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530" tabRatio="600" firstSheet="0" activeTab="1" autoFilterDateGrouping="1"/>
  </bookViews>
  <sheets>
    <sheet xmlns:r="http://schemas.openxmlformats.org/officeDocument/2006/relationships" name="A1.1  Explanatory Note " sheetId="1" state="visible" r:id="rId1"/>
    <sheet xmlns:r="http://schemas.openxmlformats.org/officeDocument/2006/relationships" name="A1.2. FS" sheetId="2" state="visible" r:id="rId2"/>
    <sheet xmlns:r="http://schemas.openxmlformats.org/officeDocument/2006/relationships" name="A1.3. Normal Loans " sheetId="3" state="visible" r:id="rId3"/>
    <sheet xmlns:r="http://schemas.openxmlformats.org/officeDocument/2006/relationships" name="A1.3. Normal" sheetId="4" state="visible" r:id="rId4"/>
    <sheet xmlns:r="http://schemas.openxmlformats.org/officeDocument/2006/relationships" name="A1.4. Watch" sheetId="5" state="visible" r:id="rId5"/>
    <sheet xmlns:r="http://schemas.openxmlformats.org/officeDocument/2006/relationships" name="A1.5. Substandard" sheetId="6" state="visible" r:id="rId6"/>
    <sheet xmlns:r="http://schemas.openxmlformats.org/officeDocument/2006/relationships" name="A1.6. Doubtful" sheetId="7" state="visible" r:id="rId7"/>
    <sheet xmlns:r="http://schemas.openxmlformats.org/officeDocument/2006/relationships" name="A1.7 Loss" sheetId="8" state="visible" r:id="rId8"/>
    <sheet xmlns:r="http://schemas.openxmlformats.org/officeDocument/2006/relationships" name="A1.8. Restructured loans" sheetId="9" state="visible" r:id="rId9"/>
    <sheet xmlns:r="http://schemas.openxmlformats.org/officeDocument/2006/relationships" name="A1.9. Written off" sheetId="10" state="visible" r:id="rId10"/>
  </sheets>
  <externalReferences>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s>
  <definedNames>
    <definedName name="_xlnm.Print_Area" localSheetId="0">'A1.1  Explanatory Note '!$A$1:$C$150</definedName>
  </definedNames>
  <calcPr calcId="162913" fullCalcOnLoad="1"/>
</workbook>
</file>

<file path=xl/styles.xml><?xml version="1.0" encoding="utf-8"?>
<styleSheet xmlns="http://schemas.openxmlformats.org/spreadsheetml/2006/main">
  <numFmts count="8">
    <numFmt numFmtId="164" formatCode="_(* #,##0_);_(* \(#,##0\);_(* &quot;-&quot;??_);_(@_)"/>
    <numFmt numFmtId="165" formatCode="[$-809]dd\ mmmm\ yyyy;@"/>
    <numFmt numFmtId="166" formatCode="\ #,##0\ ;&quot; (&quot;#,##0\);&quot; -&quot;#\ ;@\ "/>
    <numFmt numFmtId="167" formatCode="\ #,##0&quot;    &quot;;\-#,##0&quot;    &quot;;&quot; -&quot;#&quot;    &quot;;@\ "/>
    <numFmt numFmtId="168" formatCode="#,##0&quot;   &quot;;[Red]\-#,##0&quot;   &quot;"/>
    <numFmt numFmtId="169" formatCode="dd\/mm\/yyyy"/>
    <numFmt numFmtId="170" formatCode="[$-409]d\-mmm\-yyyy;@"/>
    <numFmt numFmtId="171" formatCode="0.0%"/>
  </numFmts>
  <fonts count="34">
    <font>
      <name val="Calibri"/>
      <family val="2"/>
      <color theme="1"/>
      <sz val="11"/>
      <scheme val="minor"/>
    </font>
    <font>
      <name val="Calibri"/>
      <family val="2"/>
      <color theme="1"/>
      <sz val="11"/>
      <scheme val="minor"/>
    </font>
    <font>
      <name val="Calibri"/>
      <family val="2"/>
      <b val="1"/>
      <color theme="1"/>
      <sz val="11"/>
      <scheme val="minor"/>
    </font>
    <font>
      <name val="Arial"/>
      <family val="2"/>
      <sz val="10"/>
    </font>
    <font>
      <name val="Arial"/>
      <family val="2"/>
      <b val="1"/>
      <sz val="10"/>
    </font>
    <font>
      <name val="Calibri"/>
      <family val="2"/>
      <color indexed="8"/>
      <sz val="11"/>
    </font>
    <font>
      <name val="Arial"/>
      <family val="2"/>
      <sz val="11"/>
    </font>
    <font>
      <name val="Times New Roman"/>
      <family val="1"/>
      <b val="1"/>
      <sz val="11"/>
    </font>
    <font>
      <name val="Arial"/>
      <family val="2"/>
      <b val="1"/>
      <color indexed="62"/>
      <sz val="8"/>
    </font>
    <font>
      <name val="Arial"/>
      <family val="2"/>
      <color indexed="62"/>
      <sz val="8"/>
    </font>
    <font>
      <name val="SansSerif"/>
      <color indexed="8"/>
      <sz val="9"/>
    </font>
    <font>
      <name val="Arial"/>
      <family val="2"/>
      <sz val="9"/>
    </font>
    <font>
      <name val="Courier New"/>
      <family val="3"/>
      <color indexed="62"/>
      <sz val="8"/>
    </font>
    <font>
      <name val="Calibri"/>
      <family val="2"/>
      <b val="1"/>
      <color theme="1"/>
      <sz val="14"/>
      <scheme val="minor"/>
    </font>
    <font>
      <name val="Calibri"/>
      <family val="2"/>
      <color theme="1"/>
      <sz val="12"/>
      <scheme val="minor"/>
    </font>
    <font>
      <name val="Calibri"/>
      <family val="2"/>
      <b val="1"/>
      <color theme="1"/>
      <sz val="12"/>
      <scheme val="minor"/>
    </font>
    <font>
      <name val="Calibri"/>
      <family val="2"/>
      <b val="1"/>
      <color rgb="FF002060"/>
      <sz val="12"/>
      <scheme val="minor"/>
    </font>
    <font>
      <name val="Calibri"/>
      <family val="2"/>
      <b val="1"/>
      <color rgb="FF002060"/>
      <sz val="11"/>
      <scheme val="minor"/>
    </font>
    <font>
      <name val="Calibri"/>
      <family val="2"/>
      <b val="1"/>
      <color theme="1" tint="0.1499984740745262"/>
      <sz val="12"/>
      <scheme val="minor"/>
    </font>
    <font>
      <name val="Calibri"/>
      <family val="2"/>
      <b val="1"/>
      <color theme="1" tint="0.1499984740745262"/>
      <sz val="11"/>
      <scheme val="minor"/>
    </font>
    <font>
      <name val="Calibri"/>
      <family val="2"/>
      <color rgb="FF00B050"/>
      <sz val="11"/>
      <scheme val="minor"/>
    </font>
    <font>
      <name val="Calibri"/>
      <family val="2"/>
      <color rgb="FF002060"/>
      <sz val="12"/>
      <scheme val="minor"/>
    </font>
    <font>
      <name val="Calibri"/>
      <family val="2"/>
      <b val="1"/>
      <color indexed="8"/>
      <sz val="12"/>
    </font>
    <font>
      <name val="Calibri"/>
      <family val="2"/>
      <b val="1"/>
      <color indexed="8"/>
      <sz val="11"/>
    </font>
    <font>
      <name val="Calibri"/>
      <family val="2"/>
      <sz val="11"/>
      <scheme val="minor"/>
    </font>
    <font>
      <name val="Calibri"/>
      <family val="2"/>
      <color rgb="FF002060"/>
      <sz val="11"/>
      <scheme val="minor"/>
    </font>
    <font>
      <name val="Calibri"/>
      <family val="2"/>
      <sz val="8"/>
      <scheme val="minor"/>
    </font>
    <font>
      <name val="Arial"/>
      <family val="2"/>
      <b val="1"/>
      <sz val="10"/>
      <u val="single"/>
    </font>
    <font>
      <name val="Calibri"/>
      <family val="2"/>
      <color theme="0"/>
      <sz val="11"/>
      <scheme val="minor"/>
    </font>
    <font>
      <name val="Arial"/>
      <family val="2"/>
      <color theme="0"/>
      <sz val="10"/>
    </font>
    <font>
      <name val="Calibri"/>
      <family val="2"/>
      <b val="1"/>
      <color theme="1"/>
      <sz val="13"/>
      <scheme val="minor"/>
    </font>
    <font>
      <name val="Arial"/>
      <family val="2"/>
      <b val="1"/>
      <color theme="0"/>
      <sz val="10"/>
      <u val="single"/>
    </font>
    <font>
      <name val="Arial"/>
      <family val="2"/>
      <color theme="1"/>
      <sz val="11"/>
    </font>
    <font>
      <name val="Century Gothic"/>
      <family val="2"/>
      <b val="1"/>
      <color theme="1"/>
      <sz val="10"/>
    </font>
  </fonts>
  <fills count="24">
    <fill>
      <patternFill/>
    </fill>
    <fill>
      <patternFill patternType="gray125"/>
    </fill>
    <fill>
      <patternFill patternType="solid">
        <fgColor indexed="9"/>
        <bgColor indexed="64"/>
      </patternFill>
    </fill>
    <fill>
      <patternFill patternType="solid">
        <fgColor rgb="FFFFC000"/>
        <bgColor indexed="64"/>
      </patternFill>
    </fill>
    <fill>
      <patternFill patternType="solid">
        <fgColor theme="0"/>
        <bgColor indexed="64"/>
      </patternFill>
    </fill>
    <fill>
      <patternFill patternType="solid">
        <fgColor indexed="41"/>
        <bgColor indexed="64"/>
      </patternFill>
    </fill>
    <fill>
      <patternFill patternType="solid">
        <fgColor indexed="27"/>
        <bgColor indexed="41"/>
      </patternFill>
    </fill>
    <fill>
      <patternFill patternType="solid">
        <fgColor theme="9" tint="0.5999938962981048"/>
        <bgColor indexed="64"/>
      </patternFill>
    </fill>
    <fill>
      <patternFill patternType="solid">
        <fgColor rgb="FFFFFFCC"/>
        <bgColor indexed="64"/>
      </patternFill>
    </fill>
    <fill>
      <patternFill patternType="solid">
        <fgColor rgb="FFFFFFFF"/>
        <bgColor indexed="64"/>
      </patternFill>
    </fill>
    <fill>
      <patternFill patternType="solid">
        <fgColor rgb="FFFFFFFF"/>
        <bgColor rgb="FF996633"/>
      </patternFill>
    </fill>
    <fill>
      <patternFill patternType="gray0625">
        <fgColor theme="9" tint="-0.249946592608417"/>
        <bgColor rgb="FFFFFFFF"/>
      </patternFill>
    </fill>
    <fill>
      <patternFill patternType="solid">
        <fgColor indexed="65"/>
        <bgColor indexed="64"/>
      </patternFill>
    </fill>
    <fill>
      <patternFill patternType="gray0625">
        <fgColor theme="9" tint="-0.249946592608417"/>
        <bgColor indexed="65"/>
      </patternFill>
    </fill>
    <fill>
      <patternFill patternType="solid">
        <fgColor indexed="65"/>
        <bgColor theme="0"/>
      </patternFill>
    </fill>
    <fill>
      <patternFill patternType="gray0625">
        <fgColor theme="9" tint="-0.249946592608417"/>
        <bgColor theme="0"/>
      </patternFill>
    </fill>
    <fill>
      <patternFill patternType="solid">
        <fgColor theme="7" tint="0.7999816888943144"/>
        <bgColor indexed="64"/>
      </patternFill>
    </fill>
    <fill>
      <patternFill patternType="solid">
        <fgColor theme="6" tint="0.7999816888943144"/>
        <bgColor indexed="64"/>
      </patternFill>
    </fill>
    <fill>
      <patternFill patternType="gray0625">
        <fgColor theme="3" tint="0.5999633777886288"/>
        <bgColor theme="0"/>
      </patternFill>
    </fill>
    <fill>
      <patternFill patternType="gray0625">
        <fgColor theme="8" tint="0.5999633777886288"/>
        <bgColor theme="0"/>
      </patternFill>
    </fill>
    <fill>
      <patternFill patternType="solid">
        <fgColor theme="0"/>
        <bgColor theme="0"/>
      </patternFill>
    </fill>
    <fill>
      <patternFill patternType="gray0625">
        <fgColor theme="9" tint="-0.499984740745262"/>
        <bgColor theme="0"/>
      </patternFill>
    </fill>
    <fill>
      <patternFill patternType="solid">
        <fgColor rgb="FFFFFF00"/>
        <bgColor indexed="64"/>
      </patternFill>
    </fill>
    <fill>
      <patternFill patternType="solid">
        <fgColor rgb="FFFFFF00"/>
        <bgColor indexed="41"/>
      </patternFill>
    </fill>
  </fills>
  <borders count="50">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8">
    <xf numFmtId="0" fontId="1" fillId="0" borderId="0"/>
    <xf numFmtId="43" fontId="1" fillId="0" borderId="0"/>
    <xf numFmtId="9" fontId="1" fillId="0" borderId="0"/>
    <xf numFmtId="0" fontId="3" fillId="0" borderId="0"/>
    <xf numFmtId="0" fontId="3" fillId="0" borderId="0"/>
    <xf numFmtId="0" fontId="3" fillId="0" borderId="0"/>
    <xf numFmtId="43" fontId="5" fillId="0" borderId="0"/>
    <xf numFmtId="41" fontId="1" fillId="0" borderId="0"/>
  </cellStyleXfs>
  <cellXfs count="478">
    <xf numFmtId="0" fontId="0" fillId="0" borderId="0" pivotButton="0" quotePrefix="0" xfId="0"/>
    <xf numFmtId="0" fontId="3" fillId="0" borderId="0" pivotButton="0" quotePrefix="0" xfId="0"/>
    <xf numFmtId="0" fontId="4" fillId="0" borderId="1" pivotButton="0" quotePrefix="0" xfId="0"/>
    <xf numFmtId="0" fontId="3" fillId="0" borderId="2" applyAlignment="1" pivotButton="0" quotePrefix="0" xfId="0">
      <alignment horizontal="left"/>
    </xf>
    <xf numFmtId="0" fontId="3" fillId="0" borderId="3" applyAlignment="1" pivotButton="0" quotePrefix="0" xfId="0">
      <alignment horizontal="left"/>
    </xf>
    <xf numFmtId="9" fontId="3" fillId="0" borderId="3" applyAlignment="1" pivotButton="0" quotePrefix="0" xfId="2">
      <alignment horizontal="left"/>
    </xf>
    <xf numFmtId="0" fontId="4" fillId="0" borderId="4" applyAlignment="1" pivotButton="0" quotePrefix="0" xfId="0">
      <alignment horizontal="left"/>
    </xf>
    <xf numFmtId="164" fontId="3" fillId="0" borderId="0" pivotButton="0" quotePrefix="0" xfId="1"/>
    <xf numFmtId="0" fontId="3" fillId="0" borderId="5" pivotButton="0" quotePrefix="0" xfId="0"/>
    <xf numFmtId="0" fontId="6" fillId="0" borderId="0" pivotButton="0" quotePrefix="0" xfId="3"/>
    <xf numFmtId="0" fontId="7" fillId="0" borderId="4" pivotButton="0" quotePrefix="0" xfId="3"/>
    <xf numFmtId="165" fontId="3" fillId="0" borderId="2" applyAlignment="1" pivotButton="0" quotePrefix="0" xfId="0">
      <alignment horizontal="left"/>
    </xf>
    <xf numFmtId="165" fontId="3" fillId="0" borderId="3" applyAlignment="1" pivotButton="0" quotePrefix="0" xfId="0">
      <alignment horizontal="left"/>
    </xf>
    <xf numFmtId="9" fontId="3" fillId="0" borderId="3" applyAlignment="1" pivotButton="0" quotePrefix="0" xfId="2">
      <alignment horizontal="left"/>
    </xf>
    <xf numFmtId="0" fontId="4" fillId="0" borderId="2" applyAlignment="1" pivotButton="0" quotePrefix="0" xfId="0">
      <alignment horizontal="left"/>
    </xf>
    <xf numFmtId="0" fontId="4" fillId="0" borderId="3" applyAlignment="1" pivotButton="0" quotePrefix="0" xfId="0">
      <alignment horizontal="left"/>
    </xf>
    <xf numFmtId="9" fontId="4" fillId="0" borderId="3" applyAlignment="1" pivotButton="0" quotePrefix="0" xfId="2">
      <alignment horizontal="left"/>
    </xf>
    <xf numFmtId="0" fontId="3" fillId="0" borderId="6" pivotButton="0" quotePrefix="0" xfId="0"/>
    <xf numFmtId="9" fontId="3" fillId="0" borderId="0" pivotButton="0" quotePrefix="0" xfId="2"/>
    <xf numFmtId="164" fontId="3" fillId="0" borderId="7" applyAlignment="1" pivotButton="0" quotePrefix="0" xfId="1">
      <alignment horizontal="left"/>
    </xf>
    <xf numFmtId="0" fontId="3" fillId="0" borderId="8" pivotButton="0" quotePrefix="0" xfId="0"/>
    <xf numFmtId="0" fontId="3" fillId="0" borderId="7" pivotButton="0" quotePrefix="0" xfId="0"/>
    <xf numFmtId="0" fontId="3" fillId="0" borderId="9" pivotButton="0" quotePrefix="0" xfId="0"/>
    <xf numFmtId="0" fontId="4" fillId="0" borderId="6" pivotButton="0" quotePrefix="0" xfId="4"/>
    <xf numFmtId="0" fontId="4" fillId="0" borderId="0" pivotButton="0" quotePrefix="0" xfId="4"/>
    <xf numFmtId="9" fontId="4" fillId="0" borderId="0" pivotButton="0" quotePrefix="0" xfId="2"/>
    <xf numFmtId="166" fontId="3" fillId="0" borderId="0" pivotButton="0" quotePrefix="0" xfId="5"/>
    <xf numFmtId="164" fontId="3" fillId="0" borderId="0" pivotButton="0" quotePrefix="0" xfId="1"/>
    <xf numFmtId="167" fontId="3" fillId="0" borderId="0" pivotButton="0" quotePrefix="0" xfId="1"/>
    <xf numFmtId="164" fontId="3" fillId="0" borderId="0" pivotButton="0" quotePrefix="0" xfId="1"/>
    <xf numFmtId="0" fontId="4" fillId="2" borderId="10" applyAlignment="1" pivotButton="0" quotePrefix="0" xfId="4">
      <alignment horizontal="left" vertical="top" wrapText="1"/>
    </xf>
    <xf numFmtId="0" fontId="4" fillId="0" borderId="10" applyAlignment="1" pivotButton="0" quotePrefix="0" xfId="0">
      <alignment horizontal="center" vertical="top" wrapText="1"/>
    </xf>
    <xf numFmtId="9" fontId="4" fillId="2" borderId="10" applyAlignment="1" pivotButton="0" quotePrefix="0" xfId="2">
      <alignment horizontal="left" vertical="top" wrapText="1"/>
    </xf>
    <xf numFmtId="168" fontId="8" fillId="3" borderId="10" applyAlignment="1" pivotButton="0" quotePrefix="0" xfId="4">
      <alignment horizontal="center"/>
    </xf>
    <xf numFmtId="0" fontId="9" fillId="3" borderId="11" applyAlignment="1" pivotButton="0" quotePrefix="0" xfId="4">
      <alignment horizontal="center"/>
    </xf>
    <xf numFmtId="168" fontId="9" fillId="3" borderId="12" applyAlignment="1" pivotButton="0" quotePrefix="0" xfId="4">
      <alignment horizontal="center"/>
    </xf>
    <xf numFmtId="9" fontId="9" fillId="3" borderId="12" applyAlignment="1" pivotButton="0" quotePrefix="0" xfId="2">
      <alignment horizontal="center"/>
    </xf>
    <xf numFmtId="168" fontId="9" fillId="3" borderId="12" applyAlignment="1" pivotButton="0" quotePrefix="0" xfId="0">
      <alignment horizontal="center"/>
    </xf>
    <xf numFmtId="164" fontId="9" fillId="3" borderId="12" applyAlignment="1" pivotButton="0" quotePrefix="0" xfId="1">
      <alignment horizontal="center"/>
    </xf>
    <xf numFmtId="167" fontId="9" fillId="3" borderId="12" applyAlignment="1" pivotButton="0" quotePrefix="0" xfId="1">
      <alignment horizontal="center"/>
    </xf>
    <xf numFmtId="0" fontId="9" fillId="4" borderId="0" applyAlignment="1" pivotButton="0" quotePrefix="0" xfId="0">
      <alignment horizontal="center"/>
    </xf>
    <xf numFmtId="0" fontId="3" fillId="0" borderId="10" applyProtection="1" pivotButton="0" quotePrefix="0" xfId="0">
      <protection locked="0" hidden="0"/>
    </xf>
    <xf numFmtId="0" fontId="10" fillId="0" borderId="0" applyAlignment="1" applyProtection="1" pivotButton="0" quotePrefix="0" xfId="0">
      <alignment horizontal="left" vertical="center" wrapText="1"/>
      <protection locked="0" hidden="0"/>
    </xf>
    <xf numFmtId="9" fontId="3" fillId="0" borderId="10" applyProtection="1" pivotButton="0" quotePrefix="0" xfId="2">
      <protection locked="0" hidden="0"/>
    </xf>
    <xf numFmtId="0" fontId="10" fillId="0" borderId="10" applyAlignment="1" applyProtection="1" pivotButton="0" quotePrefix="0" xfId="0">
      <alignment horizontal="center" vertical="center" wrapText="1"/>
      <protection locked="0" hidden="0"/>
    </xf>
    <xf numFmtId="169" fontId="3" fillId="0" borderId="10" applyProtection="1" pivotButton="0" quotePrefix="0" xfId="0">
      <protection locked="0" hidden="0"/>
    </xf>
    <xf numFmtId="167" fontId="4" fillId="5" borderId="10" applyProtection="1" pivotButton="0" quotePrefix="0" xfId="1">
      <protection locked="0" hidden="0"/>
    </xf>
    <xf numFmtId="164" fontId="10" fillId="0" borderId="0" applyAlignment="1" applyProtection="1" pivotButton="0" quotePrefix="0" xfId="1">
      <alignment horizontal="left" vertical="top" wrapText="1"/>
      <protection locked="0" hidden="0"/>
    </xf>
    <xf numFmtId="0" fontId="10" fillId="0" borderId="0" applyAlignment="1" applyProtection="1" pivotButton="0" quotePrefix="0" xfId="0">
      <alignment horizontal="left" vertical="top" wrapText="1"/>
      <protection locked="0" hidden="0"/>
    </xf>
    <xf numFmtId="9" fontId="3" fillId="0" borderId="10" applyProtection="1" pivotButton="0" quotePrefix="0" xfId="0">
      <protection locked="0" hidden="0"/>
    </xf>
    <xf numFmtId="164" fontId="3" fillId="0" borderId="10" applyProtection="1" pivotButton="0" quotePrefix="0" xfId="1">
      <protection locked="0" hidden="0"/>
    </xf>
    <xf numFmtId="164" fontId="3" fillId="0" borderId="14" applyProtection="1" pivotButton="0" quotePrefix="0" xfId="1">
      <protection locked="0" hidden="0"/>
    </xf>
    <xf numFmtId="0" fontId="3" fillId="0" borderId="0" applyProtection="1" pivotButton="0" quotePrefix="0" xfId="0">
      <protection locked="0" hidden="0"/>
    </xf>
    <xf numFmtId="0" fontId="0" fillId="0" borderId="10" applyProtection="1" pivotButton="0" quotePrefix="0" xfId="0">
      <protection locked="0" hidden="0"/>
    </xf>
    <xf numFmtId="9" fontId="0" fillId="0" borderId="10" applyProtection="1" pivotButton="0" quotePrefix="0" xfId="2">
      <protection locked="0" hidden="0"/>
    </xf>
    <xf numFmtId="164" fontId="0" fillId="0" borderId="10" applyProtection="1" pivotButton="0" quotePrefix="0" xfId="1">
      <protection locked="0" hidden="0"/>
    </xf>
    <xf numFmtId="0" fontId="4" fillId="0" borderId="10" pivotButton="0" quotePrefix="0" xfId="0"/>
    <xf numFmtId="0" fontId="4" fillId="0" borderId="0" pivotButton="0" quotePrefix="0" xfId="0"/>
    <xf numFmtId="0" fontId="3" fillId="0" borderId="15" applyProtection="1" pivotButton="0" quotePrefix="0" xfId="0">
      <protection locked="0" hidden="0"/>
    </xf>
    <xf numFmtId="164" fontId="3" fillId="0" borderId="10" applyProtection="1" pivotButton="0" quotePrefix="0" xfId="1">
      <protection locked="0" hidden="0"/>
    </xf>
    <xf numFmtId="0" fontId="0" fillId="0" borderId="15" applyProtection="1" pivotButton="0" quotePrefix="0" xfId="0">
      <protection locked="0" hidden="0"/>
    </xf>
    <xf numFmtId="164" fontId="0" fillId="0" borderId="10" applyProtection="1" pivotButton="0" quotePrefix="0" xfId="1">
      <protection locked="0" hidden="0"/>
    </xf>
    <xf numFmtId="0" fontId="3" fillId="0" borderId="16" applyProtection="1" pivotButton="0" quotePrefix="0" xfId="0">
      <protection locked="0" hidden="0"/>
    </xf>
    <xf numFmtId="0" fontId="3" fillId="0" borderId="17" applyProtection="1" pivotButton="0" quotePrefix="0" xfId="0">
      <protection locked="0" hidden="0"/>
    </xf>
    <xf numFmtId="9" fontId="3" fillId="0" borderId="17" applyProtection="1" pivotButton="0" quotePrefix="0" xfId="2">
      <protection locked="0" hidden="0"/>
    </xf>
    <xf numFmtId="164" fontId="3" fillId="0" borderId="17" applyProtection="1" pivotButton="0" quotePrefix="0" xfId="1">
      <protection locked="0" hidden="0"/>
    </xf>
    <xf numFmtId="167" fontId="4" fillId="5" borderId="17" applyProtection="1" pivotButton="0" quotePrefix="0" xfId="1">
      <protection locked="0" hidden="0"/>
    </xf>
    <xf numFmtId="164" fontId="3" fillId="0" borderId="17" applyProtection="1" pivotButton="0" quotePrefix="0" xfId="1">
      <protection locked="0" hidden="0"/>
    </xf>
    <xf numFmtId="168" fontId="4" fillId="6" borderId="10" applyAlignment="1" pivotButton="0" quotePrefix="0" xfId="0">
      <alignment horizontal="right"/>
    </xf>
    <xf numFmtId="9" fontId="4" fillId="6" borderId="10" applyAlignment="1" pivotButton="0" quotePrefix="0" xfId="2">
      <alignment horizontal="right"/>
    </xf>
    <xf numFmtId="164" fontId="4" fillId="6" borderId="10" applyAlignment="1" pivotButton="0" quotePrefix="0" xfId="1">
      <alignment horizontal="right"/>
    </xf>
    <xf numFmtId="168" fontId="4" fillId="5" borderId="10" applyAlignment="1" pivotButton="0" quotePrefix="0" xfId="0">
      <alignment horizontal="right"/>
    </xf>
    <xf numFmtId="0" fontId="3" fillId="0" borderId="6" applyProtection="1" pivotButton="0" quotePrefix="0" xfId="0">
      <protection locked="0" hidden="0"/>
    </xf>
    <xf numFmtId="9" fontId="3" fillId="0" borderId="0" applyProtection="1" pivotButton="0" quotePrefix="0" xfId="2">
      <protection locked="0" hidden="0"/>
    </xf>
    <xf numFmtId="164" fontId="3" fillId="0" borderId="0" applyProtection="1" pivotButton="0" quotePrefix="0" xfId="1">
      <protection locked="0" hidden="0"/>
    </xf>
    <xf numFmtId="0" fontId="4" fillId="0" borderId="10" applyAlignment="1" pivotButton="0" quotePrefix="0" xfId="0">
      <alignment horizontal="center" vertical="center" wrapText="1"/>
    </xf>
    <xf numFmtId="164" fontId="4" fillId="0" borderId="10" applyAlignment="1" pivotButton="0" quotePrefix="0" xfId="1">
      <alignment horizontal="center" vertical="center" wrapText="1"/>
    </xf>
    <xf numFmtId="0" fontId="4" fillId="2" borderId="0" applyAlignment="1" pivotButton="0" quotePrefix="0" xfId="0">
      <alignment horizontal="center" vertical="center"/>
    </xf>
    <xf numFmtId="167" fontId="9" fillId="3" borderId="13" applyAlignment="1" pivotButton="0" quotePrefix="0" xfId="1">
      <alignment horizontal="center"/>
    </xf>
    <xf numFmtId="0" fontId="10" fillId="0" borderId="17" applyAlignment="1" applyProtection="1" pivotButton="0" quotePrefix="0" xfId="0">
      <alignment horizontal="center" vertical="center" wrapText="1"/>
      <protection locked="0" hidden="0"/>
    </xf>
    <xf numFmtId="0" fontId="10" fillId="0" borderId="17" applyAlignment="1" applyProtection="1" pivotButton="0" quotePrefix="0" xfId="0">
      <alignment horizontal="left" vertical="top" wrapText="1"/>
      <protection locked="0" hidden="0"/>
    </xf>
    <xf numFmtId="164" fontId="10" fillId="0" borderId="0" applyAlignment="1" applyProtection="1" pivotButton="0" quotePrefix="0" xfId="1">
      <alignment horizontal="left" vertical="top"/>
      <protection locked="0" hidden="0"/>
    </xf>
    <xf numFmtId="167" fontId="4" fillId="5" borderId="14" applyProtection="1" pivotButton="0" quotePrefix="0" xfId="1">
      <protection locked="0" hidden="0"/>
    </xf>
    <xf numFmtId="0" fontId="10" fillId="0" borderId="19" applyAlignment="1" applyProtection="1" pivotButton="0" quotePrefix="0" xfId="0">
      <alignment horizontal="center" vertical="center" wrapText="1"/>
      <protection locked="0" hidden="0"/>
    </xf>
    <xf numFmtId="0" fontId="10" fillId="0" borderId="19" applyAlignment="1" applyProtection="1" pivotButton="0" quotePrefix="0" xfId="0">
      <alignment horizontal="left" vertical="top" wrapText="1"/>
      <protection locked="0" hidden="0"/>
    </xf>
    <xf numFmtId="0" fontId="10" fillId="0" borderId="12" applyAlignment="1" applyProtection="1" pivotButton="0" quotePrefix="0" xfId="0">
      <alignment horizontal="center" vertical="center" wrapText="1"/>
      <protection locked="0" hidden="0"/>
    </xf>
    <xf numFmtId="0" fontId="10" fillId="0" borderId="12" applyAlignment="1" applyProtection="1" pivotButton="0" quotePrefix="0" xfId="0">
      <alignment horizontal="left" vertical="top" wrapText="1"/>
      <protection locked="0" hidden="0"/>
    </xf>
    <xf numFmtId="167" fontId="4" fillId="5" borderId="18" applyProtection="1" pivotButton="0" quotePrefix="0" xfId="1">
      <protection locked="0" hidden="0"/>
    </xf>
    <xf numFmtId="168" fontId="4" fillId="6" borderId="10" applyAlignment="1" pivotButton="0" quotePrefix="0" xfId="0">
      <alignment horizontal="left" vertical="center"/>
    </xf>
    <xf numFmtId="49" fontId="4" fillId="0" borderId="6" applyAlignment="1" pivotButton="0" quotePrefix="0" xfId="4">
      <alignment wrapText="1"/>
    </xf>
    <xf numFmtId="164" fontId="0" fillId="0" borderId="0" applyProtection="1" pivotButton="0" quotePrefix="0" xfId="1">
      <protection locked="0" hidden="0"/>
    </xf>
    <xf numFmtId="0" fontId="0" fillId="0" borderId="0" applyProtection="1" pivotButton="0" quotePrefix="0" xfId="0">
      <protection locked="0" hidden="0"/>
    </xf>
    <xf numFmtId="169" fontId="3" fillId="0" borderId="17" applyProtection="1" pivotButton="0" quotePrefix="0" xfId="0">
      <protection locked="0" hidden="0"/>
    </xf>
    <xf numFmtId="0" fontId="10" fillId="0" borderId="10" applyAlignment="1" applyProtection="1" pivotButton="0" quotePrefix="0" xfId="0">
      <alignment horizontal="left" vertical="center" wrapText="1"/>
      <protection locked="0" hidden="0"/>
    </xf>
    <xf numFmtId="164" fontId="10" fillId="0" borderId="10" applyAlignment="1" applyProtection="1" pivotButton="0" quotePrefix="0" xfId="1">
      <alignment horizontal="left" vertical="top"/>
      <protection locked="0" hidden="0"/>
    </xf>
    <xf numFmtId="164" fontId="11" fillId="4" borderId="10" applyProtection="1" pivotButton="0" quotePrefix="0" xfId="1">
      <protection locked="0" hidden="0"/>
    </xf>
    <xf numFmtId="0" fontId="4" fillId="0" borderId="6" applyAlignment="1" pivotButton="0" quotePrefix="0" xfId="4">
      <alignment wrapText="1"/>
    </xf>
    <xf numFmtId="0" fontId="0" fillId="0" borderId="17" applyAlignment="1" applyProtection="1" pivotButton="0" quotePrefix="0" xfId="0">
      <alignment horizontal="center"/>
      <protection locked="0" hidden="0"/>
    </xf>
    <xf numFmtId="0" fontId="0" fillId="0" borderId="19" applyAlignment="1" applyProtection="1" pivotButton="0" quotePrefix="0" xfId="0">
      <alignment horizontal="center"/>
      <protection locked="0" hidden="0"/>
    </xf>
    <xf numFmtId="0" fontId="3" fillId="0" borderId="12" applyAlignment="1" applyProtection="1" pivotButton="0" quotePrefix="0" xfId="0">
      <alignment horizontal="center"/>
      <protection locked="0" hidden="0"/>
    </xf>
    <xf numFmtId="0" fontId="10" fillId="0" borderId="0" applyAlignment="1" applyProtection="1" pivotButton="0" quotePrefix="0" xfId="0">
      <alignment horizontal="center" vertical="center" wrapText="1"/>
      <protection locked="0" hidden="0"/>
    </xf>
    <xf numFmtId="164" fontId="11" fillId="4" borderId="0" applyProtection="1" pivotButton="0" quotePrefix="0" xfId="1">
      <protection locked="0" hidden="0"/>
    </xf>
    <xf numFmtId="170" fontId="4" fillId="0" borderId="0" applyAlignment="1" pivotButton="0" quotePrefix="0" xfId="0">
      <alignment horizontal="left"/>
    </xf>
    <xf numFmtId="170" fontId="4" fillId="0" borderId="0" pivotButton="0" quotePrefix="0" xfId="0"/>
    <xf numFmtId="0" fontId="7" fillId="0" borderId="0" pivotButton="0" quotePrefix="0" xfId="3"/>
    <xf numFmtId="170" fontId="7" fillId="0" borderId="0" pivotButton="0" quotePrefix="0" xfId="3"/>
    <xf numFmtId="170" fontId="0" fillId="0" borderId="0" pivotButton="0" quotePrefix="0" xfId="0"/>
    <xf numFmtId="0" fontId="4" fillId="0" borderId="17" applyAlignment="1" pivotButton="0" quotePrefix="0" xfId="4">
      <alignment horizontal="center" vertical="center" wrapText="1"/>
    </xf>
    <xf numFmtId="0" fontId="4" fillId="0" borderId="17" applyAlignment="1" pivotButton="0" quotePrefix="0" xfId="3">
      <alignment horizontal="center" vertical="center" wrapText="1"/>
    </xf>
    <xf numFmtId="170" fontId="4" fillId="0" borderId="17" applyAlignment="1" pivotButton="0" quotePrefix="0" xfId="3">
      <alignment horizontal="center" vertical="center" wrapText="1"/>
    </xf>
    <xf numFmtId="164" fontId="4" fillId="0" borderId="17" applyAlignment="1" pivotButton="0" quotePrefix="0" xfId="6">
      <alignment horizontal="center" vertical="center" wrapText="1"/>
    </xf>
    <xf numFmtId="170" fontId="4" fillId="0" borderId="17" applyAlignment="1" pivotButton="0" quotePrefix="0" xfId="6">
      <alignment horizontal="center" vertical="center" wrapText="1"/>
    </xf>
    <xf numFmtId="0" fontId="4" fillId="0" borderId="0" applyAlignment="1" pivotButton="0" quotePrefix="0" xfId="0">
      <alignment horizontal="center" vertical="center" wrapText="1"/>
    </xf>
    <xf numFmtId="168" fontId="12" fillId="7" borderId="11" applyAlignment="1" pivotButton="0" quotePrefix="0" xfId="4">
      <alignment horizontal="center"/>
    </xf>
    <xf numFmtId="168" fontId="12" fillId="7" borderId="12" applyAlignment="1" pivotButton="0" quotePrefix="0" xfId="0">
      <alignment horizontal="center"/>
    </xf>
    <xf numFmtId="170" fontId="12" fillId="7" borderId="12" applyAlignment="1" pivotButton="0" quotePrefix="0" xfId="0">
      <alignment horizontal="center"/>
    </xf>
    <xf numFmtId="167" fontId="12" fillId="7" borderId="12" applyAlignment="1" pivotButton="0" quotePrefix="0" xfId="1">
      <alignment horizontal="center"/>
    </xf>
    <xf numFmtId="170" fontId="12" fillId="7" borderId="12" applyAlignment="1" pivotButton="0" quotePrefix="0" xfId="1">
      <alignment horizontal="center"/>
    </xf>
    <xf numFmtId="164" fontId="12" fillId="7" borderId="13" applyAlignment="1" pivotButton="0" quotePrefix="0" xfId="1">
      <alignment horizontal="center"/>
    </xf>
    <xf numFmtId="164" fontId="12" fillId="4" borderId="0" pivotButton="0" quotePrefix="0" xfId="1"/>
    <xf numFmtId="167" fontId="12" fillId="4" borderId="0" pivotButton="0" quotePrefix="0" xfId="1"/>
    <xf numFmtId="0" fontId="12" fillId="4" borderId="0" pivotButton="0" quotePrefix="0" xfId="0"/>
    <xf numFmtId="170" fontId="3" fillId="0" borderId="10" applyAlignment="1" applyProtection="1" pivotButton="0" quotePrefix="0" xfId="0">
      <alignment horizontal="right"/>
      <protection locked="0" hidden="0"/>
    </xf>
    <xf numFmtId="164" fontId="3" fillId="0" borderId="10" applyAlignment="1" applyProtection="1" pivotButton="0" quotePrefix="0" xfId="1">
      <alignment horizontal="center"/>
      <protection locked="0" hidden="0"/>
    </xf>
    <xf numFmtId="170" fontId="3" fillId="0" borderId="10" applyProtection="1" pivotButton="0" quotePrefix="0" xfId="1">
      <protection locked="0" hidden="0"/>
    </xf>
    <xf numFmtId="167" fontId="3" fillId="5" borderId="14" applyProtection="1" pivotButton="0" quotePrefix="0" xfId="1">
      <protection locked="0" hidden="0"/>
    </xf>
    <xf numFmtId="164" fontId="4" fillId="0" borderId="0" pivotButton="0" quotePrefix="0" xfId="1"/>
    <xf numFmtId="164" fontId="3" fillId="0" borderId="0" pivotButton="0" quotePrefix="0" xfId="1"/>
    <xf numFmtId="170" fontId="3" fillId="0" borderId="17" applyAlignment="1" applyProtection="1" pivotButton="0" quotePrefix="0" xfId="0">
      <alignment horizontal="right"/>
      <protection locked="0" hidden="0"/>
    </xf>
    <xf numFmtId="164" fontId="3" fillId="0" borderId="17" applyAlignment="1" applyProtection="1" pivotButton="0" quotePrefix="0" xfId="1">
      <alignment horizontal="center"/>
      <protection locked="0" hidden="0"/>
    </xf>
    <xf numFmtId="170" fontId="3" fillId="0" borderId="17" applyProtection="1" pivotButton="0" quotePrefix="0" xfId="1">
      <protection locked="0" hidden="0"/>
    </xf>
    <xf numFmtId="167" fontId="3" fillId="5" borderId="18" applyProtection="1" pivotButton="0" quotePrefix="0" xfId="1">
      <protection locked="0" hidden="0"/>
    </xf>
    <xf numFmtId="167" fontId="4" fillId="5" borderId="10" pivotButton="0" quotePrefix="0" xfId="1"/>
    <xf numFmtId="170" fontId="0" fillId="0" borderId="0" applyProtection="1" pivotButton="0" quotePrefix="0" xfId="0">
      <protection locked="0" hidden="0"/>
    </xf>
    <xf numFmtId="0" fontId="13" fillId="4" borderId="0" applyProtection="1" pivotButton="0" quotePrefix="0" xfId="0">
      <protection locked="0" hidden="0"/>
    </xf>
    <xf numFmtId="0" fontId="13" fillId="4" borderId="0" pivotButton="0" quotePrefix="0" xfId="0"/>
    <xf numFmtId="0" fontId="0" fillId="4" borderId="0" pivotButton="0" quotePrefix="0" xfId="0"/>
    <xf numFmtId="0" fontId="14" fillId="4" borderId="0" applyProtection="1" pivotButton="0" quotePrefix="0" xfId="0">
      <protection locked="0" hidden="0"/>
    </xf>
    <xf numFmtId="0" fontId="0" fillId="4" borderId="0" applyProtection="1" pivotButton="0" quotePrefix="0" xfId="0">
      <protection locked="0" hidden="0"/>
    </xf>
    <xf numFmtId="0" fontId="15" fillId="4" borderId="0" applyProtection="1" pivotButton="0" quotePrefix="0" xfId="0">
      <protection locked="0" hidden="0"/>
    </xf>
    <xf numFmtId="0" fontId="2" fillId="8" borderId="18" pivotButton="0" quotePrefix="0" xfId="0"/>
    <xf numFmtId="17" fontId="2" fillId="8" borderId="22" applyProtection="1" pivotButton="0" quotePrefix="0" xfId="0">
      <protection locked="0" hidden="0"/>
    </xf>
    <xf numFmtId="0" fontId="2" fillId="7" borderId="7" pivotButton="0" quotePrefix="0" xfId="0"/>
    <xf numFmtId="0" fontId="2" fillId="7" borderId="22" pivotButton="0" quotePrefix="0" xfId="0"/>
    <xf numFmtId="164" fontId="15" fillId="4" borderId="0" applyProtection="1" pivotButton="0" quotePrefix="0" xfId="1">
      <protection locked="0" hidden="0"/>
    </xf>
    <xf numFmtId="164" fontId="15" fillId="9" borderId="0" applyProtection="1" pivotButton="0" quotePrefix="0" xfId="1">
      <protection locked="0" hidden="0"/>
    </xf>
    <xf numFmtId="164" fontId="14" fillId="4" borderId="0" applyProtection="1" pivotButton="0" quotePrefix="0" xfId="1">
      <protection locked="0" hidden="0"/>
    </xf>
    <xf numFmtId="164" fontId="1" fillId="12" borderId="24" pivotButton="0" quotePrefix="0" xfId="1"/>
    <xf numFmtId="164" fontId="16" fillId="4" borderId="0" applyProtection="1" pivotButton="0" quotePrefix="0" xfId="1">
      <protection locked="0" hidden="0"/>
    </xf>
    <xf numFmtId="164" fontId="17" fillId="12" borderId="24" pivotButton="0" quotePrefix="0" xfId="1"/>
    <xf numFmtId="164" fontId="2" fillId="12" borderId="24" pivotButton="0" quotePrefix="0" xfId="1"/>
    <xf numFmtId="164" fontId="2" fillId="4" borderId="24" pivotButton="0" quotePrefix="0" xfId="1"/>
    <xf numFmtId="164" fontId="1" fillId="4" borderId="24" pivotButton="0" quotePrefix="0" xfId="1"/>
    <xf numFmtId="164" fontId="1" fillId="16" borderId="24" pivotButton="0" quotePrefix="0" xfId="1"/>
    <xf numFmtId="164" fontId="18" fillId="4" borderId="0" applyProtection="1" pivotButton="0" quotePrefix="0" xfId="1">
      <protection locked="0" hidden="0"/>
    </xf>
    <xf numFmtId="164" fontId="19" fillId="12" borderId="24" pivotButton="0" quotePrefix="0" xfId="1"/>
    <xf numFmtId="0" fontId="0" fillId="17" borderId="24" pivotButton="0" quotePrefix="0" xfId="0"/>
    <xf numFmtId="171" fontId="20" fillId="17" borderId="10" pivotButton="0" quotePrefix="0" xfId="2"/>
    <xf numFmtId="171" fontId="20" fillId="17" borderId="29" pivotButton="0" quotePrefix="0" xfId="2"/>
    <xf numFmtId="164" fontId="17" fillId="4" borderId="26" pivotButton="0" quotePrefix="0" xfId="1"/>
    <xf numFmtId="164" fontId="17" fillId="18" borderId="10" pivotButton="0" quotePrefix="0" xfId="1"/>
    <xf numFmtId="164" fontId="1" fillId="4" borderId="23" pivotButton="0" quotePrefix="0" xfId="1"/>
    <xf numFmtId="164" fontId="1" fillId="4" borderId="10" applyProtection="1" pivotButton="0" quotePrefix="0" xfId="1">
      <protection locked="0" hidden="0"/>
    </xf>
    <xf numFmtId="164" fontId="17" fillId="4" borderId="24" pivotButton="0" quotePrefix="0" xfId="1"/>
    <xf numFmtId="164" fontId="17" fillId="19" borderId="10" pivotButton="0" quotePrefix="0" xfId="1"/>
    <xf numFmtId="164" fontId="2" fillId="4" borderId="25" pivotButton="0" quotePrefix="0" xfId="1"/>
    <xf numFmtId="164" fontId="2" fillId="15" borderId="10" pivotButton="0" quotePrefix="0" xfId="1"/>
    <xf numFmtId="164" fontId="2" fillId="16" borderId="25" pivotButton="0" quotePrefix="0" xfId="1"/>
    <xf numFmtId="164" fontId="2" fillId="20" borderId="10" applyProtection="1" pivotButton="0" quotePrefix="0" xfId="1">
      <protection locked="0" hidden="0"/>
    </xf>
    <xf numFmtId="164" fontId="2" fillId="15" borderId="32" applyProtection="1" pivotButton="0" quotePrefix="0" xfId="1">
      <protection locked="0" hidden="0"/>
    </xf>
    <xf numFmtId="164" fontId="1" fillId="4" borderId="25" pivotButton="0" quotePrefix="0" xfId="1"/>
    <xf numFmtId="164" fontId="21" fillId="4" borderId="0" applyProtection="1" pivotButton="0" quotePrefix="0" xfId="1">
      <protection locked="0" hidden="0"/>
    </xf>
    <xf numFmtId="9" fontId="20" fillId="17" borderId="10" pivotButton="0" quotePrefix="0" xfId="2"/>
    <xf numFmtId="0" fontId="13" fillId="7" borderId="35" pivotButton="0" quotePrefix="0" xfId="0"/>
    <xf numFmtId="0" fontId="13" fillId="7" borderId="0" pivotButton="0" quotePrefix="0" xfId="0"/>
    <xf numFmtId="164" fontId="15" fillId="4" borderId="0" applyProtection="1" pivotButton="0" quotePrefix="0" xfId="1">
      <protection locked="0" hidden="0"/>
    </xf>
    <xf numFmtId="164" fontId="14" fillId="4" borderId="26" pivotButton="0" quotePrefix="0" xfId="1"/>
    <xf numFmtId="164" fontId="14" fillId="4" borderId="24" pivotButton="0" quotePrefix="0" xfId="1"/>
    <xf numFmtId="164" fontId="15" fillId="4" borderId="37" pivotButton="0" quotePrefix="0" xfId="1"/>
    <xf numFmtId="164" fontId="16" fillId="4" borderId="0" applyProtection="1" pivotButton="0" quotePrefix="0" xfId="1">
      <protection locked="0" hidden="0"/>
    </xf>
    <xf numFmtId="164" fontId="16" fillId="4" borderId="37" pivotButton="0" quotePrefix="0" xfId="1"/>
    <xf numFmtId="164" fontId="14" fillId="0" borderId="26" applyAlignment="1" pivotButton="0" quotePrefix="0" xfId="1">
      <alignment vertical="top" wrapText="1"/>
    </xf>
    <xf numFmtId="164" fontId="14" fillId="0" borderId="24" applyAlignment="1" pivotButton="0" quotePrefix="0" xfId="1">
      <alignment vertical="top" wrapText="1"/>
    </xf>
    <xf numFmtId="164" fontId="14" fillId="4" borderId="0" applyProtection="1" pivotButton="0" quotePrefix="0" xfId="1">
      <protection locked="0" hidden="0"/>
    </xf>
    <xf numFmtId="164" fontId="15" fillId="4" borderId="38" pivotButton="0" quotePrefix="0" xfId="1"/>
    <xf numFmtId="164" fontId="16" fillId="4" borderId="39" pivotButton="0" quotePrefix="0" xfId="1"/>
    <xf numFmtId="164" fontId="15" fillId="4" borderId="20" pivotButton="0" quotePrefix="0" xfId="1"/>
    <xf numFmtId="164" fontId="15" fillId="4" borderId="36" pivotButton="0" quotePrefix="0" xfId="1"/>
    <xf numFmtId="164" fontId="15" fillId="4" borderId="21" pivotButton="0" quotePrefix="0" xfId="1"/>
    <xf numFmtId="164" fontId="15" fillId="4" borderId="0" pivotButton="0" quotePrefix="0" xfId="1"/>
    <xf numFmtId="164" fontId="15" fillId="4" borderId="35" pivotButton="0" quotePrefix="0" xfId="1"/>
    <xf numFmtId="164" fontId="15" fillId="4" borderId="39" pivotButton="0" quotePrefix="0" xfId="1"/>
    <xf numFmtId="164" fontId="14" fillId="4" borderId="0" pivotButton="0" quotePrefix="0" xfId="1"/>
    <xf numFmtId="164" fontId="2" fillId="4" borderId="0" pivotButton="0" quotePrefix="0" xfId="1"/>
    <xf numFmtId="164" fontId="14" fillId="4" borderId="0" pivotButton="0" quotePrefix="0" xfId="1"/>
    <xf numFmtId="164" fontId="15" fillId="4" borderId="20" pivotButton="0" quotePrefix="0" xfId="1"/>
    <xf numFmtId="164" fontId="15" fillId="4" borderId="36" pivotButton="0" quotePrefix="0" xfId="1"/>
    <xf numFmtId="164" fontId="14" fillId="4" borderId="36" pivotButton="0" quotePrefix="0" xfId="1"/>
    <xf numFmtId="0" fontId="14" fillId="4" borderId="0" pivotButton="0" quotePrefix="0" xfId="0"/>
    <xf numFmtId="0" fontId="14" fillId="4" borderId="36" pivotButton="0" quotePrefix="0" xfId="0"/>
    <xf numFmtId="164" fontId="14" fillId="4" borderId="0" pivotButton="0" quotePrefix="0" xfId="1"/>
    <xf numFmtId="164" fontId="1" fillId="4" borderId="27" applyProtection="1" pivotButton="0" quotePrefix="0" xfId="1">
      <protection locked="0" hidden="0"/>
    </xf>
    <xf numFmtId="164" fontId="1" fillId="4" borderId="40" applyProtection="1" pivotButton="0" quotePrefix="0" xfId="1">
      <protection locked="0" hidden="0"/>
    </xf>
    <xf numFmtId="164" fontId="15" fillId="4" borderId="27" applyProtection="1" pivotButton="0" quotePrefix="0" xfId="1">
      <protection locked="0" hidden="0"/>
    </xf>
    <xf numFmtId="164" fontId="14" fillId="4" borderId="10" applyProtection="1" pivotButton="0" quotePrefix="0" xfId="1">
      <protection locked="0" hidden="0"/>
    </xf>
    <xf numFmtId="164" fontId="15" fillId="21" borderId="30" pivotButton="0" quotePrefix="0" xfId="1"/>
    <xf numFmtId="164" fontId="14" fillId="4" borderId="27" applyProtection="1" pivotButton="0" quotePrefix="0" xfId="1">
      <protection locked="0" hidden="0"/>
    </xf>
    <xf numFmtId="164" fontId="14" fillId="4" borderId="40" applyProtection="1" pivotButton="0" quotePrefix="0" xfId="1">
      <protection locked="0" hidden="0"/>
    </xf>
    <xf numFmtId="164" fontId="14" fillId="4" borderId="29" applyProtection="1" pivotButton="0" quotePrefix="0" xfId="1">
      <protection locked="0" hidden="0"/>
    </xf>
    <xf numFmtId="164" fontId="16" fillId="21" borderId="30" pivotButton="0" quotePrefix="0" xfId="1"/>
    <xf numFmtId="164" fontId="16" fillId="21" borderId="31" pivotButton="0" quotePrefix="0" xfId="1"/>
    <xf numFmtId="164" fontId="16" fillId="15" borderId="30" pivotButton="0" quotePrefix="0" xfId="1"/>
    <xf numFmtId="164" fontId="16" fillId="15" borderId="31" pivotButton="0" quotePrefix="0" xfId="1"/>
    <xf numFmtId="164" fontId="1" fillId="4" borderId="29" applyProtection="1" pivotButton="0" quotePrefix="0" xfId="1">
      <protection locked="0" hidden="0"/>
    </xf>
    <xf numFmtId="0" fontId="0" fillId="4" borderId="30" applyProtection="1" pivotButton="0" quotePrefix="0" xfId="0">
      <protection locked="0" hidden="0"/>
    </xf>
    <xf numFmtId="0" fontId="0" fillId="4" borderId="31" applyProtection="1" pivotButton="0" quotePrefix="0" xfId="0">
      <protection locked="0" hidden="0"/>
    </xf>
    <xf numFmtId="164" fontId="0" fillId="12" borderId="24" pivotButton="0" quotePrefix="0" xfId="1"/>
    <xf numFmtId="164" fontId="0" fillId="4" borderId="23" pivotButton="0" quotePrefix="0" xfId="1"/>
    <xf numFmtId="164" fontId="0" fillId="4" borderId="24" pivotButton="0" quotePrefix="0" xfId="1"/>
    <xf numFmtId="0" fontId="2" fillId="7" borderId="38" pivotButton="0" quotePrefix="0" xfId="0"/>
    <xf numFmtId="0" fontId="2" fillId="7" borderId="43" pivotButton="0" quotePrefix="0" xfId="0"/>
    <xf numFmtId="0" fontId="2" fillId="7" borderId="20" pivotButton="0" quotePrefix="0" xfId="0"/>
    <xf numFmtId="0" fontId="0" fillId="17" borderId="23" pivotButton="0" quotePrefix="0" xfId="0"/>
    <xf numFmtId="164" fontId="1" fillId="0" borderId="10" applyProtection="1" pivotButton="0" quotePrefix="0" xfId="1">
      <protection locked="0" hidden="0"/>
    </xf>
    <xf numFmtId="164" fontId="17" fillId="13" borderId="10" pivotButton="0" quotePrefix="0" xfId="1"/>
    <xf numFmtId="164" fontId="2" fillId="13" borderId="10" pivotButton="0" quotePrefix="0" xfId="1"/>
    <xf numFmtId="164" fontId="1" fillId="14" borderId="10" applyProtection="1" pivotButton="0" quotePrefix="0" xfId="1">
      <protection locked="0" hidden="0"/>
    </xf>
    <xf numFmtId="164" fontId="1" fillId="13" borderId="10" pivotButton="0" quotePrefix="0" xfId="1"/>
    <xf numFmtId="164" fontId="1" fillId="15" borderId="10" pivotButton="0" quotePrefix="0" xfId="1"/>
    <xf numFmtId="164" fontId="2" fillId="11" borderId="27" pivotButton="0" quotePrefix="0" xfId="1"/>
    <xf numFmtId="164" fontId="2" fillId="11" borderId="40" pivotButton="0" quotePrefix="0" xfId="1"/>
    <xf numFmtId="164" fontId="1" fillId="0" borderId="29" applyProtection="1" pivotButton="0" quotePrefix="0" xfId="1">
      <protection locked="0" hidden="0"/>
    </xf>
    <xf numFmtId="164" fontId="17" fillId="13" borderId="29" pivotButton="0" quotePrefix="0" xfId="1"/>
    <xf numFmtId="164" fontId="2" fillId="13" borderId="29" pivotButton="0" quotePrefix="0" xfId="1"/>
    <xf numFmtId="164" fontId="1" fillId="14" borderId="29" applyProtection="1" pivotButton="0" quotePrefix="0" xfId="1">
      <protection locked="0" hidden="0"/>
    </xf>
    <xf numFmtId="164" fontId="1" fillId="13" borderId="29" pivotButton="0" quotePrefix="0" xfId="1"/>
    <xf numFmtId="164" fontId="2" fillId="15" borderId="29" pivotButton="0" quotePrefix="0" xfId="1"/>
    <xf numFmtId="164" fontId="1" fillId="15" borderId="29" pivotButton="0" quotePrefix="0" xfId="1"/>
    <xf numFmtId="164" fontId="15" fillId="4" borderId="40" applyProtection="1" pivotButton="0" quotePrefix="0" xfId="1">
      <protection locked="0" hidden="0"/>
    </xf>
    <xf numFmtId="164" fontId="15" fillId="21" borderId="31" pivotButton="0" quotePrefix="0" xfId="1"/>
    <xf numFmtId="164" fontId="1" fillId="0" borderId="27" applyProtection="1" pivotButton="0" quotePrefix="0" xfId="1">
      <protection locked="0" hidden="0"/>
    </xf>
    <xf numFmtId="164" fontId="1" fillId="0" borderId="40" applyProtection="1" pivotButton="0" quotePrefix="0" xfId="1">
      <protection locked="0" hidden="0"/>
    </xf>
    <xf numFmtId="164" fontId="2" fillId="13" borderId="30" pivotButton="0" quotePrefix="0" xfId="1"/>
    <xf numFmtId="164" fontId="2" fillId="13" borderId="31" pivotButton="0" quotePrefix="0" xfId="1"/>
    <xf numFmtId="164" fontId="0" fillId="4" borderId="26" pivotButton="0" quotePrefix="0" xfId="1"/>
    <xf numFmtId="164" fontId="0" fillId="4" borderId="37" pivotButton="0" quotePrefix="0" xfId="1"/>
    <xf numFmtId="164" fontId="0" fillId="0" borderId="24" pivotButton="0" quotePrefix="0" xfId="1"/>
    <xf numFmtId="164" fontId="0" fillId="0" borderId="26" pivotButton="0" quotePrefix="0" xfId="1"/>
    <xf numFmtId="164" fontId="0" fillId="4" borderId="26" pivotButton="0" quotePrefix="0" xfId="1"/>
    <xf numFmtId="164" fontId="0" fillId="4" borderId="24" pivotButton="0" quotePrefix="0" xfId="1"/>
    <xf numFmtId="0" fontId="4" fillId="0" borderId="2" pivotButton="0" quotePrefix="0" xfId="0"/>
    <xf numFmtId="164" fontId="17" fillId="15" borderId="10" pivotButton="0" quotePrefix="0" xfId="1"/>
    <xf numFmtId="164" fontId="24" fillId="15" borderId="10" pivotButton="0" quotePrefix="0" xfId="1"/>
    <xf numFmtId="164" fontId="2" fillId="10" borderId="26" pivotButton="0" quotePrefix="0" xfId="1"/>
    <xf numFmtId="164" fontId="17" fillId="12" borderId="37" pivotButton="0" quotePrefix="0" xfId="1"/>
    <xf numFmtId="164" fontId="17" fillId="4" borderId="14" pivotButton="0" quotePrefix="0" xfId="1"/>
    <xf numFmtId="0" fontId="2" fillId="17" borderId="23" pivotButton="0" quotePrefix="0" xfId="0"/>
    <xf numFmtId="0" fontId="2" fillId="17" borderId="24" pivotButton="0" quotePrefix="0" xfId="0"/>
    <xf numFmtId="0" fontId="2" fillId="17" borderId="25" pivotButton="0" quotePrefix="0" xfId="0"/>
    <xf numFmtId="164" fontId="2" fillId="8" borderId="7" pivotButton="0" quotePrefix="0" xfId="1"/>
    <xf numFmtId="0" fontId="2" fillId="7" borderId="10" pivotButton="0" quotePrefix="0" xfId="0"/>
    <xf numFmtId="164" fontId="2" fillId="15" borderId="10" applyProtection="1" pivotButton="0" quotePrefix="0" xfId="1">
      <protection locked="0" hidden="0"/>
    </xf>
    <xf numFmtId="164" fontId="2" fillId="11" borderId="34" pivotButton="0" quotePrefix="0" xfId="1"/>
    <xf numFmtId="164" fontId="1" fillId="0" borderId="32" applyProtection="1" pivotButton="0" quotePrefix="0" xfId="1">
      <protection locked="0" hidden="0"/>
    </xf>
    <xf numFmtId="164" fontId="17" fillId="13" borderId="32" pivotButton="0" quotePrefix="0" xfId="1"/>
    <xf numFmtId="164" fontId="2" fillId="13" borderId="32" pivotButton="0" quotePrefix="0" xfId="1"/>
    <xf numFmtId="164" fontId="1" fillId="14" borderId="32" applyProtection="1" pivotButton="0" quotePrefix="0" xfId="1">
      <protection locked="0" hidden="0"/>
    </xf>
    <xf numFmtId="164" fontId="1" fillId="13" borderId="32" pivotButton="0" quotePrefix="0" xfId="1"/>
    <xf numFmtId="164" fontId="2" fillId="15" borderId="32" pivotButton="0" quotePrefix="0" xfId="1"/>
    <xf numFmtId="164" fontId="1" fillId="4" borderId="32" applyProtection="1" pivotButton="0" quotePrefix="0" xfId="1">
      <protection locked="0" hidden="0"/>
    </xf>
    <xf numFmtId="164" fontId="1" fillId="15" borderId="32" pivotButton="0" quotePrefix="0" xfId="1"/>
    <xf numFmtId="171" fontId="20" fillId="17" borderId="32" pivotButton="0" quotePrefix="0" xfId="2"/>
    <xf numFmtId="0" fontId="2" fillId="7" borderId="32" pivotButton="0" quotePrefix="0" xfId="0"/>
    <xf numFmtId="0" fontId="2" fillId="7" borderId="29" pivotButton="0" quotePrefix="0" xfId="0"/>
    <xf numFmtId="164" fontId="17" fillId="18" borderId="32" pivotButton="0" quotePrefix="0" xfId="1"/>
    <xf numFmtId="164" fontId="17" fillId="18" borderId="29" pivotButton="0" quotePrefix="0" xfId="1"/>
    <xf numFmtId="164" fontId="17" fillId="19" borderId="32" pivotButton="0" quotePrefix="0" xfId="1"/>
    <xf numFmtId="164" fontId="17" fillId="19" borderId="29" pivotButton="0" quotePrefix="0" xfId="1"/>
    <xf numFmtId="164" fontId="2" fillId="20" borderId="32" applyProtection="1" pivotButton="0" quotePrefix="0" xfId="1">
      <protection locked="0" hidden="0"/>
    </xf>
    <xf numFmtId="164" fontId="2" fillId="20" borderId="29" applyProtection="1" pivotButton="0" quotePrefix="0" xfId="1">
      <protection locked="0" hidden="0"/>
    </xf>
    <xf numFmtId="164" fontId="2" fillId="15" borderId="29" applyProtection="1" pivotButton="0" quotePrefix="0" xfId="1">
      <protection locked="0" hidden="0"/>
    </xf>
    <xf numFmtId="164" fontId="17" fillId="15" borderId="32" pivotButton="0" quotePrefix="0" xfId="1"/>
    <xf numFmtId="164" fontId="17" fillId="15" borderId="29" pivotButton="0" quotePrefix="0" xfId="1"/>
    <xf numFmtId="164" fontId="24" fillId="15" borderId="32" pivotButton="0" quotePrefix="0" xfId="1"/>
    <xf numFmtId="164" fontId="24" fillId="15" borderId="29" pivotButton="0" quotePrefix="0" xfId="1"/>
    <xf numFmtId="9" fontId="20" fillId="17" borderId="32" pivotButton="0" quotePrefix="0" xfId="2"/>
    <xf numFmtId="9" fontId="20" fillId="17" borderId="29" pivotButton="0" quotePrefix="0" xfId="2"/>
    <xf numFmtId="164" fontId="2" fillId="8" borderId="42" applyProtection="1" pivotButton="0" quotePrefix="0" xfId="1">
      <protection locked="0" hidden="0"/>
    </xf>
    <xf numFmtId="164" fontId="2" fillId="8" borderId="30" applyProtection="1" pivotButton="0" quotePrefix="0" xfId="1">
      <protection locked="0" hidden="0"/>
    </xf>
    <xf numFmtId="164" fontId="2" fillId="8" borderId="31" applyProtection="1" pivotButton="0" quotePrefix="0" xfId="1">
      <protection locked="0" hidden="0"/>
    </xf>
    <xf numFmtId="164" fontId="25" fillId="12" borderId="24" pivotButton="0" quotePrefix="0" xfId="1"/>
    <xf numFmtId="164" fontId="25" fillId="13" borderId="32" pivotButton="0" quotePrefix="0" xfId="1"/>
    <xf numFmtId="164" fontId="25" fillId="13" borderId="10" pivotButton="0" quotePrefix="0" xfId="1"/>
    <xf numFmtId="164" fontId="25" fillId="13" borderId="29" pivotButton="0" quotePrefix="0" xfId="1"/>
    <xf numFmtId="0" fontId="13" fillId="7" borderId="19" pivotButton="0" quotePrefix="0" xfId="0"/>
    <xf numFmtId="164" fontId="14" fillId="4" borderId="34" applyProtection="1" pivotButton="0" quotePrefix="0" xfId="1">
      <protection locked="0" hidden="0"/>
    </xf>
    <xf numFmtId="164" fontId="14" fillId="4" borderId="32" applyProtection="1" pivotButton="0" quotePrefix="0" xfId="1">
      <protection locked="0" hidden="0"/>
    </xf>
    <xf numFmtId="164" fontId="2" fillId="13" borderId="42" pivotButton="0" quotePrefix="0" xfId="1"/>
    <xf numFmtId="164" fontId="15" fillId="21" borderId="42" pivotButton="0" quotePrefix="0" xfId="1"/>
    <xf numFmtId="164" fontId="16" fillId="21" borderId="42" pivotButton="0" quotePrefix="0" xfId="1"/>
    <xf numFmtId="164" fontId="16" fillId="15" borderId="42" pivotButton="0" quotePrefix="0" xfId="1"/>
    <xf numFmtId="164" fontId="1" fillId="4" borderId="34" applyProtection="1" pivotButton="0" quotePrefix="0" xfId="1">
      <protection locked="0" hidden="0"/>
    </xf>
    <xf numFmtId="0" fontId="0" fillId="4" borderId="37" pivotButton="0" quotePrefix="0" xfId="0"/>
    <xf numFmtId="0" fontId="0" fillId="4" borderId="42" applyProtection="1" pivotButton="0" quotePrefix="0" xfId="0">
      <protection locked="0" hidden="0"/>
    </xf>
    <xf numFmtId="164" fontId="0" fillId="4" borderId="37" pivotButton="0" quotePrefix="0" xfId="1"/>
    <xf numFmtId="164" fontId="1" fillId="4" borderId="42" applyProtection="1" pivotButton="0" quotePrefix="0" xfId="1">
      <protection locked="0" hidden="0"/>
    </xf>
    <xf numFmtId="164" fontId="1" fillId="4" borderId="30" applyProtection="1" pivotButton="0" quotePrefix="0" xfId="1">
      <protection locked="0" hidden="0"/>
    </xf>
    <xf numFmtId="164" fontId="1" fillId="4" borderId="31" applyProtection="1" pivotButton="0" quotePrefix="0" xfId="1">
      <protection locked="0" hidden="0"/>
    </xf>
    <xf numFmtId="164" fontId="0" fillId="0" borderId="23" pivotButton="0" quotePrefix="0" xfId="1"/>
    <xf numFmtId="164" fontId="1" fillId="0" borderId="41" applyProtection="1" pivotButton="0" quotePrefix="0" xfId="1">
      <protection locked="0" hidden="0"/>
    </xf>
    <xf numFmtId="164" fontId="1" fillId="0" borderId="12" applyProtection="1" pivotButton="0" quotePrefix="0" xfId="1">
      <protection locked="0" hidden="0"/>
    </xf>
    <xf numFmtId="164" fontId="1" fillId="0" borderId="28" applyProtection="1" pivotButton="0" quotePrefix="0" xfId="1">
      <protection locked="0" hidden="0"/>
    </xf>
    <xf numFmtId="164" fontId="1" fillId="0" borderId="30" applyProtection="1" pivotButton="0" quotePrefix="0" xfId="1">
      <protection locked="0" hidden="0"/>
    </xf>
    <xf numFmtId="164" fontId="1" fillId="0" borderId="34" applyProtection="1" pivotButton="0" quotePrefix="0" xfId="1">
      <protection locked="0" hidden="0"/>
    </xf>
    <xf numFmtId="164" fontId="2" fillId="13" borderId="33" pivotButton="0" quotePrefix="0" xfId="1"/>
    <xf numFmtId="164" fontId="2" fillId="13" borderId="17" pivotButton="0" quotePrefix="0" xfId="1"/>
    <xf numFmtId="164" fontId="2" fillId="13" borderId="44" pivotButton="0" quotePrefix="0" xfId="1"/>
    <xf numFmtId="164" fontId="16" fillId="22" borderId="37" pivotButton="0" quotePrefix="0" xfId="1"/>
    <xf numFmtId="164" fontId="3" fillId="0" borderId="0" applyAlignment="1" pivotButton="0" quotePrefix="0" xfId="1">
      <alignment horizontal="left"/>
    </xf>
    <xf numFmtId="164" fontId="4" fillId="0" borderId="10" applyAlignment="1" pivotButton="0" quotePrefix="0" xfId="1">
      <alignment horizontal="center" vertical="top" wrapText="1"/>
    </xf>
    <xf numFmtId="167" fontId="4" fillId="0" borderId="0" pivotButton="0" quotePrefix="0" xfId="1"/>
    <xf numFmtId="164" fontId="0" fillId="6" borderId="10" applyAlignment="1" pivotButton="0" quotePrefix="0" xfId="1">
      <alignment horizontal="right"/>
    </xf>
    <xf numFmtId="168" fontId="0" fillId="6" borderId="10" applyAlignment="1" pivotButton="0" quotePrefix="0" xfId="0">
      <alignment horizontal="right"/>
    </xf>
    <xf numFmtId="165" fontId="3" fillId="0" borderId="2" applyAlignment="1" pivotButton="0" quotePrefix="0" xfId="0">
      <alignment horizontal="right"/>
    </xf>
    <xf numFmtId="164" fontId="16" fillId="0" borderId="37" pivotButton="0" quotePrefix="0" xfId="1"/>
    <xf numFmtId="164" fontId="16" fillId="22" borderId="25" pivotButton="0" quotePrefix="0" xfId="1"/>
    <xf numFmtId="164" fontId="16" fillId="22" borderId="24" pivotButton="0" quotePrefix="0" xfId="1"/>
    <xf numFmtId="164" fontId="16" fillId="0" borderId="37" pivotButton="0" quotePrefix="0" xfId="1"/>
    <xf numFmtId="164" fontId="14" fillId="0" borderId="24" pivotButton="0" quotePrefix="0" xfId="1"/>
    <xf numFmtId="0" fontId="13" fillId="0" borderId="0" applyProtection="1" pivotButton="0" quotePrefix="0" xfId="0">
      <protection locked="0" hidden="0"/>
    </xf>
    <xf numFmtId="164" fontId="14" fillId="0" borderId="38" pivotButton="0" quotePrefix="0" xfId="1"/>
    <xf numFmtId="0" fontId="3" fillId="0" borderId="3" applyAlignment="1" pivotButton="0" quotePrefix="0" xfId="0">
      <alignment horizontal="left" wrapText="1"/>
    </xf>
    <xf numFmtId="0" fontId="3" fillId="22" borderId="3" applyAlignment="1" pivotButton="0" quotePrefix="0" xfId="0">
      <alignment horizontal="left"/>
    </xf>
    <xf numFmtId="165" fontId="3" fillId="22" borderId="3" applyAlignment="1" pivotButton="0" quotePrefix="0" xfId="0">
      <alignment horizontal="left"/>
    </xf>
    <xf numFmtId="0" fontId="4" fillId="22" borderId="3" applyAlignment="1" pivotButton="0" quotePrefix="0" xfId="0">
      <alignment horizontal="left"/>
    </xf>
    <xf numFmtId="0" fontId="3" fillId="22" borderId="0" pivotButton="0" quotePrefix="0" xfId="0"/>
    <xf numFmtId="0" fontId="4" fillId="22" borderId="0" pivotButton="0" quotePrefix="0" xfId="4"/>
    <xf numFmtId="0" fontId="4" fillId="22" borderId="10" applyAlignment="1" pivotButton="0" quotePrefix="0" xfId="4">
      <alignment horizontal="left" vertical="top" wrapText="1"/>
    </xf>
    <xf numFmtId="168" fontId="9" fillId="22" borderId="12" applyAlignment="1" pivotButton="0" quotePrefix="0" xfId="4">
      <alignment horizontal="center"/>
    </xf>
    <xf numFmtId="0" fontId="3" fillId="22" borderId="10" applyProtection="1" pivotButton="0" quotePrefix="0" xfId="0">
      <protection locked="0" hidden="0"/>
    </xf>
    <xf numFmtId="0" fontId="0" fillId="22" borderId="10" applyProtection="1" pivotButton="0" quotePrefix="0" xfId="0">
      <protection locked="0" hidden="0"/>
    </xf>
    <xf numFmtId="0" fontId="3" fillId="22" borderId="17" applyProtection="1" pivotButton="0" quotePrefix="0" xfId="0">
      <protection locked="0" hidden="0"/>
    </xf>
    <xf numFmtId="168" fontId="4" fillId="23" borderId="10" applyAlignment="1" pivotButton="0" quotePrefix="0" xfId="0">
      <alignment horizontal="right"/>
    </xf>
    <xf numFmtId="0" fontId="3" fillId="22" borderId="0" applyProtection="1" pivotButton="0" quotePrefix="0" xfId="0">
      <protection locked="0" hidden="0"/>
    </xf>
    <xf numFmtId="41" fontId="3" fillId="22" borderId="10" applyProtection="1" pivotButton="0" quotePrefix="0" xfId="7">
      <protection locked="0" hidden="0"/>
    </xf>
    <xf numFmtId="164" fontId="3" fillId="22" borderId="0" applyProtection="1" pivotButton="0" quotePrefix="0" xfId="1">
      <protection locked="0" hidden="0"/>
    </xf>
    <xf numFmtId="164" fontId="3" fillId="22" borderId="0" pivotButton="0" quotePrefix="0" xfId="1"/>
    <xf numFmtId="164" fontId="4" fillId="22" borderId="10" applyAlignment="1" pivotButton="0" quotePrefix="0" xfId="1">
      <alignment horizontal="center" vertical="center" wrapText="1"/>
    </xf>
    <xf numFmtId="164" fontId="9" fillId="22" borderId="12" applyAlignment="1" pivotButton="0" quotePrefix="0" xfId="1">
      <alignment horizontal="center"/>
    </xf>
    <xf numFmtId="164" fontId="10" fillId="22" borderId="0" applyAlignment="1" applyProtection="1" pivotButton="0" quotePrefix="0" xfId="1">
      <alignment horizontal="left" vertical="top" wrapText="1"/>
      <protection locked="0" hidden="0"/>
    </xf>
    <xf numFmtId="164" fontId="0" fillId="23" borderId="10" applyAlignment="1" pivotButton="0" quotePrefix="0" xfId="1">
      <alignment horizontal="right"/>
    </xf>
    <xf numFmtId="0" fontId="24" fillId="0" borderId="0" pivotButton="0" quotePrefix="0" xfId="0"/>
    <xf numFmtId="0" fontId="27" fillId="0" borderId="0" applyProtection="1" pivotButton="0" quotePrefix="0" xfId="0">
      <protection locked="0" hidden="0"/>
    </xf>
    <xf numFmtId="167" fontId="3" fillId="22" borderId="0" pivotButton="0" quotePrefix="0" xfId="1"/>
    <xf numFmtId="167" fontId="4" fillId="22" borderId="0" applyProtection="1" pivotButton="0" quotePrefix="0" xfId="1">
      <protection locked="0" hidden="0"/>
    </xf>
    <xf numFmtId="167" fontId="4" fillId="22" borderId="10" applyProtection="1" pivotButton="0" quotePrefix="0" xfId="1">
      <protection locked="0" hidden="0"/>
    </xf>
    <xf numFmtId="168" fontId="0" fillId="23" borderId="10" applyAlignment="1" pivotButton="0" quotePrefix="0" xfId="0">
      <alignment horizontal="right"/>
    </xf>
    <xf numFmtId="167" fontId="9" fillId="22" borderId="12" applyAlignment="1" pivotButton="0" quotePrefix="0" xfId="1">
      <alignment horizontal="center"/>
    </xf>
    <xf numFmtId="41" fontId="3" fillId="0" borderId="10" applyProtection="1" pivotButton="0" quotePrefix="0" xfId="7">
      <protection locked="0" hidden="0"/>
    </xf>
    <xf numFmtId="0" fontId="28" fillId="0" borderId="0" pivotButton="0" quotePrefix="0" xfId="0"/>
    <xf numFmtId="0" fontId="29" fillId="0" borderId="3" applyAlignment="1" pivotButton="0" quotePrefix="0" xfId="0">
      <alignment horizontal="left" wrapText="1"/>
    </xf>
    <xf numFmtId="0" fontId="29" fillId="0" borderId="3" applyAlignment="1" pivotButton="0" quotePrefix="0" xfId="0">
      <alignment horizontal="left"/>
    </xf>
    <xf numFmtId="164" fontId="14" fillId="0" borderId="0" applyProtection="1" pivotButton="0" quotePrefix="0" xfId="1">
      <protection locked="0" hidden="0"/>
    </xf>
    <xf numFmtId="0" fontId="0" fillId="0" borderId="24" pivotButton="0" quotePrefix="0" xfId="0"/>
    <xf numFmtId="164" fontId="1" fillId="0" borderId="32" applyProtection="1" pivotButton="0" quotePrefix="0" xfId="1">
      <protection locked="0" hidden="0"/>
    </xf>
    <xf numFmtId="164" fontId="1" fillId="0" borderId="10" applyProtection="1" pivotButton="0" quotePrefix="0" xfId="1">
      <protection locked="0" hidden="0"/>
    </xf>
    <xf numFmtId="164" fontId="1" fillId="0" borderId="29" applyProtection="1" pivotButton="0" quotePrefix="0" xfId="1">
      <protection locked="0" hidden="0"/>
    </xf>
    <xf numFmtId="164" fontId="19" fillId="0" borderId="32" pivotButton="0" quotePrefix="0" xfId="1"/>
    <xf numFmtId="164" fontId="19" fillId="0" borderId="10" pivotButton="0" quotePrefix="0" xfId="1"/>
    <xf numFmtId="164" fontId="19" fillId="0" borderId="29" pivotButton="0" quotePrefix="0" xfId="1"/>
    <xf numFmtId="164" fontId="1" fillId="0" borderId="24" pivotButton="0" quotePrefix="0" xfId="1"/>
    <xf numFmtId="0" fontId="0" fillId="0" borderId="0" applyAlignment="1" pivotButton="0" quotePrefix="0" xfId="0">
      <alignment wrapText="1"/>
    </xf>
    <xf numFmtId="0" fontId="2" fillId="8" borderId="17" applyAlignment="1" pivotButton="0" quotePrefix="0" xfId="0">
      <alignment wrapText="1"/>
    </xf>
    <xf numFmtId="0" fontId="2" fillId="7" borderId="45" applyAlignment="1" pivotButton="0" quotePrefix="0" xfId="0">
      <alignment wrapText="1"/>
    </xf>
    <xf numFmtId="164" fontId="2" fillId="10" borderId="34" applyAlignment="1" pivotButton="0" quotePrefix="0" xfId="1">
      <alignment wrapText="1"/>
    </xf>
    <xf numFmtId="164" fontId="1" fillId="12" borderId="32" applyAlignment="1" pivotButton="0" quotePrefix="0" xfId="1">
      <alignment wrapText="1"/>
    </xf>
    <xf numFmtId="164" fontId="0" fillId="12" borderId="32" applyAlignment="1" pivotButton="0" quotePrefix="0" xfId="1">
      <alignment wrapText="1"/>
    </xf>
    <xf numFmtId="164" fontId="17" fillId="12" borderId="32" applyAlignment="1" pivotButton="0" quotePrefix="0" xfId="1">
      <alignment wrapText="1"/>
    </xf>
    <xf numFmtId="0" fontId="0" fillId="0" borderId="32" applyAlignment="1" pivotButton="0" quotePrefix="0" xfId="0">
      <alignment wrapText="1"/>
    </xf>
    <xf numFmtId="164" fontId="2" fillId="12" borderId="32" applyAlignment="1" pivotButton="0" quotePrefix="0" xfId="1">
      <alignment wrapText="1"/>
    </xf>
    <xf numFmtId="164" fontId="2" fillId="4" borderId="32" applyAlignment="1" pivotButton="0" quotePrefix="0" xfId="1">
      <alignment wrapText="1"/>
    </xf>
    <xf numFmtId="164" fontId="1" fillId="4" borderId="32" applyAlignment="1" pivotButton="0" quotePrefix="0" xfId="1">
      <alignment wrapText="1"/>
    </xf>
    <xf numFmtId="164" fontId="25" fillId="12" borderId="32" applyAlignment="1" pivotButton="0" quotePrefix="0" xfId="1">
      <alignment wrapText="1"/>
    </xf>
    <xf numFmtId="164" fontId="1" fillId="16" borderId="32" applyAlignment="1" pivotButton="0" quotePrefix="0" xfId="1">
      <alignment wrapText="1"/>
    </xf>
    <xf numFmtId="164" fontId="0" fillId="4" borderId="32" applyAlignment="1" pivotButton="0" quotePrefix="0" xfId="1">
      <alignment wrapText="1"/>
    </xf>
    <xf numFmtId="164" fontId="19" fillId="12" borderId="32" applyAlignment="1" pivotButton="0" quotePrefix="0" xfId="1">
      <alignment wrapText="1"/>
    </xf>
    <xf numFmtId="164" fontId="17" fillId="12" borderId="42" applyAlignment="1" pivotButton="0" quotePrefix="0" xfId="1">
      <alignment wrapText="1"/>
    </xf>
    <xf numFmtId="0" fontId="0" fillId="17" borderId="41" applyAlignment="1" pivotButton="0" quotePrefix="0" xfId="0">
      <alignment wrapText="1"/>
    </xf>
    <xf numFmtId="0" fontId="0" fillId="17" borderId="32" applyAlignment="1" pivotButton="0" quotePrefix="0" xfId="0">
      <alignment wrapText="1"/>
    </xf>
    <xf numFmtId="0" fontId="2" fillId="7" borderId="46" applyAlignment="1" pivotButton="0" quotePrefix="0" xfId="0">
      <alignment wrapText="1"/>
    </xf>
    <xf numFmtId="164" fontId="17" fillId="4" borderId="34" applyAlignment="1" pivotButton="0" quotePrefix="0" xfId="1">
      <alignment wrapText="1"/>
    </xf>
    <xf numFmtId="164" fontId="1" fillId="4" borderId="41" applyAlignment="1" pivotButton="0" quotePrefix="0" xfId="1">
      <alignment wrapText="1"/>
    </xf>
    <xf numFmtId="164" fontId="0" fillId="4" borderId="41" applyAlignment="1" pivotButton="0" quotePrefix="0" xfId="1">
      <alignment wrapText="1"/>
    </xf>
    <xf numFmtId="164" fontId="17" fillId="4" borderId="32" applyAlignment="1" pivotButton="0" quotePrefix="0" xfId="1">
      <alignment wrapText="1"/>
    </xf>
    <xf numFmtId="164" fontId="2" fillId="4" borderId="33" applyAlignment="1" pivotButton="0" quotePrefix="0" xfId="1">
      <alignment wrapText="1"/>
    </xf>
    <xf numFmtId="164" fontId="2" fillId="16" borderId="33" applyAlignment="1" pivotButton="0" quotePrefix="0" xfId="1">
      <alignment wrapText="1"/>
    </xf>
    <xf numFmtId="164" fontId="1" fillId="4" borderId="33" applyAlignment="1" pivotButton="0" quotePrefix="0" xfId="1">
      <alignment wrapText="1"/>
    </xf>
    <xf numFmtId="164" fontId="17" fillId="4" borderId="10" applyAlignment="1" pivotButton="0" quotePrefix="0" xfId="1">
      <alignment wrapText="1"/>
    </xf>
    <xf numFmtId="0" fontId="2" fillId="17" borderId="41" applyAlignment="1" pivotButton="0" quotePrefix="0" xfId="0">
      <alignment wrapText="1"/>
    </xf>
    <xf numFmtId="0" fontId="2" fillId="17" borderId="32" applyAlignment="1" pivotButton="0" quotePrefix="0" xfId="0">
      <alignment wrapText="1"/>
    </xf>
    <xf numFmtId="0" fontId="2" fillId="17" borderId="33" applyAlignment="1" pivotButton="0" quotePrefix="0" xfId="0">
      <alignment wrapText="1"/>
    </xf>
    <xf numFmtId="164" fontId="2" fillId="8" borderId="46" applyAlignment="1" pivotButton="0" quotePrefix="0" xfId="1">
      <alignment wrapText="1"/>
    </xf>
    <xf numFmtId="0" fontId="13" fillId="7" borderId="47" applyAlignment="1" pivotButton="0" quotePrefix="0" xfId="0">
      <alignment wrapText="1"/>
    </xf>
    <xf numFmtId="164" fontId="14" fillId="4" borderId="34" applyAlignment="1" pivotButton="0" quotePrefix="0" xfId="1">
      <alignment wrapText="1"/>
    </xf>
    <xf numFmtId="164" fontId="14" fillId="4" borderId="32" applyAlignment="1" pivotButton="0" quotePrefix="0" xfId="1">
      <alignment wrapText="1"/>
    </xf>
    <xf numFmtId="164" fontId="15" fillId="4" borderId="42" applyAlignment="1" pivotButton="0" quotePrefix="0" xfId="1">
      <alignment wrapText="1"/>
    </xf>
    <xf numFmtId="164" fontId="16" fillId="0" borderId="42" applyAlignment="1" pivotButton="0" quotePrefix="0" xfId="1">
      <alignment wrapText="1"/>
    </xf>
    <xf numFmtId="164" fontId="14" fillId="0" borderId="34" applyAlignment="1" pivotButton="0" quotePrefix="0" xfId="1">
      <alignment vertical="top" wrapText="1"/>
    </xf>
    <xf numFmtId="164" fontId="14" fillId="0" borderId="32" applyAlignment="1" pivotButton="0" quotePrefix="0" xfId="1">
      <alignment vertical="top" wrapText="1"/>
    </xf>
    <xf numFmtId="164" fontId="14" fillId="0" borderId="45" applyAlignment="1" pivotButton="0" quotePrefix="0" xfId="1">
      <alignment wrapText="1"/>
    </xf>
    <xf numFmtId="164" fontId="14" fillId="0" borderId="32" applyAlignment="1" pivotButton="0" quotePrefix="0" xfId="1">
      <alignment wrapText="1"/>
    </xf>
    <xf numFmtId="164" fontId="16" fillId="4" borderId="48" applyAlignment="1" pivotButton="0" quotePrefix="0" xfId="1">
      <alignment wrapText="1"/>
    </xf>
    <xf numFmtId="164" fontId="16" fillId="4" borderId="42" applyAlignment="1" pivotButton="0" quotePrefix="0" xfId="1">
      <alignment wrapText="1"/>
    </xf>
    <xf numFmtId="164" fontId="0" fillId="4" borderId="34" applyAlignment="1" pivotButton="0" quotePrefix="0" xfId="1">
      <alignment wrapText="1"/>
    </xf>
    <xf numFmtId="164" fontId="0" fillId="4" borderId="32" applyAlignment="1" pivotButton="0" quotePrefix="0" xfId="1">
      <alignment wrapText="1"/>
    </xf>
    <xf numFmtId="0" fontId="0" fillId="4" borderId="42" applyAlignment="1" pivotButton="0" quotePrefix="0" xfId="0">
      <alignment wrapText="1"/>
    </xf>
    <xf numFmtId="164" fontId="0" fillId="4" borderId="42" applyAlignment="1" pivotButton="0" quotePrefix="0" xfId="1">
      <alignment wrapText="1"/>
    </xf>
    <xf numFmtId="164" fontId="0" fillId="4" borderId="34" applyAlignment="1" pivotButton="0" quotePrefix="0" xfId="1">
      <alignment wrapText="1"/>
    </xf>
    <xf numFmtId="164" fontId="0" fillId="4" borderId="42" applyAlignment="1" pivotButton="0" quotePrefix="0" xfId="1">
      <alignment wrapText="1"/>
    </xf>
    <xf numFmtId="164" fontId="0" fillId="0" borderId="34" applyAlignment="1" pivotButton="0" quotePrefix="0" xfId="1">
      <alignment wrapText="1"/>
    </xf>
    <xf numFmtId="164" fontId="16" fillId="0" borderId="42" applyAlignment="1" pivotButton="0" quotePrefix="0" xfId="1">
      <alignment wrapText="1"/>
    </xf>
    <xf numFmtId="164" fontId="16" fillId="22" borderId="33" applyAlignment="1" pivotButton="0" quotePrefix="0" xfId="1">
      <alignment wrapText="1"/>
    </xf>
    <xf numFmtId="164" fontId="16" fillId="22" borderId="42" applyAlignment="1" pivotButton="0" quotePrefix="0" xfId="1">
      <alignment wrapText="1"/>
    </xf>
    <xf numFmtId="164" fontId="2" fillId="0" borderId="34" applyAlignment="1" pivotButton="0" quotePrefix="0" xfId="1">
      <alignment wrapText="1"/>
    </xf>
    <xf numFmtId="0" fontId="14" fillId="0" borderId="0" pivotButton="0" quotePrefix="0" xfId="0"/>
    <xf numFmtId="0" fontId="14" fillId="0" borderId="0" applyAlignment="1" pivotButton="0" quotePrefix="0" xfId="0">
      <alignment wrapText="1"/>
    </xf>
    <xf numFmtId="0" fontId="0" fillId="0" borderId="0" applyAlignment="1" pivotButton="0" quotePrefix="0" xfId="0">
      <alignment horizontal="right"/>
    </xf>
    <xf numFmtId="0" fontId="30" fillId="22" borderId="0" pivotButton="0" quotePrefix="0" xfId="0"/>
    <xf numFmtId="164" fontId="15" fillId="7" borderId="35" applyAlignment="1" pivotButton="0" quotePrefix="0" xfId="1">
      <alignment vertical="top" wrapText="1"/>
    </xf>
    <xf numFmtId="164" fontId="15" fillId="7" borderId="39" applyAlignment="1" pivotButton="0" quotePrefix="0" xfId="1">
      <alignment vertical="top" wrapText="1"/>
    </xf>
    <xf numFmtId="164" fontId="1" fillId="0" borderId="32" pivotButton="0" quotePrefix="0" xfId="1"/>
    <xf numFmtId="164" fontId="1" fillId="0" borderId="10" pivotButton="0" quotePrefix="0" xfId="1"/>
    <xf numFmtId="164" fontId="1" fillId="0" borderId="29" pivotButton="0" quotePrefix="0" xfId="1"/>
    <xf numFmtId="164" fontId="25" fillId="0" borderId="32" pivotButton="0" quotePrefix="0" xfId="1"/>
    <xf numFmtId="164" fontId="25" fillId="0" borderId="10" pivotButton="0" quotePrefix="0" xfId="1"/>
    <xf numFmtId="164" fontId="25" fillId="0" borderId="29" pivotButton="0" quotePrefix="0" xfId="1"/>
    <xf numFmtId="164" fontId="14" fillId="4" borderId="34" applyAlignment="1" applyProtection="1" pivotButton="0" quotePrefix="0" xfId="1">
      <alignment wrapText="1"/>
      <protection locked="0" hidden="0"/>
    </xf>
    <xf numFmtId="164" fontId="14" fillId="4" borderId="32" applyAlignment="1" applyProtection="1" pivotButton="0" quotePrefix="0" xfId="1">
      <alignment wrapText="1"/>
      <protection locked="0" hidden="0"/>
    </xf>
    <xf numFmtId="0" fontId="31" fillId="0" borderId="0" applyProtection="1" pivotButton="0" quotePrefix="0" xfId="0">
      <protection locked="0" hidden="0"/>
    </xf>
    <xf numFmtId="164" fontId="1" fillId="0" borderId="32" applyAlignment="1" pivotButton="0" quotePrefix="0" xfId="1">
      <alignment wrapText="1"/>
    </xf>
    <xf numFmtId="164" fontId="16" fillId="0" borderId="0" applyProtection="1" pivotButton="0" quotePrefix="0" xfId="1">
      <protection locked="0" hidden="0"/>
    </xf>
    <xf numFmtId="164" fontId="25" fillId="0" borderId="32" applyAlignment="1" pivotButton="0" quotePrefix="0" xfId="1">
      <alignment wrapText="1"/>
    </xf>
    <xf numFmtId="0" fontId="4" fillId="0" borderId="10" applyAlignment="1" pivotButton="0" quotePrefix="0" xfId="4">
      <alignment horizontal="left" vertical="top" wrapText="1"/>
    </xf>
    <xf numFmtId="41" fontId="3" fillId="0" borderId="10" applyProtection="1" pivotButton="0" quotePrefix="0" xfId="7">
      <protection locked="0" hidden="0"/>
    </xf>
    <xf numFmtId="168" fontId="4" fillId="0" borderId="10" applyAlignment="1" pivotButton="0" quotePrefix="0" xfId="0">
      <alignment horizontal="right"/>
    </xf>
    <xf numFmtId="15" fontId="10" fillId="0" borderId="19" applyAlignment="1" applyProtection="1" pivotButton="0" quotePrefix="0" xfId="0">
      <alignment horizontal="center" vertical="center" wrapText="1"/>
      <protection locked="0" hidden="0"/>
    </xf>
    <xf numFmtId="164" fontId="3" fillId="0" borderId="0" applyProtection="1" pivotButton="0" quotePrefix="0" xfId="1">
      <protection locked="0" hidden="0"/>
    </xf>
    <xf numFmtId="164" fontId="4" fillId="0" borderId="10" applyAlignment="1" pivotButton="0" quotePrefix="0" xfId="1">
      <alignment horizontal="center" vertical="center" wrapText="1"/>
    </xf>
    <xf numFmtId="164" fontId="10" fillId="0" borderId="0" applyAlignment="1" applyProtection="1" pivotButton="0" quotePrefix="0" xfId="1">
      <alignment horizontal="left" vertical="top" wrapText="1"/>
      <protection locked="0" hidden="0"/>
    </xf>
    <xf numFmtId="164" fontId="0" fillId="0" borderId="10" applyAlignment="1" pivotButton="0" quotePrefix="0" xfId="1">
      <alignment horizontal="right"/>
    </xf>
    <xf numFmtId="164" fontId="0" fillId="0" borderId="0" pivotButton="0" quotePrefix="0" xfId="0"/>
    <xf numFmtId="164" fontId="0" fillId="0" borderId="0" pivotButton="0" quotePrefix="0" xfId="1"/>
    <xf numFmtId="0" fontId="3" fillId="0" borderId="10" applyProtection="1" pivotButton="0" quotePrefix="1" xfId="0">
      <protection locked="0" hidden="0"/>
    </xf>
    <xf numFmtId="49" fontId="3" fillId="0" borderId="10" applyProtection="1" pivotButton="0" quotePrefix="0" xfId="0">
      <protection locked="0" hidden="0"/>
    </xf>
    <xf numFmtId="0" fontId="32" fillId="0" borderId="0" pivotButton="0" quotePrefix="0" xfId="0"/>
    <xf numFmtId="49" fontId="0" fillId="0" borderId="0" pivotButton="0" quotePrefix="0" xfId="0"/>
    <xf numFmtId="164" fontId="33" fillId="4" borderId="0" applyAlignment="1" pivotButton="0" quotePrefix="0" xfId="1">
      <alignment horizontal="center"/>
    </xf>
    <xf numFmtId="164" fontId="15" fillId="7" borderId="35" applyAlignment="1" pivotButton="0" quotePrefix="0" xfId="1">
      <alignment vertical="top" wrapText="1"/>
    </xf>
    <xf numFmtId="164" fontId="15" fillId="7" borderId="39" applyAlignment="1" pivotButton="0" quotePrefix="0" xfId="1">
      <alignment vertical="top" wrapText="1"/>
    </xf>
    <xf numFmtId="0" fontId="15" fillId="4" borderId="20" applyAlignment="1" pivotButton="0" quotePrefix="0" xfId="0">
      <alignment vertical="top" wrapText="1"/>
    </xf>
    <xf numFmtId="0" fontId="15" fillId="4" borderId="36" applyAlignment="1" pivotButton="0" quotePrefix="0" xfId="0">
      <alignment vertical="top" wrapText="1"/>
    </xf>
    <xf numFmtId="164" fontId="15" fillId="4" borderId="20" applyAlignment="1" pivotButton="0" quotePrefix="0" xfId="1">
      <alignment vertical="top" wrapText="1"/>
    </xf>
    <xf numFmtId="164" fontId="15" fillId="4" borderId="36" applyAlignment="1" pivotButton="0" quotePrefix="0" xfId="1">
      <alignment vertical="top" wrapText="1"/>
    </xf>
    <xf numFmtId="164" fontId="15" fillId="4" borderId="21" applyAlignment="1" pivotButton="0" quotePrefix="0" xfId="1">
      <alignment vertical="top" wrapText="1"/>
    </xf>
    <xf numFmtId="164" fontId="15" fillId="7" borderId="20" applyAlignment="1" pivotButton="0" quotePrefix="0" xfId="1">
      <alignment vertical="top" wrapText="1"/>
    </xf>
    <xf numFmtId="164" fontId="15" fillId="7" borderId="36" applyAlignment="1" pivotButton="0" quotePrefix="0" xfId="1">
      <alignment vertical="top" wrapText="1"/>
    </xf>
    <xf numFmtId="164" fontId="15" fillId="7" borderId="21" applyAlignment="1" pivotButton="0" quotePrefix="0" xfId="1">
      <alignment vertical="top" wrapText="1"/>
    </xf>
    <xf numFmtId="164" fontId="15" fillId="7" borderId="41" applyAlignment="1" pivotButton="0" quotePrefix="0" xfId="1">
      <alignment vertical="top" wrapText="1"/>
    </xf>
    <xf numFmtId="164" fontId="15" fillId="7" borderId="32" applyAlignment="1" pivotButton="0" quotePrefix="0" xfId="1">
      <alignment vertical="top" wrapText="1"/>
    </xf>
    <xf numFmtId="164" fontId="15" fillId="7" borderId="42" applyAlignment="1" pivotButton="0" quotePrefix="0" xfId="1">
      <alignment vertical="top" wrapText="1"/>
    </xf>
    <xf numFmtId="164" fontId="15" fillId="4" borderId="49" applyAlignment="1" pivotButton="0" quotePrefix="0" xfId="1">
      <alignment vertical="top" wrapText="1"/>
    </xf>
    <xf numFmtId="0" fontId="0" fillId="0" borderId="36" pivotButton="0" quotePrefix="0" xfId="0"/>
    <xf numFmtId="0" fontId="0" fillId="0" borderId="21" pivotButton="0" quotePrefix="0" xfId="0"/>
    <xf numFmtId="164" fontId="15" fillId="7" borderId="49" applyAlignment="1" pivotButton="0" quotePrefix="0" xfId="1">
      <alignment vertical="top" wrapText="1"/>
    </xf>
    <xf numFmtId="0" fontId="0" fillId="0" borderId="47" pivotButton="0" quotePrefix="0" xfId="0"/>
    <xf numFmtId="0" fontId="0" fillId="0" borderId="41" pivotButton="0" quotePrefix="0" xfId="0"/>
    <xf numFmtId="0" fontId="0" fillId="0" borderId="35" pivotButton="0" quotePrefix="0" xfId="0"/>
    <xf numFmtId="0" fontId="0" fillId="0" borderId="39" pivotButton="0" quotePrefix="0" xfId="0"/>
  </cellXfs>
  <cellStyles count="8">
    <cellStyle name="Normal" xfId="0" builtinId="0"/>
    <cellStyle name="Comma" xfId="1" builtinId="3"/>
    <cellStyle name="Percent" xfId="2" builtinId="5"/>
    <cellStyle name="Normal 2" xfId="3"/>
    <cellStyle name="Normal_Past Due Loans" xfId="4"/>
    <cellStyle name="Comma_Copie de RETURNS FROM BANKS (RW) VERSION (1)" xfId="5"/>
    <cellStyle name="Comma 3" xfId="6"/>
    <cellStyle name="Comma [0]" xfId="7" builtinId="6"/>
  </cellStyles>
  <dxfs count="351">
    <dxf>
      <font>
        <name val="Arial"/>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70" formatCode="[$-409]d\-mmm\-yyyy;@"/>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alignment horizontal="center" vertical="bottom"/>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70" formatCode="[$-409]d\-mmm\-yyyy;@"/>
      <fill>
        <patternFill>
          <fgColor indexed="64"/>
          <bgColor indexed="65"/>
        </patternFill>
      </fill>
      <alignment horizontal="right" vertical="bottom"/>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fill>
        <patternFill>
          <fgColor indexed="64"/>
          <bgColor indexed="65"/>
        </patternFill>
      </fill>
      <border>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strike val="0"/>
        <outline val="0"/>
        <shadow val="0"/>
        <condense val="0"/>
        <color auto="1"/>
        <extend val="0"/>
        <sz val="10"/>
        <vertAlign val="baseline"/>
      </font>
      <fill>
        <patternFill>
          <fgColor indexed="64"/>
          <bgColor indexed="65"/>
        </patternFill>
      </fill>
      <protection locked="0" hidden="0"/>
    </dxf>
    <dxf>
      <border outline="0">
        <bottom style="thin">
          <color indexed="64"/>
        </bottom>
      </border>
    </dxf>
    <dxf>
      <alignment horizontal="center" vertical="bottom"/>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0" formatCode="Genera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rgb="FFFFFF00"/>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bgColor rgb="FFFFFF00"/>
        </patternFill>
      </fill>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strike val="0"/>
        <outline val="0"/>
        <shadow val="0"/>
        <condense val="0"/>
        <color auto="1"/>
        <extend val="0"/>
        <sz val="10"/>
        <vertAlign val="baseline"/>
      </font>
      <protection locked="0" hidden="0"/>
    </dxf>
    <dxf>
      <border outline="0">
        <bottom style="thin">
          <color indexed="64"/>
        </bottom>
      </border>
    </dxf>
    <dxf>
      <font>
        <name val="Arial"/>
        <strike val="0"/>
        <outline val="0"/>
        <shadow val="0"/>
        <condense val="0"/>
        <color indexed="62"/>
        <extend val="0"/>
        <sz val="8"/>
        <vertAlign val="baseline"/>
      </font>
      <numFmt numFmtId="164" formatCode="_(* #,##0_);_(* \(#,##0\);_(* &quot;-&quot;??_);_(@_)"/>
      <fill>
        <patternFill patternType="solid">
          <fgColor indexed="64"/>
          <bgColor rgb="FFFFC000"/>
        </patternFill>
      </fill>
      <alignment horizontal="center" vertical="bottom"/>
      <border outline="0">
        <left style="thin">
          <color indexed="64"/>
        </left>
        <right style="thin">
          <color indexed="64"/>
        </right>
        <top/>
        <bottom/>
      </border>
      <protection locked="1"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rgb="FFFFFF00"/>
        </patternFill>
      </fill>
      <border>
        <left style="thin">
          <color indexed="64"/>
        </left>
        <right style="thin">
          <color indexed="64"/>
        </right>
        <top style="thin">
          <color indexed="64"/>
        </top>
        <bottom style="thin">
          <color indexed="64"/>
        </bottom>
        <vertical/>
        <horizontal/>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bgColor rgb="FFFFFF00"/>
        </patternFill>
      </fill>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strike val="0"/>
        <outline val="0"/>
        <shadow val="0"/>
        <condense val="0"/>
        <color auto="1"/>
        <extend val="0"/>
        <sz val="10"/>
        <vertAlign val="baseline"/>
      </font>
      <protection locked="0" hidden="0"/>
    </dxf>
    <dxf>
      <border outline="0">
        <bottom style="thin">
          <color indexed="64"/>
        </bottom>
      </border>
    </dxf>
    <dxf>
      <font>
        <name val="Arial"/>
        <strike val="0"/>
        <outline val="0"/>
        <shadow val="0"/>
        <condense val="0"/>
        <color indexed="62"/>
        <extend val="0"/>
        <sz val="8"/>
        <vertAlign val="baseline"/>
      </font>
      <numFmt numFmtId="164" formatCode="_(* #,##0_);_(* \(#,##0\);_(* &quot;-&quot;??_);_(@_)"/>
      <fill>
        <patternFill patternType="solid">
          <fgColor indexed="64"/>
          <bgColor rgb="FFFFC000"/>
        </patternFill>
      </fill>
      <alignment horizontal="center" vertical="bottom"/>
      <border outline="0">
        <left style="thin">
          <color indexed="64"/>
        </left>
        <right style="thin">
          <color indexed="64"/>
        </right>
        <top/>
        <bottom/>
      </border>
      <protection locked="1"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rgb="FFFFFF00"/>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patternType="solid">
          <fgColor indexed="64"/>
          <bgColor rgb="FFFFFF00"/>
        </patternFill>
      </fill>
      <border>
        <left style="thin">
          <color indexed="64"/>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strike val="0"/>
        <outline val="0"/>
        <shadow val="0"/>
        <condense val="0"/>
        <color auto="1"/>
        <extend val="0"/>
        <sz val="10"/>
        <vertAlign val="baseline"/>
      </font>
      <protection locked="0" hidden="0"/>
    </dxf>
    <dxf>
      <border outline="0">
        <bottom style="thin">
          <color indexed="64"/>
        </bottom>
      </border>
    </dxf>
    <dxf>
      <font>
        <name val="Arial"/>
        <strike val="0"/>
        <outline val="0"/>
        <shadow val="0"/>
        <condense val="0"/>
        <color indexed="62"/>
        <extend val="0"/>
        <sz val="8"/>
        <vertAlign val="baseline"/>
      </font>
      <numFmt numFmtId="164" formatCode="_(* #,##0_);_(* \(#,##0\);_(* &quot;-&quot;??_);_(@_)"/>
      <fill>
        <patternFill patternType="solid">
          <fgColor indexed="64"/>
          <bgColor rgb="FFFFC000"/>
        </patternFill>
      </fill>
      <alignment horizontal="center" vertical="bottom"/>
      <border outline="0">
        <left style="thin">
          <color indexed="64"/>
        </left>
        <right style="thin">
          <color indexed="64"/>
        </right>
        <top/>
        <bottom/>
      </border>
      <protection locked="1"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rgb="FFFFFF00"/>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patternType="solid">
          <fgColor indexed="64"/>
          <bgColor rgb="FFFFFF00"/>
        </patternFill>
      </fill>
      <border>
        <left style="thin">
          <color indexed="64"/>
        </left>
        <right style="thin">
          <color indexed="64"/>
        </right>
        <top style="thin">
          <color indexed="64"/>
        </top>
        <bottom style="thin">
          <color indexed="64"/>
        </bottom>
        <vertical/>
        <horizontal/>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strike val="0"/>
        <outline val="0"/>
        <shadow val="0"/>
        <condense val="0"/>
        <color auto="1"/>
        <extend val="0"/>
        <sz val="10"/>
        <vertAlign val="baseline"/>
      </font>
      <protection locked="0" hidden="0"/>
    </dxf>
    <dxf>
      <border outline="0">
        <bottom style="thin">
          <color indexed="64"/>
        </bottom>
      </border>
    </dxf>
    <dxf>
      <font>
        <name val="Arial"/>
        <strike val="0"/>
        <outline val="0"/>
        <shadow val="0"/>
        <condense val="0"/>
        <color indexed="62"/>
        <extend val="0"/>
        <sz val="8"/>
        <vertAlign val="baseline"/>
      </font>
      <numFmt numFmtId="164" formatCode="_(* #,##0_);_(* \(#,##0\);_(* &quot;-&quot;??_);_(@_)"/>
      <fill>
        <patternFill patternType="solid">
          <fgColor indexed="64"/>
          <bgColor rgb="FFFFC000"/>
        </patternFill>
      </fill>
      <alignment horizontal="center" vertical="bottom"/>
      <border outline="0">
        <left style="thin">
          <color indexed="64"/>
        </left>
        <right style="thin">
          <color indexed="64"/>
        </right>
        <top/>
        <bottom/>
      </border>
      <protection locked="1"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bgColor rgb="FFFFFF00"/>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bgColor rgb="FFFFFF00"/>
        </patternFill>
      </fill>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bgColor rgb="FFFFFF00"/>
        </patternFill>
      </fill>
      <border outline="0">
        <left style="thin">
          <color indexed="64"/>
        </left>
        <right style="thin">
          <color indexed="64"/>
        </right>
        <top style="thin">
          <color indexed="64"/>
        </top>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strike val="0"/>
        <outline val="0"/>
        <shadow val="0"/>
        <condense val="0"/>
        <color auto="1"/>
        <extend val="0"/>
        <sz val="10"/>
        <vertAlign val="baseline"/>
      </font>
      <protection locked="0" hidden="0"/>
    </dxf>
    <dxf>
      <border outline="0">
        <bottom style="thin">
          <color indexed="64"/>
        </bottom>
      </border>
    </dxf>
    <dxf>
      <font>
        <name val="Arial"/>
        <strike val="0"/>
        <outline val="0"/>
        <shadow val="0"/>
        <condense val="0"/>
        <color indexed="62"/>
        <extend val="0"/>
        <sz val="8"/>
        <vertAlign val="baseline"/>
      </font>
      <numFmt numFmtId="164" formatCode="_(* #,##0_);_(* \(#,##0\);_(* &quot;-&quot;??_);_(@_)"/>
      <fill>
        <patternFill patternType="solid">
          <fgColor indexed="64"/>
          <bgColor rgb="FFFFC000"/>
        </patternFill>
      </fill>
      <alignment horizontal="center" vertical="bottom"/>
      <border outline="0">
        <left style="thin">
          <color indexed="64"/>
        </left>
        <right style="thin">
          <color indexed="64"/>
        </right>
        <top/>
        <bottom/>
      </border>
      <protection locked="1"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strike val="0"/>
        <outline val="0"/>
        <shadow val="0"/>
        <condense val="0"/>
        <color auto="1"/>
        <extend val="0"/>
        <sz val="10"/>
        <vertAlign val="baseline"/>
      </font>
      <protection locked="0" hidden="0"/>
    </dxf>
    <dxf>
      <border outline="0">
        <bottom style="thin">
          <color indexed="64"/>
        </bottom>
      </border>
    </dxf>
    <dxf>
      <font>
        <name val="Arial"/>
        <strike val="0"/>
        <outline val="0"/>
        <shadow val="0"/>
        <condense val="0"/>
        <color indexed="62"/>
        <extend val="0"/>
        <sz val="8"/>
        <vertAlign val="baseline"/>
      </font>
      <numFmt numFmtId="164" formatCode="_(* #,##0_);_(* \(#,##0\);_(* &quot;-&quot;??_);_(@_)"/>
      <fill>
        <patternFill patternType="solid">
          <fgColor indexed="64"/>
          <bgColor rgb="FFFFC000"/>
        </patternFill>
      </fill>
      <alignment horizontal="center" vertical="bottom"/>
      <border outline="0">
        <left style="thin">
          <color indexed="64"/>
        </left>
        <right style="thin">
          <color indexed="64"/>
        </right>
        <top/>
        <bottom/>
      </border>
      <protection locked="1"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fgColor indexed="64"/>
          <bgColor indexed="65"/>
        </patternFill>
      </fill>
      <border>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fill>
        <patternFill>
          <bgColor auto="1"/>
        </patternFill>
      </fill>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b val="1"/>
        <strike val="0"/>
        <outline val="0"/>
        <shadow val="0"/>
        <condense val="0"/>
        <color auto="1"/>
        <extend val="0"/>
        <sz val="10"/>
        <vertAlign val="baseline"/>
      </font>
      <numFmt numFmtId="167" formatCode="\ #,##0&quot;    &quot;;\-#,##0&quot;    &quot;;&quot; -&quot;#&quot;    &quot;;@\ "/>
      <fill>
        <patternFill patternType="solid">
          <fgColor indexed="64"/>
          <bgColor indexed="41"/>
        </patternFill>
      </fill>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numFmt numFmtId="164" formatCode="_(* #,##0_);_(* \(#,##0\);_(* &quot;-&quot;??_);_(@_)"/>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bgColor auto="1"/>
        </patternFill>
      </fill>
      <border outline="0">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fill>
        <patternFill>
          <bgColor auto="1"/>
        </patternFill>
      </fill>
      <border outline="0">
        <left style="thin">
          <color indexed="64"/>
        </left>
        <right style="thin">
          <color indexed="64"/>
        </right>
        <top style="thin">
          <color indexed="64"/>
        </top>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style="thin">
          <color indexed="64"/>
        </left>
        <right style="thin">
          <color indexed="64"/>
        </right>
        <top style="thin">
          <color indexed="64"/>
        </top>
        <bottom style="thin">
          <color indexed="64"/>
        </bottom>
      </border>
      <protection locked="0" hidden="0"/>
    </dxf>
    <dxf>
      <font>
        <name val="Arial"/>
        <strike val="0"/>
        <outline val="0"/>
        <shadow val="0"/>
        <condense val="0"/>
        <color auto="1"/>
        <extend val="0"/>
        <sz val="10"/>
        <vertAlign val="baseline"/>
      </font>
      <border>
        <left/>
        <right style="thin">
          <color indexed="64"/>
        </right>
        <top style="thin">
          <color indexed="64"/>
        </top>
        <bottom style="thin">
          <color indexed="64"/>
        </bottom>
      </border>
      <protection locked="0" hidden="0"/>
    </dxf>
    <dxf>
      <border outline="0">
        <top style="thin">
          <color rgb="FF000000"/>
        </top>
      </border>
    </dxf>
    <dxf>
      <border outline="0">
        <left style="thin">
          <color rgb="FF000000"/>
        </left>
        <right style="thin">
          <color rgb="FF000000"/>
        </right>
        <top style="thin">
          <color rgb="FF000000"/>
        </top>
        <bottom style="thin">
          <color rgb="FF000000"/>
        </bottom>
      </border>
    </dxf>
    <dxf>
      <font>
        <name val="Arial"/>
        <strike val="0"/>
        <outline val="0"/>
        <shadow val="0"/>
        <condense val="0"/>
        <color auto="1"/>
        <extend val="0"/>
        <sz val="10"/>
        <vertAlign val="baseline"/>
      </font>
      <protection locked="0" hidden="0"/>
    </dxf>
    <dxf>
      <border outline="0">
        <bottom style="thin">
          <color rgb="FF000000"/>
        </bottom>
      </border>
    </dxf>
    <dxf>
      <font>
        <name val="Arial"/>
        <strike val="0"/>
        <outline val="0"/>
        <shadow val="0"/>
        <condense val="0"/>
        <color indexed="62"/>
        <extend val="0"/>
        <sz val="8"/>
        <vertAlign val="baseline"/>
      </font>
      <numFmt numFmtId="164" formatCode="_(* #,##0_);_(* \(#,##0\);_(* &quot;-&quot;??_);_(@_)"/>
      <fill>
        <patternFill patternType="solid">
          <fgColor indexed="64"/>
          <bgColor rgb="FFFFC000"/>
        </patternFill>
      </fill>
      <alignment horizontal="center" vertical="bottom"/>
      <border outline="0">
        <left style="thin">
          <color indexed="64"/>
        </left>
        <right style="thin">
          <color indexed="64"/>
        </right>
        <top/>
        <bottom/>
      </border>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externalLink" Target="externalLinks/externalLink1.xml" Id="rId11"/><Relationship Type="http://schemas.openxmlformats.org/officeDocument/2006/relationships/externalLink" Target="externalLinks/externalLink2.xml" Id="rId12"/><Relationship Type="http://schemas.openxmlformats.org/officeDocument/2006/relationships/externalLink" Target="externalLinks/externalLink3.xml" Id="rId13"/><Relationship Type="http://schemas.openxmlformats.org/officeDocument/2006/relationships/externalLink" Target="externalLinks/externalLink4.xml" Id="rId14"/><Relationship Type="http://schemas.openxmlformats.org/officeDocument/2006/relationships/styles" Target="styles.xml" Id="rId15"/><Relationship Type="http://schemas.openxmlformats.org/officeDocument/2006/relationships/theme" Target="theme/theme1.xml" Id="rId16"/></Relationships>
</file>

<file path=xl/externalLinks/_rels/externalLink1.xml.rels><Relationships xmlns="http://schemas.openxmlformats.org/package/2006/relationships"><Relationship Type="http://schemas.openxmlformats.org/officeDocument/2006/relationships/externalLinkPath" Target="../../Users/jnahimana/Desktop/INEMA/UPDATED-INEMA%20FINANCIAL%20SOLUTIONS%20BNR%20REPORTING%20TEMPLATES%20FORMAT%20WITH%20EXPLANATORY%20NOTES%20-%20September%202025%20(1).xlsx" TargetMode="External" Id="rId1"/></Relationships>
</file>

<file path=xl/externalLinks/_rels/externalLink2.xml.rels><Relationships xmlns="http://schemas.openxmlformats.org/package/2006/relationships"><Relationship Type="http://schemas.openxmlformats.org/officeDocument/2006/relationships/externalLinkPath" Target="../../Users/jnahimana/Desktop/INEMA/QUARTER%201%202026/inema%20journal%20updated%20as%20per%202026.xlsx" TargetMode="External" Id="rId1"/></Relationships>
</file>

<file path=xl/externalLinks/_rels/externalLink3.xml.rels><Relationships xmlns="http://schemas.openxmlformats.org/package/2006/relationships"><Relationship Type="http://schemas.openxmlformats.org/officeDocument/2006/relationships/externalLinkPath" Target="https://bnrw-my.sharepoint.com/Users/gnsabimana/Desktop/AMASEZERANO%20JUNE%202014.xls" TargetMode="External" Id="rId1"/></Relationships>
</file>

<file path=xl/externalLinks/_rels/externalLink4.xml.rels><Relationships xmlns="http://schemas.openxmlformats.org/package/2006/relationships"><Relationship Type="http://schemas.openxmlformats.org/officeDocument/2006/relationships/externalLinkPath" Target="https://bnrw-my.sharepoint.com/From-Local%20E/Documents%20on%20G/Conduct%20Supervision/2023/NDFIs/Reporting%20Framework/NDFSPs%20Reporting%20format%202023.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1.1  Explanatory Note "/>
      <sheetName val="A1.2. FS"/>
      <sheetName val="A1.3. Normal Loans"/>
      <sheetName val="A1.3. Normal"/>
      <sheetName val="A1.4. Watch"/>
      <sheetName val="A1.5. Substandard"/>
      <sheetName val="A1.6. Doubtful"/>
      <sheetName val="A1.7 Loss"/>
      <sheetName val="A1.8. Restructured loans"/>
      <sheetName val="A1.9. Written off"/>
    </sheetNames>
    <sheetDataSet>
      <sheetData sheetId="0"/>
      <sheetData sheetId="1"/>
      <sheetData sheetId="2">
        <row r="1408">
          <cell r="AH1408">
            <v>20200000</v>
          </cell>
        </row>
      </sheetData>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8"/>
      <sheetName val="Journal"/>
      <sheetName val="Detail1"/>
      <sheetName val="Sheet9"/>
      <sheetName val="Sheet10"/>
      <sheetName val="Sheet4"/>
      <sheetName val="Sheet5"/>
      <sheetName val="Interest Calculations"/>
      <sheetName val="Accounts"/>
      <sheetName val="Months"/>
      <sheetName val="Share capital entry"/>
      <sheetName val="Sheet1"/>
    </sheetNames>
    <sheetDataSet>
      <sheetData sheetId="0"/>
      <sheetData sheetId="1"/>
      <sheetData sheetId="2"/>
      <sheetData sheetId="3"/>
      <sheetData sheetId="4">
        <row r="7">
          <cell r="O7">
            <v>17500000</v>
          </cell>
        </row>
        <row r="8">
          <cell r="O8">
            <v>13100000</v>
          </cell>
        </row>
      </sheetData>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0.GInfo"/>
      <sheetName val="M.I.CLPd"/>
      <sheetName val="M.II.EcSect"/>
      <sheetName val="M.III.BS"/>
      <sheetName val="M.IV.IS"/>
      <sheetName val="M.V.LCL.CL"/>
      <sheetName val="M.V.LCL.PAR29"/>
      <sheetName val="M.V.LCL.RL"/>
      <sheetName val="M.V.LCL.PAR89"/>
      <sheetName val="M.V.LCL.PAR179"/>
      <sheetName val="M.V.LCL.OAR90"/>
      <sheetName val="M.V.LCL.PAR365"/>
      <sheetName val="M.V.LCL.RLO1"/>
      <sheetName val="M.V.LCL.OAR180"/>
      <sheetName val="M.VI.PAS"/>
      <sheetName val="M.VII.WOL.Ind"/>
      <sheetName val="M.VII.WOL.Coop"/>
      <sheetName val="M.VII.WOL.SavG"/>
      <sheetName val="M.VII.WOL.SMEs"/>
      <sheetName val="M.VIII.StafL"/>
      <sheetName val="M.IX.DirL"/>
      <sheetName val="M.X.TopBOR"/>
      <sheetName val="M.XI.TopDep"/>
      <sheetName val="M.XII.LLR"/>
      <sheetName val="M.XIII.Liq"/>
      <sheetName val="M.XIV.Solvency"/>
      <sheetName val="M.XV.ShLo"/>
      <sheetName val="M.XVI.Recov"/>
      <sheetName val="M.XVII.TyCl"/>
    </sheetNames>
    <sheetDataSet>
      <sheetData sheetId="0" refreshError="1">
        <row r="1">
          <cell r="B1" t="str">
            <v>Microfinance Institution Name:</v>
          </cell>
        </row>
        <row r="2">
          <cell r="B2" t="str">
            <v>Code of Institution:</v>
          </cell>
        </row>
        <row r="3">
          <cell r="B3" t="str">
            <v>Reporting Period (Cut-off date):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0.GInfo"/>
      <sheetName val="M.I.CLPd"/>
      <sheetName val="M.II.EcSect"/>
      <sheetName val="M.III.BS"/>
      <sheetName val="M.IV.IS"/>
      <sheetName val="M.V.LCL.CL"/>
      <sheetName val="M.V.LCL.PAR29"/>
      <sheetName val="M.V.LCL.RL"/>
      <sheetName val="M.V.LCL.PAR89"/>
      <sheetName val="M.V.LCL.PAR179"/>
      <sheetName val="M.V.LCL.OAR90"/>
      <sheetName val="M.V.LCL.PAR365"/>
      <sheetName val="M.V.LCL.RLO1"/>
      <sheetName val="M.V.LCL.OAR180"/>
      <sheetName val="M.VI.PAS"/>
      <sheetName val="M.VII.WOL.Ind"/>
      <sheetName val="M.VII.WOL.Coop"/>
      <sheetName val="M.VII.WOL.SavG"/>
      <sheetName val="M.VII.WOL.SMEs"/>
      <sheetName val="M.VIII.StafL"/>
      <sheetName val="M.IX.DirL"/>
      <sheetName val="S1.Rel Party"/>
      <sheetName val="S2.Loc Gvt"/>
      <sheetName val="M.X.TopBOR"/>
      <sheetName val="M.XI.TopDep"/>
      <sheetName val="M.XII.LLR"/>
      <sheetName val="M.XIII.Liq"/>
      <sheetName val="M.XIV.Solvency"/>
      <sheetName val="M.XV.ShLo"/>
      <sheetName val="M.XVI.Recov"/>
      <sheetName val="M.XVII.TyCl"/>
      <sheetName val="S3.Verification"/>
      <sheetName val="S4.Embezzlement  &amp;Robbery"/>
      <sheetName val="S5.Suppl Info"/>
      <sheetName val="S6.GMOF"/>
      <sheetName val="S7.GMO Branch"/>
      <sheetName val="S8.GMO organs"/>
      <sheetName val="S9.GMO members&amp;Accounts"/>
      <sheetName val="S10.Youth"/>
      <sheetName val="S11.Spec Pr"/>
    </sheetNames>
    <sheetDataSet>
      <sheetData sheetId="0">
        <row r="1">
          <cell r="B1" t="str">
            <v>Microfinance Institution Name:</v>
          </cell>
          <cell r="C1">
            <v>0</v>
          </cell>
        </row>
        <row r="2">
          <cell r="C2">
            <v>0</v>
          </cell>
        </row>
        <row r="3">
          <cell r="C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s>
</file>

<file path=xl/worksheets/_rels/sheet2.xml.rels><Relationships xmlns="http://schemas.openxmlformats.org/package/2006/relationships"></Relationships>
</file>

<file path=xl/worksheets/_rels/sheet3.xml.rels><Relationships xmlns="http://schemas.openxmlformats.org/package/2006/relationships"></Relationships>
</file>

<file path=xl/worksheets/_rels/sheet4.xml.rels><Relationships xmlns="http://schemas.openxmlformats.org/package/2006/relationships"></Relationships>
</file>

<file path=xl/worksheets/_rels/sheet5.xml.rels><Relationships xmlns="http://schemas.openxmlformats.org/package/2006/relationships"></Relationships>
</file>

<file path=xl/worksheets/_rels/sheet6.xml.rels><Relationships xmlns="http://schemas.openxmlformats.org/package/2006/relationships"></Relationships>
</file>

<file path=xl/worksheets/_rels/sheet7.xml.rels><Relationships xmlns="http://schemas.openxmlformats.org/package/2006/relationships"></Relationships>
</file>

<file path=xl/worksheets/_rels/sheet8.xml.rels><Relationships xmlns="http://schemas.openxmlformats.org/package/2006/relationships"></Relationships>
</file>

<file path=xl/worksheets/_rels/sheet9.xml.rels><Relationships xmlns="http://schemas.openxmlformats.org/package/2006/relationships"></Relationships>
</file>

<file path=xl/worksheets/_rels/sheet10.xml.rels><Relationships xmlns="http://schemas.openxmlformats.org/package/2006/relationships"></Relationships>
</file>

<file path=xl/worksheets/sheet1.xml><?xml version="1.0" encoding="utf-8"?>
<worksheet xmlns="http://schemas.openxmlformats.org/spreadsheetml/2006/main">
  <sheetPr>
    <tabColor theme="2" tint="-0.249977111117893"/>
    <outlinePr summaryBelow="1" summaryRight="1"/>
    <pageSetUpPr/>
  </sheetPr>
  <dimension ref="A2:E150"/>
  <sheetViews>
    <sheetView view="pageBreakPreview" topLeftCell="A102" zoomScale="98" zoomScaleNormal="100" zoomScaleSheetLayoutView="98" workbookViewId="0">
      <selection activeCell="B106" sqref="B106"/>
    </sheetView>
  </sheetViews>
  <sheetFormatPr baseColWidth="8" defaultRowHeight="15"/>
  <cols>
    <col width="31.5703125" customWidth="1" min="1" max="1"/>
    <col width="61.85546875" bestFit="1" customWidth="1" min="2" max="2"/>
    <col width="61.85546875" bestFit="1" customWidth="1" style="371" min="3" max="3"/>
  </cols>
  <sheetData>
    <row r="2" ht="16.5" customHeight="1" thickBot="1">
      <c r="A2" s="139" t="n"/>
      <c r="B2" s="140" t="inlineStr">
        <is>
          <t>DENOMINATION</t>
        </is>
      </c>
      <c r="C2" s="372" t="inlineStr">
        <is>
          <t>Explanatory Notes</t>
        </is>
      </c>
    </row>
    <row r="3" ht="15.75" customHeight="1" thickBot="1">
      <c r="A3" s="138" t="n"/>
      <c r="B3" s="219" t="inlineStr">
        <is>
          <t>A.BALANCE SHEET</t>
        </is>
      </c>
      <c r="C3" s="373" t="n"/>
    </row>
    <row r="4" ht="15.75" customHeight="1">
      <c r="A4" s="145" t="n"/>
      <c r="B4" s="253" t="inlineStr">
        <is>
          <t>1.Total Liquid Assets (2+3+4)</t>
        </is>
      </c>
      <c r="C4" s="374" t="n"/>
    </row>
    <row r="5" ht="30" customHeight="1">
      <c r="A5" s="183" t="n"/>
      <c r="B5" s="147" t="inlineStr">
        <is>
          <t xml:space="preserve">2.Cash in vault </t>
        </is>
      </c>
      <c r="C5" s="375" t="inlineStr">
        <is>
          <t xml:space="preserve">In this section, Accountant record physical cash (Coins or Notes) held on the institution’s premises as at reporting date, </t>
        </is>
      </c>
    </row>
    <row r="6" ht="30" customHeight="1">
      <c r="A6" s="183" t="n"/>
      <c r="B6" s="147" t="inlineStr">
        <is>
          <t>3.Cash in bank and other FIs (Current account)</t>
        </is>
      </c>
      <c r="C6" s="375" t="inlineStr">
        <is>
          <t>Report the total balances at all banks or financial institutions including Mobile Money, used for transactional liquidity.</t>
        </is>
      </c>
    </row>
    <row r="7" ht="15.75" customHeight="1">
      <c r="A7" s="183" t="inlineStr">
        <is>
          <t xml:space="preserve"> </t>
        </is>
      </c>
      <c r="B7" s="216" t="inlineStr">
        <is>
          <t>4.Cash in bank and other FIs (Term deposit )</t>
        </is>
      </c>
      <c r="C7" s="376" t="inlineStr">
        <is>
          <t>Cash placed in fixed‑term accounts earning interest but less liquid.</t>
        </is>
      </c>
    </row>
    <row r="8" ht="45" customHeight="1">
      <c r="A8" s="179" t="inlineStr">
        <is>
          <t xml:space="preserve"> </t>
        </is>
      </c>
      <c r="B8" s="149" t="inlineStr">
        <is>
          <t xml:space="preserve">5.Gross loans </t>
        </is>
      </c>
      <c r="C8" s="377" t="inlineStr">
        <is>
          <t>Do not edit enything here, The formula will take the total outstanding loan balance issued to clients, as per loan classification in line ( 77–84.)</t>
        </is>
      </c>
    </row>
    <row r="9" ht="45" customHeight="1">
      <c r="A9" s="362" t="n"/>
      <c r="B9" s="363" t="inlineStr">
        <is>
          <t xml:space="preserve">6.Provisions </t>
        </is>
      </c>
      <c r="C9" s="378" t="inlineStr">
        <is>
          <t>add the provisions computed in allowances established against expected credit losses in compliance with Article 39 of REGULATION No 65/04/2023 OF 25/04/2023.</t>
        </is>
      </c>
    </row>
    <row r="10" ht="15.75" customHeight="1">
      <c r="A10" s="175" t="n"/>
      <c r="B10" s="150" t="inlineStr">
        <is>
          <t>7.Net Loans (5-6)</t>
        </is>
      </c>
      <c r="C10" s="379" t="n"/>
    </row>
    <row r="11" ht="30" customHeight="1">
      <c r="A11" s="179" t="n"/>
      <c r="B11" s="149" t="inlineStr">
        <is>
          <t xml:space="preserve">8.NPLs </t>
        </is>
      </c>
      <c r="C11" s="377" t="inlineStr">
        <is>
          <t xml:space="preserve">Add all out non performing loans outstanding as at reporting date ( substandard, Doubtful and loss) refer to Article 3: Paragraph u </t>
        </is>
      </c>
    </row>
    <row r="12" ht="30" customHeight="1">
      <c r="A12" s="183" t="n"/>
      <c r="B12" s="147" t="inlineStr">
        <is>
          <t>9.Financial Instruments</t>
        </is>
      </c>
      <c r="C12" s="375" t="inlineStr">
        <is>
          <t>investments in securities or other financial assets permitted under regulations.</t>
        </is>
      </c>
    </row>
    <row r="13" ht="45" customHeight="1">
      <c r="A13" s="183" t="n"/>
      <c r="B13" s="216" t="inlineStr">
        <is>
          <t>Fixed Assets (PPE,Intangible, Investment properties, etc) Gross Amount</t>
        </is>
      </c>
      <c r="C13" s="376" t="inlineStr">
        <is>
          <t>capital expenditure on property, plant &amp; equipment, intangible and investment assets, in this section the accountant record the actual cost incured to accure asset as per IAS 16.</t>
        </is>
      </c>
    </row>
    <row r="14" ht="30" customHeight="1">
      <c r="A14" s="183" t="n"/>
      <c r="B14" s="216" t="inlineStr">
        <is>
          <t xml:space="preserve">Depreciation </t>
        </is>
      </c>
      <c r="C14" s="376" t="inlineStr">
        <is>
          <t xml:space="preserve">Add the Depreciiation for the quarter to the previously reported accumulated depreciation </t>
        </is>
      </c>
    </row>
    <row r="15" ht="15.75" customHeight="1">
      <c r="A15" s="183" t="n"/>
      <c r="B15" s="147" t="inlineStr">
        <is>
          <t>10.Fixed Assets (net)</t>
        </is>
      </c>
      <c r="C15" s="375" t="n"/>
    </row>
    <row r="16" ht="15.75" customHeight="1">
      <c r="A16" s="362" t="n"/>
      <c r="B16" s="370" t="inlineStr">
        <is>
          <t>11. Interest receivable</t>
        </is>
      </c>
      <c r="C16" s="439" t="inlineStr">
        <is>
          <t>Accrued incured by not yet paid by clients as at the of quarter.</t>
        </is>
      </c>
    </row>
    <row r="17" ht="30" customHeight="1">
      <c r="A17" s="183" t="n"/>
      <c r="B17" s="147" t="inlineStr">
        <is>
          <t xml:space="preserve">12.Other Assets </t>
        </is>
      </c>
      <c r="C17" s="375" t="inlineStr">
        <is>
          <t>Assets such as prepayments, accrued interest income, or any other items not classified elsewhere.</t>
        </is>
      </c>
    </row>
    <row r="18" ht="30" customHeight="1">
      <c r="A18" s="183" t="n"/>
      <c r="B18" s="147" t="inlineStr">
        <is>
          <t>13.Suspense Accounts</t>
        </is>
      </c>
      <c r="C18" s="375" t="inlineStr">
        <is>
          <t>Temporary ledger accounts holding unresolved or pending transaction entries.</t>
        </is>
      </c>
    </row>
    <row r="19" ht="15.75" customHeight="1">
      <c r="A19" s="179" t="n"/>
      <c r="B19" s="149" t="inlineStr">
        <is>
          <t>14.Total Assets (1+7+9+10+11+12)=25</t>
        </is>
      </c>
      <c r="C19" s="377" t="n"/>
    </row>
    <row r="20" ht="15.75" customHeight="1">
      <c r="A20" s="175" t="n"/>
      <c r="B20" s="151" t="inlineStr">
        <is>
          <t>15.Total Liabilities (15+16+20)</t>
        </is>
      </c>
      <c r="C20" s="380" t="n"/>
    </row>
    <row r="21" ht="30" customHeight="1">
      <c r="A21" s="183" t="n"/>
      <c r="B21" s="152" t="inlineStr">
        <is>
          <t>16.Borrowings from other FIs and Non FIs</t>
        </is>
      </c>
      <c r="C21" s="381" t="inlineStr">
        <is>
          <t>Outstanding Debt obligations owed to the Bank and other creditors payable in the period exceeding 1 year.</t>
        </is>
      </c>
    </row>
    <row r="22" ht="30" customHeight="1">
      <c r="A22" s="179" t="n"/>
      <c r="B22" s="290" t="inlineStr">
        <is>
          <t xml:space="preserve"> 17.Cash collateral if any</t>
        </is>
      </c>
      <c r="C22" s="382" t="inlineStr">
        <is>
          <t>Cash pledged as collateral for third-party obligations or regulatory requirements.</t>
        </is>
      </c>
    </row>
    <row r="23" ht="30" customHeight="1">
      <c r="A23" s="440" t="n"/>
      <c r="B23" s="370" t="inlineStr">
        <is>
          <t>18. interest Payable</t>
        </is>
      </c>
      <c r="C23" s="441" t="inlineStr">
        <is>
          <t>Accrued interest payable to the lender at the end of  quarter as per Loan ammortization.</t>
        </is>
      </c>
    </row>
    <row r="24" ht="45" customHeight="1">
      <c r="A24" s="183" t="n"/>
      <c r="B24" s="147" t="inlineStr">
        <is>
          <t>19.Other liabilities (payables+suspense+other liabilities)</t>
        </is>
      </c>
      <c r="C24" s="375" t="inlineStr">
        <is>
          <t>Includes trade payables, payroll liabilities, interest payable, suspense liability accounts, accruals, and miscellaneous obligations.</t>
        </is>
      </c>
    </row>
    <row r="25" ht="15.75" customHeight="1">
      <c r="A25" s="175" t="inlineStr">
        <is>
          <t xml:space="preserve"> </t>
        </is>
      </c>
      <c r="B25" s="150" t="inlineStr">
        <is>
          <t xml:space="preserve">20.Total Equity </t>
        </is>
      </c>
      <c r="C25" s="379" t="n"/>
    </row>
    <row r="26" ht="30" customHeight="1">
      <c r="A26" s="183" t="n"/>
      <c r="B26" s="152" t="inlineStr">
        <is>
          <t>21.Subsidies  (for equipment or financing Equity)</t>
        </is>
      </c>
      <c r="C26" s="381" t="inlineStr">
        <is>
          <t>Grants or donor‑funded investments provided to support capital or operational capacity. If any</t>
        </is>
      </c>
    </row>
    <row r="27" ht="30" customHeight="1">
      <c r="A27" s="183" t="n"/>
      <c r="B27" s="153" t="inlineStr">
        <is>
          <t>22.Revaluation surplus</t>
        </is>
      </c>
      <c r="C27" s="383" t="inlineStr">
        <is>
          <t>record all Unrealized gains from reappraisal of assets recognized under accounting standards.</t>
        </is>
      </c>
    </row>
    <row r="28" ht="30" customHeight="1">
      <c r="A28" s="183" t="n"/>
      <c r="B28" s="153" t="inlineStr">
        <is>
          <t>23.Other Equity</t>
        </is>
      </c>
      <c r="C28" s="383" t="inlineStr">
        <is>
          <t>any other equity categories such as statutory reserves or specific retained components.</t>
        </is>
      </c>
    </row>
    <row r="29" ht="15.75" customHeight="1">
      <c r="A29" s="183" t="n"/>
      <c r="B29" s="152" t="inlineStr">
        <is>
          <t>24.Retained profits/Acc losses</t>
        </is>
      </c>
      <c r="C29" s="381" t="inlineStr">
        <is>
          <t xml:space="preserve">record the opening accumulated P/L as at the start of quarter </t>
        </is>
      </c>
    </row>
    <row r="30" ht="15.75" customHeight="1">
      <c r="A30" s="183" t="n"/>
      <c r="B30" s="249" t="inlineStr">
        <is>
          <t>25.Profit/loss for the period</t>
        </is>
      </c>
      <c r="C30" s="414" t="inlineStr">
        <is>
          <t>Link to profit in P/L account</t>
        </is>
      </c>
    </row>
    <row r="31" ht="30" customHeight="1">
      <c r="A31" s="154" t="n"/>
      <c r="B31" s="155" t="inlineStr">
        <is>
          <t>26.Paid up capital</t>
        </is>
      </c>
      <c r="C31" s="385" t="inlineStr">
        <is>
          <t xml:space="preserve">	Equity contributed by shareholders meeting the minimum capital thresholds (e.g. RWF 30m–100m depending on category) </t>
        </is>
      </c>
    </row>
    <row r="32" ht="16.5" customHeight="1" thickBot="1">
      <c r="A32" s="179" t="n"/>
      <c r="B32" s="254" t="inlineStr">
        <is>
          <t>27.Total Equity&amp;Liabilities (14+18)=13</t>
        </is>
      </c>
      <c r="C32" s="386" t="n"/>
    </row>
    <row r="33" ht="15.75" customHeight="1">
      <c r="A33" s="137" t="n"/>
      <c r="B33" s="222" t="inlineStr">
        <is>
          <t xml:space="preserve">28.NPL Ratio (max 5%) </t>
        </is>
      </c>
      <c r="C33" s="387" t="inlineStr">
        <is>
          <t>don't edit in this formulas</t>
        </is>
      </c>
    </row>
    <row r="34" ht="15.75" customHeight="1">
      <c r="A34" s="137" t="n"/>
      <c r="B34" s="156" t="inlineStr">
        <is>
          <t xml:space="preserve">29.Capital Adequacy Ratio </t>
        </is>
      </c>
      <c r="C34" s="388" t="inlineStr">
        <is>
          <t>don't edit in this formulas</t>
        </is>
      </c>
    </row>
    <row r="35" ht="15.75" customHeight="1">
      <c r="A35" s="137" t="n"/>
      <c r="B35" s="156" t="inlineStr">
        <is>
          <t xml:space="preserve">30.Conversion of resources into loans </t>
        </is>
      </c>
      <c r="C35" s="388" t="inlineStr">
        <is>
          <t>don't edit in this formulas</t>
        </is>
      </c>
    </row>
    <row r="36" ht="16.5" customHeight="1" thickBot="1">
      <c r="A36" s="137" t="n"/>
      <c r="B36" s="156" t="inlineStr">
        <is>
          <t xml:space="preserve">Investment in fixed assets </t>
        </is>
      </c>
      <c r="C36" s="388" t="inlineStr">
        <is>
          <t>don't edit in this formulas</t>
        </is>
      </c>
    </row>
    <row r="37" ht="16.5" customHeight="1" thickBot="1">
      <c r="A37" s="137" t="n"/>
      <c r="B37" s="142" t="inlineStr">
        <is>
          <t>B.INCOME STATEMENT</t>
        </is>
      </c>
      <c r="C37" s="389" t="n"/>
    </row>
    <row r="38" ht="15.75" customHeight="1">
      <c r="A38" s="179" t="n"/>
      <c r="B38" s="159" t="inlineStr">
        <is>
          <t>31.Financial Income (32+33+34+35+36)</t>
        </is>
      </c>
      <c r="C38" s="390" t="n"/>
    </row>
    <row r="39" ht="15.75" customHeight="1">
      <c r="A39" s="183" t="n"/>
      <c r="B39" s="161" t="inlineStr">
        <is>
          <t>32.Interest Income on Loan Portfolio</t>
        </is>
      </c>
      <c r="C39" s="391" t="inlineStr">
        <is>
          <t>Record all Interest accrued from outstanding loans as per IFRS 15.</t>
        </is>
      </c>
    </row>
    <row r="40" ht="30" customHeight="1">
      <c r="A40" s="183" t="n"/>
      <c r="B40" s="161" t="inlineStr">
        <is>
          <t>33.Fees and Commissions on Loan Portfolio</t>
        </is>
      </c>
      <c r="C40" s="391" t="inlineStr">
        <is>
          <t>record all Non‑interest income from lending services like origination or processing fees.</t>
        </is>
      </c>
    </row>
    <row r="41" ht="15.75" customHeight="1">
      <c r="A41" s="183" t="n"/>
      <c r="B41" s="161" t="inlineStr">
        <is>
          <t>34.Incomes on Deposits in banks and other Fis</t>
        </is>
      </c>
      <c r="C41" s="391" t="inlineStr">
        <is>
          <t>Interest from parked liquidity in bank deposits.</t>
        </is>
      </c>
    </row>
    <row r="42" ht="30" customHeight="1">
      <c r="A42" s="183" t="n"/>
      <c r="B42" s="161" t="inlineStr">
        <is>
          <t>35.Incomes on Financial Instruments</t>
        </is>
      </c>
      <c r="C42" s="391" t="inlineStr">
        <is>
          <t>Earnings on permitted investments such as T bonds, T Bills or any other securities.</t>
        </is>
      </c>
    </row>
    <row r="43" ht="30" customHeight="1">
      <c r="A43" s="183" t="n"/>
      <c r="B43" s="217" t="inlineStr">
        <is>
          <t>36.Other financial Income</t>
        </is>
      </c>
      <c r="C43" s="392" t="inlineStr">
        <is>
          <t>Miscellaneous income such as FX gains or other finance-related sources.</t>
        </is>
      </c>
    </row>
    <row r="44" ht="107.1" customHeight="1">
      <c r="A44" s="183" t="inlineStr">
        <is>
          <t xml:space="preserve"> </t>
        </is>
      </c>
      <c r="B44" s="152" t="inlineStr">
        <is>
          <t>37.Recoveries on Loans (prov. Back)</t>
        </is>
      </c>
      <c r="C44" s="371" t="inlineStr">
        <is>
          <t>if the loan provisions has been reduced compared to prior  report provision (the difference is the income to be recognised hire) :  Eg: if in the Q1 provision was 100,000 and in quarter 2 provision become 80,000) 20,000 decrease will be recognised as income</t>
        </is>
      </c>
    </row>
    <row r="45" ht="15.75" customHeight="1">
      <c r="A45" s="183" t="n"/>
      <c r="B45" s="153" t="inlineStr">
        <is>
          <t>38.Recoveries on loans (written offs)</t>
        </is>
      </c>
      <c r="C45" s="383" t="inlineStr">
        <is>
          <t>Income from collections on loans previously written off.</t>
        </is>
      </c>
    </row>
    <row r="46" ht="15.75" customHeight="1">
      <c r="A46" s="183" t="n"/>
      <c r="B46" s="152" t="inlineStr">
        <is>
          <t>39.Other operating Incomes</t>
        </is>
      </c>
      <c r="C46" s="381" t="inlineStr">
        <is>
          <t>Income from incidental operations related to lending services.</t>
        </is>
      </c>
    </row>
    <row r="47" ht="15.75" customHeight="1">
      <c r="A47" s="183" t="n"/>
      <c r="B47" s="152" t="inlineStr">
        <is>
          <t>40.Non Operating Incomes</t>
        </is>
      </c>
      <c r="C47" s="381" t="inlineStr">
        <is>
          <t>non-core income, such as gains from asset sales.</t>
        </is>
      </c>
    </row>
    <row r="48" ht="15.75" customHeight="1">
      <c r="A48" s="183" t="n"/>
      <c r="B48" s="151" t="inlineStr">
        <is>
          <t>41.Total Incomes(31+37+38+39+40)</t>
        </is>
      </c>
      <c r="C48" s="380" t="n"/>
    </row>
    <row r="49" ht="15.75" customHeight="1">
      <c r="A49" s="179" t="n"/>
      <c r="B49" s="163" t="inlineStr">
        <is>
          <t>42.Financial Expenses (43+44+45)</t>
        </is>
      </c>
      <c r="C49" s="393" t="n"/>
    </row>
    <row r="50" ht="15.75" customHeight="1">
      <c r="A50" s="183" t="n"/>
      <c r="B50" s="249" t="inlineStr">
        <is>
          <t>43.Interest on cash collateral if any</t>
        </is>
      </c>
      <c r="C50" s="414" t="inlineStr">
        <is>
          <t>Cost incurred on cash pledged as collateral if any</t>
        </is>
      </c>
    </row>
    <row r="51" ht="15.75" customHeight="1">
      <c r="A51" s="183" t="n"/>
      <c r="B51" s="152" t="inlineStr">
        <is>
          <t>44.Interest on borrowings from Fis and Non FIs</t>
        </is>
      </c>
      <c r="C51" s="381" t="inlineStr">
        <is>
          <t xml:space="preserve">Interest expenses on borrowings from bank or other lenders </t>
        </is>
      </c>
    </row>
    <row r="52" ht="15.75" customHeight="1">
      <c r="A52" s="183" t="n"/>
      <c r="B52" s="152" t="inlineStr">
        <is>
          <t>45. Bank Charges,Commissions and other Financial Exp.</t>
        </is>
      </c>
      <c r="C52" s="381" t="inlineStr">
        <is>
          <t xml:space="preserve"> Transaction fees, service charges related to funding.</t>
        </is>
      </c>
    </row>
    <row r="53" ht="75" customHeight="1">
      <c r="A53" s="362" t="n"/>
      <c r="B53" s="370" t="inlineStr">
        <is>
          <t>46.Loan losses (provisions)</t>
        </is>
      </c>
      <c r="C53" s="371" t="inlineStr">
        <is>
          <t>when the loan provisions has been reduced compared to prior  report provision (the difference is the income to be recognised hire) Eg. if in the Q1 provision was 100,000 and in quarter 2 provision become 80,000) 20,000 decrease will be recognised as income</t>
        </is>
      </c>
    </row>
    <row r="54" ht="45" customHeight="1">
      <c r="A54" s="183" t="n"/>
      <c r="B54" s="153" t="inlineStr">
        <is>
          <t>47. Loan Losses (written off for the period)</t>
        </is>
      </c>
      <c r="C54" s="371" t="inlineStr">
        <is>
          <t>Report all irrecoverable loans during the period (loans which took at least 1 Year in loss class or Un paid installment has 720 days and above days in arrear)</t>
        </is>
      </c>
    </row>
    <row r="55" ht="75" customHeight="1">
      <c r="A55" s="183" t="n"/>
      <c r="B55" s="152" t="inlineStr">
        <is>
          <t>48.Personnel Expenses (Gross amount)</t>
        </is>
      </c>
      <c r="C55" s="371" t="inlineStr">
        <is>
          <t>When the loan provisions has been reduced compared to prior  report provision (the difference is the income to be recognised hire) :  Eg: if in the Q1 provision was 100,000 and in quarter 2 provision become 80,000) 20,000 decrease will be recognised as income.</t>
        </is>
      </c>
    </row>
    <row r="56" ht="75" customHeight="1">
      <c r="A56" s="183" t="n"/>
      <c r="B56" s="152" t="inlineStr">
        <is>
          <t>49.Administrative Expenses</t>
        </is>
      </c>
      <c r="C56" s="371" t="inlineStr">
        <is>
          <t xml:space="preserve">in this section, Accountant record all expenses incured during the quarter to assist in day today management of the business operation (expenses like dipreciation and ammortization, Advertisement, Board sitting allowances, office stationaries, etc are found here), </t>
        </is>
      </c>
    </row>
    <row r="57" ht="15.75" customHeight="1">
      <c r="A57" s="183" t="n"/>
      <c r="B57" s="152" t="inlineStr">
        <is>
          <t>50.Non Operating Expenses</t>
        </is>
      </c>
      <c r="C57" s="381" t="inlineStr">
        <is>
          <t>Any other Expenses not sspecified in above reporting lines.</t>
        </is>
      </c>
    </row>
    <row r="58" ht="15.75" customHeight="1">
      <c r="A58" s="183" t="n"/>
      <c r="B58" s="151" t="inlineStr">
        <is>
          <t>51.Total Expenses  (42+46+47+48+49+50)</t>
        </is>
      </c>
      <c r="C58" s="380" t="n"/>
    </row>
    <row r="59" ht="15.75" customHeight="1">
      <c r="A59" s="183" t="n"/>
      <c r="B59" s="165" t="inlineStr">
        <is>
          <t>52.Profit/Loss before donations (41-51)</t>
        </is>
      </c>
      <c r="C59" s="394" t="n"/>
    </row>
    <row r="60" ht="15.75" customHeight="1">
      <c r="A60" s="183" t="n"/>
      <c r="B60" s="167" t="inlineStr">
        <is>
          <t xml:space="preserve">53. Income Tax </t>
        </is>
      </c>
      <c r="C60" s="395" t="n"/>
    </row>
    <row r="61" ht="15.75" customHeight="1">
      <c r="A61" s="183" t="n"/>
      <c r="B61" s="165" t="inlineStr">
        <is>
          <t>54. Profit after tax and before donations(52-53)</t>
        </is>
      </c>
      <c r="C61" s="394" t="n"/>
    </row>
    <row r="62" ht="30" customHeight="1">
      <c r="A62" s="183" t="inlineStr">
        <is>
          <t xml:space="preserve"> </t>
        </is>
      </c>
      <c r="B62" s="170" t="inlineStr">
        <is>
          <t>55.Donations (Financing Operating Expenses)</t>
        </is>
      </c>
      <c r="C62" s="396" t="inlineStr">
        <is>
          <t>Any donation made to Government entity. Non government Entity or Individual person.</t>
        </is>
      </c>
    </row>
    <row r="63" ht="15.75" customHeight="1">
      <c r="A63" s="171" t="n"/>
      <c r="B63" s="255" t="inlineStr">
        <is>
          <t>Profit/loss after tax and  donations (54+55)=23</t>
        </is>
      </c>
      <c r="C63" s="397" t="n"/>
    </row>
    <row r="64" ht="15.75" customHeight="1">
      <c r="A64" s="171" t="n"/>
      <c r="B64" s="255" t="inlineStr">
        <is>
          <t xml:space="preserve">Dividends </t>
        </is>
      </c>
      <c r="C64" s="397" t="n"/>
    </row>
    <row r="65" ht="15.75" customHeight="1">
      <c r="A65" s="171" t="n"/>
      <c r="B65" s="255" t="inlineStr">
        <is>
          <t xml:space="preserve">Net profit After Dividends </t>
        </is>
      </c>
      <c r="C65" s="397" t="n"/>
    </row>
    <row r="66" ht="15.75" customHeight="1">
      <c r="A66" s="137" t="n"/>
      <c r="B66" s="256" t="inlineStr">
        <is>
          <t>56.Cost to income   52/43</t>
        </is>
      </c>
      <c r="C66" s="398" t="n"/>
    </row>
    <row r="67" ht="15.75" customHeight="1">
      <c r="A67" s="137" t="n"/>
      <c r="B67" s="257" t="inlineStr">
        <is>
          <t>57.% of Financial Income 34/43</t>
        </is>
      </c>
      <c r="C67" s="399" t="n"/>
    </row>
    <row r="68" ht="15.75" customHeight="1">
      <c r="A68" s="137" t="n"/>
      <c r="B68" s="257" t="inlineStr">
        <is>
          <t>58.ROA   (AVERAGED 53/13)</t>
        </is>
      </c>
      <c r="C68" s="399" t="n"/>
    </row>
    <row r="69" ht="16.5" customHeight="1" thickBot="1">
      <c r="A69" s="137" t="n"/>
      <c r="B69" s="258" t="inlineStr">
        <is>
          <t>59.ROE  (AVERAGED 53/21)</t>
        </is>
      </c>
      <c r="C69" s="400" t="n"/>
    </row>
    <row r="70" ht="16.5" customHeight="1" thickBot="1">
      <c r="A70" s="183" t="n"/>
      <c r="B70" s="259" t="inlineStr">
        <is>
          <t>C. OFF-BALANCE SHEET (Written-Off Loans)</t>
        </is>
      </c>
      <c r="C70" s="401" t="n"/>
    </row>
    <row r="71" ht="19.5" customHeight="1" thickBot="1">
      <c r="A71" s="139" t="n"/>
      <c r="B71" s="173" t="inlineStr">
        <is>
          <t>D.SUPPLEMENTARY INFORMATION</t>
        </is>
      </c>
      <c r="C71" s="402" t="n"/>
    </row>
    <row r="72" ht="31.5" customHeight="1">
      <c r="A72" s="470" t="inlineStr">
        <is>
          <t>60.Number of Loans (Outstanding)</t>
        </is>
      </c>
      <c r="B72" s="176" t="inlineStr">
        <is>
          <t>61.Men</t>
        </is>
      </c>
      <c r="C72" s="403" t="inlineStr">
        <is>
          <t>give the number of Men with outstanding loan (Unpaid loan) as at the end of quarter</t>
        </is>
      </c>
    </row>
    <row r="73" ht="31.5" customHeight="1">
      <c r="A73" s="471" t="n"/>
      <c r="B73" s="177" t="inlineStr">
        <is>
          <t>62.Women</t>
        </is>
      </c>
      <c r="C73" s="404" t="inlineStr">
        <is>
          <t>give the number of Women with outstanding loan (Unpaid loan) as at the end of quarter</t>
        </is>
      </c>
    </row>
    <row r="74" ht="31.5" customHeight="1">
      <c r="A74" s="471" t="n"/>
      <c r="B74" s="177" t="inlineStr">
        <is>
          <t>63.Group&amp;Entities</t>
        </is>
      </c>
      <c r="C74" s="404" t="inlineStr">
        <is>
          <t>give the number of  Entities with outstanding loan (Unpaid loan) as at the end of quarter</t>
        </is>
      </c>
    </row>
    <row r="75" ht="32.25" customHeight="1" thickBot="1">
      <c r="A75" s="472" t="n"/>
      <c r="B75" s="178" t="inlineStr">
        <is>
          <t>64.Total (61+62+63)</t>
        </is>
      </c>
      <c r="C75" s="405" t="inlineStr">
        <is>
          <t>The total should be equal to the line 5.Gross loans in the balance sheet</t>
        </is>
      </c>
    </row>
    <row r="76" ht="31.5" customHeight="1">
      <c r="A76" s="470" t="inlineStr">
        <is>
          <t>65.Value of Loans (Outstanding) by Gender</t>
        </is>
      </c>
      <c r="B76" s="176" t="inlineStr">
        <is>
          <t>66.Men</t>
        </is>
      </c>
      <c r="C76" s="403" t="inlineStr">
        <is>
          <t>give the balance amount of loan  receivable from Men at the end of quarter</t>
        </is>
      </c>
    </row>
    <row r="77" ht="31.5" customHeight="1">
      <c r="A77" s="471" t="n"/>
      <c r="B77" s="177" t="inlineStr">
        <is>
          <t>67.Women</t>
        </is>
      </c>
      <c r="C77" s="404" t="inlineStr">
        <is>
          <t>give the balance amount of loan  receivable from Wemen at the end of quarter</t>
        </is>
      </c>
    </row>
    <row r="78" ht="31.5" customHeight="1">
      <c r="A78" s="471" t="n"/>
      <c r="B78" s="177" t="inlineStr">
        <is>
          <t>68.Group&amp;Entities</t>
        </is>
      </c>
      <c r="C78" s="404" t="inlineStr">
        <is>
          <t>give the balance amount of loan  receivable from entities at the end of quarter</t>
        </is>
      </c>
    </row>
    <row r="79" ht="32.25" customHeight="1" thickBot="1">
      <c r="A79" s="472" t="n"/>
      <c r="B79" s="327" t="inlineStr">
        <is>
          <t>69.Total (66+67+68)=5=76=84</t>
        </is>
      </c>
      <c r="C79" s="420" t="inlineStr">
        <is>
          <t>The total should be equal to the line 5.Gross loans in the balance sheet</t>
        </is>
      </c>
    </row>
    <row r="80" ht="31.5" customHeight="1">
      <c r="A80" s="470" t="inlineStr">
        <is>
          <t>70.Value of Loans (Outstanding) to Economic Sector</t>
        </is>
      </c>
      <c r="B80" s="181" t="inlineStr">
        <is>
          <t xml:space="preserve">71.Agriculture, Livestock, Fishing </t>
        </is>
      </c>
      <c r="C80" s="407" t="inlineStr">
        <is>
          <t>give the balance amount of loan  receivable from borrowers engaged in Agriculture sector at the end of quarter</t>
        </is>
      </c>
    </row>
    <row r="81" ht="31.5" customHeight="1">
      <c r="A81" s="471" t="n"/>
      <c r="B81" s="182" t="inlineStr">
        <is>
          <t>72.Public Works (Construction), Buildings, Residences/Homes</t>
        </is>
      </c>
      <c r="C81" s="408" t="inlineStr">
        <is>
          <t>give the balance amount of loan  receivable from borrowers engaged in Public Works at the end of quarter</t>
        </is>
      </c>
    </row>
    <row r="82" ht="47.25" customHeight="1">
      <c r="A82" s="471" t="n"/>
      <c r="B82" s="182" t="inlineStr">
        <is>
          <t>73.Commerce, Restaurants, Hotels</t>
        </is>
      </c>
      <c r="C82" s="408" t="inlineStr">
        <is>
          <t>give the balance amount of loan  receivable from borrowers engaged in Commerce, Restaurants and Hotels at the end of quarter</t>
        </is>
      </c>
    </row>
    <row r="83" ht="47.25" customHeight="1">
      <c r="A83" s="471" t="n"/>
      <c r="B83" s="182" t="inlineStr">
        <is>
          <t>74.Transport, Warehouses, Communications</t>
        </is>
      </c>
      <c r="C83" s="408" t="inlineStr">
        <is>
          <t>give the balance amount of loan  receivable from borrowers engaged in Transport, Warehouses and Communications at the end of quarter</t>
        </is>
      </c>
    </row>
    <row r="84" ht="31.5" customHeight="1">
      <c r="A84" s="471" t="n"/>
      <c r="B84" s="182" t="inlineStr">
        <is>
          <t>75.Others</t>
        </is>
      </c>
      <c r="C84" s="408" t="inlineStr">
        <is>
          <t>give the balance amount of loan  receivable from borrowers engaged in other sectors not specified</t>
        </is>
      </c>
    </row>
    <row r="85" ht="32.25" customHeight="1" thickBot="1">
      <c r="A85" s="472" t="n"/>
      <c r="B85" s="327" t="inlineStr">
        <is>
          <t>76.Total  (71+72+73+74+75)=5=69=84</t>
        </is>
      </c>
      <c r="C85" s="420" t="inlineStr">
        <is>
          <t>The total should be equal to the line 5.Gross loans in the balance sheet</t>
        </is>
      </c>
    </row>
    <row r="86" ht="31.5" customHeight="1">
      <c r="A86" s="184" t="n"/>
      <c r="B86" s="330" t="inlineStr">
        <is>
          <t>78.Current loans -Normal (0% Prov.)</t>
        </is>
      </c>
      <c r="C86" s="409" t="inlineStr">
        <is>
          <t>give the balance amount of loan outstanding classified under Normal (A1.3) Column AH</t>
        </is>
      </c>
    </row>
    <row r="87" ht="31.5" customHeight="1">
      <c r="A87" s="463" t="inlineStr">
        <is>
          <t>77.Value of Loans (Outstanding) in the Loan Classfication</t>
        </is>
      </c>
      <c r="B87" s="328" t="inlineStr">
        <is>
          <t>79. Watch (1-89 days) 1% Prov.</t>
        </is>
      </c>
      <c r="C87" s="410" t="inlineStr">
        <is>
          <t>give the balance amount of loan outstanding classified under Watch (A1.4) Column AH</t>
        </is>
      </c>
    </row>
    <row r="88" ht="31.5" customHeight="1">
      <c r="A88" s="471" t="n"/>
      <c r="B88" s="328" t="inlineStr">
        <is>
          <t>80. Substandard (90-179 days)  20% Prov.</t>
        </is>
      </c>
      <c r="C88" s="410" t="inlineStr">
        <is>
          <t>give the balance amount of loan outstanding classified under Normal (A1.5) Column AI</t>
        </is>
      </c>
    </row>
    <row r="89" ht="31.5" customHeight="1">
      <c r="A89" s="471" t="n"/>
      <c r="B89" s="328" t="inlineStr">
        <is>
          <t>81.Doubtful (180-359 days) 50% Prov.</t>
        </is>
      </c>
      <c r="C89" s="410" t="inlineStr">
        <is>
          <t xml:space="preserve">give the balance amount of loan outstanding classified under Normal (A1.6) Column AH </t>
        </is>
      </c>
    </row>
    <row r="90" ht="31.5" customHeight="1">
      <c r="A90" s="471" t="n"/>
      <c r="B90" s="328" t="inlineStr">
        <is>
          <t>82. Loss (360 -719 days ) 100% prov.</t>
        </is>
      </c>
      <c r="C90" s="410" t="inlineStr">
        <is>
          <t>give the balance amount of loan outstanding classified under Normal (A1.7) Column AH</t>
        </is>
      </c>
    </row>
    <row r="91" ht="31.5" customHeight="1">
      <c r="A91" s="471" t="n"/>
      <c r="B91" s="328" t="inlineStr">
        <is>
          <t>83.(Restructured)</t>
        </is>
      </c>
      <c r="C91" s="410" t="inlineStr">
        <is>
          <t>give the balance amount of loan outstanding classified under Normal (A1.8) Column AH</t>
        </is>
      </c>
    </row>
    <row r="92" ht="32.25" customHeight="1" thickBot="1">
      <c r="A92" s="472" t="n"/>
      <c r="B92" s="185" t="inlineStr">
        <is>
          <t>84.Total (78+79+80+81+82+83)</t>
        </is>
      </c>
      <c r="C92" s="411" t="inlineStr">
        <is>
          <t>The total should be equal to the line 5.Gross loans in the balance sheet</t>
        </is>
      </c>
    </row>
    <row r="93" ht="31.5" customHeight="1">
      <c r="A93" s="473" t="inlineStr">
        <is>
          <t>85.Number of Loans (disbursed loans )</t>
        </is>
      </c>
      <c r="B93" s="176" t="inlineStr">
        <is>
          <t>86.Men</t>
        </is>
      </c>
      <c r="C93" s="403" t="inlineStr">
        <is>
          <t>give the number of New Loans disbursed to the Men in three months time</t>
        </is>
      </c>
    </row>
    <row r="94" ht="31.5" customHeight="1">
      <c r="A94" s="471" t="n"/>
      <c r="B94" s="177" t="inlineStr">
        <is>
          <t>87.Women</t>
        </is>
      </c>
      <c r="C94" s="404" t="inlineStr">
        <is>
          <t>give the number of New Loans disbursed to the Wemen in three months time</t>
        </is>
      </c>
    </row>
    <row r="95" ht="31.5" customHeight="1">
      <c r="A95" s="471" t="n"/>
      <c r="B95" s="177" t="inlineStr">
        <is>
          <t>88.Group&amp;Entities</t>
        </is>
      </c>
      <c r="C95" s="404" t="inlineStr">
        <is>
          <t>give the number of New Loans disbursed to the Entity in three months time</t>
        </is>
      </c>
    </row>
    <row r="96" ht="32.25" customHeight="1" thickBot="1">
      <c r="A96" s="472" t="n"/>
      <c r="B96" s="178" t="inlineStr">
        <is>
          <t>88.Total (86+87+88)</t>
        </is>
      </c>
      <c r="C96" s="405" t="inlineStr">
        <is>
          <t>Total should be equal to the Number of new cotracts signed in 3 monthss time</t>
        </is>
      </c>
    </row>
    <row r="97" ht="31.5" customHeight="1">
      <c r="A97" s="467" t="inlineStr">
        <is>
          <t>90.Value of Loans (Disbursed ) by Gender</t>
        </is>
      </c>
      <c r="B97" s="176" t="inlineStr">
        <is>
          <t>91.Men</t>
        </is>
      </c>
      <c r="C97" s="403" t="inlineStr">
        <is>
          <t>give the Value of New Loans disbursed to the Men in three months time</t>
        </is>
      </c>
    </row>
    <row r="98" ht="31.5" customHeight="1">
      <c r="A98" s="474" t="n"/>
      <c r="B98" s="177" t="inlineStr">
        <is>
          <t>92.Women</t>
        </is>
      </c>
      <c r="C98" s="404" t="inlineStr">
        <is>
          <t>give the  Value of New Loans disbursed to the Wemen in three months time</t>
        </is>
      </c>
    </row>
    <row r="99" ht="31.5" customHeight="1">
      <c r="A99" s="474" t="n"/>
      <c r="B99" s="177" t="inlineStr">
        <is>
          <t>93.Group&amp;Entities</t>
        </is>
      </c>
      <c r="C99" s="404" t="inlineStr">
        <is>
          <t>give the  Value of New Loans disbursed to the Entities in three months time</t>
        </is>
      </c>
    </row>
    <row r="100" ht="32.25" customHeight="1" thickBot="1">
      <c r="A100" s="475" t="n"/>
      <c r="B100" s="327" t="inlineStr">
        <is>
          <t>94.Total (92+93+94)</t>
        </is>
      </c>
      <c r="C100" s="420" t="inlineStr">
        <is>
          <t>Total should be equal to the sum of gross loans in a new cotracts signed in 3 monthss time</t>
        </is>
      </c>
    </row>
    <row r="101" ht="31.5" customHeight="1">
      <c r="A101" s="458" t="inlineStr">
        <is>
          <t>95.Value of Loans (Disbursed ) to Economic Sector</t>
        </is>
      </c>
      <c r="B101" s="181" t="inlineStr">
        <is>
          <t xml:space="preserve">96.Agriculture, Livestock, Fishing </t>
        </is>
      </c>
      <c r="C101" s="407" t="inlineStr">
        <is>
          <t>give the  Value of New Loans disbursed to the borrowers based in Agriculture in three months time</t>
        </is>
      </c>
    </row>
    <row r="102" ht="31.5" customHeight="1">
      <c r="A102" s="476" t="n"/>
      <c r="B102" s="182" t="inlineStr">
        <is>
          <t>97.Public Works (Construction), Buildings, Residences/Homes</t>
        </is>
      </c>
      <c r="C102" s="408" t="inlineStr">
        <is>
          <t>give the  Value of New Loans disbursed to the borrowers based in Public Works in three months time</t>
        </is>
      </c>
    </row>
    <row r="103" ht="31.5" customHeight="1">
      <c r="A103" s="476" t="n"/>
      <c r="B103" s="182" t="inlineStr">
        <is>
          <t>98.Commerce, Restaurants, Hotels</t>
        </is>
      </c>
      <c r="C103" s="408" t="inlineStr">
        <is>
          <t>give the  Value of New Loans disbursed to the borrowers based in Commerce  in three months time</t>
        </is>
      </c>
    </row>
    <row r="104" ht="47.25" customHeight="1">
      <c r="A104" s="476" t="n"/>
      <c r="B104" s="182" t="inlineStr">
        <is>
          <t>99.Transport, Warehouses, Communications</t>
        </is>
      </c>
      <c r="C104" s="408" t="inlineStr">
        <is>
          <t>give the  Value of New Loans disbursed to the borrowers based in Transport, Warehouses, Communications in three months time</t>
        </is>
      </c>
    </row>
    <row r="105" ht="31.5" customHeight="1">
      <c r="A105" s="476" t="n"/>
      <c r="B105" s="182" t="inlineStr">
        <is>
          <t>100.Others</t>
        </is>
      </c>
      <c r="C105" s="408" t="inlineStr">
        <is>
          <t>give the  Value of New Loans disbursed to the borrowers based in any other sector not specified above.</t>
        </is>
      </c>
    </row>
    <row r="106" ht="32.25" customHeight="1" thickBot="1">
      <c r="A106" s="477" t="n"/>
      <c r="B106" s="180" t="inlineStr">
        <is>
          <t>101.Total  (96+97+98+99+100)</t>
        </is>
      </c>
      <c r="C106" s="412" t="inlineStr">
        <is>
          <t>Total should be equal to the sum of gross loans in a new cotracts signed in 3 monthss time</t>
        </is>
      </c>
    </row>
    <row r="107" ht="16.5" customHeight="1" thickBot="1">
      <c r="A107" s="457" t="inlineStr">
        <is>
          <t>102. NDFSP BORROWINGS</t>
        </is>
      </c>
      <c r="B107" s="181" t="inlineStr">
        <is>
          <t>103. Borrowing from Shareholders at …..% P.a</t>
        </is>
      </c>
      <c r="C107" s="295" t="inlineStr">
        <is>
          <t>All money injected by shareholders expected to be repaid back</t>
        </is>
      </c>
      <c r="E107" s="136" t="n"/>
    </row>
    <row r="108" ht="31.5" customHeight="1">
      <c r="A108" s="457" t="n"/>
      <c r="B108" s="182" t="inlineStr">
        <is>
          <t>104.Borrowing from related parties (Parent, Subsidiary, Sister company Etc at …% P.a</t>
        </is>
      </c>
      <c r="C108" s="436" t="inlineStr">
        <is>
          <t>All money injected from related companies expected to be repaid back</t>
        </is>
      </c>
      <c r="E108" s="136" t="n"/>
    </row>
    <row r="109" ht="15.75" customHeight="1">
      <c r="A109" s="457" t="n"/>
      <c r="B109" s="182" t="inlineStr">
        <is>
          <t>105. Borrowing from Banks or Micro finance at …% P.a</t>
        </is>
      </c>
      <c r="C109" s="437" t="inlineStr">
        <is>
          <t>Bank Loans</t>
        </is>
      </c>
      <c r="E109" s="136" t="n"/>
    </row>
    <row r="110" ht="31.5" customHeight="1">
      <c r="A110" s="457" t="n"/>
      <c r="B110" s="182" t="inlineStr">
        <is>
          <t>106. Borrowing from other sources (Specify)  at …..% P.a</t>
        </is>
      </c>
      <c r="C110" s="437" t="inlineStr">
        <is>
          <t>Report any other loans (Wether from individual friend, family or any source not specified)</t>
        </is>
      </c>
      <c r="E110" s="136" t="n"/>
    </row>
    <row r="111" ht="16.5" customHeight="1" thickBot="1">
      <c r="A111" s="458" t="n"/>
      <c r="B111" s="180" t="inlineStr">
        <is>
          <t>107.Total  (103+104+105+106)</t>
        </is>
      </c>
      <c r="C111" s="300" t="inlineStr">
        <is>
          <t>The total should be the total borrowings reported in the balance sheet</t>
        </is>
      </c>
      <c r="E111" s="136" t="n"/>
    </row>
    <row r="112" ht="30" customHeight="1">
      <c r="A112" s="459" t="inlineStr">
        <is>
          <t>Financing Women Entities(Cooperatives, Companies &amp;Other groupings)</t>
        </is>
      </c>
      <c r="B112" s="248" t="inlineStr">
        <is>
          <t>Number of Disbursed Loans to WE (As Per Quarter )</t>
        </is>
      </c>
      <c r="C112" s="417" t="inlineStr">
        <is>
          <t>give the number of New Loans disbursed to the Wemen Enterprise in three months time</t>
        </is>
      </c>
    </row>
    <row r="113" ht="30" customHeight="1">
      <c r="A113" s="471" t="n"/>
      <c r="B113" s="249" t="inlineStr">
        <is>
          <t>Number of Outstanding Loans to WE (Balance)</t>
        </is>
      </c>
      <c r="C113" s="414" t="inlineStr">
        <is>
          <t>give the number of unpaid Loans receivable from the Wemen Enterprise as at the end of quarter</t>
        </is>
      </c>
    </row>
    <row r="114" ht="30" customHeight="1">
      <c r="A114" s="471" t="n"/>
      <c r="B114" s="249" t="inlineStr">
        <is>
          <t>Value of Disbursed Loans to WE (As Per Quarter )</t>
        </is>
      </c>
      <c r="C114" s="414" t="inlineStr">
        <is>
          <t>report the Value of New Loans disbursed to the Wemen Enterprise in three months time</t>
        </is>
      </c>
    </row>
    <row r="115" ht="45" customHeight="1">
      <c r="A115" s="471" t="n"/>
      <c r="B115" s="249" t="inlineStr">
        <is>
          <t>Value  of Outstanding Loans to WE (Balance)</t>
        </is>
      </c>
      <c r="C115" s="414" t="inlineStr">
        <is>
          <t>give the balance (Unpaid) amount of loan  receivable from borrowers engaged  in the Wemen Enterprise as at the end of quarter</t>
        </is>
      </c>
    </row>
    <row r="116" ht="16.5" customHeight="1" thickBot="1">
      <c r="A116" s="199" t="n"/>
      <c r="B116" s="302" t="inlineStr">
        <is>
          <t xml:space="preserve"> Number of Accounts with WE</t>
        </is>
      </c>
      <c r="C116" s="415" t="n"/>
    </row>
    <row r="117" ht="30" customHeight="1">
      <c r="A117" s="195" t="inlineStr">
        <is>
          <t>Financing SMEs</t>
        </is>
      </c>
      <c r="B117" s="248" t="inlineStr">
        <is>
          <t>Number of Disbursed Loans to SMEs (As Per Quarter )</t>
        </is>
      </c>
      <c r="C117" s="417" t="inlineStr">
        <is>
          <t>give the number of New Loans disbursed to the small and Medium  Enterprises in three months time</t>
        </is>
      </c>
    </row>
    <row r="118" ht="30" customHeight="1">
      <c r="A118" s="196" t="n"/>
      <c r="B118" s="249" t="inlineStr">
        <is>
          <t>Number of Outstanding Loans to SMEs (Balance)</t>
        </is>
      </c>
      <c r="C118" s="414" t="inlineStr">
        <is>
          <t>give the number of unpaid Loans receivable from the small and Medium  Enterprises  as at the end of quarter</t>
        </is>
      </c>
    </row>
    <row r="119" ht="30" customHeight="1">
      <c r="A119" s="197" t="n"/>
      <c r="B119" s="249" t="inlineStr">
        <is>
          <t>Value of Disbursed Loans to SMEs (As Per Quarter )</t>
        </is>
      </c>
      <c r="C119" s="414" t="inlineStr">
        <is>
          <t>report the Value of New Loans disbursed to the small and Medium  Enterprises in three months time</t>
        </is>
      </c>
    </row>
    <row r="120" ht="45.75" customHeight="1" thickBot="1">
      <c r="A120" s="197" t="n"/>
      <c r="B120" s="304" t="inlineStr">
        <is>
          <t>Value  of Outstanding Loans to SMEs (As Per Quarter)</t>
        </is>
      </c>
      <c r="C120" s="418" t="inlineStr">
        <is>
          <t>give the balance (Unpaid) amount of loan  receivable from borrowers engaged  in the small and Medium  Enterprise as at the end of quarter.</t>
        </is>
      </c>
    </row>
    <row r="121" ht="30" customHeight="1">
      <c r="A121" s="459" t="inlineStr">
        <is>
          <t>Financing Youth Entities(Cooperatives, Companies &amp;Other groupings)</t>
        </is>
      </c>
      <c r="B121" s="248" t="inlineStr">
        <is>
          <t>Number of Disbursed Loans to YE (As Per Quarter )</t>
        </is>
      </c>
      <c r="C121" s="417" t="inlineStr">
        <is>
          <t>give the number of New Loans disbursed to the Financing Youth Entities in three months time</t>
        </is>
      </c>
    </row>
    <row r="122" ht="30" customHeight="1">
      <c r="A122" s="471" t="n"/>
      <c r="B122" s="249" t="inlineStr">
        <is>
          <t>Number of Outstanding Loans to YE (As Per Quarter)</t>
        </is>
      </c>
      <c r="C122" s="414" t="inlineStr">
        <is>
          <t>give the number of unpaid Loans receivable from the Financing Youth Entities as at the end of quarter</t>
        </is>
      </c>
    </row>
    <row r="123" ht="30" customHeight="1">
      <c r="A123" s="471" t="n"/>
      <c r="B123" s="249" t="inlineStr">
        <is>
          <t>Value of Disbursed Loans to YE (As Per Quarter )</t>
        </is>
      </c>
      <c r="C123" s="414" t="inlineStr">
        <is>
          <t>report the Value of New Loans disbursed to the Financing Youth Entities in three months time</t>
        </is>
      </c>
    </row>
    <row r="124" ht="45.75" customHeight="1" thickBot="1">
      <c r="A124" s="471" t="n"/>
      <c r="B124" s="304" t="inlineStr">
        <is>
          <t>Value  of Outstanding Loans to YE (As Per Quarter)</t>
        </is>
      </c>
      <c r="C124" s="418" t="inlineStr">
        <is>
          <t>give the balance (Unpaid) amount of loan  receivable from borrowers engaged  in the small and Medium  Enterprise as at the end of quarter.</t>
        </is>
      </c>
    </row>
    <row r="125" ht="15.75" customHeight="1">
      <c r="A125" s="195" t="inlineStr">
        <is>
          <t>New Loans Applied</t>
        </is>
      </c>
      <c r="B125" s="248" t="inlineStr">
        <is>
          <t>Number of loans applied for (As Per Quarter )</t>
        </is>
      </c>
      <c r="C125" s="417" t="inlineStr">
        <is>
          <t>Total loan application received during quarter</t>
        </is>
      </c>
    </row>
    <row r="126" ht="15.75" customHeight="1">
      <c r="A126" s="196" t="n"/>
      <c r="B126" s="249" t="inlineStr">
        <is>
          <t>Number of loans rejected (As Per Quarter )</t>
        </is>
      </c>
      <c r="C126" s="414" t="inlineStr">
        <is>
          <t xml:space="preserve">Report the number of Loan application rejected </t>
        </is>
      </c>
    </row>
    <row r="127" ht="15.75" customHeight="1">
      <c r="A127" s="196" t="n"/>
      <c r="B127" s="249" t="inlineStr">
        <is>
          <t>Amount of loans applied for (As Per Quarter )</t>
        </is>
      </c>
      <c r="C127" s="414" t="inlineStr">
        <is>
          <t>Report the amount applied for during the three months time</t>
        </is>
      </c>
    </row>
    <row r="128" ht="30.75" customHeight="1" thickBot="1">
      <c r="A128" s="188" t="n"/>
      <c r="B128" s="304" t="inlineStr">
        <is>
          <t>Amount of loans rejected (As Per Quarter )</t>
        </is>
      </c>
      <c r="C128" s="418" t="inlineStr">
        <is>
          <t>Report the amount applied for but rejected during three months time</t>
        </is>
      </c>
    </row>
    <row r="129" ht="16.5" customHeight="1" thickBot="1">
      <c r="A129" s="184" t="n"/>
      <c r="B129" s="247" t="inlineStr">
        <is>
          <t>Men</t>
        </is>
      </c>
      <c r="C129" s="419" t="inlineStr">
        <is>
          <t xml:space="preserve">Show the number of Male Employees </t>
        </is>
      </c>
    </row>
    <row r="130" ht="15.75" customHeight="1">
      <c r="A130" s="190" t="inlineStr">
        <is>
          <t>Number of NDFSP' Staff</t>
        </is>
      </c>
      <c r="B130" s="246" t="inlineStr">
        <is>
          <t>Women</t>
        </is>
      </c>
      <c r="C130" s="419" t="inlineStr">
        <is>
          <t xml:space="preserve">Show the number of female Employees </t>
        </is>
      </c>
    </row>
    <row r="131" ht="16.5" customHeight="1" thickBot="1">
      <c r="A131" s="191" t="n"/>
      <c r="B131" s="327" t="inlineStr">
        <is>
          <t xml:space="preserve">Total </t>
        </is>
      </c>
      <c r="C131" s="420" t="inlineStr">
        <is>
          <t>The total should be the total number of staff</t>
        </is>
      </c>
    </row>
    <row r="132" ht="16.5" customHeight="1" thickBot="1">
      <c r="A132" s="184" t="n"/>
      <c r="B132" s="308" t="inlineStr">
        <is>
          <t>Men</t>
        </is>
      </c>
      <c r="C132" s="423" t="inlineStr">
        <is>
          <t>Show the number of Male BOD</t>
        </is>
      </c>
    </row>
    <row r="133" ht="15.75" customHeight="1">
      <c r="A133" s="190" t="inlineStr">
        <is>
          <t xml:space="preserve">Number of NDFSP' Board Members </t>
        </is>
      </c>
      <c r="B133" s="246" t="inlineStr">
        <is>
          <t>Women</t>
        </is>
      </c>
      <c r="C133" s="419" t="inlineStr">
        <is>
          <t xml:space="preserve">Show the number of female BOD </t>
        </is>
      </c>
    </row>
    <row r="134" ht="16.5" customHeight="1" thickBot="1">
      <c r="A134" s="190" t="n"/>
      <c r="B134" s="325" t="inlineStr">
        <is>
          <t xml:space="preserve">Total </t>
        </is>
      </c>
      <c r="C134" s="421" t="inlineStr">
        <is>
          <t>The total should be the total number of BOD</t>
        </is>
      </c>
    </row>
    <row r="135" ht="16.5" customHeight="1" thickBot="1">
      <c r="A135" s="195" t="n"/>
      <c r="B135" s="247" t="inlineStr">
        <is>
          <t>Men</t>
        </is>
      </c>
      <c r="C135" s="419" t="inlineStr">
        <is>
          <t>Show the number of Male Share holders</t>
        </is>
      </c>
    </row>
    <row r="136" ht="16.5" customHeight="1" thickBot="1">
      <c r="A136" s="196" t="inlineStr">
        <is>
          <t xml:space="preserve">Number of NDFSP' Shareholders </t>
        </is>
      </c>
      <c r="B136" s="246" t="inlineStr">
        <is>
          <t>Women</t>
        </is>
      </c>
      <c r="C136" s="419" t="inlineStr">
        <is>
          <t>Show the number of female Shareholders</t>
        </is>
      </c>
    </row>
    <row r="137" ht="15.75" customHeight="1">
      <c r="A137" s="196" t="n"/>
      <c r="B137" s="246" t="inlineStr">
        <is>
          <t>Legal Entities</t>
        </is>
      </c>
      <c r="C137" s="419" t="inlineStr">
        <is>
          <t xml:space="preserve">Show the number of shareholder through Legal Entity </t>
        </is>
      </c>
    </row>
    <row r="138" ht="31.5" customHeight="1">
      <c r="A138" s="196" t="n"/>
      <c r="B138" s="326" t="inlineStr">
        <is>
          <t xml:space="preserve">Total </t>
        </is>
      </c>
      <c r="C138" s="421" t="inlineStr">
        <is>
          <t>The total should be the total number of Shareholders as per RDB Certificate</t>
        </is>
      </c>
    </row>
    <row r="139" ht="16.5" customHeight="1" thickBot="1">
      <c r="A139" s="188" t="n"/>
      <c r="B139" s="317" t="inlineStr">
        <is>
          <t>Share value</t>
        </is>
      </c>
      <c r="C139" s="422" t="inlineStr">
        <is>
          <t>Report the Par Value of Each share (As per RDB certificate)</t>
        </is>
      </c>
    </row>
    <row r="140" ht="15.75" customHeight="1">
      <c r="A140" s="424" t="n"/>
      <c r="B140" s="424" t="n"/>
    </row>
    <row r="141" ht="15.75" customHeight="1">
      <c r="A141" s="424" t="n"/>
      <c r="B141" s="424" t="n"/>
    </row>
    <row r="142" ht="17.25" customHeight="1">
      <c r="A142" s="427" t="inlineStr">
        <is>
          <t xml:space="preserve">Before you submit: </t>
        </is>
      </c>
      <c r="B142" s="425" t="n"/>
    </row>
    <row r="143" ht="15.75" customHeight="1">
      <c r="A143" s="426" t="inlineStr">
        <is>
          <t>❶</t>
        </is>
      </c>
      <c r="B143" s="425" t="inlineStr">
        <is>
          <t>Check if all information shared are complete</t>
        </is>
      </c>
    </row>
    <row r="144" ht="15.75" customHeight="1">
      <c r="A144" s="426" t="inlineStr">
        <is>
          <t>❷</t>
        </is>
      </c>
      <c r="B144" s="425" t="inlineStr">
        <is>
          <t xml:space="preserve">Check if the financials are balancing </t>
        </is>
      </c>
    </row>
    <row r="145" ht="15.75" customHeight="1">
      <c r="A145" s="426" t="inlineStr">
        <is>
          <t>❸</t>
        </is>
      </c>
      <c r="B145" s="425" t="inlineStr">
        <is>
          <t xml:space="preserve">Check if Loans are categorized as per regulation </t>
        </is>
      </c>
    </row>
    <row r="146" ht="15.75" customHeight="1">
      <c r="A146" s="426" t="inlineStr">
        <is>
          <t>❹</t>
        </is>
      </c>
      <c r="B146" s="425" t="inlineStr">
        <is>
          <t xml:space="preserve">Do not modify the formulas in the report </t>
        </is>
      </c>
    </row>
    <row r="147" ht="47.25" customHeight="1">
      <c r="A147" s="426" t="inlineStr">
        <is>
          <t>❺</t>
        </is>
      </c>
      <c r="B147" s="425" t="inlineStr">
        <is>
          <t>Check whether if the provision is correctly Commputed and reported As per IFRS 9 (Total provision reported in the Balance sheet and The movement reported in Income statement)</t>
        </is>
      </c>
    </row>
    <row r="148" ht="31.5" customHeight="1">
      <c r="A148" s="426" t="inlineStr">
        <is>
          <t>❻</t>
        </is>
      </c>
      <c r="B148" s="425" t="inlineStr">
        <is>
          <t>Compare reported data with actual fugures in Accounting system used in the NDFSP</t>
        </is>
      </c>
    </row>
    <row r="149" ht="15.75" customHeight="1">
      <c r="A149" s="426" t="inlineStr">
        <is>
          <t>❼</t>
        </is>
      </c>
      <c r="B149" s="424" t="inlineStr">
        <is>
          <t>For more clarification, Contact the BNR staff</t>
        </is>
      </c>
    </row>
    <row r="150" ht="15.75" customHeight="1">
      <c r="A150" s="424" t="n"/>
      <c r="B150" s="424" t="n"/>
    </row>
  </sheetData>
  <mergeCells count="9">
    <mergeCell ref="A76:A79"/>
    <mergeCell ref="A93:A96"/>
    <mergeCell ref="A101:A106"/>
    <mergeCell ref="A87:A92"/>
    <mergeCell ref="A121:A124"/>
    <mergeCell ref="A97:A100"/>
    <mergeCell ref="A72:A75"/>
    <mergeCell ref="A80:A85"/>
    <mergeCell ref="A112:A115"/>
  </mergeCells>
  <pageMargins left="0.7" right="0.7" top="0.75" bottom="0.75" header="0.3" footer="0.3"/>
  <pageSetup orientation="portrait"/>
</worksheet>
</file>

<file path=xl/worksheets/sheet2.xml><?xml version="1.0" encoding="utf-8"?>
<worksheet xmlns="http://schemas.openxmlformats.org/spreadsheetml/2006/main">
  <sheetPr>
    <tabColor theme="7" tint="0.7999816888943144"/>
    <outlinePr summaryBelow="1" summaryRight="1"/>
    <pageSetUpPr/>
  </sheetPr>
  <dimension ref="A1:Q428"/>
  <sheetViews>
    <sheetView tabSelected="1" topLeftCell="C13" workbookViewId="0">
      <selection activeCell="K31" sqref="K31"/>
    </sheetView>
  </sheetViews>
  <sheetFormatPr baseColWidth="8" defaultRowHeight="15.75"/>
  <cols>
    <col width="15.7109375" customWidth="1" style="198" min="1" max="1"/>
    <col width="31.7109375" bestFit="1" customWidth="1" style="198" min="2" max="2"/>
    <col width="65.85546875" customWidth="1" min="3" max="3"/>
    <col width="15" customWidth="1" min="4" max="4"/>
    <col width="16.7109375" customWidth="1" min="5" max="5"/>
    <col width="14.7109375" customWidth="1" min="6" max="9"/>
    <col width="8.85546875" customWidth="1" style="136" min="10" max="13"/>
    <col width="13.5703125" bestFit="1" customWidth="1" min="15" max="15"/>
    <col width="11.85546875" bestFit="1" customWidth="1" min="16" max="16"/>
    <col width="10" bestFit="1" customWidth="1" min="17" max="17"/>
  </cols>
  <sheetData>
    <row r="1" ht="18.75" customHeight="1">
      <c r="A1" s="134" t="inlineStr">
        <is>
          <t>NAME OF THE NDFSP:INEMA FINANCIAL SOLUTION LTD</t>
        </is>
      </c>
      <c r="B1" s="134" t="n"/>
      <c r="C1" s="135" t="n"/>
      <c r="D1" s="134" t="n"/>
      <c r="E1" s="329" t="n">
        <v>2026</v>
      </c>
      <c r="F1" s="134" t="n"/>
      <c r="G1" s="134" t="n"/>
      <c r="H1" s="134" t="n"/>
      <c r="I1" s="134" t="n"/>
    </row>
    <row r="2" ht="19.5" customHeight="1" thickBot="1">
      <c r="A2" s="134" t="inlineStr">
        <is>
          <t>SECTOR:   NYARUGENGE</t>
        </is>
      </c>
      <c r="B2" s="137" t="n"/>
      <c r="C2" s="136" t="n"/>
      <c r="D2" s="138" t="n"/>
      <c r="E2" s="91" t="n"/>
      <c r="F2" s="138" t="n"/>
      <c r="G2" s="138" t="n"/>
      <c r="H2" s="138" t="n"/>
      <c r="I2" s="138" t="n"/>
    </row>
    <row r="3" ht="19.5" customHeight="1" thickBot="1">
      <c r="A3" s="134" t="inlineStr">
        <is>
          <t>DISTRICT: NYARUGENGE</t>
        </is>
      </c>
      <c r="B3" s="139" t="n"/>
      <c r="C3" s="140" t="inlineStr">
        <is>
          <t>DENOMINATION</t>
        </is>
      </c>
      <c r="D3" s="141" t="n">
        <v>45930</v>
      </c>
      <c r="E3" s="141" t="n">
        <v>46022</v>
      </c>
      <c r="F3" s="141" t="n">
        <v>46112</v>
      </c>
      <c r="G3" s="141" t="n">
        <v>46203</v>
      </c>
      <c r="H3" s="141" t="n">
        <v>46295</v>
      </c>
      <c r="I3" s="141" t="n">
        <v>46387</v>
      </c>
    </row>
    <row r="4" thickBot="1">
      <c r="A4" s="138" t="n"/>
      <c r="B4" s="138" t="n"/>
      <c r="C4" s="219" t="inlineStr">
        <is>
          <t>A.BALANCE SHEET</t>
        </is>
      </c>
      <c r="D4" s="220" t="n"/>
      <c r="E4" s="221" t="n"/>
      <c r="F4" s="143" t="n"/>
      <c r="G4" s="143" t="n"/>
      <c r="H4" s="143" t="n"/>
      <c r="I4" s="143" t="n"/>
    </row>
    <row r="5">
      <c r="A5" s="175" t="n"/>
      <c r="B5" s="145" t="n"/>
      <c r="C5" s="253" t="inlineStr">
        <is>
          <t>1.Total Liquid Assets (2+3+4)</t>
        </is>
      </c>
      <c r="D5" s="262">
        <f>D8+D7+D6</f>
        <v/>
      </c>
      <c r="E5" s="229">
        <f>E8+E7+E6</f>
        <v/>
      </c>
      <c r="F5" s="230">
        <f>F8+F7+F6</f>
        <v/>
      </c>
      <c r="G5" s="230">
        <f>G8+G7+G6</f>
        <v/>
      </c>
      <c r="H5" s="230">
        <f>H8+H7+H6</f>
        <v/>
      </c>
      <c r="I5" s="230">
        <f>I8+I7+I6</f>
        <v/>
      </c>
    </row>
    <row r="6">
      <c r="A6" s="183" t="n"/>
      <c r="B6" s="183" t="n"/>
      <c r="C6" s="147" t="inlineStr">
        <is>
          <t xml:space="preserve">2.Cash in vault </t>
        </is>
      </c>
      <c r="D6" s="364" t="n">
        <v>0</v>
      </c>
      <c r="E6" s="365" t="n">
        <v>0</v>
      </c>
      <c r="F6" s="366" t="n">
        <v>11500</v>
      </c>
      <c r="G6" s="366" t="n">
        <v>0</v>
      </c>
      <c r="H6" s="366" t="n">
        <v>0</v>
      </c>
      <c r="I6" s="366" t="n"/>
    </row>
    <row r="7">
      <c r="A7" s="183" t="n"/>
      <c r="B7" s="183" t="n"/>
      <c r="C7" s="147" t="inlineStr">
        <is>
          <t>3.Cash in bank and other FIs (Current account)</t>
        </is>
      </c>
      <c r="D7" s="364" t="n">
        <v>9076162</v>
      </c>
      <c r="E7" s="365" t="n">
        <v>11440671</v>
      </c>
      <c r="F7" s="366" t="n">
        <v>3975464</v>
      </c>
      <c r="G7" s="366" t="n">
        <v>1541804</v>
      </c>
      <c r="H7" s="366" t="n">
        <v>1541804</v>
      </c>
      <c r="I7" s="366" t="n"/>
    </row>
    <row r="8">
      <c r="A8" s="183" t="n"/>
      <c r="B8" s="183" t="inlineStr">
        <is>
          <t xml:space="preserve"> </t>
        </is>
      </c>
      <c r="C8" s="216" t="inlineStr">
        <is>
          <t>4.Cash in bank and other FIs (Term deposit )</t>
        </is>
      </c>
      <c r="D8" s="364" t="n">
        <v>0</v>
      </c>
      <c r="E8" s="365" t="n"/>
      <c r="F8" s="366" t="n"/>
      <c r="G8" s="366" t="n"/>
      <c r="H8" s="366" t="n">
        <v>0</v>
      </c>
      <c r="I8" s="366" t="n"/>
    </row>
    <row r="9">
      <c r="A9" s="179" t="n"/>
      <c r="B9" s="179" t="inlineStr">
        <is>
          <t xml:space="preserve"> </t>
        </is>
      </c>
      <c r="C9" s="149" t="inlineStr">
        <is>
          <t xml:space="preserve">5.Gross loans </t>
        </is>
      </c>
      <c r="D9" s="264" t="n">
        <v>20200000</v>
      </c>
      <c r="E9" s="224" t="n">
        <v>19924960</v>
      </c>
      <c r="F9" s="232">
        <f>F93</f>
        <v/>
      </c>
      <c r="G9" s="232">
        <f>G93</f>
        <v/>
      </c>
      <c r="H9" s="232" t="n">
        <v>29587452</v>
      </c>
      <c r="I9" s="232">
        <f>I93</f>
        <v/>
      </c>
    </row>
    <row r="10">
      <c r="A10" s="362" t="n"/>
      <c r="B10" s="362" t="n"/>
      <c r="C10" s="363" t="inlineStr">
        <is>
          <t xml:space="preserve">6.Provisions </t>
        </is>
      </c>
      <c r="D10" s="364" t="n"/>
      <c r="E10" s="365" t="n"/>
      <c r="F10" s="366" t="n"/>
      <c r="G10" s="366" t="n"/>
      <c r="H10" s="366" t="n">
        <v>0</v>
      </c>
      <c r="I10" s="366" t="n"/>
    </row>
    <row r="11">
      <c r="A11" s="175" t="n"/>
      <c r="B11" s="175" t="n"/>
      <c r="C11" s="150" t="inlineStr">
        <is>
          <t>7.Net Loans (5-6)</t>
        </is>
      </c>
      <c r="D11" s="265">
        <f>D9-D10</f>
        <v/>
      </c>
      <c r="E11" s="225">
        <f>E9-E10</f>
        <v/>
      </c>
      <c r="F11" s="233">
        <f>F9-F10</f>
        <v/>
      </c>
      <c r="G11" s="233">
        <f>G9-G10</f>
        <v/>
      </c>
      <c r="H11" s="233" t="n">
        <v>29587452</v>
      </c>
      <c r="I11" s="233">
        <f>I9-I10</f>
        <v/>
      </c>
    </row>
    <row r="12">
      <c r="A12" s="179" t="n"/>
      <c r="B12" s="179" t="n"/>
      <c r="C12" s="149" t="inlineStr">
        <is>
          <t xml:space="preserve">8.NPLs </t>
        </is>
      </c>
      <c r="D12" s="264">
        <f>SUM(D89:D92)</f>
        <v/>
      </c>
      <c r="E12" s="264">
        <f>SUM(E89:E92)</f>
        <v/>
      </c>
      <c r="F12" s="264">
        <f>SUM(F89:F92)</f>
        <v/>
      </c>
      <c r="G12" s="264">
        <f>SUM(G89:G92)</f>
        <v/>
      </c>
      <c r="H12" s="264" t="n">
        <v>0</v>
      </c>
      <c r="I12" s="264">
        <f>SUM(I89:I92)</f>
        <v/>
      </c>
    </row>
    <row r="13">
      <c r="A13" s="183" t="n"/>
      <c r="B13" s="183" t="n"/>
      <c r="C13" s="147" t="inlineStr">
        <is>
          <t>9.Financial Instruments</t>
        </is>
      </c>
      <c r="D13" s="266" t="n">
        <v>0</v>
      </c>
      <c r="E13" s="226" t="n"/>
      <c r="F13" s="234" t="n"/>
      <c r="G13" s="234" t="n"/>
      <c r="H13" s="234" t="n"/>
      <c r="I13" s="234" t="n"/>
    </row>
    <row r="14">
      <c r="A14" s="183" t="n"/>
      <c r="B14" s="183" t="n"/>
      <c r="C14" s="216" t="inlineStr">
        <is>
          <t>Fixed Assets (PPE,Intangible, Investment properties, etc) Gross Amount</t>
        </is>
      </c>
      <c r="D14" s="266" t="n">
        <v>2500000</v>
      </c>
      <c r="E14" s="226" t="n">
        <v>2500000</v>
      </c>
      <c r="F14" s="234" t="n">
        <v>2500000</v>
      </c>
      <c r="G14" s="234" t="n">
        <v>2500000</v>
      </c>
      <c r="H14" s="234" t="n">
        <v>2500000</v>
      </c>
      <c r="I14" s="234" t="n"/>
    </row>
    <row r="15">
      <c r="A15" s="183" t="n"/>
      <c r="B15" s="183" t="n"/>
      <c r="C15" s="216" t="inlineStr">
        <is>
          <t xml:space="preserve">Depreciation </t>
        </is>
      </c>
      <c r="D15" s="266" t="n">
        <v>0</v>
      </c>
      <c r="E15" s="226" t="n">
        <v>500000</v>
      </c>
      <c r="F15" s="234" t="n">
        <v>500000</v>
      </c>
      <c r="G15" s="234" t="n">
        <v>500000</v>
      </c>
      <c r="H15" s="234" t="n">
        <v>500000</v>
      </c>
      <c r="I15" s="234" t="n"/>
    </row>
    <row r="16">
      <c r="A16" s="183" t="n"/>
      <c r="B16" s="183" t="n"/>
      <c r="C16" s="147" t="inlineStr">
        <is>
          <t>10.Fixed Assets (net)</t>
        </is>
      </c>
      <c r="D16" s="267">
        <f>D14-D15</f>
        <v/>
      </c>
      <c r="E16" s="227">
        <f>E14-E15</f>
        <v/>
      </c>
      <c r="F16" s="235">
        <f>F14-F15</f>
        <v/>
      </c>
      <c r="G16" s="235">
        <f>G14-G15</f>
        <v/>
      </c>
      <c r="H16" s="235" t="n">
        <v>2000000</v>
      </c>
      <c r="I16" s="235">
        <f>I14-I15</f>
        <v/>
      </c>
    </row>
    <row r="17">
      <c r="A17" s="183" t="n"/>
      <c r="B17" s="183" t="n"/>
      <c r="C17" s="216" t="inlineStr">
        <is>
          <t>11. Interest receivable</t>
        </is>
      </c>
      <c r="D17" s="430" t="n">
        <v>2138440</v>
      </c>
      <c r="E17" s="431" t="n">
        <v>1405000</v>
      </c>
      <c r="F17" s="432" t="n">
        <v>50000</v>
      </c>
      <c r="G17" s="432" t="n">
        <v>1275153.4</v>
      </c>
      <c r="H17" s="432" t="n">
        <v>1275153</v>
      </c>
      <c r="I17" s="432" t="n"/>
    </row>
    <row r="18">
      <c r="A18" s="183" t="n"/>
      <c r="B18" s="183" t="n"/>
      <c r="C18" s="216" t="inlineStr">
        <is>
          <t>12.Other Assets (Caution +Other receivables+Prepaid expenses)</t>
        </is>
      </c>
      <c r="D18" s="364" t="n">
        <v>535234</v>
      </c>
      <c r="E18" s="365">
        <f>250000+73370</f>
        <v/>
      </c>
      <c r="F18" s="366">
        <f>211864+250000+951290</f>
        <v/>
      </c>
      <c r="G18" s="366" t="n">
        <v>879680</v>
      </c>
      <c r="H18" s="366" t="n">
        <v>879680</v>
      </c>
      <c r="I18" s="366" t="n"/>
    </row>
    <row r="19">
      <c r="A19" s="183" t="n"/>
      <c r="B19" s="183" t="n"/>
      <c r="C19" s="147" t="inlineStr">
        <is>
          <t>13.Suspense Accounts</t>
        </is>
      </c>
      <c r="D19" s="364" t="n">
        <v>0</v>
      </c>
      <c r="E19" s="365" t="n"/>
      <c r="F19" s="366" t="n"/>
      <c r="G19" s="366" t="n"/>
      <c r="H19" s="366" t="n"/>
      <c r="I19" s="366" t="n"/>
    </row>
    <row r="20">
      <c r="A20" s="179" t="n"/>
      <c r="B20" s="179" t="n"/>
      <c r="C20" s="149" t="inlineStr">
        <is>
          <t>14.Total Assets (1+7+9+10+11+12+13)=27</t>
        </is>
      </c>
      <c r="D20" s="264">
        <f>D5+D11+D13+D16+D17+D18+D19</f>
        <v/>
      </c>
      <c r="E20" s="264">
        <f>E5+E11+E13+E16+E17+E18+E19</f>
        <v/>
      </c>
      <c r="F20" s="264">
        <f>F5+F11+F13+F16+F17+F18+F19</f>
        <v/>
      </c>
      <c r="G20" s="264">
        <f>G5+G11+G13+G16+G17+G18+G19</f>
        <v/>
      </c>
      <c r="H20" s="264" t="n">
        <v>35284089</v>
      </c>
      <c r="I20" s="264">
        <f>I5+I11+I13+I16+I17+I18+I19</f>
        <v/>
      </c>
    </row>
    <row r="21">
      <c r="A21" s="175" t="n"/>
      <c r="B21" s="175" t="n"/>
      <c r="C21" s="151" t="inlineStr">
        <is>
          <t>15.Total Liabilities (16+17+18+19)</t>
        </is>
      </c>
      <c r="D21" s="268">
        <f>D22+D23+D25</f>
        <v/>
      </c>
      <c r="E21" s="166">
        <f>E22+E23+E25</f>
        <v/>
      </c>
      <c r="F21" s="236">
        <f>F22+F23+F25</f>
        <v/>
      </c>
      <c r="G21" s="236">
        <f>G22+G23+G25</f>
        <v/>
      </c>
      <c r="H21" s="236" t="n">
        <v>266085</v>
      </c>
      <c r="I21" s="236">
        <f>I22+I23+I25</f>
        <v/>
      </c>
    </row>
    <row r="22">
      <c r="A22" s="183" t="n"/>
      <c r="B22" s="183" t="n"/>
      <c r="C22" s="152" t="inlineStr">
        <is>
          <t>16.Borrowings from other FIs and Non FIs (107)</t>
        </is>
      </c>
      <c r="D22" s="269" t="n">
        <v>0</v>
      </c>
      <c r="E22" s="269" t="n"/>
      <c r="F22" s="269" t="n"/>
      <c r="G22" s="269">
        <f>G112</f>
        <v/>
      </c>
      <c r="H22" s="269">
        <f>H112</f>
        <v/>
      </c>
      <c r="I22" s="269">
        <f>I112</f>
        <v/>
      </c>
    </row>
    <row r="23">
      <c r="A23" s="179" t="n"/>
      <c r="B23" s="179" t="n"/>
      <c r="C23" s="290" t="inlineStr">
        <is>
          <t xml:space="preserve"> 17.Cash collateral if any</t>
        </is>
      </c>
      <c r="D23" s="291" t="n">
        <v>0</v>
      </c>
      <c r="E23" s="292" t="n">
        <v>0</v>
      </c>
      <c r="F23" s="293" t="n">
        <v>0</v>
      </c>
      <c r="G23" s="293" t="n">
        <v>0</v>
      </c>
      <c r="H23" s="293" t="n">
        <v>0</v>
      </c>
      <c r="I23" s="293" t="n">
        <v>0</v>
      </c>
    </row>
    <row r="24">
      <c r="A24" s="179" t="n"/>
      <c r="B24" s="179" t="n"/>
      <c r="C24" s="147" t="inlineStr">
        <is>
          <t>18. interest Payable</t>
        </is>
      </c>
      <c r="D24" s="433" t="n">
        <v>0</v>
      </c>
      <c r="E24" s="434" t="n"/>
      <c r="F24" s="435" t="n"/>
      <c r="G24" s="435" t="n"/>
      <c r="H24" s="435" t="n"/>
      <c r="I24" s="435" t="n"/>
    </row>
    <row r="25">
      <c r="A25" s="183" t="n"/>
      <c r="B25" s="183" t="n"/>
      <c r="C25" s="147" t="inlineStr">
        <is>
          <t>19.Other liabilities (payables+suspense+other liabilities)</t>
        </is>
      </c>
      <c r="D25" s="364" t="n">
        <v>286661</v>
      </c>
      <c r="E25" s="365">
        <f>280262+204165</f>
        <v/>
      </c>
      <c r="F25" s="366" t="n">
        <v>252551</v>
      </c>
      <c r="G25" s="366" t="n">
        <v>266085</v>
      </c>
      <c r="H25" s="366" t="n">
        <v>266085</v>
      </c>
      <c r="I25" s="366" t="n"/>
    </row>
    <row r="26">
      <c r="A26" s="175" t="n"/>
      <c r="B26" s="175" t="inlineStr">
        <is>
          <t xml:space="preserve"> </t>
        </is>
      </c>
      <c r="C26" s="150" t="inlineStr">
        <is>
          <t xml:space="preserve">20.Total Equity </t>
        </is>
      </c>
      <c r="D26" s="265">
        <f>SUM(D27:D32)</f>
        <v/>
      </c>
      <c r="E26" s="225">
        <f>SUM(E27:E32)</f>
        <v/>
      </c>
      <c r="F26" s="233">
        <f>SUM(F27:F32)</f>
        <v/>
      </c>
      <c r="G26" s="233">
        <f>SUM(G27:G32)</f>
        <v/>
      </c>
      <c r="H26" s="233" t="n">
        <v>35018004</v>
      </c>
      <c r="I26" s="233">
        <f>SUM(I27:I32)</f>
        <v/>
      </c>
    </row>
    <row r="27">
      <c r="A27" s="183" t="n"/>
      <c r="B27" s="183" t="n"/>
      <c r="C27" s="152" t="inlineStr">
        <is>
          <t>21.Subsidies  (for equipment or financing Equity)</t>
        </is>
      </c>
      <c r="D27" s="269" t="n"/>
      <c r="E27" s="162" t="n"/>
      <c r="F27" s="213" t="n"/>
      <c r="G27" s="213" t="n"/>
      <c r="H27" s="213" t="n"/>
      <c r="I27" s="213" t="n"/>
    </row>
    <row r="28">
      <c r="A28" s="183" t="n"/>
      <c r="B28" s="183" t="n"/>
      <c r="C28" s="153" t="inlineStr">
        <is>
          <t>22.Revaluation surplus</t>
        </is>
      </c>
      <c r="D28" s="269" t="n"/>
      <c r="E28" s="162" t="n"/>
      <c r="F28" s="213" t="n"/>
      <c r="G28" s="213" t="n"/>
      <c r="H28" s="213" t="n"/>
      <c r="I28" s="213" t="n"/>
    </row>
    <row r="29">
      <c r="A29" s="183" t="n"/>
      <c r="B29" s="183" t="n"/>
      <c r="C29" s="153" t="inlineStr">
        <is>
          <t>23.Other Equity</t>
        </is>
      </c>
      <c r="D29" s="269" t="n">
        <v>2750000</v>
      </c>
      <c r="E29" s="162" t="n">
        <v>2750000</v>
      </c>
      <c r="F29" s="213" t="n">
        <v>2750000</v>
      </c>
      <c r="G29" s="213" t="n">
        <v>0</v>
      </c>
      <c r="H29" s="213" t="n"/>
      <c r="I29" s="213" t="n"/>
    </row>
    <row r="30">
      <c r="A30" s="183" t="n"/>
      <c r="B30" s="183" t="n"/>
      <c r="C30" s="152" t="inlineStr">
        <is>
          <t>24.Retained profits/Acc losses</t>
        </is>
      </c>
      <c r="D30" s="269" t="n">
        <v>0</v>
      </c>
      <c r="E30" s="162" t="n"/>
      <c r="F30" s="162">
        <f>E31+1800</f>
        <v/>
      </c>
      <c r="G30" s="162" t="n">
        <v>1861374</v>
      </c>
      <c r="H30" s="162" t="n">
        <v>1861374</v>
      </c>
      <c r="I30" s="162">
        <f>H30+H31</f>
        <v/>
      </c>
    </row>
    <row r="31">
      <c r="A31" s="183" t="n"/>
      <c r="B31" s="183" t="n"/>
      <c r="C31" s="249" t="inlineStr">
        <is>
          <t>25.Profit/loss for the period</t>
        </is>
      </c>
      <c r="D31" s="270">
        <f>D66</f>
        <v/>
      </c>
      <c r="E31" s="228">
        <f>E66</f>
        <v/>
      </c>
      <c r="F31" s="237">
        <f>F66</f>
        <v/>
      </c>
      <c r="G31" s="237">
        <f>G66</f>
        <v/>
      </c>
      <c r="H31" s="237" t="n">
        <v>3156630</v>
      </c>
      <c r="I31" s="237">
        <f>I66</f>
        <v/>
      </c>
    </row>
    <row r="32">
      <c r="A32" s="154" t="n"/>
      <c r="B32" s="154" t="n"/>
      <c r="C32" s="155" t="inlineStr">
        <is>
          <t>26.Paid up capital</t>
        </is>
      </c>
      <c r="D32" s="367" t="n">
        <v>30000000</v>
      </c>
      <c r="E32" s="368" t="n">
        <v>30000000</v>
      </c>
      <c r="F32" s="369" t="n">
        <v>30000000</v>
      </c>
      <c r="G32" s="369" t="n">
        <v>30000000</v>
      </c>
      <c r="H32" s="369" t="n">
        <v>30000000</v>
      </c>
      <c r="I32" s="369" t="n"/>
    </row>
    <row r="33" ht="16.5" customHeight="1" thickBot="1">
      <c r="A33" s="179" t="n"/>
      <c r="B33" s="179" t="n"/>
      <c r="C33" s="254" t="inlineStr">
        <is>
          <t>27.Total Equity&amp;Liabilities (15+20)=14</t>
        </is>
      </c>
      <c r="D33" s="264">
        <f>D26+D21</f>
        <v/>
      </c>
      <c r="E33" s="224">
        <f>E26+E21</f>
        <v/>
      </c>
      <c r="F33" s="232">
        <f>F26+F21</f>
        <v/>
      </c>
      <c r="G33" s="232">
        <f>G26+G21</f>
        <v/>
      </c>
      <c r="H33" s="232" t="n">
        <v>35284089</v>
      </c>
      <c r="I33" s="232">
        <f>I26+I21</f>
        <v/>
      </c>
    </row>
    <row r="34">
      <c r="A34" s="137" t="n"/>
      <c r="B34" s="137" t="n"/>
      <c r="C34" s="222" t="inlineStr">
        <is>
          <t xml:space="preserve">28.NPL Ratio (max 5%) </t>
        </is>
      </c>
      <c r="D34" s="271">
        <f>IF(ISNUMBER(D12),IF(ISNUMBER(D9),D12/D9,""),"")</f>
        <v/>
      </c>
      <c r="E34" s="157">
        <f>IF(ISNUMBER(E12),IF(ISNUMBER(E9),E12/E9,""),"")</f>
        <v/>
      </c>
      <c r="F34" s="158">
        <f>IF(ISNUMBER(F12),IF(ISNUMBER(F9),F12/F9,""),"")</f>
        <v/>
      </c>
      <c r="G34" s="158">
        <f>IF(ISNUMBER(G12),IF(ISNUMBER(G9),G12/G9,""),"")</f>
        <v/>
      </c>
      <c r="H34" s="158">
        <f>IF(ISNUMBER(H12),IF(ISNUMBER(H9),H12/H9,""),"")</f>
        <v/>
      </c>
      <c r="I34" s="158">
        <f>IF(ISNUMBER(I12),IF(ISNUMBER(I9),I12/I9,""),"")</f>
        <v/>
      </c>
    </row>
    <row r="35">
      <c r="A35" s="137" t="n"/>
      <c r="B35" s="137" t="n"/>
      <c r="C35" s="156" t="inlineStr">
        <is>
          <t xml:space="preserve">29.Capital Adequacy Ratio </t>
        </is>
      </c>
      <c r="D35" s="271">
        <f>IF(ISNUMBER(D26),IF(ISNUMBER(D20),D26/D20,""),"")</f>
        <v/>
      </c>
      <c r="E35" s="157">
        <f>IF(ISNUMBER(E26),IF(ISNUMBER(E20),E26/E20,""),"")</f>
        <v/>
      </c>
      <c r="F35" s="158">
        <f>IF(ISNUMBER(F26),IF(ISNUMBER(F20),F26/F20,""),"")</f>
        <v/>
      </c>
      <c r="G35" s="158">
        <f>IF(ISNUMBER(G26),IF(ISNUMBER(G20),G26/G20,""),"")</f>
        <v/>
      </c>
      <c r="H35" s="158">
        <f>IF(ISNUMBER(H26),IF(ISNUMBER(H20),H26/H20,""),"")</f>
        <v/>
      </c>
      <c r="I35" s="158">
        <f>IF(ISNUMBER(I26),IF(ISNUMBER(I20),I26/I20,""),"")</f>
        <v/>
      </c>
    </row>
    <row r="36">
      <c r="A36" s="137" t="n"/>
      <c r="B36" s="137" t="n"/>
      <c r="C36" s="156" t="inlineStr">
        <is>
          <t xml:space="preserve">30.Conversion of resources into loans </t>
        </is>
      </c>
      <c r="D36" s="271">
        <f>IF(ISNUMBER(D9),IF(ISNUMBER(D33),D9/D33,""),"")</f>
        <v/>
      </c>
      <c r="E36" s="157">
        <f>IF(ISNUMBER(E9),IF(ISNUMBER(E33),E9/E33,""),"")</f>
        <v/>
      </c>
      <c r="F36" s="158">
        <f>IF(ISNUMBER(F9),IF(ISNUMBER(F33),F9/F33,""),"")</f>
        <v/>
      </c>
      <c r="G36" s="158">
        <f>IF(ISNUMBER(G9),IF(ISNUMBER(G33),G9/G33,""),"")</f>
        <v/>
      </c>
      <c r="H36" s="158">
        <f>IF(ISNUMBER(H9),IF(ISNUMBER(H33),H9/H33,""),"")</f>
        <v/>
      </c>
      <c r="I36" s="158">
        <f>IF(ISNUMBER(I9),IF(ISNUMBER(I33),I9/I33,""),"")</f>
        <v/>
      </c>
    </row>
    <row r="37" ht="16.5" customHeight="1" thickBot="1">
      <c r="A37" s="137" t="n"/>
      <c r="B37" s="137" t="n"/>
      <c r="C37" s="156" t="inlineStr">
        <is>
          <t xml:space="preserve">Investment in fixed assets </t>
        </is>
      </c>
      <c r="D37" s="271">
        <f>IF(ISNUMBER(D16),IF(ISNUMBER(D26),D16/D26,""),"")</f>
        <v/>
      </c>
      <c r="E37" s="157">
        <f>IF(ISNUMBER(E16),IF(ISNUMBER(E26),E16/E26,""),"")</f>
        <v/>
      </c>
      <c r="F37" s="158">
        <f>IF(ISNUMBER(F16),IF(ISNUMBER(F26),F16/F26,""),"")</f>
        <v/>
      </c>
      <c r="G37" s="158">
        <f>IF(ISNUMBER(G16),IF(ISNUMBER(G26),G16/G26,""),"")</f>
        <v/>
      </c>
      <c r="H37" s="158">
        <f>IF(ISNUMBER(H16),IF(ISNUMBER(H26),H16/H26,""),"")</f>
        <v/>
      </c>
      <c r="I37" s="158">
        <f>IF(ISNUMBER(I16),IF(ISNUMBER(I26),I16/I26,""),"")</f>
        <v/>
      </c>
    </row>
    <row r="38" ht="16.5" customHeight="1" thickBot="1">
      <c r="A38" s="137" t="n"/>
      <c r="B38" s="137" t="n"/>
      <c r="C38" s="142" t="inlineStr">
        <is>
          <t>B.INCOME STATEMENT</t>
        </is>
      </c>
      <c r="D38" s="272" t="n"/>
      <c r="E38" s="260" t="n"/>
      <c r="F38" s="273" t="n"/>
      <c r="G38" s="273" t="n"/>
      <c r="H38" s="273" t="n"/>
      <c r="I38" s="273" t="n"/>
    </row>
    <row r="39">
      <c r="A39" s="179" t="n"/>
      <c r="B39" s="179" t="n"/>
      <c r="C39" s="159" t="inlineStr">
        <is>
          <t>31.Financial Income (32+33+34+35+36)</t>
        </is>
      </c>
      <c r="D39" s="274">
        <f>D40+D41+D42+D43+D44</f>
        <v/>
      </c>
      <c r="E39" s="160">
        <f>E40+E41+E42+E43+E44</f>
        <v/>
      </c>
      <c r="F39" s="275">
        <f>F40+F41+F42+F43+F44</f>
        <v/>
      </c>
      <c r="G39" s="275">
        <f>G40+G41+G42+G43+G44</f>
        <v/>
      </c>
      <c r="H39" s="275">
        <f>H40+H41+H42+H43+H44</f>
        <v/>
      </c>
      <c r="I39" s="275">
        <f>I40+I41+I42+I43+I44</f>
        <v/>
      </c>
    </row>
    <row r="40">
      <c r="A40" s="183" t="n"/>
      <c r="B40" s="183" t="n"/>
      <c r="C40" s="161" t="inlineStr">
        <is>
          <t>32.Interest Income on Loan Portfolio</t>
        </is>
      </c>
      <c r="D40" s="269" t="n">
        <v>2010000</v>
      </c>
      <c r="E40" s="162" t="n">
        <v>4705500</v>
      </c>
      <c r="F40" s="213" t="n">
        <v>1965000</v>
      </c>
      <c r="G40" s="213" t="n">
        <v>6487353.4</v>
      </c>
      <c r="H40" s="213" t="n"/>
      <c r="I40" s="213" t="n"/>
    </row>
    <row r="41">
      <c r="A41" s="183" t="n"/>
      <c r="B41" s="183" t="n"/>
      <c r="C41" s="161" t="inlineStr">
        <is>
          <t>33.Fees and Commissions on Loan Portfolio</t>
        </is>
      </c>
      <c r="D41" s="269" t="n">
        <v>1168000</v>
      </c>
      <c r="E41" s="162" t="n">
        <v>2100000</v>
      </c>
      <c r="F41" s="213" t="n">
        <v>924000</v>
      </c>
      <c r="G41" s="213" t="n">
        <v>1652000</v>
      </c>
      <c r="H41" s="213" t="n"/>
      <c r="I41" s="213" t="n"/>
    </row>
    <row r="42">
      <c r="A42" s="183" t="n"/>
      <c r="B42" s="183" t="n"/>
      <c r="C42" s="161" t="inlineStr">
        <is>
          <t>34.Incomes on Deposits in banks and other Fis</t>
        </is>
      </c>
      <c r="D42" s="269" t="n">
        <v>0</v>
      </c>
      <c r="E42" s="162" t="n">
        <v>0</v>
      </c>
      <c r="F42" s="213" t="n">
        <v>0</v>
      </c>
      <c r="G42" s="213" t="n">
        <v>0</v>
      </c>
      <c r="H42" s="213" t="n"/>
      <c r="I42" s="213" t="n"/>
    </row>
    <row r="43">
      <c r="A43" s="183" t="n"/>
      <c r="B43" s="183" t="n"/>
      <c r="C43" s="161" t="inlineStr">
        <is>
          <t>35.Incomes on Financial Instruments</t>
        </is>
      </c>
      <c r="D43" s="269" t="n">
        <v>0</v>
      </c>
      <c r="E43" s="162" t="n">
        <v>0</v>
      </c>
      <c r="F43" s="213" t="n">
        <v>0</v>
      </c>
      <c r="G43" s="213" t="n">
        <v>0</v>
      </c>
      <c r="H43" s="213" t="n"/>
      <c r="I43" s="213" t="n"/>
    </row>
    <row r="44">
      <c r="A44" s="183" t="n"/>
      <c r="B44" s="183" t="n"/>
      <c r="C44" s="217" t="inlineStr">
        <is>
          <t>36.Other financial Income</t>
        </is>
      </c>
      <c r="D44" s="269" t="n">
        <v>0</v>
      </c>
      <c r="E44" s="162" t="n">
        <v>0</v>
      </c>
      <c r="F44" s="213" t="n">
        <v>0</v>
      </c>
      <c r="G44" s="213" t="n">
        <v>0</v>
      </c>
      <c r="H44" s="213" t="n"/>
      <c r="I44" s="213" t="n"/>
    </row>
    <row r="45">
      <c r="A45" s="183" t="n"/>
      <c r="B45" s="183" t="inlineStr">
        <is>
          <t xml:space="preserve"> </t>
        </is>
      </c>
      <c r="C45" s="152" t="inlineStr">
        <is>
          <t>37.Recoveries on Loans (prov. Back)</t>
        </is>
      </c>
      <c r="D45" s="269" t="n">
        <v>0</v>
      </c>
      <c r="E45" s="162" t="n">
        <v>0</v>
      </c>
      <c r="F45" s="213" t="n">
        <v>0</v>
      </c>
      <c r="G45" s="213" t="n">
        <v>0</v>
      </c>
      <c r="H45" s="213" t="n"/>
      <c r="I45" s="213" t="n"/>
    </row>
    <row r="46">
      <c r="A46" s="183" t="n"/>
      <c r="B46" s="183" t="n"/>
      <c r="C46" s="153" t="inlineStr">
        <is>
          <t>38.Recoveries on loans (written offs)</t>
        </is>
      </c>
      <c r="D46" s="269" t="n">
        <v>0</v>
      </c>
      <c r="E46" s="162" t="n">
        <v>0</v>
      </c>
      <c r="F46" s="213" t="n">
        <v>0</v>
      </c>
      <c r="G46" s="213" t="n">
        <v>0</v>
      </c>
      <c r="H46" s="213" t="n"/>
      <c r="I46" s="213" t="n"/>
    </row>
    <row r="47">
      <c r="A47" s="183" t="n"/>
      <c r="B47" s="183" t="n"/>
      <c r="C47" s="152" t="inlineStr">
        <is>
          <t>39.Other operating Incomes</t>
        </is>
      </c>
      <c r="D47" s="269" t="n">
        <v>0</v>
      </c>
      <c r="E47" s="162" t="n">
        <v>0</v>
      </c>
      <c r="F47" s="213" t="n">
        <v>0</v>
      </c>
      <c r="G47" s="213" t="n">
        <v>0</v>
      </c>
      <c r="H47" s="213" t="n"/>
      <c r="I47" s="213" t="n"/>
    </row>
    <row r="48">
      <c r="A48" s="183" t="n"/>
      <c r="B48" s="183" t="n"/>
      <c r="C48" s="152" t="inlineStr">
        <is>
          <t>40.Non Operating Incomes</t>
        </is>
      </c>
      <c r="D48" s="269" t="n">
        <v>0</v>
      </c>
      <c r="E48" s="162" t="n">
        <v>0</v>
      </c>
      <c r="F48" s="213" t="n">
        <v>0</v>
      </c>
      <c r="G48" s="213" t="n">
        <v>0</v>
      </c>
      <c r="H48" s="213" t="n"/>
      <c r="I48" s="213" t="n"/>
    </row>
    <row r="49">
      <c r="A49" s="183" t="n"/>
      <c r="B49" s="183" t="n"/>
      <c r="C49" s="151" t="inlineStr">
        <is>
          <t>41.Total Incomes(31+37+38+39+40)</t>
        </is>
      </c>
      <c r="D49" s="268">
        <f>D39+D45+D47+D48+D46</f>
        <v/>
      </c>
      <c r="E49" s="166">
        <f>E39+E45+E47+E48+E46</f>
        <v/>
      </c>
      <c r="F49" s="236">
        <f>F39+F45+F47+F48+F46</f>
        <v/>
      </c>
      <c r="G49" s="236">
        <f>G39+G45+G47+G48+G46</f>
        <v/>
      </c>
      <c r="H49" s="236">
        <f>H39+H45+H47+H48+H46</f>
        <v/>
      </c>
      <c r="I49" s="236">
        <f>I39+I45+I47+I48+I46</f>
        <v/>
      </c>
    </row>
    <row r="50">
      <c r="A50" s="179" t="n"/>
      <c r="B50" s="179" t="n"/>
      <c r="C50" s="163" t="inlineStr">
        <is>
          <t>42.Financial Expenses (43+44+45)</t>
        </is>
      </c>
      <c r="D50" s="276">
        <f>D53+D52+D51</f>
        <v/>
      </c>
      <c r="E50" s="164">
        <f>E53+E52+E51</f>
        <v/>
      </c>
      <c r="F50" s="277">
        <f>F53+F52+F51</f>
        <v/>
      </c>
      <c r="G50" s="277">
        <f>G53+G52+G51</f>
        <v/>
      </c>
      <c r="H50" s="277">
        <f>H53+H52+H51</f>
        <v/>
      </c>
      <c r="I50" s="277">
        <f>I53+I52+I51</f>
        <v/>
      </c>
    </row>
    <row r="51">
      <c r="A51" s="183" t="n"/>
      <c r="B51" s="183" t="n"/>
      <c r="C51" s="249" t="inlineStr">
        <is>
          <t>43.Interest on cash collateral if any</t>
        </is>
      </c>
      <c r="D51" s="269" t="n">
        <v>0</v>
      </c>
      <c r="E51" s="162" t="n"/>
      <c r="F51" s="213" t="n"/>
      <c r="G51" s="213" t="n"/>
      <c r="H51" s="213" t="n"/>
      <c r="I51" s="213" t="n"/>
    </row>
    <row r="52">
      <c r="A52" s="183" t="n"/>
      <c r="B52" s="183" t="n"/>
      <c r="C52" s="152" t="inlineStr">
        <is>
          <t>44.Interest on borrowings from Fis and Non FIs</t>
        </is>
      </c>
      <c r="D52" s="269" t="n">
        <v>0</v>
      </c>
      <c r="E52" s="162" t="n"/>
      <c r="F52" s="213" t="n"/>
      <c r="G52" s="213" t="n"/>
      <c r="H52" s="213" t="n"/>
      <c r="I52" s="213" t="n"/>
    </row>
    <row r="53">
      <c r="A53" s="183" t="n"/>
      <c r="B53" s="183" t="n"/>
      <c r="C53" s="152" t="inlineStr">
        <is>
          <t>45. Bank Charges,Commissions and other Financial Exp.</t>
        </is>
      </c>
      <c r="D53" s="269" t="n">
        <v>24500</v>
      </c>
      <c r="E53" s="162" t="n">
        <v>69040</v>
      </c>
      <c r="F53" s="213" t="n">
        <v>37970</v>
      </c>
      <c r="G53" s="213" t="n">
        <v>71530</v>
      </c>
      <c r="H53" s="213" t="n"/>
      <c r="I53" s="213" t="n"/>
    </row>
    <row r="54">
      <c r="A54" s="362" t="n"/>
      <c r="B54" s="362" t="n"/>
      <c r="C54" s="370" t="inlineStr">
        <is>
          <t>46.Loan losses (provisions)</t>
        </is>
      </c>
      <c r="D54" s="364">
        <f>D10</f>
        <v/>
      </c>
      <c r="E54" s="365">
        <f>E10-D10</f>
        <v/>
      </c>
      <c r="F54" s="366" t="n">
        <v>0</v>
      </c>
      <c r="G54" s="366" t="n">
        <v>0</v>
      </c>
      <c r="H54" s="366" t="n"/>
      <c r="I54" s="366" t="n"/>
    </row>
    <row r="55">
      <c r="A55" s="183" t="n"/>
      <c r="B55" s="183" t="n"/>
      <c r="C55" s="153" t="inlineStr">
        <is>
          <t>47. Loan Losses (written off for the period)</t>
        </is>
      </c>
      <c r="D55" s="269" t="n">
        <v>0</v>
      </c>
      <c r="E55" s="162" t="n">
        <v>0</v>
      </c>
      <c r="F55" s="213" t="n">
        <v>0</v>
      </c>
      <c r="G55" s="213" t="n">
        <v>0</v>
      </c>
      <c r="H55" s="213" t="n"/>
      <c r="I55" s="213" t="n"/>
    </row>
    <row r="56">
      <c r="A56" s="183" t="n"/>
      <c r="B56" s="183" t="n"/>
      <c r="C56" s="152" t="inlineStr">
        <is>
          <t>48.Personnel Expenses (Gross amount)</t>
        </is>
      </c>
      <c r="D56" s="269" t="n">
        <v>1053884</v>
      </c>
      <c r="E56" s="162" t="n">
        <v>2678387</v>
      </c>
      <c r="F56" s="213" t="n">
        <v>1624503</v>
      </c>
      <c r="G56" s="213" t="n">
        <v>3249006</v>
      </c>
      <c r="H56" s="213" t="n"/>
      <c r="I56" s="213" t="n"/>
    </row>
    <row r="57">
      <c r="A57" s="183" t="n"/>
      <c r="B57" s="183" t="n"/>
      <c r="C57" s="152" t="inlineStr">
        <is>
          <t>49.Administrative Expenses</t>
        </is>
      </c>
      <c r="D57" s="269" t="n">
        <v>686441</v>
      </c>
      <c r="E57" s="162" t="n">
        <v>1972034</v>
      </c>
      <c r="F57" s="213" t="n">
        <v>835094</v>
      </c>
      <c r="G57" s="213" t="n">
        <v>1662187</v>
      </c>
      <c r="H57" s="213" t="n"/>
      <c r="I57" s="213" t="n"/>
    </row>
    <row r="58">
      <c r="A58" s="183" t="n"/>
      <c r="B58" s="183" t="n"/>
      <c r="C58" s="152" t="inlineStr">
        <is>
          <t>50.Non Operating Expenses</t>
        </is>
      </c>
      <c r="D58" s="269" t="n">
        <v>0</v>
      </c>
      <c r="E58" s="162" t="n">
        <v>22300</v>
      </c>
      <c r="F58" s="213" t="n"/>
      <c r="G58" s="213" t="n"/>
      <c r="H58" s="213" t="n"/>
      <c r="I58" s="213" t="n"/>
    </row>
    <row r="59">
      <c r="A59" s="183" t="n"/>
      <c r="B59" s="183" t="n"/>
      <c r="C59" s="151" t="inlineStr">
        <is>
          <t>51.Total Expenses  (42+46+47+48+49+50)</t>
        </is>
      </c>
      <c r="D59" s="268">
        <f>D50+D54+D56+D57+D58+D55</f>
        <v/>
      </c>
      <c r="E59" s="166">
        <f>E50+E54+E56+E57+E58+E55</f>
        <v/>
      </c>
      <c r="F59" s="236">
        <f>F50+F54+F56+F57+F58+F55</f>
        <v/>
      </c>
      <c r="G59" s="236">
        <f>G50+G54+G56+G57+G58+G55</f>
        <v/>
      </c>
      <c r="H59" s="236">
        <f>H50+H54+H56+H57+H58+H55</f>
        <v/>
      </c>
      <c r="I59" s="236">
        <f>I50+I54+I56+I57+I58+I55</f>
        <v/>
      </c>
    </row>
    <row r="60">
      <c r="A60" s="183" t="n"/>
      <c r="B60" s="183" t="n"/>
      <c r="C60" s="165" t="inlineStr">
        <is>
          <t>52.Profit/Loss before donations (41-51)</t>
        </is>
      </c>
      <c r="D60" s="268">
        <f>D49-D59</f>
        <v/>
      </c>
      <c r="E60" s="166">
        <f>E49-E59</f>
        <v/>
      </c>
      <c r="F60" s="236">
        <f>F49-F59</f>
        <v/>
      </c>
      <c r="G60" s="236">
        <f>G49-G59</f>
        <v/>
      </c>
      <c r="H60" s="236">
        <f>H49-H59</f>
        <v/>
      </c>
      <c r="I60" s="236">
        <f>I49-I59</f>
        <v/>
      </c>
    </row>
    <row r="61">
      <c r="A61" s="183" t="n"/>
      <c r="B61" s="183" t="n"/>
      <c r="C61" s="167" t="inlineStr">
        <is>
          <t xml:space="preserve">53. Income Tax </t>
        </is>
      </c>
      <c r="D61" s="278" t="n">
        <v>0</v>
      </c>
      <c r="E61" s="168" t="n">
        <v>204165</v>
      </c>
      <c r="F61" s="279" t="n"/>
      <c r="G61" s="279" t="n"/>
      <c r="H61" s="279" t="n"/>
      <c r="I61" s="279" t="n"/>
    </row>
    <row r="62">
      <c r="A62" s="183" t="n"/>
      <c r="B62" s="183" t="n"/>
      <c r="C62" s="165" t="inlineStr">
        <is>
          <t>54. Profit after tax and before donations(52-53)</t>
        </is>
      </c>
      <c r="D62" s="169">
        <f>D60-D61</f>
        <v/>
      </c>
      <c r="E62" s="261">
        <f>E60-E61</f>
        <v/>
      </c>
      <c r="F62" s="280">
        <f>F60-F61</f>
        <v/>
      </c>
      <c r="G62" s="280">
        <f>G60-G61</f>
        <v/>
      </c>
      <c r="H62" s="280">
        <f>H60-H61</f>
        <v/>
      </c>
      <c r="I62" s="280">
        <f>I60-I61</f>
        <v/>
      </c>
    </row>
    <row r="63">
      <c r="A63" s="183" t="n"/>
      <c r="B63" s="183" t="inlineStr">
        <is>
          <t xml:space="preserve"> </t>
        </is>
      </c>
      <c r="C63" s="170" t="inlineStr">
        <is>
          <t>55.Donations (Financing Operating Expenses)</t>
        </is>
      </c>
      <c r="D63" s="269" t="n">
        <v>0</v>
      </c>
      <c r="E63" s="162" t="n"/>
      <c r="F63" s="213" t="n"/>
      <c r="G63" s="213" t="n"/>
      <c r="H63" s="213" t="n"/>
      <c r="I63" s="213" t="n"/>
    </row>
    <row r="64">
      <c r="A64" s="171" t="n"/>
      <c r="B64" s="171" t="n"/>
      <c r="C64" s="255" t="inlineStr">
        <is>
          <t>Profit/loss after tax and  donations (54+55)=23</t>
        </is>
      </c>
      <c r="D64" s="281">
        <f>D62+D63</f>
        <v/>
      </c>
      <c r="E64" s="251">
        <f>E62+E63</f>
        <v/>
      </c>
      <c r="F64" s="282">
        <f>F62+F63</f>
        <v/>
      </c>
      <c r="G64" s="282">
        <f>G62+G63</f>
        <v/>
      </c>
      <c r="H64" s="282">
        <f>H62+H63</f>
        <v/>
      </c>
      <c r="I64" s="282">
        <f>I62+I63</f>
        <v/>
      </c>
    </row>
    <row r="65">
      <c r="A65" s="171" t="n"/>
      <c r="B65" s="171" t="n"/>
      <c r="C65" s="255" t="inlineStr">
        <is>
          <t xml:space="preserve">Dividends </t>
        </is>
      </c>
      <c r="D65" s="283" t="n"/>
      <c r="E65" s="252" t="n"/>
      <c r="F65" s="284" t="n"/>
      <c r="G65" s="284" t="n"/>
      <c r="H65" s="284" t="n"/>
      <c r="I65" s="284" t="n"/>
    </row>
    <row r="66">
      <c r="A66" s="171" t="n"/>
      <c r="B66" s="171" t="n"/>
      <c r="C66" s="255" t="inlineStr">
        <is>
          <t xml:space="preserve">Net profit After Dividends </t>
        </is>
      </c>
      <c r="D66" s="281">
        <f>D64-D65</f>
        <v/>
      </c>
      <c r="E66" s="251">
        <f>E64-E65</f>
        <v/>
      </c>
      <c r="F66" s="282">
        <f>F64-F65</f>
        <v/>
      </c>
      <c r="G66" s="282">
        <f>G64-G65</f>
        <v/>
      </c>
      <c r="H66" s="282">
        <f>H64-H65</f>
        <v/>
      </c>
      <c r="I66" s="282">
        <f>I64-I65</f>
        <v/>
      </c>
    </row>
    <row r="67">
      <c r="A67" s="137" t="n"/>
      <c r="B67" s="137" t="n"/>
      <c r="C67" s="256" t="inlineStr">
        <is>
          <t>56.Cost to income   52/43</t>
        </is>
      </c>
      <c r="D67" s="271">
        <f>IF(ISNUMBER(D59),IF(ISNUMBER(D49),D59/D49,""),"")</f>
        <v/>
      </c>
      <c r="E67" s="157">
        <f>IF(ISNUMBER(E59),IF(ISNUMBER(E49),E59/E49,""),"")</f>
        <v/>
      </c>
      <c r="F67" s="158">
        <f>IF(ISNUMBER(F59),IF(ISNUMBER(F49),F59/F49,""),"")</f>
        <v/>
      </c>
      <c r="G67" s="158">
        <f>IF(ISNUMBER(G59),IF(ISNUMBER(G49),G59/G49,""),"")</f>
        <v/>
      </c>
      <c r="H67" s="158">
        <f>IF(ISNUMBER(H59),IF(ISNUMBER(H49),H59/H49,""),"")</f>
        <v/>
      </c>
      <c r="I67" s="158">
        <f>IF(ISNUMBER(I59),IF(ISNUMBER(I49),I59/I49,""),"")</f>
        <v/>
      </c>
    </row>
    <row r="68">
      <c r="A68" s="137" t="n"/>
      <c r="B68" s="137" t="n"/>
      <c r="C68" s="257" t="inlineStr">
        <is>
          <t>57.% of Financial Income 34/43</t>
        </is>
      </c>
      <c r="D68" s="271">
        <f>IF(ISNUMBER(D39),IF(ISNUMBER(D49),D39/D49,""),"")</f>
        <v/>
      </c>
      <c r="E68" s="157">
        <f>IF(ISNUMBER(E39),IF(ISNUMBER(E49),E39/E49,""),"")</f>
        <v/>
      </c>
      <c r="F68" s="158">
        <f>IF(ISNUMBER(F39),IF(ISNUMBER(F49),F39/F49,""),"")</f>
        <v/>
      </c>
      <c r="G68" s="158">
        <f>IF(ISNUMBER(G39),IF(ISNUMBER(G49),G39/G49,""),"")</f>
        <v/>
      </c>
      <c r="H68" s="158">
        <f>IF(ISNUMBER(H39),IF(ISNUMBER(H49),H39/H49,""),"")</f>
        <v/>
      </c>
      <c r="I68" s="158">
        <f>IF(ISNUMBER(I39),IF(ISNUMBER(I49),I39/I49,""),"")</f>
        <v/>
      </c>
    </row>
    <row r="69">
      <c r="A69" s="137" t="n"/>
      <c r="B69" s="137" t="n"/>
      <c r="C69" s="257" t="inlineStr">
        <is>
          <t>58.ROA   (AVERAGED 53/13)</t>
        </is>
      </c>
      <c r="D69" s="285" t="n"/>
      <c r="E69" s="172">
        <f>(E60)/((E20+D20)/2)</f>
        <v/>
      </c>
      <c r="F69" s="286">
        <f>(F60)/((F20+E20)/2)</f>
        <v/>
      </c>
      <c r="G69" s="286">
        <f>(G60)/((G20+F20)/2)</f>
        <v/>
      </c>
      <c r="H69" s="286">
        <f>(H60)/((H20+G20)/2)</f>
        <v/>
      </c>
      <c r="I69" s="286">
        <f>(I60)/((I20+H20)/2)</f>
        <v/>
      </c>
    </row>
    <row r="70" ht="16.5" customHeight="1" thickBot="1">
      <c r="A70" s="137" t="n"/>
      <c r="B70" s="137" t="n"/>
      <c r="C70" s="258" t="inlineStr">
        <is>
          <t>59.ROE  (AVERAGED 53/21)</t>
        </is>
      </c>
      <c r="D70" s="285" t="n"/>
      <c r="E70" s="172">
        <f>(E60)/((E26+D26)/2)</f>
        <v/>
      </c>
      <c r="F70" s="286">
        <f>(F60)/((F26+E26)/2)</f>
        <v/>
      </c>
      <c r="G70" s="286">
        <f>(G60)/((G26+F26)/2)</f>
        <v/>
      </c>
      <c r="H70" s="286">
        <f>(H60)/((H26+G26)/2)</f>
        <v/>
      </c>
      <c r="I70" s="286">
        <f>(I60)/((I26+H26)/2)</f>
        <v/>
      </c>
    </row>
    <row r="71" ht="16.5" customHeight="1" thickBot="1">
      <c r="A71" s="183" t="n"/>
      <c r="B71" s="183" t="n"/>
      <c r="C71" s="259" t="inlineStr">
        <is>
          <t>C. OFF-BALANCE SHEET (Written-Off Loans)</t>
        </is>
      </c>
      <c r="D71" s="287" t="n"/>
      <c r="E71" s="288" t="n"/>
      <c r="F71" s="289" t="n"/>
      <c r="G71" s="289" t="n"/>
      <c r="H71" s="289" t="n"/>
      <c r="I71" s="289" t="n"/>
    </row>
    <row r="72" ht="19.5" customHeight="1" thickBot="1">
      <c r="A72" s="139" t="n"/>
      <c r="B72" s="139" t="n"/>
      <c r="C72" s="173" t="inlineStr">
        <is>
          <t>D.SUPPLEMENTARY INFORMATION</t>
        </is>
      </c>
      <c r="D72" s="174" t="n"/>
      <c r="E72" s="174" t="n"/>
      <c r="F72" s="294" t="n"/>
      <c r="G72" s="294" t="n"/>
      <c r="H72" s="294" t="n"/>
      <c r="I72" s="294" t="n"/>
    </row>
    <row r="73">
      <c r="A73" s="175" t="n"/>
      <c r="B73" s="470" t="inlineStr">
        <is>
          <t>60.Number of Loans (Outstanding)</t>
        </is>
      </c>
      <c r="C73" s="176" t="inlineStr">
        <is>
          <t>61.Men</t>
        </is>
      </c>
      <c r="D73" s="295" t="n">
        <v>6</v>
      </c>
      <c r="E73" s="206" t="n">
        <v>8</v>
      </c>
      <c r="F73" s="207" t="n">
        <v>8</v>
      </c>
      <c r="G73" s="207" t="n">
        <v>14</v>
      </c>
      <c r="H73" s="207" t="n">
        <v>14</v>
      </c>
      <c r="I73" s="207" t="n"/>
    </row>
    <row r="74">
      <c r="A74" s="175" t="n"/>
      <c r="B74" s="471" t="n"/>
      <c r="C74" s="177" t="inlineStr">
        <is>
          <t>62.Women</t>
        </is>
      </c>
      <c r="D74" s="296" t="n">
        <v>2</v>
      </c>
      <c r="E74" s="204" t="n">
        <v>2</v>
      </c>
      <c r="F74" s="208" t="n">
        <v>2</v>
      </c>
      <c r="G74" s="208" t="n">
        <v>7</v>
      </c>
      <c r="H74" s="208" t="n">
        <v>7</v>
      </c>
      <c r="I74" s="208" t="n"/>
    </row>
    <row r="75">
      <c r="A75" s="175" t="n"/>
      <c r="B75" s="471" t="n"/>
      <c r="C75" s="177" t="inlineStr">
        <is>
          <t>63.Group&amp;Entities</t>
        </is>
      </c>
      <c r="D75" s="296" t="n">
        <v>0</v>
      </c>
      <c r="E75" s="204" t="n"/>
      <c r="F75" s="208" t="n"/>
      <c r="G75" s="208" t="n">
        <v>0</v>
      </c>
      <c r="H75" s="208" t="n"/>
      <c r="I75" s="208" t="n"/>
    </row>
    <row r="76" ht="16.5" customHeight="1" thickBot="1">
      <c r="A76" s="175" t="n"/>
      <c r="B76" s="472" t="n"/>
      <c r="C76" s="178" t="inlineStr">
        <is>
          <t>64.Total (61+62+63)</t>
        </is>
      </c>
      <c r="D76" s="298">
        <f>D73+D74+D75</f>
        <v/>
      </c>
      <c r="E76" s="205">
        <f>E73+E74+E75</f>
        <v/>
      </c>
      <c r="F76" s="239">
        <f>F73+F74+F75</f>
        <v/>
      </c>
      <c r="G76" s="239">
        <f>G73+G74+G75</f>
        <v/>
      </c>
      <c r="H76" s="239">
        <f>H73+H74+H75</f>
        <v/>
      </c>
      <c r="I76" s="239">
        <f>I73+I74+I75</f>
        <v/>
      </c>
    </row>
    <row r="77">
      <c r="A77" s="175" t="n"/>
      <c r="B77" s="470" t="inlineStr">
        <is>
          <t>65.Value of Loans (Outstanding) by Gender</t>
        </is>
      </c>
      <c r="C77" s="176" t="inlineStr">
        <is>
          <t>66.Men</t>
        </is>
      </c>
      <c r="D77" s="295" t="n">
        <v>8700000</v>
      </c>
      <c r="E77" s="206" t="n">
        <v>15424960</v>
      </c>
      <c r="F77" s="207" t="n">
        <v>22244192</v>
      </c>
      <c r="G77" s="207" t="n">
        <v>20458732</v>
      </c>
      <c r="H77" s="207" t="n"/>
      <c r="I77" s="207" t="n"/>
    </row>
    <row r="78">
      <c r="A78" s="175" t="n"/>
      <c r="B78" s="471" t="n"/>
      <c r="C78" s="177" t="inlineStr">
        <is>
          <t>67.Women</t>
        </is>
      </c>
      <c r="D78" s="296" t="n">
        <v>11500000</v>
      </c>
      <c r="E78" s="204" t="n">
        <v>4500000</v>
      </c>
      <c r="F78" s="208" t="n">
        <v>5561048</v>
      </c>
      <c r="G78" s="208" t="n">
        <v>9128720</v>
      </c>
      <c r="H78" s="208" t="n"/>
      <c r="I78" s="208" t="n"/>
    </row>
    <row r="79">
      <c r="A79" s="175" t="n"/>
      <c r="B79" s="471" t="n"/>
      <c r="C79" s="177" t="inlineStr">
        <is>
          <t>68.Group&amp;Entities</t>
        </is>
      </c>
      <c r="D79" s="296" t="n">
        <v>0</v>
      </c>
      <c r="E79" s="204" t="n"/>
      <c r="F79" s="208" t="n"/>
      <c r="G79" s="208" t="n"/>
      <c r="H79" s="208" t="n"/>
      <c r="I79" s="208" t="n"/>
    </row>
    <row r="80" ht="16.5" customHeight="1" thickBot="1">
      <c r="A80" s="179" t="n"/>
      <c r="B80" s="472" t="n"/>
      <c r="C80" s="327" t="inlineStr">
        <is>
          <t>69.Total (66+67+68)=5=76=84</t>
        </is>
      </c>
      <c r="D80" s="299">
        <f>D77+D78+D79</f>
        <v/>
      </c>
      <c r="E80" s="209">
        <f>E77+E78+E79</f>
        <v/>
      </c>
      <c r="F80" s="210">
        <f>F77+F78+F79</f>
        <v/>
      </c>
      <c r="G80" s="210">
        <f>G77+G78+G79</f>
        <v/>
      </c>
      <c r="H80" s="210">
        <f>H77+H78+H79</f>
        <v/>
      </c>
      <c r="I80" s="210">
        <f>I77+I78+I79</f>
        <v/>
      </c>
    </row>
    <row r="81">
      <c r="A81" s="175" t="n"/>
      <c r="B81" s="470" t="inlineStr">
        <is>
          <t>70.Value of Loans (Outstanding) to Economic Sector</t>
        </is>
      </c>
      <c r="C81" s="181" t="inlineStr">
        <is>
          <t xml:space="preserve">71.Agriculture, Livestock, Fishing </t>
        </is>
      </c>
      <c r="D81" s="295" t="n">
        <v>0</v>
      </c>
      <c r="E81" s="206" t="n">
        <v>0</v>
      </c>
      <c r="F81" s="207" t="n"/>
      <c r="G81" s="207" t="n">
        <v>0</v>
      </c>
      <c r="H81" s="207" t="n"/>
      <c r="I81" s="207" t="n"/>
    </row>
    <row r="82">
      <c r="A82" s="175" t="n"/>
      <c r="B82" s="471" t="n"/>
      <c r="C82" s="182" t="inlineStr">
        <is>
          <t>72.Public Works (Construction), Buildings, Residences/Homes</t>
        </is>
      </c>
      <c r="D82" s="296" t="n">
        <v>0</v>
      </c>
      <c r="E82" s="204" t="n">
        <v>0</v>
      </c>
      <c r="F82" s="208" t="n"/>
      <c r="G82" s="208" t="n">
        <v>0</v>
      </c>
      <c r="H82" s="208" t="n"/>
      <c r="I82" s="208" t="n"/>
    </row>
    <row r="83">
      <c r="A83" s="175" t="n"/>
      <c r="B83" s="471" t="n"/>
      <c r="C83" s="182" t="inlineStr">
        <is>
          <t>73.Commerce, Restaurants, Hotels</t>
        </is>
      </c>
      <c r="D83" s="296" t="n">
        <v>11500000</v>
      </c>
      <c r="E83" s="204" t="n">
        <v>13498200</v>
      </c>
      <c r="F83" s="208" t="n">
        <v>2780524</v>
      </c>
      <c r="G83" s="208" t="n">
        <v>10928120</v>
      </c>
      <c r="H83" s="208" t="n"/>
      <c r="I83" s="208" t="n"/>
    </row>
    <row r="84">
      <c r="A84" s="175" t="n"/>
      <c r="B84" s="471" t="n"/>
      <c r="C84" s="182" t="inlineStr">
        <is>
          <t>74.Transport, Warehouses, Communications</t>
        </is>
      </c>
      <c r="D84" s="296" t="n">
        <v>0</v>
      </c>
      <c r="E84" s="204" t="n">
        <v>0</v>
      </c>
      <c r="F84" s="208" t="n"/>
      <c r="G84" s="208" t="n">
        <v>0</v>
      </c>
      <c r="H84" s="208" t="n"/>
      <c r="I84" s="208" t="n"/>
    </row>
    <row r="85">
      <c r="A85" s="175" t="n"/>
      <c r="B85" s="471" t="n"/>
      <c r="C85" s="182" t="inlineStr">
        <is>
          <t>75.Others</t>
        </is>
      </c>
      <c r="D85" s="296" t="n">
        <v>8700000</v>
      </c>
      <c r="E85" s="204" t="n">
        <v>6426760</v>
      </c>
      <c r="F85" s="208" t="n">
        <v>25024716</v>
      </c>
      <c r="G85" s="208" t="n">
        <v>18659332</v>
      </c>
      <c r="H85" s="208" t="n"/>
      <c r="I85" s="208" t="n"/>
    </row>
    <row r="86" ht="16.5" customHeight="1" thickBot="1">
      <c r="A86" s="179" t="n"/>
      <c r="B86" s="472" t="n"/>
      <c r="C86" s="327" t="inlineStr">
        <is>
          <t>76.Total  (71+72+73+74+75)=5=69=84</t>
        </is>
      </c>
      <c r="D86" s="300">
        <f>D81+D82+D83+D84+D85</f>
        <v/>
      </c>
      <c r="E86" s="211">
        <f>E81+E82+E83+E84+E85</f>
        <v/>
      </c>
      <c r="F86" s="212">
        <f>F81+F82+F83+F84+F85</f>
        <v/>
      </c>
      <c r="G86" s="212">
        <f>G81+G82+G83+G84+G85</f>
        <v/>
      </c>
      <c r="H86" s="212">
        <f>H81+H82+H83+H84+H85</f>
        <v/>
      </c>
      <c r="I86" s="212">
        <f>I81+I82+I83+I84+I85</f>
        <v/>
      </c>
    </row>
    <row r="87">
      <c r="A87" s="183" t="n"/>
      <c r="B87" s="184" t="n"/>
      <c r="C87" s="330" t="inlineStr">
        <is>
          <t>78.Current loans -Normal (0% Prov.)</t>
        </is>
      </c>
      <c r="D87" s="295">
        <f>'[1]A1.3. Normal Loans'!AH1408</f>
        <v/>
      </c>
      <c r="E87" s="206" t="n">
        <v>19924960</v>
      </c>
      <c r="F87" s="207" t="n">
        <v>27805240</v>
      </c>
      <c r="G87" s="456" t="n">
        <v>29587452</v>
      </c>
      <c r="H87" s="207" t="n"/>
      <c r="I87" s="207" t="n"/>
    </row>
    <row r="88">
      <c r="A88" s="183" t="n"/>
      <c r="B88" s="463" t="inlineStr">
        <is>
          <t>77.Value of Loans (Outstanding) in the Loan Classfication</t>
        </is>
      </c>
      <c r="C88" s="328" t="inlineStr">
        <is>
          <t>79. Watch (1-89 days) 1% Prov.</t>
        </is>
      </c>
      <c r="D88" s="296" t="n">
        <v>0</v>
      </c>
      <c r="E88" s="204" t="n">
        <v>0</v>
      </c>
      <c r="F88" s="208" t="n">
        <v>0</v>
      </c>
      <c r="G88" s="208" t="n">
        <v>0</v>
      </c>
      <c r="H88" s="208" t="n"/>
      <c r="I88" s="208" t="n"/>
    </row>
    <row r="89">
      <c r="A89" s="183" t="n"/>
      <c r="B89" s="471" t="n"/>
      <c r="C89" s="328" t="inlineStr">
        <is>
          <t>80. Substandard (90-179 days)  20% Prov.</t>
        </is>
      </c>
      <c r="D89" s="296" t="n">
        <v>0</v>
      </c>
      <c r="E89" s="204" t="n">
        <v>0</v>
      </c>
      <c r="F89" s="208" t="n">
        <v>0</v>
      </c>
      <c r="G89" s="208" t="n">
        <v>0</v>
      </c>
      <c r="H89" s="208" t="n"/>
      <c r="I89" s="208" t="n"/>
    </row>
    <row r="90">
      <c r="A90" s="183" t="n"/>
      <c r="B90" s="471" t="n"/>
      <c r="C90" s="328" t="inlineStr">
        <is>
          <t>81.Doubtful (180-359 days) 50% Prov.</t>
        </is>
      </c>
      <c r="D90" s="296" t="n">
        <v>0</v>
      </c>
      <c r="E90" s="204" t="n">
        <v>0</v>
      </c>
      <c r="F90" s="208" t="n">
        <v>0</v>
      </c>
      <c r="G90" s="208" t="n">
        <v>0</v>
      </c>
      <c r="H90" s="208" t="n"/>
      <c r="I90" s="208" t="n"/>
    </row>
    <row r="91">
      <c r="A91" s="183" t="n"/>
      <c r="B91" s="471" t="n"/>
      <c r="C91" s="328" t="inlineStr">
        <is>
          <t>82. Loss (360 -719 days ) 100% prov.</t>
        </is>
      </c>
      <c r="D91" s="296" t="n">
        <v>0</v>
      </c>
      <c r="E91" s="204" t="n">
        <v>0</v>
      </c>
      <c r="F91" s="208" t="n">
        <v>0</v>
      </c>
      <c r="G91" s="208" t="n">
        <v>0</v>
      </c>
      <c r="H91" s="208" t="n"/>
      <c r="I91" s="208" t="n"/>
    </row>
    <row r="92">
      <c r="A92" s="183" t="n"/>
      <c r="B92" s="471" t="n"/>
      <c r="C92" s="328" t="inlineStr">
        <is>
          <t>83.(Restructured)</t>
        </is>
      </c>
      <c r="D92" s="296" t="n">
        <v>0</v>
      </c>
      <c r="E92" s="204" t="n">
        <v>0</v>
      </c>
      <c r="F92" s="208" t="n">
        <v>0</v>
      </c>
      <c r="G92" s="208" t="n">
        <v>0</v>
      </c>
      <c r="H92" s="208" t="n"/>
      <c r="I92" s="208" t="n"/>
    </row>
    <row r="93" ht="16.5" customHeight="1" thickBot="1">
      <c r="A93" s="179" t="n"/>
      <c r="B93" s="472" t="n"/>
      <c r="C93" s="185" t="inlineStr">
        <is>
          <t>84.Total (78+79+80+81+82+83)</t>
        </is>
      </c>
      <c r="D93" s="300">
        <f>SUM(D87:D92)</f>
        <v/>
      </c>
      <c r="E93" s="211">
        <f>SUM(E87:E92)</f>
        <v/>
      </c>
      <c r="F93" s="212">
        <f>SUM(F87:F92)</f>
        <v/>
      </c>
      <c r="G93" s="212">
        <f>SUM(G87:G92)</f>
        <v/>
      </c>
      <c r="H93" s="212">
        <f>SUM(H87:H92)</f>
        <v/>
      </c>
      <c r="I93" s="212">
        <f>SUM(I87:I92)</f>
        <v/>
      </c>
    </row>
    <row r="94">
      <c r="A94" s="175" t="n"/>
      <c r="B94" s="473" t="inlineStr">
        <is>
          <t>85.Number of Loans (disbursed loans )</t>
        </is>
      </c>
      <c r="C94" s="176" t="inlineStr">
        <is>
          <t>86.Men</t>
        </is>
      </c>
      <c r="D94" s="295" t="n">
        <v>6</v>
      </c>
      <c r="E94" s="203" t="n">
        <v>8</v>
      </c>
      <c r="F94" s="238" t="n">
        <v>10</v>
      </c>
      <c r="G94" s="238" t="n">
        <v>14</v>
      </c>
      <c r="H94" s="238" t="n"/>
      <c r="I94" s="238" t="n"/>
    </row>
    <row r="95">
      <c r="A95" s="175" t="n"/>
      <c r="B95" s="471" t="n"/>
      <c r="C95" s="177" t="inlineStr">
        <is>
          <t>87.Women</t>
        </is>
      </c>
      <c r="D95" s="296" t="n">
        <v>2</v>
      </c>
      <c r="E95" s="204" t="n">
        <v>2</v>
      </c>
      <c r="F95" s="208" t="n">
        <v>15</v>
      </c>
      <c r="G95" s="208" t="n">
        <v>7</v>
      </c>
      <c r="H95" s="208" t="n"/>
      <c r="I95" s="208" t="n"/>
    </row>
    <row r="96">
      <c r="A96" s="175" t="n"/>
      <c r="B96" s="471" t="n"/>
      <c r="C96" s="177" t="inlineStr">
        <is>
          <t>88.Group&amp;Entities</t>
        </is>
      </c>
      <c r="D96" s="296" t="n">
        <v>0</v>
      </c>
      <c r="E96" s="204" t="n"/>
      <c r="F96" s="208" t="n"/>
      <c r="G96" s="208" t="n"/>
      <c r="H96" s="208" t="n"/>
      <c r="I96" s="208" t="n"/>
    </row>
    <row r="97" ht="12" customHeight="1" thickBot="1">
      <c r="A97" s="175" t="n"/>
      <c r="B97" s="472" t="n"/>
      <c r="C97" s="178" t="inlineStr">
        <is>
          <t>88.Total (86+87+88)</t>
        </is>
      </c>
      <c r="D97" s="298">
        <f>D94+D95+D96</f>
        <v/>
      </c>
      <c r="E97" s="205">
        <f>E94+E95+E96</f>
        <v/>
      </c>
      <c r="F97" s="239">
        <f>F94+F95+F96</f>
        <v/>
      </c>
      <c r="G97" s="239">
        <f>G94+G95+G96</f>
        <v/>
      </c>
      <c r="H97" s="239">
        <f>H94+H95+H96</f>
        <v/>
      </c>
      <c r="I97" s="239">
        <f>I94+I95+I96</f>
        <v/>
      </c>
    </row>
    <row r="98">
      <c r="A98" s="175" t="n"/>
      <c r="B98" s="467" t="inlineStr">
        <is>
          <t>90.Value of Loans (Disbursed ) by Gender</t>
        </is>
      </c>
      <c r="C98" s="176" t="inlineStr">
        <is>
          <t>91.Men</t>
        </is>
      </c>
      <c r="D98" s="295" t="n">
        <v>17700000</v>
      </c>
      <c r="E98" s="206" t="n">
        <v>18800000</v>
      </c>
      <c r="F98" s="207" t="n">
        <v>25100000</v>
      </c>
      <c r="G98" s="207" t="n">
        <v>22302400</v>
      </c>
      <c r="H98" s="207" t="n"/>
      <c r="I98" s="207" t="n"/>
    </row>
    <row r="99">
      <c r="A99" s="175" t="n"/>
      <c r="B99" s="474" t="n"/>
      <c r="C99" s="177" t="inlineStr">
        <is>
          <t>92.Women</t>
        </is>
      </c>
      <c r="D99" s="296" t="n">
        <v>11500000</v>
      </c>
      <c r="E99" s="204" t="n">
        <v>4500000</v>
      </c>
      <c r="F99" s="208" t="n">
        <v>5500000</v>
      </c>
      <c r="G99" s="208" t="n">
        <v>9178920</v>
      </c>
      <c r="H99" s="208" t="n"/>
      <c r="I99" s="208" t="n"/>
    </row>
    <row r="100">
      <c r="A100" s="175" t="n"/>
      <c r="B100" s="474" t="n"/>
      <c r="C100" s="177" t="inlineStr">
        <is>
          <t>93.Group&amp;Entities</t>
        </is>
      </c>
      <c r="D100" s="296" t="n">
        <v>0</v>
      </c>
      <c r="E100" s="204" t="n"/>
      <c r="F100" s="208" t="n"/>
      <c r="G100" s="208" t="n"/>
      <c r="H100" s="208" t="n"/>
      <c r="I100" s="208" t="n"/>
    </row>
    <row r="101" ht="16.5" customHeight="1" thickBot="1">
      <c r="A101" s="179" t="n"/>
      <c r="B101" s="475" t="n"/>
      <c r="C101" s="327" t="inlineStr">
        <is>
          <t>94.Total (92+93+94)</t>
        </is>
      </c>
      <c r="D101" s="299">
        <f>D98+D99+D100</f>
        <v/>
      </c>
      <c r="E101" s="209">
        <f>E98+E99+E100</f>
        <v/>
      </c>
      <c r="F101" s="210">
        <f>F98+F99+F100</f>
        <v/>
      </c>
      <c r="G101" s="210">
        <f>G98+G99+G100</f>
        <v/>
      </c>
      <c r="H101" s="210">
        <f>H98+H99+H100</f>
        <v/>
      </c>
      <c r="I101" s="210">
        <f>I98+I99+I100</f>
        <v/>
      </c>
    </row>
    <row r="102">
      <c r="A102" s="175" t="n"/>
      <c r="B102" s="458" t="inlineStr">
        <is>
          <t>95.Value of Loans (Disbursed ) to Economic Sector</t>
        </is>
      </c>
      <c r="C102" s="181" t="inlineStr">
        <is>
          <t xml:space="preserve">96.Agriculture, Livestock, Fishing </t>
        </is>
      </c>
      <c r="D102" s="295" t="n">
        <v>0</v>
      </c>
      <c r="E102" s="206" t="n">
        <v>0</v>
      </c>
      <c r="F102" s="207" t="n"/>
      <c r="G102" s="207" t="n"/>
      <c r="H102" s="207" t="n">
        <v>0</v>
      </c>
      <c r="I102" s="207" t="n"/>
    </row>
    <row r="103">
      <c r="A103" s="175" t="n"/>
      <c r="B103" s="476" t="n"/>
      <c r="C103" s="182" t="inlineStr">
        <is>
          <t>97.Public Works (Construction), Buildings, Residences/Homes</t>
        </is>
      </c>
      <c r="D103" s="296" t="n">
        <v>0</v>
      </c>
      <c r="E103" s="204" t="n">
        <v>0</v>
      </c>
      <c r="F103" s="208" t="n"/>
      <c r="G103" s="208" t="n"/>
      <c r="H103" s="208" t="n">
        <v>0</v>
      </c>
      <c r="I103" s="208" t="n"/>
    </row>
    <row r="104">
      <c r="A104" s="175" t="n"/>
      <c r="B104" s="476" t="n"/>
      <c r="C104" s="182" t="inlineStr">
        <is>
          <t>98.Commerce, Restaurants, Hotels</t>
        </is>
      </c>
      <c r="D104" s="296" t="n">
        <v>11500000</v>
      </c>
      <c r="E104" s="204" t="n">
        <v>13500000</v>
      </c>
      <c r="F104" s="208">
        <f>[2]Sheet10!$O$7</f>
        <v/>
      </c>
      <c r="G104" s="208" t="n">
        <v>10978320</v>
      </c>
      <c r="H104" s="208" t="n"/>
      <c r="I104" s="208" t="n"/>
      <c r="O104" s="451" t="n">
        <v>23300000</v>
      </c>
      <c r="P104" s="204" t="n">
        <v>13500000</v>
      </c>
      <c r="Q104" s="450">
        <f>O104-P104</f>
        <v/>
      </c>
    </row>
    <row r="105">
      <c r="A105" s="175" t="n"/>
      <c r="B105" s="476" t="n"/>
      <c r="C105" s="182" t="inlineStr">
        <is>
          <t>99.Transport, Warehouses, Communications</t>
        </is>
      </c>
      <c r="D105" s="296" t="n">
        <v>0</v>
      </c>
      <c r="E105" s="204" t="n">
        <v>0</v>
      </c>
      <c r="F105" s="208" t="n"/>
      <c r="G105" s="208" t="n"/>
      <c r="H105" s="208" t="n"/>
      <c r="I105" s="208" t="n"/>
    </row>
    <row r="106">
      <c r="A106" s="175" t="n"/>
      <c r="B106" s="476" t="n"/>
      <c r="C106" s="182" t="inlineStr">
        <is>
          <t>100.Others</t>
        </is>
      </c>
      <c r="D106" s="296" t="n">
        <v>17700000</v>
      </c>
      <c r="E106" s="204" t="n">
        <v>9800000</v>
      </c>
      <c r="F106" s="208">
        <f>[2]Sheet10!$O$8</f>
        <v/>
      </c>
      <c r="G106" s="208" t="n">
        <v>20503000</v>
      </c>
      <c r="H106" s="208" t="n"/>
      <c r="I106" s="208" t="n"/>
    </row>
    <row r="107" ht="16.5" customHeight="1" thickBot="1">
      <c r="A107" s="179" t="n"/>
      <c r="B107" s="477" t="n"/>
      <c r="C107" s="180" t="inlineStr">
        <is>
          <t>101.Total  (96+97+98+99+100)</t>
        </is>
      </c>
      <c r="D107" s="300">
        <f>D102+D103+D104+D105+D106</f>
        <v/>
      </c>
      <c r="E107" s="211">
        <f>E102+E103+E104+E105+E106</f>
        <v/>
      </c>
      <c r="F107" s="212">
        <f>F102+F103+F104+F105+F106</f>
        <v/>
      </c>
      <c r="G107" s="212">
        <f>G102+G103+G104+G105+G106</f>
        <v/>
      </c>
      <c r="H107" s="212">
        <f>H102+H103+H104+H105+H106</f>
        <v/>
      </c>
      <c r="I107" s="212">
        <f>I102+I103+I104+I105+I106</f>
        <v/>
      </c>
    </row>
    <row r="108">
      <c r="A108" s="175" t="n"/>
      <c r="B108" s="458" t="inlineStr">
        <is>
          <t>102. NDFSP BORROWINGS</t>
        </is>
      </c>
      <c r="C108" s="181" t="inlineStr">
        <is>
          <t>103. Borrowing from Shareholders at  0 % P.a</t>
        </is>
      </c>
      <c r="D108" s="295" t="n">
        <v>2750000</v>
      </c>
      <c r="E108" s="206" t="n">
        <v>2750000</v>
      </c>
      <c r="F108" s="207" t="n">
        <v>2750000</v>
      </c>
      <c r="G108" s="207" t="n">
        <v>0</v>
      </c>
      <c r="H108" s="207" t="n">
        <v>0</v>
      </c>
      <c r="I108" s="207" t="n"/>
    </row>
    <row r="109" ht="31.5" customHeight="1">
      <c r="A109" s="175" t="n"/>
      <c r="B109" s="476" t="n"/>
      <c r="C109" s="182" t="inlineStr">
        <is>
          <t>104.Borrowing from related parties (Parent, Subsidiary, Sister company Etc at …% P.a</t>
        </is>
      </c>
      <c r="D109" s="296" t="n">
        <v>0</v>
      </c>
      <c r="E109" s="204" t="n">
        <v>0</v>
      </c>
      <c r="F109" s="208" t="n">
        <v>0</v>
      </c>
      <c r="G109" s="208" t="n"/>
      <c r="H109" s="208" t="n"/>
      <c r="I109" s="208" t="n"/>
    </row>
    <row r="110">
      <c r="A110" s="175" t="n"/>
      <c r="B110" s="476" t="n"/>
      <c r="C110" s="182" t="inlineStr">
        <is>
          <t>105. Borrowing from Banks or Micro finance at …% P.a</t>
        </is>
      </c>
      <c r="D110" s="296" t="n">
        <v>0</v>
      </c>
      <c r="E110" s="204" t="n">
        <v>0</v>
      </c>
      <c r="F110" s="208" t="n">
        <v>0</v>
      </c>
      <c r="G110" s="208" t="n"/>
      <c r="H110" s="208" t="n"/>
      <c r="I110" s="208" t="n"/>
    </row>
    <row r="111">
      <c r="A111" s="175" t="n"/>
      <c r="B111" s="476" t="n"/>
      <c r="C111" s="182" t="inlineStr">
        <is>
          <t>106. Borrowing from other sources (Specify)  at …..% P.a</t>
        </is>
      </c>
      <c r="D111" s="296" t="n">
        <v>0</v>
      </c>
      <c r="E111" s="204" t="n">
        <v>0</v>
      </c>
      <c r="F111" s="208" t="n">
        <v>0</v>
      </c>
      <c r="G111" s="208" t="n"/>
      <c r="H111" s="208" t="n"/>
      <c r="I111" s="208" t="n"/>
    </row>
    <row r="112" ht="16.5" customHeight="1" thickBot="1">
      <c r="A112" s="179" t="n"/>
      <c r="B112" s="477" t="n"/>
      <c r="C112" s="180" t="inlineStr">
        <is>
          <t>107.Total  (103+104+105+106)</t>
        </is>
      </c>
      <c r="D112" s="300">
        <f>SUM(D108:D111)</f>
        <v/>
      </c>
      <c r="E112" s="300">
        <f>SUM(E108:E111)</f>
        <v/>
      </c>
      <c r="F112" s="300">
        <f>SUM(F108:F111)</f>
        <v/>
      </c>
      <c r="G112" s="300">
        <f>SUM(G108:G111)</f>
        <v/>
      </c>
      <c r="H112" s="300">
        <f>SUM(H108:H111)</f>
        <v/>
      </c>
      <c r="I112" s="300">
        <f>SUM(I108:I111)</f>
        <v/>
      </c>
    </row>
    <row r="113">
      <c r="A113" s="200" t="n"/>
      <c r="B113" s="459" t="inlineStr">
        <is>
          <t>Financing Women Entities(Cooperatives, Companies &amp;Other groupings)</t>
        </is>
      </c>
      <c r="C113" s="248" t="inlineStr">
        <is>
          <t>Number of Disbursed Loans to WE (As Per Quarter )</t>
        </is>
      </c>
      <c r="D113" s="301" t="n">
        <v>2</v>
      </c>
      <c r="E113" s="201" t="n">
        <v>2</v>
      </c>
      <c r="F113" s="202" t="n">
        <v>4</v>
      </c>
      <c r="G113" s="202" t="n">
        <v>7</v>
      </c>
      <c r="H113" s="202" t="n"/>
      <c r="I113" s="202" t="n"/>
    </row>
    <row r="114">
      <c r="A114" s="200" t="n"/>
      <c r="B114" s="471" t="n"/>
      <c r="C114" s="249" t="inlineStr">
        <is>
          <t>Number of Outstanding Loans to WE (Cumulative)</t>
        </is>
      </c>
      <c r="D114" s="269" t="n">
        <v>2</v>
      </c>
      <c r="E114" s="162" t="n">
        <v>2</v>
      </c>
      <c r="F114" s="213" t="n">
        <v>4</v>
      </c>
      <c r="G114" s="213" t="n">
        <v>7</v>
      </c>
      <c r="H114" s="213" t="n"/>
      <c r="I114" s="213" t="n"/>
    </row>
    <row r="115">
      <c r="A115" s="200" t="n"/>
      <c r="B115" s="471" t="n"/>
      <c r="C115" s="249" t="inlineStr">
        <is>
          <t>Value of Disbursed Loans to WE (As Per Quarter )</t>
        </is>
      </c>
      <c r="D115" s="269" t="n">
        <v>11500000</v>
      </c>
      <c r="E115" s="162" t="n">
        <v>4500000</v>
      </c>
      <c r="F115" s="208" t="n">
        <v>5500000</v>
      </c>
      <c r="G115" s="208" t="n">
        <v>9178920</v>
      </c>
      <c r="H115" s="213" t="n"/>
      <c r="I115" s="213" t="n"/>
    </row>
    <row r="116">
      <c r="A116" s="200" t="n"/>
      <c r="B116" s="471" t="n"/>
      <c r="C116" s="249" t="inlineStr">
        <is>
          <t>Value  of Outstanding Loans to WE (Cumulative)</t>
        </is>
      </c>
      <c r="D116" s="269" t="n">
        <v>11500000</v>
      </c>
      <c r="E116" s="162" t="n">
        <v>4500000</v>
      </c>
      <c r="F116" s="208" t="n">
        <v>4678720</v>
      </c>
      <c r="G116" s="213" t="n">
        <v>9128720</v>
      </c>
      <c r="H116" s="213" t="n"/>
      <c r="I116" s="213" t="n"/>
    </row>
    <row r="117" ht="16.5" customHeight="1" thickBot="1">
      <c r="B117" s="199" t="n"/>
      <c r="C117" s="302" t="inlineStr">
        <is>
          <t xml:space="preserve"> Number of Accounts with WE</t>
        </is>
      </c>
      <c r="D117" s="303" t="n">
        <v>2</v>
      </c>
      <c r="E117" s="214" t="n">
        <v>2</v>
      </c>
      <c r="F117" s="215" t="n">
        <v>4</v>
      </c>
      <c r="G117" s="215" t="n">
        <v>7</v>
      </c>
      <c r="H117" s="215" t="n"/>
      <c r="I117" s="215" t="n"/>
    </row>
    <row r="118" ht="16.5" customHeight="1" thickBot="1">
      <c r="A118" s="200" t="n"/>
      <c r="B118" s="195" t="inlineStr">
        <is>
          <t>Financing SMEs</t>
        </is>
      </c>
      <c r="C118" s="248" t="inlineStr">
        <is>
          <t>Number of Disbursed Loans to SMEs (As Per Quarter )</t>
        </is>
      </c>
      <c r="D118" s="301" t="n">
        <v>0</v>
      </c>
      <c r="E118" s="301" t="n">
        <v>0</v>
      </c>
      <c r="F118" s="301" t="n">
        <v>0</v>
      </c>
      <c r="G118" s="301" t="n">
        <v>0</v>
      </c>
      <c r="H118" s="202" t="n"/>
      <c r="I118" s="202" t="n"/>
    </row>
    <row r="119" ht="16.5" customHeight="1" thickBot="1">
      <c r="A119" s="200" t="n"/>
      <c r="B119" s="196" t="n"/>
      <c r="C119" s="249" t="inlineStr">
        <is>
          <t>Number of Outstanding Loans to SMEs (balance)</t>
        </is>
      </c>
      <c r="D119" s="269" t="n">
        <v>0</v>
      </c>
      <c r="E119" s="301" t="n">
        <v>0</v>
      </c>
      <c r="F119" s="301" t="n">
        <v>0</v>
      </c>
      <c r="G119" s="301" t="n">
        <v>0</v>
      </c>
      <c r="H119" s="213" t="n"/>
      <c r="I119" s="213" t="n"/>
    </row>
    <row r="120" ht="16.5" customHeight="1" thickBot="1">
      <c r="A120" s="200" t="n"/>
      <c r="B120" s="197" t="n"/>
      <c r="C120" s="249" t="inlineStr">
        <is>
          <t>Value of Disbursed Loans to SMEs (As Per Quarter )</t>
        </is>
      </c>
      <c r="D120" s="269" t="n">
        <v>0</v>
      </c>
      <c r="E120" s="301" t="n">
        <v>0</v>
      </c>
      <c r="F120" s="301" t="n">
        <v>0</v>
      </c>
      <c r="G120" s="301" t="n">
        <v>0</v>
      </c>
      <c r="H120" s="213" t="n"/>
      <c r="I120" s="213" t="n"/>
    </row>
    <row r="121" ht="16.5" customHeight="1" thickBot="1">
      <c r="A121" s="200" t="n"/>
      <c r="B121" s="197" t="n"/>
      <c r="C121" s="304" t="inlineStr">
        <is>
          <t>Value  of Outstanding Loans to SMEs (As Per Quarter)</t>
        </is>
      </c>
      <c r="D121" s="269" t="n">
        <v>0</v>
      </c>
      <c r="E121" s="301" t="n">
        <v>0</v>
      </c>
      <c r="F121" s="301" t="n">
        <v>0</v>
      </c>
      <c r="G121" s="301" t="n">
        <v>0</v>
      </c>
      <c r="H121" s="307" t="n"/>
      <c r="I121" s="307" t="n"/>
    </row>
    <row r="122">
      <c r="A122" s="200" t="n"/>
      <c r="B122" s="459" t="inlineStr">
        <is>
          <t>Financing Youth Entities(Cooperatives, Companies &amp;Other groupings)</t>
        </is>
      </c>
      <c r="C122" s="248" t="inlineStr">
        <is>
          <t>Number of Disbursed Loans to YE (As Per Quarter )</t>
        </is>
      </c>
      <c r="D122" s="301" t="n">
        <v>0</v>
      </c>
      <c r="E122" s="201" t="n">
        <v>0</v>
      </c>
      <c r="F122" s="202" t="n">
        <v>0</v>
      </c>
      <c r="G122" s="202" t="n">
        <v>0</v>
      </c>
      <c r="H122" s="202" t="n"/>
      <c r="I122" s="202" t="n"/>
    </row>
    <row r="123">
      <c r="A123" s="200" t="n"/>
      <c r="B123" s="471" t="n"/>
      <c r="C123" s="249" t="inlineStr">
        <is>
          <t>Number of Outstanding Loans to YE (As Per Quarter)</t>
        </is>
      </c>
      <c r="D123" s="269" t="n">
        <v>0</v>
      </c>
      <c r="E123" s="162" t="n">
        <v>0</v>
      </c>
      <c r="F123" s="213" t="n">
        <v>0</v>
      </c>
      <c r="G123" s="213" t="n">
        <v>0</v>
      </c>
      <c r="H123" s="213" t="n"/>
      <c r="I123" s="213" t="n"/>
    </row>
    <row r="124">
      <c r="A124" s="200" t="n"/>
      <c r="B124" s="471" t="n"/>
      <c r="C124" s="249" t="inlineStr">
        <is>
          <t>Value of Disbursed Loans to YE (As Per Quarter )</t>
        </is>
      </c>
      <c r="D124" s="269" t="n">
        <v>0</v>
      </c>
      <c r="E124" s="162" t="n">
        <v>0</v>
      </c>
      <c r="F124" s="213" t="n">
        <v>0</v>
      </c>
      <c r="G124" s="213" t="n">
        <v>0</v>
      </c>
      <c r="H124" s="213" t="n"/>
      <c r="I124" s="213" t="n"/>
    </row>
    <row r="125" ht="16.5" customHeight="1" thickBot="1">
      <c r="A125" s="200" t="n"/>
      <c r="B125" s="471" t="n"/>
      <c r="C125" s="304" t="inlineStr">
        <is>
          <t>Value  of Outstanding Loans to YE (As Per Quarter)</t>
        </is>
      </c>
      <c r="D125" s="305" t="n">
        <v>0</v>
      </c>
      <c r="E125" s="306" t="n">
        <v>0</v>
      </c>
      <c r="F125" s="307" t="n">
        <v>0</v>
      </c>
      <c r="G125" s="307" t="n">
        <v>0</v>
      </c>
      <c r="H125" s="307" t="n"/>
      <c r="I125" s="307" t="n"/>
    </row>
    <row r="126">
      <c r="A126" s="200" t="n"/>
      <c r="B126" s="195" t="inlineStr">
        <is>
          <t>New Loans</t>
        </is>
      </c>
      <c r="C126" s="248" t="inlineStr">
        <is>
          <t>Number of loans applied for (As Per Quarter )</t>
        </is>
      </c>
      <c r="D126" s="301" t="n">
        <v>8</v>
      </c>
      <c r="E126" s="201" t="n">
        <v>10</v>
      </c>
      <c r="F126" s="202" t="n">
        <v>14</v>
      </c>
      <c r="G126" s="202" t="n">
        <v>21</v>
      </c>
      <c r="H126" s="202" t="n"/>
      <c r="I126" s="202" t="n"/>
    </row>
    <row r="127">
      <c r="A127" s="193" t="n"/>
      <c r="B127" s="196" t="n"/>
      <c r="C127" s="249" t="inlineStr">
        <is>
          <t>Number of loans rejected (As Per Quarter )</t>
        </is>
      </c>
      <c r="D127" s="269" t="n">
        <v>0</v>
      </c>
      <c r="E127" s="365" t="n">
        <v>0</v>
      </c>
      <c r="F127" s="213" t="n">
        <v>0</v>
      </c>
      <c r="G127" s="213" t="n"/>
      <c r="H127" s="213" t="n"/>
      <c r="I127" s="213" t="n"/>
    </row>
    <row r="128">
      <c r="A128" s="193" t="n"/>
      <c r="B128" s="196" t="n"/>
      <c r="C128" s="249" t="inlineStr">
        <is>
          <t>Amount of loans applied for (As Per Quarter )</t>
        </is>
      </c>
      <c r="D128" s="269" t="n">
        <v>29200000</v>
      </c>
      <c r="E128" s="365" t="n">
        <v>23300000</v>
      </c>
      <c r="F128" s="213" t="n">
        <v>30600000</v>
      </c>
      <c r="G128" s="213" t="n">
        <v>31481320</v>
      </c>
      <c r="H128" s="213" t="n"/>
      <c r="I128" s="213" t="n"/>
    </row>
    <row r="129" ht="16.5" customHeight="1" thickBot="1">
      <c r="A129" s="193" t="n"/>
      <c r="B129" s="188" t="n"/>
      <c r="C129" s="304" t="inlineStr">
        <is>
          <t>Amount of loans rejected (As Per Quarter )</t>
        </is>
      </c>
      <c r="D129" s="305" t="n">
        <v>0</v>
      </c>
      <c r="E129" s="312" t="n">
        <v>0</v>
      </c>
      <c r="F129" s="307" t="n">
        <v>0</v>
      </c>
      <c r="G129" s="307" t="n">
        <v>0</v>
      </c>
      <c r="H129" s="307" t="n"/>
      <c r="I129" s="307" t="n"/>
    </row>
    <row r="130">
      <c r="A130" s="189" t="n"/>
      <c r="B130" s="184" t="n"/>
      <c r="C130" s="247" t="inlineStr">
        <is>
          <t>Men</t>
        </is>
      </c>
      <c r="D130" s="313" t="n">
        <v>0</v>
      </c>
      <c r="E130" s="240" t="n">
        <v>0</v>
      </c>
      <c r="F130" s="241" t="n">
        <v>0</v>
      </c>
      <c r="G130" s="241" t="n"/>
      <c r="H130" s="241" t="n"/>
      <c r="I130" s="241" t="n"/>
    </row>
    <row r="131">
      <c r="A131" s="189" t="n"/>
      <c r="B131" s="190" t="inlineStr">
        <is>
          <t>Number of NDFSP' Staff</t>
        </is>
      </c>
      <c r="C131" s="246" t="inlineStr">
        <is>
          <t>Women</t>
        </is>
      </c>
      <c r="D131" s="364" t="n">
        <v>1</v>
      </c>
      <c r="E131" s="365" t="n">
        <v>1</v>
      </c>
      <c r="F131" s="366" t="n">
        <v>1</v>
      </c>
      <c r="G131" s="366" t="n">
        <v>1</v>
      </c>
      <c r="H131" s="366" t="n"/>
      <c r="I131" s="366" t="n"/>
    </row>
    <row r="132" ht="16.5" customHeight="1" thickBot="1">
      <c r="A132" s="189" t="n"/>
      <c r="B132" s="191" t="n"/>
      <c r="C132" s="327" t="inlineStr">
        <is>
          <t xml:space="preserve">Total </t>
        </is>
      </c>
      <c r="D132" s="297">
        <f>D130+D131</f>
        <v/>
      </c>
      <c r="E132" s="242">
        <f>E130+E131</f>
        <v/>
      </c>
      <c r="F132" s="243">
        <f>F130+F131</f>
        <v/>
      </c>
      <c r="G132" s="243">
        <f>G130+G131</f>
        <v/>
      </c>
      <c r="H132" s="243">
        <f>H130+H131</f>
        <v/>
      </c>
      <c r="I132" s="243">
        <f>I130+I131</f>
        <v/>
      </c>
    </row>
    <row r="133">
      <c r="A133" s="189" t="n"/>
      <c r="B133" s="184" t="n"/>
      <c r="C133" s="308" t="inlineStr">
        <is>
          <t>Men</t>
        </is>
      </c>
      <c r="D133" s="309" t="n">
        <v>1</v>
      </c>
      <c r="E133" s="310" t="n">
        <v>1</v>
      </c>
      <c r="F133" s="311" t="n">
        <v>1</v>
      </c>
      <c r="G133" s="311" t="n">
        <v>1</v>
      </c>
      <c r="H133" s="311" t="n"/>
      <c r="I133" s="311" t="n"/>
    </row>
    <row r="134">
      <c r="A134" s="189" t="n"/>
      <c r="B134" s="190" t="inlineStr">
        <is>
          <t xml:space="preserve">Number of NDFSP' Board Members </t>
        </is>
      </c>
      <c r="C134" s="246" t="inlineStr">
        <is>
          <t>Women</t>
        </is>
      </c>
      <c r="D134" s="364" t="n">
        <v>1</v>
      </c>
      <c r="E134" s="365" t="n">
        <v>1</v>
      </c>
      <c r="F134" s="366" t="n">
        <v>1</v>
      </c>
      <c r="G134" s="366" t="n">
        <v>1</v>
      </c>
      <c r="H134" s="366" t="n"/>
      <c r="I134" s="366" t="n"/>
    </row>
    <row r="135" ht="16.5" customHeight="1" thickBot="1">
      <c r="A135" s="189" t="n"/>
      <c r="B135" s="190" t="n"/>
      <c r="C135" s="325" t="inlineStr">
        <is>
          <t xml:space="preserve">Total </t>
        </is>
      </c>
      <c r="D135" s="314">
        <f>D133+D134</f>
        <v/>
      </c>
      <c r="E135" s="315">
        <f>E133+E134</f>
        <v/>
      </c>
      <c r="F135" s="316">
        <f>F133+F134</f>
        <v/>
      </c>
      <c r="G135" s="316">
        <f>G133+G134</f>
        <v/>
      </c>
      <c r="H135" s="316">
        <f>H133+H134</f>
        <v/>
      </c>
      <c r="I135" s="316">
        <f>I133+I134</f>
        <v/>
      </c>
    </row>
    <row r="136">
      <c r="A136" s="189" t="n"/>
      <c r="B136" s="195" t="n"/>
      <c r="C136" s="247" t="inlineStr">
        <is>
          <t>Men</t>
        </is>
      </c>
      <c r="D136" s="313" t="n">
        <v>1</v>
      </c>
      <c r="E136" s="240" t="n">
        <v>1</v>
      </c>
      <c r="F136" s="241" t="n">
        <v>1</v>
      </c>
      <c r="G136" s="241" t="n">
        <v>1</v>
      </c>
      <c r="H136" s="241" t="n"/>
      <c r="I136" s="241" t="n"/>
    </row>
    <row r="137">
      <c r="A137" s="189" t="n"/>
      <c r="B137" s="196" t="inlineStr">
        <is>
          <t xml:space="preserve">Number of NDFSP' Shareholders </t>
        </is>
      </c>
      <c r="C137" s="246" t="inlineStr">
        <is>
          <t>Women</t>
        </is>
      </c>
      <c r="D137" s="364" t="n">
        <v>1</v>
      </c>
      <c r="E137" s="365" t="n">
        <v>1</v>
      </c>
      <c r="F137" s="366" t="n">
        <v>1</v>
      </c>
      <c r="G137" s="366" t="n">
        <v>1</v>
      </c>
      <c r="H137" s="366" t="n"/>
      <c r="I137" s="366" t="n"/>
    </row>
    <row r="138">
      <c r="A138" s="189" t="n"/>
      <c r="B138" s="196" t="n"/>
      <c r="C138" s="246" t="inlineStr">
        <is>
          <t>Legal Entities</t>
        </is>
      </c>
      <c r="D138" s="364" t="n"/>
      <c r="E138" s="365" t="n"/>
      <c r="F138" s="366" t="n"/>
      <c r="G138" s="366" t="n"/>
      <c r="H138" s="366" t="n"/>
      <c r="I138" s="366" t="n"/>
    </row>
    <row r="139">
      <c r="A139" s="189" t="n"/>
      <c r="B139" s="196" t="n"/>
      <c r="C139" s="326" t="inlineStr">
        <is>
          <t xml:space="preserve">Total </t>
        </is>
      </c>
      <c r="D139" s="265">
        <f>D136+D137+D138</f>
        <v/>
      </c>
      <c r="E139" s="225">
        <f>E136+E137+E138</f>
        <v/>
      </c>
      <c r="F139" s="233">
        <f>F136+F137+F138</f>
        <v/>
      </c>
      <c r="G139" s="233">
        <f>G136+G137+G138</f>
        <v/>
      </c>
      <c r="H139" s="233">
        <f>H136+H137+H138</f>
        <v/>
      </c>
      <c r="I139" s="233">
        <f>I136+I137+I138</f>
        <v/>
      </c>
    </row>
    <row r="140" ht="16.5" customHeight="1" thickBot="1">
      <c r="A140" s="189" t="n"/>
      <c r="B140" s="188" t="n"/>
      <c r="C140" s="317" t="inlineStr">
        <is>
          <t>Share value</t>
        </is>
      </c>
      <c r="D140" s="297" t="n"/>
      <c r="E140" s="242" t="n"/>
      <c r="F140" s="243" t="n"/>
      <c r="G140" s="243" t="n"/>
      <c r="H140" s="243" t="n"/>
      <c r="I140" s="243" t="n"/>
    </row>
    <row r="141" customFormat="1" s="136">
      <c r="A141" s="198" t="n"/>
      <c r="B141" s="198" t="n"/>
    </row>
    <row r="142" customFormat="1" s="136">
      <c r="A142" s="198" t="n"/>
      <c r="B142" s="198" t="n"/>
    </row>
    <row r="143" customFormat="1" s="136">
      <c r="A143" s="198" t="n"/>
      <c r="B143" s="198" t="n"/>
    </row>
    <row r="144" customFormat="1" s="136">
      <c r="A144" s="198" t="n"/>
      <c r="B144" s="198" t="n"/>
    </row>
    <row r="145" customFormat="1" s="136">
      <c r="A145" s="198" t="n"/>
      <c r="B145" s="198" t="n"/>
    </row>
    <row r="146" customFormat="1" s="136">
      <c r="A146" s="198" t="n"/>
      <c r="B146" s="198" t="n"/>
    </row>
    <row r="147" customFormat="1" s="136">
      <c r="A147" s="198" t="n"/>
      <c r="B147" s="198" t="n"/>
    </row>
    <row r="148" customFormat="1" s="136">
      <c r="A148" s="198" t="n"/>
      <c r="B148" s="198" t="n"/>
    </row>
    <row r="149" customFormat="1" s="136">
      <c r="A149" s="198" t="n"/>
      <c r="B149" s="198" t="n"/>
    </row>
    <row r="150" customFormat="1" s="136">
      <c r="A150" s="198" t="n"/>
      <c r="B150" s="198" t="n"/>
    </row>
    <row r="151" customFormat="1" s="136">
      <c r="A151" s="198" t="n"/>
      <c r="B151" s="198" t="n"/>
    </row>
    <row r="152" customFormat="1" s="136">
      <c r="A152" s="198" t="n"/>
      <c r="B152" s="198" t="n"/>
    </row>
    <row r="153" customFormat="1" s="136">
      <c r="A153" s="198" t="n"/>
      <c r="B153" s="198" t="n"/>
    </row>
    <row r="154" customFormat="1" s="136">
      <c r="A154" s="198" t="n"/>
      <c r="B154" s="198" t="n"/>
    </row>
    <row r="155" customFormat="1" s="136">
      <c r="A155" s="198" t="n"/>
      <c r="B155" s="198" t="n"/>
    </row>
    <row r="156" customFormat="1" s="136">
      <c r="A156" s="198" t="n"/>
      <c r="B156" s="198" t="n"/>
    </row>
    <row r="157" customFormat="1" s="136">
      <c r="A157" s="198" t="n"/>
      <c r="B157" s="198" t="n"/>
    </row>
    <row r="158" customFormat="1" s="136">
      <c r="A158" s="198" t="n"/>
      <c r="B158" s="198" t="n"/>
    </row>
    <row r="159" customFormat="1" s="136">
      <c r="A159" s="198" t="n"/>
      <c r="B159" s="198" t="n"/>
    </row>
    <row r="160" customFormat="1" s="136">
      <c r="A160" s="198" t="n"/>
      <c r="B160" s="198" t="n"/>
    </row>
    <row r="161" customFormat="1" s="136">
      <c r="A161" s="198" t="n"/>
      <c r="B161" s="198" t="n"/>
    </row>
    <row r="162" customFormat="1" s="136">
      <c r="A162" s="198" t="n"/>
      <c r="B162" s="198" t="n"/>
    </row>
    <row r="163" customFormat="1" s="136">
      <c r="A163" s="198" t="n"/>
      <c r="B163" s="198" t="n"/>
    </row>
    <row r="164" customFormat="1" s="136">
      <c r="A164" s="198" t="n"/>
      <c r="B164" s="198" t="n"/>
    </row>
    <row r="165" customFormat="1" s="136">
      <c r="A165" s="198" t="n"/>
      <c r="B165" s="198" t="n"/>
    </row>
    <row r="166" customFormat="1" s="136">
      <c r="A166" s="198" t="n"/>
      <c r="B166" s="198" t="n"/>
    </row>
    <row r="167" customFormat="1" s="136">
      <c r="A167" s="198" t="n"/>
      <c r="B167" s="198" t="n"/>
    </row>
    <row r="168" customFormat="1" s="136">
      <c r="A168" s="198" t="n"/>
      <c r="B168" s="198" t="n"/>
    </row>
    <row r="169" customFormat="1" s="136">
      <c r="A169" s="198" t="n"/>
      <c r="B169" s="198" t="n"/>
    </row>
    <row r="170" customFormat="1" s="136">
      <c r="A170" s="198" t="n"/>
      <c r="B170" s="198" t="n"/>
    </row>
    <row r="171" customFormat="1" s="136">
      <c r="A171" s="198" t="n"/>
      <c r="B171" s="198" t="n"/>
    </row>
    <row r="172" customFormat="1" s="136">
      <c r="A172" s="198" t="n"/>
      <c r="B172" s="198" t="n"/>
    </row>
    <row r="173" customFormat="1" s="136">
      <c r="A173" s="198" t="n"/>
      <c r="B173" s="198" t="n"/>
    </row>
    <row r="174" customFormat="1" s="136">
      <c r="A174" s="198" t="n"/>
      <c r="B174" s="198" t="n"/>
    </row>
    <row r="175" customFormat="1" s="136">
      <c r="A175" s="198" t="n"/>
      <c r="B175" s="198" t="n"/>
    </row>
    <row r="176" customFormat="1" s="136">
      <c r="A176" s="198" t="n"/>
      <c r="B176" s="198" t="n"/>
    </row>
    <row r="177" customFormat="1" s="136">
      <c r="A177" s="198" t="n"/>
      <c r="B177" s="198" t="n"/>
    </row>
    <row r="178" customFormat="1" s="136">
      <c r="A178" s="198" t="n"/>
      <c r="B178" s="198" t="n"/>
    </row>
    <row r="179" customFormat="1" s="136">
      <c r="A179" s="198" t="n"/>
      <c r="B179" s="198" t="n"/>
    </row>
    <row r="180" customFormat="1" s="136">
      <c r="A180" s="198" t="n"/>
      <c r="B180" s="198" t="n"/>
    </row>
    <row r="181" customFormat="1" s="136">
      <c r="A181" s="198" t="n"/>
      <c r="B181" s="198" t="n"/>
    </row>
    <row r="182" customFormat="1" s="136">
      <c r="A182" s="198" t="n"/>
      <c r="B182" s="198" t="n"/>
    </row>
    <row r="183" customFormat="1" s="136">
      <c r="A183" s="198" t="n"/>
      <c r="B183" s="198" t="n"/>
    </row>
    <row r="184" customFormat="1" s="136">
      <c r="A184" s="198" t="n"/>
      <c r="B184" s="198" t="n"/>
    </row>
    <row r="185" customFormat="1" s="136">
      <c r="A185" s="198" t="n"/>
      <c r="B185" s="198" t="n"/>
    </row>
    <row r="186" customFormat="1" s="136">
      <c r="A186" s="198" t="n"/>
      <c r="B186" s="198" t="n"/>
    </row>
    <row r="187" customFormat="1" s="136">
      <c r="A187" s="198" t="n"/>
      <c r="B187" s="198" t="n"/>
    </row>
    <row r="188" customFormat="1" s="136">
      <c r="A188" s="198" t="n"/>
      <c r="B188" s="198" t="n"/>
    </row>
    <row r="189" customFormat="1" s="136">
      <c r="A189" s="198" t="n"/>
      <c r="B189" s="198" t="n"/>
    </row>
    <row r="190" customFormat="1" s="136">
      <c r="A190" s="198" t="n"/>
      <c r="B190" s="198" t="n"/>
    </row>
    <row r="191" customFormat="1" s="136">
      <c r="A191" s="198" t="n"/>
      <c r="B191" s="198" t="n"/>
    </row>
    <row r="192" customFormat="1" s="136">
      <c r="A192" s="198" t="n"/>
      <c r="B192" s="198" t="n"/>
    </row>
    <row r="193" customFormat="1" s="136">
      <c r="A193" s="198" t="n"/>
      <c r="B193" s="198" t="n"/>
    </row>
    <row r="194" customFormat="1" s="136">
      <c r="A194" s="198" t="n"/>
      <c r="B194" s="198" t="n"/>
    </row>
    <row r="195" customFormat="1" s="136">
      <c r="A195" s="198" t="n"/>
      <c r="B195" s="198" t="n"/>
    </row>
    <row r="196" customFormat="1" s="136">
      <c r="A196" s="198" t="n"/>
      <c r="B196" s="198" t="n"/>
    </row>
    <row r="197" customFormat="1" s="136">
      <c r="A197" s="198" t="n"/>
      <c r="B197" s="198" t="n"/>
    </row>
    <row r="198" customFormat="1" s="136">
      <c r="A198" s="198" t="n"/>
      <c r="B198" s="198" t="n"/>
    </row>
    <row r="199" customFormat="1" s="136">
      <c r="A199" s="198" t="n"/>
      <c r="B199" s="198" t="n"/>
    </row>
    <row r="200" customFormat="1" s="136">
      <c r="A200" s="198" t="n"/>
      <c r="B200" s="198" t="n"/>
    </row>
    <row r="201" customFormat="1" s="136">
      <c r="A201" s="198" t="n"/>
      <c r="B201" s="198" t="n"/>
    </row>
    <row r="202" customFormat="1" s="136">
      <c r="A202" s="198" t="n"/>
      <c r="B202" s="198" t="n"/>
    </row>
    <row r="203" customFormat="1" s="136">
      <c r="A203" s="198" t="n"/>
      <c r="B203" s="198" t="n"/>
    </row>
    <row r="204" customFormat="1" s="136">
      <c r="A204" s="198" t="n"/>
      <c r="B204" s="198" t="n"/>
    </row>
    <row r="205" customFormat="1" s="136">
      <c r="A205" s="198" t="n"/>
      <c r="B205" s="198" t="n"/>
    </row>
    <row r="206" customFormat="1" s="136">
      <c r="A206" s="198" t="n"/>
      <c r="B206" s="198" t="n"/>
    </row>
    <row r="207" customFormat="1" s="136">
      <c r="A207" s="198" t="n"/>
      <c r="B207" s="198" t="n"/>
    </row>
    <row r="208" customFormat="1" s="136">
      <c r="A208" s="198" t="n"/>
      <c r="B208" s="198" t="n"/>
    </row>
    <row r="209" customFormat="1" s="136">
      <c r="A209" s="198" t="n"/>
      <c r="B209" s="198" t="n"/>
    </row>
    <row r="210" customFormat="1" s="136">
      <c r="A210" s="198" t="n"/>
      <c r="B210" s="198" t="n"/>
    </row>
    <row r="211" customFormat="1" s="136">
      <c r="A211" s="198" t="n"/>
      <c r="B211" s="198" t="n"/>
    </row>
    <row r="212" customFormat="1" s="136">
      <c r="A212" s="198" t="n"/>
      <c r="B212" s="198" t="n"/>
    </row>
    <row r="213" customFormat="1" s="136">
      <c r="A213" s="198" t="n"/>
      <c r="B213" s="198" t="n"/>
    </row>
    <row r="214" customFormat="1" s="136">
      <c r="A214" s="198" t="n"/>
      <c r="B214" s="198" t="n"/>
    </row>
    <row r="215" customFormat="1" s="136">
      <c r="A215" s="198" t="n"/>
      <c r="B215" s="198" t="n"/>
    </row>
    <row r="216" customFormat="1" s="136">
      <c r="A216" s="198" t="n"/>
      <c r="B216" s="198" t="n"/>
    </row>
    <row r="217" customFormat="1" s="136">
      <c r="A217" s="198" t="n"/>
      <c r="B217" s="198" t="n"/>
    </row>
    <row r="218" customFormat="1" s="136">
      <c r="A218" s="198" t="n"/>
      <c r="B218" s="198" t="n"/>
    </row>
    <row r="219" customFormat="1" s="136">
      <c r="A219" s="198" t="n"/>
      <c r="B219" s="198" t="n"/>
    </row>
    <row r="220" customFormat="1" s="136">
      <c r="A220" s="198" t="n"/>
      <c r="B220" s="198" t="n"/>
    </row>
    <row r="221" customFormat="1" s="136">
      <c r="A221" s="198" t="n"/>
      <c r="B221" s="198" t="n"/>
    </row>
    <row r="222" customFormat="1" s="136">
      <c r="A222" s="198" t="n"/>
      <c r="B222" s="198" t="n"/>
    </row>
    <row r="223" customFormat="1" s="136">
      <c r="A223" s="198" t="n"/>
      <c r="B223" s="198" t="n"/>
    </row>
    <row r="224" customFormat="1" s="136">
      <c r="A224" s="198" t="n"/>
      <c r="B224" s="198" t="n"/>
    </row>
    <row r="225" customFormat="1" s="136">
      <c r="A225" s="198" t="n"/>
      <c r="B225" s="198" t="n"/>
    </row>
    <row r="226" customFormat="1" s="136">
      <c r="A226" s="198" t="n"/>
      <c r="B226" s="198" t="n"/>
    </row>
    <row r="227" customFormat="1" s="136">
      <c r="A227" s="198" t="n"/>
      <c r="B227" s="198" t="n"/>
    </row>
    <row r="228" customFormat="1" s="136">
      <c r="A228" s="198" t="n"/>
      <c r="B228" s="198" t="n"/>
    </row>
    <row r="229" customFormat="1" s="136">
      <c r="A229" s="198" t="n"/>
      <c r="B229" s="198" t="n"/>
    </row>
    <row r="230" customFormat="1" s="136">
      <c r="A230" s="198" t="n"/>
      <c r="B230" s="198" t="n"/>
    </row>
    <row r="231" customFormat="1" s="136">
      <c r="A231" s="198" t="n"/>
      <c r="B231" s="198" t="n"/>
    </row>
    <row r="232" customFormat="1" s="136">
      <c r="A232" s="198" t="n"/>
      <c r="B232" s="198" t="n"/>
    </row>
    <row r="233" customFormat="1" s="136">
      <c r="A233" s="198" t="n"/>
      <c r="B233" s="198" t="n"/>
    </row>
    <row r="234" customFormat="1" s="136">
      <c r="A234" s="198" t="n"/>
      <c r="B234" s="198" t="n"/>
    </row>
    <row r="235" customFormat="1" s="136">
      <c r="A235" s="198" t="n"/>
      <c r="B235" s="198" t="n"/>
    </row>
    <row r="236" customFormat="1" s="136">
      <c r="A236" s="198" t="n"/>
      <c r="B236" s="198" t="n"/>
    </row>
    <row r="237" customFormat="1" s="136">
      <c r="A237" s="198" t="n"/>
      <c r="B237" s="198" t="n"/>
    </row>
    <row r="238" customFormat="1" s="136">
      <c r="A238" s="198" t="n"/>
      <c r="B238" s="198" t="n"/>
    </row>
    <row r="239" customFormat="1" s="136">
      <c r="A239" s="198" t="n"/>
      <c r="B239" s="198" t="n"/>
    </row>
    <row r="240" customFormat="1" s="136">
      <c r="A240" s="198" t="n"/>
      <c r="B240" s="198" t="n"/>
    </row>
    <row r="241" customFormat="1" s="136">
      <c r="A241" s="198" t="n"/>
      <c r="B241" s="198" t="n"/>
    </row>
    <row r="242" customFormat="1" s="136">
      <c r="A242" s="198" t="n"/>
      <c r="B242" s="198" t="n"/>
    </row>
    <row r="243" customFormat="1" s="136">
      <c r="A243" s="198" t="n"/>
      <c r="B243" s="198" t="n"/>
    </row>
    <row r="244" customFormat="1" s="136">
      <c r="A244" s="198" t="n"/>
      <c r="B244" s="198" t="n"/>
    </row>
    <row r="245" customFormat="1" s="136">
      <c r="A245" s="198" t="n"/>
      <c r="B245" s="198" t="n"/>
    </row>
    <row r="246" customFormat="1" s="136">
      <c r="A246" s="198" t="n"/>
      <c r="B246" s="198" t="n"/>
    </row>
    <row r="247" customFormat="1" s="136">
      <c r="A247" s="198" t="n"/>
      <c r="B247" s="198" t="n"/>
    </row>
    <row r="248" customFormat="1" s="136">
      <c r="A248" s="198" t="n"/>
      <c r="B248" s="198" t="n"/>
    </row>
    <row r="249" customFormat="1" s="136">
      <c r="A249" s="198" t="n"/>
      <c r="B249" s="198" t="n"/>
    </row>
    <row r="250" customFormat="1" s="136">
      <c r="A250" s="198" t="n"/>
      <c r="B250" s="198" t="n"/>
    </row>
    <row r="251" customFormat="1" s="136">
      <c r="A251" s="198" t="n"/>
      <c r="B251" s="198" t="n"/>
    </row>
    <row r="252" customFormat="1" s="136">
      <c r="A252" s="198" t="n"/>
      <c r="B252" s="198" t="n"/>
    </row>
    <row r="253" customFormat="1" s="136">
      <c r="A253" s="198" t="n"/>
      <c r="B253" s="198" t="n"/>
    </row>
    <row r="254" customFormat="1" s="136">
      <c r="A254" s="198" t="n"/>
      <c r="B254" s="198" t="n"/>
    </row>
    <row r="255" customFormat="1" s="136">
      <c r="A255" s="198" t="n"/>
      <c r="B255" s="198" t="n"/>
    </row>
    <row r="256" customFormat="1" s="136">
      <c r="A256" s="198" t="n"/>
      <c r="B256" s="198" t="n"/>
    </row>
    <row r="257" customFormat="1" s="136">
      <c r="A257" s="198" t="n"/>
      <c r="B257" s="198" t="n"/>
    </row>
    <row r="258" customFormat="1" s="136">
      <c r="A258" s="198" t="n"/>
      <c r="B258" s="198" t="n"/>
    </row>
    <row r="259" customFormat="1" s="136">
      <c r="A259" s="198" t="n"/>
      <c r="B259" s="198" t="n"/>
    </row>
    <row r="260" customFormat="1" s="136">
      <c r="A260" s="198" t="n"/>
      <c r="B260" s="198" t="n"/>
    </row>
    <row r="261" customFormat="1" s="136">
      <c r="A261" s="198" t="n"/>
      <c r="B261" s="198" t="n"/>
    </row>
    <row r="262" customFormat="1" s="136">
      <c r="A262" s="198" t="n"/>
      <c r="B262" s="198" t="n"/>
    </row>
    <row r="263" customFormat="1" s="136">
      <c r="A263" s="198" t="n"/>
      <c r="B263" s="198" t="n"/>
    </row>
    <row r="264" customFormat="1" s="136">
      <c r="A264" s="198" t="n"/>
      <c r="B264" s="198" t="n"/>
    </row>
    <row r="265" customFormat="1" s="136">
      <c r="A265" s="198" t="n"/>
      <c r="B265" s="198" t="n"/>
    </row>
    <row r="266" customFormat="1" s="136">
      <c r="A266" s="198" t="n"/>
      <c r="B266" s="198" t="n"/>
    </row>
    <row r="267" customFormat="1" s="136">
      <c r="A267" s="198" t="n"/>
      <c r="B267" s="198" t="n"/>
    </row>
    <row r="268" customFormat="1" s="136">
      <c r="A268" s="198" t="n"/>
      <c r="B268" s="198" t="n"/>
    </row>
    <row r="269">
      <c r="C269" s="136" t="n"/>
      <c r="D269" s="136" t="n"/>
      <c r="E269" s="136" t="n"/>
      <c r="F269" s="136" t="n"/>
      <c r="G269" s="136" t="n"/>
      <c r="H269" s="136" t="n"/>
      <c r="I269" s="136" t="n"/>
    </row>
    <row r="270">
      <c r="C270" s="136" t="n"/>
      <c r="D270" s="136" t="n"/>
      <c r="E270" s="136" t="n"/>
      <c r="F270" s="136" t="n"/>
      <c r="G270" s="136" t="n"/>
      <c r="H270" s="136" t="n"/>
      <c r="I270" s="136" t="n"/>
    </row>
    <row r="271">
      <c r="C271" s="136" t="n"/>
      <c r="D271" s="136" t="n"/>
      <c r="E271" s="136" t="n"/>
      <c r="F271" s="136" t="n"/>
      <c r="G271" s="136" t="n"/>
      <c r="H271" s="136" t="n"/>
      <c r="I271" s="136" t="n"/>
    </row>
    <row r="272">
      <c r="C272" s="136" t="n"/>
      <c r="D272" s="136" t="n"/>
      <c r="E272" s="136" t="n"/>
      <c r="F272" s="136" t="n"/>
      <c r="G272" s="136" t="n"/>
      <c r="H272" s="136" t="n"/>
      <c r="I272" s="136" t="n"/>
    </row>
    <row r="273">
      <c r="C273" s="136" t="n"/>
      <c r="D273" s="136" t="n"/>
      <c r="E273" s="136" t="n"/>
      <c r="F273" s="136" t="n"/>
      <c r="G273" s="136" t="n"/>
      <c r="H273" s="136" t="n"/>
      <c r="I273" s="136" t="n"/>
    </row>
    <row r="274">
      <c r="C274" s="136" t="n"/>
      <c r="D274" s="136" t="n"/>
      <c r="E274" s="136" t="n"/>
      <c r="F274" s="136" t="n"/>
      <c r="G274" s="136" t="n"/>
      <c r="H274" s="136" t="n"/>
      <c r="I274" s="136" t="n"/>
    </row>
    <row r="275">
      <c r="C275" s="136" t="n"/>
      <c r="D275" s="136" t="n"/>
      <c r="E275" s="136" t="n"/>
      <c r="F275" s="136" t="n"/>
      <c r="G275" s="136" t="n"/>
      <c r="H275" s="136" t="n"/>
      <c r="I275" s="136" t="n"/>
    </row>
    <row r="276">
      <c r="C276" s="136" t="n"/>
      <c r="D276" s="136" t="n"/>
      <c r="E276" s="136" t="n"/>
      <c r="F276" s="136" t="n"/>
      <c r="G276" s="136" t="n"/>
      <c r="H276" s="136" t="n"/>
      <c r="I276" s="136" t="n"/>
    </row>
    <row r="277">
      <c r="C277" s="136" t="n"/>
      <c r="D277" s="136" t="n"/>
      <c r="E277" s="136" t="n"/>
      <c r="F277" s="136" t="n"/>
      <c r="G277" s="136" t="n"/>
      <c r="H277" s="136" t="n"/>
      <c r="I277" s="136" t="n"/>
    </row>
    <row r="278">
      <c r="C278" s="136" t="n"/>
      <c r="D278" s="136" t="n"/>
      <c r="E278" s="136" t="n"/>
      <c r="F278" s="136" t="n"/>
      <c r="G278" s="136" t="n"/>
      <c r="H278" s="136" t="n"/>
      <c r="I278" s="136" t="n"/>
    </row>
    <row r="279">
      <c r="C279" s="136" t="n"/>
      <c r="D279" s="136" t="n"/>
      <c r="E279" s="136" t="n"/>
      <c r="F279" s="136" t="n"/>
      <c r="G279" s="136" t="n"/>
      <c r="H279" s="136" t="n"/>
      <c r="I279" s="136" t="n"/>
    </row>
    <row r="280">
      <c r="C280" s="136" t="n"/>
      <c r="D280" s="136" t="n"/>
      <c r="E280" s="136" t="n"/>
      <c r="F280" s="136" t="n"/>
      <c r="G280" s="136" t="n"/>
      <c r="H280" s="136" t="n"/>
      <c r="I280" s="136" t="n"/>
    </row>
    <row r="281">
      <c r="C281" s="136" t="n"/>
      <c r="D281" s="136" t="n"/>
      <c r="E281" s="136" t="n"/>
      <c r="F281" s="136" t="n"/>
      <c r="G281" s="136" t="n"/>
      <c r="H281" s="136" t="n"/>
      <c r="I281" s="136" t="n"/>
    </row>
    <row r="282">
      <c r="C282" s="136" t="n"/>
      <c r="D282" s="136" t="n"/>
      <c r="E282" s="136" t="n"/>
      <c r="F282" s="136" t="n"/>
      <c r="G282" s="136" t="n"/>
      <c r="H282" s="136" t="n"/>
      <c r="I282" s="136" t="n"/>
    </row>
    <row r="283">
      <c r="C283" s="136" t="n"/>
      <c r="D283" s="136" t="n"/>
      <c r="E283" s="136" t="n"/>
      <c r="F283" s="136" t="n"/>
      <c r="G283" s="136" t="n"/>
      <c r="H283" s="136" t="n"/>
      <c r="I283" s="136" t="n"/>
    </row>
    <row r="284">
      <c r="C284" s="136" t="n"/>
      <c r="D284" s="136" t="n"/>
      <c r="E284" s="136" t="n"/>
      <c r="F284" s="136" t="n"/>
      <c r="G284" s="136" t="n"/>
      <c r="H284" s="136" t="n"/>
      <c r="I284" s="136" t="n"/>
    </row>
    <row r="285">
      <c r="C285" s="136" t="n"/>
      <c r="D285" s="136" t="n"/>
      <c r="E285" s="136" t="n"/>
      <c r="F285" s="136" t="n"/>
      <c r="G285" s="136" t="n"/>
      <c r="H285" s="136" t="n"/>
      <c r="I285" s="136" t="n"/>
    </row>
    <row r="286">
      <c r="C286" s="136" t="n"/>
      <c r="D286" s="136" t="n"/>
      <c r="E286" s="136" t="n"/>
      <c r="F286" s="136" t="n"/>
      <c r="G286" s="136" t="n"/>
      <c r="H286" s="136" t="n"/>
      <c r="I286" s="136" t="n"/>
    </row>
    <row r="287">
      <c r="C287" s="136" t="n"/>
      <c r="D287" s="136" t="n"/>
      <c r="E287" s="136" t="n"/>
      <c r="F287" s="136" t="n"/>
      <c r="G287" s="136" t="n"/>
      <c r="H287" s="136" t="n"/>
      <c r="I287" s="136" t="n"/>
    </row>
    <row r="288">
      <c r="C288" s="136" t="n"/>
      <c r="D288" s="136" t="n"/>
      <c r="E288" s="136" t="n"/>
      <c r="F288" s="136" t="n"/>
      <c r="G288" s="136" t="n"/>
      <c r="H288" s="136" t="n"/>
      <c r="I288" s="136" t="n"/>
    </row>
    <row r="289">
      <c r="C289" s="136" t="n"/>
      <c r="D289" s="136" t="n"/>
      <c r="E289" s="136" t="n"/>
      <c r="F289" s="136" t="n"/>
      <c r="G289" s="136" t="n"/>
      <c r="H289" s="136" t="n"/>
      <c r="I289" s="136" t="n"/>
    </row>
    <row r="290">
      <c r="C290" s="136" t="n"/>
      <c r="D290" s="136" t="n"/>
      <c r="E290" s="136" t="n"/>
      <c r="F290" s="136" t="n"/>
      <c r="G290" s="136" t="n"/>
      <c r="H290" s="136" t="n"/>
      <c r="I290" s="136" t="n"/>
    </row>
    <row r="291">
      <c r="C291" s="136" t="n"/>
      <c r="D291" s="136" t="n"/>
      <c r="E291" s="136" t="n"/>
      <c r="F291" s="136" t="n"/>
      <c r="G291" s="136" t="n"/>
      <c r="H291" s="136" t="n"/>
      <c r="I291" s="136" t="n"/>
    </row>
    <row r="292">
      <c r="C292" s="136" t="n"/>
      <c r="D292" s="136" t="n"/>
      <c r="E292" s="136" t="n"/>
      <c r="F292" s="136" t="n"/>
      <c r="G292" s="136" t="n"/>
      <c r="H292" s="136" t="n"/>
      <c r="I292" s="136" t="n"/>
    </row>
    <row r="293">
      <c r="C293" s="136" t="n"/>
      <c r="D293" s="136" t="n"/>
      <c r="E293" s="136" t="n"/>
      <c r="F293" s="136" t="n"/>
      <c r="G293" s="136" t="n"/>
      <c r="H293" s="136" t="n"/>
      <c r="I293" s="136" t="n"/>
    </row>
    <row r="294">
      <c r="C294" s="136" t="n"/>
      <c r="D294" s="136" t="n"/>
      <c r="E294" s="136" t="n"/>
      <c r="F294" s="136" t="n"/>
      <c r="G294" s="136" t="n"/>
      <c r="H294" s="136" t="n"/>
      <c r="I294" s="136" t="n"/>
    </row>
    <row r="295">
      <c r="C295" s="136" t="n"/>
      <c r="D295" s="136" t="n"/>
      <c r="E295" s="136" t="n"/>
      <c r="F295" s="136" t="n"/>
      <c r="G295" s="136" t="n"/>
      <c r="H295" s="136" t="n"/>
      <c r="I295" s="136" t="n"/>
    </row>
    <row r="296">
      <c r="C296" s="136" t="n"/>
      <c r="D296" s="136" t="n"/>
      <c r="E296" s="136" t="n"/>
      <c r="F296" s="136" t="n"/>
      <c r="G296" s="136" t="n"/>
      <c r="H296" s="136" t="n"/>
      <c r="I296" s="136" t="n"/>
    </row>
    <row r="297">
      <c r="C297" s="136" t="n"/>
      <c r="D297" s="136" t="n"/>
      <c r="E297" s="136" t="n"/>
      <c r="F297" s="136" t="n"/>
      <c r="G297" s="136" t="n"/>
      <c r="H297" s="136" t="n"/>
      <c r="I297" s="136" t="n"/>
    </row>
    <row r="298">
      <c r="C298" s="136" t="n"/>
      <c r="D298" s="136" t="n"/>
      <c r="E298" s="136" t="n"/>
      <c r="F298" s="136" t="n"/>
      <c r="G298" s="136" t="n"/>
      <c r="H298" s="136" t="n"/>
      <c r="I298" s="136" t="n"/>
    </row>
    <row r="299">
      <c r="C299" s="136" t="n"/>
      <c r="D299" s="136" t="n"/>
      <c r="E299" s="136" t="n"/>
      <c r="F299" s="136" t="n"/>
      <c r="G299" s="136" t="n"/>
      <c r="H299" s="136" t="n"/>
      <c r="I299" s="136" t="n"/>
    </row>
    <row r="300">
      <c r="C300" s="136" t="n"/>
      <c r="D300" s="136" t="n"/>
      <c r="E300" s="136" t="n"/>
      <c r="F300" s="136" t="n"/>
      <c r="G300" s="136" t="n"/>
      <c r="H300" s="136" t="n"/>
      <c r="I300" s="136" t="n"/>
    </row>
    <row r="301">
      <c r="C301" s="136" t="n"/>
      <c r="D301" s="136" t="n"/>
      <c r="E301" s="136" t="n"/>
      <c r="F301" s="136" t="n"/>
      <c r="G301" s="136" t="n"/>
      <c r="H301" s="136" t="n"/>
      <c r="I301" s="136" t="n"/>
    </row>
    <row r="302">
      <c r="C302" s="136" t="n"/>
      <c r="D302" s="136" t="n"/>
      <c r="E302" s="136" t="n"/>
      <c r="F302" s="136" t="n"/>
      <c r="G302" s="136" t="n"/>
      <c r="H302" s="136" t="n"/>
      <c r="I302" s="136" t="n"/>
    </row>
    <row r="303">
      <c r="C303" s="136" t="n"/>
      <c r="D303" s="136" t="n"/>
      <c r="E303" s="136" t="n"/>
      <c r="F303" s="136" t="n"/>
      <c r="G303" s="136" t="n"/>
      <c r="H303" s="136" t="n"/>
      <c r="I303" s="136" t="n"/>
    </row>
    <row r="304">
      <c r="C304" s="136" t="n"/>
      <c r="D304" s="136" t="n"/>
      <c r="E304" s="136" t="n"/>
      <c r="F304" s="136" t="n"/>
      <c r="G304" s="136" t="n"/>
      <c r="H304" s="136" t="n"/>
      <c r="I304" s="136" t="n"/>
    </row>
    <row r="305">
      <c r="C305" s="136" t="n"/>
      <c r="D305" s="136" t="n"/>
      <c r="E305" s="136" t="n"/>
      <c r="F305" s="136" t="n"/>
      <c r="G305" s="136" t="n"/>
      <c r="H305" s="136" t="n"/>
      <c r="I305" s="136" t="n"/>
    </row>
    <row r="306">
      <c r="C306" s="136" t="n"/>
      <c r="D306" s="136" t="n"/>
      <c r="E306" s="136" t="n"/>
      <c r="F306" s="136" t="n"/>
      <c r="G306" s="136" t="n"/>
      <c r="H306" s="136" t="n"/>
      <c r="I306" s="136" t="n"/>
    </row>
    <row r="307">
      <c r="C307" s="136" t="n"/>
      <c r="D307" s="136" t="n"/>
      <c r="E307" s="136" t="n"/>
      <c r="F307" s="136" t="n"/>
      <c r="G307" s="136" t="n"/>
      <c r="H307" s="136" t="n"/>
      <c r="I307" s="136" t="n"/>
    </row>
    <row r="308">
      <c r="C308" s="136" t="n"/>
      <c r="D308" s="136" t="n"/>
      <c r="E308" s="136" t="n"/>
      <c r="F308" s="136" t="n"/>
      <c r="G308" s="136" t="n"/>
      <c r="H308" s="136" t="n"/>
      <c r="I308" s="136" t="n"/>
    </row>
    <row r="309">
      <c r="C309" s="136" t="n"/>
      <c r="D309" s="136" t="n"/>
      <c r="E309" s="136" t="n"/>
      <c r="F309" s="136" t="n"/>
      <c r="G309" s="136" t="n"/>
      <c r="H309" s="136" t="n"/>
      <c r="I309" s="136" t="n"/>
    </row>
    <row r="310">
      <c r="C310" s="136" t="n"/>
      <c r="D310" s="136" t="n"/>
      <c r="E310" s="136" t="n"/>
      <c r="F310" s="136" t="n"/>
      <c r="G310" s="136" t="n"/>
      <c r="H310" s="136" t="n"/>
      <c r="I310" s="136" t="n"/>
    </row>
    <row r="311">
      <c r="C311" s="136" t="n"/>
      <c r="D311" s="136" t="n"/>
      <c r="E311" s="136" t="n"/>
      <c r="F311" s="136" t="n"/>
      <c r="G311" s="136" t="n"/>
      <c r="H311" s="136" t="n"/>
      <c r="I311" s="136" t="n"/>
    </row>
    <row r="312">
      <c r="C312" s="136" t="n"/>
      <c r="D312" s="136" t="n"/>
      <c r="E312" s="136" t="n"/>
      <c r="F312" s="136" t="n"/>
      <c r="G312" s="136" t="n"/>
      <c r="H312" s="136" t="n"/>
      <c r="I312" s="136" t="n"/>
    </row>
    <row r="313">
      <c r="C313" s="136" t="n"/>
      <c r="D313" s="136" t="n"/>
      <c r="E313" s="136" t="n"/>
      <c r="F313" s="136" t="n"/>
      <c r="G313" s="136" t="n"/>
      <c r="H313" s="136" t="n"/>
      <c r="I313" s="136" t="n"/>
    </row>
    <row r="314">
      <c r="C314" s="136" t="n"/>
      <c r="D314" s="136" t="n"/>
      <c r="E314" s="136" t="n"/>
      <c r="F314" s="136" t="n"/>
      <c r="G314" s="136" t="n"/>
      <c r="H314" s="136" t="n"/>
      <c r="I314" s="136" t="n"/>
    </row>
    <row r="315">
      <c r="C315" s="136" t="n"/>
      <c r="D315" s="136" t="n"/>
      <c r="E315" s="136" t="n"/>
      <c r="F315" s="136" t="n"/>
      <c r="G315" s="136" t="n"/>
      <c r="H315" s="136" t="n"/>
      <c r="I315" s="136" t="n"/>
    </row>
    <row r="316">
      <c r="C316" s="136" t="n"/>
      <c r="D316" s="136" t="n"/>
      <c r="E316" s="136" t="n"/>
      <c r="F316" s="136" t="n"/>
      <c r="G316" s="136" t="n"/>
      <c r="H316" s="136" t="n"/>
      <c r="I316" s="136" t="n"/>
    </row>
    <row r="317">
      <c r="C317" s="136" t="n"/>
      <c r="D317" s="136" t="n"/>
      <c r="E317" s="136" t="n"/>
      <c r="F317" s="136" t="n"/>
      <c r="G317" s="136" t="n"/>
      <c r="H317" s="136" t="n"/>
      <c r="I317" s="136" t="n"/>
    </row>
    <row r="318">
      <c r="C318" s="136" t="n"/>
      <c r="D318" s="136" t="n"/>
      <c r="E318" s="136" t="n"/>
      <c r="F318" s="136" t="n"/>
      <c r="G318" s="136" t="n"/>
      <c r="H318" s="136" t="n"/>
      <c r="I318" s="136" t="n"/>
    </row>
    <row r="319">
      <c r="C319" s="136" t="n"/>
      <c r="D319" s="136" t="n"/>
      <c r="E319" s="136" t="n"/>
      <c r="F319" s="136" t="n"/>
      <c r="G319" s="136" t="n"/>
      <c r="H319" s="136" t="n"/>
      <c r="I319" s="136" t="n"/>
    </row>
    <row r="320">
      <c r="C320" s="136" t="n"/>
      <c r="D320" s="136" t="n"/>
      <c r="E320" s="136" t="n"/>
      <c r="F320" s="136" t="n"/>
      <c r="G320" s="136" t="n"/>
      <c r="H320" s="136" t="n"/>
      <c r="I320" s="136" t="n"/>
    </row>
    <row r="321">
      <c r="C321" s="136" t="n"/>
      <c r="D321" s="136" t="n"/>
      <c r="E321" s="136" t="n"/>
      <c r="F321" s="136" t="n"/>
      <c r="G321" s="136" t="n"/>
      <c r="H321" s="136" t="n"/>
      <c r="I321" s="136" t="n"/>
    </row>
    <row r="322">
      <c r="C322" s="136" t="n"/>
      <c r="D322" s="136" t="n"/>
      <c r="E322" s="136" t="n"/>
      <c r="F322" s="136" t="n"/>
      <c r="G322" s="136" t="n"/>
      <c r="H322" s="136" t="n"/>
      <c r="I322" s="136" t="n"/>
    </row>
    <row r="323">
      <c r="C323" s="136" t="n"/>
      <c r="D323" s="136" t="n"/>
      <c r="E323" s="136" t="n"/>
      <c r="F323" s="136" t="n"/>
      <c r="G323" s="136" t="n"/>
      <c r="H323" s="136" t="n"/>
      <c r="I323" s="136" t="n"/>
    </row>
    <row r="324">
      <c r="C324" s="136" t="n"/>
      <c r="D324" s="136" t="n"/>
      <c r="E324" s="136" t="n"/>
      <c r="F324" s="136" t="n"/>
      <c r="G324" s="136" t="n"/>
      <c r="H324" s="136" t="n"/>
      <c r="I324" s="136" t="n"/>
    </row>
    <row r="325">
      <c r="C325" s="136" t="n"/>
      <c r="D325" s="136" t="n"/>
      <c r="E325" s="136" t="n"/>
      <c r="F325" s="136" t="n"/>
      <c r="G325" s="136" t="n"/>
      <c r="H325" s="136" t="n"/>
      <c r="I325" s="136" t="n"/>
    </row>
    <row r="326">
      <c r="C326" s="136" t="n"/>
      <c r="D326" s="136" t="n"/>
      <c r="E326" s="136" t="n"/>
      <c r="F326" s="136" t="n"/>
      <c r="G326" s="136" t="n"/>
      <c r="H326" s="136" t="n"/>
      <c r="I326" s="136" t="n"/>
    </row>
    <row r="327">
      <c r="C327" s="136" t="n"/>
      <c r="D327" s="136" t="n"/>
      <c r="E327" s="136" t="n"/>
      <c r="F327" s="136" t="n"/>
      <c r="G327" s="136" t="n"/>
      <c r="H327" s="136" t="n"/>
      <c r="I327" s="136" t="n"/>
    </row>
    <row r="328">
      <c r="C328" s="136" t="n"/>
      <c r="D328" s="136" t="n"/>
      <c r="E328" s="136" t="n"/>
      <c r="F328" s="136" t="n"/>
      <c r="G328" s="136" t="n"/>
      <c r="H328" s="136" t="n"/>
      <c r="I328" s="136" t="n"/>
    </row>
    <row r="329">
      <c r="C329" s="136" t="n"/>
      <c r="D329" s="136" t="n"/>
      <c r="E329" s="136" t="n"/>
      <c r="F329" s="136" t="n"/>
      <c r="G329" s="136" t="n"/>
      <c r="H329" s="136" t="n"/>
      <c r="I329" s="136" t="n"/>
    </row>
    <row r="330">
      <c r="C330" s="136" t="n"/>
      <c r="D330" s="136" t="n"/>
      <c r="E330" s="136" t="n"/>
      <c r="F330" s="136" t="n"/>
      <c r="G330" s="136" t="n"/>
      <c r="H330" s="136" t="n"/>
      <c r="I330" s="136" t="n"/>
    </row>
    <row r="331">
      <c r="C331" s="136" t="n"/>
      <c r="D331" s="136" t="n"/>
      <c r="E331" s="136" t="n"/>
      <c r="F331" s="136" t="n"/>
      <c r="G331" s="136" t="n"/>
      <c r="H331" s="136" t="n"/>
      <c r="I331" s="136" t="n"/>
    </row>
    <row r="332">
      <c r="C332" s="136" t="n"/>
      <c r="D332" s="136" t="n"/>
      <c r="E332" s="136" t="n"/>
      <c r="F332" s="136" t="n"/>
      <c r="G332" s="136" t="n"/>
      <c r="H332" s="136" t="n"/>
      <c r="I332" s="136" t="n"/>
    </row>
    <row r="333">
      <c r="C333" s="136" t="n"/>
      <c r="D333" s="136" t="n"/>
      <c r="E333" s="136" t="n"/>
      <c r="F333" s="136" t="n"/>
      <c r="G333" s="136" t="n"/>
      <c r="H333" s="136" t="n"/>
      <c r="I333" s="136" t="n"/>
    </row>
    <row r="334">
      <c r="C334" s="136" t="n"/>
      <c r="D334" s="136" t="n"/>
      <c r="E334" s="136" t="n"/>
      <c r="F334" s="136" t="n"/>
      <c r="G334" s="136" t="n"/>
      <c r="H334" s="136" t="n"/>
      <c r="I334" s="136" t="n"/>
    </row>
    <row r="335">
      <c r="C335" s="136" t="n"/>
      <c r="D335" s="136" t="n"/>
      <c r="E335" s="136" t="n"/>
      <c r="F335" s="136" t="n"/>
      <c r="G335" s="136" t="n"/>
      <c r="H335" s="136" t="n"/>
      <c r="I335" s="136" t="n"/>
    </row>
    <row r="336">
      <c r="C336" s="136" t="n"/>
      <c r="D336" s="136" t="n"/>
      <c r="E336" s="136" t="n"/>
      <c r="F336" s="136" t="n"/>
      <c r="G336" s="136" t="n"/>
      <c r="H336" s="136" t="n"/>
      <c r="I336" s="136" t="n"/>
    </row>
    <row r="337">
      <c r="C337" s="136" t="n"/>
      <c r="D337" s="136" t="n"/>
      <c r="E337" s="136" t="n"/>
      <c r="F337" s="136" t="n"/>
      <c r="G337" s="136" t="n"/>
      <c r="H337" s="136" t="n"/>
      <c r="I337" s="136" t="n"/>
    </row>
    <row r="338">
      <c r="C338" s="136" t="n"/>
      <c r="D338" s="136" t="n"/>
      <c r="E338" s="136" t="n"/>
      <c r="F338" s="136" t="n"/>
      <c r="G338" s="136" t="n"/>
      <c r="H338" s="136" t="n"/>
      <c r="I338" s="136" t="n"/>
    </row>
    <row r="339">
      <c r="C339" s="136" t="n"/>
      <c r="D339" s="136" t="n"/>
      <c r="E339" s="136" t="n"/>
      <c r="F339" s="136" t="n"/>
      <c r="G339" s="136" t="n"/>
      <c r="H339" s="136" t="n"/>
      <c r="I339" s="136" t="n"/>
    </row>
    <row r="340">
      <c r="C340" s="136" t="n"/>
      <c r="D340" s="136" t="n"/>
      <c r="E340" s="136" t="n"/>
      <c r="F340" s="136" t="n"/>
      <c r="G340" s="136" t="n"/>
      <c r="H340" s="136" t="n"/>
      <c r="I340" s="136" t="n"/>
    </row>
    <row r="341">
      <c r="C341" s="136" t="n"/>
      <c r="D341" s="136" t="n"/>
      <c r="E341" s="136" t="n"/>
      <c r="F341" s="136" t="n"/>
      <c r="G341" s="136" t="n"/>
      <c r="H341" s="136" t="n"/>
      <c r="I341" s="136" t="n"/>
    </row>
    <row r="342">
      <c r="C342" s="136" t="n"/>
      <c r="D342" s="136" t="n"/>
      <c r="E342" s="136" t="n"/>
      <c r="F342" s="136" t="n"/>
      <c r="G342" s="136" t="n"/>
      <c r="H342" s="136" t="n"/>
      <c r="I342" s="136" t="n"/>
    </row>
    <row r="343">
      <c r="C343" s="136" t="n"/>
      <c r="D343" s="136" t="n"/>
      <c r="E343" s="136" t="n"/>
      <c r="F343" s="136" t="n"/>
      <c r="G343" s="136" t="n"/>
      <c r="H343" s="136" t="n"/>
      <c r="I343" s="136" t="n"/>
    </row>
    <row r="344">
      <c r="C344" s="136" t="n"/>
      <c r="D344" s="136" t="n"/>
      <c r="E344" s="136" t="n"/>
      <c r="F344" s="136" t="n"/>
      <c r="G344" s="136" t="n"/>
      <c r="H344" s="136" t="n"/>
      <c r="I344" s="136" t="n"/>
    </row>
    <row r="345">
      <c r="C345" s="136" t="n"/>
      <c r="D345" s="136" t="n"/>
      <c r="E345" s="136" t="n"/>
      <c r="F345" s="136" t="n"/>
      <c r="G345" s="136" t="n"/>
      <c r="H345" s="136" t="n"/>
      <c r="I345" s="136" t="n"/>
    </row>
    <row r="346">
      <c r="C346" s="136" t="n"/>
      <c r="D346" s="136" t="n"/>
      <c r="E346" s="136" t="n"/>
      <c r="F346" s="136" t="n"/>
      <c r="G346" s="136" t="n"/>
      <c r="H346" s="136" t="n"/>
      <c r="I346" s="136" t="n"/>
    </row>
    <row r="347">
      <c r="C347" s="136" t="n"/>
      <c r="D347" s="136" t="n"/>
      <c r="E347" s="136" t="n"/>
      <c r="F347" s="136" t="n"/>
      <c r="G347" s="136" t="n"/>
      <c r="H347" s="136" t="n"/>
      <c r="I347" s="136" t="n"/>
    </row>
    <row r="348">
      <c r="C348" s="136" t="n"/>
      <c r="D348" s="136" t="n"/>
      <c r="E348" s="136" t="n"/>
      <c r="F348" s="136" t="n"/>
      <c r="G348" s="136" t="n"/>
      <c r="H348" s="136" t="n"/>
      <c r="I348" s="136" t="n"/>
    </row>
    <row r="349">
      <c r="C349" s="136" t="n"/>
      <c r="D349" s="136" t="n"/>
      <c r="E349" s="136" t="n"/>
      <c r="F349" s="136" t="n"/>
      <c r="G349" s="136" t="n"/>
      <c r="H349" s="136" t="n"/>
      <c r="I349" s="136" t="n"/>
    </row>
    <row r="350">
      <c r="C350" s="136" t="n"/>
      <c r="D350" s="136" t="n"/>
      <c r="E350" s="136" t="n"/>
      <c r="F350" s="136" t="n"/>
      <c r="G350" s="136" t="n"/>
      <c r="H350" s="136" t="n"/>
      <c r="I350" s="136" t="n"/>
    </row>
    <row r="351">
      <c r="C351" s="136" t="n"/>
      <c r="D351" s="136" t="n"/>
      <c r="E351" s="136" t="n"/>
      <c r="F351" s="136" t="n"/>
      <c r="G351" s="136" t="n"/>
      <c r="H351" s="136" t="n"/>
      <c r="I351" s="136" t="n"/>
    </row>
    <row r="352">
      <c r="C352" s="136" t="n"/>
      <c r="D352" s="136" t="n"/>
      <c r="E352" s="136" t="n"/>
      <c r="F352" s="136" t="n"/>
      <c r="G352" s="136" t="n"/>
      <c r="H352" s="136" t="n"/>
      <c r="I352" s="136" t="n"/>
    </row>
    <row r="353">
      <c r="C353" s="136" t="n"/>
      <c r="D353" s="136" t="n"/>
      <c r="E353" s="136" t="n"/>
      <c r="F353" s="136" t="n"/>
      <c r="G353" s="136" t="n"/>
      <c r="H353" s="136" t="n"/>
      <c r="I353" s="136" t="n"/>
    </row>
    <row r="354">
      <c r="C354" s="136" t="n"/>
      <c r="D354" s="136" t="n"/>
      <c r="E354" s="136" t="n"/>
      <c r="F354" s="136" t="n"/>
      <c r="G354" s="136" t="n"/>
      <c r="H354" s="136" t="n"/>
      <c r="I354" s="136" t="n"/>
    </row>
    <row r="355">
      <c r="C355" s="136" t="n"/>
      <c r="D355" s="136" t="n"/>
      <c r="E355" s="136" t="n"/>
      <c r="F355" s="136" t="n"/>
      <c r="G355" s="136" t="n"/>
      <c r="H355" s="136" t="n"/>
      <c r="I355" s="136" t="n"/>
    </row>
    <row r="356">
      <c r="C356" s="136" t="n"/>
      <c r="D356" s="136" t="n"/>
      <c r="E356" s="136" t="n"/>
      <c r="F356" s="136" t="n"/>
      <c r="G356" s="136" t="n"/>
      <c r="H356" s="136" t="n"/>
      <c r="I356" s="136" t="n"/>
    </row>
    <row r="357">
      <c r="C357" s="136" t="n"/>
      <c r="D357" s="136" t="n"/>
      <c r="E357" s="136" t="n"/>
      <c r="F357" s="136" t="n"/>
      <c r="G357" s="136" t="n"/>
      <c r="H357" s="136" t="n"/>
      <c r="I357" s="136" t="n"/>
    </row>
    <row r="358">
      <c r="C358" s="136" t="n"/>
      <c r="D358" s="136" t="n"/>
      <c r="E358" s="136" t="n"/>
      <c r="F358" s="136" t="n"/>
      <c r="G358" s="136" t="n"/>
      <c r="H358" s="136" t="n"/>
      <c r="I358" s="136" t="n"/>
    </row>
    <row r="359">
      <c r="C359" s="136" t="n"/>
      <c r="D359" s="136" t="n"/>
      <c r="E359" s="136" t="n"/>
      <c r="F359" s="136" t="n"/>
      <c r="G359" s="136" t="n"/>
      <c r="H359" s="136" t="n"/>
      <c r="I359" s="136" t="n"/>
    </row>
    <row r="360">
      <c r="C360" s="136" t="n"/>
      <c r="D360" s="136" t="n"/>
      <c r="E360" s="136" t="n"/>
      <c r="F360" s="136" t="n"/>
      <c r="G360" s="136" t="n"/>
      <c r="H360" s="136" t="n"/>
      <c r="I360" s="136" t="n"/>
    </row>
    <row r="361">
      <c r="C361" s="136" t="n"/>
      <c r="D361" s="136" t="n"/>
      <c r="E361" s="136" t="n"/>
      <c r="F361" s="136" t="n"/>
      <c r="G361" s="136" t="n"/>
      <c r="H361" s="136" t="n"/>
      <c r="I361" s="136" t="n"/>
    </row>
    <row r="362">
      <c r="C362" s="136" t="n"/>
      <c r="D362" s="136" t="n"/>
      <c r="E362" s="136" t="n"/>
      <c r="F362" s="136" t="n"/>
      <c r="G362" s="136" t="n"/>
      <c r="H362" s="136" t="n"/>
      <c r="I362" s="136" t="n"/>
    </row>
    <row r="363">
      <c r="C363" s="136" t="n"/>
      <c r="D363" s="136" t="n"/>
      <c r="E363" s="136" t="n"/>
      <c r="F363" s="136" t="n"/>
      <c r="G363" s="136" t="n"/>
      <c r="H363" s="136" t="n"/>
      <c r="I363" s="136" t="n"/>
    </row>
    <row r="364">
      <c r="C364" s="136" t="n"/>
      <c r="D364" s="136" t="n"/>
      <c r="E364" s="136" t="n"/>
      <c r="F364" s="136" t="n"/>
      <c r="G364" s="136" t="n"/>
      <c r="H364" s="136" t="n"/>
      <c r="I364" s="136" t="n"/>
    </row>
    <row r="365">
      <c r="C365" s="136" t="n"/>
      <c r="D365" s="136" t="n"/>
      <c r="E365" s="136" t="n"/>
      <c r="F365" s="136" t="n"/>
      <c r="G365" s="136" t="n"/>
      <c r="H365" s="136" t="n"/>
      <c r="I365" s="136" t="n"/>
    </row>
    <row r="366">
      <c r="C366" s="136" t="n"/>
      <c r="D366" s="136" t="n"/>
      <c r="E366" s="136" t="n"/>
      <c r="F366" s="136" t="n"/>
      <c r="G366" s="136" t="n"/>
      <c r="H366" s="136" t="n"/>
      <c r="I366" s="136" t="n"/>
    </row>
    <row r="367">
      <c r="C367" s="136" t="n"/>
      <c r="D367" s="136" t="n"/>
      <c r="E367" s="136" t="n"/>
      <c r="F367" s="136" t="n"/>
      <c r="G367" s="136" t="n"/>
      <c r="H367" s="136" t="n"/>
      <c r="I367" s="136" t="n"/>
    </row>
    <row r="368">
      <c r="C368" s="136" t="n"/>
      <c r="D368" s="136" t="n"/>
      <c r="E368" s="136" t="n"/>
      <c r="F368" s="136" t="n"/>
      <c r="G368" s="136" t="n"/>
      <c r="H368" s="136" t="n"/>
      <c r="I368" s="136" t="n"/>
    </row>
    <row r="369">
      <c r="C369" s="136" t="n"/>
      <c r="D369" s="136" t="n"/>
      <c r="E369" s="136" t="n"/>
      <c r="F369" s="136" t="n"/>
      <c r="G369" s="136" t="n"/>
      <c r="H369" s="136" t="n"/>
      <c r="I369" s="136" t="n"/>
    </row>
    <row r="370">
      <c r="C370" s="136" t="n"/>
      <c r="D370" s="136" t="n"/>
      <c r="E370" s="136" t="n"/>
      <c r="F370" s="136" t="n"/>
      <c r="G370" s="136" t="n"/>
      <c r="H370" s="136" t="n"/>
      <c r="I370" s="136" t="n"/>
    </row>
    <row r="371">
      <c r="C371" s="136" t="n"/>
      <c r="D371" s="136" t="n"/>
      <c r="E371" s="136" t="n"/>
      <c r="F371" s="136" t="n"/>
      <c r="G371" s="136" t="n"/>
      <c r="H371" s="136" t="n"/>
      <c r="I371" s="136" t="n"/>
    </row>
    <row r="372">
      <c r="C372" s="136" t="n"/>
      <c r="D372" s="136" t="n"/>
      <c r="E372" s="136" t="n"/>
      <c r="F372" s="136" t="n"/>
      <c r="G372" s="136" t="n"/>
      <c r="H372" s="136" t="n"/>
      <c r="I372" s="136" t="n"/>
    </row>
    <row r="373">
      <c r="C373" s="136" t="n"/>
      <c r="D373" s="136" t="n"/>
      <c r="E373" s="136" t="n"/>
      <c r="F373" s="136" t="n"/>
      <c r="G373" s="136" t="n"/>
      <c r="H373" s="136" t="n"/>
      <c r="I373" s="136" t="n"/>
    </row>
    <row r="374">
      <c r="C374" s="136" t="n"/>
      <c r="D374" s="136" t="n"/>
      <c r="E374" s="136" t="n"/>
      <c r="F374" s="136" t="n"/>
      <c r="G374" s="136" t="n"/>
      <c r="H374" s="136" t="n"/>
      <c r="I374" s="136" t="n"/>
    </row>
    <row r="375">
      <c r="C375" s="136" t="n"/>
      <c r="D375" s="136" t="n"/>
      <c r="E375" s="136" t="n"/>
      <c r="F375" s="136" t="n"/>
      <c r="G375" s="136" t="n"/>
      <c r="H375" s="136" t="n"/>
      <c r="I375" s="136" t="n"/>
    </row>
    <row r="376">
      <c r="C376" s="136" t="n"/>
      <c r="D376" s="136" t="n"/>
      <c r="E376" s="136" t="n"/>
      <c r="F376" s="136" t="n"/>
      <c r="G376" s="136" t="n"/>
      <c r="H376" s="136" t="n"/>
      <c r="I376" s="136" t="n"/>
    </row>
    <row r="377">
      <c r="C377" s="136" t="n"/>
      <c r="D377" s="136" t="n"/>
      <c r="E377" s="136" t="n"/>
      <c r="F377" s="136" t="n"/>
      <c r="G377" s="136" t="n"/>
      <c r="H377" s="136" t="n"/>
      <c r="I377" s="136" t="n"/>
    </row>
    <row r="378">
      <c r="C378" s="136" t="n"/>
      <c r="D378" s="136" t="n"/>
      <c r="E378" s="136" t="n"/>
      <c r="F378" s="136" t="n"/>
      <c r="G378" s="136" t="n"/>
      <c r="H378" s="136" t="n"/>
      <c r="I378" s="136" t="n"/>
    </row>
    <row r="379">
      <c r="C379" s="136" t="n"/>
      <c r="D379" s="136" t="n"/>
      <c r="E379" s="136" t="n"/>
      <c r="F379" s="136" t="n"/>
      <c r="G379" s="136" t="n"/>
      <c r="H379" s="136" t="n"/>
      <c r="I379" s="136" t="n"/>
    </row>
    <row r="380">
      <c r="C380" s="136" t="n"/>
      <c r="D380" s="136" t="n"/>
      <c r="E380" s="136" t="n"/>
      <c r="F380" s="136" t="n"/>
      <c r="G380" s="136" t="n"/>
      <c r="H380" s="136" t="n"/>
      <c r="I380" s="136" t="n"/>
    </row>
    <row r="381">
      <c r="C381" s="136" t="n"/>
      <c r="D381" s="136" t="n"/>
      <c r="E381" s="136" t="n"/>
      <c r="F381" s="136" t="n"/>
      <c r="G381" s="136" t="n"/>
      <c r="H381" s="136" t="n"/>
      <c r="I381" s="136" t="n"/>
    </row>
    <row r="382">
      <c r="C382" s="136" t="n"/>
      <c r="D382" s="136" t="n"/>
      <c r="E382" s="136" t="n"/>
      <c r="F382" s="136" t="n"/>
      <c r="G382" s="136" t="n"/>
      <c r="H382" s="136" t="n"/>
      <c r="I382" s="136" t="n"/>
    </row>
    <row r="383">
      <c r="C383" s="136" t="n"/>
      <c r="D383" s="136" t="n"/>
      <c r="E383" s="136" t="n"/>
      <c r="F383" s="136" t="n"/>
      <c r="G383" s="136" t="n"/>
      <c r="H383" s="136" t="n"/>
      <c r="I383" s="136" t="n"/>
    </row>
    <row r="384">
      <c r="C384" s="136" t="n"/>
      <c r="D384" s="136" t="n"/>
      <c r="E384" s="136" t="n"/>
      <c r="F384" s="136" t="n"/>
      <c r="G384" s="136" t="n"/>
      <c r="H384" s="136" t="n"/>
      <c r="I384" s="136" t="n"/>
    </row>
    <row r="385">
      <c r="C385" s="136" t="n"/>
      <c r="D385" s="136" t="n"/>
      <c r="E385" s="136" t="n"/>
      <c r="F385" s="136" t="n"/>
      <c r="G385" s="136" t="n"/>
      <c r="H385" s="136" t="n"/>
      <c r="I385" s="136" t="n"/>
    </row>
    <row r="386">
      <c r="C386" s="136" t="n"/>
      <c r="D386" s="136" t="n"/>
      <c r="E386" s="136" t="n"/>
      <c r="F386" s="136" t="n"/>
      <c r="G386" s="136" t="n"/>
      <c r="H386" s="136" t="n"/>
      <c r="I386" s="136" t="n"/>
    </row>
    <row r="387">
      <c r="C387" s="136" t="n"/>
      <c r="D387" s="136" t="n"/>
      <c r="E387" s="136" t="n"/>
      <c r="F387" s="136" t="n"/>
      <c r="G387" s="136" t="n"/>
      <c r="H387" s="136" t="n"/>
      <c r="I387" s="136" t="n"/>
    </row>
    <row r="388">
      <c r="C388" s="136" t="n"/>
      <c r="D388" s="136" t="n"/>
      <c r="E388" s="136" t="n"/>
      <c r="F388" s="136" t="n"/>
      <c r="G388" s="136" t="n"/>
      <c r="H388" s="136" t="n"/>
      <c r="I388" s="136" t="n"/>
    </row>
    <row r="389">
      <c r="C389" s="136" t="n"/>
      <c r="D389" s="136" t="n"/>
      <c r="E389" s="136" t="n"/>
      <c r="F389" s="136" t="n"/>
      <c r="G389" s="136" t="n"/>
      <c r="H389" s="136" t="n"/>
      <c r="I389" s="136" t="n"/>
    </row>
    <row r="390">
      <c r="C390" s="136" t="n"/>
      <c r="D390" s="136" t="n"/>
      <c r="E390" s="136" t="n"/>
      <c r="F390" s="136" t="n"/>
      <c r="G390" s="136" t="n"/>
      <c r="H390" s="136" t="n"/>
      <c r="I390" s="136" t="n"/>
    </row>
    <row r="391">
      <c r="C391" s="136" t="n"/>
      <c r="D391" s="136" t="n"/>
      <c r="E391" s="136" t="n"/>
      <c r="F391" s="136" t="n"/>
      <c r="G391" s="136" t="n"/>
      <c r="H391" s="136" t="n"/>
      <c r="I391" s="136" t="n"/>
    </row>
    <row r="392">
      <c r="C392" s="136" t="n"/>
      <c r="D392" s="136" t="n"/>
      <c r="E392" s="136" t="n"/>
      <c r="F392" s="136" t="n"/>
      <c r="G392" s="136" t="n"/>
      <c r="H392" s="136" t="n"/>
      <c r="I392" s="136" t="n"/>
    </row>
    <row r="393">
      <c r="C393" s="136" t="n"/>
      <c r="D393" s="136" t="n"/>
      <c r="E393" s="136" t="n"/>
      <c r="F393" s="136" t="n"/>
      <c r="G393" s="136" t="n"/>
      <c r="H393" s="136" t="n"/>
      <c r="I393" s="136" t="n"/>
    </row>
    <row r="394">
      <c r="C394" s="136" t="n"/>
      <c r="D394" s="136" t="n"/>
      <c r="E394" s="136" t="n"/>
      <c r="F394" s="136" t="n"/>
      <c r="G394" s="136" t="n"/>
      <c r="H394" s="136" t="n"/>
      <c r="I394" s="136" t="n"/>
    </row>
    <row r="395">
      <c r="C395" s="136" t="n"/>
      <c r="D395" s="136" t="n"/>
      <c r="E395" s="136" t="n"/>
      <c r="F395" s="136" t="n"/>
      <c r="G395" s="136" t="n"/>
      <c r="H395" s="136" t="n"/>
      <c r="I395" s="136" t="n"/>
    </row>
    <row r="396">
      <c r="C396" s="136" t="n"/>
      <c r="D396" s="136" t="n"/>
      <c r="E396" s="136" t="n"/>
      <c r="F396" s="136" t="n"/>
      <c r="G396" s="136" t="n"/>
      <c r="H396" s="136" t="n"/>
      <c r="I396" s="136" t="n"/>
    </row>
    <row r="397">
      <c r="C397" s="136" t="n"/>
      <c r="D397" s="136" t="n"/>
      <c r="E397" s="136" t="n"/>
      <c r="F397" s="136" t="n"/>
      <c r="G397" s="136" t="n"/>
      <c r="H397" s="136" t="n"/>
      <c r="I397" s="136" t="n"/>
    </row>
    <row r="398">
      <c r="C398" s="136" t="n"/>
      <c r="D398" s="136" t="n"/>
      <c r="E398" s="136" t="n"/>
      <c r="F398" s="136" t="n"/>
      <c r="G398" s="136" t="n"/>
      <c r="H398" s="136" t="n"/>
      <c r="I398" s="136" t="n"/>
    </row>
    <row r="399">
      <c r="C399" s="136" t="n"/>
      <c r="D399" s="136" t="n"/>
      <c r="E399" s="136" t="n"/>
      <c r="F399" s="136" t="n"/>
      <c r="G399" s="136" t="n"/>
      <c r="H399" s="136" t="n"/>
      <c r="I399" s="136" t="n"/>
    </row>
    <row r="400">
      <c r="C400" s="136" t="n"/>
      <c r="D400" s="136" t="n"/>
      <c r="E400" s="136" t="n"/>
      <c r="F400" s="136" t="n"/>
      <c r="G400" s="136" t="n"/>
      <c r="H400" s="136" t="n"/>
      <c r="I400" s="136" t="n"/>
    </row>
    <row r="401">
      <c r="C401" s="136" t="n"/>
      <c r="D401" s="136" t="n"/>
      <c r="E401" s="136" t="n"/>
      <c r="F401" s="136" t="n"/>
      <c r="G401" s="136" t="n"/>
      <c r="H401" s="136" t="n"/>
      <c r="I401" s="136" t="n"/>
    </row>
    <row r="402">
      <c r="C402" s="136" t="n"/>
      <c r="D402" s="136" t="n"/>
      <c r="E402" s="136" t="n"/>
      <c r="F402" s="136" t="n"/>
      <c r="G402" s="136" t="n"/>
      <c r="H402" s="136" t="n"/>
      <c r="I402" s="136" t="n"/>
    </row>
    <row r="403">
      <c r="C403" s="136" t="n"/>
      <c r="D403" s="136" t="n"/>
      <c r="E403" s="136" t="n"/>
      <c r="F403" s="136" t="n"/>
      <c r="G403" s="136" t="n"/>
      <c r="H403" s="136" t="n"/>
      <c r="I403" s="136" t="n"/>
    </row>
    <row r="404">
      <c r="C404" s="136" t="n"/>
      <c r="D404" s="136" t="n"/>
      <c r="E404" s="136" t="n"/>
      <c r="F404" s="136" t="n"/>
      <c r="G404" s="136" t="n"/>
      <c r="H404" s="136" t="n"/>
      <c r="I404" s="136" t="n"/>
    </row>
    <row r="405">
      <c r="C405" s="136" t="n"/>
      <c r="D405" s="136" t="n"/>
      <c r="E405" s="136" t="n"/>
      <c r="F405" s="136" t="n"/>
      <c r="G405" s="136" t="n"/>
      <c r="H405" s="136" t="n"/>
      <c r="I405" s="136" t="n"/>
    </row>
    <row r="406">
      <c r="C406" s="136" t="n"/>
      <c r="D406" s="136" t="n"/>
      <c r="E406" s="136" t="n"/>
      <c r="F406" s="136" t="n"/>
      <c r="G406" s="136" t="n"/>
      <c r="H406" s="136" t="n"/>
      <c r="I406" s="136" t="n"/>
    </row>
    <row r="407">
      <c r="C407" s="136" t="n"/>
      <c r="D407" s="136" t="n"/>
      <c r="E407" s="136" t="n"/>
      <c r="F407" s="136" t="n"/>
      <c r="G407" s="136" t="n"/>
      <c r="H407" s="136" t="n"/>
      <c r="I407" s="136" t="n"/>
    </row>
    <row r="408">
      <c r="C408" s="136" t="n"/>
      <c r="D408" s="136" t="n"/>
      <c r="E408" s="136" t="n"/>
      <c r="F408" s="136" t="n"/>
      <c r="G408" s="136" t="n"/>
      <c r="H408" s="136" t="n"/>
      <c r="I408" s="136" t="n"/>
    </row>
    <row r="409">
      <c r="C409" s="136" t="n"/>
      <c r="D409" s="136" t="n"/>
      <c r="E409" s="136" t="n"/>
      <c r="F409" s="136" t="n"/>
      <c r="G409" s="136" t="n"/>
      <c r="H409" s="136" t="n"/>
      <c r="I409" s="136" t="n"/>
    </row>
    <row r="410">
      <c r="C410" s="136" t="n"/>
      <c r="D410" s="136" t="n"/>
      <c r="E410" s="136" t="n"/>
      <c r="F410" s="136" t="n"/>
      <c r="G410" s="136" t="n"/>
      <c r="H410" s="136" t="n"/>
      <c r="I410" s="136" t="n"/>
    </row>
    <row r="411">
      <c r="C411" s="136" t="n"/>
      <c r="D411" s="136" t="n"/>
      <c r="E411" s="136" t="n"/>
      <c r="F411" s="136" t="n"/>
      <c r="G411" s="136" t="n"/>
      <c r="H411" s="136" t="n"/>
      <c r="I411" s="136" t="n"/>
    </row>
    <row r="412">
      <c r="C412" s="136" t="n"/>
      <c r="D412" s="136" t="n"/>
      <c r="E412" s="136" t="n"/>
      <c r="F412" s="136" t="n"/>
      <c r="G412" s="136" t="n"/>
      <c r="H412" s="136" t="n"/>
      <c r="I412" s="136" t="n"/>
    </row>
    <row r="413">
      <c r="C413" s="136" t="n"/>
      <c r="D413" s="136" t="n"/>
      <c r="E413" s="136" t="n"/>
      <c r="F413" s="136" t="n"/>
      <c r="G413" s="136" t="n"/>
      <c r="H413" s="136" t="n"/>
      <c r="I413" s="136" t="n"/>
    </row>
    <row r="414">
      <c r="C414" s="136" t="n"/>
      <c r="D414" s="136" t="n"/>
      <c r="E414" s="136" t="n"/>
      <c r="F414" s="136" t="n"/>
      <c r="G414" s="136" t="n"/>
      <c r="H414" s="136" t="n"/>
      <c r="I414" s="136" t="n"/>
    </row>
    <row r="415">
      <c r="C415" s="136" t="n"/>
      <c r="D415" s="136" t="n"/>
      <c r="E415" s="136" t="n"/>
      <c r="F415" s="136" t="n"/>
      <c r="G415" s="136" t="n"/>
      <c r="H415" s="136" t="n"/>
      <c r="I415" s="136" t="n"/>
    </row>
    <row r="416">
      <c r="C416" s="136" t="n"/>
      <c r="D416" s="136" t="n"/>
      <c r="E416" s="136" t="n"/>
      <c r="F416" s="136" t="n"/>
      <c r="G416" s="136" t="n"/>
      <c r="H416" s="136" t="n"/>
      <c r="I416" s="136" t="n"/>
    </row>
    <row r="417">
      <c r="C417" s="136" t="n"/>
      <c r="D417" s="136" t="n"/>
      <c r="E417" s="136" t="n"/>
      <c r="F417" s="136" t="n"/>
      <c r="G417" s="136" t="n"/>
      <c r="H417" s="136" t="n"/>
      <c r="I417" s="136" t="n"/>
    </row>
    <row r="418">
      <c r="C418" s="136" t="n"/>
      <c r="D418" s="136" t="n"/>
      <c r="E418" s="136" t="n"/>
      <c r="F418" s="136" t="n"/>
      <c r="G418" s="136" t="n"/>
      <c r="H418" s="136" t="n"/>
      <c r="I418" s="136" t="n"/>
    </row>
    <row r="419">
      <c r="C419" s="136" t="n"/>
      <c r="D419" s="136" t="n"/>
      <c r="E419" s="136" t="n"/>
      <c r="F419" s="136" t="n"/>
      <c r="G419" s="136" t="n"/>
      <c r="H419" s="136" t="n"/>
      <c r="I419" s="136" t="n"/>
    </row>
    <row r="420">
      <c r="C420" s="136" t="n"/>
      <c r="D420" s="136" t="n"/>
      <c r="E420" s="136" t="n"/>
      <c r="F420" s="136" t="n"/>
      <c r="G420" s="136" t="n"/>
      <c r="H420" s="136" t="n"/>
      <c r="I420" s="136" t="n"/>
    </row>
    <row r="421">
      <c r="C421" s="136" t="n"/>
      <c r="D421" s="136" t="n"/>
      <c r="E421" s="136" t="n"/>
      <c r="F421" s="136" t="n"/>
      <c r="G421" s="136" t="n"/>
      <c r="H421" s="136" t="n"/>
      <c r="I421" s="136" t="n"/>
    </row>
    <row r="422">
      <c r="C422" s="136" t="n"/>
      <c r="D422" s="136" t="n"/>
      <c r="E422" s="136" t="n"/>
      <c r="F422" s="136" t="n"/>
      <c r="G422" s="136" t="n"/>
      <c r="H422" s="136" t="n"/>
      <c r="I422" s="136" t="n"/>
    </row>
    <row r="423">
      <c r="C423" s="136" t="n"/>
      <c r="D423" s="136" t="n"/>
      <c r="E423" s="136" t="n"/>
      <c r="F423" s="136" t="n"/>
      <c r="G423" s="136" t="n"/>
      <c r="H423" s="136" t="n"/>
      <c r="I423" s="136" t="n"/>
    </row>
    <row r="424">
      <c r="C424" s="136" t="n"/>
      <c r="D424" s="136" t="n"/>
      <c r="E424" s="136" t="n"/>
      <c r="F424" s="136" t="n"/>
      <c r="G424" s="136" t="n"/>
      <c r="H424" s="136" t="n"/>
      <c r="I424" s="136" t="n"/>
    </row>
    <row r="425">
      <c r="C425" s="136" t="n"/>
      <c r="D425" s="136" t="n"/>
      <c r="E425" s="136" t="n"/>
      <c r="F425" s="136" t="n"/>
      <c r="G425" s="136" t="n"/>
      <c r="H425" s="136" t="n"/>
      <c r="I425" s="136" t="n"/>
    </row>
    <row r="426">
      <c r="C426" s="136" t="n"/>
      <c r="D426" s="136" t="n"/>
      <c r="E426" s="136" t="n"/>
      <c r="F426" s="136" t="n"/>
      <c r="G426" s="136" t="n"/>
      <c r="H426" s="136" t="n"/>
      <c r="I426" s="136" t="n"/>
    </row>
    <row r="427">
      <c r="C427" s="136" t="n"/>
      <c r="D427" s="136" t="n"/>
      <c r="E427" s="136" t="n"/>
      <c r="F427" s="136" t="n"/>
      <c r="G427" s="136" t="n"/>
      <c r="H427" s="136" t="n"/>
      <c r="I427" s="136" t="n"/>
    </row>
    <row r="428">
      <c r="C428" s="136" t="n"/>
      <c r="D428" s="136" t="n"/>
      <c r="E428" s="136" t="n"/>
      <c r="F428" s="136" t="n"/>
      <c r="G428" s="136" t="n"/>
      <c r="H428" s="136" t="n"/>
      <c r="I428" s="136" t="n"/>
    </row>
  </sheetData>
  <mergeCells count="10">
    <mergeCell ref="B98:B101"/>
    <mergeCell ref="B122:B125"/>
    <mergeCell ref="B88:B93"/>
    <mergeCell ref="B94:B97"/>
    <mergeCell ref="B113:B116"/>
    <mergeCell ref="B73:B76"/>
    <mergeCell ref="B81:B86"/>
    <mergeCell ref="B77:B80"/>
    <mergeCell ref="B108:B112"/>
    <mergeCell ref="B102:B107"/>
  </mergeCells>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xl/worksheets/sheet3.xml><?xml version="1.0" encoding="utf-8"?>
<worksheet xmlns="http://schemas.openxmlformats.org/spreadsheetml/2006/main">
  <sheetPr>
    <tabColor theme="7" tint="-0.249977111117893"/>
    <outlinePr summaryBelow="1" summaryRight="1"/>
    <pageSetUpPr/>
  </sheetPr>
  <dimension ref="A1:BA1402"/>
  <sheetViews>
    <sheetView workbookViewId="0">
      <pane xSplit="2" ySplit="11" topLeftCell="AK1393" activePane="bottomRight" state="frozen"/>
      <selection pane="topRight" activeCell="C1" sqref="C1"/>
      <selection pane="bottomLeft" activeCell="A9" sqref="A9"/>
      <selection pane="bottomRight" activeCell="U32" sqref="U32"/>
    </sheetView>
  </sheetViews>
  <sheetFormatPr baseColWidth="8" defaultRowHeight="15"/>
  <cols>
    <col width="17.5703125" customWidth="1" style="52" min="1" max="1"/>
    <col width="33.7109375" bestFit="1" customWidth="1" style="72" min="2" max="2"/>
    <col width="39.5703125" customWidth="1" style="52" min="3" max="3"/>
    <col width="31" customWidth="1" style="52" min="4" max="17"/>
    <col width="31" customWidth="1" style="73" min="18" max="18"/>
    <col width="31" customWidth="1" style="52" min="19" max="19"/>
    <col width="28.42578125" customWidth="1" style="52" min="20" max="20"/>
    <col width="29" customWidth="1" style="446" min="21" max="21"/>
    <col width="25.5703125" customWidth="1" style="52" min="22" max="22"/>
    <col width="22.140625" customWidth="1" style="52" min="23" max="23"/>
    <col width="29.42578125" customWidth="1" style="52" min="24" max="24"/>
    <col width="32.85546875" customWidth="1" style="52" min="25" max="25"/>
    <col width="26.7109375" customWidth="1" style="52" min="26" max="26"/>
    <col width="25.42578125" customWidth="1" style="52" min="27" max="27"/>
    <col width="28.5703125" customWidth="1" style="52" min="28" max="28"/>
    <col width="24" customWidth="1" style="52" min="29" max="29"/>
    <col width="30.7109375" customWidth="1" style="52" min="30" max="30"/>
    <col width="35.42578125" customWidth="1" style="52" min="31" max="31"/>
    <col width="28.28515625" customWidth="1" style="52" min="32" max="32"/>
    <col width="31.7109375" customWidth="1" style="446" min="33" max="33"/>
    <col width="25.85546875" customWidth="1" style="52" min="34" max="34"/>
    <col width="23.28515625" customWidth="1" style="446" min="35" max="35"/>
    <col width="32.140625" customWidth="1" style="52" min="36" max="36"/>
    <col width="26.5703125" customWidth="1" style="52" min="37" max="37"/>
    <col width="25.28515625" customWidth="1" style="52" min="38" max="38"/>
    <col width="25.5703125" customWidth="1" style="52" min="39" max="39"/>
    <col width="28.28515625" customWidth="1" style="52" min="40" max="40"/>
    <col width="27.7109375" customWidth="1" style="446" min="41" max="41"/>
    <col width="29.7109375" customWidth="1" style="52" min="42" max="42"/>
    <col width="8.7109375" customWidth="1" style="52" min="43" max="53"/>
  </cols>
  <sheetData>
    <row r="1">
      <c r="B1" s="52" t="n"/>
      <c r="O1" s="438" t="inlineStr">
        <is>
          <t>Eligible Collaterals</t>
        </is>
      </c>
    </row>
    <row r="2">
      <c r="A2" s="2" t="inlineStr">
        <is>
          <t>NDFSP Name</t>
        </is>
      </c>
      <c r="B2" s="3" t="inlineStr">
        <is>
          <t>INEMA FINANCIAL SOLUTIONS Ltd</t>
        </is>
      </c>
      <c r="D2" s="4" t="n"/>
      <c r="E2" s="4" t="n"/>
      <c r="F2" s="4" t="n"/>
      <c r="G2" s="4" t="n"/>
      <c r="H2" s="4" t="n"/>
      <c r="I2" s="4" t="n"/>
      <c r="J2" s="4" t="n"/>
      <c r="K2" s="4" t="n"/>
      <c r="L2" s="4" t="n"/>
      <c r="M2" s="4" t="n"/>
      <c r="O2" s="359" t="inlineStr">
        <is>
          <t>cash collateral</t>
        </is>
      </c>
      <c r="P2" s="4" t="n"/>
      <c r="Q2" s="4" t="n"/>
      <c r="R2" s="13" t="n"/>
      <c r="S2" s="4" t="n"/>
      <c r="T2" s="6" t="n"/>
      <c r="U2" s="127" t="n"/>
      <c r="V2" s="1" t="n"/>
      <c r="W2" s="1" t="n"/>
      <c r="X2" s="1" t="n"/>
      <c r="Y2" s="1" t="n"/>
      <c r="Z2" s="1" t="n"/>
      <c r="AA2" s="1" t="n"/>
      <c r="AB2" s="1" t="n"/>
      <c r="AC2" s="1" t="n"/>
      <c r="AD2" s="1" t="n"/>
      <c r="AE2" s="1" t="n"/>
      <c r="AF2" s="1" t="n"/>
      <c r="AG2" s="127" t="n"/>
      <c r="AH2" s="1" t="n"/>
      <c r="AI2" s="127" t="n"/>
      <c r="AJ2" s="1" t="n"/>
      <c r="AK2" s="1" t="n"/>
      <c r="AL2" s="1" t="n"/>
      <c r="AM2" s="1" t="n"/>
      <c r="AN2" s="1" t="n"/>
      <c r="AO2" s="127" t="n"/>
      <c r="AP2" s="1" t="n"/>
      <c r="AQ2" s="1" t="n"/>
      <c r="AR2" s="1" t="n"/>
      <c r="AS2" s="1" t="n"/>
      <c r="AT2" s="1" t="n"/>
      <c r="AU2" s="1" t="n"/>
      <c r="AV2" s="1" t="n"/>
      <c r="AW2" s="1" t="n"/>
      <c r="AX2" s="8" t="n"/>
      <c r="AY2" s="8" t="n"/>
      <c r="AZ2" s="8" t="n"/>
      <c r="BA2" s="8" t="n"/>
    </row>
    <row r="3" ht="26.25" customHeight="1">
      <c r="A3" s="2">
        <f>[3]M.0.GInfo!B2</f>
        <v/>
      </c>
      <c r="B3" s="3" t="n"/>
      <c r="D3" s="4" t="n"/>
      <c r="E3" s="4" t="n"/>
      <c r="F3" s="4" t="n"/>
      <c r="G3" s="4" t="n"/>
      <c r="H3" s="4" t="n"/>
      <c r="I3" s="4" t="n"/>
      <c r="J3" s="4" t="n"/>
      <c r="K3" s="4" t="n"/>
      <c r="L3" s="4" t="n"/>
      <c r="M3" s="4" t="n"/>
      <c r="O3" s="360" t="inlineStr">
        <is>
          <t xml:space="preserve">Government or the Central Bank Bills and Bonds </t>
        </is>
      </c>
      <c r="P3" s="4" t="n"/>
      <c r="Q3" s="4" t="n"/>
      <c r="R3" s="13" t="n"/>
      <c r="S3" s="4" t="n"/>
      <c r="T3" s="10" t="n"/>
      <c r="U3" s="127" t="n"/>
      <c r="V3" s="1" t="n"/>
      <c r="W3" s="1" t="n"/>
      <c r="X3" s="1" t="n"/>
      <c r="Y3" s="1" t="n"/>
      <c r="Z3" s="1" t="n"/>
      <c r="AA3" s="1" t="n"/>
      <c r="AB3" s="1" t="n"/>
      <c r="AC3" s="1" t="n"/>
      <c r="AD3" s="1" t="n"/>
      <c r="AE3" s="1" t="n"/>
      <c r="AF3" s="1" t="n"/>
      <c r="AG3" s="127" t="n"/>
      <c r="AH3" s="1" t="n"/>
      <c r="AI3" s="127" t="n"/>
      <c r="AJ3" s="1" t="n"/>
      <c r="AK3" s="1" t="n"/>
      <c r="AL3" s="1" t="n"/>
      <c r="AM3" s="1" t="n"/>
      <c r="AN3" s="1" t="n"/>
      <c r="AO3" s="127" t="n"/>
      <c r="AP3" s="1" t="n"/>
      <c r="AQ3" s="1" t="n"/>
      <c r="AR3" s="1" t="n"/>
      <c r="AS3" s="1" t="n"/>
      <c r="AT3" s="1" t="n"/>
      <c r="AU3" s="1" t="n"/>
      <c r="AV3" s="1" t="n"/>
      <c r="AW3" s="1" t="n"/>
      <c r="AX3" s="9" t="n"/>
      <c r="AY3" s="9" t="n"/>
      <c r="AZ3" s="9" t="n"/>
      <c r="BA3" s="9" t="n"/>
    </row>
    <row r="4">
      <c r="A4" s="2">
        <f>[3]M.0.GInfo!B3</f>
        <v/>
      </c>
      <c r="B4" s="11" t="n">
        <v>46203</v>
      </c>
      <c r="D4" s="12" t="n"/>
      <c r="E4" s="12" t="n"/>
      <c r="F4" s="12" t="n"/>
      <c r="G4" s="12" t="n"/>
      <c r="H4" s="12" t="n"/>
      <c r="I4" s="12" t="n"/>
      <c r="J4" s="12" t="n"/>
      <c r="K4" s="12" t="n"/>
      <c r="M4" s="12" t="n"/>
      <c r="O4" s="359" t="inlineStr">
        <is>
          <t>Other securities offered by the banks operating in Rwanda</t>
        </is>
      </c>
      <c r="P4" s="12" t="n"/>
      <c r="Q4" s="12" t="n"/>
      <c r="R4" s="13" t="n"/>
      <c r="S4" s="12" t="n"/>
      <c r="T4" s="6" t="n"/>
      <c r="U4" s="127" t="n"/>
      <c r="V4" s="1" t="n"/>
      <c r="W4" s="1" t="n"/>
      <c r="X4" s="1" t="n"/>
      <c r="Y4" s="1" t="n"/>
      <c r="Z4" s="1" t="n"/>
      <c r="AA4" s="1" t="n"/>
      <c r="AB4" s="1" t="n"/>
      <c r="AC4" s="1" t="n"/>
      <c r="AD4" s="1" t="n"/>
      <c r="AE4" s="1" t="n"/>
      <c r="AF4" s="1" t="n"/>
      <c r="AG4" s="127" t="n"/>
      <c r="AH4" s="1" t="n"/>
      <c r="AI4" s="127" t="n"/>
      <c r="AJ4" s="1" t="n"/>
      <c r="AK4" s="1" t="n"/>
      <c r="AL4" s="1" t="n"/>
      <c r="AM4" s="1" t="n"/>
      <c r="AN4" s="1" t="n"/>
      <c r="AO4" s="127" t="n"/>
      <c r="AP4" s="1" t="n"/>
      <c r="AQ4" s="1" t="n"/>
      <c r="AR4" s="1" t="n"/>
      <c r="AS4" s="1" t="n"/>
      <c r="AT4" s="1" t="n"/>
      <c r="AU4" s="1" t="n"/>
      <c r="AV4" s="1" t="n"/>
      <c r="AW4" s="1" t="n"/>
      <c r="AX4" s="1" t="n"/>
      <c r="AY4" s="1" t="n"/>
      <c r="AZ4" s="1" t="n"/>
      <c r="BA4" s="1" t="n"/>
    </row>
    <row r="5">
      <c r="A5" s="2" t="inlineStr">
        <is>
          <t xml:space="preserve">Report Name </t>
        </is>
      </c>
      <c r="B5" s="14" t="inlineStr">
        <is>
          <t>Loan Classification Report (NORMAL)</t>
        </is>
      </c>
      <c r="D5" s="15" t="n"/>
      <c r="E5" s="15" t="n"/>
      <c r="F5" s="15" t="n"/>
      <c r="G5" s="15" t="n"/>
      <c r="H5" s="14" t="inlineStr">
        <is>
          <t>Loan Classification Report</t>
        </is>
      </c>
      <c r="I5" s="15" t="n"/>
      <c r="J5" s="15" t="n"/>
      <c r="K5" s="15" t="n"/>
      <c r="L5" s="15" t="n"/>
      <c r="O5" s="361" t="inlineStr">
        <is>
          <t>Land and Building</t>
        </is>
      </c>
      <c r="P5" s="15" t="n"/>
      <c r="Q5" s="15" t="n"/>
      <c r="R5" s="16" t="n"/>
      <c r="S5" s="15" t="n"/>
      <c r="T5" s="6" t="n"/>
      <c r="U5" s="127" t="n"/>
      <c r="V5" s="1" t="n"/>
      <c r="W5" s="1" t="n"/>
      <c r="X5" s="1" t="n"/>
      <c r="Y5" s="1" t="n"/>
      <c r="Z5" s="1" t="n"/>
      <c r="AA5" s="1" t="n"/>
      <c r="AB5" s="1" t="n"/>
      <c r="AC5" s="1" t="n"/>
      <c r="AD5" s="1" t="n"/>
      <c r="AE5" s="1" t="n"/>
      <c r="AF5" s="1" t="n"/>
      <c r="AG5" s="127" t="n"/>
      <c r="AH5" s="1" t="n"/>
      <c r="AI5" s="127" t="n"/>
      <c r="AJ5" s="1" t="n"/>
      <c r="AK5" s="1" t="n"/>
      <c r="AL5" s="1" t="n"/>
      <c r="AM5" s="1" t="n"/>
      <c r="AN5" s="1" t="n"/>
      <c r="AO5" s="127" t="n"/>
      <c r="AP5" s="1" t="n"/>
      <c r="AQ5" s="1" t="n"/>
      <c r="AR5" s="1" t="n"/>
      <c r="AS5" s="1" t="n"/>
      <c r="AT5" s="1" t="n"/>
      <c r="AU5" s="1" t="n"/>
      <c r="AV5" s="1" t="n"/>
      <c r="AW5" s="1" t="n"/>
      <c r="AX5" s="1" t="n"/>
      <c r="AY5" s="1" t="n"/>
      <c r="AZ5" s="1" t="n"/>
      <c r="BA5" s="1" t="n"/>
    </row>
    <row r="6">
      <c r="A6" s="1" t="n"/>
      <c r="B6" s="17" t="n"/>
      <c r="C6" s="1" t="n"/>
      <c r="D6" s="1" t="n"/>
      <c r="E6" s="1" t="n"/>
      <c r="F6" s="1" t="n"/>
      <c r="G6" s="1" t="n"/>
      <c r="H6" s="1" t="n"/>
      <c r="I6" s="1" t="n"/>
      <c r="J6" s="1" t="n"/>
      <c r="K6" s="1" t="n"/>
      <c r="L6" s="1" t="n"/>
      <c r="M6" s="1" t="n"/>
      <c r="O6" s="359" t="inlineStr">
        <is>
          <t>movable collaterals.</t>
        </is>
      </c>
      <c r="P6" s="1" t="n"/>
      <c r="Q6" s="1" t="n"/>
      <c r="R6" s="18" t="n"/>
      <c r="S6" s="1" t="n"/>
      <c r="T6" s="1" t="n"/>
      <c r="U6" s="318" t="n"/>
      <c r="V6" s="1" t="n"/>
      <c r="W6" s="1" t="n"/>
      <c r="X6" s="1" t="n"/>
      <c r="Y6" s="1" t="n"/>
      <c r="Z6" s="1" t="n"/>
      <c r="AA6" s="1" t="n"/>
      <c r="AB6" s="1" t="n"/>
      <c r="AC6" s="1" t="n"/>
      <c r="AD6" s="1" t="n"/>
      <c r="AE6" s="1" t="n"/>
      <c r="AF6" s="1" t="n"/>
      <c r="AG6" s="127" t="n"/>
      <c r="AH6" s="1" t="n"/>
      <c r="AI6" s="127" t="n"/>
      <c r="AJ6" s="1" t="n"/>
      <c r="AK6" s="1" t="n"/>
      <c r="AL6" s="1" t="n"/>
      <c r="AM6" s="1" t="n"/>
      <c r="AN6" s="1" t="n"/>
      <c r="AO6" s="127" t="n"/>
      <c r="AP6" s="1" t="n"/>
      <c r="AQ6" s="1" t="n"/>
      <c r="AR6" s="1" t="n"/>
      <c r="AS6" s="1" t="n"/>
      <c r="AT6" s="1" t="n"/>
      <c r="AU6" s="1" t="n"/>
      <c r="AV6" s="1" t="n"/>
      <c r="AW6" s="1" t="n"/>
      <c r="AX6" s="1" t="n"/>
      <c r="AY6" s="1" t="n"/>
      <c r="AZ6" s="1" t="n"/>
      <c r="BA6" s="1" t="n"/>
    </row>
    <row r="7">
      <c r="A7" s="1" t="n"/>
      <c r="B7" s="17" t="n"/>
      <c r="C7" s="1" t="n"/>
      <c r="D7" s="1" t="n"/>
      <c r="E7" s="1" t="n"/>
      <c r="F7" s="1" t="n"/>
      <c r="G7" s="1" t="n"/>
      <c r="H7" s="1" t="n"/>
      <c r="I7" s="1" t="n"/>
      <c r="J7" s="1" t="n"/>
      <c r="K7" s="1" t="n"/>
      <c r="L7" s="1" t="n"/>
      <c r="M7" s="1" t="n"/>
      <c r="O7" s="359" t="inlineStr">
        <is>
          <t>Biological assets</t>
        </is>
      </c>
      <c r="P7" s="1" t="n"/>
      <c r="Q7" s="1" t="n"/>
      <c r="R7" s="18" t="n"/>
      <c r="S7" s="1" t="n"/>
      <c r="T7" s="1" t="n"/>
      <c r="U7" s="318" t="n"/>
      <c r="V7" s="1" t="n"/>
      <c r="W7" s="1" t="n"/>
      <c r="X7" s="1" t="n"/>
      <c r="Y7" s="1" t="n"/>
      <c r="Z7" s="1" t="n"/>
      <c r="AA7" s="1" t="n"/>
      <c r="AB7" s="1" t="n"/>
      <c r="AC7" s="1" t="n"/>
      <c r="AD7" s="1" t="n"/>
      <c r="AE7" s="1" t="n"/>
      <c r="AF7" s="1" t="n"/>
      <c r="AG7" s="127" t="n"/>
      <c r="AH7" s="1" t="n"/>
      <c r="AI7" s="127" t="n"/>
      <c r="AJ7" s="1" t="n"/>
      <c r="AK7" s="1" t="n"/>
      <c r="AL7" s="1" t="n"/>
      <c r="AM7" s="1" t="n"/>
      <c r="AN7" s="1" t="n"/>
      <c r="AO7" s="127" t="n"/>
      <c r="AP7" s="1" t="n"/>
      <c r="AQ7" s="1" t="n"/>
      <c r="AR7" s="1" t="n"/>
      <c r="AS7" s="1" t="n"/>
      <c r="AT7" s="1" t="n"/>
      <c r="AU7" s="1" t="n"/>
      <c r="AV7" s="1" t="n"/>
      <c r="AW7" s="1" t="n"/>
      <c r="AX7" s="1" t="n"/>
      <c r="AY7" s="1" t="n"/>
      <c r="AZ7" s="1" t="n"/>
      <c r="BA7" s="1" t="n"/>
    </row>
    <row r="8">
      <c r="A8" s="1" t="n"/>
      <c r="B8" s="17" t="n"/>
      <c r="C8" s="1" t="n"/>
      <c r="D8" s="1" t="n"/>
      <c r="E8" s="1" t="n"/>
      <c r="F8" s="1" t="n"/>
      <c r="G8" s="1" t="n"/>
      <c r="H8" s="1" t="n"/>
      <c r="I8" s="1" t="n"/>
      <c r="J8" s="1" t="n"/>
      <c r="K8" s="1" t="n"/>
      <c r="L8" s="1" t="n"/>
      <c r="M8" s="1" t="n"/>
      <c r="O8" s="359" t="inlineStr">
        <is>
          <t xml:space="preserve">Other assets </t>
        </is>
      </c>
      <c r="P8" s="1" t="n"/>
      <c r="Q8" s="1" t="n"/>
      <c r="R8" s="18" t="n"/>
      <c r="S8" s="1" t="n"/>
      <c r="T8" s="1" t="n"/>
      <c r="U8" s="318" t="n"/>
      <c r="V8" s="1" t="n"/>
      <c r="W8" s="1" t="n"/>
      <c r="X8" s="1" t="n"/>
      <c r="Y8" s="1" t="n"/>
      <c r="Z8" s="1" t="n"/>
      <c r="AA8" s="1" t="n"/>
      <c r="AB8" s="1" t="n"/>
      <c r="AC8" s="1" t="n"/>
      <c r="AD8" s="1" t="n"/>
      <c r="AE8" s="1" t="n"/>
      <c r="AF8" s="1" t="n"/>
      <c r="AG8" s="127" t="n"/>
      <c r="AH8" s="1" t="n"/>
      <c r="AI8" s="127" t="n"/>
      <c r="AJ8" s="1" t="n"/>
      <c r="AK8" s="1" t="n"/>
      <c r="AL8" s="1" t="n"/>
      <c r="AM8" s="1" t="n"/>
      <c r="AN8" s="1" t="n"/>
      <c r="AO8" s="127" t="n"/>
      <c r="AP8" s="1" t="n"/>
      <c r="AQ8" s="1" t="n"/>
      <c r="AR8" s="1" t="n"/>
      <c r="AS8" s="1" t="n"/>
      <c r="AT8" s="1" t="n"/>
      <c r="AU8" s="1" t="n"/>
      <c r="AV8" s="1" t="n"/>
      <c r="AW8" s="1" t="n"/>
      <c r="AX8" s="1" t="n"/>
      <c r="AY8" s="1" t="n"/>
      <c r="AZ8" s="1" t="n"/>
      <c r="BA8" s="1" t="n"/>
    </row>
    <row r="9">
      <c r="A9" s="1" t="inlineStr">
        <is>
          <t xml:space="preserve"> </t>
        </is>
      </c>
      <c r="B9" s="89" t="inlineStr">
        <is>
          <t>Portfolio At Risk 0 days</t>
        </is>
      </c>
      <c r="C9" s="24" t="inlineStr">
        <is>
          <t>Minimum provisioning rate required : 0%</t>
        </is>
      </c>
      <c r="D9" s="24" t="n"/>
      <c r="E9" s="24" t="n"/>
      <c r="F9" s="24" t="n"/>
      <c r="G9" s="24" t="n"/>
      <c r="H9" s="24" t="n"/>
      <c r="I9" s="24" t="n"/>
      <c r="J9" s="24" t="n"/>
      <c r="K9" s="24" t="n"/>
      <c r="L9" s="24" t="n"/>
      <c r="M9" s="24" t="n"/>
      <c r="N9" s="24" t="n"/>
      <c r="O9" s="24" t="n"/>
      <c r="P9" s="24" t="n"/>
      <c r="Q9" s="24" t="n"/>
      <c r="R9" s="25" t="n"/>
      <c r="S9" s="24" t="n"/>
      <c r="T9" s="26" t="n"/>
      <c r="U9" s="127" t="n"/>
      <c r="V9" s="26" t="n"/>
      <c r="W9" s="26" t="n"/>
      <c r="X9" s="26" t="n"/>
      <c r="Y9" s="26" t="n"/>
      <c r="Z9" s="26" t="n"/>
      <c r="AA9" s="26" t="n"/>
      <c r="AB9" s="26" t="n"/>
      <c r="AC9" s="1" t="n"/>
      <c r="AD9" s="1" t="n"/>
      <c r="AE9" s="1" t="n"/>
      <c r="AF9" s="28" t="n"/>
      <c r="AG9" s="127" t="n"/>
      <c r="AH9" s="28" t="n"/>
      <c r="AI9" s="127" t="n"/>
      <c r="AJ9" s="1" t="n"/>
      <c r="AK9" s="1" t="n"/>
      <c r="AL9" s="1" t="n"/>
      <c r="AM9" s="1" t="n"/>
      <c r="AN9" s="1" t="n"/>
      <c r="AO9" s="127" t="n"/>
      <c r="AP9" s="1" t="n"/>
      <c r="AQ9" s="1" t="n"/>
      <c r="AR9" s="1" t="n"/>
      <c r="AS9" s="1" t="n"/>
      <c r="AT9" s="1" t="n"/>
      <c r="AU9" s="1" t="n"/>
      <c r="AV9" s="1" t="n"/>
      <c r="AW9" s="1" t="n"/>
      <c r="AX9" s="1" t="n"/>
      <c r="AY9" s="1" t="n"/>
      <c r="AZ9" s="1" t="n"/>
      <c r="BA9" s="1" t="n"/>
    </row>
    <row r="10" ht="25.5" customHeight="1">
      <c r="A10" s="30" t="inlineStr">
        <is>
          <t>No</t>
        </is>
      </c>
      <c r="B10" s="31" t="inlineStr">
        <is>
          <t>Names of Borrowers</t>
        </is>
      </c>
      <c r="C10" s="31" t="inlineStr">
        <is>
          <t>ID of the Borrower</t>
        </is>
      </c>
      <c r="D10" s="30" t="inlineStr">
        <is>
          <t>Telephone number</t>
        </is>
      </c>
      <c r="E10" s="30" t="inlineStr">
        <is>
          <t>Gender</t>
        </is>
      </c>
      <c r="F10" s="30" t="inlineStr">
        <is>
          <t>Age</t>
        </is>
      </c>
      <c r="G10" s="30" t="inlineStr">
        <is>
          <t>Relationship with the NDFSP ( Staff, Director, Shareholder…)</t>
        </is>
      </c>
      <c r="H10" s="30" t="inlineStr">
        <is>
          <t>Marital Status (Married/Single/Widow)</t>
        </is>
      </c>
      <c r="I10" s="30" t="inlineStr">
        <is>
          <t>previous loans paid on time (Yes/No)</t>
        </is>
      </c>
      <c r="J10" s="30" t="inlineStr">
        <is>
          <t>Purpose of the loan</t>
        </is>
      </c>
      <c r="K10" s="30" t="inlineStr">
        <is>
          <t>Branch name</t>
        </is>
      </c>
      <c r="L10" s="442" t="inlineStr">
        <is>
          <t>Collateral Type</t>
        </is>
      </c>
      <c r="M10" s="442" t="inlineStr">
        <is>
          <t>Guarantee(Collateral) Ammount</t>
        </is>
      </c>
      <c r="N10" s="30" t="inlineStr">
        <is>
          <t>Borrower's District</t>
        </is>
      </c>
      <c r="O10" s="30" t="inlineStr">
        <is>
          <t>Borrower's Sector</t>
        </is>
      </c>
      <c r="P10" s="30" t="inlineStr">
        <is>
          <t>Borrower's Cell</t>
        </is>
      </c>
      <c r="Q10" s="30" t="inlineStr">
        <is>
          <t>Borrower's Village</t>
        </is>
      </c>
      <c r="R10" s="32" t="inlineStr">
        <is>
          <t>Annual Interest Rate</t>
        </is>
      </c>
      <c r="S10" s="30" t="inlineStr">
        <is>
          <t>Method of interest rate calculation (Flat/Declining)</t>
        </is>
      </c>
      <c r="T10" s="75" t="inlineStr">
        <is>
          <t>Names of the Loan Officer</t>
        </is>
      </c>
      <c r="U10" s="447" t="inlineStr">
        <is>
          <t>Disbursed amount</t>
        </is>
      </c>
      <c r="V10" s="75" t="inlineStr">
        <is>
          <t>Date of loan disbursement</t>
        </is>
      </c>
      <c r="W10" s="75" t="inlineStr">
        <is>
          <t>Agreed Maturity Date</t>
        </is>
      </c>
      <c r="X10" s="75" t="inlineStr">
        <is>
          <t>Agreed Frequency of Repayment (Days)</t>
        </is>
      </c>
      <c r="Y10" s="75" t="inlineStr">
        <is>
          <t>Grace Period Accorded (Days)</t>
        </is>
      </c>
      <c r="Z10" s="75" t="inlineStr">
        <is>
          <t>Agreed Date of First Payment (Principal)</t>
        </is>
      </c>
      <c r="AA10" s="75" t="inlineStr">
        <is>
          <t>Date of Last Payment (Principal)</t>
        </is>
      </c>
      <c r="AB10" s="75" t="inlineStr">
        <is>
          <t>Date when Arrears Start</t>
        </is>
      </c>
      <c r="AC10" s="75" t="inlineStr">
        <is>
          <t>Cut Off Date (Report Date)</t>
        </is>
      </c>
      <c r="AD10" s="75" t="inlineStr">
        <is>
          <t>Total Number of Installments</t>
        </is>
      </c>
      <c r="AE10" s="75" t="inlineStr">
        <is>
          <t>Round Number of Installments  paid</t>
        </is>
      </c>
      <c r="AF10" s="75" t="inlineStr">
        <is>
          <t>Round Number of Installments outstanding</t>
        </is>
      </c>
      <c r="AG10" s="447" t="inlineStr">
        <is>
          <t>Amount Repaid (Principal)</t>
        </is>
      </c>
      <c r="AH10" s="75" t="inlineStr">
        <is>
          <t>Balance Outstanding (Principal)</t>
        </is>
      </c>
      <c r="AI10" s="447" t="inlineStr">
        <is>
          <t xml:space="preserve">Eligible Collateral provided </t>
        </is>
      </c>
      <c r="AJ10" s="75" t="inlineStr">
        <is>
          <t>Net Amount due (Principal)</t>
        </is>
      </c>
      <c r="AK10" s="75" t="inlineStr">
        <is>
          <t xml:space="preserve">Number of days overdue (Arrears) </t>
        </is>
      </c>
      <c r="AL10" s="75" t="inlineStr">
        <is>
          <t>Class</t>
        </is>
      </c>
      <c r="AM10" s="75" t="inlineStr">
        <is>
          <t>Provisioning Rate (Regulation)</t>
        </is>
      </c>
      <c r="AN10" s="75" t="inlineStr">
        <is>
          <t xml:space="preserve">Provision Required </t>
        </is>
      </c>
      <c r="AO10" s="447" t="inlineStr">
        <is>
          <t>Previous Provisions</t>
        </is>
      </c>
      <c r="AP10" s="75" t="inlineStr">
        <is>
          <t>Additional Provisions</t>
        </is>
      </c>
      <c r="AQ10" s="77" t="n"/>
      <c r="AR10" s="77" t="n"/>
      <c r="AS10" s="77" t="n"/>
      <c r="AT10" s="77" t="n"/>
      <c r="AU10" s="77" t="n"/>
      <c r="AV10" s="77" t="n"/>
      <c r="AW10" s="77" t="n"/>
      <c r="AX10" s="77" t="n"/>
      <c r="AY10" s="77" t="n"/>
      <c r="AZ10" s="77" t="n"/>
      <c r="BA10" s="77" t="n"/>
    </row>
    <row r="11">
      <c r="A11" s="33" t="inlineStr">
        <is>
          <t>Column1</t>
        </is>
      </c>
      <c r="B11" s="34" t="inlineStr">
        <is>
          <t>Column2</t>
        </is>
      </c>
      <c r="C11" s="35" t="inlineStr">
        <is>
          <t>Column3</t>
        </is>
      </c>
      <c r="D11" s="35" t="inlineStr">
        <is>
          <t>Column4</t>
        </is>
      </c>
      <c r="E11" s="35" t="inlineStr">
        <is>
          <t>Column5</t>
        </is>
      </c>
      <c r="F11" s="35" t="inlineStr">
        <is>
          <t>Column 6</t>
        </is>
      </c>
      <c r="G11" s="35" t="inlineStr">
        <is>
          <t>Column 7</t>
        </is>
      </c>
      <c r="H11" s="35" t="inlineStr">
        <is>
          <t>Column 8</t>
        </is>
      </c>
      <c r="I11" s="35" t="inlineStr">
        <is>
          <t>Column 9</t>
        </is>
      </c>
      <c r="J11" s="35" t="inlineStr">
        <is>
          <t>Column10</t>
        </is>
      </c>
      <c r="K11" s="35" t="inlineStr">
        <is>
          <t>Column11</t>
        </is>
      </c>
      <c r="L11" s="34" t="inlineStr">
        <is>
          <t>Column12</t>
        </is>
      </c>
      <c r="M11" s="34" t="inlineStr">
        <is>
          <t>Column 12</t>
        </is>
      </c>
      <c r="N11" s="35" t="inlineStr">
        <is>
          <t>Column13</t>
        </is>
      </c>
      <c r="O11" s="35" t="inlineStr">
        <is>
          <t>Column14</t>
        </is>
      </c>
      <c r="P11" s="35" t="inlineStr">
        <is>
          <t>Column15</t>
        </is>
      </c>
      <c r="Q11" s="35" t="inlineStr">
        <is>
          <t>Column16</t>
        </is>
      </c>
      <c r="R11" s="36" t="inlineStr">
        <is>
          <t>Column17</t>
        </is>
      </c>
      <c r="S11" s="35" t="inlineStr">
        <is>
          <t>Column18</t>
        </is>
      </c>
      <c r="T11" s="37" t="inlineStr">
        <is>
          <t>Column19</t>
        </is>
      </c>
      <c r="U11" s="38" t="inlineStr">
        <is>
          <t>Column 20</t>
        </is>
      </c>
      <c r="V11" s="37" t="inlineStr">
        <is>
          <t>Column 21</t>
        </is>
      </c>
      <c r="W11" s="37" t="inlineStr">
        <is>
          <t>Column 22</t>
        </is>
      </c>
      <c r="X11" s="37" t="inlineStr">
        <is>
          <t>Column 23</t>
        </is>
      </c>
      <c r="Y11" s="37" t="inlineStr">
        <is>
          <t>Column 24</t>
        </is>
      </c>
      <c r="Z11" s="37" t="inlineStr">
        <is>
          <t>Column 25</t>
        </is>
      </c>
      <c r="AA11" s="37" t="inlineStr">
        <is>
          <t>Column 26</t>
        </is>
      </c>
      <c r="AB11" s="37" t="inlineStr">
        <is>
          <t>Column 27</t>
        </is>
      </c>
      <c r="AC11" s="37" t="inlineStr">
        <is>
          <t>Column 28</t>
        </is>
      </c>
      <c r="AD11" s="37" t="inlineStr">
        <is>
          <t>Column 29</t>
        </is>
      </c>
      <c r="AE11" s="37" t="inlineStr">
        <is>
          <t>Column 30</t>
        </is>
      </c>
      <c r="AF11" s="39" t="inlineStr">
        <is>
          <t>Column 31</t>
        </is>
      </c>
      <c r="AG11" s="38" t="inlineStr">
        <is>
          <t>Column 32</t>
        </is>
      </c>
      <c r="AH11" s="39" t="inlineStr">
        <is>
          <t>Column 33</t>
        </is>
      </c>
      <c r="AI11" s="39" t="inlineStr">
        <is>
          <t>Column 34</t>
        </is>
      </c>
      <c r="AJ11" s="39" t="inlineStr">
        <is>
          <t>Column 35</t>
        </is>
      </c>
      <c r="AK11" s="38" t="inlineStr">
        <is>
          <t>Column 36</t>
        </is>
      </c>
      <c r="AL11" s="38" t="inlineStr">
        <is>
          <t>Column 37</t>
        </is>
      </c>
      <c r="AM11" s="38" t="inlineStr">
        <is>
          <t>Column 38</t>
        </is>
      </c>
      <c r="AN11" s="39" t="inlineStr">
        <is>
          <t>Column 39</t>
        </is>
      </c>
      <c r="AO11" s="38" t="inlineStr">
        <is>
          <t>Column 40</t>
        </is>
      </c>
      <c r="AP11" s="78" t="inlineStr">
        <is>
          <t>Column 41</t>
        </is>
      </c>
      <c r="AQ11" s="40" t="n"/>
      <c r="AR11" s="40" t="n"/>
      <c r="AS11" s="40" t="n"/>
      <c r="AT11" s="40" t="n"/>
      <c r="AU11" s="40" t="n"/>
      <c r="AV11" s="40" t="n"/>
      <c r="AW11" s="40" t="n"/>
      <c r="AX11" s="40" t="n"/>
      <c r="AY11" s="40" t="n"/>
      <c r="AZ11" s="40" t="n"/>
      <c r="BA11" s="40" t="n"/>
    </row>
    <row r="12">
      <c r="A12" s="41" t="n">
        <v>1</v>
      </c>
      <c r="B12" t="inlineStr">
        <is>
          <t>HABIMANA Emmanuel</t>
        </is>
      </c>
      <c r="C12" s="453" t="inlineStr">
        <is>
          <t>1199280009351080</t>
        </is>
      </c>
      <c r="D12" s="41" t="n">
        <v>786911417</v>
      </c>
      <c r="E12" s="41" t="inlineStr">
        <is>
          <t>male</t>
        </is>
      </c>
      <c r="F12" s="41" t="n">
        <v>33</v>
      </c>
      <c r="G12" s="41" t="inlineStr">
        <is>
          <t>none</t>
        </is>
      </c>
      <c r="H12" s="41" t="inlineStr">
        <is>
          <t>married</t>
        </is>
      </c>
      <c r="I12" s="41" t="inlineStr">
        <is>
          <t>not applicable</t>
        </is>
      </c>
      <c r="J12" s="41" t="inlineStr">
        <is>
          <t>to meet specific financial needs</t>
        </is>
      </c>
      <c r="K12" s="41" t="inlineStr">
        <is>
          <t>Kigali,Nyarugenge</t>
        </is>
      </c>
      <c r="L12" s="41" t="inlineStr">
        <is>
          <t>Other assets</t>
        </is>
      </c>
      <c r="M12" s="443" t="n">
        <v>0</v>
      </c>
      <c r="N12" s="41" t="inlineStr">
        <is>
          <t>Gasabo</t>
        </is>
      </c>
      <c r="O12" s="41" t="inlineStr">
        <is>
          <t>Jabana</t>
        </is>
      </c>
      <c r="P12" s="41" t="inlineStr">
        <is>
          <t>Kabuye</t>
        </is>
      </c>
      <c r="Q12" s="41" t="inlineStr">
        <is>
          <t>Nyagasazi</t>
        </is>
      </c>
      <c r="R12" s="43" t="n">
        <v>0.6</v>
      </c>
      <c r="S12" s="41" t="inlineStr">
        <is>
          <t>Flat</t>
        </is>
      </c>
      <c r="T12" s="41" t="inlineStr">
        <is>
          <t>KUBWIMANA Devotha</t>
        </is>
      </c>
      <c r="U12" s="448" t="n">
        <v>1000600</v>
      </c>
      <c r="V12" s="445" t="inlineStr">
        <is>
          <t>06/04/2026</t>
        </is>
      </c>
      <c r="W12" s="445" t="inlineStr">
        <is>
          <t>06/07/2026</t>
        </is>
      </c>
      <c r="X12" s="41" t="inlineStr">
        <is>
          <t>90 days</t>
        </is>
      </c>
      <c r="Y12" s="41" t="n">
        <v>0</v>
      </c>
      <c r="Z12" s="445" t="inlineStr">
        <is>
          <t>06/04/2026</t>
        </is>
      </c>
      <c r="AA12" s="445" t="inlineStr">
        <is>
          <t>06/07/2026</t>
        </is>
      </c>
      <c r="AB12" s="41" t="n"/>
      <c r="AC12" s="45" t="n">
        <v>46295</v>
      </c>
      <c r="AD12" s="48" t="n">
        <v>1</v>
      </c>
      <c r="AE12" s="48" t="n">
        <v>0</v>
      </c>
      <c r="AF12" s="46" t="n">
        <v>1</v>
      </c>
      <c r="AG12" s="448" t="n">
        <v>0</v>
      </c>
      <c r="AH12" s="46" t="n">
        <v>1000600</v>
      </c>
      <c r="AI12" s="448" t="n">
        <v>0</v>
      </c>
      <c r="AJ12" s="46" t="n">
        <v>1000600</v>
      </c>
      <c r="AK12" s="48" t="n">
        <v>0</v>
      </c>
      <c r="AL12" s="41" t="inlineStr">
        <is>
          <t>1</t>
        </is>
      </c>
      <c r="AM12" s="49" t="n">
        <v>0</v>
      </c>
      <c r="AN12" s="46" t="n">
        <v>0</v>
      </c>
      <c r="AO12" s="81" t="n">
        <v>0</v>
      </c>
      <c r="AP12" s="82">
        <f>SUM(AN12-AO12)</f>
        <v/>
      </c>
    </row>
    <row r="13">
      <c r="A13" s="41" t="n">
        <v>2</v>
      </c>
      <c r="B13" t="inlineStr">
        <is>
          <t>HABINEZA Jean Marie</t>
        </is>
      </c>
      <c r="C13" s="453" t="inlineStr">
        <is>
          <t>1198080160958065</t>
        </is>
      </c>
      <c r="D13" s="41" t="n">
        <v>788800416</v>
      </c>
      <c r="E13" s="41" t="inlineStr">
        <is>
          <t>male</t>
        </is>
      </c>
      <c r="F13" s="41" t="n">
        <v>45</v>
      </c>
      <c r="G13" s="41" t="inlineStr">
        <is>
          <t>none</t>
        </is>
      </c>
      <c r="H13" s="41" t="inlineStr">
        <is>
          <t>married</t>
        </is>
      </c>
      <c r="I13" s="41" t="inlineStr">
        <is>
          <t>not applicable</t>
        </is>
      </c>
      <c r="J13" s="41" t="inlineStr">
        <is>
          <t>to meet specific financial needs</t>
        </is>
      </c>
      <c r="K13" s="41" t="inlineStr">
        <is>
          <t>Kigali,Nyarugenge</t>
        </is>
      </c>
      <c r="L13" s="41" t="inlineStr">
        <is>
          <t>Other assets</t>
        </is>
      </c>
      <c r="M13" s="443" t="n">
        <v>0</v>
      </c>
      <c r="N13" s="41" t="inlineStr">
        <is>
          <t>Huye</t>
        </is>
      </c>
      <c r="O13" s="41" t="inlineStr">
        <is>
          <t>Ngoma</t>
        </is>
      </c>
      <c r="P13" s="41" t="inlineStr">
        <is>
          <t>Ngoma</t>
        </is>
      </c>
      <c r="Q13" s="41" t="inlineStr">
        <is>
          <t>Ngoma II</t>
        </is>
      </c>
      <c r="R13" s="43" t="n">
        <v>0.6</v>
      </c>
      <c r="S13" s="41" t="inlineStr">
        <is>
          <t>Flat</t>
        </is>
      </c>
      <c r="T13" s="41" t="inlineStr">
        <is>
          <t>KUBWIMANA Devotha</t>
        </is>
      </c>
      <c r="U13" s="448" t="n">
        <v>2000000</v>
      </c>
      <c r="V13" s="445" t="inlineStr">
        <is>
          <t>24/12/2025</t>
        </is>
      </c>
      <c r="W13" s="445" t="inlineStr">
        <is>
          <t>24/06/2026</t>
        </is>
      </c>
      <c r="X13" s="41" t="inlineStr">
        <is>
          <t>180 days</t>
        </is>
      </c>
      <c r="Y13" s="41" t="n">
        <v>0</v>
      </c>
      <c r="Z13" s="445" t="inlineStr">
        <is>
          <t>24/12/2025</t>
        </is>
      </c>
      <c r="AA13" s="445" t="inlineStr">
        <is>
          <t>24/06/2026</t>
        </is>
      </c>
      <c r="AB13" s="41" t="n"/>
      <c r="AC13" s="45" t="n">
        <v>46295</v>
      </c>
      <c r="AD13" s="48" t="n">
        <v>1</v>
      </c>
      <c r="AE13" s="48" t="n">
        <v>0</v>
      </c>
      <c r="AF13" s="46" t="n">
        <v>1</v>
      </c>
      <c r="AG13" s="448" t="n">
        <v>0</v>
      </c>
      <c r="AH13" s="46" t="n">
        <v>2000000</v>
      </c>
      <c r="AI13" s="448" t="n">
        <v>0</v>
      </c>
      <c r="AJ13" s="46" t="n">
        <v>2000000</v>
      </c>
      <c r="AK13" s="48" t="n">
        <v>0</v>
      </c>
      <c r="AL13" s="41" t="inlineStr">
        <is>
          <t>1</t>
        </is>
      </c>
      <c r="AM13" s="49" t="n">
        <v>0</v>
      </c>
      <c r="AN13" s="46" t="n">
        <v>0</v>
      </c>
      <c r="AO13" s="81" t="n">
        <v>0</v>
      </c>
      <c r="AP13" s="82">
        <f>SUM(AN13-AO13)</f>
        <v/>
      </c>
    </row>
    <row r="14">
      <c r="A14" s="41" t="n">
        <v>3</v>
      </c>
      <c r="B14" t="inlineStr">
        <is>
          <t>BIZIMANA Andre</t>
        </is>
      </c>
      <c r="C14" s="453" t="inlineStr">
        <is>
          <t>1197480003081035</t>
        </is>
      </c>
      <c r="D14" s="41" t="n">
        <v>782791913</v>
      </c>
      <c r="E14" s="41" t="inlineStr">
        <is>
          <t>male</t>
        </is>
      </c>
      <c r="F14" s="41" t="n">
        <v>51</v>
      </c>
      <c r="G14" s="41" t="inlineStr">
        <is>
          <t>none</t>
        </is>
      </c>
      <c r="H14" s="41" t="inlineStr">
        <is>
          <t>married</t>
        </is>
      </c>
      <c r="I14" s="41" t="inlineStr">
        <is>
          <t>not applicable</t>
        </is>
      </c>
      <c r="J14" s="41" t="inlineStr">
        <is>
          <t>to meet specific financial needs</t>
        </is>
      </c>
      <c r="K14" s="41" t="inlineStr">
        <is>
          <t>Kigali,Nyarugenge</t>
        </is>
      </c>
      <c r="L14" s="41" t="inlineStr">
        <is>
          <t>Other assets</t>
        </is>
      </c>
      <c r="M14" s="443" t="n">
        <v>0</v>
      </c>
      <c r="N14" s="41" t="inlineStr">
        <is>
          <t>Nyarugenge</t>
        </is>
      </c>
      <c r="O14" s="41" t="inlineStr">
        <is>
          <t>Nyarugenge</t>
        </is>
      </c>
      <c r="P14" s="41" t="inlineStr">
        <is>
          <t>Agatare</t>
        </is>
      </c>
      <c r="Q14" s="41" t="inlineStr">
        <is>
          <t>Agatare</t>
        </is>
      </c>
      <c r="R14" s="43" t="n">
        <v>0.6</v>
      </c>
      <c r="S14" s="41" t="inlineStr">
        <is>
          <t>Flat</t>
        </is>
      </c>
      <c r="T14" s="41" t="inlineStr">
        <is>
          <t>KUBWIMANA Devotha</t>
        </is>
      </c>
      <c r="U14" s="448" t="n">
        <v>2000000</v>
      </c>
      <c r="V14" s="445" t="inlineStr">
        <is>
          <t>09/04/2025</t>
        </is>
      </c>
      <c r="W14" s="445" t="inlineStr">
        <is>
          <t>09/08/2025</t>
        </is>
      </c>
      <c r="X14" s="41" t="inlineStr">
        <is>
          <t>120 days</t>
        </is>
      </c>
      <c r="Y14" s="41" t="n">
        <v>0</v>
      </c>
      <c r="Z14" s="445" t="inlineStr">
        <is>
          <t>09/04/2025</t>
        </is>
      </c>
      <c r="AA14" s="445" t="inlineStr">
        <is>
          <t>09/08/2025</t>
        </is>
      </c>
      <c r="AB14" s="41" t="n"/>
      <c r="AC14" s="45" t="n">
        <v>46295</v>
      </c>
      <c r="AD14" s="48" t="n">
        <v>1</v>
      </c>
      <c r="AE14" s="48" t="n">
        <v>0</v>
      </c>
      <c r="AF14" s="46" t="n">
        <v>1</v>
      </c>
      <c r="AG14" s="448" t="n">
        <v>5600</v>
      </c>
      <c r="AH14" s="46" t="n">
        <v>1994400</v>
      </c>
      <c r="AI14" s="448" t="n">
        <v>0</v>
      </c>
      <c r="AJ14" s="46" t="n">
        <v>1994400</v>
      </c>
      <c r="AK14" s="48" t="n">
        <v>0</v>
      </c>
      <c r="AL14" s="41" t="inlineStr">
        <is>
          <t>1</t>
        </is>
      </c>
      <c r="AM14" s="49" t="n">
        <v>0</v>
      </c>
      <c r="AN14" s="46" t="n">
        <v>0</v>
      </c>
      <c r="AO14" s="81" t="n">
        <v>0</v>
      </c>
      <c r="AP14" s="82">
        <f>SUM(AN14-AO14)</f>
        <v/>
      </c>
    </row>
    <row r="15">
      <c r="A15" s="41" t="n">
        <v>4</v>
      </c>
      <c r="B15" s="42" t="inlineStr">
        <is>
          <t>BIGIRIMANA Desire</t>
        </is>
      </c>
      <c r="C15" s="453" t="inlineStr">
        <is>
          <t>1196880002738021</t>
        </is>
      </c>
      <c r="D15" s="41" t="n">
        <v>788829398</v>
      </c>
      <c r="E15" s="41" t="inlineStr">
        <is>
          <t>male</t>
        </is>
      </c>
      <c r="F15" s="41" t="n">
        <v>57</v>
      </c>
      <c r="G15" s="41" t="inlineStr">
        <is>
          <t>none</t>
        </is>
      </c>
      <c r="H15" s="41" t="inlineStr">
        <is>
          <t>married</t>
        </is>
      </c>
      <c r="I15" s="41" t="inlineStr">
        <is>
          <t>not applicable</t>
        </is>
      </c>
      <c r="J15" s="41" t="inlineStr">
        <is>
          <t>to meet specific financial needs</t>
        </is>
      </c>
      <c r="K15" s="41" t="inlineStr">
        <is>
          <t>Kigali,Nyarugenge</t>
        </is>
      </c>
      <c r="L15" s="41" t="inlineStr">
        <is>
          <t>Other assets</t>
        </is>
      </c>
      <c r="M15" s="443" t="n">
        <v>0</v>
      </c>
      <c r="N15" s="41" t="inlineStr">
        <is>
          <t>Gasabo</t>
        </is>
      </c>
      <c r="O15" s="41" t="inlineStr">
        <is>
          <t>Rusororo</t>
        </is>
      </c>
      <c r="P15" s="41" t="inlineStr">
        <is>
          <t>Kabuga</t>
        </is>
      </c>
      <c r="Q15" s="41" t="inlineStr">
        <is>
          <t>Kabuga II</t>
        </is>
      </c>
      <c r="R15" s="43" t="n">
        <v>0.6</v>
      </c>
      <c r="S15" s="41" t="inlineStr">
        <is>
          <t>Flat</t>
        </is>
      </c>
      <c r="T15" s="41" t="inlineStr">
        <is>
          <t>KUBWIMANA Devotha</t>
        </is>
      </c>
      <c r="U15" s="448" t="n">
        <v>3000000</v>
      </c>
      <c r="V15" s="445" t="inlineStr">
        <is>
          <t>02/04/2026</t>
        </is>
      </c>
      <c r="W15" s="445" t="inlineStr">
        <is>
          <t>02/07/2026</t>
        </is>
      </c>
      <c r="X15" s="41" t="inlineStr">
        <is>
          <t>90 days</t>
        </is>
      </c>
      <c r="Y15" s="41" t="n">
        <v>0</v>
      </c>
      <c r="Z15" s="445" t="inlineStr">
        <is>
          <t>02/07/2026</t>
        </is>
      </c>
      <c r="AA15" s="445" t="inlineStr">
        <is>
          <t>02/07/2026</t>
        </is>
      </c>
      <c r="AB15" s="41" t="n"/>
      <c r="AC15" s="45" t="n">
        <v>46295</v>
      </c>
      <c r="AD15" s="48" t="n">
        <v>1</v>
      </c>
      <c r="AE15" s="48" t="n">
        <v>0</v>
      </c>
      <c r="AF15" s="46" t="n">
        <v>1</v>
      </c>
      <c r="AG15" s="448" t="n">
        <v>0</v>
      </c>
      <c r="AH15" s="46" t="n">
        <v>3000000</v>
      </c>
      <c r="AI15" s="448" t="n">
        <v>0</v>
      </c>
      <c r="AJ15" s="46" t="n">
        <v>3000000</v>
      </c>
      <c r="AK15" s="48" t="n">
        <v>0</v>
      </c>
      <c r="AL15" s="41" t="inlineStr">
        <is>
          <t>1</t>
        </is>
      </c>
      <c r="AM15" s="49" t="n">
        <v>0</v>
      </c>
      <c r="AN15" s="46" t="n">
        <v>0</v>
      </c>
      <c r="AO15" s="81" t="n">
        <v>0</v>
      </c>
      <c r="AP15" s="82">
        <f>SUM(AN15-AO15)</f>
        <v/>
      </c>
    </row>
    <row r="16">
      <c r="A16" s="41" t="n">
        <v>5</v>
      </c>
      <c r="B16" s="42" t="inlineStr">
        <is>
          <t>BAHATI Eric</t>
        </is>
      </c>
      <c r="C16" s="452" t="inlineStr">
        <is>
          <t>1197580002210101</t>
        </is>
      </c>
      <c r="D16" s="41" t="n">
        <v>788578747</v>
      </c>
      <c r="E16" s="41" t="inlineStr">
        <is>
          <t>male</t>
        </is>
      </c>
      <c r="F16" s="41" t="n">
        <v>51</v>
      </c>
      <c r="G16" s="41" t="inlineStr">
        <is>
          <t>none</t>
        </is>
      </c>
      <c r="H16" s="41" t="inlineStr">
        <is>
          <t>married</t>
        </is>
      </c>
      <c r="I16" s="41" t="inlineStr">
        <is>
          <t>not applicable</t>
        </is>
      </c>
      <c r="J16" s="41" t="inlineStr">
        <is>
          <t>to meet specific financial needs</t>
        </is>
      </c>
      <c r="K16" s="41" t="inlineStr">
        <is>
          <t>Kigali,Nyarugenge</t>
        </is>
      </c>
      <c r="L16" s="41" t="inlineStr">
        <is>
          <t>Other assets</t>
        </is>
      </c>
      <c r="M16" s="443" t="n">
        <v>0</v>
      </c>
      <c r="N16" s="41" t="inlineStr">
        <is>
          <t>Nyarugenge</t>
        </is>
      </c>
      <c r="O16" s="41" t="inlineStr">
        <is>
          <t>Nyakabanda</t>
        </is>
      </c>
      <c r="P16" s="41" t="inlineStr">
        <is>
          <t>Munanira</t>
        </is>
      </c>
      <c r="Q16" s="41" t="inlineStr">
        <is>
          <t>Munanirai</t>
        </is>
      </c>
      <c r="R16" s="43" t="n">
        <v>0.6</v>
      </c>
      <c r="S16" s="41" t="inlineStr">
        <is>
          <t>Flat</t>
        </is>
      </c>
      <c r="T16" s="41" t="inlineStr">
        <is>
          <t>KUBWIMANA Devotha</t>
        </is>
      </c>
      <c r="U16" s="448" t="n">
        <v>2500000</v>
      </c>
      <c r="V16" s="445" t="inlineStr">
        <is>
          <t>12/02/2026</t>
        </is>
      </c>
      <c r="W16" s="445" t="inlineStr">
        <is>
          <t>12/07/2026</t>
        </is>
      </c>
      <c r="X16" s="41" t="inlineStr">
        <is>
          <t>150 days</t>
        </is>
      </c>
      <c r="Y16" s="41" t="n">
        <v>0</v>
      </c>
      <c r="Z16" s="445" t="inlineStr">
        <is>
          <t>12/07/2026</t>
        </is>
      </c>
      <c r="AA16" s="445" t="inlineStr">
        <is>
          <t>12/07/2026</t>
        </is>
      </c>
      <c r="AB16" s="41" t="n"/>
      <c r="AC16" s="45" t="n">
        <v>46295</v>
      </c>
      <c r="AD16" s="48" t="n">
        <v>1</v>
      </c>
      <c r="AE16" s="48" t="n">
        <v>0</v>
      </c>
      <c r="AF16" s="46" t="n">
        <v>1</v>
      </c>
      <c r="AG16" s="448" t="n">
        <v>0</v>
      </c>
      <c r="AH16" s="46" t="n">
        <v>2500000</v>
      </c>
      <c r="AI16" s="448" t="n">
        <v>0</v>
      </c>
      <c r="AJ16" s="46" t="n">
        <v>2500000</v>
      </c>
      <c r="AK16" s="48" t="n">
        <v>0</v>
      </c>
      <c r="AL16" s="41" t="inlineStr">
        <is>
          <t>1</t>
        </is>
      </c>
      <c r="AM16" s="49" t="n">
        <v>0</v>
      </c>
      <c r="AN16" s="46" t="n">
        <v>0</v>
      </c>
      <c r="AO16" s="81" t="n">
        <v>0</v>
      </c>
      <c r="AP16" s="82">
        <f>SUM(AN16-AO16)</f>
        <v/>
      </c>
    </row>
    <row r="17">
      <c r="A17" s="41" t="n">
        <v>6</v>
      </c>
      <c r="B17" s="42" t="inlineStr">
        <is>
          <t>ABAYISENGA Jean Claude</t>
        </is>
      </c>
      <c r="C17" s="452" t="inlineStr">
        <is>
          <t>1198480047849010</t>
        </is>
      </c>
      <c r="D17" s="454" t="n">
        <v>788310302</v>
      </c>
      <c r="E17" s="41" t="inlineStr">
        <is>
          <t>male</t>
        </is>
      </c>
      <c r="F17" s="41" t="n">
        <v>42</v>
      </c>
      <c r="G17" s="41" t="inlineStr">
        <is>
          <t>none</t>
        </is>
      </c>
      <c r="H17" s="41" t="inlineStr">
        <is>
          <t>married</t>
        </is>
      </c>
      <c r="I17" s="41" t="inlineStr">
        <is>
          <t>not applicable</t>
        </is>
      </c>
      <c r="J17" s="41" t="inlineStr">
        <is>
          <t>to meet specific financial needs</t>
        </is>
      </c>
      <c r="K17" s="41" t="inlineStr">
        <is>
          <t>Kigali,Nyarugenge</t>
        </is>
      </c>
      <c r="L17" s="41" t="inlineStr">
        <is>
          <t>Other assets</t>
        </is>
      </c>
      <c r="M17" s="443" t="n">
        <v>0</v>
      </c>
      <c r="N17" s="41" t="inlineStr">
        <is>
          <t>Rulindo</t>
        </is>
      </c>
      <c r="O17" s="41" t="inlineStr">
        <is>
          <t>Masoro</t>
        </is>
      </c>
      <c r="P17" s="41" t="inlineStr">
        <is>
          <t>Kigarama</t>
        </is>
      </c>
      <c r="Q17" s="41" t="inlineStr">
        <is>
          <t>Butunzi</t>
        </is>
      </c>
      <c r="R17" s="43" t="n">
        <v>0.6</v>
      </c>
      <c r="S17" s="41" t="inlineStr">
        <is>
          <t>Flat</t>
        </is>
      </c>
      <c r="T17" s="41" t="inlineStr">
        <is>
          <t>KUBWIMANA Devotha</t>
        </is>
      </c>
      <c r="U17" s="448" t="n">
        <v>500000</v>
      </c>
      <c r="V17" s="445" t="inlineStr">
        <is>
          <t>22/05/2026</t>
        </is>
      </c>
      <c r="W17" s="445" t="inlineStr">
        <is>
          <t>22/06/2026</t>
        </is>
      </c>
      <c r="X17" s="41" t="inlineStr">
        <is>
          <t>30 days</t>
        </is>
      </c>
      <c r="Y17" s="41" t="n">
        <v>0</v>
      </c>
      <c r="Z17" s="445" t="inlineStr">
        <is>
          <t>22/06/2026</t>
        </is>
      </c>
      <c r="AA17" s="445" t="inlineStr">
        <is>
          <t>22/06/2026</t>
        </is>
      </c>
      <c r="AB17" s="41" t="n"/>
      <c r="AC17" s="45" t="n">
        <v>46295</v>
      </c>
      <c r="AD17" s="48" t="n">
        <v>1</v>
      </c>
      <c r="AE17" s="48" t="n">
        <v>0</v>
      </c>
      <c r="AF17" s="46" t="n">
        <v>1</v>
      </c>
      <c r="AG17" s="448" t="n">
        <v>0</v>
      </c>
      <c r="AH17" s="46" t="n">
        <v>500000</v>
      </c>
      <c r="AI17" s="448" t="n">
        <v>0</v>
      </c>
      <c r="AJ17" s="46" t="n">
        <v>500000</v>
      </c>
      <c r="AK17" s="48" t="n">
        <v>0</v>
      </c>
      <c r="AL17" s="41" t="inlineStr">
        <is>
          <t>1</t>
        </is>
      </c>
      <c r="AM17" s="49" t="n">
        <v>0</v>
      </c>
      <c r="AN17" s="46" t="n">
        <v>0</v>
      </c>
      <c r="AO17" s="81" t="n">
        <v>0</v>
      </c>
      <c r="AP17" s="82">
        <f>SUM(AN17-AO17)</f>
        <v/>
      </c>
    </row>
    <row r="18">
      <c r="A18" s="41" t="n">
        <v>7</v>
      </c>
      <c r="B18" s="42" t="inlineStr">
        <is>
          <t>MUHORAKEYE Providence</t>
        </is>
      </c>
      <c r="C18" s="455" t="inlineStr">
        <is>
          <t>1198170007878131</t>
        </is>
      </c>
      <c r="D18" s="41" t="n">
        <v>788505257</v>
      </c>
      <c r="E18" s="41" t="inlineStr">
        <is>
          <t>female</t>
        </is>
      </c>
      <c r="F18" s="41" t="n">
        <v>45</v>
      </c>
      <c r="G18" s="41" t="inlineStr">
        <is>
          <t>none</t>
        </is>
      </c>
      <c r="H18" s="41" t="inlineStr">
        <is>
          <t>single</t>
        </is>
      </c>
      <c r="I18" s="41" t="inlineStr">
        <is>
          <t>not applicable</t>
        </is>
      </c>
      <c r="J18" s="41" t="inlineStr">
        <is>
          <t>to meet specific financial needs</t>
        </is>
      </c>
      <c r="K18" s="41" t="inlineStr">
        <is>
          <t>Kigali,Nyarugenge</t>
        </is>
      </c>
      <c r="L18" s="41" t="inlineStr">
        <is>
          <t>Other assets</t>
        </is>
      </c>
      <c r="M18" s="443" t="n">
        <v>0</v>
      </c>
      <c r="N18" s="41" t="inlineStr">
        <is>
          <t>Huye</t>
        </is>
      </c>
      <c r="O18" s="455" t="inlineStr">
        <is>
          <t>Tumba</t>
        </is>
      </c>
      <c r="P18" s="455" t="inlineStr">
        <is>
          <t>Agateme</t>
        </is>
      </c>
      <c r="Q18" s="455" t="inlineStr">
        <is>
          <t>Agateme II</t>
        </is>
      </c>
      <c r="R18" s="43" t="n">
        <v>0.6</v>
      </c>
      <c r="S18" s="41" t="inlineStr">
        <is>
          <t>Declining</t>
        </is>
      </c>
      <c r="T18" s="41" t="inlineStr">
        <is>
          <t>KUBWIMANA Devotha</t>
        </is>
      </c>
      <c r="U18" s="448" t="n">
        <v>678320</v>
      </c>
      <c r="V18" s="445" t="inlineStr">
        <is>
          <t>27/05/2026</t>
        </is>
      </c>
      <c r="W18" s="445" t="inlineStr">
        <is>
          <t>27/08/2026</t>
        </is>
      </c>
      <c r="X18" s="41" t="inlineStr">
        <is>
          <t>90 days</t>
        </is>
      </c>
      <c r="Y18" s="41" t="n">
        <v>0</v>
      </c>
      <c r="Z18" s="445" t="inlineStr">
        <is>
          <t>27/06/2026</t>
        </is>
      </c>
      <c r="AA18" s="445" t="inlineStr">
        <is>
          <t>27/06/2026</t>
        </is>
      </c>
      <c r="AB18" s="41" t="n"/>
      <c r="AC18" s="45" t="n">
        <v>46295</v>
      </c>
      <c r="AD18" s="48" t="n">
        <v>3</v>
      </c>
      <c r="AE18" s="84" t="n">
        <v>0</v>
      </c>
      <c r="AF18" s="46" t="n">
        <v>3</v>
      </c>
      <c r="AG18" s="448" t="n">
        <v>50000</v>
      </c>
      <c r="AH18" s="46" t="n">
        <v>628320</v>
      </c>
      <c r="AI18" s="448" t="n">
        <v>0</v>
      </c>
      <c r="AJ18" s="46" t="n">
        <v>628320</v>
      </c>
      <c r="AK18" s="48" t="n">
        <v>0</v>
      </c>
      <c r="AL18" s="41" t="inlineStr">
        <is>
          <t>1</t>
        </is>
      </c>
      <c r="AM18" s="49" t="n">
        <v>0</v>
      </c>
      <c r="AN18" s="46" t="n">
        <v>0</v>
      </c>
      <c r="AO18" s="81" t="n">
        <v>0</v>
      </c>
      <c r="AP18" s="82">
        <f>SUM(AN18-AO18)</f>
        <v/>
      </c>
    </row>
    <row r="19">
      <c r="A19" s="41" t="n">
        <v>8</v>
      </c>
      <c r="B19" s="42" t="inlineStr">
        <is>
          <t>NIYITEGEKA Francine</t>
        </is>
      </c>
      <c r="C19" s="452" t="inlineStr">
        <is>
          <t>1198170159149240</t>
        </is>
      </c>
      <c r="D19" s="41" t="n">
        <v>783742268</v>
      </c>
      <c r="E19" s="41" t="inlineStr">
        <is>
          <t>female</t>
        </is>
      </c>
      <c r="F19" s="41" t="n">
        <v>45</v>
      </c>
      <c r="G19" s="41" t="inlineStr">
        <is>
          <t>none</t>
        </is>
      </c>
      <c r="H19" s="41" t="inlineStr">
        <is>
          <t>married</t>
        </is>
      </c>
      <c r="I19" s="41" t="inlineStr">
        <is>
          <t>not applicable</t>
        </is>
      </c>
      <c r="J19" s="41" t="inlineStr">
        <is>
          <t>to meet specific financial needs</t>
        </is>
      </c>
      <c r="K19" s="41" t="inlineStr">
        <is>
          <t>Kigali,Nyarugenge</t>
        </is>
      </c>
      <c r="L19" s="41" t="inlineStr">
        <is>
          <t>Other assets</t>
        </is>
      </c>
      <c r="M19" s="443" t="n">
        <v>0</v>
      </c>
      <c r="N19" s="41" t="inlineStr">
        <is>
          <t>Gasabo</t>
        </is>
      </c>
      <c r="O19" s="41" t="inlineStr">
        <is>
          <t>Kinyinya</t>
        </is>
      </c>
      <c r="P19" s="455" t="inlineStr">
        <is>
          <t>Gacuriro</t>
        </is>
      </c>
      <c r="Q19" s="455" t="inlineStr">
        <is>
          <t>Kabuhunde</t>
        </is>
      </c>
      <c r="R19" s="43" t="n">
        <v>0.6</v>
      </c>
      <c r="S19" s="41" t="inlineStr">
        <is>
          <t>Declining</t>
        </is>
      </c>
      <c r="T19" s="41" t="inlineStr">
        <is>
          <t>KUBWIMANA Devotha</t>
        </is>
      </c>
      <c r="U19" s="448" t="n">
        <v>3500000</v>
      </c>
      <c r="V19" s="445" t="inlineStr">
        <is>
          <t>31/12/2025</t>
        </is>
      </c>
      <c r="W19" s="445" t="inlineStr">
        <is>
          <t>30/06/2026</t>
        </is>
      </c>
      <c r="X19" s="41" t="inlineStr">
        <is>
          <t>180 days</t>
        </is>
      </c>
      <c r="Y19" s="41" t="n">
        <v>0</v>
      </c>
      <c r="Z19" s="445" t="inlineStr">
        <is>
          <t>31/01/2026</t>
        </is>
      </c>
      <c r="AA19" s="445" t="inlineStr">
        <is>
          <t>31/01/2026</t>
        </is>
      </c>
      <c r="AB19" s="41" t="n"/>
      <c r="AC19" s="45" t="n">
        <v>46295</v>
      </c>
      <c r="AD19" s="48" t="n">
        <v>5</v>
      </c>
      <c r="AE19" s="84" t="n">
        <v>4</v>
      </c>
      <c r="AF19" s="46" t="n">
        <v>1</v>
      </c>
      <c r="AG19" s="448" t="n">
        <v>200</v>
      </c>
      <c r="AH19" s="46" t="n">
        <v>3499800</v>
      </c>
      <c r="AI19" s="448" t="n">
        <v>0</v>
      </c>
      <c r="AJ19" s="46" t="n">
        <v>3499800</v>
      </c>
      <c r="AK19" s="48" t="n">
        <v>0</v>
      </c>
      <c r="AL19" s="41" t="inlineStr">
        <is>
          <t>1</t>
        </is>
      </c>
      <c r="AM19" s="49" t="n">
        <v>0</v>
      </c>
      <c r="AN19" s="46" t="n">
        <v>0</v>
      </c>
      <c r="AO19" s="81" t="n">
        <v>0</v>
      </c>
      <c r="AP19" s="82">
        <f>SUM(AN19-AO19)</f>
        <v/>
      </c>
    </row>
    <row r="20">
      <c r="A20" s="41" t="n">
        <v>9</v>
      </c>
      <c r="B20" s="42" t="inlineStr">
        <is>
          <t>NKUBITO RUSAMAZA Desire</t>
        </is>
      </c>
      <c r="C20" s="452" t="inlineStr">
        <is>
          <t>1198880118904180</t>
        </is>
      </c>
      <c r="D20" s="41" t="n">
        <v>781889273</v>
      </c>
      <c r="E20" s="41" t="inlineStr">
        <is>
          <t>male</t>
        </is>
      </c>
      <c r="F20" s="41" t="n">
        <v>38</v>
      </c>
      <c r="G20" s="41" t="inlineStr">
        <is>
          <t>none</t>
        </is>
      </c>
      <c r="H20" s="41" t="inlineStr">
        <is>
          <t>married</t>
        </is>
      </c>
      <c r="I20" s="41" t="inlineStr">
        <is>
          <t>not applicable</t>
        </is>
      </c>
      <c r="J20" s="41" t="inlineStr">
        <is>
          <t>to meet specific financial needs</t>
        </is>
      </c>
      <c r="K20" s="41" t="inlineStr">
        <is>
          <t>Kigali,Nyarugenge</t>
        </is>
      </c>
      <c r="L20" s="41" t="inlineStr">
        <is>
          <t>Other assets</t>
        </is>
      </c>
      <c r="M20" s="443" t="n">
        <v>0</v>
      </c>
      <c r="N20" s="41" t="inlineStr">
        <is>
          <t>Nyarugenge</t>
        </is>
      </c>
      <c r="O20" s="41" t="inlineStr">
        <is>
          <t>Gikondo</t>
        </is>
      </c>
      <c r="P20" s="41" t="inlineStr">
        <is>
          <t>Kagunga</t>
        </is>
      </c>
      <c r="Q20" s="41" t="inlineStr">
        <is>
          <t>Kagunga</t>
        </is>
      </c>
      <c r="R20" s="43" t="n">
        <v>0.6</v>
      </c>
      <c r="S20" s="41" t="inlineStr">
        <is>
          <t>Flat</t>
        </is>
      </c>
      <c r="T20" s="41" t="inlineStr">
        <is>
          <t>KUBWIMANA Devotha</t>
        </is>
      </c>
      <c r="U20" s="448" t="n">
        <v>1501800</v>
      </c>
      <c r="V20" s="445" t="inlineStr">
        <is>
          <t>12/02/2026</t>
        </is>
      </c>
      <c r="W20" s="445" t="inlineStr">
        <is>
          <t>12/07/2026</t>
        </is>
      </c>
      <c r="X20" s="41" t="inlineStr">
        <is>
          <t>150 days</t>
        </is>
      </c>
      <c r="Y20" s="41" t="n">
        <v>0</v>
      </c>
      <c r="Z20" s="445" t="inlineStr">
        <is>
          <t>12/07/2026</t>
        </is>
      </c>
      <c r="AA20" s="445" t="inlineStr">
        <is>
          <t>12/07/2026</t>
        </is>
      </c>
      <c r="AB20" s="41" t="n"/>
      <c r="AC20" s="45" t="n">
        <v>46295</v>
      </c>
      <c r="AD20" s="48" t="n">
        <v>1</v>
      </c>
      <c r="AE20" s="84" t="n">
        <v>0</v>
      </c>
      <c r="AF20" s="46" t="n">
        <v>1</v>
      </c>
      <c r="AG20" s="448" t="n">
        <v>0</v>
      </c>
      <c r="AH20" s="46" t="n">
        <v>1501800</v>
      </c>
      <c r="AI20" s="448" t="n">
        <v>0</v>
      </c>
      <c r="AJ20" s="46" t="n">
        <v>1501800</v>
      </c>
      <c r="AK20" s="48" t="n">
        <v>0</v>
      </c>
      <c r="AL20" s="41" t="inlineStr">
        <is>
          <t>1</t>
        </is>
      </c>
      <c r="AM20" s="49" t="n">
        <v>0</v>
      </c>
      <c r="AN20" s="46" t="n">
        <v>0</v>
      </c>
      <c r="AO20" s="81" t="n">
        <v>0</v>
      </c>
      <c r="AP20" s="82">
        <f>SUM(AN20-AO20)</f>
        <v/>
      </c>
    </row>
    <row r="21">
      <c r="A21" s="41" t="n">
        <v>10</v>
      </c>
      <c r="B21" s="42" t="inlineStr">
        <is>
          <t>NZUNGIZE Emmanuel</t>
        </is>
      </c>
      <c r="C21" s="452" t="inlineStr">
        <is>
          <t>1198380104931070</t>
        </is>
      </c>
      <c r="D21" s="41" t="n">
        <v>788339142</v>
      </c>
      <c r="E21" s="41" t="inlineStr">
        <is>
          <t>male</t>
        </is>
      </c>
      <c r="F21" s="41" t="n">
        <v>43</v>
      </c>
      <c r="G21" s="41" t="inlineStr">
        <is>
          <t>none</t>
        </is>
      </c>
      <c r="H21" s="41" t="inlineStr">
        <is>
          <t>single</t>
        </is>
      </c>
      <c r="I21" s="41" t="inlineStr">
        <is>
          <t>not applicable</t>
        </is>
      </c>
      <c r="J21" s="41" t="inlineStr">
        <is>
          <t>to meet specific financial needs</t>
        </is>
      </c>
      <c r="K21" s="41" t="inlineStr">
        <is>
          <t>Kigali,Nyarugenge</t>
        </is>
      </c>
      <c r="L21" s="41" t="inlineStr">
        <is>
          <t>Other assets</t>
        </is>
      </c>
      <c r="M21" s="443" t="n">
        <v>0</v>
      </c>
      <c r="N21" s="41" t="inlineStr">
        <is>
          <t>Kicukiro</t>
        </is>
      </c>
      <c r="O21" s="455" t="inlineStr">
        <is>
          <t>Kigarama</t>
        </is>
      </c>
      <c r="P21" s="455" t="inlineStr">
        <is>
          <t>Indatwa</t>
        </is>
      </c>
      <c r="Q21" s="455" t="inlineStr">
        <is>
          <t>Kigarama</t>
        </is>
      </c>
      <c r="R21" s="43" t="n">
        <v>0.6</v>
      </c>
      <c r="S21" s="41" t="inlineStr">
        <is>
          <t>Declining</t>
        </is>
      </c>
      <c r="T21" s="41" t="inlineStr">
        <is>
          <t>KUBWIMANA Devotha</t>
        </is>
      </c>
      <c r="U21" s="448" t="n">
        <v>2000000</v>
      </c>
      <c r="V21" s="445" t="inlineStr">
        <is>
          <t>12/02/2026</t>
        </is>
      </c>
      <c r="W21" s="445" t="inlineStr">
        <is>
          <t>12/07/2026</t>
        </is>
      </c>
      <c r="X21" s="41" t="inlineStr">
        <is>
          <t>150 days</t>
        </is>
      </c>
      <c r="Y21" s="41" t="n">
        <v>0</v>
      </c>
      <c r="Z21" s="445" t="inlineStr">
        <is>
          <t>12/03/2026</t>
        </is>
      </c>
      <c r="AA21" s="445" t="inlineStr">
        <is>
          <t>12/03/2026</t>
        </is>
      </c>
      <c r="AB21" s="41" t="n"/>
      <c r="AC21" s="45" t="n">
        <v>46295</v>
      </c>
      <c r="AD21" s="48" t="n">
        <v>5</v>
      </c>
      <c r="AE21" s="84" t="n">
        <v>4</v>
      </c>
      <c r="AF21" s="46" t="n">
        <v>1</v>
      </c>
      <c r="AG21" s="448" t="n">
        <v>1581120</v>
      </c>
      <c r="AH21" s="46" t="n">
        <v>418880</v>
      </c>
      <c r="AI21" s="448" t="n">
        <v>0</v>
      </c>
      <c r="AJ21" s="46" t="n">
        <v>418880</v>
      </c>
      <c r="AK21" s="48" t="n">
        <v>0</v>
      </c>
      <c r="AL21" s="41" t="inlineStr">
        <is>
          <t>1</t>
        </is>
      </c>
      <c r="AM21" s="49" t="n">
        <v>0</v>
      </c>
      <c r="AN21" s="46" t="n">
        <v>0</v>
      </c>
      <c r="AO21" s="81" t="n">
        <v>0</v>
      </c>
      <c r="AP21" s="82">
        <f>SUM(AN21-AO21)</f>
        <v/>
      </c>
    </row>
    <row r="22">
      <c r="A22" s="41" t="n">
        <v>11</v>
      </c>
      <c r="B22" s="42" t="inlineStr">
        <is>
          <t>NDAMKOU Donald</t>
        </is>
      </c>
      <c r="C22" s="452" t="inlineStr">
        <is>
          <t>AB091685</t>
        </is>
      </c>
      <c r="D22" s="41" t="n">
        <v>792957743</v>
      </c>
      <c r="E22" s="41" t="inlineStr">
        <is>
          <t>male</t>
        </is>
      </c>
      <c r="F22" s="41" t="n">
        <v>26</v>
      </c>
      <c r="G22" s="41" t="inlineStr">
        <is>
          <t>none</t>
        </is>
      </c>
      <c r="H22" s="41" t="inlineStr">
        <is>
          <t>single</t>
        </is>
      </c>
      <c r="I22" s="41" t="inlineStr">
        <is>
          <t>not applicable</t>
        </is>
      </c>
      <c r="J22" s="41" t="inlineStr">
        <is>
          <t>to meet specific financial needs</t>
        </is>
      </c>
      <c r="K22" s="41" t="inlineStr">
        <is>
          <t>Kigali,Nyarugenge</t>
        </is>
      </c>
      <c r="L22" s="41" t="inlineStr">
        <is>
          <t>Other assets</t>
        </is>
      </c>
      <c r="M22" s="443" t="n">
        <v>0</v>
      </c>
      <c r="N22" s="41" t="inlineStr">
        <is>
          <t>Gasabo</t>
        </is>
      </c>
      <c r="O22" s="41" t="inlineStr">
        <is>
          <t>Gisozi</t>
        </is>
      </c>
      <c r="P22" s="455" t="inlineStr">
        <is>
          <t>Musezero</t>
        </is>
      </c>
      <c r="Q22" s="41" t="inlineStr">
        <is>
          <t>Gisozi</t>
        </is>
      </c>
      <c r="R22" s="43" t="n">
        <v>0.6</v>
      </c>
      <c r="S22" s="41" t="inlineStr">
        <is>
          <t>Flat</t>
        </is>
      </c>
      <c r="T22" s="41" t="inlineStr">
        <is>
          <t>KUBWIMANA Devotha</t>
        </is>
      </c>
      <c r="U22" s="448" t="n">
        <v>150000</v>
      </c>
      <c r="V22" s="445" t="inlineStr">
        <is>
          <t>11/06/2026</t>
        </is>
      </c>
      <c r="W22" s="445" t="inlineStr">
        <is>
          <t>11/07/2026</t>
        </is>
      </c>
      <c r="X22" s="41" t="inlineStr">
        <is>
          <t>30 days</t>
        </is>
      </c>
      <c r="Y22" s="41" t="n">
        <v>0</v>
      </c>
      <c r="Z22" s="445" t="inlineStr">
        <is>
          <t>11/07/2026</t>
        </is>
      </c>
      <c r="AA22" s="445" t="inlineStr">
        <is>
          <t>11/07/2026</t>
        </is>
      </c>
      <c r="AB22" s="41" t="n"/>
      <c r="AC22" s="45" t="n">
        <v>46295</v>
      </c>
      <c r="AD22" s="48" t="n">
        <v>1</v>
      </c>
      <c r="AE22" s="84" t="n">
        <v>0</v>
      </c>
      <c r="AF22" s="46" t="n">
        <v>1</v>
      </c>
      <c r="AG22" s="448" t="n">
        <v>0</v>
      </c>
      <c r="AH22" s="46" t="n">
        <v>150000</v>
      </c>
      <c r="AI22" s="448" t="n">
        <v>0</v>
      </c>
      <c r="AJ22" s="46" t="n">
        <v>150000</v>
      </c>
      <c r="AK22" s="48" t="n">
        <v>0</v>
      </c>
      <c r="AL22" s="41" t="inlineStr">
        <is>
          <t>1</t>
        </is>
      </c>
      <c r="AM22" s="49" t="n">
        <v>0</v>
      </c>
      <c r="AN22" s="46" t="n">
        <v>0</v>
      </c>
      <c r="AO22" s="81" t="n">
        <v>0</v>
      </c>
      <c r="AP22" s="82">
        <f>SUM(AN22-AO22)</f>
        <v/>
      </c>
    </row>
    <row r="23">
      <c r="A23" s="41" t="n">
        <v>12</v>
      </c>
      <c r="B23" s="42" t="inlineStr">
        <is>
          <t>NTABANGANYIMANA Fabien</t>
        </is>
      </c>
      <c r="C23" s="452" t="inlineStr">
        <is>
          <t>1199580080520190</t>
        </is>
      </c>
      <c r="D23" s="41" t="n">
        <v>788822145</v>
      </c>
      <c r="E23" s="41" t="inlineStr">
        <is>
          <t>male</t>
        </is>
      </c>
      <c r="F23" s="41" t="n">
        <v>31</v>
      </c>
      <c r="G23" s="41" t="inlineStr">
        <is>
          <t>none</t>
        </is>
      </c>
      <c r="H23" s="41" t="inlineStr">
        <is>
          <t>single</t>
        </is>
      </c>
      <c r="I23" s="41" t="inlineStr">
        <is>
          <t>not applicable</t>
        </is>
      </c>
      <c r="J23" s="41" t="inlineStr">
        <is>
          <t>to meet specific financial needs</t>
        </is>
      </c>
      <c r="K23" s="41" t="inlineStr">
        <is>
          <t>Kigali,Nyarugenge</t>
        </is>
      </c>
      <c r="L23" s="41" t="inlineStr">
        <is>
          <t>Other assets</t>
        </is>
      </c>
      <c r="M23" s="443" t="n">
        <v>0</v>
      </c>
      <c r="N23" s="41" t="inlineStr">
        <is>
          <t>Nyanza</t>
        </is>
      </c>
      <c r="O23" s="455" t="inlineStr">
        <is>
          <t>Mukingo</t>
        </is>
      </c>
      <c r="P23" s="455" t="inlineStr">
        <is>
          <t>Kiruri</t>
        </is>
      </c>
      <c r="Q23" s="455" t="inlineStr">
        <is>
          <t>Mukingo</t>
        </is>
      </c>
      <c r="R23" s="43" t="n">
        <v>0.6</v>
      </c>
      <c r="S23" s="41" t="inlineStr">
        <is>
          <t>Flat</t>
        </is>
      </c>
      <c r="T23" s="41" t="inlineStr">
        <is>
          <t>KUBWIMANA Devotha</t>
        </is>
      </c>
      <c r="U23" s="448" t="n">
        <v>6000000</v>
      </c>
      <c r="V23" s="445" t="inlineStr">
        <is>
          <t>22/04/2026</t>
        </is>
      </c>
      <c r="W23" s="445" t="inlineStr">
        <is>
          <t>22/07/2026</t>
        </is>
      </c>
      <c r="X23" s="41" t="inlineStr">
        <is>
          <t>90 days</t>
        </is>
      </c>
      <c r="Y23" s="41" t="n">
        <v>0</v>
      </c>
      <c r="Z23" s="445" t="inlineStr">
        <is>
          <t>22/07/2026</t>
        </is>
      </c>
      <c r="AA23" s="445" t="inlineStr">
        <is>
          <t>22/07/2026</t>
        </is>
      </c>
      <c r="AB23" s="41" t="n"/>
      <c r="AC23" s="45" t="n">
        <v>46295</v>
      </c>
      <c r="AD23" s="48" t="n">
        <v>1</v>
      </c>
      <c r="AE23" s="84" t="n">
        <v>0</v>
      </c>
      <c r="AF23" s="46" t="n">
        <v>1</v>
      </c>
      <c r="AG23" s="448" t="n">
        <v>0</v>
      </c>
      <c r="AH23" s="46" t="n">
        <v>6000000</v>
      </c>
      <c r="AI23" s="448" t="n">
        <v>0</v>
      </c>
      <c r="AJ23" s="46" t="n">
        <v>6000000</v>
      </c>
      <c r="AK23" s="48" t="n">
        <v>0</v>
      </c>
      <c r="AL23" s="41" t="inlineStr">
        <is>
          <t>1</t>
        </is>
      </c>
      <c r="AM23" s="49" t="n">
        <v>0</v>
      </c>
      <c r="AN23" s="46" t="n">
        <v>0</v>
      </c>
      <c r="AO23" s="81" t="n">
        <v>0</v>
      </c>
      <c r="AP23" s="82">
        <f>SUM(AN23-AO23)</f>
        <v/>
      </c>
    </row>
    <row r="24">
      <c r="A24" s="41" t="n">
        <v>13</v>
      </c>
      <c r="B24" s="42" t="inlineStr">
        <is>
          <t>TUYIZERE Felix</t>
        </is>
      </c>
      <c r="C24" s="452" t="inlineStr">
        <is>
          <t>1198980127865024</t>
        </is>
      </c>
      <c r="D24" s="41" t="n">
        <v>791256819</v>
      </c>
      <c r="E24" s="41" t="inlineStr">
        <is>
          <t>male</t>
        </is>
      </c>
      <c r="F24" s="41" t="n">
        <v>37</v>
      </c>
      <c r="G24" s="41" t="inlineStr">
        <is>
          <t>none</t>
        </is>
      </c>
      <c r="H24" s="41" t="inlineStr">
        <is>
          <t>married</t>
        </is>
      </c>
      <c r="I24" s="41" t="inlineStr">
        <is>
          <t>not applicable</t>
        </is>
      </c>
      <c r="J24" s="41" t="inlineStr">
        <is>
          <t>to meet specific financial needs</t>
        </is>
      </c>
      <c r="K24" s="41" t="inlineStr">
        <is>
          <t>Kigali,Nyarugenge</t>
        </is>
      </c>
      <c r="L24" s="41" t="inlineStr">
        <is>
          <t>Other assets</t>
        </is>
      </c>
      <c r="M24" s="443" t="n">
        <v>0</v>
      </c>
      <c r="N24" s="41" t="inlineStr">
        <is>
          <t>Rulindo</t>
        </is>
      </c>
      <c r="O24" s="455" t="inlineStr">
        <is>
          <t>Rusiga</t>
        </is>
      </c>
      <c r="P24" s="455" t="inlineStr">
        <is>
          <t>Gako</t>
        </is>
      </c>
      <c r="Q24" s="455" t="inlineStr">
        <is>
          <t>Rwintare</t>
        </is>
      </c>
      <c r="R24" s="43" t="n">
        <v>0.6</v>
      </c>
      <c r="S24" s="41" t="inlineStr">
        <is>
          <t>Flat</t>
        </is>
      </c>
      <c r="T24" s="41" t="inlineStr">
        <is>
          <t>KUBWIMANA Devotha</t>
        </is>
      </c>
      <c r="U24" s="448" t="n">
        <v>300000</v>
      </c>
      <c r="V24" s="445" t="inlineStr">
        <is>
          <t>01/04/2026</t>
        </is>
      </c>
      <c r="W24" s="445" t="inlineStr">
        <is>
          <t>01/08/2026</t>
        </is>
      </c>
      <c r="X24" s="41" t="inlineStr">
        <is>
          <t>120 days</t>
        </is>
      </c>
      <c r="Y24" s="41" t="n">
        <v>0</v>
      </c>
      <c r="Z24" s="445" t="inlineStr">
        <is>
          <t>01/08/2026</t>
        </is>
      </c>
      <c r="AA24" s="445" t="inlineStr">
        <is>
          <t>01/08/2026</t>
        </is>
      </c>
      <c r="AB24" s="41" t="n"/>
      <c r="AC24" s="45" t="n">
        <v>46295</v>
      </c>
      <c r="AD24" s="48" t="n">
        <v>1</v>
      </c>
      <c r="AE24" s="84" t="n">
        <v>0</v>
      </c>
      <c r="AF24" s="46" t="n">
        <v>1</v>
      </c>
      <c r="AG24" s="448" t="n">
        <v>0</v>
      </c>
      <c r="AH24" s="46" t="n">
        <v>300000</v>
      </c>
      <c r="AI24" s="448" t="n">
        <v>0</v>
      </c>
      <c r="AJ24" s="46" t="n">
        <v>300000</v>
      </c>
      <c r="AK24" s="48" t="n">
        <v>0</v>
      </c>
      <c r="AL24" s="41" t="inlineStr">
        <is>
          <t>1</t>
        </is>
      </c>
      <c r="AM24" s="49" t="n">
        <v>0</v>
      </c>
      <c r="AN24" s="46" t="n">
        <v>0</v>
      </c>
      <c r="AO24" s="81" t="n">
        <v>0</v>
      </c>
      <c r="AP24" s="82">
        <f>SUM(AN24-AO24)</f>
        <v/>
      </c>
    </row>
    <row r="25">
      <c r="A25" s="41" t="n">
        <v>14</v>
      </c>
      <c r="B25" s="42" t="inlineStr">
        <is>
          <t>KOBISINGE Aimee Marie</t>
        </is>
      </c>
      <c r="C25" s="452" t="inlineStr">
        <is>
          <t>1198570003094081</t>
        </is>
      </c>
      <c r="D25" s="41" t="n">
        <v>783844671</v>
      </c>
      <c r="E25" s="41" t="inlineStr">
        <is>
          <t>female</t>
        </is>
      </c>
      <c r="F25" s="41" t="n">
        <v>36</v>
      </c>
      <c r="G25" s="41" t="inlineStr">
        <is>
          <t>none</t>
        </is>
      </c>
      <c r="H25" s="41" t="inlineStr">
        <is>
          <t>married</t>
        </is>
      </c>
      <c r="I25" s="41" t="inlineStr">
        <is>
          <t>not applicable</t>
        </is>
      </c>
      <c r="J25" s="41" t="inlineStr">
        <is>
          <t>to meet specific financial needs</t>
        </is>
      </c>
      <c r="K25" s="41" t="inlineStr">
        <is>
          <t>Kigali,Nyarugenge</t>
        </is>
      </c>
      <c r="L25" s="41" t="inlineStr">
        <is>
          <t>Other assets</t>
        </is>
      </c>
      <c r="M25" s="443" t="n">
        <v>0</v>
      </c>
      <c r="N25" s="41" t="inlineStr">
        <is>
          <t>Kicukiro</t>
        </is>
      </c>
      <c r="O25" s="455" t="inlineStr">
        <is>
          <t>Muhima</t>
        </is>
      </c>
      <c r="P25" s="455" t="inlineStr">
        <is>
          <t>Amahoro</t>
        </is>
      </c>
      <c r="Q25" s="455" t="inlineStr">
        <is>
          <t>Uruhimbi</t>
        </is>
      </c>
      <c r="R25" s="43" t="n">
        <v>0.6</v>
      </c>
      <c r="S25" s="41" t="inlineStr">
        <is>
          <t>Flat</t>
        </is>
      </c>
      <c r="T25" s="41" t="inlineStr">
        <is>
          <t>KUBWIMANA Devotha</t>
        </is>
      </c>
      <c r="U25" s="448" t="n">
        <v>1000600</v>
      </c>
      <c r="V25" s="445" t="inlineStr">
        <is>
          <t>22/04/2026</t>
        </is>
      </c>
      <c r="W25" s="445" t="inlineStr">
        <is>
          <t>22/08/2026</t>
        </is>
      </c>
      <c r="X25" s="41" t="inlineStr">
        <is>
          <t>120 days</t>
        </is>
      </c>
      <c r="Y25" s="41" t="n">
        <v>0</v>
      </c>
      <c r="Z25" s="445" t="inlineStr">
        <is>
          <t>22/08/2026</t>
        </is>
      </c>
      <c r="AA25" s="445" t="inlineStr">
        <is>
          <t>22/08/2026</t>
        </is>
      </c>
      <c r="AB25" s="41" t="n"/>
      <c r="AC25" s="45" t="n">
        <v>46295</v>
      </c>
      <c r="AD25" s="48" t="n">
        <v>1</v>
      </c>
      <c r="AE25" s="84" t="n">
        <v>0</v>
      </c>
      <c r="AF25" s="46" t="n">
        <v>1</v>
      </c>
      <c r="AG25" s="448" t="n">
        <v>0</v>
      </c>
      <c r="AH25" s="46" t="n">
        <v>1000600</v>
      </c>
      <c r="AI25" s="448" t="n">
        <v>0</v>
      </c>
      <c r="AJ25" s="46" t="n">
        <v>1000600</v>
      </c>
      <c r="AK25" s="48" t="n">
        <v>0</v>
      </c>
      <c r="AL25" s="41" t="inlineStr">
        <is>
          <t>1</t>
        </is>
      </c>
      <c r="AM25" s="49" t="n">
        <v>0</v>
      </c>
      <c r="AN25" s="46" t="n">
        <v>0</v>
      </c>
      <c r="AO25" s="81" t="n">
        <v>0</v>
      </c>
      <c r="AP25" s="82">
        <f>SUM(AN25-AO25)</f>
        <v/>
      </c>
    </row>
    <row r="26">
      <c r="A26" s="41" t="n">
        <v>15</v>
      </c>
      <c r="B26" s="42" t="inlineStr">
        <is>
          <t>NASABWE Alice</t>
        </is>
      </c>
      <c r="C26" s="452" t="inlineStr">
        <is>
          <t>1196470002817070</t>
        </is>
      </c>
      <c r="D26" s="41" t="n">
        <v>788386235</v>
      </c>
      <c r="E26" s="41" t="inlineStr">
        <is>
          <t>female</t>
        </is>
      </c>
      <c r="F26" s="41" t="n">
        <v>62</v>
      </c>
      <c r="G26" s="41" t="inlineStr">
        <is>
          <t>none</t>
        </is>
      </c>
      <c r="H26" s="41" t="inlineStr">
        <is>
          <t>married</t>
        </is>
      </c>
      <c r="I26" s="41" t="inlineStr">
        <is>
          <t>not applicable</t>
        </is>
      </c>
      <c r="J26" s="41" t="inlineStr">
        <is>
          <t>to meet specific financial needs</t>
        </is>
      </c>
      <c r="K26" s="41" t="inlineStr">
        <is>
          <t>Kigali,Nyarugenge</t>
        </is>
      </c>
      <c r="L26" s="41" t="inlineStr">
        <is>
          <t>Other assets</t>
        </is>
      </c>
      <c r="M26" s="443" t="n">
        <v>0</v>
      </c>
      <c r="N26" s="41" t="inlineStr">
        <is>
          <t>Gasabo</t>
        </is>
      </c>
      <c r="O26" s="455" t="inlineStr">
        <is>
          <t>Kimironko</t>
        </is>
      </c>
      <c r="P26" s="455" t="inlineStr">
        <is>
          <t>Bibare</t>
        </is>
      </c>
      <c r="Q26" s="455" t="inlineStr">
        <is>
          <t>Ubwiza</t>
        </is>
      </c>
      <c r="R26" s="43" t="n">
        <v>0.6</v>
      </c>
      <c r="S26" s="41" t="inlineStr">
        <is>
          <t>Flat</t>
        </is>
      </c>
      <c r="T26" s="41" t="inlineStr">
        <is>
          <t>KUBWIMANA Devotha</t>
        </is>
      </c>
      <c r="U26" s="448" t="n">
        <v>1000000</v>
      </c>
      <c r="V26" s="445" t="inlineStr">
        <is>
          <t>05/05/2026</t>
        </is>
      </c>
      <c r="W26" s="445" t="inlineStr">
        <is>
          <t>05/09/2026</t>
        </is>
      </c>
      <c r="X26" s="41" t="inlineStr">
        <is>
          <t>120 days</t>
        </is>
      </c>
      <c r="Y26" s="41" t="n">
        <v>0</v>
      </c>
      <c r="Z26" s="445" t="inlineStr">
        <is>
          <t>05/09/2026</t>
        </is>
      </c>
      <c r="AA26" s="445" t="inlineStr">
        <is>
          <t>05/09/2026</t>
        </is>
      </c>
      <c r="AB26" s="41" t="n"/>
      <c r="AC26" s="45" t="n">
        <v>46295</v>
      </c>
      <c r="AD26" s="48" t="n">
        <v>1</v>
      </c>
      <c r="AE26" s="84" t="n">
        <v>0</v>
      </c>
      <c r="AF26" s="46" t="n">
        <v>1</v>
      </c>
      <c r="AG26" s="448" t="n">
        <v>0</v>
      </c>
      <c r="AH26" s="46" t="n">
        <v>1000000</v>
      </c>
      <c r="AI26" s="448" t="n">
        <v>0</v>
      </c>
      <c r="AJ26" s="46" t="n">
        <v>1000000</v>
      </c>
      <c r="AK26" s="48" t="n">
        <v>0</v>
      </c>
      <c r="AL26" s="41" t="inlineStr">
        <is>
          <t>1</t>
        </is>
      </c>
      <c r="AM26" s="49" t="n">
        <v>0</v>
      </c>
      <c r="AN26" s="46" t="n">
        <v>0</v>
      </c>
      <c r="AO26" s="81" t="n">
        <v>0</v>
      </c>
      <c r="AP26" s="82">
        <f>SUM(AN26-AO26)</f>
        <v/>
      </c>
    </row>
    <row r="27">
      <c r="A27" s="41" t="n">
        <v>16</v>
      </c>
      <c r="B27" s="42" t="inlineStr">
        <is>
          <t>UWAMAHORO Aline</t>
        </is>
      </c>
      <c r="C27" s="452" t="inlineStr">
        <is>
          <t>1199370183430259</t>
        </is>
      </c>
      <c r="D27" s="41" t="n">
        <v>785758992</v>
      </c>
      <c r="E27" s="41" t="inlineStr">
        <is>
          <t>female</t>
        </is>
      </c>
      <c r="F27" s="41" t="n">
        <v>33</v>
      </c>
      <c r="G27" s="41" t="inlineStr">
        <is>
          <t>none</t>
        </is>
      </c>
      <c r="H27" s="41" t="inlineStr">
        <is>
          <t>married</t>
        </is>
      </c>
      <c r="I27" s="41" t="inlineStr">
        <is>
          <t>not applicable</t>
        </is>
      </c>
      <c r="J27" s="41" t="inlineStr">
        <is>
          <t>to meet specific financial needs</t>
        </is>
      </c>
      <c r="K27" s="41" t="inlineStr">
        <is>
          <t>Kigali,Nyarugenge</t>
        </is>
      </c>
      <c r="L27" s="41" t="inlineStr">
        <is>
          <t>Other assets</t>
        </is>
      </c>
      <c r="M27" s="443" t="n">
        <v>0</v>
      </c>
      <c r="N27" s="41" t="inlineStr">
        <is>
          <t>Kicukiro</t>
        </is>
      </c>
      <c r="O27" s="455" t="inlineStr">
        <is>
          <t>Niboye</t>
        </is>
      </c>
      <c r="P27" s="455" t="inlineStr">
        <is>
          <t>Gatenga</t>
        </is>
      </c>
      <c r="Q27" s="455" t="inlineStr">
        <is>
          <t>Rugunga</t>
        </is>
      </c>
      <c r="R27" s="43" t="n">
        <v>0.6</v>
      </c>
      <c r="S27" s="41" t="inlineStr">
        <is>
          <t>Flat</t>
        </is>
      </c>
      <c r="T27" s="41" t="inlineStr">
        <is>
          <t>KUBWIMANA Devotha</t>
        </is>
      </c>
      <c r="U27" s="448" t="n">
        <v>1500000</v>
      </c>
      <c r="V27" s="445" t="inlineStr">
        <is>
          <t>05/06/2026</t>
        </is>
      </c>
      <c r="W27" s="445" t="inlineStr">
        <is>
          <t>05/10/2026</t>
        </is>
      </c>
      <c r="X27" s="41" t="inlineStr">
        <is>
          <t>120 days</t>
        </is>
      </c>
      <c r="Y27" s="41" t="n">
        <v>0</v>
      </c>
      <c r="Z27" s="445" t="inlineStr">
        <is>
          <t>05/10/2026</t>
        </is>
      </c>
      <c r="AA27" s="445" t="inlineStr">
        <is>
          <t>05/10/2026</t>
        </is>
      </c>
      <c r="AB27" s="41" t="n"/>
      <c r="AC27" s="45" t="n">
        <v>46295</v>
      </c>
      <c r="AD27" s="48" t="n">
        <v>1</v>
      </c>
      <c r="AE27" s="84" t="n">
        <v>0</v>
      </c>
      <c r="AF27" s="46" t="n">
        <v>1</v>
      </c>
      <c r="AG27" s="448" t="n">
        <v>0</v>
      </c>
      <c r="AH27" s="46" t="n">
        <v>1500000</v>
      </c>
      <c r="AI27" s="448" t="n">
        <v>0</v>
      </c>
      <c r="AJ27" s="46" t="n">
        <v>1500000</v>
      </c>
      <c r="AK27" s="48" t="n">
        <v>0</v>
      </c>
      <c r="AL27" s="41" t="inlineStr">
        <is>
          <t>1</t>
        </is>
      </c>
      <c r="AM27" s="49" t="n">
        <v>0</v>
      </c>
      <c r="AN27" s="46" t="n">
        <v>0</v>
      </c>
      <c r="AO27" s="81" t="n">
        <v>0</v>
      </c>
      <c r="AP27" s="82">
        <f>SUM(AN27-AO27)</f>
        <v/>
      </c>
    </row>
    <row r="28">
      <c r="A28" s="41" t="n">
        <v>17</v>
      </c>
      <c r="B28" s="42" t="inlineStr">
        <is>
          <t>INDERE Serge</t>
        </is>
      </c>
      <c r="C28" s="452" t="inlineStr">
        <is>
          <t>1198980053193010</t>
        </is>
      </c>
      <c r="D28" s="41" t="n">
        <v>784184493</v>
      </c>
      <c r="E28" s="41" t="inlineStr">
        <is>
          <t>male</t>
        </is>
      </c>
      <c r="F28" s="41" t="n">
        <v>37</v>
      </c>
      <c r="G28" s="41" t="inlineStr">
        <is>
          <t>none</t>
        </is>
      </c>
      <c r="H28" s="41" t="inlineStr">
        <is>
          <t>single</t>
        </is>
      </c>
      <c r="I28" s="41" t="inlineStr">
        <is>
          <t>not applicable</t>
        </is>
      </c>
      <c r="J28" s="41" t="inlineStr">
        <is>
          <t>to meet specific financial needs</t>
        </is>
      </c>
      <c r="K28" s="41" t="inlineStr">
        <is>
          <t>Kigali,Nyarugenge</t>
        </is>
      </c>
      <c r="L28" s="41" t="inlineStr">
        <is>
          <t>Other assets</t>
        </is>
      </c>
      <c r="M28" s="443" t="n">
        <v>0</v>
      </c>
      <c r="N28" s="41" t="inlineStr">
        <is>
          <t>Nyarugenge</t>
        </is>
      </c>
      <c r="O28" s="454" t="inlineStr">
        <is>
          <t>Muhima</t>
        </is>
      </c>
      <c r="P28" s="455" t="inlineStr">
        <is>
          <t>Kabeza</t>
        </is>
      </c>
      <c r="Q28" s="455" t="inlineStr">
        <is>
          <t>Ingenzi</t>
        </is>
      </c>
      <c r="R28" s="43" t="n">
        <v>0.6</v>
      </c>
      <c r="S28" s="41" t="inlineStr">
        <is>
          <t>Flat</t>
        </is>
      </c>
      <c r="T28" s="41" t="inlineStr">
        <is>
          <t>KUBWIMANA Devotha</t>
        </is>
      </c>
      <c r="U28" s="448" t="n">
        <v>500000</v>
      </c>
      <c r="V28" s="445" t="inlineStr">
        <is>
          <t>30/03/2026</t>
        </is>
      </c>
      <c r="W28" s="445" t="inlineStr">
        <is>
          <t>30/09/2026</t>
        </is>
      </c>
      <c r="X28" s="41" t="inlineStr">
        <is>
          <t>180 days</t>
        </is>
      </c>
      <c r="Y28" s="41" t="n">
        <v>0</v>
      </c>
      <c r="Z28" s="445" t="inlineStr">
        <is>
          <t>30/09/2026</t>
        </is>
      </c>
      <c r="AA28" s="445" t="inlineStr">
        <is>
          <t>30/09/2026</t>
        </is>
      </c>
      <c r="AB28" s="41" t="n"/>
      <c r="AC28" s="45" t="n">
        <v>46295</v>
      </c>
      <c r="AD28" s="48" t="n">
        <v>1</v>
      </c>
      <c r="AE28" s="84" t="n">
        <v>0</v>
      </c>
      <c r="AF28" s="46" t="n">
        <v>1</v>
      </c>
      <c r="AG28" s="448" t="n">
        <v>151294</v>
      </c>
      <c r="AH28" s="46" t="n">
        <v>348706</v>
      </c>
      <c r="AI28" s="448" t="n">
        <v>0</v>
      </c>
      <c r="AJ28" s="46" t="n">
        <v>348706</v>
      </c>
      <c r="AK28" s="48" t="n">
        <v>0</v>
      </c>
      <c r="AL28" s="41" t="inlineStr">
        <is>
          <t>1</t>
        </is>
      </c>
      <c r="AM28" s="49" t="n">
        <v>0</v>
      </c>
      <c r="AN28" s="46" t="n">
        <v>0</v>
      </c>
      <c r="AO28" s="81" t="n">
        <v>0</v>
      </c>
      <c r="AP28" s="82">
        <f>SUM(AN28-AO28)</f>
        <v/>
      </c>
    </row>
    <row r="29">
      <c r="A29" s="41" t="n">
        <v>18</v>
      </c>
      <c r="B29" s="42" t="inlineStr">
        <is>
          <t>Niwagaba James</t>
        </is>
      </c>
      <c r="C29" s="41" t="inlineStr">
        <is>
          <t>B00243647</t>
        </is>
      </c>
      <c r="D29" s="41" t="n">
        <v>788257956</v>
      </c>
      <c r="E29" s="41" t="inlineStr">
        <is>
          <t>male</t>
        </is>
      </c>
      <c r="F29" s="41" t="n">
        <v>62</v>
      </c>
      <c r="G29" s="41" t="inlineStr">
        <is>
          <t>none</t>
        </is>
      </c>
      <c r="H29" s="41" t="inlineStr">
        <is>
          <t>married</t>
        </is>
      </c>
      <c r="I29" s="41" t="inlineStr">
        <is>
          <t>not applicable</t>
        </is>
      </c>
      <c r="J29" s="41" t="inlineStr">
        <is>
          <t>to meet specific financial needs</t>
        </is>
      </c>
      <c r="K29" s="41" t="inlineStr">
        <is>
          <t>Kigali,Nyarugenge</t>
        </is>
      </c>
      <c r="L29" s="41" t="inlineStr">
        <is>
          <t>Other assets</t>
        </is>
      </c>
      <c r="M29" s="443" t="n">
        <v>0</v>
      </c>
      <c r="N29" s="41" t="inlineStr">
        <is>
          <t>Nyarugenge</t>
        </is>
      </c>
      <c r="O29" s="454" t="inlineStr">
        <is>
          <t>Gitega</t>
        </is>
      </c>
      <c r="P29" s="455" t="inlineStr">
        <is>
          <t>Akabahizi</t>
        </is>
      </c>
      <c r="Q29" s="41" t="inlineStr">
        <is>
          <t>Rusisiro</t>
        </is>
      </c>
      <c r="R29" s="43" t="n">
        <v>0.6</v>
      </c>
      <c r="S29" s="41" t="inlineStr">
        <is>
          <t>Flat</t>
        </is>
      </c>
      <c r="T29" s="41" t="inlineStr">
        <is>
          <t>KUBWIMANA Devotha</t>
        </is>
      </c>
      <c r="U29" s="448" t="n">
        <v>350000</v>
      </c>
      <c r="V29" s="445" t="inlineStr">
        <is>
          <t>20/04/2026</t>
        </is>
      </c>
      <c r="W29" s="445" t="inlineStr">
        <is>
          <t>20/10/2026</t>
        </is>
      </c>
      <c r="X29" s="41" t="inlineStr">
        <is>
          <t>180 days</t>
        </is>
      </c>
      <c r="Y29" s="41" t="n">
        <v>0</v>
      </c>
      <c r="Z29" s="445" t="inlineStr">
        <is>
          <t>20/10/2026</t>
        </is>
      </c>
      <c r="AA29" s="445" t="inlineStr">
        <is>
          <t>20/10/2026</t>
        </is>
      </c>
      <c r="AB29" s="41" t="n"/>
      <c r="AC29" s="45" t="n">
        <v>46295</v>
      </c>
      <c r="AD29" s="48" t="n">
        <v>1</v>
      </c>
      <c r="AE29" s="84" t="n">
        <v>0</v>
      </c>
      <c r="AF29" s="46" t="n">
        <v>1</v>
      </c>
      <c r="AG29" s="448" t="n">
        <v>105654</v>
      </c>
      <c r="AH29" s="46" t="n">
        <v>244346</v>
      </c>
      <c r="AI29" s="448" t="n">
        <v>0</v>
      </c>
      <c r="AJ29" s="46" t="n">
        <v>244346</v>
      </c>
      <c r="AK29" s="48" t="n">
        <v>0</v>
      </c>
      <c r="AL29" s="41" t="inlineStr">
        <is>
          <t>1</t>
        </is>
      </c>
      <c r="AM29" s="49" t="n">
        <v>0</v>
      </c>
      <c r="AN29" s="46" t="n">
        <v>0</v>
      </c>
      <c r="AO29" s="81" t="n">
        <v>0</v>
      </c>
      <c r="AP29" s="82">
        <f>SUM(AN29-AO29)</f>
        <v/>
      </c>
    </row>
    <row r="30">
      <c r="A30" s="41" t="n">
        <v>19</v>
      </c>
      <c r="B30" s="42" t="inlineStr">
        <is>
          <t>UMURORE Brigitte</t>
        </is>
      </c>
      <c r="C30" s="452" t="inlineStr">
        <is>
          <t>1196370001014280</t>
        </is>
      </c>
      <c r="D30" s="41" t="n">
        <v>788569009</v>
      </c>
      <c r="E30" s="41" t="inlineStr">
        <is>
          <t>female</t>
        </is>
      </c>
      <c r="F30" s="41" t="n">
        <v>63</v>
      </c>
      <c r="G30" s="41" t="inlineStr">
        <is>
          <t>none</t>
        </is>
      </c>
      <c r="H30" s="41" t="inlineStr">
        <is>
          <t>married</t>
        </is>
      </c>
      <c r="I30" s="41" t="inlineStr">
        <is>
          <t>not applicable</t>
        </is>
      </c>
      <c r="J30" s="41" t="inlineStr">
        <is>
          <t>to meet specific financial needs</t>
        </is>
      </c>
      <c r="K30" s="41" t="inlineStr">
        <is>
          <t>Kigali,Nyarugenge</t>
        </is>
      </c>
      <c r="L30" s="41" t="inlineStr">
        <is>
          <t>Other assets</t>
        </is>
      </c>
      <c r="M30" s="443" t="n">
        <v>0</v>
      </c>
      <c r="N30" s="41" t="inlineStr">
        <is>
          <t>Nyarugenge</t>
        </is>
      </c>
      <c r="O30" s="455" t="inlineStr">
        <is>
          <t>Nyamirambo</t>
        </is>
      </c>
      <c r="P30" s="455" t="inlineStr">
        <is>
          <t>Rugarama</t>
        </is>
      </c>
      <c r="Q30" s="455" t="inlineStr">
        <is>
          <t>Rusisiro</t>
        </is>
      </c>
      <c r="R30" s="43" t="n">
        <v>0.6</v>
      </c>
      <c r="S30" s="41" t="inlineStr">
        <is>
          <t>Declining</t>
        </is>
      </c>
      <c r="T30" s="41" t="inlineStr">
        <is>
          <t>KUBWIMANA Devotha</t>
        </is>
      </c>
      <c r="U30" s="448" t="n">
        <v>500000</v>
      </c>
      <c r="V30" s="445" t="inlineStr">
        <is>
          <t>22/04/2026</t>
        </is>
      </c>
      <c r="W30" s="445" t="inlineStr">
        <is>
          <t>22/10/2026</t>
        </is>
      </c>
      <c r="X30" s="41" t="inlineStr">
        <is>
          <t>180 days</t>
        </is>
      </c>
      <c r="Y30" s="41" t="n">
        <v>0</v>
      </c>
      <c r="Z30" s="445" t="inlineStr">
        <is>
          <t>26/05/2026</t>
        </is>
      </c>
      <c r="AA30" s="445" t="inlineStr">
        <is>
          <t>26/05/2026</t>
        </is>
      </c>
      <c r="AB30" s="41" t="n"/>
      <c r="AC30" s="45" t="n">
        <v>46295</v>
      </c>
      <c r="AD30" s="48" t="n">
        <v>5</v>
      </c>
      <c r="AE30" s="84" t="n">
        <v>2</v>
      </c>
      <c r="AF30" s="46" t="n">
        <v>3</v>
      </c>
      <c r="AG30" s="448" t="n">
        <v>0</v>
      </c>
      <c r="AH30" s="46" t="n">
        <v>500000</v>
      </c>
      <c r="AI30" s="448" t="n">
        <v>0</v>
      </c>
      <c r="AJ30" s="46" t="n">
        <v>500000</v>
      </c>
      <c r="AK30" s="48" t="n">
        <v>0</v>
      </c>
      <c r="AL30" s="41" t="inlineStr">
        <is>
          <t>1</t>
        </is>
      </c>
      <c r="AM30" s="49" t="n">
        <v>0</v>
      </c>
      <c r="AN30" s="46" t="n">
        <v>0</v>
      </c>
      <c r="AO30" s="81" t="n">
        <v>0</v>
      </c>
      <c r="AP30" s="82">
        <f>SUM(AN30-AO30)</f>
        <v/>
      </c>
    </row>
    <row r="31">
      <c r="A31" s="41" t="n">
        <v>20</v>
      </c>
      <c r="B31" s="455" t="inlineStr">
        <is>
          <t>KAMI Girbert</t>
        </is>
      </c>
      <c r="C31" s="452" t="inlineStr">
        <is>
          <t>1198280119802050</t>
        </is>
      </c>
      <c r="D31" s="41" t="n">
        <v>788520427</v>
      </c>
      <c r="E31" s="41" t="inlineStr">
        <is>
          <t>male</t>
        </is>
      </c>
      <c r="F31" s="41" t="n">
        <v>43</v>
      </c>
      <c r="G31" s="41" t="inlineStr">
        <is>
          <t>none</t>
        </is>
      </c>
      <c r="H31" s="41" t="inlineStr">
        <is>
          <t>married</t>
        </is>
      </c>
      <c r="I31" s="41" t="inlineStr">
        <is>
          <t>not applicable</t>
        </is>
      </c>
      <c r="J31" s="41" t="inlineStr">
        <is>
          <t>to meet specific financial needs</t>
        </is>
      </c>
      <c r="K31" s="41" t="inlineStr">
        <is>
          <t>Kigali,Nyarugenge</t>
        </is>
      </c>
      <c r="L31" s="41" t="inlineStr">
        <is>
          <t>Other assets</t>
        </is>
      </c>
      <c r="M31" s="443" t="n">
        <v>0</v>
      </c>
      <c r="N31" s="41" t="inlineStr">
        <is>
          <t>Bugesera</t>
        </is>
      </c>
      <c r="O31" s="455" t="inlineStr">
        <is>
          <t>Nyamata</t>
        </is>
      </c>
      <c r="P31" s="455" t="inlineStr">
        <is>
          <t>Kayumba</t>
        </is>
      </c>
      <c r="Q31" s="455" t="inlineStr">
        <is>
          <t>Murambi</t>
        </is>
      </c>
      <c r="R31" s="43" t="n">
        <v>0.6</v>
      </c>
      <c r="S31" s="41" t="inlineStr">
        <is>
          <t>Declining</t>
        </is>
      </c>
      <c r="T31" s="41" t="inlineStr">
        <is>
          <t>KUBWIMANA Devotha</t>
        </is>
      </c>
      <c r="U31" s="448" t="n">
        <v>500000</v>
      </c>
      <c r="V31" s="445" t="inlineStr">
        <is>
          <t>08/05/2026</t>
        </is>
      </c>
      <c r="W31" s="445" t="inlineStr">
        <is>
          <t>08/11/2026</t>
        </is>
      </c>
      <c r="X31" s="41" t="inlineStr">
        <is>
          <t>180 days</t>
        </is>
      </c>
      <c r="Y31" s="41" t="n">
        <v>0</v>
      </c>
      <c r="Z31" s="445" t="inlineStr">
        <is>
          <t>08/06/2026</t>
        </is>
      </c>
      <c r="AA31" s="445" t="inlineStr">
        <is>
          <t>08/06/2026</t>
        </is>
      </c>
      <c r="AB31" s="41" t="n"/>
      <c r="AC31" s="45" t="n">
        <v>46295</v>
      </c>
      <c r="AD31" s="48" t="n">
        <v>5</v>
      </c>
      <c r="AE31" s="84" t="n">
        <v>1</v>
      </c>
      <c r="AF31" s="46" t="n">
        <v>4</v>
      </c>
      <c r="AG31" s="448" t="n">
        <v>0</v>
      </c>
      <c r="AH31" s="46" t="n">
        <v>500000</v>
      </c>
      <c r="AI31" s="448" t="n">
        <v>0</v>
      </c>
      <c r="AJ31" s="46" t="n">
        <v>500000</v>
      </c>
      <c r="AK31" s="48" t="n">
        <v>0</v>
      </c>
      <c r="AL31" s="41" t="inlineStr">
        <is>
          <t>1</t>
        </is>
      </c>
      <c r="AM31" s="49" t="n">
        <v>0</v>
      </c>
      <c r="AN31" s="46" t="n">
        <v>0</v>
      </c>
      <c r="AO31" s="81" t="n">
        <v>0</v>
      </c>
      <c r="AP31" s="82">
        <f>SUM(AN31-AO31)</f>
        <v/>
      </c>
    </row>
    <row r="32">
      <c r="A32" s="41" t="n">
        <v>21</v>
      </c>
      <c r="B32" s="42" t="inlineStr">
        <is>
          <t>TUYISENGE MATUTINA Stella</t>
        </is>
      </c>
      <c r="C32" s="452" t="inlineStr">
        <is>
          <t>1195970002388010</t>
        </is>
      </c>
      <c r="D32" s="41" t="n">
        <v>788410477</v>
      </c>
      <c r="E32" s="41" t="inlineStr">
        <is>
          <t>female</t>
        </is>
      </c>
      <c r="F32" s="41" t="n">
        <v>67</v>
      </c>
      <c r="G32" s="41" t="inlineStr">
        <is>
          <t>none</t>
        </is>
      </c>
      <c r="H32" s="41" t="inlineStr">
        <is>
          <t>married</t>
        </is>
      </c>
      <c r="I32" s="41" t="inlineStr">
        <is>
          <t>not applicable</t>
        </is>
      </c>
      <c r="J32" s="41" t="inlineStr">
        <is>
          <t>to meet specific financial needs</t>
        </is>
      </c>
      <c r="K32" s="41" t="inlineStr">
        <is>
          <t>Kigali,Nyarugenge</t>
        </is>
      </c>
      <c r="L32" s="41" t="inlineStr">
        <is>
          <t>Other assets</t>
        </is>
      </c>
      <c r="M32" s="443" t="n">
        <v>0</v>
      </c>
      <c r="N32" s="41" t="inlineStr">
        <is>
          <t>Gasabo</t>
        </is>
      </c>
      <c r="O32" s="455" t="inlineStr">
        <is>
          <t>Kimironko</t>
        </is>
      </c>
      <c r="P32" s="455" t="inlineStr">
        <is>
          <t>Kibagabaga</t>
        </is>
      </c>
      <c r="Q32" s="455" t="inlineStr">
        <is>
          <t>Karisimbi</t>
        </is>
      </c>
      <c r="R32" s="43" t="n">
        <v>0.6</v>
      </c>
      <c r="S32" s="41" t="inlineStr">
        <is>
          <t>Flat</t>
        </is>
      </c>
      <c r="T32" s="41" t="inlineStr">
        <is>
          <t>KUBWIMANA Devotha</t>
        </is>
      </c>
      <c r="U32" s="448" t="n">
        <v>1000000</v>
      </c>
      <c r="V32" s="445" t="inlineStr">
        <is>
          <t>04/06/2026</t>
        </is>
      </c>
      <c r="W32" s="445" t="inlineStr">
        <is>
          <t>04/12/2026</t>
        </is>
      </c>
      <c r="X32" s="41" t="inlineStr">
        <is>
          <t>180 days</t>
        </is>
      </c>
      <c r="Y32" s="41" t="n">
        <v>0</v>
      </c>
      <c r="Z32" s="445" t="inlineStr">
        <is>
          <t>04/12/2026</t>
        </is>
      </c>
      <c r="AA32" s="445" t="inlineStr">
        <is>
          <t>04/12/2026</t>
        </is>
      </c>
      <c r="AB32" s="41" t="n"/>
      <c r="AC32" s="45" t="n">
        <v>46295</v>
      </c>
      <c r="AD32" s="48" t="n">
        <v>1</v>
      </c>
      <c r="AE32" s="84" t="n">
        <v>0</v>
      </c>
      <c r="AF32" s="46" t="n">
        <v>1</v>
      </c>
      <c r="AG32" s="448" t="n">
        <v>0</v>
      </c>
      <c r="AH32" s="46" t="n">
        <v>1000000</v>
      </c>
      <c r="AI32" s="448" t="n">
        <v>0</v>
      </c>
      <c r="AJ32" s="46" t="n">
        <v>1000000</v>
      </c>
      <c r="AK32" s="48" t="n">
        <v>0</v>
      </c>
      <c r="AL32" s="41" t="inlineStr">
        <is>
          <t>1</t>
        </is>
      </c>
      <c r="AM32" s="49" t="n">
        <v>0</v>
      </c>
      <c r="AN32" s="46" t="n">
        <v>0</v>
      </c>
      <c r="AO32" s="81" t="n">
        <v>0</v>
      </c>
      <c r="AP32" s="82">
        <f>SUM(AN32-AO32)</f>
        <v/>
      </c>
    </row>
    <row r="33">
      <c r="A33" s="41" t="n"/>
      <c r="B33" s="42" t="n"/>
      <c r="C33" s="41" t="n"/>
      <c r="D33" s="41" t="n"/>
      <c r="E33" s="41" t="n"/>
      <c r="F33" s="41" t="n"/>
      <c r="G33" s="41" t="n"/>
      <c r="H33" s="41" t="n"/>
      <c r="I33" s="41" t="n"/>
      <c r="J33" s="41" t="n"/>
      <c r="K33" s="41" t="n"/>
      <c r="L33" s="41" t="n"/>
      <c r="M33" s="443" t="n"/>
      <c r="N33" s="41" t="n"/>
      <c r="O33" s="41" t="n"/>
      <c r="P33" s="41" t="n"/>
      <c r="Q33" s="41" t="n"/>
      <c r="R33" s="43" t="n"/>
      <c r="S33" s="41" t="n"/>
      <c r="T33" s="41" t="n"/>
      <c r="U33" s="448" t="n"/>
      <c r="V33" s="83" t="n"/>
      <c r="W33" s="83" t="n"/>
      <c r="X33" s="41" t="n"/>
      <c r="Y33" s="41" t="n"/>
      <c r="Z33" s="41" t="n"/>
      <c r="AA33" s="41" t="n"/>
      <c r="AB33" s="41" t="n"/>
      <c r="AC33" s="45" t="n"/>
      <c r="AD33" s="48" t="n"/>
      <c r="AE33" s="84" t="n"/>
      <c r="AF33" s="46">
        <f>AD33-AE33</f>
        <v/>
      </c>
      <c r="AG33" s="448" t="n"/>
      <c r="AH33" s="46">
        <f>SUM(U33-AG33)</f>
        <v/>
      </c>
      <c r="AI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 s="46">
        <f>SUM(AH33-AI33)</f>
        <v/>
      </c>
      <c r="AK33" s="48" t="n"/>
      <c r="AL33" s="41" t="n"/>
      <c r="AM33" s="49" t="n">
        <v>0</v>
      </c>
      <c r="AN33" s="46">
        <f>IF(Table4202210[[#This Row],[Column 35]]&gt;0,Table4202210[[#This Row],[Column 35]]*Table4202210[[#This Row],[Column 38]],0)</f>
        <v/>
      </c>
      <c r="AO33" s="81" t="n"/>
      <c r="AP33" s="82">
        <f>SUM(AN33-AO33)</f>
        <v/>
      </c>
    </row>
    <row r="34">
      <c r="A34" s="41" t="n"/>
      <c r="B34" s="42" t="n"/>
      <c r="C34" s="41" t="n"/>
      <c r="D34" s="41" t="n"/>
      <c r="E34" s="41" t="n"/>
      <c r="F34" s="41" t="n"/>
      <c r="G34" s="41" t="n"/>
      <c r="H34" s="41" t="n"/>
      <c r="I34" s="41" t="n"/>
      <c r="J34" s="41" t="n"/>
      <c r="K34" s="41" t="n"/>
      <c r="L34" s="41" t="n"/>
      <c r="M34" s="443" t="n"/>
      <c r="N34" s="41" t="n"/>
      <c r="O34" s="41" t="n"/>
      <c r="P34" s="41" t="n"/>
      <c r="Q34" s="41" t="n"/>
      <c r="R34" s="43" t="n"/>
      <c r="S34" s="41" t="n"/>
      <c r="T34" s="41" t="n"/>
      <c r="U34" s="448" t="n"/>
      <c r="V34" s="83" t="n"/>
      <c r="W34" s="83" t="n"/>
      <c r="X34" s="41" t="n"/>
      <c r="Y34" s="41" t="n"/>
      <c r="Z34" s="41" t="n"/>
      <c r="AA34" s="41" t="n"/>
      <c r="AB34" s="41" t="n"/>
      <c r="AC34" s="45" t="n"/>
      <c r="AD34" s="48" t="n"/>
      <c r="AE34" s="84" t="n"/>
      <c r="AF34" s="46">
        <f>AD34-AE34</f>
        <v/>
      </c>
      <c r="AG34" s="448" t="n"/>
      <c r="AH34" s="46">
        <f>SUM(U34-AG34)</f>
        <v/>
      </c>
      <c r="AI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 s="46">
        <f>SUM(AH34-AI34)</f>
        <v/>
      </c>
      <c r="AK34" s="48" t="n"/>
      <c r="AL34" s="41" t="n"/>
      <c r="AM34" s="49" t="n">
        <v>0</v>
      </c>
      <c r="AN34" s="46">
        <f>IF(Table4202210[[#This Row],[Column 35]]&gt;0,Table4202210[[#This Row],[Column 35]]*Table4202210[[#This Row],[Column 38]],0)</f>
        <v/>
      </c>
      <c r="AO34" s="81" t="n"/>
      <c r="AP34" s="82">
        <f>SUM(AN34-AO34)</f>
        <v/>
      </c>
    </row>
    <row r="35">
      <c r="A35" s="41" t="n"/>
      <c r="B35" s="42" t="n"/>
      <c r="C35" s="41" t="n"/>
      <c r="D35" s="41" t="n"/>
      <c r="E35" s="41" t="n"/>
      <c r="F35" s="41" t="n"/>
      <c r="G35" s="41" t="n"/>
      <c r="H35" s="41" t="n"/>
      <c r="I35" s="41" t="n"/>
      <c r="J35" s="41" t="n"/>
      <c r="K35" s="41" t="n"/>
      <c r="L35" s="41" t="n"/>
      <c r="M35" s="443" t="n"/>
      <c r="N35" s="41" t="n"/>
      <c r="O35" s="41" t="n"/>
      <c r="P35" s="41" t="n"/>
      <c r="Q35" s="41" t="n"/>
      <c r="R35" s="43" t="n"/>
      <c r="S35" s="41" t="n"/>
      <c r="T35" s="41" t="n"/>
      <c r="U35" s="448" t="n"/>
      <c r="V35" s="83" t="n"/>
      <c r="W35" s="83" t="n"/>
      <c r="X35" s="41" t="n"/>
      <c r="Y35" s="41" t="n"/>
      <c r="Z35" s="41" t="n"/>
      <c r="AA35" s="41" t="n"/>
      <c r="AB35" s="41" t="n"/>
      <c r="AC35" s="45" t="n"/>
      <c r="AD35" s="48" t="n"/>
      <c r="AE35" s="84" t="n"/>
      <c r="AF35" s="46">
        <f>AD35-AE35</f>
        <v/>
      </c>
      <c r="AG35" s="448" t="n"/>
      <c r="AH35" s="46">
        <f>SUM(U35-AG35)</f>
        <v/>
      </c>
      <c r="AI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 s="46">
        <f>SUM(AH35-AI35)</f>
        <v/>
      </c>
      <c r="AK35" s="48" t="n"/>
      <c r="AL35" s="41" t="n"/>
      <c r="AM35" s="49" t="n">
        <v>0</v>
      </c>
      <c r="AN35" s="46">
        <f>IF(Table4202210[[#This Row],[Column 35]]&gt;0,Table4202210[[#This Row],[Column 35]]*Table4202210[[#This Row],[Column 38]],0)</f>
        <v/>
      </c>
      <c r="AO35" s="81" t="n"/>
      <c r="AP35" s="82">
        <f>SUM(AN35-AO35)</f>
        <v/>
      </c>
    </row>
    <row r="36">
      <c r="A36" s="41" t="n"/>
      <c r="B36" s="42" t="n"/>
      <c r="C36" s="41" t="n"/>
      <c r="D36" s="41" t="n"/>
      <c r="E36" s="41" t="n"/>
      <c r="F36" s="41" t="n"/>
      <c r="G36" s="41" t="n"/>
      <c r="H36" s="41" t="n"/>
      <c r="I36" s="41" t="n"/>
      <c r="J36" s="41" t="n"/>
      <c r="K36" s="41" t="n"/>
      <c r="L36" s="41" t="n"/>
      <c r="M36" s="443" t="n"/>
      <c r="N36" s="41" t="n"/>
      <c r="O36" s="41" t="n"/>
      <c r="P36" s="41" t="n"/>
      <c r="Q36" s="41" t="n"/>
      <c r="R36" s="43" t="n"/>
      <c r="S36" s="41" t="n"/>
      <c r="T36" s="41" t="n"/>
      <c r="U36" s="448" t="n"/>
      <c r="V36" s="83" t="n"/>
      <c r="W36" s="83" t="n"/>
      <c r="X36" s="41" t="n"/>
      <c r="Y36" s="41" t="n"/>
      <c r="Z36" s="41" t="n"/>
      <c r="AA36" s="41" t="n"/>
      <c r="AB36" s="41" t="n"/>
      <c r="AC36" s="45" t="n"/>
      <c r="AD36" s="48" t="n"/>
      <c r="AE36" s="84" t="n"/>
      <c r="AF36" s="46">
        <f>AD36-AE36</f>
        <v/>
      </c>
      <c r="AG36" s="448" t="n"/>
      <c r="AH36" s="46">
        <f>SUM(U36-AG36)</f>
        <v/>
      </c>
      <c r="AI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 s="46">
        <f>SUM(AH36-AI36)</f>
        <v/>
      </c>
      <c r="AK36" s="48" t="n"/>
      <c r="AL36" s="41" t="n"/>
      <c r="AM36" s="49" t="n">
        <v>0</v>
      </c>
      <c r="AN36" s="46">
        <f>IF(Table4202210[[#This Row],[Column 35]]&gt;0,Table4202210[[#This Row],[Column 35]]*Table4202210[[#This Row],[Column 38]],0)</f>
        <v/>
      </c>
      <c r="AO36" s="81" t="n"/>
      <c r="AP36" s="82">
        <f>SUM(AN36-AO36)</f>
        <v/>
      </c>
    </row>
    <row r="37">
      <c r="A37" s="41" t="n"/>
      <c r="B37" s="42" t="n"/>
      <c r="C37" s="41" t="n"/>
      <c r="D37" s="41" t="n"/>
      <c r="E37" s="41" t="n"/>
      <c r="F37" s="41" t="n"/>
      <c r="G37" s="41" t="n"/>
      <c r="H37" s="41" t="n"/>
      <c r="I37" s="41" t="n"/>
      <c r="J37" s="41" t="n"/>
      <c r="K37" s="41" t="n"/>
      <c r="L37" s="41" t="n"/>
      <c r="M37" s="443" t="n"/>
      <c r="N37" s="41" t="n"/>
      <c r="O37" s="41" t="n"/>
      <c r="P37" s="41" t="n"/>
      <c r="Q37" s="41" t="n"/>
      <c r="R37" s="43" t="n"/>
      <c r="S37" s="41" t="n"/>
      <c r="T37" s="41" t="n"/>
      <c r="U37" s="448" t="n"/>
      <c r="V37" s="83" t="n"/>
      <c r="W37" s="83" t="n"/>
      <c r="X37" s="41" t="n"/>
      <c r="Y37" s="41" t="n"/>
      <c r="Z37" s="41" t="n"/>
      <c r="AA37" s="41" t="n"/>
      <c r="AB37" s="41" t="n"/>
      <c r="AC37" s="45" t="n"/>
      <c r="AD37" s="48" t="n"/>
      <c r="AE37" s="84" t="n"/>
      <c r="AF37" s="46">
        <f>AD37-AE37</f>
        <v/>
      </c>
      <c r="AG37" s="448" t="n"/>
      <c r="AH37" s="46">
        <f>SUM(U37-AG37)</f>
        <v/>
      </c>
      <c r="AI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 s="46">
        <f>SUM(AH37-AI37)</f>
        <v/>
      </c>
      <c r="AK37" s="48" t="n"/>
      <c r="AL37" s="41" t="n"/>
      <c r="AM37" s="49" t="n">
        <v>0</v>
      </c>
      <c r="AN37" s="46">
        <f>IF(Table4202210[[#This Row],[Column 35]]&gt;0,Table4202210[[#This Row],[Column 35]]*Table4202210[[#This Row],[Column 38]],0)</f>
        <v/>
      </c>
      <c r="AO37" s="81" t="n"/>
      <c r="AP37" s="82">
        <f>SUM(AN37-AO37)</f>
        <v/>
      </c>
    </row>
    <row r="38">
      <c r="A38" s="41" t="n"/>
      <c r="B38" s="42" t="n"/>
      <c r="C38" s="41" t="n"/>
      <c r="D38" s="41" t="n"/>
      <c r="E38" s="41" t="n"/>
      <c r="F38" s="41" t="n"/>
      <c r="G38" s="41" t="n"/>
      <c r="H38" s="41" t="n"/>
      <c r="I38" s="41" t="n"/>
      <c r="J38" s="41" t="n"/>
      <c r="K38" s="41" t="n"/>
      <c r="L38" s="41" t="n"/>
      <c r="M38" s="443" t="n"/>
      <c r="N38" s="41" t="n"/>
      <c r="O38" s="41" t="n"/>
      <c r="P38" s="41" t="n"/>
      <c r="Q38" s="41" t="n"/>
      <c r="R38" s="43" t="n"/>
      <c r="S38" s="41" t="n"/>
      <c r="T38" s="41" t="n"/>
      <c r="U38" s="448" t="n"/>
      <c r="V38" s="83" t="n"/>
      <c r="W38" s="83" t="n"/>
      <c r="X38" s="41" t="n"/>
      <c r="Y38" s="41" t="n"/>
      <c r="Z38" s="41" t="n"/>
      <c r="AA38" s="41" t="n"/>
      <c r="AB38" s="41" t="n"/>
      <c r="AC38" s="45" t="n"/>
      <c r="AD38" s="48" t="n"/>
      <c r="AE38" s="84" t="n"/>
      <c r="AF38" s="46">
        <f>AD38-AE38</f>
        <v/>
      </c>
      <c r="AG38" s="448" t="n"/>
      <c r="AH38" s="46">
        <f>SUM(U38-AG38)</f>
        <v/>
      </c>
      <c r="AI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 s="46">
        <f>SUM(AH38-AI38)</f>
        <v/>
      </c>
      <c r="AK38" s="48" t="n"/>
      <c r="AL38" s="41" t="n"/>
      <c r="AM38" s="49" t="n">
        <v>0</v>
      </c>
      <c r="AN38" s="46">
        <f>IF(Table4202210[[#This Row],[Column 35]]&gt;0,Table4202210[[#This Row],[Column 35]]*Table4202210[[#This Row],[Column 38]],0)</f>
        <v/>
      </c>
      <c r="AO38" s="81" t="n"/>
      <c r="AP38" s="82">
        <f>SUM(AN38-AO38)</f>
        <v/>
      </c>
    </row>
    <row r="39">
      <c r="A39" s="41" t="n"/>
      <c r="B39" s="42" t="n"/>
      <c r="C39" s="41" t="n"/>
      <c r="D39" s="41" t="n"/>
      <c r="E39" s="41" t="n"/>
      <c r="F39" s="41" t="n"/>
      <c r="G39" s="41" t="n"/>
      <c r="H39" s="41" t="n"/>
      <c r="I39" s="41" t="n"/>
      <c r="J39" s="41" t="n"/>
      <c r="K39" s="41" t="n"/>
      <c r="L39" s="41" t="n"/>
      <c r="M39" s="443" t="n"/>
      <c r="N39" s="41" t="n"/>
      <c r="O39" s="41" t="n"/>
      <c r="P39" s="41" t="n"/>
      <c r="Q39" s="41" t="n"/>
      <c r="R39" s="43" t="n"/>
      <c r="S39" s="41" t="n"/>
      <c r="T39" s="41" t="n"/>
      <c r="U39" s="448" t="n"/>
      <c r="V39" s="83" t="n"/>
      <c r="W39" s="83" t="n"/>
      <c r="X39" s="41" t="n"/>
      <c r="Y39" s="41" t="n"/>
      <c r="Z39" s="41" t="n"/>
      <c r="AA39" s="41" t="n"/>
      <c r="AB39" s="41" t="n"/>
      <c r="AC39" s="45" t="n"/>
      <c r="AD39" s="48" t="n"/>
      <c r="AE39" s="84" t="n"/>
      <c r="AF39" s="46">
        <f>AD39-AE39</f>
        <v/>
      </c>
      <c r="AG39" s="448" t="n"/>
      <c r="AH39" s="46">
        <f>SUM(U39-AG39)</f>
        <v/>
      </c>
      <c r="AI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 s="46">
        <f>SUM(AH39-AI39)</f>
        <v/>
      </c>
      <c r="AK39" s="48" t="n"/>
      <c r="AL39" s="41" t="n"/>
      <c r="AM39" s="49" t="n">
        <v>0</v>
      </c>
      <c r="AN39" s="46">
        <f>IF(Table4202210[[#This Row],[Column 35]]&gt;0,Table4202210[[#This Row],[Column 35]]*Table4202210[[#This Row],[Column 38]],0)</f>
        <v/>
      </c>
      <c r="AO39" s="81" t="n"/>
      <c r="AP39" s="82">
        <f>SUM(AN39-AO39)</f>
        <v/>
      </c>
    </row>
    <row r="40">
      <c r="A40" s="41" t="n"/>
      <c r="B40" s="42" t="n"/>
      <c r="C40" s="41" t="n"/>
      <c r="D40" s="41" t="n"/>
      <c r="E40" s="41" t="n"/>
      <c r="F40" s="41" t="n"/>
      <c r="G40" s="41" t="n"/>
      <c r="H40" s="41" t="n"/>
      <c r="I40" s="41" t="n"/>
      <c r="J40" s="41" t="n"/>
      <c r="K40" s="41" t="n"/>
      <c r="L40" s="41" t="n"/>
      <c r="M40" s="443" t="n"/>
      <c r="N40" s="41" t="n"/>
      <c r="O40" s="41" t="n"/>
      <c r="P40" s="41" t="n"/>
      <c r="Q40" s="41" t="n"/>
      <c r="R40" s="43" t="n"/>
      <c r="S40" s="41" t="n"/>
      <c r="T40" s="41" t="n"/>
      <c r="U40" s="448" t="n"/>
      <c r="V40" s="83" t="n"/>
      <c r="W40" s="83" t="n"/>
      <c r="X40" s="41" t="n"/>
      <c r="Y40" s="41" t="n"/>
      <c r="Z40" s="41" t="n"/>
      <c r="AA40" s="41" t="n"/>
      <c r="AB40" s="41" t="n"/>
      <c r="AC40" s="45" t="n"/>
      <c r="AD40" s="48" t="n"/>
      <c r="AE40" s="84" t="n"/>
      <c r="AF40" s="46">
        <f>AD40-AE40</f>
        <v/>
      </c>
      <c r="AG40" s="448" t="n"/>
      <c r="AH40" s="46">
        <f>SUM(U40-AG40)</f>
        <v/>
      </c>
      <c r="AI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 s="46">
        <f>SUM(AH40-AI40)</f>
        <v/>
      </c>
      <c r="AK40" s="48" t="n"/>
      <c r="AL40" s="41" t="n"/>
      <c r="AM40" s="49" t="n">
        <v>0</v>
      </c>
      <c r="AN40" s="46">
        <f>IF(Table4202210[[#This Row],[Column 35]]&gt;0,Table4202210[[#This Row],[Column 35]]*Table4202210[[#This Row],[Column 38]],0)</f>
        <v/>
      </c>
      <c r="AO40" s="81" t="n"/>
      <c r="AP40" s="82">
        <f>SUM(AN40-AO40)</f>
        <v/>
      </c>
    </row>
    <row r="41">
      <c r="A41" s="41" t="n"/>
      <c r="B41" s="42" t="n"/>
      <c r="C41" s="41" t="n"/>
      <c r="D41" s="41" t="n"/>
      <c r="E41" s="41" t="n"/>
      <c r="F41" s="41" t="n"/>
      <c r="G41" s="41" t="n"/>
      <c r="H41" s="41" t="n"/>
      <c r="I41" s="41" t="n"/>
      <c r="J41" s="41" t="n"/>
      <c r="K41" s="41" t="n"/>
      <c r="L41" s="41" t="n"/>
      <c r="M41" s="443" t="n"/>
      <c r="N41" s="41" t="n"/>
      <c r="O41" s="41" t="n"/>
      <c r="P41" s="41" t="n"/>
      <c r="Q41" s="41" t="n"/>
      <c r="R41" s="43" t="n"/>
      <c r="S41" s="41" t="n"/>
      <c r="T41" s="41" t="n"/>
      <c r="U41" s="448" t="n"/>
      <c r="V41" s="83" t="n"/>
      <c r="W41" s="83" t="n"/>
      <c r="X41" s="41" t="n"/>
      <c r="Y41" s="41" t="n"/>
      <c r="Z41" s="41" t="n"/>
      <c r="AA41" s="41" t="n"/>
      <c r="AB41" s="41" t="n"/>
      <c r="AC41" s="45" t="n"/>
      <c r="AD41" s="48" t="n"/>
      <c r="AE41" s="84" t="n"/>
      <c r="AF41" s="46">
        <f>AD41-AE41</f>
        <v/>
      </c>
      <c r="AG41" s="448" t="n"/>
      <c r="AH41" s="46">
        <f>SUM(U41-AG41)</f>
        <v/>
      </c>
      <c r="AI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 s="46">
        <f>SUM(AH41-AI41)</f>
        <v/>
      </c>
      <c r="AK41" s="48" t="n"/>
      <c r="AL41" s="41" t="n"/>
      <c r="AM41" s="49" t="n">
        <v>0</v>
      </c>
      <c r="AN41" s="46">
        <f>IF(Table4202210[[#This Row],[Column 35]]&gt;0,Table4202210[[#This Row],[Column 35]]*Table4202210[[#This Row],[Column 38]],0)</f>
        <v/>
      </c>
      <c r="AO41" s="81" t="n"/>
      <c r="AP41" s="82">
        <f>SUM(AN41-AO41)</f>
        <v/>
      </c>
    </row>
    <row r="42">
      <c r="A42" s="41" t="n"/>
      <c r="B42" s="42" t="n"/>
      <c r="C42" s="41" t="n"/>
      <c r="D42" s="41" t="n"/>
      <c r="E42" s="41" t="n"/>
      <c r="F42" s="41" t="n"/>
      <c r="G42" s="41" t="n"/>
      <c r="H42" s="41" t="n"/>
      <c r="I42" s="41" t="n"/>
      <c r="J42" s="41" t="n"/>
      <c r="K42" s="41" t="n"/>
      <c r="L42" s="41" t="n"/>
      <c r="M42" s="443" t="n"/>
      <c r="N42" s="41" t="n"/>
      <c r="O42" s="41" t="n"/>
      <c r="P42" s="41" t="n"/>
      <c r="Q42" s="41" t="n"/>
      <c r="R42" s="43" t="n"/>
      <c r="S42" s="41" t="n"/>
      <c r="T42" s="41" t="n"/>
      <c r="U42" s="448" t="n"/>
      <c r="V42" s="83" t="n"/>
      <c r="W42" s="83" t="n"/>
      <c r="X42" s="41" t="n"/>
      <c r="Y42" s="41" t="n"/>
      <c r="Z42" s="41" t="n"/>
      <c r="AA42" s="41" t="n"/>
      <c r="AB42" s="41" t="n"/>
      <c r="AC42" s="45" t="n"/>
      <c r="AD42" s="48" t="n"/>
      <c r="AE42" s="84" t="n"/>
      <c r="AF42" s="46">
        <f>AD42-AE42</f>
        <v/>
      </c>
      <c r="AG42" s="448" t="n"/>
      <c r="AH42" s="46">
        <f>SUM(U42-AG42)</f>
        <v/>
      </c>
      <c r="AI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 s="46">
        <f>SUM(AH42-AI42)</f>
        <v/>
      </c>
      <c r="AK42" s="48" t="n"/>
      <c r="AL42" s="41" t="n"/>
      <c r="AM42" s="49" t="n">
        <v>0</v>
      </c>
      <c r="AN42" s="46">
        <f>IF(Table4202210[[#This Row],[Column 35]]&gt;0,Table4202210[[#This Row],[Column 35]]*Table4202210[[#This Row],[Column 38]],0)</f>
        <v/>
      </c>
      <c r="AO42" s="81" t="n"/>
      <c r="AP42" s="82">
        <f>SUM(AN42-AO42)</f>
        <v/>
      </c>
    </row>
    <row r="43">
      <c r="A43" s="41" t="n"/>
      <c r="B43" s="42" t="n"/>
      <c r="C43" s="41" t="n"/>
      <c r="D43" s="41" t="n"/>
      <c r="E43" s="41" t="n"/>
      <c r="F43" s="41" t="n"/>
      <c r="G43" s="41" t="n"/>
      <c r="H43" s="41" t="n"/>
      <c r="I43" s="41" t="n"/>
      <c r="J43" s="41" t="n"/>
      <c r="K43" s="41" t="n"/>
      <c r="L43" s="41" t="n"/>
      <c r="M43" s="443" t="n"/>
      <c r="N43" s="41" t="n"/>
      <c r="O43" s="41" t="n"/>
      <c r="P43" s="41" t="n"/>
      <c r="Q43" s="41" t="n"/>
      <c r="R43" s="43" t="n"/>
      <c r="S43" s="41" t="n"/>
      <c r="T43" s="41" t="n"/>
      <c r="U43" s="448" t="n"/>
      <c r="V43" s="83" t="n"/>
      <c r="W43" s="83" t="n"/>
      <c r="X43" s="41" t="n"/>
      <c r="Y43" s="41" t="n"/>
      <c r="Z43" s="41" t="n"/>
      <c r="AA43" s="41" t="n"/>
      <c r="AB43" s="41" t="n"/>
      <c r="AC43" s="45" t="n"/>
      <c r="AD43" s="48" t="n"/>
      <c r="AE43" s="84" t="n"/>
      <c r="AF43" s="46">
        <f>AD43-AE43</f>
        <v/>
      </c>
      <c r="AG43" s="448" t="n"/>
      <c r="AH43" s="46">
        <f>SUM(U43-AG43)</f>
        <v/>
      </c>
      <c r="AI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 s="46">
        <f>SUM(AH43-AI43)</f>
        <v/>
      </c>
      <c r="AK43" s="48" t="n"/>
      <c r="AL43" s="41" t="n"/>
      <c r="AM43" s="49" t="n">
        <v>0</v>
      </c>
      <c r="AN43" s="46">
        <f>IF(Table4202210[[#This Row],[Column 35]]&gt;0,Table4202210[[#This Row],[Column 35]]*Table4202210[[#This Row],[Column 38]],0)</f>
        <v/>
      </c>
      <c r="AO43" s="81" t="n"/>
      <c r="AP43" s="82">
        <f>SUM(AN43-AO43)</f>
        <v/>
      </c>
    </row>
    <row r="44">
      <c r="A44" s="41" t="n"/>
      <c r="B44" s="42" t="n"/>
      <c r="C44" s="41" t="n"/>
      <c r="D44" s="41" t="n"/>
      <c r="E44" s="41" t="n"/>
      <c r="F44" s="41" t="n"/>
      <c r="G44" s="41" t="n"/>
      <c r="H44" s="41" t="n"/>
      <c r="I44" s="41" t="n"/>
      <c r="J44" s="41" t="n"/>
      <c r="K44" s="41" t="n"/>
      <c r="L44" s="41" t="n"/>
      <c r="M44" s="443" t="n"/>
      <c r="N44" s="41" t="n"/>
      <c r="O44" s="41" t="n"/>
      <c r="P44" s="41" t="n"/>
      <c r="Q44" s="41" t="n"/>
      <c r="R44" s="43" t="n"/>
      <c r="S44" s="41" t="n"/>
      <c r="T44" s="41" t="n"/>
      <c r="U44" s="448" t="n"/>
      <c r="V44" s="83" t="n"/>
      <c r="W44" s="83" t="n"/>
      <c r="X44" s="41" t="n"/>
      <c r="Y44" s="41" t="n"/>
      <c r="Z44" s="41" t="n"/>
      <c r="AA44" s="41" t="n"/>
      <c r="AB44" s="41" t="n"/>
      <c r="AC44" s="45" t="n"/>
      <c r="AD44" s="48" t="n"/>
      <c r="AE44" s="84" t="n"/>
      <c r="AF44" s="46">
        <f>AD44-AE44</f>
        <v/>
      </c>
      <c r="AG44" s="448" t="n"/>
      <c r="AH44" s="46">
        <f>SUM(U44-AG44)</f>
        <v/>
      </c>
      <c r="AI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 s="46">
        <f>SUM(AH44-AI44)</f>
        <v/>
      </c>
      <c r="AK44" s="48" t="n"/>
      <c r="AL44" s="41" t="n"/>
      <c r="AM44" s="49" t="n">
        <v>0</v>
      </c>
      <c r="AN44" s="46">
        <f>IF(Table4202210[[#This Row],[Column 35]]&gt;0,Table4202210[[#This Row],[Column 35]]*Table4202210[[#This Row],[Column 38]],0)</f>
        <v/>
      </c>
      <c r="AO44" s="81" t="n"/>
      <c r="AP44" s="82">
        <f>SUM(AN44-AO44)</f>
        <v/>
      </c>
    </row>
    <row r="45">
      <c r="A45" s="41" t="n"/>
      <c r="B45" s="42" t="n"/>
      <c r="C45" s="41" t="n"/>
      <c r="D45" s="41" t="n"/>
      <c r="E45" s="41" t="n"/>
      <c r="F45" s="41" t="n"/>
      <c r="G45" s="41" t="n"/>
      <c r="H45" s="41" t="n"/>
      <c r="I45" s="41" t="n"/>
      <c r="J45" s="41" t="n"/>
      <c r="K45" s="41" t="n"/>
      <c r="L45" s="41" t="n"/>
      <c r="M45" s="443" t="n"/>
      <c r="N45" s="41" t="n"/>
      <c r="O45" s="41" t="n"/>
      <c r="P45" s="41" t="n"/>
      <c r="Q45" s="41" t="n"/>
      <c r="R45" s="43" t="n"/>
      <c r="S45" s="41" t="n"/>
      <c r="T45" s="41" t="n"/>
      <c r="U45" s="448" t="n"/>
      <c r="V45" s="83" t="n"/>
      <c r="W45" s="83" t="n"/>
      <c r="X45" s="41" t="n"/>
      <c r="Y45" s="41" t="n"/>
      <c r="Z45" s="41" t="n"/>
      <c r="AA45" s="41" t="n"/>
      <c r="AB45" s="41" t="n"/>
      <c r="AC45" s="45" t="n"/>
      <c r="AD45" s="48" t="n"/>
      <c r="AE45" s="84" t="n"/>
      <c r="AF45" s="46">
        <f>AD45-AE45</f>
        <v/>
      </c>
      <c r="AG45" s="448" t="n"/>
      <c r="AH45" s="46">
        <f>SUM(U45-AG45)</f>
        <v/>
      </c>
      <c r="AI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 s="46">
        <f>SUM(AH45-AI45)</f>
        <v/>
      </c>
      <c r="AK45" s="48" t="n"/>
      <c r="AL45" s="41" t="n"/>
      <c r="AM45" s="49" t="n">
        <v>0</v>
      </c>
      <c r="AN45" s="46">
        <f>IF(Table4202210[[#This Row],[Column 35]]&gt;0,Table4202210[[#This Row],[Column 35]]*Table4202210[[#This Row],[Column 38]],0)</f>
        <v/>
      </c>
      <c r="AO45" s="81" t="n"/>
      <c r="AP45" s="82">
        <f>SUM(AN45-AO45)</f>
        <v/>
      </c>
    </row>
    <row r="46">
      <c r="A46" s="41" t="n"/>
      <c r="B46" s="42" t="n"/>
      <c r="C46" s="41" t="n"/>
      <c r="D46" s="41" t="n"/>
      <c r="E46" s="41" t="n"/>
      <c r="F46" s="41" t="n"/>
      <c r="G46" s="41" t="n"/>
      <c r="H46" s="41" t="n"/>
      <c r="I46" s="41" t="n"/>
      <c r="J46" s="41" t="n"/>
      <c r="K46" s="41" t="n"/>
      <c r="L46" s="41" t="n"/>
      <c r="M46" s="443" t="n"/>
      <c r="N46" s="41" t="n"/>
      <c r="O46" s="41" t="n"/>
      <c r="P46" s="41" t="n"/>
      <c r="Q46" s="41" t="n"/>
      <c r="R46" s="43" t="n"/>
      <c r="S46" s="41" t="n"/>
      <c r="T46" s="41" t="n"/>
      <c r="U46" s="448" t="n"/>
      <c r="V46" s="83" t="n"/>
      <c r="W46" s="83" t="n"/>
      <c r="X46" s="41" t="n"/>
      <c r="Y46" s="41" t="n"/>
      <c r="Z46" s="41" t="n"/>
      <c r="AA46" s="41" t="n"/>
      <c r="AB46" s="41" t="n"/>
      <c r="AC46" s="45" t="n"/>
      <c r="AD46" s="48" t="n"/>
      <c r="AE46" s="84" t="n"/>
      <c r="AF46" s="46">
        <f>AD46-AE46</f>
        <v/>
      </c>
      <c r="AG46" s="448" t="n"/>
      <c r="AH46" s="46">
        <f>SUM(U46-AG46)</f>
        <v/>
      </c>
      <c r="AI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 s="46">
        <f>SUM(AH46-AI46)</f>
        <v/>
      </c>
      <c r="AK46" s="48" t="n"/>
      <c r="AL46" s="41" t="n"/>
      <c r="AM46" s="49" t="n">
        <v>0</v>
      </c>
      <c r="AN46" s="46">
        <f>IF(Table4202210[[#This Row],[Column 35]]&gt;0,Table4202210[[#This Row],[Column 35]]*Table4202210[[#This Row],[Column 38]],0)</f>
        <v/>
      </c>
      <c r="AO46" s="81" t="n"/>
      <c r="AP46" s="82">
        <f>SUM(AN46-AO46)</f>
        <v/>
      </c>
    </row>
    <row r="47">
      <c r="A47" s="41" t="n"/>
      <c r="B47" s="42" t="n"/>
      <c r="C47" s="41" t="n"/>
      <c r="D47" s="41" t="n"/>
      <c r="E47" s="41" t="n"/>
      <c r="F47" s="41" t="n"/>
      <c r="G47" s="41" t="n"/>
      <c r="H47" s="41" t="n"/>
      <c r="I47" s="41" t="n"/>
      <c r="J47" s="41" t="n"/>
      <c r="K47" s="41" t="n"/>
      <c r="L47" s="41" t="n"/>
      <c r="M47" s="443" t="n"/>
      <c r="N47" s="41" t="n"/>
      <c r="O47" s="41" t="n"/>
      <c r="P47" s="41" t="n"/>
      <c r="Q47" s="41" t="n"/>
      <c r="R47" s="43" t="n"/>
      <c r="S47" s="41" t="n"/>
      <c r="T47" s="41" t="n"/>
      <c r="U47" s="448" t="n"/>
      <c r="V47" s="83" t="n"/>
      <c r="W47" s="83" t="n"/>
      <c r="X47" s="41" t="n"/>
      <c r="Y47" s="41" t="n"/>
      <c r="Z47" s="41" t="n"/>
      <c r="AA47" s="41" t="n"/>
      <c r="AB47" s="41" t="n"/>
      <c r="AC47" s="45" t="n"/>
      <c r="AD47" s="48" t="n"/>
      <c r="AE47" s="84" t="n"/>
      <c r="AF47" s="46">
        <f>AD47-AE47</f>
        <v/>
      </c>
      <c r="AG47" s="448" t="n"/>
      <c r="AH47" s="46">
        <f>SUM(U47-AG47)</f>
        <v/>
      </c>
      <c r="AI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 s="46">
        <f>SUM(AH47-AI47)</f>
        <v/>
      </c>
      <c r="AK47" s="48" t="n"/>
      <c r="AL47" s="41" t="n"/>
      <c r="AM47" s="49" t="n">
        <v>0</v>
      </c>
      <c r="AN47" s="46">
        <f>IF(Table4202210[[#This Row],[Column 35]]&gt;0,Table4202210[[#This Row],[Column 35]]*Table4202210[[#This Row],[Column 38]],0)</f>
        <v/>
      </c>
      <c r="AO47" s="81" t="n"/>
      <c r="AP47" s="82">
        <f>SUM(AN47-AO47)</f>
        <v/>
      </c>
    </row>
    <row r="48">
      <c r="A48" s="41" t="n"/>
      <c r="B48" s="42" t="n"/>
      <c r="C48" s="41" t="n"/>
      <c r="D48" s="41" t="n"/>
      <c r="E48" s="41" t="n"/>
      <c r="F48" s="41" t="n"/>
      <c r="G48" s="41" t="n"/>
      <c r="H48" s="41" t="n"/>
      <c r="I48" s="41" t="n"/>
      <c r="J48" s="41" t="n"/>
      <c r="K48" s="41" t="n"/>
      <c r="L48" s="41" t="n"/>
      <c r="M48" s="443" t="n"/>
      <c r="N48" s="41" t="n"/>
      <c r="O48" s="41" t="n"/>
      <c r="P48" s="41" t="n"/>
      <c r="Q48" s="41" t="n"/>
      <c r="R48" s="43" t="n"/>
      <c r="S48" s="41" t="n"/>
      <c r="T48" s="41" t="n"/>
      <c r="U48" s="448" t="n"/>
      <c r="V48" s="83" t="n"/>
      <c r="W48" s="83" t="n"/>
      <c r="X48" s="41" t="n"/>
      <c r="Y48" s="41" t="n"/>
      <c r="Z48" s="41" t="n"/>
      <c r="AA48" s="41" t="n"/>
      <c r="AB48" s="41" t="n"/>
      <c r="AC48" s="45" t="n"/>
      <c r="AD48" s="48" t="n"/>
      <c r="AE48" s="84" t="n"/>
      <c r="AF48" s="46">
        <f>AD48-AE48</f>
        <v/>
      </c>
      <c r="AG48" s="448" t="n"/>
      <c r="AH48" s="46">
        <f>SUM(U48-AG48)</f>
        <v/>
      </c>
      <c r="AI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 s="46">
        <f>SUM(AH48-AI48)</f>
        <v/>
      </c>
      <c r="AK48" s="48" t="n"/>
      <c r="AL48" s="41" t="n"/>
      <c r="AM48" s="49" t="n">
        <v>0</v>
      </c>
      <c r="AN48" s="46">
        <f>IF(Table4202210[[#This Row],[Column 35]]&gt;0,Table4202210[[#This Row],[Column 35]]*Table4202210[[#This Row],[Column 38]],0)</f>
        <v/>
      </c>
      <c r="AO48" s="81" t="n"/>
      <c r="AP48" s="82">
        <f>SUM(AN48-AO48)</f>
        <v/>
      </c>
    </row>
    <row r="49">
      <c r="A49" s="41" t="n"/>
      <c r="B49" s="42" t="n"/>
      <c r="C49" s="41" t="n"/>
      <c r="D49" s="41" t="n"/>
      <c r="E49" s="41" t="n"/>
      <c r="F49" s="41" t="n"/>
      <c r="G49" s="41" t="n"/>
      <c r="H49" s="41" t="n"/>
      <c r="I49" s="41" t="n"/>
      <c r="J49" s="41" t="n"/>
      <c r="K49" s="41" t="n"/>
      <c r="L49" s="41" t="n"/>
      <c r="M49" s="443" t="n"/>
      <c r="N49" s="41" t="n"/>
      <c r="O49" s="41" t="n"/>
      <c r="P49" s="41" t="n"/>
      <c r="Q49" s="41" t="n"/>
      <c r="R49" s="43" t="n"/>
      <c r="S49" s="41" t="n"/>
      <c r="T49" s="41" t="n"/>
      <c r="U49" s="448" t="n"/>
      <c r="V49" s="83" t="n"/>
      <c r="W49" s="83" t="n"/>
      <c r="X49" s="41" t="n"/>
      <c r="Y49" s="41" t="n"/>
      <c r="Z49" s="41" t="n"/>
      <c r="AA49" s="41" t="n"/>
      <c r="AB49" s="41" t="n"/>
      <c r="AC49" s="45" t="n"/>
      <c r="AD49" s="48" t="n"/>
      <c r="AE49" s="84" t="n"/>
      <c r="AF49" s="46">
        <f>AD49-AE49</f>
        <v/>
      </c>
      <c r="AG49" s="448" t="n"/>
      <c r="AH49" s="46">
        <f>SUM(U49-AG49)</f>
        <v/>
      </c>
      <c r="AI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 s="46">
        <f>SUM(AH49-AI49)</f>
        <v/>
      </c>
      <c r="AK49" s="48" t="n"/>
      <c r="AL49" s="41" t="n"/>
      <c r="AM49" s="49" t="n">
        <v>0</v>
      </c>
      <c r="AN49" s="46">
        <f>IF(Table4202210[[#This Row],[Column 35]]&gt;0,Table4202210[[#This Row],[Column 35]]*Table4202210[[#This Row],[Column 38]],0)</f>
        <v/>
      </c>
      <c r="AO49" s="81" t="n"/>
      <c r="AP49" s="82">
        <f>SUM(AN49-AO49)</f>
        <v/>
      </c>
    </row>
    <row r="50">
      <c r="A50" s="41" t="n"/>
      <c r="B50" s="42" t="n"/>
      <c r="C50" s="41" t="n"/>
      <c r="D50" s="41" t="n"/>
      <c r="E50" s="41" t="n"/>
      <c r="F50" s="41" t="n"/>
      <c r="G50" s="41" t="n"/>
      <c r="H50" s="41" t="n"/>
      <c r="I50" s="41" t="n"/>
      <c r="J50" s="41" t="n"/>
      <c r="K50" s="41" t="n"/>
      <c r="L50" s="41" t="n"/>
      <c r="M50" s="443" t="n"/>
      <c r="N50" s="41" t="n"/>
      <c r="O50" s="41" t="n"/>
      <c r="P50" s="41" t="n"/>
      <c r="Q50" s="41" t="n"/>
      <c r="R50" s="43" t="n"/>
      <c r="S50" s="41" t="n"/>
      <c r="T50" s="41" t="n"/>
      <c r="U50" s="448" t="n"/>
      <c r="V50" s="83" t="n"/>
      <c r="W50" s="83" t="n"/>
      <c r="X50" s="41" t="n"/>
      <c r="Y50" s="41" t="n"/>
      <c r="Z50" s="41" t="n"/>
      <c r="AA50" s="41" t="n"/>
      <c r="AB50" s="41" t="n"/>
      <c r="AC50" s="45" t="n"/>
      <c r="AD50" s="48" t="n"/>
      <c r="AE50" s="84" t="n"/>
      <c r="AF50" s="46">
        <f>AD50-AE50</f>
        <v/>
      </c>
      <c r="AG50" s="448" t="n"/>
      <c r="AH50" s="46">
        <f>SUM(U50-AG50)</f>
        <v/>
      </c>
      <c r="AI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 s="46">
        <f>SUM(AH50-AI50)</f>
        <v/>
      </c>
      <c r="AK50" s="48" t="n"/>
      <c r="AL50" s="41" t="n"/>
      <c r="AM50" s="49" t="n">
        <v>0</v>
      </c>
      <c r="AN50" s="46">
        <f>IF(Table4202210[[#This Row],[Column 35]]&gt;0,Table4202210[[#This Row],[Column 35]]*Table4202210[[#This Row],[Column 38]],0)</f>
        <v/>
      </c>
      <c r="AO50" s="81" t="n"/>
      <c r="AP50" s="82">
        <f>SUM(AN50-AO50)</f>
        <v/>
      </c>
    </row>
    <row r="51">
      <c r="A51" s="41" t="n"/>
      <c r="B51" s="42" t="n"/>
      <c r="C51" s="41" t="n"/>
      <c r="D51" s="41" t="n"/>
      <c r="E51" s="41" t="n"/>
      <c r="F51" s="41" t="n"/>
      <c r="G51" s="41" t="n"/>
      <c r="H51" s="41" t="n"/>
      <c r="I51" s="41" t="n"/>
      <c r="J51" s="41" t="n"/>
      <c r="K51" s="41" t="n"/>
      <c r="L51" s="41" t="n"/>
      <c r="M51" s="443" t="n"/>
      <c r="N51" s="41" t="n"/>
      <c r="O51" s="41" t="n"/>
      <c r="P51" s="41" t="n"/>
      <c r="Q51" s="41" t="n"/>
      <c r="R51" s="43" t="n"/>
      <c r="S51" s="41" t="n"/>
      <c r="T51" s="41" t="n"/>
      <c r="U51" s="448" t="n"/>
      <c r="V51" s="83" t="n"/>
      <c r="W51" s="83" t="n"/>
      <c r="X51" s="41" t="n"/>
      <c r="Y51" s="41" t="n"/>
      <c r="Z51" s="41" t="n"/>
      <c r="AA51" s="41" t="n"/>
      <c r="AB51" s="41" t="n"/>
      <c r="AC51" s="45" t="n"/>
      <c r="AD51" s="48" t="n"/>
      <c r="AE51" s="84" t="n"/>
      <c r="AF51" s="46">
        <f>AD51-AE51</f>
        <v/>
      </c>
      <c r="AG51" s="448" t="n"/>
      <c r="AH51" s="46">
        <f>SUM(U51-AG51)</f>
        <v/>
      </c>
      <c r="AI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 s="46">
        <f>SUM(AH51-AI51)</f>
        <v/>
      </c>
      <c r="AK51" s="48" t="n"/>
      <c r="AL51" s="41" t="n"/>
      <c r="AM51" s="49" t="n">
        <v>0</v>
      </c>
      <c r="AN51" s="46">
        <f>IF(Table4202210[[#This Row],[Column 35]]&gt;0,Table4202210[[#This Row],[Column 35]]*Table4202210[[#This Row],[Column 38]],0)</f>
        <v/>
      </c>
      <c r="AO51" s="81" t="n"/>
      <c r="AP51" s="82">
        <f>SUM(AN51-AO51)</f>
        <v/>
      </c>
    </row>
    <row r="52">
      <c r="A52" s="41" t="n"/>
      <c r="B52" s="42" t="n"/>
      <c r="C52" s="41" t="n"/>
      <c r="D52" s="41" t="n"/>
      <c r="E52" s="41" t="n"/>
      <c r="F52" s="41" t="n"/>
      <c r="G52" s="41" t="n"/>
      <c r="H52" s="41" t="n"/>
      <c r="I52" s="41" t="n"/>
      <c r="J52" s="41" t="n"/>
      <c r="K52" s="41" t="n"/>
      <c r="L52" s="41" t="n"/>
      <c r="M52" s="443" t="n"/>
      <c r="N52" s="41" t="n"/>
      <c r="O52" s="41" t="n"/>
      <c r="P52" s="41" t="n"/>
      <c r="Q52" s="41" t="n"/>
      <c r="R52" s="43" t="n"/>
      <c r="S52" s="41" t="n"/>
      <c r="T52" s="41" t="n"/>
      <c r="U52" s="448" t="n"/>
      <c r="V52" s="83" t="n"/>
      <c r="W52" s="83" t="n"/>
      <c r="X52" s="41" t="n"/>
      <c r="Y52" s="41" t="n"/>
      <c r="Z52" s="41" t="n"/>
      <c r="AA52" s="41" t="n"/>
      <c r="AB52" s="41" t="n"/>
      <c r="AC52" s="45" t="n"/>
      <c r="AD52" s="48" t="n"/>
      <c r="AE52" s="84" t="n"/>
      <c r="AF52" s="46">
        <f>AD52-AE52</f>
        <v/>
      </c>
      <c r="AG52" s="448" t="n"/>
      <c r="AH52" s="46">
        <f>SUM(U52-AG52)</f>
        <v/>
      </c>
      <c r="AI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 s="46">
        <f>SUM(AH52-AI52)</f>
        <v/>
      </c>
      <c r="AK52" s="48" t="n"/>
      <c r="AL52" s="41" t="n"/>
      <c r="AM52" s="49" t="n">
        <v>0</v>
      </c>
      <c r="AN52" s="46">
        <f>IF(Table4202210[[#This Row],[Column 35]]&gt;0,Table4202210[[#This Row],[Column 35]]*Table4202210[[#This Row],[Column 38]],0)</f>
        <v/>
      </c>
      <c r="AO52" s="81" t="n"/>
      <c r="AP52" s="82">
        <f>SUM(AN52-AO52)</f>
        <v/>
      </c>
    </row>
    <row r="53">
      <c r="A53" s="41" t="n"/>
      <c r="B53" s="42" t="n"/>
      <c r="C53" s="41" t="n"/>
      <c r="D53" s="41" t="n"/>
      <c r="E53" s="41" t="n"/>
      <c r="F53" s="41" t="n"/>
      <c r="G53" s="41" t="n"/>
      <c r="H53" s="41" t="n"/>
      <c r="I53" s="41" t="n"/>
      <c r="J53" s="41" t="n"/>
      <c r="K53" s="41" t="n"/>
      <c r="L53" s="41" t="n"/>
      <c r="M53" s="443" t="n"/>
      <c r="N53" s="41" t="n"/>
      <c r="O53" s="41" t="n"/>
      <c r="P53" s="41" t="n"/>
      <c r="Q53" s="41" t="n"/>
      <c r="R53" s="43" t="n"/>
      <c r="S53" s="41" t="n"/>
      <c r="T53" s="41" t="n"/>
      <c r="U53" s="448" t="n"/>
      <c r="V53" s="83" t="n"/>
      <c r="W53" s="83" t="n"/>
      <c r="X53" s="41" t="n"/>
      <c r="Y53" s="41" t="n"/>
      <c r="Z53" s="41" t="n"/>
      <c r="AA53" s="41" t="n"/>
      <c r="AB53" s="41" t="n"/>
      <c r="AC53" s="45" t="n"/>
      <c r="AD53" s="48" t="n"/>
      <c r="AE53" s="84" t="n"/>
      <c r="AF53" s="46">
        <f>AD53-AE53</f>
        <v/>
      </c>
      <c r="AG53" s="448" t="n"/>
      <c r="AH53" s="46">
        <f>SUM(U53-AG53)</f>
        <v/>
      </c>
      <c r="AI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 s="46">
        <f>SUM(AH53-AI53)</f>
        <v/>
      </c>
      <c r="AK53" s="48" t="n"/>
      <c r="AL53" s="41" t="n"/>
      <c r="AM53" s="49" t="n">
        <v>0</v>
      </c>
      <c r="AN53" s="46">
        <f>IF(Table4202210[[#This Row],[Column 35]]&gt;0,Table4202210[[#This Row],[Column 35]]*Table4202210[[#This Row],[Column 38]],0)</f>
        <v/>
      </c>
      <c r="AO53" s="81" t="n"/>
      <c r="AP53" s="82">
        <f>SUM(AN53-AO53)</f>
        <v/>
      </c>
    </row>
    <row r="54">
      <c r="A54" s="41" t="n"/>
      <c r="B54" s="42" t="n"/>
      <c r="C54" s="41" t="n"/>
      <c r="D54" s="41" t="n"/>
      <c r="E54" s="41" t="n"/>
      <c r="F54" s="41" t="n"/>
      <c r="G54" s="41" t="n"/>
      <c r="H54" s="41" t="n"/>
      <c r="I54" s="41" t="n"/>
      <c r="J54" s="41" t="n"/>
      <c r="K54" s="41" t="n"/>
      <c r="L54" s="41" t="n"/>
      <c r="M54" s="443" t="n"/>
      <c r="N54" s="41" t="n"/>
      <c r="O54" s="41" t="n"/>
      <c r="P54" s="41" t="n"/>
      <c r="Q54" s="41" t="n"/>
      <c r="R54" s="43" t="n"/>
      <c r="S54" s="41" t="n"/>
      <c r="T54" s="41" t="n"/>
      <c r="U54" s="448" t="n"/>
      <c r="V54" s="83" t="n"/>
      <c r="W54" s="83" t="n"/>
      <c r="X54" s="41" t="n"/>
      <c r="Y54" s="41" t="n"/>
      <c r="Z54" s="41" t="n"/>
      <c r="AA54" s="41" t="n"/>
      <c r="AB54" s="41" t="n"/>
      <c r="AC54" s="45" t="n"/>
      <c r="AD54" s="48" t="n"/>
      <c r="AE54" s="84" t="n"/>
      <c r="AF54" s="46">
        <f>AD54-AE54</f>
        <v/>
      </c>
      <c r="AG54" s="448" t="n"/>
      <c r="AH54" s="46">
        <f>SUM(U54-AG54)</f>
        <v/>
      </c>
      <c r="AI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 s="46">
        <f>SUM(AH54-AI54)</f>
        <v/>
      </c>
      <c r="AK54" s="48" t="n"/>
      <c r="AL54" s="41" t="n"/>
      <c r="AM54" s="49" t="n">
        <v>0</v>
      </c>
      <c r="AN54" s="46">
        <f>IF(Table4202210[[#This Row],[Column 35]]&gt;0,Table4202210[[#This Row],[Column 35]]*Table4202210[[#This Row],[Column 38]],0)</f>
        <v/>
      </c>
      <c r="AO54" s="81" t="n"/>
      <c r="AP54" s="82">
        <f>SUM(AN54-AO54)</f>
        <v/>
      </c>
    </row>
    <row r="55">
      <c r="A55" s="41" t="n"/>
      <c r="B55" s="42" t="n"/>
      <c r="C55" s="41" t="n"/>
      <c r="D55" s="41" t="n"/>
      <c r="E55" s="41" t="n"/>
      <c r="F55" s="41" t="n"/>
      <c r="G55" s="41" t="n"/>
      <c r="H55" s="41" t="n"/>
      <c r="I55" s="41" t="n"/>
      <c r="J55" s="41" t="n"/>
      <c r="K55" s="41" t="n"/>
      <c r="L55" s="41" t="n"/>
      <c r="M55" s="443" t="n"/>
      <c r="N55" s="41" t="n"/>
      <c r="O55" s="41" t="n"/>
      <c r="P55" s="41" t="n"/>
      <c r="Q55" s="41" t="n"/>
      <c r="R55" s="43" t="n"/>
      <c r="S55" s="41" t="n"/>
      <c r="T55" s="41" t="n"/>
      <c r="U55" s="448" t="n"/>
      <c r="V55" s="83" t="n"/>
      <c r="W55" s="83" t="n"/>
      <c r="X55" s="41" t="n"/>
      <c r="Y55" s="41" t="n"/>
      <c r="Z55" s="41" t="n"/>
      <c r="AA55" s="41" t="n"/>
      <c r="AB55" s="41" t="n"/>
      <c r="AC55" s="45" t="n"/>
      <c r="AD55" s="48" t="n"/>
      <c r="AE55" s="84" t="n"/>
      <c r="AF55" s="46">
        <f>AD55-AE55</f>
        <v/>
      </c>
      <c r="AG55" s="448" t="n"/>
      <c r="AH55" s="46">
        <f>SUM(U55-AG55)</f>
        <v/>
      </c>
      <c r="AI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 s="46">
        <f>SUM(AH55-AI55)</f>
        <v/>
      </c>
      <c r="AK55" s="48" t="n"/>
      <c r="AL55" s="41" t="n"/>
      <c r="AM55" s="49" t="n">
        <v>0</v>
      </c>
      <c r="AN55" s="46">
        <f>IF(Table4202210[[#This Row],[Column 35]]&gt;0,Table4202210[[#This Row],[Column 35]]*Table4202210[[#This Row],[Column 38]],0)</f>
        <v/>
      </c>
      <c r="AO55" s="81" t="n"/>
      <c r="AP55" s="82">
        <f>SUM(AN55-AO55)</f>
        <v/>
      </c>
    </row>
    <row r="56">
      <c r="A56" s="41" t="n"/>
      <c r="B56" s="42" t="n"/>
      <c r="C56" s="41" t="n"/>
      <c r="D56" s="41" t="n"/>
      <c r="E56" s="41" t="n"/>
      <c r="F56" s="41" t="n"/>
      <c r="G56" s="41" t="n"/>
      <c r="H56" s="41" t="n"/>
      <c r="I56" s="41" t="n"/>
      <c r="J56" s="41" t="n"/>
      <c r="K56" s="41" t="n"/>
      <c r="L56" s="41" t="n"/>
      <c r="M56" s="443" t="n"/>
      <c r="N56" s="41" t="n"/>
      <c r="O56" s="41" t="n"/>
      <c r="P56" s="41" t="n"/>
      <c r="Q56" s="41" t="n"/>
      <c r="R56" s="43" t="n"/>
      <c r="S56" s="41" t="n"/>
      <c r="T56" s="41" t="n"/>
      <c r="U56" s="448" t="n"/>
      <c r="V56" s="83" t="n"/>
      <c r="W56" s="83" t="n"/>
      <c r="X56" s="41" t="n"/>
      <c r="Y56" s="41" t="n"/>
      <c r="Z56" s="41" t="n"/>
      <c r="AA56" s="41" t="n"/>
      <c r="AB56" s="41" t="n"/>
      <c r="AC56" s="45" t="n"/>
      <c r="AD56" s="48" t="n"/>
      <c r="AE56" s="84" t="n"/>
      <c r="AF56" s="46">
        <f>AD56-AE56</f>
        <v/>
      </c>
      <c r="AG56" s="448" t="n"/>
      <c r="AH56" s="46">
        <f>SUM(U56-AG56)</f>
        <v/>
      </c>
      <c r="AI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 s="46">
        <f>SUM(AH56-AI56)</f>
        <v/>
      </c>
      <c r="AK56" s="48" t="n"/>
      <c r="AL56" s="41" t="n"/>
      <c r="AM56" s="49" t="n">
        <v>0</v>
      </c>
      <c r="AN56" s="46">
        <f>IF(Table4202210[[#This Row],[Column 35]]&gt;0,Table4202210[[#This Row],[Column 35]]*Table4202210[[#This Row],[Column 38]],0)</f>
        <v/>
      </c>
      <c r="AO56" s="81" t="n"/>
      <c r="AP56" s="82">
        <f>SUM(AN56-AO56)</f>
        <v/>
      </c>
    </row>
    <row r="57">
      <c r="A57" s="41" t="n"/>
      <c r="B57" s="42" t="n"/>
      <c r="C57" s="41" t="n"/>
      <c r="D57" s="41" t="n"/>
      <c r="E57" s="41" t="n"/>
      <c r="F57" s="41" t="n"/>
      <c r="G57" s="41" t="n"/>
      <c r="H57" s="41" t="n"/>
      <c r="I57" s="41" t="n"/>
      <c r="J57" s="41" t="n"/>
      <c r="K57" s="41" t="n"/>
      <c r="L57" s="41" t="n"/>
      <c r="M57" s="443" t="n"/>
      <c r="N57" s="41" t="n"/>
      <c r="O57" s="41" t="n"/>
      <c r="P57" s="41" t="n"/>
      <c r="Q57" s="41" t="n"/>
      <c r="R57" s="43" t="n"/>
      <c r="S57" s="41" t="n"/>
      <c r="T57" s="41" t="n"/>
      <c r="U57" s="448" t="n"/>
      <c r="V57" s="83" t="n"/>
      <c r="W57" s="83" t="n"/>
      <c r="X57" s="41" t="n"/>
      <c r="Y57" s="41" t="n"/>
      <c r="Z57" s="41" t="n"/>
      <c r="AA57" s="41" t="n"/>
      <c r="AB57" s="41" t="n"/>
      <c r="AC57" s="45" t="n"/>
      <c r="AD57" s="48" t="n"/>
      <c r="AE57" s="84" t="n"/>
      <c r="AF57" s="46">
        <f>AD57-AE57</f>
        <v/>
      </c>
      <c r="AG57" s="448" t="n"/>
      <c r="AH57" s="46">
        <f>SUM(U57-AG57)</f>
        <v/>
      </c>
      <c r="AI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 s="46">
        <f>SUM(AH57-AI57)</f>
        <v/>
      </c>
      <c r="AK57" s="48" t="n"/>
      <c r="AL57" s="41" t="n"/>
      <c r="AM57" s="49" t="n">
        <v>0</v>
      </c>
      <c r="AN57" s="46">
        <f>IF(Table4202210[[#This Row],[Column 35]]&gt;0,Table4202210[[#This Row],[Column 35]]*Table4202210[[#This Row],[Column 38]],0)</f>
        <v/>
      </c>
      <c r="AO57" s="81" t="n"/>
      <c r="AP57" s="82">
        <f>SUM(AN57-AO57)</f>
        <v/>
      </c>
    </row>
    <row r="58">
      <c r="A58" s="41" t="n"/>
      <c r="B58" s="42" t="n"/>
      <c r="C58" s="41" t="n"/>
      <c r="D58" s="41" t="n"/>
      <c r="E58" s="41" t="n"/>
      <c r="F58" s="41" t="n"/>
      <c r="G58" s="41" t="n"/>
      <c r="H58" s="41" t="n"/>
      <c r="I58" s="41" t="n"/>
      <c r="J58" s="41" t="n"/>
      <c r="K58" s="41" t="n"/>
      <c r="L58" s="41" t="n"/>
      <c r="M58" s="443" t="n"/>
      <c r="N58" s="41" t="n"/>
      <c r="O58" s="41" t="n"/>
      <c r="P58" s="41" t="n"/>
      <c r="Q58" s="41" t="n"/>
      <c r="R58" s="43" t="n"/>
      <c r="S58" s="41" t="n"/>
      <c r="T58" s="41" t="n"/>
      <c r="U58" s="448" t="n"/>
      <c r="V58" s="83" t="n"/>
      <c r="W58" s="83" t="n"/>
      <c r="X58" s="41" t="n"/>
      <c r="Y58" s="41" t="n"/>
      <c r="Z58" s="41" t="n"/>
      <c r="AA58" s="41" t="n"/>
      <c r="AB58" s="41" t="n"/>
      <c r="AC58" s="45" t="n"/>
      <c r="AD58" s="48" t="n"/>
      <c r="AE58" s="84" t="n"/>
      <c r="AF58" s="46">
        <f>AD58-AE58</f>
        <v/>
      </c>
      <c r="AG58" s="448" t="n"/>
      <c r="AH58" s="46">
        <f>SUM(U58-AG58)</f>
        <v/>
      </c>
      <c r="AI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 s="46">
        <f>SUM(AH58-AI58)</f>
        <v/>
      </c>
      <c r="AK58" s="48" t="n"/>
      <c r="AL58" s="41" t="n"/>
      <c r="AM58" s="49" t="n">
        <v>0</v>
      </c>
      <c r="AN58" s="46">
        <f>IF(Table4202210[[#This Row],[Column 35]]&gt;0,Table4202210[[#This Row],[Column 35]]*Table4202210[[#This Row],[Column 38]],0)</f>
        <v/>
      </c>
      <c r="AO58" s="81" t="n"/>
      <c r="AP58" s="82">
        <f>SUM(AN58-AO58)</f>
        <v/>
      </c>
    </row>
    <row r="59">
      <c r="A59" s="41" t="n"/>
      <c r="B59" s="42" t="n"/>
      <c r="C59" s="41" t="n"/>
      <c r="D59" s="41" t="n"/>
      <c r="E59" s="41" t="n"/>
      <c r="F59" s="41" t="n"/>
      <c r="G59" s="41" t="n"/>
      <c r="H59" s="41" t="n"/>
      <c r="I59" s="41" t="n"/>
      <c r="J59" s="41" t="n"/>
      <c r="K59" s="41" t="n"/>
      <c r="L59" s="41" t="n"/>
      <c r="M59" s="443" t="n"/>
      <c r="N59" s="41" t="n"/>
      <c r="O59" s="41" t="n"/>
      <c r="P59" s="41" t="n"/>
      <c r="Q59" s="41" t="n"/>
      <c r="R59" s="43" t="n"/>
      <c r="S59" s="41" t="n"/>
      <c r="T59" s="41" t="n"/>
      <c r="U59" s="448" t="n"/>
      <c r="V59" s="83" t="n"/>
      <c r="W59" s="83" t="n"/>
      <c r="X59" s="41" t="n"/>
      <c r="Y59" s="41" t="n"/>
      <c r="Z59" s="41" t="n"/>
      <c r="AA59" s="41" t="n"/>
      <c r="AB59" s="41" t="n"/>
      <c r="AC59" s="45" t="n"/>
      <c r="AD59" s="48" t="n"/>
      <c r="AE59" s="84" t="n"/>
      <c r="AF59" s="46">
        <f>AD59-AE59</f>
        <v/>
      </c>
      <c r="AG59" s="448" t="n"/>
      <c r="AH59" s="46">
        <f>SUM(U59-AG59)</f>
        <v/>
      </c>
      <c r="AI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 s="46">
        <f>SUM(AH59-AI59)</f>
        <v/>
      </c>
      <c r="AK59" s="48" t="n"/>
      <c r="AL59" s="41" t="n"/>
      <c r="AM59" s="49" t="n">
        <v>0</v>
      </c>
      <c r="AN59" s="46">
        <f>IF(Table4202210[[#This Row],[Column 35]]&gt;0,Table4202210[[#This Row],[Column 35]]*Table4202210[[#This Row],[Column 38]],0)</f>
        <v/>
      </c>
      <c r="AO59" s="81" t="n"/>
      <c r="AP59" s="82">
        <f>SUM(AN59-AO59)</f>
        <v/>
      </c>
    </row>
    <row r="60">
      <c r="A60" s="41" t="n"/>
      <c r="B60" s="42" t="n"/>
      <c r="C60" s="41" t="n"/>
      <c r="D60" s="41" t="n"/>
      <c r="E60" s="41" t="n"/>
      <c r="F60" s="41" t="n"/>
      <c r="G60" s="41" t="n"/>
      <c r="H60" s="41" t="n"/>
      <c r="I60" s="41" t="n"/>
      <c r="J60" s="41" t="n"/>
      <c r="K60" s="41" t="n"/>
      <c r="L60" s="41" t="n"/>
      <c r="M60" s="443" t="n"/>
      <c r="N60" s="41" t="n"/>
      <c r="O60" s="41" t="n"/>
      <c r="P60" s="41" t="n"/>
      <c r="Q60" s="41" t="n"/>
      <c r="R60" s="43" t="n"/>
      <c r="S60" s="41" t="n"/>
      <c r="T60" s="41" t="n"/>
      <c r="U60" s="448" t="n"/>
      <c r="V60" s="83" t="n"/>
      <c r="W60" s="83" t="n"/>
      <c r="X60" s="41" t="n"/>
      <c r="Y60" s="41" t="n"/>
      <c r="Z60" s="41" t="n"/>
      <c r="AA60" s="41" t="n"/>
      <c r="AB60" s="41" t="n"/>
      <c r="AC60" s="45" t="n"/>
      <c r="AD60" s="48" t="n"/>
      <c r="AE60" s="84" t="n"/>
      <c r="AF60" s="46">
        <f>AD60-AE60</f>
        <v/>
      </c>
      <c r="AG60" s="448" t="n"/>
      <c r="AH60" s="46">
        <f>SUM(U60-AG60)</f>
        <v/>
      </c>
      <c r="AI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 s="46">
        <f>SUM(AH60-AI60)</f>
        <v/>
      </c>
      <c r="AK60" s="48" t="n"/>
      <c r="AL60" s="41" t="n"/>
      <c r="AM60" s="49" t="n">
        <v>0</v>
      </c>
      <c r="AN60" s="46">
        <f>IF(Table4202210[[#This Row],[Column 35]]&gt;0,Table4202210[[#This Row],[Column 35]]*Table4202210[[#This Row],[Column 38]],0)</f>
        <v/>
      </c>
      <c r="AO60" s="81" t="n"/>
      <c r="AP60" s="82">
        <f>SUM(AN60-AO60)</f>
        <v/>
      </c>
    </row>
    <row r="61">
      <c r="A61" s="41" t="n"/>
      <c r="B61" s="42" t="n"/>
      <c r="C61" s="41" t="n"/>
      <c r="D61" s="41" t="n"/>
      <c r="E61" s="41" t="n"/>
      <c r="F61" s="41" t="n"/>
      <c r="G61" s="41" t="n"/>
      <c r="H61" s="41" t="n"/>
      <c r="I61" s="41" t="n"/>
      <c r="J61" s="41" t="n"/>
      <c r="K61" s="41" t="n"/>
      <c r="L61" s="41" t="n"/>
      <c r="M61" s="443" t="n"/>
      <c r="N61" s="41" t="n"/>
      <c r="O61" s="41" t="n"/>
      <c r="P61" s="41" t="n"/>
      <c r="Q61" s="41" t="n"/>
      <c r="R61" s="43" t="n"/>
      <c r="S61" s="41" t="n"/>
      <c r="T61" s="41" t="n"/>
      <c r="U61" s="448" t="n"/>
      <c r="V61" s="83" t="n"/>
      <c r="W61" s="83" t="n"/>
      <c r="X61" s="41" t="n"/>
      <c r="Y61" s="41" t="n"/>
      <c r="Z61" s="41" t="n"/>
      <c r="AA61" s="41" t="n"/>
      <c r="AB61" s="41" t="n"/>
      <c r="AC61" s="45" t="n"/>
      <c r="AD61" s="48" t="n"/>
      <c r="AE61" s="84" t="n"/>
      <c r="AF61" s="46">
        <f>AD61-AE61</f>
        <v/>
      </c>
      <c r="AG61" s="448" t="n"/>
      <c r="AH61" s="46">
        <f>SUM(U61-AG61)</f>
        <v/>
      </c>
      <c r="AI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 s="46">
        <f>SUM(AH61-AI61)</f>
        <v/>
      </c>
      <c r="AK61" s="48" t="n"/>
      <c r="AL61" s="41" t="n"/>
      <c r="AM61" s="49" t="n">
        <v>0</v>
      </c>
      <c r="AN61" s="46">
        <f>IF(Table4202210[[#This Row],[Column 35]]&gt;0,Table4202210[[#This Row],[Column 35]]*Table4202210[[#This Row],[Column 38]],0)</f>
        <v/>
      </c>
      <c r="AO61" s="81" t="n"/>
      <c r="AP61" s="82">
        <f>SUM(AN61-AO61)</f>
        <v/>
      </c>
    </row>
    <row r="62">
      <c r="A62" s="41" t="n"/>
      <c r="B62" s="42" t="n"/>
      <c r="C62" s="41" t="n"/>
      <c r="D62" s="41" t="n"/>
      <c r="E62" s="41" t="n"/>
      <c r="F62" s="41" t="n"/>
      <c r="G62" s="41" t="n"/>
      <c r="H62" s="41" t="n"/>
      <c r="I62" s="41" t="n"/>
      <c r="J62" s="41" t="n"/>
      <c r="K62" s="41" t="n"/>
      <c r="L62" s="41" t="n"/>
      <c r="M62" s="443" t="n"/>
      <c r="N62" s="41" t="n"/>
      <c r="O62" s="41" t="n"/>
      <c r="P62" s="41" t="n"/>
      <c r="Q62" s="41" t="n"/>
      <c r="R62" s="43" t="n"/>
      <c r="S62" s="41" t="n"/>
      <c r="T62" s="41" t="n"/>
      <c r="U62" s="448" t="n"/>
      <c r="V62" s="83" t="n"/>
      <c r="W62" s="83" t="n"/>
      <c r="X62" s="41" t="n"/>
      <c r="Y62" s="41" t="n"/>
      <c r="Z62" s="41" t="n"/>
      <c r="AA62" s="41" t="n"/>
      <c r="AB62" s="41" t="n"/>
      <c r="AC62" s="45" t="n"/>
      <c r="AD62" s="48" t="n"/>
      <c r="AE62" s="84" t="n"/>
      <c r="AF62" s="46">
        <f>AD62-AE62</f>
        <v/>
      </c>
      <c r="AG62" s="448" t="n"/>
      <c r="AH62" s="46">
        <f>SUM(U62-AG62)</f>
        <v/>
      </c>
      <c r="AI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 s="46">
        <f>SUM(AH62-AI62)</f>
        <v/>
      </c>
      <c r="AK62" s="48" t="n"/>
      <c r="AL62" s="41" t="n"/>
      <c r="AM62" s="49" t="n">
        <v>0</v>
      </c>
      <c r="AN62" s="46">
        <f>IF(Table4202210[[#This Row],[Column 35]]&gt;0,Table4202210[[#This Row],[Column 35]]*Table4202210[[#This Row],[Column 38]],0)</f>
        <v/>
      </c>
      <c r="AO62" s="81" t="n"/>
      <c r="AP62" s="82">
        <f>SUM(AN62-AO62)</f>
        <v/>
      </c>
    </row>
    <row r="63">
      <c r="A63" s="41" t="n"/>
      <c r="B63" s="42" t="n"/>
      <c r="C63" s="41" t="n"/>
      <c r="D63" s="41" t="n"/>
      <c r="E63" s="41" t="n"/>
      <c r="F63" s="41" t="n"/>
      <c r="G63" s="41" t="n"/>
      <c r="H63" s="41" t="n"/>
      <c r="I63" s="41" t="n"/>
      <c r="J63" s="41" t="n"/>
      <c r="K63" s="41" t="n"/>
      <c r="L63" s="41" t="n"/>
      <c r="M63" s="443" t="n"/>
      <c r="N63" s="41" t="n"/>
      <c r="O63" s="41" t="n"/>
      <c r="P63" s="41" t="n"/>
      <c r="Q63" s="41" t="n"/>
      <c r="R63" s="43" t="n"/>
      <c r="S63" s="41" t="n"/>
      <c r="T63" s="41" t="n"/>
      <c r="U63" s="448" t="n"/>
      <c r="V63" s="83" t="n"/>
      <c r="W63" s="83" t="n"/>
      <c r="X63" s="41" t="n"/>
      <c r="Y63" s="41" t="n"/>
      <c r="Z63" s="41" t="n"/>
      <c r="AA63" s="41" t="n"/>
      <c r="AB63" s="41" t="n"/>
      <c r="AC63" s="45" t="n"/>
      <c r="AD63" s="48" t="n"/>
      <c r="AE63" s="84" t="n"/>
      <c r="AF63" s="46">
        <f>AD63-AE63</f>
        <v/>
      </c>
      <c r="AG63" s="448" t="n"/>
      <c r="AH63" s="46">
        <f>SUM(U63-AG63)</f>
        <v/>
      </c>
      <c r="AI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 s="46">
        <f>SUM(AH63-AI63)</f>
        <v/>
      </c>
      <c r="AK63" s="48" t="n"/>
      <c r="AL63" s="41" t="n"/>
      <c r="AM63" s="49" t="n">
        <v>0</v>
      </c>
      <c r="AN63" s="46">
        <f>IF(Table4202210[[#This Row],[Column 35]]&gt;0,Table4202210[[#This Row],[Column 35]]*Table4202210[[#This Row],[Column 38]],0)</f>
        <v/>
      </c>
      <c r="AO63" s="81" t="n"/>
      <c r="AP63" s="82">
        <f>SUM(AN63-AO63)</f>
        <v/>
      </c>
    </row>
    <row r="64">
      <c r="A64" s="41" t="n"/>
      <c r="B64" s="42" t="n"/>
      <c r="C64" s="41" t="n"/>
      <c r="D64" s="41" t="n"/>
      <c r="E64" s="41" t="n"/>
      <c r="F64" s="41" t="n"/>
      <c r="G64" s="41" t="n"/>
      <c r="H64" s="41" t="n"/>
      <c r="I64" s="41" t="n"/>
      <c r="J64" s="41" t="n"/>
      <c r="K64" s="41" t="n"/>
      <c r="L64" s="41" t="n"/>
      <c r="M64" s="443" t="n"/>
      <c r="N64" s="41" t="n"/>
      <c r="O64" s="41" t="n"/>
      <c r="P64" s="41" t="n"/>
      <c r="Q64" s="41" t="n"/>
      <c r="R64" s="43" t="n"/>
      <c r="S64" s="41" t="n"/>
      <c r="T64" s="41" t="n"/>
      <c r="U64" s="448" t="n"/>
      <c r="V64" s="83" t="n"/>
      <c r="W64" s="83" t="n"/>
      <c r="X64" s="41" t="n"/>
      <c r="Y64" s="41" t="n"/>
      <c r="Z64" s="41" t="n"/>
      <c r="AA64" s="41" t="n"/>
      <c r="AB64" s="41" t="n"/>
      <c r="AC64" s="45" t="n"/>
      <c r="AD64" s="48" t="n"/>
      <c r="AE64" s="84" t="n"/>
      <c r="AF64" s="46">
        <f>AD64-AE64</f>
        <v/>
      </c>
      <c r="AG64" s="448" t="n"/>
      <c r="AH64" s="46">
        <f>SUM(U64-AG64)</f>
        <v/>
      </c>
      <c r="AI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 s="46">
        <f>SUM(AH64-AI64)</f>
        <v/>
      </c>
      <c r="AK64" s="48" t="n"/>
      <c r="AL64" s="41" t="n"/>
      <c r="AM64" s="49" t="n">
        <v>0</v>
      </c>
      <c r="AN64" s="46">
        <f>IF(Table4202210[[#This Row],[Column 35]]&gt;0,Table4202210[[#This Row],[Column 35]]*Table4202210[[#This Row],[Column 38]],0)</f>
        <v/>
      </c>
      <c r="AO64" s="81" t="n"/>
      <c r="AP64" s="82">
        <f>SUM(AN64-AO64)</f>
        <v/>
      </c>
    </row>
    <row r="65">
      <c r="A65" s="41" t="n"/>
      <c r="B65" s="42" t="n"/>
      <c r="C65" s="41" t="n"/>
      <c r="D65" s="41" t="n"/>
      <c r="E65" s="41" t="n"/>
      <c r="F65" s="41" t="n"/>
      <c r="G65" s="41" t="n"/>
      <c r="H65" s="41" t="n"/>
      <c r="I65" s="41" t="n"/>
      <c r="J65" s="41" t="n"/>
      <c r="K65" s="41" t="n"/>
      <c r="L65" s="41" t="n"/>
      <c r="M65" s="443" t="n"/>
      <c r="N65" s="41" t="n"/>
      <c r="O65" s="41" t="n"/>
      <c r="P65" s="41" t="n"/>
      <c r="Q65" s="41" t="n"/>
      <c r="R65" s="43" t="n"/>
      <c r="S65" s="41" t="n"/>
      <c r="T65" s="41" t="n"/>
      <c r="U65" s="448" t="n"/>
      <c r="V65" s="83" t="n"/>
      <c r="W65" s="83" t="n"/>
      <c r="X65" s="41" t="n"/>
      <c r="Y65" s="41" t="n"/>
      <c r="Z65" s="41" t="n"/>
      <c r="AA65" s="41" t="n"/>
      <c r="AB65" s="41" t="n"/>
      <c r="AC65" s="45" t="n"/>
      <c r="AD65" s="48" t="n"/>
      <c r="AE65" s="84" t="n"/>
      <c r="AF65" s="46">
        <f>AD65-AE65</f>
        <v/>
      </c>
      <c r="AG65" s="448" t="n"/>
      <c r="AH65" s="46">
        <f>SUM(U65-AG65)</f>
        <v/>
      </c>
      <c r="AI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 s="46">
        <f>SUM(AH65-AI65)</f>
        <v/>
      </c>
      <c r="AK65" s="48" t="n"/>
      <c r="AL65" s="41" t="n"/>
      <c r="AM65" s="49" t="n">
        <v>0</v>
      </c>
      <c r="AN65" s="46">
        <f>IF(Table4202210[[#This Row],[Column 35]]&gt;0,Table4202210[[#This Row],[Column 35]]*Table4202210[[#This Row],[Column 38]],0)</f>
        <v/>
      </c>
      <c r="AO65" s="81" t="n"/>
      <c r="AP65" s="82">
        <f>SUM(AN65-AO65)</f>
        <v/>
      </c>
    </row>
    <row r="66">
      <c r="A66" s="41" t="n"/>
      <c r="B66" s="42" t="n"/>
      <c r="C66" s="41" t="n"/>
      <c r="D66" s="41" t="n"/>
      <c r="E66" s="41" t="n"/>
      <c r="F66" s="41" t="n"/>
      <c r="G66" s="41" t="n"/>
      <c r="H66" s="41" t="n"/>
      <c r="I66" s="41" t="n"/>
      <c r="J66" s="41" t="n"/>
      <c r="K66" s="41" t="n"/>
      <c r="L66" s="41" t="n"/>
      <c r="M66" s="443" t="n"/>
      <c r="N66" s="41" t="n"/>
      <c r="O66" s="41" t="n"/>
      <c r="P66" s="41" t="n"/>
      <c r="Q66" s="41" t="n"/>
      <c r="R66" s="43" t="n"/>
      <c r="S66" s="41" t="n"/>
      <c r="T66" s="41" t="n"/>
      <c r="U66" s="448" t="n"/>
      <c r="V66" s="83" t="n"/>
      <c r="W66" s="83" t="n"/>
      <c r="X66" s="41" t="n"/>
      <c r="Y66" s="41" t="n"/>
      <c r="Z66" s="41" t="n"/>
      <c r="AA66" s="41" t="n"/>
      <c r="AB66" s="41" t="n"/>
      <c r="AC66" s="45" t="n"/>
      <c r="AD66" s="48" t="n"/>
      <c r="AE66" s="84" t="n"/>
      <c r="AF66" s="46">
        <f>AD66-AE66</f>
        <v/>
      </c>
      <c r="AG66" s="448" t="n"/>
      <c r="AH66" s="46">
        <f>SUM(U66-AG66)</f>
        <v/>
      </c>
      <c r="AI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 s="46">
        <f>SUM(AH66-AI66)</f>
        <v/>
      </c>
      <c r="AK66" s="48" t="n"/>
      <c r="AL66" s="41" t="n"/>
      <c r="AM66" s="49" t="n">
        <v>0</v>
      </c>
      <c r="AN66" s="46">
        <f>IF(Table4202210[[#This Row],[Column 35]]&gt;0,Table4202210[[#This Row],[Column 35]]*Table4202210[[#This Row],[Column 38]],0)</f>
        <v/>
      </c>
      <c r="AO66" s="81" t="n"/>
      <c r="AP66" s="82">
        <f>SUM(AN66-AO66)</f>
        <v/>
      </c>
    </row>
    <row r="67">
      <c r="A67" s="41" t="n"/>
      <c r="B67" s="42" t="n"/>
      <c r="C67" s="41" t="n"/>
      <c r="D67" s="41" t="n"/>
      <c r="E67" s="41" t="n"/>
      <c r="F67" s="41" t="n"/>
      <c r="G67" s="41" t="n"/>
      <c r="H67" s="41" t="n"/>
      <c r="I67" s="41" t="n"/>
      <c r="J67" s="41" t="n"/>
      <c r="K67" s="41" t="n"/>
      <c r="L67" s="41" t="n"/>
      <c r="M67" s="443" t="n"/>
      <c r="N67" s="41" t="n"/>
      <c r="O67" s="41" t="n"/>
      <c r="P67" s="41" t="n"/>
      <c r="Q67" s="41" t="n"/>
      <c r="R67" s="43" t="n"/>
      <c r="S67" s="41" t="n"/>
      <c r="T67" s="41" t="n"/>
      <c r="U67" s="448" t="n"/>
      <c r="V67" s="83" t="n"/>
      <c r="W67" s="83" t="n"/>
      <c r="X67" s="41" t="n"/>
      <c r="Y67" s="41" t="n"/>
      <c r="Z67" s="41" t="n"/>
      <c r="AA67" s="41" t="n"/>
      <c r="AB67" s="41" t="n"/>
      <c r="AC67" s="45" t="n"/>
      <c r="AD67" s="48" t="n"/>
      <c r="AE67" s="84" t="n"/>
      <c r="AF67" s="46">
        <f>AD67-AE67</f>
        <v/>
      </c>
      <c r="AG67" s="448" t="n"/>
      <c r="AH67" s="46">
        <f>SUM(U67-AG67)</f>
        <v/>
      </c>
      <c r="AI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 s="46">
        <f>SUM(AH67-AI67)</f>
        <v/>
      </c>
      <c r="AK67" s="48" t="n"/>
      <c r="AL67" s="41" t="n"/>
      <c r="AM67" s="49" t="n">
        <v>0</v>
      </c>
      <c r="AN67" s="46">
        <f>IF(Table4202210[[#This Row],[Column 35]]&gt;0,Table4202210[[#This Row],[Column 35]]*Table4202210[[#This Row],[Column 38]],0)</f>
        <v/>
      </c>
      <c r="AO67" s="81" t="n"/>
      <c r="AP67" s="82">
        <f>SUM(AN67-AO67)</f>
        <v/>
      </c>
    </row>
    <row r="68">
      <c r="A68" s="41" t="n"/>
      <c r="B68" s="42" t="n"/>
      <c r="C68" s="41" t="n"/>
      <c r="D68" s="41" t="n"/>
      <c r="E68" s="41" t="n"/>
      <c r="F68" s="41" t="n"/>
      <c r="G68" s="41" t="n"/>
      <c r="H68" s="41" t="n"/>
      <c r="I68" s="41" t="n"/>
      <c r="J68" s="41" t="n"/>
      <c r="K68" s="41" t="n"/>
      <c r="L68" s="41" t="n"/>
      <c r="M68" s="443" t="n"/>
      <c r="N68" s="41" t="n"/>
      <c r="O68" s="41" t="n"/>
      <c r="P68" s="41" t="n"/>
      <c r="Q68" s="41" t="n"/>
      <c r="R68" s="43" t="n"/>
      <c r="S68" s="41" t="n"/>
      <c r="T68" s="41" t="n"/>
      <c r="U68" s="448" t="n"/>
      <c r="V68" s="83" t="n"/>
      <c r="W68" s="83" t="n"/>
      <c r="X68" s="41" t="n"/>
      <c r="Y68" s="41" t="n"/>
      <c r="Z68" s="41" t="n"/>
      <c r="AA68" s="41" t="n"/>
      <c r="AB68" s="41" t="n"/>
      <c r="AC68" s="45" t="n"/>
      <c r="AD68" s="48" t="n"/>
      <c r="AE68" s="84" t="n"/>
      <c r="AF68" s="46">
        <f>AD68-AE68</f>
        <v/>
      </c>
      <c r="AG68" s="448" t="n"/>
      <c r="AH68" s="46">
        <f>SUM(U68-AG68)</f>
        <v/>
      </c>
      <c r="AI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 s="46">
        <f>SUM(AH68-AI68)</f>
        <v/>
      </c>
      <c r="AK68" s="48" t="n"/>
      <c r="AL68" s="41" t="n"/>
      <c r="AM68" s="49" t="n">
        <v>0</v>
      </c>
      <c r="AN68" s="46">
        <f>IF(Table4202210[[#This Row],[Column 35]]&gt;0,Table4202210[[#This Row],[Column 35]]*Table4202210[[#This Row],[Column 38]],0)</f>
        <v/>
      </c>
      <c r="AO68" s="81" t="n"/>
      <c r="AP68" s="82">
        <f>SUM(AN68-AO68)</f>
        <v/>
      </c>
    </row>
    <row r="69">
      <c r="A69" s="41" t="n"/>
      <c r="B69" s="42" t="n"/>
      <c r="C69" s="41" t="n"/>
      <c r="D69" s="41" t="n"/>
      <c r="E69" s="41" t="n"/>
      <c r="F69" s="41" t="n"/>
      <c r="G69" s="41" t="n"/>
      <c r="H69" s="41" t="n"/>
      <c r="I69" s="41" t="n"/>
      <c r="J69" s="41" t="n"/>
      <c r="K69" s="41" t="n"/>
      <c r="L69" s="41" t="n"/>
      <c r="M69" s="443" t="n"/>
      <c r="N69" s="41" t="n"/>
      <c r="O69" s="41" t="n"/>
      <c r="P69" s="41" t="n"/>
      <c r="Q69" s="41" t="n"/>
      <c r="R69" s="43" t="n"/>
      <c r="S69" s="41" t="n"/>
      <c r="T69" s="41" t="n"/>
      <c r="U69" s="448" t="n"/>
      <c r="V69" s="83" t="n"/>
      <c r="W69" s="85" t="n"/>
      <c r="X69" s="41" t="n"/>
      <c r="Y69" s="41" t="n"/>
      <c r="Z69" s="41" t="n"/>
      <c r="AA69" s="41" t="n"/>
      <c r="AB69" s="41" t="n"/>
      <c r="AC69" s="45" t="n"/>
      <c r="AD69" s="48" t="n"/>
      <c r="AE69" s="86" t="n"/>
      <c r="AF69" s="46">
        <f>AD69-AE69</f>
        <v/>
      </c>
      <c r="AG69" s="448" t="n"/>
      <c r="AH69" s="46">
        <f>SUM(U69-AG69)</f>
        <v/>
      </c>
      <c r="AI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 s="46">
        <f>SUM(AH69-AI69)</f>
        <v/>
      </c>
      <c r="AK69" s="48" t="n"/>
      <c r="AL69" s="41" t="n"/>
      <c r="AM69" s="49" t="n">
        <v>0</v>
      </c>
      <c r="AN69" s="46">
        <f>IF(Table4202210[[#This Row],[Column 35]]&gt;0,Table4202210[[#This Row],[Column 35]]*Table4202210[[#This Row],[Column 38]],0)</f>
        <v/>
      </c>
      <c r="AO69" s="81" t="n"/>
      <c r="AP69" s="82">
        <f>SUM(AN69-AO69)</f>
        <v/>
      </c>
    </row>
    <row r="70">
      <c r="A70" s="41" t="n"/>
      <c r="B70" s="58" t="n"/>
      <c r="C70" s="41" t="n"/>
      <c r="D70" s="41" t="n"/>
      <c r="E70" s="41" t="n"/>
      <c r="F70" s="41" t="n"/>
      <c r="G70" s="41" t="n"/>
      <c r="H70" s="41" t="n"/>
      <c r="I70" s="41" t="n"/>
      <c r="J70" s="41" t="n"/>
      <c r="K70" s="41" t="n"/>
      <c r="L70" s="41" t="n"/>
      <c r="M70" s="443" t="n"/>
      <c r="N70" s="41" t="n"/>
      <c r="O70" s="41" t="n"/>
      <c r="P70" s="41" t="n"/>
      <c r="Q70" s="41" t="n"/>
      <c r="R70" s="43" t="n"/>
      <c r="S70" s="41" t="n"/>
      <c r="T70" s="41" t="n"/>
      <c r="U70" s="51" t="n"/>
      <c r="V70" s="41" t="n"/>
      <c r="W70" s="41" t="n"/>
      <c r="X70" s="41" t="n"/>
      <c r="Y70" s="41" t="n"/>
      <c r="Z70" s="41" t="n"/>
      <c r="AA70" s="41" t="n"/>
      <c r="AB70" s="41" t="n"/>
      <c r="AC70" s="41" t="n"/>
      <c r="AD70" s="41" t="n"/>
      <c r="AE70" s="41" t="n"/>
      <c r="AF70" s="46">
        <f>AD70-AE70</f>
        <v/>
      </c>
      <c r="AG70" s="59" t="n"/>
      <c r="AH70" s="46">
        <f>SUM(U70-AG70)</f>
        <v/>
      </c>
      <c r="AI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 s="46">
        <f>SUM(AH70-AI70)</f>
        <v/>
      </c>
      <c r="AK70" s="59" t="n"/>
      <c r="AL70" s="41" t="n"/>
      <c r="AM70" s="49" t="n">
        <v>0</v>
      </c>
      <c r="AN70" s="46">
        <f>IF(Table4202210[[#This Row],[Column 35]]&gt;0,Table4202210[[#This Row],[Column 35]]*Table4202210[[#This Row],[Column 38]],0)</f>
        <v/>
      </c>
      <c r="AO70" s="59" t="n"/>
      <c r="AP70" s="82">
        <f>SUM(AN70-AO70)</f>
        <v/>
      </c>
    </row>
    <row r="71">
      <c r="A71" s="41" t="n"/>
      <c r="B71" s="58" t="n"/>
      <c r="C71" s="41" t="n"/>
      <c r="D71" s="41" t="n"/>
      <c r="E71" s="41" t="n"/>
      <c r="F71" s="41" t="n"/>
      <c r="G71" s="41" t="n"/>
      <c r="H71" s="41" t="n"/>
      <c r="I71" s="41" t="n"/>
      <c r="J71" s="41" t="n"/>
      <c r="K71" s="41" t="n"/>
      <c r="L71" s="41" t="n"/>
      <c r="M71" s="41" t="n"/>
      <c r="N71" s="41" t="n"/>
      <c r="O71" s="41" t="n"/>
      <c r="P71" s="41" t="n"/>
      <c r="Q71" s="41" t="n"/>
      <c r="R71" s="43" t="n"/>
      <c r="S71" s="41" t="n"/>
      <c r="T71" s="41" t="n"/>
      <c r="U71" s="59" t="n"/>
      <c r="V71" s="41" t="n"/>
      <c r="W71" s="41" t="n"/>
      <c r="X71" s="41" t="n"/>
      <c r="Y71" s="41" t="n"/>
      <c r="Z71" s="41" t="n"/>
      <c r="AA71" s="41" t="n"/>
      <c r="AB71" s="41" t="n"/>
      <c r="AC71" s="41" t="n"/>
      <c r="AD71" s="41" t="n"/>
      <c r="AE71" s="41" t="n"/>
      <c r="AF71" s="46">
        <f>AD71-AE71</f>
        <v/>
      </c>
      <c r="AG71" s="59" t="n"/>
      <c r="AH71" s="46">
        <f>SUM(U71-AG71)</f>
        <v/>
      </c>
      <c r="AI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 s="46">
        <f>SUM(AH71-AI71)</f>
        <v/>
      </c>
      <c r="AK71" s="59" t="n"/>
      <c r="AL71" s="41" t="n"/>
      <c r="AM71" s="49" t="n">
        <v>0</v>
      </c>
      <c r="AN71" s="46">
        <f>IF(Table4202210[[#This Row],[Column 35]]&gt;0,Table4202210[[#This Row],[Column 35]]*Table4202210[[#This Row],[Column 38]],0)</f>
        <v/>
      </c>
      <c r="AO71" s="59" t="n"/>
      <c r="AP71" s="82">
        <f>SUM(AN71-AO71)</f>
        <v/>
      </c>
    </row>
    <row r="72">
      <c r="A72" s="41" t="n"/>
      <c r="B72" s="58" t="n"/>
      <c r="C72" s="41" t="n"/>
      <c r="D72" s="41" t="n"/>
      <c r="E72" s="41" t="n"/>
      <c r="F72" s="41" t="n"/>
      <c r="G72" s="41" t="n"/>
      <c r="H72" s="41" t="n"/>
      <c r="I72" s="41" t="n"/>
      <c r="J72" s="41" t="n"/>
      <c r="K72" s="41" t="n"/>
      <c r="L72" s="41" t="n"/>
      <c r="M72" s="41" t="n"/>
      <c r="N72" s="41" t="n"/>
      <c r="O72" s="41" t="n"/>
      <c r="P72" s="41" t="n"/>
      <c r="Q72" s="41" t="n"/>
      <c r="R72" s="43" t="n"/>
      <c r="S72" s="41" t="n"/>
      <c r="T72" s="41" t="n"/>
      <c r="U72" s="59" t="n"/>
      <c r="V72" s="41" t="n"/>
      <c r="W72" s="41" t="n"/>
      <c r="X72" s="41" t="n"/>
      <c r="Y72" s="41" t="n"/>
      <c r="Z72" s="41" t="n"/>
      <c r="AA72" s="41" t="n"/>
      <c r="AB72" s="41" t="n"/>
      <c r="AC72" s="41" t="n"/>
      <c r="AD72" s="41" t="n"/>
      <c r="AE72" s="41" t="n"/>
      <c r="AF72" s="46">
        <f>AD72-AE72</f>
        <v/>
      </c>
      <c r="AG72" s="59" t="n"/>
      <c r="AH72" s="46">
        <f>SUM(U72-AG72)</f>
        <v/>
      </c>
      <c r="AI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 s="46">
        <f>SUM(AH72-AI72)</f>
        <v/>
      </c>
      <c r="AK72" s="59" t="n"/>
      <c r="AL72" s="41" t="n"/>
      <c r="AM72" s="49" t="n">
        <v>0</v>
      </c>
      <c r="AN72" s="46">
        <f>IF(Table4202210[[#This Row],[Column 35]]&gt;0,Table4202210[[#This Row],[Column 35]]*Table4202210[[#This Row],[Column 38]],0)</f>
        <v/>
      </c>
      <c r="AO72" s="59" t="n"/>
      <c r="AP72" s="82">
        <f>SUM(AN72-AO72)</f>
        <v/>
      </c>
    </row>
    <row r="73">
      <c r="A73" s="41" t="n"/>
      <c r="B73" s="58" t="n"/>
      <c r="C73" s="41" t="n"/>
      <c r="D73" s="41" t="n"/>
      <c r="E73" s="41" t="n"/>
      <c r="F73" s="41" t="n"/>
      <c r="G73" s="41" t="n"/>
      <c r="H73" s="41" t="n"/>
      <c r="I73" s="41" t="n"/>
      <c r="J73" s="41" t="n"/>
      <c r="K73" s="41" t="n"/>
      <c r="L73" s="41" t="n"/>
      <c r="M73" s="41" t="n"/>
      <c r="N73" s="41" t="n"/>
      <c r="O73" s="41" t="n"/>
      <c r="P73" s="41" t="n"/>
      <c r="Q73" s="41" t="n"/>
      <c r="R73" s="43" t="n"/>
      <c r="S73" s="41" t="n"/>
      <c r="T73" s="41" t="n"/>
      <c r="U73" s="59" t="n"/>
      <c r="V73" s="41" t="n"/>
      <c r="W73" s="41" t="n"/>
      <c r="X73" s="41" t="n"/>
      <c r="Y73" s="41" t="n"/>
      <c r="Z73" s="41" t="n"/>
      <c r="AA73" s="41" t="n"/>
      <c r="AB73" s="41" t="n"/>
      <c r="AC73" s="41" t="n"/>
      <c r="AD73" s="41" t="n"/>
      <c r="AE73" s="41" t="n"/>
      <c r="AF73" s="46">
        <f>AD73-AE73</f>
        <v/>
      </c>
      <c r="AG73" s="59" t="n"/>
      <c r="AH73" s="46">
        <f>SUM(U73-AG73)</f>
        <v/>
      </c>
      <c r="AI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 s="46">
        <f>SUM(AH73-AI73)</f>
        <v/>
      </c>
      <c r="AK73" s="59" t="n"/>
      <c r="AL73" s="41" t="n"/>
      <c r="AM73" s="49" t="n">
        <v>0</v>
      </c>
      <c r="AN73" s="46">
        <f>IF(Table4202210[[#This Row],[Column 35]]&gt;0,Table4202210[[#This Row],[Column 35]]*Table4202210[[#This Row],[Column 38]],0)</f>
        <v/>
      </c>
      <c r="AO73" s="59" t="n"/>
      <c r="AP73" s="82">
        <f>SUM(AN73-AO73)</f>
        <v/>
      </c>
    </row>
    <row r="74">
      <c r="A74" s="41" t="n"/>
      <c r="B74" s="58" t="n"/>
      <c r="C74" s="41" t="n"/>
      <c r="D74" s="41" t="n"/>
      <c r="E74" s="41" t="n"/>
      <c r="F74" s="41" t="n"/>
      <c r="G74" s="41" t="n"/>
      <c r="H74" s="41" t="n"/>
      <c r="I74" s="41" t="n"/>
      <c r="J74" s="41" t="n"/>
      <c r="K74" s="41" t="n"/>
      <c r="L74" s="41" t="n"/>
      <c r="M74" s="41" t="n"/>
      <c r="N74" s="41" t="n"/>
      <c r="O74" s="41" t="n"/>
      <c r="P74" s="41" t="n"/>
      <c r="Q74" s="41" t="n"/>
      <c r="R74" s="43" t="n"/>
      <c r="S74" s="41" t="n"/>
      <c r="T74" s="41" t="n"/>
      <c r="U74" s="59" t="n"/>
      <c r="V74" s="41" t="n"/>
      <c r="W74" s="41" t="n"/>
      <c r="X74" s="41" t="n"/>
      <c r="Y74" s="41" t="n"/>
      <c r="Z74" s="41" t="n"/>
      <c r="AA74" s="41" t="n"/>
      <c r="AB74" s="41" t="n"/>
      <c r="AC74" s="41" t="n"/>
      <c r="AD74" s="41" t="n"/>
      <c r="AE74" s="41" t="n"/>
      <c r="AF74" s="46">
        <f>AD74-AE74</f>
        <v/>
      </c>
      <c r="AG74" s="59" t="n"/>
      <c r="AH74" s="46">
        <f>SUM(U74-AG74)</f>
        <v/>
      </c>
      <c r="AI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 s="46">
        <f>SUM(AH74-AI74)</f>
        <v/>
      </c>
      <c r="AK74" s="59" t="n"/>
      <c r="AL74" s="41" t="n"/>
      <c r="AM74" s="49" t="n">
        <v>0</v>
      </c>
      <c r="AN74" s="46">
        <f>IF(Table4202210[[#This Row],[Column 35]]&gt;0,Table4202210[[#This Row],[Column 35]]*Table4202210[[#This Row],[Column 38]],0)</f>
        <v/>
      </c>
      <c r="AO74" s="59" t="n"/>
      <c r="AP74" s="82">
        <f>SUM(AN74-AO74)</f>
        <v/>
      </c>
    </row>
    <row r="75">
      <c r="A75" s="41" t="n"/>
      <c r="B75" s="58" t="n"/>
      <c r="C75" s="41" t="n"/>
      <c r="D75" s="41" t="n"/>
      <c r="E75" s="41" t="n"/>
      <c r="F75" s="41" t="n"/>
      <c r="G75" s="41" t="n"/>
      <c r="H75" s="41" t="n"/>
      <c r="I75" s="41" t="n"/>
      <c r="J75" s="41" t="n"/>
      <c r="K75" s="41" t="n"/>
      <c r="L75" s="41" t="n"/>
      <c r="M75" s="41" t="n"/>
      <c r="N75" s="41" t="n"/>
      <c r="O75" s="41" t="n"/>
      <c r="P75" s="41" t="n"/>
      <c r="Q75" s="41" t="n"/>
      <c r="R75" s="43" t="n"/>
      <c r="S75" s="41" t="n"/>
      <c r="T75" s="41" t="n"/>
      <c r="U75" s="59" t="n"/>
      <c r="V75" s="41" t="n"/>
      <c r="W75" s="41" t="n"/>
      <c r="X75" s="41" t="n"/>
      <c r="Y75" s="41" t="n"/>
      <c r="Z75" s="41" t="n"/>
      <c r="AA75" s="41" t="n"/>
      <c r="AB75" s="41" t="n"/>
      <c r="AC75" s="41" t="n"/>
      <c r="AD75" s="41" t="n"/>
      <c r="AE75" s="41" t="n"/>
      <c r="AF75" s="46">
        <f>AD75-AE75</f>
        <v/>
      </c>
      <c r="AG75" s="59" t="n"/>
      <c r="AH75" s="46">
        <f>SUM(U75-AG75)</f>
        <v/>
      </c>
      <c r="AI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 s="46">
        <f>SUM(AH75-AI75)</f>
        <v/>
      </c>
      <c r="AK75" s="59" t="n"/>
      <c r="AL75" s="41" t="n"/>
      <c r="AM75" s="49" t="n">
        <v>0</v>
      </c>
      <c r="AN75" s="46">
        <f>IF(Table4202210[[#This Row],[Column 35]]&gt;0,Table4202210[[#This Row],[Column 35]]*Table4202210[[#This Row],[Column 38]],0)</f>
        <v/>
      </c>
      <c r="AO75" s="59" t="n"/>
      <c r="AP75" s="82">
        <f>SUM(AN75-AO75)</f>
        <v/>
      </c>
    </row>
    <row r="76">
      <c r="A76" s="41" t="n"/>
      <c r="B76" s="58" t="n"/>
      <c r="C76" s="41" t="n"/>
      <c r="D76" s="41" t="n"/>
      <c r="E76" s="41" t="n"/>
      <c r="F76" s="41" t="n"/>
      <c r="G76" s="41" t="n"/>
      <c r="H76" s="41" t="n"/>
      <c r="I76" s="41" t="n"/>
      <c r="J76" s="41" t="n"/>
      <c r="K76" s="41" t="n"/>
      <c r="L76" s="41" t="n"/>
      <c r="M76" s="41" t="n"/>
      <c r="N76" s="41" t="n"/>
      <c r="O76" s="41" t="n"/>
      <c r="P76" s="41" t="n"/>
      <c r="Q76" s="41" t="n"/>
      <c r="R76" s="43" t="n"/>
      <c r="S76" s="41" t="n"/>
      <c r="T76" s="41" t="n"/>
      <c r="U76" s="59" t="n"/>
      <c r="V76" s="41" t="n"/>
      <c r="W76" s="41" t="n"/>
      <c r="X76" s="41" t="n"/>
      <c r="Y76" s="41" t="n"/>
      <c r="Z76" s="41" t="n"/>
      <c r="AA76" s="41" t="n"/>
      <c r="AB76" s="41" t="n"/>
      <c r="AC76" s="41" t="n"/>
      <c r="AD76" s="41" t="n"/>
      <c r="AE76" s="41" t="n"/>
      <c r="AF76" s="46">
        <f>AD76-AE76</f>
        <v/>
      </c>
      <c r="AG76" s="59" t="n"/>
      <c r="AH76" s="46">
        <f>SUM(U76-AG76)</f>
        <v/>
      </c>
      <c r="AI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 s="46">
        <f>SUM(AH76-AI76)</f>
        <v/>
      </c>
      <c r="AK76" s="59" t="n"/>
      <c r="AL76" s="41" t="n"/>
      <c r="AM76" s="49" t="n">
        <v>0</v>
      </c>
      <c r="AN76" s="46">
        <f>IF(Table4202210[[#This Row],[Column 35]]&gt;0,Table4202210[[#This Row],[Column 35]]*Table4202210[[#This Row],[Column 38]],0)</f>
        <v/>
      </c>
      <c r="AO76" s="59" t="n"/>
      <c r="AP76" s="82">
        <f>SUM(AN76-AO76)</f>
        <v/>
      </c>
    </row>
    <row r="77">
      <c r="A77" s="41" t="n"/>
      <c r="B77" s="58" t="n"/>
      <c r="C77" s="41" t="n"/>
      <c r="D77" s="41" t="n"/>
      <c r="E77" s="41" t="n"/>
      <c r="F77" s="41" t="n"/>
      <c r="G77" s="41" t="n"/>
      <c r="H77" s="41" t="n"/>
      <c r="I77" s="41" t="n"/>
      <c r="J77" s="41" t="n"/>
      <c r="K77" s="41" t="n"/>
      <c r="L77" s="41" t="n"/>
      <c r="M77" s="41" t="n"/>
      <c r="N77" s="41" t="n"/>
      <c r="O77" s="41" t="n"/>
      <c r="P77" s="41" t="n"/>
      <c r="Q77" s="41" t="n"/>
      <c r="R77" s="43" t="n"/>
      <c r="S77" s="41" t="n"/>
      <c r="T77" s="41" t="n"/>
      <c r="U77" s="59" t="n"/>
      <c r="V77" s="41" t="n"/>
      <c r="W77" s="41" t="n"/>
      <c r="X77" s="41" t="n"/>
      <c r="Y77" s="41" t="n"/>
      <c r="Z77" s="41" t="n"/>
      <c r="AA77" s="41" t="n"/>
      <c r="AB77" s="41" t="n"/>
      <c r="AC77" s="41" t="n"/>
      <c r="AD77" s="41" t="n"/>
      <c r="AE77" s="41" t="n"/>
      <c r="AF77" s="46">
        <f>AD77-AE77</f>
        <v/>
      </c>
      <c r="AG77" s="59" t="n"/>
      <c r="AH77" s="46">
        <f>SUM(U77-AG77)</f>
        <v/>
      </c>
      <c r="AI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 s="46">
        <f>SUM(AH77-AI77)</f>
        <v/>
      </c>
      <c r="AK77" s="59" t="n"/>
      <c r="AL77" s="41" t="n"/>
      <c r="AM77" s="49" t="n">
        <v>0</v>
      </c>
      <c r="AN77" s="46">
        <f>IF(Table4202210[[#This Row],[Column 35]]&gt;0,Table4202210[[#This Row],[Column 35]]*Table4202210[[#This Row],[Column 38]],0)</f>
        <v/>
      </c>
      <c r="AO77" s="59" t="n"/>
      <c r="AP77" s="82">
        <f>SUM(AN77-AO77)</f>
        <v/>
      </c>
    </row>
    <row r="78">
      <c r="A78" s="41" t="n"/>
      <c r="B78" s="58" t="n"/>
      <c r="C78" s="41" t="n"/>
      <c r="D78" s="41" t="n"/>
      <c r="E78" s="41" t="n"/>
      <c r="F78" s="41" t="n"/>
      <c r="G78" s="41" t="n"/>
      <c r="H78" s="41" t="n"/>
      <c r="I78" s="41" t="n"/>
      <c r="J78" s="41" t="n"/>
      <c r="K78" s="41" t="n"/>
      <c r="L78" s="41" t="n"/>
      <c r="M78" s="41" t="n"/>
      <c r="N78" s="41" t="n"/>
      <c r="O78" s="41" t="n"/>
      <c r="P78" s="41" t="n"/>
      <c r="Q78" s="41" t="n"/>
      <c r="R78" s="43" t="n"/>
      <c r="S78" s="41" t="n"/>
      <c r="T78" s="41" t="n"/>
      <c r="U78" s="59" t="n"/>
      <c r="V78" s="41" t="n"/>
      <c r="W78" s="41" t="n"/>
      <c r="X78" s="41" t="n"/>
      <c r="Y78" s="41" t="n"/>
      <c r="Z78" s="41" t="n"/>
      <c r="AA78" s="41" t="n"/>
      <c r="AB78" s="41" t="n"/>
      <c r="AC78" s="41" t="n"/>
      <c r="AD78" s="41" t="n"/>
      <c r="AE78" s="41" t="n"/>
      <c r="AF78" s="46">
        <f>AD78-AE78</f>
        <v/>
      </c>
      <c r="AG78" s="59" t="n"/>
      <c r="AH78" s="46">
        <f>SUM(U78-AG78)</f>
        <v/>
      </c>
      <c r="AI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 s="46">
        <f>SUM(AH78-AI78)</f>
        <v/>
      </c>
      <c r="AK78" s="59" t="n"/>
      <c r="AL78" s="41" t="n"/>
      <c r="AM78" s="49" t="n">
        <v>0</v>
      </c>
      <c r="AN78" s="46">
        <f>IF(Table4202210[[#This Row],[Column 35]]&gt;0,Table4202210[[#This Row],[Column 35]]*Table4202210[[#This Row],[Column 38]],0)</f>
        <v/>
      </c>
      <c r="AO78" s="59" t="n"/>
      <c r="AP78" s="82">
        <f>SUM(AN78-AO78)</f>
        <v/>
      </c>
    </row>
    <row r="79">
      <c r="A79" s="41" t="n"/>
      <c r="B79" s="58" t="n"/>
      <c r="C79" s="41" t="n"/>
      <c r="D79" s="41" t="n"/>
      <c r="E79" s="41" t="n"/>
      <c r="F79" s="41" t="n"/>
      <c r="G79" s="41" t="n"/>
      <c r="H79" s="41" t="n"/>
      <c r="I79" s="41" t="n"/>
      <c r="J79" s="41" t="n"/>
      <c r="K79" s="41" t="n"/>
      <c r="L79" s="41" t="n"/>
      <c r="M79" s="41" t="n"/>
      <c r="N79" s="41" t="n"/>
      <c r="O79" s="41" t="n"/>
      <c r="P79" s="41" t="n"/>
      <c r="Q79" s="41" t="n"/>
      <c r="R79" s="43" t="n"/>
      <c r="S79" s="41" t="n"/>
      <c r="T79" s="41" t="n"/>
      <c r="U79" s="59" t="n"/>
      <c r="V79" s="41" t="n"/>
      <c r="W79" s="41" t="n"/>
      <c r="X79" s="41" t="n"/>
      <c r="Y79" s="41" t="n"/>
      <c r="Z79" s="41" t="n"/>
      <c r="AA79" s="41" t="n"/>
      <c r="AB79" s="41" t="n"/>
      <c r="AC79" s="41" t="n"/>
      <c r="AD79" s="41" t="n"/>
      <c r="AE79" s="41" t="n"/>
      <c r="AF79" s="46">
        <f>AD79-AE79</f>
        <v/>
      </c>
      <c r="AG79" s="59" t="n"/>
      <c r="AH79" s="46">
        <f>SUM(U79-AG79)</f>
        <v/>
      </c>
      <c r="AI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 s="46">
        <f>SUM(AH79-AI79)</f>
        <v/>
      </c>
      <c r="AK79" s="59" t="n"/>
      <c r="AL79" s="41" t="n"/>
      <c r="AM79" s="49" t="n">
        <v>0</v>
      </c>
      <c r="AN79" s="46">
        <f>IF(Table4202210[[#This Row],[Column 35]]&gt;0,Table4202210[[#This Row],[Column 35]]*Table4202210[[#This Row],[Column 38]],0)</f>
        <v/>
      </c>
      <c r="AO79" s="59" t="n"/>
      <c r="AP79" s="82">
        <f>SUM(AN79-AO79)</f>
        <v/>
      </c>
    </row>
    <row r="80">
      <c r="A80" s="41" t="n"/>
      <c r="B80" s="58" t="n"/>
      <c r="C80" s="41" t="n"/>
      <c r="D80" s="41" t="n"/>
      <c r="E80" s="41" t="n"/>
      <c r="F80" s="41" t="n"/>
      <c r="G80" s="41" t="n"/>
      <c r="H80" s="41" t="n"/>
      <c r="I80" s="41" t="n"/>
      <c r="J80" s="41" t="n"/>
      <c r="K80" s="41" t="n"/>
      <c r="L80" s="41" t="n"/>
      <c r="M80" s="41" t="n"/>
      <c r="N80" s="41" t="n"/>
      <c r="O80" s="41" t="n"/>
      <c r="P80" s="41" t="n"/>
      <c r="Q80" s="41" t="n"/>
      <c r="R80" s="43" t="n"/>
      <c r="S80" s="41" t="n"/>
      <c r="T80" s="41" t="n"/>
      <c r="U80" s="59" t="n"/>
      <c r="V80" s="41" t="n"/>
      <c r="W80" s="41" t="n"/>
      <c r="X80" s="41" t="n"/>
      <c r="Y80" s="41" t="n"/>
      <c r="Z80" s="41" t="n"/>
      <c r="AA80" s="41" t="n"/>
      <c r="AB80" s="41" t="n"/>
      <c r="AC80" s="41" t="n"/>
      <c r="AD80" s="41" t="n"/>
      <c r="AE80" s="41" t="n"/>
      <c r="AF80" s="46">
        <f>AD80-AE80</f>
        <v/>
      </c>
      <c r="AG80" s="59" t="n"/>
      <c r="AH80" s="46">
        <f>SUM(U80-AG80)</f>
        <v/>
      </c>
      <c r="AI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 s="46">
        <f>SUM(AH80-AI80)</f>
        <v/>
      </c>
      <c r="AK80" s="59" t="n"/>
      <c r="AL80" s="41" t="n"/>
      <c r="AM80" s="49" t="n">
        <v>0</v>
      </c>
      <c r="AN80" s="46">
        <f>IF(Table4202210[[#This Row],[Column 35]]&gt;0,Table4202210[[#This Row],[Column 35]]*Table4202210[[#This Row],[Column 38]],0)</f>
        <v/>
      </c>
      <c r="AO80" s="59" t="n"/>
      <c r="AP80" s="82">
        <f>SUM(AN80-AO80)</f>
        <v/>
      </c>
    </row>
    <row r="81">
      <c r="A81" s="41" t="n"/>
      <c r="B81" s="58" t="n"/>
      <c r="C81" s="41" t="n"/>
      <c r="D81" s="41" t="n"/>
      <c r="E81" s="41" t="n"/>
      <c r="F81" s="41" t="n"/>
      <c r="G81" s="41" t="n"/>
      <c r="H81" s="41" t="n"/>
      <c r="I81" s="41" t="n"/>
      <c r="J81" s="41" t="n"/>
      <c r="K81" s="41" t="n"/>
      <c r="L81" s="41" t="n"/>
      <c r="M81" s="41" t="n"/>
      <c r="N81" s="41" t="n"/>
      <c r="O81" s="41" t="n"/>
      <c r="P81" s="41" t="n"/>
      <c r="Q81" s="41" t="n"/>
      <c r="R81" s="43" t="n"/>
      <c r="S81" s="41" t="n"/>
      <c r="T81" s="41" t="n"/>
      <c r="U81" s="59" t="n"/>
      <c r="V81" s="41" t="n"/>
      <c r="W81" s="41" t="n"/>
      <c r="X81" s="41" t="n"/>
      <c r="Y81" s="41" t="n"/>
      <c r="Z81" s="41" t="n"/>
      <c r="AA81" s="41" t="n"/>
      <c r="AB81" s="41" t="n"/>
      <c r="AC81" s="41" t="n"/>
      <c r="AD81" s="41" t="n"/>
      <c r="AE81" s="41" t="n"/>
      <c r="AF81" s="46">
        <f>AD81-AE81</f>
        <v/>
      </c>
      <c r="AG81" s="59" t="n"/>
      <c r="AH81" s="46">
        <f>SUM(U81-AG81)</f>
        <v/>
      </c>
      <c r="AI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 s="46">
        <f>SUM(AH81-AI81)</f>
        <v/>
      </c>
      <c r="AK81" s="59" t="n"/>
      <c r="AL81" s="41" t="n"/>
      <c r="AM81" s="49" t="n">
        <v>0</v>
      </c>
      <c r="AN81" s="46">
        <f>IF(Table4202210[[#This Row],[Column 35]]&gt;0,Table4202210[[#This Row],[Column 35]]*Table4202210[[#This Row],[Column 38]],0)</f>
        <v/>
      </c>
      <c r="AO81" s="59" t="n"/>
      <c r="AP81" s="82">
        <f>SUM(AN81-AO81)</f>
        <v/>
      </c>
    </row>
    <row r="82">
      <c r="A82" s="41" t="n"/>
      <c r="B82" s="58" t="n"/>
      <c r="C82" s="41" t="n"/>
      <c r="D82" s="41" t="n"/>
      <c r="E82" s="41" t="n"/>
      <c r="F82" s="41" t="n"/>
      <c r="G82" s="41" t="n"/>
      <c r="H82" s="41" t="n"/>
      <c r="I82" s="41" t="n"/>
      <c r="J82" s="41" t="n"/>
      <c r="K82" s="41" t="n"/>
      <c r="L82" s="41" t="n"/>
      <c r="M82" s="41" t="n"/>
      <c r="N82" s="41" t="n"/>
      <c r="O82" s="41" t="n"/>
      <c r="P82" s="41" t="n"/>
      <c r="Q82" s="41" t="n"/>
      <c r="R82" s="43" t="n"/>
      <c r="S82" s="41" t="n"/>
      <c r="T82" s="41" t="n"/>
      <c r="U82" s="59" t="n"/>
      <c r="V82" s="41" t="n"/>
      <c r="W82" s="41" t="n"/>
      <c r="X82" s="41" t="n"/>
      <c r="Y82" s="41" t="n"/>
      <c r="Z82" s="41" t="n"/>
      <c r="AA82" s="41" t="n"/>
      <c r="AB82" s="41" t="n"/>
      <c r="AC82" s="41" t="n"/>
      <c r="AD82" s="41" t="n"/>
      <c r="AE82" s="41" t="n"/>
      <c r="AF82" s="46">
        <f>AD82-AE82</f>
        <v/>
      </c>
      <c r="AG82" s="59" t="n"/>
      <c r="AH82" s="46">
        <f>SUM(U82-AG82)</f>
        <v/>
      </c>
      <c r="AI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 s="46">
        <f>SUM(AH82-AI82)</f>
        <v/>
      </c>
      <c r="AK82" s="59" t="n"/>
      <c r="AL82" s="41" t="n"/>
      <c r="AM82" s="49" t="n">
        <v>0</v>
      </c>
      <c r="AN82" s="46">
        <f>IF(Table4202210[[#This Row],[Column 35]]&gt;0,Table4202210[[#This Row],[Column 35]]*Table4202210[[#This Row],[Column 38]],0)</f>
        <v/>
      </c>
      <c r="AO82" s="59" t="n"/>
      <c r="AP82" s="82">
        <f>SUM(AN82-AO82)</f>
        <v/>
      </c>
    </row>
    <row r="83">
      <c r="A83" s="41" t="n"/>
      <c r="B83" s="58" t="n"/>
      <c r="C83" s="41" t="n"/>
      <c r="D83" s="41" t="n"/>
      <c r="E83" s="41" t="n"/>
      <c r="F83" s="41" t="n"/>
      <c r="G83" s="41" t="n"/>
      <c r="H83" s="41" t="n"/>
      <c r="I83" s="41" t="n"/>
      <c r="J83" s="41" t="n"/>
      <c r="K83" s="41" t="n"/>
      <c r="L83" s="41" t="n"/>
      <c r="M83" s="41" t="n"/>
      <c r="N83" s="41" t="n"/>
      <c r="O83" s="41" t="n"/>
      <c r="P83" s="41" t="n"/>
      <c r="Q83" s="41" t="n"/>
      <c r="R83" s="43" t="n"/>
      <c r="S83" s="41" t="n"/>
      <c r="T83" s="41" t="n"/>
      <c r="U83" s="59" t="n"/>
      <c r="V83" s="41" t="n"/>
      <c r="W83" s="41" t="n"/>
      <c r="X83" s="41" t="n"/>
      <c r="Y83" s="41" t="n"/>
      <c r="Z83" s="41" t="n"/>
      <c r="AA83" s="41" t="n"/>
      <c r="AB83" s="41" t="n"/>
      <c r="AC83" s="41" t="n"/>
      <c r="AD83" s="41" t="n"/>
      <c r="AE83" s="41" t="n"/>
      <c r="AF83" s="46">
        <f>AD83-AE83</f>
        <v/>
      </c>
      <c r="AG83" s="59" t="n"/>
      <c r="AH83" s="46">
        <f>SUM(U83-AG83)</f>
        <v/>
      </c>
      <c r="AI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 s="46">
        <f>SUM(AH83-AI83)</f>
        <v/>
      </c>
      <c r="AK83" s="59" t="n"/>
      <c r="AL83" s="41" t="n"/>
      <c r="AM83" s="49" t="n">
        <v>0</v>
      </c>
      <c r="AN83" s="46">
        <f>IF(Table4202210[[#This Row],[Column 35]]&gt;0,Table4202210[[#This Row],[Column 35]]*Table4202210[[#This Row],[Column 38]],0)</f>
        <v/>
      </c>
      <c r="AO83" s="59" t="n"/>
      <c r="AP83" s="82">
        <f>SUM(AN83-AO83)</f>
        <v/>
      </c>
    </row>
    <row r="84">
      <c r="A84" s="41" t="n"/>
      <c r="B84" s="58" t="n"/>
      <c r="C84" s="41" t="n"/>
      <c r="D84" s="41" t="n"/>
      <c r="E84" s="41" t="n"/>
      <c r="F84" s="41" t="n"/>
      <c r="G84" s="41" t="n"/>
      <c r="H84" s="41" t="n"/>
      <c r="I84" s="41" t="n"/>
      <c r="J84" s="41" t="n"/>
      <c r="K84" s="41" t="n"/>
      <c r="L84" s="41" t="n"/>
      <c r="M84" s="41" t="n"/>
      <c r="N84" s="41" t="n"/>
      <c r="O84" s="41" t="n"/>
      <c r="P84" s="41" t="n"/>
      <c r="Q84" s="41" t="n"/>
      <c r="R84" s="43" t="n"/>
      <c r="S84" s="41" t="n"/>
      <c r="T84" s="41" t="n"/>
      <c r="U84" s="59" t="n"/>
      <c r="V84" s="41" t="n"/>
      <c r="W84" s="41" t="n"/>
      <c r="X84" s="41" t="n"/>
      <c r="Y84" s="41" t="n"/>
      <c r="Z84" s="41" t="n"/>
      <c r="AA84" s="41" t="n"/>
      <c r="AB84" s="41" t="n"/>
      <c r="AC84" s="41" t="n"/>
      <c r="AD84" s="41" t="n"/>
      <c r="AE84" s="41" t="n"/>
      <c r="AF84" s="46">
        <f>AD84-AE84</f>
        <v/>
      </c>
      <c r="AG84" s="59" t="n"/>
      <c r="AH84" s="46">
        <f>SUM(U84-AG84)</f>
        <v/>
      </c>
      <c r="AI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 s="46">
        <f>SUM(AH84-AI84)</f>
        <v/>
      </c>
      <c r="AK84" s="59" t="n"/>
      <c r="AL84" s="41" t="n"/>
      <c r="AM84" s="49" t="n">
        <v>0</v>
      </c>
      <c r="AN84" s="46">
        <f>IF(Table4202210[[#This Row],[Column 35]]&gt;0,Table4202210[[#This Row],[Column 35]]*Table4202210[[#This Row],[Column 38]],0)</f>
        <v/>
      </c>
      <c r="AO84" s="59" t="n"/>
      <c r="AP84" s="82">
        <f>SUM(AN84-AO84)</f>
        <v/>
      </c>
    </row>
    <row r="85">
      <c r="A85" s="41" t="n"/>
      <c r="B85" s="58" t="n"/>
      <c r="C85" s="41" t="n"/>
      <c r="D85" s="41" t="n"/>
      <c r="E85" s="41" t="n"/>
      <c r="F85" s="41" t="n"/>
      <c r="G85" s="41" t="n"/>
      <c r="H85" s="41" t="n"/>
      <c r="I85" s="41" t="n"/>
      <c r="J85" s="41" t="n"/>
      <c r="K85" s="41" t="n"/>
      <c r="L85" s="41" t="n"/>
      <c r="M85" s="41" t="n"/>
      <c r="N85" s="41" t="n"/>
      <c r="O85" s="41" t="n"/>
      <c r="P85" s="41" t="n"/>
      <c r="Q85" s="41" t="n"/>
      <c r="R85" s="43" t="n"/>
      <c r="S85" s="41" t="n"/>
      <c r="T85" s="41" t="n"/>
      <c r="U85" s="59" t="n"/>
      <c r="V85" s="41" t="n"/>
      <c r="W85" s="41" t="n"/>
      <c r="X85" s="41" t="n"/>
      <c r="Y85" s="41" t="n"/>
      <c r="Z85" s="41" t="n"/>
      <c r="AA85" s="41" t="n"/>
      <c r="AB85" s="41" t="n"/>
      <c r="AC85" s="41" t="n"/>
      <c r="AD85" s="41" t="n"/>
      <c r="AE85" s="41" t="n"/>
      <c r="AF85" s="46">
        <f>AD85-AE85</f>
        <v/>
      </c>
      <c r="AG85" s="59" t="n"/>
      <c r="AH85" s="46">
        <f>SUM(U85-AG85)</f>
        <v/>
      </c>
      <c r="AI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 s="46">
        <f>SUM(AH85-AI85)</f>
        <v/>
      </c>
      <c r="AK85" s="59" t="n"/>
      <c r="AL85" s="41" t="n"/>
      <c r="AM85" s="49" t="n">
        <v>0</v>
      </c>
      <c r="AN85" s="46">
        <f>IF(Table4202210[[#This Row],[Column 35]]&gt;0,Table4202210[[#This Row],[Column 35]]*Table4202210[[#This Row],[Column 38]],0)</f>
        <v/>
      </c>
      <c r="AO85" s="59" t="n"/>
      <c r="AP85" s="82">
        <f>SUM(AN85-AO85)</f>
        <v/>
      </c>
    </row>
    <row r="86">
      <c r="A86" s="41" t="n"/>
      <c r="B86" s="58" t="n"/>
      <c r="C86" s="41" t="n"/>
      <c r="D86" s="41" t="n"/>
      <c r="E86" s="41" t="n"/>
      <c r="F86" s="41" t="n"/>
      <c r="G86" s="41" t="n"/>
      <c r="H86" s="41" t="n"/>
      <c r="I86" s="41" t="n"/>
      <c r="J86" s="41" t="n"/>
      <c r="K86" s="41" t="n"/>
      <c r="L86" s="41" t="n"/>
      <c r="M86" s="41" t="n"/>
      <c r="N86" s="41" t="n"/>
      <c r="O86" s="41" t="n"/>
      <c r="P86" s="41" t="n"/>
      <c r="Q86" s="41" t="n"/>
      <c r="R86" s="43" t="n"/>
      <c r="S86" s="41" t="n"/>
      <c r="T86" s="41" t="n"/>
      <c r="U86" s="59" t="n"/>
      <c r="V86" s="41" t="n"/>
      <c r="W86" s="41" t="n"/>
      <c r="X86" s="41" t="n"/>
      <c r="Y86" s="41" t="n"/>
      <c r="Z86" s="41" t="n"/>
      <c r="AA86" s="41" t="n"/>
      <c r="AB86" s="41" t="n"/>
      <c r="AC86" s="41" t="n"/>
      <c r="AD86" s="41" t="n"/>
      <c r="AE86" s="41" t="n"/>
      <c r="AF86" s="46">
        <f>AD86-AE86</f>
        <v/>
      </c>
      <c r="AG86" s="59" t="n"/>
      <c r="AH86" s="46">
        <f>SUM(U86-AG86)</f>
        <v/>
      </c>
      <c r="AI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 s="46">
        <f>SUM(AH86-AI86)</f>
        <v/>
      </c>
      <c r="AK86" s="59" t="n"/>
      <c r="AL86" s="41" t="n"/>
      <c r="AM86" s="49" t="n">
        <v>0</v>
      </c>
      <c r="AN86" s="46">
        <f>IF(Table4202210[[#This Row],[Column 35]]&gt;0,Table4202210[[#This Row],[Column 35]]*Table4202210[[#This Row],[Column 38]],0)</f>
        <v/>
      </c>
      <c r="AO86" s="59" t="n"/>
      <c r="AP86" s="82">
        <f>SUM(AN86-AO86)</f>
        <v/>
      </c>
    </row>
    <row r="87">
      <c r="A87" s="41" t="n"/>
      <c r="B87" s="58" t="n"/>
      <c r="C87" s="41" t="n"/>
      <c r="D87" s="41" t="n"/>
      <c r="E87" s="41" t="n"/>
      <c r="F87" s="41" t="n"/>
      <c r="G87" s="41" t="n"/>
      <c r="H87" s="41" t="n"/>
      <c r="I87" s="41" t="n"/>
      <c r="J87" s="41" t="n"/>
      <c r="K87" s="41" t="n"/>
      <c r="L87" s="41" t="n"/>
      <c r="M87" s="41" t="n"/>
      <c r="N87" s="41" t="n"/>
      <c r="O87" s="41" t="n"/>
      <c r="P87" s="41" t="n"/>
      <c r="Q87" s="41" t="n"/>
      <c r="R87" s="43" t="n"/>
      <c r="S87" s="41" t="n"/>
      <c r="T87" s="41" t="n"/>
      <c r="U87" s="59" t="n"/>
      <c r="V87" s="41" t="n"/>
      <c r="W87" s="41" t="n"/>
      <c r="X87" s="41" t="n"/>
      <c r="Y87" s="41" t="n"/>
      <c r="Z87" s="41" t="n"/>
      <c r="AA87" s="41" t="n"/>
      <c r="AB87" s="41" t="n"/>
      <c r="AC87" s="41" t="n"/>
      <c r="AD87" s="41" t="n"/>
      <c r="AE87" s="41" t="n"/>
      <c r="AF87" s="46">
        <f>AD87-AE87</f>
        <v/>
      </c>
      <c r="AG87" s="59" t="n"/>
      <c r="AH87" s="46">
        <f>SUM(U87-AG87)</f>
        <v/>
      </c>
      <c r="AI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 s="46">
        <f>SUM(AH87-AI87)</f>
        <v/>
      </c>
      <c r="AK87" s="59" t="n"/>
      <c r="AL87" s="41" t="n"/>
      <c r="AM87" s="49" t="n">
        <v>0</v>
      </c>
      <c r="AN87" s="46">
        <f>IF(Table4202210[[#This Row],[Column 35]]&gt;0,Table4202210[[#This Row],[Column 35]]*Table4202210[[#This Row],[Column 38]],0)</f>
        <v/>
      </c>
      <c r="AO87" s="59" t="n"/>
      <c r="AP87" s="82">
        <f>SUM(AN87-AO87)</f>
        <v/>
      </c>
    </row>
    <row r="88">
      <c r="A88" s="41" t="n"/>
      <c r="B88" s="58" t="n"/>
      <c r="C88" s="41" t="n"/>
      <c r="D88" s="41" t="n"/>
      <c r="E88" s="41" t="n"/>
      <c r="F88" s="41" t="n"/>
      <c r="G88" s="41" t="n"/>
      <c r="H88" s="41" t="n"/>
      <c r="I88" s="41" t="n"/>
      <c r="J88" s="41" t="n"/>
      <c r="K88" s="41" t="n"/>
      <c r="L88" s="41" t="n"/>
      <c r="M88" s="41" t="n"/>
      <c r="N88" s="41" t="n"/>
      <c r="O88" s="41" t="n"/>
      <c r="P88" s="41" t="n"/>
      <c r="Q88" s="41" t="n"/>
      <c r="R88" s="43" t="n"/>
      <c r="S88" s="41" t="n"/>
      <c r="T88" s="41" t="n"/>
      <c r="U88" s="59" t="n"/>
      <c r="V88" s="41" t="n"/>
      <c r="W88" s="41" t="n"/>
      <c r="X88" s="41" t="n"/>
      <c r="Y88" s="41" t="n"/>
      <c r="Z88" s="41" t="n"/>
      <c r="AA88" s="41" t="n"/>
      <c r="AB88" s="41" t="n"/>
      <c r="AC88" s="41" t="n"/>
      <c r="AD88" s="41" t="n"/>
      <c r="AE88" s="41" t="n"/>
      <c r="AF88" s="46">
        <f>AD88-AE88</f>
        <v/>
      </c>
      <c r="AG88" s="59" t="n"/>
      <c r="AH88" s="46">
        <f>SUM(U88-AG88)</f>
        <v/>
      </c>
      <c r="AI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 s="46">
        <f>SUM(AH88-AI88)</f>
        <v/>
      </c>
      <c r="AK88" s="59" t="n"/>
      <c r="AL88" s="41" t="n"/>
      <c r="AM88" s="49" t="n">
        <v>0</v>
      </c>
      <c r="AN88" s="46">
        <f>IF(Table4202210[[#This Row],[Column 35]]&gt;0,Table4202210[[#This Row],[Column 35]]*Table4202210[[#This Row],[Column 38]],0)</f>
        <v/>
      </c>
      <c r="AO88" s="59" t="n"/>
      <c r="AP88" s="82">
        <f>SUM(AN88-AO88)</f>
        <v/>
      </c>
    </row>
    <row r="89">
      <c r="A89" s="41" t="n"/>
      <c r="B89" s="58" t="n"/>
      <c r="C89" s="41" t="n"/>
      <c r="D89" s="41" t="n"/>
      <c r="E89" s="41" t="n"/>
      <c r="F89" s="41" t="n"/>
      <c r="G89" s="41" t="n"/>
      <c r="H89" s="41" t="n"/>
      <c r="I89" s="41" t="n"/>
      <c r="J89" s="41" t="n"/>
      <c r="K89" s="41" t="n"/>
      <c r="L89" s="41" t="n"/>
      <c r="M89" s="41" t="n"/>
      <c r="N89" s="41" t="n"/>
      <c r="O89" s="41" t="n"/>
      <c r="P89" s="41" t="n"/>
      <c r="Q89" s="41" t="n"/>
      <c r="R89" s="43" t="n"/>
      <c r="S89" s="41" t="n"/>
      <c r="T89" s="41" t="n"/>
      <c r="U89" s="59" t="n"/>
      <c r="V89" s="41" t="n"/>
      <c r="W89" s="41" t="n"/>
      <c r="X89" s="41" t="n"/>
      <c r="Y89" s="41" t="n"/>
      <c r="Z89" s="41" t="n"/>
      <c r="AA89" s="41" t="n"/>
      <c r="AB89" s="41" t="n"/>
      <c r="AC89" s="41" t="n"/>
      <c r="AD89" s="41" t="n"/>
      <c r="AE89" s="41" t="n"/>
      <c r="AF89" s="46">
        <f>AD89-AE89</f>
        <v/>
      </c>
      <c r="AG89" s="59" t="n"/>
      <c r="AH89" s="46">
        <f>SUM(U89-AG89)</f>
        <v/>
      </c>
      <c r="AI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 s="46">
        <f>SUM(AH89-AI89)</f>
        <v/>
      </c>
      <c r="AK89" s="59" t="n"/>
      <c r="AL89" s="41" t="n"/>
      <c r="AM89" s="49" t="n">
        <v>0</v>
      </c>
      <c r="AN89" s="46">
        <f>IF(Table4202210[[#This Row],[Column 35]]&gt;0,Table4202210[[#This Row],[Column 35]]*Table4202210[[#This Row],[Column 38]],0)</f>
        <v/>
      </c>
      <c r="AO89" s="59" t="n"/>
      <c r="AP89" s="82">
        <f>SUM(AN89-AO89)</f>
        <v/>
      </c>
    </row>
    <row r="90">
      <c r="A90" s="41" t="n"/>
      <c r="B90" s="58" t="n"/>
      <c r="C90" s="41" t="n"/>
      <c r="D90" s="41" t="n"/>
      <c r="E90" s="41" t="n"/>
      <c r="F90" s="41" t="n"/>
      <c r="G90" s="41" t="n"/>
      <c r="H90" s="41" t="n"/>
      <c r="I90" s="41" t="n"/>
      <c r="J90" s="41" t="n"/>
      <c r="K90" s="41" t="n"/>
      <c r="L90" s="41" t="n"/>
      <c r="M90" s="41" t="n"/>
      <c r="N90" s="41" t="n"/>
      <c r="O90" s="41" t="n"/>
      <c r="P90" s="41" t="n"/>
      <c r="Q90" s="41" t="n"/>
      <c r="R90" s="43" t="n"/>
      <c r="S90" s="41" t="n"/>
      <c r="T90" s="41" t="n"/>
      <c r="U90" s="59" t="n"/>
      <c r="V90" s="41" t="n"/>
      <c r="W90" s="41" t="n"/>
      <c r="X90" s="41" t="n"/>
      <c r="Y90" s="41" t="n"/>
      <c r="Z90" s="41" t="n"/>
      <c r="AA90" s="41" t="n"/>
      <c r="AB90" s="41" t="n"/>
      <c r="AC90" s="41" t="n"/>
      <c r="AD90" s="41" t="n"/>
      <c r="AE90" s="41" t="n"/>
      <c r="AF90" s="46">
        <f>AD90-AE90</f>
        <v/>
      </c>
      <c r="AG90" s="59" t="n"/>
      <c r="AH90" s="46">
        <f>SUM(U90-AG90)</f>
        <v/>
      </c>
      <c r="AI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 s="46">
        <f>SUM(AH90-AI90)</f>
        <v/>
      </c>
      <c r="AK90" s="59" t="n"/>
      <c r="AL90" s="41" t="n"/>
      <c r="AM90" s="49" t="n">
        <v>0</v>
      </c>
      <c r="AN90" s="46">
        <f>IF(Table4202210[[#This Row],[Column 35]]&gt;0,Table4202210[[#This Row],[Column 35]]*Table4202210[[#This Row],[Column 38]],0)</f>
        <v/>
      </c>
      <c r="AO90" s="59" t="n"/>
      <c r="AP90" s="82">
        <f>SUM(AN90-AO90)</f>
        <v/>
      </c>
    </row>
    <row r="91">
      <c r="A91" s="41" t="n"/>
      <c r="B91" s="58" t="n"/>
      <c r="C91" s="41" t="n"/>
      <c r="D91" s="41" t="n"/>
      <c r="E91" s="41" t="n"/>
      <c r="F91" s="41" t="n"/>
      <c r="G91" s="41" t="n"/>
      <c r="H91" s="41" t="n"/>
      <c r="I91" s="41" t="n"/>
      <c r="J91" s="41" t="n"/>
      <c r="K91" s="41" t="n"/>
      <c r="L91" s="41" t="n"/>
      <c r="M91" s="41" t="n"/>
      <c r="N91" s="41" t="n"/>
      <c r="O91" s="41" t="n"/>
      <c r="P91" s="41" t="n"/>
      <c r="Q91" s="41" t="n"/>
      <c r="R91" s="43" t="n"/>
      <c r="S91" s="41" t="n"/>
      <c r="T91" s="41" t="n"/>
      <c r="U91" s="59" t="n"/>
      <c r="V91" s="41" t="n"/>
      <c r="W91" s="41" t="n"/>
      <c r="X91" s="41" t="n"/>
      <c r="Y91" s="41" t="n"/>
      <c r="Z91" s="41" t="n"/>
      <c r="AA91" s="41" t="n"/>
      <c r="AB91" s="41" t="n"/>
      <c r="AC91" s="41" t="n"/>
      <c r="AD91" s="41" t="n"/>
      <c r="AE91" s="41" t="n"/>
      <c r="AF91" s="46">
        <f>AD91-AE91</f>
        <v/>
      </c>
      <c r="AG91" s="59" t="n"/>
      <c r="AH91" s="46">
        <f>SUM(U91-AG91)</f>
        <v/>
      </c>
      <c r="AI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 s="46">
        <f>SUM(AH91-AI91)</f>
        <v/>
      </c>
      <c r="AK91" s="59" t="n"/>
      <c r="AL91" s="41" t="n"/>
      <c r="AM91" s="49" t="n">
        <v>0</v>
      </c>
      <c r="AN91" s="46">
        <f>IF(Table4202210[[#This Row],[Column 35]]&gt;0,Table4202210[[#This Row],[Column 35]]*Table4202210[[#This Row],[Column 38]],0)</f>
        <v/>
      </c>
      <c r="AO91" s="59" t="n"/>
      <c r="AP91" s="82">
        <f>SUM(AN91-AO91)</f>
        <v/>
      </c>
    </row>
    <row r="92">
      <c r="A92" s="41" t="n"/>
      <c r="B92" s="58" t="n"/>
      <c r="C92" s="41" t="n"/>
      <c r="D92" s="41" t="n"/>
      <c r="E92" s="41" t="n"/>
      <c r="F92" s="41" t="n"/>
      <c r="G92" s="41" t="n"/>
      <c r="H92" s="41" t="n"/>
      <c r="I92" s="41" t="n"/>
      <c r="J92" s="41" t="n"/>
      <c r="K92" s="41" t="n"/>
      <c r="L92" s="41" t="n"/>
      <c r="M92" s="41" t="n"/>
      <c r="N92" s="41" t="n"/>
      <c r="O92" s="41" t="n"/>
      <c r="P92" s="41" t="n"/>
      <c r="Q92" s="41" t="n"/>
      <c r="R92" s="43" t="n"/>
      <c r="S92" s="41" t="n"/>
      <c r="T92" s="41" t="n"/>
      <c r="U92" s="59" t="n"/>
      <c r="V92" s="41" t="n"/>
      <c r="W92" s="41" t="n"/>
      <c r="X92" s="41" t="n"/>
      <c r="Y92" s="41" t="n"/>
      <c r="Z92" s="41" t="n"/>
      <c r="AA92" s="41" t="n"/>
      <c r="AB92" s="41" t="n"/>
      <c r="AC92" s="41" t="n"/>
      <c r="AD92" s="41" t="n"/>
      <c r="AE92" s="41" t="n"/>
      <c r="AF92" s="46">
        <f>AD92-AE92</f>
        <v/>
      </c>
      <c r="AG92" s="59" t="n"/>
      <c r="AH92" s="46">
        <f>SUM(U92-AG92)</f>
        <v/>
      </c>
      <c r="AI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 s="46">
        <f>SUM(AH92-AI92)</f>
        <v/>
      </c>
      <c r="AK92" s="59" t="n"/>
      <c r="AL92" s="41" t="n"/>
      <c r="AM92" s="49" t="n">
        <v>0</v>
      </c>
      <c r="AN92" s="46">
        <f>IF(Table4202210[[#This Row],[Column 35]]&gt;0,Table4202210[[#This Row],[Column 35]]*Table4202210[[#This Row],[Column 38]],0)</f>
        <v/>
      </c>
      <c r="AO92" s="59" t="n"/>
      <c r="AP92" s="82">
        <f>SUM(AN92-AO92)</f>
        <v/>
      </c>
    </row>
    <row r="93">
      <c r="A93" s="41" t="n"/>
      <c r="B93" s="58" t="n"/>
      <c r="C93" s="41" t="n"/>
      <c r="D93" s="41" t="n"/>
      <c r="E93" s="41" t="n"/>
      <c r="F93" s="41" t="n"/>
      <c r="G93" s="41" t="n"/>
      <c r="H93" s="41" t="n"/>
      <c r="I93" s="41" t="n"/>
      <c r="J93" s="41" t="n"/>
      <c r="K93" s="41" t="n"/>
      <c r="L93" s="41" t="n"/>
      <c r="M93" s="41" t="n"/>
      <c r="N93" s="41" t="n"/>
      <c r="O93" s="41" t="n"/>
      <c r="P93" s="41" t="n"/>
      <c r="Q93" s="41" t="n"/>
      <c r="R93" s="43" t="n"/>
      <c r="S93" s="41" t="n"/>
      <c r="T93" s="41" t="n"/>
      <c r="U93" s="59" t="n"/>
      <c r="V93" s="41" t="n"/>
      <c r="W93" s="41" t="n"/>
      <c r="X93" s="41" t="n"/>
      <c r="Y93" s="41" t="n"/>
      <c r="Z93" s="41" t="n"/>
      <c r="AA93" s="41" t="n"/>
      <c r="AB93" s="41" t="n"/>
      <c r="AC93" s="41" t="n"/>
      <c r="AD93" s="41" t="n"/>
      <c r="AE93" s="41" t="n"/>
      <c r="AF93" s="46">
        <f>AD93-AE93</f>
        <v/>
      </c>
      <c r="AG93" s="59" t="n"/>
      <c r="AH93" s="46">
        <f>SUM(U93-AG93)</f>
        <v/>
      </c>
      <c r="AI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 s="46">
        <f>SUM(AH93-AI93)</f>
        <v/>
      </c>
      <c r="AK93" s="59" t="n"/>
      <c r="AL93" s="41" t="n"/>
      <c r="AM93" s="49" t="n">
        <v>0</v>
      </c>
      <c r="AN93" s="46">
        <f>IF(Table4202210[[#This Row],[Column 35]]&gt;0,Table4202210[[#This Row],[Column 35]]*Table4202210[[#This Row],[Column 38]],0)</f>
        <v/>
      </c>
      <c r="AO93" s="59" t="n"/>
      <c r="AP93" s="82">
        <f>SUM(AN93-AO93)</f>
        <v/>
      </c>
    </row>
    <row r="94">
      <c r="A94" s="41" t="n"/>
      <c r="B94" s="58" t="n"/>
      <c r="C94" s="41" t="n"/>
      <c r="D94" s="41" t="n"/>
      <c r="E94" s="41" t="n"/>
      <c r="F94" s="41" t="n"/>
      <c r="G94" s="41" t="n"/>
      <c r="H94" s="41" t="n"/>
      <c r="I94" s="41" t="n"/>
      <c r="J94" s="41" t="n"/>
      <c r="K94" s="41" t="n"/>
      <c r="L94" s="41" t="n"/>
      <c r="M94" s="41" t="n"/>
      <c r="N94" s="41" t="n"/>
      <c r="O94" s="41" t="n"/>
      <c r="P94" s="41" t="n"/>
      <c r="Q94" s="41" t="n"/>
      <c r="R94" s="43" t="n"/>
      <c r="S94" s="41" t="n"/>
      <c r="T94" s="41" t="n"/>
      <c r="U94" s="59" t="n"/>
      <c r="V94" s="41" t="n"/>
      <c r="W94" s="41" t="n"/>
      <c r="X94" s="41" t="n"/>
      <c r="Y94" s="41" t="n"/>
      <c r="Z94" s="41" t="n"/>
      <c r="AA94" s="41" t="n"/>
      <c r="AB94" s="41" t="n"/>
      <c r="AC94" s="41" t="n"/>
      <c r="AD94" s="41" t="n"/>
      <c r="AE94" s="41" t="n"/>
      <c r="AF94" s="46">
        <f>AD94-AE94</f>
        <v/>
      </c>
      <c r="AG94" s="59" t="n"/>
      <c r="AH94" s="46">
        <f>SUM(U94-AG94)</f>
        <v/>
      </c>
      <c r="AI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 s="46">
        <f>SUM(AH94-AI94)</f>
        <v/>
      </c>
      <c r="AK94" s="59" t="n"/>
      <c r="AL94" s="41" t="n"/>
      <c r="AM94" s="49" t="n">
        <v>0</v>
      </c>
      <c r="AN94" s="46">
        <f>IF(Table4202210[[#This Row],[Column 35]]&gt;0,Table4202210[[#This Row],[Column 35]]*Table4202210[[#This Row],[Column 38]],0)</f>
        <v/>
      </c>
      <c r="AO94" s="59" t="n"/>
      <c r="AP94" s="82">
        <f>SUM(AN94-AO94)</f>
        <v/>
      </c>
    </row>
    <row r="95">
      <c r="A95" s="41" t="n"/>
      <c r="B95" s="58" t="n"/>
      <c r="C95" s="41" t="n"/>
      <c r="D95" s="41" t="n"/>
      <c r="E95" s="41" t="n"/>
      <c r="F95" s="41" t="n"/>
      <c r="G95" s="41" t="n"/>
      <c r="H95" s="41" t="n"/>
      <c r="I95" s="41" t="n"/>
      <c r="J95" s="41" t="n"/>
      <c r="K95" s="41" t="n"/>
      <c r="L95" s="41" t="n"/>
      <c r="M95" s="41" t="n"/>
      <c r="N95" s="41" t="n"/>
      <c r="O95" s="41" t="n"/>
      <c r="P95" s="41" t="n"/>
      <c r="Q95" s="41" t="n"/>
      <c r="R95" s="43" t="n"/>
      <c r="S95" s="41" t="n"/>
      <c r="T95" s="41" t="n"/>
      <c r="U95" s="59" t="n"/>
      <c r="V95" s="41" t="n"/>
      <c r="W95" s="41" t="n"/>
      <c r="X95" s="41" t="n"/>
      <c r="Y95" s="41" t="n"/>
      <c r="Z95" s="41" t="n"/>
      <c r="AA95" s="41" t="n"/>
      <c r="AB95" s="41" t="n"/>
      <c r="AC95" s="41" t="n"/>
      <c r="AD95" s="41" t="n"/>
      <c r="AE95" s="41" t="n"/>
      <c r="AF95" s="46">
        <f>AD95-AE95</f>
        <v/>
      </c>
      <c r="AG95" s="59" t="n"/>
      <c r="AH95" s="46">
        <f>SUM(U95-AG95)</f>
        <v/>
      </c>
      <c r="AI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 s="46">
        <f>SUM(AH95-AI95)</f>
        <v/>
      </c>
      <c r="AK95" s="59" t="n"/>
      <c r="AL95" s="41" t="n"/>
      <c r="AM95" s="49" t="n">
        <v>0</v>
      </c>
      <c r="AN95" s="46">
        <f>IF(Table4202210[[#This Row],[Column 35]]&gt;0,Table4202210[[#This Row],[Column 35]]*Table4202210[[#This Row],[Column 38]],0)</f>
        <v/>
      </c>
      <c r="AO95" s="59" t="n"/>
      <c r="AP95" s="82">
        <f>SUM(AN95-AO95)</f>
        <v/>
      </c>
    </row>
    <row r="96">
      <c r="A96" s="41" t="n"/>
      <c r="B96" s="58" t="n"/>
      <c r="C96" s="41" t="n"/>
      <c r="D96" s="41" t="n"/>
      <c r="E96" s="41" t="n"/>
      <c r="F96" s="41" t="n"/>
      <c r="G96" s="41" t="n"/>
      <c r="H96" s="41" t="n"/>
      <c r="I96" s="41" t="n"/>
      <c r="J96" s="41" t="n"/>
      <c r="K96" s="41" t="n"/>
      <c r="L96" s="41" t="n"/>
      <c r="M96" s="41" t="n"/>
      <c r="N96" s="41" t="n"/>
      <c r="O96" s="41" t="n"/>
      <c r="P96" s="41" t="n"/>
      <c r="Q96" s="41" t="n"/>
      <c r="R96" s="43" t="n"/>
      <c r="S96" s="41" t="n"/>
      <c r="T96" s="41" t="n"/>
      <c r="U96" s="59" t="n"/>
      <c r="V96" s="41" t="n"/>
      <c r="W96" s="41" t="n"/>
      <c r="X96" s="41" t="n"/>
      <c r="Y96" s="41" t="n"/>
      <c r="Z96" s="41" t="n"/>
      <c r="AA96" s="41" t="n"/>
      <c r="AB96" s="41" t="n"/>
      <c r="AC96" s="41" t="n"/>
      <c r="AD96" s="41" t="n"/>
      <c r="AE96" s="41" t="n"/>
      <c r="AF96" s="46">
        <f>AD96-AE96</f>
        <v/>
      </c>
      <c r="AG96" s="59" t="n"/>
      <c r="AH96" s="46">
        <f>SUM(U96-AG96)</f>
        <v/>
      </c>
      <c r="AI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 s="46">
        <f>SUM(AH96-AI96)</f>
        <v/>
      </c>
      <c r="AK96" s="59" t="n"/>
      <c r="AL96" s="41" t="n"/>
      <c r="AM96" s="49" t="n">
        <v>0</v>
      </c>
      <c r="AN96" s="46">
        <f>IF(Table4202210[[#This Row],[Column 35]]&gt;0,Table4202210[[#This Row],[Column 35]]*Table4202210[[#This Row],[Column 38]],0)</f>
        <v/>
      </c>
      <c r="AO96" s="59" t="n"/>
      <c r="AP96" s="82">
        <f>SUM(AN96-AO96)</f>
        <v/>
      </c>
    </row>
    <row r="97">
      <c r="A97" s="41" t="n"/>
      <c r="B97" s="58" t="n"/>
      <c r="C97" s="41" t="n"/>
      <c r="D97" s="41" t="n"/>
      <c r="E97" s="41" t="n"/>
      <c r="F97" s="41" t="n"/>
      <c r="G97" s="41" t="n"/>
      <c r="H97" s="41" t="n"/>
      <c r="I97" s="41" t="n"/>
      <c r="J97" s="41" t="n"/>
      <c r="K97" s="41" t="n"/>
      <c r="L97" s="41" t="n"/>
      <c r="M97" s="41" t="n"/>
      <c r="N97" s="41" t="n"/>
      <c r="O97" s="41" t="n"/>
      <c r="P97" s="41" t="n"/>
      <c r="Q97" s="41" t="n"/>
      <c r="R97" s="43" t="n"/>
      <c r="S97" s="41" t="n"/>
      <c r="T97" s="41" t="n"/>
      <c r="U97" s="59" t="n"/>
      <c r="V97" s="41" t="n"/>
      <c r="W97" s="41" t="n"/>
      <c r="X97" s="41" t="n"/>
      <c r="Y97" s="41" t="n"/>
      <c r="Z97" s="41" t="n"/>
      <c r="AA97" s="41" t="n"/>
      <c r="AB97" s="41" t="n"/>
      <c r="AC97" s="41" t="n"/>
      <c r="AD97" s="41" t="n"/>
      <c r="AE97" s="41" t="n"/>
      <c r="AF97" s="46">
        <f>AD97-AE97</f>
        <v/>
      </c>
      <c r="AG97" s="59" t="n"/>
      <c r="AH97" s="46">
        <f>SUM(U97-AG97)</f>
        <v/>
      </c>
      <c r="AI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 s="46">
        <f>SUM(AH97-AI97)</f>
        <v/>
      </c>
      <c r="AK97" s="59" t="n"/>
      <c r="AL97" s="41" t="n"/>
      <c r="AM97" s="49" t="n">
        <v>0</v>
      </c>
      <c r="AN97" s="46">
        <f>IF(Table4202210[[#This Row],[Column 35]]&gt;0,Table4202210[[#This Row],[Column 35]]*Table4202210[[#This Row],[Column 38]],0)</f>
        <v/>
      </c>
      <c r="AO97" s="59" t="n"/>
      <c r="AP97" s="82">
        <f>SUM(AN97-AO97)</f>
        <v/>
      </c>
    </row>
    <row r="98">
      <c r="A98" s="41" t="n"/>
      <c r="B98" s="58" t="n"/>
      <c r="C98" s="41" t="n"/>
      <c r="D98" s="41" t="n"/>
      <c r="E98" s="41" t="n"/>
      <c r="F98" s="41" t="n"/>
      <c r="G98" s="41" t="n"/>
      <c r="H98" s="41" t="n"/>
      <c r="I98" s="41" t="n"/>
      <c r="J98" s="41" t="n"/>
      <c r="K98" s="41" t="n"/>
      <c r="L98" s="41" t="n"/>
      <c r="M98" s="41" t="n"/>
      <c r="N98" s="41" t="n"/>
      <c r="O98" s="41" t="n"/>
      <c r="P98" s="41" t="n"/>
      <c r="Q98" s="41" t="n"/>
      <c r="R98" s="43" t="n"/>
      <c r="S98" s="41" t="n"/>
      <c r="T98" s="41" t="n"/>
      <c r="U98" s="59" t="n"/>
      <c r="V98" s="41" t="n"/>
      <c r="W98" s="41" t="n"/>
      <c r="X98" s="41" t="n"/>
      <c r="Y98" s="41" t="n"/>
      <c r="Z98" s="41" t="n"/>
      <c r="AA98" s="41" t="n"/>
      <c r="AB98" s="41" t="n"/>
      <c r="AC98" s="41" t="n"/>
      <c r="AD98" s="41" t="n"/>
      <c r="AE98" s="41" t="n"/>
      <c r="AF98" s="46">
        <f>AD98-AE98</f>
        <v/>
      </c>
      <c r="AG98" s="59" t="n"/>
      <c r="AH98" s="46">
        <f>SUM(U98-AG98)</f>
        <v/>
      </c>
      <c r="AI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 s="46">
        <f>SUM(AH98-AI98)</f>
        <v/>
      </c>
      <c r="AK98" s="59" t="n"/>
      <c r="AL98" s="41" t="n"/>
      <c r="AM98" s="49" t="n">
        <v>0</v>
      </c>
      <c r="AN98" s="46">
        <f>IF(Table4202210[[#This Row],[Column 35]]&gt;0,Table4202210[[#This Row],[Column 35]]*Table4202210[[#This Row],[Column 38]],0)</f>
        <v/>
      </c>
      <c r="AO98" s="59" t="n"/>
      <c r="AP98" s="82">
        <f>SUM(AN98-AO98)</f>
        <v/>
      </c>
    </row>
    <row r="99">
      <c r="A99" s="41" t="n"/>
      <c r="B99" s="58" t="n"/>
      <c r="C99" s="41" t="n"/>
      <c r="D99" s="41" t="n"/>
      <c r="E99" s="41" t="n"/>
      <c r="F99" s="41" t="n"/>
      <c r="G99" s="41" t="n"/>
      <c r="H99" s="41" t="n"/>
      <c r="I99" s="41" t="n"/>
      <c r="J99" s="41" t="n"/>
      <c r="K99" s="41" t="n"/>
      <c r="L99" s="41" t="n"/>
      <c r="M99" s="41" t="n"/>
      <c r="N99" s="41" t="n"/>
      <c r="O99" s="41" t="n"/>
      <c r="P99" s="41" t="n"/>
      <c r="Q99" s="41" t="n"/>
      <c r="R99" s="43" t="n"/>
      <c r="S99" s="41" t="n"/>
      <c r="T99" s="41" t="n"/>
      <c r="U99" s="59" t="n"/>
      <c r="V99" s="41" t="n"/>
      <c r="W99" s="41" t="n"/>
      <c r="X99" s="41" t="n"/>
      <c r="Y99" s="41" t="n"/>
      <c r="Z99" s="41" t="n"/>
      <c r="AA99" s="41" t="n"/>
      <c r="AB99" s="41" t="n"/>
      <c r="AC99" s="41" t="n"/>
      <c r="AD99" s="41" t="n"/>
      <c r="AE99" s="41" t="n"/>
      <c r="AF99" s="46">
        <f>AD99-AE99</f>
        <v/>
      </c>
      <c r="AG99" s="59" t="n"/>
      <c r="AH99" s="46">
        <f>SUM(U99-AG99)</f>
        <v/>
      </c>
      <c r="AI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 s="46">
        <f>SUM(AH99-AI99)</f>
        <v/>
      </c>
      <c r="AK99" s="59" t="n"/>
      <c r="AL99" s="41" t="n"/>
      <c r="AM99" s="49" t="n">
        <v>0</v>
      </c>
      <c r="AN99" s="46">
        <f>IF(Table4202210[[#This Row],[Column 35]]&gt;0,Table4202210[[#This Row],[Column 35]]*Table4202210[[#This Row],[Column 38]],0)</f>
        <v/>
      </c>
      <c r="AO99" s="59" t="n"/>
      <c r="AP99" s="82">
        <f>SUM(AN99-AO99)</f>
        <v/>
      </c>
    </row>
    <row r="100">
      <c r="A100" s="41" t="n"/>
      <c r="B100" s="58" t="n"/>
      <c r="C100" s="41" t="n"/>
      <c r="D100" s="41" t="n"/>
      <c r="E100" s="41" t="n"/>
      <c r="F100" s="41" t="n"/>
      <c r="G100" s="41" t="n"/>
      <c r="H100" s="41" t="n"/>
      <c r="I100" s="41" t="n"/>
      <c r="J100" s="41" t="n"/>
      <c r="K100" s="41" t="n"/>
      <c r="L100" s="41" t="n"/>
      <c r="M100" s="41" t="n"/>
      <c r="N100" s="41" t="n"/>
      <c r="O100" s="41" t="n"/>
      <c r="P100" s="41" t="n"/>
      <c r="Q100" s="41" t="n"/>
      <c r="R100" s="43" t="n"/>
      <c r="S100" s="41" t="n"/>
      <c r="T100" s="41" t="n"/>
      <c r="U100" s="59" t="n"/>
      <c r="V100" s="41" t="n"/>
      <c r="W100" s="41" t="n"/>
      <c r="X100" s="41" t="n"/>
      <c r="Y100" s="41" t="n"/>
      <c r="Z100" s="41" t="n"/>
      <c r="AA100" s="41" t="n"/>
      <c r="AB100" s="41" t="n"/>
      <c r="AC100" s="41" t="n"/>
      <c r="AD100" s="41" t="n"/>
      <c r="AE100" s="41" t="n"/>
      <c r="AF100" s="46">
        <f>AD100-AE100</f>
        <v/>
      </c>
      <c r="AG100" s="59" t="n"/>
      <c r="AH100" s="46">
        <f>SUM(U100-AG100)</f>
        <v/>
      </c>
      <c r="AI1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 s="46">
        <f>SUM(AH100-AI100)</f>
        <v/>
      </c>
      <c r="AK100" s="59" t="n"/>
      <c r="AL100" s="41" t="n"/>
      <c r="AM100" s="49" t="n">
        <v>0</v>
      </c>
      <c r="AN100" s="46">
        <f>IF(Table4202210[[#This Row],[Column 35]]&gt;0,Table4202210[[#This Row],[Column 35]]*Table4202210[[#This Row],[Column 38]],0)</f>
        <v/>
      </c>
      <c r="AO100" s="59" t="n"/>
      <c r="AP100" s="82">
        <f>SUM(AN100-AO100)</f>
        <v/>
      </c>
    </row>
    <row r="101">
      <c r="A101" s="41" t="n"/>
      <c r="B101" s="58" t="n"/>
      <c r="C101" s="41" t="n"/>
      <c r="D101" s="41" t="n"/>
      <c r="E101" s="41" t="n"/>
      <c r="F101" s="41" t="n"/>
      <c r="G101" s="41" t="n"/>
      <c r="H101" s="41" t="n"/>
      <c r="I101" s="41" t="n"/>
      <c r="J101" s="41" t="n"/>
      <c r="K101" s="41" t="n"/>
      <c r="L101" s="41" t="n"/>
      <c r="M101" s="41" t="n"/>
      <c r="N101" s="41" t="n"/>
      <c r="O101" s="41" t="n"/>
      <c r="P101" s="41" t="n"/>
      <c r="Q101" s="41" t="n"/>
      <c r="R101" s="43" t="n"/>
      <c r="S101" s="41" t="n"/>
      <c r="T101" s="41" t="n"/>
      <c r="U101" s="59" t="n"/>
      <c r="V101" s="41" t="n"/>
      <c r="W101" s="41" t="n"/>
      <c r="X101" s="41" t="n"/>
      <c r="Y101" s="41" t="n"/>
      <c r="Z101" s="41" t="n"/>
      <c r="AA101" s="41" t="n"/>
      <c r="AB101" s="41" t="n"/>
      <c r="AC101" s="41" t="n"/>
      <c r="AD101" s="41" t="n"/>
      <c r="AE101" s="41" t="n"/>
      <c r="AF101" s="46">
        <f>AD101-AE101</f>
        <v/>
      </c>
      <c r="AG101" s="59" t="n"/>
      <c r="AH101" s="46">
        <f>SUM(U101-AG101)</f>
        <v/>
      </c>
      <c r="AI1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 s="46">
        <f>SUM(AH101-AI101)</f>
        <v/>
      </c>
      <c r="AK101" s="59" t="n"/>
      <c r="AL101" s="41" t="n"/>
      <c r="AM101" s="49" t="n">
        <v>0</v>
      </c>
      <c r="AN101" s="46">
        <f>IF(Table4202210[[#This Row],[Column 35]]&gt;0,Table4202210[[#This Row],[Column 35]]*Table4202210[[#This Row],[Column 38]],0)</f>
        <v/>
      </c>
      <c r="AO101" s="59" t="n"/>
      <c r="AP101" s="82">
        <f>SUM(AN101-AO101)</f>
        <v/>
      </c>
    </row>
    <row r="102">
      <c r="A102" s="41" t="n"/>
      <c r="B102" s="58" t="n"/>
      <c r="C102" s="41" t="n"/>
      <c r="D102" s="41" t="n"/>
      <c r="E102" s="41" t="n"/>
      <c r="F102" s="41" t="n"/>
      <c r="G102" s="41" t="n"/>
      <c r="H102" s="41" t="n"/>
      <c r="I102" s="41" t="n"/>
      <c r="J102" s="41" t="n"/>
      <c r="K102" s="41" t="n"/>
      <c r="L102" s="41" t="n"/>
      <c r="M102" s="41" t="n"/>
      <c r="N102" s="41" t="n"/>
      <c r="O102" s="41" t="n"/>
      <c r="P102" s="41" t="n"/>
      <c r="Q102" s="41" t="n"/>
      <c r="R102" s="43" t="n"/>
      <c r="S102" s="41" t="n"/>
      <c r="T102" s="41" t="n"/>
      <c r="U102" s="59" t="n"/>
      <c r="V102" s="41" t="n"/>
      <c r="W102" s="41" t="n"/>
      <c r="X102" s="41" t="n"/>
      <c r="Y102" s="41" t="n"/>
      <c r="Z102" s="41" t="n"/>
      <c r="AA102" s="41" t="n"/>
      <c r="AB102" s="41" t="n"/>
      <c r="AC102" s="41" t="n"/>
      <c r="AD102" s="41" t="n"/>
      <c r="AE102" s="41" t="n"/>
      <c r="AF102" s="46">
        <f>AD102-AE102</f>
        <v/>
      </c>
      <c r="AG102" s="59" t="n"/>
      <c r="AH102" s="46">
        <f>SUM(U102-AG102)</f>
        <v/>
      </c>
      <c r="AI1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 s="46">
        <f>SUM(AH102-AI102)</f>
        <v/>
      </c>
      <c r="AK102" s="59" t="n"/>
      <c r="AL102" s="41" t="n"/>
      <c r="AM102" s="49" t="n">
        <v>0</v>
      </c>
      <c r="AN102" s="46">
        <f>IF(Table4202210[[#This Row],[Column 35]]&gt;0,Table4202210[[#This Row],[Column 35]]*Table4202210[[#This Row],[Column 38]],0)</f>
        <v/>
      </c>
      <c r="AO102" s="59" t="n"/>
      <c r="AP102" s="82">
        <f>SUM(AN102-AO102)</f>
        <v/>
      </c>
    </row>
    <row r="103">
      <c r="A103" s="41" t="n"/>
      <c r="B103" s="58" t="n"/>
      <c r="C103" s="41" t="n"/>
      <c r="D103" s="41" t="n"/>
      <c r="E103" s="41" t="n"/>
      <c r="F103" s="41" t="n"/>
      <c r="G103" s="41" t="n"/>
      <c r="H103" s="41" t="n"/>
      <c r="I103" s="41" t="n"/>
      <c r="J103" s="41" t="n"/>
      <c r="K103" s="41" t="n"/>
      <c r="L103" s="41" t="n"/>
      <c r="M103" s="41" t="n"/>
      <c r="N103" s="41" t="n"/>
      <c r="O103" s="41" t="n"/>
      <c r="P103" s="41" t="n"/>
      <c r="Q103" s="41" t="n"/>
      <c r="R103" s="43" t="n"/>
      <c r="S103" s="41" t="n"/>
      <c r="T103" s="41" t="n"/>
      <c r="U103" s="59" t="n"/>
      <c r="V103" s="41" t="n"/>
      <c r="W103" s="41" t="n"/>
      <c r="X103" s="41" t="n"/>
      <c r="Y103" s="41" t="n"/>
      <c r="Z103" s="41" t="n"/>
      <c r="AA103" s="41" t="n"/>
      <c r="AB103" s="41" t="n"/>
      <c r="AC103" s="41" t="n"/>
      <c r="AD103" s="41" t="n"/>
      <c r="AE103" s="41" t="n"/>
      <c r="AF103" s="46">
        <f>AD103-AE103</f>
        <v/>
      </c>
      <c r="AG103" s="59" t="n"/>
      <c r="AH103" s="46">
        <f>SUM(U103-AG103)</f>
        <v/>
      </c>
      <c r="AI1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 s="46">
        <f>SUM(AH103-AI103)</f>
        <v/>
      </c>
      <c r="AK103" s="59" t="n"/>
      <c r="AL103" s="41" t="n"/>
      <c r="AM103" s="49" t="n">
        <v>0</v>
      </c>
      <c r="AN103" s="46">
        <f>IF(Table4202210[[#This Row],[Column 35]]&gt;0,Table4202210[[#This Row],[Column 35]]*Table4202210[[#This Row],[Column 38]],0)</f>
        <v/>
      </c>
      <c r="AO103" s="59" t="n"/>
      <c r="AP103" s="82">
        <f>SUM(AN103-AO103)</f>
        <v/>
      </c>
    </row>
    <row r="104">
      <c r="A104" s="41" t="n"/>
      <c r="B104" s="58" t="n"/>
      <c r="C104" s="41" t="n"/>
      <c r="D104" s="41" t="n"/>
      <c r="E104" s="41" t="n"/>
      <c r="F104" s="41" t="n"/>
      <c r="G104" s="41" t="n"/>
      <c r="H104" s="41" t="n"/>
      <c r="I104" s="41" t="n"/>
      <c r="J104" s="41" t="n"/>
      <c r="K104" s="41" t="n"/>
      <c r="L104" s="41" t="n"/>
      <c r="M104" s="41" t="n"/>
      <c r="N104" s="41" t="n"/>
      <c r="O104" s="41" t="n"/>
      <c r="P104" s="41" t="n"/>
      <c r="Q104" s="41" t="n"/>
      <c r="R104" s="43" t="n"/>
      <c r="S104" s="41" t="n"/>
      <c r="T104" s="41" t="n"/>
      <c r="U104" s="59" t="n"/>
      <c r="V104" s="41" t="n"/>
      <c r="W104" s="41" t="n"/>
      <c r="X104" s="41" t="n"/>
      <c r="Y104" s="41" t="n"/>
      <c r="Z104" s="41" t="n"/>
      <c r="AA104" s="41" t="n"/>
      <c r="AB104" s="41" t="n"/>
      <c r="AC104" s="41" t="n"/>
      <c r="AD104" s="41" t="n"/>
      <c r="AE104" s="41" t="n"/>
      <c r="AF104" s="46">
        <f>AD104-AE104</f>
        <v/>
      </c>
      <c r="AG104" s="59" t="n"/>
      <c r="AH104" s="46">
        <f>SUM(U104-AG104)</f>
        <v/>
      </c>
      <c r="AI1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 s="46">
        <f>SUM(AH104-AI104)</f>
        <v/>
      </c>
      <c r="AK104" s="59" t="n"/>
      <c r="AL104" s="41" t="n"/>
      <c r="AM104" s="49" t="n">
        <v>0</v>
      </c>
      <c r="AN104" s="46">
        <f>IF(Table4202210[[#This Row],[Column 35]]&gt;0,Table4202210[[#This Row],[Column 35]]*Table4202210[[#This Row],[Column 38]],0)</f>
        <v/>
      </c>
      <c r="AO104" s="59" t="n"/>
      <c r="AP104" s="82">
        <f>SUM(AN104-AO104)</f>
        <v/>
      </c>
    </row>
    <row r="105">
      <c r="A105" s="41" t="n"/>
      <c r="B105" s="58" t="n"/>
      <c r="C105" s="41" t="n"/>
      <c r="D105" s="41" t="n"/>
      <c r="E105" s="41" t="n"/>
      <c r="F105" s="41" t="n"/>
      <c r="G105" s="41" t="n"/>
      <c r="H105" s="41" t="n"/>
      <c r="I105" s="41" t="n"/>
      <c r="J105" s="41" t="n"/>
      <c r="K105" s="41" t="n"/>
      <c r="L105" s="41" t="n"/>
      <c r="M105" s="41" t="n"/>
      <c r="N105" s="41" t="n"/>
      <c r="O105" s="41" t="n"/>
      <c r="P105" s="41" t="n"/>
      <c r="Q105" s="41" t="n"/>
      <c r="R105" s="43" t="n"/>
      <c r="S105" s="41" t="n"/>
      <c r="T105" s="41" t="n"/>
      <c r="U105" s="59" t="n"/>
      <c r="V105" s="41" t="n"/>
      <c r="W105" s="41" t="n"/>
      <c r="X105" s="41" t="n"/>
      <c r="Y105" s="41" t="n"/>
      <c r="Z105" s="41" t="n"/>
      <c r="AA105" s="41" t="n"/>
      <c r="AB105" s="41" t="n"/>
      <c r="AC105" s="41" t="n"/>
      <c r="AD105" s="41" t="n"/>
      <c r="AE105" s="41" t="n"/>
      <c r="AF105" s="46">
        <f>AD105-AE105</f>
        <v/>
      </c>
      <c r="AG105" s="59" t="n"/>
      <c r="AH105" s="46">
        <f>SUM(U105-AG105)</f>
        <v/>
      </c>
      <c r="AI1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 s="46">
        <f>SUM(AH105-AI105)</f>
        <v/>
      </c>
      <c r="AK105" s="59" t="n"/>
      <c r="AL105" s="41" t="n"/>
      <c r="AM105" s="49" t="n">
        <v>0</v>
      </c>
      <c r="AN105" s="46">
        <f>IF(Table4202210[[#This Row],[Column 35]]&gt;0,Table4202210[[#This Row],[Column 35]]*Table4202210[[#This Row],[Column 38]],0)</f>
        <v/>
      </c>
      <c r="AO105" s="59" t="n"/>
      <c r="AP105" s="82">
        <f>SUM(AN105-AO105)</f>
        <v/>
      </c>
    </row>
    <row r="106">
      <c r="A106" s="41" t="n"/>
      <c r="B106" s="58" t="n"/>
      <c r="C106" s="41" t="n"/>
      <c r="D106" s="41" t="n"/>
      <c r="E106" s="41" t="n"/>
      <c r="F106" s="41" t="n"/>
      <c r="G106" s="41" t="n"/>
      <c r="H106" s="41" t="n"/>
      <c r="I106" s="41" t="n"/>
      <c r="J106" s="41" t="n"/>
      <c r="K106" s="41" t="n"/>
      <c r="L106" s="41" t="n"/>
      <c r="M106" s="41" t="n"/>
      <c r="N106" s="41" t="n"/>
      <c r="O106" s="41" t="n"/>
      <c r="P106" s="41" t="n"/>
      <c r="Q106" s="41" t="n"/>
      <c r="R106" s="43" t="n"/>
      <c r="S106" s="41" t="n"/>
      <c r="T106" s="41" t="n"/>
      <c r="U106" s="59" t="n"/>
      <c r="V106" s="41" t="n"/>
      <c r="W106" s="41" t="n"/>
      <c r="X106" s="41" t="n"/>
      <c r="Y106" s="41" t="n"/>
      <c r="Z106" s="41" t="n"/>
      <c r="AA106" s="41" t="n"/>
      <c r="AB106" s="41" t="n"/>
      <c r="AC106" s="41" t="n"/>
      <c r="AD106" s="41" t="n"/>
      <c r="AE106" s="41" t="n"/>
      <c r="AF106" s="46">
        <f>AD106-AE106</f>
        <v/>
      </c>
      <c r="AG106" s="59" t="n"/>
      <c r="AH106" s="46">
        <f>SUM(U106-AG106)</f>
        <v/>
      </c>
      <c r="AI1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 s="46">
        <f>SUM(AH106-AI106)</f>
        <v/>
      </c>
      <c r="AK106" s="59" t="n"/>
      <c r="AL106" s="41" t="n"/>
      <c r="AM106" s="49" t="n">
        <v>0</v>
      </c>
      <c r="AN106" s="46">
        <f>IF(Table4202210[[#This Row],[Column 35]]&gt;0,Table4202210[[#This Row],[Column 35]]*Table4202210[[#This Row],[Column 38]],0)</f>
        <v/>
      </c>
      <c r="AO106" s="59" t="n"/>
      <c r="AP106" s="82">
        <f>SUM(AN106-AO106)</f>
        <v/>
      </c>
    </row>
    <row r="107">
      <c r="A107" s="41" t="n"/>
      <c r="B107" s="58" t="n"/>
      <c r="C107" s="41" t="n"/>
      <c r="D107" s="41" t="n"/>
      <c r="E107" s="41" t="n"/>
      <c r="F107" s="41" t="n"/>
      <c r="G107" s="41" t="n"/>
      <c r="H107" s="41" t="n"/>
      <c r="I107" s="41" t="n"/>
      <c r="J107" s="41" t="n"/>
      <c r="K107" s="41" t="n"/>
      <c r="L107" s="41" t="n"/>
      <c r="M107" s="41" t="n"/>
      <c r="N107" s="41" t="n"/>
      <c r="O107" s="41" t="n"/>
      <c r="P107" s="41" t="n"/>
      <c r="Q107" s="41" t="n"/>
      <c r="R107" s="43" t="n"/>
      <c r="S107" s="41" t="n"/>
      <c r="T107" s="41" t="n"/>
      <c r="U107" s="59" t="n"/>
      <c r="V107" s="41" t="n"/>
      <c r="W107" s="41" t="n"/>
      <c r="X107" s="41" t="n"/>
      <c r="Y107" s="41" t="n"/>
      <c r="Z107" s="41" t="n"/>
      <c r="AA107" s="41" t="n"/>
      <c r="AB107" s="41" t="n"/>
      <c r="AC107" s="41" t="n"/>
      <c r="AD107" s="41" t="n"/>
      <c r="AE107" s="41" t="n"/>
      <c r="AF107" s="46">
        <f>AD107-AE107</f>
        <v/>
      </c>
      <c r="AG107" s="59" t="n"/>
      <c r="AH107" s="46">
        <f>SUM(U107-AG107)</f>
        <v/>
      </c>
      <c r="AI1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 s="46">
        <f>SUM(AH107-AI107)</f>
        <v/>
      </c>
      <c r="AK107" s="59" t="n"/>
      <c r="AL107" s="41" t="n"/>
      <c r="AM107" s="49" t="n">
        <v>0</v>
      </c>
      <c r="AN107" s="46">
        <f>IF(Table4202210[[#This Row],[Column 35]]&gt;0,Table4202210[[#This Row],[Column 35]]*Table4202210[[#This Row],[Column 38]],0)</f>
        <v/>
      </c>
      <c r="AO107" s="59" t="n"/>
      <c r="AP107" s="82">
        <f>SUM(AN107-AO107)</f>
        <v/>
      </c>
    </row>
    <row r="108">
      <c r="A108" s="41" t="n"/>
      <c r="B108" s="58" t="n"/>
      <c r="C108" s="41" t="n"/>
      <c r="D108" s="41" t="n"/>
      <c r="E108" s="41" t="n"/>
      <c r="F108" s="41" t="n"/>
      <c r="G108" s="41" t="n"/>
      <c r="H108" s="41" t="n"/>
      <c r="I108" s="41" t="n"/>
      <c r="J108" s="41" t="n"/>
      <c r="K108" s="41" t="n"/>
      <c r="L108" s="41" t="n"/>
      <c r="M108" s="41" t="n"/>
      <c r="N108" s="41" t="n"/>
      <c r="O108" s="41" t="n"/>
      <c r="P108" s="41" t="n"/>
      <c r="Q108" s="41" t="n"/>
      <c r="R108" s="43" t="n"/>
      <c r="S108" s="41" t="n"/>
      <c r="T108" s="41" t="n"/>
      <c r="U108" s="59" t="n"/>
      <c r="V108" s="41" t="n"/>
      <c r="W108" s="41" t="n"/>
      <c r="X108" s="41" t="n"/>
      <c r="Y108" s="41" t="n"/>
      <c r="Z108" s="41" t="n"/>
      <c r="AA108" s="41" t="n"/>
      <c r="AB108" s="41" t="n"/>
      <c r="AC108" s="41" t="n"/>
      <c r="AD108" s="41" t="n"/>
      <c r="AE108" s="41" t="n"/>
      <c r="AF108" s="46">
        <f>AD108-AE108</f>
        <v/>
      </c>
      <c r="AG108" s="59" t="n"/>
      <c r="AH108" s="46">
        <f>SUM(U108-AG108)</f>
        <v/>
      </c>
      <c r="AI1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 s="46">
        <f>SUM(AH108-AI108)</f>
        <v/>
      </c>
      <c r="AK108" s="59" t="n"/>
      <c r="AL108" s="41" t="n"/>
      <c r="AM108" s="49" t="n">
        <v>0</v>
      </c>
      <c r="AN108" s="46">
        <f>IF(Table4202210[[#This Row],[Column 35]]&gt;0,Table4202210[[#This Row],[Column 35]]*Table4202210[[#This Row],[Column 38]],0)</f>
        <v/>
      </c>
      <c r="AO108" s="59" t="n"/>
      <c r="AP108" s="82">
        <f>SUM(AN108-AO108)</f>
        <v/>
      </c>
    </row>
    <row r="109">
      <c r="A109" s="41" t="n"/>
      <c r="B109" s="58" t="n"/>
      <c r="C109" s="41" t="n"/>
      <c r="D109" s="41" t="n"/>
      <c r="E109" s="41" t="n"/>
      <c r="F109" s="41" t="n"/>
      <c r="G109" s="41" t="n"/>
      <c r="H109" s="41" t="n"/>
      <c r="I109" s="41" t="n"/>
      <c r="J109" s="41" t="n"/>
      <c r="K109" s="41" t="n"/>
      <c r="L109" s="41" t="n"/>
      <c r="M109" s="41" t="n"/>
      <c r="N109" s="41" t="n"/>
      <c r="O109" s="41" t="n"/>
      <c r="P109" s="41" t="n"/>
      <c r="Q109" s="41" t="n"/>
      <c r="R109" s="43" t="n"/>
      <c r="S109" s="41" t="n"/>
      <c r="T109" s="41" t="n"/>
      <c r="U109" s="59" t="n"/>
      <c r="V109" s="41" t="n"/>
      <c r="W109" s="41" t="n"/>
      <c r="X109" s="41" t="n"/>
      <c r="Y109" s="41" t="n"/>
      <c r="Z109" s="41" t="n"/>
      <c r="AA109" s="41" t="n"/>
      <c r="AB109" s="41" t="n"/>
      <c r="AC109" s="41" t="n"/>
      <c r="AD109" s="41" t="n"/>
      <c r="AE109" s="41" t="n"/>
      <c r="AF109" s="46">
        <f>AD109-AE109</f>
        <v/>
      </c>
      <c r="AG109" s="59" t="n"/>
      <c r="AH109" s="46">
        <f>SUM(U109-AG109)</f>
        <v/>
      </c>
      <c r="AI1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 s="46">
        <f>SUM(AH109-AI109)</f>
        <v/>
      </c>
      <c r="AK109" s="59" t="n"/>
      <c r="AL109" s="41" t="n"/>
      <c r="AM109" s="49" t="n">
        <v>0</v>
      </c>
      <c r="AN109" s="46">
        <f>IF(Table4202210[[#This Row],[Column 35]]&gt;0,Table4202210[[#This Row],[Column 35]]*Table4202210[[#This Row],[Column 38]],0)</f>
        <v/>
      </c>
      <c r="AO109" s="59" t="n"/>
      <c r="AP109" s="82">
        <f>SUM(AN109-AO109)</f>
        <v/>
      </c>
    </row>
    <row r="110">
      <c r="A110" s="41" t="n"/>
      <c r="B110" s="58" t="n"/>
      <c r="C110" s="41" t="n"/>
      <c r="D110" s="41" t="n"/>
      <c r="E110" s="41" t="n"/>
      <c r="F110" s="41" t="n"/>
      <c r="G110" s="41" t="n"/>
      <c r="H110" s="41" t="n"/>
      <c r="I110" s="41" t="n"/>
      <c r="J110" s="41" t="n"/>
      <c r="K110" s="41" t="n"/>
      <c r="L110" s="41" t="n"/>
      <c r="M110" s="41" t="n"/>
      <c r="N110" s="41" t="n"/>
      <c r="O110" s="41" t="n"/>
      <c r="P110" s="41" t="n"/>
      <c r="Q110" s="41" t="n"/>
      <c r="R110" s="43" t="n"/>
      <c r="S110" s="41" t="n"/>
      <c r="T110" s="41" t="n"/>
      <c r="U110" s="59" t="n"/>
      <c r="V110" s="41" t="n"/>
      <c r="W110" s="41" t="n"/>
      <c r="X110" s="41" t="n"/>
      <c r="Y110" s="41" t="n"/>
      <c r="Z110" s="41" t="n"/>
      <c r="AA110" s="41" t="n"/>
      <c r="AB110" s="41" t="n"/>
      <c r="AC110" s="41" t="n"/>
      <c r="AD110" s="41" t="n"/>
      <c r="AE110" s="41" t="n"/>
      <c r="AF110" s="46">
        <f>AD110-AE110</f>
        <v/>
      </c>
      <c r="AG110" s="59" t="n"/>
      <c r="AH110" s="46">
        <f>SUM(U110-AG110)</f>
        <v/>
      </c>
      <c r="AI1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 s="46">
        <f>SUM(AH110-AI110)</f>
        <v/>
      </c>
      <c r="AK110" s="59" t="n"/>
      <c r="AL110" s="41" t="n"/>
      <c r="AM110" s="49" t="n">
        <v>0</v>
      </c>
      <c r="AN110" s="46">
        <f>IF(Table4202210[[#This Row],[Column 35]]&gt;0,Table4202210[[#This Row],[Column 35]]*Table4202210[[#This Row],[Column 38]],0)</f>
        <v/>
      </c>
      <c r="AO110" s="59" t="n"/>
      <c r="AP110" s="82">
        <f>SUM(AN110-AO110)</f>
        <v/>
      </c>
    </row>
    <row r="111">
      <c r="A111" s="41" t="n"/>
      <c r="B111" s="58" t="n"/>
      <c r="C111" s="41" t="n"/>
      <c r="D111" s="41" t="n"/>
      <c r="E111" s="41" t="n"/>
      <c r="F111" s="41" t="n"/>
      <c r="G111" s="41" t="n"/>
      <c r="H111" s="41" t="n"/>
      <c r="I111" s="41" t="n"/>
      <c r="J111" s="41" t="n"/>
      <c r="K111" s="41" t="n"/>
      <c r="L111" s="41" t="n"/>
      <c r="M111" s="41" t="n"/>
      <c r="N111" s="41" t="n"/>
      <c r="O111" s="41" t="n"/>
      <c r="P111" s="41" t="n"/>
      <c r="Q111" s="41" t="n"/>
      <c r="R111" s="43" t="n"/>
      <c r="S111" s="41" t="n"/>
      <c r="T111" s="41" t="n"/>
      <c r="U111" s="59" t="n"/>
      <c r="V111" s="41" t="n"/>
      <c r="W111" s="41" t="n"/>
      <c r="X111" s="41" t="n"/>
      <c r="Y111" s="41" t="n"/>
      <c r="Z111" s="41" t="n"/>
      <c r="AA111" s="41" t="n"/>
      <c r="AB111" s="41" t="n"/>
      <c r="AC111" s="41" t="n"/>
      <c r="AD111" s="41" t="n"/>
      <c r="AE111" s="41" t="n"/>
      <c r="AF111" s="46">
        <f>AD111-AE111</f>
        <v/>
      </c>
      <c r="AG111" s="59" t="n"/>
      <c r="AH111" s="46">
        <f>SUM(U111-AG111)</f>
        <v/>
      </c>
      <c r="AI1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 s="46">
        <f>SUM(AH111-AI111)</f>
        <v/>
      </c>
      <c r="AK111" s="59" t="n"/>
      <c r="AL111" s="41" t="n"/>
      <c r="AM111" s="49" t="n">
        <v>0</v>
      </c>
      <c r="AN111" s="46">
        <f>IF(Table4202210[[#This Row],[Column 35]]&gt;0,Table4202210[[#This Row],[Column 35]]*Table4202210[[#This Row],[Column 38]],0)</f>
        <v/>
      </c>
      <c r="AO111" s="59" t="n"/>
      <c r="AP111" s="82">
        <f>SUM(AN111-AO111)</f>
        <v/>
      </c>
    </row>
    <row r="112">
      <c r="A112" s="41" t="n"/>
      <c r="B112" s="58" t="n"/>
      <c r="C112" s="41" t="n"/>
      <c r="D112" s="41" t="n"/>
      <c r="E112" s="41" t="n"/>
      <c r="F112" s="41" t="n"/>
      <c r="G112" s="41" t="n"/>
      <c r="H112" s="41" t="n"/>
      <c r="I112" s="41" t="n"/>
      <c r="J112" s="41" t="n"/>
      <c r="K112" s="41" t="n"/>
      <c r="L112" s="41" t="n"/>
      <c r="M112" s="41" t="n"/>
      <c r="N112" s="41" t="n"/>
      <c r="O112" s="41" t="n"/>
      <c r="P112" s="41" t="n"/>
      <c r="Q112" s="41" t="n"/>
      <c r="R112" s="43" t="n"/>
      <c r="S112" s="41" t="n"/>
      <c r="T112" s="41" t="n"/>
      <c r="U112" s="59" t="n"/>
      <c r="V112" s="41" t="n"/>
      <c r="W112" s="41" t="n"/>
      <c r="X112" s="41" t="n"/>
      <c r="Y112" s="41" t="n"/>
      <c r="Z112" s="41" t="n"/>
      <c r="AA112" s="41" t="n"/>
      <c r="AB112" s="41" t="n"/>
      <c r="AC112" s="41" t="n"/>
      <c r="AD112" s="41" t="n"/>
      <c r="AE112" s="41" t="n"/>
      <c r="AF112" s="46">
        <f>AD112-AE112</f>
        <v/>
      </c>
      <c r="AG112" s="59" t="n"/>
      <c r="AH112" s="46">
        <f>SUM(U112-AG112)</f>
        <v/>
      </c>
      <c r="AI1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 s="46">
        <f>SUM(AH112-AI112)</f>
        <v/>
      </c>
      <c r="AK112" s="59" t="n"/>
      <c r="AL112" s="41" t="n"/>
      <c r="AM112" s="49" t="n">
        <v>0</v>
      </c>
      <c r="AN112" s="46">
        <f>IF(Table4202210[[#This Row],[Column 35]]&gt;0,Table4202210[[#This Row],[Column 35]]*Table4202210[[#This Row],[Column 38]],0)</f>
        <v/>
      </c>
      <c r="AO112" s="59" t="n"/>
      <c r="AP112" s="82">
        <f>SUM(AN112-AO112)</f>
        <v/>
      </c>
    </row>
    <row r="113">
      <c r="A113" s="41" t="n"/>
      <c r="B113" s="58" t="n"/>
      <c r="C113" s="41" t="n"/>
      <c r="D113" s="41" t="n"/>
      <c r="E113" s="41" t="n"/>
      <c r="F113" s="41" t="n"/>
      <c r="G113" s="41" t="n"/>
      <c r="H113" s="41" t="n"/>
      <c r="I113" s="41" t="n"/>
      <c r="J113" s="41" t="n"/>
      <c r="K113" s="41" t="n"/>
      <c r="L113" s="41" t="n"/>
      <c r="M113" s="41" t="n"/>
      <c r="N113" s="41" t="n"/>
      <c r="O113" s="41" t="n"/>
      <c r="P113" s="41" t="n"/>
      <c r="Q113" s="41" t="n"/>
      <c r="R113" s="43" t="n"/>
      <c r="S113" s="41" t="n"/>
      <c r="T113" s="41" t="n"/>
      <c r="U113" s="59" t="n"/>
      <c r="V113" s="41" t="n"/>
      <c r="W113" s="41" t="n"/>
      <c r="X113" s="41" t="n"/>
      <c r="Y113" s="41" t="n"/>
      <c r="Z113" s="41" t="n"/>
      <c r="AA113" s="41" t="n"/>
      <c r="AB113" s="41" t="n"/>
      <c r="AC113" s="41" t="n"/>
      <c r="AD113" s="41" t="n"/>
      <c r="AE113" s="41" t="n"/>
      <c r="AF113" s="46">
        <f>AD113-AE113</f>
        <v/>
      </c>
      <c r="AG113" s="59" t="n"/>
      <c r="AH113" s="46">
        <f>SUM(U113-AG113)</f>
        <v/>
      </c>
      <c r="AI1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 s="46">
        <f>SUM(AH113-AI113)</f>
        <v/>
      </c>
      <c r="AK113" s="59" t="n"/>
      <c r="AL113" s="41" t="n"/>
      <c r="AM113" s="49" t="n">
        <v>0</v>
      </c>
      <c r="AN113" s="46">
        <f>IF(Table4202210[[#This Row],[Column 35]]&gt;0,Table4202210[[#This Row],[Column 35]]*Table4202210[[#This Row],[Column 38]],0)</f>
        <v/>
      </c>
      <c r="AO113" s="59" t="n"/>
      <c r="AP113" s="82">
        <f>SUM(AN113-AO113)</f>
        <v/>
      </c>
    </row>
    <row r="114">
      <c r="A114" s="41" t="n"/>
      <c r="B114" s="58" t="n"/>
      <c r="C114" s="41" t="n"/>
      <c r="D114" s="41" t="n"/>
      <c r="E114" s="41" t="n"/>
      <c r="F114" s="41" t="n"/>
      <c r="G114" s="41" t="n"/>
      <c r="H114" s="41" t="n"/>
      <c r="I114" s="41" t="n"/>
      <c r="J114" s="41" t="n"/>
      <c r="K114" s="41" t="n"/>
      <c r="L114" s="41" t="n"/>
      <c r="M114" s="41" t="n"/>
      <c r="N114" s="41" t="n"/>
      <c r="O114" s="41" t="n"/>
      <c r="P114" s="41" t="n"/>
      <c r="Q114" s="41" t="n"/>
      <c r="R114" s="43" t="n"/>
      <c r="S114" s="41" t="n"/>
      <c r="T114" s="41" t="n"/>
      <c r="U114" s="59" t="n"/>
      <c r="V114" s="41" t="n"/>
      <c r="W114" s="41" t="n"/>
      <c r="X114" s="41" t="n"/>
      <c r="Y114" s="41" t="n"/>
      <c r="Z114" s="41" t="n"/>
      <c r="AA114" s="41" t="n"/>
      <c r="AB114" s="41" t="n"/>
      <c r="AC114" s="41" t="n"/>
      <c r="AD114" s="41" t="n"/>
      <c r="AE114" s="41" t="n"/>
      <c r="AF114" s="46">
        <f>AD114-AE114</f>
        <v/>
      </c>
      <c r="AG114" s="59" t="n"/>
      <c r="AH114" s="46">
        <f>SUM(U114-AG114)</f>
        <v/>
      </c>
      <c r="AI1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 s="46">
        <f>SUM(AH114-AI114)</f>
        <v/>
      </c>
      <c r="AK114" s="59" t="n"/>
      <c r="AL114" s="41" t="n"/>
      <c r="AM114" s="49" t="n">
        <v>0</v>
      </c>
      <c r="AN114" s="46">
        <f>IF(Table4202210[[#This Row],[Column 35]]&gt;0,Table4202210[[#This Row],[Column 35]]*Table4202210[[#This Row],[Column 38]],0)</f>
        <v/>
      </c>
      <c r="AO114" s="59" t="n"/>
      <c r="AP114" s="82">
        <f>SUM(AN114-AO114)</f>
        <v/>
      </c>
    </row>
    <row r="115">
      <c r="A115" s="41" t="n"/>
      <c r="B115" s="58" t="n"/>
      <c r="C115" s="41" t="n"/>
      <c r="D115" s="41" t="n"/>
      <c r="E115" s="41" t="n"/>
      <c r="F115" s="41" t="n"/>
      <c r="G115" s="41" t="n"/>
      <c r="H115" s="41" t="n"/>
      <c r="I115" s="41" t="n"/>
      <c r="J115" s="41" t="n"/>
      <c r="K115" s="41" t="n"/>
      <c r="L115" s="41" t="n"/>
      <c r="M115" s="41" t="n"/>
      <c r="N115" s="41" t="n"/>
      <c r="O115" s="41" t="n"/>
      <c r="P115" s="41" t="n"/>
      <c r="Q115" s="41" t="n"/>
      <c r="R115" s="43" t="n"/>
      <c r="S115" s="41" t="n"/>
      <c r="T115" s="41" t="n"/>
      <c r="U115" s="59" t="n"/>
      <c r="V115" s="41" t="n"/>
      <c r="W115" s="41" t="n"/>
      <c r="X115" s="41" t="n"/>
      <c r="Y115" s="41" t="n"/>
      <c r="Z115" s="41" t="n"/>
      <c r="AA115" s="41" t="n"/>
      <c r="AB115" s="41" t="n"/>
      <c r="AC115" s="41" t="n"/>
      <c r="AD115" s="41" t="n"/>
      <c r="AE115" s="41" t="n"/>
      <c r="AF115" s="46">
        <f>AD115-AE115</f>
        <v/>
      </c>
      <c r="AG115" s="59" t="n"/>
      <c r="AH115" s="46">
        <f>SUM(U115-AG115)</f>
        <v/>
      </c>
      <c r="AI1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 s="46">
        <f>SUM(AH115-AI115)</f>
        <v/>
      </c>
      <c r="AK115" s="59" t="n"/>
      <c r="AL115" s="41" t="n"/>
      <c r="AM115" s="49" t="n">
        <v>0</v>
      </c>
      <c r="AN115" s="46">
        <f>IF(Table4202210[[#This Row],[Column 35]]&gt;0,Table4202210[[#This Row],[Column 35]]*Table4202210[[#This Row],[Column 38]],0)</f>
        <v/>
      </c>
      <c r="AO115" s="59" t="n"/>
      <c r="AP115" s="82">
        <f>SUM(AN115-AO115)</f>
        <v/>
      </c>
    </row>
    <row r="116">
      <c r="A116" s="41" t="n"/>
      <c r="B116" s="58" t="n"/>
      <c r="C116" s="41" t="n"/>
      <c r="D116" s="41" t="n"/>
      <c r="E116" s="41" t="n"/>
      <c r="F116" s="41" t="n"/>
      <c r="G116" s="41" t="n"/>
      <c r="H116" s="41" t="n"/>
      <c r="I116" s="41" t="n"/>
      <c r="J116" s="41" t="n"/>
      <c r="K116" s="41" t="n"/>
      <c r="L116" s="41" t="n"/>
      <c r="M116" s="41" t="n"/>
      <c r="N116" s="41" t="n"/>
      <c r="O116" s="41" t="n"/>
      <c r="P116" s="41" t="n"/>
      <c r="Q116" s="41" t="n"/>
      <c r="R116" s="43" t="n"/>
      <c r="S116" s="41" t="n"/>
      <c r="T116" s="41" t="n"/>
      <c r="U116" s="59" t="n"/>
      <c r="V116" s="41" t="n"/>
      <c r="W116" s="41" t="n"/>
      <c r="X116" s="41" t="n"/>
      <c r="Y116" s="41" t="n"/>
      <c r="Z116" s="41" t="n"/>
      <c r="AA116" s="41" t="n"/>
      <c r="AB116" s="41" t="n"/>
      <c r="AC116" s="41" t="n"/>
      <c r="AD116" s="41" t="n"/>
      <c r="AE116" s="41" t="n"/>
      <c r="AF116" s="46">
        <f>AD116-AE116</f>
        <v/>
      </c>
      <c r="AG116" s="59" t="n"/>
      <c r="AH116" s="46">
        <f>SUM(U116-AG116)</f>
        <v/>
      </c>
      <c r="AI1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 s="46">
        <f>SUM(AH116-AI116)</f>
        <v/>
      </c>
      <c r="AK116" s="59" t="n"/>
      <c r="AL116" s="41" t="n"/>
      <c r="AM116" s="49" t="n">
        <v>0</v>
      </c>
      <c r="AN116" s="46">
        <f>IF(Table4202210[[#This Row],[Column 35]]&gt;0,Table4202210[[#This Row],[Column 35]]*Table4202210[[#This Row],[Column 38]],0)</f>
        <v/>
      </c>
      <c r="AO116" s="59" t="n"/>
      <c r="AP116" s="82">
        <f>SUM(AN116-AO116)</f>
        <v/>
      </c>
    </row>
    <row r="117">
      <c r="A117" s="41" t="n"/>
      <c r="B117" s="58" t="n"/>
      <c r="C117" s="41" t="n"/>
      <c r="D117" s="41" t="n"/>
      <c r="E117" s="41" t="n"/>
      <c r="F117" s="41" t="n"/>
      <c r="G117" s="41" t="n"/>
      <c r="H117" s="41" t="n"/>
      <c r="I117" s="41" t="n"/>
      <c r="J117" s="41" t="n"/>
      <c r="K117" s="41" t="n"/>
      <c r="L117" s="41" t="n"/>
      <c r="M117" s="41" t="n"/>
      <c r="N117" s="41" t="n"/>
      <c r="O117" s="41" t="n"/>
      <c r="P117" s="41" t="n"/>
      <c r="Q117" s="41" t="n"/>
      <c r="R117" s="43" t="n"/>
      <c r="S117" s="41" t="n"/>
      <c r="T117" s="41" t="n"/>
      <c r="U117" s="59" t="n"/>
      <c r="V117" s="41" t="n"/>
      <c r="W117" s="41" t="n"/>
      <c r="X117" s="41" t="n"/>
      <c r="Y117" s="41" t="n"/>
      <c r="Z117" s="41" t="n"/>
      <c r="AA117" s="41" t="n"/>
      <c r="AB117" s="41" t="n"/>
      <c r="AC117" s="41" t="n"/>
      <c r="AD117" s="41" t="n"/>
      <c r="AE117" s="41" t="n"/>
      <c r="AF117" s="46">
        <f>AD117-AE117</f>
        <v/>
      </c>
      <c r="AG117" s="59" t="n"/>
      <c r="AH117" s="46">
        <f>SUM(U117-AG117)</f>
        <v/>
      </c>
      <c r="AI1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 s="46">
        <f>SUM(AH117-AI117)</f>
        <v/>
      </c>
      <c r="AK117" s="59" t="n"/>
      <c r="AL117" s="41" t="n"/>
      <c r="AM117" s="49" t="n">
        <v>0</v>
      </c>
      <c r="AN117" s="46">
        <f>IF(Table4202210[[#This Row],[Column 35]]&gt;0,Table4202210[[#This Row],[Column 35]]*Table4202210[[#This Row],[Column 38]],0)</f>
        <v/>
      </c>
      <c r="AO117" s="59" t="n"/>
      <c r="AP117" s="82">
        <f>SUM(AN117-AO117)</f>
        <v/>
      </c>
    </row>
    <row r="118">
      <c r="A118" s="41" t="n"/>
      <c r="B118" s="58" t="n"/>
      <c r="C118" s="41" t="n"/>
      <c r="D118" s="41" t="n"/>
      <c r="E118" s="41" t="n"/>
      <c r="F118" s="41" t="n"/>
      <c r="G118" s="41" t="n"/>
      <c r="H118" s="41" t="n"/>
      <c r="I118" s="41" t="n"/>
      <c r="J118" s="41" t="n"/>
      <c r="K118" s="41" t="n"/>
      <c r="L118" s="41" t="n"/>
      <c r="M118" s="41" t="n"/>
      <c r="N118" s="41" t="n"/>
      <c r="O118" s="41" t="n"/>
      <c r="P118" s="41" t="n"/>
      <c r="Q118" s="41" t="n"/>
      <c r="R118" s="43" t="n"/>
      <c r="S118" s="41" t="n"/>
      <c r="T118" s="41" t="n"/>
      <c r="U118" s="59" t="n"/>
      <c r="V118" s="41" t="n"/>
      <c r="W118" s="41" t="n"/>
      <c r="X118" s="41" t="n"/>
      <c r="Y118" s="41" t="n"/>
      <c r="Z118" s="41" t="n"/>
      <c r="AA118" s="41" t="n"/>
      <c r="AB118" s="41" t="n"/>
      <c r="AC118" s="41" t="n"/>
      <c r="AD118" s="41" t="n"/>
      <c r="AE118" s="41" t="n"/>
      <c r="AF118" s="46">
        <f>AD118-AE118</f>
        <v/>
      </c>
      <c r="AG118" s="59" t="n"/>
      <c r="AH118" s="46">
        <f>SUM(U118-AG118)</f>
        <v/>
      </c>
      <c r="AI1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 s="46">
        <f>SUM(AH118-AI118)</f>
        <v/>
      </c>
      <c r="AK118" s="59" t="n"/>
      <c r="AL118" s="41" t="n"/>
      <c r="AM118" s="49" t="n">
        <v>0</v>
      </c>
      <c r="AN118" s="46">
        <f>IF(Table4202210[[#This Row],[Column 35]]&gt;0,Table4202210[[#This Row],[Column 35]]*Table4202210[[#This Row],[Column 38]],0)</f>
        <v/>
      </c>
      <c r="AO118" s="59" t="n"/>
      <c r="AP118" s="82">
        <f>SUM(AN118-AO118)</f>
        <v/>
      </c>
    </row>
    <row r="119">
      <c r="A119" s="41" t="n"/>
      <c r="B119" s="58" t="n"/>
      <c r="C119" s="41" t="n"/>
      <c r="D119" s="41" t="n"/>
      <c r="E119" s="41" t="n"/>
      <c r="F119" s="41" t="n"/>
      <c r="G119" s="41" t="n"/>
      <c r="H119" s="41" t="n"/>
      <c r="I119" s="41" t="n"/>
      <c r="J119" s="41" t="n"/>
      <c r="K119" s="41" t="n"/>
      <c r="L119" s="41" t="n"/>
      <c r="M119" s="41" t="n"/>
      <c r="N119" s="41" t="n"/>
      <c r="O119" s="41" t="n"/>
      <c r="P119" s="41" t="n"/>
      <c r="Q119" s="41" t="n"/>
      <c r="R119" s="43" t="n"/>
      <c r="S119" s="41" t="n"/>
      <c r="T119" s="41" t="n"/>
      <c r="U119" s="59" t="n"/>
      <c r="V119" s="41" t="n"/>
      <c r="W119" s="41" t="n"/>
      <c r="X119" s="41" t="n"/>
      <c r="Y119" s="41" t="n"/>
      <c r="Z119" s="41" t="n"/>
      <c r="AA119" s="41" t="n"/>
      <c r="AB119" s="41" t="n"/>
      <c r="AC119" s="41" t="n"/>
      <c r="AD119" s="41" t="n"/>
      <c r="AE119" s="41" t="n"/>
      <c r="AF119" s="46">
        <f>AD119-AE119</f>
        <v/>
      </c>
      <c r="AG119" s="59" t="n"/>
      <c r="AH119" s="46">
        <f>SUM(U119-AG119)</f>
        <v/>
      </c>
      <c r="AI1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 s="46">
        <f>SUM(AH119-AI119)</f>
        <v/>
      </c>
      <c r="AK119" s="59" t="n"/>
      <c r="AL119" s="41" t="n"/>
      <c r="AM119" s="49" t="n">
        <v>0</v>
      </c>
      <c r="AN119" s="46">
        <f>IF(Table4202210[[#This Row],[Column 35]]&gt;0,Table4202210[[#This Row],[Column 35]]*Table4202210[[#This Row],[Column 38]],0)</f>
        <v/>
      </c>
      <c r="AO119" s="59" t="n"/>
      <c r="AP119" s="82">
        <f>SUM(AN119-AO119)</f>
        <v/>
      </c>
    </row>
    <row r="120">
      <c r="A120" s="41" t="n"/>
      <c r="B120" s="58" t="n"/>
      <c r="C120" s="41" t="n"/>
      <c r="D120" s="41" t="n"/>
      <c r="E120" s="41" t="n"/>
      <c r="F120" s="41" t="n"/>
      <c r="G120" s="41" t="n"/>
      <c r="H120" s="41" t="n"/>
      <c r="I120" s="41" t="n"/>
      <c r="J120" s="41" t="n"/>
      <c r="K120" s="41" t="n"/>
      <c r="L120" s="41" t="n"/>
      <c r="M120" s="41" t="n"/>
      <c r="N120" s="41" t="n"/>
      <c r="O120" s="41" t="n"/>
      <c r="P120" s="41" t="n"/>
      <c r="Q120" s="41" t="n"/>
      <c r="R120" s="43" t="n"/>
      <c r="S120" s="41" t="n"/>
      <c r="T120" s="41" t="n"/>
      <c r="U120" s="59" t="n"/>
      <c r="V120" s="41" t="n"/>
      <c r="W120" s="41" t="n"/>
      <c r="X120" s="41" t="n"/>
      <c r="Y120" s="41" t="n"/>
      <c r="Z120" s="41" t="n"/>
      <c r="AA120" s="41" t="n"/>
      <c r="AB120" s="41" t="n"/>
      <c r="AC120" s="41" t="n"/>
      <c r="AD120" s="41" t="n"/>
      <c r="AE120" s="41" t="n"/>
      <c r="AF120" s="46">
        <f>AD120-AE120</f>
        <v/>
      </c>
      <c r="AG120" s="59" t="n"/>
      <c r="AH120" s="46">
        <f>SUM(U120-AG120)</f>
        <v/>
      </c>
      <c r="AI1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 s="46">
        <f>SUM(AH120-AI120)</f>
        <v/>
      </c>
      <c r="AK120" s="59" t="n"/>
      <c r="AL120" s="41" t="n"/>
      <c r="AM120" s="49" t="n">
        <v>0</v>
      </c>
      <c r="AN120" s="46">
        <f>IF(Table4202210[[#This Row],[Column 35]]&gt;0,Table4202210[[#This Row],[Column 35]]*Table4202210[[#This Row],[Column 38]],0)</f>
        <v/>
      </c>
      <c r="AO120" s="59" t="n"/>
      <c r="AP120" s="82">
        <f>SUM(AN120-AO120)</f>
        <v/>
      </c>
    </row>
    <row r="121">
      <c r="A121" s="41" t="n"/>
      <c r="B121" s="58" t="n"/>
      <c r="C121" s="41" t="n"/>
      <c r="D121" s="41" t="n"/>
      <c r="E121" s="41" t="n"/>
      <c r="F121" s="41" t="n"/>
      <c r="G121" s="41" t="n"/>
      <c r="H121" s="41" t="n"/>
      <c r="I121" s="41" t="n"/>
      <c r="J121" s="41" t="n"/>
      <c r="K121" s="41" t="n"/>
      <c r="L121" s="41" t="n"/>
      <c r="M121" s="41" t="n"/>
      <c r="N121" s="41" t="n"/>
      <c r="O121" s="41" t="n"/>
      <c r="P121" s="41" t="n"/>
      <c r="Q121" s="41" t="n"/>
      <c r="R121" s="43" t="n"/>
      <c r="S121" s="41" t="n"/>
      <c r="T121" s="41" t="n"/>
      <c r="U121" s="59" t="n"/>
      <c r="V121" s="41" t="n"/>
      <c r="W121" s="41" t="n"/>
      <c r="X121" s="41" t="n"/>
      <c r="Y121" s="41" t="n"/>
      <c r="Z121" s="41" t="n"/>
      <c r="AA121" s="41" t="n"/>
      <c r="AB121" s="41" t="n"/>
      <c r="AC121" s="41" t="n"/>
      <c r="AD121" s="41" t="n"/>
      <c r="AE121" s="41" t="n"/>
      <c r="AF121" s="46">
        <f>AD121-AE121</f>
        <v/>
      </c>
      <c r="AG121" s="59" t="n"/>
      <c r="AH121" s="46">
        <f>SUM(U121-AG121)</f>
        <v/>
      </c>
      <c r="AI1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 s="46">
        <f>SUM(AH121-AI121)</f>
        <v/>
      </c>
      <c r="AK121" s="59" t="n"/>
      <c r="AL121" s="41" t="n"/>
      <c r="AM121" s="49" t="n">
        <v>0</v>
      </c>
      <c r="AN121" s="46">
        <f>IF(Table4202210[[#This Row],[Column 35]]&gt;0,Table4202210[[#This Row],[Column 35]]*Table4202210[[#This Row],[Column 38]],0)</f>
        <v/>
      </c>
      <c r="AO121" s="59" t="n"/>
      <c r="AP121" s="82">
        <f>SUM(AN121-AO121)</f>
        <v/>
      </c>
    </row>
    <row r="122">
      <c r="A122" s="41" t="n"/>
      <c r="B122" s="58" t="n"/>
      <c r="C122" s="41" t="n"/>
      <c r="D122" s="41" t="n"/>
      <c r="E122" s="41" t="n"/>
      <c r="F122" s="41" t="n"/>
      <c r="G122" s="41" t="n"/>
      <c r="H122" s="41" t="n"/>
      <c r="I122" s="41" t="n"/>
      <c r="J122" s="41" t="n"/>
      <c r="K122" s="41" t="n"/>
      <c r="L122" s="41" t="n"/>
      <c r="M122" s="41" t="n"/>
      <c r="N122" s="41" t="n"/>
      <c r="O122" s="41" t="n"/>
      <c r="P122" s="41" t="n"/>
      <c r="Q122" s="41" t="n"/>
      <c r="R122" s="43" t="n"/>
      <c r="S122" s="41" t="n"/>
      <c r="T122" s="41" t="n"/>
      <c r="U122" s="59" t="n"/>
      <c r="V122" s="41" t="n"/>
      <c r="W122" s="41" t="n"/>
      <c r="X122" s="41" t="n"/>
      <c r="Y122" s="41" t="n"/>
      <c r="Z122" s="41" t="n"/>
      <c r="AA122" s="41" t="n"/>
      <c r="AB122" s="41" t="n"/>
      <c r="AC122" s="41" t="n"/>
      <c r="AD122" s="41" t="n"/>
      <c r="AE122" s="41" t="n"/>
      <c r="AF122" s="46">
        <f>AD122-AE122</f>
        <v/>
      </c>
      <c r="AG122" s="59" t="n"/>
      <c r="AH122" s="46">
        <f>SUM(U122-AG122)</f>
        <v/>
      </c>
      <c r="AI1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 s="46">
        <f>SUM(AH122-AI122)</f>
        <v/>
      </c>
      <c r="AK122" s="59" t="n"/>
      <c r="AL122" s="41" t="n"/>
      <c r="AM122" s="49" t="n">
        <v>0</v>
      </c>
      <c r="AN122" s="46">
        <f>IF(Table4202210[[#This Row],[Column 35]]&gt;0,Table4202210[[#This Row],[Column 35]]*Table4202210[[#This Row],[Column 38]],0)</f>
        <v/>
      </c>
      <c r="AO122" s="59" t="n"/>
      <c r="AP122" s="82">
        <f>SUM(AN122-AO122)</f>
        <v/>
      </c>
    </row>
    <row r="123">
      <c r="A123" s="41" t="n"/>
      <c r="B123" s="58" t="n"/>
      <c r="C123" s="41" t="n"/>
      <c r="D123" s="41" t="n"/>
      <c r="E123" s="41" t="n"/>
      <c r="F123" s="41" t="n"/>
      <c r="G123" s="41" t="n"/>
      <c r="H123" s="41" t="n"/>
      <c r="I123" s="41" t="n"/>
      <c r="J123" s="41" t="n"/>
      <c r="K123" s="41" t="n"/>
      <c r="L123" s="41" t="n"/>
      <c r="M123" s="41" t="n"/>
      <c r="N123" s="41" t="n"/>
      <c r="O123" s="41" t="n"/>
      <c r="P123" s="41" t="n"/>
      <c r="Q123" s="41" t="n"/>
      <c r="R123" s="43" t="n"/>
      <c r="S123" s="41" t="n"/>
      <c r="T123" s="41" t="n"/>
      <c r="U123" s="59" t="n"/>
      <c r="V123" s="41" t="n"/>
      <c r="W123" s="41" t="n"/>
      <c r="X123" s="41" t="n"/>
      <c r="Y123" s="41" t="n"/>
      <c r="Z123" s="41" t="n"/>
      <c r="AA123" s="41" t="n"/>
      <c r="AB123" s="41" t="n"/>
      <c r="AC123" s="41" t="n"/>
      <c r="AD123" s="41" t="n"/>
      <c r="AE123" s="41" t="n"/>
      <c r="AF123" s="46">
        <f>AD123-AE123</f>
        <v/>
      </c>
      <c r="AG123" s="59" t="n"/>
      <c r="AH123" s="46">
        <f>SUM(U123-AG123)</f>
        <v/>
      </c>
      <c r="AI1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 s="46">
        <f>SUM(AH123-AI123)</f>
        <v/>
      </c>
      <c r="AK123" s="59" t="n"/>
      <c r="AL123" s="41" t="n"/>
      <c r="AM123" s="49" t="n">
        <v>0</v>
      </c>
      <c r="AN123" s="46">
        <f>IF(Table4202210[[#This Row],[Column 35]]&gt;0,Table4202210[[#This Row],[Column 35]]*Table4202210[[#This Row],[Column 38]],0)</f>
        <v/>
      </c>
      <c r="AO123" s="59" t="n"/>
      <c r="AP123" s="82">
        <f>SUM(AN123-AO123)</f>
        <v/>
      </c>
    </row>
    <row r="124">
      <c r="A124" s="41" t="n"/>
      <c r="B124" s="58" t="n"/>
      <c r="C124" s="41" t="n"/>
      <c r="D124" s="41" t="n"/>
      <c r="E124" s="41" t="n"/>
      <c r="F124" s="41" t="n"/>
      <c r="G124" s="41" t="n"/>
      <c r="H124" s="41" t="n"/>
      <c r="I124" s="41" t="n"/>
      <c r="J124" s="41" t="n"/>
      <c r="K124" s="41" t="n"/>
      <c r="L124" s="41" t="n"/>
      <c r="M124" s="41" t="n"/>
      <c r="N124" s="41" t="n"/>
      <c r="O124" s="41" t="n"/>
      <c r="P124" s="41" t="n"/>
      <c r="Q124" s="41" t="n"/>
      <c r="R124" s="43" t="n"/>
      <c r="S124" s="41" t="n"/>
      <c r="T124" s="41" t="n"/>
      <c r="U124" s="59" t="n"/>
      <c r="V124" s="41" t="n"/>
      <c r="W124" s="41" t="n"/>
      <c r="X124" s="41" t="n"/>
      <c r="Y124" s="41" t="n"/>
      <c r="Z124" s="41" t="n"/>
      <c r="AA124" s="41" t="n"/>
      <c r="AB124" s="41" t="n"/>
      <c r="AC124" s="41" t="n"/>
      <c r="AD124" s="41" t="n"/>
      <c r="AE124" s="41" t="n"/>
      <c r="AF124" s="46">
        <f>AD124-AE124</f>
        <v/>
      </c>
      <c r="AG124" s="59" t="n"/>
      <c r="AH124" s="46">
        <f>SUM(U124-AG124)</f>
        <v/>
      </c>
      <c r="AI1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 s="46">
        <f>SUM(AH124-AI124)</f>
        <v/>
      </c>
      <c r="AK124" s="59" t="n"/>
      <c r="AL124" s="41" t="n"/>
      <c r="AM124" s="49" t="n">
        <v>0</v>
      </c>
      <c r="AN124" s="46">
        <f>IF(Table4202210[[#This Row],[Column 35]]&gt;0,Table4202210[[#This Row],[Column 35]]*Table4202210[[#This Row],[Column 38]],0)</f>
        <v/>
      </c>
      <c r="AO124" s="59" t="n"/>
      <c r="AP124" s="82">
        <f>SUM(AN124-AO124)</f>
        <v/>
      </c>
    </row>
    <row r="125">
      <c r="A125" s="41" t="n"/>
      <c r="B125" s="58" t="n"/>
      <c r="C125" s="41" t="n"/>
      <c r="D125" s="41" t="n"/>
      <c r="E125" s="41" t="n"/>
      <c r="F125" s="41" t="n"/>
      <c r="G125" s="41" t="n"/>
      <c r="H125" s="41" t="n"/>
      <c r="I125" s="41" t="n"/>
      <c r="J125" s="41" t="n"/>
      <c r="K125" s="41" t="n"/>
      <c r="L125" s="41" t="n"/>
      <c r="M125" s="41" t="n"/>
      <c r="N125" s="41" t="n"/>
      <c r="O125" s="41" t="n"/>
      <c r="P125" s="41" t="n"/>
      <c r="Q125" s="41" t="n"/>
      <c r="R125" s="43" t="n"/>
      <c r="S125" s="41" t="n"/>
      <c r="T125" s="41" t="n"/>
      <c r="U125" s="59" t="n"/>
      <c r="V125" s="41" t="n"/>
      <c r="W125" s="41" t="n"/>
      <c r="X125" s="41" t="n"/>
      <c r="Y125" s="41" t="n"/>
      <c r="Z125" s="41" t="n"/>
      <c r="AA125" s="41" t="n"/>
      <c r="AB125" s="41" t="n"/>
      <c r="AC125" s="41" t="n"/>
      <c r="AD125" s="41" t="n"/>
      <c r="AE125" s="41" t="n"/>
      <c r="AF125" s="46">
        <f>AD125-AE125</f>
        <v/>
      </c>
      <c r="AG125" s="59" t="n"/>
      <c r="AH125" s="46">
        <f>SUM(U125-AG125)</f>
        <v/>
      </c>
      <c r="AI1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 s="46">
        <f>SUM(AH125-AI125)</f>
        <v/>
      </c>
      <c r="AK125" s="59" t="n"/>
      <c r="AL125" s="41" t="n"/>
      <c r="AM125" s="49" t="n">
        <v>0</v>
      </c>
      <c r="AN125" s="46">
        <f>IF(Table4202210[[#This Row],[Column 35]]&gt;0,Table4202210[[#This Row],[Column 35]]*Table4202210[[#This Row],[Column 38]],0)</f>
        <v/>
      </c>
      <c r="AO125" s="59" t="n"/>
      <c r="AP125" s="82">
        <f>SUM(AN125-AO125)</f>
        <v/>
      </c>
    </row>
    <row r="126">
      <c r="A126" s="41" t="n"/>
      <c r="B126" s="58" t="n"/>
      <c r="C126" s="41" t="n"/>
      <c r="D126" s="41" t="n"/>
      <c r="E126" s="41" t="n"/>
      <c r="F126" s="41" t="n"/>
      <c r="G126" s="41" t="n"/>
      <c r="H126" s="41" t="n"/>
      <c r="I126" s="41" t="n"/>
      <c r="J126" s="41" t="n"/>
      <c r="K126" s="41" t="n"/>
      <c r="L126" s="41" t="n"/>
      <c r="M126" s="41" t="n"/>
      <c r="N126" s="41" t="n"/>
      <c r="O126" s="41" t="n"/>
      <c r="P126" s="41" t="n"/>
      <c r="Q126" s="41" t="n"/>
      <c r="R126" s="43" t="n"/>
      <c r="S126" s="41" t="n"/>
      <c r="T126" s="41" t="n"/>
      <c r="U126" s="59" t="n"/>
      <c r="V126" s="41" t="n"/>
      <c r="W126" s="41" t="n"/>
      <c r="X126" s="41" t="n"/>
      <c r="Y126" s="41" t="n"/>
      <c r="Z126" s="41" t="n"/>
      <c r="AA126" s="41" t="n"/>
      <c r="AB126" s="41" t="n"/>
      <c r="AC126" s="41" t="n"/>
      <c r="AD126" s="41" t="n"/>
      <c r="AE126" s="41" t="n"/>
      <c r="AF126" s="46">
        <f>AD126-AE126</f>
        <v/>
      </c>
      <c r="AG126" s="59" t="n"/>
      <c r="AH126" s="46">
        <f>SUM(U126-AG126)</f>
        <v/>
      </c>
      <c r="AI1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 s="46">
        <f>SUM(AH126-AI126)</f>
        <v/>
      </c>
      <c r="AK126" s="59" t="n"/>
      <c r="AL126" s="41" t="n"/>
      <c r="AM126" s="49" t="n">
        <v>0</v>
      </c>
      <c r="AN126" s="46">
        <f>IF(Table4202210[[#This Row],[Column 35]]&gt;0,Table4202210[[#This Row],[Column 35]]*Table4202210[[#This Row],[Column 38]],0)</f>
        <v/>
      </c>
      <c r="AO126" s="59" t="n"/>
      <c r="AP126" s="82">
        <f>SUM(AN126-AO126)</f>
        <v/>
      </c>
    </row>
    <row r="127">
      <c r="A127" s="41" t="n"/>
      <c r="B127" s="58" t="n"/>
      <c r="C127" s="41" t="n"/>
      <c r="D127" s="41" t="n"/>
      <c r="E127" s="41" t="n"/>
      <c r="F127" s="41" t="n"/>
      <c r="G127" s="41" t="n"/>
      <c r="H127" s="41" t="n"/>
      <c r="I127" s="41" t="n"/>
      <c r="J127" s="41" t="n"/>
      <c r="K127" s="41" t="n"/>
      <c r="L127" s="41" t="n"/>
      <c r="M127" s="41" t="n"/>
      <c r="N127" s="41" t="n"/>
      <c r="O127" s="41" t="n"/>
      <c r="P127" s="41" t="n"/>
      <c r="Q127" s="41" t="n"/>
      <c r="R127" s="43" t="n"/>
      <c r="S127" s="41" t="n"/>
      <c r="T127" s="41" t="n"/>
      <c r="U127" s="59" t="n"/>
      <c r="V127" s="41" t="n"/>
      <c r="W127" s="41" t="n"/>
      <c r="X127" s="41" t="n"/>
      <c r="Y127" s="41" t="n"/>
      <c r="Z127" s="41" t="n"/>
      <c r="AA127" s="41" t="n"/>
      <c r="AB127" s="41" t="n"/>
      <c r="AC127" s="41" t="n"/>
      <c r="AD127" s="41" t="n"/>
      <c r="AE127" s="41" t="n"/>
      <c r="AF127" s="46">
        <f>AD127-AE127</f>
        <v/>
      </c>
      <c r="AG127" s="59" t="n"/>
      <c r="AH127" s="46">
        <f>SUM(U127-AG127)</f>
        <v/>
      </c>
      <c r="AI1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 s="46">
        <f>SUM(AH127-AI127)</f>
        <v/>
      </c>
      <c r="AK127" s="59" t="n"/>
      <c r="AL127" s="41" t="n"/>
      <c r="AM127" s="49" t="n">
        <v>0</v>
      </c>
      <c r="AN127" s="46">
        <f>IF(Table4202210[[#This Row],[Column 35]]&gt;0,Table4202210[[#This Row],[Column 35]]*Table4202210[[#This Row],[Column 38]],0)</f>
        <v/>
      </c>
      <c r="AO127" s="59" t="n"/>
      <c r="AP127" s="82">
        <f>SUM(AN127-AO127)</f>
        <v/>
      </c>
    </row>
    <row r="128">
      <c r="A128" s="41" t="n"/>
      <c r="B128" s="58" t="n"/>
      <c r="C128" s="41" t="n"/>
      <c r="D128" s="41" t="n"/>
      <c r="E128" s="41" t="n"/>
      <c r="F128" s="41" t="n"/>
      <c r="G128" s="41" t="n"/>
      <c r="H128" s="41" t="n"/>
      <c r="I128" s="41" t="n"/>
      <c r="J128" s="41" t="n"/>
      <c r="K128" s="41" t="n"/>
      <c r="L128" s="41" t="n"/>
      <c r="M128" s="41" t="n"/>
      <c r="N128" s="41" t="n"/>
      <c r="O128" s="41" t="n"/>
      <c r="P128" s="41" t="n"/>
      <c r="Q128" s="41" t="n"/>
      <c r="R128" s="43" t="n"/>
      <c r="S128" s="41" t="n"/>
      <c r="T128" s="41" t="n"/>
      <c r="U128" s="59" t="n"/>
      <c r="V128" s="41" t="n"/>
      <c r="W128" s="41" t="n"/>
      <c r="X128" s="41" t="n"/>
      <c r="Y128" s="41" t="n"/>
      <c r="Z128" s="41" t="n"/>
      <c r="AA128" s="41" t="n"/>
      <c r="AB128" s="41" t="n"/>
      <c r="AC128" s="41" t="n"/>
      <c r="AD128" s="41" t="n"/>
      <c r="AE128" s="41" t="n"/>
      <c r="AF128" s="46">
        <f>AD128-AE128</f>
        <v/>
      </c>
      <c r="AG128" s="59" t="n"/>
      <c r="AH128" s="46">
        <f>SUM(U128-AG128)</f>
        <v/>
      </c>
      <c r="AI1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 s="46">
        <f>SUM(AH128-AI128)</f>
        <v/>
      </c>
      <c r="AK128" s="59" t="n"/>
      <c r="AL128" s="41" t="n"/>
      <c r="AM128" s="49" t="n">
        <v>0</v>
      </c>
      <c r="AN128" s="46">
        <f>IF(Table4202210[[#This Row],[Column 35]]&gt;0,Table4202210[[#This Row],[Column 35]]*Table4202210[[#This Row],[Column 38]],0)</f>
        <v/>
      </c>
      <c r="AO128" s="59" t="n"/>
      <c r="AP128" s="82">
        <f>SUM(AN128-AO128)</f>
        <v/>
      </c>
    </row>
    <row r="129">
      <c r="A129" s="41" t="n"/>
      <c r="B129" s="58" t="n"/>
      <c r="C129" s="41" t="n"/>
      <c r="D129" s="41" t="n"/>
      <c r="E129" s="41" t="n"/>
      <c r="F129" s="41" t="n"/>
      <c r="G129" s="41" t="n"/>
      <c r="H129" s="41" t="n"/>
      <c r="I129" s="41" t="n"/>
      <c r="J129" s="41" t="n"/>
      <c r="K129" s="41" t="n"/>
      <c r="L129" s="41" t="n"/>
      <c r="M129" s="41" t="n"/>
      <c r="N129" s="41" t="n"/>
      <c r="O129" s="41" t="n"/>
      <c r="P129" s="41" t="n"/>
      <c r="Q129" s="41" t="n"/>
      <c r="R129" s="43" t="n"/>
      <c r="S129" s="41" t="n"/>
      <c r="T129" s="41" t="n"/>
      <c r="U129" s="59" t="n"/>
      <c r="V129" s="41" t="n"/>
      <c r="W129" s="41" t="n"/>
      <c r="X129" s="41" t="n"/>
      <c r="Y129" s="41" t="n"/>
      <c r="Z129" s="41" t="n"/>
      <c r="AA129" s="41" t="n"/>
      <c r="AB129" s="41" t="n"/>
      <c r="AC129" s="41" t="n"/>
      <c r="AD129" s="41" t="n"/>
      <c r="AE129" s="41" t="n"/>
      <c r="AF129" s="46">
        <f>AD129-AE129</f>
        <v/>
      </c>
      <c r="AG129" s="59" t="n"/>
      <c r="AH129" s="46">
        <f>SUM(U129-AG129)</f>
        <v/>
      </c>
      <c r="AI1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 s="46">
        <f>SUM(AH129-AI129)</f>
        <v/>
      </c>
      <c r="AK129" s="59" t="n"/>
      <c r="AL129" s="41" t="n"/>
      <c r="AM129" s="49" t="n">
        <v>0</v>
      </c>
      <c r="AN129" s="46">
        <f>IF(Table4202210[[#This Row],[Column 35]]&gt;0,Table4202210[[#This Row],[Column 35]]*Table4202210[[#This Row],[Column 38]],0)</f>
        <v/>
      </c>
      <c r="AO129" s="59" t="n"/>
      <c r="AP129" s="82">
        <f>SUM(AN129-AO129)</f>
        <v/>
      </c>
    </row>
    <row r="130">
      <c r="A130" s="41" t="n"/>
      <c r="B130" s="58" t="n"/>
      <c r="C130" s="41" t="n"/>
      <c r="D130" s="41" t="n"/>
      <c r="E130" s="41" t="n"/>
      <c r="F130" s="41" t="n"/>
      <c r="G130" s="41" t="n"/>
      <c r="H130" s="41" t="n"/>
      <c r="I130" s="41" t="n"/>
      <c r="J130" s="41" t="n"/>
      <c r="K130" s="41" t="n"/>
      <c r="L130" s="41" t="n"/>
      <c r="M130" s="41" t="n"/>
      <c r="N130" s="41" t="n"/>
      <c r="O130" s="41" t="n"/>
      <c r="P130" s="41" t="n"/>
      <c r="Q130" s="41" t="n"/>
      <c r="R130" s="43" t="n"/>
      <c r="S130" s="41" t="n"/>
      <c r="T130" s="41" t="n"/>
      <c r="U130" s="59" t="n"/>
      <c r="V130" s="41" t="n"/>
      <c r="W130" s="41" t="n"/>
      <c r="X130" s="41" t="n"/>
      <c r="Y130" s="41" t="n"/>
      <c r="Z130" s="41" t="n"/>
      <c r="AA130" s="41" t="n"/>
      <c r="AB130" s="41" t="n"/>
      <c r="AC130" s="41" t="n"/>
      <c r="AD130" s="41" t="n"/>
      <c r="AE130" s="41" t="n"/>
      <c r="AF130" s="46">
        <f>AD130-AE130</f>
        <v/>
      </c>
      <c r="AG130" s="59" t="n"/>
      <c r="AH130" s="46">
        <f>SUM(U130-AG130)</f>
        <v/>
      </c>
      <c r="AI1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 s="46">
        <f>SUM(AH130-AI130)</f>
        <v/>
      </c>
      <c r="AK130" s="59" t="n"/>
      <c r="AL130" s="41" t="n"/>
      <c r="AM130" s="49" t="n">
        <v>0</v>
      </c>
      <c r="AN130" s="46">
        <f>IF(Table4202210[[#This Row],[Column 35]]&gt;0,Table4202210[[#This Row],[Column 35]]*Table4202210[[#This Row],[Column 38]],0)</f>
        <v/>
      </c>
      <c r="AO130" s="59" t="n"/>
      <c r="AP130" s="82">
        <f>SUM(AN130-AO130)</f>
        <v/>
      </c>
    </row>
    <row r="131">
      <c r="A131" s="41" t="n"/>
      <c r="B131" s="58" t="n"/>
      <c r="C131" s="41" t="n"/>
      <c r="D131" s="41" t="n"/>
      <c r="E131" s="41" t="n"/>
      <c r="F131" s="41" t="n"/>
      <c r="G131" s="41" t="n"/>
      <c r="H131" s="41" t="n"/>
      <c r="I131" s="41" t="n"/>
      <c r="J131" s="41" t="n"/>
      <c r="K131" s="41" t="n"/>
      <c r="L131" s="41" t="n"/>
      <c r="M131" s="41" t="n"/>
      <c r="N131" s="41" t="n"/>
      <c r="O131" s="41" t="n"/>
      <c r="P131" s="41" t="n"/>
      <c r="Q131" s="41" t="n"/>
      <c r="R131" s="43" t="n"/>
      <c r="S131" s="41" t="n"/>
      <c r="T131" s="41" t="n"/>
      <c r="U131" s="59" t="n"/>
      <c r="V131" s="41" t="n"/>
      <c r="W131" s="41" t="n"/>
      <c r="X131" s="41" t="n"/>
      <c r="Y131" s="41" t="n"/>
      <c r="Z131" s="41" t="n"/>
      <c r="AA131" s="41" t="n"/>
      <c r="AB131" s="41" t="n"/>
      <c r="AC131" s="41" t="n"/>
      <c r="AD131" s="41" t="n"/>
      <c r="AE131" s="41" t="n"/>
      <c r="AF131" s="46">
        <f>AD131-AE131</f>
        <v/>
      </c>
      <c r="AG131" s="59" t="n"/>
      <c r="AH131" s="46">
        <f>SUM(U131-AG131)</f>
        <v/>
      </c>
      <c r="AI1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 s="46">
        <f>SUM(AH131-AI131)</f>
        <v/>
      </c>
      <c r="AK131" s="59" t="n"/>
      <c r="AL131" s="41" t="n"/>
      <c r="AM131" s="49" t="n">
        <v>0</v>
      </c>
      <c r="AN131" s="46">
        <f>IF(Table4202210[[#This Row],[Column 35]]&gt;0,Table4202210[[#This Row],[Column 35]]*Table4202210[[#This Row],[Column 38]],0)</f>
        <v/>
      </c>
      <c r="AO131" s="59" t="n"/>
      <c r="AP131" s="82">
        <f>SUM(AN131-AO131)</f>
        <v/>
      </c>
    </row>
    <row r="132">
      <c r="A132" s="41" t="n"/>
      <c r="B132" s="58" t="n"/>
      <c r="C132" s="41" t="n"/>
      <c r="D132" s="41" t="n"/>
      <c r="E132" s="41" t="n"/>
      <c r="F132" s="41" t="n"/>
      <c r="G132" s="41" t="n"/>
      <c r="H132" s="41" t="n"/>
      <c r="I132" s="41" t="n"/>
      <c r="J132" s="41" t="n"/>
      <c r="K132" s="41" t="n"/>
      <c r="L132" s="41" t="n"/>
      <c r="M132" s="41" t="n"/>
      <c r="N132" s="41" t="n"/>
      <c r="O132" s="41" t="n"/>
      <c r="P132" s="41" t="n"/>
      <c r="Q132" s="41" t="n"/>
      <c r="R132" s="43" t="n"/>
      <c r="S132" s="41" t="n"/>
      <c r="T132" s="41" t="n"/>
      <c r="U132" s="59" t="n"/>
      <c r="V132" s="41" t="n"/>
      <c r="W132" s="41" t="n"/>
      <c r="X132" s="41" t="n"/>
      <c r="Y132" s="41" t="n"/>
      <c r="Z132" s="41" t="n"/>
      <c r="AA132" s="41" t="n"/>
      <c r="AB132" s="41" t="n"/>
      <c r="AC132" s="41" t="n"/>
      <c r="AD132" s="41" t="n"/>
      <c r="AE132" s="41" t="n"/>
      <c r="AF132" s="46">
        <f>AD132-AE132</f>
        <v/>
      </c>
      <c r="AG132" s="59" t="n"/>
      <c r="AH132" s="46">
        <f>SUM(U132-AG132)</f>
        <v/>
      </c>
      <c r="AI1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 s="46">
        <f>SUM(AH132-AI132)</f>
        <v/>
      </c>
      <c r="AK132" s="59" t="n"/>
      <c r="AL132" s="41" t="n"/>
      <c r="AM132" s="49" t="n">
        <v>0</v>
      </c>
      <c r="AN132" s="46">
        <f>IF(Table4202210[[#This Row],[Column 35]]&gt;0,Table4202210[[#This Row],[Column 35]]*Table4202210[[#This Row],[Column 38]],0)</f>
        <v/>
      </c>
      <c r="AO132" s="59" t="n"/>
      <c r="AP132" s="82">
        <f>SUM(AN132-AO132)</f>
        <v/>
      </c>
    </row>
    <row r="133">
      <c r="A133" s="41" t="n"/>
      <c r="B133" s="58" t="n"/>
      <c r="C133" s="41" t="n"/>
      <c r="D133" s="41" t="n"/>
      <c r="E133" s="41" t="n"/>
      <c r="F133" s="41" t="n"/>
      <c r="G133" s="41" t="n"/>
      <c r="H133" s="41" t="n"/>
      <c r="I133" s="41" t="n"/>
      <c r="J133" s="41" t="n"/>
      <c r="K133" s="41" t="n"/>
      <c r="L133" s="41" t="n"/>
      <c r="M133" s="41" t="n"/>
      <c r="N133" s="41" t="n"/>
      <c r="O133" s="41" t="n"/>
      <c r="P133" s="41" t="n"/>
      <c r="Q133" s="41" t="n"/>
      <c r="R133" s="43" t="n"/>
      <c r="S133" s="41" t="n"/>
      <c r="T133" s="41" t="n"/>
      <c r="U133" s="59" t="n"/>
      <c r="V133" s="41" t="n"/>
      <c r="W133" s="41" t="n"/>
      <c r="X133" s="41" t="n"/>
      <c r="Y133" s="41" t="n"/>
      <c r="Z133" s="41" t="n"/>
      <c r="AA133" s="41" t="n"/>
      <c r="AB133" s="41" t="n"/>
      <c r="AC133" s="41" t="n"/>
      <c r="AD133" s="41" t="n"/>
      <c r="AE133" s="41" t="n"/>
      <c r="AF133" s="46">
        <f>AD133-AE133</f>
        <v/>
      </c>
      <c r="AG133" s="59" t="n"/>
      <c r="AH133" s="46">
        <f>SUM(U133-AG133)</f>
        <v/>
      </c>
      <c r="AI1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 s="46">
        <f>SUM(AH133-AI133)</f>
        <v/>
      </c>
      <c r="AK133" s="59" t="n"/>
      <c r="AL133" s="41" t="n"/>
      <c r="AM133" s="49" t="n">
        <v>0</v>
      </c>
      <c r="AN133" s="46">
        <f>IF(Table4202210[[#This Row],[Column 35]]&gt;0,Table4202210[[#This Row],[Column 35]]*Table4202210[[#This Row],[Column 38]],0)</f>
        <v/>
      </c>
      <c r="AO133" s="59" t="n"/>
      <c r="AP133" s="82">
        <f>SUM(AN133-AO133)</f>
        <v/>
      </c>
    </row>
    <row r="134">
      <c r="A134" s="41" t="n"/>
      <c r="B134" s="58" t="n"/>
      <c r="C134" s="41" t="n"/>
      <c r="D134" s="41" t="n"/>
      <c r="E134" s="41" t="n"/>
      <c r="F134" s="41" t="n"/>
      <c r="G134" s="41" t="n"/>
      <c r="H134" s="41" t="n"/>
      <c r="I134" s="41" t="n"/>
      <c r="J134" s="41" t="n"/>
      <c r="K134" s="41" t="n"/>
      <c r="L134" s="41" t="n"/>
      <c r="M134" s="41" t="n"/>
      <c r="N134" s="41" t="n"/>
      <c r="O134" s="41" t="n"/>
      <c r="P134" s="41" t="n"/>
      <c r="Q134" s="41" t="n"/>
      <c r="R134" s="43" t="n"/>
      <c r="S134" s="41" t="n"/>
      <c r="T134" s="41" t="n"/>
      <c r="U134" s="59" t="n"/>
      <c r="V134" s="41" t="n"/>
      <c r="W134" s="41" t="n"/>
      <c r="X134" s="41" t="n"/>
      <c r="Y134" s="41" t="n"/>
      <c r="Z134" s="41" t="n"/>
      <c r="AA134" s="41" t="n"/>
      <c r="AB134" s="41" t="n"/>
      <c r="AC134" s="41" t="n"/>
      <c r="AD134" s="41" t="n"/>
      <c r="AE134" s="41" t="n"/>
      <c r="AF134" s="46">
        <f>AD134-AE134</f>
        <v/>
      </c>
      <c r="AG134" s="59" t="n"/>
      <c r="AH134" s="46">
        <f>SUM(U134-AG134)</f>
        <v/>
      </c>
      <c r="AI1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 s="46">
        <f>SUM(AH134-AI134)</f>
        <v/>
      </c>
      <c r="AK134" s="59" t="n"/>
      <c r="AL134" s="41" t="n"/>
      <c r="AM134" s="49" t="n">
        <v>0</v>
      </c>
      <c r="AN134" s="46">
        <f>IF(Table4202210[[#This Row],[Column 35]]&gt;0,Table4202210[[#This Row],[Column 35]]*Table4202210[[#This Row],[Column 38]],0)</f>
        <v/>
      </c>
      <c r="AO134" s="59" t="n"/>
      <c r="AP134" s="82">
        <f>SUM(AN134-AO134)</f>
        <v/>
      </c>
    </row>
    <row r="135">
      <c r="A135" s="41" t="n"/>
      <c r="B135" s="58" t="n"/>
      <c r="C135" s="41" t="n"/>
      <c r="D135" s="41" t="n"/>
      <c r="E135" s="41" t="n"/>
      <c r="F135" s="41" t="n"/>
      <c r="G135" s="41" t="n"/>
      <c r="H135" s="41" t="n"/>
      <c r="I135" s="41" t="n"/>
      <c r="J135" s="41" t="n"/>
      <c r="K135" s="41" t="n"/>
      <c r="L135" s="41" t="n"/>
      <c r="M135" s="41" t="n"/>
      <c r="N135" s="41" t="n"/>
      <c r="O135" s="41" t="n"/>
      <c r="P135" s="41" t="n"/>
      <c r="Q135" s="41" t="n"/>
      <c r="R135" s="43" t="n"/>
      <c r="S135" s="41" t="n"/>
      <c r="T135" s="41" t="n"/>
      <c r="U135" s="59" t="n"/>
      <c r="V135" s="41" t="n"/>
      <c r="W135" s="41" t="n"/>
      <c r="X135" s="41" t="n"/>
      <c r="Y135" s="41" t="n"/>
      <c r="Z135" s="41" t="n"/>
      <c r="AA135" s="41" t="n"/>
      <c r="AB135" s="41" t="n"/>
      <c r="AC135" s="41" t="n"/>
      <c r="AD135" s="41" t="n"/>
      <c r="AE135" s="41" t="n"/>
      <c r="AF135" s="46">
        <f>AD135-AE135</f>
        <v/>
      </c>
      <c r="AG135" s="59" t="n"/>
      <c r="AH135" s="46">
        <f>SUM(U135-AG135)</f>
        <v/>
      </c>
      <c r="AI1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 s="46">
        <f>SUM(AH135-AI135)</f>
        <v/>
      </c>
      <c r="AK135" s="59" t="n"/>
      <c r="AL135" s="41" t="n"/>
      <c r="AM135" s="49" t="n">
        <v>0</v>
      </c>
      <c r="AN135" s="46">
        <f>IF(Table4202210[[#This Row],[Column 35]]&gt;0,Table4202210[[#This Row],[Column 35]]*Table4202210[[#This Row],[Column 38]],0)</f>
        <v/>
      </c>
      <c r="AO135" s="59" t="n"/>
      <c r="AP135" s="82">
        <f>SUM(AN135-AO135)</f>
        <v/>
      </c>
    </row>
    <row r="136">
      <c r="A136" s="41" t="n"/>
      <c r="B136" s="58" t="n"/>
      <c r="C136" s="41" t="n"/>
      <c r="D136" s="41" t="n"/>
      <c r="E136" s="41" t="n"/>
      <c r="F136" s="41" t="n"/>
      <c r="G136" s="41" t="n"/>
      <c r="H136" s="41" t="n"/>
      <c r="I136" s="41" t="n"/>
      <c r="J136" s="41" t="n"/>
      <c r="K136" s="41" t="n"/>
      <c r="L136" s="41" t="n"/>
      <c r="M136" s="41" t="n"/>
      <c r="N136" s="41" t="n"/>
      <c r="O136" s="41" t="n"/>
      <c r="P136" s="41" t="n"/>
      <c r="Q136" s="41" t="n"/>
      <c r="R136" s="43" t="n"/>
      <c r="S136" s="41" t="n"/>
      <c r="T136" s="41" t="n"/>
      <c r="U136" s="59" t="n"/>
      <c r="V136" s="41" t="n"/>
      <c r="W136" s="41" t="n"/>
      <c r="X136" s="41" t="n"/>
      <c r="Y136" s="41" t="n"/>
      <c r="Z136" s="41" t="n"/>
      <c r="AA136" s="41" t="n"/>
      <c r="AB136" s="41" t="n"/>
      <c r="AC136" s="41" t="n"/>
      <c r="AD136" s="41" t="n"/>
      <c r="AE136" s="41" t="n"/>
      <c r="AF136" s="46">
        <f>AD136-AE136</f>
        <v/>
      </c>
      <c r="AG136" s="59" t="n"/>
      <c r="AH136" s="46">
        <f>SUM(U136-AG136)</f>
        <v/>
      </c>
      <c r="AI1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 s="46">
        <f>SUM(AH136-AI136)</f>
        <v/>
      </c>
      <c r="AK136" s="59" t="n"/>
      <c r="AL136" s="41" t="n"/>
      <c r="AM136" s="49" t="n">
        <v>0</v>
      </c>
      <c r="AN136" s="46">
        <f>IF(Table4202210[[#This Row],[Column 35]]&gt;0,Table4202210[[#This Row],[Column 35]]*Table4202210[[#This Row],[Column 38]],0)</f>
        <v/>
      </c>
      <c r="AO136" s="59" t="n"/>
      <c r="AP136" s="82">
        <f>SUM(AN136-AO136)</f>
        <v/>
      </c>
    </row>
    <row r="137">
      <c r="A137" s="41" t="n"/>
      <c r="B137" s="58" t="n"/>
      <c r="C137" s="41" t="n"/>
      <c r="D137" s="41" t="n"/>
      <c r="E137" s="41" t="n"/>
      <c r="F137" s="41" t="n"/>
      <c r="G137" s="41" t="n"/>
      <c r="H137" s="41" t="n"/>
      <c r="I137" s="41" t="n"/>
      <c r="J137" s="41" t="n"/>
      <c r="K137" s="41" t="n"/>
      <c r="L137" s="41" t="n"/>
      <c r="M137" s="41" t="n"/>
      <c r="N137" s="41" t="n"/>
      <c r="O137" s="41" t="n"/>
      <c r="P137" s="41" t="n"/>
      <c r="Q137" s="41" t="n"/>
      <c r="R137" s="43" t="n"/>
      <c r="S137" s="41" t="n"/>
      <c r="T137" s="41" t="n"/>
      <c r="U137" s="59" t="n"/>
      <c r="V137" s="41" t="n"/>
      <c r="W137" s="41" t="n"/>
      <c r="X137" s="41" t="n"/>
      <c r="Y137" s="41" t="n"/>
      <c r="Z137" s="41" t="n"/>
      <c r="AA137" s="41" t="n"/>
      <c r="AB137" s="41" t="n"/>
      <c r="AC137" s="41" t="n"/>
      <c r="AD137" s="41" t="n"/>
      <c r="AE137" s="41" t="n"/>
      <c r="AF137" s="46">
        <f>AD137-AE137</f>
        <v/>
      </c>
      <c r="AG137" s="59" t="n"/>
      <c r="AH137" s="46">
        <f>SUM(U137-AG137)</f>
        <v/>
      </c>
      <c r="AI1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 s="46">
        <f>SUM(AH137-AI137)</f>
        <v/>
      </c>
      <c r="AK137" s="59" t="n"/>
      <c r="AL137" s="41" t="n"/>
      <c r="AM137" s="49" t="n">
        <v>0</v>
      </c>
      <c r="AN137" s="46">
        <f>IF(Table4202210[[#This Row],[Column 35]]&gt;0,Table4202210[[#This Row],[Column 35]]*Table4202210[[#This Row],[Column 38]],0)</f>
        <v/>
      </c>
      <c r="AO137" s="59" t="n"/>
      <c r="AP137" s="82">
        <f>SUM(AN137-AO137)</f>
        <v/>
      </c>
    </row>
    <row r="138">
      <c r="A138" s="41" t="n"/>
      <c r="B138" s="58" t="n"/>
      <c r="C138" s="41" t="n"/>
      <c r="D138" s="41" t="n"/>
      <c r="E138" s="41" t="n"/>
      <c r="F138" s="41" t="n"/>
      <c r="G138" s="41" t="n"/>
      <c r="H138" s="41" t="n"/>
      <c r="I138" s="41" t="n"/>
      <c r="J138" s="41" t="n"/>
      <c r="K138" s="41" t="n"/>
      <c r="L138" s="41" t="n"/>
      <c r="M138" s="41" t="n"/>
      <c r="N138" s="41" t="n"/>
      <c r="O138" s="41" t="n"/>
      <c r="P138" s="41" t="n"/>
      <c r="Q138" s="41" t="n"/>
      <c r="R138" s="43" t="n"/>
      <c r="S138" s="41" t="n"/>
      <c r="T138" s="41" t="n"/>
      <c r="U138" s="59" t="n"/>
      <c r="V138" s="41" t="n"/>
      <c r="W138" s="41" t="n"/>
      <c r="X138" s="41" t="n"/>
      <c r="Y138" s="41" t="n"/>
      <c r="Z138" s="41" t="n"/>
      <c r="AA138" s="41" t="n"/>
      <c r="AB138" s="41" t="n"/>
      <c r="AC138" s="41" t="n"/>
      <c r="AD138" s="41" t="n"/>
      <c r="AE138" s="41" t="n"/>
      <c r="AF138" s="46">
        <f>AD138-AE138</f>
        <v/>
      </c>
      <c r="AG138" s="59" t="n"/>
      <c r="AH138" s="46">
        <f>SUM(U138-AG138)</f>
        <v/>
      </c>
      <c r="AI1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 s="46">
        <f>SUM(AH138-AI138)</f>
        <v/>
      </c>
      <c r="AK138" s="59" t="n"/>
      <c r="AL138" s="41" t="n"/>
      <c r="AM138" s="49" t="n">
        <v>0</v>
      </c>
      <c r="AN138" s="46">
        <f>IF(Table4202210[[#This Row],[Column 35]]&gt;0,Table4202210[[#This Row],[Column 35]]*Table4202210[[#This Row],[Column 38]],0)</f>
        <v/>
      </c>
      <c r="AO138" s="59" t="n"/>
      <c r="AP138" s="82">
        <f>SUM(AN138-AO138)</f>
        <v/>
      </c>
    </row>
    <row r="139">
      <c r="A139" s="41" t="n"/>
      <c r="B139" s="58" t="n"/>
      <c r="C139" s="41" t="n"/>
      <c r="D139" s="41" t="n"/>
      <c r="E139" s="41" t="n"/>
      <c r="F139" s="41" t="n"/>
      <c r="G139" s="41" t="n"/>
      <c r="H139" s="41" t="n"/>
      <c r="I139" s="41" t="n"/>
      <c r="J139" s="41" t="n"/>
      <c r="K139" s="41" t="n"/>
      <c r="L139" s="41" t="n"/>
      <c r="M139" s="41" t="n"/>
      <c r="N139" s="41" t="n"/>
      <c r="O139" s="41" t="n"/>
      <c r="P139" s="41" t="n"/>
      <c r="Q139" s="41" t="n"/>
      <c r="R139" s="43" t="n"/>
      <c r="S139" s="41" t="n"/>
      <c r="T139" s="41" t="n"/>
      <c r="U139" s="59" t="n"/>
      <c r="V139" s="41" t="n"/>
      <c r="W139" s="41" t="n"/>
      <c r="X139" s="41" t="n"/>
      <c r="Y139" s="41" t="n"/>
      <c r="Z139" s="41" t="n"/>
      <c r="AA139" s="41" t="n"/>
      <c r="AB139" s="41" t="n"/>
      <c r="AC139" s="41" t="n"/>
      <c r="AD139" s="41" t="n"/>
      <c r="AE139" s="41" t="n"/>
      <c r="AF139" s="46">
        <f>AD139-AE139</f>
        <v/>
      </c>
      <c r="AG139" s="59" t="n"/>
      <c r="AH139" s="46">
        <f>SUM(U139-AG139)</f>
        <v/>
      </c>
      <c r="AI1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 s="46">
        <f>SUM(AH139-AI139)</f>
        <v/>
      </c>
      <c r="AK139" s="59" t="n"/>
      <c r="AL139" s="41" t="n"/>
      <c r="AM139" s="49" t="n">
        <v>0</v>
      </c>
      <c r="AN139" s="46">
        <f>IF(Table4202210[[#This Row],[Column 35]]&gt;0,Table4202210[[#This Row],[Column 35]]*Table4202210[[#This Row],[Column 38]],0)</f>
        <v/>
      </c>
      <c r="AO139" s="59" t="n"/>
      <c r="AP139" s="82">
        <f>SUM(AN139-AO139)</f>
        <v/>
      </c>
    </row>
    <row r="140">
      <c r="A140" s="41" t="n"/>
      <c r="B140" s="58" t="n"/>
      <c r="C140" s="41" t="n"/>
      <c r="D140" s="41" t="n"/>
      <c r="E140" s="41" t="n"/>
      <c r="F140" s="41" t="n"/>
      <c r="G140" s="41" t="n"/>
      <c r="H140" s="41" t="n"/>
      <c r="I140" s="41" t="n"/>
      <c r="J140" s="41" t="n"/>
      <c r="K140" s="41" t="n"/>
      <c r="L140" s="41" t="n"/>
      <c r="M140" s="41" t="n"/>
      <c r="N140" s="41" t="n"/>
      <c r="O140" s="41" t="n"/>
      <c r="P140" s="41" t="n"/>
      <c r="Q140" s="41" t="n"/>
      <c r="R140" s="43" t="n"/>
      <c r="S140" s="41" t="n"/>
      <c r="T140" s="41" t="n"/>
      <c r="U140" s="59" t="n"/>
      <c r="V140" s="41" t="n"/>
      <c r="W140" s="41" t="n"/>
      <c r="X140" s="41" t="n"/>
      <c r="Y140" s="41" t="n"/>
      <c r="Z140" s="41" t="n"/>
      <c r="AA140" s="41" t="n"/>
      <c r="AB140" s="41" t="n"/>
      <c r="AC140" s="41" t="n"/>
      <c r="AD140" s="41" t="n"/>
      <c r="AE140" s="41" t="n"/>
      <c r="AF140" s="46">
        <f>AD140-AE140</f>
        <v/>
      </c>
      <c r="AG140" s="59" t="n"/>
      <c r="AH140" s="46">
        <f>SUM(U140-AG140)</f>
        <v/>
      </c>
      <c r="AI1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0" s="46">
        <f>SUM(AH140-AI140)</f>
        <v/>
      </c>
      <c r="AK140" s="59" t="n"/>
      <c r="AL140" s="41" t="n"/>
      <c r="AM140" s="49" t="n">
        <v>0</v>
      </c>
      <c r="AN140" s="46">
        <f>IF(Table4202210[[#This Row],[Column 35]]&gt;0,Table4202210[[#This Row],[Column 35]]*Table4202210[[#This Row],[Column 38]],0)</f>
        <v/>
      </c>
      <c r="AO140" s="59" t="n"/>
      <c r="AP140" s="82">
        <f>SUM(AN140-AO140)</f>
        <v/>
      </c>
    </row>
    <row r="141">
      <c r="A141" s="41" t="n"/>
      <c r="B141" s="58" t="n"/>
      <c r="C141" s="41" t="n"/>
      <c r="D141" s="41" t="n"/>
      <c r="E141" s="41" t="n"/>
      <c r="F141" s="41" t="n"/>
      <c r="G141" s="41" t="n"/>
      <c r="H141" s="41" t="n"/>
      <c r="I141" s="41" t="n"/>
      <c r="J141" s="41" t="n"/>
      <c r="K141" s="41" t="n"/>
      <c r="L141" s="41" t="n"/>
      <c r="M141" s="41" t="n"/>
      <c r="N141" s="41" t="n"/>
      <c r="O141" s="41" t="n"/>
      <c r="P141" s="41" t="n"/>
      <c r="Q141" s="41" t="n"/>
      <c r="R141" s="43" t="n"/>
      <c r="S141" s="41" t="n"/>
      <c r="T141" s="41" t="n"/>
      <c r="U141" s="59" t="n"/>
      <c r="V141" s="41" t="n"/>
      <c r="W141" s="41" t="n"/>
      <c r="X141" s="41" t="n"/>
      <c r="Y141" s="41" t="n"/>
      <c r="Z141" s="41" t="n"/>
      <c r="AA141" s="41" t="n"/>
      <c r="AB141" s="41" t="n"/>
      <c r="AC141" s="41" t="n"/>
      <c r="AD141" s="41" t="n"/>
      <c r="AE141" s="41" t="n"/>
      <c r="AF141" s="46">
        <f>AD141-AE141</f>
        <v/>
      </c>
      <c r="AG141" s="59" t="n"/>
      <c r="AH141" s="46">
        <f>SUM(U141-AG141)</f>
        <v/>
      </c>
      <c r="AI1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1" s="46">
        <f>SUM(AH141-AI141)</f>
        <v/>
      </c>
      <c r="AK141" s="59" t="n"/>
      <c r="AL141" s="41" t="n"/>
      <c r="AM141" s="49" t="n">
        <v>0</v>
      </c>
      <c r="AN141" s="46">
        <f>IF(Table4202210[[#This Row],[Column 35]]&gt;0,Table4202210[[#This Row],[Column 35]]*Table4202210[[#This Row],[Column 38]],0)</f>
        <v/>
      </c>
      <c r="AO141" s="59" t="n"/>
      <c r="AP141" s="82">
        <f>SUM(AN141-AO141)</f>
        <v/>
      </c>
    </row>
    <row r="142">
      <c r="A142" s="41" t="n"/>
      <c r="B142" s="58" t="n"/>
      <c r="C142" s="41" t="n"/>
      <c r="D142" s="41" t="n"/>
      <c r="E142" s="41" t="n"/>
      <c r="F142" s="41" t="n"/>
      <c r="G142" s="41" t="n"/>
      <c r="H142" s="41" t="n"/>
      <c r="I142" s="41" t="n"/>
      <c r="J142" s="41" t="n"/>
      <c r="K142" s="41" t="n"/>
      <c r="L142" s="41" t="n"/>
      <c r="M142" s="41" t="n"/>
      <c r="N142" s="41" t="n"/>
      <c r="O142" s="41" t="n"/>
      <c r="P142" s="41" t="n"/>
      <c r="Q142" s="41" t="n"/>
      <c r="R142" s="43" t="n"/>
      <c r="S142" s="41" t="n"/>
      <c r="T142" s="41" t="n"/>
      <c r="U142" s="59" t="n"/>
      <c r="V142" s="41" t="n"/>
      <c r="W142" s="41" t="n"/>
      <c r="X142" s="41" t="n"/>
      <c r="Y142" s="41" t="n"/>
      <c r="Z142" s="41" t="n"/>
      <c r="AA142" s="41" t="n"/>
      <c r="AB142" s="41" t="n"/>
      <c r="AC142" s="41" t="n"/>
      <c r="AD142" s="41" t="n"/>
      <c r="AE142" s="41" t="n"/>
      <c r="AF142" s="46">
        <f>AD142-AE142</f>
        <v/>
      </c>
      <c r="AG142" s="59" t="n"/>
      <c r="AH142" s="46">
        <f>SUM(U142-AG142)</f>
        <v/>
      </c>
      <c r="AI1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2" s="46">
        <f>SUM(AH142-AI142)</f>
        <v/>
      </c>
      <c r="AK142" s="59" t="n"/>
      <c r="AL142" s="41" t="n"/>
      <c r="AM142" s="49" t="n">
        <v>0</v>
      </c>
      <c r="AN142" s="46">
        <f>IF(Table4202210[[#This Row],[Column 35]]&gt;0,Table4202210[[#This Row],[Column 35]]*Table4202210[[#This Row],[Column 38]],0)</f>
        <v/>
      </c>
      <c r="AO142" s="59" t="n"/>
      <c r="AP142" s="82">
        <f>SUM(AN142-AO142)</f>
        <v/>
      </c>
    </row>
    <row r="143">
      <c r="A143" s="41" t="n"/>
      <c r="B143" s="58" t="n"/>
      <c r="C143" s="41" t="n"/>
      <c r="D143" s="41" t="n"/>
      <c r="E143" s="41" t="n"/>
      <c r="F143" s="41" t="n"/>
      <c r="G143" s="41" t="n"/>
      <c r="H143" s="41" t="n"/>
      <c r="I143" s="41" t="n"/>
      <c r="J143" s="41" t="n"/>
      <c r="K143" s="41" t="n"/>
      <c r="L143" s="41" t="n"/>
      <c r="M143" s="41" t="n"/>
      <c r="N143" s="41" t="n"/>
      <c r="O143" s="41" t="n"/>
      <c r="P143" s="41" t="n"/>
      <c r="Q143" s="41" t="n"/>
      <c r="R143" s="43" t="n"/>
      <c r="S143" s="41" t="n"/>
      <c r="T143" s="41" t="n"/>
      <c r="U143" s="59" t="n"/>
      <c r="V143" s="41" t="n"/>
      <c r="W143" s="41" t="n"/>
      <c r="X143" s="41" t="n"/>
      <c r="Y143" s="41" t="n"/>
      <c r="Z143" s="41" t="n"/>
      <c r="AA143" s="41" t="n"/>
      <c r="AB143" s="41" t="n"/>
      <c r="AC143" s="41" t="n"/>
      <c r="AD143" s="41" t="n"/>
      <c r="AE143" s="41" t="n"/>
      <c r="AF143" s="46">
        <f>AD143-AE143</f>
        <v/>
      </c>
      <c r="AG143" s="59" t="n"/>
      <c r="AH143" s="46">
        <f>SUM(U143-AG143)</f>
        <v/>
      </c>
      <c r="AI1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3" s="46">
        <f>SUM(AH143-AI143)</f>
        <v/>
      </c>
      <c r="AK143" s="59" t="n"/>
      <c r="AL143" s="41" t="n"/>
      <c r="AM143" s="49" t="n">
        <v>0</v>
      </c>
      <c r="AN143" s="46">
        <f>IF(Table4202210[[#This Row],[Column 35]]&gt;0,Table4202210[[#This Row],[Column 35]]*Table4202210[[#This Row],[Column 38]],0)</f>
        <v/>
      </c>
      <c r="AO143" s="59" t="n"/>
      <c r="AP143" s="82">
        <f>SUM(AN143-AO143)</f>
        <v/>
      </c>
    </row>
    <row r="144">
      <c r="A144" s="41" t="n"/>
      <c r="B144" s="58" t="n"/>
      <c r="C144" s="41" t="n"/>
      <c r="D144" s="41" t="n"/>
      <c r="E144" s="41" t="n"/>
      <c r="F144" s="41" t="n"/>
      <c r="G144" s="41" t="n"/>
      <c r="H144" s="41" t="n"/>
      <c r="I144" s="41" t="n"/>
      <c r="J144" s="41" t="n"/>
      <c r="K144" s="41" t="n"/>
      <c r="L144" s="41" t="n"/>
      <c r="M144" s="41" t="n"/>
      <c r="N144" s="41" t="n"/>
      <c r="O144" s="41" t="n"/>
      <c r="P144" s="41" t="n"/>
      <c r="Q144" s="41" t="n"/>
      <c r="R144" s="43" t="n"/>
      <c r="S144" s="41" t="n"/>
      <c r="T144" s="41" t="n"/>
      <c r="U144" s="59" t="n"/>
      <c r="V144" s="41" t="n"/>
      <c r="W144" s="41" t="n"/>
      <c r="X144" s="41" t="n"/>
      <c r="Y144" s="41" t="n"/>
      <c r="Z144" s="41" t="n"/>
      <c r="AA144" s="41" t="n"/>
      <c r="AB144" s="41" t="n"/>
      <c r="AC144" s="41" t="n"/>
      <c r="AD144" s="41" t="n"/>
      <c r="AE144" s="41" t="n"/>
      <c r="AF144" s="46">
        <f>AD144-AE144</f>
        <v/>
      </c>
      <c r="AG144" s="59" t="n"/>
      <c r="AH144" s="46">
        <f>SUM(U144-AG144)</f>
        <v/>
      </c>
      <c r="AI1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4" s="46">
        <f>SUM(AH144-AI144)</f>
        <v/>
      </c>
      <c r="AK144" s="59" t="n"/>
      <c r="AL144" s="41" t="n"/>
      <c r="AM144" s="49" t="n">
        <v>0</v>
      </c>
      <c r="AN144" s="46">
        <f>IF(Table4202210[[#This Row],[Column 35]]&gt;0,Table4202210[[#This Row],[Column 35]]*Table4202210[[#This Row],[Column 38]],0)</f>
        <v/>
      </c>
      <c r="AO144" s="59" t="n"/>
      <c r="AP144" s="82">
        <f>SUM(AN144-AO144)</f>
        <v/>
      </c>
    </row>
    <row r="145">
      <c r="A145" s="41" t="n"/>
      <c r="B145" s="58" t="n"/>
      <c r="C145" s="41" t="n"/>
      <c r="D145" s="41" t="n"/>
      <c r="E145" s="41" t="n"/>
      <c r="F145" s="41" t="n"/>
      <c r="G145" s="41" t="n"/>
      <c r="H145" s="41" t="n"/>
      <c r="I145" s="41" t="n"/>
      <c r="J145" s="41" t="n"/>
      <c r="K145" s="41" t="n"/>
      <c r="L145" s="41" t="n"/>
      <c r="M145" s="41" t="n"/>
      <c r="N145" s="41" t="n"/>
      <c r="O145" s="41" t="n"/>
      <c r="P145" s="41" t="n"/>
      <c r="Q145" s="41" t="n"/>
      <c r="R145" s="43" t="n"/>
      <c r="S145" s="41" t="n"/>
      <c r="T145" s="41" t="n"/>
      <c r="U145" s="59" t="n"/>
      <c r="V145" s="41" t="n"/>
      <c r="W145" s="41" t="n"/>
      <c r="X145" s="41" t="n"/>
      <c r="Y145" s="41" t="n"/>
      <c r="Z145" s="41" t="n"/>
      <c r="AA145" s="41" t="n"/>
      <c r="AB145" s="41" t="n"/>
      <c r="AC145" s="41" t="n"/>
      <c r="AD145" s="41" t="n"/>
      <c r="AE145" s="41" t="n"/>
      <c r="AF145" s="46">
        <f>AD145-AE145</f>
        <v/>
      </c>
      <c r="AG145" s="59" t="n"/>
      <c r="AH145" s="46">
        <f>SUM(U145-AG145)</f>
        <v/>
      </c>
      <c r="AI1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5" s="46">
        <f>SUM(AH145-AI145)</f>
        <v/>
      </c>
      <c r="AK145" s="59" t="n"/>
      <c r="AL145" s="41" t="n"/>
      <c r="AM145" s="49" t="n">
        <v>0</v>
      </c>
      <c r="AN145" s="46">
        <f>IF(Table4202210[[#This Row],[Column 35]]&gt;0,Table4202210[[#This Row],[Column 35]]*Table4202210[[#This Row],[Column 38]],0)</f>
        <v/>
      </c>
      <c r="AO145" s="59" t="n"/>
      <c r="AP145" s="82">
        <f>SUM(AN145-AO145)</f>
        <v/>
      </c>
    </row>
    <row r="146">
      <c r="A146" s="41" t="n"/>
      <c r="B146" s="58" t="n"/>
      <c r="C146" s="41" t="n"/>
      <c r="D146" s="41" t="n"/>
      <c r="E146" s="41" t="n"/>
      <c r="F146" s="41" t="n"/>
      <c r="G146" s="41" t="n"/>
      <c r="H146" s="41" t="n"/>
      <c r="I146" s="41" t="n"/>
      <c r="J146" s="41" t="n"/>
      <c r="K146" s="41" t="n"/>
      <c r="L146" s="41" t="n"/>
      <c r="M146" s="41" t="n"/>
      <c r="N146" s="41" t="n"/>
      <c r="O146" s="41" t="n"/>
      <c r="P146" s="41" t="n"/>
      <c r="Q146" s="41" t="n"/>
      <c r="R146" s="43" t="n"/>
      <c r="S146" s="41" t="n"/>
      <c r="T146" s="41" t="n"/>
      <c r="U146" s="59" t="n"/>
      <c r="V146" s="41" t="n"/>
      <c r="W146" s="41" t="n"/>
      <c r="X146" s="41" t="n"/>
      <c r="Y146" s="41" t="n"/>
      <c r="Z146" s="41" t="n"/>
      <c r="AA146" s="41" t="n"/>
      <c r="AB146" s="41" t="n"/>
      <c r="AC146" s="41" t="n"/>
      <c r="AD146" s="41" t="n"/>
      <c r="AE146" s="41" t="n"/>
      <c r="AF146" s="46">
        <f>AD146-AE146</f>
        <v/>
      </c>
      <c r="AG146" s="59" t="n"/>
      <c r="AH146" s="46">
        <f>SUM(U146-AG146)</f>
        <v/>
      </c>
      <c r="AI1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6" s="46">
        <f>SUM(AH146-AI146)</f>
        <v/>
      </c>
      <c r="AK146" s="59" t="n"/>
      <c r="AL146" s="41" t="n"/>
      <c r="AM146" s="49" t="n">
        <v>0</v>
      </c>
      <c r="AN146" s="46">
        <f>IF(Table4202210[[#This Row],[Column 35]]&gt;0,Table4202210[[#This Row],[Column 35]]*Table4202210[[#This Row],[Column 38]],0)</f>
        <v/>
      </c>
      <c r="AO146" s="59" t="n"/>
      <c r="AP146" s="82">
        <f>SUM(AN146-AO146)</f>
        <v/>
      </c>
    </row>
    <row r="147">
      <c r="A147" s="41" t="n"/>
      <c r="B147" s="58" t="n"/>
      <c r="C147" s="41" t="n"/>
      <c r="D147" s="41" t="n"/>
      <c r="E147" s="41" t="n"/>
      <c r="F147" s="41" t="n"/>
      <c r="G147" s="41" t="n"/>
      <c r="H147" s="41" t="n"/>
      <c r="I147" s="41" t="n"/>
      <c r="J147" s="41" t="n"/>
      <c r="K147" s="41" t="n"/>
      <c r="L147" s="41" t="n"/>
      <c r="M147" s="41" t="n"/>
      <c r="N147" s="41" t="n"/>
      <c r="O147" s="41" t="n"/>
      <c r="P147" s="41" t="n"/>
      <c r="Q147" s="41" t="n"/>
      <c r="R147" s="43" t="n"/>
      <c r="S147" s="41" t="n"/>
      <c r="T147" s="41" t="n"/>
      <c r="U147" s="59" t="n"/>
      <c r="V147" s="41" t="n"/>
      <c r="W147" s="41" t="n"/>
      <c r="X147" s="41" t="n"/>
      <c r="Y147" s="41" t="n"/>
      <c r="Z147" s="41" t="n"/>
      <c r="AA147" s="41" t="n"/>
      <c r="AB147" s="41" t="n"/>
      <c r="AC147" s="41" t="n"/>
      <c r="AD147" s="41" t="n"/>
      <c r="AE147" s="41" t="n"/>
      <c r="AF147" s="46">
        <f>AD147-AE147</f>
        <v/>
      </c>
      <c r="AG147" s="59" t="n"/>
      <c r="AH147" s="46">
        <f>SUM(U147-AG147)</f>
        <v/>
      </c>
      <c r="AI1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7" s="46">
        <f>SUM(AH147-AI147)</f>
        <v/>
      </c>
      <c r="AK147" s="59" t="n"/>
      <c r="AL147" s="41" t="n"/>
      <c r="AM147" s="49" t="n">
        <v>0</v>
      </c>
      <c r="AN147" s="46">
        <f>IF(Table4202210[[#This Row],[Column 35]]&gt;0,Table4202210[[#This Row],[Column 35]]*Table4202210[[#This Row],[Column 38]],0)</f>
        <v/>
      </c>
      <c r="AO147" s="59" t="n"/>
      <c r="AP147" s="82">
        <f>SUM(AN147-AO147)</f>
        <v/>
      </c>
    </row>
    <row r="148">
      <c r="A148" s="41" t="n"/>
      <c r="B148" s="58" t="n"/>
      <c r="C148" s="41" t="n"/>
      <c r="D148" s="41" t="n"/>
      <c r="E148" s="41" t="n"/>
      <c r="F148" s="41" t="n"/>
      <c r="G148" s="41" t="n"/>
      <c r="H148" s="41" t="n"/>
      <c r="I148" s="41" t="n"/>
      <c r="J148" s="41" t="n"/>
      <c r="K148" s="41" t="n"/>
      <c r="L148" s="41" t="n"/>
      <c r="M148" s="41" t="n"/>
      <c r="N148" s="41" t="n"/>
      <c r="O148" s="41" t="n"/>
      <c r="P148" s="41" t="n"/>
      <c r="Q148" s="41" t="n"/>
      <c r="R148" s="43" t="n"/>
      <c r="S148" s="41" t="n"/>
      <c r="T148" s="41" t="n"/>
      <c r="U148" s="59" t="n"/>
      <c r="V148" s="41" t="n"/>
      <c r="W148" s="41" t="n"/>
      <c r="X148" s="41" t="n"/>
      <c r="Y148" s="41" t="n"/>
      <c r="Z148" s="41" t="n"/>
      <c r="AA148" s="41" t="n"/>
      <c r="AB148" s="41" t="n"/>
      <c r="AC148" s="41" t="n"/>
      <c r="AD148" s="41" t="n"/>
      <c r="AE148" s="41" t="n"/>
      <c r="AF148" s="46">
        <f>AD148-AE148</f>
        <v/>
      </c>
      <c r="AG148" s="59" t="n"/>
      <c r="AH148" s="46">
        <f>SUM(U148-AG148)</f>
        <v/>
      </c>
      <c r="AI1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8" s="46">
        <f>SUM(AH148-AI148)</f>
        <v/>
      </c>
      <c r="AK148" s="59" t="n"/>
      <c r="AL148" s="41" t="n"/>
      <c r="AM148" s="49" t="n">
        <v>0</v>
      </c>
      <c r="AN148" s="46">
        <f>IF(Table4202210[[#This Row],[Column 35]]&gt;0,Table4202210[[#This Row],[Column 35]]*Table4202210[[#This Row],[Column 38]],0)</f>
        <v/>
      </c>
      <c r="AO148" s="59" t="n"/>
      <c r="AP148" s="82">
        <f>SUM(AN148-AO148)</f>
        <v/>
      </c>
    </row>
    <row r="149">
      <c r="A149" s="41" t="n"/>
      <c r="B149" s="58" t="n"/>
      <c r="C149" s="41" t="n"/>
      <c r="D149" s="41" t="n"/>
      <c r="E149" s="41" t="n"/>
      <c r="F149" s="41" t="n"/>
      <c r="G149" s="41" t="n"/>
      <c r="H149" s="41" t="n"/>
      <c r="I149" s="41" t="n"/>
      <c r="J149" s="41" t="n"/>
      <c r="K149" s="41" t="n"/>
      <c r="L149" s="41" t="n"/>
      <c r="M149" s="41" t="n"/>
      <c r="N149" s="41" t="n"/>
      <c r="O149" s="41" t="n"/>
      <c r="P149" s="41" t="n"/>
      <c r="Q149" s="41" t="n"/>
      <c r="R149" s="43" t="n"/>
      <c r="S149" s="41" t="n"/>
      <c r="T149" s="41" t="n"/>
      <c r="U149" s="59" t="n"/>
      <c r="V149" s="41" t="n"/>
      <c r="W149" s="41" t="n"/>
      <c r="X149" s="41" t="n"/>
      <c r="Y149" s="41" t="n"/>
      <c r="Z149" s="41" t="n"/>
      <c r="AA149" s="41" t="n"/>
      <c r="AB149" s="41" t="n"/>
      <c r="AC149" s="41" t="n"/>
      <c r="AD149" s="41" t="n"/>
      <c r="AE149" s="41" t="n"/>
      <c r="AF149" s="46">
        <f>AD149-AE149</f>
        <v/>
      </c>
      <c r="AG149" s="59" t="n"/>
      <c r="AH149" s="46">
        <f>SUM(U149-AG149)</f>
        <v/>
      </c>
      <c r="AI1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9" s="46">
        <f>SUM(AH149-AI149)</f>
        <v/>
      </c>
      <c r="AK149" s="59" t="n"/>
      <c r="AL149" s="41" t="n"/>
      <c r="AM149" s="49" t="n">
        <v>0</v>
      </c>
      <c r="AN149" s="46">
        <f>IF(Table4202210[[#This Row],[Column 35]]&gt;0,Table4202210[[#This Row],[Column 35]]*Table4202210[[#This Row],[Column 38]],0)</f>
        <v/>
      </c>
      <c r="AO149" s="59" t="n"/>
      <c r="AP149" s="82">
        <f>SUM(AN149-AO149)</f>
        <v/>
      </c>
    </row>
    <row r="150">
      <c r="A150" s="41" t="n"/>
      <c r="B150" s="58" t="n"/>
      <c r="C150" s="41" t="n"/>
      <c r="D150" s="41" t="n"/>
      <c r="E150" s="41" t="n"/>
      <c r="F150" s="41" t="n"/>
      <c r="G150" s="41" t="n"/>
      <c r="H150" s="41" t="n"/>
      <c r="I150" s="41" t="n"/>
      <c r="J150" s="41" t="n"/>
      <c r="K150" s="41" t="n"/>
      <c r="L150" s="41" t="n"/>
      <c r="M150" s="41" t="n"/>
      <c r="N150" s="41" t="n"/>
      <c r="O150" s="41" t="n"/>
      <c r="P150" s="41" t="n"/>
      <c r="Q150" s="41" t="n"/>
      <c r="R150" s="43" t="n"/>
      <c r="S150" s="41" t="n"/>
      <c r="T150" s="41" t="n"/>
      <c r="U150" s="59" t="n"/>
      <c r="V150" s="41" t="n"/>
      <c r="W150" s="41" t="n"/>
      <c r="X150" s="41" t="n"/>
      <c r="Y150" s="41" t="n"/>
      <c r="Z150" s="41" t="n"/>
      <c r="AA150" s="41" t="n"/>
      <c r="AB150" s="41" t="n"/>
      <c r="AC150" s="41" t="n"/>
      <c r="AD150" s="41" t="n"/>
      <c r="AE150" s="41" t="n"/>
      <c r="AF150" s="46">
        <f>AD150-AE150</f>
        <v/>
      </c>
      <c r="AG150" s="59" t="n"/>
      <c r="AH150" s="46">
        <f>SUM(U150-AG150)</f>
        <v/>
      </c>
      <c r="AI1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0" s="46">
        <f>SUM(AH150-AI150)</f>
        <v/>
      </c>
      <c r="AK150" s="59" t="n"/>
      <c r="AL150" s="41" t="n"/>
      <c r="AM150" s="49" t="n">
        <v>0</v>
      </c>
      <c r="AN150" s="46">
        <f>IF(Table4202210[[#This Row],[Column 35]]&gt;0,Table4202210[[#This Row],[Column 35]]*Table4202210[[#This Row],[Column 38]],0)</f>
        <v/>
      </c>
      <c r="AO150" s="59" t="n"/>
      <c r="AP150" s="82">
        <f>SUM(AN150-AO150)</f>
        <v/>
      </c>
    </row>
    <row r="151">
      <c r="A151" s="41" t="n"/>
      <c r="B151" s="58" t="n"/>
      <c r="C151" s="41" t="n"/>
      <c r="D151" s="41" t="n"/>
      <c r="E151" s="41" t="n"/>
      <c r="F151" s="41" t="n"/>
      <c r="G151" s="41" t="n"/>
      <c r="H151" s="41" t="n"/>
      <c r="I151" s="41" t="n"/>
      <c r="J151" s="41" t="n"/>
      <c r="K151" s="41" t="n"/>
      <c r="L151" s="41" t="n"/>
      <c r="M151" s="41" t="n"/>
      <c r="N151" s="41" t="n"/>
      <c r="O151" s="41" t="n"/>
      <c r="P151" s="41" t="n"/>
      <c r="Q151" s="41" t="n"/>
      <c r="R151" s="43" t="n"/>
      <c r="S151" s="41" t="n"/>
      <c r="T151" s="41" t="n"/>
      <c r="U151" s="59" t="n"/>
      <c r="V151" s="41" t="n"/>
      <c r="W151" s="41" t="n"/>
      <c r="X151" s="41" t="n"/>
      <c r="Y151" s="41" t="n"/>
      <c r="Z151" s="41" t="n"/>
      <c r="AA151" s="41" t="n"/>
      <c r="AB151" s="41" t="n"/>
      <c r="AC151" s="41" t="n"/>
      <c r="AD151" s="41" t="n"/>
      <c r="AE151" s="41" t="n"/>
      <c r="AF151" s="46">
        <f>AD151-AE151</f>
        <v/>
      </c>
      <c r="AG151" s="59" t="n"/>
      <c r="AH151" s="46">
        <f>SUM(U151-AG151)</f>
        <v/>
      </c>
      <c r="AI1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1" s="46">
        <f>SUM(AH151-AI151)</f>
        <v/>
      </c>
      <c r="AK151" s="59" t="n"/>
      <c r="AL151" s="41" t="n"/>
      <c r="AM151" s="49" t="n">
        <v>0</v>
      </c>
      <c r="AN151" s="46">
        <f>IF(Table4202210[[#This Row],[Column 35]]&gt;0,Table4202210[[#This Row],[Column 35]]*Table4202210[[#This Row],[Column 38]],0)</f>
        <v/>
      </c>
      <c r="AO151" s="59" t="n"/>
      <c r="AP151" s="82">
        <f>SUM(AN151-AO151)</f>
        <v/>
      </c>
    </row>
    <row r="152">
      <c r="A152" s="41" t="n"/>
      <c r="B152" s="58" t="n"/>
      <c r="C152" s="41" t="n"/>
      <c r="D152" s="41" t="n"/>
      <c r="E152" s="41" t="n"/>
      <c r="F152" s="41" t="n"/>
      <c r="G152" s="41" t="n"/>
      <c r="H152" s="41" t="n"/>
      <c r="I152" s="41" t="n"/>
      <c r="J152" s="41" t="n"/>
      <c r="K152" s="41" t="n"/>
      <c r="L152" s="41" t="n"/>
      <c r="M152" s="41" t="n"/>
      <c r="N152" s="41" t="n"/>
      <c r="O152" s="41" t="n"/>
      <c r="P152" s="41" t="n"/>
      <c r="Q152" s="41" t="n"/>
      <c r="R152" s="43" t="n"/>
      <c r="S152" s="41" t="n"/>
      <c r="T152" s="41" t="n"/>
      <c r="U152" s="59" t="n"/>
      <c r="V152" s="41" t="n"/>
      <c r="W152" s="41" t="n"/>
      <c r="X152" s="41" t="n"/>
      <c r="Y152" s="41" t="n"/>
      <c r="Z152" s="41" t="n"/>
      <c r="AA152" s="41" t="n"/>
      <c r="AB152" s="41" t="n"/>
      <c r="AC152" s="41" t="n"/>
      <c r="AD152" s="41" t="n"/>
      <c r="AE152" s="41" t="n"/>
      <c r="AF152" s="46">
        <f>AD152-AE152</f>
        <v/>
      </c>
      <c r="AG152" s="59" t="n"/>
      <c r="AH152" s="46">
        <f>SUM(U152-AG152)</f>
        <v/>
      </c>
      <c r="AI1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2" s="46">
        <f>SUM(AH152-AI152)</f>
        <v/>
      </c>
      <c r="AK152" s="59" t="n"/>
      <c r="AL152" s="41" t="n"/>
      <c r="AM152" s="49" t="n">
        <v>0</v>
      </c>
      <c r="AN152" s="46">
        <f>IF(Table4202210[[#This Row],[Column 35]]&gt;0,Table4202210[[#This Row],[Column 35]]*Table4202210[[#This Row],[Column 38]],0)</f>
        <v/>
      </c>
      <c r="AO152" s="59" t="n"/>
      <c r="AP152" s="82">
        <f>SUM(AN152-AO152)</f>
        <v/>
      </c>
    </row>
    <row r="153">
      <c r="A153" s="41" t="n"/>
      <c r="B153" s="58" t="n"/>
      <c r="C153" s="41" t="n"/>
      <c r="D153" s="41" t="n"/>
      <c r="E153" s="41" t="n"/>
      <c r="F153" s="41" t="n"/>
      <c r="G153" s="41" t="n"/>
      <c r="H153" s="41" t="n"/>
      <c r="I153" s="41" t="n"/>
      <c r="J153" s="41" t="n"/>
      <c r="K153" s="41" t="n"/>
      <c r="L153" s="41" t="n"/>
      <c r="M153" s="41" t="n"/>
      <c r="N153" s="41" t="n"/>
      <c r="O153" s="41" t="n"/>
      <c r="P153" s="41" t="n"/>
      <c r="Q153" s="41" t="n"/>
      <c r="R153" s="43" t="n"/>
      <c r="S153" s="41" t="n"/>
      <c r="T153" s="41" t="n"/>
      <c r="U153" s="59" t="n"/>
      <c r="V153" s="41" t="n"/>
      <c r="W153" s="41" t="n"/>
      <c r="X153" s="41" t="n"/>
      <c r="Y153" s="41" t="n"/>
      <c r="Z153" s="41" t="n"/>
      <c r="AA153" s="41" t="n"/>
      <c r="AB153" s="41" t="n"/>
      <c r="AC153" s="41" t="n"/>
      <c r="AD153" s="41" t="n"/>
      <c r="AE153" s="41" t="n"/>
      <c r="AF153" s="46">
        <f>AD153-AE153</f>
        <v/>
      </c>
      <c r="AG153" s="59" t="n"/>
      <c r="AH153" s="46">
        <f>SUM(U153-AG153)</f>
        <v/>
      </c>
      <c r="AI1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3" s="46">
        <f>SUM(AH153-AI153)</f>
        <v/>
      </c>
      <c r="AK153" s="59" t="n"/>
      <c r="AL153" s="41" t="n"/>
      <c r="AM153" s="49" t="n">
        <v>0</v>
      </c>
      <c r="AN153" s="46">
        <f>IF(Table4202210[[#This Row],[Column 35]]&gt;0,Table4202210[[#This Row],[Column 35]]*Table4202210[[#This Row],[Column 38]],0)</f>
        <v/>
      </c>
      <c r="AO153" s="59" t="n"/>
      <c r="AP153" s="82">
        <f>SUM(AN153-AO153)</f>
        <v/>
      </c>
    </row>
    <row r="154">
      <c r="A154" s="41" t="n"/>
      <c r="B154" s="58" t="n"/>
      <c r="C154" s="41" t="n"/>
      <c r="D154" s="41" t="n"/>
      <c r="E154" s="41" t="n"/>
      <c r="F154" s="41" t="n"/>
      <c r="G154" s="41" t="n"/>
      <c r="H154" s="41" t="n"/>
      <c r="I154" s="41" t="n"/>
      <c r="J154" s="41" t="n"/>
      <c r="K154" s="41" t="n"/>
      <c r="L154" s="41" t="n"/>
      <c r="M154" s="41" t="n"/>
      <c r="N154" s="41" t="n"/>
      <c r="O154" s="41" t="n"/>
      <c r="P154" s="41" t="n"/>
      <c r="Q154" s="41" t="n"/>
      <c r="R154" s="43" t="n"/>
      <c r="S154" s="41" t="n"/>
      <c r="T154" s="41" t="n"/>
      <c r="U154" s="59" t="n"/>
      <c r="V154" s="41" t="n"/>
      <c r="W154" s="41" t="n"/>
      <c r="X154" s="41" t="n"/>
      <c r="Y154" s="41" t="n"/>
      <c r="Z154" s="41" t="n"/>
      <c r="AA154" s="41" t="n"/>
      <c r="AB154" s="41" t="n"/>
      <c r="AC154" s="41" t="n"/>
      <c r="AD154" s="41" t="n"/>
      <c r="AE154" s="41" t="n"/>
      <c r="AF154" s="46">
        <f>AD154-AE154</f>
        <v/>
      </c>
      <c r="AG154" s="59" t="n"/>
      <c r="AH154" s="46">
        <f>SUM(U154-AG154)</f>
        <v/>
      </c>
      <c r="AI1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4" s="46">
        <f>SUM(AH154-AI154)</f>
        <v/>
      </c>
      <c r="AK154" s="59" t="n"/>
      <c r="AL154" s="41" t="n"/>
      <c r="AM154" s="49" t="n">
        <v>0</v>
      </c>
      <c r="AN154" s="46">
        <f>IF(Table4202210[[#This Row],[Column 35]]&gt;0,Table4202210[[#This Row],[Column 35]]*Table4202210[[#This Row],[Column 38]],0)</f>
        <v/>
      </c>
      <c r="AO154" s="59" t="n"/>
      <c r="AP154" s="82">
        <f>SUM(AN154-AO154)</f>
        <v/>
      </c>
    </row>
    <row r="155">
      <c r="A155" s="41" t="n"/>
      <c r="B155" s="58" t="n"/>
      <c r="C155" s="41" t="n"/>
      <c r="D155" s="41" t="n"/>
      <c r="E155" s="41" t="n"/>
      <c r="F155" s="41" t="n"/>
      <c r="G155" s="41" t="n"/>
      <c r="H155" s="41" t="n"/>
      <c r="I155" s="41" t="n"/>
      <c r="J155" s="41" t="n"/>
      <c r="K155" s="41" t="n"/>
      <c r="L155" s="41" t="n"/>
      <c r="M155" s="41" t="n"/>
      <c r="N155" s="41" t="n"/>
      <c r="O155" s="41" t="n"/>
      <c r="P155" s="41" t="n"/>
      <c r="Q155" s="41" t="n"/>
      <c r="R155" s="43" t="n"/>
      <c r="S155" s="41" t="n"/>
      <c r="T155" s="41" t="n"/>
      <c r="U155" s="59" t="n"/>
      <c r="V155" s="41" t="n"/>
      <c r="W155" s="41" t="n"/>
      <c r="X155" s="41" t="n"/>
      <c r="Y155" s="41" t="n"/>
      <c r="Z155" s="41" t="n"/>
      <c r="AA155" s="41" t="n"/>
      <c r="AB155" s="41" t="n"/>
      <c r="AC155" s="41" t="n"/>
      <c r="AD155" s="41" t="n"/>
      <c r="AE155" s="41" t="n"/>
      <c r="AF155" s="46">
        <f>AD155-AE155</f>
        <v/>
      </c>
      <c r="AG155" s="59" t="n"/>
      <c r="AH155" s="46">
        <f>SUM(U155-AG155)</f>
        <v/>
      </c>
      <c r="AI1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5" s="46">
        <f>SUM(AH155-AI155)</f>
        <v/>
      </c>
      <c r="AK155" s="59" t="n"/>
      <c r="AL155" s="41" t="n"/>
      <c r="AM155" s="49" t="n">
        <v>0</v>
      </c>
      <c r="AN155" s="46">
        <f>IF(Table4202210[[#This Row],[Column 35]]&gt;0,Table4202210[[#This Row],[Column 35]]*Table4202210[[#This Row],[Column 38]],0)</f>
        <v/>
      </c>
      <c r="AO155" s="59" t="n"/>
      <c r="AP155" s="82">
        <f>SUM(AN155-AO155)</f>
        <v/>
      </c>
    </row>
    <row r="156">
      <c r="A156" s="41" t="n"/>
      <c r="B156" s="58" t="n"/>
      <c r="C156" s="41" t="n"/>
      <c r="D156" s="41" t="n"/>
      <c r="E156" s="41" t="n"/>
      <c r="F156" s="41" t="n"/>
      <c r="G156" s="41" t="n"/>
      <c r="H156" s="41" t="n"/>
      <c r="I156" s="41" t="n"/>
      <c r="J156" s="41" t="n"/>
      <c r="K156" s="41" t="n"/>
      <c r="L156" s="41" t="n"/>
      <c r="M156" s="41" t="n"/>
      <c r="N156" s="41" t="n"/>
      <c r="O156" s="41" t="n"/>
      <c r="P156" s="41" t="n"/>
      <c r="Q156" s="41" t="n"/>
      <c r="R156" s="43" t="n"/>
      <c r="S156" s="41" t="n"/>
      <c r="T156" s="41" t="n"/>
      <c r="U156" s="59" t="n"/>
      <c r="V156" s="41" t="n"/>
      <c r="W156" s="41" t="n"/>
      <c r="X156" s="41" t="n"/>
      <c r="Y156" s="41" t="n"/>
      <c r="Z156" s="41" t="n"/>
      <c r="AA156" s="41" t="n"/>
      <c r="AB156" s="41" t="n"/>
      <c r="AC156" s="41" t="n"/>
      <c r="AD156" s="41" t="n"/>
      <c r="AE156" s="41" t="n"/>
      <c r="AF156" s="46">
        <f>AD156-AE156</f>
        <v/>
      </c>
      <c r="AG156" s="59" t="n"/>
      <c r="AH156" s="46">
        <f>SUM(U156-AG156)</f>
        <v/>
      </c>
      <c r="AI1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6" s="46">
        <f>SUM(AH156-AI156)</f>
        <v/>
      </c>
      <c r="AK156" s="59" t="n"/>
      <c r="AL156" s="41" t="n"/>
      <c r="AM156" s="49" t="n">
        <v>0</v>
      </c>
      <c r="AN156" s="46">
        <f>IF(Table4202210[[#This Row],[Column 35]]&gt;0,Table4202210[[#This Row],[Column 35]]*Table4202210[[#This Row],[Column 38]],0)</f>
        <v/>
      </c>
      <c r="AO156" s="59" t="n"/>
      <c r="AP156" s="82">
        <f>SUM(AN156-AO156)</f>
        <v/>
      </c>
    </row>
    <row r="157">
      <c r="A157" s="41" t="n"/>
      <c r="B157" s="58" t="n"/>
      <c r="C157" s="41" t="n"/>
      <c r="D157" s="41" t="n"/>
      <c r="E157" s="41" t="n"/>
      <c r="F157" s="41" t="n"/>
      <c r="G157" s="41" t="n"/>
      <c r="H157" s="41" t="n"/>
      <c r="I157" s="41" t="n"/>
      <c r="J157" s="41" t="n"/>
      <c r="K157" s="41" t="n"/>
      <c r="L157" s="41" t="n"/>
      <c r="M157" s="41" t="n"/>
      <c r="N157" s="41" t="n"/>
      <c r="O157" s="41" t="n"/>
      <c r="P157" s="41" t="n"/>
      <c r="Q157" s="41" t="n"/>
      <c r="R157" s="43" t="n"/>
      <c r="S157" s="41" t="n"/>
      <c r="T157" s="41" t="n"/>
      <c r="U157" s="59" t="n"/>
      <c r="V157" s="41" t="n"/>
      <c r="W157" s="41" t="n"/>
      <c r="X157" s="41" t="n"/>
      <c r="Y157" s="41" t="n"/>
      <c r="Z157" s="41" t="n"/>
      <c r="AA157" s="41" t="n"/>
      <c r="AB157" s="41" t="n"/>
      <c r="AC157" s="41" t="n"/>
      <c r="AD157" s="41" t="n"/>
      <c r="AE157" s="41" t="n"/>
      <c r="AF157" s="46">
        <f>AD157-AE157</f>
        <v/>
      </c>
      <c r="AG157" s="59" t="n"/>
      <c r="AH157" s="46">
        <f>SUM(U157-AG157)</f>
        <v/>
      </c>
      <c r="AI1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7" s="46">
        <f>SUM(AH157-AI157)</f>
        <v/>
      </c>
      <c r="AK157" s="59" t="n"/>
      <c r="AL157" s="41" t="n"/>
      <c r="AM157" s="49" t="n">
        <v>0</v>
      </c>
      <c r="AN157" s="46">
        <f>IF(Table4202210[[#This Row],[Column 35]]&gt;0,Table4202210[[#This Row],[Column 35]]*Table4202210[[#This Row],[Column 38]],0)</f>
        <v/>
      </c>
      <c r="AO157" s="59" t="n"/>
      <c r="AP157" s="82">
        <f>SUM(AN157-AO157)</f>
        <v/>
      </c>
    </row>
    <row r="158">
      <c r="A158" s="41" t="n"/>
      <c r="B158" s="58" t="n"/>
      <c r="C158" s="41" t="n"/>
      <c r="D158" s="41" t="n"/>
      <c r="E158" s="41" t="n"/>
      <c r="F158" s="41" t="n"/>
      <c r="G158" s="41" t="n"/>
      <c r="H158" s="41" t="n"/>
      <c r="I158" s="41" t="n"/>
      <c r="J158" s="41" t="n"/>
      <c r="K158" s="41" t="n"/>
      <c r="L158" s="41" t="n"/>
      <c r="M158" s="41" t="n"/>
      <c r="N158" s="41" t="n"/>
      <c r="O158" s="41" t="n"/>
      <c r="P158" s="41" t="n"/>
      <c r="Q158" s="41" t="n"/>
      <c r="R158" s="43" t="n"/>
      <c r="S158" s="41" t="n"/>
      <c r="T158" s="41" t="n"/>
      <c r="U158" s="59" t="n"/>
      <c r="V158" s="41" t="n"/>
      <c r="W158" s="41" t="n"/>
      <c r="X158" s="41" t="n"/>
      <c r="Y158" s="41" t="n"/>
      <c r="Z158" s="41" t="n"/>
      <c r="AA158" s="41" t="n"/>
      <c r="AB158" s="41" t="n"/>
      <c r="AC158" s="41" t="n"/>
      <c r="AD158" s="41" t="n"/>
      <c r="AE158" s="41" t="n"/>
      <c r="AF158" s="46">
        <f>AD158-AE158</f>
        <v/>
      </c>
      <c r="AG158" s="59" t="n"/>
      <c r="AH158" s="46">
        <f>SUM(U158-AG158)</f>
        <v/>
      </c>
      <c r="AI1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8" s="46">
        <f>SUM(AH158-AI158)</f>
        <v/>
      </c>
      <c r="AK158" s="59" t="n"/>
      <c r="AL158" s="41" t="n"/>
      <c r="AM158" s="49" t="n">
        <v>0</v>
      </c>
      <c r="AN158" s="46">
        <f>IF(Table4202210[[#This Row],[Column 35]]&gt;0,Table4202210[[#This Row],[Column 35]]*Table4202210[[#This Row],[Column 38]],0)</f>
        <v/>
      </c>
      <c r="AO158" s="59" t="n"/>
      <c r="AP158" s="82">
        <f>SUM(AN158-AO158)</f>
        <v/>
      </c>
    </row>
    <row r="159">
      <c r="A159" s="41" t="n"/>
      <c r="B159" s="58" t="n"/>
      <c r="C159" s="41" t="n"/>
      <c r="D159" s="41" t="n"/>
      <c r="E159" s="41" t="n"/>
      <c r="F159" s="41" t="n"/>
      <c r="G159" s="41" t="n"/>
      <c r="H159" s="41" t="n"/>
      <c r="I159" s="41" t="n"/>
      <c r="J159" s="41" t="n"/>
      <c r="K159" s="41" t="n"/>
      <c r="L159" s="41" t="n"/>
      <c r="M159" s="41" t="n"/>
      <c r="N159" s="41" t="n"/>
      <c r="O159" s="41" t="n"/>
      <c r="P159" s="41" t="n"/>
      <c r="Q159" s="41" t="n"/>
      <c r="R159" s="43" t="n"/>
      <c r="S159" s="41" t="n"/>
      <c r="T159" s="41" t="n"/>
      <c r="U159" s="59" t="n"/>
      <c r="V159" s="41" t="n"/>
      <c r="W159" s="41" t="n"/>
      <c r="X159" s="41" t="n"/>
      <c r="Y159" s="41" t="n"/>
      <c r="Z159" s="41" t="n"/>
      <c r="AA159" s="41" t="n"/>
      <c r="AB159" s="41" t="n"/>
      <c r="AC159" s="41" t="n"/>
      <c r="AD159" s="41" t="n"/>
      <c r="AE159" s="41" t="n"/>
      <c r="AF159" s="46">
        <f>AD159-AE159</f>
        <v/>
      </c>
      <c r="AG159" s="59" t="n"/>
      <c r="AH159" s="46">
        <f>SUM(U159-AG159)</f>
        <v/>
      </c>
      <c r="AI1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59" s="46">
        <f>SUM(AH159-AI159)</f>
        <v/>
      </c>
      <c r="AK159" s="59" t="n"/>
      <c r="AL159" s="41" t="n"/>
      <c r="AM159" s="49" t="n">
        <v>0</v>
      </c>
      <c r="AN159" s="46">
        <f>IF(Table4202210[[#This Row],[Column 35]]&gt;0,Table4202210[[#This Row],[Column 35]]*Table4202210[[#This Row],[Column 38]],0)</f>
        <v/>
      </c>
      <c r="AO159" s="59" t="n"/>
      <c r="AP159" s="82">
        <f>SUM(AN159-AO159)</f>
        <v/>
      </c>
    </row>
    <row r="160">
      <c r="A160" s="41" t="n"/>
      <c r="B160" s="58" t="n"/>
      <c r="C160" s="41" t="n"/>
      <c r="D160" s="41" t="n"/>
      <c r="E160" s="41" t="n"/>
      <c r="F160" s="41" t="n"/>
      <c r="G160" s="41" t="n"/>
      <c r="H160" s="41" t="n"/>
      <c r="I160" s="41" t="n"/>
      <c r="J160" s="41" t="n"/>
      <c r="K160" s="41" t="n"/>
      <c r="L160" s="41" t="n"/>
      <c r="M160" s="41" t="n"/>
      <c r="N160" s="41" t="n"/>
      <c r="O160" s="41" t="n"/>
      <c r="P160" s="41" t="n"/>
      <c r="Q160" s="41" t="n"/>
      <c r="R160" s="43" t="n"/>
      <c r="S160" s="41" t="n"/>
      <c r="T160" s="41" t="n"/>
      <c r="U160" s="59" t="n"/>
      <c r="V160" s="41" t="n"/>
      <c r="W160" s="41" t="n"/>
      <c r="X160" s="41" t="n"/>
      <c r="Y160" s="41" t="n"/>
      <c r="Z160" s="41" t="n"/>
      <c r="AA160" s="41" t="n"/>
      <c r="AB160" s="41" t="n"/>
      <c r="AC160" s="41" t="n"/>
      <c r="AD160" s="41" t="n"/>
      <c r="AE160" s="41" t="n"/>
      <c r="AF160" s="46">
        <f>AD160-AE160</f>
        <v/>
      </c>
      <c r="AG160" s="59" t="n"/>
      <c r="AH160" s="46">
        <f>SUM(U160-AG160)</f>
        <v/>
      </c>
      <c r="AI1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0" s="46">
        <f>SUM(AH160-AI160)</f>
        <v/>
      </c>
      <c r="AK160" s="59" t="n"/>
      <c r="AL160" s="41" t="n"/>
      <c r="AM160" s="49" t="n">
        <v>0</v>
      </c>
      <c r="AN160" s="46">
        <f>IF(Table4202210[[#This Row],[Column 35]]&gt;0,Table4202210[[#This Row],[Column 35]]*Table4202210[[#This Row],[Column 38]],0)</f>
        <v/>
      </c>
      <c r="AO160" s="59" t="n"/>
      <c r="AP160" s="82">
        <f>SUM(AN160-AO160)</f>
        <v/>
      </c>
    </row>
    <row r="161">
      <c r="A161" s="41" t="n"/>
      <c r="B161" s="58" t="n"/>
      <c r="C161" s="41" t="n"/>
      <c r="D161" s="41" t="n"/>
      <c r="E161" s="41" t="n"/>
      <c r="F161" s="41" t="n"/>
      <c r="G161" s="41" t="n"/>
      <c r="H161" s="41" t="n"/>
      <c r="I161" s="41" t="n"/>
      <c r="J161" s="41" t="n"/>
      <c r="K161" s="41" t="n"/>
      <c r="L161" s="41" t="n"/>
      <c r="M161" s="41" t="n"/>
      <c r="N161" s="41" t="n"/>
      <c r="O161" s="41" t="n"/>
      <c r="P161" s="41" t="n"/>
      <c r="Q161" s="41" t="n"/>
      <c r="R161" s="43" t="n"/>
      <c r="S161" s="41" t="n"/>
      <c r="T161" s="41" t="n"/>
      <c r="U161" s="59" t="n"/>
      <c r="V161" s="41" t="n"/>
      <c r="W161" s="41" t="n"/>
      <c r="X161" s="41" t="n"/>
      <c r="Y161" s="41" t="n"/>
      <c r="Z161" s="41" t="n"/>
      <c r="AA161" s="41" t="n"/>
      <c r="AB161" s="41" t="n"/>
      <c r="AC161" s="41" t="n"/>
      <c r="AD161" s="41" t="n"/>
      <c r="AE161" s="41" t="n"/>
      <c r="AF161" s="46">
        <f>AD161-AE161</f>
        <v/>
      </c>
      <c r="AG161" s="59" t="n"/>
      <c r="AH161" s="46">
        <f>SUM(U161-AG161)</f>
        <v/>
      </c>
      <c r="AI1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1" s="46">
        <f>SUM(AH161-AI161)</f>
        <v/>
      </c>
      <c r="AK161" s="59" t="n"/>
      <c r="AL161" s="41" t="n"/>
      <c r="AM161" s="49" t="n">
        <v>0</v>
      </c>
      <c r="AN161" s="46">
        <f>IF(Table4202210[[#This Row],[Column 35]]&gt;0,Table4202210[[#This Row],[Column 35]]*Table4202210[[#This Row],[Column 38]],0)</f>
        <v/>
      </c>
      <c r="AO161" s="59" t="n"/>
      <c r="AP161" s="82">
        <f>SUM(AN161-AO161)</f>
        <v/>
      </c>
    </row>
    <row r="162">
      <c r="A162" s="41" t="n"/>
      <c r="B162" s="58" t="n"/>
      <c r="C162" s="41" t="n"/>
      <c r="D162" s="41" t="n"/>
      <c r="E162" s="41" t="n"/>
      <c r="F162" s="41" t="n"/>
      <c r="G162" s="41" t="n"/>
      <c r="H162" s="41" t="n"/>
      <c r="I162" s="41" t="n"/>
      <c r="J162" s="41" t="n"/>
      <c r="K162" s="41" t="n"/>
      <c r="L162" s="41" t="n"/>
      <c r="M162" s="41" t="n"/>
      <c r="N162" s="41" t="n"/>
      <c r="O162" s="41" t="n"/>
      <c r="P162" s="41" t="n"/>
      <c r="Q162" s="41" t="n"/>
      <c r="R162" s="43" t="n"/>
      <c r="S162" s="41" t="n"/>
      <c r="T162" s="41" t="n"/>
      <c r="U162" s="59" t="n"/>
      <c r="V162" s="41" t="n"/>
      <c r="W162" s="41" t="n"/>
      <c r="X162" s="41" t="n"/>
      <c r="Y162" s="41" t="n"/>
      <c r="Z162" s="41" t="n"/>
      <c r="AA162" s="41" t="n"/>
      <c r="AB162" s="41" t="n"/>
      <c r="AC162" s="41" t="n"/>
      <c r="AD162" s="41" t="n"/>
      <c r="AE162" s="41" t="n"/>
      <c r="AF162" s="46">
        <f>AD162-AE162</f>
        <v/>
      </c>
      <c r="AG162" s="59" t="n"/>
      <c r="AH162" s="46">
        <f>SUM(U162-AG162)</f>
        <v/>
      </c>
      <c r="AI1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2" s="46">
        <f>SUM(AH162-AI162)</f>
        <v/>
      </c>
      <c r="AK162" s="59" t="n"/>
      <c r="AL162" s="41" t="n"/>
      <c r="AM162" s="49" t="n">
        <v>0</v>
      </c>
      <c r="AN162" s="46">
        <f>IF(Table4202210[[#This Row],[Column 35]]&gt;0,Table4202210[[#This Row],[Column 35]]*Table4202210[[#This Row],[Column 38]],0)</f>
        <v/>
      </c>
      <c r="AO162" s="59" t="n"/>
      <c r="AP162" s="82">
        <f>SUM(AN162-AO162)</f>
        <v/>
      </c>
    </row>
    <row r="163">
      <c r="A163" s="41" t="n"/>
      <c r="B163" s="58" t="n"/>
      <c r="C163" s="41" t="n"/>
      <c r="D163" s="41" t="n"/>
      <c r="E163" s="41" t="n"/>
      <c r="F163" s="41" t="n"/>
      <c r="G163" s="41" t="n"/>
      <c r="H163" s="41" t="n"/>
      <c r="I163" s="41" t="n"/>
      <c r="J163" s="41" t="n"/>
      <c r="K163" s="41" t="n"/>
      <c r="L163" s="41" t="n"/>
      <c r="M163" s="41" t="n"/>
      <c r="N163" s="41" t="n"/>
      <c r="O163" s="41" t="n"/>
      <c r="P163" s="41" t="n"/>
      <c r="Q163" s="41" t="n"/>
      <c r="R163" s="43" t="n"/>
      <c r="S163" s="41" t="n"/>
      <c r="T163" s="41" t="n"/>
      <c r="U163" s="59" t="n"/>
      <c r="V163" s="41" t="n"/>
      <c r="W163" s="41" t="n"/>
      <c r="X163" s="41" t="n"/>
      <c r="Y163" s="41" t="n"/>
      <c r="Z163" s="41" t="n"/>
      <c r="AA163" s="41" t="n"/>
      <c r="AB163" s="41" t="n"/>
      <c r="AC163" s="41" t="n"/>
      <c r="AD163" s="41" t="n"/>
      <c r="AE163" s="41" t="n"/>
      <c r="AF163" s="46">
        <f>AD163-AE163</f>
        <v/>
      </c>
      <c r="AG163" s="59" t="n"/>
      <c r="AH163" s="46">
        <f>SUM(U163-AG163)</f>
        <v/>
      </c>
      <c r="AI1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3" s="46">
        <f>SUM(AH163-AI163)</f>
        <v/>
      </c>
      <c r="AK163" s="59" t="n"/>
      <c r="AL163" s="41" t="n"/>
      <c r="AM163" s="49" t="n">
        <v>0</v>
      </c>
      <c r="AN163" s="46">
        <f>IF(Table4202210[[#This Row],[Column 35]]&gt;0,Table4202210[[#This Row],[Column 35]]*Table4202210[[#This Row],[Column 38]],0)</f>
        <v/>
      </c>
      <c r="AO163" s="59" t="n"/>
      <c r="AP163" s="82">
        <f>SUM(AN163-AO163)</f>
        <v/>
      </c>
    </row>
    <row r="164">
      <c r="A164" s="41" t="n"/>
      <c r="B164" s="58" t="n"/>
      <c r="C164" s="41" t="n"/>
      <c r="D164" s="41" t="n"/>
      <c r="E164" s="41" t="n"/>
      <c r="F164" s="41" t="n"/>
      <c r="G164" s="41" t="n"/>
      <c r="H164" s="41" t="n"/>
      <c r="I164" s="41" t="n"/>
      <c r="J164" s="41" t="n"/>
      <c r="K164" s="41" t="n"/>
      <c r="L164" s="41" t="n"/>
      <c r="M164" s="41" t="n"/>
      <c r="N164" s="41" t="n"/>
      <c r="O164" s="41" t="n"/>
      <c r="P164" s="41" t="n"/>
      <c r="Q164" s="41" t="n"/>
      <c r="R164" s="43" t="n"/>
      <c r="S164" s="41" t="n"/>
      <c r="T164" s="41" t="n"/>
      <c r="U164" s="59" t="n"/>
      <c r="V164" s="41" t="n"/>
      <c r="W164" s="41" t="n"/>
      <c r="X164" s="41" t="n"/>
      <c r="Y164" s="41" t="n"/>
      <c r="Z164" s="41" t="n"/>
      <c r="AA164" s="41" t="n"/>
      <c r="AB164" s="41" t="n"/>
      <c r="AC164" s="41" t="n"/>
      <c r="AD164" s="41" t="n"/>
      <c r="AE164" s="41" t="n"/>
      <c r="AF164" s="46">
        <f>AD164-AE164</f>
        <v/>
      </c>
      <c r="AG164" s="59" t="n"/>
      <c r="AH164" s="46">
        <f>SUM(U164-AG164)</f>
        <v/>
      </c>
      <c r="AI1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4" s="46">
        <f>SUM(AH164-AI164)</f>
        <v/>
      </c>
      <c r="AK164" s="59" t="n"/>
      <c r="AL164" s="41" t="n"/>
      <c r="AM164" s="49" t="n">
        <v>0</v>
      </c>
      <c r="AN164" s="46">
        <f>IF(Table4202210[[#This Row],[Column 35]]&gt;0,Table4202210[[#This Row],[Column 35]]*Table4202210[[#This Row],[Column 38]],0)</f>
        <v/>
      </c>
      <c r="AO164" s="59" t="n"/>
      <c r="AP164" s="82">
        <f>SUM(AN164-AO164)</f>
        <v/>
      </c>
    </row>
    <row r="165">
      <c r="A165" s="41" t="n"/>
      <c r="B165" s="58" t="n"/>
      <c r="C165" s="41" t="n"/>
      <c r="D165" s="41" t="n"/>
      <c r="E165" s="41" t="n"/>
      <c r="F165" s="41" t="n"/>
      <c r="G165" s="41" t="n"/>
      <c r="H165" s="41" t="n"/>
      <c r="I165" s="41" t="n"/>
      <c r="J165" s="41" t="n"/>
      <c r="K165" s="41" t="n"/>
      <c r="L165" s="41" t="n"/>
      <c r="M165" s="41" t="n"/>
      <c r="N165" s="41" t="n"/>
      <c r="O165" s="41" t="n"/>
      <c r="P165" s="41" t="n"/>
      <c r="Q165" s="41" t="n"/>
      <c r="R165" s="43" t="n"/>
      <c r="S165" s="41" t="n"/>
      <c r="T165" s="41" t="n"/>
      <c r="U165" s="59" t="n"/>
      <c r="V165" s="41" t="n"/>
      <c r="W165" s="41" t="n"/>
      <c r="X165" s="41" t="n"/>
      <c r="Y165" s="41" t="n"/>
      <c r="Z165" s="41" t="n"/>
      <c r="AA165" s="41" t="n"/>
      <c r="AB165" s="41" t="n"/>
      <c r="AC165" s="41" t="n"/>
      <c r="AD165" s="41" t="n"/>
      <c r="AE165" s="41" t="n"/>
      <c r="AF165" s="46">
        <f>AD165-AE165</f>
        <v/>
      </c>
      <c r="AG165" s="59" t="n"/>
      <c r="AH165" s="46">
        <f>SUM(U165-AG165)</f>
        <v/>
      </c>
      <c r="AI1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5" s="46" t="n"/>
      <c r="AK165" s="59" t="n"/>
      <c r="AL165" s="41" t="n"/>
      <c r="AM165" s="49" t="n">
        <v>0</v>
      </c>
      <c r="AN165" s="46">
        <f>IF(Table4202210[[#This Row],[Column 35]]&gt;0,Table4202210[[#This Row],[Column 35]]*Table4202210[[#This Row],[Column 38]],0)</f>
        <v/>
      </c>
      <c r="AO165" s="59" t="n"/>
      <c r="AP165" s="82">
        <f>SUM(AN165-AO165)</f>
        <v/>
      </c>
    </row>
    <row r="166">
      <c r="A166" s="41" t="n"/>
      <c r="B166" s="58" t="n"/>
      <c r="C166" s="41" t="n"/>
      <c r="D166" s="41" t="n"/>
      <c r="E166" s="41" t="n"/>
      <c r="F166" s="41" t="n"/>
      <c r="G166" s="41" t="n"/>
      <c r="H166" s="41" t="n"/>
      <c r="I166" s="41" t="n"/>
      <c r="J166" s="41" t="n"/>
      <c r="K166" s="41" t="n"/>
      <c r="L166" s="41" t="n"/>
      <c r="M166" s="41" t="n"/>
      <c r="N166" s="41" t="n"/>
      <c r="O166" s="41" t="n"/>
      <c r="P166" s="41" t="n"/>
      <c r="Q166" s="41" t="n"/>
      <c r="R166" s="43" t="n"/>
      <c r="S166" s="41" t="n"/>
      <c r="T166" s="41" t="n"/>
      <c r="U166" s="59" t="n"/>
      <c r="V166" s="41" t="n"/>
      <c r="W166" s="41" t="n"/>
      <c r="X166" s="41" t="n"/>
      <c r="Y166" s="41" t="n"/>
      <c r="Z166" s="41" t="n"/>
      <c r="AA166" s="41" t="n"/>
      <c r="AB166" s="41" t="n"/>
      <c r="AC166" s="41" t="n"/>
      <c r="AD166" s="41" t="n"/>
      <c r="AE166" s="41" t="n"/>
      <c r="AF166" s="46">
        <f>AD166-AE166</f>
        <v/>
      </c>
      <c r="AG166" s="59" t="n"/>
      <c r="AH166" s="46">
        <f>SUM(U166-AG166)</f>
        <v/>
      </c>
      <c r="AI1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6" s="46">
        <f>SUM(AH166-AI166)</f>
        <v/>
      </c>
      <c r="AK166" s="59" t="n"/>
      <c r="AL166" s="41" t="n"/>
      <c r="AM166" s="49" t="n">
        <v>0</v>
      </c>
      <c r="AN166" s="46">
        <f>IF(Table4202210[[#This Row],[Column 35]]&gt;0,Table4202210[[#This Row],[Column 35]]*Table4202210[[#This Row],[Column 38]],0)</f>
        <v/>
      </c>
      <c r="AO166" s="59" t="n"/>
      <c r="AP166" s="82">
        <f>SUM(AN166-AO166)</f>
        <v/>
      </c>
    </row>
    <row r="167">
      <c r="A167" s="41" t="n"/>
      <c r="B167" s="58" t="n"/>
      <c r="C167" s="41" t="n"/>
      <c r="D167" s="41" t="n"/>
      <c r="E167" s="41" t="n"/>
      <c r="F167" s="41" t="n"/>
      <c r="G167" s="41" t="n"/>
      <c r="H167" s="41" t="n"/>
      <c r="I167" s="41" t="n"/>
      <c r="J167" s="41" t="n"/>
      <c r="K167" s="41" t="n"/>
      <c r="L167" s="41" t="n"/>
      <c r="M167" s="41" t="n"/>
      <c r="N167" s="41" t="n"/>
      <c r="O167" s="41" t="n"/>
      <c r="P167" s="41" t="n"/>
      <c r="Q167" s="41" t="n"/>
      <c r="R167" s="43" t="n"/>
      <c r="S167" s="41" t="n"/>
      <c r="T167" s="41" t="n"/>
      <c r="U167" s="59" t="n"/>
      <c r="V167" s="41" t="n"/>
      <c r="W167" s="41" t="n"/>
      <c r="X167" s="41" t="n"/>
      <c r="Y167" s="41" t="n"/>
      <c r="Z167" s="41" t="n"/>
      <c r="AA167" s="41" t="n"/>
      <c r="AB167" s="41" t="n"/>
      <c r="AC167" s="41" t="n"/>
      <c r="AD167" s="41" t="n"/>
      <c r="AE167" s="41" t="n"/>
      <c r="AF167" s="46">
        <f>AD167-AE167</f>
        <v/>
      </c>
      <c r="AG167" s="59" t="n"/>
      <c r="AH167" s="46">
        <f>SUM(U167-AG167)</f>
        <v/>
      </c>
      <c r="AI1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7" s="46">
        <f>SUM(AH167-AI167)</f>
        <v/>
      </c>
      <c r="AK167" s="59" t="n"/>
      <c r="AL167" s="41" t="n"/>
      <c r="AM167" s="49" t="n">
        <v>0</v>
      </c>
      <c r="AN167" s="46">
        <f>IF(Table4202210[[#This Row],[Column 35]]&gt;0,Table4202210[[#This Row],[Column 35]]*Table4202210[[#This Row],[Column 38]],0)</f>
        <v/>
      </c>
      <c r="AO167" s="59" t="n"/>
      <c r="AP167" s="82">
        <f>SUM(AN167-AO167)</f>
        <v/>
      </c>
    </row>
    <row r="168">
      <c r="A168" s="41" t="n"/>
      <c r="B168" s="58" t="n"/>
      <c r="C168" s="41" t="n"/>
      <c r="D168" s="41" t="n"/>
      <c r="E168" s="41" t="n"/>
      <c r="F168" s="41" t="n"/>
      <c r="G168" s="41" t="n"/>
      <c r="H168" s="41" t="n"/>
      <c r="I168" s="41" t="n"/>
      <c r="J168" s="41" t="n"/>
      <c r="K168" s="41" t="n"/>
      <c r="L168" s="41" t="n"/>
      <c r="M168" s="41" t="n"/>
      <c r="N168" s="41" t="n"/>
      <c r="O168" s="41" t="n"/>
      <c r="P168" s="41" t="n"/>
      <c r="Q168" s="41" t="n"/>
      <c r="R168" s="43" t="n"/>
      <c r="S168" s="41" t="n"/>
      <c r="T168" s="41" t="n"/>
      <c r="U168" s="59" t="n"/>
      <c r="V168" s="41" t="n"/>
      <c r="W168" s="41" t="n"/>
      <c r="X168" s="41" t="n"/>
      <c r="Y168" s="41" t="n"/>
      <c r="Z168" s="41" t="n"/>
      <c r="AA168" s="41" t="n"/>
      <c r="AB168" s="41" t="n"/>
      <c r="AC168" s="41" t="n"/>
      <c r="AD168" s="41" t="n"/>
      <c r="AE168" s="41" t="n"/>
      <c r="AF168" s="46">
        <f>AD168-AE168</f>
        <v/>
      </c>
      <c r="AG168" s="59" t="n"/>
      <c r="AH168" s="46">
        <f>SUM(U168-AG168)</f>
        <v/>
      </c>
      <c r="AI1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8" s="46">
        <f>SUM(AH168-AI168)</f>
        <v/>
      </c>
      <c r="AK168" s="59" t="n"/>
      <c r="AL168" s="41" t="n"/>
      <c r="AM168" s="49" t="n">
        <v>0</v>
      </c>
      <c r="AN168" s="46">
        <f>IF(Table4202210[[#This Row],[Column 35]]&gt;0,Table4202210[[#This Row],[Column 35]]*Table4202210[[#This Row],[Column 38]],0)</f>
        <v/>
      </c>
      <c r="AO168" s="59" t="n"/>
      <c r="AP168" s="82">
        <f>SUM(AN168-AO168)</f>
        <v/>
      </c>
    </row>
    <row r="169">
      <c r="A169" s="41" t="n"/>
      <c r="B169" s="58" t="n"/>
      <c r="C169" s="41" t="n"/>
      <c r="D169" s="41" t="n"/>
      <c r="E169" s="41" t="n"/>
      <c r="F169" s="41" t="n"/>
      <c r="G169" s="41" t="n"/>
      <c r="H169" s="41" t="n"/>
      <c r="I169" s="41" t="n"/>
      <c r="J169" s="41" t="n"/>
      <c r="K169" s="41" t="n"/>
      <c r="L169" s="41" t="n"/>
      <c r="M169" s="41" t="n"/>
      <c r="N169" s="41" t="n"/>
      <c r="O169" s="41" t="n"/>
      <c r="P169" s="41" t="n"/>
      <c r="Q169" s="41" t="n"/>
      <c r="R169" s="43" t="n"/>
      <c r="S169" s="41" t="n"/>
      <c r="T169" s="41" t="n"/>
      <c r="U169" s="59" t="n"/>
      <c r="V169" s="41" t="n"/>
      <c r="W169" s="41" t="n"/>
      <c r="X169" s="41" t="n"/>
      <c r="Y169" s="41" t="n"/>
      <c r="Z169" s="41" t="n"/>
      <c r="AA169" s="41" t="n"/>
      <c r="AB169" s="41" t="n"/>
      <c r="AC169" s="41" t="n"/>
      <c r="AD169" s="41" t="n"/>
      <c r="AE169" s="41" t="n"/>
      <c r="AF169" s="46">
        <f>AD169-AE169</f>
        <v/>
      </c>
      <c r="AG169" s="59" t="n"/>
      <c r="AH169" s="46">
        <f>SUM(U169-AG169)</f>
        <v/>
      </c>
      <c r="AI1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69" s="46">
        <f>SUM(AH169-AI169)</f>
        <v/>
      </c>
      <c r="AK169" s="59" t="n"/>
      <c r="AL169" s="41" t="n"/>
      <c r="AM169" s="49" t="n">
        <v>0</v>
      </c>
      <c r="AN169" s="46">
        <f>IF(Table4202210[[#This Row],[Column 35]]&gt;0,Table4202210[[#This Row],[Column 35]]*Table4202210[[#This Row],[Column 38]],0)</f>
        <v/>
      </c>
      <c r="AO169" s="59" t="n"/>
      <c r="AP169" s="82">
        <f>SUM(AN169-AO169)</f>
        <v/>
      </c>
    </row>
    <row r="170">
      <c r="A170" s="41" t="n"/>
      <c r="B170" s="58" t="n"/>
      <c r="C170" s="41" t="n"/>
      <c r="D170" s="41" t="n"/>
      <c r="E170" s="41" t="n"/>
      <c r="F170" s="41" t="n"/>
      <c r="G170" s="41" t="n"/>
      <c r="H170" s="41" t="n"/>
      <c r="I170" s="41" t="n"/>
      <c r="J170" s="41" t="n"/>
      <c r="K170" s="41" t="n"/>
      <c r="L170" s="41" t="n"/>
      <c r="M170" s="41" t="n"/>
      <c r="N170" s="41" t="n"/>
      <c r="O170" s="41" t="n"/>
      <c r="P170" s="41" t="n"/>
      <c r="Q170" s="41" t="n"/>
      <c r="R170" s="43" t="n"/>
      <c r="S170" s="41" t="n"/>
      <c r="T170" s="41" t="n"/>
      <c r="U170" s="59" t="n"/>
      <c r="V170" s="41" t="n"/>
      <c r="W170" s="41" t="n"/>
      <c r="X170" s="41" t="n"/>
      <c r="Y170" s="41" t="n"/>
      <c r="Z170" s="41" t="n"/>
      <c r="AA170" s="41" t="n"/>
      <c r="AB170" s="41" t="n"/>
      <c r="AC170" s="41" t="n"/>
      <c r="AD170" s="41" t="n"/>
      <c r="AE170" s="41" t="n"/>
      <c r="AF170" s="46">
        <f>AD170-AE170</f>
        <v/>
      </c>
      <c r="AG170" s="59" t="n"/>
      <c r="AH170" s="46">
        <f>SUM(U170-AG170)</f>
        <v/>
      </c>
      <c r="AI1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0" s="46" t="n"/>
      <c r="AK170" s="59" t="n"/>
      <c r="AL170" s="41" t="n"/>
      <c r="AM170" s="49" t="n">
        <v>0</v>
      </c>
      <c r="AN170" s="46">
        <f>IF(Table4202210[[#This Row],[Column 35]]&gt;0,Table4202210[[#This Row],[Column 35]]*Table4202210[[#This Row],[Column 38]],0)</f>
        <v/>
      </c>
      <c r="AO170" s="59" t="n"/>
      <c r="AP170" s="82">
        <f>SUM(AN170-AO170)</f>
        <v/>
      </c>
    </row>
    <row r="171">
      <c r="A171" s="41" t="n"/>
      <c r="B171" s="58" t="n"/>
      <c r="C171" s="41" t="n"/>
      <c r="D171" s="41" t="n"/>
      <c r="E171" s="41" t="n"/>
      <c r="F171" s="41" t="n"/>
      <c r="G171" s="41" t="n"/>
      <c r="H171" s="41" t="n"/>
      <c r="I171" s="41" t="n"/>
      <c r="J171" s="41" t="n"/>
      <c r="K171" s="41" t="n"/>
      <c r="L171" s="41" t="n"/>
      <c r="M171" s="41" t="n"/>
      <c r="N171" s="41" t="n"/>
      <c r="O171" s="41" t="n"/>
      <c r="P171" s="41" t="n"/>
      <c r="Q171" s="41" t="n"/>
      <c r="R171" s="43" t="n"/>
      <c r="S171" s="41" t="n"/>
      <c r="T171" s="41" t="n"/>
      <c r="U171" s="59" t="n"/>
      <c r="V171" s="41" t="n"/>
      <c r="W171" s="41" t="n"/>
      <c r="X171" s="41" t="n"/>
      <c r="Y171" s="41" t="n"/>
      <c r="Z171" s="41" t="n"/>
      <c r="AA171" s="41" t="n"/>
      <c r="AB171" s="41" t="n"/>
      <c r="AC171" s="41" t="n"/>
      <c r="AD171" s="41" t="n"/>
      <c r="AE171" s="41" t="n"/>
      <c r="AF171" s="46">
        <f>AD171-AE171</f>
        <v/>
      </c>
      <c r="AG171" s="59" t="n"/>
      <c r="AH171" s="46">
        <f>SUM(U171-AG171)</f>
        <v/>
      </c>
      <c r="AI1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1" s="46">
        <f>SUM(AH171-AI171)</f>
        <v/>
      </c>
      <c r="AK171" s="59" t="n"/>
      <c r="AL171" s="41" t="n"/>
      <c r="AM171" s="49" t="n">
        <v>0</v>
      </c>
      <c r="AN171" s="46">
        <f>IF(Table4202210[[#This Row],[Column 35]]&gt;0,Table4202210[[#This Row],[Column 35]]*Table4202210[[#This Row],[Column 38]],0)</f>
        <v/>
      </c>
      <c r="AO171" s="59" t="n"/>
      <c r="AP171" s="82">
        <f>SUM(AN171-AO171)</f>
        <v/>
      </c>
    </row>
    <row r="172">
      <c r="A172" s="41" t="n"/>
      <c r="B172" s="58" t="n"/>
      <c r="C172" s="41" t="n"/>
      <c r="D172" s="41" t="n"/>
      <c r="E172" s="41" t="n"/>
      <c r="F172" s="41" t="n"/>
      <c r="G172" s="41" t="n"/>
      <c r="H172" s="41" t="n"/>
      <c r="I172" s="41" t="n"/>
      <c r="J172" s="41" t="n"/>
      <c r="K172" s="41" t="n"/>
      <c r="L172" s="41" t="n"/>
      <c r="M172" s="41" t="n"/>
      <c r="N172" s="41" t="n"/>
      <c r="O172" s="41" t="n"/>
      <c r="P172" s="41" t="n"/>
      <c r="Q172" s="41" t="n"/>
      <c r="R172" s="43" t="n"/>
      <c r="S172" s="41" t="n"/>
      <c r="T172" s="41" t="n"/>
      <c r="U172" s="59" t="n"/>
      <c r="V172" s="41" t="n"/>
      <c r="W172" s="41" t="n"/>
      <c r="X172" s="41" t="n"/>
      <c r="Y172" s="41" t="n"/>
      <c r="Z172" s="41" t="n"/>
      <c r="AA172" s="41" t="n"/>
      <c r="AB172" s="41" t="n"/>
      <c r="AC172" s="41" t="n"/>
      <c r="AD172" s="41" t="n"/>
      <c r="AE172" s="41" t="n"/>
      <c r="AF172" s="46">
        <f>AD172-AE172</f>
        <v/>
      </c>
      <c r="AG172" s="59" t="n"/>
      <c r="AH172" s="46">
        <f>SUM(U172-AG172)</f>
        <v/>
      </c>
      <c r="AI1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2" s="46">
        <f>SUM(AH172-AI172)</f>
        <v/>
      </c>
      <c r="AK172" s="59" t="n"/>
      <c r="AL172" s="41" t="n"/>
      <c r="AM172" s="49" t="n">
        <v>0</v>
      </c>
      <c r="AN172" s="46">
        <f>IF(Table4202210[[#This Row],[Column 35]]&gt;0,Table4202210[[#This Row],[Column 35]]*Table4202210[[#This Row],[Column 38]],0)</f>
        <v/>
      </c>
      <c r="AO172" s="59" t="n"/>
      <c r="AP172" s="82">
        <f>SUM(AN172-AO172)</f>
        <v/>
      </c>
    </row>
    <row r="173">
      <c r="A173" s="41" t="n"/>
      <c r="B173" s="58" t="n"/>
      <c r="C173" s="41" t="n"/>
      <c r="D173" s="41" t="n"/>
      <c r="E173" s="41" t="n"/>
      <c r="F173" s="41" t="n"/>
      <c r="G173" s="41" t="n"/>
      <c r="H173" s="41" t="n"/>
      <c r="I173" s="41" t="n"/>
      <c r="J173" s="41" t="n"/>
      <c r="K173" s="41" t="n"/>
      <c r="L173" s="41" t="n"/>
      <c r="M173" s="41" t="n"/>
      <c r="N173" s="41" t="n"/>
      <c r="O173" s="41" t="n"/>
      <c r="P173" s="41" t="n"/>
      <c r="Q173" s="41" t="n"/>
      <c r="R173" s="43" t="n"/>
      <c r="S173" s="41" t="n"/>
      <c r="T173" s="41" t="n"/>
      <c r="U173" s="59" t="n"/>
      <c r="V173" s="41" t="n"/>
      <c r="W173" s="41" t="n"/>
      <c r="X173" s="41" t="n"/>
      <c r="Y173" s="41" t="n"/>
      <c r="Z173" s="41" t="n"/>
      <c r="AA173" s="41" t="n"/>
      <c r="AB173" s="41" t="n"/>
      <c r="AC173" s="41" t="n"/>
      <c r="AD173" s="41" t="n"/>
      <c r="AE173" s="41" t="n"/>
      <c r="AF173" s="46">
        <f>AD173-AE173</f>
        <v/>
      </c>
      <c r="AG173" s="59" t="n"/>
      <c r="AH173" s="46">
        <f>SUM(U173-AG173)</f>
        <v/>
      </c>
      <c r="AI1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3" s="46">
        <f>SUM(AH173-AI173)</f>
        <v/>
      </c>
      <c r="AK173" s="59" t="n"/>
      <c r="AL173" s="41" t="n"/>
      <c r="AM173" s="49" t="n">
        <v>0</v>
      </c>
      <c r="AN173" s="46">
        <f>IF(Table4202210[[#This Row],[Column 35]]&gt;0,Table4202210[[#This Row],[Column 35]]*Table4202210[[#This Row],[Column 38]],0)</f>
        <v/>
      </c>
      <c r="AO173" s="59" t="n"/>
      <c r="AP173" s="82">
        <f>SUM(AN173-AO173)</f>
        <v/>
      </c>
    </row>
    <row r="174">
      <c r="A174" s="41" t="n"/>
      <c r="B174" s="58" t="n"/>
      <c r="C174" s="41" t="n"/>
      <c r="D174" s="41" t="n"/>
      <c r="E174" s="41" t="n"/>
      <c r="F174" s="41" t="n"/>
      <c r="G174" s="41" t="n"/>
      <c r="H174" s="41" t="n"/>
      <c r="I174" s="41" t="n"/>
      <c r="J174" s="41" t="n"/>
      <c r="K174" s="41" t="n"/>
      <c r="L174" s="41" t="n"/>
      <c r="M174" s="41" t="n"/>
      <c r="N174" s="41" t="n"/>
      <c r="O174" s="41" t="n"/>
      <c r="P174" s="41" t="n"/>
      <c r="Q174" s="41" t="n"/>
      <c r="R174" s="43" t="n"/>
      <c r="S174" s="41" t="n"/>
      <c r="T174" s="41" t="n"/>
      <c r="U174" s="59" t="n"/>
      <c r="V174" s="41" t="n"/>
      <c r="W174" s="41" t="n"/>
      <c r="X174" s="41" t="n"/>
      <c r="Y174" s="41" t="n"/>
      <c r="Z174" s="41" t="n"/>
      <c r="AA174" s="41" t="n"/>
      <c r="AB174" s="41" t="n"/>
      <c r="AC174" s="41" t="n"/>
      <c r="AD174" s="41" t="n"/>
      <c r="AE174" s="41" t="n"/>
      <c r="AF174" s="46">
        <f>AD174-AE174</f>
        <v/>
      </c>
      <c r="AG174" s="59" t="n"/>
      <c r="AH174" s="46">
        <f>SUM(U174-AG174)</f>
        <v/>
      </c>
      <c r="AI1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4" s="46">
        <f>SUM(AH174-AI174)</f>
        <v/>
      </c>
      <c r="AK174" s="59" t="n"/>
      <c r="AL174" s="41" t="n"/>
      <c r="AM174" s="49" t="n">
        <v>0</v>
      </c>
      <c r="AN174" s="46">
        <f>IF(Table4202210[[#This Row],[Column 35]]&gt;0,Table4202210[[#This Row],[Column 35]]*Table4202210[[#This Row],[Column 38]],0)</f>
        <v/>
      </c>
      <c r="AO174" s="59" t="n"/>
      <c r="AP174" s="82">
        <f>SUM(AN174-AO174)</f>
        <v/>
      </c>
    </row>
    <row r="175">
      <c r="A175" s="41" t="n"/>
      <c r="B175" s="58" t="n"/>
      <c r="C175" s="41" t="n"/>
      <c r="D175" s="41" t="n"/>
      <c r="E175" s="41" t="n"/>
      <c r="F175" s="41" t="n"/>
      <c r="G175" s="41" t="n"/>
      <c r="H175" s="41" t="n"/>
      <c r="I175" s="41" t="n"/>
      <c r="J175" s="41" t="n"/>
      <c r="K175" s="41" t="n"/>
      <c r="L175" s="41" t="n"/>
      <c r="M175" s="41" t="n"/>
      <c r="N175" s="41" t="n"/>
      <c r="O175" s="41" t="n"/>
      <c r="P175" s="41" t="n"/>
      <c r="Q175" s="41" t="n"/>
      <c r="R175" s="43" t="n"/>
      <c r="S175" s="41" t="n"/>
      <c r="T175" s="41" t="n"/>
      <c r="U175" s="59" t="n"/>
      <c r="V175" s="41" t="n"/>
      <c r="W175" s="41" t="n"/>
      <c r="X175" s="41" t="n"/>
      <c r="Y175" s="41" t="n"/>
      <c r="Z175" s="41" t="n"/>
      <c r="AA175" s="41" t="n"/>
      <c r="AB175" s="41" t="n"/>
      <c r="AC175" s="41" t="n"/>
      <c r="AD175" s="41" t="n"/>
      <c r="AE175" s="41" t="n"/>
      <c r="AF175" s="46">
        <f>AD175-AE175</f>
        <v/>
      </c>
      <c r="AG175" s="59" t="n"/>
      <c r="AH175" s="46">
        <f>SUM(U175-AG175)</f>
        <v/>
      </c>
      <c r="AI1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5" s="46" t="n"/>
      <c r="AK175" s="59" t="n"/>
      <c r="AL175" s="41" t="n"/>
      <c r="AM175" s="49" t="n">
        <v>0</v>
      </c>
      <c r="AN175" s="46">
        <f>IF(Table4202210[[#This Row],[Column 35]]&gt;0,Table4202210[[#This Row],[Column 35]]*Table4202210[[#This Row],[Column 38]],0)</f>
        <v/>
      </c>
      <c r="AO175" s="59" t="n"/>
      <c r="AP175" s="82">
        <f>SUM(AN175-AO175)</f>
        <v/>
      </c>
    </row>
    <row r="176">
      <c r="A176" s="41" t="n"/>
      <c r="B176" s="58" t="n"/>
      <c r="C176" s="41" t="n"/>
      <c r="D176" s="41" t="n"/>
      <c r="E176" s="41" t="n"/>
      <c r="F176" s="41" t="n"/>
      <c r="G176" s="41" t="n"/>
      <c r="H176" s="41" t="n"/>
      <c r="I176" s="41" t="n"/>
      <c r="J176" s="41" t="n"/>
      <c r="K176" s="41" t="n"/>
      <c r="L176" s="41" t="n"/>
      <c r="M176" s="41" t="n"/>
      <c r="N176" s="41" t="n"/>
      <c r="O176" s="41" t="n"/>
      <c r="P176" s="41" t="n"/>
      <c r="Q176" s="41" t="n"/>
      <c r="R176" s="43" t="n"/>
      <c r="S176" s="41" t="n"/>
      <c r="T176" s="41" t="n"/>
      <c r="U176" s="59" t="n"/>
      <c r="V176" s="41" t="n"/>
      <c r="W176" s="41" t="n"/>
      <c r="X176" s="41" t="n"/>
      <c r="Y176" s="41" t="n"/>
      <c r="Z176" s="41" t="n"/>
      <c r="AA176" s="41" t="n"/>
      <c r="AB176" s="41" t="n"/>
      <c r="AC176" s="41" t="n"/>
      <c r="AD176" s="41" t="n"/>
      <c r="AE176" s="41" t="n"/>
      <c r="AF176" s="46">
        <f>AD176-AE176</f>
        <v/>
      </c>
      <c r="AG176" s="59" t="n"/>
      <c r="AH176" s="46">
        <f>SUM(U176-AG176)</f>
        <v/>
      </c>
      <c r="AI1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6" s="46">
        <f>SUM(AH176-AI176)</f>
        <v/>
      </c>
      <c r="AK176" s="59" t="n"/>
      <c r="AL176" s="41" t="n"/>
      <c r="AM176" s="49" t="n">
        <v>0</v>
      </c>
      <c r="AN176" s="46">
        <f>IF(Table4202210[[#This Row],[Column 35]]&gt;0,Table4202210[[#This Row],[Column 35]]*Table4202210[[#This Row],[Column 38]],0)</f>
        <v/>
      </c>
      <c r="AO176" s="59" t="n"/>
      <c r="AP176" s="82">
        <f>SUM(AN176-AO176)</f>
        <v/>
      </c>
    </row>
    <row r="177">
      <c r="A177" s="41" t="n"/>
      <c r="B177" s="58" t="n"/>
      <c r="C177" s="41" t="n"/>
      <c r="D177" s="41" t="n"/>
      <c r="E177" s="41" t="n"/>
      <c r="F177" s="41" t="n"/>
      <c r="G177" s="41" t="n"/>
      <c r="H177" s="41" t="n"/>
      <c r="I177" s="41" t="n"/>
      <c r="J177" s="41" t="n"/>
      <c r="K177" s="41" t="n"/>
      <c r="L177" s="41" t="n"/>
      <c r="M177" s="41" t="n"/>
      <c r="N177" s="41" t="n"/>
      <c r="O177" s="41" t="n"/>
      <c r="P177" s="41" t="n"/>
      <c r="Q177" s="41" t="n"/>
      <c r="R177" s="43" t="n"/>
      <c r="S177" s="41" t="n"/>
      <c r="T177" s="41" t="n"/>
      <c r="U177" s="59" t="n"/>
      <c r="V177" s="41" t="n"/>
      <c r="W177" s="41" t="n"/>
      <c r="X177" s="41" t="n"/>
      <c r="Y177" s="41" t="n"/>
      <c r="Z177" s="41" t="n"/>
      <c r="AA177" s="41" t="n"/>
      <c r="AB177" s="41" t="n"/>
      <c r="AC177" s="41" t="n"/>
      <c r="AD177" s="41" t="n"/>
      <c r="AE177" s="41" t="n"/>
      <c r="AF177" s="46">
        <f>AD177-AE177</f>
        <v/>
      </c>
      <c r="AG177" s="59" t="n"/>
      <c r="AH177" s="46">
        <f>SUM(U177-AG177)</f>
        <v/>
      </c>
      <c r="AI1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7" s="46">
        <f>SUM(AH177-AI177)</f>
        <v/>
      </c>
      <c r="AK177" s="59" t="n"/>
      <c r="AL177" s="41" t="n"/>
      <c r="AM177" s="49" t="n">
        <v>0</v>
      </c>
      <c r="AN177" s="46">
        <f>IF(Table4202210[[#This Row],[Column 35]]&gt;0,Table4202210[[#This Row],[Column 35]]*Table4202210[[#This Row],[Column 38]],0)</f>
        <v/>
      </c>
      <c r="AO177" s="59" t="n"/>
      <c r="AP177" s="82">
        <f>SUM(AN177-AO177)</f>
        <v/>
      </c>
    </row>
    <row r="178">
      <c r="A178" s="41" t="n"/>
      <c r="B178" s="58" t="n"/>
      <c r="C178" s="41" t="n"/>
      <c r="D178" s="41" t="n"/>
      <c r="E178" s="41" t="n"/>
      <c r="F178" s="41" t="n"/>
      <c r="G178" s="41" t="n"/>
      <c r="H178" s="41" t="n"/>
      <c r="I178" s="41" t="n"/>
      <c r="J178" s="41" t="n"/>
      <c r="K178" s="41" t="n"/>
      <c r="L178" s="41" t="n"/>
      <c r="M178" s="41" t="n"/>
      <c r="N178" s="41" t="n"/>
      <c r="O178" s="41" t="n"/>
      <c r="P178" s="41" t="n"/>
      <c r="Q178" s="41" t="n"/>
      <c r="R178" s="43" t="n"/>
      <c r="S178" s="41" t="n"/>
      <c r="T178" s="41" t="n"/>
      <c r="U178" s="59" t="n"/>
      <c r="V178" s="41" t="n"/>
      <c r="W178" s="41" t="n"/>
      <c r="X178" s="41" t="n"/>
      <c r="Y178" s="41" t="n"/>
      <c r="Z178" s="41" t="n"/>
      <c r="AA178" s="41" t="n"/>
      <c r="AB178" s="41" t="n"/>
      <c r="AC178" s="41" t="n"/>
      <c r="AD178" s="41" t="n"/>
      <c r="AE178" s="41" t="n"/>
      <c r="AF178" s="46">
        <f>AD178-AE178</f>
        <v/>
      </c>
      <c r="AG178" s="59" t="n"/>
      <c r="AH178" s="46">
        <f>SUM(U178-AG178)</f>
        <v/>
      </c>
      <c r="AI1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8" s="46">
        <f>SUM(AH178-AI178)</f>
        <v/>
      </c>
      <c r="AK178" s="59" t="n"/>
      <c r="AL178" s="41" t="n"/>
      <c r="AM178" s="49" t="n">
        <v>0</v>
      </c>
      <c r="AN178" s="46">
        <f>IF(Table4202210[[#This Row],[Column 35]]&gt;0,Table4202210[[#This Row],[Column 35]]*Table4202210[[#This Row],[Column 38]],0)</f>
        <v/>
      </c>
      <c r="AO178" s="59" t="n"/>
      <c r="AP178" s="82">
        <f>SUM(AN178-AO178)</f>
        <v/>
      </c>
    </row>
    <row r="179">
      <c r="A179" s="41" t="n"/>
      <c r="B179" s="58" t="n"/>
      <c r="C179" s="41" t="n"/>
      <c r="D179" s="41" t="n"/>
      <c r="E179" s="41" t="n"/>
      <c r="F179" s="41" t="n"/>
      <c r="G179" s="41" t="n"/>
      <c r="H179" s="41" t="n"/>
      <c r="I179" s="41" t="n"/>
      <c r="J179" s="41" t="n"/>
      <c r="K179" s="41" t="n"/>
      <c r="L179" s="41" t="n"/>
      <c r="M179" s="41" t="n"/>
      <c r="N179" s="41" t="n"/>
      <c r="O179" s="41" t="n"/>
      <c r="P179" s="41" t="n"/>
      <c r="Q179" s="41" t="n"/>
      <c r="R179" s="43" t="n"/>
      <c r="S179" s="41" t="n"/>
      <c r="T179" s="41" t="n"/>
      <c r="U179" s="59" t="n"/>
      <c r="V179" s="41" t="n"/>
      <c r="W179" s="41" t="n"/>
      <c r="X179" s="41" t="n"/>
      <c r="Y179" s="41" t="n"/>
      <c r="Z179" s="41" t="n"/>
      <c r="AA179" s="41" t="n"/>
      <c r="AB179" s="41" t="n"/>
      <c r="AC179" s="41" t="n"/>
      <c r="AD179" s="41" t="n"/>
      <c r="AE179" s="41" t="n"/>
      <c r="AF179" s="46">
        <f>AD179-AE179</f>
        <v/>
      </c>
      <c r="AG179" s="59" t="n"/>
      <c r="AH179" s="46">
        <f>SUM(U179-AG179)</f>
        <v/>
      </c>
      <c r="AI1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79" s="46">
        <f>SUM(AH179-AI179)</f>
        <v/>
      </c>
      <c r="AK179" s="59" t="n"/>
      <c r="AL179" s="41" t="n"/>
      <c r="AM179" s="49" t="n">
        <v>0</v>
      </c>
      <c r="AN179" s="46">
        <f>IF(Table4202210[[#This Row],[Column 35]]&gt;0,Table4202210[[#This Row],[Column 35]]*Table4202210[[#This Row],[Column 38]],0)</f>
        <v/>
      </c>
      <c r="AO179" s="59" t="n"/>
      <c r="AP179" s="82">
        <f>SUM(AN179-AO179)</f>
        <v/>
      </c>
    </row>
    <row r="180">
      <c r="A180" s="41" t="n"/>
      <c r="B180" s="58" t="n"/>
      <c r="C180" s="41" t="n"/>
      <c r="D180" s="41" t="n"/>
      <c r="E180" s="41" t="n"/>
      <c r="F180" s="41" t="n"/>
      <c r="G180" s="41" t="n"/>
      <c r="H180" s="41" t="n"/>
      <c r="I180" s="41" t="n"/>
      <c r="J180" s="41" t="n"/>
      <c r="K180" s="41" t="n"/>
      <c r="L180" s="41" t="n"/>
      <c r="M180" s="41" t="n"/>
      <c r="N180" s="41" t="n"/>
      <c r="O180" s="41" t="n"/>
      <c r="P180" s="41" t="n"/>
      <c r="Q180" s="41" t="n"/>
      <c r="R180" s="43" t="n"/>
      <c r="S180" s="41" t="n"/>
      <c r="T180" s="41" t="n"/>
      <c r="U180" s="59" t="n"/>
      <c r="V180" s="41" t="n"/>
      <c r="W180" s="41" t="n"/>
      <c r="X180" s="41" t="n"/>
      <c r="Y180" s="41" t="n"/>
      <c r="Z180" s="41" t="n"/>
      <c r="AA180" s="41" t="n"/>
      <c r="AB180" s="41" t="n"/>
      <c r="AC180" s="41" t="n"/>
      <c r="AD180" s="41" t="n"/>
      <c r="AE180" s="41" t="n"/>
      <c r="AF180" s="46">
        <f>AD180-AE180</f>
        <v/>
      </c>
      <c r="AG180" s="59" t="n"/>
      <c r="AH180" s="46">
        <f>SUM(U180-AG180)</f>
        <v/>
      </c>
      <c r="AI1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0" s="46" t="n"/>
      <c r="AK180" s="59" t="n"/>
      <c r="AL180" s="41" t="n"/>
      <c r="AM180" s="49" t="n">
        <v>0</v>
      </c>
      <c r="AN180" s="46">
        <f>IF(Table4202210[[#This Row],[Column 35]]&gt;0,Table4202210[[#This Row],[Column 35]]*Table4202210[[#This Row],[Column 38]],0)</f>
        <v/>
      </c>
      <c r="AO180" s="59" t="n"/>
      <c r="AP180" s="82">
        <f>SUM(AN180-AO180)</f>
        <v/>
      </c>
    </row>
    <row r="181">
      <c r="A181" s="41" t="n"/>
      <c r="B181" s="58" t="n"/>
      <c r="C181" s="41" t="n"/>
      <c r="D181" s="41" t="n"/>
      <c r="E181" s="41" t="n"/>
      <c r="F181" s="41" t="n"/>
      <c r="G181" s="41" t="n"/>
      <c r="H181" s="41" t="n"/>
      <c r="I181" s="41" t="n"/>
      <c r="J181" s="41" t="n"/>
      <c r="K181" s="41" t="n"/>
      <c r="L181" s="41" t="n"/>
      <c r="M181" s="41" t="n"/>
      <c r="N181" s="41" t="n"/>
      <c r="O181" s="41" t="n"/>
      <c r="P181" s="41" t="n"/>
      <c r="Q181" s="41" t="n"/>
      <c r="R181" s="43" t="n"/>
      <c r="S181" s="41" t="n"/>
      <c r="T181" s="41" t="n"/>
      <c r="U181" s="59" t="n"/>
      <c r="V181" s="41" t="n"/>
      <c r="W181" s="41" t="n"/>
      <c r="X181" s="41" t="n"/>
      <c r="Y181" s="41" t="n"/>
      <c r="Z181" s="41" t="n"/>
      <c r="AA181" s="41" t="n"/>
      <c r="AB181" s="41" t="n"/>
      <c r="AC181" s="41" t="n"/>
      <c r="AD181" s="41" t="n"/>
      <c r="AE181" s="41" t="n"/>
      <c r="AF181" s="46">
        <f>AD181-AE181</f>
        <v/>
      </c>
      <c r="AG181" s="59" t="n"/>
      <c r="AH181" s="46">
        <f>SUM(U181-AG181)</f>
        <v/>
      </c>
      <c r="AI1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1" s="46">
        <f>SUM(AH181-AI181)</f>
        <v/>
      </c>
      <c r="AK181" s="59" t="n"/>
      <c r="AL181" s="41" t="n"/>
      <c r="AM181" s="49" t="n">
        <v>0</v>
      </c>
      <c r="AN181" s="46">
        <f>IF(Table4202210[[#This Row],[Column 35]]&gt;0,Table4202210[[#This Row],[Column 35]]*Table4202210[[#This Row],[Column 38]],0)</f>
        <v/>
      </c>
      <c r="AO181" s="59" t="n"/>
      <c r="AP181" s="82">
        <f>SUM(AN181-AO181)</f>
        <v/>
      </c>
    </row>
    <row r="182">
      <c r="A182" s="41" t="n"/>
      <c r="B182" s="58" t="n"/>
      <c r="C182" s="41" t="n"/>
      <c r="D182" s="41" t="n"/>
      <c r="E182" s="41" t="n"/>
      <c r="F182" s="41" t="n"/>
      <c r="G182" s="41" t="n"/>
      <c r="H182" s="41" t="n"/>
      <c r="I182" s="41" t="n"/>
      <c r="J182" s="41" t="n"/>
      <c r="K182" s="41" t="n"/>
      <c r="L182" s="41" t="n"/>
      <c r="M182" s="41" t="n"/>
      <c r="N182" s="41" t="n"/>
      <c r="O182" s="41" t="n"/>
      <c r="P182" s="41" t="n"/>
      <c r="Q182" s="41" t="n"/>
      <c r="R182" s="43" t="n"/>
      <c r="S182" s="41" t="n"/>
      <c r="T182" s="41" t="n"/>
      <c r="U182" s="59" t="n"/>
      <c r="V182" s="41" t="n"/>
      <c r="W182" s="41" t="n"/>
      <c r="X182" s="41" t="n"/>
      <c r="Y182" s="41" t="n"/>
      <c r="Z182" s="41" t="n"/>
      <c r="AA182" s="41" t="n"/>
      <c r="AB182" s="41" t="n"/>
      <c r="AC182" s="41" t="n"/>
      <c r="AD182" s="41" t="n"/>
      <c r="AE182" s="41" t="n"/>
      <c r="AF182" s="46">
        <f>AD182-AE182</f>
        <v/>
      </c>
      <c r="AG182" s="59" t="n"/>
      <c r="AH182" s="46">
        <f>SUM(U182-AG182)</f>
        <v/>
      </c>
      <c r="AI1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2" s="46">
        <f>SUM(AH182-AI182)</f>
        <v/>
      </c>
      <c r="AK182" s="59" t="n"/>
      <c r="AL182" s="41" t="n"/>
      <c r="AM182" s="49" t="n">
        <v>0</v>
      </c>
      <c r="AN182" s="46">
        <f>IF(Table4202210[[#This Row],[Column 35]]&gt;0,Table4202210[[#This Row],[Column 35]]*Table4202210[[#This Row],[Column 38]],0)</f>
        <v/>
      </c>
      <c r="AO182" s="59" t="n"/>
      <c r="AP182" s="82">
        <f>SUM(AN182-AO182)</f>
        <v/>
      </c>
    </row>
    <row r="183">
      <c r="A183" s="41" t="n"/>
      <c r="B183" s="58" t="n"/>
      <c r="C183" s="41" t="n"/>
      <c r="D183" s="41" t="n"/>
      <c r="E183" s="41" t="n"/>
      <c r="F183" s="41" t="n"/>
      <c r="G183" s="41" t="n"/>
      <c r="H183" s="41" t="n"/>
      <c r="I183" s="41" t="n"/>
      <c r="J183" s="41" t="n"/>
      <c r="K183" s="41" t="n"/>
      <c r="L183" s="41" t="n"/>
      <c r="M183" s="41" t="n"/>
      <c r="N183" s="41" t="n"/>
      <c r="O183" s="41" t="n"/>
      <c r="P183" s="41" t="n"/>
      <c r="Q183" s="41" t="n"/>
      <c r="R183" s="43" t="n"/>
      <c r="S183" s="41" t="n"/>
      <c r="T183" s="41" t="n"/>
      <c r="U183" s="59" t="n"/>
      <c r="V183" s="41" t="n"/>
      <c r="W183" s="41" t="n"/>
      <c r="X183" s="41" t="n"/>
      <c r="Y183" s="41" t="n"/>
      <c r="Z183" s="41" t="n"/>
      <c r="AA183" s="41" t="n"/>
      <c r="AB183" s="41" t="n"/>
      <c r="AC183" s="41" t="n"/>
      <c r="AD183" s="41" t="n"/>
      <c r="AE183" s="41" t="n"/>
      <c r="AF183" s="46">
        <f>AD183-AE183</f>
        <v/>
      </c>
      <c r="AG183" s="59" t="n"/>
      <c r="AH183" s="46">
        <f>SUM(U183-AG183)</f>
        <v/>
      </c>
      <c r="AI1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3" s="46">
        <f>SUM(AH183-AI183)</f>
        <v/>
      </c>
      <c r="AK183" s="59" t="n"/>
      <c r="AL183" s="41" t="n"/>
      <c r="AM183" s="49" t="n">
        <v>0</v>
      </c>
      <c r="AN183" s="46">
        <f>IF(Table4202210[[#This Row],[Column 35]]&gt;0,Table4202210[[#This Row],[Column 35]]*Table4202210[[#This Row],[Column 38]],0)</f>
        <v/>
      </c>
      <c r="AO183" s="59" t="n"/>
      <c r="AP183" s="82">
        <f>SUM(AN183-AO183)</f>
        <v/>
      </c>
    </row>
    <row r="184">
      <c r="A184" s="41" t="n"/>
      <c r="B184" s="58" t="n"/>
      <c r="C184" s="41" t="n"/>
      <c r="D184" s="41" t="n"/>
      <c r="E184" s="41" t="n"/>
      <c r="F184" s="41" t="n"/>
      <c r="G184" s="41" t="n"/>
      <c r="H184" s="41" t="n"/>
      <c r="I184" s="41" t="n"/>
      <c r="J184" s="41" t="n"/>
      <c r="K184" s="41" t="n"/>
      <c r="L184" s="41" t="n"/>
      <c r="M184" s="41" t="n"/>
      <c r="N184" s="41" t="n"/>
      <c r="O184" s="41" t="n"/>
      <c r="P184" s="41" t="n"/>
      <c r="Q184" s="41" t="n"/>
      <c r="R184" s="43" t="n"/>
      <c r="S184" s="41" t="n"/>
      <c r="T184" s="41" t="n"/>
      <c r="U184" s="59" t="n"/>
      <c r="V184" s="41" t="n"/>
      <c r="W184" s="41" t="n"/>
      <c r="X184" s="41" t="n"/>
      <c r="Y184" s="41" t="n"/>
      <c r="Z184" s="41" t="n"/>
      <c r="AA184" s="41" t="n"/>
      <c r="AB184" s="41" t="n"/>
      <c r="AC184" s="41" t="n"/>
      <c r="AD184" s="41" t="n"/>
      <c r="AE184" s="41" t="n"/>
      <c r="AF184" s="46">
        <f>AD184-AE184</f>
        <v/>
      </c>
      <c r="AG184" s="59" t="n"/>
      <c r="AH184" s="46">
        <f>SUM(U184-AG184)</f>
        <v/>
      </c>
      <c r="AI1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4" s="46">
        <f>SUM(AH184-AI184)</f>
        <v/>
      </c>
      <c r="AK184" s="59" t="n"/>
      <c r="AL184" s="41" t="n"/>
      <c r="AM184" s="49" t="n">
        <v>0</v>
      </c>
      <c r="AN184" s="46">
        <f>IF(Table4202210[[#This Row],[Column 35]]&gt;0,Table4202210[[#This Row],[Column 35]]*Table4202210[[#This Row],[Column 38]],0)</f>
        <v/>
      </c>
      <c r="AO184" s="59" t="n"/>
      <c r="AP184" s="82">
        <f>SUM(AN184-AO184)</f>
        <v/>
      </c>
    </row>
    <row r="185">
      <c r="A185" s="41" t="n"/>
      <c r="B185" s="58" t="n"/>
      <c r="C185" s="41" t="n"/>
      <c r="D185" s="41" t="n"/>
      <c r="E185" s="41" t="n"/>
      <c r="F185" s="41" t="n"/>
      <c r="G185" s="41" t="n"/>
      <c r="H185" s="41" t="n"/>
      <c r="I185" s="41" t="n"/>
      <c r="J185" s="41" t="n"/>
      <c r="K185" s="41" t="n"/>
      <c r="L185" s="41" t="n"/>
      <c r="M185" s="41" t="n"/>
      <c r="N185" s="41" t="n"/>
      <c r="O185" s="41" t="n"/>
      <c r="P185" s="41" t="n"/>
      <c r="Q185" s="41" t="n"/>
      <c r="R185" s="43" t="n"/>
      <c r="S185" s="41" t="n"/>
      <c r="T185" s="41" t="n"/>
      <c r="U185" s="59" t="n"/>
      <c r="V185" s="41" t="n"/>
      <c r="W185" s="41" t="n"/>
      <c r="X185" s="41" t="n"/>
      <c r="Y185" s="41" t="n"/>
      <c r="Z185" s="41" t="n"/>
      <c r="AA185" s="41" t="n"/>
      <c r="AB185" s="41" t="n"/>
      <c r="AC185" s="41" t="n"/>
      <c r="AD185" s="41" t="n"/>
      <c r="AE185" s="41" t="n"/>
      <c r="AF185" s="46">
        <f>AD185-AE185</f>
        <v/>
      </c>
      <c r="AG185" s="59" t="n"/>
      <c r="AH185" s="46">
        <f>SUM(U185-AG185)</f>
        <v/>
      </c>
      <c r="AI1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5" s="46" t="n"/>
      <c r="AK185" s="59" t="n"/>
      <c r="AL185" s="41" t="n"/>
      <c r="AM185" s="49" t="n">
        <v>0</v>
      </c>
      <c r="AN185" s="46">
        <f>IF(Table4202210[[#This Row],[Column 35]]&gt;0,Table4202210[[#This Row],[Column 35]]*Table4202210[[#This Row],[Column 38]],0)</f>
        <v/>
      </c>
      <c r="AO185" s="59" t="n"/>
      <c r="AP185" s="82">
        <f>SUM(AN185-AO185)</f>
        <v/>
      </c>
    </row>
    <row r="186">
      <c r="A186" s="41" t="n"/>
      <c r="B186" s="58" t="n"/>
      <c r="C186" s="41" t="n"/>
      <c r="D186" s="41" t="n"/>
      <c r="E186" s="41" t="n"/>
      <c r="F186" s="41" t="n"/>
      <c r="G186" s="41" t="n"/>
      <c r="H186" s="41" t="n"/>
      <c r="I186" s="41" t="n"/>
      <c r="J186" s="41" t="n"/>
      <c r="K186" s="41" t="n"/>
      <c r="L186" s="41" t="n"/>
      <c r="M186" s="41" t="n"/>
      <c r="N186" s="41" t="n"/>
      <c r="O186" s="41" t="n"/>
      <c r="P186" s="41" t="n"/>
      <c r="Q186" s="41" t="n"/>
      <c r="R186" s="43" t="n"/>
      <c r="S186" s="41" t="n"/>
      <c r="T186" s="41" t="n"/>
      <c r="U186" s="59" t="n"/>
      <c r="V186" s="41" t="n"/>
      <c r="W186" s="41" t="n"/>
      <c r="X186" s="41" t="n"/>
      <c r="Y186" s="41" t="n"/>
      <c r="Z186" s="41" t="n"/>
      <c r="AA186" s="41" t="n"/>
      <c r="AB186" s="41" t="n"/>
      <c r="AC186" s="41" t="n"/>
      <c r="AD186" s="41" t="n"/>
      <c r="AE186" s="41" t="n"/>
      <c r="AF186" s="46">
        <f>AD186-AE186</f>
        <v/>
      </c>
      <c r="AG186" s="59" t="n"/>
      <c r="AH186" s="46">
        <f>SUM(U186-AG186)</f>
        <v/>
      </c>
      <c r="AI1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6" s="46">
        <f>SUM(AH186-AI186)</f>
        <v/>
      </c>
      <c r="AK186" s="59" t="n"/>
      <c r="AL186" s="41" t="n"/>
      <c r="AM186" s="49" t="n">
        <v>0</v>
      </c>
      <c r="AN186" s="46">
        <f>IF(Table4202210[[#This Row],[Column 35]]&gt;0,Table4202210[[#This Row],[Column 35]]*Table4202210[[#This Row],[Column 38]],0)</f>
        <v/>
      </c>
      <c r="AO186" s="59" t="n"/>
      <c r="AP186" s="82">
        <f>SUM(AN186-AO186)</f>
        <v/>
      </c>
    </row>
    <row r="187">
      <c r="A187" s="41" t="n"/>
      <c r="B187" s="58" t="n"/>
      <c r="C187" s="41" t="n"/>
      <c r="D187" s="41" t="n"/>
      <c r="E187" s="41" t="n"/>
      <c r="F187" s="41" t="n"/>
      <c r="G187" s="41" t="n"/>
      <c r="H187" s="41" t="n"/>
      <c r="I187" s="41" t="n"/>
      <c r="J187" s="41" t="n"/>
      <c r="K187" s="41" t="n"/>
      <c r="L187" s="41" t="n"/>
      <c r="M187" s="41" t="n"/>
      <c r="N187" s="41" t="n"/>
      <c r="O187" s="41" t="n"/>
      <c r="P187" s="41" t="n"/>
      <c r="Q187" s="41" t="n"/>
      <c r="R187" s="43" t="n"/>
      <c r="S187" s="41" t="n"/>
      <c r="T187" s="41" t="n"/>
      <c r="U187" s="59" t="n"/>
      <c r="V187" s="41" t="n"/>
      <c r="W187" s="41" t="n"/>
      <c r="X187" s="41" t="n"/>
      <c r="Y187" s="41" t="n"/>
      <c r="Z187" s="41" t="n"/>
      <c r="AA187" s="41" t="n"/>
      <c r="AB187" s="41" t="n"/>
      <c r="AC187" s="41" t="n"/>
      <c r="AD187" s="41" t="n"/>
      <c r="AE187" s="41" t="n"/>
      <c r="AF187" s="46">
        <f>AD187-AE187</f>
        <v/>
      </c>
      <c r="AG187" s="59" t="n"/>
      <c r="AH187" s="46">
        <f>SUM(U187-AG187)</f>
        <v/>
      </c>
      <c r="AI1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7" s="46">
        <f>SUM(AH187-AI187)</f>
        <v/>
      </c>
      <c r="AK187" s="59" t="n"/>
      <c r="AL187" s="41" t="n"/>
      <c r="AM187" s="49" t="n">
        <v>0</v>
      </c>
      <c r="AN187" s="46">
        <f>IF(Table4202210[[#This Row],[Column 35]]&gt;0,Table4202210[[#This Row],[Column 35]]*Table4202210[[#This Row],[Column 38]],0)</f>
        <v/>
      </c>
      <c r="AO187" s="59" t="n"/>
      <c r="AP187" s="82">
        <f>SUM(AN187-AO187)</f>
        <v/>
      </c>
    </row>
    <row r="188">
      <c r="A188" s="41" t="n"/>
      <c r="B188" s="58" t="n"/>
      <c r="C188" s="41" t="n"/>
      <c r="D188" s="41" t="n"/>
      <c r="E188" s="41" t="n"/>
      <c r="F188" s="41" t="n"/>
      <c r="G188" s="41" t="n"/>
      <c r="H188" s="41" t="n"/>
      <c r="I188" s="41" t="n"/>
      <c r="J188" s="41" t="n"/>
      <c r="K188" s="41" t="n"/>
      <c r="L188" s="41" t="n"/>
      <c r="M188" s="41" t="n"/>
      <c r="N188" s="41" t="n"/>
      <c r="O188" s="41" t="n"/>
      <c r="P188" s="41" t="n"/>
      <c r="Q188" s="41" t="n"/>
      <c r="R188" s="43" t="n"/>
      <c r="S188" s="41" t="n"/>
      <c r="T188" s="41" t="n"/>
      <c r="U188" s="59" t="n"/>
      <c r="V188" s="41" t="n"/>
      <c r="W188" s="41" t="n"/>
      <c r="X188" s="41" t="n"/>
      <c r="Y188" s="41" t="n"/>
      <c r="Z188" s="41" t="n"/>
      <c r="AA188" s="41" t="n"/>
      <c r="AB188" s="41" t="n"/>
      <c r="AC188" s="41" t="n"/>
      <c r="AD188" s="41" t="n"/>
      <c r="AE188" s="41" t="n"/>
      <c r="AF188" s="46">
        <f>AD188-AE188</f>
        <v/>
      </c>
      <c r="AG188" s="59" t="n"/>
      <c r="AH188" s="46">
        <f>SUM(U188-AG188)</f>
        <v/>
      </c>
      <c r="AI1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8" s="46">
        <f>SUM(AH188-AI188)</f>
        <v/>
      </c>
      <c r="AK188" s="59" t="n"/>
      <c r="AL188" s="41" t="n"/>
      <c r="AM188" s="49" t="n">
        <v>0</v>
      </c>
      <c r="AN188" s="46">
        <f>IF(Table4202210[[#This Row],[Column 35]]&gt;0,Table4202210[[#This Row],[Column 35]]*Table4202210[[#This Row],[Column 38]],0)</f>
        <v/>
      </c>
      <c r="AO188" s="59" t="n"/>
      <c r="AP188" s="82">
        <f>SUM(AN188-AO188)</f>
        <v/>
      </c>
    </row>
    <row r="189">
      <c r="A189" s="41" t="n"/>
      <c r="B189" s="58" t="n"/>
      <c r="C189" s="41" t="n"/>
      <c r="D189" s="41" t="n"/>
      <c r="E189" s="41" t="n"/>
      <c r="F189" s="41" t="n"/>
      <c r="G189" s="41" t="n"/>
      <c r="H189" s="41" t="n"/>
      <c r="I189" s="41" t="n"/>
      <c r="J189" s="41" t="n"/>
      <c r="K189" s="41" t="n"/>
      <c r="L189" s="41" t="n"/>
      <c r="M189" s="41" t="n"/>
      <c r="N189" s="41" t="n"/>
      <c r="O189" s="41" t="n"/>
      <c r="P189" s="41" t="n"/>
      <c r="Q189" s="41" t="n"/>
      <c r="R189" s="43" t="n"/>
      <c r="S189" s="41" t="n"/>
      <c r="T189" s="41" t="n"/>
      <c r="U189" s="59" t="n"/>
      <c r="V189" s="41" t="n"/>
      <c r="W189" s="41" t="n"/>
      <c r="X189" s="41" t="n"/>
      <c r="Y189" s="41" t="n"/>
      <c r="Z189" s="41" t="n"/>
      <c r="AA189" s="41" t="n"/>
      <c r="AB189" s="41" t="n"/>
      <c r="AC189" s="41" t="n"/>
      <c r="AD189" s="41" t="n"/>
      <c r="AE189" s="41" t="n"/>
      <c r="AF189" s="46">
        <f>AD189-AE189</f>
        <v/>
      </c>
      <c r="AG189" s="59" t="n"/>
      <c r="AH189" s="46">
        <f>SUM(U189-AG189)</f>
        <v/>
      </c>
      <c r="AI1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89" s="46">
        <f>SUM(AH189-AI189)</f>
        <v/>
      </c>
      <c r="AK189" s="59" t="n"/>
      <c r="AL189" s="41" t="n"/>
      <c r="AM189" s="49" t="n">
        <v>0</v>
      </c>
      <c r="AN189" s="46">
        <f>IF(Table4202210[[#This Row],[Column 35]]&gt;0,Table4202210[[#This Row],[Column 35]]*Table4202210[[#This Row],[Column 38]],0)</f>
        <v/>
      </c>
      <c r="AO189" s="59" t="n"/>
      <c r="AP189" s="82">
        <f>SUM(AN189-AO189)</f>
        <v/>
      </c>
    </row>
    <row r="190">
      <c r="A190" s="41" t="n"/>
      <c r="B190" s="58" t="n"/>
      <c r="C190" s="41" t="n"/>
      <c r="D190" s="41" t="n"/>
      <c r="E190" s="41" t="n"/>
      <c r="F190" s="41" t="n"/>
      <c r="G190" s="41" t="n"/>
      <c r="H190" s="41" t="n"/>
      <c r="I190" s="41" t="n"/>
      <c r="J190" s="41" t="n"/>
      <c r="K190" s="41" t="n"/>
      <c r="L190" s="41" t="n"/>
      <c r="M190" s="41" t="n"/>
      <c r="N190" s="41" t="n"/>
      <c r="O190" s="41" t="n"/>
      <c r="P190" s="41" t="n"/>
      <c r="Q190" s="41" t="n"/>
      <c r="R190" s="43" t="n"/>
      <c r="S190" s="41" t="n"/>
      <c r="T190" s="41" t="n"/>
      <c r="U190" s="59" t="n"/>
      <c r="V190" s="41" t="n"/>
      <c r="W190" s="41" t="n"/>
      <c r="X190" s="41" t="n"/>
      <c r="Y190" s="41" t="n"/>
      <c r="Z190" s="41" t="n"/>
      <c r="AA190" s="41" t="n"/>
      <c r="AB190" s="41" t="n"/>
      <c r="AC190" s="41" t="n"/>
      <c r="AD190" s="41" t="n"/>
      <c r="AE190" s="41" t="n"/>
      <c r="AF190" s="46">
        <f>AD190-AE190</f>
        <v/>
      </c>
      <c r="AG190" s="59" t="n"/>
      <c r="AH190" s="46">
        <f>SUM(U190-AG190)</f>
        <v/>
      </c>
      <c r="AI1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0" s="46" t="n"/>
      <c r="AK190" s="59" t="n"/>
      <c r="AL190" s="41" t="n"/>
      <c r="AM190" s="49" t="n">
        <v>0</v>
      </c>
      <c r="AN190" s="46">
        <f>IF(Table4202210[[#This Row],[Column 35]]&gt;0,Table4202210[[#This Row],[Column 35]]*Table4202210[[#This Row],[Column 38]],0)</f>
        <v/>
      </c>
      <c r="AO190" s="59" t="n"/>
      <c r="AP190" s="82">
        <f>SUM(AN190-AO190)</f>
        <v/>
      </c>
    </row>
    <row r="191">
      <c r="A191" s="41" t="n"/>
      <c r="B191" s="58" t="n"/>
      <c r="C191" s="41" t="n"/>
      <c r="D191" s="41" t="n"/>
      <c r="E191" s="41" t="n"/>
      <c r="F191" s="41" t="n"/>
      <c r="G191" s="41" t="n"/>
      <c r="H191" s="41" t="n"/>
      <c r="I191" s="41" t="n"/>
      <c r="J191" s="41" t="n"/>
      <c r="K191" s="41" t="n"/>
      <c r="L191" s="41" t="n"/>
      <c r="M191" s="41" t="n"/>
      <c r="N191" s="41" t="n"/>
      <c r="O191" s="41" t="n"/>
      <c r="P191" s="41" t="n"/>
      <c r="Q191" s="41" t="n"/>
      <c r="R191" s="43" t="n"/>
      <c r="S191" s="41" t="n"/>
      <c r="T191" s="41" t="n"/>
      <c r="U191" s="59" t="n"/>
      <c r="V191" s="41" t="n"/>
      <c r="W191" s="41" t="n"/>
      <c r="X191" s="41" t="n"/>
      <c r="Y191" s="41" t="n"/>
      <c r="Z191" s="41" t="n"/>
      <c r="AA191" s="41" t="n"/>
      <c r="AB191" s="41" t="n"/>
      <c r="AC191" s="41" t="n"/>
      <c r="AD191" s="41" t="n"/>
      <c r="AE191" s="41" t="n"/>
      <c r="AF191" s="46">
        <f>AD191-AE191</f>
        <v/>
      </c>
      <c r="AG191" s="59" t="n"/>
      <c r="AH191" s="46">
        <f>SUM(U191-AG191)</f>
        <v/>
      </c>
      <c r="AI1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1" s="46">
        <f>SUM(AH191-AI191)</f>
        <v/>
      </c>
      <c r="AK191" s="59" t="n"/>
      <c r="AL191" s="41" t="n"/>
      <c r="AM191" s="49" t="n">
        <v>0</v>
      </c>
      <c r="AN191" s="46">
        <f>IF(Table4202210[[#This Row],[Column 35]]&gt;0,Table4202210[[#This Row],[Column 35]]*Table4202210[[#This Row],[Column 38]],0)</f>
        <v/>
      </c>
      <c r="AO191" s="59" t="n"/>
      <c r="AP191" s="82">
        <f>SUM(AN191-AO191)</f>
        <v/>
      </c>
    </row>
    <row r="192">
      <c r="A192" s="41" t="n"/>
      <c r="B192" s="58" t="n"/>
      <c r="C192" s="41" t="n"/>
      <c r="D192" s="41" t="n"/>
      <c r="E192" s="41" t="n"/>
      <c r="F192" s="41" t="n"/>
      <c r="G192" s="41" t="n"/>
      <c r="H192" s="41" t="n"/>
      <c r="I192" s="41" t="n"/>
      <c r="J192" s="41" t="n"/>
      <c r="K192" s="41" t="n"/>
      <c r="L192" s="41" t="n"/>
      <c r="M192" s="41" t="n"/>
      <c r="N192" s="41" t="n"/>
      <c r="O192" s="41" t="n"/>
      <c r="P192" s="41" t="n"/>
      <c r="Q192" s="41" t="n"/>
      <c r="R192" s="43" t="n"/>
      <c r="S192" s="41" t="n"/>
      <c r="T192" s="41" t="n"/>
      <c r="U192" s="59" t="n"/>
      <c r="V192" s="41" t="n"/>
      <c r="W192" s="41" t="n"/>
      <c r="X192" s="41" t="n"/>
      <c r="Y192" s="41" t="n"/>
      <c r="Z192" s="41" t="n"/>
      <c r="AA192" s="41" t="n"/>
      <c r="AB192" s="41" t="n"/>
      <c r="AC192" s="41" t="n"/>
      <c r="AD192" s="41" t="n"/>
      <c r="AE192" s="41" t="n"/>
      <c r="AF192" s="46">
        <f>AD192-AE192</f>
        <v/>
      </c>
      <c r="AG192" s="59" t="n"/>
      <c r="AH192" s="46">
        <f>SUM(U192-AG192)</f>
        <v/>
      </c>
      <c r="AI1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2" s="46">
        <f>SUM(AH192-AI192)</f>
        <v/>
      </c>
      <c r="AK192" s="59" t="n"/>
      <c r="AL192" s="41" t="n"/>
      <c r="AM192" s="49" t="n">
        <v>0</v>
      </c>
      <c r="AN192" s="46">
        <f>IF(Table4202210[[#This Row],[Column 35]]&gt;0,Table4202210[[#This Row],[Column 35]]*Table4202210[[#This Row],[Column 38]],0)</f>
        <v/>
      </c>
      <c r="AO192" s="59" t="n"/>
      <c r="AP192" s="82">
        <f>SUM(AN192-AO192)</f>
        <v/>
      </c>
    </row>
    <row r="193">
      <c r="A193" s="41" t="n"/>
      <c r="B193" s="58" t="n"/>
      <c r="C193" s="41" t="n"/>
      <c r="D193" s="41" t="n"/>
      <c r="E193" s="41" t="n"/>
      <c r="F193" s="41" t="n"/>
      <c r="G193" s="41" t="n"/>
      <c r="H193" s="41" t="n"/>
      <c r="I193" s="41" t="n"/>
      <c r="J193" s="41" t="n"/>
      <c r="K193" s="41" t="n"/>
      <c r="L193" s="41" t="n"/>
      <c r="M193" s="41" t="n"/>
      <c r="N193" s="41" t="n"/>
      <c r="O193" s="41" t="n"/>
      <c r="P193" s="41" t="n"/>
      <c r="Q193" s="41" t="n"/>
      <c r="R193" s="43" t="n"/>
      <c r="S193" s="41" t="n"/>
      <c r="T193" s="41" t="n"/>
      <c r="U193" s="59" t="n"/>
      <c r="V193" s="41" t="n"/>
      <c r="W193" s="41" t="n"/>
      <c r="X193" s="41" t="n"/>
      <c r="Y193" s="41" t="n"/>
      <c r="Z193" s="41" t="n"/>
      <c r="AA193" s="41" t="n"/>
      <c r="AB193" s="41" t="n"/>
      <c r="AC193" s="41" t="n"/>
      <c r="AD193" s="41" t="n"/>
      <c r="AE193" s="41" t="n"/>
      <c r="AF193" s="46">
        <f>AD193-AE193</f>
        <v/>
      </c>
      <c r="AG193" s="59" t="n"/>
      <c r="AH193" s="46">
        <f>SUM(U193-AG193)</f>
        <v/>
      </c>
      <c r="AI1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3" s="46">
        <f>SUM(AH193-AI193)</f>
        <v/>
      </c>
      <c r="AK193" s="59" t="n"/>
      <c r="AL193" s="41" t="n"/>
      <c r="AM193" s="49" t="n">
        <v>0</v>
      </c>
      <c r="AN193" s="46">
        <f>IF(Table4202210[[#This Row],[Column 35]]&gt;0,Table4202210[[#This Row],[Column 35]]*Table4202210[[#This Row],[Column 38]],0)</f>
        <v/>
      </c>
      <c r="AO193" s="59" t="n"/>
      <c r="AP193" s="82">
        <f>SUM(AN193-AO193)</f>
        <v/>
      </c>
    </row>
    <row r="194">
      <c r="A194" s="41" t="n"/>
      <c r="B194" s="58" t="n"/>
      <c r="C194" s="41" t="n"/>
      <c r="D194" s="41" t="n"/>
      <c r="E194" s="41" t="n"/>
      <c r="F194" s="41" t="n"/>
      <c r="G194" s="41" t="n"/>
      <c r="H194" s="41" t="n"/>
      <c r="I194" s="41" t="n"/>
      <c r="J194" s="41" t="n"/>
      <c r="K194" s="41" t="n"/>
      <c r="L194" s="41" t="n"/>
      <c r="M194" s="41" t="n"/>
      <c r="N194" s="41" t="n"/>
      <c r="O194" s="41" t="n"/>
      <c r="P194" s="41" t="n"/>
      <c r="Q194" s="41" t="n"/>
      <c r="R194" s="43" t="n"/>
      <c r="S194" s="41" t="n"/>
      <c r="T194" s="41" t="n"/>
      <c r="U194" s="59" t="n"/>
      <c r="V194" s="41" t="n"/>
      <c r="W194" s="41" t="n"/>
      <c r="X194" s="41" t="n"/>
      <c r="Y194" s="41" t="n"/>
      <c r="Z194" s="41" t="n"/>
      <c r="AA194" s="41" t="n"/>
      <c r="AB194" s="41" t="n"/>
      <c r="AC194" s="41" t="n"/>
      <c r="AD194" s="41" t="n"/>
      <c r="AE194" s="41" t="n"/>
      <c r="AF194" s="46">
        <f>AD194-AE194</f>
        <v/>
      </c>
      <c r="AG194" s="59" t="n"/>
      <c r="AH194" s="46">
        <f>SUM(U194-AG194)</f>
        <v/>
      </c>
      <c r="AI1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4" s="46">
        <f>SUM(AH194-AI194)</f>
        <v/>
      </c>
      <c r="AK194" s="59" t="n"/>
      <c r="AL194" s="41" t="n"/>
      <c r="AM194" s="49" t="n">
        <v>0</v>
      </c>
      <c r="AN194" s="46">
        <f>IF(Table4202210[[#This Row],[Column 35]]&gt;0,Table4202210[[#This Row],[Column 35]]*Table4202210[[#This Row],[Column 38]],0)</f>
        <v/>
      </c>
      <c r="AO194" s="59" t="n"/>
      <c r="AP194" s="82">
        <f>SUM(AN194-AO194)</f>
        <v/>
      </c>
    </row>
    <row r="195">
      <c r="A195" s="41" t="n"/>
      <c r="B195" s="58" t="n"/>
      <c r="C195" s="41" t="n"/>
      <c r="D195" s="41" t="n"/>
      <c r="E195" s="41" t="n"/>
      <c r="F195" s="41" t="n"/>
      <c r="G195" s="41" t="n"/>
      <c r="H195" s="41" t="n"/>
      <c r="I195" s="41" t="n"/>
      <c r="J195" s="41" t="n"/>
      <c r="K195" s="41" t="n"/>
      <c r="L195" s="41" t="n"/>
      <c r="M195" s="41" t="n"/>
      <c r="N195" s="41" t="n"/>
      <c r="O195" s="41" t="n"/>
      <c r="P195" s="41" t="n"/>
      <c r="Q195" s="41" t="n"/>
      <c r="R195" s="43" t="n"/>
      <c r="S195" s="41" t="n"/>
      <c r="T195" s="41" t="n"/>
      <c r="U195" s="59" t="n"/>
      <c r="V195" s="41" t="n"/>
      <c r="W195" s="41" t="n"/>
      <c r="X195" s="41" t="n"/>
      <c r="Y195" s="41" t="n"/>
      <c r="Z195" s="41" t="n"/>
      <c r="AA195" s="41" t="n"/>
      <c r="AB195" s="41" t="n"/>
      <c r="AC195" s="41" t="n"/>
      <c r="AD195" s="41" t="n"/>
      <c r="AE195" s="41" t="n"/>
      <c r="AF195" s="46">
        <f>AD195-AE195</f>
        <v/>
      </c>
      <c r="AG195" s="59" t="n"/>
      <c r="AH195" s="46">
        <f>SUM(U195-AG195)</f>
        <v/>
      </c>
      <c r="AI1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5" s="46" t="n"/>
      <c r="AK195" s="59" t="n"/>
      <c r="AL195" s="41" t="n"/>
      <c r="AM195" s="49" t="n">
        <v>0</v>
      </c>
      <c r="AN195" s="46">
        <f>IF(Table4202210[[#This Row],[Column 35]]&gt;0,Table4202210[[#This Row],[Column 35]]*Table4202210[[#This Row],[Column 38]],0)</f>
        <v/>
      </c>
      <c r="AO195" s="59" t="n"/>
      <c r="AP195" s="82">
        <f>SUM(AN195-AO195)</f>
        <v/>
      </c>
    </row>
    <row r="196">
      <c r="A196" s="41" t="n"/>
      <c r="B196" s="58" t="n"/>
      <c r="C196" s="41" t="n"/>
      <c r="D196" s="41" t="n"/>
      <c r="E196" s="41" t="n"/>
      <c r="F196" s="41" t="n"/>
      <c r="G196" s="41" t="n"/>
      <c r="H196" s="41" t="n"/>
      <c r="I196" s="41" t="n"/>
      <c r="J196" s="41" t="n"/>
      <c r="K196" s="41" t="n"/>
      <c r="L196" s="41" t="n"/>
      <c r="M196" s="41" t="n"/>
      <c r="N196" s="41" t="n"/>
      <c r="O196" s="41" t="n"/>
      <c r="P196" s="41" t="n"/>
      <c r="Q196" s="41" t="n"/>
      <c r="R196" s="43" t="n"/>
      <c r="S196" s="41" t="n"/>
      <c r="T196" s="41" t="n"/>
      <c r="U196" s="59" t="n"/>
      <c r="V196" s="41" t="n"/>
      <c r="W196" s="41" t="n"/>
      <c r="X196" s="41" t="n"/>
      <c r="Y196" s="41" t="n"/>
      <c r="Z196" s="41" t="n"/>
      <c r="AA196" s="41" t="n"/>
      <c r="AB196" s="41" t="n"/>
      <c r="AC196" s="41" t="n"/>
      <c r="AD196" s="41" t="n"/>
      <c r="AE196" s="41" t="n"/>
      <c r="AF196" s="46">
        <f>AD196-AE196</f>
        <v/>
      </c>
      <c r="AG196" s="59" t="n"/>
      <c r="AH196" s="46">
        <f>SUM(U196-AG196)</f>
        <v/>
      </c>
      <c r="AI1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6" s="46">
        <f>SUM(AH196-AI196)</f>
        <v/>
      </c>
      <c r="AK196" s="59" t="n"/>
      <c r="AL196" s="41" t="n"/>
      <c r="AM196" s="49" t="n">
        <v>0</v>
      </c>
      <c r="AN196" s="46">
        <f>IF(Table4202210[[#This Row],[Column 35]]&gt;0,Table4202210[[#This Row],[Column 35]]*Table4202210[[#This Row],[Column 38]],0)</f>
        <v/>
      </c>
      <c r="AO196" s="59" t="n"/>
      <c r="AP196" s="82">
        <f>SUM(AN196-AO196)</f>
        <v/>
      </c>
    </row>
    <row r="197">
      <c r="A197" s="41" t="n"/>
      <c r="B197" s="58" t="n"/>
      <c r="C197" s="41" t="n"/>
      <c r="D197" s="41" t="n"/>
      <c r="E197" s="41" t="n"/>
      <c r="F197" s="41" t="n"/>
      <c r="G197" s="41" t="n"/>
      <c r="H197" s="41" t="n"/>
      <c r="I197" s="41" t="n"/>
      <c r="J197" s="41" t="n"/>
      <c r="K197" s="41" t="n"/>
      <c r="L197" s="41" t="n"/>
      <c r="M197" s="41" t="n"/>
      <c r="N197" s="41" t="n"/>
      <c r="O197" s="41" t="n"/>
      <c r="P197" s="41" t="n"/>
      <c r="Q197" s="41" t="n"/>
      <c r="R197" s="43" t="n"/>
      <c r="S197" s="41" t="n"/>
      <c r="T197" s="41" t="n"/>
      <c r="U197" s="59" t="n"/>
      <c r="V197" s="41" t="n"/>
      <c r="W197" s="41" t="n"/>
      <c r="X197" s="41" t="n"/>
      <c r="Y197" s="41" t="n"/>
      <c r="Z197" s="41" t="n"/>
      <c r="AA197" s="41" t="n"/>
      <c r="AB197" s="41" t="n"/>
      <c r="AC197" s="41" t="n"/>
      <c r="AD197" s="41" t="n"/>
      <c r="AE197" s="41" t="n"/>
      <c r="AF197" s="46">
        <f>AD197-AE197</f>
        <v/>
      </c>
      <c r="AG197" s="59" t="n"/>
      <c r="AH197" s="46">
        <f>SUM(U197-AG197)</f>
        <v/>
      </c>
      <c r="AI1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7" s="46">
        <f>SUM(AH197-AI197)</f>
        <v/>
      </c>
      <c r="AK197" s="59" t="n"/>
      <c r="AL197" s="41" t="n"/>
      <c r="AM197" s="49" t="n">
        <v>0</v>
      </c>
      <c r="AN197" s="46">
        <f>IF(Table4202210[[#This Row],[Column 35]]&gt;0,Table4202210[[#This Row],[Column 35]]*Table4202210[[#This Row],[Column 38]],0)</f>
        <v/>
      </c>
      <c r="AO197" s="59" t="n"/>
      <c r="AP197" s="82">
        <f>SUM(AN197-AO197)</f>
        <v/>
      </c>
    </row>
    <row r="198">
      <c r="A198" s="41" t="n"/>
      <c r="B198" s="58" t="n"/>
      <c r="C198" s="41" t="n"/>
      <c r="D198" s="41" t="n"/>
      <c r="E198" s="41" t="n"/>
      <c r="F198" s="41" t="n"/>
      <c r="G198" s="41" t="n"/>
      <c r="H198" s="41" t="n"/>
      <c r="I198" s="41" t="n"/>
      <c r="J198" s="41" t="n"/>
      <c r="K198" s="41" t="n"/>
      <c r="L198" s="41" t="n"/>
      <c r="M198" s="41" t="n"/>
      <c r="N198" s="41" t="n"/>
      <c r="O198" s="41" t="n"/>
      <c r="P198" s="41" t="n"/>
      <c r="Q198" s="41" t="n"/>
      <c r="R198" s="43" t="n"/>
      <c r="S198" s="41" t="n"/>
      <c r="T198" s="41" t="n"/>
      <c r="U198" s="59" t="n"/>
      <c r="V198" s="41" t="n"/>
      <c r="W198" s="41" t="n"/>
      <c r="X198" s="41" t="n"/>
      <c r="Y198" s="41" t="n"/>
      <c r="Z198" s="41" t="n"/>
      <c r="AA198" s="41" t="n"/>
      <c r="AB198" s="41" t="n"/>
      <c r="AC198" s="41" t="n"/>
      <c r="AD198" s="41" t="n"/>
      <c r="AE198" s="41" t="n"/>
      <c r="AF198" s="46">
        <f>AD198-AE198</f>
        <v/>
      </c>
      <c r="AG198" s="59" t="n"/>
      <c r="AH198" s="46">
        <f>SUM(U198-AG198)</f>
        <v/>
      </c>
      <c r="AI1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8" s="46">
        <f>SUM(AH198-AI198)</f>
        <v/>
      </c>
      <c r="AK198" s="59" t="n"/>
      <c r="AL198" s="41" t="n"/>
      <c r="AM198" s="49" t="n">
        <v>0</v>
      </c>
      <c r="AN198" s="46">
        <f>IF(Table4202210[[#This Row],[Column 35]]&gt;0,Table4202210[[#This Row],[Column 35]]*Table4202210[[#This Row],[Column 38]],0)</f>
        <v/>
      </c>
      <c r="AO198" s="59" t="n"/>
      <c r="AP198" s="82">
        <f>SUM(AN198-AO198)</f>
        <v/>
      </c>
    </row>
    <row r="199">
      <c r="A199" s="41" t="n"/>
      <c r="B199" s="58" t="n"/>
      <c r="C199" s="41" t="n"/>
      <c r="D199" s="41" t="n"/>
      <c r="E199" s="41" t="n"/>
      <c r="F199" s="41" t="n"/>
      <c r="G199" s="41" t="n"/>
      <c r="H199" s="41" t="n"/>
      <c r="I199" s="41" t="n"/>
      <c r="J199" s="41" t="n"/>
      <c r="K199" s="41" t="n"/>
      <c r="L199" s="41" t="n"/>
      <c r="M199" s="41" t="n"/>
      <c r="N199" s="41" t="n"/>
      <c r="O199" s="41" t="n"/>
      <c r="P199" s="41" t="n"/>
      <c r="Q199" s="41" t="n"/>
      <c r="R199" s="43" t="n"/>
      <c r="S199" s="41" t="n"/>
      <c r="T199" s="41" t="n"/>
      <c r="U199" s="59" t="n"/>
      <c r="V199" s="41" t="n"/>
      <c r="W199" s="41" t="n"/>
      <c r="X199" s="41" t="n"/>
      <c r="Y199" s="41" t="n"/>
      <c r="Z199" s="41" t="n"/>
      <c r="AA199" s="41" t="n"/>
      <c r="AB199" s="41" t="n"/>
      <c r="AC199" s="41" t="n"/>
      <c r="AD199" s="41" t="n"/>
      <c r="AE199" s="41" t="n"/>
      <c r="AF199" s="46">
        <f>AD199-AE199</f>
        <v/>
      </c>
      <c r="AG199" s="59" t="n"/>
      <c r="AH199" s="46">
        <f>SUM(U199-AG199)</f>
        <v/>
      </c>
      <c r="AI1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99" s="46">
        <f>SUM(AH199-AI199)</f>
        <v/>
      </c>
      <c r="AK199" s="59" t="n"/>
      <c r="AL199" s="41" t="n"/>
      <c r="AM199" s="49" t="n">
        <v>0</v>
      </c>
      <c r="AN199" s="46">
        <f>IF(Table4202210[[#This Row],[Column 35]]&gt;0,Table4202210[[#This Row],[Column 35]]*Table4202210[[#This Row],[Column 38]],0)</f>
        <v/>
      </c>
      <c r="AO199" s="59" t="n"/>
      <c r="AP199" s="82">
        <f>SUM(AN199-AO199)</f>
        <v/>
      </c>
    </row>
    <row r="200">
      <c r="A200" s="41" t="n"/>
      <c r="B200" s="58" t="n"/>
      <c r="C200" s="41" t="n"/>
      <c r="D200" s="41" t="n"/>
      <c r="E200" s="41" t="n"/>
      <c r="F200" s="41" t="n"/>
      <c r="G200" s="41" t="n"/>
      <c r="H200" s="41" t="n"/>
      <c r="I200" s="41" t="n"/>
      <c r="J200" s="41" t="n"/>
      <c r="K200" s="41" t="n"/>
      <c r="L200" s="41" t="n"/>
      <c r="M200" s="41" t="n"/>
      <c r="N200" s="41" t="n"/>
      <c r="O200" s="41" t="n"/>
      <c r="P200" s="41" t="n"/>
      <c r="Q200" s="41" t="n"/>
      <c r="R200" s="43" t="n"/>
      <c r="S200" s="41" t="n"/>
      <c r="T200" s="41" t="n"/>
      <c r="U200" s="59" t="n"/>
      <c r="V200" s="41" t="n"/>
      <c r="W200" s="41" t="n"/>
      <c r="X200" s="41" t="n"/>
      <c r="Y200" s="41" t="n"/>
      <c r="Z200" s="41" t="n"/>
      <c r="AA200" s="41" t="n"/>
      <c r="AB200" s="41" t="n"/>
      <c r="AC200" s="41" t="n"/>
      <c r="AD200" s="41" t="n"/>
      <c r="AE200" s="41" t="n"/>
      <c r="AF200" s="46">
        <f>AD200-AE200</f>
        <v/>
      </c>
      <c r="AG200" s="59" t="n"/>
      <c r="AH200" s="46">
        <f>SUM(U200-AG200)</f>
        <v/>
      </c>
      <c r="AI2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0" s="46" t="n"/>
      <c r="AK200" s="59" t="n"/>
      <c r="AL200" s="41" t="n"/>
      <c r="AM200" s="49" t="n">
        <v>0</v>
      </c>
      <c r="AN200" s="46">
        <f>IF(Table4202210[[#This Row],[Column 35]]&gt;0,Table4202210[[#This Row],[Column 35]]*Table4202210[[#This Row],[Column 38]],0)</f>
        <v/>
      </c>
      <c r="AO200" s="59" t="n"/>
      <c r="AP200" s="82">
        <f>SUM(AN200-AO200)</f>
        <v/>
      </c>
    </row>
    <row r="201">
      <c r="A201" s="41" t="n"/>
      <c r="B201" s="58" t="n"/>
      <c r="C201" s="41" t="n"/>
      <c r="D201" s="41" t="n"/>
      <c r="E201" s="41" t="n"/>
      <c r="F201" s="41" t="n"/>
      <c r="G201" s="41" t="n"/>
      <c r="H201" s="41" t="n"/>
      <c r="I201" s="41" t="n"/>
      <c r="J201" s="41" t="n"/>
      <c r="K201" s="41" t="n"/>
      <c r="L201" s="41" t="n"/>
      <c r="M201" s="41" t="n"/>
      <c r="N201" s="41" t="n"/>
      <c r="O201" s="41" t="n"/>
      <c r="P201" s="41" t="n"/>
      <c r="Q201" s="41" t="n"/>
      <c r="R201" s="43" t="n"/>
      <c r="S201" s="41" t="n"/>
      <c r="T201" s="41" t="n"/>
      <c r="U201" s="59" t="n"/>
      <c r="V201" s="41" t="n"/>
      <c r="W201" s="41" t="n"/>
      <c r="X201" s="41" t="n"/>
      <c r="Y201" s="41" t="n"/>
      <c r="Z201" s="41" t="n"/>
      <c r="AA201" s="41" t="n"/>
      <c r="AB201" s="41" t="n"/>
      <c r="AC201" s="41" t="n"/>
      <c r="AD201" s="41" t="n"/>
      <c r="AE201" s="41" t="n"/>
      <c r="AF201" s="46">
        <f>AD201-AE201</f>
        <v/>
      </c>
      <c r="AG201" s="59" t="n"/>
      <c r="AH201" s="46">
        <f>SUM(U201-AG201)</f>
        <v/>
      </c>
      <c r="AI2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1" s="46">
        <f>SUM(AH201-AI201)</f>
        <v/>
      </c>
      <c r="AK201" s="59" t="n"/>
      <c r="AL201" s="41" t="n"/>
      <c r="AM201" s="49" t="n">
        <v>0</v>
      </c>
      <c r="AN201" s="46">
        <f>IF(Table4202210[[#This Row],[Column 35]]&gt;0,Table4202210[[#This Row],[Column 35]]*Table4202210[[#This Row],[Column 38]],0)</f>
        <v/>
      </c>
      <c r="AO201" s="59" t="n"/>
      <c r="AP201" s="82">
        <f>SUM(AN201-AO201)</f>
        <v/>
      </c>
    </row>
    <row r="202">
      <c r="A202" s="41" t="n"/>
      <c r="B202" s="58" t="n"/>
      <c r="C202" s="41" t="n"/>
      <c r="D202" s="41" t="n"/>
      <c r="E202" s="41" t="n"/>
      <c r="F202" s="41" t="n"/>
      <c r="G202" s="41" t="n"/>
      <c r="H202" s="41" t="n"/>
      <c r="I202" s="41" t="n"/>
      <c r="J202" s="41" t="n"/>
      <c r="K202" s="41" t="n"/>
      <c r="L202" s="41" t="n"/>
      <c r="M202" s="41" t="n"/>
      <c r="N202" s="41" t="n"/>
      <c r="O202" s="41" t="n"/>
      <c r="P202" s="41" t="n"/>
      <c r="Q202" s="41" t="n"/>
      <c r="R202" s="43" t="n"/>
      <c r="S202" s="41" t="n"/>
      <c r="T202" s="41" t="n"/>
      <c r="U202" s="59" t="n"/>
      <c r="V202" s="41" t="n"/>
      <c r="W202" s="41" t="n"/>
      <c r="X202" s="41" t="n"/>
      <c r="Y202" s="41" t="n"/>
      <c r="Z202" s="41" t="n"/>
      <c r="AA202" s="41" t="n"/>
      <c r="AB202" s="41" t="n"/>
      <c r="AC202" s="41" t="n"/>
      <c r="AD202" s="41" t="n"/>
      <c r="AE202" s="41" t="n"/>
      <c r="AF202" s="46">
        <f>AD202-AE202</f>
        <v/>
      </c>
      <c r="AG202" s="59" t="n"/>
      <c r="AH202" s="46">
        <f>SUM(U202-AG202)</f>
        <v/>
      </c>
      <c r="AI2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2" s="46">
        <f>SUM(AH202-AI202)</f>
        <v/>
      </c>
      <c r="AK202" s="59" t="n"/>
      <c r="AL202" s="41" t="n"/>
      <c r="AM202" s="49" t="n">
        <v>0</v>
      </c>
      <c r="AN202" s="46">
        <f>IF(Table4202210[[#This Row],[Column 35]]&gt;0,Table4202210[[#This Row],[Column 35]]*Table4202210[[#This Row],[Column 38]],0)</f>
        <v/>
      </c>
      <c r="AO202" s="59" t="n"/>
      <c r="AP202" s="82">
        <f>SUM(AN202-AO202)</f>
        <v/>
      </c>
    </row>
    <row r="203">
      <c r="A203" s="41" t="n"/>
      <c r="B203" s="58" t="n"/>
      <c r="C203" s="41" t="n"/>
      <c r="D203" s="41" t="n"/>
      <c r="E203" s="41" t="n"/>
      <c r="F203" s="41" t="n"/>
      <c r="G203" s="41" t="n"/>
      <c r="H203" s="41" t="n"/>
      <c r="I203" s="41" t="n"/>
      <c r="J203" s="41" t="n"/>
      <c r="K203" s="41" t="n"/>
      <c r="L203" s="41" t="n"/>
      <c r="M203" s="41" t="n"/>
      <c r="N203" s="41" t="n"/>
      <c r="O203" s="41" t="n"/>
      <c r="P203" s="41" t="n"/>
      <c r="Q203" s="41" t="n"/>
      <c r="R203" s="43" t="n"/>
      <c r="S203" s="41" t="n"/>
      <c r="T203" s="41" t="n"/>
      <c r="U203" s="59" t="n"/>
      <c r="V203" s="41" t="n"/>
      <c r="W203" s="41" t="n"/>
      <c r="X203" s="41" t="n"/>
      <c r="Y203" s="41" t="n"/>
      <c r="Z203" s="41" t="n"/>
      <c r="AA203" s="41" t="n"/>
      <c r="AB203" s="41" t="n"/>
      <c r="AC203" s="41" t="n"/>
      <c r="AD203" s="41" t="n"/>
      <c r="AE203" s="41" t="n"/>
      <c r="AF203" s="46">
        <f>AD203-AE203</f>
        <v/>
      </c>
      <c r="AG203" s="59" t="n"/>
      <c r="AH203" s="46">
        <f>SUM(U203-AG203)</f>
        <v/>
      </c>
      <c r="AI2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3" s="46">
        <f>SUM(AH203-AI203)</f>
        <v/>
      </c>
      <c r="AK203" s="59" t="n"/>
      <c r="AL203" s="41" t="n"/>
      <c r="AM203" s="49" t="n">
        <v>0</v>
      </c>
      <c r="AN203" s="46">
        <f>IF(Table4202210[[#This Row],[Column 35]]&gt;0,Table4202210[[#This Row],[Column 35]]*Table4202210[[#This Row],[Column 38]],0)</f>
        <v/>
      </c>
      <c r="AO203" s="59" t="n"/>
      <c r="AP203" s="82">
        <f>SUM(AN203-AO203)</f>
        <v/>
      </c>
    </row>
    <row r="204">
      <c r="A204" s="41" t="n"/>
      <c r="B204" s="58" t="n"/>
      <c r="C204" s="41" t="n"/>
      <c r="D204" s="41" t="n"/>
      <c r="E204" s="41" t="n"/>
      <c r="F204" s="41" t="n"/>
      <c r="G204" s="41" t="n"/>
      <c r="H204" s="41" t="n"/>
      <c r="I204" s="41" t="n"/>
      <c r="J204" s="41" t="n"/>
      <c r="K204" s="41" t="n"/>
      <c r="L204" s="41" t="n"/>
      <c r="M204" s="41" t="n"/>
      <c r="N204" s="41" t="n"/>
      <c r="O204" s="41" t="n"/>
      <c r="P204" s="41" t="n"/>
      <c r="Q204" s="41" t="n"/>
      <c r="R204" s="43" t="n"/>
      <c r="S204" s="41" t="n"/>
      <c r="T204" s="41" t="n"/>
      <c r="U204" s="59" t="n"/>
      <c r="V204" s="41" t="n"/>
      <c r="W204" s="41" t="n"/>
      <c r="X204" s="41" t="n"/>
      <c r="Y204" s="41" t="n"/>
      <c r="Z204" s="41" t="n"/>
      <c r="AA204" s="41" t="n"/>
      <c r="AB204" s="41" t="n"/>
      <c r="AC204" s="41" t="n"/>
      <c r="AD204" s="41" t="n"/>
      <c r="AE204" s="41" t="n"/>
      <c r="AF204" s="46">
        <f>AD204-AE204</f>
        <v/>
      </c>
      <c r="AG204" s="59" t="n"/>
      <c r="AH204" s="46">
        <f>SUM(U204-AG204)</f>
        <v/>
      </c>
      <c r="AI2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4" s="46">
        <f>SUM(AH204-AI204)</f>
        <v/>
      </c>
      <c r="AK204" s="59" t="n"/>
      <c r="AL204" s="41" t="n"/>
      <c r="AM204" s="49" t="n">
        <v>0</v>
      </c>
      <c r="AN204" s="46">
        <f>IF(Table4202210[[#This Row],[Column 35]]&gt;0,Table4202210[[#This Row],[Column 35]]*Table4202210[[#This Row],[Column 38]],0)</f>
        <v/>
      </c>
      <c r="AO204" s="59" t="n"/>
      <c r="AP204" s="82">
        <f>SUM(AN204-AO204)</f>
        <v/>
      </c>
    </row>
    <row r="205">
      <c r="A205" s="41" t="n"/>
      <c r="B205" s="58" t="n"/>
      <c r="C205" s="41" t="n"/>
      <c r="D205" s="41" t="n"/>
      <c r="E205" s="41" t="n"/>
      <c r="F205" s="41" t="n"/>
      <c r="G205" s="41" t="n"/>
      <c r="H205" s="41" t="n"/>
      <c r="I205" s="41" t="n"/>
      <c r="J205" s="41" t="n"/>
      <c r="K205" s="41" t="n"/>
      <c r="L205" s="41" t="n"/>
      <c r="M205" s="41" t="n"/>
      <c r="N205" s="41" t="n"/>
      <c r="O205" s="41" t="n"/>
      <c r="P205" s="41" t="n"/>
      <c r="Q205" s="41" t="n"/>
      <c r="R205" s="43" t="n"/>
      <c r="S205" s="41" t="n"/>
      <c r="T205" s="41" t="n"/>
      <c r="U205" s="59" t="n"/>
      <c r="V205" s="41" t="n"/>
      <c r="W205" s="41" t="n"/>
      <c r="X205" s="41" t="n"/>
      <c r="Y205" s="41" t="n"/>
      <c r="Z205" s="41" t="n"/>
      <c r="AA205" s="41" t="n"/>
      <c r="AB205" s="41" t="n"/>
      <c r="AC205" s="41" t="n"/>
      <c r="AD205" s="41" t="n"/>
      <c r="AE205" s="41" t="n"/>
      <c r="AF205" s="46">
        <f>AD205-AE205</f>
        <v/>
      </c>
      <c r="AG205" s="59" t="n"/>
      <c r="AH205" s="46">
        <f>SUM(U205-AG205)</f>
        <v/>
      </c>
      <c r="AI2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5" s="46" t="n"/>
      <c r="AK205" s="59" t="n"/>
      <c r="AL205" s="41" t="n"/>
      <c r="AM205" s="49" t="n">
        <v>0</v>
      </c>
      <c r="AN205" s="46">
        <f>IF(Table4202210[[#This Row],[Column 35]]&gt;0,Table4202210[[#This Row],[Column 35]]*Table4202210[[#This Row],[Column 38]],0)</f>
        <v/>
      </c>
      <c r="AO205" s="59" t="n"/>
      <c r="AP205" s="82">
        <f>SUM(AN205-AO205)</f>
        <v/>
      </c>
    </row>
    <row r="206">
      <c r="A206" s="41" t="n"/>
      <c r="B206" s="58" t="n"/>
      <c r="C206" s="41" t="n"/>
      <c r="D206" s="41" t="n"/>
      <c r="E206" s="41" t="n"/>
      <c r="F206" s="41" t="n"/>
      <c r="G206" s="41" t="n"/>
      <c r="H206" s="41" t="n"/>
      <c r="I206" s="41" t="n"/>
      <c r="J206" s="41" t="n"/>
      <c r="K206" s="41" t="n"/>
      <c r="L206" s="41" t="n"/>
      <c r="M206" s="41" t="n"/>
      <c r="N206" s="41" t="n"/>
      <c r="O206" s="41" t="n"/>
      <c r="P206" s="41" t="n"/>
      <c r="Q206" s="41" t="n"/>
      <c r="R206" s="43" t="n"/>
      <c r="S206" s="41" t="n"/>
      <c r="T206" s="41" t="n"/>
      <c r="U206" s="59" t="n"/>
      <c r="V206" s="41" t="n"/>
      <c r="W206" s="41" t="n"/>
      <c r="X206" s="41" t="n"/>
      <c r="Y206" s="41" t="n"/>
      <c r="Z206" s="41" t="n"/>
      <c r="AA206" s="41" t="n"/>
      <c r="AB206" s="41" t="n"/>
      <c r="AC206" s="41" t="n"/>
      <c r="AD206" s="41" t="n"/>
      <c r="AE206" s="41" t="n"/>
      <c r="AF206" s="46">
        <f>AD206-AE206</f>
        <v/>
      </c>
      <c r="AG206" s="59" t="n"/>
      <c r="AH206" s="46">
        <f>SUM(U206-AG206)</f>
        <v/>
      </c>
      <c r="AI2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6" s="46">
        <f>SUM(AH206-AI206)</f>
        <v/>
      </c>
      <c r="AK206" s="59" t="n"/>
      <c r="AL206" s="41" t="n"/>
      <c r="AM206" s="49" t="n">
        <v>0</v>
      </c>
      <c r="AN206" s="46">
        <f>IF(Table4202210[[#This Row],[Column 35]]&gt;0,Table4202210[[#This Row],[Column 35]]*Table4202210[[#This Row],[Column 38]],0)</f>
        <v/>
      </c>
      <c r="AO206" s="59" t="n"/>
      <c r="AP206" s="82">
        <f>SUM(AN206-AO206)</f>
        <v/>
      </c>
    </row>
    <row r="207">
      <c r="A207" s="41" t="n"/>
      <c r="B207" s="58" t="n"/>
      <c r="C207" s="41" t="n"/>
      <c r="D207" s="41" t="n"/>
      <c r="E207" s="41" t="n"/>
      <c r="F207" s="41" t="n"/>
      <c r="G207" s="41" t="n"/>
      <c r="H207" s="41" t="n"/>
      <c r="I207" s="41" t="n"/>
      <c r="J207" s="41" t="n"/>
      <c r="K207" s="41" t="n"/>
      <c r="L207" s="41" t="n"/>
      <c r="M207" s="41" t="n"/>
      <c r="N207" s="41" t="n"/>
      <c r="O207" s="41" t="n"/>
      <c r="P207" s="41" t="n"/>
      <c r="Q207" s="41" t="n"/>
      <c r="R207" s="43" t="n"/>
      <c r="S207" s="41" t="n"/>
      <c r="T207" s="41" t="n"/>
      <c r="U207" s="59" t="n"/>
      <c r="V207" s="41" t="n"/>
      <c r="W207" s="41" t="n"/>
      <c r="X207" s="41" t="n"/>
      <c r="Y207" s="41" t="n"/>
      <c r="Z207" s="41" t="n"/>
      <c r="AA207" s="41" t="n"/>
      <c r="AB207" s="41" t="n"/>
      <c r="AC207" s="41" t="n"/>
      <c r="AD207" s="41" t="n"/>
      <c r="AE207" s="41" t="n"/>
      <c r="AF207" s="46">
        <f>AD207-AE207</f>
        <v/>
      </c>
      <c r="AG207" s="59" t="n"/>
      <c r="AH207" s="46">
        <f>SUM(U207-AG207)</f>
        <v/>
      </c>
      <c r="AI2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7" s="46">
        <f>SUM(AH207-AI207)</f>
        <v/>
      </c>
      <c r="AK207" s="59" t="n"/>
      <c r="AL207" s="41" t="n"/>
      <c r="AM207" s="49" t="n">
        <v>0</v>
      </c>
      <c r="AN207" s="46">
        <f>IF(Table4202210[[#This Row],[Column 35]]&gt;0,Table4202210[[#This Row],[Column 35]]*Table4202210[[#This Row],[Column 38]],0)</f>
        <v/>
      </c>
      <c r="AO207" s="59" t="n"/>
      <c r="AP207" s="82">
        <f>SUM(AN207-AO207)</f>
        <v/>
      </c>
    </row>
    <row r="208">
      <c r="A208" s="41" t="n"/>
      <c r="B208" s="58" t="n"/>
      <c r="C208" s="41" t="n"/>
      <c r="D208" s="41" t="n"/>
      <c r="E208" s="41" t="n"/>
      <c r="F208" s="41" t="n"/>
      <c r="G208" s="41" t="n"/>
      <c r="H208" s="41" t="n"/>
      <c r="I208" s="41" t="n"/>
      <c r="J208" s="41" t="n"/>
      <c r="K208" s="41" t="n"/>
      <c r="L208" s="41" t="n"/>
      <c r="M208" s="41" t="n"/>
      <c r="N208" s="41" t="n"/>
      <c r="O208" s="41" t="n"/>
      <c r="P208" s="41" t="n"/>
      <c r="Q208" s="41" t="n"/>
      <c r="R208" s="43" t="n"/>
      <c r="S208" s="41" t="n"/>
      <c r="T208" s="41" t="n"/>
      <c r="U208" s="59" t="n"/>
      <c r="V208" s="41" t="n"/>
      <c r="W208" s="41" t="n"/>
      <c r="X208" s="41" t="n"/>
      <c r="Y208" s="41" t="n"/>
      <c r="Z208" s="41" t="n"/>
      <c r="AA208" s="41" t="n"/>
      <c r="AB208" s="41" t="n"/>
      <c r="AC208" s="41" t="n"/>
      <c r="AD208" s="41" t="n"/>
      <c r="AE208" s="41" t="n"/>
      <c r="AF208" s="46">
        <f>AD208-AE208</f>
        <v/>
      </c>
      <c r="AG208" s="59" t="n"/>
      <c r="AH208" s="46">
        <f>SUM(U208-AG208)</f>
        <v/>
      </c>
      <c r="AI2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8" s="46">
        <f>SUM(AH208-AI208)</f>
        <v/>
      </c>
      <c r="AK208" s="59" t="n"/>
      <c r="AL208" s="41" t="n"/>
      <c r="AM208" s="49" t="n">
        <v>0</v>
      </c>
      <c r="AN208" s="46">
        <f>IF(Table4202210[[#This Row],[Column 35]]&gt;0,Table4202210[[#This Row],[Column 35]]*Table4202210[[#This Row],[Column 38]],0)</f>
        <v/>
      </c>
      <c r="AO208" s="59" t="n"/>
      <c r="AP208" s="82">
        <f>SUM(AN208-AO208)</f>
        <v/>
      </c>
    </row>
    <row r="209">
      <c r="A209" s="41" t="n"/>
      <c r="B209" s="58" t="n"/>
      <c r="C209" s="41" t="n"/>
      <c r="D209" s="41" t="n"/>
      <c r="E209" s="41" t="n"/>
      <c r="F209" s="41" t="n"/>
      <c r="G209" s="41" t="n"/>
      <c r="H209" s="41" t="n"/>
      <c r="I209" s="41" t="n"/>
      <c r="J209" s="41" t="n"/>
      <c r="K209" s="41" t="n"/>
      <c r="L209" s="41" t="n"/>
      <c r="M209" s="41" t="n"/>
      <c r="N209" s="41" t="n"/>
      <c r="O209" s="41" t="n"/>
      <c r="P209" s="41" t="n"/>
      <c r="Q209" s="41" t="n"/>
      <c r="R209" s="43" t="n"/>
      <c r="S209" s="41" t="n"/>
      <c r="T209" s="41" t="n"/>
      <c r="U209" s="59" t="n"/>
      <c r="V209" s="41" t="n"/>
      <c r="W209" s="41" t="n"/>
      <c r="X209" s="41" t="n"/>
      <c r="Y209" s="41" t="n"/>
      <c r="Z209" s="41" t="n"/>
      <c r="AA209" s="41" t="n"/>
      <c r="AB209" s="41" t="n"/>
      <c r="AC209" s="41" t="n"/>
      <c r="AD209" s="41" t="n"/>
      <c r="AE209" s="41" t="n"/>
      <c r="AF209" s="46">
        <f>AD209-AE209</f>
        <v/>
      </c>
      <c r="AG209" s="59" t="n"/>
      <c r="AH209" s="46">
        <f>SUM(U209-AG209)</f>
        <v/>
      </c>
      <c r="AI2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09" s="46">
        <f>SUM(AH209-AI209)</f>
        <v/>
      </c>
      <c r="AK209" s="59" t="n"/>
      <c r="AL209" s="41" t="n"/>
      <c r="AM209" s="49" t="n">
        <v>0</v>
      </c>
      <c r="AN209" s="46">
        <f>IF(Table4202210[[#This Row],[Column 35]]&gt;0,Table4202210[[#This Row],[Column 35]]*Table4202210[[#This Row],[Column 38]],0)</f>
        <v/>
      </c>
      <c r="AO209" s="59" t="n"/>
      <c r="AP209" s="82">
        <f>SUM(AN209-AO209)</f>
        <v/>
      </c>
    </row>
    <row r="210">
      <c r="A210" s="41" t="n"/>
      <c r="B210" s="58" t="n"/>
      <c r="C210" s="41" t="n"/>
      <c r="D210" s="41" t="n"/>
      <c r="E210" s="41" t="n"/>
      <c r="F210" s="41" t="n"/>
      <c r="G210" s="41" t="n"/>
      <c r="H210" s="41" t="n"/>
      <c r="I210" s="41" t="n"/>
      <c r="J210" s="41" t="n"/>
      <c r="K210" s="41" t="n"/>
      <c r="L210" s="41" t="n"/>
      <c r="M210" s="41" t="n"/>
      <c r="N210" s="41" t="n"/>
      <c r="O210" s="41" t="n"/>
      <c r="P210" s="41" t="n"/>
      <c r="Q210" s="41" t="n"/>
      <c r="R210" s="43" t="n"/>
      <c r="S210" s="41" t="n"/>
      <c r="T210" s="41" t="n"/>
      <c r="U210" s="59" t="n"/>
      <c r="V210" s="41" t="n"/>
      <c r="W210" s="41" t="n"/>
      <c r="X210" s="41" t="n"/>
      <c r="Y210" s="41" t="n"/>
      <c r="Z210" s="41" t="n"/>
      <c r="AA210" s="41" t="n"/>
      <c r="AB210" s="41" t="n"/>
      <c r="AC210" s="41" t="n"/>
      <c r="AD210" s="41" t="n"/>
      <c r="AE210" s="41" t="n"/>
      <c r="AF210" s="46">
        <f>AD210-AE210</f>
        <v/>
      </c>
      <c r="AG210" s="59" t="n"/>
      <c r="AH210" s="46">
        <f>SUM(U210-AG210)</f>
        <v/>
      </c>
      <c r="AI2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0" s="46" t="n"/>
      <c r="AK210" s="59" t="n"/>
      <c r="AL210" s="41" t="n"/>
      <c r="AM210" s="49" t="n">
        <v>0</v>
      </c>
      <c r="AN210" s="46">
        <f>IF(Table4202210[[#This Row],[Column 35]]&gt;0,Table4202210[[#This Row],[Column 35]]*Table4202210[[#This Row],[Column 38]],0)</f>
        <v/>
      </c>
      <c r="AO210" s="59" t="n"/>
      <c r="AP210" s="82">
        <f>SUM(AN210-AO210)</f>
        <v/>
      </c>
    </row>
    <row r="211">
      <c r="A211" s="41" t="n"/>
      <c r="B211" s="58" t="n"/>
      <c r="C211" s="41" t="n"/>
      <c r="D211" s="41" t="n"/>
      <c r="E211" s="41" t="n"/>
      <c r="F211" s="41" t="n"/>
      <c r="G211" s="41" t="n"/>
      <c r="H211" s="41" t="n"/>
      <c r="I211" s="41" t="n"/>
      <c r="J211" s="41" t="n"/>
      <c r="K211" s="41" t="n"/>
      <c r="L211" s="41" t="n"/>
      <c r="M211" s="41" t="n"/>
      <c r="N211" s="41" t="n"/>
      <c r="O211" s="41" t="n"/>
      <c r="P211" s="41" t="n"/>
      <c r="Q211" s="41" t="n"/>
      <c r="R211" s="43" t="n"/>
      <c r="S211" s="41" t="n"/>
      <c r="T211" s="41" t="n"/>
      <c r="U211" s="59" t="n"/>
      <c r="V211" s="41" t="n"/>
      <c r="W211" s="41" t="n"/>
      <c r="X211" s="41" t="n"/>
      <c r="Y211" s="41" t="n"/>
      <c r="Z211" s="41" t="n"/>
      <c r="AA211" s="41" t="n"/>
      <c r="AB211" s="41" t="n"/>
      <c r="AC211" s="41" t="n"/>
      <c r="AD211" s="41" t="n"/>
      <c r="AE211" s="41" t="n"/>
      <c r="AF211" s="46">
        <f>AD211-AE211</f>
        <v/>
      </c>
      <c r="AG211" s="59" t="n"/>
      <c r="AH211" s="46">
        <f>SUM(U211-AG211)</f>
        <v/>
      </c>
      <c r="AI2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1" s="46">
        <f>SUM(AH211-AI211)</f>
        <v/>
      </c>
      <c r="AK211" s="59" t="n"/>
      <c r="AL211" s="41" t="n"/>
      <c r="AM211" s="49" t="n">
        <v>0</v>
      </c>
      <c r="AN211" s="46">
        <f>IF(Table4202210[[#This Row],[Column 35]]&gt;0,Table4202210[[#This Row],[Column 35]]*Table4202210[[#This Row],[Column 38]],0)</f>
        <v/>
      </c>
      <c r="AO211" s="59" t="n"/>
      <c r="AP211" s="82">
        <f>SUM(AN211-AO211)</f>
        <v/>
      </c>
    </row>
    <row r="212">
      <c r="A212" s="41" t="n"/>
      <c r="B212" s="58" t="n"/>
      <c r="C212" s="41" t="n"/>
      <c r="D212" s="41" t="n"/>
      <c r="E212" s="41" t="n"/>
      <c r="F212" s="41" t="n"/>
      <c r="G212" s="41" t="n"/>
      <c r="H212" s="41" t="n"/>
      <c r="I212" s="41" t="n"/>
      <c r="J212" s="41" t="n"/>
      <c r="K212" s="41" t="n"/>
      <c r="L212" s="41" t="n"/>
      <c r="M212" s="41" t="n"/>
      <c r="N212" s="41" t="n"/>
      <c r="O212" s="41" t="n"/>
      <c r="P212" s="41" t="n"/>
      <c r="Q212" s="41" t="n"/>
      <c r="R212" s="43" t="n"/>
      <c r="S212" s="41" t="n"/>
      <c r="T212" s="41" t="n"/>
      <c r="U212" s="59" t="n"/>
      <c r="V212" s="41" t="n"/>
      <c r="W212" s="41" t="n"/>
      <c r="X212" s="41" t="n"/>
      <c r="Y212" s="41" t="n"/>
      <c r="Z212" s="41" t="n"/>
      <c r="AA212" s="41" t="n"/>
      <c r="AB212" s="41" t="n"/>
      <c r="AC212" s="41" t="n"/>
      <c r="AD212" s="41" t="n"/>
      <c r="AE212" s="41" t="n"/>
      <c r="AF212" s="46">
        <f>AD212-AE212</f>
        <v/>
      </c>
      <c r="AG212" s="59" t="n"/>
      <c r="AH212" s="46">
        <f>SUM(U212-AG212)</f>
        <v/>
      </c>
      <c r="AI2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2" s="46">
        <f>SUM(AH212-AI212)</f>
        <v/>
      </c>
      <c r="AK212" s="59" t="n"/>
      <c r="AL212" s="41" t="n"/>
      <c r="AM212" s="49" t="n">
        <v>0</v>
      </c>
      <c r="AN212" s="46">
        <f>IF(Table4202210[[#This Row],[Column 35]]&gt;0,Table4202210[[#This Row],[Column 35]]*Table4202210[[#This Row],[Column 38]],0)</f>
        <v/>
      </c>
      <c r="AO212" s="59" t="n"/>
      <c r="AP212" s="82">
        <f>SUM(AN212-AO212)</f>
        <v/>
      </c>
    </row>
    <row r="213">
      <c r="A213" s="41" t="n"/>
      <c r="B213" s="58" t="n"/>
      <c r="C213" s="41" t="n"/>
      <c r="D213" s="41" t="n"/>
      <c r="E213" s="41" t="n"/>
      <c r="F213" s="41" t="n"/>
      <c r="G213" s="41" t="n"/>
      <c r="H213" s="41" t="n"/>
      <c r="I213" s="41" t="n"/>
      <c r="J213" s="41" t="n"/>
      <c r="K213" s="41" t="n"/>
      <c r="L213" s="41" t="n"/>
      <c r="M213" s="41" t="n"/>
      <c r="N213" s="41" t="n"/>
      <c r="O213" s="41" t="n"/>
      <c r="P213" s="41" t="n"/>
      <c r="Q213" s="41" t="n"/>
      <c r="R213" s="43" t="n"/>
      <c r="S213" s="41" t="n"/>
      <c r="T213" s="41" t="n"/>
      <c r="U213" s="59" t="n"/>
      <c r="V213" s="41" t="n"/>
      <c r="W213" s="41" t="n"/>
      <c r="X213" s="41" t="n"/>
      <c r="Y213" s="41" t="n"/>
      <c r="Z213" s="41" t="n"/>
      <c r="AA213" s="41" t="n"/>
      <c r="AB213" s="41" t="n"/>
      <c r="AC213" s="41" t="n"/>
      <c r="AD213" s="41" t="n"/>
      <c r="AE213" s="41" t="n"/>
      <c r="AF213" s="46">
        <f>AD213-AE213</f>
        <v/>
      </c>
      <c r="AG213" s="59" t="n"/>
      <c r="AH213" s="46">
        <f>SUM(U213-AG213)</f>
        <v/>
      </c>
      <c r="AI2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3" s="46">
        <f>SUM(AH213-AI213)</f>
        <v/>
      </c>
      <c r="AK213" s="59" t="n"/>
      <c r="AL213" s="41" t="n"/>
      <c r="AM213" s="49" t="n">
        <v>0</v>
      </c>
      <c r="AN213" s="46">
        <f>IF(Table4202210[[#This Row],[Column 35]]&gt;0,Table4202210[[#This Row],[Column 35]]*Table4202210[[#This Row],[Column 38]],0)</f>
        <v/>
      </c>
      <c r="AO213" s="59" t="n"/>
      <c r="AP213" s="82">
        <f>SUM(AN213-AO213)</f>
        <v/>
      </c>
    </row>
    <row r="214">
      <c r="A214" s="41" t="n"/>
      <c r="B214" s="58" t="n"/>
      <c r="C214" s="41" t="n"/>
      <c r="D214" s="41" t="n"/>
      <c r="E214" s="41" t="n"/>
      <c r="F214" s="41" t="n"/>
      <c r="G214" s="41" t="n"/>
      <c r="H214" s="41" t="n"/>
      <c r="I214" s="41" t="n"/>
      <c r="J214" s="41" t="n"/>
      <c r="K214" s="41" t="n"/>
      <c r="L214" s="41" t="n"/>
      <c r="M214" s="41" t="n"/>
      <c r="N214" s="41" t="n"/>
      <c r="O214" s="41" t="n"/>
      <c r="P214" s="41" t="n"/>
      <c r="Q214" s="41" t="n"/>
      <c r="R214" s="43" t="n"/>
      <c r="S214" s="41" t="n"/>
      <c r="T214" s="41" t="n"/>
      <c r="U214" s="59" t="n"/>
      <c r="V214" s="41" t="n"/>
      <c r="W214" s="41" t="n"/>
      <c r="X214" s="41" t="n"/>
      <c r="Y214" s="41" t="n"/>
      <c r="Z214" s="41" t="n"/>
      <c r="AA214" s="41" t="n"/>
      <c r="AB214" s="41" t="n"/>
      <c r="AC214" s="41" t="n"/>
      <c r="AD214" s="41" t="n"/>
      <c r="AE214" s="41" t="n"/>
      <c r="AF214" s="46">
        <f>AD214-AE214</f>
        <v/>
      </c>
      <c r="AG214" s="59" t="n"/>
      <c r="AH214" s="46">
        <f>SUM(U214-AG214)</f>
        <v/>
      </c>
      <c r="AI2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4" s="46">
        <f>SUM(AH214-AI214)</f>
        <v/>
      </c>
      <c r="AK214" s="59" t="n"/>
      <c r="AL214" s="41" t="n"/>
      <c r="AM214" s="49" t="n">
        <v>0</v>
      </c>
      <c r="AN214" s="46">
        <f>IF(Table4202210[[#This Row],[Column 35]]&gt;0,Table4202210[[#This Row],[Column 35]]*Table4202210[[#This Row],[Column 38]],0)</f>
        <v/>
      </c>
      <c r="AO214" s="59" t="n"/>
      <c r="AP214" s="82">
        <f>SUM(AN214-AO214)</f>
        <v/>
      </c>
    </row>
    <row r="215">
      <c r="A215" s="41" t="n"/>
      <c r="B215" s="58" t="n"/>
      <c r="C215" s="41" t="n"/>
      <c r="D215" s="41" t="n"/>
      <c r="E215" s="41" t="n"/>
      <c r="F215" s="41" t="n"/>
      <c r="G215" s="41" t="n"/>
      <c r="H215" s="41" t="n"/>
      <c r="I215" s="41" t="n"/>
      <c r="J215" s="41" t="n"/>
      <c r="K215" s="41" t="n"/>
      <c r="L215" s="41" t="n"/>
      <c r="M215" s="41" t="n"/>
      <c r="N215" s="41" t="n"/>
      <c r="O215" s="41" t="n"/>
      <c r="P215" s="41" t="n"/>
      <c r="Q215" s="41" t="n"/>
      <c r="R215" s="43" t="n"/>
      <c r="S215" s="41" t="n"/>
      <c r="T215" s="41" t="n"/>
      <c r="U215" s="59" t="n"/>
      <c r="V215" s="41" t="n"/>
      <c r="W215" s="41" t="n"/>
      <c r="X215" s="41" t="n"/>
      <c r="Y215" s="41" t="n"/>
      <c r="Z215" s="41" t="n"/>
      <c r="AA215" s="41" t="n"/>
      <c r="AB215" s="41" t="n"/>
      <c r="AC215" s="41" t="n"/>
      <c r="AD215" s="41" t="n"/>
      <c r="AE215" s="41" t="n"/>
      <c r="AF215" s="46">
        <f>AD215-AE215</f>
        <v/>
      </c>
      <c r="AG215" s="59" t="n"/>
      <c r="AH215" s="46">
        <f>SUM(U215-AG215)</f>
        <v/>
      </c>
      <c r="AI2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5" s="46" t="n"/>
      <c r="AK215" s="59" t="n"/>
      <c r="AL215" s="41" t="n"/>
      <c r="AM215" s="49" t="n">
        <v>0</v>
      </c>
      <c r="AN215" s="46">
        <f>IF(Table4202210[[#This Row],[Column 35]]&gt;0,Table4202210[[#This Row],[Column 35]]*Table4202210[[#This Row],[Column 38]],0)</f>
        <v/>
      </c>
      <c r="AO215" s="59" t="n"/>
      <c r="AP215" s="82">
        <f>SUM(AN215-AO215)</f>
        <v/>
      </c>
    </row>
    <row r="216">
      <c r="A216" s="41" t="n"/>
      <c r="B216" s="58" t="n"/>
      <c r="C216" s="41" t="n"/>
      <c r="D216" s="41" t="n"/>
      <c r="E216" s="41" t="n"/>
      <c r="F216" s="41" t="n"/>
      <c r="G216" s="41" t="n"/>
      <c r="H216" s="41" t="n"/>
      <c r="I216" s="41" t="n"/>
      <c r="J216" s="41" t="n"/>
      <c r="K216" s="41" t="n"/>
      <c r="L216" s="41" t="n"/>
      <c r="M216" s="41" t="n"/>
      <c r="N216" s="41" t="n"/>
      <c r="O216" s="41" t="n"/>
      <c r="P216" s="41" t="n"/>
      <c r="Q216" s="41" t="n"/>
      <c r="R216" s="43" t="n"/>
      <c r="S216" s="41" t="n"/>
      <c r="T216" s="41" t="n"/>
      <c r="U216" s="59" t="n"/>
      <c r="V216" s="41" t="n"/>
      <c r="W216" s="41" t="n"/>
      <c r="X216" s="41" t="n"/>
      <c r="Y216" s="41" t="n"/>
      <c r="Z216" s="41" t="n"/>
      <c r="AA216" s="41" t="n"/>
      <c r="AB216" s="41" t="n"/>
      <c r="AC216" s="41" t="n"/>
      <c r="AD216" s="41" t="n"/>
      <c r="AE216" s="41" t="n"/>
      <c r="AF216" s="46">
        <f>AD216-AE216</f>
        <v/>
      </c>
      <c r="AG216" s="59" t="n"/>
      <c r="AH216" s="46">
        <f>SUM(U216-AG216)</f>
        <v/>
      </c>
      <c r="AI2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6" s="46">
        <f>SUM(AH216-AI216)</f>
        <v/>
      </c>
      <c r="AK216" s="59" t="n"/>
      <c r="AL216" s="41" t="n"/>
      <c r="AM216" s="49" t="n">
        <v>0</v>
      </c>
      <c r="AN216" s="46">
        <f>IF(Table4202210[[#This Row],[Column 35]]&gt;0,Table4202210[[#This Row],[Column 35]]*Table4202210[[#This Row],[Column 38]],0)</f>
        <v/>
      </c>
      <c r="AO216" s="59" t="n"/>
      <c r="AP216" s="82">
        <f>SUM(AN216-AO216)</f>
        <v/>
      </c>
    </row>
    <row r="217">
      <c r="A217" s="41" t="n"/>
      <c r="B217" s="58" t="n"/>
      <c r="C217" s="41" t="n"/>
      <c r="D217" s="41" t="n"/>
      <c r="E217" s="41" t="n"/>
      <c r="F217" s="41" t="n"/>
      <c r="G217" s="41" t="n"/>
      <c r="H217" s="41" t="n"/>
      <c r="I217" s="41" t="n"/>
      <c r="J217" s="41" t="n"/>
      <c r="K217" s="41" t="n"/>
      <c r="L217" s="41" t="n"/>
      <c r="M217" s="41" t="n"/>
      <c r="N217" s="41" t="n"/>
      <c r="O217" s="41" t="n"/>
      <c r="P217" s="41" t="n"/>
      <c r="Q217" s="41" t="n"/>
      <c r="R217" s="43" t="n"/>
      <c r="S217" s="41" t="n"/>
      <c r="T217" s="41" t="n"/>
      <c r="U217" s="59" t="n"/>
      <c r="V217" s="41" t="n"/>
      <c r="W217" s="41" t="n"/>
      <c r="X217" s="41" t="n"/>
      <c r="Y217" s="41" t="n"/>
      <c r="Z217" s="41" t="n"/>
      <c r="AA217" s="41" t="n"/>
      <c r="AB217" s="41" t="n"/>
      <c r="AC217" s="41" t="n"/>
      <c r="AD217" s="41" t="n"/>
      <c r="AE217" s="41" t="n"/>
      <c r="AF217" s="46">
        <f>AD217-AE217</f>
        <v/>
      </c>
      <c r="AG217" s="59" t="n"/>
      <c r="AH217" s="46">
        <f>SUM(U217-AG217)</f>
        <v/>
      </c>
      <c r="AI2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7" s="46">
        <f>SUM(AH217-AI217)</f>
        <v/>
      </c>
      <c r="AK217" s="59" t="n"/>
      <c r="AL217" s="41" t="n"/>
      <c r="AM217" s="49" t="n">
        <v>0</v>
      </c>
      <c r="AN217" s="46">
        <f>IF(Table4202210[[#This Row],[Column 35]]&gt;0,Table4202210[[#This Row],[Column 35]]*Table4202210[[#This Row],[Column 38]],0)</f>
        <v/>
      </c>
      <c r="AO217" s="59" t="n"/>
      <c r="AP217" s="82">
        <f>SUM(AN217-AO217)</f>
        <v/>
      </c>
    </row>
    <row r="218">
      <c r="A218" s="41" t="n"/>
      <c r="B218" s="58" t="n"/>
      <c r="C218" s="41" t="n"/>
      <c r="D218" s="41" t="n"/>
      <c r="E218" s="41" t="n"/>
      <c r="F218" s="41" t="n"/>
      <c r="G218" s="41" t="n"/>
      <c r="H218" s="41" t="n"/>
      <c r="I218" s="41" t="n"/>
      <c r="J218" s="41" t="n"/>
      <c r="K218" s="41" t="n"/>
      <c r="L218" s="41" t="n"/>
      <c r="M218" s="41" t="n"/>
      <c r="N218" s="41" t="n"/>
      <c r="O218" s="41" t="n"/>
      <c r="P218" s="41" t="n"/>
      <c r="Q218" s="41" t="n"/>
      <c r="R218" s="43" t="n"/>
      <c r="S218" s="41" t="n"/>
      <c r="T218" s="41" t="n"/>
      <c r="U218" s="59" t="n"/>
      <c r="V218" s="41" t="n"/>
      <c r="W218" s="41" t="n"/>
      <c r="X218" s="41" t="n"/>
      <c r="Y218" s="41" t="n"/>
      <c r="Z218" s="41" t="n"/>
      <c r="AA218" s="41" t="n"/>
      <c r="AB218" s="41" t="n"/>
      <c r="AC218" s="41" t="n"/>
      <c r="AD218" s="41" t="n"/>
      <c r="AE218" s="41" t="n"/>
      <c r="AF218" s="46">
        <f>AD218-AE218</f>
        <v/>
      </c>
      <c r="AG218" s="59" t="n"/>
      <c r="AH218" s="46">
        <f>SUM(U218-AG218)</f>
        <v/>
      </c>
      <c r="AI2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8" s="46">
        <f>SUM(AH218-AI218)</f>
        <v/>
      </c>
      <c r="AK218" s="59" t="n"/>
      <c r="AL218" s="41" t="n"/>
      <c r="AM218" s="49" t="n">
        <v>0</v>
      </c>
      <c r="AN218" s="46">
        <f>IF(Table4202210[[#This Row],[Column 35]]&gt;0,Table4202210[[#This Row],[Column 35]]*Table4202210[[#This Row],[Column 38]],0)</f>
        <v/>
      </c>
      <c r="AO218" s="59" t="n"/>
      <c r="AP218" s="82">
        <f>SUM(AN218-AO218)</f>
        <v/>
      </c>
    </row>
    <row r="219">
      <c r="A219" s="41" t="n"/>
      <c r="B219" s="58" t="n"/>
      <c r="C219" s="41" t="n"/>
      <c r="D219" s="41" t="n"/>
      <c r="E219" s="41" t="n"/>
      <c r="F219" s="41" t="n"/>
      <c r="G219" s="41" t="n"/>
      <c r="H219" s="41" t="n"/>
      <c r="I219" s="41" t="n"/>
      <c r="J219" s="41" t="n"/>
      <c r="K219" s="41" t="n"/>
      <c r="L219" s="41" t="n"/>
      <c r="M219" s="41" t="n"/>
      <c r="N219" s="41" t="n"/>
      <c r="O219" s="41" t="n"/>
      <c r="P219" s="41" t="n"/>
      <c r="Q219" s="41" t="n"/>
      <c r="R219" s="43" t="n"/>
      <c r="S219" s="41" t="n"/>
      <c r="T219" s="41" t="n"/>
      <c r="U219" s="59" t="n"/>
      <c r="V219" s="41" t="n"/>
      <c r="W219" s="41" t="n"/>
      <c r="X219" s="41" t="n"/>
      <c r="Y219" s="41" t="n"/>
      <c r="Z219" s="41" t="n"/>
      <c r="AA219" s="41" t="n"/>
      <c r="AB219" s="41" t="n"/>
      <c r="AC219" s="41" t="n"/>
      <c r="AD219" s="41" t="n"/>
      <c r="AE219" s="41" t="n"/>
      <c r="AF219" s="46">
        <f>AD219-AE219</f>
        <v/>
      </c>
      <c r="AG219" s="59" t="n"/>
      <c r="AH219" s="46">
        <f>SUM(U219-AG219)</f>
        <v/>
      </c>
      <c r="AI2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19" s="46">
        <f>SUM(AH219-AI219)</f>
        <v/>
      </c>
      <c r="AK219" s="59" t="n"/>
      <c r="AL219" s="41" t="n"/>
      <c r="AM219" s="49" t="n">
        <v>0</v>
      </c>
      <c r="AN219" s="46">
        <f>IF(Table4202210[[#This Row],[Column 35]]&gt;0,Table4202210[[#This Row],[Column 35]]*Table4202210[[#This Row],[Column 38]],0)</f>
        <v/>
      </c>
      <c r="AO219" s="59" t="n"/>
      <c r="AP219" s="82">
        <f>SUM(AN219-AO219)</f>
        <v/>
      </c>
    </row>
    <row r="220">
      <c r="A220" s="41" t="n"/>
      <c r="B220" s="58" t="n"/>
      <c r="C220" s="41" t="n"/>
      <c r="D220" s="41" t="n"/>
      <c r="E220" s="41" t="n"/>
      <c r="F220" s="41" t="n"/>
      <c r="G220" s="41" t="n"/>
      <c r="H220" s="41" t="n"/>
      <c r="I220" s="41" t="n"/>
      <c r="J220" s="41" t="n"/>
      <c r="K220" s="41" t="n"/>
      <c r="L220" s="41" t="n"/>
      <c r="M220" s="41" t="n"/>
      <c r="N220" s="41" t="n"/>
      <c r="O220" s="41" t="n"/>
      <c r="P220" s="41" t="n"/>
      <c r="Q220" s="41" t="n"/>
      <c r="R220" s="43" t="n"/>
      <c r="S220" s="41" t="n"/>
      <c r="T220" s="41" t="n"/>
      <c r="U220" s="59" t="n"/>
      <c r="V220" s="41" t="n"/>
      <c r="W220" s="41" t="n"/>
      <c r="X220" s="41" t="n"/>
      <c r="Y220" s="41" t="n"/>
      <c r="Z220" s="41" t="n"/>
      <c r="AA220" s="41" t="n"/>
      <c r="AB220" s="41" t="n"/>
      <c r="AC220" s="41" t="n"/>
      <c r="AD220" s="41" t="n"/>
      <c r="AE220" s="41" t="n"/>
      <c r="AF220" s="46">
        <f>AD220-AE220</f>
        <v/>
      </c>
      <c r="AG220" s="59" t="n"/>
      <c r="AH220" s="46">
        <f>SUM(U220-AG220)</f>
        <v/>
      </c>
      <c r="AI2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0" s="46" t="n"/>
      <c r="AK220" s="59" t="n"/>
      <c r="AL220" s="41" t="n"/>
      <c r="AM220" s="49" t="n">
        <v>0</v>
      </c>
      <c r="AN220" s="46">
        <f>IF(Table4202210[[#This Row],[Column 35]]&gt;0,Table4202210[[#This Row],[Column 35]]*Table4202210[[#This Row],[Column 38]],0)</f>
        <v/>
      </c>
      <c r="AO220" s="59" t="n"/>
      <c r="AP220" s="82">
        <f>SUM(AN220-AO220)</f>
        <v/>
      </c>
    </row>
    <row r="221">
      <c r="A221" s="41" t="n"/>
      <c r="B221" s="58" t="n"/>
      <c r="C221" s="41" t="n"/>
      <c r="D221" s="41" t="n"/>
      <c r="E221" s="41" t="n"/>
      <c r="F221" s="41" t="n"/>
      <c r="G221" s="41" t="n"/>
      <c r="H221" s="41" t="n"/>
      <c r="I221" s="41" t="n"/>
      <c r="J221" s="41" t="n"/>
      <c r="K221" s="41" t="n"/>
      <c r="L221" s="41" t="n"/>
      <c r="M221" s="41" t="n"/>
      <c r="N221" s="41" t="n"/>
      <c r="O221" s="41" t="n"/>
      <c r="P221" s="41" t="n"/>
      <c r="Q221" s="41" t="n"/>
      <c r="R221" s="43" t="n"/>
      <c r="S221" s="41" t="n"/>
      <c r="T221" s="41" t="n"/>
      <c r="U221" s="59" t="n"/>
      <c r="V221" s="41" t="n"/>
      <c r="W221" s="41" t="n"/>
      <c r="X221" s="41" t="n"/>
      <c r="Y221" s="41" t="n"/>
      <c r="Z221" s="41" t="n"/>
      <c r="AA221" s="41" t="n"/>
      <c r="AB221" s="41" t="n"/>
      <c r="AC221" s="41" t="n"/>
      <c r="AD221" s="41" t="n"/>
      <c r="AE221" s="41" t="n"/>
      <c r="AF221" s="46">
        <f>AD221-AE221</f>
        <v/>
      </c>
      <c r="AG221" s="59" t="n"/>
      <c r="AH221" s="46">
        <f>SUM(U221-AG221)</f>
        <v/>
      </c>
      <c r="AI2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1" s="46">
        <f>SUM(AH221-AI221)</f>
        <v/>
      </c>
      <c r="AK221" s="59" t="n"/>
      <c r="AL221" s="41" t="n"/>
      <c r="AM221" s="49" t="n">
        <v>0</v>
      </c>
      <c r="AN221" s="46">
        <f>IF(Table4202210[[#This Row],[Column 35]]&gt;0,Table4202210[[#This Row],[Column 35]]*Table4202210[[#This Row],[Column 38]],0)</f>
        <v/>
      </c>
      <c r="AO221" s="59" t="n"/>
      <c r="AP221" s="82">
        <f>SUM(AN221-AO221)</f>
        <v/>
      </c>
    </row>
    <row r="222">
      <c r="A222" s="41" t="n"/>
      <c r="B222" s="58" t="n"/>
      <c r="C222" s="41" t="n"/>
      <c r="D222" s="41" t="n"/>
      <c r="E222" s="41" t="n"/>
      <c r="F222" s="41" t="n"/>
      <c r="G222" s="41" t="n"/>
      <c r="H222" s="41" t="n"/>
      <c r="I222" s="41" t="n"/>
      <c r="J222" s="41" t="n"/>
      <c r="K222" s="41" t="n"/>
      <c r="L222" s="41" t="n"/>
      <c r="M222" s="41" t="n"/>
      <c r="N222" s="41" t="n"/>
      <c r="O222" s="41" t="n"/>
      <c r="P222" s="41" t="n"/>
      <c r="Q222" s="41" t="n"/>
      <c r="R222" s="43" t="n"/>
      <c r="S222" s="41" t="n"/>
      <c r="T222" s="41" t="n"/>
      <c r="U222" s="59" t="n"/>
      <c r="V222" s="41" t="n"/>
      <c r="W222" s="41" t="n"/>
      <c r="X222" s="41" t="n"/>
      <c r="Y222" s="41" t="n"/>
      <c r="Z222" s="41" t="n"/>
      <c r="AA222" s="41" t="n"/>
      <c r="AB222" s="41" t="n"/>
      <c r="AC222" s="41" t="n"/>
      <c r="AD222" s="41" t="n"/>
      <c r="AE222" s="41" t="n"/>
      <c r="AF222" s="46">
        <f>AD222-AE222</f>
        <v/>
      </c>
      <c r="AG222" s="59" t="n"/>
      <c r="AH222" s="46">
        <f>SUM(U222-AG222)</f>
        <v/>
      </c>
      <c r="AI2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2" s="46">
        <f>SUM(AH222-AI222)</f>
        <v/>
      </c>
      <c r="AK222" s="59" t="n"/>
      <c r="AL222" s="41" t="n"/>
      <c r="AM222" s="49" t="n">
        <v>0</v>
      </c>
      <c r="AN222" s="46">
        <f>IF(Table4202210[[#This Row],[Column 35]]&gt;0,Table4202210[[#This Row],[Column 35]]*Table4202210[[#This Row],[Column 38]],0)</f>
        <v/>
      </c>
      <c r="AO222" s="59" t="n"/>
      <c r="AP222" s="82">
        <f>SUM(AN222-AO222)</f>
        <v/>
      </c>
    </row>
    <row r="223">
      <c r="A223" s="41" t="n"/>
      <c r="B223" s="58" t="n"/>
      <c r="C223" s="41" t="n"/>
      <c r="D223" s="41" t="n"/>
      <c r="E223" s="41" t="n"/>
      <c r="F223" s="41" t="n"/>
      <c r="G223" s="41" t="n"/>
      <c r="H223" s="41" t="n"/>
      <c r="I223" s="41" t="n"/>
      <c r="J223" s="41" t="n"/>
      <c r="K223" s="41" t="n"/>
      <c r="L223" s="41" t="n"/>
      <c r="M223" s="41" t="n"/>
      <c r="N223" s="41" t="n"/>
      <c r="O223" s="41" t="n"/>
      <c r="P223" s="41" t="n"/>
      <c r="Q223" s="41" t="n"/>
      <c r="R223" s="43" t="n"/>
      <c r="S223" s="41" t="n"/>
      <c r="T223" s="41" t="n"/>
      <c r="U223" s="59" t="n"/>
      <c r="V223" s="41" t="n"/>
      <c r="W223" s="41" t="n"/>
      <c r="X223" s="41" t="n"/>
      <c r="Y223" s="41" t="n"/>
      <c r="Z223" s="41" t="n"/>
      <c r="AA223" s="41" t="n"/>
      <c r="AB223" s="41" t="n"/>
      <c r="AC223" s="41" t="n"/>
      <c r="AD223" s="41" t="n"/>
      <c r="AE223" s="41" t="n"/>
      <c r="AF223" s="46">
        <f>AD223-AE223</f>
        <v/>
      </c>
      <c r="AG223" s="59" t="n"/>
      <c r="AH223" s="46">
        <f>SUM(U223-AG223)</f>
        <v/>
      </c>
      <c r="AI2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3" s="46">
        <f>SUM(AH223-AI223)</f>
        <v/>
      </c>
      <c r="AK223" s="59" t="n"/>
      <c r="AL223" s="41" t="n"/>
      <c r="AM223" s="49" t="n">
        <v>0</v>
      </c>
      <c r="AN223" s="46">
        <f>IF(Table4202210[[#This Row],[Column 35]]&gt;0,Table4202210[[#This Row],[Column 35]]*Table4202210[[#This Row],[Column 38]],0)</f>
        <v/>
      </c>
      <c r="AO223" s="59" t="n"/>
      <c r="AP223" s="82">
        <f>SUM(AN223-AO223)</f>
        <v/>
      </c>
    </row>
    <row r="224">
      <c r="A224" s="41" t="n"/>
      <c r="B224" s="58" t="n"/>
      <c r="C224" s="41" t="n"/>
      <c r="D224" s="41" t="n"/>
      <c r="E224" s="41" t="n"/>
      <c r="F224" s="41" t="n"/>
      <c r="G224" s="41" t="n"/>
      <c r="H224" s="41" t="n"/>
      <c r="I224" s="41" t="n"/>
      <c r="J224" s="41" t="n"/>
      <c r="K224" s="41" t="n"/>
      <c r="L224" s="41" t="n"/>
      <c r="M224" s="41" t="n"/>
      <c r="N224" s="41" t="n"/>
      <c r="O224" s="41" t="n"/>
      <c r="P224" s="41" t="n"/>
      <c r="Q224" s="41" t="n"/>
      <c r="R224" s="43" t="n"/>
      <c r="S224" s="41" t="n"/>
      <c r="T224" s="41" t="n"/>
      <c r="U224" s="59" t="n"/>
      <c r="V224" s="41" t="n"/>
      <c r="W224" s="41" t="n"/>
      <c r="X224" s="41" t="n"/>
      <c r="Y224" s="41" t="n"/>
      <c r="Z224" s="41" t="n"/>
      <c r="AA224" s="41" t="n"/>
      <c r="AB224" s="41" t="n"/>
      <c r="AC224" s="41" t="n"/>
      <c r="AD224" s="41" t="n"/>
      <c r="AE224" s="41" t="n"/>
      <c r="AF224" s="46">
        <f>AD224-AE224</f>
        <v/>
      </c>
      <c r="AG224" s="59" t="n"/>
      <c r="AH224" s="46">
        <f>SUM(U224-AG224)</f>
        <v/>
      </c>
      <c r="AI2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4" s="46">
        <f>SUM(AH224-AI224)</f>
        <v/>
      </c>
      <c r="AK224" s="59" t="n"/>
      <c r="AL224" s="41" t="n"/>
      <c r="AM224" s="49" t="n">
        <v>0</v>
      </c>
      <c r="AN224" s="46">
        <f>IF(Table4202210[[#This Row],[Column 35]]&gt;0,Table4202210[[#This Row],[Column 35]]*Table4202210[[#This Row],[Column 38]],0)</f>
        <v/>
      </c>
      <c r="AO224" s="59" t="n"/>
      <c r="AP224" s="82">
        <f>SUM(AN224-AO224)</f>
        <v/>
      </c>
    </row>
    <row r="225">
      <c r="A225" s="41" t="n"/>
      <c r="B225" s="58" t="n"/>
      <c r="C225" s="41" t="n"/>
      <c r="D225" s="41" t="n"/>
      <c r="E225" s="41" t="n"/>
      <c r="F225" s="41" t="n"/>
      <c r="G225" s="41" t="n"/>
      <c r="H225" s="41" t="n"/>
      <c r="I225" s="41" t="n"/>
      <c r="J225" s="41" t="n"/>
      <c r="K225" s="41" t="n"/>
      <c r="L225" s="41" t="n"/>
      <c r="M225" s="41" t="n"/>
      <c r="N225" s="41" t="n"/>
      <c r="O225" s="41" t="n"/>
      <c r="P225" s="41" t="n"/>
      <c r="Q225" s="41" t="n"/>
      <c r="R225" s="43" t="n"/>
      <c r="S225" s="41" t="n"/>
      <c r="T225" s="41" t="n"/>
      <c r="U225" s="59" t="n"/>
      <c r="V225" s="41" t="n"/>
      <c r="W225" s="41" t="n"/>
      <c r="X225" s="41" t="n"/>
      <c r="Y225" s="41" t="n"/>
      <c r="Z225" s="41" t="n"/>
      <c r="AA225" s="41" t="n"/>
      <c r="AB225" s="41" t="n"/>
      <c r="AC225" s="41" t="n"/>
      <c r="AD225" s="41" t="n"/>
      <c r="AE225" s="41" t="n"/>
      <c r="AF225" s="46">
        <f>AD225-AE225</f>
        <v/>
      </c>
      <c r="AG225" s="59" t="n"/>
      <c r="AH225" s="46">
        <f>SUM(U225-AG225)</f>
        <v/>
      </c>
      <c r="AI2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5" s="46" t="n"/>
      <c r="AK225" s="59" t="n"/>
      <c r="AL225" s="41" t="n"/>
      <c r="AM225" s="49" t="n">
        <v>0</v>
      </c>
      <c r="AN225" s="46">
        <f>IF(Table4202210[[#This Row],[Column 35]]&gt;0,Table4202210[[#This Row],[Column 35]]*Table4202210[[#This Row],[Column 38]],0)</f>
        <v/>
      </c>
      <c r="AO225" s="59" t="n"/>
      <c r="AP225" s="82">
        <f>SUM(AN225-AO225)</f>
        <v/>
      </c>
    </row>
    <row r="226">
      <c r="A226" s="41" t="n"/>
      <c r="B226" s="58" t="n"/>
      <c r="C226" s="41" t="n"/>
      <c r="D226" s="41" t="n"/>
      <c r="E226" s="41" t="n"/>
      <c r="F226" s="41" t="n"/>
      <c r="G226" s="41" t="n"/>
      <c r="H226" s="41" t="n"/>
      <c r="I226" s="41" t="n"/>
      <c r="J226" s="41" t="n"/>
      <c r="K226" s="41" t="n"/>
      <c r="L226" s="41" t="n"/>
      <c r="M226" s="41" t="n"/>
      <c r="N226" s="41" t="n"/>
      <c r="O226" s="41" t="n"/>
      <c r="P226" s="41" t="n"/>
      <c r="Q226" s="41" t="n"/>
      <c r="R226" s="43" t="n"/>
      <c r="S226" s="41" t="n"/>
      <c r="T226" s="41" t="n"/>
      <c r="U226" s="59" t="n"/>
      <c r="V226" s="41" t="n"/>
      <c r="W226" s="41" t="n"/>
      <c r="X226" s="41" t="n"/>
      <c r="Y226" s="41" t="n"/>
      <c r="Z226" s="41" t="n"/>
      <c r="AA226" s="41" t="n"/>
      <c r="AB226" s="41" t="n"/>
      <c r="AC226" s="41" t="n"/>
      <c r="AD226" s="41" t="n"/>
      <c r="AE226" s="41" t="n"/>
      <c r="AF226" s="46">
        <f>AD226-AE226</f>
        <v/>
      </c>
      <c r="AG226" s="59" t="n"/>
      <c r="AH226" s="46">
        <f>SUM(U226-AG226)</f>
        <v/>
      </c>
      <c r="AI2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6" s="46">
        <f>SUM(AH226-AI226)</f>
        <v/>
      </c>
      <c r="AK226" s="59" t="n"/>
      <c r="AL226" s="41" t="n"/>
      <c r="AM226" s="49" t="n">
        <v>0</v>
      </c>
      <c r="AN226" s="46">
        <f>IF(Table4202210[[#This Row],[Column 35]]&gt;0,Table4202210[[#This Row],[Column 35]]*Table4202210[[#This Row],[Column 38]],0)</f>
        <v/>
      </c>
      <c r="AO226" s="59" t="n"/>
      <c r="AP226" s="82">
        <f>SUM(AN226-AO226)</f>
        <v/>
      </c>
    </row>
    <row r="227">
      <c r="A227" s="41" t="n"/>
      <c r="B227" s="58" t="n"/>
      <c r="C227" s="41" t="n"/>
      <c r="D227" s="41" t="n"/>
      <c r="E227" s="41" t="n"/>
      <c r="F227" s="41" t="n"/>
      <c r="G227" s="41" t="n"/>
      <c r="H227" s="41" t="n"/>
      <c r="I227" s="41" t="n"/>
      <c r="J227" s="41" t="n"/>
      <c r="K227" s="41" t="n"/>
      <c r="L227" s="41" t="n"/>
      <c r="M227" s="41" t="n"/>
      <c r="N227" s="41" t="n"/>
      <c r="O227" s="41" t="n"/>
      <c r="P227" s="41" t="n"/>
      <c r="Q227" s="41" t="n"/>
      <c r="R227" s="43" t="n"/>
      <c r="S227" s="41" t="n"/>
      <c r="T227" s="41" t="n"/>
      <c r="U227" s="59" t="n"/>
      <c r="V227" s="41" t="n"/>
      <c r="W227" s="41" t="n"/>
      <c r="X227" s="41" t="n"/>
      <c r="Y227" s="41" t="n"/>
      <c r="Z227" s="41" t="n"/>
      <c r="AA227" s="41" t="n"/>
      <c r="AB227" s="41" t="n"/>
      <c r="AC227" s="41" t="n"/>
      <c r="AD227" s="41" t="n"/>
      <c r="AE227" s="41" t="n"/>
      <c r="AF227" s="46">
        <f>AD227-AE227</f>
        <v/>
      </c>
      <c r="AG227" s="59" t="n"/>
      <c r="AH227" s="46">
        <f>SUM(U227-AG227)</f>
        <v/>
      </c>
      <c r="AI2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7" s="46">
        <f>SUM(AH227-AI227)</f>
        <v/>
      </c>
      <c r="AK227" s="59" t="n"/>
      <c r="AL227" s="41" t="n"/>
      <c r="AM227" s="49" t="n">
        <v>0</v>
      </c>
      <c r="AN227" s="46">
        <f>IF(Table4202210[[#This Row],[Column 35]]&gt;0,Table4202210[[#This Row],[Column 35]]*Table4202210[[#This Row],[Column 38]],0)</f>
        <v/>
      </c>
      <c r="AO227" s="59" t="n"/>
      <c r="AP227" s="82">
        <f>SUM(AN227-AO227)</f>
        <v/>
      </c>
    </row>
    <row r="228">
      <c r="A228" s="41" t="n"/>
      <c r="B228" s="58" t="n"/>
      <c r="C228" s="41" t="n"/>
      <c r="D228" s="41" t="n"/>
      <c r="E228" s="41" t="n"/>
      <c r="F228" s="41" t="n"/>
      <c r="G228" s="41" t="n"/>
      <c r="H228" s="41" t="n"/>
      <c r="I228" s="41" t="n"/>
      <c r="J228" s="41" t="n"/>
      <c r="K228" s="41" t="n"/>
      <c r="L228" s="41" t="n"/>
      <c r="M228" s="41" t="n"/>
      <c r="N228" s="41" t="n"/>
      <c r="O228" s="41" t="n"/>
      <c r="P228" s="41" t="n"/>
      <c r="Q228" s="41" t="n"/>
      <c r="R228" s="43" t="n"/>
      <c r="S228" s="41" t="n"/>
      <c r="T228" s="41" t="n"/>
      <c r="U228" s="59" t="n"/>
      <c r="V228" s="41" t="n"/>
      <c r="W228" s="41" t="n"/>
      <c r="X228" s="41" t="n"/>
      <c r="Y228" s="41" t="n"/>
      <c r="Z228" s="41" t="n"/>
      <c r="AA228" s="41" t="n"/>
      <c r="AB228" s="41" t="n"/>
      <c r="AC228" s="41" t="n"/>
      <c r="AD228" s="41" t="n"/>
      <c r="AE228" s="41" t="n"/>
      <c r="AF228" s="46">
        <f>AD228-AE228</f>
        <v/>
      </c>
      <c r="AG228" s="59" t="n"/>
      <c r="AH228" s="46">
        <f>SUM(U228-AG228)</f>
        <v/>
      </c>
      <c r="AI2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8" s="46">
        <f>SUM(AH228-AI228)</f>
        <v/>
      </c>
      <c r="AK228" s="59" t="n"/>
      <c r="AL228" s="41" t="n"/>
      <c r="AM228" s="49" t="n">
        <v>0</v>
      </c>
      <c r="AN228" s="46">
        <f>IF(Table4202210[[#This Row],[Column 35]]&gt;0,Table4202210[[#This Row],[Column 35]]*Table4202210[[#This Row],[Column 38]],0)</f>
        <v/>
      </c>
      <c r="AO228" s="59" t="n"/>
      <c r="AP228" s="82">
        <f>SUM(AN228-AO228)</f>
        <v/>
      </c>
    </row>
    <row r="229">
      <c r="A229" s="41" t="n"/>
      <c r="B229" s="58" t="n"/>
      <c r="C229" s="41" t="n"/>
      <c r="D229" s="41" t="n"/>
      <c r="E229" s="41" t="n"/>
      <c r="F229" s="41" t="n"/>
      <c r="G229" s="41" t="n"/>
      <c r="H229" s="41" t="n"/>
      <c r="I229" s="41" t="n"/>
      <c r="J229" s="41" t="n"/>
      <c r="K229" s="41" t="n"/>
      <c r="L229" s="41" t="n"/>
      <c r="M229" s="41" t="n"/>
      <c r="N229" s="41" t="n"/>
      <c r="O229" s="41" t="n"/>
      <c r="P229" s="41" t="n"/>
      <c r="Q229" s="41" t="n"/>
      <c r="R229" s="43" t="n"/>
      <c r="S229" s="41" t="n"/>
      <c r="T229" s="41" t="n"/>
      <c r="U229" s="59" t="n"/>
      <c r="V229" s="41" t="n"/>
      <c r="W229" s="41" t="n"/>
      <c r="X229" s="41" t="n"/>
      <c r="Y229" s="41" t="n"/>
      <c r="Z229" s="41" t="n"/>
      <c r="AA229" s="41" t="n"/>
      <c r="AB229" s="41" t="n"/>
      <c r="AC229" s="41" t="n"/>
      <c r="AD229" s="41" t="n"/>
      <c r="AE229" s="41" t="n"/>
      <c r="AF229" s="46">
        <f>AD229-AE229</f>
        <v/>
      </c>
      <c r="AG229" s="59" t="n"/>
      <c r="AH229" s="46">
        <f>SUM(U229-AG229)</f>
        <v/>
      </c>
      <c r="AI2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29" s="46">
        <f>SUM(AH229-AI229)</f>
        <v/>
      </c>
      <c r="AK229" s="59" t="n"/>
      <c r="AL229" s="41" t="n"/>
      <c r="AM229" s="49" t="n">
        <v>0</v>
      </c>
      <c r="AN229" s="46">
        <f>IF(Table4202210[[#This Row],[Column 35]]&gt;0,Table4202210[[#This Row],[Column 35]]*Table4202210[[#This Row],[Column 38]],0)</f>
        <v/>
      </c>
      <c r="AO229" s="59" t="n"/>
      <c r="AP229" s="82">
        <f>SUM(AN229-AO229)</f>
        <v/>
      </c>
    </row>
    <row r="230">
      <c r="A230" s="41" t="n"/>
      <c r="B230" s="58" t="n"/>
      <c r="C230" s="41" t="n"/>
      <c r="D230" s="41" t="n"/>
      <c r="E230" s="41" t="n"/>
      <c r="F230" s="41" t="n"/>
      <c r="G230" s="41" t="n"/>
      <c r="H230" s="41" t="n"/>
      <c r="I230" s="41" t="n"/>
      <c r="J230" s="41" t="n"/>
      <c r="K230" s="41" t="n"/>
      <c r="L230" s="41" t="n"/>
      <c r="M230" s="41" t="n"/>
      <c r="N230" s="41" t="n"/>
      <c r="O230" s="41" t="n"/>
      <c r="P230" s="41" t="n"/>
      <c r="Q230" s="41" t="n"/>
      <c r="R230" s="43" t="n"/>
      <c r="S230" s="41" t="n"/>
      <c r="T230" s="41" t="n"/>
      <c r="U230" s="59" t="n"/>
      <c r="V230" s="41" t="n"/>
      <c r="W230" s="41" t="n"/>
      <c r="X230" s="41" t="n"/>
      <c r="Y230" s="41" t="n"/>
      <c r="Z230" s="41" t="n"/>
      <c r="AA230" s="41" t="n"/>
      <c r="AB230" s="41" t="n"/>
      <c r="AC230" s="41" t="n"/>
      <c r="AD230" s="41" t="n"/>
      <c r="AE230" s="41" t="n"/>
      <c r="AF230" s="46">
        <f>AD230-AE230</f>
        <v/>
      </c>
      <c r="AG230" s="59" t="n"/>
      <c r="AH230" s="46">
        <f>SUM(U230-AG230)</f>
        <v/>
      </c>
      <c r="AI2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0" s="46" t="n"/>
      <c r="AK230" s="59" t="n"/>
      <c r="AL230" s="41" t="n"/>
      <c r="AM230" s="49" t="n">
        <v>0</v>
      </c>
      <c r="AN230" s="46">
        <f>IF(Table4202210[[#This Row],[Column 35]]&gt;0,Table4202210[[#This Row],[Column 35]]*Table4202210[[#This Row],[Column 38]],0)</f>
        <v/>
      </c>
      <c r="AO230" s="59" t="n"/>
      <c r="AP230" s="82">
        <f>SUM(AN230-AO230)</f>
        <v/>
      </c>
    </row>
    <row r="231">
      <c r="A231" s="41" t="n"/>
      <c r="B231" s="58" t="n"/>
      <c r="C231" s="41" t="n"/>
      <c r="D231" s="41" t="n"/>
      <c r="E231" s="41" t="n"/>
      <c r="F231" s="41" t="n"/>
      <c r="G231" s="41" t="n"/>
      <c r="H231" s="41" t="n"/>
      <c r="I231" s="41" t="n"/>
      <c r="J231" s="41" t="n"/>
      <c r="K231" s="41" t="n"/>
      <c r="L231" s="41" t="n"/>
      <c r="M231" s="41" t="n"/>
      <c r="N231" s="41" t="n"/>
      <c r="O231" s="41" t="n"/>
      <c r="P231" s="41" t="n"/>
      <c r="Q231" s="41" t="n"/>
      <c r="R231" s="43" t="n"/>
      <c r="S231" s="41" t="n"/>
      <c r="T231" s="41" t="n"/>
      <c r="U231" s="59" t="n"/>
      <c r="V231" s="41" t="n"/>
      <c r="W231" s="41" t="n"/>
      <c r="X231" s="41" t="n"/>
      <c r="Y231" s="41" t="n"/>
      <c r="Z231" s="41" t="n"/>
      <c r="AA231" s="41" t="n"/>
      <c r="AB231" s="41" t="n"/>
      <c r="AC231" s="41" t="n"/>
      <c r="AD231" s="41" t="n"/>
      <c r="AE231" s="41" t="n"/>
      <c r="AF231" s="46">
        <f>AD231-AE231</f>
        <v/>
      </c>
      <c r="AG231" s="59" t="n"/>
      <c r="AH231" s="46">
        <f>SUM(U231-AG231)</f>
        <v/>
      </c>
      <c r="AI2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1" s="46">
        <f>SUM(AH231-AI231)</f>
        <v/>
      </c>
      <c r="AK231" s="59" t="n"/>
      <c r="AL231" s="41" t="n"/>
      <c r="AM231" s="49" t="n">
        <v>0</v>
      </c>
      <c r="AN231" s="46">
        <f>IF(Table4202210[[#This Row],[Column 35]]&gt;0,Table4202210[[#This Row],[Column 35]]*Table4202210[[#This Row],[Column 38]],0)</f>
        <v/>
      </c>
      <c r="AO231" s="59" t="n"/>
      <c r="AP231" s="82">
        <f>SUM(AN231-AO231)</f>
        <v/>
      </c>
    </row>
    <row r="232">
      <c r="A232" s="41" t="n"/>
      <c r="B232" s="58" t="n"/>
      <c r="C232" s="41" t="n"/>
      <c r="D232" s="41" t="n"/>
      <c r="E232" s="41" t="n"/>
      <c r="F232" s="41" t="n"/>
      <c r="G232" s="41" t="n"/>
      <c r="H232" s="41" t="n"/>
      <c r="I232" s="41" t="n"/>
      <c r="J232" s="41" t="n"/>
      <c r="K232" s="41" t="n"/>
      <c r="L232" s="41" t="n"/>
      <c r="M232" s="41" t="n"/>
      <c r="N232" s="41" t="n"/>
      <c r="O232" s="41" t="n"/>
      <c r="P232" s="41" t="n"/>
      <c r="Q232" s="41" t="n"/>
      <c r="R232" s="43" t="n"/>
      <c r="S232" s="41" t="n"/>
      <c r="T232" s="41" t="n"/>
      <c r="U232" s="59" t="n"/>
      <c r="V232" s="41" t="n"/>
      <c r="W232" s="41" t="n"/>
      <c r="X232" s="41" t="n"/>
      <c r="Y232" s="41" t="n"/>
      <c r="Z232" s="41" t="n"/>
      <c r="AA232" s="41" t="n"/>
      <c r="AB232" s="41" t="n"/>
      <c r="AC232" s="41" t="n"/>
      <c r="AD232" s="41" t="n"/>
      <c r="AE232" s="41" t="n"/>
      <c r="AF232" s="46">
        <f>AD232-AE232</f>
        <v/>
      </c>
      <c r="AG232" s="59" t="n"/>
      <c r="AH232" s="46">
        <f>SUM(U232-AG232)</f>
        <v/>
      </c>
      <c r="AI2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2" s="46">
        <f>SUM(AH232-AI232)</f>
        <v/>
      </c>
      <c r="AK232" s="59" t="n"/>
      <c r="AL232" s="41" t="n"/>
      <c r="AM232" s="49" t="n">
        <v>0</v>
      </c>
      <c r="AN232" s="46">
        <f>IF(Table4202210[[#This Row],[Column 35]]&gt;0,Table4202210[[#This Row],[Column 35]]*Table4202210[[#This Row],[Column 38]],0)</f>
        <v/>
      </c>
      <c r="AO232" s="59" t="n"/>
      <c r="AP232" s="82">
        <f>SUM(AN232-AO232)</f>
        <v/>
      </c>
    </row>
    <row r="233">
      <c r="A233" s="41" t="n"/>
      <c r="B233" s="58" t="n"/>
      <c r="C233" s="41" t="n"/>
      <c r="D233" s="41" t="n"/>
      <c r="E233" s="41" t="n"/>
      <c r="F233" s="41" t="n"/>
      <c r="G233" s="41" t="n"/>
      <c r="H233" s="41" t="n"/>
      <c r="I233" s="41" t="n"/>
      <c r="J233" s="41" t="n"/>
      <c r="K233" s="41" t="n"/>
      <c r="L233" s="41" t="n"/>
      <c r="M233" s="41" t="n"/>
      <c r="N233" s="41" t="n"/>
      <c r="O233" s="41" t="n"/>
      <c r="P233" s="41" t="n"/>
      <c r="Q233" s="41" t="n"/>
      <c r="R233" s="43" t="n"/>
      <c r="S233" s="41" t="n"/>
      <c r="T233" s="41" t="n"/>
      <c r="U233" s="59" t="n"/>
      <c r="V233" s="41" t="n"/>
      <c r="W233" s="41" t="n"/>
      <c r="X233" s="41" t="n"/>
      <c r="Y233" s="41" t="n"/>
      <c r="Z233" s="41" t="n"/>
      <c r="AA233" s="41" t="n"/>
      <c r="AB233" s="41" t="n"/>
      <c r="AC233" s="41" t="n"/>
      <c r="AD233" s="41" t="n"/>
      <c r="AE233" s="41" t="n"/>
      <c r="AF233" s="46">
        <f>AD233-AE233</f>
        <v/>
      </c>
      <c r="AG233" s="59" t="n"/>
      <c r="AH233" s="46">
        <f>SUM(U233-AG233)</f>
        <v/>
      </c>
      <c r="AI2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3" s="46">
        <f>SUM(AH233-AI233)</f>
        <v/>
      </c>
      <c r="AK233" s="59" t="n"/>
      <c r="AL233" s="41" t="n"/>
      <c r="AM233" s="49" t="n">
        <v>0</v>
      </c>
      <c r="AN233" s="46">
        <f>IF(Table4202210[[#This Row],[Column 35]]&gt;0,Table4202210[[#This Row],[Column 35]]*Table4202210[[#This Row],[Column 38]],0)</f>
        <v/>
      </c>
      <c r="AO233" s="59" t="n"/>
      <c r="AP233" s="82">
        <f>SUM(AN233-AO233)</f>
        <v/>
      </c>
    </row>
    <row r="234">
      <c r="A234" s="41" t="n"/>
      <c r="B234" s="58" t="n"/>
      <c r="C234" s="41" t="n"/>
      <c r="D234" s="41" t="n"/>
      <c r="E234" s="41" t="n"/>
      <c r="F234" s="41" t="n"/>
      <c r="G234" s="41" t="n"/>
      <c r="H234" s="41" t="n"/>
      <c r="I234" s="41" t="n"/>
      <c r="J234" s="41" t="n"/>
      <c r="K234" s="41" t="n"/>
      <c r="L234" s="41" t="n"/>
      <c r="M234" s="41" t="n"/>
      <c r="N234" s="41" t="n"/>
      <c r="O234" s="41" t="n"/>
      <c r="P234" s="41" t="n"/>
      <c r="Q234" s="41" t="n"/>
      <c r="R234" s="43" t="n"/>
      <c r="S234" s="41" t="n"/>
      <c r="T234" s="41" t="n"/>
      <c r="U234" s="59" t="n"/>
      <c r="V234" s="41" t="n"/>
      <c r="W234" s="41" t="n"/>
      <c r="X234" s="41" t="n"/>
      <c r="Y234" s="41" t="n"/>
      <c r="Z234" s="41" t="n"/>
      <c r="AA234" s="41" t="n"/>
      <c r="AB234" s="41" t="n"/>
      <c r="AC234" s="41" t="n"/>
      <c r="AD234" s="41" t="n"/>
      <c r="AE234" s="41" t="n"/>
      <c r="AF234" s="46">
        <f>AD234-AE234</f>
        <v/>
      </c>
      <c r="AG234" s="59" t="n"/>
      <c r="AH234" s="46">
        <f>SUM(U234-AG234)</f>
        <v/>
      </c>
      <c r="AI2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4" s="46">
        <f>SUM(AH234-AI234)</f>
        <v/>
      </c>
      <c r="AK234" s="59" t="n"/>
      <c r="AL234" s="41" t="n"/>
      <c r="AM234" s="49" t="n">
        <v>0</v>
      </c>
      <c r="AN234" s="46">
        <f>IF(Table4202210[[#This Row],[Column 35]]&gt;0,Table4202210[[#This Row],[Column 35]]*Table4202210[[#This Row],[Column 38]],0)</f>
        <v/>
      </c>
      <c r="AO234" s="59" t="n"/>
      <c r="AP234" s="82">
        <f>SUM(AN234-AO234)</f>
        <v/>
      </c>
    </row>
    <row r="235">
      <c r="A235" s="41" t="n"/>
      <c r="B235" s="58" t="n"/>
      <c r="C235" s="41" t="n"/>
      <c r="D235" s="41" t="n"/>
      <c r="E235" s="41" t="n"/>
      <c r="F235" s="41" t="n"/>
      <c r="G235" s="41" t="n"/>
      <c r="H235" s="41" t="n"/>
      <c r="I235" s="41" t="n"/>
      <c r="J235" s="41" t="n"/>
      <c r="K235" s="41" t="n"/>
      <c r="L235" s="41" t="n"/>
      <c r="M235" s="41" t="n"/>
      <c r="N235" s="41" t="n"/>
      <c r="O235" s="41" t="n"/>
      <c r="P235" s="41" t="n"/>
      <c r="Q235" s="41" t="n"/>
      <c r="R235" s="43" t="n"/>
      <c r="S235" s="41" t="n"/>
      <c r="T235" s="41" t="n"/>
      <c r="U235" s="59" t="n"/>
      <c r="V235" s="41" t="n"/>
      <c r="W235" s="41" t="n"/>
      <c r="X235" s="41" t="n"/>
      <c r="Y235" s="41" t="n"/>
      <c r="Z235" s="41" t="n"/>
      <c r="AA235" s="41" t="n"/>
      <c r="AB235" s="41" t="n"/>
      <c r="AC235" s="41" t="n"/>
      <c r="AD235" s="41" t="n"/>
      <c r="AE235" s="41" t="n"/>
      <c r="AF235" s="46">
        <f>AD235-AE235</f>
        <v/>
      </c>
      <c r="AG235" s="59" t="n"/>
      <c r="AH235" s="46">
        <f>SUM(U235-AG235)</f>
        <v/>
      </c>
      <c r="AI2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5" s="46" t="n"/>
      <c r="AK235" s="59" t="n"/>
      <c r="AL235" s="41" t="n"/>
      <c r="AM235" s="49" t="n">
        <v>0</v>
      </c>
      <c r="AN235" s="46">
        <f>IF(Table4202210[[#This Row],[Column 35]]&gt;0,Table4202210[[#This Row],[Column 35]]*Table4202210[[#This Row],[Column 38]],0)</f>
        <v/>
      </c>
      <c r="AO235" s="59" t="n"/>
      <c r="AP235" s="82">
        <f>SUM(AN235-AO235)</f>
        <v/>
      </c>
    </row>
    <row r="236">
      <c r="A236" s="41" t="n"/>
      <c r="B236" s="58" t="n"/>
      <c r="C236" s="41" t="n"/>
      <c r="D236" s="41" t="n"/>
      <c r="E236" s="41" t="n"/>
      <c r="F236" s="41" t="n"/>
      <c r="G236" s="41" t="n"/>
      <c r="H236" s="41" t="n"/>
      <c r="I236" s="41" t="n"/>
      <c r="J236" s="41" t="n"/>
      <c r="K236" s="41" t="n"/>
      <c r="L236" s="41" t="n"/>
      <c r="M236" s="41" t="n"/>
      <c r="N236" s="41" t="n"/>
      <c r="O236" s="41" t="n"/>
      <c r="P236" s="41" t="n"/>
      <c r="Q236" s="41" t="n"/>
      <c r="R236" s="43" t="n"/>
      <c r="S236" s="41" t="n"/>
      <c r="T236" s="41" t="n"/>
      <c r="U236" s="59" t="n"/>
      <c r="V236" s="41" t="n"/>
      <c r="W236" s="41" t="n"/>
      <c r="X236" s="41" t="n"/>
      <c r="Y236" s="41" t="n"/>
      <c r="Z236" s="41" t="n"/>
      <c r="AA236" s="41" t="n"/>
      <c r="AB236" s="41" t="n"/>
      <c r="AC236" s="41" t="n"/>
      <c r="AD236" s="41" t="n"/>
      <c r="AE236" s="41" t="n"/>
      <c r="AF236" s="46">
        <f>AD236-AE236</f>
        <v/>
      </c>
      <c r="AG236" s="59" t="n"/>
      <c r="AH236" s="46">
        <f>SUM(U236-AG236)</f>
        <v/>
      </c>
      <c r="AI2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6" s="46">
        <f>SUM(AH236-AI236)</f>
        <v/>
      </c>
      <c r="AK236" s="59" t="n"/>
      <c r="AL236" s="41" t="n"/>
      <c r="AM236" s="49" t="n">
        <v>0</v>
      </c>
      <c r="AN236" s="46">
        <f>IF(Table4202210[[#This Row],[Column 35]]&gt;0,Table4202210[[#This Row],[Column 35]]*Table4202210[[#This Row],[Column 38]],0)</f>
        <v/>
      </c>
      <c r="AO236" s="59" t="n"/>
      <c r="AP236" s="82">
        <f>SUM(AN236-AO236)</f>
        <v/>
      </c>
    </row>
    <row r="237">
      <c r="A237" s="41" t="n"/>
      <c r="B237" s="58" t="n"/>
      <c r="C237" s="41" t="n"/>
      <c r="D237" s="41" t="n"/>
      <c r="E237" s="41" t="n"/>
      <c r="F237" s="41" t="n"/>
      <c r="G237" s="41" t="n"/>
      <c r="H237" s="41" t="n"/>
      <c r="I237" s="41" t="n"/>
      <c r="J237" s="41" t="n"/>
      <c r="K237" s="41" t="n"/>
      <c r="L237" s="41" t="n"/>
      <c r="M237" s="41" t="n"/>
      <c r="N237" s="41" t="n"/>
      <c r="O237" s="41" t="n"/>
      <c r="P237" s="41" t="n"/>
      <c r="Q237" s="41" t="n"/>
      <c r="R237" s="43" t="n"/>
      <c r="S237" s="41" t="n"/>
      <c r="T237" s="41" t="n"/>
      <c r="U237" s="59" t="n"/>
      <c r="V237" s="41" t="n"/>
      <c r="W237" s="41" t="n"/>
      <c r="X237" s="41" t="n"/>
      <c r="Y237" s="41" t="n"/>
      <c r="Z237" s="41" t="n"/>
      <c r="AA237" s="41" t="n"/>
      <c r="AB237" s="41" t="n"/>
      <c r="AC237" s="41" t="n"/>
      <c r="AD237" s="41" t="n"/>
      <c r="AE237" s="41" t="n"/>
      <c r="AF237" s="46">
        <f>AD237-AE237</f>
        <v/>
      </c>
      <c r="AG237" s="59" t="n"/>
      <c r="AH237" s="46">
        <f>SUM(U237-AG237)</f>
        <v/>
      </c>
      <c r="AI2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7" s="46">
        <f>SUM(AH237-AI237)</f>
        <v/>
      </c>
      <c r="AK237" s="59" t="n"/>
      <c r="AL237" s="41" t="n"/>
      <c r="AM237" s="49" t="n">
        <v>0</v>
      </c>
      <c r="AN237" s="46">
        <f>IF(Table4202210[[#This Row],[Column 35]]&gt;0,Table4202210[[#This Row],[Column 35]]*Table4202210[[#This Row],[Column 38]],0)</f>
        <v/>
      </c>
      <c r="AO237" s="59" t="n"/>
      <c r="AP237" s="82">
        <f>SUM(AN237-AO237)</f>
        <v/>
      </c>
    </row>
    <row r="238">
      <c r="A238" s="41" t="n"/>
      <c r="B238" s="58" t="n"/>
      <c r="C238" s="41" t="n"/>
      <c r="D238" s="41" t="n"/>
      <c r="E238" s="41" t="n"/>
      <c r="F238" s="41" t="n"/>
      <c r="G238" s="41" t="n"/>
      <c r="H238" s="41" t="n"/>
      <c r="I238" s="41" t="n"/>
      <c r="J238" s="41" t="n"/>
      <c r="K238" s="41" t="n"/>
      <c r="L238" s="41" t="n"/>
      <c r="M238" s="41" t="n"/>
      <c r="N238" s="41" t="n"/>
      <c r="O238" s="41" t="n"/>
      <c r="P238" s="41" t="n"/>
      <c r="Q238" s="41" t="n"/>
      <c r="R238" s="43" t="n"/>
      <c r="S238" s="41" t="n"/>
      <c r="T238" s="41" t="n"/>
      <c r="U238" s="59" t="n"/>
      <c r="V238" s="41" t="n"/>
      <c r="W238" s="41" t="n"/>
      <c r="X238" s="41" t="n"/>
      <c r="Y238" s="41" t="n"/>
      <c r="Z238" s="41" t="n"/>
      <c r="AA238" s="41" t="n"/>
      <c r="AB238" s="41" t="n"/>
      <c r="AC238" s="41" t="n"/>
      <c r="AD238" s="41" t="n"/>
      <c r="AE238" s="41" t="n"/>
      <c r="AF238" s="46">
        <f>AD238-AE238</f>
        <v/>
      </c>
      <c r="AG238" s="59" t="n"/>
      <c r="AH238" s="46">
        <f>SUM(U238-AG238)</f>
        <v/>
      </c>
      <c r="AI2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8" s="46">
        <f>SUM(AH238-AI238)</f>
        <v/>
      </c>
      <c r="AK238" s="59" t="n"/>
      <c r="AL238" s="41" t="n"/>
      <c r="AM238" s="49" t="n">
        <v>0</v>
      </c>
      <c r="AN238" s="46">
        <f>IF(Table4202210[[#This Row],[Column 35]]&gt;0,Table4202210[[#This Row],[Column 35]]*Table4202210[[#This Row],[Column 38]],0)</f>
        <v/>
      </c>
      <c r="AO238" s="59" t="n"/>
      <c r="AP238" s="82">
        <f>SUM(AN238-AO238)</f>
        <v/>
      </c>
    </row>
    <row r="239">
      <c r="A239" s="41" t="n"/>
      <c r="B239" s="58" t="n"/>
      <c r="C239" s="41" t="n"/>
      <c r="D239" s="41" t="n"/>
      <c r="E239" s="41" t="n"/>
      <c r="F239" s="41" t="n"/>
      <c r="G239" s="41" t="n"/>
      <c r="H239" s="41" t="n"/>
      <c r="I239" s="41" t="n"/>
      <c r="J239" s="41" t="n"/>
      <c r="K239" s="41" t="n"/>
      <c r="L239" s="41" t="n"/>
      <c r="M239" s="41" t="n"/>
      <c r="N239" s="41" t="n"/>
      <c r="O239" s="41" t="n"/>
      <c r="P239" s="41" t="n"/>
      <c r="Q239" s="41" t="n"/>
      <c r="R239" s="43" t="n"/>
      <c r="S239" s="41" t="n"/>
      <c r="T239" s="41" t="n"/>
      <c r="U239" s="59" t="n"/>
      <c r="V239" s="41" t="n"/>
      <c r="W239" s="41" t="n"/>
      <c r="X239" s="41" t="n"/>
      <c r="Y239" s="41" t="n"/>
      <c r="Z239" s="41" t="n"/>
      <c r="AA239" s="41" t="n"/>
      <c r="AB239" s="41" t="n"/>
      <c r="AC239" s="41" t="n"/>
      <c r="AD239" s="41" t="n"/>
      <c r="AE239" s="41" t="n"/>
      <c r="AF239" s="46">
        <f>AD239-AE239</f>
        <v/>
      </c>
      <c r="AG239" s="59" t="n"/>
      <c r="AH239" s="46">
        <f>SUM(U239-AG239)</f>
        <v/>
      </c>
      <c r="AI2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39" s="46">
        <f>SUM(AH239-AI239)</f>
        <v/>
      </c>
      <c r="AK239" s="59" t="n"/>
      <c r="AL239" s="41" t="n"/>
      <c r="AM239" s="49" t="n">
        <v>0</v>
      </c>
      <c r="AN239" s="46">
        <f>IF(Table4202210[[#This Row],[Column 35]]&gt;0,Table4202210[[#This Row],[Column 35]]*Table4202210[[#This Row],[Column 38]],0)</f>
        <v/>
      </c>
      <c r="AO239" s="59" t="n"/>
      <c r="AP239" s="82">
        <f>SUM(AN239-AO239)</f>
        <v/>
      </c>
    </row>
    <row r="240">
      <c r="A240" s="41" t="n"/>
      <c r="B240" s="58" t="n"/>
      <c r="C240" s="41" t="n"/>
      <c r="D240" s="41" t="n"/>
      <c r="E240" s="41" t="n"/>
      <c r="F240" s="41" t="n"/>
      <c r="G240" s="41" t="n"/>
      <c r="H240" s="41" t="n"/>
      <c r="I240" s="41" t="n"/>
      <c r="J240" s="41" t="n"/>
      <c r="K240" s="41" t="n"/>
      <c r="L240" s="41" t="n"/>
      <c r="M240" s="41" t="n"/>
      <c r="N240" s="41" t="n"/>
      <c r="O240" s="41" t="n"/>
      <c r="P240" s="41" t="n"/>
      <c r="Q240" s="41" t="n"/>
      <c r="R240" s="43" t="n"/>
      <c r="S240" s="41" t="n"/>
      <c r="T240" s="41" t="n"/>
      <c r="U240" s="59" t="n"/>
      <c r="V240" s="41" t="n"/>
      <c r="W240" s="41" t="n"/>
      <c r="X240" s="41" t="n"/>
      <c r="Y240" s="41" t="n"/>
      <c r="Z240" s="41" t="n"/>
      <c r="AA240" s="41" t="n"/>
      <c r="AB240" s="41" t="n"/>
      <c r="AC240" s="41" t="n"/>
      <c r="AD240" s="41" t="n"/>
      <c r="AE240" s="41" t="n"/>
      <c r="AF240" s="46">
        <f>AD240-AE240</f>
        <v/>
      </c>
      <c r="AG240" s="59" t="n"/>
      <c r="AH240" s="46">
        <f>SUM(U240-AG240)</f>
        <v/>
      </c>
      <c r="AI2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0" s="46" t="n"/>
      <c r="AK240" s="59" t="n"/>
      <c r="AL240" s="41" t="n"/>
      <c r="AM240" s="49" t="n">
        <v>0</v>
      </c>
      <c r="AN240" s="46">
        <f>IF(Table4202210[[#This Row],[Column 35]]&gt;0,Table4202210[[#This Row],[Column 35]]*Table4202210[[#This Row],[Column 38]],0)</f>
        <v/>
      </c>
      <c r="AO240" s="59" t="n"/>
      <c r="AP240" s="82">
        <f>SUM(AN240-AO240)</f>
        <v/>
      </c>
    </row>
    <row r="241">
      <c r="A241" s="41" t="n"/>
      <c r="B241" s="58" t="n"/>
      <c r="C241" s="41" t="n"/>
      <c r="D241" s="41" t="n"/>
      <c r="E241" s="41" t="n"/>
      <c r="F241" s="41" t="n"/>
      <c r="G241" s="41" t="n"/>
      <c r="H241" s="41" t="n"/>
      <c r="I241" s="41" t="n"/>
      <c r="J241" s="41" t="n"/>
      <c r="K241" s="41" t="n"/>
      <c r="L241" s="41" t="n"/>
      <c r="M241" s="41" t="n"/>
      <c r="N241" s="41" t="n"/>
      <c r="O241" s="41" t="n"/>
      <c r="P241" s="41" t="n"/>
      <c r="Q241" s="41" t="n"/>
      <c r="R241" s="43" t="n"/>
      <c r="S241" s="41" t="n"/>
      <c r="T241" s="41" t="n"/>
      <c r="U241" s="59" t="n"/>
      <c r="V241" s="41" t="n"/>
      <c r="W241" s="41" t="n"/>
      <c r="X241" s="41" t="n"/>
      <c r="Y241" s="41" t="n"/>
      <c r="Z241" s="41" t="n"/>
      <c r="AA241" s="41" t="n"/>
      <c r="AB241" s="41" t="n"/>
      <c r="AC241" s="41" t="n"/>
      <c r="AD241" s="41" t="n"/>
      <c r="AE241" s="41" t="n"/>
      <c r="AF241" s="46">
        <f>AD241-AE241</f>
        <v/>
      </c>
      <c r="AG241" s="59" t="n"/>
      <c r="AH241" s="46">
        <f>SUM(U241-AG241)</f>
        <v/>
      </c>
      <c r="AI2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1" s="46">
        <f>SUM(AH241-AI241)</f>
        <v/>
      </c>
      <c r="AK241" s="59" t="n"/>
      <c r="AL241" s="41" t="n"/>
      <c r="AM241" s="49" t="n">
        <v>0</v>
      </c>
      <c r="AN241" s="46">
        <f>IF(Table4202210[[#This Row],[Column 35]]&gt;0,Table4202210[[#This Row],[Column 35]]*Table4202210[[#This Row],[Column 38]],0)</f>
        <v/>
      </c>
      <c r="AO241" s="59" t="n"/>
      <c r="AP241" s="82">
        <f>SUM(AN241-AO241)</f>
        <v/>
      </c>
    </row>
    <row r="242">
      <c r="A242" s="41" t="n"/>
      <c r="B242" s="58" t="n"/>
      <c r="C242" s="41" t="n"/>
      <c r="D242" s="41" t="n"/>
      <c r="E242" s="41" t="n"/>
      <c r="F242" s="41" t="n"/>
      <c r="G242" s="41" t="n"/>
      <c r="H242" s="41" t="n"/>
      <c r="I242" s="41" t="n"/>
      <c r="J242" s="41" t="n"/>
      <c r="K242" s="41" t="n"/>
      <c r="L242" s="41" t="n"/>
      <c r="M242" s="41" t="n"/>
      <c r="N242" s="41" t="n"/>
      <c r="O242" s="41" t="n"/>
      <c r="P242" s="41" t="n"/>
      <c r="Q242" s="41" t="n"/>
      <c r="R242" s="43" t="n"/>
      <c r="S242" s="41" t="n"/>
      <c r="T242" s="41" t="n"/>
      <c r="U242" s="59" t="n"/>
      <c r="V242" s="41" t="n"/>
      <c r="W242" s="41" t="n"/>
      <c r="X242" s="41" t="n"/>
      <c r="Y242" s="41" t="n"/>
      <c r="Z242" s="41" t="n"/>
      <c r="AA242" s="41" t="n"/>
      <c r="AB242" s="41" t="n"/>
      <c r="AC242" s="41" t="n"/>
      <c r="AD242" s="41" t="n"/>
      <c r="AE242" s="41" t="n"/>
      <c r="AF242" s="46">
        <f>AD242-AE242</f>
        <v/>
      </c>
      <c r="AG242" s="59" t="n"/>
      <c r="AH242" s="46">
        <f>SUM(U242-AG242)</f>
        <v/>
      </c>
      <c r="AI2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2" s="46">
        <f>SUM(AH242-AI242)</f>
        <v/>
      </c>
      <c r="AK242" s="59" t="n"/>
      <c r="AL242" s="41" t="n"/>
      <c r="AM242" s="49" t="n">
        <v>0</v>
      </c>
      <c r="AN242" s="46">
        <f>IF(Table4202210[[#This Row],[Column 35]]&gt;0,Table4202210[[#This Row],[Column 35]]*Table4202210[[#This Row],[Column 38]],0)</f>
        <v/>
      </c>
      <c r="AO242" s="59" t="n"/>
      <c r="AP242" s="82">
        <f>SUM(AN242-AO242)</f>
        <v/>
      </c>
    </row>
    <row r="243">
      <c r="A243" s="41" t="n"/>
      <c r="B243" s="58" t="n"/>
      <c r="C243" s="41" t="n"/>
      <c r="D243" s="41" t="n"/>
      <c r="E243" s="41" t="n"/>
      <c r="F243" s="41" t="n"/>
      <c r="G243" s="41" t="n"/>
      <c r="H243" s="41" t="n"/>
      <c r="I243" s="41" t="n"/>
      <c r="J243" s="41" t="n"/>
      <c r="K243" s="41" t="n"/>
      <c r="L243" s="41" t="n"/>
      <c r="M243" s="41" t="n"/>
      <c r="N243" s="41" t="n"/>
      <c r="O243" s="41" t="n"/>
      <c r="P243" s="41" t="n"/>
      <c r="Q243" s="41" t="n"/>
      <c r="R243" s="43" t="n"/>
      <c r="S243" s="41" t="n"/>
      <c r="T243" s="41" t="n"/>
      <c r="U243" s="59" t="n"/>
      <c r="V243" s="41" t="n"/>
      <c r="W243" s="41" t="n"/>
      <c r="X243" s="41" t="n"/>
      <c r="Y243" s="41" t="n"/>
      <c r="Z243" s="41" t="n"/>
      <c r="AA243" s="41" t="n"/>
      <c r="AB243" s="41" t="n"/>
      <c r="AC243" s="41" t="n"/>
      <c r="AD243" s="41" t="n"/>
      <c r="AE243" s="41" t="n"/>
      <c r="AF243" s="46">
        <f>AD243-AE243</f>
        <v/>
      </c>
      <c r="AG243" s="59" t="n"/>
      <c r="AH243" s="46">
        <f>SUM(U243-AG243)</f>
        <v/>
      </c>
      <c r="AI2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3" s="46">
        <f>SUM(AH243-AI243)</f>
        <v/>
      </c>
      <c r="AK243" s="59" t="n"/>
      <c r="AL243" s="41" t="n"/>
      <c r="AM243" s="49" t="n">
        <v>0</v>
      </c>
      <c r="AN243" s="46">
        <f>IF(Table4202210[[#This Row],[Column 35]]&gt;0,Table4202210[[#This Row],[Column 35]]*Table4202210[[#This Row],[Column 38]],0)</f>
        <v/>
      </c>
      <c r="AO243" s="59" t="n"/>
      <c r="AP243" s="82">
        <f>SUM(AN243-AO243)</f>
        <v/>
      </c>
    </row>
    <row r="244">
      <c r="A244" s="41" t="n"/>
      <c r="B244" s="58" t="n"/>
      <c r="C244" s="41" t="n"/>
      <c r="D244" s="41" t="n"/>
      <c r="E244" s="41" t="n"/>
      <c r="F244" s="41" t="n"/>
      <c r="G244" s="41" t="n"/>
      <c r="H244" s="41" t="n"/>
      <c r="I244" s="41" t="n"/>
      <c r="J244" s="41" t="n"/>
      <c r="K244" s="41" t="n"/>
      <c r="L244" s="41" t="n"/>
      <c r="M244" s="41" t="n"/>
      <c r="N244" s="41" t="n"/>
      <c r="O244" s="41" t="n"/>
      <c r="P244" s="41" t="n"/>
      <c r="Q244" s="41" t="n"/>
      <c r="R244" s="43" t="n"/>
      <c r="S244" s="41" t="n"/>
      <c r="T244" s="41" t="n"/>
      <c r="U244" s="59" t="n"/>
      <c r="V244" s="41" t="n"/>
      <c r="W244" s="41" t="n"/>
      <c r="X244" s="41" t="n"/>
      <c r="Y244" s="41" t="n"/>
      <c r="Z244" s="41" t="n"/>
      <c r="AA244" s="41" t="n"/>
      <c r="AB244" s="41" t="n"/>
      <c r="AC244" s="41" t="n"/>
      <c r="AD244" s="41" t="n"/>
      <c r="AE244" s="41" t="n"/>
      <c r="AF244" s="46">
        <f>AD244-AE244</f>
        <v/>
      </c>
      <c r="AG244" s="59" t="n"/>
      <c r="AH244" s="46">
        <f>SUM(U244-AG244)</f>
        <v/>
      </c>
      <c r="AI2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4" s="46">
        <f>SUM(AH244-AI244)</f>
        <v/>
      </c>
      <c r="AK244" s="59" t="n"/>
      <c r="AL244" s="41" t="n"/>
      <c r="AM244" s="49" t="n">
        <v>0</v>
      </c>
      <c r="AN244" s="46">
        <f>IF(Table4202210[[#This Row],[Column 35]]&gt;0,Table4202210[[#This Row],[Column 35]]*Table4202210[[#This Row],[Column 38]],0)</f>
        <v/>
      </c>
      <c r="AO244" s="59" t="n"/>
      <c r="AP244" s="82">
        <f>SUM(AN244-AO244)</f>
        <v/>
      </c>
    </row>
    <row r="245">
      <c r="A245" s="41" t="n"/>
      <c r="B245" s="58" t="n"/>
      <c r="C245" s="41" t="n"/>
      <c r="D245" s="41" t="n"/>
      <c r="E245" s="41" t="n"/>
      <c r="F245" s="41" t="n"/>
      <c r="G245" s="41" t="n"/>
      <c r="H245" s="41" t="n"/>
      <c r="I245" s="41" t="n"/>
      <c r="J245" s="41" t="n"/>
      <c r="K245" s="41" t="n"/>
      <c r="L245" s="41" t="n"/>
      <c r="M245" s="41" t="n"/>
      <c r="N245" s="41" t="n"/>
      <c r="O245" s="41" t="n"/>
      <c r="P245" s="41" t="n"/>
      <c r="Q245" s="41" t="n"/>
      <c r="R245" s="43" t="n"/>
      <c r="S245" s="41" t="n"/>
      <c r="T245" s="41" t="n"/>
      <c r="U245" s="59" t="n"/>
      <c r="V245" s="41" t="n"/>
      <c r="W245" s="41" t="n"/>
      <c r="X245" s="41" t="n"/>
      <c r="Y245" s="41" t="n"/>
      <c r="Z245" s="41" t="n"/>
      <c r="AA245" s="41" t="n"/>
      <c r="AB245" s="41" t="n"/>
      <c r="AC245" s="41" t="n"/>
      <c r="AD245" s="41" t="n"/>
      <c r="AE245" s="41" t="n"/>
      <c r="AF245" s="46">
        <f>AD245-AE245</f>
        <v/>
      </c>
      <c r="AG245" s="59" t="n"/>
      <c r="AH245" s="46">
        <f>SUM(U245-AG245)</f>
        <v/>
      </c>
      <c r="AI2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5" s="46" t="n"/>
      <c r="AK245" s="59" t="n"/>
      <c r="AL245" s="41" t="n"/>
      <c r="AM245" s="49" t="n">
        <v>0</v>
      </c>
      <c r="AN245" s="46">
        <f>IF(Table4202210[[#This Row],[Column 35]]&gt;0,Table4202210[[#This Row],[Column 35]]*Table4202210[[#This Row],[Column 38]],0)</f>
        <v/>
      </c>
      <c r="AO245" s="59" t="n"/>
      <c r="AP245" s="82">
        <f>SUM(AN245-AO245)</f>
        <v/>
      </c>
    </row>
    <row r="246">
      <c r="A246" s="41" t="n"/>
      <c r="B246" s="58" t="n"/>
      <c r="C246" s="41" t="n"/>
      <c r="D246" s="41" t="n"/>
      <c r="E246" s="41" t="n"/>
      <c r="F246" s="41" t="n"/>
      <c r="G246" s="41" t="n"/>
      <c r="H246" s="41" t="n"/>
      <c r="I246" s="41" t="n"/>
      <c r="J246" s="41" t="n"/>
      <c r="K246" s="41" t="n"/>
      <c r="L246" s="41" t="n"/>
      <c r="M246" s="41" t="n"/>
      <c r="N246" s="41" t="n"/>
      <c r="O246" s="41" t="n"/>
      <c r="P246" s="41" t="n"/>
      <c r="Q246" s="41" t="n"/>
      <c r="R246" s="43" t="n"/>
      <c r="S246" s="41" t="n"/>
      <c r="T246" s="41" t="n"/>
      <c r="U246" s="59" t="n"/>
      <c r="V246" s="41" t="n"/>
      <c r="W246" s="41" t="n"/>
      <c r="X246" s="41" t="n"/>
      <c r="Y246" s="41" t="n"/>
      <c r="Z246" s="41" t="n"/>
      <c r="AA246" s="41" t="n"/>
      <c r="AB246" s="41" t="n"/>
      <c r="AC246" s="41" t="n"/>
      <c r="AD246" s="41" t="n"/>
      <c r="AE246" s="41" t="n"/>
      <c r="AF246" s="46">
        <f>AD246-AE246</f>
        <v/>
      </c>
      <c r="AG246" s="59" t="n"/>
      <c r="AH246" s="46">
        <f>SUM(U246-AG246)</f>
        <v/>
      </c>
      <c r="AI2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6" s="46">
        <f>SUM(AH246-AI246)</f>
        <v/>
      </c>
      <c r="AK246" s="59" t="n"/>
      <c r="AL246" s="41" t="n"/>
      <c r="AM246" s="49" t="n">
        <v>0</v>
      </c>
      <c r="AN246" s="46">
        <f>IF(Table4202210[[#This Row],[Column 35]]&gt;0,Table4202210[[#This Row],[Column 35]]*Table4202210[[#This Row],[Column 38]],0)</f>
        <v/>
      </c>
      <c r="AO246" s="59" t="n"/>
      <c r="AP246" s="82">
        <f>SUM(AN246-AO246)</f>
        <v/>
      </c>
    </row>
    <row r="247">
      <c r="A247" s="41" t="n"/>
      <c r="B247" s="58" t="n"/>
      <c r="C247" s="41" t="n"/>
      <c r="D247" s="41" t="n"/>
      <c r="E247" s="41" t="n"/>
      <c r="F247" s="41" t="n"/>
      <c r="G247" s="41" t="n"/>
      <c r="H247" s="41" t="n"/>
      <c r="I247" s="41" t="n"/>
      <c r="J247" s="41" t="n"/>
      <c r="K247" s="41" t="n"/>
      <c r="L247" s="41" t="n"/>
      <c r="M247" s="41" t="n"/>
      <c r="N247" s="41" t="n"/>
      <c r="O247" s="41" t="n"/>
      <c r="P247" s="41" t="n"/>
      <c r="Q247" s="41" t="n"/>
      <c r="R247" s="43" t="n"/>
      <c r="S247" s="41" t="n"/>
      <c r="T247" s="41" t="n"/>
      <c r="U247" s="59" t="n"/>
      <c r="V247" s="41" t="n"/>
      <c r="W247" s="41" t="n"/>
      <c r="X247" s="41" t="n"/>
      <c r="Y247" s="41" t="n"/>
      <c r="Z247" s="41" t="n"/>
      <c r="AA247" s="41" t="n"/>
      <c r="AB247" s="41" t="n"/>
      <c r="AC247" s="41" t="n"/>
      <c r="AD247" s="41" t="n"/>
      <c r="AE247" s="41" t="n"/>
      <c r="AF247" s="46">
        <f>AD247-AE247</f>
        <v/>
      </c>
      <c r="AG247" s="59" t="n"/>
      <c r="AH247" s="46">
        <f>SUM(U247-AG247)</f>
        <v/>
      </c>
      <c r="AI2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7" s="46">
        <f>SUM(AH247-AI247)</f>
        <v/>
      </c>
      <c r="AK247" s="59" t="n"/>
      <c r="AL247" s="41" t="n"/>
      <c r="AM247" s="49" t="n">
        <v>0</v>
      </c>
      <c r="AN247" s="46">
        <f>IF(Table4202210[[#This Row],[Column 35]]&gt;0,Table4202210[[#This Row],[Column 35]]*Table4202210[[#This Row],[Column 38]],0)</f>
        <v/>
      </c>
      <c r="AO247" s="59" t="n"/>
      <c r="AP247" s="82">
        <f>SUM(AN247-AO247)</f>
        <v/>
      </c>
    </row>
    <row r="248">
      <c r="A248" s="41" t="n"/>
      <c r="B248" s="58" t="n"/>
      <c r="C248" s="41" t="n"/>
      <c r="D248" s="41" t="n"/>
      <c r="E248" s="41" t="n"/>
      <c r="F248" s="41" t="n"/>
      <c r="G248" s="41" t="n"/>
      <c r="H248" s="41" t="n"/>
      <c r="I248" s="41" t="n"/>
      <c r="J248" s="41" t="n"/>
      <c r="K248" s="41" t="n"/>
      <c r="L248" s="41" t="n"/>
      <c r="M248" s="41" t="n"/>
      <c r="N248" s="41" t="n"/>
      <c r="O248" s="41" t="n"/>
      <c r="P248" s="41" t="n"/>
      <c r="Q248" s="41" t="n"/>
      <c r="R248" s="43" t="n"/>
      <c r="S248" s="41" t="n"/>
      <c r="T248" s="41" t="n"/>
      <c r="U248" s="59" t="n"/>
      <c r="V248" s="41" t="n"/>
      <c r="W248" s="41" t="n"/>
      <c r="X248" s="41" t="n"/>
      <c r="Y248" s="41" t="n"/>
      <c r="Z248" s="41" t="n"/>
      <c r="AA248" s="41" t="n"/>
      <c r="AB248" s="41" t="n"/>
      <c r="AC248" s="41" t="n"/>
      <c r="AD248" s="41" t="n"/>
      <c r="AE248" s="41" t="n"/>
      <c r="AF248" s="46">
        <f>AD248-AE248</f>
        <v/>
      </c>
      <c r="AG248" s="59" t="n"/>
      <c r="AH248" s="46">
        <f>SUM(U248-AG248)</f>
        <v/>
      </c>
      <c r="AI2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8" s="46">
        <f>SUM(AH248-AI248)</f>
        <v/>
      </c>
      <c r="AK248" s="59" t="n"/>
      <c r="AL248" s="41" t="n"/>
      <c r="AM248" s="49" t="n">
        <v>0</v>
      </c>
      <c r="AN248" s="46">
        <f>IF(Table4202210[[#This Row],[Column 35]]&gt;0,Table4202210[[#This Row],[Column 35]]*Table4202210[[#This Row],[Column 38]],0)</f>
        <v/>
      </c>
      <c r="AO248" s="59" t="n"/>
      <c r="AP248" s="82">
        <f>SUM(AN248-AO248)</f>
        <v/>
      </c>
    </row>
    <row r="249">
      <c r="A249" s="41" t="n"/>
      <c r="B249" s="58" t="n"/>
      <c r="C249" s="41" t="n"/>
      <c r="D249" s="41" t="n"/>
      <c r="E249" s="41" t="n"/>
      <c r="F249" s="41" t="n"/>
      <c r="G249" s="41" t="n"/>
      <c r="H249" s="41" t="n"/>
      <c r="I249" s="41" t="n"/>
      <c r="J249" s="41" t="n"/>
      <c r="K249" s="41" t="n"/>
      <c r="L249" s="41" t="n"/>
      <c r="M249" s="41" t="n"/>
      <c r="N249" s="41" t="n"/>
      <c r="O249" s="41" t="n"/>
      <c r="P249" s="41" t="n"/>
      <c r="Q249" s="41" t="n"/>
      <c r="R249" s="43" t="n"/>
      <c r="S249" s="41" t="n"/>
      <c r="T249" s="41" t="n"/>
      <c r="U249" s="59" t="n"/>
      <c r="V249" s="41" t="n"/>
      <c r="W249" s="41" t="n"/>
      <c r="X249" s="41" t="n"/>
      <c r="Y249" s="41" t="n"/>
      <c r="Z249" s="41" t="n"/>
      <c r="AA249" s="41" t="n"/>
      <c r="AB249" s="41" t="n"/>
      <c r="AC249" s="41" t="n"/>
      <c r="AD249" s="41" t="n"/>
      <c r="AE249" s="41" t="n"/>
      <c r="AF249" s="46">
        <f>AD249-AE249</f>
        <v/>
      </c>
      <c r="AG249" s="59" t="n"/>
      <c r="AH249" s="46">
        <f>SUM(U249-AG249)</f>
        <v/>
      </c>
      <c r="AI2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49" s="46">
        <f>SUM(AH249-AI249)</f>
        <v/>
      </c>
      <c r="AK249" s="59" t="n"/>
      <c r="AL249" s="41" t="n"/>
      <c r="AM249" s="49" t="n">
        <v>0</v>
      </c>
      <c r="AN249" s="46">
        <f>IF(Table4202210[[#This Row],[Column 35]]&gt;0,Table4202210[[#This Row],[Column 35]]*Table4202210[[#This Row],[Column 38]],0)</f>
        <v/>
      </c>
      <c r="AO249" s="59" t="n"/>
      <c r="AP249" s="82">
        <f>SUM(AN249-AO249)</f>
        <v/>
      </c>
    </row>
    <row r="250">
      <c r="A250" s="41" t="n"/>
      <c r="B250" s="58" t="n"/>
      <c r="C250" s="41" t="n"/>
      <c r="D250" s="41" t="n"/>
      <c r="E250" s="41" t="n"/>
      <c r="F250" s="41" t="n"/>
      <c r="G250" s="41" t="n"/>
      <c r="H250" s="41" t="n"/>
      <c r="I250" s="41" t="n"/>
      <c r="J250" s="41" t="n"/>
      <c r="K250" s="41" t="n"/>
      <c r="L250" s="41" t="n"/>
      <c r="M250" s="41" t="n"/>
      <c r="N250" s="41" t="n"/>
      <c r="O250" s="41" t="n"/>
      <c r="P250" s="41" t="n"/>
      <c r="Q250" s="41" t="n"/>
      <c r="R250" s="43" t="n"/>
      <c r="S250" s="41" t="n"/>
      <c r="T250" s="41" t="n"/>
      <c r="U250" s="59" t="n"/>
      <c r="V250" s="41" t="n"/>
      <c r="W250" s="41" t="n"/>
      <c r="X250" s="41" t="n"/>
      <c r="Y250" s="41" t="n"/>
      <c r="Z250" s="41" t="n"/>
      <c r="AA250" s="41" t="n"/>
      <c r="AB250" s="41" t="n"/>
      <c r="AC250" s="41" t="n"/>
      <c r="AD250" s="41" t="n"/>
      <c r="AE250" s="41" t="n"/>
      <c r="AF250" s="46">
        <f>AD250-AE250</f>
        <v/>
      </c>
      <c r="AG250" s="59" t="n"/>
      <c r="AH250" s="46">
        <f>SUM(U250-AG250)</f>
        <v/>
      </c>
      <c r="AI2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0" s="46" t="n"/>
      <c r="AK250" s="59" t="n"/>
      <c r="AL250" s="41" t="n"/>
      <c r="AM250" s="49" t="n">
        <v>0</v>
      </c>
      <c r="AN250" s="46">
        <f>IF(Table4202210[[#This Row],[Column 35]]&gt;0,Table4202210[[#This Row],[Column 35]]*Table4202210[[#This Row],[Column 38]],0)</f>
        <v/>
      </c>
      <c r="AO250" s="59" t="n"/>
      <c r="AP250" s="82">
        <f>SUM(AN250-AO250)</f>
        <v/>
      </c>
    </row>
    <row r="251">
      <c r="A251" s="41" t="n"/>
      <c r="B251" s="58" t="n"/>
      <c r="C251" s="41" t="n"/>
      <c r="D251" s="41" t="n"/>
      <c r="E251" s="41" t="n"/>
      <c r="F251" s="41" t="n"/>
      <c r="G251" s="41" t="n"/>
      <c r="H251" s="41" t="n"/>
      <c r="I251" s="41" t="n"/>
      <c r="J251" s="41" t="n"/>
      <c r="K251" s="41" t="n"/>
      <c r="L251" s="41" t="n"/>
      <c r="M251" s="41" t="n"/>
      <c r="N251" s="41" t="n"/>
      <c r="O251" s="41" t="n"/>
      <c r="P251" s="41" t="n"/>
      <c r="Q251" s="41" t="n"/>
      <c r="R251" s="43" t="n"/>
      <c r="S251" s="41" t="n"/>
      <c r="T251" s="41" t="n"/>
      <c r="U251" s="59" t="n"/>
      <c r="V251" s="41" t="n"/>
      <c r="W251" s="41" t="n"/>
      <c r="X251" s="41" t="n"/>
      <c r="Y251" s="41" t="n"/>
      <c r="Z251" s="41" t="n"/>
      <c r="AA251" s="41" t="n"/>
      <c r="AB251" s="41" t="n"/>
      <c r="AC251" s="41" t="n"/>
      <c r="AD251" s="41" t="n"/>
      <c r="AE251" s="41" t="n"/>
      <c r="AF251" s="46">
        <f>AD251-AE251</f>
        <v/>
      </c>
      <c r="AG251" s="59" t="n"/>
      <c r="AH251" s="46">
        <f>SUM(U251-AG251)</f>
        <v/>
      </c>
      <c r="AI2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1" s="46">
        <f>SUM(AH251-AI251)</f>
        <v/>
      </c>
      <c r="AK251" s="59" t="n"/>
      <c r="AL251" s="41" t="n"/>
      <c r="AM251" s="49" t="n">
        <v>0</v>
      </c>
      <c r="AN251" s="46">
        <f>IF(Table4202210[[#This Row],[Column 35]]&gt;0,Table4202210[[#This Row],[Column 35]]*Table4202210[[#This Row],[Column 38]],0)</f>
        <v/>
      </c>
      <c r="AO251" s="59" t="n"/>
      <c r="AP251" s="82">
        <f>SUM(AN251-AO251)</f>
        <v/>
      </c>
    </row>
    <row r="252">
      <c r="A252" s="41" t="n"/>
      <c r="B252" s="58" t="n"/>
      <c r="C252" s="41" t="n"/>
      <c r="D252" s="41" t="n"/>
      <c r="E252" s="41" t="n"/>
      <c r="F252" s="41" t="n"/>
      <c r="G252" s="41" t="n"/>
      <c r="H252" s="41" t="n"/>
      <c r="I252" s="41" t="n"/>
      <c r="J252" s="41" t="n"/>
      <c r="K252" s="41" t="n"/>
      <c r="L252" s="41" t="n"/>
      <c r="M252" s="41" t="n"/>
      <c r="N252" s="41" t="n"/>
      <c r="O252" s="41" t="n"/>
      <c r="P252" s="41" t="n"/>
      <c r="Q252" s="41" t="n"/>
      <c r="R252" s="43" t="n"/>
      <c r="S252" s="41" t="n"/>
      <c r="T252" s="41" t="n"/>
      <c r="U252" s="59" t="n"/>
      <c r="V252" s="41" t="n"/>
      <c r="W252" s="41" t="n"/>
      <c r="X252" s="41" t="n"/>
      <c r="Y252" s="41" t="n"/>
      <c r="Z252" s="41" t="n"/>
      <c r="AA252" s="41" t="n"/>
      <c r="AB252" s="41" t="n"/>
      <c r="AC252" s="41" t="n"/>
      <c r="AD252" s="41" t="n"/>
      <c r="AE252" s="41" t="n"/>
      <c r="AF252" s="46">
        <f>AD252-AE252</f>
        <v/>
      </c>
      <c r="AG252" s="59" t="n"/>
      <c r="AH252" s="46">
        <f>SUM(U252-AG252)</f>
        <v/>
      </c>
      <c r="AI2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2" s="46">
        <f>SUM(AH252-AI252)</f>
        <v/>
      </c>
      <c r="AK252" s="59" t="n"/>
      <c r="AL252" s="41" t="n"/>
      <c r="AM252" s="49" t="n">
        <v>0</v>
      </c>
      <c r="AN252" s="46">
        <f>IF(Table4202210[[#This Row],[Column 35]]&gt;0,Table4202210[[#This Row],[Column 35]]*Table4202210[[#This Row],[Column 38]],0)</f>
        <v/>
      </c>
      <c r="AO252" s="59" t="n"/>
      <c r="AP252" s="82">
        <f>SUM(AN252-AO252)</f>
        <v/>
      </c>
    </row>
    <row r="253">
      <c r="A253" s="41" t="n"/>
      <c r="B253" s="58" t="n"/>
      <c r="C253" s="41" t="n"/>
      <c r="D253" s="41" t="n"/>
      <c r="E253" s="41" t="n"/>
      <c r="F253" s="41" t="n"/>
      <c r="G253" s="41" t="n"/>
      <c r="H253" s="41" t="n"/>
      <c r="I253" s="41" t="n"/>
      <c r="J253" s="41" t="n"/>
      <c r="K253" s="41" t="n"/>
      <c r="L253" s="41" t="n"/>
      <c r="M253" s="41" t="n"/>
      <c r="N253" s="41" t="n"/>
      <c r="O253" s="41" t="n"/>
      <c r="P253" s="41" t="n"/>
      <c r="Q253" s="41" t="n"/>
      <c r="R253" s="43" t="n"/>
      <c r="S253" s="41" t="n"/>
      <c r="T253" s="41" t="n"/>
      <c r="U253" s="59" t="n"/>
      <c r="V253" s="41" t="n"/>
      <c r="W253" s="41" t="n"/>
      <c r="X253" s="41" t="n"/>
      <c r="Y253" s="41" t="n"/>
      <c r="Z253" s="41" t="n"/>
      <c r="AA253" s="41" t="n"/>
      <c r="AB253" s="41" t="n"/>
      <c r="AC253" s="41" t="n"/>
      <c r="AD253" s="41" t="n"/>
      <c r="AE253" s="41" t="n"/>
      <c r="AF253" s="46">
        <f>AD253-AE253</f>
        <v/>
      </c>
      <c r="AG253" s="59" t="n"/>
      <c r="AH253" s="46">
        <f>SUM(U253-AG253)</f>
        <v/>
      </c>
      <c r="AI2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3" s="46">
        <f>SUM(AH253-AI253)</f>
        <v/>
      </c>
      <c r="AK253" s="59" t="n"/>
      <c r="AL253" s="41" t="n"/>
      <c r="AM253" s="49" t="n">
        <v>0</v>
      </c>
      <c r="AN253" s="46">
        <f>IF(Table4202210[[#This Row],[Column 35]]&gt;0,Table4202210[[#This Row],[Column 35]]*Table4202210[[#This Row],[Column 38]],0)</f>
        <v/>
      </c>
      <c r="AO253" s="59" t="n"/>
      <c r="AP253" s="82">
        <f>SUM(AN253-AO253)</f>
        <v/>
      </c>
    </row>
    <row r="254">
      <c r="A254" s="41" t="n"/>
      <c r="B254" s="58" t="n"/>
      <c r="C254" s="41" t="n"/>
      <c r="D254" s="41" t="n"/>
      <c r="E254" s="41" t="n"/>
      <c r="F254" s="41" t="n"/>
      <c r="G254" s="41" t="n"/>
      <c r="H254" s="41" t="n"/>
      <c r="I254" s="41" t="n"/>
      <c r="J254" s="41" t="n"/>
      <c r="K254" s="41" t="n"/>
      <c r="L254" s="41" t="n"/>
      <c r="M254" s="41" t="n"/>
      <c r="N254" s="41" t="n"/>
      <c r="O254" s="41" t="n"/>
      <c r="P254" s="41" t="n"/>
      <c r="Q254" s="41" t="n"/>
      <c r="R254" s="43" t="n"/>
      <c r="S254" s="41" t="n"/>
      <c r="T254" s="41" t="n"/>
      <c r="U254" s="59" t="n"/>
      <c r="V254" s="41" t="n"/>
      <c r="W254" s="41" t="n"/>
      <c r="X254" s="41" t="n"/>
      <c r="Y254" s="41" t="n"/>
      <c r="Z254" s="41" t="n"/>
      <c r="AA254" s="41" t="n"/>
      <c r="AB254" s="41" t="n"/>
      <c r="AC254" s="41" t="n"/>
      <c r="AD254" s="41" t="n"/>
      <c r="AE254" s="41" t="n"/>
      <c r="AF254" s="46">
        <f>AD254-AE254</f>
        <v/>
      </c>
      <c r="AG254" s="59" t="n"/>
      <c r="AH254" s="46">
        <f>SUM(U254-AG254)</f>
        <v/>
      </c>
      <c r="AI2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4" s="46">
        <f>SUM(AH254-AI254)</f>
        <v/>
      </c>
      <c r="AK254" s="59" t="n"/>
      <c r="AL254" s="41" t="n"/>
      <c r="AM254" s="49" t="n">
        <v>0</v>
      </c>
      <c r="AN254" s="46">
        <f>IF(Table4202210[[#This Row],[Column 35]]&gt;0,Table4202210[[#This Row],[Column 35]]*Table4202210[[#This Row],[Column 38]],0)</f>
        <v/>
      </c>
      <c r="AO254" s="59" t="n"/>
      <c r="AP254" s="82">
        <f>SUM(AN254-AO254)</f>
        <v/>
      </c>
    </row>
    <row r="255">
      <c r="A255" s="41" t="n"/>
      <c r="B255" s="58" t="n"/>
      <c r="C255" s="41" t="n"/>
      <c r="D255" s="41" t="n"/>
      <c r="E255" s="41" t="n"/>
      <c r="F255" s="41" t="n"/>
      <c r="G255" s="41" t="n"/>
      <c r="H255" s="41" t="n"/>
      <c r="I255" s="41" t="n"/>
      <c r="J255" s="41" t="n"/>
      <c r="K255" s="41" t="n"/>
      <c r="L255" s="41" t="n"/>
      <c r="M255" s="41" t="n"/>
      <c r="N255" s="41" t="n"/>
      <c r="O255" s="41" t="n"/>
      <c r="P255" s="41" t="n"/>
      <c r="Q255" s="41" t="n"/>
      <c r="R255" s="43" t="n"/>
      <c r="S255" s="41" t="n"/>
      <c r="T255" s="41" t="n"/>
      <c r="U255" s="59" t="n"/>
      <c r="V255" s="41" t="n"/>
      <c r="W255" s="41" t="n"/>
      <c r="X255" s="41" t="n"/>
      <c r="Y255" s="41" t="n"/>
      <c r="Z255" s="41" t="n"/>
      <c r="AA255" s="41" t="n"/>
      <c r="AB255" s="41" t="n"/>
      <c r="AC255" s="41" t="n"/>
      <c r="AD255" s="41" t="n"/>
      <c r="AE255" s="41" t="n"/>
      <c r="AF255" s="46">
        <f>AD255-AE255</f>
        <v/>
      </c>
      <c r="AG255" s="59" t="n"/>
      <c r="AH255" s="46">
        <f>SUM(U255-AG255)</f>
        <v/>
      </c>
      <c r="AI2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5" s="46" t="n"/>
      <c r="AK255" s="59" t="n"/>
      <c r="AL255" s="41" t="n"/>
      <c r="AM255" s="49" t="n">
        <v>0</v>
      </c>
      <c r="AN255" s="46">
        <f>IF(Table4202210[[#This Row],[Column 35]]&gt;0,Table4202210[[#This Row],[Column 35]]*Table4202210[[#This Row],[Column 38]],0)</f>
        <v/>
      </c>
      <c r="AO255" s="59" t="n"/>
      <c r="AP255" s="82">
        <f>SUM(AN255-AO255)</f>
        <v/>
      </c>
    </row>
    <row r="256">
      <c r="A256" s="41" t="n"/>
      <c r="B256" s="58" t="n"/>
      <c r="C256" s="41" t="n"/>
      <c r="D256" s="41" t="n"/>
      <c r="E256" s="41" t="n"/>
      <c r="F256" s="41" t="n"/>
      <c r="G256" s="41" t="n"/>
      <c r="H256" s="41" t="n"/>
      <c r="I256" s="41" t="n"/>
      <c r="J256" s="41" t="n"/>
      <c r="K256" s="41" t="n"/>
      <c r="L256" s="41" t="n"/>
      <c r="M256" s="41" t="n"/>
      <c r="N256" s="41" t="n"/>
      <c r="O256" s="41" t="n"/>
      <c r="P256" s="41" t="n"/>
      <c r="Q256" s="41" t="n"/>
      <c r="R256" s="43" t="n"/>
      <c r="S256" s="41" t="n"/>
      <c r="T256" s="41" t="n"/>
      <c r="U256" s="59" t="n"/>
      <c r="V256" s="41" t="n"/>
      <c r="W256" s="41" t="n"/>
      <c r="X256" s="41" t="n"/>
      <c r="Y256" s="41" t="n"/>
      <c r="Z256" s="41" t="n"/>
      <c r="AA256" s="41" t="n"/>
      <c r="AB256" s="41" t="n"/>
      <c r="AC256" s="41" t="n"/>
      <c r="AD256" s="41" t="n"/>
      <c r="AE256" s="41" t="n"/>
      <c r="AF256" s="46">
        <f>AD256-AE256</f>
        <v/>
      </c>
      <c r="AG256" s="59" t="n"/>
      <c r="AH256" s="46">
        <f>SUM(U256-AG256)</f>
        <v/>
      </c>
      <c r="AI2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6" s="46">
        <f>SUM(AH256-AI256)</f>
        <v/>
      </c>
      <c r="AK256" s="59" t="n"/>
      <c r="AL256" s="41" t="n"/>
      <c r="AM256" s="49" t="n">
        <v>0</v>
      </c>
      <c r="AN256" s="46">
        <f>IF(Table4202210[[#This Row],[Column 35]]&gt;0,Table4202210[[#This Row],[Column 35]]*Table4202210[[#This Row],[Column 38]],0)</f>
        <v/>
      </c>
      <c r="AO256" s="59" t="n"/>
      <c r="AP256" s="82">
        <f>SUM(AN256-AO256)</f>
        <v/>
      </c>
    </row>
    <row r="257">
      <c r="A257" s="41" t="n"/>
      <c r="B257" s="58" t="n"/>
      <c r="C257" s="41" t="n"/>
      <c r="D257" s="41" t="n"/>
      <c r="E257" s="41" t="n"/>
      <c r="F257" s="41" t="n"/>
      <c r="G257" s="41" t="n"/>
      <c r="H257" s="41" t="n"/>
      <c r="I257" s="41" t="n"/>
      <c r="J257" s="41" t="n"/>
      <c r="K257" s="41" t="n"/>
      <c r="L257" s="41" t="n"/>
      <c r="M257" s="41" t="n"/>
      <c r="N257" s="41" t="n"/>
      <c r="O257" s="41" t="n"/>
      <c r="P257" s="41" t="n"/>
      <c r="Q257" s="41" t="n"/>
      <c r="R257" s="43" t="n"/>
      <c r="S257" s="41" t="n"/>
      <c r="T257" s="41" t="n"/>
      <c r="U257" s="59" t="n"/>
      <c r="V257" s="41" t="n"/>
      <c r="W257" s="41" t="n"/>
      <c r="X257" s="41" t="n"/>
      <c r="Y257" s="41" t="n"/>
      <c r="Z257" s="41" t="n"/>
      <c r="AA257" s="41" t="n"/>
      <c r="AB257" s="41" t="n"/>
      <c r="AC257" s="41" t="n"/>
      <c r="AD257" s="41" t="n"/>
      <c r="AE257" s="41" t="n"/>
      <c r="AF257" s="46">
        <f>AD257-AE257</f>
        <v/>
      </c>
      <c r="AG257" s="59" t="n"/>
      <c r="AH257" s="46">
        <f>SUM(U257-AG257)</f>
        <v/>
      </c>
      <c r="AI2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7" s="46">
        <f>SUM(AH257-AI257)</f>
        <v/>
      </c>
      <c r="AK257" s="59" t="n"/>
      <c r="AL257" s="41" t="n"/>
      <c r="AM257" s="49" t="n">
        <v>0</v>
      </c>
      <c r="AN257" s="46">
        <f>IF(Table4202210[[#This Row],[Column 35]]&gt;0,Table4202210[[#This Row],[Column 35]]*Table4202210[[#This Row],[Column 38]],0)</f>
        <v/>
      </c>
      <c r="AO257" s="59" t="n"/>
      <c r="AP257" s="82">
        <f>SUM(AN257-AO257)</f>
        <v/>
      </c>
    </row>
    <row r="258">
      <c r="A258" s="41" t="n"/>
      <c r="B258" s="58" t="n"/>
      <c r="C258" s="41" t="n"/>
      <c r="D258" s="41" t="n"/>
      <c r="E258" s="41" t="n"/>
      <c r="F258" s="41" t="n"/>
      <c r="G258" s="41" t="n"/>
      <c r="H258" s="41" t="n"/>
      <c r="I258" s="41" t="n"/>
      <c r="J258" s="41" t="n"/>
      <c r="K258" s="41" t="n"/>
      <c r="L258" s="41" t="n"/>
      <c r="M258" s="41" t="n"/>
      <c r="N258" s="41" t="n"/>
      <c r="O258" s="41" t="n"/>
      <c r="P258" s="41" t="n"/>
      <c r="Q258" s="41" t="n"/>
      <c r="R258" s="43" t="n"/>
      <c r="S258" s="41" t="n"/>
      <c r="T258" s="41" t="n"/>
      <c r="U258" s="59" t="n"/>
      <c r="V258" s="41" t="n"/>
      <c r="W258" s="41" t="n"/>
      <c r="X258" s="41" t="n"/>
      <c r="Y258" s="41" t="n"/>
      <c r="Z258" s="41" t="n"/>
      <c r="AA258" s="41" t="n"/>
      <c r="AB258" s="41" t="n"/>
      <c r="AC258" s="41" t="n"/>
      <c r="AD258" s="41" t="n"/>
      <c r="AE258" s="41" t="n"/>
      <c r="AF258" s="46">
        <f>AD258-AE258</f>
        <v/>
      </c>
      <c r="AG258" s="59" t="n"/>
      <c r="AH258" s="46">
        <f>SUM(U258-AG258)</f>
        <v/>
      </c>
      <c r="AI2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8" s="46">
        <f>SUM(AH258-AI258)</f>
        <v/>
      </c>
      <c r="AK258" s="59" t="n"/>
      <c r="AL258" s="41" t="n"/>
      <c r="AM258" s="49" t="n">
        <v>0</v>
      </c>
      <c r="AN258" s="46">
        <f>IF(Table4202210[[#This Row],[Column 35]]&gt;0,Table4202210[[#This Row],[Column 35]]*Table4202210[[#This Row],[Column 38]],0)</f>
        <v/>
      </c>
      <c r="AO258" s="59" t="n"/>
      <c r="AP258" s="82">
        <f>SUM(AN258-AO258)</f>
        <v/>
      </c>
    </row>
    <row r="259">
      <c r="A259" s="41" t="n"/>
      <c r="B259" s="58" t="n"/>
      <c r="C259" s="41" t="n"/>
      <c r="D259" s="41" t="n"/>
      <c r="E259" s="41" t="n"/>
      <c r="F259" s="41" t="n"/>
      <c r="G259" s="41" t="n"/>
      <c r="H259" s="41" t="n"/>
      <c r="I259" s="41" t="n"/>
      <c r="J259" s="41" t="n"/>
      <c r="K259" s="41" t="n"/>
      <c r="L259" s="41" t="n"/>
      <c r="M259" s="41" t="n"/>
      <c r="N259" s="41" t="n"/>
      <c r="O259" s="41" t="n"/>
      <c r="P259" s="41" t="n"/>
      <c r="Q259" s="41" t="n"/>
      <c r="R259" s="43" t="n"/>
      <c r="S259" s="41" t="n"/>
      <c r="T259" s="41" t="n"/>
      <c r="U259" s="59" t="n"/>
      <c r="V259" s="41" t="n"/>
      <c r="W259" s="41" t="n"/>
      <c r="X259" s="41" t="n"/>
      <c r="Y259" s="41" t="n"/>
      <c r="Z259" s="41" t="n"/>
      <c r="AA259" s="41" t="n"/>
      <c r="AB259" s="41" t="n"/>
      <c r="AC259" s="41" t="n"/>
      <c r="AD259" s="41" t="n"/>
      <c r="AE259" s="41" t="n"/>
      <c r="AF259" s="46">
        <f>AD259-AE259</f>
        <v/>
      </c>
      <c r="AG259" s="59" t="n"/>
      <c r="AH259" s="46">
        <f>SUM(U259-AG259)</f>
        <v/>
      </c>
      <c r="AI2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59" s="46">
        <f>SUM(AH259-AI259)</f>
        <v/>
      </c>
      <c r="AK259" s="59" t="n"/>
      <c r="AL259" s="41" t="n"/>
      <c r="AM259" s="49" t="n">
        <v>0</v>
      </c>
      <c r="AN259" s="46">
        <f>IF(Table4202210[[#This Row],[Column 35]]&gt;0,Table4202210[[#This Row],[Column 35]]*Table4202210[[#This Row],[Column 38]],0)</f>
        <v/>
      </c>
      <c r="AO259" s="59" t="n"/>
      <c r="AP259" s="82">
        <f>SUM(AN259-AO259)</f>
        <v/>
      </c>
    </row>
    <row r="260">
      <c r="A260" s="41" t="n"/>
      <c r="B260" s="58" t="n"/>
      <c r="C260" s="41" t="n"/>
      <c r="D260" s="41" t="n"/>
      <c r="E260" s="41" t="n"/>
      <c r="F260" s="41" t="n"/>
      <c r="G260" s="41" t="n"/>
      <c r="H260" s="41" t="n"/>
      <c r="I260" s="41" t="n"/>
      <c r="J260" s="41" t="n"/>
      <c r="K260" s="41" t="n"/>
      <c r="L260" s="41" t="n"/>
      <c r="M260" s="41" t="n"/>
      <c r="N260" s="41" t="n"/>
      <c r="O260" s="41" t="n"/>
      <c r="P260" s="41" t="n"/>
      <c r="Q260" s="41" t="n"/>
      <c r="R260" s="43" t="n"/>
      <c r="S260" s="41" t="n"/>
      <c r="T260" s="41" t="n"/>
      <c r="U260" s="59" t="n"/>
      <c r="V260" s="41" t="n"/>
      <c r="W260" s="41" t="n"/>
      <c r="X260" s="41" t="n"/>
      <c r="Y260" s="41" t="n"/>
      <c r="Z260" s="41" t="n"/>
      <c r="AA260" s="41" t="n"/>
      <c r="AB260" s="41" t="n"/>
      <c r="AC260" s="41" t="n"/>
      <c r="AD260" s="41" t="n"/>
      <c r="AE260" s="41" t="n"/>
      <c r="AF260" s="46">
        <f>AD260-AE260</f>
        <v/>
      </c>
      <c r="AG260" s="59" t="n"/>
      <c r="AH260" s="46">
        <f>SUM(U260-AG260)</f>
        <v/>
      </c>
      <c r="AI2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0" s="46" t="n"/>
      <c r="AK260" s="59" t="n"/>
      <c r="AL260" s="41" t="n"/>
      <c r="AM260" s="49" t="n">
        <v>0</v>
      </c>
      <c r="AN260" s="46">
        <f>IF(Table4202210[[#This Row],[Column 35]]&gt;0,Table4202210[[#This Row],[Column 35]]*Table4202210[[#This Row],[Column 38]],0)</f>
        <v/>
      </c>
      <c r="AO260" s="59" t="n"/>
      <c r="AP260" s="82">
        <f>SUM(AN260-AO260)</f>
        <v/>
      </c>
    </row>
    <row r="261">
      <c r="A261" s="41" t="n"/>
      <c r="B261" s="58" t="n"/>
      <c r="C261" s="41" t="n"/>
      <c r="D261" s="41" t="n"/>
      <c r="E261" s="41" t="n"/>
      <c r="F261" s="41" t="n"/>
      <c r="G261" s="41" t="n"/>
      <c r="H261" s="41" t="n"/>
      <c r="I261" s="41" t="n"/>
      <c r="J261" s="41" t="n"/>
      <c r="K261" s="41" t="n"/>
      <c r="L261" s="41" t="n"/>
      <c r="M261" s="41" t="n"/>
      <c r="N261" s="41" t="n"/>
      <c r="O261" s="41" t="n"/>
      <c r="P261" s="41" t="n"/>
      <c r="Q261" s="41" t="n"/>
      <c r="R261" s="43" t="n"/>
      <c r="S261" s="41" t="n"/>
      <c r="T261" s="41" t="n"/>
      <c r="U261" s="59" t="n"/>
      <c r="V261" s="41" t="n"/>
      <c r="W261" s="41" t="n"/>
      <c r="X261" s="41" t="n"/>
      <c r="Y261" s="41" t="n"/>
      <c r="Z261" s="41" t="n"/>
      <c r="AA261" s="41" t="n"/>
      <c r="AB261" s="41" t="n"/>
      <c r="AC261" s="41" t="n"/>
      <c r="AD261" s="41" t="n"/>
      <c r="AE261" s="41" t="n"/>
      <c r="AF261" s="46">
        <f>AD261-AE261</f>
        <v/>
      </c>
      <c r="AG261" s="59" t="n"/>
      <c r="AH261" s="46">
        <f>SUM(U261-AG261)</f>
        <v/>
      </c>
      <c r="AI2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1" s="46">
        <f>SUM(AH261-AI261)</f>
        <v/>
      </c>
      <c r="AK261" s="59" t="n"/>
      <c r="AL261" s="41" t="n"/>
      <c r="AM261" s="49" t="n">
        <v>0</v>
      </c>
      <c r="AN261" s="46">
        <f>IF(Table4202210[[#This Row],[Column 35]]&gt;0,Table4202210[[#This Row],[Column 35]]*Table4202210[[#This Row],[Column 38]],0)</f>
        <v/>
      </c>
      <c r="AO261" s="59" t="n"/>
      <c r="AP261" s="82">
        <f>SUM(AN261-AO261)</f>
        <v/>
      </c>
    </row>
    <row r="262">
      <c r="A262" s="41" t="n"/>
      <c r="B262" s="58" t="n"/>
      <c r="C262" s="41" t="n"/>
      <c r="D262" s="41" t="n"/>
      <c r="E262" s="41" t="n"/>
      <c r="F262" s="41" t="n"/>
      <c r="G262" s="41" t="n"/>
      <c r="H262" s="41" t="n"/>
      <c r="I262" s="41" t="n"/>
      <c r="J262" s="41" t="n"/>
      <c r="K262" s="41" t="n"/>
      <c r="L262" s="41" t="n"/>
      <c r="M262" s="41" t="n"/>
      <c r="N262" s="41" t="n"/>
      <c r="O262" s="41" t="n"/>
      <c r="P262" s="41" t="n"/>
      <c r="Q262" s="41" t="n"/>
      <c r="R262" s="43" t="n"/>
      <c r="S262" s="41" t="n"/>
      <c r="T262" s="41" t="n"/>
      <c r="U262" s="59" t="n"/>
      <c r="V262" s="41" t="n"/>
      <c r="W262" s="41" t="n"/>
      <c r="X262" s="41" t="n"/>
      <c r="Y262" s="41" t="n"/>
      <c r="Z262" s="41" t="n"/>
      <c r="AA262" s="41" t="n"/>
      <c r="AB262" s="41" t="n"/>
      <c r="AC262" s="41" t="n"/>
      <c r="AD262" s="41" t="n"/>
      <c r="AE262" s="41" t="n"/>
      <c r="AF262" s="46">
        <f>AD262-AE262</f>
        <v/>
      </c>
      <c r="AG262" s="59" t="n"/>
      <c r="AH262" s="46">
        <f>SUM(U262-AG262)</f>
        <v/>
      </c>
      <c r="AI2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2" s="46">
        <f>SUM(AH262-AI262)</f>
        <v/>
      </c>
      <c r="AK262" s="59" t="n"/>
      <c r="AL262" s="41" t="n"/>
      <c r="AM262" s="49" t="n">
        <v>0</v>
      </c>
      <c r="AN262" s="46">
        <f>IF(Table4202210[[#This Row],[Column 35]]&gt;0,Table4202210[[#This Row],[Column 35]]*Table4202210[[#This Row],[Column 38]],0)</f>
        <v/>
      </c>
      <c r="AO262" s="59" t="n"/>
      <c r="AP262" s="82">
        <f>SUM(AN262-AO262)</f>
        <v/>
      </c>
    </row>
    <row r="263">
      <c r="A263" s="41" t="n"/>
      <c r="B263" s="58" t="n"/>
      <c r="C263" s="41" t="n"/>
      <c r="D263" s="41" t="n"/>
      <c r="E263" s="41" t="n"/>
      <c r="F263" s="41" t="n"/>
      <c r="G263" s="41" t="n"/>
      <c r="H263" s="41" t="n"/>
      <c r="I263" s="41" t="n"/>
      <c r="J263" s="41" t="n"/>
      <c r="K263" s="41" t="n"/>
      <c r="L263" s="41" t="n"/>
      <c r="M263" s="41" t="n"/>
      <c r="N263" s="41" t="n"/>
      <c r="O263" s="41" t="n"/>
      <c r="P263" s="41" t="n"/>
      <c r="Q263" s="41" t="n"/>
      <c r="R263" s="43" t="n"/>
      <c r="S263" s="41" t="n"/>
      <c r="T263" s="41" t="n"/>
      <c r="U263" s="59" t="n"/>
      <c r="V263" s="41" t="n"/>
      <c r="W263" s="41" t="n"/>
      <c r="X263" s="41" t="n"/>
      <c r="Y263" s="41" t="n"/>
      <c r="Z263" s="41" t="n"/>
      <c r="AA263" s="41" t="n"/>
      <c r="AB263" s="41" t="n"/>
      <c r="AC263" s="41" t="n"/>
      <c r="AD263" s="41" t="n"/>
      <c r="AE263" s="41" t="n"/>
      <c r="AF263" s="46">
        <f>AD263-AE263</f>
        <v/>
      </c>
      <c r="AG263" s="59" t="n"/>
      <c r="AH263" s="46">
        <f>SUM(U263-AG263)</f>
        <v/>
      </c>
      <c r="AI2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3" s="46">
        <f>SUM(AH263-AI263)</f>
        <v/>
      </c>
      <c r="AK263" s="59" t="n"/>
      <c r="AL263" s="41" t="n"/>
      <c r="AM263" s="49" t="n">
        <v>0</v>
      </c>
      <c r="AN263" s="46">
        <f>IF(Table4202210[[#This Row],[Column 35]]&gt;0,Table4202210[[#This Row],[Column 35]]*Table4202210[[#This Row],[Column 38]],0)</f>
        <v/>
      </c>
      <c r="AO263" s="59" t="n"/>
      <c r="AP263" s="82">
        <f>SUM(AN263-AO263)</f>
        <v/>
      </c>
    </row>
    <row r="264">
      <c r="A264" s="41" t="n"/>
      <c r="B264" s="58" t="n"/>
      <c r="C264" s="41" t="n"/>
      <c r="D264" s="41" t="n"/>
      <c r="E264" s="41" t="n"/>
      <c r="F264" s="41" t="n"/>
      <c r="G264" s="41" t="n"/>
      <c r="H264" s="41" t="n"/>
      <c r="I264" s="41" t="n"/>
      <c r="J264" s="41" t="n"/>
      <c r="K264" s="41" t="n"/>
      <c r="L264" s="41" t="n"/>
      <c r="M264" s="41" t="n"/>
      <c r="N264" s="41" t="n"/>
      <c r="O264" s="41" t="n"/>
      <c r="P264" s="41" t="n"/>
      <c r="Q264" s="41" t="n"/>
      <c r="R264" s="43" t="n"/>
      <c r="S264" s="41" t="n"/>
      <c r="T264" s="41" t="n"/>
      <c r="U264" s="59" t="n"/>
      <c r="V264" s="41" t="n"/>
      <c r="W264" s="41" t="n"/>
      <c r="X264" s="41" t="n"/>
      <c r="Y264" s="41" t="n"/>
      <c r="Z264" s="41" t="n"/>
      <c r="AA264" s="41" t="n"/>
      <c r="AB264" s="41" t="n"/>
      <c r="AC264" s="41" t="n"/>
      <c r="AD264" s="41" t="n"/>
      <c r="AE264" s="41" t="n"/>
      <c r="AF264" s="46">
        <f>AD264-AE264</f>
        <v/>
      </c>
      <c r="AG264" s="59" t="n"/>
      <c r="AH264" s="46">
        <f>SUM(U264-AG264)</f>
        <v/>
      </c>
      <c r="AI2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4" s="46">
        <f>SUM(AH264-AI264)</f>
        <v/>
      </c>
      <c r="AK264" s="59" t="n"/>
      <c r="AL264" s="41" t="n"/>
      <c r="AM264" s="49" t="n">
        <v>0</v>
      </c>
      <c r="AN264" s="46">
        <f>IF(Table4202210[[#This Row],[Column 35]]&gt;0,Table4202210[[#This Row],[Column 35]]*Table4202210[[#This Row],[Column 38]],0)</f>
        <v/>
      </c>
      <c r="AO264" s="59" t="n"/>
      <c r="AP264" s="82">
        <f>SUM(AN264-AO264)</f>
        <v/>
      </c>
    </row>
    <row r="265">
      <c r="A265" s="41" t="n"/>
      <c r="B265" s="58" t="n"/>
      <c r="C265" s="41" t="n"/>
      <c r="D265" s="41" t="n"/>
      <c r="E265" s="41" t="n"/>
      <c r="F265" s="41" t="n"/>
      <c r="G265" s="41" t="n"/>
      <c r="H265" s="41" t="n"/>
      <c r="I265" s="41" t="n"/>
      <c r="J265" s="41" t="n"/>
      <c r="K265" s="41" t="n"/>
      <c r="L265" s="41" t="n"/>
      <c r="M265" s="41" t="n"/>
      <c r="N265" s="41" t="n"/>
      <c r="O265" s="41" t="n"/>
      <c r="P265" s="41" t="n"/>
      <c r="Q265" s="41" t="n"/>
      <c r="R265" s="43" t="n"/>
      <c r="S265" s="41" t="n"/>
      <c r="T265" s="41" t="n"/>
      <c r="U265" s="59" t="n"/>
      <c r="V265" s="41" t="n"/>
      <c r="W265" s="41" t="n"/>
      <c r="X265" s="41" t="n"/>
      <c r="Y265" s="41" t="n"/>
      <c r="Z265" s="41" t="n"/>
      <c r="AA265" s="41" t="n"/>
      <c r="AB265" s="41" t="n"/>
      <c r="AC265" s="41" t="n"/>
      <c r="AD265" s="41" t="n"/>
      <c r="AE265" s="41" t="n"/>
      <c r="AF265" s="46">
        <f>AD265-AE265</f>
        <v/>
      </c>
      <c r="AG265" s="59" t="n"/>
      <c r="AH265" s="46">
        <f>SUM(U265-AG265)</f>
        <v/>
      </c>
      <c r="AI2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5" s="46" t="n"/>
      <c r="AK265" s="59" t="n"/>
      <c r="AL265" s="41" t="n"/>
      <c r="AM265" s="49" t="n">
        <v>0</v>
      </c>
      <c r="AN265" s="46">
        <f>IF(Table4202210[[#This Row],[Column 35]]&gt;0,Table4202210[[#This Row],[Column 35]]*Table4202210[[#This Row],[Column 38]],0)</f>
        <v/>
      </c>
      <c r="AO265" s="59" t="n"/>
      <c r="AP265" s="82">
        <f>SUM(AN265-AO265)</f>
        <v/>
      </c>
    </row>
    <row r="266">
      <c r="A266" s="41" t="n"/>
      <c r="B266" s="58" t="n"/>
      <c r="C266" s="41" t="n"/>
      <c r="D266" s="41" t="n"/>
      <c r="E266" s="41" t="n"/>
      <c r="F266" s="41" t="n"/>
      <c r="G266" s="41" t="n"/>
      <c r="H266" s="41" t="n"/>
      <c r="I266" s="41" t="n"/>
      <c r="J266" s="41" t="n"/>
      <c r="K266" s="41" t="n"/>
      <c r="L266" s="41" t="n"/>
      <c r="M266" s="41" t="n"/>
      <c r="N266" s="41" t="n"/>
      <c r="O266" s="41" t="n"/>
      <c r="P266" s="41" t="n"/>
      <c r="Q266" s="41" t="n"/>
      <c r="R266" s="43" t="n"/>
      <c r="S266" s="41" t="n"/>
      <c r="T266" s="41" t="n"/>
      <c r="U266" s="59" t="n"/>
      <c r="V266" s="41" t="n"/>
      <c r="W266" s="41" t="n"/>
      <c r="X266" s="41" t="n"/>
      <c r="Y266" s="41" t="n"/>
      <c r="Z266" s="41" t="n"/>
      <c r="AA266" s="41" t="n"/>
      <c r="AB266" s="41" t="n"/>
      <c r="AC266" s="41" t="n"/>
      <c r="AD266" s="41" t="n"/>
      <c r="AE266" s="41" t="n"/>
      <c r="AF266" s="46">
        <f>AD266-AE266</f>
        <v/>
      </c>
      <c r="AG266" s="59" t="n"/>
      <c r="AH266" s="46">
        <f>SUM(U266-AG266)</f>
        <v/>
      </c>
      <c r="AI2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6" s="46">
        <f>SUM(AH266-AI266)</f>
        <v/>
      </c>
      <c r="AK266" s="59" t="n"/>
      <c r="AL266" s="41" t="n"/>
      <c r="AM266" s="49" t="n">
        <v>0</v>
      </c>
      <c r="AN266" s="46">
        <f>IF(Table4202210[[#This Row],[Column 35]]&gt;0,Table4202210[[#This Row],[Column 35]]*Table4202210[[#This Row],[Column 38]],0)</f>
        <v/>
      </c>
      <c r="AO266" s="59" t="n"/>
      <c r="AP266" s="82">
        <f>SUM(AN266-AO266)</f>
        <v/>
      </c>
    </row>
    <row r="267">
      <c r="A267" s="41" t="n"/>
      <c r="B267" s="58" t="n"/>
      <c r="C267" s="41" t="n"/>
      <c r="D267" s="41" t="n"/>
      <c r="E267" s="41" t="n"/>
      <c r="F267" s="41" t="n"/>
      <c r="G267" s="41" t="n"/>
      <c r="H267" s="41" t="n"/>
      <c r="I267" s="41" t="n"/>
      <c r="J267" s="41" t="n"/>
      <c r="K267" s="41" t="n"/>
      <c r="L267" s="41" t="n"/>
      <c r="M267" s="41" t="n"/>
      <c r="N267" s="41" t="n"/>
      <c r="O267" s="41" t="n"/>
      <c r="P267" s="41" t="n"/>
      <c r="Q267" s="41" t="n"/>
      <c r="R267" s="43" t="n"/>
      <c r="S267" s="41" t="n"/>
      <c r="T267" s="41" t="n"/>
      <c r="U267" s="59" t="n"/>
      <c r="V267" s="41" t="n"/>
      <c r="W267" s="41" t="n"/>
      <c r="X267" s="41" t="n"/>
      <c r="Y267" s="41" t="n"/>
      <c r="Z267" s="41" t="n"/>
      <c r="AA267" s="41" t="n"/>
      <c r="AB267" s="41" t="n"/>
      <c r="AC267" s="41" t="n"/>
      <c r="AD267" s="41" t="n"/>
      <c r="AE267" s="41" t="n"/>
      <c r="AF267" s="46">
        <f>AD267-AE267</f>
        <v/>
      </c>
      <c r="AG267" s="59" t="n"/>
      <c r="AH267" s="46">
        <f>SUM(U267-AG267)</f>
        <v/>
      </c>
      <c r="AI2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7" s="46">
        <f>SUM(AH267-AI267)</f>
        <v/>
      </c>
      <c r="AK267" s="59" t="n"/>
      <c r="AL267" s="41" t="n"/>
      <c r="AM267" s="49" t="n">
        <v>0</v>
      </c>
      <c r="AN267" s="46">
        <f>IF(Table4202210[[#This Row],[Column 35]]&gt;0,Table4202210[[#This Row],[Column 35]]*Table4202210[[#This Row],[Column 38]],0)</f>
        <v/>
      </c>
      <c r="AO267" s="59" t="n"/>
      <c r="AP267" s="82">
        <f>SUM(AN267-AO267)</f>
        <v/>
      </c>
    </row>
    <row r="268">
      <c r="A268" s="41" t="n"/>
      <c r="B268" s="58" t="n"/>
      <c r="C268" s="41" t="n"/>
      <c r="D268" s="41" t="n"/>
      <c r="E268" s="41" t="n"/>
      <c r="F268" s="41" t="n"/>
      <c r="G268" s="41" t="n"/>
      <c r="H268" s="41" t="n"/>
      <c r="I268" s="41" t="n"/>
      <c r="J268" s="41" t="n"/>
      <c r="K268" s="41" t="n"/>
      <c r="L268" s="41" t="n"/>
      <c r="M268" s="41" t="n"/>
      <c r="N268" s="41" t="n"/>
      <c r="O268" s="41" t="n"/>
      <c r="P268" s="41" t="n"/>
      <c r="Q268" s="41" t="n"/>
      <c r="R268" s="43" t="n"/>
      <c r="S268" s="41" t="n"/>
      <c r="T268" s="41" t="n"/>
      <c r="U268" s="59" t="n"/>
      <c r="V268" s="41" t="n"/>
      <c r="W268" s="41" t="n"/>
      <c r="X268" s="41" t="n"/>
      <c r="Y268" s="41" t="n"/>
      <c r="Z268" s="41" t="n"/>
      <c r="AA268" s="41" t="n"/>
      <c r="AB268" s="41" t="n"/>
      <c r="AC268" s="41" t="n"/>
      <c r="AD268" s="41" t="n"/>
      <c r="AE268" s="41" t="n"/>
      <c r="AF268" s="46">
        <f>AD268-AE268</f>
        <v/>
      </c>
      <c r="AG268" s="59" t="n"/>
      <c r="AH268" s="46">
        <f>SUM(U268-AG268)</f>
        <v/>
      </c>
      <c r="AI2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8" s="46">
        <f>SUM(AH268-AI268)</f>
        <v/>
      </c>
      <c r="AK268" s="59" t="n"/>
      <c r="AL268" s="41" t="n"/>
      <c r="AM268" s="49" t="n">
        <v>0</v>
      </c>
      <c r="AN268" s="46">
        <f>IF(Table4202210[[#This Row],[Column 35]]&gt;0,Table4202210[[#This Row],[Column 35]]*Table4202210[[#This Row],[Column 38]],0)</f>
        <v/>
      </c>
      <c r="AO268" s="59" t="n"/>
      <c r="AP268" s="82">
        <f>SUM(AN268-AO268)</f>
        <v/>
      </c>
    </row>
    <row r="269">
      <c r="A269" s="41" t="n"/>
      <c r="B269" s="58" t="n"/>
      <c r="C269" s="41" t="n"/>
      <c r="D269" s="41" t="n"/>
      <c r="E269" s="41" t="n"/>
      <c r="F269" s="41" t="n"/>
      <c r="G269" s="41" t="n"/>
      <c r="H269" s="41" t="n"/>
      <c r="I269" s="41" t="n"/>
      <c r="J269" s="41" t="n"/>
      <c r="K269" s="41" t="n"/>
      <c r="L269" s="41" t="n"/>
      <c r="M269" s="41" t="n"/>
      <c r="N269" s="41" t="n"/>
      <c r="O269" s="41" t="n"/>
      <c r="P269" s="41" t="n"/>
      <c r="Q269" s="41" t="n"/>
      <c r="R269" s="43" t="n"/>
      <c r="S269" s="41" t="n"/>
      <c r="T269" s="41" t="n"/>
      <c r="U269" s="59" t="n"/>
      <c r="V269" s="41" t="n"/>
      <c r="W269" s="41" t="n"/>
      <c r="X269" s="41" t="n"/>
      <c r="Y269" s="41" t="n"/>
      <c r="Z269" s="41" t="n"/>
      <c r="AA269" s="41" t="n"/>
      <c r="AB269" s="41" t="n"/>
      <c r="AC269" s="41" t="n"/>
      <c r="AD269" s="41" t="n"/>
      <c r="AE269" s="41" t="n"/>
      <c r="AF269" s="46">
        <f>AD269-AE269</f>
        <v/>
      </c>
      <c r="AG269" s="59" t="n"/>
      <c r="AH269" s="46">
        <f>SUM(U269-AG269)</f>
        <v/>
      </c>
      <c r="AI2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69" s="46">
        <f>SUM(AH269-AI269)</f>
        <v/>
      </c>
      <c r="AK269" s="59" t="n"/>
      <c r="AL269" s="41" t="n"/>
      <c r="AM269" s="49" t="n">
        <v>0</v>
      </c>
      <c r="AN269" s="46">
        <f>IF(Table4202210[[#This Row],[Column 35]]&gt;0,Table4202210[[#This Row],[Column 35]]*Table4202210[[#This Row],[Column 38]],0)</f>
        <v/>
      </c>
      <c r="AO269" s="59" t="n"/>
      <c r="AP269" s="82">
        <f>SUM(AN269-AO269)</f>
        <v/>
      </c>
    </row>
    <row r="270">
      <c r="A270" s="41" t="n"/>
      <c r="B270" s="58" t="n"/>
      <c r="C270" s="41" t="n"/>
      <c r="D270" s="41" t="n"/>
      <c r="E270" s="41" t="n"/>
      <c r="F270" s="41" t="n"/>
      <c r="G270" s="41" t="n"/>
      <c r="H270" s="41" t="n"/>
      <c r="I270" s="41" t="n"/>
      <c r="J270" s="41" t="n"/>
      <c r="K270" s="41" t="n"/>
      <c r="L270" s="41" t="n"/>
      <c r="M270" s="41" t="n"/>
      <c r="N270" s="41" t="n"/>
      <c r="O270" s="41" t="n"/>
      <c r="P270" s="41" t="n"/>
      <c r="Q270" s="41" t="n"/>
      <c r="R270" s="43" t="n"/>
      <c r="S270" s="41" t="n"/>
      <c r="T270" s="41" t="n"/>
      <c r="U270" s="59" t="n"/>
      <c r="V270" s="41" t="n"/>
      <c r="W270" s="41" t="n"/>
      <c r="X270" s="41" t="n"/>
      <c r="Y270" s="41" t="n"/>
      <c r="Z270" s="41" t="n"/>
      <c r="AA270" s="41" t="n"/>
      <c r="AB270" s="41" t="n"/>
      <c r="AC270" s="41" t="n"/>
      <c r="AD270" s="41" t="n"/>
      <c r="AE270" s="41" t="n"/>
      <c r="AF270" s="46">
        <f>AD270-AE270</f>
        <v/>
      </c>
      <c r="AG270" s="59" t="n"/>
      <c r="AH270" s="46">
        <f>SUM(U270-AG270)</f>
        <v/>
      </c>
      <c r="AI2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0" s="46" t="n"/>
      <c r="AK270" s="59" t="n"/>
      <c r="AL270" s="41" t="n"/>
      <c r="AM270" s="49" t="n">
        <v>0</v>
      </c>
      <c r="AN270" s="46">
        <f>IF(Table4202210[[#This Row],[Column 35]]&gt;0,Table4202210[[#This Row],[Column 35]]*Table4202210[[#This Row],[Column 38]],0)</f>
        <v/>
      </c>
      <c r="AO270" s="59" t="n"/>
      <c r="AP270" s="82">
        <f>SUM(AN270-AO270)</f>
        <v/>
      </c>
    </row>
    <row r="271">
      <c r="A271" s="41" t="n"/>
      <c r="B271" s="58" t="n"/>
      <c r="C271" s="41" t="n"/>
      <c r="D271" s="41" t="n"/>
      <c r="E271" s="41" t="n"/>
      <c r="F271" s="41" t="n"/>
      <c r="G271" s="41" t="n"/>
      <c r="H271" s="41" t="n"/>
      <c r="I271" s="41" t="n"/>
      <c r="J271" s="41" t="n"/>
      <c r="K271" s="41" t="n"/>
      <c r="L271" s="41" t="n"/>
      <c r="M271" s="41" t="n"/>
      <c r="N271" s="41" t="n"/>
      <c r="O271" s="41" t="n"/>
      <c r="P271" s="41" t="n"/>
      <c r="Q271" s="41" t="n"/>
      <c r="R271" s="43" t="n"/>
      <c r="S271" s="41" t="n"/>
      <c r="T271" s="41" t="n"/>
      <c r="U271" s="59" t="n"/>
      <c r="V271" s="41" t="n"/>
      <c r="W271" s="41" t="n"/>
      <c r="X271" s="41" t="n"/>
      <c r="Y271" s="41" t="n"/>
      <c r="Z271" s="41" t="n"/>
      <c r="AA271" s="41" t="n"/>
      <c r="AB271" s="41" t="n"/>
      <c r="AC271" s="41" t="n"/>
      <c r="AD271" s="41" t="n"/>
      <c r="AE271" s="41" t="n"/>
      <c r="AF271" s="46">
        <f>AD271-AE271</f>
        <v/>
      </c>
      <c r="AG271" s="59" t="n"/>
      <c r="AH271" s="46">
        <f>SUM(U271-AG271)</f>
        <v/>
      </c>
      <c r="AI2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1" s="46">
        <f>SUM(AH271-AI271)</f>
        <v/>
      </c>
      <c r="AK271" s="59" t="n"/>
      <c r="AL271" s="41" t="n"/>
      <c r="AM271" s="49" t="n">
        <v>0</v>
      </c>
      <c r="AN271" s="46">
        <f>IF(Table4202210[[#This Row],[Column 35]]&gt;0,Table4202210[[#This Row],[Column 35]]*Table4202210[[#This Row],[Column 38]],0)</f>
        <v/>
      </c>
      <c r="AO271" s="59" t="n"/>
      <c r="AP271" s="82">
        <f>SUM(AN271-AO271)</f>
        <v/>
      </c>
    </row>
    <row r="272">
      <c r="A272" s="41" t="n"/>
      <c r="B272" s="58" t="n"/>
      <c r="C272" s="41" t="n"/>
      <c r="D272" s="41" t="n"/>
      <c r="E272" s="41" t="n"/>
      <c r="F272" s="41" t="n"/>
      <c r="G272" s="41" t="n"/>
      <c r="H272" s="41" t="n"/>
      <c r="I272" s="41" t="n"/>
      <c r="J272" s="41" t="n"/>
      <c r="K272" s="41" t="n"/>
      <c r="L272" s="41" t="n"/>
      <c r="M272" s="41" t="n"/>
      <c r="N272" s="41" t="n"/>
      <c r="O272" s="41" t="n"/>
      <c r="P272" s="41" t="n"/>
      <c r="Q272" s="41" t="n"/>
      <c r="R272" s="43" t="n"/>
      <c r="S272" s="41" t="n"/>
      <c r="T272" s="41" t="n"/>
      <c r="U272" s="59" t="n"/>
      <c r="V272" s="41" t="n"/>
      <c r="W272" s="41" t="n"/>
      <c r="X272" s="41" t="n"/>
      <c r="Y272" s="41" t="n"/>
      <c r="Z272" s="41" t="n"/>
      <c r="AA272" s="41" t="n"/>
      <c r="AB272" s="41" t="n"/>
      <c r="AC272" s="41" t="n"/>
      <c r="AD272" s="41" t="n"/>
      <c r="AE272" s="41" t="n"/>
      <c r="AF272" s="46">
        <f>AD272-AE272</f>
        <v/>
      </c>
      <c r="AG272" s="59" t="n"/>
      <c r="AH272" s="46">
        <f>SUM(U272-AG272)</f>
        <v/>
      </c>
      <c r="AI2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2" s="46">
        <f>SUM(AH272-AI272)</f>
        <v/>
      </c>
      <c r="AK272" s="59" t="n"/>
      <c r="AL272" s="41" t="n"/>
      <c r="AM272" s="49" t="n">
        <v>0</v>
      </c>
      <c r="AN272" s="46">
        <f>IF(Table4202210[[#This Row],[Column 35]]&gt;0,Table4202210[[#This Row],[Column 35]]*Table4202210[[#This Row],[Column 38]],0)</f>
        <v/>
      </c>
      <c r="AO272" s="59" t="n"/>
      <c r="AP272" s="82">
        <f>SUM(AN272-AO272)</f>
        <v/>
      </c>
    </row>
    <row r="273">
      <c r="A273" s="41" t="n"/>
      <c r="B273" s="58" t="n"/>
      <c r="C273" s="41" t="n"/>
      <c r="D273" s="41" t="n"/>
      <c r="E273" s="41" t="n"/>
      <c r="F273" s="41" t="n"/>
      <c r="G273" s="41" t="n"/>
      <c r="H273" s="41" t="n"/>
      <c r="I273" s="41" t="n"/>
      <c r="J273" s="41" t="n"/>
      <c r="K273" s="41" t="n"/>
      <c r="L273" s="41" t="n"/>
      <c r="M273" s="41" t="n"/>
      <c r="N273" s="41" t="n"/>
      <c r="O273" s="41" t="n"/>
      <c r="P273" s="41" t="n"/>
      <c r="Q273" s="41" t="n"/>
      <c r="R273" s="43" t="n"/>
      <c r="S273" s="41" t="n"/>
      <c r="T273" s="41" t="n"/>
      <c r="U273" s="59" t="n"/>
      <c r="V273" s="41" t="n"/>
      <c r="W273" s="41" t="n"/>
      <c r="X273" s="41" t="n"/>
      <c r="Y273" s="41" t="n"/>
      <c r="Z273" s="41" t="n"/>
      <c r="AA273" s="41" t="n"/>
      <c r="AB273" s="41" t="n"/>
      <c r="AC273" s="41" t="n"/>
      <c r="AD273" s="41" t="n"/>
      <c r="AE273" s="41" t="n"/>
      <c r="AF273" s="46">
        <f>AD273-AE273</f>
        <v/>
      </c>
      <c r="AG273" s="59" t="n"/>
      <c r="AH273" s="46">
        <f>SUM(U273-AG273)</f>
        <v/>
      </c>
      <c r="AI2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3" s="46">
        <f>SUM(AH273-AI273)</f>
        <v/>
      </c>
      <c r="AK273" s="59" t="n"/>
      <c r="AL273" s="41" t="n"/>
      <c r="AM273" s="49" t="n">
        <v>0</v>
      </c>
      <c r="AN273" s="46">
        <f>IF(Table4202210[[#This Row],[Column 35]]&gt;0,Table4202210[[#This Row],[Column 35]]*Table4202210[[#This Row],[Column 38]],0)</f>
        <v/>
      </c>
      <c r="AO273" s="59" t="n"/>
      <c r="AP273" s="82">
        <f>SUM(AN273-AO273)</f>
        <v/>
      </c>
    </row>
    <row r="274">
      <c r="A274" s="41" t="n"/>
      <c r="B274" s="58" t="n"/>
      <c r="C274" s="41" t="n"/>
      <c r="D274" s="41" t="n"/>
      <c r="E274" s="41" t="n"/>
      <c r="F274" s="41" t="n"/>
      <c r="G274" s="41" t="n"/>
      <c r="H274" s="41" t="n"/>
      <c r="I274" s="41" t="n"/>
      <c r="J274" s="41" t="n"/>
      <c r="K274" s="41" t="n"/>
      <c r="L274" s="41" t="n"/>
      <c r="M274" s="41" t="n"/>
      <c r="N274" s="41" t="n"/>
      <c r="O274" s="41" t="n"/>
      <c r="P274" s="41" t="n"/>
      <c r="Q274" s="41" t="n"/>
      <c r="R274" s="43" t="n"/>
      <c r="S274" s="41" t="n"/>
      <c r="T274" s="41" t="n"/>
      <c r="U274" s="59" t="n"/>
      <c r="V274" s="41" t="n"/>
      <c r="W274" s="41" t="n"/>
      <c r="X274" s="41" t="n"/>
      <c r="Y274" s="41" t="n"/>
      <c r="Z274" s="41" t="n"/>
      <c r="AA274" s="41" t="n"/>
      <c r="AB274" s="41" t="n"/>
      <c r="AC274" s="41" t="n"/>
      <c r="AD274" s="41" t="n"/>
      <c r="AE274" s="41" t="n"/>
      <c r="AF274" s="46">
        <f>AD274-AE274</f>
        <v/>
      </c>
      <c r="AG274" s="59" t="n"/>
      <c r="AH274" s="46">
        <f>SUM(U274-AG274)</f>
        <v/>
      </c>
      <c r="AI2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4" s="46">
        <f>SUM(AH274-AI274)</f>
        <v/>
      </c>
      <c r="AK274" s="59" t="n"/>
      <c r="AL274" s="41" t="n"/>
      <c r="AM274" s="49" t="n">
        <v>0</v>
      </c>
      <c r="AN274" s="46">
        <f>IF(Table4202210[[#This Row],[Column 35]]&gt;0,Table4202210[[#This Row],[Column 35]]*Table4202210[[#This Row],[Column 38]],0)</f>
        <v/>
      </c>
      <c r="AO274" s="59" t="n"/>
      <c r="AP274" s="82">
        <f>SUM(AN274-AO274)</f>
        <v/>
      </c>
    </row>
    <row r="275">
      <c r="A275" s="41" t="n"/>
      <c r="B275" s="58" t="n"/>
      <c r="C275" s="41" t="n"/>
      <c r="D275" s="41" t="n"/>
      <c r="E275" s="41" t="n"/>
      <c r="F275" s="41" t="n"/>
      <c r="G275" s="41" t="n"/>
      <c r="H275" s="41" t="n"/>
      <c r="I275" s="41" t="n"/>
      <c r="J275" s="41" t="n"/>
      <c r="K275" s="41" t="n"/>
      <c r="L275" s="41" t="n"/>
      <c r="M275" s="41" t="n"/>
      <c r="N275" s="41" t="n"/>
      <c r="O275" s="41" t="n"/>
      <c r="P275" s="41" t="n"/>
      <c r="Q275" s="41" t="n"/>
      <c r="R275" s="43" t="n"/>
      <c r="S275" s="41" t="n"/>
      <c r="T275" s="41" t="n"/>
      <c r="U275" s="59" t="n"/>
      <c r="V275" s="41" t="n"/>
      <c r="W275" s="41" t="n"/>
      <c r="X275" s="41" t="n"/>
      <c r="Y275" s="41" t="n"/>
      <c r="Z275" s="41" t="n"/>
      <c r="AA275" s="41" t="n"/>
      <c r="AB275" s="41" t="n"/>
      <c r="AC275" s="41" t="n"/>
      <c r="AD275" s="41" t="n"/>
      <c r="AE275" s="41" t="n"/>
      <c r="AF275" s="46">
        <f>AD275-AE275</f>
        <v/>
      </c>
      <c r="AG275" s="59" t="n"/>
      <c r="AH275" s="46">
        <f>SUM(U275-AG275)</f>
        <v/>
      </c>
      <c r="AI2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5" s="46" t="n"/>
      <c r="AK275" s="59" t="n"/>
      <c r="AL275" s="41" t="n"/>
      <c r="AM275" s="49" t="n">
        <v>0</v>
      </c>
      <c r="AN275" s="46">
        <f>IF(Table4202210[[#This Row],[Column 35]]&gt;0,Table4202210[[#This Row],[Column 35]]*Table4202210[[#This Row],[Column 38]],0)</f>
        <v/>
      </c>
      <c r="AO275" s="59" t="n"/>
      <c r="AP275" s="82">
        <f>SUM(AN275-AO275)</f>
        <v/>
      </c>
    </row>
    <row r="276">
      <c r="A276" s="41" t="n"/>
      <c r="B276" s="58" t="n"/>
      <c r="C276" s="41" t="n"/>
      <c r="D276" s="41" t="n"/>
      <c r="E276" s="41" t="n"/>
      <c r="F276" s="41" t="n"/>
      <c r="G276" s="41" t="n"/>
      <c r="H276" s="41" t="n"/>
      <c r="I276" s="41" t="n"/>
      <c r="J276" s="41" t="n"/>
      <c r="K276" s="41" t="n"/>
      <c r="L276" s="41" t="n"/>
      <c r="M276" s="41" t="n"/>
      <c r="N276" s="41" t="n"/>
      <c r="O276" s="41" t="n"/>
      <c r="P276" s="41" t="n"/>
      <c r="Q276" s="41" t="n"/>
      <c r="R276" s="43" t="n"/>
      <c r="S276" s="41" t="n"/>
      <c r="T276" s="41" t="n"/>
      <c r="U276" s="59" t="n"/>
      <c r="V276" s="41" t="n"/>
      <c r="W276" s="41" t="n"/>
      <c r="X276" s="41" t="n"/>
      <c r="Y276" s="41" t="n"/>
      <c r="Z276" s="41" t="n"/>
      <c r="AA276" s="41" t="n"/>
      <c r="AB276" s="41" t="n"/>
      <c r="AC276" s="41" t="n"/>
      <c r="AD276" s="41" t="n"/>
      <c r="AE276" s="41" t="n"/>
      <c r="AF276" s="46">
        <f>AD276-AE276</f>
        <v/>
      </c>
      <c r="AG276" s="59" t="n"/>
      <c r="AH276" s="46">
        <f>SUM(U276-AG276)</f>
        <v/>
      </c>
      <c r="AI2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6" s="46">
        <f>SUM(AH276-AI276)</f>
        <v/>
      </c>
      <c r="AK276" s="59" t="n"/>
      <c r="AL276" s="41" t="n"/>
      <c r="AM276" s="49" t="n">
        <v>0</v>
      </c>
      <c r="AN276" s="46">
        <f>IF(Table4202210[[#This Row],[Column 35]]&gt;0,Table4202210[[#This Row],[Column 35]]*Table4202210[[#This Row],[Column 38]],0)</f>
        <v/>
      </c>
      <c r="AO276" s="59" t="n"/>
      <c r="AP276" s="82">
        <f>SUM(AN276-AO276)</f>
        <v/>
      </c>
    </row>
    <row r="277">
      <c r="A277" s="41" t="n"/>
      <c r="B277" s="58" t="n"/>
      <c r="C277" s="41" t="n"/>
      <c r="D277" s="41" t="n"/>
      <c r="E277" s="41" t="n"/>
      <c r="F277" s="41" t="n"/>
      <c r="G277" s="41" t="n"/>
      <c r="H277" s="41" t="n"/>
      <c r="I277" s="41" t="n"/>
      <c r="J277" s="41" t="n"/>
      <c r="K277" s="41" t="n"/>
      <c r="L277" s="41" t="n"/>
      <c r="M277" s="41" t="n"/>
      <c r="N277" s="41" t="n"/>
      <c r="O277" s="41" t="n"/>
      <c r="P277" s="41" t="n"/>
      <c r="Q277" s="41" t="n"/>
      <c r="R277" s="43" t="n"/>
      <c r="S277" s="41" t="n"/>
      <c r="T277" s="41" t="n"/>
      <c r="U277" s="59" t="n"/>
      <c r="V277" s="41" t="n"/>
      <c r="W277" s="41" t="n"/>
      <c r="X277" s="41" t="n"/>
      <c r="Y277" s="41" t="n"/>
      <c r="Z277" s="41" t="n"/>
      <c r="AA277" s="41" t="n"/>
      <c r="AB277" s="41" t="n"/>
      <c r="AC277" s="41" t="n"/>
      <c r="AD277" s="41" t="n"/>
      <c r="AE277" s="41" t="n"/>
      <c r="AF277" s="46">
        <f>AD277-AE277</f>
        <v/>
      </c>
      <c r="AG277" s="59" t="n"/>
      <c r="AH277" s="46">
        <f>SUM(U277-AG277)</f>
        <v/>
      </c>
      <c r="AI2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7" s="46">
        <f>SUM(AH277-AI277)</f>
        <v/>
      </c>
      <c r="AK277" s="59" t="n"/>
      <c r="AL277" s="41" t="n"/>
      <c r="AM277" s="49" t="n">
        <v>0</v>
      </c>
      <c r="AN277" s="46">
        <f>IF(Table4202210[[#This Row],[Column 35]]&gt;0,Table4202210[[#This Row],[Column 35]]*Table4202210[[#This Row],[Column 38]],0)</f>
        <v/>
      </c>
      <c r="AO277" s="59" t="n"/>
      <c r="AP277" s="82">
        <f>SUM(AN277-AO277)</f>
        <v/>
      </c>
    </row>
    <row r="278">
      <c r="A278" s="41" t="n"/>
      <c r="B278" s="58" t="n"/>
      <c r="C278" s="41" t="n"/>
      <c r="D278" s="41" t="n"/>
      <c r="E278" s="41" t="n"/>
      <c r="F278" s="41" t="n"/>
      <c r="G278" s="41" t="n"/>
      <c r="H278" s="41" t="n"/>
      <c r="I278" s="41" t="n"/>
      <c r="J278" s="41" t="n"/>
      <c r="K278" s="41" t="n"/>
      <c r="L278" s="41" t="n"/>
      <c r="M278" s="41" t="n"/>
      <c r="N278" s="41" t="n"/>
      <c r="O278" s="41" t="n"/>
      <c r="P278" s="41" t="n"/>
      <c r="Q278" s="41" t="n"/>
      <c r="R278" s="43" t="n"/>
      <c r="S278" s="41" t="n"/>
      <c r="T278" s="41" t="n"/>
      <c r="U278" s="59" t="n"/>
      <c r="V278" s="41" t="n"/>
      <c r="W278" s="41" t="n"/>
      <c r="X278" s="41" t="n"/>
      <c r="Y278" s="41" t="n"/>
      <c r="Z278" s="41" t="n"/>
      <c r="AA278" s="41" t="n"/>
      <c r="AB278" s="41" t="n"/>
      <c r="AC278" s="41" t="n"/>
      <c r="AD278" s="41" t="n"/>
      <c r="AE278" s="41" t="n"/>
      <c r="AF278" s="46">
        <f>AD278-AE278</f>
        <v/>
      </c>
      <c r="AG278" s="59" t="n"/>
      <c r="AH278" s="46">
        <f>SUM(U278-AG278)</f>
        <v/>
      </c>
      <c r="AI2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8" s="46">
        <f>SUM(AH278-AI278)</f>
        <v/>
      </c>
      <c r="AK278" s="59" t="n"/>
      <c r="AL278" s="41" t="n"/>
      <c r="AM278" s="49" t="n">
        <v>0</v>
      </c>
      <c r="AN278" s="46">
        <f>IF(Table4202210[[#This Row],[Column 35]]&gt;0,Table4202210[[#This Row],[Column 35]]*Table4202210[[#This Row],[Column 38]],0)</f>
        <v/>
      </c>
      <c r="AO278" s="59" t="n"/>
      <c r="AP278" s="82">
        <f>SUM(AN278-AO278)</f>
        <v/>
      </c>
    </row>
    <row r="279">
      <c r="A279" s="41" t="n"/>
      <c r="B279" s="58" t="n"/>
      <c r="C279" s="41" t="n"/>
      <c r="D279" s="41" t="n"/>
      <c r="E279" s="41" t="n"/>
      <c r="F279" s="41" t="n"/>
      <c r="G279" s="41" t="n"/>
      <c r="H279" s="41" t="n"/>
      <c r="I279" s="41" t="n"/>
      <c r="J279" s="41" t="n"/>
      <c r="K279" s="41" t="n"/>
      <c r="L279" s="41" t="n"/>
      <c r="M279" s="41" t="n"/>
      <c r="N279" s="41" t="n"/>
      <c r="O279" s="41" t="n"/>
      <c r="P279" s="41" t="n"/>
      <c r="Q279" s="41" t="n"/>
      <c r="R279" s="43" t="n"/>
      <c r="S279" s="41" t="n"/>
      <c r="T279" s="41" t="n"/>
      <c r="U279" s="59" t="n"/>
      <c r="V279" s="41" t="n"/>
      <c r="W279" s="41" t="n"/>
      <c r="X279" s="41" t="n"/>
      <c r="Y279" s="41" t="n"/>
      <c r="Z279" s="41" t="n"/>
      <c r="AA279" s="41" t="n"/>
      <c r="AB279" s="41" t="n"/>
      <c r="AC279" s="41" t="n"/>
      <c r="AD279" s="41" t="n"/>
      <c r="AE279" s="41" t="n"/>
      <c r="AF279" s="46">
        <f>AD279-AE279</f>
        <v/>
      </c>
      <c r="AG279" s="59" t="n"/>
      <c r="AH279" s="46">
        <f>SUM(U279-AG279)</f>
        <v/>
      </c>
      <c r="AI2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79" s="46">
        <f>SUM(AH279-AI279)</f>
        <v/>
      </c>
      <c r="AK279" s="59" t="n"/>
      <c r="AL279" s="41" t="n"/>
      <c r="AM279" s="49" t="n">
        <v>0</v>
      </c>
      <c r="AN279" s="46">
        <f>IF(Table4202210[[#This Row],[Column 35]]&gt;0,Table4202210[[#This Row],[Column 35]]*Table4202210[[#This Row],[Column 38]],0)</f>
        <v/>
      </c>
      <c r="AO279" s="59" t="n"/>
      <c r="AP279" s="82">
        <f>SUM(AN279-AO279)</f>
        <v/>
      </c>
    </row>
    <row r="280">
      <c r="A280" s="41" t="n"/>
      <c r="B280" s="58" t="n"/>
      <c r="C280" s="41" t="n"/>
      <c r="D280" s="41" t="n"/>
      <c r="E280" s="41" t="n"/>
      <c r="F280" s="41" t="n"/>
      <c r="G280" s="41" t="n"/>
      <c r="H280" s="41" t="n"/>
      <c r="I280" s="41" t="n"/>
      <c r="J280" s="41" t="n"/>
      <c r="K280" s="41" t="n"/>
      <c r="L280" s="41" t="n"/>
      <c r="M280" s="41" t="n"/>
      <c r="N280" s="41" t="n"/>
      <c r="O280" s="41" t="n"/>
      <c r="P280" s="41" t="n"/>
      <c r="Q280" s="41" t="n"/>
      <c r="R280" s="43" t="n"/>
      <c r="S280" s="41" t="n"/>
      <c r="T280" s="41" t="n"/>
      <c r="U280" s="59" t="n"/>
      <c r="V280" s="41" t="n"/>
      <c r="W280" s="41" t="n"/>
      <c r="X280" s="41" t="n"/>
      <c r="Y280" s="41" t="n"/>
      <c r="Z280" s="41" t="n"/>
      <c r="AA280" s="41" t="n"/>
      <c r="AB280" s="41" t="n"/>
      <c r="AC280" s="41" t="n"/>
      <c r="AD280" s="41" t="n"/>
      <c r="AE280" s="41" t="n"/>
      <c r="AF280" s="46">
        <f>AD280-AE280</f>
        <v/>
      </c>
      <c r="AG280" s="59" t="n"/>
      <c r="AH280" s="46">
        <f>SUM(U280-AG280)</f>
        <v/>
      </c>
      <c r="AI2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0" s="46" t="n"/>
      <c r="AK280" s="59" t="n"/>
      <c r="AL280" s="41" t="n"/>
      <c r="AM280" s="49" t="n">
        <v>0</v>
      </c>
      <c r="AN280" s="46">
        <f>IF(Table4202210[[#This Row],[Column 35]]&gt;0,Table4202210[[#This Row],[Column 35]]*Table4202210[[#This Row],[Column 38]],0)</f>
        <v/>
      </c>
      <c r="AO280" s="59" t="n"/>
      <c r="AP280" s="82">
        <f>SUM(AN280-AO280)</f>
        <v/>
      </c>
    </row>
    <row r="281">
      <c r="A281" s="41" t="n"/>
      <c r="B281" s="58" t="n"/>
      <c r="C281" s="41" t="n"/>
      <c r="D281" s="41" t="n"/>
      <c r="E281" s="41" t="n"/>
      <c r="F281" s="41" t="n"/>
      <c r="G281" s="41" t="n"/>
      <c r="H281" s="41" t="n"/>
      <c r="I281" s="41" t="n"/>
      <c r="J281" s="41" t="n"/>
      <c r="K281" s="41" t="n"/>
      <c r="L281" s="41" t="n"/>
      <c r="M281" s="41" t="n"/>
      <c r="N281" s="41" t="n"/>
      <c r="O281" s="41" t="n"/>
      <c r="P281" s="41" t="n"/>
      <c r="Q281" s="41" t="n"/>
      <c r="R281" s="43" t="n"/>
      <c r="S281" s="41" t="n"/>
      <c r="T281" s="41" t="n"/>
      <c r="U281" s="59" t="n"/>
      <c r="V281" s="41" t="n"/>
      <c r="W281" s="41" t="n"/>
      <c r="X281" s="41" t="n"/>
      <c r="Y281" s="41" t="n"/>
      <c r="Z281" s="41" t="n"/>
      <c r="AA281" s="41" t="n"/>
      <c r="AB281" s="41" t="n"/>
      <c r="AC281" s="41" t="n"/>
      <c r="AD281" s="41" t="n"/>
      <c r="AE281" s="41" t="n"/>
      <c r="AF281" s="46">
        <f>AD281-AE281</f>
        <v/>
      </c>
      <c r="AG281" s="59" t="n"/>
      <c r="AH281" s="46">
        <f>SUM(U281-AG281)</f>
        <v/>
      </c>
      <c r="AI2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1" s="46">
        <f>SUM(AH281-AI281)</f>
        <v/>
      </c>
      <c r="AK281" s="59" t="n"/>
      <c r="AL281" s="41" t="n"/>
      <c r="AM281" s="49" t="n">
        <v>0</v>
      </c>
      <c r="AN281" s="46">
        <f>IF(Table4202210[[#This Row],[Column 35]]&gt;0,Table4202210[[#This Row],[Column 35]]*Table4202210[[#This Row],[Column 38]],0)</f>
        <v/>
      </c>
      <c r="AO281" s="59" t="n"/>
      <c r="AP281" s="82">
        <f>SUM(AN281-AO281)</f>
        <v/>
      </c>
    </row>
    <row r="282">
      <c r="A282" s="41" t="n"/>
      <c r="B282" s="58" t="n"/>
      <c r="C282" s="41" t="n"/>
      <c r="D282" s="41" t="n"/>
      <c r="E282" s="41" t="n"/>
      <c r="F282" s="41" t="n"/>
      <c r="G282" s="41" t="n"/>
      <c r="H282" s="41" t="n"/>
      <c r="I282" s="41" t="n"/>
      <c r="J282" s="41" t="n"/>
      <c r="K282" s="41" t="n"/>
      <c r="L282" s="41" t="n"/>
      <c r="M282" s="41" t="n"/>
      <c r="N282" s="41" t="n"/>
      <c r="O282" s="41" t="n"/>
      <c r="P282" s="41" t="n"/>
      <c r="Q282" s="41" t="n"/>
      <c r="R282" s="43" t="n"/>
      <c r="S282" s="41" t="n"/>
      <c r="T282" s="41" t="n"/>
      <c r="U282" s="59" t="n"/>
      <c r="V282" s="41" t="n"/>
      <c r="W282" s="41" t="n"/>
      <c r="X282" s="41" t="n"/>
      <c r="Y282" s="41" t="n"/>
      <c r="Z282" s="41" t="n"/>
      <c r="AA282" s="41" t="n"/>
      <c r="AB282" s="41" t="n"/>
      <c r="AC282" s="41" t="n"/>
      <c r="AD282" s="41" t="n"/>
      <c r="AE282" s="41" t="n"/>
      <c r="AF282" s="46">
        <f>AD282-AE282</f>
        <v/>
      </c>
      <c r="AG282" s="59" t="n"/>
      <c r="AH282" s="46">
        <f>SUM(U282-AG282)</f>
        <v/>
      </c>
      <c r="AI2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2" s="46">
        <f>SUM(AH282-AI282)</f>
        <v/>
      </c>
      <c r="AK282" s="59" t="n"/>
      <c r="AL282" s="41" t="n"/>
      <c r="AM282" s="49" t="n">
        <v>0</v>
      </c>
      <c r="AN282" s="46">
        <f>IF(Table4202210[[#This Row],[Column 35]]&gt;0,Table4202210[[#This Row],[Column 35]]*Table4202210[[#This Row],[Column 38]],0)</f>
        <v/>
      </c>
      <c r="AO282" s="59" t="n"/>
      <c r="AP282" s="82">
        <f>SUM(AN282-AO282)</f>
        <v/>
      </c>
    </row>
    <row r="283">
      <c r="A283" s="41" t="n"/>
      <c r="B283" s="58" t="n"/>
      <c r="C283" s="41" t="n"/>
      <c r="D283" s="41" t="n"/>
      <c r="E283" s="41" t="n"/>
      <c r="F283" s="41" t="n"/>
      <c r="G283" s="41" t="n"/>
      <c r="H283" s="41" t="n"/>
      <c r="I283" s="41" t="n"/>
      <c r="J283" s="41" t="n"/>
      <c r="K283" s="41" t="n"/>
      <c r="L283" s="41" t="n"/>
      <c r="M283" s="41" t="n"/>
      <c r="N283" s="41" t="n"/>
      <c r="O283" s="41" t="n"/>
      <c r="P283" s="41" t="n"/>
      <c r="Q283" s="41" t="n"/>
      <c r="R283" s="43" t="n"/>
      <c r="S283" s="41" t="n"/>
      <c r="T283" s="41" t="n"/>
      <c r="U283" s="59" t="n"/>
      <c r="V283" s="41" t="n"/>
      <c r="W283" s="41" t="n"/>
      <c r="X283" s="41" t="n"/>
      <c r="Y283" s="41" t="n"/>
      <c r="Z283" s="41" t="n"/>
      <c r="AA283" s="41" t="n"/>
      <c r="AB283" s="41" t="n"/>
      <c r="AC283" s="41" t="n"/>
      <c r="AD283" s="41" t="n"/>
      <c r="AE283" s="41" t="n"/>
      <c r="AF283" s="46">
        <f>AD283-AE283</f>
        <v/>
      </c>
      <c r="AG283" s="59" t="n"/>
      <c r="AH283" s="46">
        <f>SUM(U283-AG283)</f>
        <v/>
      </c>
      <c r="AI2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3" s="46">
        <f>SUM(AH283-AI283)</f>
        <v/>
      </c>
      <c r="AK283" s="59" t="n"/>
      <c r="AL283" s="41" t="n"/>
      <c r="AM283" s="49" t="n">
        <v>0</v>
      </c>
      <c r="AN283" s="46">
        <f>IF(Table4202210[[#This Row],[Column 35]]&gt;0,Table4202210[[#This Row],[Column 35]]*Table4202210[[#This Row],[Column 38]],0)</f>
        <v/>
      </c>
      <c r="AO283" s="59" t="n"/>
      <c r="AP283" s="82">
        <f>SUM(AN283-AO283)</f>
        <v/>
      </c>
    </row>
    <row r="284">
      <c r="A284" s="41" t="n"/>
      <c r="B284" s="58" t="n"/>
      <c r="C284" s="41" t="n"/>
      <c r="D284" s="41" t="n"/>
      <c r="E284" s="41" t="n"/>
      <c r="F284" s="41" t="n"/>
      <c r="G284" s="41" t="n"/>
      <c r="H284" s="41" t="n"/>
      <c r="I284" s="41" t="n"/>
      <c r="J284" s="41" t="n"/>
      <c r="K284" s="41" t="n"/>
      <c r="L284" s="41" t="n"/>
      <c r="M284" s="41" t="n"/>
      <c r="N284" s="41" t="n"/>
      <c r="O284" s="41" t="n"/>
      <c r="P284" s="41" t="n"/>
      <c r="Q284" s="41" t="n"/>
      <c r="R284" s="43" t="n"/>
      <c r="S284" s="41" t="n"/>
      <c r="T284" s="41" t="n"/>
      <c r="U284" s="59" t="n"/>
      <c r="V284" s="41" t="n"/>
      <c r="W284" s="41" t="n"/>
      <c r="X284" s="41" t="n"/>
      <c r="Y284" s="41" t="n"/>
      <c r="Z284" s="41" t="n"/>
      <c r="AA284" s="41" t="n"/>
      <c r="AB284" s="41" t="n"/>
      <c r="AC284" s="41" t="n"/>
      <c r="AD284" s="41" t="n"/>
      <c r="AE284" s="41" t="n"/>
      <c r="AF284" s="46">
        <f>AD284-AE284</f>
        <v/>
      </c>
      <c r="AG284" s="59" t="n"/>
      <c r="AH284" s="46">
        <f>SUM(U284-AG284)</f>
        <v/>
      </c>
      <c r="AI2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4" s="46">
        <f>SUM(AH284-AI284)</f>
        <v/>
      </c>
      <c r="AK284" s="59" t="n"/>
      <c r="AL284" s="41" t="n"/>
      <c r="AM284" s="49" t="n">
        <v>0</v>
      </c>
      <c r="AN284" s="46">
        <f>IF(Table4202210[[#This Row],[Column 35]]&gt;0,Table4202210[[#This Row],[Column 35]]*Table4202210[[#This Row],[Column 38]],0)</f>
        <v/>
      </c>
      <c r="AO284" s="59" t="n"/>
      <c r="AP284" s="82">
        <f>SUM(AN284-AO284)</f>
        <v/>
      </c>
    </row>
    <row r="285">
      <c r="A285" s="41" t="n"/>
      <c r="B285" s="58" t="n"/>
      <c r="C285" s="41" t="n"/>
      <c r="D285" s="41" t="n"/>
      <c r="E285" s="41" t="n"/>
      <c r="F285" s="41" t="n"/>
      <c r="G285" s="41" t="n"/>
      <c r="H285" s="41" t="n"/>
      <c r="I285" s="41" t="n"/>
      <c r="J285" s="41" t="n"/>
      <c r="K285" s="41" t="n"/>
      <c r="L285" s="41" t="n"/>
      <c r="M285" s="41" t="n"/>
      <c r="N285" s="41" t="n"/>
      <c r="O285" s="41" t="n"/>
      <c r="P285" s="41" t="n"/>
      <c r="Q285" s="41" t="n"/>
      <c r="R285" s="43" t="n"/>
      <c r="S285" s="41" t="n"/>
      <c r="T285" s="41" t="n"/>
      <c r="U285" s="59" t="n"/>
      <c r="V285" s="41" t="n"/>
      <c r="W285" s="41" t="n"/>
      <c r="X285" s="41" t="n"/>
      <c r="Y285" s="41" t="n"/>
      <c r="Z285" s="41" t="n"/>
      <c r="AA285" s="41" t="n"/>
      <c r="AB285" s="41" t="n"/>
      <c r="AC285" s="41" t="n"/>
      <c r="AD285" s="41" t="n"/>
      <c r="AE285" s="41" t="n"/>
      <c r="AF285" s="46">
        <f>AD285-AE285</f>
        <v/>
      </c>
      <c r="AG285" s="59" t="n"/>
      <c r="AH285" s="46">
        <f>SUM(U285-AG285)</f>
        <v/>
      </c>
      <c r="AI2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5" s="46" t="n"/>
      <c r="AK285" s="59" t="n"/>
      <c r="AL285" s="41" t="n"/>
      <c r="AM285" s="49" t="n">
        <v>0</v>
      </c>
      <c r="AN285" s="46">
        <f>IF(Table4202210[[#This Row],[Column 35]]&gt;0,Table4202210[[#This Row],[Column 35]]*Table4202210[[#This Row],[Column 38]],0)</f>
        <v/>
      </c>
      <c r="AO285" s="59" t="n"/>
      <c r="AP285" s="82">
        <f>SUM(AN285-AO285)</f>
        <v/>
      </c>
    </row>
    <row r="286">
      <c r="A286" s="41" t="n"/>
      <c r="B286" s="58" t="n"/>
      <c r="C286" s="41" t="n"/>
      <c r="D286" s="41" t="n"/>
      <c r="E286" s="41" t="n"/>
      <c r="F286" s="41" t="n"/>
      <c r="G286" s="41" t="n"/>
      <c r="H286" s="41" t="n"/>
      <c r="I286" s="41" t="n"/>
      <c r="J286" s="41" t="n"/>
      <c r="K286" s="41" t="n"/>
      <c r="L286" s="41" t="n"/>
      <c r="M286" s="41" t="n"/>
      <c r="N286" s="41" t="n"/>
      <c r="O286" s="41" t="n"/>
      <c r="P286" s="41" t="n"/>
      <c r="Q286" s="41" t="n"/>
      <c r="R286" s="43" t="n"/>
      <c r="S286" s="41" t="n"/>
      <c r="T286" s="41" t="n"/>
      <c r="U286" s="59" t="n"/>
      <c r="V286" s="41" t="n"/>
      <c r="W286" s="41" t="n"/>
      <c r="X286" s="41" t="n"/>
      <c r="Y286" s="41" t="n"/>
      <c r="Z286" s="41" t="n"/>
      <c r="AA286" s="41" t="n"/>
      <c r="AB286" s="41" t="n"/>
      <c r="AC286" s="41" t="n"/>
      <c r="AD286" s="41" t="n"/>
      <c r="AE286" s="41" t="n"/>
      <c r="AF286" s="46">
        <f>AD286-AE286</f>
        <v/>
      </c>
      <c r="AG286" s="59" t="n"/>
      <c r="AH286" s="46">
        <f>SUM(U286-AG286)</f>
        <v/>
      </c>
      <c r="AI2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6" s="46">
        <f>SUM(AH286-AI286)</f>
        <v/>
      </c>
      <c r="AK286" s="59" t="n"/>
      <c r="AL286" s="41" t="n"/>
      <c r="AM286" s="49" t="n">
        <v>0</v>
      </c>
      <c r="AN286" s="46">
        <f>IF(Table4202210[[#This Row],[Column 35]]&gt;0,Table4202210[[#This Row],[Column 35]]*Table4202210[[#This Row],[Column 38]],0)</f>
        <v/>
      </c>
      <c r="AO286" s="59" t="n"/>
      <c r="AP286" s="82">
        <f>SUM(AN286-AO286)</f>
        <v/>
      </c>
    </row>
    <row r="287">
      <c r="A287" s="41" t="n"/>
      <c r="B287" s="58" t="n"/>
      <c r="C287" s="41" t="n"/>
      <c r="D287" s="41" t="n"/>
      <c r="E287" s="41" t="n"/>
      <c r="F287" s="41" t="n"/>
      <c r="G287" s="41" t="n"/>
      <c r="H287" s="41" t="n"/>
      <c r="I287" s="41" t="n"/>
      <c r="J287" s="41" t="n"/>
      <c r="K287" s="41" t="n"/>
      <c r="L287" s="41" t="n"/>
      <c r="M287" s="41" t="n"/>
      <c r="N287" s="41" t="n"/>
      <c r="O287" s="41" t="n"/>
      <c r="P287" s="41" t="n"/>
      <c r="Q287" s="41" t="n"/>
      <c r="R287" s="43" t="n"/>
      <c r="S287" s="41" t="n"/>
      <c r="T287" s="41" t="n"/>
      <c r="U287" s="59" t="n"/>
      <c r="V287" s="41" t="n"/>
      <c r="W287" s="41" t="n"/>
      <c r="X287" s="41" t="n"/>
      <c r="Y287" s="41" t="n"/>
      <c r="Z287" s="41" t="n"/>
      <c r="AA287" s="41" t="n"/>
      <c r="AB287" s="41" t="n"/>
      <c r="AC287" s="41" t="n"/>
      <c r="AD287" s="41" t="n"/>
      <c r="AE287" s="41" t="n"/>
      <c r="AF287" s="46">
        <f>AD287-AE287</f>
        <v/>
      </c>
      <c r="AG287" s="59" t="n"/>
      <c r="AH287" s="46">
        <f>SUM(U287-AG287)</f>
        <v/>
      </c>
      <c r="AI2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7" s="46">
        <f>SUM(AH287-AI287)</f>
        <v/>
      </c>
      <c r="AK287" s="59" t="n"/>
      <c r="AL287" s="41" t="n"/>
      <c r="AM287" s="49" t="n">
        <v>0</v>
      </c>
      <c r="AN287" s="46">
        <f>IF(Table4202210[[#This Row],[Column 35]]&gt;0,Table4202210[[#This Row],[Column 35]]*Table4202210[[#This Row],[Column 38]],0)</f>
        <v/>
      </c>
      <c r="AO287" s="59" t="n"/>
      <c r="AP287" s="82">
        <f>SUM(AN287-AO287)</f>
        <v/>
      </c>
    </row>
    <row r="288">
      <c r="A288" s="41" t="n"/>
      <c r="B288" s="58" t="n"/>
      <c r="C288" s="41" t="n"/>
      <c r="D288" s="41" t="n"/>
      <c r="E288" s="41" t="n"/>
      <c r="F288" s="41" t="n"/>
      <c r="G288" s="41" t="n"/>
      <c r="H288" s="41" t="n"/>
      <c r="I288" s="41" t="n"/>
      <c r="J288" s="41" t="n"/>
      <c r="K288" s="41" t="n"/>
      <c r="L288" s="41" t="n"/>
      <c r="M288" s="41" t="n"/>
      <c r="N288" s="41" t="n"/>
      <c r="O288" s="41" t="n"/>
      <c r="P288" s="41" t="n"/>
      <c r="Q288" s="41" t="n"/>
      <c r="R288" s="43" t="n"/>
      <c r="S288" s="41" t="n"/>
      <c r="T288" s="41" t="n"/>
      <c r="U288" s="59" t="n"/>
      <c r="V288" s="41" t="n"/>
      <c r="W288" s="41" t="n"/>
      <c r="X288" s="41" t="n"/>
      <c r="Y288" s="41" t="n"/>
      <c r="Z288" s="41" t="n"/>
      <c r="AA288" s="41" t="n"/>
      <c r="AB288" s="41" t="n"/>
      <c r="AC288" s="41" t="n"/>
      <c r="AD288" s="41" t="n"/>
      <c r="AE288" s="41" t="n"/>
      <c r="AF288" s="46">
        <f>AD288-AE288</f>
        <v/>
      </c>
      <c r="AG288" s="59" t="n"/>
      <c r="AH288" s="46">
        <f>SUM(U288-AG288)</f>
        <v/>
      </c>
      <c r="AI2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8" s="46">
        <f>SUM(AH288-AI288)</f>
        <v/>
      </c>
      <c r="AK288" s="59" t="n"/>
      <c r="AL288" s="41" t="n"/>
      <c r="AM288" s="49" t="n">
        <v>0</v>
      </c>
      <c r="AN288" s="46">
        <f>IF(Table4202210[[#This Row],[Column 35]]&gt;0,Table4202210[[#This Row],[Column 35]]*Table4202210[[#This Row],[Column 38]],0)</f>
        <v/>
      </c>
      <c r="AO288" s="59" t="n"/>
      <c r="AP288" s="82">
        <f>SUM(AN288-AO288)</f>
        <v/>
      </c>
    </row>
    <row r="289">
      <c r="A289" s="41" t="n"/>
      <c r="B289" s="58" t="n"/>
      <c r="C289" s="41" t="n"/>
      <c r="D289" s="41" t="n"/>
      <c r="E289" s="41" t="n"/>
      <c r="F289" s="41" t="n"/>
      <c r="G289" s="41" t="n"/>
      <c r="H289" s="41" t="n"/>
      <c r="I289" s="41" t="n"/>
      <c r="J289" s="41" t="n"/>
      <c r="K289" s="41" t="n"/>
      <c r="L289" s="41" t="n"/>
      <c r="M289" s="41" t="n"/>
      <c r="N289" s="41" t="n"/>
      <c r="O289" s="41" t="n"/>
      <c r="P289" s="41" t="n"/>
      <c r="Q289" s="41" t="n"/>
      <c r="R289" s="43" t="n"/>
      <c r="S289" s="41" t="n"/>
      <c r="T289" s="41" t="n"/>
      <c r="U289" s="59" t="n"/>
      <c r="V289" s="41" t="n"/>
      <c r="W289" s="41" t="n"/>
      <c r="X289" s="41" t="n"/>
      <c r="Y289" s="41" t="n"/>
      <c r="Z289" s="41" t="n"/>
      <c r="AA289" s="41" t="n"/>
      <c r="AB289" s="41" t="n"/>
      <c r="AC289" s="41" t="n"/>
      <c r="AD289" s="41" t="n"/>
      <c r="AE289" s="41" t="n"/>
      <c r="AF289" s="46">
        <f>AD289-AE289</f>
        <v/>
      </c>
      <c r="AG289" s="59" t="n"/>
      <c r="AH289" s="46">
        <f>SUM(U289-AG289)</f>
        <v/>
      </c>
      <c r="AI2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89" s="46">
        <f>SUM(AH289-AI289)</f>
        <v/>
      </c>
      <c r="AK289" s="59" t="n"/>
      <c r="AL289" s="41" t="n"/>
      <c r="AM289" s="49" t="n">
        <v>0</v>
      </c>
      <c r="AN289" s="46">
        <f>IF(Table4202210[[#This Row],[Column 35]]&gt;0,Table4202210[[#This Row],[Column 35]]*Table4202210[[#This Row],[Column 38]],0)</f>
        <v/>
      </c>
      <c r="AO289" s="59" t="n"/>
      <c r="AP289" s="82">
        <f>SUM(AN289-AO289)</f>
        <v/>
      </c>
    </row>
    <row r="290">
      <c r="A290" s="41" t="n"/>
      <c r="B290" s="58" t="n"/>
      <c r="C290" s="41" t="n"/>
      <c r="D290" s="41" t="n"/>
      <c r="E290" s="41" t="n"/>
      <c r="F290" s="41" t="n"/>
      <c r="G290" s="41" t="n"/>
      <c r="H290" s="41" t="n"/>
      <c r="I290" s="41" t="n"/>
      <c r="J290" s="41" t="n"/>
      <c r="K290" s="41" t="n"/>
      <c r="L290" s="41" t="n"/>
      <c r="M290" s="41" t="n"/>
      <c r="N290" s="41" t="n"/>
      <c r="O290" s="41" t="n"/>
      <c r="P290" s="41" t="n"/>
      <c r="Q290" s="41" t="n"/>
      <c r="R290" s="43" t="n"/>
      <c r="S290" s="41" t="n"/>
      <c r="T290" s="41" t="n"/>
      <c r="U290" s="59" t="n"/>
      <c r="V290" s="41" t="n"/>
      <c r="W290" s="41" t="n"/>
      <c r="X290" s="41" t="n"/>
      <c r="Y290" s="41" t="n"/>
      <c r="Z290" s="41" t="n"/>
      <c r="AA290" s="41" t="n"/>
      <c r="AB290" s="41" t="n"/>
      <c r="AC290" s="41" t="n"/>
      <c r="AD290" s="41" t="n"/>
      <c r="AE290" s="41" t="n"/>
      <c r="AF290" s="46">
        <f>AD290-AE290</f>
        <v/>
      </c>
      <c r="AG290" s="59" t="n"/>
      <c r="AH290" s="46">
        <f>SUM(U290-AG290)</f>
        <v/>
      </c>
      <c r="AI2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0" s="46" t="n"/>
      <c r="AK290" s="59" t="n"/>
      <c r="AL290" s="41" t="n"/>
      <c r="AM290" s="49" t="n">
        <v>0</v>
      </c>
      <c r="AN290" s="46">
        <f>IF(Table4202210[[#This Row],[Column 35]]&gt;0,Table4202210[[#This Row],[Column 35]]*Table4202210[[#This Row],[Column 38]],0)</f>
        <v/>
      </c>
      <c r="AO290" s="59" t="n"/>
      <c r="AP290" s="82">
        <f>SUM(AN290-AO290)</f>
        <v/>
      </c>
    </row>
    <row r="291">
      <c r="A291" s="41" t="n"/>
      <c r="B291" s="58" t="n"/>
      <c r="C291" s="41" t="n"/>
      <c r="D291" s="41" t="n"/>
      <c r="E291" s="41" t="n"/>
      <c r="F291" s="41" t="n"/>
      <c r="G291" s="41" t="n"/>
      <c r="H291" s="41" t="n"/>
      <c r="I291" s="41" t="n"/>
      <c r="J291" s="41" t="n"/>
      <c r="K291" s="41" t="n"/>
      <c r="L291" s="41" t="n"/>
      <c r="M291" s="41" t="n"/>
      <c r="N291" s="41" t="n"/>
      <c r="O291" s="41" t="n"/>
      <c r="P291" s="41" t="n"/>
      <c r="Q291" s="41" t="n"/>
      <c r="R291" s="43" t="n"/>
      <c r="S291" s="41" t="n"/>
      <c r="T291" s="41" t="n"/>
      <c r="U291" s="59" t="n"/>
      <c r="V291" s="41" t="n"/>
      <c r="W291" s="41" t="n"/>
      <c r="X291" s="41" t="n"/>
      <c r="Y291" s="41" t="n"/>
      <c r="Z291" s="41" t="n"/>
      <c r="AA291" s="41" t="n"/>
      <c r="AB291" s="41" t="n"/>
      <c r="AC291" s="41" t="n"/>
      <c r="AD291" s="41" t="n"/>
      <c r="AE291" s="41" t="n"/>
      <c r="AF291" s="46">
        <f>AD291-AE291</f>
        <v/>
      </c>
      <c r="AG291" s="59" t="n"/>
      <c r="AH291" s="46">
        <f>SUM(U291-AG291)</f>
        <v/>
      </c>
      <c r="AI2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1" s="46">
        <f>SUM(AH291-AI291)</f>
        <v/>
      </c>
      <c r="AK291" s="59" t="n"/>
      <c r="AL291" s="41" t="n"/>
      <c r="AM291" s="49" t="n">
        <v>0</v>
      </c>
      <c r="AN291" s="46">
        <f>IF(Table4202210[[#This Row],[Column 35]]&gt;0,Table4202210[[#This Row],[Column 35]]*Table4202210[[#This Row],[Column 38]],0)</f>
        <v/>
      </c>
      <c r="AO291" s="59" t="n"/>
      <c r="AP291" s="82">
        <f>SUM(AN291-AO291)</f>
        <v/>
      </c>
    </row>
    <row r="292">
      <c r="A292" s="41" t="n"/>
      <c r="B292" s="58" t="n"/>
      <c r="C292" s="41" t="n"/>
      <c r="D292" s="41" t="n"/>
      <c r="E292" s="41" t="n"/>
      <c r="F292" s="41" t="n"/>
      <c r="G292" s="41" t="n"/>
      <c r="H292" s="41" t="n"/>
      <c r="I292" s="41" t="n"/>
      <c r="J292" s="41" t="n"/>
      <c r="K292" s="41" t="n"/>
      <c r="L292" s="41" t="n"/>
      <c r="M292" s="41" t="n"/>
      <c r="N292" s="41" t="n"/>
      <c r="O292" s="41" t="n"/>
      <c r="P292" s="41" t="n"/>
      <c r="Q292" s="41" t="n"/>
      <c r="R292" s="43" t="n"/>
      <c r="S292" s="41" t="n"/>
      <c r="T292" s="41" t="n"/>
      <c r="U292" s="59" t="n"/>
      <c r="V292" s="41" t="n"/>
      <c r="W292" s="41" t="n"/>
      <c r="X292" s="41" t="n"/>
      <c r="Y292" s="41" t="n"/>
      <c r="Z292" s="41" t="n"/>
      <c r="AA292" s="41" t="n"/>
      <c r="AB292" s="41" t="n"/>
      <c r="AC292" s="41" t="n"/>
      <c r="AD292" s="41" t="n"/>
      <c r="AE292" s="41" t="n"/>
      <c r="AF292" s="46">
        <f>AD292-AE292</f>
        <v/>
      </c>
      <c r="AG292" s="59" t="n"/>
      <c r="AH292" s="46">
        <f>SUM(U292-AG292)</f>
        <v/>
      </c>
      <c r="AI2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2" s="46">
        <f>SUM(AH292-AI292)</f>
        <v/>
      </c>
      <c r="AK292" s="59" t="n"/>
      <c r="AL292" s="41" t="n"/>
      <c r="AM292" s="49" t="n">
        <v>0</v>
      </c>
      <c r="AN292" s="46">
        <f>IF(Table4202210[[#This Row],[Column 35]]&gt;0,Table4202210[[#This Row],[Column 35]]*Table4202210[[#This Row],[Column 38]],0)</f>
        <v/>
      </c>
      <c r="AO292" s="59" t="n"/>
      <c r="AP292" s="82">
        <f>SUM(AN292-AO292)</f>
        <v/>
      </c>
    </row>
    <row r="293">
      <c r="A293" s="41" t="n"/>
      <c r="B293" s="58" t="n"/>
      <c r="C293" s="41" t="n"/>
      <c r="D293" s="41" t="n"/>
      <c r="E293" s="41" t="n"/>
      <c r="F293" s="41" t="n"/>
      <c r="G293" s="41" t="n"/>
      <c r="H293" s="41" t="n"/>
      <c r="I293" s="41" t="n"/>
      <c r="J293" s="41" t="n"/>
      <c r="K293" s="41" t="n"/>
      <c r="L293" s="41" t="n"/>
      <c r="M293" s="41" t="n"/>
      <c r="N293" s="41" t="n"/>
      <c r="O293" s="41" t="n"/>
      <c r="P293" s="41" t="n"/>
      <c r="Q293" s="41" t="n"/>
      <c r="R293" s="43" t="n"/>
      <c r="S293" s="41" t="n"/>
      <c r="T293" s="41" t="n"/>
      <c r="U293" s="59" t="n"/>
      <c r="V293" s="41" t="n"/>
      <c r="W293" s="41" t="n"/>
      <c r="X293" s="41" t="n"/>
      <c r="Y293" s="41" t="n"/>
      <c r="Z293" s="41" t="n"/>
      <c r="AA293" s="41" t="n"/>
      <c r="AB293" s="41" t="n"/>
      <c r="AC293" s="41" t="n"/>
      <c r="AD293" s="41" t="n"/>
      <c r="AE293" s="41" t="n"/>
      <c r="AF293" s="46">
        <f>AD293-AE293</f>
        <v/>
      </c>
      <c r="AG293" s="59" t="n"/>
      <c r="AH293" s="46">
        <f>SUM(U293-AG293)</f>
        <v/>
      </c>
      <c r="AI2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3" s="46">
        <f>SUM(AH293-AI293)</f>
        <v/>
      </c>
      <c r="AK293" s="59" t="n"/>
      <c r="AL293" s="41" t="n"/>
      <c r="AM293" s="49" t="n">
        <v>0</v>
      </c>
      <c r="AN293" s="46">
        <f>IF(Table4202210[[#This Row],[Column 35]]&gt;0,Table4202210[[#This Row],[Column 35]]*Table4202210[[#This Row],[Column 38]],0)</f>
        <v/>
      </c>
      <c r="AO293" s="59" t="n"/>
      <c r="AP293" s="82">
        <f>SUM(AN293-AO293)</f>
        <v/>
      </c>
    </row>
    <row r="294">
      <c r="A294" s="41" t="n"/>
      <c r="B294" s="58" t="n"/>
      <c r="C294" s="41" t="n"/>
      <c r="D294" s="41" t="n"/>
      <c r="E294" s="41" t="n"/>
      <c r="F294" s="41" t="n"/>
      <c r="G294" s="41" t="n"/>
      <c r="H294" s="41" t="n"/>
      <c r="I294" s="41" t="n"/>
      <c r="J294" s="41" t="n"/>
      <c r="K294" s="41" t="n"/>
      <c r="L294" s="41" t="n"/>
      <c r="M294" s="41" t="n"/>
      <c r="N294" s="41" t="n"/>
      <c r="O294" s="41" t="n"/>
      <c r="P294" s="41" t="n"/>
      <c r="Q294" s="41" t="n"/>
      <c r="R294" s="43" t="n"/>
      <c r="S294" s="41" t="n"/>
      <c r="T294" s="41" t="n"/>
      <c r="U294" s="59" t="n"/>
      <c r="V294" s="41" t="n"/>
      <c r="W294" s="41" t="n"/>
      <c r="X294" s="41" t="n"/>
      <c r="Y294" s="41" t="n"/>
      <c r="Z294" s="41" t="n"/>
      <c r="AA294" s="41" t="n"/>
      <c r="AB294" s="41" t="n"/>
      <c r="AC294" s="41" t="n"/>
      <c r="AD294" s="41" t="n"/>
      <c r="AE294" s="41" t="n"/>
      <c r="AF294" s="46">
        <f>AD294-AE294</f>
        <v/>
      </c>
      <c r="AG294" s="59" t="n"/>
      <c r="AH294" s="46">
        <f>SUM(U294-AG294)</f>
        <v/>
      </c>
      <c r="AI2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4" s="46">
        <f>SUM(AH294-AI294)</f>
        <v/>
      </c>
      <c r="AK294" s="59" t="n"/>
      <c r="AL294" s="41" t="n"/>
      <c r="AM294" s="49" t="n">
        <v>0</v>
      </c>
      <c r="AN294" s="46">
        <f>IF(Table4202210[[#This Row],[Column 35]]&gt;0,Table4202210[[#This Row],[Column 35]]*Table4202210[[#This Row],[Column 38]],0)</f>
        <v/>
      </c>
      <c r="AO294" s="59" t="n"/>
      <c r="AP294" s="82">
        <f>SUM(AN294-AO294)</f>
        <v/>
      </c>
    </row>
    <row r="295">
      <c r="A295" s="41" t="n"/>
      <c r="B295" s="58" t="n"/>
      <c r="C295" s="41" t="n"/>
      <c r="D295" s="41" t="n"/>
      <c r="E295" s="41" t="n"/>
      <c r="F295" s="41" t="n"/>
      <c r="G295" s="41" t="n"/>
      <c r="H295" s="41" t="n"/>
      <c r="I295" s="41" t="n"/>
      <c r="J295" s="41" t="n"/>
      <c r="K295" s="41" t="n"/>
      <c r="L295" s="41" t="n"/>
      <c r="M295" s="41" t="n"/>
      <c r="N295" s="41" t="n"/>
      <c r="O295" s="41" t="n"/>
      <c r="P295" s="41" t="n"/>
      <c r="Q295" s="41" t="n"/>
      <c r="R295" s="43" t="n"/>
      <c r="S295" s="41" t="n"/>
      <c r="T295" s="41" t="n"/>
      <c r="U295" s="59" t="n"/>
      <c r="V295" s="41" t="n"/>
      <c r="W295" s="41" t="n"/>
      <c r="X295" s="41" t="n"/>
      <c r="Y295" s="41" t="n"/>
      <c r="Z295" s="41" t="n"/>
      <c r="AA295" s="41" t="n"/>
      <c r="AB295" s="41" t="n"/>
      <c r="AC295" s="41" t="n"/>
      <c r="AD295" s="41" t="n"/>
      <c r="AE295" s="41" t="n"/>
      <c r="AF295" s="46">
        <f>AD295-AE295</f>
        <v/>
      </c>
      <c r="AG295" s="59" t="n"/>
      <c r="AH295" s="46">
        <f>SUM(U295-AG295)</f>
        <v/>
      </c>
      <c r="AI2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5" s="46" t="n"/>
      <c r="AK295" s="59" t="n"/>
      <c r="AL295" s="41" t="n"/>
      <c r="AM295" s="49" t="n">
        <v>0</v>
      </c>
      <c r="AN295" s="46">
        <f>IF(Table4202210[[#This Row],[Column 35]]&gt;0,Table4202210[[#This Row],[Column 35]]*Table4202210[[#This Row],[Column 38]],0)</f>
        <v/>
      </c>
      <c r="AO295" s="59" t="n"/>
      <c r="AP295" s="82">
        <f>SUM(AN295-AO295)</f>
        <v/>
      </c>
    </row>
    <row r="296">
      <c r="A296" s="41" t="n"/>
      <c r="B296" s="58" t="n"/>
      <c r="C296" s="41" t="n"/>
      <c r="D296" s="41" t="n"/>
      <c r="E296" s="41" t="n"/>
      <c r="F296" s="41" t="n"/>
      <c r="G296" s="41" t="n"/>
      <c r="H296" s="41" t="n"/>
      <c r="I296" s="41" t="n"/>
      <c r="J296" s="41" t="n"/>
      <c r="K296" s="41" t="n"/>
      <c r="L296" s="41" t="n"/>
      <c r="M296" s="41" t="n"/>
      <c r="N296" s="41" t="n"/>
      <c r="O296" s="41" t="n"/>
      <c r="P296" s="41" t="n"/>
      <c r="Q296" s="41" t="n"/>
      <c r="R296" s="43" t="n"/>
      <c r="S296" s="41" t="n"/>
      <c r="T296" s="41" t="n"/>
      <c r="U296" s="59" t="n"/>
      <c r="V296" s="41" t="n"/>
      <c r="W296" s="41" t="n"/>
      <c r="X296" s="41" t="n"/>
      <c r="Y296" s="41" t="n"/>
      <c r="Z296" s="41" t="n"/>
      <c r="AA296" s="41" t="n"/>
      <c r="AB296" s="41" t="n"/>
      <c r="AC296" s="41" t="n"/>
      <c r="AD296" s="41" t="n"/>
      <c r="AE296" s="41" t="n"/>
      <c r="AF296" s="46">
        <f>AD296-AE296</f>
        <v/>
      </c>
      <c r="AG296" s="59" t="n"/>
      <c r="AH296" s="46">
        <f>SUM(U296-AG296)</f>
        <v/>
      </c>
      <c r="AI2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6" s="46">
        <f>SUM(AH296-AI296)</f>
        <v/>
      </c>
      <c r="AK296" s="59" t="n"/>
      <c r="AL296" s="41" t="n"/>
      <c r="AM296" s="49" t="n">
        <v>0</v>
      </c>
      <c r="AN296" s="46">
        <f>IF(Table4202210[[#This Row],[Column 35]]&gt;0,Table4202210[[#This Row],[Column 35]]*Table4202210[[#This Row],[Column 38]],0)</f>
        <v/>
      </c>
      <c r="AO296" s="59" t="n"/>
      <c r="AP296" s="82">
        <f>SUM(AN296-AO296)</f>
        <v/>
      </c>
    </row>
    <row r="297">
      <c r="A297" s="41" t="n"/>
      <c r="B297" s="58" t="n"/>
      <c r="C297" s="41" t="n"/>
      <c r="D297" s="41" t="n"/>
      <c r="E297" s="41" t="n"/>
      <c r="F297" s="41" t="n"/>
      <c r="G297" s="41" t="n"/>
      <c r="H297" s="41" t="n"/>
      <c r="I297" s="41" t="n"/>
      <c r="J297" s="41" t="n"/>
      <c r="K297" s="41" t="n"/>
      <c r="L297" s="41" t="n"/>
      <c r="M297" s="41" t="n"/>
      <c r="N297" s="41" t="n"/>
      <c r="O297" s="41" t="n"/>
      <c r="P297" s="41" t="n"/>
      <c r="Q297" s="41" t="n"/>
      <c r="R297" s="43" t="n"/>
      <c r="S297" s="41" t="n"/>
      <c r="T297" s="41" t="n"/>
      <c r="U297" s="59" t="n"/>
      <c r="V297" s="41" t="n"/>
      <c r="W297" s="41" t="n"/>
      <c r="X297" s="41" t="n"/>
      <c r="Y297" s="41" t="n"/>
      <c r="Z297" s="41" t="n"/>
      <c r="AA297" s="41" t="n"/>
      <c r="AB297" s="41" t="n"/>
      <c r="AC297" s="41" t="n"/>
      <c r="AD297" s="41" t="n"/>
      <c r="AE297" s="41" t="n"/>
      <c r="AF297" s="46">
        <f>AD297-AE297</f>
        <v/>
      </c>
      <c r="AG297" s="59" t="n"/>
      <c r="AH297" s="46">
        <f>SUM(U297-AG297)</f>
        <v/>
      </c>
      <c r="AI2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7" s="46">
        <f>SUM(AH297-AI297)</f>
        <v/>
      </c>
      <c r="AK297" s="59" t="n"/>
      <c r="AL297" s="41" t="n"/>
      <c r="AM297" s="49" t="n">
        <v>0</v>
      </c>
      <c r="AN297" s="46">
        <f>IF(Table4202210[[#This Row],[Column 35]]&gt;0,Table4202210[[#This Row],[Column 35]]*Table4202210[[#This Row],[Column 38]],0)</f>
        <v/>
      </c>
      <c r="AO297" s="59" t="n"/>
      <c r="AP297" s="82">
        <f>SUM(AN297-AO297)</f>
        <v/>
      </c>
    </row>
    <row r="298">
      <c r="A298" s="41" t="n"/>
      <c r="B298" s="58" t="n"/>
      <c r="C298" s="41" t="n"/>
      <c r="D298" s="41" t="n"/>
      <c r="E298" s="41" t="n"/>
      <c r="F298" s="41" t="n"/>
      <c r="G298" s="41" t="n"/>
      <c r="H298" s="41" t="n"/>
      <c r="I298" s="41" t="n"/>
      <c r="J298" s="41" t="n"/>
      <c r="K298" s="41" t="n"/>
      <c r="L298" s="41" t="n"/>
      <c r="M298" s="41" t="n"/>
      <c r="N298" s="41" t="n"/>
      <c r="O298" s="41" t="n"/>
      <c r="P298" s="41" t="n"/>
      <c r="Q298" s="41" t="n"/>
      <c r="R298" s="43" t="n"/>
      <c r="S298" s="41" t="n"/>
      <c r="T298" s="41" t="n"/>
      <c r="U298" s="59" t="n"/>
      <c r="V298" s="41" t="n"/>
      <c r="W298" s="41" t="n"/>
      <c r="X298" s="41" t="n"/>
      <c r="Y298" s="41" t="n"/>
      <c r="Z298" s="41" t="n"/>
      <c r="AA298" s="41" t="n"/>
      <c r="AB298" s="41" t="n"/>
      <c r="AC298" s="41" t="n"/>
      <c r="AD298" s="41" t="n"/>
      <c r="AE298" s="41" t="n"/>
      <c r="AF298" s="46">
        <f>AD298-AE298</f>
        <v/>
      </c>
      <c r="AG298" s="59" t="n"/>
      <c r="AH298" s="46">
        <f>SUM(U298-AG298)</f>
        <v/>
      </c>
      <c r="AI2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8" s="46">
        <f>SUM(AH298-AI298)</f>
        <v/>
      </c>
      <c r="AK298" s="59" t="n"/>
      <c r="AL298" s="41" t="n"/>
      <c r="AM298" s="49" t="n">
        <v>0</v>
      </c>
      <c r="AN298" s="46">
        <f>IF(Table4202210[[#This Row],[Column 35]]&gt;0,Table4202210[[#This Row],[Column 35]]*Table4202210[[#This Row],[Column 38]],0)</f>
        <v/>
      </c>
      <c r="AO298" s="59" t="n"/>
      <c r="AP298" s="82">
        <f>SUM(AN298-AO298)</f>
        <v/>
      </c>
    </row>
    <row r="299">
      <c r="A299" s="41" t="n"/>
      <c r="B299" s="58" t="n"/>
      <c r="C299" s="41" t="n"/>
      <c r="D299" s="41" t="n"/>
      <c r="E299" s="41" t="n"/>
      <c r="F299" s="41" t="n"/>
      <c r="G299" s="41" t="n"/>
      <c r="H299" s="41" t="n"/>
      <c r="I299" s="41" t="n"/>
      <c r="J299" s="41" t="n"/>
      <c r="K299" s="41" t="n"/>
      <c r="L299" s="41" t="n"/>
      <c r="M299" s="41" t="n"/>
      <c r="N299" s="41" t="n"/>
      <c r="O299" s="41" t="n"/>
      <c r="P299" s="41" t="n"/>
      <c r="Q299" s="41" t="n"/>
      <c r="R299" s="43" t="n"/>
      <c r="S299" s="41" t="n"/>
      <c r="T299" s="41" t="n"/>
      <c r="U299" s="59" t="n"/>
      <c r="V299" s="41" t="n"/>
      <c r="W299" s="41" t="n"/>
      <c r="X299" s="41" t="n"/>
      <c r="Y299" s="41" t="n"/>
      <c r="Z299" s="41" t="n"/>
      <c r="AA299" s="41" t="n"/>
      <c r="AB299" s="41" t="n"/>
      <c r="AC299" s="41" t="n"/>
      <c r="AD299" s="41" t="n"/>
      <c r="AE299" s="41" t="n"/>
      <c r="AF299" s="46">
        <f>AD299-AE299</f>
        <v/>
      </c>
      <c r="AG299" s="59" t="n"/>
      <c r="AH299" s="46">
        <f>SUM(U299-AG299)</f>
        <v/>
      </c>
      <c r="AI2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299" s="46">
        <f>SUM(AH299-AI299)</f>
        <v/>
      </c>
      <c r="AK299" s="59" t="n"/>
      <c r="AL299" s="41" t="n"/>
      <c r="AM299" s="49" t="n">
        <v>0</v>
      </c>
      <c r="AN299" s="46">
        <f>IF(Table4202210[[#This Row],[Column 35]]&gt;0,Table4202210[[#This Row],[Column 35]]*Table4202210[[#This Row],[Column 38]],0)</f>
        <v/>
      </c>
      <c r="AO299" s="59" t="n"/>
      <c r="AP299" s="82">
        <f>SUM(AN299-AO299)</f>
        <v/>
      </c>
    </row>
    <row r="300">
      <c r="A300" s="41" t="n"/>
      <c r="B300" s="58" t="n"/>
      <c r="C300" s="41" t="n"/>
      <c r="D300" s="41" t="n"/>
      <c r="E300" s="41" t="n"/>
      <c r="F300" s="41" t="n"/>
      <c r="G300" s="41" t="n"/>
      <c r="H300" s="41" t="n"/>
      <c r="I300" s="41" t="n"/>
      <c r="J300" s="41" t="n"/>
      <c r="K300" s="41" t="n"/>
      <c r="L300" s="41" t="n"/>
      <c r="M300" s="41" t="n"/>
      <c r="N300" s="41" t="n"/>
      <c r="O300" s="41" t="n"/>
      <c r="P300" s="41" t="n"/>
      <c r="Q300" s="41" t="n"/>
      <c r="R300" s="43" t="n"/>
      <c r="S300" s="41" t="n"/>
      <c r="T300" s="41" t="n"/>
      <c r="U300" s="59" t="n"/>
      <c r="V300" s="41" t="n"/>
      <c r="W300" s="41" t="n"/>
      <c r="X300" s="41" t="n"/>
      <c r="Y300" s="41" t="n"/>
      <c r="Z300" s="41" t="n"/>
      <c r="AA300" s="41" t="n"/>
      <c r="AB300" s="41" t="n"/>
      <c r="AC300" s="41" t="n"/>
      <c r="AD300" s="41" t="n"/>
      <c r="AE300" s="41" t="n"/>
      <c r="AF300" s="46">
        <f>AD300-AE300</f>
        <v/>
      </c>
      <c r="AG300" s="59" t="n"/>
      <c r="AH300" s="46">
        <f>SUM(U300-AG300)</f>
        <v/>
      </c>
      <c r="AI3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0" s="46" t="n"/>
      <c r="AK300" s="59" t="n"/>
      <c r="AL300" s="41" t="n"/>
      <c r="AM300" s="49" t="n">
        <v>0</v>
      </c>
      <c r="AN300" s="46">
        <f>IF(Table4202210[[#This Row],[Column 35]]&gt;0,Table4202210[[#This Row],[Column 35]]*Table4202210[[#This Row],[Column 38]],0)</f>
        <v/>
      </c>
      <c r="AO300" s="59" t="n"/>
      <c r="AP300" s="82">
        <f>SUM(AN300-AO300)</f>
        <v/>
      </c>
    </row>
    <row r="301">
      <c r="A301" s="41" t="n"/>
      <c r="B301" s="58" t="n"/>
      <c r="C301" s="41" t="n"/>
      <c r="D301" s="41" t="n"/>
      <c r="E301" s="41" t="n"/>
      <c r="F301" s="41" t="n"/>
      <c r="G301" s="41" t="n"/>
      <c r="H301" s="41" t="n"/>
      <c r="I301" s="41" t="n"/>
      <c r="J301" s="41" t="n"/>
      <c r="K301" s="41" t="n"/>
      <c r="L301" s="41" t="n"/>
      <c r="M301" s="41" t="n"/>
      <c r="N301" s="41" t="n"/>
      <c r="O301" s="41" t="n"/>
      <c r="P301" s="41" t="n"/>
      <c r="Q301" s="41" t="n"/>
      <c r="R301" s="43" t="n"/>
      <c r="S301" s="41" t="n"/>
      <c r="T301" s="41" t="n"/>
      <c r="U301" s="59" t="n"/>
      <c r="V301" s="41" t="n"/>
      <c r="W301" s="41" t="n"/>
      <c r="X301" s="41" t="n"/>
      <c r="Y301" s="41" t="n"/>
      <c r="Z301" s="41" t="n"/>
      <c r="AA301" s="41" t="n"/>
      <c r="AB301" s="41" t="n"/>
      <c r="AC301" s="41" t="n"/>
      <c r="AD301" s="41" t="n"/>
      <c r="AE301" s="41" t="n"/>
      <c r="AF301" s="46">
        <f>AD301-AE301</f>
        <v/>
      </c>
      <c r="AG301" s="59" t="n"/>
      <c r="AH301" s="46">
        <f>SUM(U301-AG301)</f>
        <v/>
      </c>
      <c r="AI3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1" s="46">
        <f>SUM(AH301-AI301)</f>
        <v/>
      </c>
      <c r="AK301" s="59" t="n"/>
      <c r="AL301" s="41" t="n"/>
      <c r="AM301" s="49" t="n">
        <v>0</v>
      </c>
      <c r="AN301" s="46">
        <f>IF(Table4202210[[#This Row],[Column 35]]&gt;0,Table4202210[[#This Row],[Column 35]]*Table4202210[[#This Row],[Column 38]],0)</f>
        <v/>
      </c>
      <c r="AO301" s="59" t="n"/>
      <c r="AP301" s="82">
        <f>SUM(AN301-AO301)</f>
        <v/>
      </c>
    </row>
    <row r="302">
      <c r="A302" s="41" t="n"/>
      <c r="B302" s="58" t="n"/>
      <c r="C302" s="41" t="n"/>
      <c r="D302" s="41" t="n"/>
      <c r="E302" s="41" t="n"/>
      <c r="F302" s="41" t="n"/>
      <c r="G302" s="41" t="n"/>
      <c r="H302" s="41" t="n"/>
      <c r="I302" s="41" t="n"/>
      <c r="J302" s="41" t="n"/>
      <c r="K302" s="41" t="n"/>
      <c r="L302" s="41" t="n"/>
      <c r="M302" s="41" t="n"/>
      <c r="N302" s="41" t="n"/>
      <c r="O302" s="41" t="n"/>
      <c r="P302" s="41" t="n"/>
      <c r="Q302" s="41" t="n"/>
      <c r="R302" s="43" t="n"/>
      <c r="S302" s="41" t="n"/>
      <c r="T302" s="41" t="n"/>
      <c r="U302" s="59" t="n"/>
      <c r="V302" s="41" t="n"/>
      <c r="W302" s="41" t="n"/>
      <c r="X302" s="41" t="n"/>
      <c r="Y302" s="41" t="n"/>
      <c r="Z302" s="41" t="n"/>
      <c r="AA302" s="41" t="n"/>
      <c r="AB302" s="41" t="n"/>
      <c r="AC302" s="41" t="n"/>
      <c r="AD302" s="41" t="n"/>
      <c r="AE302" s="41" t="n"/>
      <c r="AF302" s="46">
        <f>AD302-AE302</f>
        <v/>
      </c>
      <c r="AG302" s="59" t="n"/>
      <c r="AH302" s="46">
        <f>SUM(U302-AG302)</f>
        <v/>
      </c>
      <c r="AI3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2" s="46">
        <f>SUM(AH302-AI302)</f>
        <v/>
      </c>
      <c r="AK302" s="59" t="n"/>
      <c r="AL302" s="41" t="n"/>
      <c r="AM302" s="49" t="n">
        <v>0</v>
      </c>
      <c r="AN302" s="46">
        <f>IF(Table4202210[[#This Row],[Column 35]]&gt;0,Table4202210[[#This Row],[Column 35]]*Table4202210[[#This Row],[Column 38]],0)</f>
        <v/>
      </c>
      <c r="AO302" s="59" t="n"/>
      <c r="AP302" s="82">
        <f>SUM(AN302-AO302)</f>
        <v/>
      </c>
    </row>
    <row r="303">
      <c r="A303" s="41" t="n"/>
      <c r="B303" s="58" t="n"/>
      <c r="C303" s="41" t="n"/>
      <c r="D303" s="41" t="n"/>
      <c r="E303" s="41" t="n"/>
      <c r="F303" s="41" t="n"/>
      <c r="G303" s="41" t="n"/>
      <c r="H303" s="41" t="n"/>
      <c r="I303" s="41" t="n"/>
      <c r="J303" s="41" t="n"/>
      <c r="K303" s="41" t="n"/>
      <c r="L303" s="41" t="n"/>
      <c r="M303" s="41" t="n"/>
      <c r="N303" s="41" t="n"/>
      <c r="O303" s="41" t="n"/>
      <c r="P303" s="41" t="n"/>
      <c r="Q303" s="41" t="n"/>
      <c r="R303" s="43" t="n"/>
      <c r="S303" s="41" t="n"/>
      <c r="T303" s="41" t="n"/>
      <c r="U303" s="59" t="n"/>
      <c r="V303" s="41" t="n"/>
      <c r="W303" s="41" t="n"/>
      <c r="X303" s="41" t="n"/>
      <c r="Y303" s="41" t="n"/>
      <c r="Z303" s="41" t="n"/>
      <c r="AA303" s="41" t="n"/>
      <c r="AB303" s="41" t="n"/>
      <c r="AC303" s="41" t="n"/>
      <c r="AD303" s="41" t="n"/>
      <c r="AE303" s="41" t="n"/>
      <c r="AF303" s="46">
        <f>AD303-AE303</f>
        <v/>
      </c>
      <c r="AG303" s="59" t="n"/>
      <c r="AH303" s="46">
        <f>SUM(U303-AG303)</f>
        <v/>
      </c>
      <c r="AI3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3" s="46">
        <f>SUM(AH303-AI303)</f>
        <v/>
      </c>
      <c r="AK303" s="59" t="n"/>
      <c r="AL303" s="41" t="n"/>
      <c r="AM303" s="49" t="n">
        <v>0</v>
      </c>
      <c r="AN303" s="46">
        <f>IF(Table4202210[[#This Row],[Column 35]]&gt;0,Table4202210[[#This Row],[Column 35]]*Table4202210[[#This Row],[Column 38]],0)</f>
        <v/>
      </c>
      <c r="AO303" s="59" t="n"/>
      <c r="AP303" s="82">
        <f>SUM(AN303-AO303)</f>
        <v/>
      </c>
    </row>
    <row r="304">
      <c r="A304" s="41" t="n"/>
      <c r="B304" s="58" t="n"/>
      <c r="C304" s="41" t="n"/>
      <c r="D304" s="41" t="n"/>
      <c r="E304" s="41" t="n"/>
      <c r="F304" s="41" t="n"/>
      <c r="G304" s="41" t="n"/>
      <c r="H304" s="41" t="n"/>
      <c r="I304" s="41" t="n"/>
      <c r="J304" s="41" t="n"/>
      <c r="K304" s="41" t="n"/>
      <c r="L304" s="41" t="n"/>
      <c r="M304" s="41" t="n"/>
      <c r="N304" s="41" t="n"/>
      <c r="O304" s="41" t="n"/>
      <c r="P304" s="41" t="n"/>
      <c r="Q304" s="41" t="n"/>
      <c r="R304" s="43" t="n"/>
      <c r="S304" s="41" t="n"/>
      <c r="T304" s="41" t="n"/>
      <c r="U304" s="59" t="n"/>
      <c r="V304" s="41" t="n"/>
      <c r="W304" s="41" t="n"/>
      <c r="X304" s="41" t="n"/>
      <c r="Y304" s="41" t="n"/>
      <c r="Z304" s="41" t="n"/>
      <c r="AA304" s="41" t="n"/>
      <c r="AB304" s="41" t="n"/>
      <c r="AC304" s="41" t="n"/>
      <c r="AD304" s="41" t="n"/>
      <c r="AE304" s="41" t="n"/>
      <c r="AF304" s="46">
        <f>AD304-AE304</f>
        <v/>
      </c>
      <c r="AG304" s="59" t="n"/>
      <c r="AH304" s="46">
        <f>SUM(U304-AG304)</f>
        <v/>
      </c>
      <c r="AI3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4" s="46">
        <f>SUM(AH304-AI304)</f>
        <v/>
      </c>
      <c r="AK304" s="59" t="n"/>
      <c r="AL304" s="41" t="n"/>
      <c r="AM304" s="49" t="n">
        <v>0</v>
      </c>
      <c r="AN304" s="46">
        <f>IF(Table4202210[[#This Row],[Column 35]]&gt;0,Table4202210[[#This Row],[Column 35]]*Table4202210[[#This Row],[Column 38]],0)</f>
        <v/>
      </c>
      <c r="AO304" s="59" t="n"/>
      <c r="AP304" s="82">
        <f>SUM(AN304-AO304)</f>
        <v/>
      </c>
    </row>
    <row r="305">
      <c r="A305" s="41" t="n"/>
      <c r="B305" s="58" t="n"/>
      <c r="C305" s="41" t="n"/>
      <c r="D305" s="41" t="n"/>
      <c r="E305" s="41" t="n"/>
      <c r="F305" s="41" t="n"/>
      <c r="G305" s="41" t="n"/>
      <c r="H305" s="41" t="n"/>
      <c r="I305" s="41" t="n"/>
      <c r="J305" s="41" t="n"/>
      <c r="K305" s="41" t="n"/>
      <c r="L305" s="41" t="n"/>
      <c r="M305" s="41" t="n"/>
      <c r="N305" s="41" t="n"/>
      <c r="O305" s="41" t="n"/>
      <c r="P305" s="41" t="n"/>
      <c r="Q305" s="41" t="n"/>
      <c r="R305" s="43" t="n"/>
      <c r="S305" s="41" t="n"/>
      <c r="T305" s="41" t="n"/>
      <c r="U305" s="59" t="n"/>
      <c r="V305" s="41" t="n"/>
      <c r="W305" s="41" t="n"/>
      <c r="X305" s="41" t="n"/>
      <c r="Y305" s="41" t="n"/>
      <c r="Z305" s="41" t="n"/>
      <c r="AA305" s="41" t="n"/>
      <c r="AB305" s="41" t="n"/>
      <c r="AC305" s="41" t="n"/>
      <c r="AD305" s="41" t="n"/>
      <c r="AE305" s="41" t="n"/>
      <c r="AF305" s="46">
        <f>AD305-AE305</f>
        <v/>
      </c>
      <c r="AG305" s="59" t="n"/>
      <c r="AH305" s="46">
        <f>SUM(U305-AG305)</f>
        <v/>
      </c>
      <c r="AI3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5" s="46" t="n"/>
      <c r="AK305" s="59" t="n"/>
      <c r="AL305" s="41" t="n"/>
      <c r="AM305" s="49" t="n">
        <v>0</v>
      </c>
      <c r="AN305" s="46">
        <f>IF(Table4202210[[#This Row],[Column 35]]&gt;0,Table4202210[[#This Row],[Column 35]]*Table4202210[[#This Row],[Column 38]],0)</f>
        <v/>
      </c>
      <c r="AO305" s="59" t="n"/>
      <c r="AP305" s="82">
        <f>SUM(AN305-AO305)</f>
        <v/>
      </c>
    </row>
    <row r="306">
      <c r="A306" s="41" t="n"/>
      <c r="B306" s="58" t="n"/>
      <c r="C306" s="41" t="n"/>
      <c r="D306" s="41" t="n"/>
      <c r="E306" s="41" t="n"/>
      <c r="F306" s="41" t="n"/>
      <c r="G306" s="41" t="n"/>
      <c r="H306" s="41" t="n"/>
      <c r="I306" s="41" t="n"/>
      <c r="J306" s="41" t="n"/>
      <c r="K306" s="41" t="n"/>
      <c r="L306" s="41" t="n"/>
      <c r="M306" s="41" t="n"/>
      <c r="N306" s="41" t="n"/>
      <c r="O306" s="41" t="n"/>
      <c r="P306" s="41" t="n"/>
      <c r="Q306" s="41" t="n"/>
      <c r="R306" s="43" t="n"/>
      <c r="S306" s="41" t="n"/>
      <c r="T306" s="41" t="n"/>
      <c r="U306" s="59" t="n"/>
      <c r="V306" s="41" t="n"/>
      <c r="W306" s="41" t="n"/>
      <c r="X306" s="41" t="n"/>
      <c r="Y306" s="41" t="n"/>
      <c r="Z306" s="41" t="n"/>
      <c r="AA306" s="41" t="n"/>
      <c r="AB306" s="41" t="n"/>
      <c r="AC306" s="41" t="n"/>
      <c r="AD306" s="41" t="n"/>
      <c r="AE306" s="41" t="n"/>
      <c r="AF306" s="46">
        <f>AD306-AE306</f>
        <v/>
      </c>
      <c r="AG306" s="59" t="n"/>
      <c r="AH306" s="46">
        <f>SUM(U306-AG306)</f>
        <v/>
      </c>
      <c r="AI3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6" s="46">
        <f>SUM(AH306-AI306)</f>
        <v/>
      </c>
      <c r="AK306" s="59" t="n"/>
      <c r="AL306" s="41" t="n"/>
      <c r="AM306" s="49" t="n">
        <v>0</v>
      </c>
      <c r="AN306" s="46">
        <f>IF(Table4202210[[#This Row],[Column 35]]&gt;0,Table4202210[[#This Row],[Column 35]]*Table4202210[[#This Row],[Column 38]],0)</f>
        <v/>
      </c>
      <c r="AO306" s="59" t="n"/>
      <c r="AP306" s="82">
        <f>SUM(AN306-AO306)</f>
        <v/>
      </c>
    </row>
    <row r="307">
      <c r="A307" s="41" t="n"/>
      <c r="B307" s="58" t="n"/>
      <c r="C307" s="41" t="n"/>
      <c r="D307" s="41" t="n"/>
      <c r="E307" s="41" t="n"/>
      <c r="F307" s="41" t="n"/>
      <c r="G307" s="41" t="n"/>
      <c r="H307" s="41" t="n"/>
      <c r="I307" s="41" t="n"/>
      <c r="J307" s="41" t="n"/>
      <c r="K307" s="41" t="n"/>
      <c r="L307" s="41" t="n"/>
      <c r="M307" s="41" t="n"/>
      <c r="N307" s="41" t="n"/>
      <c r="O307" s="41" t="n"/>
      <c r="P307" s="41" t="n"/>
      <c r="Q307" s="41" t="n"/>
      <c r="R307" s="43" t="n"/>
      <c r="S307" s="41" t="n"/>
      <c r="T307" s="41" t="n"/>
      <c r="U307" s="59" t="n"/>
      <c r="V307" s="41" t="n"/>
      <c r="W307" s="41" t="n"/>
      <c r="X307" s="41" t="n"/>
      <c r="Y307" s="41" t="n"/>
      <c r="Z307" s="41" t="n"/>
      <c r="AA307" s="41" t="n"/>
      <c r="AB307" s="41" t="n"/>
      <c r="AC307" s="41" t="n"/>
      <c r="AD307" s="41" t="n"/>
      <c r="AE307" s="41" t="n"/>
      <c r="AF307" s="46">
        <f>AD307-AE307</f>
        <v/>
      </c>
      <c r="AG307" s="59" t="n"/>
      <c r="AH307" s="46">
        <f>SUM(U307-AG307)</f>
        <v/>
      </c>
      <c r="AI3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7" s="46">
        <f>SUM(AH307-AI307)</f>
        <v/>
      </c>
      <c r="AK307" s="59" t="n"/>
      <c r="AL307" s="41" t="n"/>
      <c r="AM307" s="49" t="n">
        <v>0</v>
      </c>
      <c r="AN307" s="46">
        <f>IF(Table4202210[[#This Row],[Column 35]]&gt;0,Table4202210[[#This Row],[Column 35]]*Table4202210[[#This Row],[Column 38]],0)</f>
        <v/>
      </c>
      <c r="AO307" s="59" t="n"/>
      <c r="AP307" s="82">
        <f>SUM(AN307-AO307)</f>
        <v/>
      </c>
    </row>
    <row r="308">
      <c r="A308" s="41" t="n"/>
      <c r="B308" s="58" t="n"/>
      <c r="C308" s="41" t="n"/>
      <c r="D308" s="41" t="n"/>
      <c r="E308" s="41" t="n"/>
      <c r="F308" s="41" t="n"/>
      <c r="G308" s="41" t="n"/>
      <c r="H308" s="41" t="n"/>
      <c r="I308" s="41" t="n"/>
      <c r="J308" s="41" t="n"/>
      <c r="K308" s="41" t="n"/>
      <c r="L308" s="41" t="n"/>
      <c r="M308" s="41" t="n"/>
      <c r="N308" s="41" t="n"/>
      <c r="O308" s="41" t="n"/>
      <c r="P308" s="41" t="n"/>
      <c r="Q308" s="41" t="n"/>
      <c r="R308" s="43" t="n"/>
      <c r="S308" s="41" t="n"/>
      <c r="T308" s="41" t="n"/>
      <c r="U308" s="59" t="n"/>
      <c r="V308" s="41" t="n"/>
      <c r="W308" s="41" t="n"/>
      <c r="X308" s="41" t="n"/>
      <c r="Y308" s="41" t="n"/>
      <c r="Z308" s="41" t="n"/>
      <c r="AA308" s="41" t="n"/>
      <c r="AB308" s="41" t="n"/>
      <c r="AC308" s="41" t="n"/>
      <c r="AD308" s="41" t="n"/>
      <c r="AE308" s="41" t="n"/>
      <c r="AF308" s="46">
        <f>AD308-AE308</f>
        <v/>
      </c>
      <c r="AG308" s="59" t="n"/>
      <c r="AH308" s="46">
        <f>SUM(U308-AG308)</f>
        <v/>
      </c>
      <c r="AI3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8" s="46">
        <f>SUM(AH308-AI308)</f>
        <v/>
      </c>
      <c r="AK308" s="59" t="n"/>
      <c r="AL308" s="41" t="n"/>
      <c r="AM308" s="49" t="n">
        <v>0</v>
      </c>
      <c r="AN308" s="46">
        <f>IF(Table4202210[[#This Row],[Column 35]]&gt;0,Table4202210[[#This Row],[Column 35]]*Table4202210[[#This Row],[Column 38]],0)</f>
        <v/>
      </c>
      <c r="AO308" s="59" t="n"/>
      <c r="AP308" s="82">
        <f>SUM(AN308-AO308)</f>
        <v/>
      </c>
    </row>
    <row r="309">
      <c r="A309" s="41" t="n"/>
      <c r="B309" s="58" t="n"/>
      <c r="C309" s="41" t="n"/>
      <c r="D309" s="41" t="n"/>
      <c r="E309" s="41" t="n"/>
      <c r="F309" s="41" t="n"/>
      <c r="G309" s="41" t="n"/>
      <c r="H309" s="41" t="n"/>
      <c r="I309" s="41" t="n"/>
      <c r="J309" s="41" t="n"/>
      <c r="K309" s="41" t="n"/>
      <c r="L309" s="41" t="n"/>
      <c r="M309" s="41" t="n"/>
      <c r="N309" s="41" t="n"/>
      <c r="O309" s="41" t="n"/>
      <c r="P309" s="41" t="n"/>
      <c r="Q309" s="41" t="n"/>
      <c r="R309" s="43" t="n"/>
      <c r="S309" s="41" t="n"/>
      <c r="T309" s="41" t="n"/>
      <c r="U309" s="59" t="n"/>
      <c r="V309" s="41" t="n"/>
      <c r="W309" s="41" t="n"/>
      <c r="X309" s="41" t="n"/>
      <c r="Y309" s="41" t="n"/>
      <c r="Z309" s="41" t="n"/>
      <c r="AA309" s="41" t="n"/>
      <c r="AB309" s="41" t="n"/>
      <c r="AC309" s="41" t="n"/>
      <c r="AD309" s="41" t="n"/>
      <c r="AE309" s="41" t="n"/>
      <c r="AF309" s="46">
        <f>AD309-AE309</f>
        <v/>
      </c>
      <c r="AG309" s="59" t="n"/>
      <c r="AH309" s="46">
        <f>SUM(U309-AG309)</f>
        <v/>
      </c>
      <c r="AI3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09" s="46">
        <f>SUM(AH309-AI309)</f>
        <v/>
      </c>
      <c r="AK309" s="59" t="n"/>
      <c r="AL309" s="41" t="n"/>
      <c r="AM309" s="49" t="n">
        <v>0</v>
      </c>
      <c r="AN309" s="46">
        <f>IF(Table4202210[[#This Row],[Column 35]]&gt;0,Table4202210[[#This Row],[Column 35]]*Table4202210[[#This Row],[Column 38]],0)</f>
        <v/>
      </c>
      <c r="AO309" s="59" t="n"/>
      <c r="AP309" s="82">
        <f>SUM(AN309-AO309)</f>
        <v/>
      </c>
    </row>
    <row r="310">
      <c r="A310" s="41" t="n"/>
      <c r="B310" s="58" t="n"/>
      <c r="C310" s="41" t="n"/>
      <c r="D310" s="41" t="n"/>
      <c r="E310" s="41" t="n"/>
      <c r="F310" s="41" t="n"/>
      <c r="G310" s="41" t="n"/>
      <c r="H310" s="41" t="n"/>
      <c r="I310" s="41" t="n"/>
      <c r="J310" s="41" t="n"/>
      <c r="K310" s="41" t="n"/>
      <c r="L310" s="41" t="n"/>
      <c r="M310" s="41" t="n"/>
      <c r="N310" s="41" t="n"/>
      <c r="O310" s="41" t="n"/>
      <c r="P310" s="41" t="n"/>
      <c r="Q310" s="41" t="n"/>
      <c r="R310" s="43" t="n"/>
      <c r="S310" s="41" t="n"/>
      <c r="T310" s="41" t="n"/>
      <c r="U310" s="59" t="n"/>
      <c r="V310" s="41" t="n"/>
      <c r="W310" s="41" t="n"/>
      <c r="X310" s="41" t="n"/>
      <c r="Y310" s="41" t="n"/>
      <c r="Z310" s="41" t="n"/>
      <c r="AA310" s="41" t="n"/>
      <c r="AB310" s="41" t="n"/>
      <c r="AC310" s="41" t="n"/>
      <c r="AD310" s="41" t="n"/>
      <c r="AE310" s="41" t="n"/>
      <c r="AF310" s="46">
        <f>AD310-AE310</f>
        <v/>
      </c>
      <c r="AG310" s="59" t="n"/>
      <c r="AH310" s="46">
        <f>SUM(U310-AG310)</f>
        <v/>
      </c>
      <c r="AI3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0" s="46" t="n"/>
      <c r="AK310" s="59" t="n"/>
      <c r="AL310" s="41" t="n"/>
      <c r="AM310" s="49" t="n">
        <v>0</v>
      </c>
      <c r="AN310" s="46">
        <f>IF(Table4202210[[#This Row],[Column 35]]&gt;0,Table4202210[[#This Row],[Column 35]]*Table4202210[[#This Row],[Column 38]],0)</f>
        <v/>
      </c>
      <c r="AO310" s="59" t="n"/>
      <c r="AP310" s="82">
        <f>SUM(AN310-AO310)</f>
        <v/>
      </c>
    </row>
    <row r="311">
      <c r="A311" s="41" t="n"/>
      <c r="B311" s="58" t="n"/>
      <c r="C311" s="41" t="n"/>
      <c r="D311" s="41" t="n"/>
      <c r="E311" s="41" t="n"/>
      <c r="F311" s="41" t="n"/>
      <c r="G311" s="41" t="n"/>
      <c r="H311" s="41" t="n"/>
      <c r="I311" s="41" t="n"/>
      <c r="J311" s="41" t="n"/>
      <c r="K311" s="41" t="n"/>
      <c r="L311" s="41" t="n"/>
      <c r="M311" s="41" t="n"/>
      <c r="N311" s="41" t="n"/>
      <c r="O311" s="41" t="n"/>
      <c r="P311" s="41" t="n"/>
      <c r="Q311" s="41" t="n"/>
      <c r="R311" s="43" t="n"/>
      <c r="S311" s="41" t="n"/>
      <c r="T311" s="41" t="n"/>
      <c r="U311" s="59" t="n"/>
      <c r="V311" s="41" t="n"/>
      <c r="W311" s="41" t="n"/>
      <c r="X311" s="41" t="n"/>
      <c r="Y311" s="41" t="n"/>
      <c r="Z311" s="41" t="n"/>
      <c r="AA311" s="41" t="n"/>
      <c r="AB311" s="41" t="n"/>
      <c r="AC311" s="41" t="n"/>
      <c r="AD311" s="41" t="n"/>
      <c r="AE311" s="41" t="n"/>
      <c r="AF311" s="46">
        <f>AD311-AE311</f>
        <v/>
      </c>
      <c r="AG311" s="59" t="n"/>
      <c r="AH311" s="46">
        <f>SUM(U311-AG311)</f>
        <v/>
      </c>
      <c r="AI3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1" s="46">
        <f>SUM(AH311-AI311)</f>
        <v/>
      </c>
      <c r="AK311" s="59" t="n"/>
      <c r="AL311" s="41" t="n"/>
      <c r="AM311" s="49" t="n">
        <v>0</v>
      </c>
      <c r="AN311" s="46">
        <f>IF(Table4202210[[#This Row],[Column 35]]&gt;0,Table4202210[[#This Row],[Column 35]]*Table4202210[[#This Row],[Column 38]],0)</f>
        <v/>
      </c>
      <c r="AO311" s="59" t="n"/>
      <c r="AP311" s="82">
        <f>SUM(AN311-AO311)</f>
        <v/>
      </c>
    </row>
    <row r="312">
      <c r="A312" s="41" t="n"/>
      <c r="B312" s="58" t="n"/>
      <c r="C312" s="41" t="n"/>
      <c r="D312" s="41" t="n"/>
      <c r="E312" s="41" t="n"/>
      <c r="F312" s="41" t="n"/>
      <c r="G312" s="41" t="n"/>
      <c r="H312" s="41" t="n"/>
      <c r="I312" s="41" t="n"/>
      <c r="J312" s="41" t="n"/>
      <c r="K312" s="41" t="n"/>
      <c r="L312" s="41" t="n"/>
      <c r="M312" s="41" t="n"/>
      <c r="N312" s="41" t="n"/>
      <c r="O312" s="41" t="n"/>
      <c r="P312" s="41" t="n"/>
      <c r="Q312" s="41" t="n"/>
      <c r="R312" s="43" t="n"/>
      <c r="S312" s="41" t="n"/>
      <c r="T312" s="41" t="n"/>
      <c r="U312" s="59" t="n"/>
      <c r="V312" s="41" t="n"/>
      <c r="W312" s="41" t="n"/>
      <c r="X312" s="41" t="n"/>
      <c r="Y312" s="41" t="n"/>
      <c r="Z312" s="41" t="n"/>
      <c r="AA312" s="41" t="n"/>
      <c r="AB312" s="41" t="n"/>
      <c r="AC312" s="41" t="n"/>
      <c r="AD312" s="41" t="n"/>
      <c r="AE312" s="41" t="n"/>
      <c r="AF312" s="46">
        <f>AD312-AE312</f>
        <v/>
      </c>
      <c r="AG312" s="59" t="n"/>
      <c r="AH312" s="46">
        <f>SUM(U312-AG312)</f>
        <v/>
      </c>
      <c r="AI3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2" s="46">
        <f>SUM(AH312-AI312)</f>
        <v/>
      </c>
      <c r="AK312" s="59" t="n"/>
      <c r="AL312" s="41" t="n"/>
      <c r="AM312" s="49" t="n">
        <v>0</v>
      </c>
      <c r="AN312" s="46">
        <f>IF(Table4202210[[#This Row],[Column 35]]&gt;0,Table4202210[[#This Row],[Column 35]]*Table4202210[[#This Row],[Column 38]],0)</f>
        <v/>
      </c>
      <c r="AO312" s="59" t="n"/>
      <c r="AP312" s="82">
        <f>SUM(AN312-AO312)</f>
        <v/>
      </c>
    </row>
    <row r="313">
      <c r="A313" s="41" t="n"/>
      <c r="B313" s="58" t="n"/>
      <c r="C313" s="41" t="n"/>
      <c r="D313" s="41" t="n"/>
      <c r="E313" s="41" t="n"/>
      <c r="F313" s="41" t="n"/>
      <c r="G313" s="41" t="n"/>
      <c r="H313" s="41" t="n"/>
      <c r="I313" s="41" t="n"/>
      <c r="J313" s="41" t="n"/>
      <c r="K313" s="41" t="n"/>
      <c r="L313" s="41" t="n"/>
      <c r="M313" s="41" t="n"/>
      <c r="N313" s="41" t="n"/>
      <c r="O313" s="41" t="n"/>
      <c r="P313" s="41" t="n"/>
      <c r="Q313" s="41" t="n"/>
      <c r="R313" s="43" t="n"/>
      <c r="S313" s="41" t="n"/>
      <c r="T313" s="41" t="n"/>
      <c r="U313" s="59" t="n"/>
      <c r="V313" s="41" t="n"/>
      <c r="W313" s="41" t="n"/>
      <c r="X313" s="41" t="n"/>
      <c r="Y313" s="41" t="n"/>
      <c r="Z313" s="41" t="n"/>
      <c r="AA313" s="41" t="n"/>
      <c r="AB313" s="41" t="n"/>
      <c r="AC313" s="41" t="n"/>
      <c r="AD313" s="41" t="n"/>
      <c r="AE313" s="41" t="n"/>
      <c r="AF313" s="46">
        <f>AD313-AE313</f>
        <v/>
      </c>
      <c r="AG313" s="59" t="n"/>
      <c r="AH313" s="46">
        <f>SUM(U313-AG313)</f>
        <v/>
      </c>
      <c r="AI3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3" s="46">
        <f>SUM(AH313-AI313)</f>
        <v/>
      </c>
      <c r="AK313" s="59" t="n"/>
      <c r="AL313" s="41" t="n"/>
      <c r="AM313" s="49" t="n">
        <v>0</v>
      </c>
      <c r="AN313" s="46">
        <f>IF(Table4202210[[#This Row],[Column 35]]&gt;0,Table4202210[[#This Row],[Column 35]]*Table4202210[[#This Row],[Column 38]],0)</f>
        <v/>
      </c>
      <c r="AO313" s="59" t="n"/>
      <c r="AP313" s="82">
        <f>SUM(AN313-AO313)</f>
        <v/>
      </c>
    </row>
    <row r="314">
      <c r="A314" s="41" t="n"/>
      <c r="B314" s="58" t="n"/>
      <c r="C314" s="41" t="n"/>
      <c r="D314" s="41" t="n"/>
      <c r="E314" s="41" t="n"/>
      <c r="F314" s="41" t="n"/>
      <c r="G314" s="41" t="n"/>
      <c r="H314" s="41" t="n"/>
      <c r="I314" s="41" t="n"/>
      <c r="J314" s="41" t="n"/>
      <c r="K314" s="41" t="n"/>
      <c r="L314" s="41" t="n"/>
      <c r="M314" s="41" t="n"/>
      <c r="N314" s="41" t="n"/>
      <c r="O314" s="41" t="n"/>
      <c r="P314" s="41" t="n"/>
      <c r="Q314" s="41" t="n"/>
      <c r="R314" s="43" t="n"/>
      <c r="S314" s="41" t="n"/>
      <c r="T314" s="41" t="n"/>
      <c r="U314" s="59" t="n"/>
      <c r="V314" s="41" t="n"/>
      <c r="W314" s="41" t="n"/>
      <c r="X314" s="41" t="n"/>
      <c r="Y314" s="41" t="n"/>
      <c r="Z314" s="41" t="n"/>
      <c r="AA314" s="41" t="n"/>
      <c r="AB314" s="41" t="n"/>
      <c r="AC314" s="41" t="n"/>
      <c r="AD314" s="41" t="n"/>
      <c r="AE314" s="41" t="n"/>
      <c r="AF314" s="46">
        <f>AD314-AE314</f>
        <v/>
      </c>
      <c r="AG314" s="59" t="n"/>
      <c r="AH314" s="46">
        <f>SUM(U314-AG314)</f>
        <v/>
      </c>
      <c r="AI3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4" s="46">
        <f>SUM(AH314-AI314)</f>
        <v/>
      </c>
      <c r="AK314" s="59" t="n"/>
      <c r="AL314" s="41" t="n"/>
      <c r="AM314" s="49" t="n">
        <v>0</v>
      </c>
      <c r="AN314" s="46">
        <f>IF(Table4202210[[#This Row],[Column 35]]&gt;0,Table4202210[[#This Row],[Column 35]]*Table4202210[[#This Row],[Column 38]],0)</f>
        <v/>
      </c>
      <c r="AO314" s="59" t="n"/>
      <c r="AP314" s="82">
        <f>SUM(AN314-AO314)</f>
        <v/>
      </c>
    </row>
    <row r="315">
      <c r="A315" s="41" t="n"/>
      <c r="B315" s="58" t="n"/>
      <c r="C315" s="41" t="n"/>
      <c r="D315" s="41" t="n"/>
      <c r="E315" s="41" t="n"/>
      <c r="F315" s="41" t="n"/>
      <c r="G315" s="41" t="n"/>
      <c r="H315" s="41" t="n"/>
      <c r="I315" s="41" t="n"/>
      <c r="J315" s="41" t="n"/>
      <c r="K315" s="41" t="n"/>
      <c r="L315" s="41" t="n"/>
      <c r="M315" s="41" t="n"/>
      <c r="N315" s="41" t="n"/>
      <c r="O315" s="41" t="n"/>
      <c r="P315" s="41" t="n"/>
      <c r="Q315" s="41" t="n"/>
      <c r="R315" s="43" t="n"/>
      <c r="S315" s="41" t="n"/>
      <c r="T315" s="41" t="n"/>
      <c r="U315" s="59" t="n"/>
      <c r="V315" s="41" t="n"/>
      <c r="W315" s="41" t="n"/>
      <c r="X315" s="41" t="n"/>
      <c r="Y315" s="41" t="n"/>
      <c r="Z315" s="41" t="n"/>
      <c r="AA315" s="41" t="n"/>
      <c r="AB315" s="41" t="n"/>
      <c r="AC315" s="41" t="n"/>
      <c r="AD315" s="41" t="n"/>
      <c r="AE315" s="41" t="n"/>
      <c r="AF315" s="46">
        <f>AD315-AE315</f>
        <v/>
      </c>
      <c r="AG315" s="59" t="n"/>
      <c r="AH315" s="46">
        <f>SUM(U315-AG315)</f>
        <v/>
      </c>
      <c r="AI3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5" s="46" t="n"/>
      <c r="AK315" s="59" t="n"/>
      <c r="AL315" s="41" t="n"/>
      <c r="AM315" s="49" t="n">
        <v>0</v>
      </c>
      <c r="AN315" s="46">
        <f>IF(Table4202210[[#This Row],[Column 35]]&gt;0,Table4202210[[#This Row],[Column 35]]*Table4202210[[#This Row],[Column 38]],0)</f>
        <v/>
      </c>
      <c r="AO315" s="59" t="n"/>
      <c r="AP315" s="82">
        <f>SUM(AN315-AO315)</f>
        <v/>
      </c>
    </row>
    <row r="316">
      <c r="A316" s="41" t="n"/>
      <c r="B316" s="58" t="n"/>
      <c r="C316" s="41" t="n"/>
      <c r="D316" s="41" t="n"/>
      <c r="E316" s="41" t="n"/>
      <c r="F316" s="41" t="n"/>
      <c r="G316" s="41" t="n"/>
      <c r="H316" s="41" t="n"/>
      <c r="I316" s="41" t="n"/>
      <c r="J316" s="41" t="n"/>
      <c r="K316" s="41" t="n"/>
      <c r="L316" s="41" t="n"/>
      <c r="M316" s="41" t="n"/>
      <c r="N316" s="41" t="n"/>
      <c r="O316" s="41" t="n"/>
      <c r="P316" s="41" t="n"/>
      <c r="Q316" s="41" t="n"/>
      <c r="R316" s="43" t="n"/>
      <c r="S316" s="41" t="n"/>
      <c r="T316" s="41" t="n"/>
      <c r="U316" s="59" t="n"/>
      <c r="V316" s="41" t="n"/>
      <c r="W316" s="41" t="n"/>
      <c r="X316" s="41" t="n"/>
      <c r="Y316" s="41" t="n"/>
      <c r="Z316" s="41" t="n"/>
      <c r="AA316" s="41" t="n"/>
      <c r="AB316" s="41" t="n"/>
      <c r="AC316" s="41" t="n"/>
      <c r="AD316" s="41" t="n"/>
      <c r="AE316" s="41" t="n"/>
      <c r="AF316" s="46">
        <f>AD316-AE316</f>
        <v/>
      </c>
      <c r="AG316" s="59" t="n"/>
      <c r="AH316" s="46">
        <f>SUM(U316-AG316)</f>
        <v/>
      </c>
      <c r="AI3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6" s="46">
        <f>SUM(AH316-AI316)</f>
        <v/>
      </c>
      <c r="AK316" s="59" t="n"/>
      <c r="AL316" s="41" t="n"/>
      <c r="AM316" s="49" t="n">
        <v>0</v>
      </c>
      <c r="AN316" s="46">
        <f>IF(Table4202210[[#This Row],[Column 35]]&gt;0,Table4202210[[#This Row],[Column 35]]*Table4202210[[#This Row],[Column 38]],0)</f>
        <v/>
      </c>
      <c r="AO316" s="59" t="n"/>
      <c r="AP316" s="82">
        <f>SUM(AN316-AO316)</f>
        <v/>
      </c>
    </row>
    <row r="317">
      <c r="A317" s="41" t="n"/>
      <c r="B317" s="58" t="n"/>
      <c r="C317" s="41" t="n"/>
      <c r="D317" s="41" t="n"/>
      <c r="E317" s="41" t="n"/>
      <c r="F317" s="41" t="n"/>
      <c r="G317" s="41" t="n"/>
      <c r="H317" s="41" t="n"/>
      <c r="I317" s="41" t="n"/>
      <c r="J317" s="41" t="n"/>
      <c r="K317" s="41" t="n"/>
      <c r="L317" s="41" t="n"/>
      <c r="M317" s="41" t="n"/>
      <c r="N317" s="41" t="n"/>
      <c r="O317" s="41" t="n"/>
      <c r="P317" s="41" t="n"/>
      <c r="Q317" s="41" t="n"/>
      <c r="R317" s="43" t="n"/>
      <c r="S317" s="41" t="n"/>
      <c r="T317" s="41" t="n"/>
      <c r="U317" s="59" t="n"/>
      <c r="V317" s="41" t="n"/>
      <c r="W317" s="41" t="n"/>
      <c r="X317" s="41" t="n"/>
      <c r="Y317" s="41" t="n"/>
      <c r="Z317" s="41" t="n"/>
      <c r="AA317" s="41" t="n"/>
      <c r="AB317" s="41" t="n"/>
      <c r="AC317" s="41" t="n"/>
      <c r="AD317" s="41" t="n"/>
      <c r="AE317" s="41" t="n"/>
      <c r="AF317" s="46">
        <f>AD317-AE317</f>
        <v/>
      </c>
      <c r="AG317" s="59" t="n"/>
      <c r="AH317" s="46">
        <f>SUM(U317-AG317)</f>
        <v/>
      </c>
      <c r="AI3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7" s="46">
        <f>SUM(AH317-AI317)</f>
        <v/>
      </c>
      <c r="AK317" s="59" t="n"/>
      <c r="AL317" s="41" t="n"/>
      <c r="AM317" s="49" t="n">
        <v>0</v>
      </c>
      <c r="AN317" s="46">
        <f>IF(Table4202210[[#This Row],[Column 35]]&gt;0,Table4202210[[#This Row],[Column 35]]*Table4202210[[#This Row],[Column 38]],0)</f>
        <v/>
      </c>
      <c r="AO317" s="59" t="n"/>
      <c r="AP317" s="82">
        <f>SUM(AN317-AO317)</f>
        <v/>
      </c>
    </row>
    <row r="318">
      <c r="A318" s="41" t="n"/>
      <c r="B318" s="58" t="n"/>
      <c r="C318" s="41" t="n"/>
      <c r="D318" s="41" t="n"/>
      <c r="E318" s="41" t="n"/>
      <c r="F318" s="41" t="n"/>
      <c r="G318" s="41" t="n"/>
      <c r="H318" s="41" t="n"/>
      <c r="I318" s="41" t="n"/>
      <c r="J318" s="41" t="n"/>
      <c r="K318" s="41" t="n"/>
      <c r="L318" s="41" t="n"/>
      <c r="M318" s="41" t="n"/>
      <c r="N318" s="41" t="n"/>
      <c r="O318" s="41" t="n"/>
      <c r="P318" s="41" t="n"/>
      <c r="Q318" s="41" t="n"/>
      <c r="R318" s="43" t="n"/>
      <c r="S318" s="41" t="n"/>
      <c r="T318" s="41" t="n"/>
      <c r="U318" s="59" t="n"/>
      <c r="V318" s="41" t="n"/>
      <c r="W318" s="41" t="n"/>
      <c r="X318" s="41" t="n"/>
      <c r="Y318" s="41" t="n"/>
      <c r="Z318" s="41" t="n"/>
      <c r="AA318" s="41" t="n"/>
      <c r="AB318" s="41" t="n"/>
      <c r="AC318" s="41" t="n"/>
      <c r="AD318" s="41" t="n"/>
      <c r="AE318" s="41" t="n"/>
      <c r="AF318" s="46">
        <f>AD318-AE318</f>
        <v/>
      </c>
      <c r="AG318" s="59" t="n"/>
      <c r="AH318" s="46">
        <f>SUM(U318-AG318)</f>
        <v/>
      </c>
      <c r="AI3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8" s="46">
        <f>SUM(AH318-AI318)</f>
        <v/>
      </c>
      <c r="AK318" s="59" t="n"/>
      <c r="AL318" s="41" t="n"/>
      <c r="AM318" s="49" t="n">
        <v>0</v>
      </c>
      <c r="AN318" s="46">
        <f>IF(Table4202210[[#This Row],[Column 35]]&gt;0,Table4202210[[#This Row],[Column 35]]*Table4202210[[#This Row],[Column 38]],0)</f>
        <v/>
      </c>
      <c r="AO318" s="59" t="n"/>
      <c r="AP318" s="82">
        <f>SUM(AN318-AO318)</f>
        <v/>
      </c>
    </row>
    <row r="319">
      <c r="A319" s="41" t="n"/>
      <c r="B319" s="58" t="n"/>
      <c r="C319" s="41" t="n"/>
      <c r="D319" s="41" t="n"/>
      <c r="E319" s="41" t="n"/>
      <c r="F319" s="41" t="n"/>
      <c r="G319" s="41" t="n"/>
      <c r="H319" s="41" t="n"/>
      <c r="I319" s="41" t="n"/>
      <c r="J319" s="41" t="n"/>
      <c r="K319" s="41" t="n"/>
      <c r="L319" s="41" t="n"/>
      <c r="M319" s="41" t="n"/>
      <c r="N319" s="41" t="n"/>
      <c r="O319" s="41" t="n"/>
      <c r="P319" s="41" t="n"/>
      <c r="Q319" s="41" t="n"/>
      <c r="R319" s="43" t="n"/>
      <c r="S319" s="41" t="n"/>
      <c r="T319" s="41" t="n"/>
      <c r="U319" s="59" t="n"/>
      <c r="V319" s="41" t="n"/>
      <c r="W319" s="41" t="n"/>
      <c r="X319" s="41" t="n"/>
      <c r="Y319" s="41" t="n"/>
      <c r="Z319" s="41" t="n"/>
      <c r="AA319" s="41" t="n"/>
      <c r="AB319" s="41" t="n"/>
      <c r="AC319" s="41" t="n"/>
      <c r="AD319" s="41" t="n"/>
      <c r="AE319" s="41" t="n"/>
      <c r="AF319" s="46">
        <f>AD319-AE319</f>
        <v/>
      </c>
      <c r="AG319" s="59" t="n"/>
      <c r="AH319" s="46">
        <f>SUM(U319-AG319)</f>
        <v/>
      </c>
      <c r="AI3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19" s="46">
        <f>SUM(AH319-AI319)</f>
        <v/>
      </c>
      <c r="AK319" s="59" t="n"/>
      <c r="AL319" s="41" t="n"/>
      <c r="AM319" s="49" t="n">
        <v>0</v>
      </c>
      <c r="AN319" s="46">
        <f>IF(Table4202210[[#This Row],[Column 35]]&gt;0,Table4202210[[#This Row],[Column 35]]*Table4202210[[#This Row],[Column 38]],0)</f>
        <v/>
      </c>
      <c r="AO319" s="59" t="n"/>
      <c r="AP319" s="82">
        <f>SUM(AN319-AO319)</f>
        <v/>
      </c>
    </row>
    <row r="320">
      <c r="A320" s="41" t="n"/>
      <c r="B320" s="58" t="n"/>
      <c r="C320" s="41" t="n"/>
      <c r="D320" s="41" t="n"/>
      <c r="E320" s="41" t="n"/>
      <c r="F320" s="41" t="n"/>
      <c r="G320" s="41" t="n"/>
      <c r="H320" s="41" t="n"/>
      <c r="I320" s="41" t="n"/>
      <c r="J320" s="41" t="n"/>
      <c r="K320" s="41" t="n"/>
      <c r="L320" s="41" t="n"/>
      <c r="M320" s="41" t="n"/>
      <c r="N320" s="41" t="n"/>
      <c r="O320" s="41" t="n"/>
      <c r="P320" s="41" t="n"/>
      <c r="Q320" s="41" t="n"/>
      <c r="R320" s="43" t="n"/>
      <c r="S320" s="41" t="n"/>
      <c r="T320" s="41" t="n"/>
      <c r="U320" s="59" t="n"/>
      <c r="V320" s="41" t="n"/>
      <c r="W320" s="41" t="n"/>
      <c r="X320" s="41" t="n"/>
      <c r="Y320" s="41" t="n"/>
      <c r="Z320" s="41" t="n"/>
      <c r="AA320" s="41" t="n"/>
      <c r="AB320" s="41" t="n"/>
      <c r="AC320" s="41" t="n"/>
      <c r="AD320" s="41" t="n"/>
      <c r="AE320" s="41" t="n"/>
      <c r="AF320" s="46">
        <f>AD320-AE320</f>
        <v/>
      </c>
      <c r="AG320" s="59" t="n"/>
      <c r="AH320" s="46">
        <f>SUM(U320-AG320)</f>
        <v/>
      </c>
      <c r="AI3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0" s="46" t="n"/>
      <c r="AK320" s="59" t="n"/>
      <c r="AL320" s="41" t="n"/>
      <c r="AM320" s="49" t="n">
        <v>0</v>
      </c>
      <c r="AN320" s="46">
        <f>IF(Table4202210[[#This Row],[Column 35]]&gt;0,Table4202210[[#This Row],[Column 35]]*Table4202210[[#This Row],[Column 38]],0)</f>
        <v/>
      </c>
      <c r="AO320" s="59" t="n"/>
      <c r="AP320" s="82">
        <f>SUM(AN320-AO320)</f>
        <v/>
      </c>
    </row>
    <row r="321">
      <c r="A321" s="41" t="n"/>
      <c r="B321" s="58" t="n"/>
      <c r="C321" s="41" t="n"/>
      <c r="D321" s="41" t="n"/>
      <c r="E321" s="41" t="n"/>
      <c r="F321" s="41" t="n"/>
      <c r="G321" s="41" t="n"/>
      <c r="H321" s="41" t="n"/>
      <c r="I321" s="41" t="n"/>
      <c r="J321" s="41" t="n"/>
      <c r="K321" s="41" t="n"/>
      <c r="L321" s="41" t="n"/>
      <c r="M321" s="41" t="n"/>
      <c r="N321" s="41" t="n"/>
      <c r="O321" s="41" t="n"/>
      <c r="P321" s="41" t="n"/>
      <c r="Q321" s="41" t="n"/>
      <c r="R321" s="43" t="n"/>
      <c r="S321" s="41" t="n"/>
      <c r="T321" s="41" t="n"/>
      <c r="U321" s="59" t="n"/>
      <c r="V321" s="41" t="n"/>
      <c r="W321" s="41" t="n"/>
      <c r="X321" s="41" t="n"/>
      <c r="Y321" s="41" t="n"/>
      <c r="Z321" s="41" t="n"/>
      <c r="AA321" s="41" t="n"/>
      <c r="AB321" s="41" t="n"/>
      <c r="AC321" s="41" t="n"/>
      <c r="AD321" s="41" t="n"/>
      <c r="AE321" s="41" t="n"/>
      <c r="AF321" s="46">
        <f>AD321-AE321</f>
        <v/>
      </c>
      <c r="AG321" s="59" t="n"/>
      <c r="AH321" s="46">
        <f>SUM(U321-AG321)</f>
        <v/>
      </c>
      <c r="AI3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1" s="46">
        <f>SUM(AH321-AI321)</f>
        <v/>
      </c>
      <c r="AK321" s="59" t="n"/>
      <c r="AL321" s="41" t="n"/>
      <c r="AM321" s="49" t="n">
        <v>0</v>
      </c>
      <c r="AN321" s="46">
        <f>IF(Table4202210[[#This Row],[Column 35]]&gt;0,Table4202210[[#This Row],[Column 35]]*Table4202210[[#This Row],[Column 38]],0)</f>
        <v/>
      </c>
      <c r="AO321" s="59" t="n"/>
      <c r="AP321" s="82">
        <f>SUM(AN321-AO321)</f>
        <v/>
      </c>
    </row>
    <row r="322">
      <c r="A322" s="41" t="n"/>
      <c r="B322" s="58" t="n"/>
      <c r="C322" s="41" t="n"/>
      <c r="D322" s="41" t="n"/>
      <c r="E322" s="41" t="n"/>
      <c r="F322" s="41" t="n"/>
      <c r="G322" s="41" t="n"/>
      <c r="H322" s="41" t="n"/>
      <c r="I322" s="41" t="n"/>
      <c r="J322" s="41" t="n"/>
      <c r="K322" s="41" t="n"/>
      <c r="L322" s="41" t="n"/>
      <c r="M322" s="41" t="n"/>
      <c r="N322" s="41" t="n"/>
      <c r="O322" s="41" t="n"/>
      <c r="P322" s="41" t="n"/>
      <c r="Q322" s="41" t="n"/>
      <c r="R322" s="43" t="n"/>
      <c r="S322" s="41" t="n"/>
      <c r="T322" s="41" t="n"/>
      <c r="U322" s="59" t="n"/>
      <c r="V322" s="41" t="n"/>
      <c r="W322" s="41" t="n"/>
      <c r="X322" s="41" t="n"/>
      <c r="Y322" s="41" t="n"/>
      <c r="Z322" s="41" t="n"/>
      <c r="AA322" s="41" t="n"/>
      <c r="AB322" s="41" t="n"/>
      <c r="AC322" s="41" t="n"/>
      <c r="AD322" s="41" t="n"/>
      <c r="AE322" s="41" t="n"/>
      <c r="AF322" s="46">
        <f>AD322-AE322</f>
        <v/>
      </c>
      <c r="AG322" s="59" t="n"/>
      <c r="AH322" s="46">
        <f>SUM(U322-AG322)</f>
        <v/>
      </c>
      <c r="AI3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2" s="46">
        <f>SUM(AH322-AI322)</f>
        <v/>
      </c>
      <c r="AK322" s="59" t="n"/>
      <c r="AL322" s="41" t="n"/>
      <c r="AM322" s="49" t="n">
        <v>0</v>
      </c>
      <c r="AN322" s="46">
        <f>IF(Table4202210[[#This Row],[Column 35]]&gt;0,Table4202210[[#This Row],[Column 35]]*Table4202210[[#This Row],[Column 38]],0)</f>
        <v/>
      </c>
      <c r="AO322" s="59" t="n"/>
      <c r="AP322" s="82">
        <f>SUM(AN322-AO322)</f>
        <v/>
      </c>
    </row>
    <row r="323">
      <c r="A323" s="41" t="n"/>
      <c r="B323" s="58" t="n"/>
      <c r="C323" s="41" t="n"/>
      <c r="D323" s="41" t="n"/>
      <c r="E323" s="41" t="n"/>
      <c r="F323" s="41" t="n"/>
      <c r="G323" s="41" t="n"/>
      <c r="H323" s="41" t="n"/>
      <c r="I323" s="41" t="n"/>
      <c r="J323" s="41" t="n"/>
      <c r="K323" s="41" t="n"/>
      <c r="L323" s="41" t="n"/>
      <c r="M323" s="41" t="n"/>
      <c r="N323" s="41" t="n"/>
      <c r="O323" s="41" t="n"/>
      <c r="P323" s="41" t="n"/>
      <c r="Q323" s="41" t="n"/>
      <c r="R323" s="43" t="n"/>
      <c r="S323" s="41" t="n"/>
      <c r="T323" s="41" t="n"/>
      <c r="U323" s="59" t="n"/>
      <c r="V323" s="41" t="n"/>
      <c r="W323" s="41" t="n"/>
      <c r="X323" s="41" t="n"/>
      <c r="Y323" s="41" t="n"/>
      <c r="Z323" s="41" t="n"/>
      <c r="AA323" s="41" t="n"/>
      <c r="AB323" s="41" t="n"/>
      <c r="AC323" s="41" t="n"/>
      <c r="AD323" s="41" t="n"/>
      <c r="AE323" s="41" t="n"/>
      <c r="AF323" s="46">
        <f>AD323-AE323</f>
        <v/>
      </c>
      <c r="AG323" s="59" t="n"/>
      <c r="AH323" s="46">
        <f>SUM(U323-AG323)</f>
        <v/>
      </c>
      <c r="AI3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3" s="46">
        <f>SUM(AH323-AI323)</f>
        <v/>
      </c>
      <c r="AK323" s="59" t="n"/>
      <c r="AL323" s="41" t="n"/>
      <c r="AM323" s="49" t="n">
        <v>0</v>
      </c>
      <c r="AN323" s="46">
        <f>IF(Table4202210[[#This Row],[Column 35]]&gt;0,Table4202210[[#This Row],[Column 35]]*Table4202210[[#This Row],[Column 38]],0)</f>
        <v/>
      </c>
      <c r="AO323" s="59" t="n"/>
      <c r="AP323" s="82">
        <f>SUM(AN323-AO323)</f>
        <v/>
      </c>
    </row>
    <row r="324">
      <c r="A324" s="41" t="n"/>
      <c r="B324" s="58" t="n"/>
      <c r="C324" s="41" t="n"/>
      <c r="D324" s="41" t="n"/>
      <c r="E324" s="41" t="n"/>
      <c r="F324" s="41" t="n"/>
      <c r="G324" s="41" t="n"/>
      <c r="H324" s="41" t="n"/>
      <c r="I324" s="41" t="n"/>
      <c r="J324" s="41" t="n"/>
      <c r="K324" s="41" t="n"/>
      <c r="L324" s="41" t="n"/>
      <c r="M324" s="41" t="n"/>
      <c r="N324" s="41" t="n"/>
      <c r="O324" s="41" t="n"/>
      <c r="P324" s="41" t="n"/>
      <c r="Q324" s="41" t="n"/>
      <c r="R324" s="43" t="n"/>
      <c r="S324" s="41" t="n"/>
      <c r="T324" s="41" t="n"/>
      <c r="U324" s="59" t="n"/>
      <c r="V324" s="41" t="n"/>
      <c r="W324" s="41" t="n"/>
      <c r="X324" s="41" t="n"/>
      <c r="Y324" s="41" t="n"/>
      <c r="Z324" s="41" t="n"/>
      <c r="AA324" s="41" t="n"/>
      <c r="AB324" s="41" t="n"/>
      <c r="AC324" s="41" t="n"/>
      <c r="AD324" s="41" t="n"/>
      <c r="AE324" s="41" t="n"/>
      <c r="AF324" s="46">
        <f>AD324-AE324</f>
        <v/>
      </c>
      <c r="AG324" s="59" t="n"/>
      <c r="AH324" s="46">
        <f>SUM(U324-AG324)</f>
        <v/>
      </c>
      <c r="AI3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4" s="46">
        <f>SUM(AH324-AI324)</f>
        <v/>
      </c>
      <c r="AK324" s="59" t="n"/>
      <c r="AL324" s="41" t="n"/>
      <c r="AM324" s="49" t="n">
        <v>0</v>
      </c>
      <c r="AN324" s="46">
        <f>IF(Table4202210[[#This Row],[Column 35]]&gt;0,Table4202210[[#This Row],[Column 35]]*Table4202210[[#This Row],[Column 38]],0)</f>
        <v/>
      </c>
      <c r="AO324" s="59" t="n"/>
      <c r="AP324" s="82">
        <f>SUM(AN324-AO324)</f>
        <v/>
      </c>
    </row>
    <row r="325">
      <c r="A325" s="41" t="n"/>
      <c r="B325" s="58" t="n"/>
      <c r="C325" s="41" t="n"/>
      <c r="D325" s="41" t="n"/>
      <c r="E325" s="41" t="n"/>
      <c r="F325" s="41" t="n"/>
      <c r="G325" s="41" t="n"/>
      <c r="H325" s="41" t="n"/>
      <c r="I325" s="41" t="n"/>
      <c r="J325" s="41" t="n"/>
      <c r="K325" s="41" t="n"/>
      <c r="L325" s="41" t="n"/>
      <c r="M325" s="41" t="n"/>
      <c r="N325" s="41" t="n"/>
      <c r="O325" s="41" t="n"/>
      <c r="P325" s="41" t="n"/>
      <c r="Q325" s="41" t="n"/>
      <c r="R325" s="43" t="n"/>
      <c r="S325" s="41" t="n"/>
      <c r="T325" s="41" t="n"/>
      <c r="U325" s="59" t="n"/>
      <c r="V325" s="41" t="n"/>
      <c r="W325" s="41" t="n"/>
      <c r="X325" s="41" t="n"/>
      <c r="Y325" s="41" t="n"/>
      <c r="Z325" s="41" t="n"/>
      <c r="AA325" s="41" t="n"/>
      <c r="AB325" s="41" t="n"/>
      <c r="AC325" s="41" t="n"/>
      <c r="AD325" s="41" t="n"/>
      <c r="AE325" s="41" t="n"/>
      <c r="AF325" s="46">
        <f>AD325-AE325</f>
        <v/>
      </c>
      <c r="AG325" s="59" t="n"/>
      <c r="AH325" s="46">
        <f>SUM(U325-AG325)</f>
        <v/>
      </c>
      <c r="AI3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5" s="46" t="n"/>
      <c r="AK325" s="59" t="n"/>
      <c r="AL325" s="41" t="n"/>
      <c r="AM325" s="49" t="n">
        <v>0</v>
      </c>
      <c r="AN325" s="46">
        <f>IF(Table4202210[[#This Row],[Column 35]]&gt;0,Table4202210[[#This Row],[Column 35]]*Table4202210[[#This Row],[Column 38]],0)</f>
        <v/>
      </c>
      <c r="AO325" s="59" t="n"/>
      <c r="AP325" s="82">
        <f>SUM(AN325-AO325)</f>
        <v/>
      </c>
    </row>
    <row r="326">
      <c r="A326" s="41" t="n"/>
      <c r="B326" s="58" t="n"/>
      <c r="C326" s="41" t="n"/>
      <c r="D326" s="41" t="n"/>
      <c r="E326" s="41" t="n"/>
      <c r="F326" s="41" t="n"/>
      <c r="G326" s="41" t="n"/>
      <c r="H326" s="41" t="n"/>
      <c r="I326" s="41" t="n"/>
      <c r="J326" s="41" t="n"/>
      <c r="K326" s="41" t="n"/>
      <c r="L326" s="41" t="n"/>
      <c r="M326" s="41" t="n"/>
      <c r="N326" s="41" t="n"/>
      <c r="O326" s="41" t="n"/>
      <c r="P326" s="41" t="n"/>
      <c r="Q326" s="41" t="n"/>
      <c r="R326" s="43" t="n"/>
      <c r="S326" s="41" t="n"/>
      <c r="T326" s="41" t="n"/>
      <c r="U326" s="59" t="n"/>
      <c r="V326" s="41" t="n"/>
      <c r="W326" s="41" t="n"/>
      <c r="X326" s="41" t="n"/>
      <c r="Y326" s="41" t="n"/>
      <c r="Z326" s="41" t="n"/>
      <c r="AA326" s="41" t="n"/>
      <c r="AB326" s="41" t="n"/>
      <c r="AC326" s="41" t="n"/>
      <c r="AD326" s="41" t="n"/>
      <c r="AE326" s="41" t="n"/>
      <c r="AF326" s="46">
        <f>AD326-AE326</f>
        <v/>
      </c>
      <c r="AG326" s="59" t="n"/>
      <c r="AH326" s="46">
        <f>SUM(U326-AG326)</f>
        <v/>
      </c>
      <c r="AI3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6" s="46">
        <f>SUM(AH326-AI326)</f>
        <v/>
      </c>
      <c r="AK326" s="59" t="n"/>
      <c r="AL326" s="41" t="n"/>
      <c r="AM326" s="49" t="n">
        <v>0</v>
      </c>
      <c r="AN326" s="46">
        <f>IF(Table4202210[[#This Row],[Column 35]]&gt;0,Table4202210[[#This Row],[Column 35]]*Table4202210[[#This Row],[Column 38]],0)</f>
        <v/>
      </c>
      <c r="AO326" s="59" t="n"/>
      <c r="AP326" s="82">
        <f>SUM(AN326-AO326)</f>
        <v/>
      </c>
    </row>
    <row r="327">
      <c r="A327" s="41" t="n"/>
      <c r="B327" s="58" t="n"/>
      <c r="C327" s="41" t="n"/>
      <c r="D327" s="41" t="n"/>
      <c r="E327" s="41" t="n"/>
      <c r="F327" s="41" t="n"/>
      <c r="G327" s="41" t="n"/>
      <c r="H327" s="41" t="n"/>
      <c r="I327" s="41" t="n"/>
      <c r="J327" s="41" t="n"/>
      <c r="K327" s="41" t="n"/>
      <c r="L327" s="41" t="n"/>
      <c r="M327" s="41" t="n"/>
      <c r="N327" s="41" t="n"/>
      <c r="O327" s="41" t="n"/>
      <c r="P327" s="41" t="n"/>
      <c r="Q327" s="41" t="n"/>
      <c r="R327" s="43" t="n"/>
      <c r="S327" s="41" t="n"/>
      <c r="T327" s="41" t="n"/>
      <c r="U327" s="59" t="n"/>
      <c r="V327" s="41" t="n"/>
      <c r="W327" s="41" t="n"/>
      <c r="X327" s="41" t="n"/>
      <c r="Y327" s="41" t="n"/>
      <c r="Z327" s="41" t="n"/>
      <c r="AA327" s="41" t="n"/>
      <c r="AB327" s="41" t="n"/>
      <c r="AC327" s="41" t="n"/>
      <c r="AD327" s="41" t="n"/>
      <c r="AE327" s="41" t="n"/>
      <c r="AF327" s="46">
        <f>AD327-AE327</f>
        <v/>
      </c>
      <c r="AG327" s="59" t="n"/>
      <c r="AH327" s="46">
        <f>SUM(U327-AG327)</f>
        <v/>
      </c>
      <c r="AI3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7" s="46">
        <f>SUM(AH327-AI327)</f>
        <v/>
      </c>
      <c r="AK327" s="59" t="n"/>
      <c r="AL327" s="41" t="n"/>
      <c r="AM327" s="49" t="n">
        <v>0</v>
      </c>
      <c r="AN327" s="46">
        <f>IF(Table4202210[[#This Row],[Column 35]]&gt;0,Table4202210[[#This Row],[Column 35]]*Table4202210[[#This Row],[Column 38]],0)</f>
        <v/>
      </c>
      <c r="AO327" s="59" t="n"/>
      <c r="AP327" s="82">
        <f>SUM(AN327-AO327)</f>
        <v/>
      </c>
    </row>
    <row r="328">
      <c r="A328" s="41" t="n"/>
      <c r="B328" s="58" t="n"/>
      <c r="C328" s="41" t="n"/>
      <c r="D328" s="41" t="n"/>
      <c r="E328" s="41" t="n"/>
      <c r="F328" s="41" t="n"/>
      <c r="G328" s="41" t="n"/>
      <c r="H328" s="41" t="n"/>
      <c r="I328" s="41" t="n"/>
      <c r="J328" s="41" t="n"/>
      <c r="K328" s="41" t="n"/>
      <c r="L328" s="41" t="n"/>
      <c r="M328" s="41" t="n"/>
      <c r="N328" s="41" t="n"/>
      <c r="O328" s="41" t="n"/>
      <c r="P328" s="41" t="n"/>
      <c r="Q328" s="41" t="n"/>
      <c r="R328" s="43" t="n"/>
      <c r="S328" s="41" t="n"/>
      <c r="T328" s="41" t="n"/>
      <c r="U328" s="59" t="n"/>
      <c r="V328" s="41" t="n"/>
      <c r="W328" s="41" t="n"/>
      <c r="X328" s="41" t="n"/>
      <c r="Y328" s="41" t="n"/>
      <c r="Z328" s="41" t="n"/>
      <c r="AA328" s="41" t="n"/>
      <c r="AB328" s="41" t="n"/>
      <c r="AC328" s="41" t="n"/>
      <c r="AD328" s="41" t="n"/>
      <c r="AE328" s="41" t="n"/>
      <c r="AF328" s="46">
        <f>AD328-AE328</f>
        <v/>
      </c>
      <c r="AG328" s="59" t="n"/>
      <c r="AH328" s="46">
        <f>SUM(U328-AG328)</f>
        <v/>
      </c>
      <c r="AI3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8" s="46">
        <f>SUM(AH328-AI328)</f>
        <v/>
      </c>
      <c r="AK328" s="59" t="n"/>
      <c r="AL328" s="41" t="n"/>
      <c r="AM328" s="49" t="n">
        <v>0</v>
      </c>
      <c r="AN328" s="46">
        <f>IF(Table4202210[[#This Row],[Column 35]]&gt;0,Table4202210[[#This Row],[Column 35]]*Table4202210[[#This Row],[Column 38]],0)</f>
        <v/>
      </c>
      <c r="AO328" s="59" t="n"/>
      <c r="AP328" s="82">
        <f>SUM(AN328-AO328)</f>
        <v/>
      </c>
    </row>
    <row r="329">
      <c r="A329" s="41" t="n"/>
      <c r="B329" s="58" t="n"/>
      <c r="C329" s="41" t="n"/>
      <c r="D329" s="41" t="n"/>
      <c r="E329" s="41" t="n"/>
      <c r="F329" s="41" t="n"/>
      <c r="G329" s="41" t="n"/>
      <c r="H329" s="41" t="n"/>
      <c r="I329" s="41" t="n"/>
      <c r="J329" s="41" t="n"/>
      <c r="K329" s="41" t="n"/>
      <c r="L329" s="41" t="n"/>
      <c r="M329" s="41" t="n"/>
      <c r="N329" s="41" t="n"/>
      <c r="O329" s="41" t="n"/>
      <c r="P329" s="41" t="n"/>
      <c r="Q329" s="41" t="n"/>
      <c r="R329" s="43" t="n"/>
      <c r="S329" s="41" t="n"/>
      <c r="T329" s="41" t="n"/>
      <c r="U329" s="59" t="n"/>
      <c r="V329" s="41" t="n"/>
      <c r="W329" s="41" t="n"/>
      <c r="X329" s="41" t="n"/>
      <c r="Y329" s="41" t="n"/>
      <c r="Z329" s="41" t="n"/>
      <c r="AA329" s="41" t="n"/>
      <c r="AB329" s="41" t="n"/>
      <c r="AC329" s="41" t="n"/>
      <c r="AD329" s="41" t="n"/>
      <c r="AE329" s="41" t="n"/>
      <c r="AF329" s="46">
        <f>AD329-AE329</f>
        <v/>
      </c>
      <c r="AG329" s="59" t="n"/>
      <c r="AH329" s="46">
        <f>SUM(U329-AG329)</f>
        <v/>
      </c>
      <c r="AI3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29" s="46">
        <f>SUM(AH329-AI329)</f>
        <v/>
      </c>
      <c r="AK329" s="59" t="n"/>
      <c r="AL329" s="41" t="n"/>
      <c r="AM329" s="49" t="n">
        <v>0</v>
      </c>
      <c r="AN329" s="46">
        <f>IF(Table4202210[[#This Row],[Column 35]]&gt;0,Table4202210[[#This Row],[Column 35]]*Table4202210[[#This Row],[Column 38]],0)</f>
        <v/>
      </c>
      <c r="AO329" s="59" t="n"/>
      <c r="AP329" s="82">
        <f>SUM(AN329-AO329)</f>
        <v/>
      </c>
    </row>
    <row r="330">
      <c r="A330" s="41" t="n"/>
      <c r="B330" s="58" t="n"/>
      <c r="C330" s="41" t="n"/>
      <c r="D330" s="41" t="n"/>
      <c r="E330" s="41" t="n"/>
      <c r="F330" s="41" t="n"/>
      <c r="G330" s="41" t="n"/>
      <c r="H330" s="41" t="n"/>
      <c r="I330" s="41" t="n"/>
      <c r="J330" s="41" t="n"/>
      <c r="K330" s="41" t="n"/>
      <c r="L330" s="41" t="n"/>
      <c r="M330" s="41" t="n"/>
      <c r="N330" s="41" t="n"/>
      <c r="O330" s="41" t="n"/>
      <c r="P330" s="41" t="n"/>
      <c r="Q330" s="41" t="n"/>
      <c r="R330" s="43" t="n"/>
      <c r="S330" s="41" t="n"/>
      <c r="T330" s="41" t="n"/>
      <c r="U330" s="59" t="n"/>
      <c r="V330" s="41" t="n"/>
      <c r="W330" s="41" t="n"/>
      <c r="X330" s="41" t="n"/>
      <c r="Y330" s="41" t="n"/>
      <c r="Z330" s="41" t="n"/>
      <c r="AA330" s="41" t="n"/>
      <c r="AB330" s="41" t="n"/>
      <c r="AC330" s="41" t="n"/>
      <c r="AD330" s="41" t="n"/>
      <c r="AE330" s="41" t="n"/>
      <c r="AF330" s="46">
        <f>AD330-AE330</f>
        <v/>
      </c>
      <c r="AG330" s="59" t="n"/>
      <c r="AH330" s="46">
        <f>SUM(U330-AG330)</f>
        <v/>
      </c>
      <c r="AI3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0" s="46" t="n"/>
      <c r="AK330" s="59" t="n"/>
      <c r="AL330" s="41" t="n"/>
      <c r="AM330" s="49" t="n">
        <v>0</v>
      </c>
      <c r="AN330" s="46">
        <f>IF(Table4202210[[#This Row],[Column 35]]&gt;0,Table4202210[[#This Row],[Column 35]]*Table4202210[[#This Row],[Column 38]],0)</f>
        <v/>
      </c>
      <c r="AO330" s="59" t="n"/>
      <c r="AP330" s="82">
        <f>SUM(AN330-AO330)</f>
        <v/>
      </c>
    </row>
    <row r="331">
      <c r="A331" s="41" t="n"/>
      <c r="B331" s="58" t="n"/>
      <c r="C331" s="41" t="n"/>
      <c r="D331" s="41" t="n"/>
      <c r="E331" s="41" t="n"/>
      <c r="F331" s="41" t="n"/>
      <c r="G331" s="41" t="n"/>
      <c r="H331" s="41" t="n"/>
      <c r="I331" s="41" t="n"/>
      <c r="J331" s="41" t="n"/>
      <c r="K331" s="41" t="n"/>
      <c r="L331" s="41" t="n"/>
      <c r="M331" s="41" t="n"/>
      <c r="N331" s="41" t="n"/>
      <c r="O331" s="41" t="n"/>
      <c r="P331" s="41" t="n"/>
      <c r="Q331" s="41" t="n"/>
      <c r="R331" s="43" t="n"/>
      <c r="S331" s="41" t="n"/>
      <c r="T331" s="41" t="n"/>
      <c r="U331" s="59" t="n"/>
      <c r="V331" s="41" t="n"/>
      <c r="W331" s="41" t="n"/>
      <c r="X331" s="41" t="n"/>
      <c r="Y331" s="41" t="n"/>
      <c r="Z331" s="41" t="n"/>
      <c r="AA331" s="41" t="n"/>
      <c r="AB331" s="41" t="n"/>
      <c r="AC331" s="41" t="n"/>
      <c r="AD331" s="41" t="n"/>
      <c r="AE331" s="41" t="n"/>
      <c r="AF331" s="46">
        <f>AD331-AE331</f>
        <v/>
      </c>
      <c r="AG331" s="59" t="n"/>
      <c r="AH331" s="46">
        <f>SUM(U331-AG331)</f>
        <v/>
      </c>
      <c r="AI3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1" s="46">
        <f>SUM(AH331-AI331)</f>
        <v/>
      </c>
      <c r="AK331" s="59" t="n"/>
      <c r="AL331" s="41" t="n"/>
      <c r="AM331" s="49" t="n">
        <v>0</v>
      </c>
      <c r="AN331" s="46">
        <f>IF(Table4202210[[#This Row],[Column 35]]&gt;0,Table4202210[[#This Row],[Column 35]]*Table4202210[[#This Row],[Column 38]],0)</f>
        <v/>
      </c>
      <c r="AO331" s="59" t="n"/>
      <c r="AP331" s="82">
        <f>SUM(AN331-AO331)</f>
        <v/>
      </c>
    </row>
    <row r="332">
      <c r="A332" s="41" t="n"/>
      <c r="B332" s="58" t="n"/>
      <c r="C332" s="41" t="n"/>
      <c r="D332" s="41" t="n"/>
      <c r="E332" s="41" t="n"/>
      <c r="F332" s="41" t="n"/>
      <c r="G332" s="41" t="n"/>
      <c r="H332" s="41" t="n"/>
      <c r="I332" s="41" t="n"/>
      <c r="J332" s="41" t="n"/>
      <c r="K332" s="41" t="n"/>
      <c r="L332" s="41" t="n"/>
      <c r="M332" s="41" t="n"/>
      <c r="N332" s="41" t="n"/>
      <c r="O332" s="41" t="n"/>
      <c r="P332" s="41" t="n"/>
      <c r="Q332" s="41" t="n"/>
      <c r="R332" s="43" t="n"/>
      <c r="S332" s="41" t="n"/>
      <c r="T332" s="41" t="n"/>
      <c r="U332" s="59" t="n"/>
      <c r="V332" s="41" t="n"/>
      <c r="W332" s="41" t="n"/>
      <c r="X332" s="41" t="n"/>
      <c r="Y332" s="41" t="n"/>
      <c r="Z332" s="41" t="n"/>
      <c r="AA332" s="41" t="n"/>
      <c r="AB332" s="41" t="n"/>
      <c r="AC332" s="41" t="n"/>
      <c r="AD332" s="41" t="n"/>
      <c r="AE332" s="41" t="n"/>
      <c r="AF332" s="46">
        <f>AD332-AE332</f>
        <v/>
      </c>
      <c r="AG332" s="59" t="n"/>
      <c r="AH332" s="46">
        <f>SUM(U332-AG332)</f>
        <v/>
      </c>
      <c r="AI3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2" s="46">
        <f>SUM(AH332-AI332)</f>
        <v/>
      </c>
      <c r="AK332" s="59" t="n"/>
      <c r="AL332" s="41" t="n"/>
      <c r="AM332" s="49" t="n">
        <v>0</v>
      </c>
      <c r="AN332" s="46">
        <f>IF(Table4202210[[#This Row],[Column 35]]&gt;0,Table4202210[[#This Row],[Column 35]]*Table4202210[[#This Row],[Column 38]],0)</f>
        <v/>
      </c>
      <c r="AO332" s="59" t="n"/>
      <c r="AP332" s="82">
        <f>SUM(AN332-AO332)</f>
        <v/>
      </c>
    </row>
    <row r="333">
      <c r="A333" s="41" t="n"/>
      <c r="B333" s="58" t="n"/>
      <c r="C333" s="41" t="n"/>
      <c r="D333" s="41" t="n"/>
      <c r="E333" s="41" t="n"/>
      <c r="F333" s="41" t="n"/>
      <c r="G333" s="41" t="n"/>
      <c r="H333" s="41" t="n"/>
      <c r="I333" s="41" t="n"/>
      <c r="J333" s="41" t="n"/>
      <c r="K333" s="41" t="n"/>
      <c r="L333" s="41" t="n"/>
      <c r="M333" s="41" t="n"/>
      <c r="N333" s="41" t="n"/>
      <c r="O333" s="41" t="n"/>
      <c r="P333" s="41" t="n"/>
      <c r="Q333" s="41" t="n"/>
      <c r="R333" s="43" t="n"/>
      <c r="S333" s="41" t="n"/>
      <c r="T333" s="41" t="n"/>
      <c r="U333" s="59" t="n"/>
      <c r="V333" s="41" t="n"/>
      <c r="W333" s="41" t="n"/>
      <c r="X333" s="41" t="n"/>
      <c r="Y333" s="41" t="n"/>
      <c r="Z333" s="41" t="n"/>
      <c r="AA333" s="41" t="n"/>
      <c r="AB333" s="41" t="n"/>
      <c r="AC333" s="41" t="n"/>
      <c r="AD333" s="41" t="n"/>
      <c r="AE333" s="41" t="n"/>
      <c r="AF333" s="46">
        <f>AD333-AE333</f>
        <v/>
      </c>
      <c r="AG333" s="59" t="n"/>
      <c r="AH333" s="46">
        <f>SUM(U333-AG333)</f>
        <v/>
      </c>
      <c r="AI3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3" s="46">
        <f>SUM(AH333-AI333)</f>
        <v/>
      </c>
      <c r="AK333" s="59" t="n"/>
      <c r="AL333" s="41" t="n"/>
      <c r="AM333" s="49" t="n">
        <v>0</v>
      </c>
      <c r="AN333" s="46">
        <f>IF(Table4202210[[#This Row],[Column 35]]&gt;0,Table4202210[[#This Row],[Column 35]]*Table4202210[[#This Row],[Column 38]],0)</f>
        <v/>
      </c>
      <c r="AO333" s="59" t="n"/>
      <c r="AP333" s="82">
        <f>SUM(AN333-AO333)</f>
        <v/>
      </c>
    </row>
    <row r="334">
      <c r="A334" s="41" t="n"/>
      <c r="B334" s="58" t="n"/>
      <c r="C334" s="41" t="n"/>
      <c r="D334" s="41" t="n"/>
      <c r="E334" s="41" t="n"/>
      <c r="F334" s="41" t="n"/>
      <c r="G334" s="41" t="n"/>
      <c r="H334" s="41" t="n"/>
      <c r="I334" s="41" t="n"/>
      <c r="J334" s="41" t="n"/>
      <c r="K334" s="41" t="n"/>
      <c r="L334" s="41" t="n"/>
      <c r="M334" s="41" t="n"/>
      <c r="N334" s="41" t="n"/>
      <c r="O334" s="41" t="n"/>
      <c r="P334" s="41" t="n"/>
      <c r="Q334" s="41" t="n"/>
      <c r="R334" s="43" t="n"/>
      <c r="S334" s="41" t="n"/>
      <c r="T334" s="41" t="n"/>
      <c r="U334" s="59" t="n"/>
      <c r="V334" s="41" t="n"/>
      <c r="W334" s="41" t="n"/>
      <c r="X334" s="41" t="n"/>
      <c r="Y334" s="41" t="n"/>
      <c r="Z334" s="41" t="n"/>
      <c r="AA334" s="41" t="n"/>
      <c r="AB334" s="41" t="n"/>
      <c r="AC334" s="41" t="n"/>
      <c r="AD334" s="41" t="n"/>
      <c r="AE334" s="41" t="n"/>
      <c r="AF334" s="46">
        <f>AD334-AE334</f>
        <v/>
      </c>
      <c r="AG334" s="59" t="n"/>
      <c r="AH334" s="46">
        <f>SUM(U334-AG334)</f>
        <v/>
      </c>
      <c r="AI3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4" s="46">
        <f>SUM(AH334-AI334)</f>
        <v/>
      </c>
      <c r="AK334" s="59" t="n"/>
      <c r="AL334" s="41" t="n"/>
      <c r="AM334" s="49" t="n">
        <v>0</v>
      </c>
      <c r="AN334" s="46">
        <f>IF(Table4202210[[#This Row],[Column 35]]&gt;0,Table4202210[[#This Row],[Column 35]]*Table4202210[[#This Row],[Column 38]],0)</f>
        <v/>
      </c>
      <c r="AO334" s="59" t="n"/>
      <c r="AP334" s="82">
        <f>SUM(AN334-AO334)</f>
        <v/>
      </c>
    </row>
    <row r="335">
      <c r="A335" s="41" t="n"/>
      <c r="B335" s="58" t="n"/>
      <c r="C335" s="41" t="n"/>
      <c r="D335" s="41" t="n"/>
      <c r="E335" s="41" t="n"/>
      <c r="F335" s="41" t="n"/>
      <c r="G335" s="41" t="n"/>
      <c r="H335" s="41" t="n"/>
      <c r="I335" s="41" t="n"/>
      <c r="J335" s="41" t="n"/>
      <c r="K335" s="41" t="n"/>
      <c r="L335" s="41" t="n"/>
      <c r="M335" s="41" t="n"/>
      <c r="N335" s="41" t="n"/>
      <c r="O335" s="41" t="n"/>
      <c r="P335" s="41" t="n"/>
      <c r="Q335" s="41" t="n"/>
      <c r="R335" s="43" t="n"/>
      <c r="S335" s="41" t="n"/>
      <c r="T335" s="41" t="n"/>
      <c r="U335" s="59" t="n"/>
      <c r="V335" s="41" t="n"/>
      <c r="W335" s="41" t="n"/>
      <c r="X335" s="41" t="n"/>
      <c r="Y335" s="41" t="n"/>
      <c r="Z335" s="41" t="n"/>
      <c r="AA335" s="41" t="n"/>
      <c r="AB335" s="41" t="n"/>
      <c r="AC335" s="41" t="n"/>
      <c r="AD335" s="41" t="n"/>
      <c r="AE335" s="41" t="n"/>
      <c r="AF335" s="46">
        <f>AD335-AE335</f>
        <v/>
      </c>
      <c r="AG335" s="59" t="n"/>
      <c r="AH335" s="46">
        <f>SUM(U335-AG335)</f>
        <v/>
      </c>
      <c r="AI3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5" s="46" t="n"/>
      <c r="AK335" s="59" t="n"/>
      <c r="AL335" s="41" t="n"/>
      <c r="AM335" s="49" t="n">
        <v>0</v>
      </c>
      <c r="AN335" s="46">
        <f>IF(Table4202210[[#This Row],[Column 35]]&gt;0,Table4202210[[#This Row],[Column 35]]*Table4202210[[#This Row],[Column 38]],0)</f>
        <v/>
      </c>
      <c r="AO335" s="59" t="n"/>
      <c r="AP335" s="82">
        <f>SUM(AN335-AO335)</f>
        <v/>
      </c>
    </row>
    <row r="336">
      <c r="A336" s="41" t="n"/>
      <c r="B336" s="58" t="n"/>
      <c r="C336" s="41" t="n"/>
      <c r="D336" s="41" t="n"/>
      <c r="E336" s="41" t="n"/>
      <c r="F336" s="41" t="n"/>
      <c r="G336" s="41" t="n"/>
      <c r="H336" s="41" t="n"/>
      <c r="I336" s="41" t="n"/>
      <c r="J336" s="41" t="n"/>
      <c r="K336" s="41" t="n"/>
      <c r="L336" s="41" t="n"/>
      <c r="M336" s="41" t="n"/>
      <c r="N336" s="41" t="n"/>
      <c r="O336" s="41" t="n"/>
      <c r="P336" s="41" t="n"/>
      <c r="Q336" s="41" t="n"/>
      <c r="R336" s="43" t="n"/>
      <c r="S336" s="41" t="n"/>
      <c r="T336" s="41" t="n"/>
      <c r="U336" s="59" t="n"/>
      <c r="V336" s="41" t="n"/>
      <c r="W336" s="41" t="n"/>
      <c r="X336" s="41" t="n"/>
      <c r="Y336" s="41" t="n"/>
      <c r="Z336" s="41" t="n"/>
      <c r="AA336" s="41" t="n"/>
      <c r="AB336" s="41" t="n"/>
      <c r="AC336" s="41" t="n"/>
      <c r="AD336" s="41" t="n"/>
      <c r="AE336" s="41" t="n"/>
      <c r="AF336" s="46">
        <f>AD336-AE336</f>
        <v/>
      </c>
      <c r="AG336" s="59" t="n"/>
      <c r="AH336" s="46">
        <f>SUM(U336-AG336)</f>
        <v/>
      </c>
      <c r="AI3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6" s="46">
        <f>SUM(AH336-AI336)</f>
        <v/>
      </c>
      <c r="AK336" s="59" t="n"/>
      <c r="AL336" s="41" t="n"/>
      <c r="AM336" s="49" t="n">
        <v>0</v>
      </c>
      <c r="AN336" s="46">
        <f>IF(Table4202210[[#This Row],[Column 35]]&gt;0,Table4202210[[#This Row],[Column 35]]*Table4202210[[#This Row],[Column 38]],0)</f>
        <v/>
      </c>
      <c r="AO336" s="59" t="n"/>
      <c r="AP336" s="82">
        <f>SUM(AN336-AO336)</f>
        <v/>
      </c>
    </row>
    <row r="337">
      <c r="A337" s="41" t="n"/>
      <c r="B337" s="58" t="n"/>
      <c r="C337" s="41" t="n"/>
      <c r="D337" s="41" t="n"/>
      <c r="E337" s="41" t="n"/>
      <c r="F337" s="41" t="n"/>
      <c r="G337" s="41" t="n"/>
      <c r="H337" s="41" t="n"/>
      <c r="I337" s="41" t="n"/>
      <c r="J337" s="41" t="n"/>
      <c r="K337" s="41" t="n"/>
      <c r="L337" s="41" t="n"/>
      <c r="M337" s="41" t="n"/>
      <c r="N337" s="41" t="n"/>
      <c r="O337" s="41" t="n"/>
      <c r="P337" s="41" t="n"/>
      <c r="Q337" s="41" t="n"/>
      <c r="R337" s="43" t="n"/>
      <c r="S337" s="41" t="n"/>
      <c r="T337" s="41" t="n"/>
      <c r="U337" s="59" t="n"/>
      <c r="V337" s="41" t="n"/>
      <c r="W337" s="41" t="n"/>
      <c r="X337" s="41" t="n"/>
      <c r="Y337" s="41" t="n"/>
      <c r="Z337" s="41" t="n"/>
      <c r="AA337" s="41" t="n"/>
      <c r="AB337" s="41" t="n"/>
      <c r="AC337" s="41" t="n"/>
      <c r="AD337" s="41" t="n"/>
      <c r="AE337" s="41" t="n"/>
      <c r="AF337" s="46">
        <f>AD337-AE337</f>
        <v/>
      </c>
      <c r="AG337" s="59" t="n"/>
      <c r="AH337" s="46">
        <f>SUM(U337-AG337)</f>
        <v/>
      </c>
      <c r="AI3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7" s="46">
        <f>SUM(AH337-AI337)</f>
        <v/>
      </c>
      <c r="AK337" s="59" t="n"/>
      <c r="AL337" s="41" t="n"/>
      <c r="AM337" s="49" t="n">
        <v>0</v>
      </c>
      <c r="AN337" s="46">
        <f>IF(Table4202210[[#This Row],[Column 35]]&gt;0,Table4202210[[#This Row],[Column 35]]*Table4202210[[#This Row],[Column 38]],0)</f>
        <v/>
      </c>
      <c r="AO337" s="59" t="n"/>
      <c r="AP337" s="82">
        <f>SUM(AN337-AO337)</f>
        <v/>
      </c>
    </row>
    <row r="338">
      <c r="A338" s="41" t="n"/>
      <c r="B338" s="58" t="n"/>
      <c r="C338" s="41" t="n"/>
      <c r="D338" s="41" t="n"/>
      <c r="E338" s="41" t="n"/>
      <c r="F338" s="41" t="n"/>
      <c r="G338" s="41" t="n"/>
      <c r="H338" s="41" t="n"/>
      <c r="I338" s="41" t="n"/>
      <c r="J338" s="41" t="n"/>
      <c r="K338" s="41" t="n"/>
      <c r="L338" s="41" t="n"/>
      <c r="M338" s="41" t="n"/>
      <c r="N338" s="41" t="n"/>
      <c r="O338" s="41" t="n"/>
      <c r="P338" s="41" t="n"/>
      <c r="Q338" s="41" t="n"/>
      <c r="R338" s="43" t="n"/>
      <c r="S338" s="41" t="n"/>
      <c r="T338" s="41" t="n"/>
      <c r="U338" s="59" t="n"/>
      <c r="V338" s="41" t="n"/>
      <c r="W338" s="41" t="n"/>
      <c r="X338" s="41" t="n"/>
      <c r="Y338" s="41" t="n"/>
      <c r="Z338" s="41" t="n"/>
      <c r="AA338" s="41" t="n"/>
      <c r="AB338" s="41" t="n"/>
      <c r="AC338" s="41" t="n"/>
      <c r="AD338" s="41" t="n"/>
      <c r="AE338" s="41" t="n"/>
      <c r="AF338" s="46">
        <f>AD338-AE338</f>
        <v/>
      </c>
      <c r="AG338" s="59" t="n"/>
      <c r="AH338" s="46">
        <f>SUM(U338-AG338)</f>
        <v/>
      </c>
      <c r="AI3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8" s="46">
        <f>SUM(AH338-AI338)</f>
        <v/>
      </c>
      <c r="AK338" s="59" t="n"/>
      <c r="AL338" s="41" t="n"/>
      <c r="AM338" s="49" t="n">
        <v>0</v>
      </c>
      <c r="AN338" s="46">
        <f>IF(Table4202210[[#This Row],[Column 35]]&gt;0,Table4202210[[#This Row],[Column 35]]*Table4202210[[#This Row],[Column 38]],0)</f>
        <v/>
      </c>
      <c r="AO338" s="59" t="n"/>
      <c r="AP338" s="82">
        <f>SUM(AN338-AO338)</f>
        <v/>
      </c>
    </row>
    <row r="339">
      <c r="A339" s="41" t="n"/>
      <c r="B339" s="58" t="n"/>
      <c r="C339" s="41" t="n"/>
      <c r="D339" s="41" t="n"/>
      <c r="E339" s="41" t="n"/>
      <c r="F339" s="41" t="n"/>
      <c r="G339" s="41" t="n"/>
      <c r="H339" s="41" t="n"/>
      <c r="I339" s="41" t="n"/>
      <c r="J339" s="41" t="n"/>
      <c r="K339" s="41" t="n"/>
      <c r="L339" s="41" t="n"/>
      <c r="M339" s="41" t="n"/>
      <c r="N339" s="41" t="n"/>
      <c r="O339" s="41" t="n"/>
      <c r="P339" s="41" t="n"/>
      <c r="Q339" s="41" t="n"/>
      <c r="R339" s="43" t="n"/>
      <c r="S339" s="41" t="n"/>
      <c r="T339" s="41" t="n"/>
      <c r="U339" s="59" t="n"/>
      <c r="V339" s="41" t="n"/>
      <c r="W339" s="41" t="n"/>
      <c r="X339" s="41" t="n"/>
      <c r="Y339" s="41" t="n"/>
      <c r="Z339" s="41" t="n"/>
      <c r="AA339" s="41" t="n"/>
      <c r="AB339" s="41" t="n"/>
      <c r="AC339" s="41" t="n"/>
      <c r="AD339" s="41" t="n"/>
      <c r="AE339" s="41" t="n"/>
      <c r="AF339" s="46">
        <f>AD339-AE339</f>
        <v/>
      </c>
      <c r="AG339" s="59" t="n"/>
      <c r="AH339" s="46">
        <f>SUM(U339-AG339)</f>
        <v/>
      </c>
      <c r="AI3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39" s="46">
        <f>SUM(AH339-AI339)</f>
        <v/>
      </c>
      <c r="AK339" s="59" t="n"/>
      <c r="AL339" s="41" t="n"/>
      <c r="AM339" s="49" t="n">
        <v>0</v>
      </c>
      <c r="AN339" s="46">
        <f>IF(Table4202210[[#This Row],[Column 35]]&gt;0,Table4202210[[#This Row],[Column 35]]*Table4202210[[#This Row],[Column 38]],0)</f>
        <v/>
      </c>
      <c r="AO339" s="59" t="n"/>
      <c r="AP339" s="82">
        <f>SUM(AN339-AO339)</f>
        <v/>
      </c>
    </row>
    <row r="340">
      <c r="A340" s="41" t="n"/>
      <c r="B340" s="58" t="n"/>
      <c r="C340" s="41" t="n"/>
      <c r="D340" s="41" t="n"/>
      <c r="E340" s="41" t="n"/>
      <c r="F340" s="41" t="n"/>
      <c r="G340" s="41" t="n"/>
      <c r="H340" s="41" t="n"/>
      <c r="I340" s="41" t="n"/>
      <c r="J340" s="41" t="n"/>
      <c r="K340" s="41" t="n"/>
      <c r="L340" s="41" t="n"/>
      <c r="M340" s="41" t="n"/>
      <c r="N340" s="41" t="n"/>
      <c r="O340" s="41" t="n"/>
      <c r="P340" s="41" t="n"/>
      <c r="Q340" s="41" t="n"/>
      <c r="R340" s="43" t="n"/>
      <c r="S340" s="41" t="n"/>
      <c r="T340" s="41" t="n"/>
      <c r="U340" s="59" t="n"/>
      <c r="V340" s="41" t="n"/>
      <c r="W340" s="41" t="n"/>
      <c r="X340" s="41" t="n"/>
      <c r="Y340" s="41" t="n"/>
      <c r="Z340" s="41" t="n"/>
      <c r="AA340" s="41" t="n"/>
      <c r="AB340" s="41" t="n"/>
      <c r="AC340" s="41" t="n"/>
      <c r="AD340" s="41" t="n"/>
      <c r="AE340" s="41" t="n"/>
      <c r="AF340" s="46">
        <f>AD340-AE340</f>
        <v/>
      </c>
      <c r="AG340" s="59" t="n"/>
      <c r="AH340" s="46">
        <f>SUM(U340-AG340)</f>
        <v/>
      </c>
      <c r="AI3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0" s="46" t="n"/>
      <c r="AK340" s="59" t="n"/>
      <c r="AL340" s="41" t="n"/>
      <c r="AM340" s="49" t="n">
        <v>0</v>
      </c>
      <c r="AN340" s="46">
        <f>IF(Table4202210[[#This Row],[Column 35]]&gt;0,Table4202210[[#This Row],[Column 35]]*Table4202210[[#This Row],[Column 38]],0)</f>
        <v/>
      </c>
      <c r="AO340" s="59" t="n"/>
      <c r="AP340" s="82">
        <f>SUM(AN340-AO340)</f>
        <v/>
      </c>
    </row>
    <row r="341">
      <c r="A341" s="41" t="n"/>
      <c r="B341" s="58" t="n"/>
      <c r="C341" s="41" t="n"/>
      <c r="D341" s="41" t="n"/>
      <c r="E341" s="41" t="n"/>
      <c r="F341" s="41" t="n"/>
      <c r="G341" s="41" t="n"/>
      <c r="H341" s="41" t="n"/>
      <c r="I341" s="41" t="n"/>
      <c r="J341" s="41" t="n"/>
      <c r="K341" s="41" t="n"/>
      <c r="L341" s="41" t="n"/>
      <c r="M341" s="41" t="n"/>
      <c r="N341" s="41" t="n"/>
      <c r="O341" s="41" t="n"/>
      <c r="P341" s="41" t="n"/>
      <c r="Q341" s="41" t="n"/>
      <c r="R341" s="43" t="n"/>
      <c r="S341" s="41" t="n"/>
      <c r="T341" s="41" t="n"/>
      <c r="U341" s="59" t="n"/>
      <c r="V341" s="41" t="n"/>
      <c r="W341" s="41" t="n"/>
      <c r="X341" s="41" t="n"/>
      <c r="Y341" s="41" t="n"/>
      <c r="Z341" s="41" t="n"/>
      <c r="AA341" s="41" t="n"/>
      <c r="AB341" s="41" t="n"/>
      <c r="AC341" s="41" t="n"/>
      <c r="AD341" s="41" t="n"/>
      <c r="AE341" s="41" t="n"/>
      <c r="AF341" s="46">
        <f>AD341-AE341</f>
        <v/>
      </c>
      <c r="AG341" s="59" t="n"/>
      <c r="AH341" s="46">
        <f>SUM(U341-AG341)</f>
        <v/>
      </c>
      <c r="AI3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1" s="46">
        <f>SUM(AH341-AI341)</f>
        <v/>
      </c>
      <c r="AK341" s="59" t="n"/>
      <c r="AL341" s="41" t="n"/>
      <c r="AM341" s="49" t="n">
        <v>0</v>
      </c>
      <c r="AN341" s="46">
        <f>IF(Table4202210[[#This Row],[Column 35]]&gt;0,Table4202210[[#This Row],[Column 35]]*Table4202210[[#This Row],[Column 38]],0)</f>
        <v/>
      </c>
      <c r="AO341" s="59" t="n"/>
      <c r="AP341" s="82">
        <f>SUM(AN341-AO341)</f>
        <v/>
      </c>
    </row>
    <row r="342">
      <c r="A342" s="41" t="n"/>
      <c r="B342" s="58" t="n"/>
      <c r="C342" s="41" t="n"/>
      <c r="D342" s="41" t="n"/>
      <c r="E342" s="41" t="n"/>
      <c r="F342" s="41" t="n"/>
      <c r="G342" s="41" t="n"/>
      <c r="H342" s="41" t="n"/>
      <c r="I342" s="41" t="n"/>
      <c r="J342" s="41" t="n"/>
      <c r="K342" s="41" t="n"/>
      <c r="L342" s="41" t="n"/>
      <c r="M342" s="41" t="n"/>
      <c r="N342" s="41" t="n"/>
      <c r="O342" s="41" t="n"/>
      <c r="P342" s="41" t="n"/>
      <c r="Q342" s="41" t="n"/>
      <c r="R342" s="43" t="n"/>
      <c r="S342" s="41" t="n"/>
      <c r="T342" s="41" t="n"/>
      <c r="U342" s="59" t="n"/>
      <c r="V342" s="41" t="n"/>
      <c r="W342" s="41" t="n"/>
      <c r="X342" s="41" t="n"/>
      <c r="Y342" s="41" t="n"/>
      <c r="Z342" s="41" t="n"/>
      <c r="AA342" s="41" t="n"/>
      <c r="AB342" s="41" t="n"/>
      <c r="AC342" s="41" t="n"/>
      <c r="AD342" s="41" t="n"/>
      <c r="AE342" s="41" t="n"/>
      <c r="AF342" s="46">
        <f>AD342-AE342</f>
        <v/>
      </c>
      <c r="AG342" s="59" t="n"/>
      <c r="AH342" s="46">
        <f>SUM(U342-AG342)</f>
        <v/>
      </c>
      <c r="AI3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2" s="46">
        <f>SUM(AH342-AI342)</f>
        <v/>
      </c>
      <c r="AK342" s="59" t="n"/>
      <c r="AL342" s="41" t="n"/>
      <c r="AM342" s="49" t="n">
        <v>0</v>
      </c>
      <c r="AN342" s="46">
        <f>IF(Table4202210[[#This Row],[Column 35]]&gt;0,Table4202210[[#This Row],[Column 35]]*Table4202210[[#This Row],[Column 38]],0)</f>
        <v/>
      </c>
      <c r="AO342" s="59" t="n"/>
      <c r="AP342" s="82">
        <f>SUM(AN342-AO342)</f>
        <v/>
      </c>
    </row>
    <row r="343">
      <c r="A343" s="41" t="n"/>
      <c r="B343" s="58" t="n"/>
      <c r="C343" s="41" t="n"/>
      <c r="D343" s="41" t="n"/>
      <c r="E343" s="41" t="n"/>
      <c r="F343" s="41" t="n"/>
      <c r="G343" s="41" t="n"/>
      <c r="H343" s="41" t="n"/>
      <c r="I343" s="41" t="n"/>
      <c r="J343" s="41" t="n"/>
      <c r="K343" s="41" t="n"/>
      <c r="L343" s="41" t="n"/>
      <c r="M343" s="41" t="n"/>
      <c r="N343" s="41" t="n"/>
      <c r="O343" s="41" t="n"/>
      <c r="P343" s="41" t="n"/>
      <c r="Q343" s="41" t="n"/>
      <c r="R343" s="43" t="n"/>
      <c r="S343" s="41" t="n"/>
      <c r="T343" s="41" t="n"/>
      <c r="U343" s="59" t="n"/>
      <c r="V343" s="41" t="n"/>
      <c r="W343" s="41" t="n"/>
      <c r="X343" s="41" t="n"/>
      <c r="Y343" s="41" t="n"/>
      <c r="Z343" s="41" t="n"/>
      <c r="AA343" s="41" t="n"/>
      <c r="AB343" s="41" t="n"/>
      <c r="AC343" s="41" t="n"/>
      <c r="AD343" s="41" t="n"/>
      <c r="AE343" s="41" t="n"/>
      <c r="AF343" s="46">
        <f>AD343-AE343</f>
        <v/>
      </c>
      <c r="AG343" s="59" t="n"/>
      <c r="AH343" s="46">
        <f>SUM(U343-AG343)</f>
        <v/>
      </c>
      <c r="AI3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3" s="46">
        <f>SUM(AH343-AI343)</f>
        <v/>
      </c>
      <c r="AK343" s="59" t="n"/>
      <c r="AL343" s="41" t="n"/>
      <c r="AM343" s="49" t="n">
        <v>0</v>
      </c>
      <c r="AN343" s="46">
        <f>IF(Table4202210[[#This Row],[Column 35]]&gt;0,Table4202210[[#This Row],[Column 35]]*Table4202210[[#This Row],[Column 38]],0)</f>
        <v/>
      </c>
      <c r="AO343" s="59" t="n"/>
      <c r="AP343" s="82">
        <f>SUM(AN343-AO343)</f>
        <v/>
      </c>
    </row>
    <row r="344">
      <c r="A344" s="41" t="n"/>
      <c r="B344" s="58" t="n"/>
      <c r="C344" s="41" t="n"/>
      <c r="D344" s="41" t="n"/>
      <c r="E344" s="41" t="n"/>
      <c r="F344" s="41" t="n"/>
      <c r="G344" s="41" t="n"/>
      <c r="H344" s="41" t="n"/>
      <c r="I344" s="41" t="n"/>
      <c r="J344" s="41" t="n"/>
      <c r="K344" s="41" t="n"/>
      <c r="L344" s="41" t="n"/>
      <c r="M344" s="41" t="n"/>
      <c r="N344" s="41" t="n"/>
      <c r="O344" s="41" t="n"/>
      <c r="P344" s="41" t="n"/>
      <c r="Q344" s="41" t="n"/>
      <c r="R344" s="43" t="n"/>
      <c r="S344" s="41" t="n"/>
      <c r="T344" s="41" t="n"/>
      <c r="U344" s="59" t="n"/>
      <c r="V344" s="41" t="n"/>
      <c r="W344" s="41" t="n"/>
      <c r="X344" s="41" t="n"/>
      <c r="Y344" s="41" t="n"/>
      <c r="Z344" s="41" t="n"/>
      <c r="AA344" s="41" t="n"/>
      <c r="AB344" s="41" t="n"/>
      <c r="AC344" s="41" t="n"/>
      <c r="AD344" s="41" t="n"/>
      <c r="AE344" s="41" t="n"/>
      <c r="AF344" s="46">
        <f>AD344-AE344</f>
        <v/>
      </c>
      <c r="AG344" s="59" t="n"/>
      <c r="AH344" s="46">
        <f>SUM(U344-AG344)</f>
        <v/>
      </c>
      <c r="AI3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4" s="46">
        <f>SUM(AH344-AI344)</f>
        <v/>
      </c>
      <c r="AK344" s="59" t="n"/>
      <c r="AL344" s="41" t="n"/>
      <c r="AM344" s="49" t="n">
        <v>0</v>
      </c>
      <c r="AN344" s="46">
        <f>IF(Table4202210[[#This Row],[Column 35]]&gt;0,Table4202210[[#This Row],[Column 35]]*Table4202210[[#This Row],[Column 38]],0)</f>
        <v/>
      </c>
      <c r="AO344" s="59" t="n"/>
      <c r="AP344" s="82">
        <f>SUM(AN344-AO344)</f>
        <v/>
      </c>
    </row>
    <row r="345">
      <c r="A345" s="41" t="n"/>
      <c r="B345" s="58" t="n"/>
      <c r="C345" s="41" t="n"/>
      <c r="D345" s="41" t="n"/>
      <c r="E345" s="41" t="n"/>
      <c r="F345" s="41" t="n"/>
      <c r="G345" s="41" t="n"/>
      <c r="H345" s="41" t="n"/>
      <c r="I345" s="41" t="n"/>
      <c r="J345" s="41" t="n"/>
      <c r="K345" s="41" t="n"/>
      <c r="L345" s="41" t="n"/>
      <c r="M345" s="41" t="n"/>
      <c r="N345" s="41" t="n"/>
      <c r="O345" s="41" t="n"/>
      <c r="P345" s="41" t="n"/>
      <c r="Q345" s="41" t="n"/>
      <c r="R345" s="43" t="n"/>
      <c r="S345" s="41" t="n"/>
      <c r="T345" s="41" t="n"/>
      <c r="U345" s="59" t="n"/>
      <c r="V345" s="41" t="n"/>
      <c r="W345" s="41" t="n"/>
      <c r="X345" s="41" t="n"/>
      <c r="Y345" s="41" t="n"/>
      <c r="Z345" s="41" t="n"/>
      <c r="AA345" s="41" t="n"/>
      <c r="AB345" s="41" t="n"/>
      <c r="AC345" s="41" t="n"/>
      <c r="AD345" s="41" t="n"/>
      <c r="AE345" s="41" t="n"/>
      <c r="AF345" s="46">
        <f>AD345-AE345</f>
        <v/>
      </c>
      <c r="AG345" s="59" t="n"/>
      <c r="AH345" s="46">
        <f>SUM(U345-AG345)</f>
        <v/>
      </c>
      <c r="AI3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5" s="46" t="n"/>
      <c r="AK345" s="59" t="n"/>
      <c r="AL345" s="41" t="n"/>
      <c r="AM345" s="49" t="n">
        <v>0</v>
      </c>
      <c r="AN345" s="46">
        <f>IF(Table4202210[[#This Row],[Column 35]]&gt;0,Table4202210[[#This Row],[Column 35]]*Table4202210[[#This Row],[Column 38]],0)</f>
        <v/>
      </c>
      <c r="AO345" s="59" t="n"/>
      <c r="AP345" s="82">
        <f>SUM(AN345-AO345)</f>
        <v/>
      </c>
    </row>
    <row r="346">
      <c r="A346" s="41" t="n"/>
      <c r="B346" s="58" t="n"/>
      <c r="C346" s="41" t="n"/>
      <c r="D346" s="41" t="n"/>
      <c r="E346" s="41" t="n"/>
      <c r="F346" s="41" t="n"/>
      <c r="G346" s="41" t="n"/>
      <c r="H346" s="41" t="n"/>
      <c r="I346" s="41" t="n"/>
      <c r="J346" s="41" t="n"/>
      <c r="K346" s="41" t="n"/>
      <c r="L346" s="41" t="n"/>
      <c r="M346" s="41" t="n"/>
      <c r="N346" s="41" t="n"/>
      <c r="O346" s="41" t="n"/>
      <c r="P346" s="41" t="n"/>
      <c r="Q346" s="41" t="n"/>
      <c r="R346" s="43" t="n"/>
      <c r="S346" s="41" t="n"/>
      <c r="T346" s="41" t="n"/>
      <c r="U346" s="59" t="n"/>
      <c r="V346" s="41" t="n"/>
      <c r="W346" s="41" t="n"/>
      <c r="X346" s="41" t="n"/>
      <c r="Y346" s="41" t="n"/>
      <c r="Z346" s="41" t="n"/>
      <c r="AA346" s="41" t="n"/>
      <c r="AB346" s="41" t="n"/>
      <c r="AC346" s="41" t="n"/>
      <c r="AD346" s="41" t="n"/>
      <c r="AE346" s="41" t="n"/>
      <c r="AF346" s="46">
        <f>AD346-AE346</f>
        <v/>
      </c>
      <c r="AG346" s="59" t="n"/>
      <c r="AH346" s="46">
        <f>SUM(U346-AG346)</f>
        <v/>
      </c>
      <c r="AI3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6" s="46">
        <f>SUM(AH346-AI346)</f>
        <v/>
      </c>
      <c r="AK346" s="59" t="n"/>
      <c r="AL346" s="41" t="n"/>
      <c r="AM346" s="49" t="n">
        <v>0</v>
      </c>
      <c r="AN346" s="46">
        <f>IF(Table4202210[[#This Row],[Column 35]]&gt;0,Table4202210[[#This Row],[Column 35]]*Table4202210[[#This Row],[Column 38]],0)</f>
        <v/>
      </c>
      <c r="AO346" s="59" t="n"/>
      <c r="AP346" s="82">
        <f>SUM(AN346-AO346)</f>
        <v/>
      </c>
    </row>
    <row r="347">
      <c r="A347" s="41" t="n"/>
      <c r="B347" s="58" t="n"/>
      <c r="C347" s="41" t="n"/>
      <c r="D347" s="41" t="n"/>
      <c r="E347" s="41" t="n"/>
      <c r="F347" s="41" t="n"/>
      <c r="G347" s="41" t="n"/>
      <c r="H347" s="41" t="n"/>
      <c r="I347" s="41" t="n"/>
      <c r="J347" s="41" t="n"/>
      <c r="K347" s="41" t="n"/>
      <c r="L347" s="41" t="n"/>
      <c r="M347" s="41" t="n"/>
      <c r="N347" s="41" t="n"/>
      <c r="O347" s="41" t="n"/>
      <c r="P347" s="41" t="n"/>
      <c r="Q347" s="41" t="n"/>
      <c r="R347" s="43" t="n"/>
      <c r="S347" s="41" t="n"/>
      <c r="T347" s="41" t="n"/>
      <c r="U347" s="59" t="n"/>
      <c r="V347" s="41" t="n"/>
      <c r="W347" s="41" t="n"/>
      <c r="X347" s="41" t="n"/>
      <c r="Y347" s="41" t="n"/>
      <c r="Z347" s="41" t="n"/>
      <c r="AA347" s="41" t="n"/>
      <c r="AB347" s="41" t="n"/>
      <c r="AC347" s="41" t="n"/>
      <c r="AD347" s="41" t="n"/>
      <c r="AE347" s="41" t="n"/>
      <c r="AF347" s="46">
        <f>AD347-AE347</f>
        <v/>
      </c>
      <c r="AG347" s="59" t="n"/>
      <c r="AH347" s="46">
        <f>SUM(U347-AG347)</f>
        <v/>
      </c>
      <c r="AI3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7" s="46">
        <f>SUM(AH347-AI347)</f>
        <v/>
      </c>
      <c r="AK347" s="59" t="n"/>
      <c r="AL347" s="41" t="n"/>
      <c r="AM347" s="49" t="n">
        <v>0</v>
      </c>
      <c r="AN347" s="46">
        <f>IF(Table4202210[[#This Row],[Column 35]]&gt;0,Table4202210[[#This Row],[Column 35]]*Table4202210[[#This Row],[Column 38]],0)</f>
        <v/>
      </c>
      <c r="AO347" s="59" t="n"/>
      <c r="AP347" s="82">
        <f>SUM(AN347-AO347)</f>
        <v/>
      </c>
    </row>
    <row r="348">
      <c r="A348" s="41" t="n"/>
      <c r="B348" s="58" t="n"/>
      <c r="C348" s="41" t="n"/>
      <c r="D348" s="41" t="n"/>
      <c r="E348" s="41" t="n"/>
      <c r="F348" s="41" t="n"/>
      <c r="G348" s="41" t="n"/>
      <c r="H348" s="41" t="n"/>
      <c r="I348" s="41" t="n"/>
      <c r="J348" s="41" t="n"/>
      <c r="K348" s="41" t="n"/>
      <c r="L348" s="41" t="n"/>
      <c r="M348" s="41" t="n"/>
      <c r="N348" s="41" t="n"/>
      <c r="O348" s="41" t="n"/>
      <c r="P348" s="41" t="n"/>
      <c r="Q348" s="41" t="n"/>
      <c r="R348" s="43" t="n"/>
      <c r="S348" s="41" t="n"/>
      <c r="T348" s="41" t="n"/>
      <c r="U348" s="59" t="n"/>
      <c r="V348" s="41" t="n"/>
      <c r="W348" s="41" t="n"/>
      <c r="X348" s="41" t="n"/>
      <c r="Y348" s="41" t="n"/>
      <c r="Z348" s="41" t="n"/>
      <c r="AA348" s="41" t="n"/>
      <c r="AB348" s="41" t="n"/>
      <c r="AC348" s="41" t="n"/>
      <c r="AD348" s="41" t="n"/>
      <c r="AE348" s="41" t="n"/>
      <c r="AF348" s="46">
        <f>AD348-AE348</f>
        <v/>
      </c>
      <c r="AG348" s="59" t="n"/>
      <c r="AH348" s="46">
        <f>SUM(U348-AG348)</f>
        <v/>
      </c>
      <c r="AI3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8" s="46">
        <f>SUM(AH348-AI348)</f>
        <v/>
      </c>
      <c r="AK348" s="59" t="n"/>
      <c r="AL348" s="41" t="n"/>
      <c r="AM348" s="49" t="n">
        <v>0</v>
      </c>
      <c r="AN348" s="46">
        <f>IF(Table4202210[[#This Row],[Column 35]]&gt;0,Table4202210[[#This Row],[Column 35]]*Table4202210[[#This Row],[Column 38]],0)</f>
        <v/>
      </c>
      <c r="AO348" s="59" t="n"/>
      <c r="AP348" s="82">
        <f>SUM(AN348-AO348)</f>
        <v/>
      </c>
    </row>
    <row r="349">
      <c r="A349" s="41" t="n"/>
      <c r="B349" s="58" t="n"/>
      <c r="C349" s="41" t="n"/>
      <c r="D349" s="41" t="n"/>
      <c r="E349" s="41" t="n"/>
      <c r="F349" s="41" t="n"/>
      <c r="G349" s="41" t="n"/>
      <c r="H349" s="41" t="n"/>
      <c r="I349" s="41" t="n"/>
      <c r="J349" s="41" t="n"/>
      <c r="K349" s="41" t="n"/>
      <c r="L349" s="41" t="n"/>
      <c r="M349" s="41" t="n"/>
      <c r="N349" s="41" t="n"/>
      <c r="O349" s="41" t="n"/>
      <c r="P349" s="41" t="n"/>
      <c r="Q349" s="41" t="n"/>
      <c r="R349" s="43" t="n"/>
      <c r="S349" s="41" t="n"/>
      <c r="T349" s="41" t="n"/>
      <c r="U349" s="59" t="n"/>
      <c r="V349" s="41" t="n"/>
      <c r="W349" s="41" t="n"/>
      <c r="X349" s="41" t="n"/>
      <c r="Y349" s="41" t="n"/>
      <c r="Z349" s="41" t="n"/>
      <c r="AA349" s="41" t="n"/>
      <c r="AB349" s="41" t="n"/>
      <c r="AC349" s="41" t="n"/>
      <c r="AD349" s="41" t="n"/>
      <c r="AE349" s="41" t="n"/>
      <c r="AF349" s="46">
        <f>AD349-AE349</f>
        <v/>
      </c>
      <c r="AG349" s="59" t="n"/>
      <c r="AH349" s="46">
        <f>SUM(U349-AG349)</f>
        <v/>
      </c>
      <c r="AI3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49" s="46">
        <f>SUM(AH349-AI349)</f>
        <v/>
      </c>
      <c r="AK349" s="59" t="n"/>
      <c r="AL349" s="41" t="n"/>
      <c r="AM349" s="49" t="n">
        <v>0</v>
      </c>
      <c r="AN349" s="46">
        <f>IF(Table4202210[[#This Row],[Column 35]]&gt;0,Table4202210[[#This Row],[Column 35]]*Table4202210[[#This Row],[Column 38]],0)</f>
        <v/>
      </c>
      <c r="AO349" s="59" t="n"/>
      <c r="AP349" s="82">
        <f>SUM(AN349-AO349)</f>
        <v/>
      </c>
    </row>
    <row r="350">
      <c r="A350" s="41" t="n"/>
      <c r="B350" s="58" t="n"/>
      <c r="C350" s="41" t="n"/>
      <c r="D350" s="41" t="n"/>
      <c r="E350" s="41" t="n"/>
      <c r="F350" s="41" t="n"/>
      <c r="G350" s="41" t="n"/>
      <c r="H350" s="41" t="n"/>
      <c r="I350" s="41" t="n"/>
      <c r="J350" s="41" t="n"/>
      <c r="K350" s="41" t="n"/>
      <c r="L350" s="41" t="n"/>
      <c r="M350" s="41" t="n"/>
      <c r="N350" s="41" t="n"/>
      <c r="O350" s="41" t="n"/>
      <c r="P350" s="41" t="n"/>
      <c r="Q350" s="41" t="n"/>
      <c r="R350" s="43" t="n"/>
      <c r="S350" s="41" t="n"/>
      <c r="T350" s="41" t="n"/>
      <c r="U350" s="59" t="n"/>
      <c r="V350" s="41" t="n"/>
      <c r="W350" s="41" t="n"/>
      <c r="X350" s="41" t="n"/>
      <c r="Y350" s="41" t="n"/>
      <c r="Z350" s="41" t="n"/>
      <c r="AA350" s="41" t="n"/>
      <c r="AB350" s="41" t="n"/>
      <c r="AC350" s="41" t="n"/>
      <c r="AD350" s="41" t="n"/>
      <c r="AE350" s="41" t="n"/>
      <c r="AF350" s="46">
        <f>AD350-AE350</f>
        <v/>
      </c>
      <c r="AG350" s="59" t="n"/>
      <c r="AH350" s="46">
        <f>SUM(U350-AG350)</f>
        <v/>
      </c>
      <c r="AI3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0" s="46" t="n"/>
      <c r="AK350" s="59" t="n"/>
      <c r="AL350" s="41" t="n"/>
      <c r="AM350" s="49" t="n">
        <v>0</v>
      </c>
      <c r="AN350" s="46">
        <f>IF(Table4202210[[#This Row],[Column 35]]&gt;0,Table4202210[[#This Row],[Column 35]]*Table4202210[[#This Row],[Column 38]],0)</f>
        <v/>
      </c>
      <c r="AO350" s="59" t="n"/>
      <c r="AP350" s="82">
        <f>SUM(AN350-AO350)</f>
        <v/>
      </c>
    </row>
    <row r="351">
      <c r="A351" s="41" t="n"/>
      <c r="B351" s="58" t="n"/>
      <c r="C351" s="41" t="n"/>
      <c r="D351" s="41" t="n"/>
      <c r="E351" s="41" t="n"/>
      <c r="F351" s="41" t="n"/>
      <c r="G351" s="41" t="n"/>
      <c r="H351" s="41" t="n"/>
      <c r="I351" s="41" t="n"/>
      <c r="J351" s="41" t="n"/>
      <c r="K351" s="41" t="n"/>
      <c r="L351" s="41" t="n"/>
      <c r="M351" s="41" t="n"/>
      <c r="N351" s="41" t="n"/>
      <c r="O351" s="41" t="n"/>
      <c r="P351" s="41" t="n"/>
      <c r="Q351" s="41" t="n"/>
      <c r="R351" s="43" t="n"/>
      <c r="S351" s="41" t="n"/>
      <c r="T351" s="41" t="n"/>
      <c r="U351" s="59" t="n"/>
      <c r="V351" s="41" t="n"/>
      <c r="W351" s="41" t="n"/>
      <c r="X351" s="41" t="n"/>
      <c r="Y351" s="41" t="n"/>
      <c r="Z351" s="41" t="n"/>
      <c r="AA351" s="41" t="n"/>
      <c r="AB351" s="41" t="n"/>
      <c r="AC351" s="41" t="n"/>
      <c r="AD351" s="41" t="n"/>
      <c r="AE351" s="41" t="n"/>
      <c r="AF351" s="46">
        <f>AD351-AE351</f>
        <v/>
      </c>
      <c r="AG351" s="59" t="n"/>
      <c r="AH351" s="46">
        <f>SUM(U351-AG351)</f>
        <v/>
      </c>
      <c r="AI3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1" s="46">
        <f>SUM(AH351-AI351)</f>
        <v/>
      </c>
      <c r="AK351" s="59" t="n"/>
      <c r="AL351" s="41" t="n"/>
      <c r="AM351" s="49" t="n">
        <v>0</v>
      </c>
      <c r="AN351" s="46">
        <f>IF(Table4202210[[#This Row],[Column 35]]&gt;0,Table4202210[[#This Row],[Column 35]]*Table4202210[[#This Row],[Column 38]],0)</f>
        <v/>
      </c>
      <c r="AO351" s="59" t="n"/>
      <c r="AP351" s="82">
        <f>SUM(AN351-AO351)</f>
        <v/>
      </c>
    </row>
    <row r="352">
      <c r="A352" s="41" t="n"/>
      <c r="B352" s="58" t="n"/>
      <c r="C352" s="41" t="n"/>
      <c r="D352" s="41" t="n"/>
      <c r="E352" s="41" t="n"/>
      <c r="F352" s="41" t="n"/>
      <c r="G352" s="41" t="n"/>
      <c r="H352" s="41" t="n"/>
      <c r="I352" s="41" t="n"/>
      <c r="J352" s="41" t="n"/>
      <c r="K352" s="41" t="n"/>
      <c r="L352" s="41" t="n"/>
      <c r="M352" s="41" t="n"/>
      <c r="N352" s="41" t="n"/>
      <c r="O352" s="41" t="n"/>
      <c r="P352" s="41" t="n"/>
      <c r="Q352" s="41" t="n"/>
      <c r="R352" s="43" t="n"/>
      <c r="S352" s="41" t="n"/>
      <c r="T352" s="41" t="n"/>
      <c r="U352" s="59" t="n"/>
      <c r="V352" s="41" t="n"/>
      <c r="W352" s="41" t="n"/>
      <c r="X352" s="41" t="n"/>
      <c r="Y352" s="41" t="n"/>
      <c r="Z352" s="41" t="n"/>
      <c r="AA352" s="41" t="n"/>
      <c r="AB352" s="41" t="n"/>
      <c r="AC352" s="41" t="n"/>
      <c r="AD352" s="41" t="n"/>
      <c r="AE352" s="41" t="n"/>
      <c r="AF352" s="46">
        <f>AD352-AE352</f>
        <v/>
      </c>
      <c r="AG352" s="59" t="n"/>
      <c r="AH352" s="46">
        <f>SUM(U352-AG352)</f>
        <v/>
      </c>
      <c r="AI3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2" s="46">
        <f>SUM(AH352-AI352)</f>
        <v/>
      </c>
      <c r="AK352" s="59" t="n"/>
      <c r="AL352" s="41" t="n"/>
      <c r="AM352" s="49" t="n">
        <v>0</v>
      </c>
      <c r="AN352" s="46">
        <f>IF(Table4202210[[#This Row],[Column 35]]&gt;0,Table4202210[[#This Row],[Column 35]]*Table4202210[[#This Row],[Column 38]],0)</f>
        <v/>
      </c>
      <c r="AO352" s="59" t="n"/>
      <c r="AP352" s="82">
        <f>SUM(AN352-AO352)</f>
        <v/>
      </c>
    </row>
    <row r="353">
      <c r="A353" s="41" t="n"/>
      <c r="B353" s="58" t="n"/>
      <c r="C353" s="41" t="n"/>
      <c r="D353" s="41" t="n"/>
      <c r="E353" s="41" t="n"/>
      <c r="F353" s="41" t="n"/>
      <c r="G353" s="41" t="n"/>
      <c r="H353" s="41" t="n"/>
      <c r="I353" s="41" t="n"/>
      <c r="J353" s="41" t="n"/>
      <c r="K353" s="41" t="n"/>
      <c r="L353" s="41" t="n"/>
      <c r="M353" s="41" t="n"/>
      <c r="N353" s="41" t="n"/>
      <c r="O353" s="41" t="n"/>
      <c r="P353" s="41" t="n"/>
      <c r="Q353" s="41" t="n"/>
      <c r="R353" s="43" t="n"/>
      <c r="S353" s="41" t="n"/>
      <c r="T353" s="41" t="n"/>
      <c r="U353" s="59" t="n"/>
      <c r="V353" s="41" t="n"/>
      <c r="W353" s="41" t="n"/>
      <c r="X353" s="41" t="n"/>
      <c r="Y353" s="41" t="n"/>
      <c r="Z353" s="41" t="n"/>
      <c r="AA353" s="41" t="n"/>
      <c r="AB353" s="41" t="n"/>
      <c r="AC353" s="41" t="n"/>
      <c r="AD353" s="41" t="n"/>
      <c r="AE353" s="41" t="n"/>
      <c r="AF353" s="46">
        <f>AD353-AE353</f>
        <v/>
      </c>
      <c r="AG353" s="59" t="n"/>
      <c r="AH353" s="46">
        <f>SUM(U353-AG353)</f>
        <v/>
      </c>
      <c r="AI3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3" s="46">
        <f>SUM(AH353-AI353)</f>
        <v/>
      </c>
      <c r="AK353" s="59" t="n"/>
      <c r="AL353" s="41" t="n"/>
      <c r="AM353" s="49" t="n">
        <v>0</v>
      </c>
      <c r="AN353" s="46">
        <f>IF(Table4202210[[#This Row],[Column 35]]&gt;0,Table4202210[[#This Row],[Column 35]]*Table4202210[[#This Row],[Column 38]],0)</f>
        <v/>
      </c>
      <c r="AO353" s="59" t="n"/>
      <c r="AP353" s="82">
        <f>SUM(AN353-AO353)</f>
        <v/>
      </c>
    </row>
    <row r="354">
      <c r="A354" s="41" t="n"/>
      <c r="B354" s="58" t="n"/>
      <c r="C354" s="41" t="n"/>
      <c r="D354" s="41" t="n"/>
      <c r="E354" s="41" t="n"/>
      <c r="F354" s="41" t="n"/>
      <c r="G354" s="41" t="n"/>
      <c r="H354" s="41" t="n"/>
      <c r="I354" s="41" t="n"/>
      <c r="J354" s="41" t="n"/>
      <c r="K354" s="41" t="n"/>
      <c r="L354" s="41" t="n"/>
      <c r="M354" s="41" t="n"/>
      <c r="N354" s="41" t="n"/>
      <c r="O354" s="41" t="n"/>
      <c r="P354" s="41" t="n"/>
      <c r="Q354" s="41" t="n"/>
      <c r="R354" s="43" t="n"/>
      <c r="S354" s="41" t="n"/>
      <c r="T354" s="41" t="n"/>
      <c r="U354" s="59" t="n"/>
      <c r="V354" s="41" t="n"/>
      <c r="W354" s="41" t="n"/>
      <c r="X354" s="41" t="n"/>
      <c r="Y354" s="41" t="n"/>
      <c r="Z354" s="41" t="n"/>
      <c r="AA354" s="41" t="n"/>
      <c r="AB354" s="41" t="n"/>
      <c r="AC354" s="41" t="n"/>
      <c r="AD354" s="41" t="n"/>
      <c r="AE354" s="41" t="n"/>
      <c r="AF354" s="46">
        <f>AD354-AE354</f>
        <v/>
      </c>
      <c r="AG354" s="59" t="n"/>
      <c r="AH354" s="46">
        <f>SUM(U354-AG354)</f>
        <v/>
      </c>
      <c r="AI3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4" s="46">
        <f>SUM(AH354-AI354)</f>
        <v/>
      </c>
      <c r="AK354" s="59" t="n"/>
      <c r="AL354" s="41" t="n"/>
      <c r="AM354" s="49" t="n">
        <v>0</v>
      </c>
      <c r="AN354" s="46">
        <f>IF(Table4202210[[#This Row],[Column 35]]&gt;0,Table4202210[[#This Row],[Column 35]]*Table4202210[[#This Row],[Column 38]],0)</f>
        <v/>
      </c>
      <c r="AO354" s="59" t="n"/>
      <c r="AP354" s="82">
        <f>SUM(AN354-AO354)</f>
        <v/>
      </c>
    </row>
    <row r="355">
      <c r="A355" s="41" t="n"/>
      <c r="B355" s="58" t="n"/>
      <c r="C355" s="41" t="n"/>
      <c r="D355" s="41" t="n"/>
      <c r="E355" s="41" t="n"/>
      <c r="F355" s="41" t="n"/>
      <c r="G355" s="41" t="n"/>
      <c r="H355" s="41" t="n"/>
      <c r="I355" s="41" t="n"/>
      <c r="J355" s="41" t="n"/>
      <c r="K355" s="41" t="n"/>
      <c r="L355" s="41" t="n"/>
      <c r="M355" s="41" t="n"/>
      <c r="N355" s="41" t="n"/>
      <c r="O355" s="41" t="n"/>
      <c r="P355" s="41" t="n"/>
      <c r="Q355" s="41" t="n"/>
      <c r="R355" s="43" t="n"/>
      <c r="S355" s="41" t="n"/>
      <c r="T355" s="41" t="n"/>
      <c r="U355" s="59" t="n"/>
      <c r="V355" s="41" t="n"/>
      <c r="W355" s="41" t="n"/>
      <c r="X355" s="41" t="n"/>
      <c r="Y355" s="41" t="n"/>
      <c r="Z355" s="41" t="n"/>
      <c r="AA355" s="41" t="n"/>
      <c r="AB355" s="41" t="n"/>
      <c r="AC355" s="41" t="n"/>
      <c r="AD355" s="41" t="n"/>
      <c r="AE355" s="41" t="n"/>
      <c r="AF355" s="46">
        <f>AD355-AE355</f>
        <v/>
      </c>
      <c r="AG355" s="59" t="n"/>
      <c r="AH355" s="46">
        <f>SUM(U355-AG355)</f>
        <v/>
      </c>
      <c r="AI3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5" s="46" t="n"/>
      <c r="AK355" s="59" t="n"/>
      <c r="AL355" s="41" t="n"/>
      <c r="AM355" s="49" t="n">
        <v>0</v>
      </c>
      <c r="AN355" s="46">
        <f>IF(Table4202210[[#This Row],[Column 35]]&gt;0,Table4202210[[#This Row],[Column 35]]*Table4202210[[#This Row],[Column 38]],0)</f>
        <v/>
      </c>
      <c r="AO355" s="59" t="n"/>
      <c r="AP355" s="82">
        <f>SUM(AN355-AO355)</f>
        <v/>
      </c>
    </row>
    <row r="356">
      <c r="A356" s="41" t="n"/>
      <c r="B356" s="58" t="n"/>
      <c r="C356" s="41" t="n"/>
      <c r="D356" s="41" t="n"/>
      <c r="E356" s="41" t="n"/>
      <c r="F356" s="41" t="n"/>
      <c r="G356" s="41" t="n"/>
      <c r="H356" s="41" t="n"/>
      <c r="I356" s="41" t="n"/>
      <c r="J356" s="41" t="n"/>
      <c r="K356" s="41" t="n"/>
      <c r="L356" s="41" t="n"/>
      <c r="M356" s="41" t="n"/>
      <c r="N356" s="41" t="n"/>
      <c r="O356" s="41" t="n"/>
      <c r="P356" s="41" t="n"/>
      <c r="Q356" s="41" t="n"/>
      <c r="R356" s="43" t="n"/>
      <c r="S356" s="41" t="n"/>
      <c r="T356" s="41" t="n"/>
      <c r="U356" s="59" t="n"/>
      <c r="V356" s="41" t="n"/>
      <c r="W356" s="41" t="n"/>
      <c r="X356" s="41" t="n"/>
      <c r="Y356" s="41" t="n"/>
      <c r="Z356" s="41" t="n"/>
      <c r="AA356" s="41" t="n"/>
      <c r="AB356" s="41" t="n"/>
      <c r="AC356" s="41" t="n"/>
      <c r="AD356" s="41" t="n"/>
      <c r="AE356" s="41" t="n"/>
      <c r="AF356" s="46">
        <f>AD356-AE356</f>
        <v/>
      </c>
      <c r="AG356" s="59" t="n"/>
      <c r="AH356" s="46">
        <f>SUM(U356-AG356)</f>
        <v/>
      </c>
      <c r="AI3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6" s="46">
        <f>SUM(AH356-AI356)</f>
        <v/>
      </c>
      <c r="AK356" s="59" t="n"/>
      <c r="AL356" s="41" t="n"/>
      <c r="AM356" s="49" t="n">
        <v>0</v>
      </c>
      <c r="AN356" s="46">
        <f>IF(Table4202210[[#This Row],[Column 35]]&gt;0,Table4202210[[#This Row],[Column 35]]*Table4202210[[#This Row],[Column 38]],0)</f>
        <v/>
      </c>
      <c r="AO356" s="59" t="n"/>
      <c r="AP356" s="82">
        <f>SUM(AN356-AO356)</f>
        <v/>
      </c>
    </row>
    <row r="357">
      <c r="A357" s="41" t="n"/>
      <c r="B357" s="58" t="n"/>
      <c r="C357" s="41" t="n"/>
      <c r="D357" s="41" t="n"/>
      <c r="E357" s="41" t="n"/>
      <c r="F357" s="41" t="n"/>
      <c r="G357" s="41" t="n"/>
      <c r="H357" s="41" t="n"/>
      <c r="I357" s="41" t="n"/>
      <c r="J357" s="41" t="n"/>
      <c r="K357" s="41" t="n"/>
      <c r="L357" s="41" t="n"/>
      <c r="M357" s="41" t="n"/>
      <c r="N357" s="41" t="n"/>
      <c r="O357" s="41" t="n"/>
      <c r="P357" s="41" t="n"/>
      <c r="Q357" s="41" t="n"/>
      <c r="R357" s="43" t="n"/>
      <c r="S357" s="41" t="n"/>
      <c r="T357" s="41" t="n"/>
      <c r="U357" s="59" t="n"/>
      <c r="V357" s="41" t="n"/>
      <c r="W357" s="41" t="n"/>
      <c r="X357" s="41" t="n"/>
      <c r="Y357" s="41" t="n"/>
      <c r="Z357" s="41" t="n"/>
      <c r="AA357" s="41" t="n"/>
      <c r="AB357" s="41" t="n"/>
      <c r="AC357" s="41" t="n"/>
      <c r="AD357" s="41" t="n"/>
      <c r="AE357" s="41" t="n"/>
      <c r="AF357" s="46">
        <f>AD357-AE357</f>
        <v/>
      </c>
      <c r="AG357" s="59" t="n"/>
      <c r="AH357" s="46">
        <f>SUM(U357-AG357)</f>
        <v/>
      </c>
      <c r="AI3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7" s="46">
        <f>SUM(AH357-AI357)</f>
        <v/>
      </c>
      <c r="AK357" s="59" t="n"/>
      <c r="AL357" s="41" t="n"/>
      <c r="AM357" s="49" t="n">
        <v>0</v>
      </c>
      <c r="AN357" s="46">
        <f>IF(Table4202210[[#This Row],[Column 35]]&gt;0,Table4202210[[#This Row],[Column 35]]*Table4202210[[#This Row],[Column 38]],0)</f>
        <v/>
      </c>
      <c r="AO357" s="59" t="n"/>
      <c r="AP357" s="82">
        <f>SUM(AN357-AO357)</f>
        <v/>
      </c>
    </row>
    <row r="358">
      <c r="A358" s="41" t="n"/>
      <c r="B358" s="58" t="n"/>
      <c r="C358" s="41" t="n"/>
      <c r="D358" s="41" t="n"/>
      <c r="E358" s="41" t="n"/>
      <c r="F358" s="41" t="n"/>
      <c r="G358" s="41" t="n"/>
      <c r="H358" s="41" t="n"/>
      <c r="I358" s="41" t="n"/>
      <c r="J358" s="41" t="n"/>
      <c r="K358" s="41" t="n"/>
      <c r="L358" s="41" t="n"/>
      <c r="M358" s="41" t="n"/>
      <c r="N358" s="41" t="n"/>
      <c r="O358" s="41" t="n"/>
      <c r="P358" s="41" t="n"/>
      <c r="Q358" s="41" t="n"/>
      <c r="R358" s="43" t="n"/>
      <c r="S358" s="41" t="n"/>
      <c r="T358" s="41" t="n"/>
      <c r="U358" s="59" t="n"/>
      <c r="V358" s="41" t="n"/>
      <c r="W358" s="41" t="n"/>
      <c r="X358" s="41" t="n"/>
      <c r="Y358" s="41" t="n"/>
      <c r="Z358" s="41" t="n"/>
      <c r="AA358" s="41" t="n"/>
      <c r="AB358" s="41" t="n"/>
      <c r="AC358" s="41" t="n"/>
      <c r="AD358" s="41" t="n"/>
      <c r="AE358" s="41" t="n"/>
      <c r="AF358" s="46">
        <f>AD358-AE358</f>
        <v/>
      </c>
      <c r="AG358" s="59" t="n"/>
      <c r="AH358" s="46">
        <f>SUM(U358-AG358)</f>
        <v/>
      </c>
      <c r="AI3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8" s="46">
        <f>SUM(AH358-AI358)</f>
        <v/>
      </c>
      <c r="AK358" s="59" t="n"/>
      <c r="AL358" s="41" t="n"/>
      <c r="AM358" s="49" t="n">
        <v>0</v>
      </c>
      <c r="AN358" s="46">
        <f>IF(Table4202210[[#This Row],[Column 35]]&gt;0,Table4202210[[#This Row],[Column 35]]*Table4202210[[#This Row],[Column 38]],0)</f>
        <v/>
      </c>
      <c r="AO358" s="59" t="n"/>
      <c r="AP358" s="82">
        <f>SUM(AN358-AO358)</f>
        <v/>
      </c>
    </row>
    <row r="359">
      <c r="A359" s="41" t="n"/>
      <c r="B359" s="58" t="n"/>
      <c r="C359" s="41" t="n"/>
      <c r="D359" s="41" t="n"/>
      <c r="E359" s="41" t="n"/>
      <c r="F359" s="41" t="n"/>
      <c r="G359" s="41" t="n"/>
      <c r="H359" s="41" t="n"/>
      <c r="I359" s="41" t="n"/>
      <c r="J359" s="41" t="n"/>
      <c r="K359" s="41" t="n"/>
      <c r="L359" s="41" t="n"/>
      <c r="M359" s="41" t="n"/>
      <c r="N359" s="41" t="n"/>
      <c r="O359" s="41" t="n"/>
      <c r="P359" s="41" t="n"/>
      <c r="Q359" s="41" t="n"/>
      <c r="R359" s="43" t="n"/>
      <c r="S359" s="41" t="n"/>
      <c r="T359" s="41" t="n"/>
      <c r="U359" s="59" t="n"/>
      <c r="V359" s="41" t="n"/>
      <c r="W359" s="41" t="n"/>
      <c r="X359" s="41" t="n"/>
      <c r="Y359" s="41" t="n"/>
      <c r="Z359" s="41" t="n"/>
      <c r="AA359" s="41" t="n"/>
      <c r="AB359" s="41" t="n"/>
      <c r="AC359" s="41" t="n"/>
      <c r="AD359" s="41" t="n"/>
      <c r="AE359" s="41" t="n"/>
      <c r="AF359" s="46">
        <f>AD359-AE359</f>
        <v/>
      </c>
      <c r="AG359" s="59" t="n"/>
      <c r="AH359" s="46">
        <f>SUM(U359-AG359)</f>
        <v/>
      </c>
      <c r="AI3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59" s="46">
        <f>SUM(AH359-AI359)</f>
        <v/>
      </c>
      <c r="AK359" s="59" t="n"/>
      <c r="AL359" s="41" t="n"/>
      <c r="AM359" s="49" t="n">
        <v>0</v>
      </c>
      <c r="AN359" s="46">
        <f>IF(Table4202210[[#This Row],[Column 35]]&gt;0,Table4202210[[#This Row],[Column 35]]*Table4202210[[#This Row],[Column 38]],0)</f>
        <v/>
      </c>
      <c r="AO359" s="59" t="n"/>
      <c r="AP359" s="82">
        <f>SUM(AN359-AO359)</f>
        <v/>
      </c>
    </row>
    <row r="360">
      <c r="A360" s="41" t="n"/>
      <c r="B360" s="58" t="n"/>
      <c r="C360" s="41" t="n"/>
      <c r="D360" s="41" t="n"/>
      <c r="E360" s="41" t="n"/>
      <c r="F360" s="41" t="n"/>
      <c r="G360" s="41" t="n"/>
      <c r="H360" s="41" t="n"/>
      <c r="I360" s="41" t="n"/>
      <c r="J360" s="41" t="n"/>
      <c r="K360" s="41" t="n"/>
      <c r="L360" s="41" t="n"/>
      <c r="M360" s="41" t="n"/>
      <c r="N360" s="41" t="n"/>
      <c r="O360" s="41" t="n"/>
      <c r="P360" s="41" t="n"/>
      <c r="Q360" s="41" t="n"/>
      <c r="R360" s="43" t="n"/>
      <c r="S360" s="41" t="n"/>
      <c r="T360" s="41" t="n"/>
      <c r="U360" s="59" t="n"/>
      <c r="V360" s="41" t="n"/>
      <c r="W360" s="41" t="n"/>
      <c r="X360" s="41" t="n"/>
      <c r="Y360" s="41" t="n"/>
      <c r="Z360" s="41" t="n"/>
      <c r="AA360" s="41" t="n"/>
      <c r="AB360" s="41" t="n"/>
      <c r="AC360" s="41" t="n"/>
      <c r="AD360" s="41" t="n"/>
      <c r="AE360" s="41" t="n"/>
      <c r="AF360" s="46">
        <f>AD360-AE360</f>
        <v/>
      </c>
      <c r="AG360" s="59" t="n"/>
      <c r="AH360" s="46">
        <f>SUM(U360-AG360)</f>
        <v/>
      </c>
      <c r="AI3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0" s="46" t="n"/>
      <c r="AK360" s="59" t="n"/>
      <c r="AL360" s="41" t="n"/>
      <c r="AM360" s="49" t="n">
        <v>0</v>
      </c>
      <c r="AN360" s="46">
        <f>IF(Table4202210[[#This Row],[Column 35]]&gt;0,Table4202210[[#This Row],[Column 35]]*Table4202210[[#This Row],[Column 38]],0)</f>
        <v/>
      </c>
      <c r="AO360" s="59" t="n"/>
      <c r="AP360" s="82">
        <f>SUM(AN360-AO360)</f>
        <v/>
      </c>
    </row>
    <row r="361">
      <c r="A361" s="41" t="n"/>
      <c r="B361" s="58" t="n"/>
      <c r="C361" s="41" t="n"/>
      <c r="D361" s="41" t="n"/>
      <c r="E361" s="41" t="n"/>
      <c r="F361" s="41" t="n"/>
      <c r="G361" s="41" t="n"/>
      <c r="H361" s="41" t="n"/>
      <c r="I361" s="41" t="n"/>
      <c r="J361" s="41" t="n"/>
      <c r="K361" s="41" t="n"/>
      <c r="L361" s="41" t="n"/>
      <c r="M361" s="41" t="n"/>
      <c r="N361" s="41" t="n"/>
      <c r="O361" s="41" t="n"/>
      <c r="P361" s="41" t="n"/>
      <c r="Q361" s="41" t="n"/>
      <c r="R361" s="43" t="n"/>
      <c r="S361" s="41" t="n"/>
      <c r="T361" s="41" t="n"/>
      <c r="U361" s="59" t="n"/>
      <c r="V361" s="41" t="n"/>
      <c r="W361" s="41" t="n"/>
      <c r="X361" s="41" t="n"/>
      <c r="Y361" s="41" t="n"/>
      <c r="Z361" s="41" t="n"/>
      <c r="AA361" s="41" t="n"/>
      <c r="AB361" s="41" t="n"/>
      <c r="AC361" s="41" t="n"/>
      <c r="AD361" s="41" t="n"/>
      <c r="AE361" s="41" t="n"/>
      <c r="AF361" s="46">
        <f>AD361-AE361</f>
        <v/>
      </c>
      <c r="AG361" s="59" t="n"/>
      <c r="AH361" s="46">
        <f>SUM(U361-AG361)</f>
        <v/>
      </c>
      <c r="AI3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1" s="46">
        <f>SUM(AH361-AI361)</f>
        <v/>
      </c>
      <c r="AK361" s="59" t="n"/>
      <c r="AL361" s="41" t="n"/>
      <c r="AM361" s="49" t="n">
        <v>0</v>
      </c>
      <c r="AN361" s="46">
        <f>IF(Table4202210[[#This Row],[Column 35]]&gt;0,Table4202210[[#This Row],[Column 35]]*Table4202210[[#This Row],[Column 38]],0)</f>
        <v/>
      </c>
      <c r="AO361" s="59" t="n"/>
      <c r="AP361" s="82">
        <f>SUM(AN361-AO361)</f>
        <v/>
      </c>
    </row>
    <row r="362">
      <c r="A362" s="41" t="n"/>
      <c r="B362" s="58" t="n"/>
      <c r="C362" s="41" t="n"/>
      <c r="D362" s="41" t="n"/>
      <c r="E362" s="41" t="n"/>
      <c r="F362" s="41" t="n"/>
      <c r="G362" s="41" t="n"/>
      <c r="H362" s="41" t="n"/>
      <c r="I362" s="41" t="n"/>
      <c r="J362" s="41" t="n"/>
      <c r="K362" s="41" t="n"/>
      <c r="L362" s="41" t="n"/>
      <c r="M362" s="41" t="n"/>
      <c r="N362" s="41" t="n"/>
      <c r="O362" s="41" t="n"/>
      <c r="P362" s="41" t="n"/>
      <c r="Q362" s="41" t="n"/>
      <c r="R362" s="43" t="n"/>
      <c r="S362" s="41" t="n"/>
      <c r="T362" s="41" t="n"/>
      <c r="U362" s="59" t="n"/>
      <c r="V362" s="41" t="n"/>
      <c r="W362" s="41" t="n"/>
      <c r="X362" s="41" t="n"/>
      <c r="Y362" s="41" t="n"/>
      <c r="Z362" s="41" t="n"/>
      <c r="AA362" s="41" t="n"/>
      <c r="AB362" s="41" t="n"/>
      <c r="AC362" s="41" t="n"/>
      <c r="AD362" s="41" t="n"/>
      <c r="AE362" s="41" t="n"/>
      <c r="AF362" s="46">
        <f>AD362-AE362</f>
        <v/>
      </c>
      <c r="AG362" s="59" t="n"/>
      <c r="AH362" s="46">
        <f>SUM(U362-AG362)</f>
        <v/>
      </c>
      <c r="AI3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2" s="46">
        <f>SUM(AH362-AI362)</f>
        <v/>
      </c>
      <c r="AK362" s="59" t="n"/>
      <c r="AL362" s="41" t="n"/>
      <c r="AM362" s="49" t="n">
        <v>0</v>
      </c>
      <c r="AN362" s="46">
        <f>IF(Table4202210[[#This Row],[Column 35]]&gt;0,Table4202210[[#This Row],[Column 35]]*Table4202210[[#This Row],[Column 38]],0)</f>
        <v/>
      </c>
      <c r="AO362" s="59" t="n"/>
      <c r="AP362" s="82">
        <f>SUM(AN362-AO362)</f>
        <v/>
      </c>
    </row>
    <row r="363">
      <c r="A363" s="41" t="n"/>
      <c r="B363" s="58" t="n"/>
      <c r="C363" s="41" t="n"/>
      <c r="D363" s="41" t="n"/>
      <c r="E363" s="41" t="n"/>
      <c r="F363" s="41" t="n"/>
      <c r="G363" s="41" t="n"/>
      <c r="H363" s="41" t="n"/>
      <c r="I363" s="41" t="n"/>
      <c r="J363" s="41" t="n"/>
      <c r="K363" s="41" t="n"/>
      <c r="L363" s="41" t="n"/>
      <c r="M363" s="41" t="n"/>
      <c r="N363" s="41" t="n"/>
      <c r="O363" s="41" t="n"/>
      <c r="P363" s="41" t="n"/>
      <c r="Q363" s="41" t="n"/>
      <c r="R363" s="43" t="n"/>
      <c r="S363" s="41" t="n"/>
      <c r="T363" s="41" t="n"/>
      <c r="U363" s="59" t="n"/>
      <c r="V363" s="41" t="n"/>
      <c r="W363" s="41" t="n"/>
      <c r="X363" s="41" t="n"/>
      <c r="Y363" s="41" t="n"/>
      <c r="Z363" s="41" t="n"/>
      <c r="AA363" s="41" t="n"/>
      <c r="AB363" s="41" t="n"/>
      <c r="AC363" s="41" t="n"/>
      <c r="AD363" s="41" t="n"/>
      <c r="AE363" s="41" t="n"/>
      <c r="AF363" s="46">
        <f>AD363-AE363</f>
        <v/>
      </c>
      <c r="AG363" s="59" t="n"/>
      <c r="AH363" s="46">
        <f>SUM(U363-AG363)</f>
        <v/>
      </c>
      <c r="AI3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3" s="46">
        <f>SUM(AH363-AI363)</f>
        <v/>
      </c>
      <c r="AK363" s="59" t="n"/>
      <c r="AL363" s="41" t="n"/>
      <c r="AM363" s="49" t="n">
        <v>0</v>
      </c>
      <c r="AN363" s="46">
        <f>IF(Table4202210[[#This Row],[Column 35]]&gt;0,Table4202210[[#This Row],[Column 35]]*Table4202210[[#This Row],[Column 38]],0)</f>
        <v/>
      </c>
      <c r="AO363" s="59" t="n"/>
      <c r="AP363" s="82">
        <f>SUM(AN363-AO363)</f>
        <v/>
      </c>
    </row>
    <row r="364">
      <c r="A364" s="41" t="n"/>
      <c r="B364" s="58" t="n"/>
      <c r="C364" s="41" t="n"/>
      <c r="D364" s="41" t="n"/>
      <c r="E364" s="41" t="n"/>
      <c r="F364" s="41" t="n"/>
      <c r="G364" s="41" t="n"/>
      <c r="H364" s="41" t="n"/>
      <c r="I364" s="41" t="n"/>
      <c r="J364" s="41" t="n"/>
      <c r="K364" s="41" t="n"/>
      <c r="L364" s="41" t="n"/>
      <c r="M364" s="41" t="n"/>
      <c r="N364" s="41" t="n"/>
      <c r="O364" s="41" t="n"/>
      <c r="P364" s="41" t="n"/>
      <c r="Q364" s="41" t="n"/>
      <c r="R364" s="43" t="n"/>
      <c r="S364" s="41" t="n"/>
      <c r="T364" s="41" t="n"/>
      <c r="U364" s="59" t="n"/>
      <c r="V364" s="41" t="n"/>
      <c r="W364" s="41" t="n"/>
      <c r="X364" s="41" t="n"/>
      <c r="Y364" s="41" t="n"/>
      <c r="Z364" s="41" t="n"/>
      <c r="AA364" s="41" t="n"/>
      <c r="AB364" s="41" t="n"/>
      <c r="AC364" s="41" t="n"/>
      <c r="AD364" s="41" t="n"/>
      <c r="AE364" s="41" t="n"/>
      <c r="AF364" s="46">
        <f>AD364-AE364</f>
        <v/>
      </c>
      <c r="AG364" s="59" t="n"/>
      <c r="AH364" s="46">
        <f>SUM(U364-AG364)</f>
        <v/>
      </c>
      <c r="AI3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4" s="46">
        <f>SUM(AH364-AI364)</f>
        <v/>
      </c>
      <c r="AK364" s="59" t="n"/>
      <c r="AL364" s="41" t="n"/>
      <c r="AM364" s="49" t="n">
        <v>0</v>
      </c>
      <c r="AN364" s="46">
        <f>IF(Table4202210[[#This Row],[Column 35]]&gt;0,Table4202210[[#This Row],[Column 35]]*Table4202210[[#This Row],[Column 38]],0)</f>
        <v/>
      </c>
      <c r="AO364" s="59" t="n"/>
      <c r="AP364" s="82">
        <f>SUM(AN364-AO364)</f>
        <v/>
      </c>
    </row>
    <row r="365">
      <c r="A365" s="41" t="n"/>
      <c r="B365" s="58" t="n"/>
      <c r="C365" s="41" t="n"/>
      <c r="D365" s="41" t="n"/>
      <c r="E365" s="41" t="n"/>
      <c r="F365" s="41" t="n"/>
      <c r="G365" s="41" t="n"/>
      <c r="H365" s="41" t="n"/>
      <c r="I365" s="41" t="n"/>
      <c r="J365" s="41" t="n"/>
      <c r="K365" s="41" t="n"/>
      <c r="L365" s="41" t="n"/>
      <c r="M365" s="41" t="n"/>
      <c r="N365" s="41" t="n"/>
      <c r="O365" s="41" t="n"/>
      <c r="P365" s="41" t="n"/>
      <c r="Q365" s="41" t="n"/>
      <c r="R365" s="43" t="n"/>
      <c r="S365" s="41" t="n"/>
      <c r="T365" s="41" t="n"/>
      <c r="U365" s="59" t="n"/>
      <c r="V365" s="41" t="n"/>
      <c r="W365" s="41" t="n"/>
      <c r="X365" s="41" t="n"/>
      <c r="Y365" s="41" t="n"/>
      <c r="Z365" s="41" t="n"/>
      <c r="AA365" s="41" t="n"/>
      <c r="AB365" s="41" t="n"/>
      <c r="AC365" s="41" t="n"/>
      <c r="AD365" s="41" t="n"/>
      <c r="AE365" s="41" t="n"/>
      <c r="AF365" s="46">
        <f>AD365-AE365</f>
        <v/>
      </c>
      <c r="AG365" s="59" t="n"/>
      <c r="AH365" s="46">
        <f>SUM(U365-AG365)</f>
        <v/>
      </c>
      <c r="AI3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5" s="46" t="n"/>
      <c r="AK365" s="59" t="n"/>
      <c r="AL365" s="41" t="n"/>
      <c r="AM365" s="49" t="n">
        <v>0</v>
      </c>
      <c r="AN365" s="46">
        <f>IF(Table4202210[[#This Row],[Column 35]]&gt;0,Table4202210[[#This Row],[Column 35]]*Table4202210[[#This Row],[Column 38]],0)</f>
        <v/>
      </c>
      <c r="AO365" s="59" t="n"/>
      <c r="AP365" s="82">
        <f>SUM(AN365-AO365)</f>
        <v/>
      </c>
    </row>
    <row r="366">
      <c r="A366" s="41" t="n"/>
      <c r="B366" s="58" t="n"/>
      <c r="C366" s="41" t="n"/>
      <c r="D366" s="41" t="n"/>
      <c r="E366" s="41" t="n"/>
      <c r="F366" s="41" t="n"/>
      <c r="G366" s="41" t="n"/>
      <c r="H366" s="41" t="n"/>
      <c r="I366" s="41" t="n"/>
      <c r="J366" s="41" t="n"/>
      <c r="K366" s="41" t="n"/>
      <c r="L366" s="41" t="n"/>
      <c r="M366" s="41" t="n"/>
      <c r="N366" s="41" t="n"/>
      <c r="O366" s="41" t="n"/>
      <c r="P366" s="41" t="n"/>
      <c r="Q366" s="41" t="n"/>
      <c r="R366" s="43" t="n"/>
      <c r="S366" s="41" t="n"/>
      <c r="T366" s="41" t="n"/>
      <c r="U366" s="59" t="n"/>
      <c r="V366" s="41" t="n"/>
      <c r="W366" s="41" t="n"/>
      <c r="X366" s="41" t="n"/>
      <c r="Y366" s="41" t="n"/>
      <c r="Z366" s="41" t="n"/>
      <c r="AA366" s="41" t="n"/>
      <c r="AB366" s="41" t="n"/>
      <c r="AC366" s="41" t="n"/>
      <c r="AD366" s="41" t="n"/>
      <c r="AE366" s="41" t="n"/>
      <c r="AF366" s="46">
        <f>AD366-AE366</f>
        <v/>
      </c>
      <c r="AG366" s="59" t="n"/>
      <c r="AH366" s="46">
        <f>SUM(U366-AG366)</f>
        <v/>
      </c>
      <c r="AI3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6" s="46">
        <f>SUM(AH366-AI366)</f>
        <v/>
      </c>
      <c r="AK366" s="59" t="n"/>
      <c r="AL366" s="41" t="n"/>
      <c r="AM366" s="49" t="n">
        <v>0</v>
      </c>
      <c r="AN366" s="46">
        <f>IF(Table4202210[[#This Row],[Column 35]]&gt;0,Table4202210[[#This Row],[Column 35]]*Table4202210[[#This Row],[Column 38]],0)</f>
        <v/>
      </c>
      <c r="AO366" s="59" t="n"/>
      <c r="AP366" s="82">
        <f>SUM(AN366-AO366)</f>
        <v/>
      </c>
    </row>
    <row r="367">
      <c r="A367" s="41" t="n"/>
      <c r="B367" s="58" t="n"/>
      <c r="C367" s="41" t="n"/>
      <c r="D367" s="41" t="n"/>
      <c r="E367" s="41" t="n"/>
      <c r="F367" s="41" t="n"/>
      <c r="G367" s="41" t="n"/>
      <c r="H367" s="41" t="n"/>
      <c r="I367" s="41" t="n"/>
      <c r="J367" s="41" t="n"/>
      <c r="K367" s="41" t="n"/>
      <c r="L367" s="41" t="n"/>
      <c r="M367" s="41" t="n"/>
      <c r="N367" s="41" t="n"/>
      <c r="O367" s="41" t="n"/>
      <c r="P367" s="41" t="n"/>
      <c r="Q367" s="41" t="n"/>
      <c r="R367" s="43" t="n"/>
      <c r="S367" s="41" t="n"/>
      <c r="T367" s="41" t="n"/>
      <c r="U367" s="59" t="n"/>
      <c r="V367" s="41" t="n"/>
      <c r="W367" s="41" t="n"/>
      <c r="X367" s="41" t="n"/>
      <c r="Y367" s="41" t="n"/>
      <c r="Z367" s="41" t="n"/>
      <c r="AA367" s="41" t="n"/>
      <c r="AB367" s="41" t="n"/>
      <c r="AC367" s="41" t="n"/>
      <c r="AD367" s="41" t="n"/>
      <c r="AE367" s="41" t="n"/>
      <c r="AF367" s="46">
        <f>AD367-AE367</f>
        <v/>
      </c>
      <c r="AG367" s="59" t="n"/>
      <c r="AH367" s="46">
        <f>SUM(U367-AG367)</f>
        <v/>
      </c>
      <c r="AI3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7" s="46">
        <f>SUM(AH367-AI367)</f>
        <v/>
      </c>
      <c r="AK367" s="59" t="n"/>
      <c r="AL367" s="41" t="n"/>
      <c r="AM367" s="49" t="n">
        <v>0</v>
      </c>
      <c r="AN367" s="46">
        <f>IF(Table4202210[[#This Row],[Column 35]]&gt;0,Table4202210[[#This Row],[Column 35]]*Table4202210[[#This Row],[Column 38]],0)</f>
        <v/>
      </c>
      <c r="AO367" s="59" t="n"/>
      <c r="AP367" s="82">
        <f>SUM(AN367-AO367)</f>
        <v/>
      </c>
    </row>
    <row r="368">
      <c r="A368" s="41" t="n"/>
      <c r="B368" s="58" t="n"/>
      <c r="C368" s="41" t="n"/>
      <c r="D368" s="41" t="n"/>
      <c r="E368" s="41" t="n"/>
      <c r="F368" s="41" t="n"/>
      <c r="G368" s="41" t="n"/>
      <c r="H368" s="41" t="n"/>
      <c r="I368" s="41" t="n"/>
      <c r="J368" s="41" t="n"/>
      <c r="K368" s="41" t="n"/>
      <c r="L368" s="41" t="n"/>
      <c r="M368" s="41" t="n"/>
      <c r="N368" s="41" t="n"/>
      <c r="O368" s="41" t="n"/>
      <c r="P368" s="41" t="n"/>
      <c r="Q368" s="41" t="n"/>
      <c r="R368" s="43" t="n"/>
      <c r="S368" s="41" t="n"/>
      <c r="T368" s="41" t="n"/>
      <c r="U368" s="59" t="n"/>
      <c r="V368" s="41" t="n"/>
      <c r="W368" s="41" t="n"/>
      <c r="X368" s="41" t="n"/>
      <c r="Y368" s="41" t="n"/>
      <c r="Z368" s="41" t="n"/>
      <c r="AA368" s="41" t="n"/>
      <c r="AB368" s="41" t="n"/>
      <c r="AC368" s="41" t="n"/>
      <c r="AD368" s="41" t="n"/>
      <c r="AE368" s="41" t="n"/>
      <c r="AF368" s="46">
        <f>AD368-AE368</f>
        <v/>
      </c>
      <c r="AG368" s="59" t="n"/>
      <c r="AH368" s="46">
        <f>SUM(U368-AG368)</f>
        <v/>
      </c>
      <c r="AI3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8" s="46">
        <f>SUM(AH368-AI368)</f>
        <v/>
      </c>
      <c r="AK368" s="59" t="n"/>
      <c r="AL368" s="41" t="n"/>
      <c r="AM368" s="49" t="n">
        <v>0</v>
      </c>
      <c r="AN368" s="46">
        <f>IF(Table4202210[[#This Row],[Column 35]]&gt;0,Table4202210[[#This Row],[Column 35]]*Table4202210[[#This Row],[Column 38]],0)</f>
        <v/>
      </c>
      <c r="AO368" s="59" t="n"/>
      <c r="AP368" s="82">
        <f>SUM(AN368-AO368)</f>
        <v/>
      </c>
    </row>
    <row r="369">
      <c r="A369" s="41" t="n"/>
      <c r="B369" s="58" t="n"/>
      <c r="C369" s="41" t="n"/>
      <c r="D369" s="41" t="n"/>
      <c r="E369" s="41" t="n"/>
      <c r="F369" s="41" t="n"/>
      <c r="G369" s="41" t="n"/>
      <c r="H369" s="41" t="n"/>
      <c r="I369" s="41" t="n"/>
      <c r="J369" s="41" t="n"/>
      <c r="K369" s="41" t="n"/>
      <c r="L369" s="41" t="n"/>
      <c r="M369" s="41" t="n"/>
      <c r="N369" s="41" t="n"/>
      <c r="O369" s="41" t="n"/>
      <c r="P369" s="41" t="n"/>
      <c r="Q369" s="41" t="n"/>
      <c r="R369" s="43" t="n"/>
      <c r="S369" s="41" t="n"/>
      <c r="T369" s="41" t="n"/>
      <c r="U369" s="59" t="n"/>
      <c r="V369" s="41" t="n"/>
      <c r="W369" s="41" t="n"/>
      <c r="X369" s="41" t="n"/>
      <c r="Y369" s="41" t="n"/>
      <c r="Z369" s="41" t="n"/>
      <c r="AA369" s="41" t="n"/>
      <c r="AB369" s="41" t="n"/>
      <c r="AC369" s="41" t="n"/>
      <c r="AD369" s="41" t="n"/>
      <c r="AE369" s="41" t="n"/>
      <c r="AF369" s="46">
        <f>AD369-AE369</f>
        <v/>
      </c>
      <c r="AG369" s="59" t="n"/>
      <c r="AH369" s="46">
        <f>SUM(U369-AG369)</f>
        <v/>
      </c>
      <c r="AI3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69" s="46">
        <f>SUM(AH369-AI369)</f>
        <v/>
      </c>
      <c r="AK369" s="59" t="n"/>
      <c r="AL369" s="41" t="n"/>
      <c r="AM369" s="49" t="n">
        <v>0</v>
      </c>
      <c r="AN369" s="46">
        <f>IF(Table4202210[[#This Row],[Column 35]]&gt;0,Table4202210[[#This Row],[Column 35]]*Table4202210[[#This Row],[Column 38]],0)</f>
        <v/>
      </c>
      <c r="AO369" s="59" t="n"/>
      <c r="AP369" s="82">
        <f>SUM(AN369-AO369)</f>
        <v/>
      </c>
    </row>
    <row r="370">
      <c r="A370" s="41" t="n"/>
      <c r="B370" s="58" t="n"/>
      <c r="C370" s="41" t="n"/>
      <c r="D370" s="41" t="n"/>
      <c r="E370" s="41" t="n"/>
      <c r="F370" s="41" t="n"/>
      <c r="G370" s="41" t="n"/>
      <c r="H370" s="41" t="n"/>
      <c r="I370" s="41" t="n"/>
      <c r="J370" s="41" t="n"/>
      <c r="K370" s="41" t="n"/>
      <c r="L370" s="41" t="n"/>
      <c r="M370" s="41" t="n"/>
      <c r="N370" s="41" t="n"/>
      <c r="O370" s="41" t="n"/>
      <c r="P370" s="41" t="n"/>
      <c r="Q370" s="41" t="n"/>
      <c r="R370" s="43" t="n"/>
      <c r="S370" s="41" t="n"/>
      <c r="T370" s="41" t="n"/>
      <c r="U370" s="59" t="n"/>
      <c r="V370" s="41" t="n"/>
      <c r="W370" s="41" t="n"/>
      <c r="X370" s="41" t="n"/>
      <c r="Y370" s="41" t="n"/>
      <c r="Z370" s="41" t="n"/>
      <c r="AA370" s="41" t="n"/>
      <c r="AB370" s="41" t="n"/>
      <c r="AC370" s="41" t="n"/>
      <c r="AD370" s="41" t="n"/>
      <c r="AE370" s="41" t="n"/>
      <c r="AF370" s="46">
        <f>AD370-AE370</f>
        <v/>
      </c>
      <c r="AG370" s="59" t="n"/>
      <c r="AH370" s="46">
        <f>SUM(U370-AG370)</f>
        <v/>
      </c>
      <c r="AI3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0" s="46" t="n"/>
      <c r="AK370" s="59" t="n"/>
      <c r="AL370" s="41" t="n"/>
      <c r="AM370" s="49" t="n">
        <v>0</v>
      </c>
      <c r="AN370" s="46">
        <f>IF(Table4202210[[#This Row],[Column 35]]&gt;0,Table4202210[[#This Row],[Column 35]]*Table4202210[[#This Row],[Column 38]],0)</f>
        <v/>
      </c>
      <c r="AO370" s="59" t="n"/>
      <c r="AP370" s="82">
        <f>SUM(AN370-AO370)</f>
        <v/>
      </c>
    </row>
    <row r="371">
      <c r="A371" s="41" t="n"/>
      <c r="B371" s="58" t="n"/>
      <c r="C371" s="41" t="n"/>
      <c r="D371" s="41" t="n"/>
      <c r="E371" s="41" t="n"/>
      <c r="F371" s="41" t="n"/>
      <c r="G371" s="41" t="n"/>
      <c r="H371" s="41" t="n"/>
      <c r="I371" s="41" t="n"/>
      <c r="J371" s="41" t="n"/>
      <c r="K371" s="41" t="n"/>
      <c r="L371" s="41" t="n"/>
      <c r="M371" s="41" t="n"/>
      <c r="N371" s="41" t="n"/>
      <c r="O371" s="41" t="n"/>
      <c r="P371" s="41" t="n"/>
      <c r="Q371" s="41" t="n"/>
      <c r="R371" s="43" t="n"/>
      <c r="S371" s="41" t="n"/>
      <c r="T371" s="41" t="n"/>
      <c r="U371" s="59" t="n"/>
      <c r="V371" s="41" t="n"/>
      <c r="W371" s="41" t="n"/>
      <c r="X371" s="41" t="n"/>
      <c r="Y371" s="41" t="n"/>
      <c r="Z371" s="41" t="n"/>
      <c r="AA371" s="41" t="n"/>
      <c r="AB371" s="41" t="n"/>
      <c r="AC371" s="41" t="n"/>
      <c r="AD371" s="41" t="n"/>
      <c r="AE371" s="41" t="n"/>
      <c r="AF371" s="46">
        <f>AD371-AE371</f>
        <v/>
      </c>
      <c r="AG371" s="59" t="n"/>
      <c r="AH371" s="46">
        <f>SUM(U371-AG371)</f>
        <v/>
      </c>
      <c r="AI3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1" s="46">
        <f>SUM(AH371-AI371)</f>
        <v/>
      </c>
      <c r="AK371" s="59" t="n"/>
      <c r="AL371" s="41" t="n"/>
      <c r="AM371" s="49" t="n">
        <v>0</v>
      </c>
      <c r="AN371" s="46">
        <f>IF(Table4202210[[#This Row],[Column 35]]&gt;0,Table4202210[[#This Row],[Column 35]]*Table4202210[[#This Row],[Column 38]],0)</f>
        <v/>
      </c>
      <c r="AO371" s="59" t="n"/>
      <c r="AP371" s="82">
        <f>SUM(AN371-AO371)</f>
        <v/>
      </c>
    </row>
    <row r="372">
      <c r="A372" s="41" t="n"/>
      <c r="B372" s="58" t="n"/>
      <c r="C372" s="41" t="n"/>
      <c r="D372" s="41" t="n"/>
      <c r="E372" s="41" t="n"/>
      <c r="F372" s="41" t="n"/>
      <c r="G372" s="41" t="n"/>
      <c r="H372" s="41" t="n"/>
      <c r="I372" s="41" t="n"/>
      <c r="J372" s="41" t="n"/>
      <c r="K372" s="41" t="n"/>
      <c r="L372" s="41" t="n"/>
      <c r="M372" s="41" t="n"/>
      <c r="N372" s="41" t="n"/>
      <c r="O372" s="41" t="n"/>
      <c r="P372" s="41" t="n"/>
      <c r="Q372" s="41" t="n"/>
      <c r="R372" s="43" t="n"/>
      <c r="S372" s="41" t="n"/>
      <c r="T372" s="41" t="n"/>
      <c r="U372" s="59" t="n"/>
      <c r="V372" s="41" t="n"/>
      <c r="W372" s="41" t="n"/>
      <c r="X372" s="41" t="n"/>
      <c r="Y372" s="41" t="n"/>
      <c r="Z372" s="41" t="n"/>
      <c r="AA372" s="41" t="n"/>
      <c r="AB372" s="41" t="n"/>
      <c r="AC372" s="41" t="n"/>
      <c r="AD372" s="41" t="n"/>
      <c r="AE372" s="41" t="n"/>
      <c r="AF372" s="46">
        <f>AD372-AE372</f>
        <v/>
      </c>
      <c r="AG372" s="59" t="n"/>
      <c r="AH372" s="46">
        <f>SUM(U372-AG372)</f>
        <v/>
      </c>
      <c r="AI3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2" s="46">
        <f>SUM(AH372-AI372)</f>
        <v/>
      </c>
      <c r="AK372" s="59" t="n"/>
      <c r="AL372" s="41" t="n"/>
      <c r="AM372" s="49" t="n">
        <v>0</v>
      </c>
      <c r="AN372" s="46">
        <f>IF(Table4202210[[#This Row],[Column 35]]&gt;0,Table4202210[[#This Row],[Column 35]]*Table4202210[[#This Row],[Column 38]],0)</f>
        <v/>
      </c>
      <c r="AO372" s="59" t="n"/>
      <c r="AP372" s="82">
        <f>SUM(AN372-AO372)</f>
        <v/>
      </c>
    </row>
    <row r="373">
      <c r="A373" s="41" t="n"/>
      <c r="B373" s="58" t="n"/>
      <c r="C373" s="41" t="n"/>
      <c r="D373" s="41" t="n"/>
      <c r="E373" s="41" t="n"/>
      <c r="F373" s="41" t="n"/>
      <c r="G373" s="41" t="n"/>
      <c r="H373" s="41" t="n"/>
      <c r="I373" s="41" t="n"/>
      <c r="J373" s="41" t="n"/>
      <c r="K373" s="41" t="n"/>
      <c r="L373" s="41" t="n"/>
      <c r="M373" s="41" t="n"/>
      <c r="N373" s="41" t="n"/>
      <c r="O373" s="41" t="n"/>
      <c r="P373" s="41" t="n"/>
      <c r="Q373" s="41" t="n"/>
      <c r="R373" s="43" t="n"/>
      <c r="S373" s="41" t="n"/>
      <c r="T373" s="41" t="n"/>
      <c r="U373" s="59" t="n"/>
      <c r="V373" s="41" t="n"/>
      <c r="W373" s="41" t="n"/>
      <c r="X373" s="41" t="n"/>
      <c r="Y373" s="41" t="n"/>
      <c r="Z373" s="41" t="n"/>
      <c r="AA373" s="41" t="n"/>
      <c r="AB373" s="41" t="n"/>
      <c r="AC373" s="41" t="n"/>
      <c r="AD373" s="41" t="n"/>
      <c r="AE373" s="41" t="n"/>
      <c r="AF373" s="46">
        <f>AD373-AE373</f>
        <v/>
      </c>
      <c r="AG373" s="59" t="n"/>
      <c r="AH373" s="46">
        <f>SUM(U373-AG373)</f>
        <v/>
      </c>
      <c r="AI3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3" s="46">
        <f>SUM(AH373-AI373)</f>
        <v/>
      </c>
      <c r="AK373" s="59" t="n"/>
      <c r="AL373" s="41" t="n"/>
      <c r="AM373" s="49" t="n">
        <v>0</v>
      </c>
      <c r="AN373" s="46">
        <f>IF(Table4202210[[#This Row],[Column 35]]&gt;0,Table4202210[[#This Row],[Column 35]]*Table4202210[[#This Row],[Column 38]],0)</f>
        <v/>
      </c>
      <c r="AO373" s="59" t="n"/>
      <c r="AP373" s="82">
        <f>SUM(AN373-AO373)</f>
        <v/>
      </c>
    </row>
    <row r="374">
      <c r="A374" s="41" t="n"/>
      <c r="B374" s="58" t="n"/>
      <c r="C374" s="41" t="n"/>
      <c r="D374" s="41" t="n"/>
      <c r="E374" s="41" t="n"/>
      <c r="F374" s="41" t="n"/>
      <c r="G374" s="41" t="n"/>
      <c r="H374" s="41" t="n"/>
      <c r="I374" s="41" t="n"/>
      <c r="J374" s="41" t="n"/>
      <c r="K374" s="41" t="n"/>
      <c r="L374" s="41" t="n"/>
      <c r="M374" s="41" t="n"/>
      <c r="N374" s="41" t="n"/>
      <c r="O374" s="41" t="n"/>
      <c r="P374" s="41" t="n"/>
      <c r="Q374" s="41" t="n"/>
      <c r="R374" s="43" t="n"/>
      <c r="S374" s="41" t="n"/>
      <c r="T374" s="41" t="n"/>
      <c r="U374" s="59" t="n"/>
      <c r="V374" s="41" t="n"/>
      <c r="W374" s="41" t="n"/>
      <c r="X374" s="41" t="n"/>
      <c r="Y374" s="41" t="n"/>
      <c r="Z374" s="41" t="n"/>
      <c r="AA374" s="41" t="n"/>
      <c r="AB374" s="41" t="n"/>
      <c r="AC374" s="41" t="n"/>
      <c r="AD374" s="41" t="n"/>
      <c r="AE374" s="41" t="n"/>
      <c r="AF374" s="46">
        <f>AD374-AE374</f>
        <v/>
      </c>
      <c r="AG374" s="59" t="n"/>
      <c r="AH374" s="46">
        <f>SUM(U374-AG374)</f>
        <v/>
      </c>
      <c r="AI3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4" s="46">
        <f>SUM(AH374-AI374)</f>
        <v/>
      </c>
      <c r="AK374" s="59" t="n"/>
      <c r="AL374" s="41" t="n"/>
      <c r="AM374" s="49" t="n">
        <v>0</v>
      </c>
      <c r="AN374" s="46">
        <f>IF(Table4202210[[#This Row],[Column 35]]&gt;0,Table4202210[[#This Row],[Column 35]]*Table4202210[[#This Row],[Column 38]],0)</f>
        <v/>
      </c>
      <c r="AO374" s="59" t="n"/>
      <c r="AP374" s="82">
        <f>SUM(AN374-AO374)</f>
        <v/>
      </c>
    </row>
    <row r="375">
      <c r="A375" s="41" t="n"/>
      <c r="B375" s="58" t="n"/>
      <c r="C375" s="41" t="n"/>
      <c r="D375" s="41" t="n"/>
      <c r="E375" s="41" t="n"/>
      <c r="F375" s="41" t="n"/>
      <c r="G375" s="41" t="n"/>
      <c r="H375" s="41" t="n"/>
      <c r="I375" s="41" t="n"/>
      <c r="J375" s="41" t="n"/>
      <c r="K375" s="41" t="n"/>
      <c r="L375" s="41" t="n"/>
      <c r="M375" s="41" t="n"/>
      <c r="N375" s="41" t="n"/>
      <c r="O375" s="41" t="n"/>
      <c r="P375" s="41" t="n"/>
      <c r="Q375" s="41" t="n"/>
      <c r="R375" s="43" t="n"/>
      <c r="S375" s="41" t="n"/>
      <c r="T375" s="41" t="n"/>
      <c r="U375" s="59" t="n"/>
      <c r="V375" s="41" t="n"/>
      <c r="W375" s="41" t="n"/>
      <c r="X375" s="41" t="n"/>
      <c r="Y375" s="41" t="n"/>
      <c r="Z375" s="41" t="n"/>
      <c r="AA375" s="41" t="n"/>
      <c r="AB375" s="41" t="n"/>
      <c r="AC375" s="41" t="n"/>
      <c r="AD375" s="41" t="n"/>
      <c r="AE375" s="41" t="n"/>
      <c r="AF375" s="46">
        <f>AD375-AE375</f>
        <v/>
      </c>
      <c r="AG375" s="59" t="n"/>
      <c r="AH375" s="46">
        <f>SUM(U375-AG375)</f>
        <v/>
      </c>
      <c r="AI3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5" s="46" t="n"/>
      <c r="AK375" s="59" t="n"/>
      <c r="AL375" s="41" t="n"/>
      <c r="AM375" s="49" t="n">
        <v>0</v>
      </c>
      <c r="AN375" s="46">
        <f>IF(Table4202210[[#This Row],[Column 35]]&gt;0,Table4202210[[#This Row],[Column 35]]*Table4202210[[#This Row],[Column 38]],0)</f>
        <v/>
      </c>
      <c r="AO375" s="59" t="n"/>
      <c r="AP375" s="82">
        <f>SUM(AN375-AO375)</f>
        <v/>
      </c>
    </row>
    <row r="376">
      <c r="A376" s="41" t="n"/>
      <c r="B376" s="58" t="n"/>
      <c r="C376" s="41" t="n"/>
      <c r="D376" s="41" t="n"/>
      <c r="E376" s="41" t="n"/>
      <c r="F376" s="41" t="n"/>
      <c r="G376" s="41" t="n"/>
      <c r="H376" s="41" t="n"/>
      <c r="I376" s="41" t="n"/>
      <c r="J376" s="41" t="n"/>
      <c r="K376" s="41" t="n"/>
      <c r="L376" s="41" t="n"/>
      <c r="M376" s="41" t="n"/>
      <c r="N376" s="41" t="n"/>
      <c r="O376" s="41" t="n"/>
      <c r="P376" s="41" t="n"/>
      <c r="Q376" s="41" t="n"/>
      <c r="R376" s="43" t="n"/>
      <c r="S376" s="41" t="n"/>
      <c r="T376" s="41" t="n"/>
      <c r="U376" s="59" t="n"/>
      <c r="V376" s="41" t="n"/>
      <c r="W376" s="41" t="n"/>
      <c r="X376" s="41" t="n"/>
      <c r="Y376" s="41" t="n"/>
      <c r="Z376" s="41" t="n"/>
      <c r="AA376" s="41" t="n"/>
      <c r="AB376" s="41" t="n"/>
      <c r="AC376" s="41" t="n"/>
      <c r="AD376" s="41" t="n"/>
      <c r="AE376" s="41" t="n"/>
      <c r="AF376" s="46">
        <f>AD376-AE376</f>
        <v/>
      </c>
      <c r="AG376" s="59" t="n"/>
      <c r="AH376" s="46">
        <f>SUM(U376-AG376)</f>
        <v/>
      </c>
      <c r="AI3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6" s="46">
        <f>SUM(AH376-AI376)</f>
        <v/>
      </c>
      <c r="AK376" s="59" t="n"/>
      <c r="AL376" s="41" t="n"/>
      <c r="AM376" s="49" t="n">
        <v>0</v>
      </c>
      <c r="AN376" s="46">
        <f>IF(Table4202210[[#This Row],[Column 35]]&gt;0,Table4202210[[#This Row],[Column 35]]*Table4202210[[#This Row],[Column 38]],0)</f>
        <v/>
      </c>
      <c r="AO376" s="59" t="n"/>
      <c r="AP376" s="82">
        <f>SUM(AN376-AO376)</f>
        <v/>
      </c>
    </row>
    <row r="377">
      <c r="A377" s="41" t="n"/>
      <c r="B377" s="58" t="n"/>
      <c r="C377" s="41" t="n"/>
      <c r="D377" s="41" t="n"/>
      <c r="E377" s="41" t="n"/>
      <c r="F377" s="41" t="n"/>
      <c r="G377" s="41" t="n"/>
      <c r="H377" s="41" t="n"/>
      <c r="I377" s="41" t="n"/>
      <c r="J377" s="41" t="n"/>
      <c r="K377" s="41" t="n"/>
      <c r="L377" s="41" t="n"/>
      <c r="M377" s="41" t="n"/>
      <c r="N377" s="41" t="n"/>
      <c r="O377" s="41" t="n"/>
      <c r="P377" s="41" t="n"/>
      <c r="Q377" s="41" t="n"/>
      <c r="R377" s="43" t="n"/>
      <c r="S377" s="41" t="n"/>
      <c r="T377" s="41" t="n"/>
      <c r="U377" s="59" t="n"/>
      <c r="V377" s="41" t="n"/>
      <c r="W377" s="41" t="n"/>
      <c r="X377" s="41" t="n"/>
      <c r="Y377" s="41" t="n"/>
      <c r="Z377" s="41" t="n"/>
      <c r="AA377" s="41" t="n"/>
      <c r="AB377" s="41" t="n"/>
      <c r="AC377" s="41" t="n"/>
      <c r="AD377" s="41" t="n"/>
      <c r="AE377" s="41" t="n"/>
      <c r="AF377" s="46">
        <f>AD377-AE377</f>
        <v/>
      </c>
      <c r="AG377" s="59" t="n"/>
      <c r="AH377" s="46">
        <f>SUM(U377-AG377)</f>
        <v/>
      </c>
      <c r="AI3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7" s="46">
        <f>SUM(AH377-AI377)</f>
        <v/>
      </c>
      <c r="AK377" s="59" t="n"/>
      <c r="AL377" s="41" t="n"/>
      <c r="AM377" s="49" t="n">
        <v>0</v>
      </c>
      <c r="AN377" s="46">
        <f>IF(Table4202210[[#This Row],[Column 35]]&gt;0,Table4202210[[#This Row],[Column 35]]*Table4202210[[#This Row],[Column 38]],0)</f>
        <v/>
      </c>
      <c r="AO377" s="59" t="n"/>
      <c r="AP377" s="82">
        <f>SUM(AN377-AO377)</f>
        <v/>
      </c>
    </row>
    <row r="378">
      <c r="A378" s="41" t="n"/>
      <c r="B378" s="58" t="n"/>
      <c r="C378" s="41" t="n"/>
      <c r="D378" s="41" t="n"/>
      <c r="E378" s="41" t="n"/>
      <c r="F378" s="41" t="n"/>
      <c r="G378" s="41" t="n"/>
      <c r="H378" s="41" t="n"/>
      <c r="I378" s="41" t="n"/>
      <c r="J378" s="41" t="n"/>
      <c r="K378" s="41" t="n"/>
      <c r="L378" s="41" t="n"/>
      <c r="M378" s="41" t="n"/>
      <c r="N378" s="41" t="n"/>
      <c r="O378" s="41" t="n"/>
      <c r="P378" s="41" t="n"/>
      <c r="Q378" s="41" t="n"/>
      <c r="R378" s="43" t="n"/>
      <c r="S378" s="41" t="n"/>
      <c r="T378" s="41" t="n"/>
      <c r="U378" s="59" t="n"/>
      <c r="V378" s="41" t="n"/>
      <c r="W378" s="41" t="n"/>
      <c r="X378" s="41" t="n"/>
      <c r="Y378" s="41" t="n"/>
      <c r="Z378" s="41" t="n"/>
      <c r="AA378" s="41" t="n"/>
      <c r="AB378" s="41" t="n"/>
      <c r="AC378" s="41" t="n"/>
      <c r="AD378" s="41" t="n"/>
      <c r="AE378" s="41" t="n"/>
      <c r="AF378" s="46">
        <f>AD378-AE378</f>
        <v/>
      </c>
      <c r="AG378" s="59" t="n"/>
      <c r="AH378" s="46">
        <f>SUM(U378-AG378)</f>
        <v/>
      </c>
      <c r="AI3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8" s="46">
        <f>SUM(AH378-AI378)</f>
        <v/>
      </c>
      <c r="AK378" s="59" t="n"/>
      <c r="AL378" s="41" t="n"/>
      <c r="AM378" s="49" t="n">
        <v>0</v>
      </c>
      <c r="AN378" s="46">
        <f>IF(Table4202210[[#This Row],[Column 35]]&gt;0,Table4202210[[#This Row],[Column 35]]*Table4202210[[#This Row],[Column 38]],0)</f>
        <v/>
      </c>
      <c r="AO378" s="59" t="n"/>
      <c r="AP378" s="82">
        <f>SUM(AN378-AO378)</f>
        <v/>
      </c>
    </row>
    <row r="379">
      <c r="A379" s="41" t="n"/>
      <c r="B379" s="58" t="n"/>
      <c r="C379" s="41" t="n"/>
      <c r="D379" s="41" t="n"/>
      <c r="E379" s="41" t="n"/>
      <c r="F379" s="41" t="n"/>
      <c r="G379" s="41" t="n"/>
      <c r="H379" s="41" t="n"/>
      <c r="I379" s="41" t="n"/>
      <c r="J379" s="41" t="n"/>
      <c r="K379" s="41" t="n"/>
      <c r="L379" s="41" t="n"/>
      <c r="M379" s="41" t="n"/>
      <c r="N379" s="41" t="n"/>
      <c r="O379" s="41" t="n"/>
      <c r="P379" s="41" t="n"/>
      <c r="Q379" s="41" t="n"/>
      <c r="R379" s="43" t="n"/>
      <c r="S379" s="41" t="n"/>
      <c r="T379" s="41" t="n"/>
      <c r="U379" s="59" t="n"/>
      <c r="V379" s="41" t="n"/>
      <c r="W379" s="41" t="n"/>
      <c r="X379" s="41" t="n"/>
      <c r="Y379" s="41" t="n"/>
      <c r="Z379" s="41" t="n"/>
      <c r="AA379" s="41" t="n"/>
      <c r="AB379" s="41" t="n"/>
      <c r="AC379" s="41" t="n"/>
      <c r="AD379" s="41" t="n"/>
      <c r="AE379" s="41" t="n"/>
      <c r="AF379" s="46">
        <f>AD379-AE379</f>
        <v/>
      </c>
      <c r="AG379" s="59" t="n"/>
      <c r="AH379" s="46">
        <f>SUM(U379-AG379)</f>
        <v/>
      </c>
      <c r="AI3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79" s="46">
        <f>SUM(AH379-AI379)</f>
        <v/>
      </c>
      <c r="AK379" s="59" t="n"/>
      <c r="AL379" s="41" t="n"/>
      <c r="AM379" s="49" t="n">
        <v>0</v>
      </c>
      <c r="AN379" s="46">
        <f>IF(Table4202210[[#This Row],[Column 35]]&gt;0,Table4202210[[#This Row],[Column 35]]*Table4202210[[#This Row],[Column 38]],0)</f>
        <v/>
      </c>
      <c r="AO379" s="59" t="n"/>
      <c r="AP379" s="82">
        <f>SUM(AN379-AO379)</f>
        <v/>
      </c>
    </row>
    <row r="380">
      <c r="A380" s="41" t="n"/>
      <c r="B380" s="58" t="n"/>
      <c r="C380" s="41" t="n"/>
      <c r="D380" s="41" t="n"/>
      <c r="E380" s="41" t="n"/>
      <c r="F380" s="41" t="n"/>
      <c r="G380" s="41" t="n"/>
      <c r="H380" s="41" t="n"/>
      <c r="I380" s="41" t="n"/>
      <c r="J380" s="41" t="n"/>
      <c r="K380" s="41" t="n"/>
      <c r="L380" s="41" t="n"/>
      <c r="M380" s="41" t="n"/>
      <c r="N380" s="41" t="n"/>
      <c r="O380" s="41" t="n"/>
      <c r="P380" s="41" t="n"/>
      <c r="Q380" s="41" t="n"/>
      <c r="R380" s="43" t="n"/>
      <c r="S380" s="41" t="n"/>
      <c r="T380" s="41" t="n"/>
      <c r="U380" s="59" t="n"/>
      <c r="V380" s="41" t="n"/>
      <c r="W380" s="41" t="n"/>
      <c r="X380" s="41" t="n"/>
      <c r="Y380" s="41" t="n"/>
      <c r="Z380" s="41" t="n"/>
      <c r="AA380" s="41" t="n"/>
      <c r="AB380" s="41" t="n"/>
      <c r="AC380" s="41" t="n"/>
      <c r="AD380" s="41" t="n"/>
      <c r="AE380" s="41" t="n"/>
      <c r="AF380" s="46">
        <f>AD380-AE380</f>
        <v/>
      </c>
      <c r="AG380" s="59" t="n"/>
      <c r="AH380" s="46">
        <f>SUM(U380-AG380)</f>
        <v/>
      </c>
      <c r="AI3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0" s="46" t="n"/>
      <c r="AK380" s="59" t="n"/>
      <c r="AL380" s="41" t="n"/>
      <c r="AM380" s="49" t="n">
        <v>0</v>
      </c>
      <c r="AN380" s="46">
        <f>IF(Table4202210[[#This Row],[Column 35]]&gt;0,Table4202210[[#This Row],[Column 35]]*Table4202210[[#This Row],[Column 38]],0)</f>
        <v/>
      </c>
      <c r="AO380" s="59" t="n"/>
      <c r="AP380" s="82">
        <f>SUM(AN380-AO380)</f>
        <v/>
      </c>
    </row>
    <row r="381">
      <c r="A381" s="41" t="n"/>
      <c r="B381" s="58" t="n"/>
      <c r="C381" s="41" t="n"/>
      <c r="D381" s="41" t="n"/>
      <c r="E381" s="41" t="n"/>
      <c r="F381" s="41" t="n"/>
      <c r="G381" s="41" t="n"/>
      <c r="H381" s="41" t="n"/>
      <c r="I381" s="41" t="n"/>
      <c r="J381" s="41" t="n"/>
      <c r="K381" s="41" t="n"/>
      <c r="L381" s="41" t="n"/>
      <c r="M381" s="41" t="n"/>
      <c r="N381" s="41" t="n"/>
      <c r="O381" s="41" t="n"/>
      <c r="P381" s="41" t="n"/>
      <c r="Q381" s="41" t="n"/>
      <c r="R381" s="43" t="n"/>
      <c r="S381" s="41" t="n"/>
      <c r="T381" s="41" t="n"/>
      <c r="U381" s="59" t="n"/>
      <c r="V381" s="41" t="n"/>
      <c r="W381" s="41" t="n"/>
      <c r="X381" s="41" t="n"/>
      <c r="Y381" s="41" t="n"/>
      <c r="Z381" s="41" t="n"/>
      <c r="AA381" s="41" t="n"/>
      <c r="AB381" s="41" t="n"/>
      <c r="AC381" s="41" t="n"/>
      <c r="AD381" s="41" t="n"/>
      <c r="AE381" s="41" t="n"/>
      <c r="AF381" s="46">
        <f>AD381-AE381</f>
        <v/>
      </c>
      <c r="AG381" s="59" t="n"/>
      <c r="AH381" s="46">
        <f>SUM(U381-AG381)</f>
        <v/>
      </c>
      <c r="AI3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1" s="46">
        <f>SUM(AH381-AI381)</f>
        <v/>
      </c>
      <c r="AK381" s="59" t="n"/>
      <c r="AL381" s="41" t="n"/>
      <c r="AM381" s="49" t="n">
        <v>0</v>
      </c>
      <c r="AN381" s="46">
        <f>IF(Table4202210[[#This Row],[Column 35]]&gt;0,Table4202210[[#This Row],[Column 35]]*Table4202210[[#This Row],[Column 38]],0)</f>
        <v/>
      </c>
      <c r="AO381" s="59" t="n"/>
      <c r="AP381" s="82">
        <f>SUM(AN381-AO381)</f>
        <v/>
      </c>
    </row>
    <row r="382">
      <c r="A382" s="41" t="n"/>
      <c r="B382" s="58" t="n"/>
      <c r="C382" s="41" t="n"/>
      <c r="D382" s="41" t="n"/>
      <c r="E382" s="41" t="n"/>
      <c r="F382" s="41" t="n"/>
      <c r="G382" s="41" t="n"/>
      <c r="H382" s="41" t="n"/>
      <c r="I382" s="41" t="n"/>
      <c r="J382" s="41" t="n"/>
      <c r="K382" s="41" t="n"/>
      <c r="L382" s="41" t="n"/>
      <c r="M382" s="41" t="n"/>
      <c r="N382" s="41" t="n"/>
      <c r="O382" s="41" t="n"/>
      <c r="P382" s="41" t="n"/>
      <c r="Q382" s="41" t="n"/>
      <c r="R382" s="43" t="n"/>
      <c r="S382" s="41" t="n"/>
      <c r="T382" s="41" t="n"/>
      <c r="U382" s="59" t="n"/>
      <c r="V382" s="41" t="n"/>
      <c r="W382" s="41" t="n"/>
      <c r="X382" s="41" t="n"/>
      <c r="Y382" s="41" t="n"/>
      <c r="Z382" s="41" t="n"/>
      <c r="AA382" s="41" t="n"/>
      <c r="AB382" s="41" t="n"/>
      <c r="AC382" s="41" t="n"/>
      <c r="AD382" s="41" t="n"/>
      <c r="AE382" s="41" t="n"/>
      <c r="AF382" s="46">
        <f>AD382-AE382</f>
        <v/>
      </c>
      <c r="AG382" s="59" t="n"/>
      <c r="AH382" s="46">
        <f>SUM(U382-AG382)</f>
        <v/>
      </c>
      <c r="AI3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2" s="46">
        <f>SUM(AH382-AI382)</f>
        <v/>
      </c>
      <c r="AK382" s="59" t="n"/>
      <c r="AL382" s="41" t="n"/>
      <c r="AM382" s="49" t="n">
        <v>0</v>
      </c>
      <c r="AN382" s="46">
        <f>IF(Table4202210[[#This Row],[Column 35]]&gt;0,Table4202210[[#This Row],[Column 35]]*Table4202210[[#This Row],[Column 38]],0)</f>
        <v/>
      </c>
      <c r="AO382" s="59" t="n"/>
      <c r="AP382" s="82">
        <f>SUM(AN382-AO382)</f>
        <v/>
      </c>
    </row>
    <row r="383">
      <c r="A383" s="41" t="n"/>
      <c r="B383" s="58" t="n"/>
      <c r="C383" s="41" t="n"/>
      <c r="D383" s="41" t="n"/>
      <c r="E383" s="41" t="n"/>
      <c r="F383" s="41" t="n"/>
      <c r="G383" s="41" t="n"/>
      <c r="H383" s="41" t="n"/>
      <c r="I383" s="41" t="n"/>
      <c r="J383" s="41" t="n"/>
      <c r="K383" s="41" t="n"/>
      <c r="L383" s="41" t="n"/>
      <c r="M383" s="41" t="n"/>
      <c r="N383" s="41" t="n"/>
      <c r="O383" s="41" t="n"/>
      <c r="P383" s="41" t="n"/>
      <c r="Q383" s="41" t="n"/>
      <c r="R383" s="43" t="n"/>
      <c r="S383" s="41" t="n"/>
      <c r="T383" s="41" t="n"/>
      <c r="U383" s="59" t="n"/>
      <c r="V383" s="41" t="n"/>
      <c r="W383" s="41" t="n"/>
      <c r="X383" s="41" t="n"/>
      <c r="Y383" s="41" t="n"/>
      <c r="Z383" s="41" t="n"/>
      <c r="AA383" s="41" t="n"/>
      <c r="AB383" s="41" t="n"/>
      <c r="AC383" s="41" t="n"/>
      <c r="AD383" s="41" t="n"/>
      <c r="AE383" s="41" t="n"/>
      <c r="AF383" s="46">
        <f>AD383-AE383</f>
        <v/>
      </c>
      <c r="AG383" s="59" t="n"/>
      <c r="AH383" s="46">
        <f>SUM(U383-AG383)</f>
        <v/>
      </c>
      <c r="AI3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3" s="46">
        <f>SUM(AH383-AI383)</f>
        <v/>
      </c>
      <c r="AK383" s="59" t="n"/>
      <c r="AL383" s="41" t="n"/>
      <c r="AM383" s="49" t="n">
        <v>0</v>
      </c>
      <c r="AN383" s="46">
        <f>IF(Table4202210[[#This Row],[Column 35]]&gt;0,Table4202210[[#This Row],[Column 35]]*Table4202210[[#This Row],[Column 38]],0)</f>
        <v/>
      </c>
      <c r="AO383" s="59" t="n"/>
      <c r="AP383" s="82">
        <f>SUM(AN383-AO383)</f>
        <v/>
      </c>
    </row>
    <row r="384">
      <c r="A384" s="41" t="n"/>
      <c r="B384" s="58" t="n"/>
      <c r="C384" s="41" t="n"/>
      <c r="D384" s="41" t="n"/>
      <c r="E384" s="41" t="n"/>
      <c r="F384" s="41" t="n"/>
      <c r="G384" s="41" t="n"/>
      <c r="H384" s="41" t="n"/>
      <c r="I384" s="41" t="n"/>
      <c r="J384" s="41" t="n"/>
      <c r="K384" s="41" t="n"/>
      <c r="L384" s="41" t="n"/>
      <c r="M384" s="41" t="n"/>
      <c r="N384" s="41" t="n"/>
      <c r="O384" s="41" t="n"/>
      <c r="P384" s="41" t="n"/>
      <c r="Q384" s="41" t="n"/>
      <c r="R384" s="43" t="n"/>
      <c r="S384" s="41" t="n"/>
      <c r="T384" s="41" t="n"/>
      <c r="U384" s="59" t="n"/>
      <c r="V384" s="41" t="n"/>
      <c r="W384" s="41" t="n"/>
      <c r="X384" s="41" t="n"/>
      <c r="Y384" s="41" t="n"/>
      <c r="Z384" s="41" t="n"/>
      <c r="AA384" s="41" t="n"/>
      <c r="AB384" s="41" t="n"/>
      <c r="AC384" s="41" t="n"/>
      <c r="AD384" s="41" t="n"/>
      <c r="AE384" s="41" t="n"/>
      <c r="AF384" s="46">
        <f>AD384-AE384</f>
        <v/>
      </c>
      <c r="AG384" s="59" t="n"/>
      <c r="AH384" s="46">
        <f>SUM(U384-AG384)</f>
        <v/>
      </c>
      <c r="AI3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4" s="46">
        <f>SUM(AH384-AI384)</f>
        <v/>
      </c>
      <c r="AK384" s="59" t="n"/>
      <c r="AL384" s="41" t="n"/>
      <c r="AM384" s="49" t="n">
        <v>0</v>
      </c>
      <c r="AN384" s="46">
        <f>IF(Table4202210[[#This Row],[Column 35]]&gt;0,Table4202210[[#This Row],[Column 35]]*Table4202210[[#This Row],[Column 38]],0)</f>
        <v/>
      </c>
      <c r="AO384" s="59" t="n"/>
      <c r="AP384" s="82">
        <f>SUM(AN384-AO384)</f>
        <v/>
      </c>
    </row>
    <row r="385">
      <c r="A385" s="41" t="n"/>
      <c r="B385" s="58" t="n"/>
      <c r="C385" s="41" t="n"/>
      <c r="D385" s="41" t="n"/>
      <c r="E385" s="41" t="n"/>
      <c r="F385" s="41" t="n"/>
      <c r="G385" s="41" t="n"/>
      <c r="H385" s="41" t="n"/>
      <c r="I385" s="41" t="n"/>
      <c r="J385" s="41" t="n"/>
      <c r="K385" s="41" t="n"/>
      <c r="L385" s="41" t="n"/>
      <c r="M385" s="41" t="n"/>
      <c r="N385" s="41" t="n"/>
      <c r="O385" s="41" t="n"/>
      <c r="P385" s="41" t="n"/>
      <c r="Q385" s="41" t="n"/>
      <c r="R385" s="43" t="n"/>
      <c r="S385" s="41" t="n"/>
      <c r="T385" s="41" t="n"/>
      <c r="U385" s="59" t="n"/>
      <c r="V385" s="41" t="n"/>
      <c r="W385" s="41" t="n"/>
      <c r="X385" s="41" t="n"/>
      <c r="Y385" s="41" t="n"/>
      <c r="Z385" s="41" t="n"/>
      <c r="AA385" s="41" t="n"/>
      <c r="AB385" s="41" t="n"/>
      <c r="AC385" s="41" t="n"/>
      <c r="AD385" s="41" t="n"/>
      <c r="AE385" s="41" t="n"/>
      <c r="AF385" s="46">
        <f>AD385-AE385</f>
        <v/>
      </c>
      <c r="AG385" s="59" t="n"/>
      <c r="AH385" s="46">
        <f>SUM(U385-AG385)</f>
        <v/>
      </c>
      <c r="AI3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5" s="46" t="n"/>
      <c r="AK385" s="59" t="n"/>
      <c r="AL385" s="41" t="n"/>
      <c r="AM385" s="49" t="n">
        <v>0</v>
      </c>
      <c r="AN385" s="46">
        <f>IF(Table4202210[[#This Row],[Column 35]]&gt;0,Table4202210[[#This Row],[Column 35]]*Table4202210[[#This Row],[Column 38]],0)</f>
        <v/>
      </c>
      <c r="AO385" s="59" t="n"/>
      <c r="AP385" s="82">
        <f>SUM(AN385-AO385)</f>
        <v/>
      </c>
    </row>
    <row r="386">
      <c r="A386" s="41" t="n"/>
      <c r="B386" s="58" t="n"/>
      <c r="C386" s="41" t="n"/>
      <c r="D386" s="41" t="n"/>
      <c r="E386" s="41" t="n"/>
      <c r="F386" s="41" t="n"/>
      <c r="G386" s="41" t="n"/>
      <c r="H386" s="41" t="n"/>
      <c r="I386" s="41" t="n"/>
      <c r="J386" s="41" t="n"/>
      <c r="K386" s="41" t="n"/>
      <c r="L386" s="41" t="n"/>
      <c r="M386" s="41" t="n"/>
      <c r="N386" s="41" t="n"/>
      <c r="O386" s="41" t="n"/>
      <c r="P386" s="41" t="n"/>
      <c r="Q386" s="41" t="n"/>
      <c r="R386" s="43" t="n"/>
      <c r="S386" s="41" t="n"/>
      <c r="T386" s="41" t="n"/>
      <c r="U386" s="59" t="n"/>
      <c r="V386" s="41" t="n"/>
      <c r="W386" s="41" t="n"/>
      <c r="X386" s="41" t="n"/>
      <c r="Y386" s="41" t="n"/>
      <c r="Z386" s="41" t="n"/>
      <c r="AA386" s="41" t="n"/>
      <c r="AB386" s="41" t="n"/>
      <c r="AC386" s="41" t="n"/>
      <c r="AD386" s="41" t="n"/>
      <c r="AE386" s="41" t="n"/>
      <c r="AF386" s="46">
        <f>AD386-AE386</f>
        <v/>
      </c>
      <c r="AG386" s="59" t="n"/>
      <c r="AH386" s="46">
        <f>SUM(U386-AG386)</f>
        <v/>
      </c>
      <c r="AI3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6" s="46">
        <f>SUM(AH386-AI386)</f>
        <v/>
      </c>
      <c r="AK386" s="59" t="n"/>
      <c r="AL386" s="41" t="n"/>
      <c r="AM386" s="49" t="n">
        <v>0</v>
      </c>
      <c r="AN386" s="46">
        <f>IF(Table4202210[[#This Row],[Column 35]]&gt;0,Table4202210[[#This Row],[Column 35]]*Table4202210[[#This Row],[Column 38]],0)</f>
        <v/>
      </c>
      <c r="AO386" s="59" t="n"/>
      <c r="AP386" s="82">
        <f>SUM(AN386-AO386)</f>
        <v/>
      </c>
    </row>
    <row r="387">
      <c r="A387" s="41" t="n"/>
      <c r="B387" s="58" t="n"/>
      <c r="C387" s="41" t="n"/>
      <c r="D387" s="41" t="n"/>
      <c r="E387" s="41" t="n"/>
      <c r="F387" s="41" t="n"/>
      <c r="G387" s="41" t="n"/>
      <c r="H387" s="41" t="n"/>
      <c r="I387" s="41" t="n"/>
      <c r="J387" s="41" t="n"/>
      <c r="K387" s="41" t="n"/>
      <c r="L387" s="41" t="n"/>
      <c r="M387" s="41" t="n"/>
      <c r="N387" s="41" t="n"/>
      <c r="O387" s="41" t="n"/>
      <c r="P387" s="41" t="n"/>
      <c r="Q387" s="41" t="n"/>
      <c r="R387" s="43" t="n"/>
      <c r="S387" s="41" t="n"/>
      <c r="T387" s="41" t="n"/>
      <c r="U387" s="59" t="n"/>
      <c r="V387" s="41" t="n"/>
      <c r="W387" s="41" t="n"/>
      <c r="X387" s="41" t="n"/>
      <c r="Y387" s="41" t="n"/>
      <c r="Z387" s="41" t="n"/>
      <c r="AA387" s="41" t="n"/>
      <c r="AB387" s="41" t="n"/>
      <c r="AC387" s="41" t="n"/>
      <c r="AD387" s="41" t="n"/>
      <c r="AE387" s="41" t="n"/>
      <c r="AF387" s="46">
        <f>AD387-AE387</f>
        <v/>
      </c>
      <c r="AG387" s="59" t="n"/>
      <c r="AH387" s="46">
        <f>SUM(U387-AG387)</f>
        <v/>
      </c>
      <c r="AI3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7" s="46">
        <f>SUM(AH387-AI387)</f>
        <v/>
      </c>
      <c r="AK387" s="59" t="n"/>
      <c r="AL387" s="41" t="n"/>
      <c r="AM387" s="49" t="n">
        <v>0</v>
      </c>
      <c r="AN387" s="46">
        <f>IF(Table4202210[[#This Row],[Column 35]]&gt;0,Table4202210[[#This Row],[Column 35]]*Table4202210[[#This Row],[Column 38]],0)</f>
        <v/>
      </c>
      <c r="AO387" s="59" t="n"/>
      <c r="AP387" s="82">
        <f>SUM(AN387-AO387)</f>
        <v/>
      </c>
    </row>
    <row r="388">
      <c r="A388" s="41" t="n"/>
      <c r="B388" s="58" t="n"/>
      <c r="C388" s="41" t="n"/>
      <c r="D388" s="41" t="n"/>
      <c r="E388" s="41" t="n"/>
      <c r="F388" s="41" t="n"/>
      <c r="G388" s="41" t="n"/>
      <c r="H388" s="41" t="n"/>
      <c r="I388" s="41" t="n"/>
      <c r="J388" s="41" t="n"/>
      <c r="K388" s="41" t="n"/>
      <c r="L388" s="41" t="n"/>
      <c r="M388" s="41" t="n"/>
      <c r="N388" s="41" t="n"/>
      <c r="O388" s="41" t="n"/>
      <c r="P388" s="41" t="n"/>
      <c r="Q388" s="41" t="n"/>
      <c r="R388" s="43" t="n"/>
      <c r="S388" s="41" t="n"/>
      <c r="T388" s="41" t="n"/>
      <c r="U388" s="59" t="n"/>
      <c r="V388" s="41" t="n"/>
      <c r="W388" s="41" t="n"/>
      <c r="X388" s="41" t="n"/>
      <c r="Y388" s="41" t="n"/>
      <c r="Z388" s="41" t="n"/>
      <c r="AA388" s="41" t="n"/>
      <c r="AB388" s="41" t="n"/>
      <c r="AC388" s="41" t="n"/>
      <c r="AD388" s="41" t="n"/>
      <c r="AE388" s="41" t="n"/>
      <c r="AF388" s="46">
        <f>AD388-AE388</f>
        <v/>
      </c>
      <c r="AG388" s="59" t="n"/>
      <c r="AH388" s="46">
        <f>SUM(U388-AG388)</f>
        <v/>
      </c>
      <c r="AI3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8" s="46">
        <f>SUM(AH388-AI388)</f>
        <v/>
      </c>
      <c r="AK388" s="59" t="n"/>
      <c r="AL388" s="41" t="n"/>
      <c r="AM388" s="49" t="n">
        <v>0</v>
      </c>
      <c r="AN388" s="46">
        <f>IF(Table4202210[[#This Row],[Column 35]]&gt;0,Table4202210[[#This Row],[Column 35]]*Table4202210[[#This Row],[Column 38]],0)</f>
        <v/>
      </c>
      <c r="AO388" s="59" t="n"/>
      <c r="AP388" s="82">
        <f>SUM(AN388-AO388)</f>
        <v/>
      </c>
    </row>
    <row r="389">
      <c r="A389" s="41" t="n"/>
      <c r="B389" s="58" t="n"/>
      <c r="C389" s="41" t="n"/>
      <c r="D389" s="41" t="n"/>
      <c r="E389" s="41" t="n"/>
      <c r="F389" s="41" t="n"/>
      <c r="G389" s="41" t="n"/>
      <c r="H389" s="41" t="n"/>
      <c r="I389" s="41" t="n"/>
      <c r="J389" s="41" t="n"/>
      <c r="K389" s="41" t="n"/>
      <c r="L389" s="41" t="n"/>
      <c r="M389" s="41" t="n"/>
      <c r="N389" s="41" t="n"/>
      <c r="O389" s="41" t="n"/>
      <c r="P389" s="41" t="n"/>
      <c r="Q389" s="41" t="n"/>
      <c r="R389" s="43" t="n"/>
      <c r="S389" s="41" t="n"/>
      <c r="T389" s="41" t="n"/>
      <c r="U389" s="59" t="n"/>
      <c r="V389" s="41" t="n"/>
      <c r="W389" s="41" t="n"/>
      <c r="X389" s="41" t="n"/>
      <c r="Y389" s="41" t="n"/>
      <c r="Z389" s="41" t="n"/>
      <c r="AA389" s="41" t="n"/>
      <c r="AB389" s="41" t="n"/>
      <c r="AC389" s="41" t="n"/>
      <c r="AD389" s="41" t="n"/>
      <c r="AE389" s="41" t="n"/>
      <c r="AF389" s="46">
        <f>AD389-AE389</f>
        <v/>
      </c>
      <c r="AG389" s="59" t="n"/>
      <c r="AH389" s="46">
        <f>SUM(U389-AG389)</f>
        <v/>
      </c>
      <c r="AI3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89" s="46">
        <f>SUM(AH389-AI389)</f>
        <v/>
      </c>
      <c r="AK389" s="59" t="n"/>
      <c r="AL389" s="41" t="n"/>
      <c r="AM389" s="49" t="n">
        <v>0</v>
      </c>
      <c r="AN389" s="46">
        <f>IF(Table4202210[[#This Row],[Column 35]]&gt;0,Table4202210[[#This Row],[Column 35]]*Table4202210[[#This Row],[Column 38]],0)</f>
        <v/>
      </c>
      <c r="AO389" s="59" t="n"/>
      <c r="AP389" s="82">
        <f>SUM(AN389-AO389)</f>
        <v/>
      </c>
    </row>
    <row r="390">
      <c r="A390" s="41" t="n"/>
      <c r="B390" s="58" t="n"/>
      <c r="C390" s="41" t="n"/>
      <c r="D390" s="41" t="n"/>
      <c r="E390" s="41" t="n"/>
      <c r="F390" s="41" t="n"/>
      <c r="G390" s="41" t="n"/>
      <c r="H390" s="41" t="n"/>
      <c r="I390" s="41" t="n"/>
      <c r="J390" s="41" t="n"/>
      <c r="K390" s="41" t="n"/>
      <c r="L390" s="41" t="n"/>
      <c r="M390" s="41" t="n"/>
      <c r="N390" s="41" t="n"/>
      <c r="O390" s="41" t="n"/>
      <c r="P390" s="41" t="n"/>
      <c r="Q390" s="41" t="n"/>
      <c r="R390" s="43" t="n"/>
      <c r="S390" s="41" t="n"/>
      <c r="T390" s="41" t="n"/>
      <c r="U390" s="59" t="n"/>
      <c r="V390" s="41" t="n"/>
      <c r="W390" s="41" t="n"/>
      <c r="X390" s="41" t="n"/>
      <c r="Y390" s="41" t="n"/>
      <c r="Z390" s="41" t="n"/>
      <c r="AA390" s="41" t="n"/>
      <c r="AB390" s="41" t="n"/>
      <c r="AC390" s="41" t="n"/>
      <c r="AD390" s="41" t="n"/>
      <c r="AE390" s="41" t="n"/>
      <c r="AF390" s="46">
        <f>AD390-AE390</f>
        <v/>
      </c>
      <c r="AG390" s="59" t="n"/>
      <c r="AH390" s="46">
        <f>SUM(U390-AG390)</f>
        <v/>
      </c>
      <c r="AI3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0" s="46" t="n"/>
      <c r="AK390" s="59" t="n"/>
      <c r="AL390" s="41" t="n"/>
      <c r="AM390" s="49" t="n">
        <v>0</v>
      </c>
      <c r="AN390" s="46">
        <f>IF(Table4202210[[#This Row],[Column 35]]&gt;0,Table4202210[[#This Row],[Column 35]]*Table4202210[[#This Row],[Column 38]],0)</f>
        <v/>
      </c>
      <c r="AO390" s="59" t="n"/>
      <c r="AP390" s="82">
        <f>SUM(AN390-AO390)</f>
        <v/>
      </c>
    </row>
    <row r="391">
      <c r="A391" s="41" t="n"/>
      <c r="B391" s="58" t="n"/>
      <c r="C391" s="41" t="n"/>
      <c r="D391" s="41" t="n"/>
      <c r="E391" s="41" t="n"/>
      <c r="F391" s="41" t="n"/>
      <c r="G391" s="41" t="n"/>
      <c r="H391" s="41" t="n"/>
      <c r="I391" s="41" t="n"/>
      <c r="J391" s="41" t="n"/>
      <c r="K391" s="41" t="n"/>
      <c r="L391" s="41" t="n"/>
      <c r="M391" s="41" t="n"/>
      <c r="N391" s="41" t="n"/>
      <c r="O391" s="41" t="n"/>
      <c r="P391" s="41" t="n"/>
      <c r="Q391" s="41" t="n"/>
      <c r="R391" s="43" t="n"/>
      <c r="S391" s="41" t="n"/>
      <c r="T391" s="41" t="n"/>
      <c r="U391" s="59" t="n"/>
      <c r="V391" s="41" t="n"/>
      <c r="W391" s="41" t="n"/>
      <c r="X391" s="41" t="n"/>
      <c r="Y391" s="41" t="n"/>
      <c r="Z391" s="41" t="n"/>
      <c r="AA391" s="41" t="n"/>
      <c r="AB391" s="41" t="n"/>
      <c r="AC391" s="41" t="n"/>
      <c r="AD391" s="41" t="n"/>
      <c r="AE391" s="41" t="n"/>
      <c r="AF391" s="46">
        <f>AD391-AE391</f>
        <v/>
      </c>
      <c r="AG391" s="59" t="n"/>
      <c r="AH391" s="46">
        <f>SUM(U391-AG391)</f>
        <v/>
      </c>
      <c r="AI3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1" s="46">
        <f>SUM(AH391-AI391)</f>
        <v/>
      </c>
      <c r="AK391" s="59" t="n"/>
      <c r="AL391" s="41" t="n"/>
      <c r="AM391" s="49" t="n">
        <v>0</v>
      </c>
      <c r="AN391" s="46">
        <f>IF(Table4202210[[#This Row],[Column 35]]&gt;0,Table4202210[[#This Row],[Column 35]]*Table4202210[[#This Row],[Column 38]],0)</f>
        <v/>
      </c>
      <c r="AO391" s="59" t="n"/>
      <c r="AP391" s="82">
        <f>SUM(AN391-AO391)</f>
        <v/>
      </c>
    </row>
    <row r="392">
      <c r="A392" s="41" t="n"/>
      <c r="B392" s="58" t="n"/>
      <c r="C392" s="41" t="n"/>
      <c r="D392" s="41" t="n"/>
      <c r="E392" s="41" t="n"/>
      <c r="F392" s="41" t="n"/>
      <c r="G392" s="41" t="n"/>
      <c r="H392" s="41" t="n"/>
      <c r="I392" s="41" t="n"/>
      <c r="J392" s="41" t="n"/>
      <c r="K392" s="41" t="n"/>
      <c r="L392" s="41" t="n"/>
      <c r="M392" s="41" t="n"/>
      <c r="N392" s="41" t="n"/>
      <c r="O392" s="41" t="n"/>
      <c r="P392" s="41" t="n"/>
      <c r="Q392" s="41" t="n"/>
      <c r="R392" s="43" t="n"/>
      <c r="S392" s="41" t="n"/>
      <c r="T392" s="41" t="n"/>
      <c r="U392" s="59" t="n"/>
      <c r="V392" s="41" t="n"/>
      <c r="W392" s="41" t="n"/>
      <c r="X392" s="41" t="n"/>
      <c r="Y392" s="41" t="n"/>
      <c r="Z392" s="41" t="n"/>
      <c r="AA392" s="41" t="n"/>
      <c r="AB392" s="41" t="n"/>
      <c r="AC392" s="41" t="n"/>
      <c r="AD392" s="41" t="n"/>
      <c r="AE392" s="41" t="n"/>
      <c r="AF392" s="46">
        <f>AD392-AE392</f>
        <v/>
      </c>
      <c r="AG392" s="59" t="n"/>
      <c r="AH392" s="46">
        <f>SUM(U392-AG392)</f>
        <v/>
      </c>
      <c r="AI3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2" s="46">
        <f>SUM(AH392-AI392)</f>
        <v/>
      </c>
      <c r="AK392" s="59" t="n"/>
      <c r="AL392" s="41" t="n"/>
      <c r="AM392" s="49" t="n">
        <v>0</v>
      </c>
      <c r="AN392" s="46">
        <f>IF(Table4202210[[#This Row],[Column 35]]&gt;0,Table4202210[[#This Row],[Column 35]]*Table4202210[[#This Row],[Column 38]],0)</f>
        <v/>
      </c>
      <c r="AO392" s="59" t="n"/>
      <c r="AP392" s="82">
        <f>SUM(AN392-AO392)</f>
        <v/>
      </c>
    </row>
    <row r="393">
      <c r="A393" s="41" t="n"/>
      <c r="B393" s="58" t="n"/>
      <c r="C393" s="41" t="n"/>
      <c r="D393" s="41" t="n"/>
      <c r="E393" s="41" t="n"/>
      <c r="F393" s="41" t="n"/>
      <c r="G393" s="41" t="n"/>
      <c r="H393" s="41" t="n"/>
      <c r="I393" s="41" t="n"/>
      <c r="J393" s="41" t="n"/>
      <c r="K393" s="41" t="n"/>
      <c r="L393" s="41" t="n"/>
      <c r="M393" s="41" t="n"/>
      <c r="N393" s="41" t="n"/>
      <c r="O393" s="41" t="n"/>
      <c r="P393" s="41" t="n"/>
      <c r="Q393" s="41" t="n"/>
      <c r="R393" s="43" t="n"/>
      <c r="S393" s="41" t="n"/>
      <c r="T393" s="41" t="n"/>
      <c r="U393" s="59" t="n"/>
      <c r="V393" s="41" t="n"/>
      <c r="W393" s="41" t="n"/>
      <c r="X393" s="41" t="n"/>
      <c r="Y393" s="41" t="n"/>
      <c r="Z393" s="41" t="n"/>
      <c r="AA393" s="41" t="n"/>
      <c r="AB393" s="41" t="n"/>
      <c r="AC393" s="41" t="n"/>
      <c r="AD393" s="41" t="n"/>
      <c r="AE393" s="41" t="n"/>
      <c r="AF393" s="46">
        <f>AD393-AE393</f>
        <v/>
      </c>
      <c r="AG393" s="59" t="n"/>
      <c r="AH393" s="46">
        <f>SUM(U393-AG393)</f>
        <v/>
      </c>
      <c r="AI3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3" s="46">
        <f>SUM(AH393-AI393)</f>
        <v/>
      </c>
      <c r="AK393" s="59" t="n"/>
      <c r="AL393" s="41" t="n"/>
      <c r="AM393" s="49" t="n">
        <v>0</v>
      </c>
      <c r="AN393" s="46">
        <f>IF(Table4202210[[#This Row],[Column 35]]&gt;0,Table4202210[[#This Row],[Column 35]]*Table4202210[[#This Row],[Column 38]],0)</f>
        <v/>
      </c>
      <c r="AO393" s="59" t="n"/>
      <c r="AP393" s="82">
        <f>SUM(AN393-AO393)</f>
        <v/>
      </c>
    </row>
    <row r="394">
      <c r="A394" s="41" t="n"/>
      <c r="B394" s="58" t="n"/>
      <c r="C394" s="41" t="n"/>
      <c r="D394" s="41" t="n"/>
      <c r="E394" s="41" t="n"/>
      <c r="F394" s="41" t="n"/>
      <c r="G394" s="41" t="n"/>
      <c r="H394" s="41" t="n"/>
      <c r="I394" s="41" t="n"/>
      <c r="J394" s="41" t="n"/>
      <c r="K394" s="41" t="n"/>
      <c r="L394" s="41" t="n"/>
      <c r="M394" s="41" t="n"/>
      <c r="N394" s="41" t="n"/>
      <c r="O394" s="41" t="n"/>
      <c r="P394" s="41" t="n"/>
      <c r="Q394" s="41" t="n"/>
      <c r="R394" s="43" t="n"/>
      <c r="S394" s="41" t="n"/>
      <c r="T394" s="41" t="n"/>
      <c r="U394" s="59" t="n"/>
      <c r="V394" s="41" t="n"/>
      <c r="W394" s="41" t="n"/>
      <c r="X394" s="41" t="n"/>
      <c r="Y394" s="41" t="n"/>
      <c r="Z394" s="41" t="n"/>
      <c r="AA394" s="41" t="n"/>
      <c r="AB394" s="41" t="n"/>
      <c r="AC394" s="41" t="n"/>
      <c r="AD394" s="41" t="n"/>
      <c r="AE394" s="41" t="n"/>
      <c r="AF394" s="46">
        <f>AD394-AE394</f>
        <v/>
      </c>
      <c r="AG394" s="59" t="n"/>
      <c r="AH394" s="46">
        <f>SUM(U394-AG394)</f>
        <v/>
      </c>
      <c r="AI3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4" s="46">
        <f>SUM(AH394-AI394)</f>
        <v/>
      </c>
      <c r="AK394" s="59" t="n"/>
      <c r="AL394" s="41" t="n"/>
      <c r="AM394" s="49" t="n">
        <v>0</v>
      </c>
      <c r="AN394" s="46">
        <f>IF(Table4202210[[#This Row],[Column 35]]&gt;0,Table4202210[[#This Row],[Column 35]]*Table4202210[[#This Row],[Column 38]],0)</f>
        <v/>
      </c>
      <c r="AO394" s="59" t="n"/>
      <c r="AP394" s="82">
        <f>SUM(AN394-AO394)</f>
        <v/>
      </c>
    </row>
    <row r="395">
      <c r="A395" s="41" t="n"/>
      <c r="B395" s="58" t="n"/>
      <c r="C395" s="41" t="n"/>
      <c r="D395" s="41" t="n"/>
      <c r="E395" s="41" t="n"/>
      <c r="F395" s="41" t="n"/>
      <c r="G395" s="41" t="n"/>
      <c r="H395" s="41" t="n"/>
      <c r="I395" s="41" t="n"/>
      <c r="J395" s="41" t="n"/>
      <c r="K395" s="41" t="n"/>
      <c r="L395" s="41" t="n"/>
      <c r="M395" s="41" t="n"/>
      <c r="N395" s="41" t="n"/>
      <c r="O395" s="41" t="n"/>
      <c r="P395" s="41" t="n"/>
      <c r="Q395" s="41" t="n"/>
      <c r="R395" s="43" t="n"/>
      <c r="S395" s="41" t="n"/>
      <c r="T395" s="41" t="n"/>
      <c r="U395" s="59" t="n"/>
      <c r="V395" s="41" t="n"/>
      <c r="W395" s="41" t="n"/>
      <c r="X395" s="41" t="n"/>
      <c r="Y395" s="41" t="n"/>
      <c r="Z395" s="41" t="n"/>
      <c r="AA395" s="41" t="n"/>
      <c r="AB395" s="41" t="n"/>
      <c r="AC395" s="41" t="n"/>
      <c r="AD395" s="41" t="n"/>
      <c r="AE395" s="41" t="n"/>
      <c r="AF395" s="46">
        <f>AD395-AE395</f>
        <v/>
      </c>
      <c r="AG395" s="59" t="n"/>
      <c r="AH395" s="46">
        <f>SUM(U395-AG395)</f>
        <v/>
      </c>
      <c r="AI3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5" s="46" t="n"/>
      <c r="AK395" s="59" t="n"/>
      <c r="AL395" s="41" t="n"/>
      <c r="AM395" s="49" t="n">
        <v>0</v>
      </c>
      <c r="AN395" s="46">
        <f>IF(Table4202210[[#This Row],[Column 35]]&gt;0,Table4202210[[#This Row],[Column 35]]*Table4202210[[#This Row],[Column 38]],0)</f>
        <v/>
      </c>
      <c r="AO395" s="59" t="n"/>
      <c r="AP395" s="82">
        <f>SUM(AN395-AO395)</f>
        <v/>
      </c>
    </row>
    <row r="396">
      <c r="A396" s="41" t="n"/>
      <c r="B396" s="58" t="n"/>
      <c r="C396" s="41" t="n"/>
      <c r="D396" s="41" t="n"/>
      <c r="E396" s="41" t="n"/>
      <c r="F396" s="41" t="n"/>
      <c r="G396" s="41" t="n"/>
      <c r="H396" s="41" t="n"/>
      <c r="I396" s="41" t="n"/>
      <c r="J396" s="41" t="n"/>
      <c r="K396" s="41" t="n"/>
      <c r="L396" s="41" t="n"/>
      <c r="M396" s="41" t="n"/>
      <c r="N396" s="41" t="n"/>
      <c r="O396" s="41" t="n"/>
      <c r="P396" s="41" t="n"/>
      <c r="Q396" s="41" t="n"/>
      <c r="R396" s="43" t="n"/>
      <c r="S396" s="41" t="n"/>
      <c r="T396" s="41" t="n"/>
      <c r="U396" s="59" t="n"/>
      <c r="V396" s="41" t="n"/>
      <c r="W396" s="41" t="n"/>
      <c r="X396" s="41" t="n"/>
      <c r="Y396" s="41" t="n"/>
      <c r="Z396" s="41" t="n"/>
      <c r="AA396" s="41" t="n"/>
      <c r="AB396" s="41" t="n"/>
      <c r="AC396" s="41" t="n"/>
      <c r="AD396" s="41" t="n"/>
      <c r="AE396" s="41" t="n"/>
      <c r="AF396" s="46">
        <f>AD396-AE396</f>
        <v/>
      </c>
      <c r="AG396" s="59" t="n"/>
      <c r="AH396" s="46">
        <f>SUM(U396-AG396)</f>
        <v/>
      </c>
      <c r="AI3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6" s="46">
        <f>SUM(AH396-AI396)</f>
        <v/>
      </c>
      <c r="AK396" s="59" t="n"/>
      <c r="AL396" s="41" t="n"/>
      <c r="AM396" s="49" t="n">
        <v>0</v>
      </c>
      <c r="AN396" s="46">
        <f>IF(Table4202210[[#This Row],[Column 35]]&gt;0,Table4202210[[#This Row],[Column 35]]*Table4202210[[#This Row],[Column 38]],0)</f>
        <v/>
      </c>
      <c r="AO396" s="59" t="n"/>
      <c r="AP396" s="82">
        <f>SUM(AN396-AO396)</f>
        <v/>
      </c>
    </row>
    <row r="397">
      <c r="A397" s="41" t="n"/>
      <c r="B397" s="58" t="n"/>
      <c r="C397" s="41" t="n"/>
      <c r="D397" s="41" t="n"/>
      <c r="E397" s="41" t="n"/>
      <c r="F397" s="41" t="n"/>
      <c r="G397" s="41" t="n"/>
      <c r="H397" s="41" t="n"/>
      <c r="I397" s="41" t="n"/>
      <c r="J397" s="41" t="n"/>
      <c r="K397" s="41" t="n"/>
      <c r="L397" s="41" t="n"/>
      <c r="M397" s="41" t="n"/>
      <c r="N397" s="41" t="n"/>
      <c r="O397" s="41" t="n"/>
      <c r="P397" s="41" t="n"/>
      <c r="Q397" s="41" t="n"/>
      <c r="R397" s="43" t="n"/>
      <c r="S397" s="41" t="n"/>
      <c r="T397" s="41" t="n"/>
      <c r="U397" s="59" t="n"/>
      <c r="V397" s="41" t="n"/>
      <c r="W397" s="41" t="n"/>
      <c r="X397" s="41" t="n"/>
      <c r="Y397" s="41" t="n"/>
      <c r="Z397" s="41" t="n"/>
      <c r="AA397" s="41" t="n"/>
      <c r="AB397" s="41" t="n"/>
      <c r="AC397" s="41" t="n"/>
      <c r="AD397" s="41" t="n"/>
      <c r="AE397" s="41" t="n"/>
      <c r="AF397" s="46">
        <f>AD397-AE397</f>
        <v/>
      </c>
      <c r="AG397" s="59" t="n"/>
      <c r="AH397" s="46">
        <f>SUM(U397-AG397)</f>
        <v/>
      </c>
      <c r="AI3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7" s="46">
        <f>SUM(AH397-AI397)</f>
        <v/>
      </c>
      <c r="AK397" s="59" t="n"/>
      <c r="AL397" s="41" t="n"/>
      <c r="AM397" s="49" t="n">
        <v>0</v>
      </c>
      <c r="AN397" s="46">
        <f>IF(Table4202210[[#This Row],[Column 35]]&gt;0,Table4202210[[#This Row],[Column 35]]*Table4202210[[#This Row],[Column 38]],0)</f>
        <v/>
      </c>
      <c r="AO397" s="59" t="n"/>
      <c r="AP397" s="82">
        <f>SUM(AN397-AO397)</f>
        <v/>
      </c>
    </row>
    <row r="398">
      <c r="A398" s="41" t="n"/>
      <c r="B398" s="58" t="n"/>
      <c r="C398" s="41" t="n"/>
      <c r="D398" s="41" t="n"/>
      <c r="E398" s="41" t="n"/>
      <c r="F398" s="41" t="n"/>
      <c r="G398" s="41" t="n"/>
      <c r="H398" s="41" t="n"/>
      <c r="I398" s="41" t="n"/>
      <c r="J398" s="41" t="n"/>
      <c r="K398" s="41" t="n"/>
      <c r="L398" s="41" t="n"/>
      <c r="M398" s="41" t="n"/>
      <c r="N398" s="41" t="n"/>
      <c r="O398" s="41" t="n"/>
      <c r="P398" s="41" t="n"/>
      <c r="Q398" s="41" t="n"/>
      <c r="R398" s="43" t="n"/>
      <c r="S398" s="41" t="n"/>
      <c r="T398" s="41" t="n"/>
      <c r="U398" s="59" t="n"/>
      <c r="V398" s="41" t="n"/>
      <c r="W398" s="41" t="n"/>
      <c r="X398" s="41" t="n"/>
      <c r="Y398" s="41" t="n"/>
      <c r="Z398" s="41" t="n"/>
      <c r="AA398" s="41" t="n"/>
      <c r="AB398" s="41" t="n"/>
      <c r="AC398" s="41" t="n"/>
      <c r="AD398" s="41" t="n"/>
      <c r="AE398" s="41" t="n"/>
      <c r="AF398" s="46">
        <f>AD398-AE398</f>
        <v/>
      </c>
      <c r="AG398" s="59" t="n"/>
      <c r="AH398" s="46">
        <f>SUM(U398-AG398)</f>
        <v/>
      </c>
      <c r="AI3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8" s="46">
        <f>SUM(AH398-AI398)</f>
        <v/>
      </c>
      <c r="AK398" s="59" t="n"/>
      <c r="AL398" s="41" t="n"/>
      <c r="AM398" s="49" t="n">
        <v>0</v>
      </c>
      <c r="AN398" s="46">
        <f>IF(Table4202210[[#This Row],[Column 35]]&gt;0,Table4202210[[#This Row],[Column 35]]*Table4202210[[#This Row],[Column 38]],0)</f>
        <v/>
      </c>
      <c r="AO398" s="59" t="n"/>
      <c r="AP398" s="82">
        <f>SUM(AN398-AO398)</f>
        <v/>
      </c>
    </row>
    <row r="399">
      <c r="A399" s="41" t="n"/>
      <c r="B399" s="58" t="n"/>
      <c r="C399" s="41" t="n"/>
      <c r="D399" s="41" t="n"/>
      <c r="E399" s="41" t="n"/>
      <c r="F399" s="41" t="n"/>
      <c r="G399" s="41" t="n"/>
      <c r="H399" s="41" t="n"/>
      <c r="I399" s="41" t="n"/>
      <c r="J399" s="41" t="n"/>
      <c r="K399" s="41" t="n"/>
      <c r="L399" s="41" t="n"/>
      <c r="M399" s="41" t="n"/>
      <c r="N399" s="41" t="n"/>
      <c r="O399" s="41" t="n"/>
      <c r="P399" s="41" t="n"/>
      <c r="Q399" s="41" t="n"/>
      <c r="R399" s="43" t="n"/>
      <c r="S399" s="41" t="n"/>
      <c r="T399" s="41" t="n"/>
      <c r="U399" s="59" t="n"/>
      <c r="V399" s="41" t="n"/>
      <c r="W399" s="41" t="n"/>
      <c r="X399" s="41" t="n"/>
      <c r="Y399" s="41" t="n"/>
      <c r="Z399" s="41" t="n"/>
      <c r="AA399" s="41" t="n"/>
      <c r="AB399" s="41" t="n"/>
      <c r="AC399" s="41" t="n"/>
      <c r="AD399" s="41" t="n"/>
      <c r="AE399" s="41" t="n"/>
      <c r="AF399" s="46">
        <f>AD399-AE399</f>
        <v/>
      </c>
      <c r="AG399" s="59" t="n"/>
      <c r="AH399" s="46">
        <f>SUM(U399-AG399)</f>
        <v/>
      </c>
      <c r="AI3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399" s="46">
        <f>SUM(AH399-AI399)</f>
        <v/>
      </c>
      <c r="AK399" s="59" t="n"/>
      <c r="AL399" s="41" t="n"/>
      <c r="AM399" s="49" t="n">
        <v>0</v>
      </c>
      <c r="AN399" s="46">
        <f>IF(Table4202210[[#This Row],[Column 35]]&gt;0,Table4202210[[#This Row],[Column 35]]*Table4202210[[#This Row],[Column 38]],0)</f>
        <v/>
      </c>
      <c r="AO399" s="59" t="n"/>
      <c r="AP399" s="82">
        <f>SUM(AN399-AO399)</f>
        <v/>
      </c>
    </row>
    <row r="400">
      <c r="A400" s="41" t="n"/>
      <c r="B400" s="58" t="n"/>
      <c r="C400" s="41" t="n"/>
      <c r="D400" s="41" t="n"/>
      <c r="E400" s="41" t="n"/>
      <c r="F400" s="41" t="n"/>
      <c r="G400" s="41" t="n"/>
      <c r="H400" s="41" t="n"/>
      <c r="I400" s="41" t="n"/>
      <c r="J400" s="41" t="n"/>
      <c r="K400" s="41" t="n"/>
      <c r="L400" s="41" t="n"/>
      <c r="M400" s="41" t="n"/>
      <c r="N400" s="41" t="n"/>
      <c r="O400" s="41" t="n"/>
      <c r="P400" s="41" t="n"/>
      <c r="Q400" s="41" t="n"/>
      <c r="R400" s="43" t="n"/>
      <c r="S400" s="41" t="n"/>
      <c r="T400" s="41" t="n"/>
      <c r="U400" s="59" t="n"/>
      <c r="V400" s="41" t="n"/>
      <c r="W400" s="41" t="n"/>
      <c r="X400" s="41" t="n"/>
      <c r="Y400" s="41" t="n"/>
      <c r="Z400" s="41" t="n"/>
      <c r="AA400" s="41" t="n"/>
      <c r="AB400" s="41" t="n"/>
      <c r="AC400" s="41" t="n"/>
      <c r="AD400" s="41" t="n"/>
      <c r="AE400" s="41" t="n"/>
      <c r="AF400" s="46">
        <f>AD400-AE400</f>
        <v/>
      </c>
      <c r="AG400" s="59" t="n"/>
      <c r="AH400" s="46">
        <f>SUM(U400-AG400)</f>
        <v/>
      </c>
      <c r="AI4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0" s="46" t="n"/>
      <c r="AK400" s="59" t="n"/>
      <c r="AL400" s="41" t="n"/>
      <c r="AM400" s="49" t="n">
        <v>0</v>
      </c>
      <c r="AN400" s="46">
        <f>IF(Table4202210[[#This Row],[Column 35]]&gt;0,Table4202210[[#This Row],[Column 35]]*Table4202210[[#This Row],[Column 38]],0)</f>
        <v/>
      </c>
      <c r="AO400" s="59" t="n"/>
      <c r="AP400" s="82">
        <f>SUM(AN400-AO400)</f>
        <v/>
      </c>
    </row>
    <row r="401">
      <c r="A401" s="41" t="n"/>
      <c r="B401" s="58" t="n"/>
      <c r="C401" s="41" t="n"/>
      <c r="D401" s="41" t="n"/>
      <c r="E401" s="41" t="n"/>
      <c r="F401" s="41" t="n"/>
      <c r="G401" s="41" t="n"/>
      <c r="H401" s="41" t="n"/>
      <c r="I401" s="41" t="n"/>
      <c r="J401" s="41" t="n"/>
      <c r="K401" s="41" t="n"/>
      <c r="L401" s="41" t="n"/>
      <c r="M401" s="41" t="n"/>
      <c r="N401" s="41" t="n"/>
      <c r="O401" s="41" t="n"/>
      <c r="P401" s="41" t="n"/>
      <c r="Q401" s="41" t="n"/>
      <c r="R401" s="43" t="n"/>
      <c r="S401" s="41" t="n"/>
      <c r="T401" s="41" t="n"/>
      <c r="U401" s="59" t="n"/>
      <c r="V401" s="41" t="n"/>
      <c r="W401" s="41" t="n"/>
      <c r="X401" s="41" t="n"/>
      <c r="Y401" s="41" t="n"/>
      <c r="Z401" s="41" t="n"/>
      <c r="AA401" s="41" t="n"/>
      <c r="AB401" s="41" t="n"/>
      <c r="AC401" s="41" t="n"/>
      <c r="AD401" s="41" t="n"/>
      <c r="AE401" s="41" t="n"/>
      <c r="AF401" s="46">
        <f>AD401-AE401</f>
        <v/>
      </c>
      <c r="AG401" s="59" t="n"/>
      <c r="AH401" s="46">
        <f>SUM(U401-AG401)</f>
        <v/>
      </c>
      <c r="AI4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1" s="46">
        <f>SUM(AH401-AI401)</f>
        <v/>
      </c>
      <c r="AK401" s="59" t="n"/>
      <c r="AL401" s="41" t="n"/>
      <c r="AM401" s="49" t="n">
        <v>0</v>
      </c>
      <c r="AN401" s="46">
        <f>IF(Table4202210[[#This Row],[Column 35]]&gt;0,Table4202210[[#This Row],[Column 35]]*Table4202210[[#This Row],[Column 38]],0)</f>
        <v/>
      </c>
      <c r="AO401" s="59" t="n"/>
      <c r="AP401" s="82">
        <f>SUM(AN401-AO401)</f>
        <v/>
      </c>
    </row>
    <row r="402">
      <c r="A402" s="41" t="n"/>
      <c r="B402" s="58" t="n"/>
      <c r="C402" s="41" t="n"/>
      <c r="D402" s="41" t="n"/>
      <c r="E402" s="41" t="n"/>
      <c r="F402" s="41" t="n"/>
      <c r="G402" s="41" t="n"/>
      <c r="H402" s="41" t="n"/>
      <c r="I402" s="41" t="n"/>
      <c r="J402" s="41" t="n"/>
      <c r="K402" s="41" t="n"/>
      <c r="L402" s="41" t="n"/>
      <c r="M402" s="41" t="n"/>
      <c r="N402" s="41" t="n"/>
      <c r="O402" s="41" t="n"/>
      <c r="P402" s="41" t="n"/>
      <c r="Q402" s="41" t="n"/>
      <c r="R402" s="43" t="n"/>
      <c r="S402" s="41" t="n"/>
      <c r="T402" s="41" t="n"/>
      <c r="U402" s="59" t="n"/>
      <c r="V402" s="41" t="n"/>
      <c r="W402" s="41" t="n"/>
      <c r="X402" s="41" t="n"/>
      <c r="Y402" s="41" t="n"/>
      <c r="Z402" s="41" t="n"/>
      <c r="AA402" s="41" t="n"/>
      <c r="AB402" s="41" t="n"/>
      <c r="AC402" s="41" t="n"/>
      <c r="AD402" s="41" t="n"/>
      <c r="AE402" s="41" t="n"/>
      <c r="AF402" s="46">
        <f>AD402-AE402</f>
        <v/>
      </c>
      <c r="AG402" s="59" t="n"/>
      <c r="AH402" s="46">
        <f>SUM(U402-AG402)</f>
        <v/>
      </c>
      <c r="AI4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2" s="46">
        <f>SUM(AH402-AI402)</f>
        <v/>
      </c>
      <c r="AK402" s="59" t="n"/>
      <c r="AL402" s="41" t="n"/>
      <c r="AM402" s="49" t="n">
        <v>0</v>
      </c>
      <c r="AN402" s="46">
        <f>IF(Table4202210[[#This Row],[Column 35]]&gt;0,Table4202210[[#This Row],[Column 35]]*Table4202210[[#This Row],[Column 38]],0)</f>
        <v/>
      </c>
      <c r="AO402" s="59" t="n"/>
      <c r="AP402" s="82">
        <f>SUM(AN402-AO402)</f>
        <v/>
      </c>
    </row>
    <row r="403">
      <c r="A403" s="41" t="n"/>
      <c r="B403" s="58" t="n"/>
      <c r="C403" s="41" t="n"/>
      <c r="D403" s="41" t="n"/>
      <c r="E403" s="41" t="n"/>
      <c r="F403" s="41" t="n"/>
      <c r="G403" s="41" t="n"/>
      <c r="H403" s="41" t="n"/>
      <c r="I403" s="41" t="n"/>
      <c r="J403" s="41" t="n"/>
      <c r="K403" s="41" t="n"/>
      <c r="L403" s="41" t="n"/>
      <c r="M403" s="41" t="n"/>
      <c r="N403" s="41" t="n"/>
      <c r="O403" s="41" t="n"/>
      <c r="P403" s="41" t="n"/>
      <c r="Q403" s="41" t="n"/>
      <c r="R403" s="43" t="n"/>
      <c r="S403" s="41" t="n"/>
      <c r="T403" s="41" t="n"/>
      <c r="U403" s="59" t="n"/>
      <c r="V403" s="41" t="n"/>
      <c r="W403" s="41" t="n"/>
      <c r="X403" s="41" t="n"/>
      <c r="Y403" s="41" t="n"/>
      <c r="Z403" s="41" t="n"/>
      <c r="AA403" s="41" t="n"/>
      <c r="AB403" s="41" t="n"/>
      <c r="AC403" s="41" t="n"/>
      <c r="AD403" s="41" t="n"/>
      <c r="AE403" s="41" t="n"/>
      <c r="AF403" s="46">
        <f>AD403-AE403</f>
        <v/>
      </c>
      <c r="AG403" s="59" t="n"/>
      <c r="AH403" s="46">
        <f>SUM(U403-AG403)</f>
        <v/>
      </c>
      <c r="AI4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3" s="46">
        <f>SUM(AH403-AI403)</f>
        <v/>
      </c>
      <c r="AK403" s="59" t="n"/>
      <c r="AL403" s="41" t="n"/>
      <c r="AM403" s="49" t="n">
        <v>0</v>
      </c>
      <c r="AN403" s="46">
        <f>IF(Table4202210[[#This Row],[Column 35]]&gt;0,Table4202210[[#This Row],[Column 35]]*Table4202210[[#This Row],[Column 38]],0)</f>
        <v/>
      </c>
      <c r="AO403" s="59" t="n"/>
      <c r="AP403" s="82">
        <f>SUM(AN403-AO403)</f>
        <v/>
      </c>
    </row>
    <row r="404">
      <c r="A404" s="41" t="n"/>
      <c r="B404" s="58" t="n"/>
      <c r="C404" s="41" t="n"/>
      <c r="D404" s="41" t="n"/>
      <c r="E404" s="41" t="n"/>
      <c r="F404" s="41" t="n"/>
      <c r="G404" s="41" t="n"/>
      <c r="H404" s="41" t="n"/>
      <c r="I404" s="41" t="n"/>
      <c r="J404" s="41" t="n"/>
      <c r="K404" s="41" t="n"/>
      <c r="L404" s="41" t="n"/>
      <c r="M404" s="41" t="n"/>
      <c r="N404" s="41" t="n"/>
      <c r="O404" s="41" t="n"/>
      <c r="P404" s="41" t="n"/>
      <c r="Q404" s="41" t="n"/>
      <c r="R404" s="43" t="n"/>
      <c r="S404" s="41" t="n"/>
      <c r="T404" s="41" t="n"/>
      <c r="U404" s="59" t="n"/>
      <c r="V404" s="41" t="n"/>
      <c r="W404" s="41" t="n"/>
      <c r="X404" s="41" t="n"/>
      <c r="Y404" s="41" t="n"/>
      <c r="Z404" s="41" t="n"/>
      <c r="AA404" s="41" t="n"/>
      <c r="AB404" s="41" t="n"/>
      <c r="AC404" s="41" t="n"/>
      <c r="AD404" s="41" t="n"/>
      <c r="AE404" s="41" t="n"/>
      <c r="AF404" s="46">
        <f>AD404-AE404</f>
        <v/>
      </c>
      <c r="AG404" s="59" t="n"/>
      <c r="AH404" s="46">
        <f>SUM(U404-AG404)</f>
        <v/>
      </c>
      <c r="AI4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4" s="46">
        <f>SUM(AH404-AI404)</f>
        <v/>
      </c>
      <c r="AK404" s="59" t="n"/>
      <c r="AL404" s="41" t="n"/>
      <c r="AM404" s="49" t="n">
        <v>0</v>
      </c>
      <c r="AN404" s="46">
        <f>IF(Table4202210[[#This Row],[Column 35]]&gt;0,Table4202210[[#This Row],[Column 35]]*Table4202210[[#This Row],[Column 38]],0)</f>
        <v/>
      </c>
      <c r="AO404" s="59" t="n"/>
      <c r="AP404" s="82">
        <f>SUM(AN404-AO404)</f>
        <v/>
      </c>
    </row>
    <row r="405">
      <c r="A405" s="41" t="n"/>
      <c r="B405" s="58" t="n"/>
      <c r="C405" s="41" t="n"/>
      <c r="D405" s="41" t="n"/>
      <c r="E405" s="41" t="n"/>
      <c r="F405" s="41" t="n"/>
      <c r="G405" s="41" t="n"/>
      <c r="H405" s="41" t="n"/>
      <c r="I405" s="41" t="n"/>
      <c r="J405" s="41" t="n"/>
      <c r="K405" s="41" t="n"/>
      <c r="L405" s="41" t="n"/>
      <c r="M405" s="41" t="n"/>
      <c r="N405" s="41" t="n"/>
      <c r="O405" s="41" t="n"/>
      <c r="P405" s="41" t="n"/>
      <c r="Q405" s="41" t="n"/>
      <c r="R405" s="43" t="n"/>
      <c r="S405" s="41" t="n"/>
      <c r="T405" s="41" t="n"/>
      <c r="U405" s="59" t="n"/>
      <c r="V405" s="41" t="n"/>
      <c r="W405" s="41" t="n"/>
      <c r="X405" s="41" t="n"/>
      <c r="Y405" s="41" t="n"/>
      <c r="Z405" s="41" t="n"/>
      <c r="AA405" s="41" t="n"/>
      <c r="AB405" s="41" t="n"/>
      <c r="AC405" s="41" t="n"/>
      <c r="AD405" s="41" t="n"/>
      <c r="AE405" s="41" t="n"/>
      <c r="AF405" s="46">
        <f>AD405-AE405</f>
        <v/>
      </c>
      <c r="AG405" s="59" t="n"/>
      <c r="AH405" s="46">
        <f>SUM(U405-AG405)</f>
        <v/>
      </c>
      <c r="AI4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5" s="46" t="n"/>
      <c r="AK405" s="59" t="n"/>
      <c r="AL405" s="41" t="n"/>
      <c r="AM405" s="49" t="n">
        <v>0</v>
      </c>
      <c r="AN405" s="46">
        <f>IF(Table4202210[[#This Row],[Column 35]]&gt;0,Table4202210[[#This Row],[Column 35]]*Table4202210[[#This Row],[Column 38]],0)</f>
        <v/>
      </c>
      <c r="AO405" s="59" t="n"/>
      <c r="AP405" s="82">
        <f>SUM(AN405-AO405)</f>
        <v/>
      </c>
    </row>
    <row r="406">
      <c r="A406" s="41" t="n"/>
      <c r="B406" s="58" t="n"/>
      <c r="C406" s="41" t="n"/>
      <c r="D406" s="41" t="n"/>
      <c r="E406" s="41" t="n"/>
      <c r="F406" s="41" t="n"/>
      <c r="G406" s="41" t="n"/>
      <c r="H406" s="41" t="n"/>
      <c r="I406" s="41" t="n"/>
      <c r="J406" s="41" t="n"/>
      <c r="K406" s="41" t="n"/>
      <c r="L406" s="41" t="n"/>
      <c r="M406" s="41" t="n"/>
      <c r="N406" s="41" t="n"/>
      <c r="O406" s="41" t="n"/>
      <c r="P406" s="41" t="n"/>
      <c r="Q406" s="41" t="n"/>
      <c r="R406" s="43" t="n"/>
      <c r="S406" s="41" t="n"/>
      <c r="T406" s="41" t="n"/>
      <c r="U406" s="59" t="n"/>
      <c r="V406" s="41" t="n"/>
      <c r="W406" s="41" t="n"/>
      <c r="X406" s="41" t="n"/>
      <c r="Y406" s="41" t="n"/>
      <c r="Z406" s="41" t="n"/>
      <c r="AA406" s="41" t="n"/>
      <c r="AB406" s="41" t="n"/>
      <c r="AC406" s="41" t="n"/>
      <c r="AD406" s="41" t="n"/>
      <c r="AE406" s="41" t="n"/>
      <c r="AF406" s="46">
        <f>AD406-AE406</f>
        <v/>
      </c>
      <c r="AG406" s="59" t="n"/>
      <c r="AH406" s="46">
        <f>SUM(U406-AG406)</f>
        <v/>
      </c>
      <c r="AI4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6" s="46">
        <f>SUM(AH406-AI406)</f>
        <v/>
      </c>
      <c r="AK406" s="59" t="n"/>
      <c r="AL406" s="41" t="n"/>
      <c r="AM406" s="49" t="n">
        <v>0</v>
      </c>
      <c r="AN406" s="46">
        <f>IF(Table4202210[[#This Row],[Column 35]]&gt;0,Table4202210[[#This Row],[Column 35]]*Table4202210[[#This Row],[Column 38]],0)</f>
        <v/>
      </c>
      <c r="AO406" s="59" t="n"/>
      <c r="AP406" s="82">
        <f>SUM(AN406-AO406)</f>
        <v/>
      </c>
    </row>
    <row r="407">
      <c r="A407" s="41" t="n"/>
      <c r="B407" s="58" t="n"/>
      <c r="C407" s="41" t="n"/>
      <c r="D407" s="41" t="n"/>
      <c r="E407" s="41" t="n"/>
      <c r="F407" s="41" t="n"/>
      <c r="G407" s="41" t="n"/>
      <c r="H407" s="41" t="n"/>
      <c r="I407" s="41" t="n"/>
      <c r="J407" s="41" t="n"/>
      <c r="K407" s="41" t="n"/>
      <c r="L407" s="41" t="n"/>
      <c r="M407" s="41" t="n"/>
      <c r="N407" s="41" t="n"/>
      <c r="O407" s="41" t="n"/>
      <c r="P407" s="41" t="n"/>
      <c r="Q407" s="41" t="n"/>
      <c r="R407" s="43" t="n"/>
      <c r="S407" s="41" t="n"/>
      <c r="T407" s="41" t="n"/>
      <c r="U407" s="59" t="n"/>
      <c r="V407" s="41" t="n"/>
      <c r="W407" s="41" t="n"/>
      <c r="X407" s="41" t="n"/>
      <c r="Y407" s="41" t="n"/>
      <c r="Z407" s="41" t="n"/>
      <c r="AA407" s="41" t="n"/>
      <c r="AB407" s="41" t="n"/>
      <c r="AC407" s="41" t="n"/>
      <c r="AD407" s="41" t="n"/>
      <c r="AE407" s="41" t="n"/>
      <c r="AF407" s="46">
        <f>AD407-AE407</f>
        <v/>
      </c>
      <c r="AG407" s="59" t="n"/>
      <c r="AH407" s="46">
        <f>SUM(U407-AG407)</f>
        <v/>
      </c>
      <c r="AI4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7" s="46">
        <f>SUM(AH407-AI407)</f>
        <v/>
      </c>
      <c r="AK407" s="59" t="n"/>
      <c r="AL407" s="41" t="n"/>
      <c r="AM407" s="49" t="n">
        <v>0</v>
      </c>
      <c r="AN407" s="46">
        <f>IF(Table4202210[[#This Row],[Column 35]]&gt;0,Table4202210[[#This Row],[Column 35]]*Table4202210[[#This Row],[Column 38]],0)</f>
        <v/>
      </c>
      <c r="AO407" s="59" t="n"/>
      <c r="AP407" s="82">
        <f>SUM(AN407-AO407)</f>
        <v/>
      </c>
    </row>
    <row r="408">
      <c r="A408" s="41" t="n"/>
      <c r="B408" s="58" t="n"/>
      <c r="C408" s="41" t="n"/>
      <c r="D408" s="41" t="n"/>
      <c r="E408" s="41" t="n"/>
      <c r="F408" s="41" t="n"/>
      <c r="G408" s="41" t="n"/>
      <c r="H408" s="41" t="n"/>
      <c r="I408" s="41" t="n"/>
      <c r="J408" s="41" t="n"/>
      <c r="K408" s="41" t="n"/>
      <c r="L408" s="41" t="n"/>
      <c r="M408" s="41" t="n"/>
      <c r="N408" s="41" t="n"/>
      <c r="O408" s="41" t="n"/>
      <c r="P408" s="41" t="n"/>
      <c r="Q408" s="41" t="n"/>
      <c r="R408" s="43" t="n"/>
      <c r="S408" s="41" t="n"/>
      <c r="T408" s="41" t="n"/>
      <c r="U408" s="59" t="n"/>
      <c r="V408" s="41" t="n"/>
      <c r="W408" s="41" t="n"/>
      <c r="X408" s="41" t="n"/>
      <c r="Y408" s="41" t="n"/>
      <c r="Z408" s="41" t="n"/>
      <c r="AA408" s="41" t="n"/>
      <c r="AB408" s="41" t="n"/>
      <c r="AC408" s="41" t="n"/>
      <c r="AD408" s="41" t="n"/>
      <c r="AE408" s="41" t="n"/>
      <c r="AF408" s="46">
        <f>AD408-AE408</f>
        <v/>
      </c>
      <c r="AG408" s="59" t="n"/>
      <c r="AH408" s="46">
        <f>SUM(U408-AG408)</f>
        <v/>
      </c>
      <c r="AI4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8" s="46">
        <f>SUM(AH408-AI408)</f>
        <v/>
      </c>
      <c r="AK408" s="59" t="n"/>
      <c r="AL408" s="41" t="n"/>
      <c r="AM408" s="49" t="n">
        <v>0</v>
      </c>
      <c r="AN408" s="46">
        <f>IF(Table4202210[[#This Row],[Column 35]]&gt;0,Table4202210[[#This Row],[Column 35]]*Table4202210[[#This Row],[Column 38]],0)</f>
        <v/>
      </c>
      <c r="AO408" s="59" t="n"/>
      <c r="AP408" s="82">
        <f>SUM(AN408-AO408)</f>
        <v/>
      </c>
    </row>
    <row r="409">
      <c r="A409" s="41" t="n"/>
      <c r="B409" s="58" t="n"/>
      <c r="C409" s="41" t="n"/>
      <c r="D409" s="41" t="n"/>
      <c r="E409" s="41" t="n"/>
      <c r="F409" s="41" t="n"/>
      <c r="G409" s="41" t="n"/>
      <c r="H409" s="41" t="n"/>
      <c r="I409" s="41" t="n"/>
      <c r="J409" s="41" t="n"/>
      <c r="K409" s="41" t="n"/>
      <c r="L409" s="41" t="n"/>
      <c r="M409" s="41" t="n"/>
      <c r="N409" s="41" t="n"/>
      <c r="O409" s="41" t="n"/>
      <c r="P409" s="41" t="n"/>
      <c r="Q409" s="41" t="n"/>
      <c r="R409" s="43" t="n"/>
      <c r="S409" s="41" t="n"/>
      <c r="T409" s="41" t="n"/>
      <c r="U409" s="59" t="n"/>
      <c r="V409" s="41" t="n"/>
      <c r="W409" s="41" t="n"/>
      <c r="X409" s="41" t="n"/>
      <c r="Y409" s="41" t="n"/>
      <c r="Z409" s="41" t="n"/>
      <c r="AA409" s="41" t="n"/>
      <c r="AB409" s="41" t="n"/>
      <c r="AC409" s="41" t="n"/>
      <c r="AD409" s="41" t="n"/>
      <c r="AE409" s="41" t="n"/>
      <c r="AF409" s="46">
        <f>AD409-AE409</f>
        <v/>
      </c>
      <c r="AG409" s="59" t="n"/>
      <c r="AH409" s="46">
        <f>SUM(U409-AG409)</f>
        <v/>
      </c>
      <c r="AI4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09" s="46">
        <f>SUM(AH409-AI409)</f>
        <v/>
      </c>
      <c r="AK409" s="59" t="n"/>
      <c r="AL409" s="41" t="n"/>
      <c r="AM409" s="49" t="n">
        <v>0</v>
      </c>
      <c r="AN409" s="46">
        <f>IF(Table4202210[[#This Row],[Column 35]]&gt;0,Table4202210[[#This Row],[Column 35]]*Table4202210[[#This Row],[Column 38]],0)</f>
        <v/>
      </c>
      <c r="AO409" s="59" t="n"/>
      <c r="AP409" s="82">
        <f>SUM(AN409-AO409)</f>
        <v/>
      </c>
    </row>
    <row r="410">
      <c r="A410" s="41" t="n"/>
      <c r="B410" s="58" t="n"/>
      <c r="C410" s="41" t="n"/>
      <c r="D410" s="41" t="n"/>
      <c r="E410" s="41" t="n"/>
      <c r="F410" s="41" t="n"/>
      <c r="G410" s="41" t="n"/>
      <c r="H410" s="41" t="n"/>
      <c r="I410" s="41" t="n"/>
      <c r="J410" s="41" t="n"/>
      <c r="K410" s="41" t="n"/>
      <c r="L410" s="41" t="n"/>
      <c r="M410" s="41" t="n"/>
      <c r="N410" s="41" t="n"/>
      <c r="O410" s="41" t="n"/>
      <c r="P410" s="41" t="n"/>
      <c r="Q410" s="41" t="n"/>
      <c r="R410" s="43" t="n"/>
      <c r="S410" s="41" t="n"/>
      <c r="T410" s="41" t="n"/>
      <c r="U410" s="59" t="n"/>
      <c r="V410" s="41" t="n"/>
      <c r="W410" s="41" t="n"/>
      <c r="X410" s="41" t="n"/>
      <c r="Y410" s="41" t="n"/>
      <c r="Z410" s="41" t="n"/>
      <c r="AA410" s="41" t="n"/>
      <c r="AB410" s="41" t="n"/>
      <c r="AC410" s="41" t="n"/>
      <c r="AD410" s="41" t="n"/>
      <c r="AE410" s="41" t="n"/>
      <c r="AF410" s="46">
        <f>AD410-AE410</f>
        <v/>
      </c>
      <c r="AG410" s="59" t="n"/>
      <c r="AH410" s="46">
        <f>SUM(U410-AG410)</f>
        <v/>
      </c>
      <c r="AI4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0" s="46" t="n"/>
      <c r="AK410" s="59" t="n"/>
      <c r="AL410" s="41" t="n"/>
      <c r="AM410" s="49" t="n">
        <v>0</v>
      </c>
      <c r="AN410" s="46">
        <f>IF(Table4202210[[#This Row],[Column 35]]&gt;0,Table4202210[[#This Row],[Column 35]]*Table4202210[[#This Row],[Column 38]],0)</f>
        <v/>
      </c>
      <c r="AO410" s="59" t="n"/>
      <c r="AP410" s="82">
        <f>SUM(AN410-AO410)</f>
        <v/>
      </c>
    </row>
    <row r="411">
      <c r="A411" s="41" t="n"/>
      <c r="B411" s="58" t="n"/>
      <c r="C411" s="41" t="n"/>
      <c r="D411" s="41" t="n"/>
      <c r="E411" s="41" t="n"/>
      <c r="F411" s="41" t="n"/>
      <c r="G411" s="41" t="n"/>
      <c r="H411" s="41" t="n"/>
      <c r="I411" s="41" t="n"/>
      <c r="J411" s="41" t="n"/>
      <c r="K411" s="41" t="n"/>
      <c r="L411" s="41" t="n"/>
      <c r="M411" s="41" t="n"/>
      <c r="N411" s="41" t="n"/>
      <c r="O411" s="41" t="n"/>
      <c r="P411" s="41" t="n"/>
      <c r="Q411" s="41" t="n"/>
      <c r="R411" s="43" t="n"/>
      <c r="S411" s="41" t="n"/>
      <c r="T411" s="41" t="n"/>
      <c r="U411" s="59" t="n"/>
      <c r="V411" s="41" t="n"/>
      <c r="W411" s="41" t="n"/>
      <c r="X411" s="41" t="n"/>
      <c r="Y411" s="41" t="n"/>
      <c r="Z411" s="41" t="n"/>
      <c r="AA411" s="41" t="n"/>
      <c r="AB411" s="41" t="n"/>
      <c r="AC411" s="41" t="n"/>
      <c r="AD411" s="41" t="n"/>
      <c r="AE411" s="41" t="n"/>
      <c r="AF411" s="46">
        <f>AD411-AE411</f>
        <v/>
      </c>
      <c r="AG411" s="59" t="n"/>
      <c r="AH411" s="46">
        <f>SUM(U411-AG411)</f>
        <v/>
      </c>
      <c r="AI4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1" s="46">
        <f>SUM(AH411-AI411)</f>
        <v/>
      </c>
      <c r="AK411" s="59" t="n"/>
      <c r="AL411" s="41" t="n"/>
      <c r="AM411" s="49" t="n">
        <v>0</v>
      </c>
      <c r="AN411" s="46">
        <f>IF(Table4202210[[#This Row],[Column 35]]&gt;0,Table4202210[[#This Row],[Column 35]]*Table4202210[[#This Row],[Column 38]],0)</f>
        <v/>
      </c>
      <c r="AO411" s="59" t="n"/>
      <c r="AP411" s="82">
        <f>SUM(AN411-AO411)</f>
        <v/>
      </c>
    </row>
    <row r="412">
      <c r="A412" s="41" t="n"/>
      <c r="B412" s="58" t="n"/>
      <c r="C412" s="41" t="n"/>
      <c r="D412" s="41" t="n"/>
      <c r="E412" s="41" t="n"/>
      <c r="F412" s="41" t="n"/>
      <c r="G412" s="41" t="n"/>
      <c r="H412" s="41" t="n"/>
      <c r="I412" s="41" t="n"/>
      <c r="J412" s="41" t="n"/>
      <c r="K412" s="41" t="n"/>
      <c r="L412" s="41" t="n"/>
      <c r="M412" s="41" t="n"/>
      <c r="N412" s="41" t="n"/>
      <c r="O412" s="41" t="n"/>
      <c r="P412" s="41" t="n"/>
      <c r="Q412" s="41" t="n"/>
      <c r="R412" s="43" t="n"/>
      <c r="S412" s="41" t="n"/>
      <c r="T412" s="41" t="n"/>
      <c r="U412" s="59" t="n"/>
      <c r="V412" s="41" t="n"/>
      <c r="W412" s="41" t="n"/>
      <c r="X412" s="41" t="n"/>
      <c r="Y412" s="41" t="n"/>
      <c r="Z412" s="41" t="n"/>
      <c r="AA412" s="41" t="n"/>
      <c r="AB412" s="41" t="n"/>
      <c r="AC412" s="41" t="n"/>
      <c r="AD412" s="41" t="n"/>
      <c r="AE412" s="41" t="n"/>
      <c r="AF412" s="46">
        <f>AD412-AE412</f>
        <v/>
      </c>
      <c r="AG412" s="59" t="n"/>
      <c r="AH412" s="46">
        <f>SUM(U412-AG412)</f>
        <v/>
      </c>
      <c r="AI4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2" s="46">
        <f>SUM(AH412-AI412)</f>
        <v/>
      </c>
      <c r="AK412" s="59" t="n"/>
      <c r="AL412" s="41" t="n"/>
      <c r="AM412" s="49" t="n">
        <v>0</v>
      </c>
      <c r="AN412" s="46">
        <f>IF(Table4202210[[#This Row],[Column 35]]&gt;0,Table4202210[[#This Row],[Column 35]]*Table4202210[[#This Row],[Column 38]],0)</f>
        <v/>
      </c>
      <c r="AO412" s="59" t="n"/>
      <c r="AP412" s="82">
        <f>SUM(AN412-AO412)</f>
        <v/>
      </c>
    </row>
    <row r="413">
      <c r="A413" s="41" t="n"/>
      <c r="B413" s="58" t="n"/>
      <c r="C413" s="41" t="n"/>
      <c r="D413" s="41" t="n"/>
      <c r="E413" s="41" t="n"/>
      <c r="F413" s="41" t="n"/>
      <c r="G413" s="41" t="n"/>
      <c r="H413" s="41" t="n"/>
      <c r="I413" s="41" t="n"/>
      <c r="J413" s="41" t="n"/>
      <c r="K413" s="41" t="n"/>
      <c r="L413" s="41" t="n"/>
      <c r="M413" s="41" t="n"/>
      <c r="N413" s="41" t="n"/>
      <c r="O413" s="41" t="n"/>
      <c r="P413" s="41" t="n"/>
      <c r="Q413" s="41" t="n"/>
      <c r="R413" s="43" t="n"/>
      <c r="S413" s="41" t="n"/>
      <c r="T413" s="41" t="n"/>
      <c r="U413" s="59" t="n"/>
      <c r="V413" s="41" t="n"/>
      <c r="W413" s="41" t="n"/>
      <c r="X413" s="41" t="n"/>
      <c r="Y413" s="41" t="n"/>
      <c r="Z413" s="41" t="n"/>
      <c r="AA413" s="41" t="n"/>
      <c r="AB413" s="41" t="n"/>
      <c r="AC413" s="41" t="n"/>
      <c r="AD413" s="41" t="n"/>
      <c r="AE413" s="41" t="n"/>
      <c r="AF413" s="46">
        <f>AD413-AE413</f>
        <v/>
      </c>
      <c r="AG413" s="59" t="n"/>
      <c r="AH413" s="46">
        <f>SUM(U413-AG413)</f>
        <v/>
      </c>
      <c r="AI4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3" s="46">
        <f>SUM(AH413-AI413)</f>
        <v/>
      </c>
      <c r="AK413" s="59" t="n"/>
      <c r="AL413" s="41" t="n"/>
      <c r="AM413" s="49" t="n">
        <v>0</v>
      </c>
      <c r="AN413" s="46">
        <f>IF(Table4202210[[#This Row],[Column 35]]&gt;0,Table4202210[[#This Row],[Column 35]]*Table4202210[[#This Row],[Column 38]],0)</f>
        <v/>
      </c>
      <c r="AO413" s="59" t="n"/>
      <c r="AP413" s="82">
        <f>SUM(AN413-AO413)</f>
        <v/>
      </c>
    </row>
    <row r="414">
      <c r="A414" s="41" t="n"/>
      <c r="B414" s="58" t="n"/>
      <c r="C414" s="41" t="n"/>
      <c r="D414" s="41" t="n"/>
      <c r="E414" s="41" t="n"/>
      <c r="F414" s="41" t="n"/>
      <c r="G414" s="41" t="n"/>
      <c r="H414" s="41" t="n"/>
      <c r="I414" s="41" t="n"/>
      <c r="J414" s="41" t="n"/>
      <c r="K414" s="41" t="n"/>
      <c r="L414" s="41" t="n"/>
      <c r="M414" s="41" t="n"/>
      <c r="N414" s="41" t="n"/>
      <c r="O414" s="41" t="n"/>
      <c r="P414" s="41" t="n"/>
      <c r="Q414" s="41" t="n"/>
      <c r="R414" s="43" t="n"/>
      <c r="S414" s="41" t="n"/>
      <c r="T414" s="41" t="n"/>
      <c r="U414" s="59" t="n"/>
      <c r="V414" s="41" t="n"/>
      <c r="W414" s="41" t="n"/>
      <c r="X414" s="41" t="n"/>
      <c r="Y414" s="41" t="n"/>
      <c r="Z414" s="41" t="n"/>
      <c r="AA414" s="41" t="n"/>
      <c r="AB414" s="41" t="n"/>
      <c r="AC414" s="41" t="n"/>
      <c r="AD414" s="41" t="n"/>
      <c r="AE414" s="41" t="n"/>
      <c r="AF414" s="46">
        <f>AD414-AE414</f>
        <v/>
      </c>
      <c r="AG414" s="59" t="n"/>
      <c r="AH414" s="46">
        <f>SUM(U414-AG414)</f>
        <v/>
      </c>
      <c r="AI4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4" s="46">
        <f>SUM(AH414-AI414)</f>
        <v/>
      </c>
      <c r="AK414" s="59" t="n"/>
      <c r="AL414" s="41" t="n"/>
      <c r="AM414" s="49" t="n">
        <v>0</v>
      </c>
      <c r="AN414" s="46">
        <f>IF(Table4202210[[#This Row],[Column 35]]&gt;0,Table4202210[[#This Row],[Column 35]]*Table4202210[[#This Row],[Column 38]],0)</f>
        <v/>
      </c>
      <c r="AO414" s="59" t="n"/>
      <c r="AP414" s="82">
        <f>SUM(AN414-AO414)</f>
        <v/>
      </c>
    </row>
    <row r="415">
      <c r="A415" s="41" t="n"/>
      <c r="B415" s="58" t="n"/>
      <c r="C415" s="41" t="n"/>
      <c r="D415" s="41" t="n"/>
      <c r="E415" s="41" t="n"/>
      <c r="F415" s="41" t="n"/>
      <c r="G415" s="41" t="n"/>
      <c r="H415" s="41" t="n"/>
      <c r="I415" s="41" t="n"/>
      <c r="J415" s="41" t="n"/>
      <c r="K415" s="41" t="n"/>
      <c r="L415" s="41" t="n"/>
      <c r="M415" s="41" t="n"/>
      <c r="N415" s="41" t="n"/>
      <c r="O415" s="41" t="n"/>
      <c r="P415" s="41" t="n"/>
      <c r="Q415" s="41" t="n"/>
      <c r="R415" s="43" t="n"/>
      <c r="S415" s="41" t="n"/>
      <c r="T415" s="41" t="n"/>
      <c r="U415" s="59" t="n"/>
      <c r="V415" s="41" t="n"/>
      <c r="W415" s="41" t="n"/>
      <c r="X415" s="41" t="n"/>
      <c r="Y415" s="41" t="n"/>
      <c r="Z415" s="41" t="n"/>
      <c r="AA415" s="41" t="n"/>
      <c r="AB415" s="41" t="n"/>
      <c r="AC415" s="41" t="n"/>
      <c r="AD415" s="41" t="n"/>
      <c r="AE415" s="41" t="n"/>
      <c r="AF415" s="46">
        <f>AD415-AE415</f>
        <v/>
      </c>
      <c r="AG415" s="59" t="n"/>
      <c r="AH415" s="46">
        <f>SUM(U415-AG415)</f>
        <v/>
      </c>
      <c r="AI4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5" s="46" t="n"/>
      <c r="AK415" s="59" t="n"/>
      <c r="AL415" s="41" t="n"/>
      <c r="AM415" s="49" t="n">
        <v>0</v>
      </c>
      <c r="AN415" s="46">
        <f>IF(Table4202210[[#This Row],[Column 35]]&gt;0,Table4202210[[#This Row],[Column 35]]*Table4202210[[#This Row],[Column 38]],0)</f>
        <v/>
      </c>
      <c r="AO415" s="59" t="n"/>
      <c r="AP415" s="82">
        <f>SUM(AN415-AO415)</f>
        <v/>
      </c>
    </row>
    <row r="416">
      <c r="A416" s="41" t="n"/>
      <c r="B416" s="58" t="n"/>
      <c r="C416" s="41" t="n"/>
      <c r="D416" s="41" t="n"/>
      <c r="E416" s="41" t="n"/>
      <c r="F416" s="41" t="n"/>
      <c r="G416" s="41" t="n"/>
      <c r="H416" s="41" t="n"/>
      <c r="I416" s="41" t="n"/>
      <c r="J416" s="41" t="n"/>
      <c r="K416" s="41" t="n"/>
      <c r="L416" s="41" t="n"/>
      <c r="M416" s="41" t="n"/>
      <c r="N416" s="41" t="n"/>
      <c r="O416" s="41" t="n"/>
      <c r="P416" s="41" t="n"/>
      <c r="Q416" s="41" t="n"/>
      <c r="R416" s="43" t="n"/>
      <c r="S416" s="41" t="n"/>
      <c r="T416" s="41" t="n"/>
      <c r="U416" s="59" t="n"/>
      <c r="V416" s="41" t="n"/>
      <c r="W416" s="41" t="n"/>
      <c r="X416" s="41" t="n"/>
      <c r="Y416" s="41" t="n"/>
      <c r="Z416" s="41" t="n"/>
      <c r="AA416" s="41" t="n"/>
      <c r="AB416" s="41" t="n"/>
      <c r="AC416" s="41" t="n"/>
      <c r="AD416" s="41" t="n"/>
      <c r="AE416" s="41" t="n"/>
      <c r="AF416" s="46">
        <f>AD416-AE416</f>
        <v/>
      </c>
      <c r="AG416" s="59" t="n"/>
      <c r="AH416" s="46">
        <f>SUM(U416-AG416)</f>
        <v/>
      </c>
      <c r="AI4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6" s="46">
        <f>SUM(AH416-AI416)</f>
        <v/>
      </c>
      <c r="AK416" s="59" t="n"/>
      <c r="AL416" s="41" t="n"/>
      <c r="AM416" s="49" t="n">
        <v>0</v>
      </c>
      <c r="AN416" s="46">
        <f>IF(Table4202210[[#This Row],[Column 35]]&gt;0,Table4202210[[#This Row],[Column 35]]*Table4202210[[#This Row],[Column 38]],0)</f>
        <v/>
      </c>
      <c r="AO416" s="59" t="n"/>
      <c r="AP416" s="82">
        <f>SUM(AN416-AO416)</f>
        <v/>
      </c>
    </row>
    <row r="417">
      <c r="A417" s="41" t="n"/>
      <c r="B417" s="58" t="n"/>
      <c r="C417" s="41" t="n"/>
      <c r="D417" s="41" t="n"/>
      <c r="E417" s="41" t="n"/>
      <c r="F417" s="41" t="n"/>
      <c r="G417" s="41" t="n"/>
      <c r="H417" s="41" t="n"/>
      <c r="I417" s="41" t="n"/>
      <c r="J417" s="41" t="n"/>
      <c r="K417" s="41" t="n"/>
      <c r="L417" s="41" t="n"/>
      <c r="M417" s="41" t="n"/>
      <c r="N417" s="41" t="n"/>
      <c r="O417" s="41" t="n"/>
      <c r="P417" s="41" t="n"/>
      <c r="Q417" s="41" t="n"/>
      <c r="R417" s="43" t="n"/>
      <c r="S417" s="41" t="n"/>
      <c r="T417" s="41" t="n"/>
      <c r="U417" s="59" t="n"/>
      <c r="V417" s="41" t="n"/>
      <c r="W417" s="41" t="n"/>
      <c r="X417" s="41" t="n"/>
      <c r="Y417" s="41" t="n"/>
      <c r="Z417" s="41" t="n"/>
      <c r="AA417" s="41" t="n"/>
      <c r="AB417" s="41" t="n"/>
      <c r="AC417" s="41" t="n"/>
      <c r="AD417" s="41" t="n"/>
      <c r="AE417" s="41" t="n"/>
      <c r="AF417" s="46">
        <f>AD417-AE417</f>
        <v/>
      </c>
      <c r="AG417" s="59" t="n"/>
      <c r="AH417" s="46">
        <f>SUM(U417-AG417)</f>
        <v/>
      </c>
      <c r="AI4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7" s="46">
        <f>SUM(AH417-AI417)</f>
        <v/>
      </c>
      <c r="AK417" s="59" t="n"/>
      <c r="AL417" s="41" t="n"/>
      <c r="AM417" s="49" t="n">
        <v>0</v>
      </c>
      <c r="AN417" s="46">
        <f>IF(Table4202210[[#This Row],[Column 35]]&gt;0,Table4202210[[#This Row],[Column 35]]*Table4202210[[#This Row],[Column 38]],0)</f>
        <v/>
      </c>
      <c r="AO417" s="59" t="n"/>
      <c r="AP417" s="82">
        <f>SUM(AN417-AO417)</f>
        <v/>
      </c>
    </row>
    <row r="418">
      <c r="A418" s="41" t="n"/>
      <c r="B418" s="58" t="n"/>
      <c r="C418" s="41" t="n"/>
      <c r="D418" s="41" t="n"/>
      <c r="E418" s="41" t="n"/>
      <c r="F418" s="41" t="n"/>
      <c r="G418" s="41" t="n"/>
      <c r="H418" s="41" t="n"/>
      <c r="I418" s="41" t="n"/>
      <c r="J418" s="41" t="n"/>
      <c r="K418" s="41" t="n"/>
      <c r="L418" s="41" t="n"/>
      <c r="M418" s="41" t="n"/>
      <c r="N418" s="41" t="n"/>
      <c r="O418" s="41" t="n"/>
      <c r="P418" s="41" t="n"/>
      <c r="Q418" s="41" t="n"/>
      <c r="R418" s="43" t="n"/>
      <c r="S418" s="41" t="n"/>
      <c r="T418" s="41" t="n"/>
      <c r="U418" s="59" t="n"/>
      <c r="V418" s="41" t="n"/>
      <c r="W418" s="41" t="n"/>
      <c r="X418" s="41" t="n"/>
      <c r="Y418" s="41" t="n"/>
      <c r="Z418" s="41" t="n"/>
      <c r="AA418" s="41" t="n"/>
      <c r="AB418" s="41" t="n"/>
      <c r="AC418" s="41" t="n"/>
      <c r="AD418" s="41" t="n"/>
      <c r="AE418" s="41" t="n"/>
      <c r="AF418" s="46">
        <f>AD418-AE418</f>
        <v/>
      </c>
      <c r="AG418" s="59" t="n"/>
      <c r="AH418" s="46">
        <f>SUM(U418-AG418)</f>
        <v/>
      </c>
      <c r="AI4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8" s="46">
        <f>SUM(AH418-AI418)</f>
        <v/>
      </c>
      <c r="AK418" s="59" t="n"/>
      <c r="AL418" s="41" t="n"/>
      <c r="AM418" s="49" t="n">
        <v>0</v>
      </c>
      <c r="AN418" s="46">
        <f>IF(Table4202210[[#This Row],[Column 35]]&gt;0,Table4202210[[#This Row],[Column 35]]*Table4202210[[#This Row],[Column 38]],0)</f>
        <v/>
      </c>
      <c r="AO418" s="59" t="n"/>
      <c r="AP418" s="82">
        <f>SUM(AN418-AO418)</f>
        <v/>
      </c>
    </row>
    <row r="419">
      <c r="A419" s="41" t="n"/>
      <c r="B419" s="58" t="n"/>
      <c r="C419" s="41" t="n"/>
      <c r="D419" s="41" t="n"/>
      <c r="E419" s="41" t="n"/>
      <c r="F419" s="41" t="n"/>
      <c r="G419" s="41" t="n"/>
      <c r="H419" s="41" t="n"/>
      <c r="I419" s="41" t="n"/>
      <c r="J419" s="41" t="n"/>
      <c r="K419" s="41" t="n"/>
      <c r="L419" s="41" t="n"/>
      <c r="M419" s="41" t="n"/>
      <c r="N419" s="41" t="n"/>
      <c r="O419" s="41" t="n"/>
      <c r="P419" s="41" t="n"/>
      <c r="Q419" s="41" t="n"/>
      <c r="R419" s="43" t="n"/>
      <c r="S419" s="41" t="n"/>
      <c r="T419" s="41" t="n"/>
      <c r="U419" s="59" t="n"/>
      <c r="V419" s="41" t="n"/>
      <c r="W419" s="41" t="n"/>
      <c r="X419" s="41" t="n"/>
      <c r="Y419" s="41" t="n"/>
      <c r="Z419" s="41" t="n"/>
      <c r="AA419" s="41" t="n"/>
      <c r="AB419" s="41" t="n"/>
      <c r="AC419" s="41" t="n"/>
      <c r="AD419" s="41" t="n"/>
      <c r="AE419" s="41" t="n"/>
      <c r="AF419" s="46">
        <f>AD419-AE419</f>
        <v/>
      </c>
      <c r="AG419" s="59" t="n"/>
      <c r="AH419" s="46">
        <f>SUM(U419-AG419)</f>
        <v/>
      </c>
      <c r="AI4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19" s="46">
        <f>SUM(AH419-AI419)</f>
        <v/>
      </c>
      <c r="AK419" s="59" t="n"/>
      <c r="AL419" s="41" t="n"/>
      <c r="AM419" s="49" t="n">
        <v>0</v>
      </c>
      <c r="AN419" s="46">
        <f>IF(Table4202210[[#This Row],[Column 35]]&gt;0,Table4202210[[#This Row],[Column 35]]*Table4202210[[#This Row],[Column 38]],0)</f>
        <v/>
      </c>
      <c r="AO419" s="59" t="n"/>
      <c r="AP419" s="82">
        <f>SUM(AN419-AO419)</f>
        <v/>
      </c>
    </row>
    <row r="420">
      <c r="A420" s="41" t="n"/>
      <c r="B420" s="58" t="n"/>
      <c r="C420" s="41" t="n"/>
      <c r="D420" s="41" t="n"/>
      <c r="E420" s="41" t="n"/>
      <c r="F420" s="41" t="n"/>
      <c r="G420" s="41" t="n"/>
      <c r="H420" s="41" t="n"/>
      <c r="I420" s="41" t="n"/>
      <c r="J420" s="41" t="n"/>
      <c r="K420" s="41" t="n"/>
      <c r="L420" s="41" t="n"/>
      <c r="M420" s="41" t="n"/>
      <c r="N420" s="41" t="n"/>
      <c r="O420" s="41" t="n"/>
      <c r="P420" s="41" t="n"/>
      <c r="Q420" s="41" t="n"/>
      <c r="R420" s="43" t="n"/>
      <c r="S420" s="41" t="n"/>
      <c r="T420" s="41" t="n"/>
      <c r="U420" s="59" t="n"/>
      <c r="V420" s="41" t="n"/>
      <c r="W420" s="41" t="n"/>
      <c r="X420" s="41" t="n"/>
      <c r="Y420" s="41" t="n"/>
      <c r="Z420" s="41" t="n"/>
      <c r="AA420" s="41" t="n"/>
      <c r="AB420" s="41" t="n"/>
      <c r="AC420" s="41" t="n"/>
      <c r="AD420" s="41" t="n"/>
      <c r="AE420" s="41" t="n"/>
      <c r="AF420" s="46">
        <f>AD420-AE420</f>
        <v/>
      </c>
      <c r="AG420" s="59" t="n"/>
      <c r="AH420" s="46">
        <f>SUM(U420-AG420)</f>
        <v/>
      </c>
      <c r="AI4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0" s="46" t="n"/>
      <c r="AK420" s="59" t="n"/>
      <c r="AL420" s="41" t="n"/>
      <c r="AM420" s="49" t="n">
        <v>0</v>
      </c>
      <c r="AN420" s="46">
        <f>IF(Table4202210[[#This Row],[Column 35]]&gt;0,Table4202210[[#This Row],[Column 35]]*Table4202210[[#This Row],[Column 38]],0)</f>
        <v/>
      </c>
      <c r="AO420" s="59" t="n"/>
      <c r="AP420" s="82">
        <f>SUM(AN420-AO420)</f>
        <v/>
      </c>
    </row>
    <row r="421">
      <c r="A421" s="41" t="n"/>
      <c r="B421" s="58" t="n"/>
      <c r="C421" s="41" t="n"/>
      <c r="D421" s="41" t="n"/>
      <c r="E421" s="41" t="n"/>
      <c r="F421" s="41" t="n"/>
      <c r="G421" s="41" t="n"/>
      <c r="H421" s="41" t="n"/>
      <c r="I421" s="41" t="n"/>
      <c r="J421" s="41" t="n"/>
      <c r="K421" s="41" t="n"/>
      <c r="L421" s="41" t="n"/>
      <c r="M421" s="41" t="n"/>
      <c r="N421" s="41" t="n"/>
      <c r="O421" s="41" t="n"/>
      <c r="P421" s="41" t="n"/>
      <c r="Q421" s="41" t="n"/>
      <c r="R421" s="43" t="n"/>
      <c r="S421" s="41" t="n"/>
      <c r="T421" s="41" t="n"/>
      <c r="U421" s="59" t="n"/>
      <c r="V421" s="41" t="n"/>
      <c r="W421" s="41" t="n"/>
      <c r="X421" s="41" t="n"/>
      <c r="Y421" s="41" t="n"/>
      <c r="Z421" s="41" t="n"/>
      <c r="AA421" s="41" t="n"/>
      <c r="AB421" s="41" t="n"/>
      <c r="AC421" s="41" t="n"/>
      <c r="AD421" s="41" t="n"/>
      <c r="AE421" s="41" t="n"/>
      <c r="AF421" s="46">
        <f>AD421-AE421</f>
        <v/>
      </c>
      <c r="AG421" s="59" t="n"/>
      <c r="AH421" s="46">
        <f>SUM(U421-AG421)</f>
        <v/>
      </c>
      <c r="AI4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1" s="46">
        <f>SUM(AH421-AI421)</f>
        <v/>
      </c>
      <c r="AK421" s="59" t="n"/>
      <c r="AL421" s="41" t="n"/>
      <c r="AM421" s="49" t="n">
        <v>0</v>
      </c>
      <c r="AN421" s="46">
        <f>IF(Table4202210[[#This Row],[Column 35]]&gt;0,Table4202210[[#This Row],[Column 35]]*Table4202210[[#This Row],[Column 38]],0)</f>
        <v/>
      </c>
      <c r="AO421" s="59" t="n"/>
      <c r="AP421" s="82">
        <f>SUM(AN421-AO421)</f>
        <v/>
      </c>
    </row>
    <row r="422">
      <c r="A422" s="41" t="n"/>
      <c r="B422" s="58" t="n"/>
      <c r="C422" s="41" t="n"/>
      <c r="D422" s="41" t="n"/>
      <c r="E422" s="41" t="n"/>
      <c r="F422" s="41" t="n"/>
      <c r="G422" s="41" t="n"/>
      <c r="H422" s="41" t="n"/>
      <c r="I422" s="41" t="n"/>
      <c r="J422" s="41" t="n"/>
      <c r="K422" s="41" t="n"/>
      <c r="L422" s="41" t="n"/>
      <c r="M422" s="41" t="n"/>
      <c r="N422" s="41" t="n"/>
      <c r="O422" s="41" t="n"/>
      <c r="P422" s="41" t="n"/>
      <c r="Q422" s="41" t="n"/>
      <c r="R422" s="43" t="n"/>
      <c r="S422" s="41" t="n"/>
      <c r="T422" s="41" t="n"/>
      <c r="U422" s="59" t="n"/>
      <c r="V422" s="41" t="n"/>
      <c r="W422" s="41" t="n"/>
      <c r="X422" s="41" t="n"/>
      <c r="Y422" s="41" t="n"/>
      <c r="Z422" s="41" t="n"/>
      <c r="AA422" s="41" t="n"/>
      <c r="AB422" s="41" t="n"/>
      <c r="AC422" s="41" t="n"/>
      <c r="AD422" s="41" t="n"/>
      <c r="AE422" s="41" t="n"/>
      <c r="AF422" s="46">
        <f>AD422-AE422</f>
        <v/>
      </c>
      <c r="AG422" s="59" t="n"/>
      <c r="AH422" s="46">
        <f>SUM(U422-AG422)</f>
        <v/>
      </c>
      <c r="AI4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2" s="46">
        <f>SUM(AH422-AI422)</f>
        <v/>
      </c>
      <c r="AK422" s="59" t="n"/>
      <c r="AL422" s="41" t="n"/>
      <c r="AM422" s="49" t="n">
        <v>0</v>
      </c>
      <c r="AN422" s="46">
        <f>IF(Table4202210[[#This Row],[Column 35]]&gt;0,Table4202210[[#This Row],[Column 35]]*Table4202210[[#This Row],[Column 38]],0)</f>
        <v/>
      </c>
      <c r="AO422" s="59" t="n"/>
      <c r="AP422" s="82">
        <f>SUM(AN422-AO422)</f>
        <v/>
      </c>
    </row>
    <row r="423">
      <c r="A423" s="41" t="n"/>
      <c r="B423" s="58" t="n"/>
      <c r="C423" s="41" t="n"/>
      <c r="D423" s="41" t="n"/>
      <c r="E423" s="41" t="n"/>
      <c r="F423" s="41" t="n"/>
      <c r="G423" s="41" t="n"/>
      <c r="H423" s="41" t="n"/>
      <c r="I423" s="41" t="n"/>
      <c r="J423" s="41" t="n"/>
      <c r="K423" s="41" t="n"/>
      <c r="L423" s="41" t="n"/>
      <c r="M423" s="41" t="n"/>
      <c r="N423" s="41" t="n"/>
      <c r="O423" s="41" t="n"/>
      <c r="P423" s="41" t="n"/>
      <c r="Q423" s="41" t="n"/>
      <c r="R423" s="43" t="n"/>
      <c r="S423" s="41" t="n"/>
      <c r="T423" s="41" t="n"/>
      <c r="U423" s="59" t="n"/>
      <c r="V423" s="41" t="n"/>
      <c r="W423" s="41" t="n"/>
      <c r="X423" s="41" t="n"/>
      <c r="Y423" s="41" t="n"/>
      <c r="Z423" s="41" t="n"/>
      <c r="AA423" s="41" t="n"/>
      <c r="AB423" s="41" t="n"/>
      <c r="AC423" s="41" t="n"/>
      <c r="AD423" s="41" t="n"/>
      <c r="AE423" s="41" t="n"/>
      <c r="AF423" s="46">
        <f>AD423-AE423</f>
        <v/>
      </c>
      <c r="AG423" s="59" t="n"/>
      <c r="AH423" s="46">
        <f>SUM(U423-AG423)</f>
        <v/>
      </c>
      <c r="AI4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3" s="46">
        <f>SUM(AH423-AI423)</f>
        <v/>
      </c>
      <c r="AK423" s="59" t="n"/>
      <c r="AL423" s="41" t="n"/>
      <c r="AM423" s="49" t="n">
        <v>0</v>
      </c>
      <c r="AN423" s="46">
        <f>IF(Table4202210[[#This Row],[Column 35]]&gt;0,Table4202210[[#This Row],[Column 35]]*Table4202210[[#This Row],[Column 38]],0)</f>
        <v/>
      </c>
      <c r="AO423" s="59" t="n"/>
      <c r="AP423" s="82">
        <f>SUM(AN423-AO423)</f>
        <v/>
      </c>
    </row>
    <row r="424">
      <c r="A424" s="41" t="n"/>
      <c r="B424" s="58" t="n"/>
      <c r="C424" s="41" t="n"/>
      <c r="D424" s="41" t="n"/>
      <c r="E424" s="41" t="n"/>
      <c r="F424" s="41" t="n"/>
      <c r="G424" s="41" t="n"/>
      <c r="H424" s="41" t="n"/>
      <c r="I424" s="41" t="n"/>
      <c r="J424" s="41" t="n"/>
      <c r="K424" s="41" t="n"/>
      <c r="L424" s="41" t="n"/>
      <c r="M424" s="41" t="n"/>
      <c r="N424" s="41" t="n"/>
      <c r="O424" s="41" t="n"/>
      <c r="P424" s="41" t="n"/>
      <c r="Q424" s="41" t="n"/>
      <c r="R424" s="43" t="n"/>
      <c r="S424" s="41" t="n"/>
      <c r="T424" s="41" t="n"/>
      <c r="U424" s="59" t="n"/>
      <c r="V424" s="41" t="n"/>
      <c r="W424" s="41" t="n"/>
      <c r="X424" s="41" t="n"/>
      <c r="Y424" s="41" t="n"/>
      <c r="Z424" s="41" t="n"/>
      <c r="AA424" s="41" t="n"/>
      <c r="AB424" s="41" t="n"/>
      <c r="AC424" s="41" t="n"/>
      <c r="AD424" s="41" t="n"/>
      <c r="AE424" s="41" t="n"/>
      <c r="AF424" s="46">
        <f>AD424-AE424</f>
        <v/>
      </c>
      <c r="AG424" s="59" t="n"/>
      <c r="AH424" s="46">
        <f>SUM(U424-AG424)</f>
        <v/>
      </c>
      <c r="AI4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4" s="46">
        <f>SUM(AH424-AI424)</f>
        <v/>
      </c>
      <c r="AK424" s="59" t="n"/>
      <c r="AL424" s="41" t="n"/>
      <c r="AM424" s="49" t="n">
        <v>0</v>
      </c>
      <c r="AN424" s="46">
        <f>IF(Table4202210[[#This Row],[Column 35]]&gt;0,Table4202210[[#This Row],[Column 35]]*Table4202210[[#This Row],[Column 38]],0)</f>
        <v/>
      </c>
      <c r="AO424" s="59" t="n"/>
      <c r="AP424" s="82">
        <f>SUM(AN424-AO424)</f>
        <v/>
      </c>
    </row>
    <row r="425">
      <c r="A425" s="41" t="n"/>
      <c r="B425" s="58" t="n"/>
      <c r="C425" s="41" t="n"/>
      <c r="D425" s="41" t="n"/>
      <c r="E425" s="41" t="n"/>
      <c r="F425" s="41" t="n"/>
      <c r="G425" s="41" t="n"/>
      <c r="H425" s="41" t="n"/>
      <c r="I425" s="41" t="n"/>
      <c r="J425" s="41" t="n"/>
      <c r="K425" s="41" t="n"/>
      <c r="L425" s="41" t="n"/>
      <c r="M425" s="41" t="n"/>
      <c r="N425" s="41" t="n"/>
      <c r="O425" s="41" t="n"/>
      <c r="P425" s="41" t="n"/>
      <c r="Q425" s="41" t="n"/>
      <c r="R425" s="43" t="n"/>
      <c r="S425" s="41" t="n"/>
      <c r="T425" s="41" t="n"/>
      <c r="U425" s="59" t="n"/>
      <c r="V425" s="41" t="n"/>
      <c r="W425" s="41" t="n"/>
      <c r="X425" s="41" t="n"/>
      <c r="Y425" s="41" t="n"/>
      <c r="Z425" s="41" t="n"/>
      <c r="AA425" s="41" t="n"/>
      <c r="AB425" s="41" t="n"/>
      <c r="AC425" s="41" t="n"/>
      <c r="AD425" s="41" t="n"/>
      <c r="AE425" s="41" t="n"/>
      <c r="AF425" s="46">
        <f>AD425-AE425</f>
        <v/>
      </c>
      <c r="AG425" s="59" t="n"/>
      <c r="AH425" s="46">
        <f>SUM(U425-AG425)</f>
        <v/>
      </c>
      <c r="AI4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5" s="46" t="n"/>
      <c r="AK425" s="59" t="n"/>
      <c r="AL425" s="41" t="n"/>
      <c r="AM425" s="49" t="n">
        <v>0</v>
      </c>
      <c r="AN425" s="46">
        <f>IF(Table4202210[[#This Row],[Column 35]]&gt;0,Table4202210[[#This Row],[Column 35]]*Table4202210[[#This Row],[Column 38]],0)</f>
        <v/>
      </c>
      <c r="AO425" s="59" t="n"/>
      <c r="AP425" s="82">
        <f>SUM(AN425-AO425)</f>
        <v/>
      </c>
    </row>
    <row r="426">
      <c r="A426" s="41" t="n"/>
      <c r="B426" s="58" t="n"/>
      <c r="C426" s="41" t="n"/>
      <c r="D426" s="41" t="n"/>
      <c r="E426" s="41" t="n"/>
      <c r="F426" s="41" t="n"/>
      <c r="G426" s="41" t="n"/>
      <c r="H426" s="41" t="n"/>
      <c r="I426" s="41" t="n"/>
      <c r="J426" s="41" t="n"/>
      <c r="K426" s="41" t="n"/>
      <c r="L426" s="41" t="n"/>
      <c r="M426" s="41" t="n"/>
      <c r="N426" s="41" t="n"/>
      <c r="O426" s="41" t="n"/>
      <c r="P426" s="41" t="n"/>
      <c r="Q426" s="41" t="n"/>
      <c r="R426" s="43" t="n"/>
      <c r="S426" s="41" t="n"/>
      <c r="T426" s="41" t="n"/>
      <c r="U426" s="59" t="n"/>
      <c r="V426" s="41" t="n"/>
      <c r="W426" s="41" t="n"/>
      <c r="X426" s="41" t="n"/>
      <c r="Y426" s="41" t="n"/>
      <c r="Z426" s="41" t="n"/>
      <c r="AA426" s="41" t="n"/>
      <c r="AB426" s="41" t="n"/>
      <c r="AC426" s="41" t="n"/>
      <c r="AD426" s="41" t="n"/>
      <c r="AE426" s="41" t="n"/>
      <c r="AF426" s="46">
        <f>AD426-AE426</f>
        <v/>
      </c>
      <c r="AG426" s="59" t="n"/>
      <c r="AH426" s="46">
        <f>SUM(U426-AG426)</f>
        <v/>
      </c>
      <c r="AI4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6" s="46">
        <f>SUM(AH426-AI426)</f>
        <v/>
      </c>
      <c r="AK426" s="59" t="n"/>
      <c r="AL426" s="41" t="n"/>
      <c r="AM426" s="49" t="n">
        <v>0</v>
      </c>
      <c r="AN426" s="46">
        <f>IF(Table4202210[[#This Row],[Column 35]]&gt;0,Table4202210[[#This Row],[Column 35]]*Table4202210[[#This Row],[Column 38]],0)</f>
        <v/>
      </c>
      <c r="AO426" s="59" t="n"/>
      <c r="AP426" s="82">
        <f>SUM(AN426-AO426)</f>
        <v/>
      </c>
    </row>
    <row r="427">
      <c r="A427" s="41" t="n"/>
      <c r="B427" s="58" t="n"/>
      <c r="C427" s="41" t="n"/>
      <c r="D427" s="41" t="n"/>
      <c r="E427" s="41" t="n"/>
      <c r="F427" s="41" t="n"/>
      <c r="G427" s="41" t="n"/>
      <c r="H427" s="41" t="n"/>
      <c r="I427" s="41" t="n"/>
      <c r="J427" s="41" t="n"/>
      <c r="K427" s="41" t="n"/>
      <c r="L427" s="41" t="n"/>
      <c r="M427" s="41" t="n"/>
      <c r="N427" s="41" t="n"/>
      <c r="O427" s="41" t="n"/>
      <c r="P427" s="41" t="n"/>
      <c r="Q427" s="41" t="n"/>
      <c r="R427" s="43" t="n"/>
      <c r="S427" s="41" t="n"/>
      <c r="T427" s="41" t="n"/>
      <c r="U427" s="59" t="n"/>
      <c r="V427" s="41" t="n"/>
      <c r="W427" s="41" t="n"/>
      <c r="X427" s="41" t="n"/>
      <c r="Y427" s="41" t="n"/>
      <c r="Z427" s="41" t="n"/>
      <c r="AA427" s="41" t="n"/>
      <c r="AB427" s="41" t="n"/>
      <c r="AC427" s="41" t="n"/>
      <c r="AD427" s="41" t="n"/>
      <c r="AE427" s="41" t="n"/>
      <c r="AF427" s="46">
        <f>AD427-AE427</f>
        <v/>
      </c>
      <c r="AG427" s="59" t="n"/>
      <c r="AH427" s="46">
        <f>SUM(U427-AG427)</f>
        <v/>
      </c>
      <c r="AI4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7" s="46">
        <f>SUM(AH427-AI427)</f>
        <v/>
      </c>
      <c r="AK427" s="59" t="n"/>
      <c r="AL427" s="41" t="n"/>
      <c r="AM427" s="49" t="n">
        <v>0</v>
      </c>
      <c r="AN427" s="46">
        <f>IF(Table4202210[[#This Row],[Column 35]]&gt;0,Table4202210[[#This Row],[Column 35]]*Table4202210[[#This Row],[Column 38]],0)</f>
        <v/>
      </c>
      <c r="AO427" s="59" t="n"/>
      <c r="AP427" s="82">
        <f>SUM(AN427-AO427)</f>
        <v/>
      </c>
    </row>
    <row r="428">
      <c r="A428" s="41" t="n"/>
      <c r="B428" s="58" t="n"/>
      <c r="C428" s="41" t="n"/>
      <c r="D428" s="41" t="n"/>
      <c r="E428" s="41" t="n"/>
      <c r="F428" s="41" t="n"/>
      <c r="G428" s="41" t="n"/>
      <c r="H428" s="41" t="n"/>
      <c r="I428" s="41" t="n"/>
      <c r="J428" s="41" t="n"/>
      <c r="K428" s="41" t="n"/>
      <c r="L428" s="41" t="n"/>
      <c r="M428" s="41" t="n"/>
      <c r="N428" s="41" t="n"/>
      <c r="O428" s="41" t="n"/>
      <c r="P428" s="41" t="n"/>
      <c r="Q428" s="41" t="n"/>
      <c r="R428" s="43" t="n"/>
      <c r="S428" s="41" t="n"/>
      <c r="T428" s="41" t="n"/>
      <c r="U428" s="59" t="n"/>
      <c r="V428" s="41" t="n"/>
      <c r="W428" s="41" t="n"/>
      <c r="X428" s="41" t="n"/>
      <c r="Y428" s="41" t="n"/>
      <c r="Z428" s="41" t="n"/>
      <c r="AA428" s="41" t="n"/>
      <c r="AB428" s="41" t="n"/>
      <c r="AC428" s="41" t="n"/>
      <c r="AD428" s="41" t="n"/>
      <c r="AE428" s="41" t="n"/>
      <c r="AF428" s="46">
        <f>AD428-AE428</f>
        <v/>
      </c>
      <c r="AG428" s="59" t="n"/>
      <c r="AH428" s="46">
        <f>SUM(U428-AG428)</f>
        <v/>
      </c>
      <c r="AI4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8" s="46">
        <f>SUM(AH428-AI428)</f>
        <v/>
      </c>
      <c r="AK428" s="59" t="n"/>
      <c r="AL428" s="41" t="n"/>
      <c r="AM428" s="49" t="n">
        <v>0</v>
      </c>
      <c r="AN428" s="46">
        <f>IF(Table4202210[[#This Row],[Column 35]]&gt;0,Table4202210[[#This Row],[Column 35]]*Table4202210[[#This Row],[Column 38]],0)</f>
        <v/>
      </c>
      <c r="AO428" s="59" t="n"/>
      <c r="AP428" s="82">
        <f>SUM(AN428-AO428)</f>
        <v/>
      </c>
    </row>
    <row r="429">
      <c r="A429" s="41" t="n"/>
      <c r="B429" s="58" t="n"/>
      <c r="C429" s="41" t="n"/>
      <c r="D429" s="41" t="n"/>
      <c r="E429" s="41" t="n"/>
      <c r="F429" s="41" t="n"/>
      <c r="G429" s="41" t="n"/>
      <c r="H429" s="41" t="n"/>
      <c r="I429" s="41" t="n"/>
      <c r="J429" s="41" t="n"/>
      <c r="K429" s="41" t="n"/>
      <c r="L429" s="41" t="n"/>
      <c r="M429" s="41" t="n"/>
      <c r="N429" s="41" t="n"/>
      <c r="O429" s="41" t="n"/>
      <c r="P429" s="41" t="n"/>
      <c r="Q429" s="41" t="n"/>
      <c r="R429" s="43" t="n"/>
      <c r="S429" s="41" t="n"/>
      <c r="T429" s="41" t="n"/>
      <c r="U429" s="59" t="n"/>
      <c r="V429" s="41" t="n"/>
      <c r="W429" s="41" t="n"/>
      <c r="X429" s="41" t="n"/>
      <c r="Y429" s="41" t="n"/>
      <c r="Z429" s="41" t="n"/>
      <c r="AA429" s="41" t="n"/>
      <c r="AB429" s="41" t="n"/>
      <c r="AC429" s="41" t="n"/>
      <c r="AD429" s="41" t="n"/>
      <c r="AE429" s="41" t="n"/>
      <c r="AF429" s="46">
        <f>AD429-AE429</f>
        <v/>
      </c>
      <c r="AG429" s="59" t="n"/>
      <c r="AH429" s="46">
        <f>SUM(U429-AG429)</f>
        <v/>
      </c>
      <c r="AI4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29" s="46">
        <f>SUM(AH429-AI429)</f>
        <v/>
      </c>
      <c r="AK429" s="59" t="n"/>
      <c r="AL429" s="41" t="n"/>
      <c r="AM429" s="49" t="n">
        <v>0</v>
      </c>
      <c r="AN429" s="46">
        <f>IF(Table4202210[[#This Row],[Column 35]]&gt;0,Table4202210[[#This Row],[Column 35]]*Table4202210[[#This Row],[Column 38]],0)</f>
        <v/>
      </c>
      <c r="AO429" s="59" t="n"/>
      <c r="AP429" s="82">
        <f>SUM(AN429-AO429)</f>
        <v/>
      </c>
    </row>
    <row r="430">
      <c r="A430" s="41" t="n"/>
      <c r="B430" s="58" t="n"/>
      <c r="C430" s="41" t="n"/>
      <c r="D430" s="41" t="n"/>
      <c r="E430" s="41" t="n"/>
      <c r="F430" s="41" t="n"/>
      <c r="G430" s="41" t="n"/>
      <c r="H430" s="41" t="n"/>
      <c r="I430" s="41" t="n"/>
      <c r="J430" s="41" t="n"/>
      <c r="K430" s="41" t="n"/>
      <c r="L430" s="41" t="n"/>
      <c r="M430" s="41" t="n"/>
      <c r="N430" s="41" t="n"/>
      <c r="O430" s="41" t="n"/>
      <c r="P430" s="41" t="n"/>
      <c r="Q430" s="41" t="n"/>
      <c r="R430" s="43" t="n"/>
      <c r="S430" s="41" t="n"/>
      <c r="T430" s="41" t="n"/>
      <c r="U430" s="59" t="n"/>
      <c r="V430" s="41" t="n"/>
      <c r="W430" s="41" t="n"/>
      <c r="X430" s="41" t="n"/>
      <c r="Y430" s="41" t="n"/>
      <c r="Z430" s="41" t="n"/>
      <c r="AA430" s="41" t="n"/>
      <c r="AB430" s="41" t="n"/>
      <c r="AC430" s="41" t="n"/>
      <c r="AD430" s="41" t="n"/>
      <c r="AE430" s="41" t="n"/>
      <c r="AF430" s="46">
        <f>AD430-AE430</f>
        <v/>
      </c>
      <c r="AG430" s="59" t="n"/>
      <c r="AH430" s="46">
        <f>SUM(U430-AG430)</f>
        <v/>
      </c>
      <c r="AI4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0" s="46" t="n"/>
      <c r="AK430" s="59" t="n"/>
      <c r="AL430" s="41" t="n"/>
      <c r="AM430" s="49" t="n">
        <v>0</v>
      </c>
      <c r="AN430" s="46">
        <f>IF(Table4202210[[#This Row],[Column 35]]&gt;0,Table4202210[[#This Row],[Column 35]]*Table4202210[[#This Row],[Column 38]],0)</f>
        <v/>
      </c>
      <c r="AO430" s="59" t="n"/>
      <c r="AP430" s="82">
        <f>SUM(AN430-AO430)</f>
        <v/>
      </c>
    </row>
    <row r="431">
      <c r="A431" s="41" t="n"/>
      <c r="B431" s="58" t="n"/>
      <c r="C431" s="41" t="n"/>
      <c r="D431" s="41" t="n"/>
      <c r="E431" s="41" t="n"/>
      <c r="F431" s="41" t="n"/>
      <c r="G431" s="41" t="n"/>
      <c r="H431" s="41" t="n"/>
      <c r="I431" s="41" t="n"/>
      <c r="J431" s="41" t="n"/>
      <c r="K431" s="41" t="n"/>
      <c r="L431" s="41" t="n"/>
      <c r="M431" s="41" t="n"/>
      <c r="N431" s="41" t="n"/>
      <c r="O431" s="41" t="n"/>
      <c r="P431" s="41" t="n"/>
      <c r="Q431" s="41" t="n"/>
      <c r="R431" s="43" t="n"/>
      <c r="S431" s="41" t="n"/>
      <c r="T431" s="41" t="n"/>
      <c r="U431" s="59" t="n"/>
      <c r="V431" s="41" t="n"/>
      <c r="W431" s="41" t="n"/>
      <c r="X431" s="41" t="n"/>
      <c r="Y431" s="41" t="n"/>
      <c r="Z431" s="41" t="n"/>
      <c r="AA431" s="41" t="n"/>
      <c r="AB431" s="41" t="n"/>
      <c r="AC431" s="41" t="n"/>
      <c r="AD431" s="41" t="n"/>
      <c r="AE431" s="41" t="n"/>
      <c r="AF431" s="46">
        <f>AD431-AE431</f>
        <v/>
      </c>
      <c r="AG431" s="59" t="n"/>
      <c r="AH431" s="46">
        <f>SUM(U431-AG431)</f>
        <v/>
      </c>
      <c r="AI4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1" s="46">
        <f>SUM(AH431-AI431)</f>
        <v/>
      </c>
      <c r="AK431" s="59" t="n"/>
      <c r="AL431" s="41" t="n"/>
      <c r="AM431" s="49" t="n">
        <v>0</v>
      </c>
      <c r="AN431" s="46">
        <f>IF(Table4202210[[#This Row],[Column 35]]&gt;0,Table4202210[[#This Row],[Column 35]]*Table4202210[[#This Row],[Column 38]],0)</f>
        <v/>
      </c>
      <c r="AO431" s="59" t="n"/>
      <c r="AP431" s="82">
        <f>SUM(AN431-AO431)</f>
        <v/>
      </c>
    </row>
    <row r="432">
      <c r="A432" s="41" t="n"/>
      <c r="B432" s="58" t="n"/>
      <c r="C432" s="41" t="n"/>
      <c r="D432" s="41" t="n"/>
      <c r="E432" s="41" t="n"/>
      <c r="F432" s="41" t="n"/>
      <c r="G432" s="41" t="n"/>
      <c r="H432" s="41" t="n"/>
      <c r="I432" s="41" t="n"/>
      <c r="J432" s="41" t="n"/>
      <c r="K432" s="41" t="n"/>
      <c r="L432" s="41" t="n"/>
      <c r="M432" s="41" t="n"/>
      <c r="N432" s="41" t="n"/>
      <c r="O432" s="41" t="n"/>
      <c r="P432" s="41" t="n"/>
      <c r="Q432" s="41" t="n"/>
      <c r="R432" s="43" t="n"/>
      <c r="S432" s="41" t="n"/>
      <c r="T432" s="41" t="n"/>
      <c r="U432" s="59" t="n"/>
      <c r="V432" s="41" t="n"/>
      <c r="W432" s="41" t="n"/>
      <c r="X432" s="41" t="n"/>
      <c r="Y432" s="41" t="n"/>
      <c r="Z432" s="41" t="n"/>
      <c r="AA432" s="41" t="n"/>
      <c r="AB432" s="41" t="n"/>
      <c r="AC432" s="41" t="n"/>
      <c r="AD432" s="41" t="n"/>
      <c r="AE432" s="41" t="n"/>
      <c r="AF432" s="46">
        <f>AD432-AE432</f>
        <v/>
      </c>
      <c r="AG432" s="59" t="n"/>
      <c r="AH432" s="46">
        <f>SUM(U432-AG432)</f>
        <v/>
      </c>
      <c r="AI4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2" s="46">
        <f>SUM(AH432-AI432)</f>
        <v/>
      </c>
      <c r="AK432" s="59" t="n"/>
      <c r="AL432" s="41" t="n"/>
      <c r="AM432" s="49" t="n">
        <v>0</v>
      </c>
      <c r="AN432" s="46">
        <f>IF(Table4202210[[#This Row],[Column 35]]&gt;0,Table4202210[[#This Row],[Column 35]]*Table4202210[[#This Row],[Column 38]],0)</f>
        <v/>
      </c>
      <c r="AO432" s="59" t="n"/>
      <c r="AP432" s="82">
        <f>SUM(AN432-AO432)</f>
        <v/>
      </c>
    </row>
    <row r="433">
      <c r="A433" s="41" t="n"/>
      <c r="B433" s="58" t="n"/>
      <c r="C433" s="41" t="n"/>
      <c r="D433" s="41" t="n"/>
      <c r="E433" s="41" t="n"/>
      <c r="F433" s="41" t="n"/>
      <c r="G433" s="41" t="n"/>
      <c r="H433" s="41" t="n"/>
      <c r="I433" s="41" t="n"/>
      <c r="J433" s="41" t="n"/>
      <c r="K433" s="41" t="n"/>
      <c r="L433" s="41" t="n"/>
      <c r="M433" s="41" t="n"/>
      <c r="N433" s="41" t="n"/>
      <c r="O433" s="41" t="n"/>
      <c r="P433" s="41" t="n"/>
      <c r="Q433" s="41" t="n"/>
      <c r="R433" s="43" t="n"/>
      <c r="S433" s="41" t="n"/>
      <c r="T433" s="41" t="n"/>
      <c r="U433" s="59" t="n"/>
      <c r="V433" s="41" t="n"/>
      <c r="W433" s="41" t="n"/>
      <c r="X433" s="41" t="n"/>
      <c r="Y433" s="41" t="n"/>
      <c r="Z433" s="41" t="n"/>
      <c r="AA433" s="41" t="n"/>
      <c r="AB433" s="41" t="n"/>
      <c r="AC433" s="41" t="n"/>
      <c r="AD433" s="41" t="n"/>
      <c r="AE433" s="41" t="n"/>
      <c r="AF433" s="46">
        <f>AD433-AE433</f>
        <v/>
      </c>
      <c r="AG433" s="59" t="n"/>
      <c r="AH433" s="46">
        <f>SUM(U433-AG433)</f>
        <v/>
      </c>
      <c r="AI4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3" s="46">
        <f>SUM(AH433-AI433)</f>
        <v/>
      </c>
      <c r="AK433" s="59" t="n"/>
      <c r="AL433" s="41" t="n"/>
      <c r="AM433" s="49" t="n">
        <v>0</v>
      </c>
      <c r="AN433" s="46">
        <f>IF(Table4202210[[#This Row],[Column 35]]&gt;0,Table4202210[[#This Row],[Column 35]]*Table4202210[[#This Row],[Column 38]],0)</f>
        <v/>
      </c>
      <c r="AO433" s="59" t="n"/>
      <c r="AP433" s="82">
        <f>SUM(AN433-AO433)</f>
        <v/>
      </c>
    </row>
    <row r="434">
      <c r="A434" s="41" t="n"/>
      <c r="B434" s="58" t="n"/>
      <c r="C434" s="41" t="n"/>
      <c r="D434" s="41" t="n"/>
      <c r="E434" s="41" t="n"/>
      <c r="F434" s="41" t="n"/>
      <c r="G434" s="41" t="n"/>
      <c r="H434" s="41" t="n"/>
      <c r="I434" s="41" t="n"/>
      <c r="J434" s="41" t="n"/>
      <c r="K434" s="41" t="n"/>
      <c r="L434" s="41" t="n"/>
      <c r="M434" s="41" t="n"/>
      <c r="N434" s="41" t="n"/>
      <c r="O434" s="41" t="n"/>
      <c r="P434" s="41" t="n"/>
      <c r="Q434" s="41" t="n"/>
      <c r="R434" s="43" t="n"/>
      <c r="S434" s="41" t="n"/>
      <c r="T434" s="41" t="n"/>
      <c r="U434" s="59" t="n"/>
      <c r="V434" s="41" t="n"/>
      <c r="W434" s="41" t="n"/>
      <c r="X434" s="41" t="n"/>
      <c r="Y434" s="41" t="n"/>
      <c r="Z434" s="41" t="n"/>
      <c r="AA434" s="41" t="n"/>
      <c r="AB434" s="41" t="n"/>
      <c r="AC434" s="41" t="n"/>
      <c r="AD434" s="41" t="n"/>
      <c r="AE434" s="41" t="n"/>
      <c r="AF434" s="46">
        <f>AD434-AE434</f>
        <v/>
      </c>
      <c r="AG434" s="59" t="n"/>
      <c r="AH434" s="46">
        <f>SUM(U434-AG434)</f>
        <v/>
      </c>
      <c r="AI4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4" s="46">
        <f>SUM(AH434-AI434)</f>
        <v/>
      </c>
      <c r="AK434" s="59" t="n"/>
      <c r="AL434" s="41" t="n"/>
      <c r="AM434" s="49" t="n">
        <v>0</v>
      </c>
      <c r="AN434" s="46">
        <f>IF(Table4202210[[#This Row],[Column 35]]&gt;0,Table4202210[[#This Row],[Column 35]]*Table4202210[[#This Row],[Column 38]],0)</f>
        <v/>
      </c>
      <c r="AO434" s="59" t="n"/>
      <c r="AP434" s="82">
        <f>SUM(AN434-AO434)</f>
        <v/>
      </c>
    </row>
    <row r="435">
      <c r="A435" s="41" t="n"/>
      <c r="B435" s="58" t="n"/>
      <c r="C435" s="41" t="n"/>
      <c r="D435" s="41" t="n"/>
      <c r="E435" s="41" t="n"/>
      <c r="F435" s="41" t="n"/>
      <c r="G435" s="41" t="n"/>
      <c r="H435" s="41" t="n"/>
      <c r="I435" s="41" t="n"/>
      <c r="J435" s="41" t="n"/>
      <c r="K435" s="41" t="n"/>
      <c r="L435" s="41" t="n"/>
      <c r="M435" s="41" t="n"/>
      <c r="N435" s="41" t="n"/>
      <c r="O435" s="41" t="n"/>
      <c r="P435" s="41" t="n"/>
      <c r="Q435" s="41" t="n"/>
      <c r="R435" s="43" t="n"/>
      <c r="S435" s="41" t="n"/>
      <c r="T435" s="41" t="n"/>
      <c r="U435" s="59" t="n"/>
      <c r="V435" s="41" t="n"/>
      <c r="W435" s="41" t="n"/>
      <c r="X435" s="41" t="n"/>
      <c r="Y435" s="41" t="n"/>
      <c r="Z435" s="41" t="n"/>
      <c r="AA435" s="41" t="n"/>
      <c r="AB435" s="41" t="n"/>
      <c r="AC435" s="41" t="n"/>
      <c r="AD435" s="41" t="n"/>
      <c r="AE435" s="41" t="n"/>
      <c r="AF435" s="46">
        <f>AD435-AE435</f>
        <v/>
      </c>
      <c r="AG435" s="59" t="n"/>
      <c r="AH435" s="46">
        <f>SUM(U435-AG435)</f>
        <v/>
      </c>
      <c r="AI4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5" s="46" t="n"/>
      <c r="AK435" s="59" t="n"/>
      <c r="AL435" s="41" t="n"/>
      <c r="AM435" s="49" t="n">
        <v>0</v>
      </c>
      <c r="AN435" s="46">
        <f>IF(Table4202210[[#This Row],[Column 35]]&gt;0,Table4202210[[#This Row],[Column 35]]*Table4202210[[#This Row],[Column 38]],0)</f>
        <v/>
      </c>
      <c r="AO435" s="59" t="n"/>
      <c r="AP435" s="82">
        <f>SUM(AN435-AO435)</f>
        <v/>
      </c>
    </row>
    <row r="436">
      <c r="A436" s="41" t="n"/>
      <c r="B436" s="58" t="n"/>
      <c r="C436" s="41" t="n"/>
      <c r="D436" s="41" t="n"/>
      <c r="E436" s="41" t="n"/>
      <c r="F436" s="41" t="n"/>
      <c r="G436" s="41" t="n"/>
      <c r="H436" s="41" t="n"/>
      <c r="I436" s="41" t="n"/>
      <c r="J436" s="41" t="n"/>
      <c r="K436" s="41" t="n"/>
      <c r="L436" s="41" t="n"/>
      <c r="M436" s="41" t="n"/>
      <c r="N436" s="41" t="n"/>
      <c r="O436" s="41" t="n"/>
      <c r="P436" s="41" t="n"/>
      <c r="Q436" s="41" t="n"/>
      <c r="R436" s="43" t="n"/>
      <c r="S436" s="41" t="n"/>
      <c r="T436" s="41" t="n"/>
      <c r="U436" s="59" t="n"/>
      <c r="V436" s="41" t="n"/>
      <c r="W436" s="41" t="n"/>
      <c r="X436" s="41" t="n"/>
      <c r="Y436" s="41" t="n"/>
      <c r="Z436" s="41" t="n"/>
      <c r="AA436" s="41" t="n"/>
      <c r="AB436" s="41" t="n"/>
      <c r="AC436" s="41" t="n"/>
      <c r="AD436" s="41" t="n"/>
      <c r="AE436" s="41" t="n"/>
      <c r="AF436" s="46">
        <f>AD436-AE436</f>
        <v/>
      </c>
      <c r="AG436" s="59" t="n"/>
      <c r="AH436" s="46">
        <f>SUM(U436-AG436)</f>
        <v/>
      </c>
      <c r="AI4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6" s="46">
        <f>SUM(AH436-AI436)</f>
        <v/>
      </c>
      <c r="AK436" s="59" t="n"/>
      <c r="AL436" s="41" t="n"/>
      <c r="AM436" s="49" t="n">
        <v>0</v>
      </c>
      <c r="AN436" s="46">
        <f>IF(Table4202210[[#This Row],[Column 35]]&gt;0,Table4202210[[#This Row],[Column 35]]*Table4202210[[#This Row],[Column 38]],0)</f>
        <v/>
      </c>
      <c r="AO436" s="59" t="n"/>
      <c r="AP436" s="82">
        <f>SUM(AN436-AO436)</f>
        <v/>
      </c>
    </row>
    <row r="437">
      <c r="A437" s="41" t="n"/>
      <c r="B437" s="58" t="n"/>
      <c r="C437" s="41" t="n"/>
      <c r="D437" s="41" t="n"/>
      <c r="E437" s="41" t="n"/>
      <c r="F437" s="41" t="n"/>
      <c r="G437" s="41" t="n"/>
      <c r="H437" s="41" t="n"/>
      <c r="I437" s="41" t="n"/>
      <c r="J437" s="41" t="n"/>
      <c r="K437" s="41" t="n"/>
      <c r="L437" s="41" t="n"/>
      <c r="M437" s="41" t="n"/>
      <c r="N437" s="41" t="n"/>
      <c r="O437" s="41" t="n"/>
      <c r="P437" s="41" t="n"/>
      <c r="Q437" s="41" t="n"/>
      <c r="R437" s="43" t="n"/>
      <c r="S437" s="41" t="n"/>
      <c r="T437" s="41" t="n"/>
      <c r="U437" s="59" t="n"/>
      <c r="V437" s="41" t="n"/>
      <c r="W437" s="41" t="n"/>
      <c r="X437" s="41" t="n"/>
      <c r="Y437" s="41" t="n"/>
      <c r="Z437" s="41" t="n"/>
      <c r="AA437" s="41" t="n"/>
      <c r="AB437" s="41" t="n"/>
      <c r="AC437" s="41" t="n"/>
      <c r="AD437" s="41" t="n"/>
      <c r="AE437" s="41" t="n"/>
      <c r="AF437" s="46">
        <f>AD437-AE437</f>
        <v/>
      </c>
      <c r="AG437" s="59" t="n"/>
      <c r="AH437" s="46">
        <f>SUM(U437-AG437)</f>
        <v/>
      </c>
      <c r="AI4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7" s="46">
        <f>SUM(AH437-AI437)</f>
        <v/>
      </c>
      <c r="AK437" s="59" t="n"/>
      <c r="AL437" s="41" t="n"/>
      <c r="AM437" s="49" t="n">
        <v>0</v>
      </c>
      <c r="AN437" s="46">
        <f>IF(Table4202210[[#This Row],[Column 35]]&gt;0,Table4202210[[#This Row],[Column 35]]*Table4202210[[#This Row],[Column 38]],0)</f>
        <v/>
      </c>
      <c r="AO437" s="59" t="n"/>
      <c r="AP437" s="82">
        <f>SUM(AN437-AO437)</f>
        <v/>
      </c>
    </row>
    <row r="438">
      <c r="A438" s="41" t="n"/>
      <c r="B438" s="58" t="n"/>
      <c r="C438" s="41" t="n"/>
      <c r="D438" s="41" t="n"/>
      <c r="E438" s="41" t="n"/>
      <c r="F438" s="41" t="n"/>
      <c r="G438" s="41" t="n"/>
      <c r="H438" s="41" t="n"/>
      <c r="I438" s="41" t="n"/>
      <c r="J438" s="41" t="n"/>
      <c r="K438" s="41" t="n"/>
      <c r="L438" s="41" t="n"/>
      <c r="M438" s="41" t="n"/>
      <c r="N438" s="41" t="n"/>
      <c r="O438" s="41" t="n"/>
      <c r="P438" s="41" t="n"/>
      <c r="Q438" s="41" t="n"/>
      <c r="R438" s="43" t="n"/>
      <c r="S438" s="41" t="n"/>
      <c r="T438" s="41" t="n"/>
      <c r="U438" s="59" t="n"/>
      <c r="V438" s="41" t="n"/>
      <c r="W438" s="41" t="n"/>
      <c r="X438" s="41" t="n"/>
      <c r="Y438" s="41" t="n"/>
      <c r="Z438" s="41" t="n"/>
      <c r="AA438" s="41" t="n"/>
      <c r="AB438" s="41" t="n"/>
      <c r="AC438" s="41" t="n"/>
      <c r="AD438" s="41" t="n"/>
      <c r="AE438" s="41" t="n"/>
      <c r="AF438" s="46">
        <f>AD438-AE438</f>
        <v/>
      </c>
      <c r="AG438" s="59" t="n"/>
      <c r="AH438" s="46">
        <f>SUM(U438-AG438)</f>
        <v/>
      </c>
      <c r="AI4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8" s="46">
        <f>SUM(AH438-AI438)</f>
        <v/>
      </c>
      <c r="AK438" s="59" t="n"/>
      <c r="AL438" s="41" t="n"/>
      <c r="AM438" s="49" t="n">
        <v>0</v>
      </c>
      <c r="AN438" s="46">
        <f>IF(Table4202210[[#This Row],[Column 35]]&gt;0,Table4202210[[#This Row],[Column 35]]*Table4202210[[#This Row],[Column 38]],0)</f>
        <v/>
      </c>
      <c r="AO438" s="59" t="n"/>
      <c r="AP438" s="82">
        <f>SUM(AN438-AO438)</f>
        <v/>
      </c>
    </row>
    <row r="439">
      <c r="A439" s="41" t="n"/>
      <c r="B439" s="58" t="n"/>
      <c r="C439" s="41" t="n"/>
      <c r="D439" s="41" t="n"/>
      <c r="E439" s="41" t="n"/>
      <c r="F439" s="41" t="n"/>
      <c r="G439" s="41" t="n"/>
      <c r="H439" s="41" t="n"/>
      <c r="I439" s="41" t="n"/>
      <c r="J439" s="41" t="n"/>
      <c r="K439" s="41" t="n"/>
      <c r="L439" s="41" t="n"/>
      <c r="M439" s="41" t="n"/>
      <c r="N439" s="41" t="n"/>
      <c r="O439" s="41" t="n"/>
      <c r="P439" s="41" t="n"/>
      <c r="Q439" s="41" t="n"/>
      <c r="R439" s="43" t="n"/>
      <c r="S439" s="41" t="n"/>
      <c r="T439" s="41" t="n"/>
      <c r="U439" s="59" t="n"/>
      <c r="V439" s="41" t="n"/>
      <c r="W439" s="41" t="n"/>
      <c r="X439" s="41" t="n"/>
      <c r="Y439" s="41" t="n"/>
      <c r="Z439" s="41" t="n"/>
      <c r="AA439" s="41" t="n"/>
      <c r="AB439" s="41" t="n"/>
      <c r="AC439" s="41" t="n"/>
      <c r="AD439" s="41" t="n"/>
      <c r="AE439" s="41" t="n"/>
      <c r="AF439" s="46">
        <f>AD439-AE439</f>
        <v/>
      </c>
      <c r="AG439" s="59" t="n"/>
      <c r="AH439" s="46">
        <f>SUM(U439-AG439)</f>
        <v/>
      </c>
      <c r="AI4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39" s="46">
        <f>SUM(AH439-AI439)</f>
        <v/>
      </c>
      <c r="AK439" s="59" t="n"/>
      <c r="AL439" s="41" t="n"/>
      <c r="AM439" s="49" t="n">
        <v>0</v>
      </c>
      <c r="AN439" s="46">
        <f>IF(Table4202210[[#This Row],[Column 35]]&gt;0,Table4202210[[#This Row],[Column 35]]*Table4202210[[#This Row],[Column 38]],0)</f>
        <v/>
      </c>
      <c r="AO439" s="59" t="n"/>
      <c r="AP439" s="82">
        <f>SUM(AN439-AO439)</f>
        <v/>
      </c>
    </row>
    <row r="440">
      <c r="A440" s="41" t="n"/>
      <c r="B440" s="58" t="n"/>
      <c r="C440" s="41" t="n"/>
      <c r="D440" s="41" t="n"/>
      <c r="E440" s="41" t="n"/>
      <c r="F440" s="41" t="n"/>
      <c r="G440" s="41" t="n"/>
      <c r="H440" s="41" t="n"/>
      <c r="I440" s="41" t="n"/>
      <c r="J440" s="41" t="n"/>
      <c r="K440" s="41" t="n"/>
      <c r="L440" s="41" t="n"/>
      <c r="M440" s="41" t="n"/>
      <c r="N440" s="41" t="n"/>
      <c r="O440" s="41" t="n"/>
      <c r="P440" s="41" t="n"/>
      <c r="Q440" s="41" t="n"/>
      <c r="R440" s="43" t="n"/>
      <c r="S440" s="41" t="n"/>
      <c r="T440" s="41" t="n"/>
      <c r="U440" s="59" t="n"/>
      <c r="V440" s="41" t="n"/>
      <c r="W440" s="41" t="n"/>
      <c r="X440" s="41" t="n"/>
      <c r="Y440" s="41" t="n"/>
      <c r="Z440" s="41" t="n"/>
      <c r="AA440" s="41" t="n"/>
      <c r="AB440" s="41" t="n"/>
      <c r="AC440" s="41" t="n"/>
      <c r="AD440" s="41" t="n"/>
      <c r="AE440" s="41" t="n"/>
      <c r="AF440" s="46">
        <f>AD440-AE440</f>
        <v/>
      </c>
      <c r="AG440" s="59" t="n"/>
      <c r="AH440" s="46">
        <f>SUM(U440-AG440)</f>
        <v/>
      </c>
      <c r="AI4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0" s="46" t="n"/>
      <c r="AK440" s="59" t="n"/>
      <c r="AL440" s="41" t="n"/>
      <c r="AM440" s="49" t="n">
        <v>0</v>
      </c>
      <c r="AN440" s="46">
        <f>IF(Table4202210[[#This Row],[Column 35]]&gt;0,Table4202210[[#This Row],[Column 35]]*Table4202210[[#This Row],[Column 38]],0)</f>
        <v/>
      </c>
      <c r="AO440" s="59" t="n"/>
      <c r="AP440" s="82">
        <f>SUM(AN440-AO440)</f>
        <v/>
      </c>
    </row>
    <row r="441">
      <c r="A441" s="41" t="n"/>
      <c r="B441" s="58" t="n"/>
      <c r="C441" s="41" t="n"/>
      <c r="D441" s="41" t="n"/>
      <c r="E441" s="41" t="n"/>
      <c r="F441" s="41" t="n"/>
      <c r="G441" s="41" t="n"/>
      <c r="H441" s="41" t="n"/>
      <c r="I441" s="41" t="n"/>
      <c r="J441" s="41" t="n"/>
      <c r="K441" s="41" t="n"/>
      <c r="L441" s="41" t="n"/>
      <c r="M441" s="41" t="n"/>
      <c r="N441" s="41" t="n"/>
      <c r="O441" s="41" t="n"/>
      <c r="P441" s="41" t="n"/>
      <c r="Q441" s="41" t="n"/>
      <c r="R441" s="43" t="n"/>
      <c r="S441" s="41" t="n"/>
      <c r="T441" s="41" t="n"/>
      <c r="U441" s="59" t="n"/>
      <c r="V441" s="41" t="n"/>
      <c r="W441" s="41" t="n"/>
      <c r="X441" s="41" t="n"/>
      <c r="Y441" s="41" t="n"/>
      <c r="Z441" s="41" t="n"/>
      <c r="AA441" s="41" t="n"/>
      <c r="AB441" s="41" t="n"/>
      <c r="AC441" s="41" t="n"/>
      <c r="AD441" s="41" t="n"/>
      <c r="AE441" s="41" t="n"/>
      <c r="AF441" s="46">
        <f>AD441-AE441</f>
        <v/>
      </c>
      <c r="AG441" s="59" t="n"/>
      <c r="AH441" s="46">
        <f>SUM(U441-AG441)</f>
        <v/>
      </c>
      <c r="AI4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1" s="46">
        <f>SUM(AH441-AI441)</f>
        <v/>
      </c>
      <c r="AK441" s="59" t="n"/>
      <c r="AL441" s="41" t="n"/>
      <c r="AM441" s="49" t="n">
        <v>0</v>
      </c>
      <c r="AN441" s="46">
        <f>IF(Table4202210[[#This Row],[Column 35]]&gt;0,Table4202210[[#This Row],[Column 35]]*Table4202210[[#This Row],[Column 38]],0)</f>
        <v/>
      </c>
      <c r="AO441" s="59" t="n"/>
      <c r="AP441" s="82">
        <f>SUM(AN441-AO441)</f>
        <v/>
      </c>
    </row>
    <row r="442">
      <c r="A442" s="41" t="n"/>
      <c r="B442" s="58" t="n"/>
      <c r="C442" s="41" t="n"/>
      <c r="D442" s="41" t="n"/>
      <c r="E442" s="41" t="n"/>
      <c r="F442" s="41" t="n"/>
      <c r="G442" s="41" t="n"/>
      <c r="H442" s="41" t="n"/>
      <c r="I442" s="41" t="n"/>
      <c r="J442" s="41" t="n"/>
      <c r="K442" s="41" t="n"/>
      <c r="L442" s="41" t="n"/>
      <c r="M442" s="41" t="n"/>
      <c r="N442" s="41" t="n"/>
      <c r="O442" s="41" t="n"/>
      <c r="P442" s="41" t="n"/>
      <c r="Q442" s="41" t="n"/>
      <c r="R442" s="43" t="n"/>
      <c r="S442" s="41" t="n"/>
      <c r="T442" s="41" t="n"/>
      <c r="U442" s="59" t="n"/>
      <c r="V442" s="41" t="n"/>
      <c r="W442" s="41" t="n"/>
      <c r="X442" s="41" t="n"/>
      <c r="Y442" s="41" t="n"/>
      <c r="Z442" s="41" t="n"/>
      <c r="AA442" s="41" t="n"/>
      <c r="AB442" s="41" t="n"/>
      <c r="AC442" s="41" t="n"/>
      <c r="AD442" s="41" t="n"/>
      <c r="AE442" s="41" t="n"/>
      <c r="AF442" s="46">
        <f>AD442-AE442</f>
        <v/>
      </c>
      <c r="AG442" s="59" t="n"/>
      <c r="AH442" s="46">
        <f>SUM(U442-AG442)</f>
        <v/>
      </c>
      <c r="AI4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2" s="46">
        <f>SUM(AH442-AI442)</f>
        <v/>
      </c>
      <c r="AK442" s="59" t="n"/>
      <c r="AL442" s="41" t="n"/>
      <c r="AM442" s="49" t="n">
        <v>0</v>
      </c>
      <c r="AN442" s="46">
        <f>IF(Table4202210[[#This Row],[Column 35]]&gt;0,Table4202210[[#This Row],[Column 35]]*Table4202210[[#This Row],[Column 38]],0)</f>
        <v/>
      </c>
      <c r="AO442" s="59" t="n"/>
      <c r="AP442" s="82">
        <f>SUM(AN442-AO442)</f>
        <v/>
      </c>
    </row>
    <row r="443">
      <c r="A443" s="41" t="n"/>
      <c r="B443" s="58" t="n"/>
      <c r="C443" s="41" t="n"/>
      <c r="D443" s="41" t="n"/>
      <c r="E443" s="41" t="n"/>
      <c r="F443" s="41" t="n"/>
      <c r="G443" s="41" t="n"/>
      <c r="H443" s="41" t="n"/>
      <c r="I443" s="41" t="n"/>
      <c r="J443" s="41" t="n"/>
      <c r="K443" s="41" t="n"/>
      <c r="L443" s="41" t="n"/>
      <c r="M443" s="41" t="n"/>
      <c r="N443" s="41" t="n"/>
      <c r="O443" s="41" t="n"/>
      <c r="P443" s="41" t="n"/>
      <c r="Q443" s="41" t="n"/>
      <c r="R443" s="43" t="n"/>
      <c r="S443" s="41" t="n"/>
      <c r="T443" s="41" t="n"/>
      <c r="U443" s="59" t="n"/>
      <c r="V443" s="41" t="n"/>
      <c r="W443" s="41" t="n"/>
      <c r="X443" s="41" t="n"/>
      <c r="Y443" s="41" t="n"/>
      <c r="Z443" s="41" t="n"/>
      <c r="AA443" s="41" t="n"/>
      <c r="AB443" s="41" t="n"/>
      <c r="AC443" s="41" t="n"/>
      <c r="AD443" s="41" t="n"/>
      <c r="AE443" s="41" t="n"/>
      <c r="AF443" s="46">
        <f>AD443-AE443</f>
        <v/>
      </c>
      <c r="AG443" s="59" t="n"/>
      <c r="AH443" s="46">
        <f>SUM(U443-AG443)</f>
        <v/>
      </c>
      <c r="AI4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3" s="46">
        <f>SUM(AH443-AI443)</f>
        <v/>
      </c>
      <c r="AK443" s="59" t="n"/>
      <c r="AL443" s="41" t="n"/>
      <c r="AM443" s="49" t="n">
        <v>0</v>
      </c>
      <c r="AN443" s="46">
        <f>IF(Table4202210[[#This Row],[Column 35]]&gt;0,Table4202210[[#This Row],[Column 35]]*Table4202210[[#This Row],[Column 38]],0)</f>
        <v/>
      </c>
      <c r="AO443" s="59" t="n"/>
      <c r="AP443" s="82">
        <f>SUM(AN443-AO443)</f>
        <v/>
      </c>
    </row>
    <row r="444">
      <c r="A444" s="41" t="n"/>
      <c r="B444" s="58" t="n"/>
      <c r="C444" s="41" t="n"/>
      <c r="D444" s="41" t="n"/>
      <c r="E444" s="41" t="n"/>
      <c r="F444" s="41" t="n"/>
      <c r="G444" s="41" t="n"/>
      <c r="H444" s="41" t="n"/>
      <c r="I444" s="41" t="n"/>
      <c r="J444" s="41" t="n"/>
      <c r="K444" s="41" t="n"/>
      <c r="L444" s="41" t="n"/>
      <c r="M444" s="41" t="n"/>
      <c r="N444" s="41" t="n"/>
      <c r="O444" s="41" t="n"/>
      <c r="P444" s="41" t="n"/>
      <c r="Q444" s="41" t="n"/>
      <c r="R444" s="43" t="n"/>
      <c r="S444" s="41" t="n"/>
      <c r="T444" s="41" t="n"/>
      <c r="U444" s="59" t="n"/>
      <c r="V444" s="41" t="n"/>
      <c r="W444" s="41" t="n"/>
      <c r="X444" s="41" t="n"/>
      <c r="Y444" s="41" t="n"/>
      <c r="Z444" s="41" t="n"/>
      <c r="AA444" s="41" t="n"/>
      <c r="AB444" s="41" t="n"/>
      <c r="AC444" s="41" t="n"/>
      <c r="AD444" s="41" t="n"/>
      <c r="AE444" s="41" t="n"/>
      <c r="AF444" s="46">
        <f>AD444-AE444</f>
        <v/>
      </c>
      <c r="AG444" s="59" t="n"/>
      <c r="AH444" s="46">
        <f>SUM(U444-AG444)</f>
        <v/>
      </c>
      <c r="AI4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4" s="46">
        <f>SUM(AH444-AI444)</f>
        <v/>
      </c>
      <c r="AK444" s="59" t="n"/>
      <c r="AL444" s="41" t="n"/>
      <c r="AM444" s="49" t="n">
        <v>0</v>
      </c>
      <c r="AN444" s="46">
        <f>IF(Table4202210[[#This Row],[Column 35]]&gt;0,Table4202210[[#This Row],[Column 35]]*Table4202210[[#This Row],[Column 38]],0)</f>
        <v/>
      </c>
      <c r="AO444" s="59" t="n"/>
      <c r="AP444" s="82">
        <f>SUM(AN444-AO444)</f>
        <v/>
      </c>
    </row>
    <row r="445">
      <c r="A445" s="41" t="n"/>
      <c r="B445" s="58" t="n"/>
      <c r="C445" s="41" t="n"/>
      <c r="D445" s="41" t="n"/>
      <c r="E445" s="41" t="n"/>
      <c r="F445" s="41" t="n"/>
      <c r="G445" s="41" t="n"/>
      <c r="H445" s="41" t="n"/>
      <c r="I445" s="41" t="n"/>
      <c r="J445" s="41" t="n"/>
      <c r="K445" s="41" t="n"/>
      <c r="L445" s="41" t="n"/>
      <c r="M445" s="41" t="n"/>
      <c r="N445" s="41" t="n"/>
      <c r="O445" s="41" t="n"/>
      <c r="P445" s="41" t="n"/>
      <c r="Q445" s="41" t="n"/>
      <c r="R445" s="43" t="n"/>
      <c r="S445" s="41" t="n"/>
      <c r="T445" s="41" t="n"/>
      <c r="U445" s="59" t="n"/>
      <c r="V445" s="41" t="n"/>
      <c r="W445" s="41" t="n"/>
      <c r="X445" s="41" t="n"/>
      <c r="Y445" s="41" t="n"/>
      <c r="Z445" s="41" t="n"/>
      <c r="AA445" s="41" t="n"/>
      <c r="AB445" s="41" t="n"/>
      <c r="AC445" s="41" t="n"/>
      <c r="AD445" s="41" t="n"/>
      <c r="AE445" s="41" t="n"/>
      <c r="AF445" s="46">
        <f>AD445-AE445</f>
        <v/>
      </c>
      <c r="AG445" s="59" t="n"/>
      <c r="AH445" s="46">
        <f>SUM(U445-AG445)</f>
        <v/>
      </c>
      <c r="AI4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5" s="46" t="n"/>
      <c r="AK445" s="59" t="n"/>
      <c r="AL445" s="41" t="n"/>
      <c r="AM445" s="49" t="n">
        <v>0</v>
      </c>
      <c r="AN445" s="46">
        <f>IF(Table4202210[[#This Row],[Column 35]]&gt;0,Table4202210[[#This Row],[Column 35]]*Table4202210[[#This Row],[Column 38]],0)</f>
        <v/>
      </c>
      <c r="AO445" s="59" t="n"/>
      <c r="AP445" s="82">
        <f>SUM(AN445-AO445)</f>
        <v/>
      </c>
    </row>
    <row r="446">
      <c r="A446" s="41" t="n"/>
      <c r="B446" s="58" t="n"/>
      <c r="C446" s="41" t="n"/>
      <c r="D446" s="41" t="n"/>
      <c r="E446" s="41" t="n"/>
      <c r="F446" s="41" t="n"/>
      <c r="G446" s="41" t="n"/>
      <c r="H446" s="41" t="n"/>
      <c r="I446" s="41" t="n"/>
      <c r="J446" s="41" t="n"/>
      <c r="K446" s="41" t="n"/>
      <c r="L446" s="41" t="n"/>
      <c r="M446" s="41" t="n"/>
      <c r="N446" s="41" t="n"/>
      <c r="O446" s="41" t="n"/>
      <c r="P446" s="41" t="n"/>
      <c r="Q446" s="41" t="n"/>
      <c r="R446" s="43" t="n"/>
      <c r="S446" s="41" t="n"/>
      <c r="T446" s="41" t="n"/>
      <c r="U446" s="59" t="n"/>
      <c r="V446" s="41" t="n"/>
      <c r="W446" s="41" t="n"/>
      <c r="X446" s="41" t="n"/>
      <c r="Y446" s="41" t="n"/>
      <c r="Z446" s="41" t="n"/>
      <c r="AA446" s="41" t="n"/>
      <c r="AB446" s="41" t="n"/>
      <c r="AC446" s="41" t="n"/>
      <c r="AD446" s="41" t="n"/>
      <c r="AE446" s="41" t="n"/>
      <c r="AF446" s="46">
        <f>AD446-AE446</f>
        <v/>
      </c>
      <c r="AG446" s="59" t="n"/>
      <c r="AH446" s="46">
        <f>SUM(U446-AG446)</f>
        <v/>
      </c>
      <c r="AI4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6" s="46">
        <f>SUM(AH446-AI446)</f>
        <v/>
      </c>
      <c r="AK446" s="59" t="n"/>
      <c r="AL446" s="41" t="n"/>
      <c r="AM446" s="49" t="n">
        <v>0</v>
      </c>
      <c r="AN446" s="46">
        <f>IF(Table4202210[[#This Row],[Column 35]]&gt;0,Table4202210[[#This Row],[Column 35]]*Table4202210[[#This Row],[Column 38]],0)</f>
        <v/>
      </c>
      <c r="AO446" s="59" t="n"/>
      <c r="AP446" s="82">
        <f>SUM(AN446-AO446)</f>
        <v/>
      </c>
    </row>
    <row r="447">
      <c r="A447" s="41" t="n"/>
      <c r="B447" s="58" t="n"/>
      <c r="C447" s="41" t="n"/>
      <c r="D447" s="41" t="n"/>
      <c r="E447" s="41" t="n"/>
      <c r="F447" s="41" t="n"/>
      <c r="G447" s="41" t="n"/>
      <c r="H447" s="41" t="n"/>
      <c r="I447" s="41" t="n"/>
      <c r="J447" s="41" t="n"/>
      <c r="K447" s="41" t="n"/>
      <c r="L447" s="41" t="n"/>
      <c r="M447" s="41" t="n"/>
      <c r="N447" s="41" t="n"/>
      <c r="O447" s="41" t="n"/>
      <c r="P447" s="41" t="n"/>
      <c r="Q447" s="41" t="n"/>
      <c r="R447" s="43" t="n"/>
      <c r="S447" s="41" t="n"/>
      <c r="T447" s="41" t="n"/>
      <c r="U447" s="59" t="n"/>
      <c r="V447" s="41" t="n"/>
      <c r="W447" s="41" t="n"/>
      <c r="X447" s="41" t="n"/>
      <c r="Y447" s="41" t="n"/>
      <c r="Z447" s="41" t="n"/>
      <c r="AA447" s="41" t="n"/>
      <c r="AB447" s="41" t="n"/>
      <c r="AC447" s="41" t="n"/>
      <c r="AD447" s="41" t="n"/>
      <c r="AE447" s="41" t="n"/>
      <c r="AF447" s="46">
        <f>AD447-AE447</f>
        <v/>
      </c>
      <c r="AG447" s="59" t="n"/>
      <c r="AH447" s="46">
        <f>SUM(U447-AG447)</f>
        <v/>
      </c>
      <c r="AI4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7" s="46">
        <f>SUM(AH447-AI447)</f>
        <v/>
      </c>
      <c r="AK447" s="59" t="n"/>
      <c r="AL447" s="41" t="n"/>
      <c r="AM447" s="49" t="n">
        <v>0</v>
      </c>
      <c r="AN447" s="46">
        <f>IF(Table4202210[[#This Row],[Column 35]]&gt;0,Table4202210[[#This Row],[Column 35]]*Table4202210[[#This Row],[Column 38]],0)</f>
        <v/>
      </c>
      <c r="AO447" s="59" t="n"/>
      <c r="AP447" s="82">
        <f>SUM(AN447-AO447)</f>
        <v/>
      </c>
    </row>
    <row r="448">
      <c r="A448" s="41" t="n"/>
      <c r="B448" s="58" t="n"/>
      <c r="C448" s="41" t="n"/>
      <c r="D448" s="41" t="n"/>
      <c r="E448" s="41" t="n"/>
      <c r="F448" s="41" t="n"/>
      <c r="G448" s="41" t="n"/>
      <c r="H448" s="41" t="n"/>
      <c r="I448" s="41" t="n"/>
      <c r="J448" s="41" t="n"/>
      <c r="K448" s="41" t="n"/>
      <c r="L448" s="41" t="n"/>
      <c r="M448" s="41" t="n"/>
      <c r="N448" s="41" t="n"/>
      <c r="O448" s="41" t="n"/>
      <c r="P448" s="41" t="n"/>
      <c r="Q448" s="41" t="n"/>
      <c r="R448" s="43" t="n"/>
      <c r="S448" s="41" t="n"/>
      <c r="T448" s="41" t="n"/>
      <c r="U448" s="59" t="n"/>
      <c r="V448" s="41" t="n"/>
      <c r="W448" s="41" t="n"/>
      <c r="X448" s="41" t="n"/>
      <c r="Y448" s="41" t="n"/>
      <c r="Z448" s="41" t="n"/>
      <c r="AA448" s="41" t="n"/>
      <c r="AB448" s="41" t="n"/>
      <c r="AC448" s="41" t="n"/>
      <c r="AD448" s="41" t="n"/>
      <c r="AE448" s="41" t="n"/>
      <c r="AF448" s="46">
        <f>AD448-AE448</f>
        <v/>
      </c>
      <c r="AG448" s="59" t="n"/>
      <c r="AH448" s="46">
        <f>SUM(U448-AG448)</f>
        <v/>
      </c>
      <c r="AI4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8" s="46">
        <f>SUM(AH448-AI448)</f>
        <v/>
      </c>
      <c r="AK448" s="59" t="n"/>
      <c r="AL448" s="41" t="n"/>
      <c r="AM448" s="49" t="n">
        <v>0</v>
      </c>
      <c r="AN448" s="46">
        <f>IF(Table4202210[[#This Row],[Column 35]]&gt;0,Table4202210[[#This Row],[Column 35]]*Table4202210[[#This Row],[Column 38]],0)</f>
        <v/>
      </c>
      <c r="AO448" s="59" t="n"/>
      <c r="AP448" s="82">
        <f>SUM(AN448-AO448)</f>
        <v/>
      </c>
    </row>
    <row r="449">
      <c r="A449" s="41" t="n"/>
      <c r="B449" s="58" t="n"/>
      <c r="C449" s="41" t="n"/>
      <c r="D449" s="41" t="n"/>
      <c r="E449" s="41" t="n"/>
      <c r="F449" s="41" t="n"/>
      <c r="G449" s="41" t="n"/>
      <c r="H449" s="41" t="n"/>
      <c r="I449" s="41" t="n"/>
      <c r="J449" s="41" t="n"/>
      <c r="K449" s="41" t="n"/>
      <c r="L449" s="41" t="n"/>
      <c r="M449" s="41" t="n"/>
      <c r="N449" s="41" t="n"/>
      <c r="O449" s="41" t="n"/>
      <c r="P449" s="41" t="n"/>
      <c r="Q449" s="41" t="n"/>
      <c r="R449" s="43" t="n"/>
      <c r="S449" s="41" t="n"/>
      <c r="T449" s="41" t="n"/>
      <c r="U449" s="59" t="n"/>
      <c r="V449" s="41" t="n"/>
      <c r="W449" s="41" t="n"/>
      <c r="X449" s="41" t="n"/>
      <c r="Y449" s="41" t="n"/>
      <c r="Z449" s="41" t="n"/>
      <c r="AA449" s="41" t="n"/>
      <c r="AB449" s="41" t="n"/>
      <c r="AC449" s="41" t="n"/>
      <c r="AD449" s="41" t="n"/>
      <c r="AE449" s="41" t="n"/>
      <c r="AF449" s="46">
        <f>AD449-AE449</f>
        <v/>
      </c>
      <c r="AG449" s="59" t="n"/>
      <c r="AH449" s="46">
        <f>SUM(U449-AG449)</f>
        <v/>
      </c>
      <c r="AI4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49" s="46">
        <f>SUM(AH449-AI449)</f>
        <v/>
      </c>
      <c r="AK449" s="59" t="n"/>
      <c r="AL449" s="41" t="n"/>
      <c r="AM449" s="49" t="n">
        <v>0</v>
      </c>
      <c r="AN449" s="46">
        <f>IF(Table4202210[[#This Row],[Column 35]]&gt;0,Table4202210[[#This Row],[Column 35]]*Table4202210[[#This Row],[Column 38]],0)</f>
        <v/>
      </c>
      <c r="AO449" s="59" t="n"/>
      <c r="AP449" s="82">
        <f>SUM(AN449-AO449)</f>
        <v/>
      </c>
    </row>
    <row r="450">
      <c r="A450" s="41" t="n"/>
      <c r="B450" s="58" t="n"/>
      <c r="C450" s="41" t="n"/>
      <c r="D450" s="41" t="n"/>
      <c r="E450" s="41" t="n"/>
      <c r="F450" s="41" t="n"/>
      <c r="G450" s="41" t="n"/>
      <c r="H450" s="41" t="n"/>
      <c r="I450" s="41" t="n"/>
      <c r="J450" s="41" t="n"/>
      <c r="K450" s="41" t="n"/>
      <c r="L450" s="41" t="n"/>
      <c r="M450" s="41" t="n"/>
      <c r="N450" s="41" t="n"/>
      <c r="O450" s="41" t="n"/>
      <c r="P450" s="41" t="n"/>
      <c r="Q450" s="41" t="n"/>
      <c r="R450" s="43" t="n"/>
      <c r="S450" s="41" t="n"/>
      <c r="T450" s="41" t="n"/>
      <c r="U450" s="59" t="n"/>
      <c r="V450" s="41" t="n"/>
      <c r="W450" s="41" t="n"/>
      <c r="X450" s="41" t="n"/>
      <c r="Y450" s="41" t="n"/>
      <c r="Z450" s="41" t="n"/>
      <c r="AA450" s="41" t="n"/>
      <c r="AB450" s="41" t="n"/>
      <c r="AC450" s="41" t="n"/>
      <c r="AD450" s="41" t="n"/>
      <c r="AE450" s="41" t="n"/>
      <c r="AF450" s="46">
        <f>AD450-AE450</f>
        <v/>
      </c>
      <c r="AG450" s="59" t="n"/>
      <c r="AH450" s="46">
        <f>SUM(U450-AG450)</f>
        <v/>
      </c>
      <c r="AI4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0" s="46" t="n"/>
      <c r="AK450" s="59" t="n"/>
      <c r="AL450" s="41" t="n"/>
      <c r="AM450" s="49" t="n">
        <v>0</v>
      </c>
      <c r="AN450" s="46">
        <f>IF(Table4202210[[#This Row],[Column 35]]&gt;0,Table4202210[[#This Row],[Column 35]]*Table4202210[[#This Row],[Column 38]],0)</f>
        <v/>
      </c>
      <c r="AO450" s="59" t="n"/>
      <c r="AP450" s="82">
        <f>SUM(AN450-AO450)</f>
        <v/>
      </c>
    </row>
    <row r="451">
      <c r="A451" s="41" t="n"/>
      <c r="B451" s="58" t="n"/>
      <c r="C451" s="41" t="n"/>
      <c r="D451" s="41" t="n"/>
      <c r="E451" s="41" t="n"/>
      <c r="F451" s="41" t="n"/>
      <c r="G451" s="41" t="n"/>
      <c r="H451" s="41" t="n"/>
      <c r="I451" s="41" t="n"/>
      <c r="J451" s="41" t="n"/>
      <c r="K451" s="41" t="n"/>
      <c r="L451" s="41" t="n"/>
      <c r="M451" s="41" t="n"/>
      <c r="N451" s="41" t="n"/>
      <c r="O451" s="41" t="n"/>
      <c r="P451" s="41" t="n"/>
      <c r="Q451" s="41" t="n"/>
      <c r="R451" s="43" t="n"/>
      <c r="S451" s="41" t="n"/>
      <c r="T451" s="41" t="n"/>
      <c r="U451" s="59" t="n"/>
      <c r="V451" s="41" t="n"/>
      <c r="W451" s="41" t="n"/>
      <c r="X451" s="41" t="n"/>
      <c r="Y451" s="41" t="n"/>
      <c r="Z451" s="41" t="n"/>
      <c r="AA451" s="41" t="n"/>
      <c r="AB451" s="41" t="n"/>
      <c r="AC451" s="41" t="n"/>
      <c r="AD451" s="41" t="n"/>
      <c r="AE451" s="41" t="n"/>
      <c r="AF451" s="46">
        <f>AD451-AE451</f>
        <v/>
      </c>
      <c r="AG451" s="59" t="n"/>
      <c r="AH451" s="46">
        <f>SUM(U451-AG451)</f>
        <v/>
      </c>
      <c r="AI4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1" s="46">
        <f>SUM(AH451-AI451)</f>
        <v/>
      </c>
      <c r="AK451" s="59" t="n"/>
      <c r="AL451" s="41" t="n"/>
      <c r="AM451" s="49" t="n">
        <v>0</v>
      </c>
      <c r="AN451" s="46">
        <f>IF(Table4202210[[#This Row],[Column 35]]&gt;0,Table4202210[[#This Row],[Column 35]]*Table4202210[[#This Row],[Column 38]],0)</f>
        <v/>
      </c>
      <c r="AO451" s="59" t="n"/>
      <c r="AP451" s="82">
        <f>SUM(AN451-AO451)</f>
        <v/>
      </c>
    </row>
    <row r="452">
      <c r="A452" s="41" t="n"/>
      <c r="B452" s="58" t="n"/>
      <c r="C452" s="41" t="n"/>
      <c r="D452" s="41" t="n"/>
      <c r="E452" s="41" t="n"/>
      <c r="F452" s="41" t="n"/>
      <c r="G452" s="41" t="n"/>
      <c r="H452" s="41" t="n"/>
      <c r="I452" s="41" t="n"/>
      <c r="J452" s="41" t="n"/>
      <c r="K452" s="41" t="n"/>
      <c r="L452" s="41" t="n"/>
      <c r="M452" s="41" t="n"/>
      <c r="N452" s="41" t="n"/>
      <c r="O452" s="41" t="n"/>
      <c r="P452" s="41" t="n"/>
      <c r="Q452" s="41" t="n"/>
      <c r="R452" s="43" t="n"/>
      <c r="S452" s="41" t="n"/>
      <c r="T452" s="41" t="n"/>
      <c r="U452" s="59" t="n"/>
      <c r="V452" s="41" t="n"/>
      <c r="W452" s="41" t="n"/>
      <c r="X452" s="41" t="n"/>
      <c r="Y452" s="41" t="n"/>
      <c r="Z452" s="41" t="n"/>
      <c r="AA452" s="41" t="n"/>
      <c r="AB452" s="41" t="n"/>
      <c r="AC452" s="41" t="n"/>
      <c r="AD452" s="41" t="n"/>
      <c r="AE452" s="41" t="n"/>
      <c r="AF452" s="46">
        <f>AD452-AE452</f>
        <v/>
      </c>
      <c r="AG452" s="59" t="n"/>
      <c r="AH452" s="46">
        <f>SUM(U452-AG452)</f>
        <v/>
      </c>
      <c r="AI4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2" s="46">
        <f>SUM(AH452-AI452)</f>
        <v/>
      </c>
      <c r="AK452" s="59" t="n"/>
      <c r="AL452" s="41" t="n"/>
      <c r="AM452" s="49" t="n">
        <v>0</v>
      </c>
      <c r="AN452" s="46">
        <f>IF(Table4202210[[#This Row],[Column 35]]&gt;0,Table4202210[[#This Row],[Column 35]]*Table4202210[[#This Row],[Column 38]],0)</f>
        <v/>
      </c>
      <c r="AO452" s="59" t="n"/>
      <c r="AP452" s="82">
        <f>SUM(AN452-AO452)</f>
        <v/>
      </c>
    </row>
    <row r="453">
      <c r="A453" s="41" t="n"/>
      <c r="B453" s="58" t="n"/>
      <c r="C453" s="41" t="n"/>
      <c r="D453" s="41" t="n"/>
      <c r="E453" s="41" t="n"/>
      <c r="F453" s="41" t="n"/>
      <c r="G453" s="41" t="n"/>
      <c r="H453" s="41" t="n"/>
      <c r="I453" s="41" t="n"/>
      <c r="J453" s="41" t="n"/>
      <c r="K453" s="41" t="n"/>
      <c r="L453" s="41" t="n"/>
      <c r="M453" s="41" t="n"/>
      <c r="N453" s="41" t="n"/>
      <c r="O453" s="41" t="n"/>
      <c r="P453" s="41" t="n"/>
      <c r="Q453" s="41" t="n"/>
      <c r="R453" s="43" t="n"/>
      <c r="S453" s="41" t="n"/>
      <c r="T453" s="41" t="n"/>
      <c r="U453" s="59" t="n"/>
      <c r="V453" s="41" t="n"/>
      <c r="W453" s="41" t="n"/>
      <c r="X453" s="41" t="n"/>
      <c r="Y453" s="41" t="n"/>
      <c r="Z453" s="41" t="n"/>
      <c r="AA453" s="41" t="n"/>
      <c r="AB453" s="41" t="n"/>
      <c r="AC453" s="41" t="n"/>
      <c r="AD453" s="41" t="n"/>
      <c r="AE453" s="41" t="n"/>
      <c r="AF453" s="46">
        <f>AD453-AE453</f>
        <v/>
      </c>
      <c r="AG453" s="59" t="n"/>
      <c r="AH453" s="46">
        <f>SUM(U453-AG453)</f>
        <v/>
      </c>
      <c r="AI4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3" s="46">
        <f>SUM(AH453-AI453)</f>
        <v/>
      </c>
      <c r="AK453" s="59" t="n"/>
      <c r="AL453" s="41" t="n"/>
      <c r="AM453" s="49" t="n">
        <v>0</v>
      </c>
      <c r="AN453" s="46">
        <f>IF(Table4202210[[#This Row],[Column 35]]&gt;0,Table4202210[[#This Row],[Column 35]]*Table4202210[[#This Row],[Column 38]],0)</f>
        <v/>
      </c>
      <c r="AO453" s="59" t="n"/>
      <c r="AP453" s="82">
        <f>SUM(AN453-AO453)</f>
        <v/>
      </c>
    </row>
    <row r="454">
      <c r="A454" s="41" t="n"/>
      <c r="B454" s="58" t="n"/>
      <c r="C454" s="41" t="n"/>
      <c r="D454" s="41" t="n"/>
      <c r="E454" s="41" t="n"/>
      <c r="F454" s="41" t="n"/>
      <c r="G454" s="41" t="n"/>
      <c r="H454" s="41" t="n"/>
      <c r="I454" s="41" t="n"/>
      <c r="J454" s="41" t="n"/>
      <c r="K454" s="41" t="n"/>
      <c r="L454" s="41" t="n"/>
      <c r="M454" s="41" t="n"/>
      <c r="N454" s="41" t="n"/>
      <c r="O454" s="41" t="n"/>
      <c r="P454" s="41" t="n"/>
      <c r="Q454" s="41" t="n"/>
      <c r="R454" s="43" t="n"/>
      <c r="S454" s="41" t="n"/>
      <c r="T454" s="41" t="n"/>
      <c r="U454" s="59" t="n"/>
      <c r="V454" s="41" t="n"/>
      <c r="W454" s="41" t="n"/>
      <c r="X454" s="41" t="n"/>
      <c r="Y454" s="41" t="n"/>
      <c r="Z454" s="41" t="n"/>
      <c r="AA454" s="41" t="n"/>
      <c r="AB454" s="41" t="n"/>
      <c r="AC454" s="41" t="n"/>
      <c r="AD454" s="41" t="n"/>
      <c r="AE454" s="41" t="n"/>
      <c r="AF454" s="46">
        <f>AD454-AE454</f>
        <v/>
      </c>
      <c r="AG454" s="59" t="n"/>
      <c r="AH454" s="46">
        <f>SUM(U454-AG454)</f>
        <v/>
      </c>
      <c r="AI4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4" s="46">
        <f>SUM(AH454-AI454)</f>
        <v/>
      </c>
      <c r="AK454" s="59" t="n"/>
      <c r="AL454" s="41" t="n"/>
      <c r="AM454" s="49" t="n">
        <v>0</v>
      </c>
      <c r="AN454" s="46">
        <f>IF(Table4202210[[#This Row],[Column 35]]&gt;0,Table4202210[[#This Row],[Column 35]]*Table4202210[[#This Row],[Column 38]],0)</f>
        <v/>
      </c>
      <c r="AO454" s="59" t="n"/>
      <c r="AP454" s="82">
        <f>SUM(AN454-AO454)</f>
        <v/>
      </c>
    </row>
    <row r="455">
      <c r="A455" s="41" t="n"/>
      <c r="B455" s="58" t="n"/>
      <c r="C455" s="41" t="n"/>
      <c r="D455" s="41" t="n"/>
      <c r="E455" s="41" t="n"/>
      <c r="F455" s="41" t="n"/>
      <c r="G455" s="41" t="n"/>
      <c r="H455" s="41" t="n"/>
      <c r="I455" s="41" t="n"/>
      <c r="J455" s="41" t="n"/>
      <c r="K455" s="41" t="n"/>
      <c r="L455" s="41" t="n"/>
      <c r="M455" s="41" t="n"/>
      <c r="N455" s="41" t="n"/>
      <c r="O455" s="41" t="n"/>
      <c r="P455" s="41" t="n"/>
      <c r="Q455" s="41" t="n"/>
      <c r="R455" s="43" t="n"/>
      <c r="S455" s="41" t="n"/>
      <c r="T455" s="41" t="n"/>
      <c r="U455" s="59" t="n"/>
      <c r="V455" s="41" t="n"/>
      <c r="W455" s="41" t="n"/>
      <c r="X455" s="41" t="n"/>
      <c r="Y455" s="41" t="n"/>
      <c r="Z455" s="41" t="n"/>
      <c r="AA455" s="41" t="n"/>
      <c r="AB455" s="41" t="n"/>
      <c r="AC455" s="41" t="n"/>
      <c r="AD455" s="41" t="n"/>
      <c r="AE455" s="41" t="n"/>
      <c r="AF455" s="46">
        <f>AD455-AE455</f>
        <v/>
      </c>
      <c r="AG455" s="59" t="n"/>
      <c r="AH455" s="46">
        <f>SUM(U455-AG455)</f>
        <v/>
      </c>
      <c r="AI4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5" s="46" t="n"/>
      <c r="AK455" s="59" t="n"/>
      <c r="AL455" s="41" t="n"/>
      <c r="AM455" s="49" t="n">
        <v>0</v>
      </c>
      <c r="AN455" s="46">
        <f>IF(Table4202210[[#This Row],[Column 35]]&gt;0,Table4202210[[#This Row],[Column 35]]*Table4202210[[#This Row],[Column 38]],0)</f>
        <v/>
      </c>
      <c r="AO455" s="59" t="n"/>
      <c r="AP455" s="82">
        <f>SUM(AN455-AO455)</f>
        <v/>
      </c>
    </row>
    <row r="456">
      <c r="A456" s="41" t="n"/>
      <c r="B456" s="58" t="n"/>
      <c r="C456" s="41" t="n"/>
      <c r="D456" s="41" t="n"/>
      <c r="E456" s="41" t="n"/>
      <c r="F456" s="41" t="n"/>
      <c r="G456" s="41" t="n"/>
      <c r="H456" s="41" t="n"/>
      <c r="I456" s="41" t="n"/>
      <c r="J456" s="41" t="n"/>
      <c r="K456" s="41" t="n"/>
      <c r="L456" s="41" t="n"/>
      <c r="M456" s="41" t="n"/>
      <c r="N456" s="41" t="n"/>
      <c r="O456" s="41" t="n"/>
      <c r="P456" s="41" t="n"/>
      <c r="Q456" s="41" t="n"/>
      <c r="R456" s="43" t="n"/>
      <c r="S456" s="41" t="n"/>
      <c r="T456" s="41" t="n"/>
      <c r="U456" s="59" t="n"/>
      <c r="V456" s="41" t="n"/>
      <c r="W456" s="41" t="n"/>
      <c r="X456" s="41" t="n"/>
      <c r="Y456" s="41" t="n"/>
      <c r="Z456" s="41" t="n"/>
      <c r="AA456" s="41" t="n"/>
      <c r="AB456" s="41" t="n"/>
      <c r="AC456" s="41" t="n"/>
      <c r="AD456" s="41" t="n"/>
      <c r="AE456" s="41" t="n"/>
      <c r="AF456" s="46">
        <f>AD456-AE456</f>
        <v/>
      </c>
      <c r="AG456" s="59" t="n"/>
      <c r="AH456" s="46">
        <f>SUM(U456-AG456)</f>
        <v/>
      </c>
      <c r="AI4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6" s="46">
        <f>SUM(AH456-AI456)</f>
        <v/>
      </c>
      <c r="AK456" s="59" t="n"/>
      <c r="AL456" s="41" t="n"/>
      <c r="AM456" s="49" t="n">
        <v>0</v>
      </c>
      <c r="AN456" s="46">
        <f>IF(Table4202210[[#This Row],[Column 35]]&gt;0,Table4202210[[#This Row],[Column 35]]*Table4202210[[#This Row],[Column 38]],0)</f>
        <v/>
      </c>
      <c r="AO456" s="59" t="n"/>
      <c r="AP456" s="82">
        <f>SUM(AN456-AO456)</f>
        <v/>
      </c>
    </row>
    <row r="457">
      <c r="A457" s="41" t="n"/>
      <c r="B457" s="58" t="n"/>
      <c r="C457" s="41" t="n"/>
      <c r="D457" s="41" t="n"/>
      <c r="E457" s="41" t="n"/>
      <c r="F457" s="41" t="n"/>
      <c r="G457" s="41" t="n"/>
      <c r="H457" s="41" t="n"/>
      <c r="I457" s="41" t="n"/>
      <c r="J457" s="41" t="n"/>
      <c r="K457" s="41" t="n"/>
      <c r="L457" s="41" t="n"/>
      <c r="M457" s="41" t="n"/>
      <c r="N457" s="41" t="n"/>
      <c r="O457" s="41" t="n"/>
      <c r="P457" s="41" t="n"/>
      <c r="Q457" s="41" t="n"/>
      <c r="R457" s="43" t="n"/>
      <c r="S457" s="41" t="n"/>
      <c r="T457" s="41" t="n"/>
      <c r="U457" s="59" t="n"/>
      <c r="V457" s="41" t="n"/>
      <c r="W457" s="41" t="n"/>
      <c r="X457" s="41" t="n"/>
      <c r="Y457" s="41" t="n"/>
      <c r="Z457" s="41" t="n"/>
      <c r="AA457" s="41" t="n"/>
      <c r="AB457" s="41" t="n"/>
      <c r="AC457" s="41" t="n"/>
      <c r="AD457" s="41" t="n"/>
      <c r="AE457" s="41" t="n"/>
      <c r="AF457" s="46">
        <f>AD457-AE457</f>
        <v/>
      </c>
      <c r="AG457" s="59" t="n"/>
      <c r="AH457" s="46">
        <f>SUM(U457-AG457)</f>
        <v/>
      </c>
      <c r="AI4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7" s="46">
        <f>SUM(AH457-AI457)</f>
        <v/>
      </c>
      <c r="AK457" s="59" t="n"/>
      <c r="AL457" s="41" t="n"/>
      <c r="AM457" s="49" t="n">
        <v>0</v>
      </c>
      <c r="AN457" s="46">
        <f>IF(Table4202210[[#This Row],[Column 35]]&gt;0,Table4202210[[#This Row],[Column 35]]*Table4202210[[#This Row],[Column 38]],0)</f>
        <v/>
      </c>
      <c r="AO457" s="59" t="n"/>
      <c r="AP457" s="82">
        <f>SUM(AN457-AO457)</f>
        <v/>
      </c>
    </row>
    <row r="458">
      <c r="A458" s="41" t="n"/>
      <c r="B458" s="58" t="n"/>
      <c r="C458" s="41" t="n"/>
      <c r="D458" s="41" t="n"/>
      <c r="E458" s="41" t="n"/>
      <c r="F458" s="41" t="n"/>
      <c r="G458" s="41" t="n"/>
      <c r="H458" s="41" t="n"/>
      <c r="I458" s="41" t="n"/>
      <c r="J458" s="41" t="n"/>
      <c r="K458" s="41" t="n"/>
      <c r="L458" s="41" t="n"/>
      <c r="M458" s="41" t="n"/>
      <c r="N458" s="41" t="n"/>
      <c r="O458" s="41" t="n"/>
      <c r="P458" s="41" t="n"/>
      <c r="Q458" s="41" t="n"/>
      <c r="R458" s="43" t="n"/>
      <c r="S458" s="41" t="n"/>
      <c r="T458" s="41" t="n"/>
      <c r="U458" s="59" t="n"/>
      <c r="V458" s="41" t="n"/>
      <c r="W458" s="41" t="n"/>
      <c r="X458" s="41" t="n"/>
      <c r="Y458" s="41" t="n"/>
      <c r="Z458" s="41" t="n"/>
      <c r="AA458" s="41" t="n"/>
      <c r="AB458" s="41" t="n"/>
      <c r="AC458" s="41" t="n"/>
      <c r="AD458" s="41" t="n"/>
      <c r="AE458" s="41" t="n"/>
      <c r="AF458" s="46">
        <f>AD458-AE458</f>
        <v/>
      </c>
      <c r="AG458" s="59" t="n"/>
      <c r="AH458" s="46">
        <f>SUM(U458-AG458)</f>
        <v/>
      </c>
      <c r="AI4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8" s="46">
        <f>SUM(AH458-AI458)</f>
        <v/>
      </c>
      <c r="AK458" s="59" t="n"/>
      <c r="AL458" s="41" t="n"/>
      <c r="AM458" s="49" t="n">
        <v>0</v>
      </c>
      <c r="AN458" s="46">
        <f>IF(Table4202210[[#This Row],[Column 35]]&gt;0,Table4202210[[#This Row],[Column 35]]*Table4202210[[#This Row],[Column 38]],0)</f>
        <v/>
      </c>
      <c r="AO458" s="59" t="n"/>
      <c r="AP458" s="82">
        <f>SUM(AN458-AO458)</f>
        <v/>
      </c>
    </row>
    <row r="459">
      <c r="A459" s="41" t="n"/>
      <c r="B459" s="58" t="n"/>
      <c r="C459" s="41" t="n"/>
      <c r="D459" s="41" t="n"/>
      <c r="E459" s="41" t="n"/>
      <c r="F459" s="41" t="n"/>
      <c r="G459" s="41" t="n"/>
      <c r="H459" s="41" t="n"/>
      <c r="I459" s="41" t="n"/>
      <c r="J459" s="41" t="n"/>
      <c r="K459" s="41" t="n"/>
      <c r="L459" s="41" t="n"/>
      <c r="M459" s="41" t="n"/>
      <c r="N459" s="41" t="n"/>
      <c r="O459" s="41" t="n"/>
      <c r="P459" s="41" t="n"/>
      <c r="Q459" s="41" t="n"/>
      <c r="R459" s="43" t="n"/>
      <c r="S459" s="41" t="n"/>
      <c r="T459" s="41" t="n"/>
      <c r="U459" s="59" t="n"/>
      <c r="V459" s="41" t="n"/>
      <c r="W459" s="41" t="n"/>
      <c r="X459" s="41" t="n"/>
      <c r="Y459" s="41" t="n"/>
      <c r="Z459" s="41" t="n"/>
      <c r="AA459" s="41" t="n"/>
      <c r="AB459" s="41" t="n"/>
      <c r="AC459" s="41" t="n"/>
      <c r="AD459" s="41" t="n"/>
      <c r="AE459" s="41" t="n"/>
      <c r="AF459" s="46">
        <f>AD459-AE459</f>
        <v/>
      </c>
      <c r="AG459" s="59" t="n"/>
      <c r="AH459" s="46">
        <f>SUM(U459-AG459)</f>
        <v/>
      </c>
      <c r="AI4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59" s="46">
        <f>SUM(AH459-AI459)</f>
        <v/>
      </c>
      <c r="AK459" s="59" t="n"/>
      <c r="AL459" s="41" t="n"/>
      <c r="AM459" s="49" t="n">
        <v>0</v>
      </c>
      <c r="AN459" s="46">
        <f>IF(Table4202210[[#This Row],[Column 35]]&gt;0,Table4202210[[#This Row],[Column 35]]*Table4202210[[#This Row],[Column 38]],0)</f>
        <v/>
      </c>
      <c r="AO459" s="59" t="n"/>
      <c r="AP459" s="82">
        <f>SUM(AN459-AO459)</f>
        <v/>
      </c>
    </row>
    <row r="460">
      <c r="A460" s="41" t="n"/>
      <c r="B460" s="58" t="n"/>
      <c r="C460" s="41" t="n"/>
      <c r="D460" s="41" t="n"/>
      <c r="E460" s="41" t="n"/>
      <c r="F460" s="41" t="n"/>
      <c r="G460" s="41" t="n"/>
      <c r="H460" s="41" t="n"/>
      <c r="I460" s="41" t="n"/>
      <c r="J460" s="41" t="n"/>
      <c r="K460" s="41" t="n"/>
      <c r="L460" s="41" t="n"/>
      <c r="M460" s="41" t="n"/>
      <c r="N460" s="41" t="n"/>
      <c r="O460" s="41" t="n"/>
      <c r="P460" s="41" t="n"/>
      <c r="Q460" s="41" t="n"/>
      <c r="R460" s="43" t="n"/>
      <c r="S460" s="41" t="n"/>
      <c r="T460" s="41" t="n"/>
      <c r="U460" s="59" t="n"/>
      <c r="V460" s="41" t="n"/>
      <c r="W460" s="41" t="n"/>
      <c r="X460" s="41" t="n"/>
      <c r="Y460" s="41" t="n"/>
      <c r="Z460" s="41" t="n"/>
      <c r="AA460" s="41" t="n"/>
      <c r="AB460" s="41" t="n"/>
      <c r="AC460" s="41" t="n"/>
      <c r="AD460" s="41" t="n"/>
      <c r="AE460" s="41" t="n"/>
      <c r="AF460" s="46">
        <f>AD460-AE460</f>
        <v/>
      </c>
      <c r="AG460" s="59" t="n"/>
      <c r="AH460" s="46">
        <f>SUM(U460-AG460)</f>
        <v/>
      </c>
      <c r="AI4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0" s="46" t="n"/>
      <c r="AK460" s="59" t="n"/>
      <c r="AL460" s="41" t="n"/>
      <c r="AM460" s="49" t="n">
        <v>0</v>
      </c>
      <c r="AN460" s="46">
        <f>IF(Table4202210[[#This Row],[Column 35]]&gt;0,Table4202210[[#This Row],[Column 35]]*Table4202210[[#This Row],[Column 38]],0)</f>
        <v/>
      </c>
      <c r="AO460" s="59" t="n"/>
      <c r="AP460" s="82">
        <f>SUM(AN460-AO460)</f>
        <v/>
      </c>
    </row>
    <row r="461">
      <c r="A461" s="41" t="n"/>
      <c r="B461" s="58" t="n"/>
      <c r="C461" s="41" t="n"/>
      <c r="D461" s="41" t="n"/>
      <c r="E461" s="41" t="n"/>
      <c r="F461" s="41" t="n"/>
      <c r="G461" s="41" t="n"/>
      <c r="H461" s="41" t="n"/>
      <c r="I461" s="41" t="n"/>
      <c r="J461" s="41" t="n"/>
      <c r="K461" s="41" t="n"/>
      <c r="L461" s="41" t="n"/>
      <c r="M461" s="41" t="n"/>
      <c r="N461" s="41" t="n"/>
      <c r="O461" s="41" t="n"/>
      <c r="P461" s="41" t="n"/>
      <c r="Q461" s="41" t="n"/>
      <c r="R461" s="43" t="n"/>
      <c r="S461" s="41" t="n"/>
      <c r="T461" s="41" t="n"/>
      <c r="U461" s="59" t="n"/>
      <c r="V461" s="41" t="n"/>
      <c r="W461" s="41" t="n"/>
      <c r="X461" s="41" t="n"/>
      <c r="Y461" s="41" t="n"/>
      <c r="Z461" s="41" t="n"/>
      <c r="AA461" s="41" t="n"/>
      <c r="AB461" s="41" t="n"/>
      <c r="AC461" s="41" t="n"/>
      <c r="AD461" s="41" t="n"/>
      <c r="AE461" s="41" t="n"/>
      <c r="AF461" s="46">
        <f>AD461-AE461</f>
        <v/>
      </c>
      <c r="AG461" s="59" t="n"/>
      <c r="AH461" s="46">
        <f>SUM(U461-AG461)</f>
        <v/>
      </c>
      <c r="AI4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1" s="46">
        <f>SUM(AH461-AI461)</f>
        <v/>
      </c>
      <c r="AK461" s="59" t="n"/>
      <c r="AL461" s="41" t="n"/>
      <c r="AM461" s="49" t="n">
        <v>0</v>
      </c>
      <c r="AN461" s="46">
        <f>IF(Table4202210[[#This Row],[Column 35]]&gt;0,Table4202210[[#This Row],[Column 35]]*Table4202210[[#This Row],[Column 38]],0)</f>
        <v/>
      </c>
      <c r="AO461" s="59" t="n"/>
      <c r="AP461" s="82">
        <f>SUM(AN461-AO461)</f>
        <v/>
      </c>
    </row>
    <row r="462">
      <c r="A462" s="41" t="n"/>
      <c r="B462" s="58" t="n"/>
      <c r="C462" s="41" t="n"/>
      <c r="D462" s="41" t="n"/>
      <c r="E462" s="41" t="n"/>
      <c r="F462" s="41" t="n"/>
      <c r="G462" s="41" t="n"/>
      <c r="H462" s="41" t="n"/>
      <c r="I462" s="41" t="n"/>
      <c r="J462" s="41" t="n"/>
      <c r="K462" s="41" t="n"/>
      <c r="L462" s="41" t="n"/>
      <c r="M462" s="41" t="n"/>
      <c r="N462" s="41" t="n"/>
      <c r="O462" s="41" t="n"/>
      <c r="P462" s="41" t="n"/>
      <c r="Q462" s="41" t="n"/>
      <c r="R462" s="43" t="n"/>
      <c r="S462" s="41" t="n"/>
      <c r="T462" s="41" t="n"/>
      <c r="U462" s="59" t="n"/>
      <c r="V462" s="41" t="n"/>
      <c r="W462" s="41" t="n"/>
      <c r="X462" s="41" t="n"/>
      <c r="Y462" s="41" t="n"/>
      <c r="Z462" s="41" t="n"/>
      <c r="AA462" s="41" t="n"/>
      <c r="AB462" s="41" t="n"/>
      <c r="AC462" s="41" t="n"/>
      <c r="AD462" s="41" t="n"/>
      <c r="AE462" s="41" t="n"/>
      <c r="AF462" s="46">
        <f>AD462-AE462</f>
        <v/>
      </c>
      <c r="AG462" s="59" t="n"/>
      <c r="AH462" s="46">
        <f>SUM(U462-AG462)</f>
        <v/>
      </c>
      <c r="AI4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2" s="46">
        <f>SUM(AH462-AI462)</f>
        <v/>
      </c>
      <c r="AK462" s="59" t="n"/>
      <c r="AL462" s="41" t="n"/>
      <c r="AM462" s="49" t="n">
        <v>0</v>
      </c>
      <c r="AN462" s="46">
        <f>IF(Table4202210[[#This Row],[Column 35]]&gt;0,Table4202210[[#This Row],[Column 35]]*Table4202210[[#This Row],[Column 38]],0)</f>
        <v/>
      </c>
      <c r="AO462" s="59" t="n"/>
      <c r="AP462" s="82">
        <f>SUM(AN462-AO462)</f>
        <v/>
      </c>
    </row>
    <row r="463">
      <c r="A463" s="41" t="n"/>
      <c r="B463" s="58" t="n"/>
      <c r="C463" s="41" t="n"/>
      <c r="D463" s="41" t="n"/>
      <c r="E463" s="41" t="n"/>
      <c r="F463" s="41" t="n"/>
      <c r="G463" s="41" t="n"/>
      <c r="H463" s="41" t="n"/>
      <c r="I463" s="41" t="n"/>
      <c r="J463" s="41" t="n"/>
      <c r="K463" s="41" t="n"/>
      <c r="L463" s="41" t="n"/>
      <c r="M463" s="41" t="n"/>
      <c r="N463" s="41" t="n"/>
      <c r="O463" s="41" t="n"/>
      <c r="P463" s="41" t="n"/>
      <c r="Q463" s="41" t="n"/>
      <c r="R463" s="43" t="n"/>
      <c r="S463" s="41" t="n"/>
      <c r="T463" s="41" t="n"/>
      <c r="U463" s="59" t="n"/>
      <c r="V463" s="41" t="n"/>
      <c r="W463" s="41" t="n"/>
      <c r="X463" s="41" t="n"/>
      <c r="Y463" s="41" t="n"/>
      <c r="Z463" s="41" t="n"/>
      <c r="AA463" s="41" t="n"/>
      <c r="AB463" s="41" t="n"/>
      <c r="AC463" s="41" t="n"/>
      <c r="AD463" s="41" t="n"/>
      <c r="AE463" s="41" t="n"/>
      <c r="AF463" s="46">
        <f>AD463-AE463</f>
        <v/>
      </c>
      <c r="AG463" s="59" t="n"/>
      <c r="AH463" s="46">
        <f>SUM(U463-AG463)</f>
        <v/>
      </c>
      <c r="AI4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3" s="46">
        <f>SUM(AH463-AI463)</f>
        <v/>
      </c>
      <c r="AK463" s="59" t="n"/>
      <c r="AL463" s="41" t="n"/>
      <c r="AM463" s="49" t="n">
        <v>0</v>
      </c>
      <c r="AN463" s="46">
        <f>IF(Table4202210[[#This Row],[Column 35]]&gt;0,Table4202210[[#This Row],[Column 35]]*Table4202210[[#This Row],[Column 38]],0)</f>
        <v/>
      </c>
      <c r="AO463" s="59" t="n"/>
      <c r="AP463" s="82">
        <f>SUM(AN463-AO463)</f>
        <v/>
      </c>
    </row>
    <row r="464">
      <c r="A464" s="41" t="n"/>
      <c r="B464" s="58" t="n"/>
      <c r="C464" s="41" t="n"/>
      <c r="D464" s="41" t="n"/>
      <c r="E464" s="41" t="n"/>
      <c r="F464" s="41" t="n"/>
      <c r="G464" s="41" t="n"/>
      <c r="H464" s="41" t="n"/>
      <c r="I464" s="41" t="n"/>
      <c r="J464" s="41" t="n"/>
      <c r="K464" s="41" t="n"/>
      <c r="L464" s="41" t="n"/>
      <c r="M464" s="41" t="n"/>
      <c r="N464" s="41" t="n"/>
      <c r="O464" s="41" t="n"/>
      <c r="P464" s="41" t="n"/>
      <c r="Q464" s="41" t="n"/>
      <c r="R464" s="43" t="n"/>
      <c r="S464" s="41" t="n"/>
      <c r="T464" s="41" t="n"/>
      <c r="U464" s="59" t="n"/>
      <c r="V464" s="41" t="n"/>
      <c r="W464" s="41" t="n"/>
      <c r="X464" s="41" t="n"/>
      <c r="Y464" s="41" t="n"/>
      <c r="Z464" s="41" t="n"/>
      <c r="AA464" s="41" t="n"/>
      <c r="AB464" s="41" t="n"/>
      <c r="AC464" s="41" t="n"/>
      <c r="AD464" s="41" t="n"/>
      <c r="AE464" s="41" t="n"/>
      <c r="AF464" s="46">
        <f>AD464-AE464</f>
        <v/>
      </c>
      <c r="AG464" s="59" t="n"/>
      <c r="AH464" s="46">
        <f>SUM(U464-AG464)</f>
        <v/>
      </c>
      <c r="AI4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4" s="46">
        <f>SUM(AH464-AI464)</f>
        <v/>
      </c>
      <c r="AK464" s="59" t="n"/>
      <c r="AL464" s="41" t="n"/>
      <c r="AM464" s="49" t="n">
        <v>0</v>
      </c>
      <c r="AN464" s="46">
        <f>IF(Table4202210[[#This Row],[Column 35]]&gt;0,Table4202210[[#This Row],[Column 35]]*Table4202210[[#This Row],[Column 38]],0)</f>
        <v/>
      </c>
      <c r="AO464" s="59" t="n"/>
      <c r="AP464" s="82">
        <f>SUM(AN464-AO464)</f>
        <v/>
      </c>
    </row>
    <row r="465">
      <c r="A465" s="41" t="n"/>
      <c r="B465" s="58" t="n"/>
      <c r="C465" s="41" t="n"/>
      <c r="D465" s="41" t="n"/>
      <c r="E465" s="41" t="n"/>
      <c r="F465" s="41" t="n"/>
      <c r="G465" s="41" t="n"/>
      <c r="H465" s="41" t="n"/>
      <c r="I465" s="41" t="n"/>
      <c r="J465" s="41" t="n"/>
      <c r="K465" s="41" t="n"/>
      <c r="L465" s="41" t="n"/>
      <c r="M465" s="41" t="n"/>
      <c r="N465" s="41" t="n"/>
      <c r="O465" s="41" t="n"/>
      <c r="P465" s="41" t="n"/>
      <c r="Q465" s="41" t="n"/>
      <c r="R465" s="43" t="n"/>
      <c r="S465" s="41" t="n"/>
      <c r="T465" s="41" t="n"/>
      <c r="U465" s="59" t="n"/>
      <c r="V465" s="41" t="n"/>
      <c r="W465" s="41" t="n"/>
      <c r="X465" s="41" t="n"/>
      <c r="Y465" s="41" t="n"/>
      <c r="Z465" s="41" t="n"/>
      <c r="AA465" s="41" t="n"/>
      <c r="AB465" s="41" t="n"/>
      <c r="AC465" s="41" t="n"/>
      <c r="AD465" s="41" t="n"/>
      <c r="AE465" s="41" t="n"/>
      <c r="AF465" s="46">
        <f>AD465-AE465</f>
        <v/>
      </c>
      <c r="AG465" s="59" t="n"/>
      <c r="AH465" s="46">
        <f>SUM(U465-AG465)</f>
        <v/>
      </c>
      <c r="AI4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5" s="46" t="n"/>
      <c r="AK465" s="59" t="n"/>
      <c r="AL465" s="41" t="n"/>
      <c r="AM465" s="49" t="n">
        <v>0</v>
      </c>
      <c r="AN465" s="46">
        <f>IF(Table4202210[[#This Row],[Column 35]]&gt;0,Table4202210[[#This Row],[Column 35]]*Table4202210[[#This Row],[Column 38]],0)</f>
        <v/>
      </c>
      <c r="AO465" s="59" t="n"/>
      <c r="AP465" s="82">
        <f>SUM(AN465-AO465)</f>
        <v/>
      </c>
    </row>
    <row r="466">
      <c r="A466" s="41" t="n"/>
      <c r="B466" s="58" t="n"/>
      <c r="C466" s="41" t="n"/>
      <c r="D466" s="41" t="n"/>
      <c r="E466" s="41" t="n"/>
      <c r="F466" s="41" t="n"/>
      <c r="G466" s="41" t="n"/>
      <c r="H466" s="41" t="n"/>
      <c r="I466" s="41" t="n"/>
      <c r="J466" s="41" t="n"/>
      <c r="K466" s="41" t="n"/>
      <c r="L466" s="41" t="n"/>
      <c r="M466" s="41" t="n"/>
      <c r="N466" s="41" t="n"/>
      <c r="O466" s="41" t="n"/>
      <c r="P466" s="41" t="n"/>
      <c r="Q466" s="41" t="n"/>
      <c r="R466" s="43" t="n"/>
      <c r="S466" s="41" t="n"/>
      <c r="T466" s="41" t="n"/>
      <c r="U466" s="59" t="n"/>
      <c r="V466" s="41" t="n"/>
      <c r="W466" s="41" t="n"/>
      <c r="X466" s="41" t="n"/>
      <c r="Y466" s="41" t="n"/>
      <c r="Z466" s="41" t="n"/>
      <c r="AA466" s="41" t="n"/>
      <c r="AB466" s="41" t="n"/>
      <c r="AC466" s="41" t="n"/>
      <c r="AD466" s="41" t="n"/>
      <c r="AE466" s="41" t="n"/>
      <c r="AF466" s="46">
        <f>AD466-AE466</f>
        <v/>
      </c>
      <c r="AG466" s="59" t="n"/>
      <c r="AH466" s="46">
        <f>SUM(U466-AG466)</f>
        <v/>
      </c>
      <c r="AI4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6" s="46">
        <f>SUM(AH466-AI466)</f>
        <v/>
      </c>
      <c r="AK466" s="59" t="n"/>
      <c r="AL466" s="41" t="n"/>
      <c r="AM466" s="49" t="n">
        <v>0</v>
      </c>
      <c r="AN466" s="46">
        <f>IF(Table4202210[[#This Row],[Column 35]]&gt;0,Table4202210[[#This Row],[Column 35]]*Table4202210[[#This Row],[Column 38]],0)</f>
        <v/>
      </c>
      <c r="AO466" s="59" t="n"/>
      <c r="AP466" s="82">
        <f>SUM(AN466-AO466)</f>
        <v/>
      </c>
    </row>
    <row r="467">
      <c r="A467" s="41" t="n"/>
      <c r="B467" s="58" t="n"/>
      <c r="C467" s="41" t="n"/>
      <c r="D467" s="41" t="n"/>
      <c r="E467" s="41" t="n"/>
      <c r="F467" s="41" t="n"/>
      <c r="G467" s="41" t="n"/>
      <c r="H467" s="41" t="n"/>
      <c r="I467" s="41" t="n"/>
      <c r="J467" s="41" t="n"/>
      <c r="K467" s="41" t="n"/>
      <c r="L467" s="41" t="n"/>
      <c r="M467" s="41" t="n"/>
      <c r="N467" s="41" t="n"/>
      <c r="O467" s="41" t="n"/>
      <c r="P467" s="41" t="n"/>
      <c r="Q467" s="41" t="n"/>
      <c r="R467" s="43" t="n"/>
      <c r="S467" s="41" t="n"/>
      <c r="T467" s="41" t="n"/>
      <c r="U467" s="59" t="n"/>
      <c r="V467" s="41" t="n"/>
      <c r="W467" s="41" t="n"/>
      <c r="X467" s="41" t="n"/>
      <c r="Y467" s="41" t="n"/>
      <c r="Z467" s="41" t="n"/>
      <c r="AA467" s="41" t="n"/>
      <c r="AB467" s="41" t="n"/>
      <c r="AC467" s="41" t="n"/>
      <c r="AD467" s="41" t="n"/>
      <c r="AE467" s="41" t="n"/>
      <c r="AF467" s="46">
        <f>AD467-AE467</f>
        <v/>
      </c>
      <c r="AG467" s="59" t="n"/>
      <c r="AH467" s="46">
        <f>SUM(U467-AG467)</f>
        <v/>
      </c>
      <c r="AI4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7" s="46">
        <f>SUM(AH467-AI467)</f>
        <v/>
      </c>
      <c r="AK467" s="59" t="n"/>
      <c r="AL467" s="41" t="n"/>
      <c r="AM467" s="49" t="n">
        <v>0</v>
      </c>
      <c r="AN467" s="46">
        <f>IF(Table4202210[[#This Row],[Column 35]]&gt;0,Table4202210[[#This Row],[Column 35]]*Table4202210[[#This Row],[Column 38]],0)</f>
        <v/>
      </c>
      <c r="AO467" s="59" t="n"/>
      <c r="AP467" s="82">
        <f>SUM(AN467-AO467)</f>
        <v/>
      </c>
    </row>
    <row r="468">
      <c r="A468" s="41" t="n"/>
      <c r="B468" s="58" t="n"/>
      <c r="C468" s="41" t="n"/>
      <c r="D468" s="41" t="n"/>
      <c r="E468" s="41" t="n"/>
      <c r="F468" s="41" t="n"/>
      <c r="G468" s="41" t="n"/>
      <c r="H468" s="41" t="n"/>
      <c r="I468" s="41" t="n"/>
      <c r="J468" s="41" t="n"/>
      <c r="K468" s="41" t="n"/>
      <c r="L468" s="41" t="n"/>
      <c r="M468" s="41" t="n"/>
      <c r="N468" s="41" t="n"/>
      <c r="O468" s="41" t="n"/>
      <c r="P468" s="41" t="n"/>
      <c r="Q468" s="41" t="n"/>
      <c r="R468" s="43" t="n"/>
      <c r="S468" s="41" t="n"/>
      <c r="T468" s="41" t="n"/>
      <c r="U468" s="59" t="n"/>
      <c r="V468" s="41" t="n"/>
      <c r="W468" s="41" t="n"/>
      <c r="X468" s="41" t="n"/>
      <c r="Y468" s="41" t="n"/>
      <c r="Z468" s="41" t="n"/>
      <c r="AA468" s="41" t="n"/>
      <c r="AB468" s="41" t="n"/>
      <c r="AC468" s="41" t="n"/>
      <c r="AD468" s="41" t="n"/>
      <c r="AE468" s="41" t="n"/>
      <c r="AF468" s="46">
        <f>AD468-AE468</f>
        <v/>
      </c>
      <c r="AG468" s="59" t="n"/>
      <c r="AH468" s="46">
        <f>SUM(U468-AG468)</f>
        <v/>
      </c>
      <c r="AI4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8" s="46">
        <f>SUM(AH468-AI468)</f>
        <v/>
      </c>
      <c r="AK468" s="59" t="n"/>
      <c r="AL468" s="41" t="n"/>
      <c r="AM468" s="49" t="n">
        <v>0</v>
      </c>
      <c r="AN468" s="46">
        <f>IF(Table4202210[[#This Row],[Column 35]]&gt;0,Table4202210[[#This Row],[Column 35]]*Table4202210[[#This Row],[Column 38]],0)</f>
        <v/>
      </c>
      <c r="AO468" s="59" t="n"/>
      <c r="AP468" s="82">
        <f>SUM(AN468-AO468)</f>
        <v/>
      </c>
    </row>
    <row r="469">
      <c r="A469" s="41" t="n"/>
      <c r="B469" s="58" t="n"/>
      <c r="C469" s="41" t="n"/>
      <c r="D469" s="41" t="n"/>
      <c r="E469" s="41" t="n"/>
      <c r="F469" s="41" t="n"/>
      <c r="G469" s="41" t="n"/>
      <c r="H469" s="41" t="n"/>
      <c r="I469" s="41" t="n"/>
      <c r="J469" s="41" t="n"/>
      <c r="K469" s="41" t="n"/>
      <c r="L469" s="41" t="n"/>
      <c r="M469" s="41" t="n"/>
      <c r="N469" s="41" t="n"/>
      <c r="O469" s="41" t="n"/>
      <c r="P469" s="41" t="n"/>
      <c r="Q469" s="41" t="n"/>
      <c r="R469" s="43" t="n"/>
      <c r="S469" s="41" t="n"/>
      <c r="T469" s="41" t="n"/>
      <c r="U469" s="59" t="n"/>
      <c r="V469" s="41" t="n"/>
      <c r="W469" s="41" t="n"/>
      <c r="X469" s="41" t="n"/>
      <c r="Y469" s="41" t="n"/>
      <c r="Z469" s="41" t="n"/>
      <c r="AA469" s="41" t="n"/>
      <c r="AB469" s="41" t="n"/>
      <c r="AC469" s="41" t="n"/>
      <c r="AD469" s="41" t="n"/>
      <c r="AE469" s="41" t="n"/>
      <c r="AF469" s="46">
        <f>AD469-AE469</f>
        <v/>
      </c>
      <c r="AG469" s="59" t="n"/>
      <c r="AH469" s="46">
        <f>SUM(U469-AG469)</f>
        <v/>
      </c>
      <c r="AI4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69" s="46">
        <f>SUM(AH469-AI469)</f>
        <v/>
      </c>
      <c r="AK469" s="59" t="n"/>
      <c r="AL469" s="41" t="n"/>
      <c r="AM469" s="49" t="n">
        <v>0</v>
      </c>
      <c r="AN469" s="46">
        <f>IF(Table4202210[[#This Row],[Column 35]]&gt;0,Table4202210[[#This Row],[Column 35]]*Table4202210[[#This Row],[Column 38]],0)</f>
        <v/>
      </c>
      <c r="AO469" s="59" t="n"/>
      <c r="AP469" s="82">
        <f>SUM(AN469-AO469)</f>
        <v/>
      </c>
    </row>
    <row r="470">
      <c r="A470" s="41" t="n"/>
      <c r="B470" s="58" t="n"/>
      <c r="C470" s="41" t="n"/>
      <c r="D470" s="41" t="n"/>
      <c r="E470" s="41" t="n"/>
      <c r="F470" s="41" t="n"/>
      <c r="G470" s="41" t="n"/>
      <c r="H470" s="41" t="n"/>
      <c r="I470" s="41" t="n"/>
      <c r="J470" s="41" t="n"/>
      <c r="K470" s="41" t="n"/>
      <c r="L470" s="41" t="n"/>
      <c r="M470" s="41" t="n"/>
      <c r="N470" s="41" t="n"/>
      <c r="O470" s="41" t="n"/>
      <c r="P470" s="41" t="n"/>
      <c r="Q470" s="41" t="n"/>
      <c r="R470" s="43" t="n"/>
      <c r="S470" s="41" t="n"/>
      <c r="T470" s="41" t="n"/>
      <c r="U470" s="59" t="n"/>
      <c r="V470" s="41" t="n"/>
      <c r="W470" s="41" t="n"/>
      <c r="X470" s="41" t="n"/>
      <c r="Y470" s="41" t="n"/>
      <c r="Z470" s="41" t="n"/>
      <c r="AA470" s="41" t="n"/>
      <c r="AB470" s="41" t="n"/>
      <c r="AC470" s="41" t="n"/>
      <c r="AD470" s="41" t="n"/>
      <c r="AE470" s="41" t="n"/>
      <c r="AF470" s="46">
        <f>AD470-AE470</f>
        <v/>
      </c>
      <c r="AG470" s="59" t="n"/>
      <c r="AH470" s="46">
        <f>SUM(U470-AG470)</f>
        <v/>
      </c>
      <c r="AI4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0" s="46" t="n"/>
      <c r="AK470" s="59" t="n"/>
      <c r="AL470" s="41" t="n"/>
      <c r="AM470" s="49" t="n">
        <v>0</v>
      </c>
      <c r="AN470" s="46">
        <f>IF(Table4202210[[#This Row],[Column 35]]&gt;0,Table4202210[[#This Row],[Column 35]]*Table4202210[[#This Row],[Column 38]],0)</f>
        <v/>
      </c>
      <c r="AO470" s="59" t="n"/>
      <c r="AP470" s="82">
        <f>SUM(AN470-AO470)</f>
        <v/>
      </c>
    </row>
    <row r="471">
      <c r="A471" s="41" t="n"/>
      <c r="B471" s="58" t="n"/>
      <c r="C471" s="41" t="n"/>
      <c r="D471" s="41" t="n"/>
      <c r="E471" s="41" t="n"/>
      <c r="F471" s="41" t="n"/>
      <c r="G471" s="41" t="n"/>
      <c r="H471" s="41" t="n"/>
      <c r="I471" s="41" t="n"/>
      <c r="J471" s="41" t="n"/>
      <c r="K471" s="41" t="n"/>
      <c r="L471" s="41" t="n"/>
      <c r="M471" s="41" t="n"/>
      <c r="N471" s="41" t="n"/>
      <c r="O471" s="41" t="n"/>
      <c r="P471" s="41" t="n"/>
      <c r="Q471" s="41" t="n"/>
      <c r="R471" s="43" t="n"/>
      <c r="S471" s="41" t="n"/>
      <c r="T471" s="41" t="n"/>
      <c r="U471" s="59" t="n"/>
      <c r="V471" s="41" t="n"/>
      <c r="W471" s="41" t="n"/>
      <c r="X471" s="41" t="n"/>
      <c r="Y471" s="41" t="n"/>
      <c r="Z471" s="41" t="n"/>
      <c r="AA471" s="41" t="n"/>
      <c r="AB471" s="41" t="n"/>
      <c r="AC471" s="41" t="n"/>
      <c r="AD471" s="41" t="n"/>
      <c r="AE471" s="41" t="n"/>
      <c r="AF471" s="46">
        <f>AD471-AE471</f>
        <v/>
      </c>
      <c r="AG471" s="59" t="n"/>
      <c r="AH471" s="46">
        <f>SUM(U471-AG471)</f>
        <v/>
      </c>
      <c r="AI4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1" s="46">
        <f>SUM(AH471-AI471)</f>
        <v/>
      </c>
      <c r="AK471" s="59" t="n"/>
      <c r="AL471" s="41" t="n"/>
      <c r="AM471" s="49" t="n">
        <v>0</v>
      </c>
      <c r="AN471" s="46">
        <f>IF(Table4202210[[#This Row],[Column 35]]&gt;0,Table4202210[[#This Row],[Column 35]]*Table4202210[[#This Row],[Column 38]],0)</f>
        <v/>
      </c>
      <c r="AO471" s="59" t="n"/>
      <c r="AP471" s="82">
        <f>SUM(AN471-AO471)</f>
        <v/>
      </c>
    </row>
    <row r="472">
      <c r="A472" s="41" t="n"/>
      <c r="B472" s="58" t="n"/>
      <c r="C472" s="41" t="n"/>
      <c r="D472" s="41" t="n"/>
      <c r="E472" s="41" t="n"/>
      <c r="F472" s="41" t="n"/>
      <c r="G472" s="41" t="n"/>
      <c r="H472" s="41" t="n"/>
      <c r="I472" s="41" t="n"/>
      <c r="J472" s="41" t="n"/>
      <c r="K472" s="41" t="n"/>
      <c r="L472" s="41" t="n"/>
      <c r="M472" s="41" t="n"/>
      <c r="N472" s="41" t="n"/>
      <c r="O472" s="41" t="n"/>
      <c r="P472" s="41" t="n"/>
      <c r="Q472" s="41" t="n"/>
      <c r="R472" s="43" t="n"/>
      <c r="S472" s="41" t="n"/>
      <c r="T472" s="41" t="n"/>
      <c r="U472" s="59" t="n"/>
      <c r="V472" s="41" t="n"/>
      <c r="W472" s="41" t="n"/>
      <c r="X472" s="41" t="n"/>
      <c r="Y472" s="41" t="n"/>
      <c r="Z472" s="41" t="n"/>
      <c r="AA472" s="41" t="n"/>
      <c r="AB472" s="41" t="n"/>
      <c r="AC472" s="41" t="n"/>
      <c r="AD472" s="41" t="n"/>
      <c r="AE472" s="41" t="n"/>
      <c r="AF472" s="46">
        <f>AD472-AE472</f>
        <v/>
      </c>
      <c r="AG472" s="59" t="n"/>
      <c r="AH472" s="46">
        <f>SUM(U472-AG472)</f>
        <v/>
      </c>
      <c r="AI4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2" s="46">
        <f>SUM(AH472-AI472)</f>
        <v/>
      </c>
      <c r="AK472" s="59" t="n"/>
      <c r="AL472" s="41" t="n"/>
      <c r="AM472" s="49" t="n">
        <v>0</v>
      </c>
      <c r="AN472" s="46">
        <f>IF(Table4202210[[#This Row],[Column 35]]&gt;0,Table4202210[[#This Row],[Column 35]]*Table4202210[[#This Row],[Column 38]],0)</f>
        <v/>
      </c>
      <c r="AO472" s="59" t="n"/>
      <c r="AP472" s="82">
        <f>SUM(AN472-AO472)</f>
        <v/>
      </c>
    </row>
    <row r="473">
      <c r="A473" s="41" t="n"/>
      <c r="B473" s="58" t="n"/>
      <c r="C473" s="41" t="n"/>
      <c r="D473" s="41" t="n"/>
      <c r="E473" s="41" t="n"/>
      <c r="F473" s="41" t="n"/>
      <c r="G473" s="41" t="n"/>
      <c r="H473" s="41" t="n"/>
      <c r="I473" s="41" t="n"/>
      <c r="J473" s="41" t="n"/>
      <c r="K473" s="41" t="n"/>
      <c r="L473" s="41" t="n"/>
      <c r="M473" s="41" t="n"/>
      <c r="N473" s="41" t="n"/>
      <c r="O473" s="41" t="n"/>
      <c r="P473" s="41" t="n"/>
      <c r="Q473" s="41" t="n"/>
      <c r="R473" s="43" t="n"/>
      <c r="S473" s="41" t="n"/>
      <c r="T473" s="41" t="n"/>
      <c r="U473" s="59" t="n"/>
      <c r="V473" s="41" t="n"/>
      <c r="W473" s="41" t="n"/>
      <c r="X473" s="41" t="n"/>
      <c r="Y473" s="41" t="n"/>
      <c r="Z473" s="41" t="n"/>
      <c r="AA473" s="41" t="n"/>
      <c r="AB473" s="41" t="n"/>
      <c r="AC473" s="41" t="n"/>
      <c r="AD473" s="41" t="n"/>
      <c r="AE473" s="41" t="n"/>
      <c r="AF473" s="46">
        <f>AD473-AE473</f>
        <v/>
      </c>
      <c r="AG473" s="59" t="n"/>
      <c r="AH473" s="46">
        <f>SUM(U473-AG473)</f>
        <v/>
      </c>
      <c r="AI4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3" s="46">
        <f>SUM(AH473-AI473)</f>
        <v/>
      </c>
      <c r="AK473" s="59" t="n"/>
      <c r="AL473" s="41" t="n"/>
      <c r="AM473" s="49" t="n">
        <v>0</v>
      </c>
      <c r="AN473" s="46">
        <f>IF(Table4202210[[#This Row],[Column 35]]&gt;0,Table4202210[[#This Row],[Column 35]]*Table4202210[[#This Row],[Column 38]],0)</f>
        <v/>
      </c>
      <c r="AO473" s="59" t="n"/>
      <c r="AP473" s="82">
        <f>SUM(AN473-AO473)</f>
        <v/>
      </c>
    </row>
    <row r="474">
      <c r="A474" s="41" t="n"/>
      <c r="B474" s="58" t="n"/>
      <c r="C474" s="41" t="n"/>
      <c r="D474" s="41" t="n"/>
      <c r="E474" s="41" t="n"/>
      <c r="F474" s="41" t="n"/>
      <c r="G474" s="41" t="n"/>
      <c r="H474" s="41" t="n"/>
      <c r="I474" s="41" t="n"/>
      <c r="J474" s="41" t="n"/>
      <c r="K474" s="41" t="n"/>
      <c r="L474" s="41" t="n"/>
      <c r="M474" s="41" t="n"/>
      <c r="N474" s="41" t="n"/>
      <c r="O474" s="41" t="n"/>
      <c r="P474" s="41" t="n"/>
      <c r="Q474" s="41" t="n"/>
      <c r="R474" s="43" t="n"/>
      <c r="S474" s="41" t="n"/>
      <c r="T474" s="41" t="n"/>
      <c r="U474" s="59" t="n"/>
      <c r="V474" s="41" t="n"/>
      <c r="W474" s="41" t="n"/>
      <c r="X474" s="41" t="n"/>
      <c r="Y474" s="41" t="n"/>
      <c r="Z474" s="41" t="n"/>
      <c r="AA474" s="41" t="n"/>
      <c r="AB474" s="41" t="n"/>
      <c r="AC474" s="41" t="n"/>
      <c r="AD474" s="41" t="n"/>
      <c r="AE474" s="41" t="n"/>
      <c r="AF474" s="46">
        <f>AD474-AE474</f>
        <v/>
      </c>
      <c r="AG474" s="59" t="n"/>
      <c r="AH474" s="46">
        <f>SUM(U474-AG474)</f>
        <v/>
      </c>
      <c r="AI4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4" s="46">
        <f>SUM(AH474-AI474)</f>
        <v/>
      </c>
      <c r="AK474" s="59" t="n"/>
      <c r="AL474" s="41" t="n"/>
      <c r="AM474" s="49" t="n">
        <v>0</v>
      </c>
      <c r="AN474" s="46">
        <f>IF(Table4202210[[#This Row],[Column 35]]&gt;0,Table4202210[[#This Row],[Column 35]]*Table4202210[[#This Row],[Column 38]],0)</f>
        <v/>
      </c>
      <c r="AO474" s="59" t="n"/>
      <c r="AP474" s="82">
        <f>SUM(AN474-AO474)</f>
        <v/>
      </c>
    </row>
    <row r="475">
      <c r="A475" s="41" t="n"/>
      <c r="B475" s="58" t="n"/>
      <c r="C475" s="41" t="n"/>
      <c r="D475" s="41" t="n"/>
      <c r="E475" s="41" t="n"/>
      <c r="F475" s="41" t="n"/>
      <c r="G475" s="41" t="n"/>
      <c r="H475" s="41" t="n"/>
      <c r="I475" s="41" t="n"/>
      <c r="J475" s="41" t="n"/>
      <c r="K475" s="41" t="n"/>
      <c r="L475" s="41" t="n"/>
      <c r="M475" s="41" t="n"/>
      <c r="N475" s="41" t="n"/>
      <c r="O475" s="41" t="n"/>
      <c r="P475" s="41" t="n"/>
      <c r="Q475" s="41" t="n"/>
      <c r="R475" s="43" t="n"/>
      <c r="S475" s="41" t="n"/>
      <c r="T475" s="41" t="n"/>
      <c r="U475" s="59" t="n"/>
      <c r="V475" s="41" t="n"/>
      <c r="W475" s="41" t="n"/>
      <c r="X475" s="41" t="n"/>
      <c r="Y475" s="41" t="n"/>
      <c r="Z475" s="41" t="n"/>
      <c r="AA475" s="41" t="n"/>
      <c r="AB475" s="41" t="n"/>
      <c r="AC475" s="41" t="n"/>
      <c r="AD475" s="41" t="n"/>
      <c r="AE475" s="41" t="n"/>
      <c r="AF475" s="46">
        <f>AD475-AE475</f>
        <v/>
      </c>
      <c r="AG475" s="59" t="n"/>
      <c r="AH475" s="46">
        <f>SUM(U475-AG475)</f>
        <v/>
      </c>
      <c r="AI4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5" s="46" t="n"/>
      <c r="AK475" s="59" t="n"/>
      <c r="AL475" s="41" t="n"/>
      <c r="AM475" s="49" t="n">
        <v>0</v>
      </c>
      <c r="AN475" s="46">
        <f>IF(Table4202210[[#This Row],[Column 35]]&gt;0,Table4202210[[#This Row],[Column 35]]*Table4202210[[#This Row],[Column 38]],0)</f>
        <v/>
      </c>
      <c r="AO475" s="59" t="n"/>
      <c r="AP475" s="82">
        <f>SUM(AN475-AO475)</f>
        <v/>
      </c>
    </row>
    <row r="476">
      <c r="A476" s="41" t="n"/>
      <c r="B476" s="58" t="n"/>
      <c r="C476" s="41" t="n"/>
      <c r="D476" s="41" t="n"/>
      <c r="E476" s="41" t="n"/>
      <c r="F476" s="41" t="n"/>
      <c r="G476" s="41" t="n"/>
      <c r="H476" s="41" t="n"/>
      <c r="I476" s="41" t="n"/>
      <c r="J476" s="41" t="n"/>
      <c r="K476" s="41" t="n"/>
      <c r="L476" s="41" t="n"/>
      <c r="M476" s="41" t="n"/>
      <c r="N476" s="41" t="n"/>
      <c r="O476" s="41" t="n"/>
      <c r="P476" s="41" t="n"/>
      <c r="Q476" s="41" t="n"/>
      <c r="R476" s="43" t="n"/>
      <c r="S476" s="41" t="n"/>
      <c r="T476" s="41" t="n"/>
      <c r="U476" s="59" t="n"/>
      <c r="V476" s="41" t="n"/>
      <c r="W476" s="41" t="n"/>
      <c r="X476" s="41" t="n"/>
      <c r="Y476" s="41" t="n"/>
      <c r="Z476" s="41" t="n"/>
      <c r="AA476" s="41" t="n"/>
      <c r="AB476" s="41" t="n"/>
      <c r="AC476" s="41" t="n"/>
      <c r="AD476" s="41" t="n"/>
      <c r="AE476" s="41" t="n"/>
      <c r="AF476" s="46">
        <f>AD476-AE476</f>
        <v/>
      </c>
      <c r="AG476" s="59" t="n"/>
      <c r="AH476" s="46">
        <f>SUM(U476-AG476)</f>
        <v/>
      </c>
      <c r="AI4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6" s="46">
        <f>SUM(AH476-AI476)</f>
        <v/>
      </c>
      <c r="AK476" s="59" t="n"/>
      <c r="AL476" s="41" t="n"/>
      <c r="AM476" s="49" t="n">
        <v>0</v>
      </c>
      <c r="AN476" s="46">
        <f>IF(Table4202210[[#This Row],[Column 35]]&gt;0,Table4202210[[#This Row],[Column 35]]*Table4202210[[#This Row],[Column 38]],0)</f>
        <v/>
      </c>
      <c r="AO476" s="59" t="n"/>
      <c r="AP476" s="82">
        <f>SUM(AN476-AO476)</f>
        <v/>
      </c>
    </row>
    <row r="477">
      <c r="A477" s="41" t="n"/>
      <c r="B477" s="58" t="n"/>
      <c r="C477" s="41" t="n"/>
      <c r="D477" s="41" t="n"/>
      <c r="E477" s="41" t="n"/>
      <c r="F477" s="41" t="n"/>
      <c r="G477" s="41" t="n"/>
      <c r="H477" s="41" t="n"/>
      <c r="I477" s="41" t="n"/>
      <c r="J477" s="41" t="n"/>
      <c r="K477" s="41" t="n"/>
      <c r="L477" s="41" t="n"/>
      <c r="M477" s="41" t="n"/>
      <c r="N477" s="41" t="n"/>
      <c r="O477" s="41" t="n"/>
      <c r="P477" s="41" t="n"/>
      <c r="Q477" s="41" t="n"/>
      <c r="R477" s="43" t="n"/>
      <c r="S477" s="41" t="n"/>
      <c r="T477" s="41" t="n"/>
      <c r="U477" s="59" t="n"/>
      <c r="V477" s="41" t="n"/>
      <c r="W477" s="41" t="n"/>
      <c r="X477" s="41" t="n"/>
      <c r="Y477" s="41" t="n"/>
      <c r="Z477" s="41" t="n"/>
      <c r="AA477" s="41" t="n"/>
      <c r="AB477" s="41" t="n"/>
      <c r="AC477" s="41" t="n"/>
      <c r="AD477" s="41" t="n"/>
      <c r="AE477" s="41" t="n"/>
      <c r="AF477" s="46">
        <f>AD477-AE477</f>
        <v/>
      </c>
      <c r="AG477" s="59" t="n"/>
      <c r="AH477" s="46">
        <f>SUM(U477-AG477)</f>
        <v/>
      </c>
      <c r="AI4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7" s="46">
        <f>SUM(AH477-AI477)</f>
        <v/>
      </c>
      <c r="AK477" s="59" t="n"/>
      <c r="AL477" s="41" t="n"/>
      <c r="AM477" s="49" t="n">
        <v>0</v>
      </c>
      <c r="AN477" s="46">
        <f>IF(Table4202210[[#This Row],[Column 35]]&gt;0,Table4202210[[#This Row],[Column 35]]*Table4202210[[#This Row],[Column 38]],0)</f>
        <v/>
      </c>
      <c r="AO477" s="59" t="n"/>
      <c r="AP477" s="82">
        <f>SUM(AN477-AO477)</f>
        <v/>
      </c>
    </row>
    <row r="478">
      <c r="A478" s="41" t="n"/>
      <c r="B478" s="58" t="n"/>
      <c r="C478" s="41" t="n"/>
      <c r="D478" s="41" t="n"/>
      <c r="E478" s="41" t="n"/>
      <c r="F478" s="41" t="n"/>
      <c r="G478" s="41" t="n"/>
      <c r="H478" s="41" t="n"/>
      <c r="I478" s="41" t="n"/>
      <c r="J478" s="41" t="n"/>
      <c r="K478" s="41" t="n"/>
      <c r="L478" s="41" t="n"/>
      <c r="M478" s="41" t="n"/>
      <c r="N478" s="41" t="n"/>
      <c r="O478" s="41" t="n"/>
      <c r="P478" s="41" t="n"/>
      <c r="Q478" s="41" t="n"/>
      <c r="R478" s="43" t="n"/>
      <c r="S478" s="41" t="n"/>
      <c r="T478" s="41" t="n"/>
      <c r="U478" s="59" t="n"/>
      <c r="V478" s="41" t="n"/>
      <c r="W478" s="41" t="n"/>
      <c r="X478" s="41" t="n"/>
      <c r="Y478" s="41" t="n"/>
      <c r="Z478" s="41" t="n"/>
      <c r="AA478" s="41" t="n"/>
      <c r="AB478" s="41" t="n"/>
      <c r="AC478" s="41" t="n"/>
      <c r="AD478" s="41" t="n"/>
      <c r="AE478" s="41" t="n"/>
      <c r="AF478" s="46">
        <f>AD478-AE478</f>
        <v/>
      </c>
      <c r="AG478" s="59" t="n"/>
      <c r="AH478" s="46">
        <f>SUM(U478-AG478)</f>
        <v/>
      </c>
      <c r="AI4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8" s="46">
        <f>SUM(AH478-AI478)</f>
        <v/>
      </c>
      <c r="AK478" s="59" t="n"/>
      <c r="AL478" s="41" t="n"/>
      <c r="AM478" s="49" t="n">
        <v>0</v>
      </c>
      <c r="AN478" s="46">
        <f>IF(Table4202210[[#This Row],[Column 35]]&gt;0,Table4202210[[#This Row],[Column 35]]*Table4202210[[#This Row],[Column 38]],0)</f>
        <v/>
      </c>
      <c r="AO478" s="59" t="n"/>
      <c r="AP478" s="82">
        <f>SUM(AN478-AO478)</f>
        <v/>
      </c>
    </row>
    <row r="479">
      <c r="A479" s="41" t="n"/>
      <c r="B479" s="58" t="n"/>
      <c r="C479" s="41" t="n"/>
      <c r="D479" s="41" t="n"/>
      <c r="E479" s="41" t="n"/>
      <c r="F479" s="41" t="n"/>
      <c r="G479" s="41" t="n"/>
      <c r="H479" s="41" t="n"/>
      <c r="I479" s="41" t="n"/>
      <c r="J479" s="41" t="n"/>
      <c r="K479" s="41" t="n"/>
      <c r="L479" s="41" t="n"/>
      <c r="M479" s="41" t="n"/>
      <c r="N479" s="41" t="n"/>
      <c r="O479" s="41" t="n"/>
      <c r="P479" s="41" t="n"/>
      <c r="Q479" s="41" t="n"/>
      <c r="R479" s="43" t="n"/>
      <c r="S479" s="41" t="n"/>
      <c r="T479" s="41" t="n"/>
      <c r="U479" s="59" t="n"/>
      <c r="V479" s="41" t="n"/>
      <c r="W479" s="41" t="n"/>
      <c r="X479" s="41" t="n"/>
      <c r="Y479" s="41" t="n"/>
      <c r="Z479" s="41" t="n"/>
      <c r="AA479" s="41" t="n"/>
      <c r="AB479" s="41" t="n"/>
      <c r="AC479" s="41" t="n"/>
      <c r="AD479" s="41" t="n"/>
      <c r="AE479" s="41" t="n"/>
      <c r="AF479" s="46">
        <f>AD479-AE479</f>
        <v/>
      </c>
      <c r="AG479" s="59" t="n"/>
      <c r="AH479" s="46">
        <f>SUM(U479-AG479)</f>
        <v/>
      </c>
      <c r="AI4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79" s="46">
        <f>SUM(AH479-AI479)</f>
        <v/>
      </c>
      <c r="AK479" s="59" t="n"/>
      <c r="AL479" s="41" t="n"/>
      <c r="AM479" s="49" t="n">
        <v>0</v>
      </c>
      <c r="AN479" s="46">
        <f>IF(Table4202210[[#This Row],[Column 35]]&gt;0,Table4202210[[#This Row],[Column 35]]*Table4202210[[#This Row],[Column 38]],0)</f>
        <v/>
      </c>
      <c r="AO479" s="59" t="n"/>
      <c r="AP479" s="82">
        <f>SUM(AN479-AO479)</f>
        <v/>
      </c>
    </row>
    <row r="480">
      <c r="A480" s="41" t="n"/>
      <c r="B480" s="58" t="n"/>
      <c r="C480" s="41" t="n"/>
      <c r="D480" s="41" t="n"/>
      <c r="E480" s="41" t="n"/>
      <c r="F480" s="41" t="n"/>
      <c r="G480" s="41" t="n"/>
      <c r="H480" s="41" t="n"/>
      <c r="I480" s="41" t="n"/>
      <c r="J480" s="41" t="n"/>
      <c r="K480" s="41" t="n"/>
      <c r="L480" s="41" t="n"/>
      <c r="M480" s="41" t="n"/>
      <c r="N480" s="41" t="n"/>
      <c r="O480" s="41" t="n"/>
      <c r="P480" s="41" t="n"/>
      <c r="Q480" s="41" t="n"/>
      <c r="R480" s="43" t="n"/>
      <c r="S480" s="41" t="n"/>
      <c r="T480" s="41" t="n"/>
      <c r="U480" s="59" t="n"/>
      <c r="V480" s="41" t="n"/>
      <c r="W480" s="41" t="n"/>
      <c r="X480" s="41" t="n"/>
      <c r="Y480" s="41" t="n"/>
      <c r="Z480" s="41" t="n"/>
      <c r="AA480" s="41" t="n"/>
      <c r="AB480" s="41" t="n"/>
      <c r="AC480" s="41" t="n"/>
      <c r="AD480" s="41" t="n"/>
      <c r="AE480" s="41" t="n"/>
      <c r="AF480" s="46">
        <f>AD480-AE480</f>
        <v/>
      </c>
      <c r="AG480" s="59" t="n"/>
      <c r="AH480" s="46">
        <f>SUM(U480-AG480)</f>
        <v/>
      </c>
      <c r="AI4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0" s="46" t="n"/>
      <c r="AK480" s="59" t="n"/>
      <c r="AL480" s="41" t="n"/>
      <c r="AM480" s="49" t="n">
        <v>0</v>
      </c>
      <c r="AN480" s="46">
        <f>IF(Table4202210[[#This Row],[Column 35]]&gt;0,Table4202210[[#This Row],[Column 35]]*Table4202210[[#This Row],[Column 38]],0)</f>
        <v/>
      </c>
      <c r="AO480" s="59" t="n"/>
      <c r="AP480" s="82">
        <f>SUM(AN480-AO480)</f>
        <v/>
      </c>
    </row>
    <row r="481">
      <c r="A481" s="41" t="n"/>
      <c r="B481" s="58" t="n"/>
      <c r="C481" s="41" t="n"/>
      <c r="D481" s="41" t="n"/>
      <c r="E481" s="41" t="n"/>
      <c r="F481" s="41" t="n"/>
      <c r="G481" s="41" t="n"/>
      <c r="H481" s="41" t="n"/>
      <c r="I481" s="41" t="n"/>
      <c r="J481" s="41" t="n"/>
      <c r="K481" s="41" t="n"/>
      <c r="L481" s="41" t="n"/>
      <c r="M481" s="41" t="n"/>
      <c r="N481" s="41" t="n"/>
      <c r="O481" s="41" t="n"/>
      <c r="P481" s="41" t="n"/>
      <c r="Q481" s="41" t="n"/>
      <c r="R481" s="43" t="n"/>
      <c r="S481" s="41" t="n"/>
      <c r="T481" s="41" t="n"/>
      <c r="U481" s="59" t="n"/>
      <c r="V481" s="41" t="n"/>
      <c r="W481" s="41" t="n"/>
      <c r="X481" s="41" t="n"/>
      <c r="Y481" s="41" t="n"/>
      <c r="Z481" s="41" t="n"/>
      <c r="AA481" s="41" t="n"/>
      <c r="AB481" s="41" t="n"/>
      <c r="AC481" s="41" t="n"/>
      <c r="AD481" s="41" t="n"/>
      <c r="AE481" s="41" t="n"/>
      <c r="AF481" s="46">
        <f>AD481-AE481</f>
        <v/>
      </c>
      <c r="AG481" s="59" t="n"/>
      <c r="AH481" s="46">
        <f>SUM(U481-AG481)</f>
        <v/>
      </c>
      <c r="AI4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1" s="46">
        <f>SUM(AH481-AI481)</f>
        <v/>
      </c>
      <c r="AK481" s="59" t="n"/>
      <c r="AL481" s="41" t="n"/>
      <c r="AM481" s="49" t="n">
        <v>0</v>
      </c>
      <c r="AN481" s="46">
        <f>IF(Table4202210[[#This Row],[Column 35]]&gt;0,Table4202210[[#This Row],[Column 35]]*Table4202210[[#This Row],[Column 38]],0)</f>
        <v/>
      </c>
      <c r="AO481" s="59" t="n"/>
      <c r="AP481" s="82">
        <f>SUM(AN481-AO481)</f>
        <v/>
      </c>
    </row>
    <row r="482">
      <c r="A482" s="41" t="n"/>
      <c r="B482" s="58" t="n"/>
      <c r="C482" s="41" t="n"/>
      <c r="D482" s="41" t="n"/>
      <c r="E482" s="41" t="n"/>
      <c r="F482" s="41" t="n"/>
      <c r="G482" s="41" t="n"/>
      <c r="H482" s="41" t="n"/>
      <c r="I482" s="41" t="n"/>
      <c r="J482" s="41" t="n"/>
      <c r="K482" s="41" t="n"/>
      <c r="L482" s="41" t="n"/>
      <c r="M482" s="41" t="n"/>
      <c r="N482" s="41" t="n"/>
      <c r="O482" s="41" t="n"/>
      <c r="P482" s="41" t="n"/>
      <c r="Q482" s="41" t="n"/>
      <c r="R482" s="43" t="n"/>
      <c r="S482" s="41" t="n"/>
      <c r="T482" s="41" t="n"/>
      <c r="U482" s="59" t="n"/>
      <c r="V482" s="41" t="n"/>
      <c r="W482" s="41" t="n"/>
      <c r="X482" s="41" t="n"/>
      <c r="Y482" s="41" t="n"/>
      <c r="Z482" s="41" t="n"/>
      <c r="AA482" s="41" t="n"/>
      <c r="AB482" s="41" t="n"/>
      <c r="AC482" s="41" t="n"/>
      <c r="AD482" s="41" t="n"/>
      <c r="AE482" s="41" t="n"/>
      <c r="AF482" s="46">
        <f>AD482-AE482</f>
        <v/>
      </c>
      <c r="AG482" s="59" t="n"/>
      <c r="AH482" s="46">
        <f>SUM(U482-AG482)</f>
        <v/>
      </c>
      <c r="AI4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2" s="46">
        <f>SUM(AH482-AI482)</f>
        <v/>
      </c>
      <c r="AK482" s="59" t="n"/>
      <c r="AL482" s="41" t="n"/>
      <c r="AM482" s="49" t="n">
        <v>0</v>
      </c>
      <c r="AN482" s="46">
        <f>IF(Table4202210[[#This Row],[Column 35]]&gt;0,Table4202210[[#This Row],[Column 35]]*Table4202210[[#This Row],[Column 38]],0)</f>
        <v/>
      </c>
      <c r="AO482" s="59" t="n"/>
      <c r="AP482" s="82">
        <f>SUM(AN482-AO482)</f>
        <v/>
      </c>
    </row>
    <row r="483">
      <c r="A483" s="41" t="n"/>
      <c r="B483" s="58" t="n"/>
      <c r="C483" s="41" t="n"/>
      <c r="D483" s="41" t="n"/>
      <c r="E483" s="41" t="n"/>
      <c r="F483" s="41" t="n"/>
      <c r="G483" s="41" t="n"/>
      <c r="H483" s="41" t="n"/>
      <c r="I483" s="41" t="n"/>
      <c r="J483" s="41" t="n"/>
      <c r="K483" s="41" t="n"/>
      <c r="L483" s="41" t="n"/>
      <c r="M483" s="41" t="n"/>
      <c r="N483" s="41" t="n"/>
      <c r="O483" s="41" t="n"/>
      <c r="P483" s="41" t="n"/>
      <c r="Q483" s="41" t="n"/>
      <c r="R483" s="43" t="n"/>
      <c r="S483" s="41" t="n"/>
      <c r="T483" s="41" t="n"/>
      <c r="U483" s="59" t="n"/>
      <c r="V483" s="41" t="n"/>
      <c r="W483" s="41" t="n"/>
      <c r="X483" s="41" t="n"/>
      <c r="Y483" s="41" t="n"/>
      <c r="Z483" s="41" t="n"/>
      <c r="AA483" s="41" t="n"/>
      <c r="AB483" s="41" t="n"/>
      <c r="AC483" s="41" t="n"/>
      <c r="AD483" s="41" t="n"/>
      <c r="AE483" s="41" t="n"/>
      <c r="AF483" s="46">
        <f>AD483-AE483</f>
        <v/>
      </c>
      <c r="AG483" s="59" t="n"/>
      <c r="AH483" s="46">
        <f>SUM(U483-AG483)</f>
        <v/>
      </c>
      <c r="AI4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3" s="46">
        <f>SUM(AH483-AI483)</f>
        <v/>
      </c>
      <c r="AK483" s="59" t="n"/>
      <c r="AL483" s="41" t="n"/>
      <c r="AM483" s="49" t="n">
        <v>0</v>
      </c>
      <c r="AN483" s="46">
        <f>IF(Table4202210[[#This Row],[Column 35]]&gt;0,Table4202210[[#This Row],[Column 35]]*Table4202210[[#This Row],[Column 38]],0)</f>
        <v/>
      </c>
      <c r="AO483" s="59" t="n"/>
      <c r="AP483" s="82">
        <f>SUM(AN483-AO483)</f>
        <v/>
      </c>
    </row>
    <row r="484">
      <c r="A484" s="41" t="n"/>
      <c r="B484" s="58" t="n"/>
      <c r="C484" s="41" t="n"/>
      <c r="D484" s="41" t="n"/>
      <c r="E484" s="41" t="n"/>
      <c r="F484" s="41" t="n"/>
      <c r="G484" s="41" t="n"/>
      <c r="H484" s="41" t="n"/>
      <c r="I484" s="41" t="n"/>
      <c r="J484" s="41" t="n"/>
      <c r="K484" s="41" t="n"/>
      <c r="L484" s="41" t="n"/>
      <c r="M484" s="41" t="n"/>
      <c r="N484" s="41" t="n"/>
      <c r="O484" s="41" t="n"/>
      <c r="P484" s="41" t="n"/>
      <c r="Q484" s="41" t="n"/>
      <c r="R484" s="43" t="n"/>
      <c r="S484" s="41" t="n"/>
      <c r="T484" s="41" t="n"/>
      <c r="U484" s="59" t="n"/>
      <c r="V484" s="41" t="n"/>
      <c r="W484" s="41" t="n"/>
      <c r="X484" s="41" t="n"/>
      <c r="Y484" s="41" t="n"/>
      <c r="Z484" s="41" t="n"/>
      <c r="AA484" s="41" t="n"/>
      <c r="AB484" s="41" t="n"/>
      <c r="AC484" s="41" t="n"/>
      <c r="AD484" s="41" t="n"/>
      <c r="AE484" s="41" t="n"/>
      <c r="AF484" s="46">
        <f>AD484-AE484</f>
        <v/>
      </c>
      <c r="AG484" s="59" t="n"/>
      <c r="AH484" s="46">
        <f>SUM(U484-AG484)</f>
        <v/>
      </c>
      <c r="AI4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4" s="46">
        <f>SUM(AH484-AI484)</f>
        <v/>
      </c>
      <c r="AK484" s="59" t="n"/>
      <c r="AL484" s="41" t="n"/>
      <c r="AM484" s="49" t="n">
        <v>0</v>
      </c>
      <c r="AN484" s="46">
        <f>IF(Table4202210[[#This Row],[Column 35]]&gt;0,Table4202210[[#This Row],[Column 35]]*Table4202210[[#This Row],[Column 38]],0)</f>
        <v/>
      </c>
      <c r="AO484" s="59" t="n"/>
      <c r="AP484" s="82">
        <f>SUM(AN484-AO484)</f>
        <v/>
      </c>
    </row>
    <row r="485">
      <c r="A485" s="41" t="n"/>
      <c r="B485" s="58" t="n"/>
      <c r="C485" s="41" t="n"/>
      <c r="D485" s="41" t="n"/>
      <c r="E485" s="41" t="n"/>
      <c r="F485" s="41" t="n"/>
      <c r="G485" s="41" t="n"/>
      <c r="H485" s="41" t="n"/>
      <c r="I485" s="41" t="n"/>
      <c r="J485" s="41" t="n"/>
      <c r="K485" s="41" t="n"/>
      <c r="L485" s="41" t="n"/>
      <c r="M485" s="41" t="n"/>
      <c r="N485" s="41" t="n"/>
      <c r="O485" s="41" t="n"/>
      <c r="P485" s="41" t="n"/>
      <c r="Q485" s="41" t="n"/>
      <c r="R485" s="43" t="n"/>
      <c r="S485" s="41" t="n"/>
      <c r="T485" s="41" t="n"/>
      <c r="U485" s="59" t="n"/>
      <c r="V485" s="41" t="n"/>
      <c r="W485" s="41" t="n"/>
      <c r="X485" s="41" t="n"/>
      <c r="Y485" s="41" t="n"/>
      <c r="Z485" s="41" t="n"/>
      <c r="AA485" s="41" t="n"/>
      <c r="AB485" s="41" t="n"/>
      <c r="AC485" s="41" t="n"/>
      <c r="AD485" s="41" t="n"/>
      <c r="AE485" s="41" t="n"/>
      <c r="AF485" s="46">
        <f>AD485-AE485</f>
        <v/>
      </c>
      <c r="AG485" s="59" t="n"/>
      <c r="AH485" s="46">
        <f>SUM(U485-AG485)</f>
        <v/>
      </c>
      <c r="AI4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5" s="46" t="n"/>
      <c r="AK485" s="59" t="n"/>
      <c r="AL485" s="41" t="n"/>
      <c r="AM485" s="49" t="n">
        <v>0</v>
      </c>
      <c r="AN485" s="46">
        <f>IF(Table4202210[[#This Row],[Column 35]]&gt;0,Table4202210[[#This Row],[Column 35]]*Table4202210[[#This Row],[Column 38]],0)</f>
        <v/>
      </c>
      <c r="AO485" s="59" t="n"/>
      <c r="AP485" s="82">
        <f>SUM(AN485-AO485)</f>
        <v/>
      </c>
    </row>
    <row r="486">
      <c r="A486" s="41" t="n"/>
      <c r="B486" s="58" t="n"/>
      <c r="C486" s="41" t="n"/>
      <c r="D486" s="41" t="n"/>
      <c r="E486" s="41" t="n"/>
      <c r="F486" s="41" t="n"/>
      <c r="G486" s="41" t="n"/>
      <c r="H486" s="41" t="n"/>
      <c r="I486" s="41" t="n"/>
      <c r="J486" s="41" t="n"/>
      <c r="K486" s="41" t="n"/>
      <c r="L486" s="41" t="n"/>
      <c r="M486" s="41" t="n"/>
      <c r="N486" s="41" t="n"/>
      <c r="O486" s="41" t="n"/>
      <c r="P486" s="41" t="n"/>
      <c r="Q486" s="41" t="n"/>
      <c r="R486" s="43" t="n"/>
      <c r="S486" s="41" t="n"/>
      <c r="T486" s="41" t="n"/>
      <c r="U486" s="59" t="n"/>
      <c r="V486" s="41" t="n"/>
      <c r="W486" s="41" t="n"/>
      <c r="X486" s="41" t="n"/>
      <c r="Y486" s="41" t="n"/>
      <c r="Z486" s="41" t="n"/>
      <c r="AA486" s="41" t="n"/>
      <c r="AB486" s="41" t="n"/>
      <c r="AC486" s="41" t="n"/>
      <c r="AD486" s="41" t="n"/>
      <c r="AE486" s="41" t="n"/>
      <c r="AF486" s="46">
        <f>AD486-AE486</f>
        <v/>
      </c>
      <c r="AG486" s="59" t="n"/>
      <c r="AH486" s="46">
        <f>SUM(U486-AG486)</f>
        <v/>
      </c>
      <c r="AI4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6" s="46">
        <f>SUM(AH486-AI486)</f>
        <v/>
      </c>
      <c r="AK486" s="59" t="n"/>
      <c r="AL486" s="41" t="n"/>
      <c r="AM486" s="49" t="n">
        <v>0</v>
      </c>
      <c r="AN486" s="46">
        <f>IF(Table4202210[[#This Row],[Column 35]]&gt;0,Table4202210[[#This Row],[Column 35]]*Table4202210[[#This Row],[Column 38]],0)</f>
        <v/>
      </c>
      <c r="AO486" s="59" t="n"/>
      <c r="AP486" s="82">
        <f>SUM(AN486-AO486)</f>
        <v/>
      </c>
    </row>
    <row r="487">
      <c r="A487" s="41" t="n"/>
      <c r="B487" s="58" t="n"/>
      <c r="C487" s="41" t="n"/>
      <c r="D487" s="41" t="n"/>
      <c r="E487" s="41" t="n"/>
      <c r="F487" s="41" t="n"/>
      <c r="G487" s="41" t="n"/>
      <c r="H487" s="41" t="n"/>
      <c r="I487" s="41" t="n"/>
      <c r="J487" s="41" t="n"/>
      <c r="K487" s="41" t="n"/>
      <c r="L487" s="41" t="n"/>
      <c r="M487" s="41" t="n"/>
      <c r="N487" s="41" t="n"/>
      <c r="O487" s="41" t="n"/>
      <c r="P487" s="41" t="n"/>
      <c r="Q487" s="41" t="n"/>
      <c r="R487" s="43" t="n"/>
      <c r="S487" s="41" t="n"/>
      <c r="T487" s="41" t="n"/>
      <c r="U487" s="59" t="n"/>
      <c r="V487" s="41" t="n"/>
      <c r="W487" s="41" t="n"/>
      <c r="X487" s="41" t="n"/>
      <c r="Y487" s="41" t="n"/>
      <c r="Z487" s="41" t="n"/>
      <c r="AA487" s="41" t="n"/>
      <c r="AB487" s="41" t="n"/>
      <c r="AC487" s="41" t="n"/>
      <c r="AD487" s="41" t="n"/>
      <c r="AE487" s="41" t="n"/>
      <c r="AF487" s="46">
        <f>AD487-AE487</f>
        <v/>
      </c>
      <c r="AG487" s="59" t="n"/>
      <c r="AH487" s="46">
        <f>SUM(U487-AG487)</f>
        <v/>
      </c>
      <c r="AI4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7" s="46">
        <f>SUM(AH487-AI487)</f>
        <v/>
      </c>
      <c r="AK487" s="59" t="n"/>
      <c r="AL487" s="41" t="n"/>
      <c r="AM487" s="49" t="n">
        <v>0</v>
      </c>
      <c r="AN487" s="46">
        <f>IF(Table4202210[[#This Row],[Column 35]]&gt;0,Table4202210[[#This Row],[Column 35]]*Table4202210[[#This Row],[Column 38]],0)</f>
        <v/>
      </c>
      <c r="AO487" s="59" t="n"/>
      <c r="AP487" s="82">
        <f>SUM(AN487-AO487)</f>
        <v/>
      </c>
    </row>
    <row r="488">
      <c r="A488" s="41" t="n"/>
      <c r="B488" s="58" t="n"/>
      <c r="C488" s="41" t="n"/>
      <c r="D488" s="41" t="n"/>
      <c r="E488" s="41" t="n"/>
      <c r="F488" s="41" t="n"/>
      <c r="G488" s="41" t="n"/>
      <c r="H488" s="41" t="n"/>
      <c r="I488" s="41" t="n"/>
      <c r="J488" s="41" t="n"/>
      <c r="K488" s="41" t="n"/>
      <c r="L488" s="41" t="n"/>
      <c r="M488" s="41" t="n"/>
      <c r="N488" s="41" t="n"/>
      <c r="O488" s="41" t="n"/>
      <c r="P488" s="41" t="n"/>
      <c r="Q488" s="41" t="n"/>
      <c r="R488" s="43" t="n"/>
      <c r="S488" s="41" t="n"/>
      <c r="T488" s="41" t="n"/>
      <c r="U488" s="59" t="n"/>
      <c r="V488" s="41" t="n"/>
      <c r="W488" s="41" t="n"/>
      <c r="X488" s="41" t="n"/>
      <c r="Y488" s="41" t="n"/>
      <c r="Z488" s="41" t="n"/>
      <c r="AA488" s="41" t="n"/>
      <c r="AB488" s="41" t="n"/>
      <c r="AC488" s="41" t="n"/>
      <c r="AD488" s="41" t="n"/>
      <c r="AE488" s="41" t="n"/>
      <c r="AF488" s="46">
        <f>AD488-AE488</f>
        <v/>
      </c>
      <c r="AG488" s="59" t="n"/>
      <c r="AH488" s="46">
        <f>SUM(U488-AG488)</f>
        <v/>
      </c>
      <c r="AI4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8" s="46">
        <f>SUM(AH488-AI488)</f>
        <v/>
      </c>
      <c r="AK488" s="59" t="n"/>
      <c r="AL488" s="41" t="n"/>
      <c r="AM488" s="49" t="n">
        <v>0</v>
      </c>
      <c r="AN488" s="46">
        <f>IF(Table4202210[[#This Row],[Column 35]]&gt;0,Table4202210[[#This Row],[Column 35]]*Table4202210[[#This Row],[Column 38]],0)</f>
        <v/>
      </c>
      <c r="AO488" s="59" t="n"/>
      <c r="AP488" s="82">
        <f>SUM(AN488-AO488)</f>
        <v/>
      </c>
    </row>
    <row r="489">
      <c r="A489" s="41" t="n"/>
      <c r="B489" s="58" t="n"/>
      <c r="C489" s="41" t="n"/>
      <c r="D489" s="41" t="n"/>
      <c r="E489" s="41" t="n"/>
      <c r="F489" s="41" t="n"/>
      <c r="G489" s="41" t="n"/>
      <c r="H489" s="41" t="n"/>
      <c r="I489" s="41" t="n"/>
      <c r="J489" s="41" t="n"/>
      <c r="K489" s="41" t="n"/>
      <c r="L489" s="41" t="n"/>
      <c r="M489" s="41" t="n"/>
      <c r="N489" s="41" t="n"/>
      <c r="O489" s="41" t="n"/>
      <c r="P489" s="41" t="n"/>
      <c r="Q489" s="41" t="n"/>
      <c r="R489" s="43" t="n"/>
      <c r="S489" s="41" t="n"/>
      <c r="T489" s="41" t="n"/>
      <c r="U489" s="59" t="n"/>
      <c r="V489" s="41" t="n"/>
      <c r="W489" s="41" t="n"/>
      <c r="X489" s="41" t="n"/>
      <c r="Y489" s="41" t="n"/>
      <c r="Z489" s="41" t="n"/>
      <c r="AA489" s="41" t="n"/>
      <c r="AB489" s="41" t="n"/>
      <c r="AC489" s="41" t="n"/>
      <c r="AD489" s="41" t="n"/>
      <c r="AE489" s="41" t="n"/>
      <c r="AF489" s="46">
        <f>AD489-AE489</f>
        <v/>
      </c>
      <c r="AG489" s="59" t="n"/>
      <c r="AH489" s="46">
        <f>SUM(U489-AG489)</f>
        <v/>
      </c>
      <c r="AI4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89" s="46">
        <f>SUM(AH489-AI489)</f>
        <v/>
      </c>
      <c r="AK489" s="59" t="n"/>
      <c r="AL489" s="41" t="n"/>
      <c r="AM489" s="49" t="n">
        <v>0</v>
      </c>
      <c r="AN489" s="46">
        <f>IF(Table4202210[[#This Row],[Column 35]]&gt;0,Table4202210[[#This Row],[Column 35]]*Table4202210[[#This Row],[Column 38]],0)</f>
        <v/>
      </c>
      <c r="AO489" s="59" t="n"/>
      <c r="AP489" s="82">
        <f>SUM(AN489-AO489)</f>
        <v/>
      </c>
    </row>
    <row r="490">
      <c r="A490" s="41" t="n"/>
      <c r="B490" s="58" t="n"/>
      <c r="C490" s="41" t="n"/>
      <c r="D490" s="41" t="n"/>
      <c r="E490" s="41" t="n"/>
      <c r="F490" s="41" t="n"/>
      <c r="G490" s="41" t="n"/>
      <c r="H490" s="41" t="n"/>
      <c r="I490" s="41" t="n"/>
      <c r="J490" s="41" t="n"/>
      <c r="K490" s="41" t="n"/>
      <c r="L490" s="41" t="n"/>
      <c r="M490" s="41" t="n"/>
      <c r="N490" s="41" t="n"/>
      <c r="O490" s="41" t="n"/>
      <c r="P490" s="41" t="n"/>
      <c r="Q490" s="41" t="n"/>
      <c r="R490" s="43" t="n"/>
      <c r="S490" s="41" t="n"/>
      <c r="T490" s="41" t="n"/>
      <c r="U490" s="59" t="n"/>
      <c r="V490" s="41" t="n"/>
      <c r="W490" s="41" t="n"/>
      <c r="X490" s="41" t="n"/>
      <c r="Y490" s="41" t="n"/>
      <c r="Z490" s="41" t="n"/>
      <c r="AA490" s="41" t="n"/>
      <c r="AB490" s="41" t="n"/>
      <c r="AC490" s="41" t="n"/>
      <c r="AD490" s="41" t="n"/>
      <c r="AE490" s="41" t="n"/>
      <c r="AF490" s="46">
        <f>AD490-AE490</f>
        <v/>
      </c>
      <c r="AG490" s="59" t="n"/>
      <c r="AH490" s="46">
        <f>SUM(U490-AG490)</f>
        <v/>
      </c>
      <c r="AI4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0" s="46">
        <f>SUM(AH490-AI490)</f>
        <v/>
      </c>
      <c r="AK490" s="59" t="n"/>
      <c r="AL490" s="41" t="n"/>
      <c r="AM490" s="49" t="n">
        <v>0</v>
      </c>
      <c r="AN490" s="46">
        <f>IF(Table4202210[[#This Row],[Column 35]]&gt;0,Table4202210[[#This Row],[Column 35]]*Table4202210[[#This Row],[Column 38]],0)</f>
        <v/>
      </c>
      <c r="AO490" s="59" t="n"/>
      <c r="AP490" s="82">
        <f>SUM(AN490-AO490)</f>
        <v/>
      </c>
    </row>
    <row r="491">
      <c r="A491" s="41" t="n"/>
      <c r="B491" s="58" t="n"/>
      <c r="C491" s="41" t="n"/>
      <c r="D491" s="41" t="n"/>
      <c r="E491" s="41" t="n"/>
      <c r="F491" s="41" t="n"/>
      <c r="G491" s="41" t="n"/>
      <c r="H491" s="41" t="n"/>
      <c r="I491" s="41" t="n"/>
      <c r="J491" s="41" t="n"/>
      <c r="K491" s="41" t="n"/>
      <c r="L491" s="41" t="n"/>
      <c r="M491" s="41" t="n"/>
      <c r="N491" s="41" t="n"/>
      <c r="O491" s="41" t="n"/>
      <c r="P491" s="41" t="n"/>
      <c r="Q491" s="41" t="n"/>
      <c r="R491" s="43" t="n"/>
      <c r="S491" s="41" t="n"/>
      <c r="T491" s="41" t="n"/>
      <c r="U491" s="59" t="n"/>
      <c r="V491" s="41" t="n"/>
      <c r="W491" s="41" t="n"/>
      <c r="X491" s="41" t="n"/>
      <c r="Y491" s="41" t="n"/>
      <c r="Z491" s="41" t="n"/>
      <c r="AA491" s="41" t="n"/>
      <c r="AB491" s="41" t="n"/>
      <c r="AC491" s="41" t="n"/>
      <c r="AD491" s="41" t="n"/>
      <c r="AE491" s="41" t="n"/>
      <c r="AF491" s="46">
        <f>AD491-AE491</f>
        <v/>
      </c>
      <c r="AG491" s="59" t="n"/>
      <c r="AH491" s="46">
        <f>SUM(U491-AG491)</f>
        <v/>
      </c>
      <c r="AI4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1" s="46">
        <f>SUM(AH491-AI491)</f>
        <v/>
      </c>
      <c r="AK491" s="59" t="n"/>
      <c r="AL491" s="41" t="n"/>
      <c r="AM491" s="49" t="n">
        <v>0</v>
      </c>
      <c r="AN491" s="46">
        <f>IF(Table4202210[[#This Row],[Column 35]]&gt;0,Table4202210[[#This Row],[Column 35]]*Table4202210[[#This Row],[Column 38]],0)</f>
        <v/>
      </c>
      <c r="AO491" s="59" t="n"/>
      <c r="AP491" s="82">
        <f>SUM(AN491-AO491)</f>
        <v/>
      </c>
    </row>
    <row r="492">
      <c r="A492" s="41" t="n"/>
      <c r="B492" s="58" t="n"/>
      <c r="C492" s="41" t="n"/>
      <c r="D492" s="41" t="n"/>
      <c r="E492" s="41" t="n"/>
      <c r="F492" s="41" t="n"/>
      <c r="G492" s="41" t="n"/>
      <c r="H492" s="41" t="n"/>
      <c r="I492" s="41" t="n"/>
      <c r="J492" s="41" t="n"/>
      <c r="K492" s="41" t="n"/>
      <c r="L492" s="41" t="n"/>
      <c r="M492" s="41" t="n"/>
      <c r="N492" s="41" t="n"/>
      <c r="O492" s="41" t="n"/>
      <c r="P492" s="41" t="n"/>
      <c r="Q492" s="41" t="n"/>
      <c r="R492" s="43" t="n"/>
      <c r="S492" s="41" t="n"/>
      <c r="T492" s="41" t="n"/>
      <c r="U492" s="59" t="n"/>
      <c r="V492" s="41" t="n"/>
      <c r="W492" s="41" t="n"/>
      <c r="X492" s="41" t="n"/>
      <c r="Y492" s="41" t="n"/>
      <c r="Z492" s="41" t="n"/>
      <c r="AA492" s="41" t="n"/>
      <c r="AB492" s="41" t="n"/>
      <c r="AC492" s="41" t="n"/>
      <c r="AD492" s="41" t="n"/>
      <c r="AE492" s="41" t="n"/>
      <c r="AF492" s="46">
        <f>AD492-AE492</f>
        <v/>
      </c>
      <c r="AG492" s="59" t="n"/>
      <c r="AH492" s="46">
        <f>SUM(U492-AG492)</f>
        <v/>
      </c>
      <c r="AI4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2" s="46">
        <f>SUM(AH492-AI492)</f>
        <v/>
      </c>
      <c r="AK492" s="59" t="n"/>
      <c r="AL492" s="41" t="n"/>
      <c r="AM492" s="49" t="n">
        <v>0</v>
      </c>
      <c r="AN492" s="46">
        <f>IF(Table4202210[[#This Row],[Column 35]]&gt;0,Table4202210[[#This Row],[Column 35]]*Table4202210[[#This Row],[Column 38]],0)</f>
        <v/>
      </c>
      <c r="AO492" s="59" t="n"/>
      <c r="AP492" s="82">
        <f>SUM(AN492-AO492)</f>
        <v/>
      </c>
    </row>
    <row r="493">
      <c r="A493" s="41" t="n"/>
      <c r="B493" s="58" t="n"/>
      <c r="C493" s="41" t="n"/>
      <c r="D493" s="41" t="n"/>
      <c r="E493" s="41" t="n"/>
      <c r="F493" s="41" t="n"/>
      <c r="G493" s="41" t="n"/>
      <c r="H493" s="41" t="n"/>
      <c r="I493" s="41" t="n"/>
      <c r="J493" s="41" t="n"/>
      <c r="K493" s="41" t="n"/>
      <c r="L493" s="41" t="n"/>
      <c r="M493" s="41" t="n"/>
      <c r="N493" s="41" t="n"/>
      <c r="O493" s="41" t="n"/>
      <c r="P493" s="41" t="n"/>
      <c r="Q493" s="41" t="n"/>
      <c r="R493" s="43" t="n"/>
      <c r="S493" s="41" t="n"/>
      <c r="T493" s="41" t="n"/>
      <c r="U493" s="59" t="n"/>
      <c r="V493" s="41" t="n"/>
      <c r="W493" s="41" t="n"/>
      <c r="X493" s="41" t="n"/>
      <c r="Y493" s="41" t="n"/>
      <c r="Z493" s="41" t="n"/>
      <c r="AA493" s="41" t="n"/>
      <c r="AB493" s="41" t="n"/>
      <c r="AC493" s="41" t="n"/>
      <c r="AD493" s="41" t="n"/>
      <c r="AE493" s="41" t="n"/>
      <c r="AF493" s="46">
        <f>AD493-AE493</f>
        <v/>
      </c>
      <c r="AG493" s="59" t="n"/>
      <c r="AH493" s="46">
        <f>SUM(U493-AG493)</f>
        <v/>
      </c>
      <c r="AI4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3" s="46">
        <f>SUM(AH493-AI493)</f>
        <v/>
      </c>
      <c r="AK493" s="59" t="n"/>
      <c r="AL493" s="41" t="n"/>
      <c r="AM493" s="49" t="n">
        <v>0</v>
      </c>
      <c r="AN493" s="46">
        <f>IF(Table4202210[[#This Row],[Column 35]]&gt;0,Table4202210[[#This Row],[Column 35]]*Table4202210[[#This Row],[Column 38]],0)</f>
        <v/>
      </c>
      <c r="AO493" s="59" t="n"/>
      <c r="AP493" s="82">
        <f>SUM(AN493-AO493)</f>
        <v/>
      </c>
    </row>
    <row r="494">
      <c r="A494" s="41" t="n"/>
      <c r="B494" s="58" t="n"/>
      <c r="C494" s="41" t="n"/>
      <c r="D494" s="41" t="n"/>
      <c r="E494" s="41" t="n"/>
      <c r="F494" s="41" t="n"/>
      <c r="G494" s="41" t="n"/>
      <c r="H494" s="41" t="n"/>
      <c r="I494" s="41" t="n"/>
      <c r="J494" s="41" t="n"/>
      <c r="K494" s="41" t="n"/>
      <c r="L494" s="41" t="n"/>
      <c r="M494" s="41" t="n"/>
      <c r="N494" s="41" t="n"/>
      <c r="O494" s="41" t="n"/>
      <c r="P494" s="41" t="n"/>
      <c r="Q494" s="41" t="n"/>
      <c r="R494" s="43" t="n"/>
      <c r="S494" s="41" t="n"/>
      <c r="T494" s="41" t="n"/>
      <c r="U494" s="59" t="n"/>
      <c r="V494" s="41" t="n"/>
      <c r="W494" s="41" t="n"/>
      <c r="X494" s="41" t="n"/>
      <c r="Y494" s="41" t="n"/>
      <c r="Z494" s="41" t="n"/>
      <c r="AA494" s="41" t="n"/>
      <c r="AB494" s="41" t="n"/>
      <c r="AC494" s="41" t="n"/>
      <c r="AD494" s="41" t="n"/>
      <c r="AE494" s="41" t="n"/>
      <c r="AF494" s="46">
        <f>AD494-AE494</f>
        <v/>
      </c>
      <c r="AG494" s="59" t="n"/>
      <c r="AH494" s="46">
        <f>SUM(U494-AG494)</f>
        <v/>
      </c>
      <c r="AI4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4" s="46">
        <f>SUM(AH494-AI494)</f>
        <v/>
      </c>
      <c r="AK494" s="59" t="n"/>
      <c r="AL494" s="41" t="n"/>
      <c r="AM494" s="49" t="n">
        <v>0</v>
      </c>
      <c r="AN494" s="46">
        <f>IF(Table4202210[[#This Row],[Column 35]]&gt;0,Table4202210[[#This Row],[Column 35]]*Table4202210[[#This Row],[Column 38]],0)</f>
        <v/>
      </c>
      <c r="AO494" s="59" t="n"/>
      <c r="AP494" s="82">
        <f>SUM(AN494-AO494)</f>
        <v/>
      </c>
    </row>
    <row r="495">
      <c r="A495" s="41" t="n"/>
      <c r="B495" s="58" t="n"/>
      <c r="C495" s="41" t="n"/>
      <c r="D495" s="41" t="n"/>
      <c r="E495" s="41" t="n"/>
      <c r="F495" s="41" t="n"/>
      <c r="G495" s="41" t="n"/>
      <c r="H495" s="41" t="n"/>
      <c r="I495" s="41" t="n"/>
      <c r="J495" s="41" t="n"/>
      <c r="K495" s="41" t="n"/>
      <c r="L495" s="41" t="n"/>
      <c r="M495" s="41" t="n"/>
      <c r="N495" s="41" t="n"/>
      <c r="O495" s="41" t="n"/>
      <c r="P495" s="41" t="n"/>
      <c r="Q495" s="41" t="n"/>
      <c r="R495" s="43" t="n"/>
      <c r="S495" s="41" t="n"/>
      <c r="T495" s="41" t="n"/>
      <c r="U495" s="59" t="n"/>
      <c r="V495" s="41" t="n"/>
      <c r="W495" s="41" t="n"/>
      <c r="X495" s="41" t="n"/>
      <c r="Y495" s="41" t="n"/>
      <c r="Z495" s="41" t="n"/>
      <c r="AA495" s="41" t="n"/>
      <c r="AB495" s="41" t="n"/>
      <c r="AC495" s="41" t="n"/>
      <c r="AD495" s="41" t="n"/>
      <c r="AE495" s="41" t="n"/>
      <c r="AF495" s="46">
        <f>AD495-AE495</f>
        <v/>
      </c>
      <c r="AG495" s="59" t="n"/>
      <c r="AH495" s="46">
        <f>SUM(U495-AG495)</f>
        <v/>
      </c>
      <c r="AI4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5" s="46">
        <f>SUM(AH495-AI495)</f>
        <v/>
      </c>
      <c r="AK495" s="59" t="n"/>
      <c r="AL495" s="41" t="n"/>
      <c r="AM495" s="49" t="n">
        <v>0</v>
      </c>
      <c r="AN495" s="46">
        <f>IF(Table4202210[[#This Row],[Column 35]]&gt;0,Table4202210[[#This Row],[Column 35]]*Table4202210[[#This Row],[Column 38]],0)</f>
        <v/>
      </c>
      <c r="AO495" s="59" t="n"/>
      <c r="AP495" s="82">
        <f>SUM(AN495-AO495)</f>
        <v/>
      </c>
    </row>
    <row r="496">
      <c r="A496" s="41" t="n"/>
      <c r="B496" s="58" t="n"/>
      <c r="C496" s="41" t="n"/>
      <c r="D496" s="41" t="n"/>
      <c r="E496" s="41" t="n"/>
      <c r="F496" s="41" t="n"/>
      <c r="G496" s="41" t="n"/>
      <c r="H496" s="41" t="n"/>
      <c r="I496" s="41" t="n"/>
      <c r="J496" s="41" t="n"/>
      <c r="K496" s="41" t="n"/>
      <c r="L496" s="41" t="n"/>
      <c r="M496" s="41" t="n"/>
      <c r="N496" s="41" t="n"/>
      <c r="O496" s="41" t="n"/>
      <c r="P496" s="41" t="n"/>
      <c r="Q496" s="41" t="n"/>
      <c r="R496" s="43" t="n"/>
      <c r="S496" s="41" t="n"/>
      <c r="T496" s="41" t="n"/>
      <c r="U496" s="59" t="n"/>
      <c r="V496" s="41" t="n"/>
      <c r="W496" s="41" t="n"/>
      <c r="X496" s="41" t="n"/>
      <c r="Y496" s="41" t="n"/>
      <c r="Z496" s="41" t="n"/>
      <c r="AA496" s="41" t="n"/>
      <c r="AB496" s="41" t="n"/>
      <c r="AC496" s="41" t="n"/>
      <c r="AD496" s="41" t="n"/>
      <c r="AE496" s="41" t="n"/>
      <c r="AF496" s="46">
        <f>AD496-AE496</f>
        <v/>
      </c>
      <c r="AG496" s="59" t="n"/>
      <c r="AH496" s="46">
        <f>SUM(U496-AG496)</f>
        <v/>
      </c>
      <c r="AI4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6" s="46">
        <f>SUM(AH496-AI496)</f>
        <v/>
      </c>
      <c r="AK496" s="59" t="n"/>
      <c r="AL496" s="41" t="n"/>
      <c r="AM496" s="49" t="n">
        <v>0</v>
      </c>
      <c r="AN496" s="46">
        <f>IF(Table4202210[[#This Row],[Column 35]]&gt;0,Table4202210[[#This Row],[Column 35]]*Table4202210[[#This Row],[Column 38]],0)</f>
        <v/>
      </c>
      <c r="AO496" s="59" t="n"/>
      <c r="AP496" s="82">
        <f>SUM(AN496-AO496)</f>
        <v/>
      </c>
    </row>
    <row r="497">
      <c r="A497" s="41" t="n"/>
      <c r="B497" s="58" t="n"/>
      <c r="C497" s="41" t="n"/>
      <c r="D497" s="41" t="n"/>
      <c r="E497" s="41" t="n"/>
      <c r="F497" s="41" t="n"/>
      <c r="G497" s="41" t="n"/>
      <c r="H497" s="41" t="n"/>
      <c r="I497" s="41" t="n"/>
      <c r="J497" s="41" t="n"/>
      <c r="K497" s="41" t="n"/>
      <c r="L497" s="41" t="n"/>
      <c r="M497" s="41" t="n"/>
      <c r="N497" s="41" t="n"/>
      <c r="O497" s="41" t="n"/>
      <c r="P497" s="41" t="n"/>
      <c r="Q497" s="41" t="n"/>
      <c r="R497" s="43" t="n"/>
      <c r="S497" s="41" t="n"/>
      <c r="T497" s="41" t="n"/>
      <c r="U497" s="59" t="n"/>
      <c r="V497" s="41" t="n"/>
      <c r="W497" s="41" t="n"/>
      <c r="X497" s="41" t="n"/>
      <c r="Y497" s="41" t="n"/>
      <c r="Z497" s="41" t="n"/>
      <c r="AA497" s="41" t="n"/>
      <c r="AB497" s="41" t="n"/>
      <c r="AC497" s="41" t="n"/>
      <c r="AD497" s="41" t="n"/>
      <c r="AE497" s="41" t="n"/>
      <c r="AF497" s="46">
        <f>AD497-AE497</f>
        <v/>
      </c>
      <c r="AG497" s="59" t="n"/>
      <c r="AH497" s="46">
        <f>SUM(U497-AG497)</f>
        <v/>
      </c>
      <c r="AI4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7" s="46">
        <f>SUM(AH497-AI497)</f>
        <v/>
      </c>
      <c r="AK497" s="59" t="n"/>
      <c r="AL497" s="41" t="n"/>
      <c r="AM497" s="49" t="n">
        <v>0</v>
      </c>
      <c r="AN497" s="46">
        <f>IF(Table4202210[[#This Row],[Column 35]]&gt;0,Table4202210[[#This Row],[Column 35]]*Table4202210[[#This Row],[Column 38]],0)</f>
        <v/>
      </c>
      <c r="AO497" s="59" t="n"/>
      <c r="AP497" s="82">
        <f>SUM(AN497-AO497)</f>
        <v/>
      </c>
    </row>
    <row r="498">
      <c r="A498" s="41" t="n"/>
      <c r="B498" s="58" t="n"/>
      <c r="C498" s="41" t="n"/>
      <c r="D498" s="41" t="n"/>
      <c r="E498" s="41" t="n"/>
      <c r="F498" s="41" t="n"/>
      <c r="G498" s="41" t="n"/>
      <c r="H498" s="41" t="n"/>
      <c r="I498" s="41" t="n"/>
      <c r="J498" s="41" t="n"/>
      <c r="K498" s="41" t="n"/>
      <c r="L498" s="41" t="n"/>
      <c r="M498" s="41" t="n"/>
      <c r="N498" s="41" t="n"/>
      <c r="O498" s="41" t="n"/>
      <c r="P498" s="41" t="n"/>
      <c r="Q498" s="41" t="n"/>
      <c r="R498" s="43" t="n"/>
      <c r="S498" s="41" t="n"/>
      <c r="T498" s="41" t="n"/>
      <c r="U498" s="59" t="n"/>
      <c r="V498" s="41" t="n"/>
      <c r="W498" s="41" t="n"/>
      <c r="X498" s="41" t="n"/>
      <c r="Y498" s="41" t="n"/>
      <c r="Z498" s="41" t="n"/>
      <c r="AA498" s="41" t="n"/>
      <c r="AB498" s="41" t="n"/>
      <c r="AC498" s="41" t="n"/>
      <c r="AD498" s="41" t="n"/>
      <c r="AE498" s="41" t="n"/>
      <c r="AF498" s="46">
        <f>AD498-AE498</f>
        <v/>
      </c>
      <c r="AG498" s="59" t="n"/>
      <c r="AH498" s="46">
        <f>SUM(U498-AG498)</f>
        <v/>
      </c>
      <c r="AI4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8" s="46">
        <f>SUM(AH498-AI498)</f>
        <v/>
      </c>
      <c r="AK498" s="59" t="n"/>
      <c r="AL498" s="41" t="n"/>
      <c r="AM498" s="49" t="n">
        <v>0</v>
      </c>
      <c r="AN498" s="46">
        <f>IF(Table4202210[[#This Row],[Column 35]]&gt;0,Table4202210[[#This Row],[Column 35]]*Table4202210[[#This Row],[Column 38]],0)</f>
        <v/>
      </c>
      <c r="AO498" s="59" t="n"/>
      <c r="AP498" s="82">
        <f>SUM(AN498-AO498)</f>
        <v/>
      </c>
    </row>
    <row r="499">
      <c r="A499" s="41" t="n"/>
      <c r="B499" s="58" t="n"/>
      <c r="C499" s="41" t="n"/>
      <c r="D499" s="41" t="n"/>
      <c r="E499" s="41" t="n"/>
      <c r="F499" s="41" t="n"/>
      <c r="G499" s="41" t="n"/>
      <c r="H499" s="41" t="n"/>
      <c r="I499" s="41" t="n"/>
      <c r="J499" s="41" t="n"/>
      <c r="K499" s="41" t="n"/>
      <c r="L499" s="41" t="n"/>
      <c r="M499" s="41" t="n"/>
      <c r="N499" s="41" t="n"/>
      <c r="O499" s="41" t="n"/>
      <c r="P499" s="41" t="n"/>
      <c r="Q499" s="41" t="n"/>
      <c r="R499" s="43" t="n"/>
      <c r="S499" s="41" t="n"/>
      <c r="T499" s="41" t="n"/>
      <c r="U499" s="59" t="n"/>
      <c r="V499" s="41" t="n"/>
      <c r="W499" s="41" t="n"/>
      <c r="X499" s="41" t="n"/>
      <c r="Y499" s="41" t="n"/>
      <c r="Z499" s="41" t="n"/>
      <c r="AA499" s="41" t="n"/>
      <c r="AB499" s="41" t="n"/>
      <c r="AC499" s="41" t="n"/>
      <c r="AD499" s="41" t="n"/>
      <c r="AE499" s="41" t="n"/>
      <c r="AF499" s="46">
        <f>AD499-AE499</f>
        <v/>
      </c>
      <c r="AG499" s="59" t="n"/>
      <c r="AH499" s="46">
        <f>SUM(U499-AG499)</f>
        <v/>
      </c>
      <c r="AI4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499" s="46">
        <f>SUM(AH499-AI499)</f>
        <v/>
      </c>
      <c r="AK499" s="59" t="n"/>
      <c r="AL499" s="41" t="n"/>
      <c r="AM499" s="49" t="n">
        <v>0</v>
      </c>
      <c r="AN499" s="46">
        <f>IF(Table4202210[[#This Row],[Column 35]]&gt;0,Table4202210[[#This Row],[Column 35]]*Table4202210[[#This Row],[Column 38]],0)</f>
        <v/>
      </c>
      <c r="AO499" s="59" t="n"/>
      <c r="AP499" s="82">
        <f>SUM(AN499-AO499)</f>
        <v/>
      </c>
    </row>
    <row r="500">
      <c r="A500" s="41" t="n"/>
      <c r="B500" s="58" t="n"/>
      <c r="C500" s="41" t="n"/>
      <c r="D500" s="41" t="n"/>
      <c r="E500" s="41" t="n"/>
      <c r="F500" s="41" t="n"/>
      <c r="G500" s="41" t="n"/>
      <c r="H500" s="41" t="n"/>
      <c r="I500" s="41" t="n"/>
      <c r="J500" s="41" t="n"/>
      <c r="K500" s="41" t="n"/>
      <c r="L500" s="41" t="n"/>
      <c r="M500" s="41" t="n"/>
      <c r="N500" s="41" t="n"/>
      <c r="O500" s="41" t="n"/>
      <c r="P500" s="41" t="n"/>
      <c r="Q500" s="41" t="n"/>
      <c r="R500" s="43" t="n"/>
      <c r="S500" s="41" t="n"/>
      <c r="T500" s="41" t="n"/>
      <c r="U500" s="59" t="n"/>
      <c r="V500" s="41" t="n"/>
      <c r="W500" s="41" t="n"/>
      <c r="X500" s="41" t="n"/>
      <c r="Y500" s="41" t="n"/>
      <c r="Z500" s="41" t="n"/>
      <c r="AA500" s="41" t="n"/>
      <c r="AB500" s="41" t="n"/>
      <c r="AC500" s="41" t="n"/>
      <c r="AD500" s="41" t="n"/>
      <c r="AE500" s="41" t="n"/>
      <c r="AF500" s="46">
        <f>AD500-AE500</f>
        <v/>
      </c>
      <c r="AG500" s="59" t="n"/>
      <c r="AH500" s="46">
        <f>SUM(U500-AG500)</f>
        <v/>
      </c>
      <c r="AI5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0" s="46">
        <f>SUM(AH500-AI500)</f>
        <v/>
      </c>
      <c r="AK500" s="59" t="n"/>
      <c r="AL500" s="41" t="n"/>
      <c r="AM500" s="49" t="n">
        <v>0</v>
      </c>
      <c r="AN500" s="46">
        <f>IF(Table4202210[[#This Row],[Column 35]]&gt;0,Table4202210[[#This Row],[Column 35]]*Table4202210[[#This Row],[Column 38]],0)</f>
        <v/>
      </c>
      <c r="AO500" s="59" t="n"/>
      <c r="AP500" s="82">
        <f>SUM(AN500-AO500)</f>
        <v/>
      </c>
    </row>
    <row r="501">
      <c r="A501" s="41" t="n"/>
      <c r="B501" s="58" t="n"/>
      <c r="C501" s="41" t="n"/>
      <c r="D501" s="41" t="n"/>
      <c r="E501" s="41" t="n"/>
      <c r="F501" s="41" t="n"/>
      <c r="G501" s="41" t="n"/>
      <c r="H501" s="41" t="n"/>
      <c r="I501" s="41" t="n"/>
      <c r="J501" s="41" t="n"/>
      <c r="K501" s="41" t="n"/>
      <c r="L501" s="41" t="n"/>
      <c r="M501" s="41" t="n"/>
      <c r="N501" s="41" t="n"/>
      <c r="O501" s="41" t="n"/>
      <c r="P501" s="41" t="n"/>
      <c r="Q501" s="41" t="n"/>
      <c r="R501" s="43" t="n"/>
      <c r="S501" s="41" t="n"/>
      <c r="T501" s="41" t="n"/>
      <c r="U501" s="59" t="n"/>
      <c r="V501" s="41" t="n"/>
      <c r="W501" s="41" t="n"/>
      <c r="X501" s="41" t="n"/>
      <c r="Y501" s="41" t="n"/>
      <c r="Z501" s="41" t="n"/>
      <c r="AA501" s="41" t="n"/>
      <c r="AB501" s="41" t="n"/>
      <c r="AC501" s="41" t="n"/>
      <c r="AD501" s="41" t="n"/>
      <c r="AE501" s="41" t="n"/>
      <c r="AF501" s="46">
        <f>AD501-AE501</f>
        <v/>
      </c>
      <c r="AG501" s="59" t="n"/>
      <c r="AH501" s="46">
        <f>SUM(U501-AG501)</f>
        <v/>
      </c>
      <c r="AI5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1" s="46">
        <f>SUM(AH501-AI501)</f>
        <v/>
      </c>
      <c r="AK501" s="59" t="n"/>
      <c r="AL501" s="41" t="n"/>
      <c r="AM501" s="49" t="n">
        <v>0</v>
      </c>
      <c r="AN501" s="46">
        <f>IF(Table4202210[[#This Row],[Column 35]]&gt;0,Table4202210[[#This Row],[Column 35]]*Table4202210[[#This Row],[Column 38]],0)</f>
        <v/>
      </c>
      <c r="AO501" s="59" t="n"/>
      <c r="AP501" s="82">
        <f>SUM(AN501-AO501)</f>
        <v/>
      </c>
    </row>
    <row r="502">
      <c r="A502" s="41" t="n"/>
      <c r="B502" s="58" t="n"/>
      <c r="C502" s="41" t="n"/>
      <c r="D502" s="41" t="n"/>
      <c r="E502" s="41" t="n"/>
      <c r="F502" s="41" t="n"/>
      <c r="G502" s="41" t="n"/>
      <c r="H502" s="41" t="n"/>
      <c r="I502" s="41" t="n"/>
      <c r="J502" s="41" t="n"/>
      <c r="K502" s="41" t="n"/>
      <c r="L502" s="41" t="n"/>
      <c r="M502" s="41" t="n"/>
      <c r="N502" s="41" t="n"/>
      <c r="O502" s="41" t="n"/>
      <c r="P502" s="41" t="n"/>
      <c r="Q502" s="41" t="n"/>
      <c r="R502" s="43" t="n"/>
      <c r="S502" s="41" t="n"/>
      <c r="T502" s="41" t="n"/>
      <c r="U502" s="59" t="n"/>
      <c r="V502" s="41" t="n"/>
      <c r="W502" s="41" t="n"/>
      <c r="X502" s="41" t="n"/>
      <c r="Y502" s="41" t="n"/>
      <c r="Z502" s="41" t="n"/>
      <c r="AA502" s="41" t="n"/>
      <c r="AB502" s="41" t="n"/>
      <c r="AC502" s="41" t="n"/>
      <c r="AD502" s="41" t="n"/>
      <c r="AE502" s="41" t="n"/>
      <c r="AF502" s="46">
        <f>AD502-AE502</f>
        <v/>
      </c>
      <c r="AG502" s="59" t="n"/>
      <c r="AH502" s="46">
        <f>SUM(U502-AG502)</f>
        <v/>
      </c>
      <c r="AI5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2" s="46">
        <f>SUM(AH502-AI502)</f>
        <v/>
      </c>
      <c r="AK502" s="59" t="n"/>
      <c r="AL502" s="41" t="n"/>
      <c r="AM502" s="49" t="n">
        <v>0</v>
      </c>
      <c r="AN502" s="46">
        <f>IF(Table4202210[[#This Row],[Column 35]]&gt;0,Table4202210[[#This Row],[Column 35]]*Table4202210[[#This Row],[Column 38]],0)</f>
        <v/>
      </c>
      <c r="AO502" s="59" t="n"/>
      <c r="AP502" s="82">
        <f>SUM(AN502-AO502)</f>
        <v/>
      </c>
    </row>
    <row r="503">
      <c r="A503" s="41" t="n"/>
      <c r="B503" s="58" t="n"/>
      <c r="C503" s="41" t="n"/>
      <c r="D503" s="41" t="n"/>
      <c r="E503" s="41" t="n"/>
      <c r="F503" s="41" t="n"/>
      <c r="G503" s="41" t="n"/>
      <c r="H503" s="41" t="n"/>
      <c r="I503" s="41" t="n"/>
      <c r="J503" s="41" t="n"/>
      <c r="K503" s="41" t="n"/>
      <c r="L503" s="41" t="n"/>
      <c r="M503" s="41" t="n"/>
      <c r="N503" s="41" t="n"/>
      <c r="O503" s="41" t="n"/>
      <c r="P503" s="41" t="n"/>
      <c r="Q503" s="41" t="n"/>
      <c r="R503" s="43" t="n"/>
      <c r="S503" s="41" t="n"/>
      <c r="T503" s="41" t="n"/>
      <c r="U503" s="59" t="n"/>
      <c r="V503" s="41" t="n"/>
      <c r="W503" s="41" t="n"/>
      <c r="X503" s="41" t="n"/>
      <c r="Y503" s="41" t="n"/>
      <c r="Z503" s="41" t="n"/>
      <c r="AA503" s="41" t="n"/>
      <c r="AB503" s="41" t="n"/>
      <c r="AC503" s="41" t="n"/>
      <c r="AD503" s="41" t="n"/>
      <c r="AE503" s="41" t="n"/>
      <c r="AF503" s="46">
        <f>AD503-AE503</f>
        <v/>
      </c>
      <c r="AG503" s="59" t="n"/>
      <c r="AH503" s="46">
        <f>SUM(U503-AG503)</f>
        <v/>
      </c>
      <c r="AI5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3" s="46">
        <f>SUM(AH503-AI503)</f>
        <v/>
      </c>
      <c r="AK503" s="59" t="n"/>
      <c r="AL503" s="41" t="n"/>
      <c r="AM503" s="49" t="n">
        <v>0</v>
      </c>
      <c r="AN503" s="46">
        <f>IF(Table4202210[[#This Row],[Column 35]]&gt;0,Table4202210[[#This Row],[Column 35]]*Table4202210[[#This Row],[Column 38]],0)</f>
        <v/>
      </c>
      <c r="AO503" s="59" t="n"/>
      <c r="AP503" s="82">
        <f>SUM(AN503-AO503)</f>
        <v/>
      </c>
    </row>
    <row r="504">
      <c r="A504" s="41" t="n"/>
      <c r="B504" s="58" t="n"/>
      <c r="C504" s="41" t="n"/>
      <c r="D504" s="41" t="n"/>
      <c r="E504" s="41" t="n"/>
      <c r="F504" s="41" t="n"/>
      <c r="G504" s="41" t="n"/>
      <c r="H504" s="41" t="n"/>
      <c r="I504" s="41" t="n"/>
      <c r="J504" s="41" t="n"/>
      <c r="K504" s="41" t="n"/>
      <c r="L504" s="41" t="n"/>
      <c r="M504" s="41" t="n"/>
      <c r="N504" s="41" t="n"/>
      <c r="O504" s="41" t="n"/>
      <c r="P504" s="41" t="n"/>
      <c r="Q504" s="41" t="n"/>
      <c r="R504" s="43" t="n"/>
      <c r="S504" s="41" t="n"/>
      <c r="T504" s="41" t="n"/>
      <c r="U504" s="59" t="n"/>
      <c r="V504" s="41" t="n"/>
      <c r="W504" s="41" t="n"/>
      <c r="X504" s="41" t="n"/>
      <c r="Y504" s="41" t="n"/>
      <c r="Z504" s="41" t="n"/>
      <c r="AA504" s="41" t="n"/>
      <c r="AB504" s="41" t="n"/>
      <c r="AC504" s="41" t="n"/>
      <c r="AD504" s="41" t="n"/>
      <c r="AE504" s="41" t="n"/>
      <c r="AF504" s="46">
        <f>AD504-AE504</f>
        <v/>
      </c>
      <c r="AG504" s="59" t="n"/>
      <c r="AH504" s="46">
        <f>SUM(U504-AG504)</f>
        <v/>
      </c>
      <c r="AI5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4" s="46">
        <f>SUM(AH504-AI504)</f>
        <v/>
      </c>
      <c r="AK504" s="59" t="n"/>
      <c r="AL504" s="41" t="n"/>
      <c r="AM504" s="49" t="n">
        <v>0</v>
      </c>
      <c r="AN504" s="46">
        <f>IF(Table4202210[[#This Row],[Column 35]]&gt;0,Table4202210[[#This Row],[Column 35]]*Table4202210[[#This Row],[Column 38]],0)</f>
        <v/>
      </c>
      <c r="AO504" s="59" t="n"/>
      <c r="AP504" s="82">
        <f>SUM(AN504-AO504)</f>
        <v/>
      </c>
    </row>
    <row r="505">
      <c r="A505" s="41" t="n"/>
      <c r="B505" s="58" t="n"/>
      <c r="C505" s="41" t="n"/>
      <c r="D505" s="41" t="n"/>
      <c r="E505" s="41" t="n"/>
      <c r="F505" s="41" t="n"/>
      <c r="G505" s="41" t="n"/>
      <c r="H505" s="41" t="n"/>
      <c r="I505" s="41" t="n"/>
      <c r="J505" s="41" t="n"/>
      <c r="K505" s="41" t="n"/>
      <c r="L505" s="41" t="n"/>
      <c r="M505" s="41" t="n"/>
      <c r="N505" s="41" t="n"/>
      <c r="O505" s="41" t="n"/>
      <c r="P505" s="41" t="n"/>
      <c r="Q505" s="41" t="n"/>
      <c r="R505" s="43" t="n"/>
      <c r="S505" s="41" t="n"/>
      <c r="T505" s="41" t="n"/>
      <c r="U505" s="59" t="n"/>
      <c r="V505" s="41" t="n"/>
      <c r="W505" s="41" t="n"/>
      <c r="X505" s="41" t="n"/>
      <c r="Y505" s="41" t="n"/>
      <c r="Z505" s="41" t="n"/>
      <c r="AA505" s="41" t="n"/>
      <c r="AB505" s="41" t="n"/>
      <c r="AC505" s="41" t="n"/>
      <c r="AD505" s="41" t="n"/>
      <c r="AE505" s="41" t="n"/>
      <c r="AF505" s="46">
        <f>AD505-AE505</f>
        <v/>
      </c>
      <c r="AG505" s="59" t="n"/>
      <c r="AH505" s="46">
        <f>SUM(U505-AG505)</f>
        <v/>
      </c>
      <c r="AI5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5" s="46">
        <f>SUM(AH505-AI505)</f>
        <v/>
      </c>
      <c r="AK505" s="59" t="n"/>
      <c r="AL505" s="41" t="n"/>
      <c r="AM505" s="49" t="n">
        <v>0</v>
      </c>
      <c r="AN505" s="46">
        <f>IF(Table4202210[[#This Row],[Column 35]]&gt;0,Table4202210[[#This Row],[Column 35]]*Table4202210[[#This Row],[Column 38]],0)</f>
        <v/>
      </c>
      <c r="AO505" s="59" t="n"/>
      <c r="AP505" s="82">
        <f>SUM(AN505-AO505)</f>
        <v/>
      </c>
    </row>
    <row r="506">
      <c r="A506" s="41" t="n"/>
      <c r="B506" s="58" t="n"/>
      <c r="C506" s="41" t="n"/>
      <c r="D506" s="41" t="n"/>
      <c r="E506" s="41" t="n"/>
      <c r="F506" s="41" t="n"/>
      <c r="G506" s="41" t="n"/>
      <c r="H506" s="41" t="n"/>
      <c r="I506" s="41" t="n"/>
      <c r="J506" s="41" t="n"/>
      <c r="K506" s="41" t="n"/>
      <c r="L506" s="41" t="n"/>
      <c r="M506" s="41" t="n"/>
      <c r="N506" s="41" t="n"/>
      <c r="O506" s="41" t="n"/>
      <c r="P506" s="41" t="n"/>
      <c r="Q506" s="41" t="n"/>
      <c r="R506" s="43" t="n"/>
      <c r="S506" s="41" t="n"/>
      <c r="T506" s="41" t="n"/>
      <c r="U506" s="59" t="n"/>
      <c r="V506" s="41" t="n"/>
      <c r="W506" s="41" t="n"/>
      <c r="X506" s="41" t="n"/>
      <c r="Y506" s="41" t="n"/>
      <c r="Z506" s="41" t="n"/>
      <c r="AA506" s="41" t="n"/>
      <c r="AB506" s="41" t="n"/>
      <c r="AC506" s="41" t="n"/>
      <c r="AD506" s="41" t="n"/>
      <c r="AE506" s="41" t="n"/>
      <c r="AF506" s="46">
        <f>AD506-AE506</f>
        <v/>
      </c>
      <c r="AG506" s="59" t="n"/>
      <c r="AH506" s="46">
        <f>SUM(U506-AG506)</f>
        <v/>
      </c>
      <c r="AI5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6" s="46">
        <f>SUM(AH506-AI506)</f>
        <v/>
      </c>
      <c r="AK506" s="59" t="n"/>
      <c r="AL506" s="41" t="n"/>
      <c r="AM506" s="49" t="n">
        <v>0</v>
      </c>
      <c r="AN506" s="46">
        <f>IF(Table4202210[[#This Row],[Column 35]]&gt;0,Table4202210[[#This Row],[Column 35]]*Table4202210[[#This Row],[Column 38]],0)</f>
        <v/>
      </c>
      <c r="AO506" s="59" t="n"/>
      <c r="AP506" s="82">
        <f>SUM(AN506-AO506)</f>
        <v/>
      </c>
    </row>
    <row r="507">
      <c r="A507" s="41" t="n"/>
      <c r="B507" s="58" t="n"/>
      <c r="C507" s="41" t="n"/>
      <c r="D507" s="41" t="n"/>
      <c r="E507" s="41" t="n"/>
      <c r="F507" s="41" t="n"/>
      <c r="G507" s="41" t="n"/>
      <c r="H507" s="41" t="n"/>
      <c r="I507" s="41" t="n"/>
      <c r="J507" s="41" t="n"/>
      <c r="K507" s="41" t="n"/>
      <c r="L507" s="41" t="n"/>
      <c r="M507" s="41" t="n"/>
      <c r="N507" s="41" t="n"/>
      <c r="O507" s="41" t="n"/>
      <c r="P507" s="41" t="n"/>
      <c r="Q507" s="41" t="n"/>
      <c r="R507" s="43" t="n"/>
      <c r="S507" s="41" t="n"/>
      <c r="T507" s="41" t="n"/>
      <c r="U507" s="59" t="n"/>
      <c r="V507" s="41" t="n"/>
      <c r="W507" s="41" t="n"/>
      <c r="X507" s="41" t="n"/>
      <c r="Y507" s="41" t="n"/>
      <c r="Z507" s="41" t="n"/>
      <c r="AA507" s="41" t="n"/>
      <c r="AB507" s="41" t="n"/>
      <c r="AC507" s="41" t="n"/>
      <c r="AD507" s="41" t="n"/>
      <c r="AE507" s="41" t="n"/>
      <c r="AF507" s="46">
        <f>AD507-AE507</f>
        <v/>
      </c>
      <c r="AG507" s="59" t="n"/>
      <c r="AH507" s="46">
        <f>SUM(U507-AG507)</f>
        <v/>
      </c>
      <c r="AI5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7" s="46">
        <f>SUM(AH507-AI507)</f>
        <v/>
      </c>
      <c r="AK507" s="59" t="n"/>
      <c r="AL507" s="41" t="n"/>
      <c r="AM507" s="49" t="n">
        <v>0</v>
      </c>
      <c r="AN507" s="46">
        <f>IF(Table4202210[[#This Row],[Column 35]]&gt;0,Table4202210[[#This Row],[Column 35]]*Table4202210[[#This Row],[Column 38]],0)</f>
        <v/>
      </c>
      <c r="AO507" s="59" t="n"/>
      <c r="AP507" s="82">
        <f>SUM(AN507-AO507)</f>
        <v/>
      </c>
    </row>
    <row r="508">
      <c r="A508" s="41" t="n"/>
      <c r="B508" s="58" t="n"/>
      <c r="C508" s="41" t="n"/>
      <c r="D508" s="41" t="n"/>
      <c r="E508" s="41" t="n"/>
      <c r="F508" s="41" t="n"/>
      <c r="G508" s="41" t="n"/>
      <c r="H508" s="41" t="n"/>
      <c r="I508" s="41" t="n"/>
      <c r="J508" s="41" t="n"/>
      <c r="K508" s="41" t="n"/>
      <c r="L508" s="41" t="n"/>
      <c r="M508" s="41" t="n"/>
      <c r="N508" s="41" t="n"/>
      <c r="O508" s="41" t="n"/>
      <c r="P508" s="41" t="n"/>
      <c r="Q508" s="41" t="n"/>
      <c r="R508" s="43" t="n"/>
      <c r="S508" s="41" t="n"/>
      <c r="T508" s="41" t="n"/>
      <c r="U508" s="59" t="n"/>
      <c r="V508" s="41" t="n"/>
      <c r="W508" s="41" t="n"/>
      <c r="X508" s="41" t="n"/>
      <c r="Y508" s="41" t="n"/>
      <c r="Z508" s="41" t="n"/>
      <c r="AA508" s="41" t="n"/>
      <c r="AB508" s="41" t="n"/>
      <c r="AC508" s="41" t="n"/>
      <c r="AD508" s="41" t="n"/>
      <c r="AE508" s="41" t="n"/>
      <c r="AF508" s="46">
        <f>AD508-AE508</f>
        <v/>
      </c>
      <c r="AG508" s="59" t="n"/>
      <c r="AH508" s="46">
        <f>SUM(U508-AG508)</f>
        <v/>
      </c>
      <c r="AI5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8" s="46">
        <f>SUM(AH508-AI508)</f>
        <v/>
      </c>
      <c r="AK508" s="59" t="n"/>
      <c r="AL508" s="41" t="n"/>
      <c r="AM508" s="49" t="n">
        <v>0</v>
      </c>
      <c r="AN508" s="46">
        <f>IF(Table4202210[[#This Row],[Column 35]]&gt;0,Table4202210[[#This Row],[Column 35]]*Table4202210[[#This Row],[Column 38]],0)</f>
        <v/>
      </c>
      <c r="AO508" s="59" t="n"/>
      <c r="AP508" s="82">
        <f>SUM(AN508-AO508)</f>
        <v/>
      </c>
    </row>
    <row r="509">
      <c r="A509" s="41" t="n"/>
      <c r="B509" s="58" t="n"/>
      <c r="C509" s="41" t="n"/>
      <c r="D509" s="41" t="n"/>
      <c r="E509" s="41" t="n"/>
      <c r="F509" s="41" t="n"/>
      <c r="G509" s="41" t="n"/>
      <c r="H509" s="41" t="n"/>
      <c r="I509" s="41" t="n"/>
      <c r="J509" s="41" t="n"/>
      <c r="K509" s="41" t="n"/>
      <c r="L509" s="41" t="n"/>
      <c r="M509" s="41" t="n"/>
      <c r="N509" s="41" t="n"/>
      <c r="O509" s="41" t="n"/>
      <c r="P509" s="41" t="n"/>
      <c r="Q509" s="41" t="n"/>
      <c r="R509" s="43" t="n"/>
      <c r="S509" s="41" t="n"/>
      <c r="T509" s="41" t="n"/>
      <c r="U509" s="59" t="n"/>
      <c r="V509" s="41" t="n"/>
      <c r="W509" s="41" t="n"/>
      <c r="X509" s="41" t="n"/>
      <c r="Y509" s="41" t="n"/>
      <c r="Z509" s="41" t="n"/>
      <c r="AA509" s="41" t="n"/>
      <c r="AB509" s="41" t="n"/>
      <c r="AC509" s="41" t="n"/>
      <c r="AD509" s="41" t="n"/>
      <c r="AE509" s="41" t="n"/>
      <c r="AF509" s="46">
        <f>AD509-AE509</f>
        <v/>
      </c>
      <c r="AG509" s="59" t="n"/>
      <c r="AH509" s="46">
        <f>SUM(U509-AG509)</f>
        <v/>
      </c>
      <c r="AI5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09" s="46">
        <f>SUM(AH509-AI509)</f>
        <v/>
      </c>
      <c r="AK509" s="59" t="n"/>
      <c r="AL509" s="41" t="n"/>
      <c r="AM509" s="49" t="n">
        <v>0</v>
      </c>
      <c r="AN509" s="46">
        <f>IF(Table4202210[[#This Row],[Column 35]]&gt;0,Table4202210[[#This Row],[Column 35]]*Table4202210[[#This Row],[Column 38]],0)</f>
        <v/>
      </c>
      <c r="AO509" s="59" t="n"/>
      <c r="AP509" s="82">
        <f>SUM(AN509-AO509)</f>
        <v/>
      </c>
    </row>
    <row r="510">
      <c r="A510" s="41" t="n"/>
      <c r="B510" s="58" t="n"/>
      <c r="C510" s="41" t="n"/>
      <c r="D510" s="41" t="n"/>
      <c r="E510" s="41" t="n"/>
      <c r="F510" s="41" t="n"/>
      <c r="G510" s="41" t="n"/>
      <c r="H510" s="41" t="n"/>
      <c r="I510" s="41" t="n"/>
      <c r="J510" s="41" t="n"/>
      <c r="K510" s="41" t="n"/>
      <c r="L510" s="41" t="n"/>
      <c r="M510" s="41" t="n"/>
      <c r="N510" s="41" t="n"/>
      <c r="O510" s="41" t="n"/>
      <c r="P510" s="41" t="n"/>
      <c r="Q510" s="41" t="n"/>
      <c r="R510" s="43" t="n"/>
      <c r="S510" s="41" t="n"/>
      <c r="T510" s="41" t="n"/>
      <c r="U510" s="59" t="n"/>
      <c r="V510" s="41" t="n"/>
      <c r="W510" s="41" t="n"/>
      <c r="X510" s="41" t="n"/>
      <c r="Y510" s="41" t="n"/>
      <c r="Z510" s="41" t="n"/>
      <c r="AA510" s="41" t="n"/>
      <c r="AB510" s="41" t="n"/>
      <c r="AC510" s="41" t="n"/>
      <c r="AD510" s="41" t="n"/>
      <c r="AE510" s="41" t="n"/>
      <c r="AF510" s="46">
        <f>AD510-AE510</f>
        <v/>
      </c>
      <c r="AG510" s="59" t="n"/>
      <c r="AH510" s="46">
        <f>SUM(U510-AG510)</f>
        <v/>
      </c>
      <c r="AI5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0" s="46">
        <f>SUM(AH510-AI510)</f>
        <v/>
      </c>
      <c r="AK510" s="59" t="n"/>
      <c r="AL510" s="41" t="n"/>
      <c r="AM510" s="49" t="n">
        <v>0</v>
      </c>
      <c r="AN510" s="46">
        <f>IF(Table4202210[[#This Row],[Column 35]]&gt;0,Table4202210[[#This Row],[Column 35]]*Table4202210[[#This Row],[Column 38]],0)</f>
        <v/>
      </c>
      <c r="AO510" s="59" t="n"/>
      <c r="AP510" s="82">
        <f>SUM(AN510-AO510)</f>
        <v/>
      </c>
    </row>
    <row r="511">
      <c r="A511" s="41" t="n"/>
      <c r="B511" s="58" t="n"/>
      <c r="C511" s="41" t="n"/>
      <c r="D511" s="41" t="n"/>
      <c r="E511" s="41" t="n"/>
      <c r="F511" s="41" t="n"/>
      <c r="G511" s="41" t="n"/>
      <c r="H511" s="41" t="n"/>
      <c r="I511" s="41" t="n"/>
      <c r="J511" s="41" t="n"/>
      <c r="K511" s="41" t="n"/>
      <c r="L511" s="41" t="n"/>
      <c r="M511" s="41" t="n"/>
      <c r="N511" s="41" t="n"/>
      <c r="O511" s="41" t="n"/>
      <c r="P511" s="41" t="n"/>
      <c r="Q511" s="41" t="n"/>
      <c r="R511" s="43" t="n"/>
      <c r="S511" s="41" t="n"/>
      <c r="T511" s="41" t="n"/>
      <c r="U511" s="59" t="n"/>
      <c r="V511" s="41" t="n"/>
      <c r="W511" s="41" t="n"/>
      <c r="X511" s="41" t="n"/>
      <c r="Y511" s="41" t="n"/>
      <c r="Z511" s="41" t="n"/>
      <c r="AA511" s="41" t="n"/>
      <c r="AB511" s="41" t="n"/>
      <c r="AC511" s="41" t="n"/>
      <c r="AD511" s="41" t="n"/>
      <c r="AE511" s="41" t="n"/>
      <c r="AF511" s="46">
        <f>AD511-AE511</f>
        <v/>
      </c>
      <c r="AG511" s="59" t="n"/>
      <c r="AH511" s="46">
        <f>SUM(U511-AG511)</f>
        <v/>
      </c>
      <c r="AI5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1" s="46">
        <f>SUM(AH511-AI511)</f>
        <v/>
      </c>
      <c r="AK511" s="59" t="n"/>
      <c r="AL511" s="41" t="n"/>
      <c r="AM511" s="49" t="n">
        <v>0</v>
      </c>
      <c r="AN511" s="46">
        <f>IF(Table4202210[[#This Row],[Column 35]]&gt;0,Table4202210[[#This Row],[Column 35]]*Table4202210[[#This Row],[Column 38]],0)</f>
        <v/>
      </c>
      <c r="AO511" s="59" t="n"/>
      <c r="AP511" s="82">
        <f>SUM(AN511-AO511)</f>
        <v/>
      </c>
    </row>
    <row r="512">
      <c r="A512" s="41" t="n"/>
      <c r="B512" s="58" t="n"/>
      <c r="C512" s="41" t="n"/>
      <c r="D512" s="41" t="n"/>
      <c r="E512" s="41" t="n"/>
      <c r="F512" s="41" t="n"/>
      <c r="G512" s="41" t="n"/>
      <c r="H512" s="41" t="n"/>
      <c r="I512" s="41" t="n"/>
      <c r="J512" s="41" t="n"/>
      <c r="K512" s="41" t="n"/>
      <c r="L512" s="41" t="n"/>
      <c r="M512" s="41" t="n"/>
      <c r="N512" s="41" t="n"/>
      <c r="O512" s="41" t="n"/>
      <c r="P512" s="41" t="n"/>
      <c r="Q512" s="41" t="n"/>
      <c r="R512" s="43" t="n"/>
      <c r="S512" s="41" t="n"/>
      <c r="T512" s="41" t="n"/>
      <c r="U512" s="59" t="n"/>
      <c r="V512" s="41" t="n"/>
      <c r="W512" s="41" t="n"/>
      <c r="X512" s="41" t="n"/>
      <c r="Y512" s="41" t="n"/>
      <c r="Z512" s="41" t="n"/>
      <c r="AA512" s="41" t="n"/>
      <c r="AB512" s="41" t="n"/>
      <c r="AC512" s="41" t="n"/>
      <c r="AD512" s="41" t="n"/>
      <c r="AE512" s="41" t="n"/>
      <c r="AF512" s="46">
        <f>AD512-AE512</f>
        <v/>
      </c>
      <c r="AG512" s="59" t="n"/>
      <c r="AH512" s="46">
        <f>SUM(U512-AG512)</f>
        <v/>
      </c>
      <c r="AI5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2" s="46">
        <f>SUM(AH512-AI512)</f>
        <v/>
      </c>
      <c r="AK512" s="59" t="n"/>
      <c r="AL512" s="41" t="n"/>
      <c r="AM512" s="49" t="n">
        <v>0</v>
      </c>
      <c r="AN512" s="46">
        <f>IF(Table4202210[[#This Row],[Column 35]]&gt;0,Table4202210[[#This Row],[Column 35]]*Table4202210[[#This Row],[Column 38]],0)</f>
        <v/>
      </c>
      <c r="AO512" s="59" t="n"/>
      <c r="AP512" s="82">
        <f>SUM(AN512-AO512)</f>
        <v/>
      </c>
    </row>
    <row r="513">
      <c r="A513" s="41" t="n"/>
      <c r="B513" s="58" t="n"/>
      <c r="C513" s="41" t="n"/>
      <c r="D513" s="41" t="n"/>
      <c r="E513" s="41" t="n"/>
      <c r="F513" s="41" t="n"/>
      <c r="G513" s="41" t="n"/>
      <c r="H513" s="41" t="n"/>
      <c r="I513" s="41" t="n"/>
      <c r="J513" s="41" t="n"/>
      <c r="K513" s="41" t="n"/>
      <c r="L513" s="41" t="n"/>
      <c r="M513" s="41" t="n"/>
      <c r="N513" s="41" t="n"/>
      <c r="O513" s="41" t="n"/>
      <c r="P513" s="41" t="n"/>
      <c r="Q513" s="41" t="n"/>
      <c r="R513" s="43" t="n"/>
      <c r="S513" s="41" t="n"/>
      <c r="T513" s="41" t="n"/>
      <c r="U513" s="59" t="n"/>
      <c r="V513" s="41" t="n"/>
      <c r="W513" s="41" t="n"/>
      <c r="X513" s="41" t="n"/>
      <c r="Y513" s="41" t="n"/>
      <c r="Z513" s="41" t="n"/>
      <c r="AA513" s="41" t="n"/>
      <c r="AB513" s="41" t="n"/>
      <c r="AC513" s="41" t="n"/>
      <c r="AD513" s="41" t="n"/>
      <c r="AE513" s="41" t="n"/>
      <c r="AF513" s="46">
        <f>AD513-AE513</f>
        <v/>
      </c>
      <c r="AG513" s="59" t="n"/>
      <c r="AH513" s="46">
        <f>SUM(U513-AG513)</f>
        <v/>
      </c>
      <c r="AI5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3" s="46">
        <f>SUM(AH513-AI513)</f>
        <v/>
      </c>
      <c r="AK513" s="59" t="n"/>
      <c r="AL513" s="41" t="n"/>
      <c r="AM513" s="49" t="n">
        <v>0</v>
      </c>
      <c r="AN513" s="46">
        <f>IF(Table4202210[[#This Row],[Column 35]]&gt;0,Table4202210[[#This Row],[Column 35]]*Table4202210[[#This Row],[Column 38]],0)</f>
        <v/>
      </c>
      <c r="AO513" s="59" t="n"/>
      <c r="AP513" s="82">
        <f>SUM(AN513-AO513)</f>
        <v/>
      </c>
    </row>
    <row r="514">
      <c r="A514" s="41" t="n"/>
      <c r="B514" s="58" t="n"/>
      <c r="C514" s="41" t="n"/>
      <c r="D514" s="41" t="n"/>
      <c r="E514" s="41" t="n"/>
      <c r="F514" s="41" t="n"/>
      <c r="G514" s="41" t="n"/>
      <c r="H514" s="41" t="n"/>
      <c r="I514" s="41" t="n"/>
      <c r="J514" s="41" t="n"/>
      <c r="K514" s="41" t="n"/>
      <c r="L514" s="41" t="n"/>
      <c r="M514" s="41" t="n"/>
      <c r="N514" s="41" t="n"/>
      <c r="O514" s="41" t="n"/>
      <c r="P514" s="41" t="n"/>
      <c r="Q514" s="41" t="n"/>
      <c r="R514" s="43" t="n"/>
      <c r="S514" s="41" t="n"/>
      <c r="T514" s="41" t="n"/>
      <c r="U514" s="59" t="n"/>
      <c r="V514" s="41" t="n"/>
      <c r="W514" s="41" t="n"/>
      <c r="X514" s="41" t="n"/>
      <c r="Y514" s="41" t="n"/>
      <c r="Z514" s="41" t="n"/>
      <c r="AA514" s="41" t="n"/>
      <c r="AB514" s="41" t="n"/>
      <c r="AC514" s="41" t="n"/>
      <c r="AD514" s="41" t="n"/>
      <c r="AE514" s="41" t="n"/>
      <c r="AF514" s="46">
        <f>AD514-AE514</f>
        <v/>
      </c>
      <c r="AG514" s="59" t="n"/>
      <c r="AH514" s="46">
        <f>SUM(U514-AG514)</f>
        <v/>
      </c>
      <c r="AI5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4" s="46">
        <f>SUM(AH514-AI514)</f>
        <v/>
      </c>
      <c r="AK514" s="59" t="n"/>
      <c r="AL514" s="41" t="n"/>
      <c r="AM514" s="49" t="n">
        <v>0</v>
      </c>
      <c r="AN514" s="46">
        <f>IF(Table4202210[[#This Row],[Column 35]]&gt;0,Table4202210[[#This Row],[Column 35]]*Table4202210[[#This Row],[Column 38]],0)</f>
        <v/>
      </c>
      <c r="AO514" s="59" t="n"/>
      <c r="AP514" s="82">
        <f>SUM(AN514-AO514)</f>
        <v/>
      </c>
    </row>
    <row r="515">
      <c r="A515" s="41" t="n"/>
      <c r="B515" s="58" t="n"/>
      <c r="C515" s="41" t="n"/>
      <c r="D515" s="41" t="n"/>
      <c r="E515" s="41" t="n"/>
      <c r="F515" s="41" t="n"/>
      <c r="G515" s="41" t="n"/>
      <c r="H515" s="41" t="n"/>
      <c r="I515" s="41" t="n"/>
      <c r="J515" s="41" t="n"/>
      <c r="K515" s="41" t="n"/>
      <c r="L515" s="41" t="n"/>
      <c r="M515" s="41" t="n"/>
      <c r="N515" s="41" t="n"/>
      <c r="O515" s="41" t="n"/>
      <c r="P515" s="41" t="n"/>
      <c r="Q515" s="41" t="n"/>
      <c r="R515" s="43" t="n"/>
      <c r="S515" s="41" t="n"/>
      <c r="T515" s="41" t="n"/>
      <c r="U515" s="59" t="n"/>
      <c r="V515" s="41" t="n"/>
      <c r="W515" s="41" t="n"/>
      <c r="X515" s="41" t="n"/>
      <c r="Y515" s="41" t="n"/>
      <c r="Z515" s="41" t="n"/>
      <c r="AA515" s="41" t="n"/>
      <c r="AB515" s="41" t="n"/>
      <c r="AC515" s="41" t="n"/>
      <c r="AD515" s="41" t="n"/>
      <c r="AE515" s="41" t="n"/>
      <c r="AF515" s="46">
        <f>AD515-AE515</f>
        <v/>
      </c>
      <c r="AG515" s="59" t="n"/>
      <c r="AH515" s="46">
        <f>SUM(U515-AG515)</f>
        <v/>
      </c>
      <c r="AI5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5" s="46">
        <f>SUM(AH515-AI515)</f>
        <v/>
      </c>
      <c r="AK515" s="59" t="n"/>
      <c r="AL515" s="41" t="n"/>
      <c r="AM515" s="49" t="n">
        <v>0</v>
      </c>
      <c r="AN515" s="46">
        <f>IF(Table4202210[[#This Row],[Column 35]]&gt;0,Table4202210[[#This Row],[Column 35]]*Table4202210[[#This Row],[Column 38]],0)</f>
        <v/>
      </c>
      <c r="AO515" s="59" t="n"/>
      <c r="AP515" s="82">
        <f>SUM(AN515-AO515)</f>
        <v/>
      </c>
    </row>
    <row r="516">
      <c r="A516" s="41" t="n"/>
      <c r="B516" s="58" t="n"/>
      <c r="C516" s="41" t="n"/>
      <c r="D516" s="41" t="n"/>
      <c r="E516" s="41" t="n"/>
      <c r="F516" s="41" t="n"/>
      <c r="G516" s="41" t="n"/>
      <c r="H516" s="41" t="n"/>
      <c r="I516" s="41" t="n"/>
      <c r="J516" s="41" t="n"/>
      <c r="K516" s="41" t="n"/>
      <c r="L516" s="41" t="n"/>
      <c r="M516" s="41" t="n"/>
      <c r="N516" s="41" t="n"/>
      <c r="O516" s="41" t="n"/>
      <c r="P516" s="41" t="n"/>
      <c r="Q516" s="41" t="n"/>
      <c r="R516" s="43" t="n"/>
      <c r="S516" s="41" t="n"/>
      <c r="T516" s="41" t="n"/>
      <c r="U516" s="59" t="n"/>
      <c r="V516" s="41" t="n"/>
      <c r="W516" s="41" t="n"/>
      <c r="X516" s="41" t="n"/>
      <c r="Y516" s="41" t="n"/>
      <c r="Z516" s="41" t="n"/>
      <c r="AA516" s="41" t="n"/>
      <c r="AB516" s="41" t="n"/>
      <c r="AC516" s="41" t="n"/>
      <c r="AD516" s="41" t="n"/>
      <c r="AE516" s="41" t="n"/>
      <c r="AF516" s="46">
        <f>AD516-AE516</f>
        <v/>
      </c>
      <c r="AG516" s="59" t="n"/>
      <c r="AH516" s="46">
        <f>SUM(U516-AG516)</f>
        <v/>
      </c>
      <c r="AI5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6" s="46">
        <f>SUM(AH516-AI516)</f>
        <v/>
      </c>
      <c r="AK516" s="59" t="n"/>
      <c r="AL516" s="41" t="n"/>
      <c r="AM516" s="49" t="n">
        <v>0</v>
      </c>
      <c r="AN516" s="46">
        <f>IF(Table4202210[[#This Row],[Column 35]]&gt;0,Table4202210[[#This Row],[Column 35]]*Table4202210[[#This Row],[Column 38]],0)</f>
        <v/>
      </c>
      <c r="AO516" s="59" t="n"/>
      <c r="AP516" s="82">
        <f>SUM(AN516-AO516)</f>
        <v/>
      </c>
    </row>
    <row r="517">
      <c r="A517" s="41" t="n"/>
      <c r="B517" s="58" t="n"/>
      <c r="C517" s="41" t="n"/>
      <c r="D517" s="41" t="n"/>
      <c r="E517" s="41" t="n"/>
      <c r="F517" s="41" t="n"/>
      <c r="G517" s="41" t="n"/>
      <c r="H517" s="41" t="n"/>
      <c r="I517" s="41" t="n"/>
      <c r="J517" s="41" t="n"/>
      <c r="K517" s="41" t="n"/>
      <c r="L517" s="41" t="n"/>
      <c r="M517" s="41" t="n"/>
      <c r="N517" s="41" t="n"/>
      <c r="O517" s="41" t="n"/>
      <c r="P517" s="41" t="n"/>
      <c r="Q517" s="41" t="n"/>
      <c r="R517" s="43" t="n"/>
      <c r="S517" s="41" t="n"/>
      <c r="T517" s="41" t="n"/>
      <c r="U517" s="59" t="n"/>
      <c r="V517" s="41" t="n"/>
      <c r="W517" s="41" t="n"/>
      <c r="X517" s="41" t="n"/>
      <c r="Y517" s="41" t="n"/>
      <c r="Z517" s="41" t="n"/>
      <c r="AA517" s="41" t="n"/>
      <c r="AB517" s="41" t="n"/>
      <c r="AC517" s="41" t="n"/>
      <c r="AD517" s="41" t="n"/>
      <c r="AE517" s="41" t="n"/>
      <c r="AF517" s="46">
        <f>AD517-AE517</f>
        <v/>
      </c>
      <c r="AG517" s="59" t="n"/>
      <c r="AH517" s="46">
        <f>SUM(U517-AG517)</f>
        <v/>
      </c>
      <c r="AI5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7" s="46">
        <f>SUM(AH517-AI517)</f>
        <v/>
      </c>
      <c r="AK517" s="59" t="n"/>
      <c r="AL517" s="41" t="n"/>
      <c r="AM517" s="49" t="n">
        <v>0</v>
      </c>
      <c r="AN517" s="46">
        <f>IF(Table4202210[[#This Row],[Column 35]]&gt;0,Table4202210[[#This Row],[Column 35]]*Table4202210[[#This Row],[Column 38]],0)</f>
        <v/>
      </c>
      <c r="AO517" s="59" t="n"/>
      <c r="AP517" s="82">
        <f>SUM(AN517-AO517)</f>
        <v/>
      </c>
    </row>
    <row r="518">
      <c r="A518" s="41" t="n"/>
      <c r="B518" s="58" t="n"/>
      <c r="C518" s="41" t="n"/>
      <c r="D518" s="41" t="n"/>
      <c r="E518" s="41" t="n"/>
      <c r="F518" s="41" t="n"/>
      <c r="G518" s="41" t="n"/>
      <c r="H518" s="41" t="n"/>
      <c r="I518" s="41" t="n"/>
      <c r="J518" s="41" t="n"/>
      <c r="K518" s="41" t="n"/>
      <c r="L518" s="41" t="n"/>
      <c r="M518" s="41" t="n"/>
      <c r="N518" s="41" t="n"/>
      <c r="O518" s="41" t="n"/>
      <c r="P518" s="41" t="n"/>
      <c r="Q518" s="41" t="n"/>
      <c r="R518" s="43" t="n"/>
      <c r="S518" s="41" t="n"/>
      <c r="T518" s="41" t="n"/>
      <c r="U518" s="59" t="n"/>
      <c r="V518" s="41" t="n"/>
      <c r="W518" s="41" t="n"/>
      <c r="X518" s="41" t="n"/>
      <c r="Y518" s="41" t="n"/>
      <c r="Z518" s="41" t="n"/>
      <c r="AA518" s="41" t="n"/>
      <c r="AB518" s="41" t="n"/>
      <c r="AC518" s="41" t="n"/>
      <c r="AD518" s="41" t="n"/>
      <c r="AE518" s="41" t="n"/>
      <c r="AF518" s="46">
        <f>AD518-AE518</f>
        <v/>
      </c>
      <c r="AG518" s="59" t="n"/>
      <c r="AH518" s="46">
        <f>SUM(U518-AG518)</f>
        <v/>
      </c>
      <c r="AI5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8" s="46">
        <f>SUM(AH518-AI518)</f>
        <v/>
      </c>
      <c r="AK518" s="59" t="n"/>
      <c r="AL518" s="41" t="n"/>
      <c r="AM518" s="49" t="n">
        <v>0</v>
      </c>
      <c r="AN518" s="46">
        <f>IF(Table4202210[[#This Row],[Column 35]]&gt;0,Table4202210[[#This Row],[Column 35]]*Table4202210[[#This Row],[Column 38]],0)</f>
        <v/>
      </c>
      <c r="AO518" s="59" t="n"/>
      <c r="AP518" s="82">
        <f>SUM(AN518-AO518)</f>
        <v/>
      </c>
    </row>
    <row r="519">
      <c r="A519" s="41" t="n"/>
      <c r="B519" s="58" t="n"/>
      <c r="C519" s="41" t="n"/>
      <c r="D519" s="41" t="n"/>
      <c r="E519" s="41" t="n"/>
      <c r="F519" s="41" t="n"/>
      <c r="G519" s="41" t="n"/>
      <c r="H519" s="41" t="n"/>
      <c r="I519" s="41" t="n"/>
      <c r="J519" s="41" t="n"/>
      <c r="K519" s="41" t="n"/>
      <c r="L519" s="41" t="n"/>
      <c r="M519" s="41" t="n"/>
      <c r="N519" s="41" t="n"/>
      <c r="O519" s="41" t="n"/>
      <c r="P519" s="41" t="n"/>
      <c r="Q519" s="41" t="n"/>
      <c r="R519" s="43" t="n"/>
      <c r="S519" s="41" t="n"/>
      <c r="T519" s="41" t="n"/>
      <c r="U519" s="59" t="n"/>
      <c r="V519" s="41" t="n"/>
      <c r="W519" s="41" t="n"/>
      <c r="X519" s="41" t="n"/>
      <c r="Y519" s="41" t="n"/>
      <c r="Z519" s="41" t="n"/>
      <c r="AA519" s="41" t="n"/>
      <c r="AB519" s="41" t="n"/>
      <c r="AC519" s="41" t="n"/>
      <c r="AD519" s="41" t="n"/>
      <c r="AE519" s="41" t="n"/>
      <c r="AF519" s="46">
        <f>AD519-AE519</f>
        <v/>
      </c>
      <c r="AG519" s="59" t="n"/>
      <c r="AH519" s="46">
        <f>SUM(U519-AG519)</f>
        <v/>
      </c>
      <c r="AI5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19" s="46">
        <f>SUM(AH519-AI519)</f>
        <v/>
      </c>
      <c r="AK519" s="59" t="n"/>
      <c r="AL519" s="41" t="n"/>
      <c r="AM519" s="49" t="n">
        <v>0</v>
      </c>
      <c r="AN519" s="46">
        <f>IF(Table4202210[[#This Row],[Column 35]]&gt;0,Table4202210[[#This Row],[Column 35]]*Table4202210[[#This Row],[Column 38]],0)</f>
        <v/>
      </c>
      <c r="AO519" s="59" t="n"/>
      <c r="AP519" s="82">
        <f>SUM(AN519-AO519)</f>
        <v/>
      </c>
    </row>
    <row r="520">
      <c r="A520" s="41" t="n"/>
      <c r="B520" s="58" t="n"/>
      <c r="C520" s="41" t="n"/>
      <c r="D520" s="41" t="n"/>
      <c r="E520" s="41" t="n"/>
      <c r="F520" s="41" t="n"/>
      <c r="G520" s="41" t="n"/>
      <c r="H520" s="41" t="n"/>
      <c r="I520" s="41" t="n"/>
      <c r="J520" s="41" t="n"/>
      <c r="K520" s="41" t="n"/>
      <c r="L520" s="41" t="n"/>
      <c r="M520" s="41" t="n"/>
      <c r="N520" s="41" t="n"/>
      <c r="O520" s="41" t="n"/>
      <c r="P520" s="41" t="n"/>
      <c r="Q520" s="41" t="n"/>
      <c r="R520" s="43" t="n"/>
      <c r="S520" s="41" t="n"/>
      <c r="T520" s="41" t="n"/>
      <c r="U520" s="59" t="n"/>
      <c r="V520" s="41" t="n"/>
      <c r="W520" s="41" t="n"/>
      <c r="X520" s="41" t="n"/>
      <c r="Y520" s="41" t="n"/>
      <c r="Z520" s="41" t="n"/>
      <c r="AA520" s="41" t="n"/>
      <c r="AB520" s="41" t="n"/>
      <c r="AC520" s="41" t="n"/>
      <c r="AD520" s="41" t="n"/>
      <c r="AE520" s="41" t="n"/>
      <c r="AF520" s="46">
        <f>AD520-AE520</f>
        <v/>
      </c>
      <c r="AG520" s="59" t="n"/>
      <c r="AH520" s="46">
        <f>SUM(U520-AG520)</f>
        <v/>
      </c>
      <c r="AI5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0" s="46">
        <f>SUM(AH520-AI520)</f>
        <v/>
      </c>
      <c r="AK520" s="59" t="n"/>
      <c r="AL520" s="41" t="n"/>
      <c r="AM520" s="49" t="n">
        <v>0</v>
      </c>
      <c r="AN520" s="46">
        <f>IF(Table4202210[[#This Row],[Column 35]]&gt;0,Table4202210[[#This Row],[Column 35]]*Table4202210[[#This Row],[Column 38]],0)</f>
        <v/>
      </c>
      <c r="AO520" s="59" t="n"/>
      <c r="AP520" s="82">
        <f>SUM(AN520-AO520)</f>
        <v/>
      </c>
    </row>
    <row r="521">
      <c r="A521" s="41" t="n"/>
      <c r="B521" s="58" t="n"/>
      <c r="C521" s="41" t="n"/>
      <c r="D521" s="41" t="n"/>
      <c r="E521" s="41" t="n"/>
      <c r="F521" s="41" t="n"/>
      <c r="G521" s="41" t="n"/>
      <c r="H521" s="41" t="n"/>
      <c r="I521" s="41" t="n"/>
      <c r="J521" s="41" t="n"/>
      <c r="K521" s="41" t="n"/>
      <c r="L521" s="41" t="n"/>
      <c r="M521" s="41" t="n"/>
      <c r="N521" s="41" t="n"/>
      <c r="O521" s="41" t="n"/>
      <c r="P521" s="41" t="n"/>
      <c r="Q521" s="41" t="n"/>
      <c r="R521" s="43" t="n"/>
      <c r="S521" s="41" t="n"/>
      <c r="T521" s="41" t="n"/>
      <c r="U521" s="59" t="n"/>
      <c r="V521" s="41" t="n"/>
      <c r="W521" s="41" t="n"/>
      <c r="X521" s="41" t="n"/>
      <c r="Y521" s="41" t="n"/>
      <c r="Z521" s="41" t="n"/>
      <c r="AA521" s="41" t="n"/>
      <c r="AB521" s="41" t="n"/>
      <c r="AC521" s="41" t="n"/>
      <c r="AD521" s="41" t="n"/>
      <c r="AE521" s="41" t="n"/>
      <c r="AF521" s="46">
        <f>AD521-AE521</f>
        <v/>
      </c>
      <c r="AG521" s="59" t="n"/>
      <c r="AH521" s="46">
        <f>SUM(U521-AG521)</f>
        <v/>
      </c>
      <c r="AI5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1" s="46">
        <f>SUM(AH521-AI521)</f>
        <v/>
      </c>
      <c r="AK521" s="59" t="n"/>
      <c r="AL521" s="41" t="n"/>
      <c r="AM521" s="49" t="n">
        <v>0</v>
      </c>
      <c r="AN521" s="46">
        <f>IF(Table4202210[[#This Row],[Column 35]]&gt;0,Table4202210[[#This Row],[Column 35]]*Table4202210[[#This Row],[Column 38]],0)</f>
        <v/>
      </c>
      <c r="AO521" s="59" t="n"/>
      <c r="AP521" s="82">
        <f>SUM(AN521-AO521)</f>
        <v/>
      </c>
    </row>
    <row r="522">
      <c r="A522" s="41" t="n"/>
      <c r="B522" s="58" t="n"/>
      <c r="C522" s="41" t="n"/>
      <c r="D522" s="41" t="n"/>
      <c r="E522" s="41" t="n"/>
      <c r="F522" s="41" t="n"/>
      <c r="G522" s="41" t="n"/>
      <c r="H522" s="41" t="n"/>
      <c r="I522" s="41" t="n"/>
      <c r="J522" s="41" t="n"/>
      <c r="K522" s="41" t="n"/>
      <c r="L522" s="41" t="n"/>
      <c r="M522" s="41" t="n"/>
      <c r="N522" s="41" t="n"/>
      <c r="O522" s="41" t="n"/>
      <c r="P522" s="41" t="n"/>
      <c r="Q522" s="41" t="n"/>
      <c r="R522" s="43" t="n"/>
      <c r="S522" s="41" t="n"/>
      <c r="T522" s="41" t="n"/>
      <c r="U522" s="59" t="n"/>
      <c r="V522" s="41" t="n"/>
      <c r="W522" s="41" t="n"/>
      <c r="X522" s="41" t="n"/>
      <c r="Y522" s="41" t="n"/>
      <c r="Z522" s="41" t="n"/>
      <c r="AA522" s="41" t="n"/>
      <c r="AB522" s="41" t="n"/>
      <c r="AC522" s="41" t="n"/>
      <c r="AD522" s="41" t="n"/>
      <c r="AE522" s="41" t="n"/>
      <c r="AF522" s="46">
        <f>AD522-AE522</f>
        <v/>
      </c>
      <c r="AG522" s="59" t="n"/>
      <c r="AH522" s="46">
        <f>SUM(U522-AG522)</f>
        <v/>
      </c>
      <c r="AI5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2" s="46">
        <f>SUM(AH522-AI522)</f>
        <v/>
      </c>
      <c r="AK522" s="59" t="n"/>
      <c r="AL522" s="41" t="n"/>
      <c r="AM522" s="49" t="n">
        <v>0</v>
      </c>
      <c r="AN522" s="46">
        <f>IF(Table4202210[[#This Row],[Column 35]]&gt;0,Table4202210[[#This Row],[Column 35]]*Table4202210[[#This Row],[Column 38]],0)</f>
        <v/>
      </c>
      <c r="AO522" s="59" t="n"/>
      <c r="AP522" s="82">
        <f>SUM(AN522-AO522)</f>
        <v/>
      </c>
    </row>
    <row r="523">
      <c r="A523" s="41" t="n"/>
      <c r="B523" s="58" t="n"/>
      <c r="C523" s="41" t="n"/>
      <c r="D523" s="41" t="n"/>
      <c r="E523" s="41" t="n"/>
      <c r="F523" s="41" t="n"/>
      <c r="G523" s="41" t="n"/>
      <c r="H523" s="41" t="n"/>
      <c r="I523" s="41" t="n"/>
      <c r="J523" s="41" t="n"/>
      <c r="K523" s="41" t="n"/>
      <c r="L523" s="41" t="n"/>
      <c r="M523" s="41" t="n"/>
      <c r="N523" s="41" t="n"/>
      <c r="O523" s="41" t="n"/>
      <c r="P523" s="41" t="n"/>
      <c r="Q523" s="41" t="n"/>
      <c r="R523" s="43" t="n"/>
      <c r="S523" s="41" t="n"/>
      <c r="T523" s="41" t="n"/>
      <c r="U523" s="59" t="n"/>
      <c r="V523" s="41" t="n"/>
      <c r="W523" s="41" t="n"/>
      <c r="X523" s="41" t="n"/>
      <c r="Y523" s="41" t="n"/>
      <c r="Z523" s="41" t="n"/>
      <c r="AA523" s="41" t="n"/>
      <c r="AB523" s="41" t="n"/>
      <c r="AC523" s="41" t="n"/>
      <c r="AD523" s="41" t="n"/>
      <c r="AE523" s="41" t="n"/>
      <c r="AF523" s="46">
        <f>AD523-AE523</f>
        <v/>
      </c>
      <c r="AG523" s="59" t="n"/>
      <c r="AH523" s="46">
        <f>SUM(U523-AG523)</f>
        <v/>
      </c>
      <c r="AI5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3" s="46">
        <f>SUM(AH523-AI523)</f>
        <v/>
      </c>
      <c r="AK523" s="59" t="n"/>
      <c r="AL523" s="41" t="n"/>
      <c r="AM523" s="49" t="n">
        <v>0</v>
      </c>
      <c r="AN523" s="46">
        <f>IF(Table4202210[[#This Row],[Column 35]]&gt;0,Table4202210[[#This Row],[Column 35]]*Table4202210[[#This Row],[Column 38]],0)</f>
        <v/>
      </c>
      <c r="AO523" s="59" t="n"/>
      <c r="AP523" s="82">
        <f>SUM(AN523-AO523)</f>
        <v/>
      </c>
    </row>
    <row r="524">
      <c r="A524" s="41" t="n"/>
      <c r="B524" s="58" t="n"/>
      <c r="C524" s="41" t="n"/>
      <c r="D524" s="41" t="n"/>
      <c r="E524" s="41" t="n"/>
      <c r="F524" s="41" t="n"/>
      <c r="G524" s="41" t="n"/>
      <c r="H524" s="41" t="n"/>
      <c r="I524" s="41" t="n"/>
      <c r="J524" s="41" t="n"/>
      <c r="K524" s="41" t="n"/>
      <c r="L524" s="41" t="n"/>
      <c r="M524" s="41" t="n"/>
      <c r="N524" s="41" t="n"/>
      <c r="O524" s="41" t="n"/>
      <c r="P524" s="41" t="n"/>
      <c r="Q524" s="41" t="n"/>
      <c r="R524" s="43" t="n"/>
      <c r="S524" s="41" t="n"/>
      <c r="T524" s="41" t="n"/>
      <c r="U524" s="59" t="n"/>
      <c r="V524" s="41" t="n"/>
      <c r="W524" s="41" t="n"/>
      <c r="X524" s="41" t="n"/>
      <c r="Y524" s="41" t="n"/>
      <c r="Z524" s="41" t="n"/>
      <c r="AA524" s="41" t="n"/>
      <c r="AB524" s="41" t="n"/>
      <c r="AC524" s="41" t="n"/>
      <c r="AD524" s="41" t="n"/>
      <c r="AE524" s="41" t="n"/>
      <c r="AF524" s="46">
        <f>AD524-AE524</f>
        <v/>
      </c>
      <c r="AG524" s="59" t="n"/>
      <c r="AH524" s="46">
        <f>SUM(U524-AG524)</f>
        <v/>
      </c>
      <c r="AI5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4" s="46">
        <f>SUM(AH524-AI524)</f>
        <v/>
      </c>
      <c r="AK524" s="59" t="n"/>
      <c r="AL524" s="41" t="n"/>
      <c r="AM524" s="49" t="n">
        <v>0</v>
      </c>
      <c r="AN524" s="46">
        <f>IF(Table4202210[[#This Row],[Column 35]]&gt;0,Table4202210[[#This Row],[Column 35]]*Table4202210[[#This Row],[Column 38]],0)</f>
        <v/>
      </c>
      <c r="AO524" s="59" t="n"/>
      <c r="AP524" s="82">
        <f>SUM(AN524-AO524)</f>
        <v/>
      </c>
    </row>
    <row r="525">
      <c r="A525" s="41" t="n"/>
      <c r="B525" s="58" t="n"/>
      <c r="C525" s="41" t="n"/>
      <c r="D525" s="41" t="n"/>
      <c r="E525" s="41" t="n"/>
      <c r="F525" s="41" t="n"/>
      <c r="G525" s="41" t="n"/>
      <c r="H525" s="41" t="n"/>
      <c r="I525" s="41" t="n"/>
      <c r="J525" s="41" t="n"/>
      <c r="K525" s="41" t="n"/>
      <c r="L525" s="41" t="n"/>
      <c r="M525" s="41" t="n"/>
      <c r="N525" s="41" t="n"/>
      <c r="O525" s="41" t="n"/>
      <c r="P525" s="41" t="n"/>
      <c r="Q525" s="41" t="n"/>
      <c r="R525" s="43" t="n"/>
      <c r="S525" s="41" t="n"/>
      <c r="T525" s="41" t="n"/>
      <c r="U525" s="59" t="n"/>
      <c r="V525" s="41" t="n"/>
      <c r="W525" s="41" t="n"/>
      <c r="X525" s="41" t="n"/>
      <c r="Y525" s="41" t="n"/>
      <c r="Z525" s="41" t="n"/>
      <c r="AA525" s="41" t="n"/>
      <c r="AB525" s="41" t="n"/>
      <c r="AC525" s="41" t="n"/>
      <c r="AD525" s="41" t="n"/>
      <c r="AE525" s="41" t="n"/>
      <c r="AF525" s="46">
        <f>AD525-AE525</f>
        <v/>
      </c>
      <c r="AG525" s="59" t="n"/>
      <c r="AH525" s="46">
        <f>SUM(U525-AG525)</f>
        <v/>
      </c>
      <c r="AI5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5" s="46">
        <f>SUM(AH525-AI525)</f>
        <v/>
      </c>
      <c r="AK525" s="59" t="n"/>
      <c r="AL525" s="41" t="n"/>
      <c r="AM525" s="49" t="n">
        <v>0</v>
      </c>
      <c r="AN525" s="46">
        <f>IF(Table4202210[[#This Row],[Column 35]]&gt;0,Table4202210[[#This Row],[Column 35]]*Table4202210[[#This Row],[Column 38]],0)</f>
        <v/>
      </c>
      <c r="AO525" s="59" t="n"/>
      <c r="AP525" s="82">
        <f>SUM(AN525-AO525)</f>
        <v/>
      </c>
    </row>
    <row r="526">
      <c r="A526" s="41" t="n"/>
      <c r="B526" s="58" t="n"/>
      <c r="C526" s="41" t="n"/>
      <c r="D526" s="41" t="n"/>
      <c r="E526" s="41" t="n"/>
      <c r="F526" s="41" t="n"/>
      <c r="G526" s="41" t="n"/>
      <c r="H526" s="41" t="n"/>
      <c r="I526" s="41" t="n"/>
      <c r="J526" s="41" t="n"/>
      <c r="K526" s="41" t="n"/>
      <c r="L526" s="41" t="n"/>
      <c r="M526" s="41" t="n"/>
      <c r="N526" s="41" t="n"/>
      <c r="O526" s="41" t="n"/>
      <c r="P526" s="41" t="n"/>
      <c r="Q526" s="41" t="n"/>
      <c r="R526" s="43" t="n"/>
      <c r="S526" s="41" t="n"/>
      <c r="T526" s="41" t="n"/>
      <c r="U526" s="59" t="n"/>
      <c r="V526" s="41" t="n"/>
      <c r="W526" s="41" t="n"/>
      <c r="X526" s="41" t="n"/>
      <c r="Y526" s="41" t="n"/>
      <c r="Z526" s="41" t="n"/>
      <c r="AA526" s="41" t="n"/>
      <c r="AB526" s="41" t="n"/>
      <c r="AC526" s="41" t="n"/>
      <c r="AD526" s="41" t="n"/>
      <c r="AE526" s="41" t="n"/>
      <c r="AF526" s="46">
        <f>AD526-AE526</f>
        <v/>
      </c>
      <c r="AG526" s="59" t="n"/>
      <c r="AH526" s="46">
        <f>SUM(U526-AG526)</f>
        <v/>
      </c>
      <c r="AI5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6" s="46">
        <f>SUM(AH526-AI526)</f>
        <v/>
      </c>
      <c r="AK526" s="59" t="n"/>
      <c r="AL526" s="41" t="n"/>
      <c r="AM526" s="49" t="n">
        <v>0</v>
      </c>
      <c r="AN526" s="46">
        <f>IF(Table4202210[[#This Row],[Column 35]]&gt;0,Table4202210[[#This Row],[Column 35]]*Table4202210[[#This Row],[Column 38]],0)</f>
        <v/>
      </c>
      <c r="AO526" s="59" t="n"/>
      <c r="AP526" s="82">
        <f>SUM(AN526-AO526)</f>
        <v/>
      </c>
    </row>
    <row r="527">
      <c r="A527" s="41" t="n"/>
      <c r="B527" s="58" t="n"/>
      <c r="C527" s="41" t="n"/>
      <c r="D527" s="41" t="n"/>
      <c r="E527" s="41" t="n"/>
      <c r="F527" s="41" t="n"/>
      <c r="G527" s="41" t="n"/>
      <c r="H527" s="41" t="n"/>
      <c r="I527" s="41" t="n"/>
      <c r="J527" s="41" t="n"/>
      <c r="K527" s="41" t="n"/>
      <c r="L527" s="41" t="n"/>
      <c r="M527" s="41" t="n"/>
      <c r="N527" s="41" t="n"/>
      <c r="O527" s="41" t="n"/>
      <c r="P527" s="41" t="n"/>
      <c r="Q527" s="41" t="n"/>
      <c r="R527" s="43" t="n"/>
      <c r="S527" s="41" t="n"/>
      <c r="T527" s="41" t="n"/>
      <c r="U527" s="59" t="n"/>
      <c r="V527" s="41" t="n"/>
      <c r="W527" s="41" t="n"/>
      <c r="X527" s="41" t="n"/>
      <c r="Y527" s="41" t="n"/>
      <c r="Z527" s="41" t="n"/>
      <c r="AA527" s="41" t="n"/>
      <c r="AB527" s="41" t="n"/>
      <c r="AC527" s="41" t="n"/>
      <c r="AD527" s="41" t="n"/>
      <c r="AE527" s="41" t="n"/>
      <c r="AF527" s="46">
        <f>AD527-AE527</f>
        <v/>
      </c>
      <c r="AG527" s="59" t="n"/>
      <c r="AH527" s="46">
        <f>SUM(U527-AG527)</f>
        <v/>
      </c>
      <c r="AI5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7" s="46">
        <f>SUM(AH527-AI527)</f>
        <v/>
      </c>
      <c r="AK527" s="59" t="n"/>
      <c r="AL527" s="41" t="n"/>
      <c r="AM527" s="49" t="n">
        <v>0</v>
      </c>
      <c r="AN527" s="46">
        <f>IF(Table4202210[[#This Row],[Column 35]]&gt;0,Table4202210[[#This Row],[Column 35]]*Table4202210[[#This Row],[Column 38]],0)</f>
        <v/>
      </c>
      <c r="AO527" s="59" t="n"/>
      <c r="AP527" s="82">
        <f>SUM(AN527-AO527)</f>
        <v/>
      </c>
    </row>
    <row r="528">
      <c r="A528" s="41" t="n"/>
      <c r="B528" s="58" t="n"/>
      <c r="C528" s="41" t="n"/>
      <c r="D528" s="41" t="n"/>
      <c r="E528" s="41" t="n"/>
      <c r="F528" s="41" t="n"/>
      <c r="G528" s="41" t="n"/>
      <c r="H528" s="41" t="n"/>
      <c r="I528" s="41" t="n"/>
      <c r="J528" s="41" t="n"/>
      <c r="K528" s="41" t="n"/>
      <c r="L528" s="41" t="n"/>
      <c r="M528" s="41" t="n"/>
      <c r="N528" s="41" t="n"/>
      <c r="O528" s="41" t="n"/>
      <c r="P528" s="41" t="n"/>
      <c r="Q528" s="41" t="n"/>
      <c r="R528" s="43" t="n"/>
      <c r="S528" s="41" t="n"/>
      <c r="T528" s="41" t="n"/>
      <c r="U528" s="59" t="n"/>
      <c r="V528" s="41" t="n"/>
      <c r="W528" s="41" t="n"/>
      <c r="X528" s="41" t="n"/>
      <c r="Y528" s="41" t="n"/>
      <c r="Z528" s="41" t="n"/>
      <c r="AA528" s="41" t="n"/>
      <c r="AB528" s="41" t="n"/>
      <c r="AC528" s="41" t="n"/>
      <c r="AD528" s="41" t="n"/>
      <c r="AE528" s="41" t="n"/>
      <c r="AF528" s="46">
        <f>AD528-AE528</f>
        <v/>
      </c>
      <c r="AG528" s="59" t="n"/>
      <c r="AH528" s="46">
        <f>SUM(U528-AG528)</f>
        <v/>
      </c>
      <c r="AI5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8" s="46">
        <f>SUM(AH528-AI528)</f>
        <v/>
      </c>
      <c r="AK528" s="59" t="n"/>
      <c r="AL528" s="41" t="n"/>
      <c r="AM528" s="49" t="n">
        <v>0</v>
      </c>
      <c r="AN528" s="46">
        <f>IF(Table4202210[[#This Row],[Column 35]]&gt;0,Table4202210[[#This Row],[Column 35]]*Table4202210[[#This Row],[Column 38]],0)</f>
        <v/>
      </c>
      <c r="AO528" s="59" t="n"/>
      <c r="AP528" s="82">
        <f>SUM(AN528-AO528)</f>
        <v/>
      </c>
    </row>
    <row r="529">
      <c r="A529" s="41" t="n"/>
      <c r="B529" s="58" t="n"/>
      <c r="C529" s="41" t="n"/>
      <c r="D529" s="41" t="n"/>
      <c r="E529" s="41" t="n"/>
      <c r="F529" s="41" t="n"/>
      <c r="G529" s="41" t="n"/>
      <c r="H529" s="41" t="n"/>
      <c r="I529" s="41" t="n"/>
      <c r="J529" s="41" t="n"/>
      <c r="K529" s="41" t="n"/>
      <c r="L529" s="41" t="n"/>
      <c r="M529" s="41" t="n"/>
      <c r="N529" s="41" t="n"/>
      <c r="O529" s="41" t="n"/>
      <c r="P529" s="41" t="n"/>
      <c r="Q529" s="41" t="n"/>
      <c r="R529" s="43" t="n"/>
      <c r="S529" s="41" t="n"/>
      <c r="T529" s="41" t="n"/>
      <c r="U529" s="59" t="n"/>
      <c r="V529" s="41" t="n"/>
      <c r="W529" s="41" t="n"/>
      <c r="X529" s="41" t="n"/>
      <c r="Y529" s="41" t="n"/>
      <c r="Z529" s="41" t="n"/>
      <c r="AA529" s="41" t="n"/>
      <c r="AB529" s="41" t="n"/>
      <c r="AC529" s="41" t="n"/>
      <c r="AD529" s="41" t="n"/>
      <c r="AE529" s="41" t="n"/>
      <c r="AF529" s="46">
        <f>AD529-AE529</f>
        <v/>
      </c>
      <c r="AG529" s="59" t="n"/>
      <c r="AH529" s="46">
        <f>SUM(U529-AG529)</f>
        <v/>
      </c>
      <c r="AI5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29" s="46">
        <f>SUM(AH529-AI529)</f>
        <v/>
      </c>
      <c r="AK529" s="59" t="n"/>
      <c r="AL529" s="41" t="n"/>
      <c r="AM529" s="49" t="n">
        <v>0</v>
      </c>
      <c r="AN529" s="46">
        <f>IF(Table4202210[[#This Row],[Column 35]]&gt;0,Table4202210[[#This Row],[Column 35]]*Table4202210[[#This Row],[Column 38]],0)</f>
        <v/>
      </c>
      <c r="AO529" s="59" t="n"/>
      <c r="AP529" s="82">
        <f>SUM(AN529-AO529)</f>
        <v/>
      </c>
    </row>
    <row r="530">
      <c r="A530" s="41" t="n"/>
      <c r="B530" s="58" t="n"/>
      <c r="C530" s="41" t="n"/>
      <c r="D530" s="41" t="n"/>
      <c r="E530" s="41" t="n"/>
      <c r="F530" s="41" t="n"/>
      <c r="G530" s="41" t="n"/>
      <c r="H530" s="41" t="n"/>
      <c r="I530" s="41" t="n"/>
      <c r="J530" s="41" t="n"/>
      <c r="K530" s="41" t="n"/>
      <c r="L530" s="41" t="n"/>
      <c r="M530" s="41" t="n"/>
      <c r="N530" s="41" t="n"/>
      <c r="O530" s="41" t="n"/>
      <c r="P530" s="41" t="n"/>
      <c r="Q530" s="41" t="n"/>
      <c r="R530" s="43" t="n"/>
      <c r="S530" s="41" t="n"/>
      <c r="T530" s="41" t="n"/>
      <c r="U530" s="59" t="n"/>
      <c r="V530" s="41" t="n"/>
      <c r="W530" s="41" t="n"/>
      <c r="X530" s="41" t="n"/>
      <c r="Y530" s="41" t="n"/>
      <c r="Z530" s="41" t="n"/>
      <c r="AA530" s="41" t="n"/>
      <c r="AB530" s="41" t="n"/>
      <c r="AC530" s="41" t="n"/>
      <c r="AD530" s="41" t="n"/>
      <c r="AE530" s="41" t="n"/>
      <c r="AF530" s="46">
        <f>AD530-AE530</f>
        <v/>
      </c>
      <c r="AG530" s="59" t="n"/>
      <c r="AH530" s="46">
        <f>SUM(U530-AG530)</f>
        <v/>
      </c>
      <c r="AI5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0" s="46">
        <f>SUM(AH530-AI530)</f>
        <v/>
      </c>
      <c r="AK530" s="59" t="n"/>
      <c r="AL530" s="41" t="n"/>
      <c r="AM530" s="49" t="n">
        <v>0</v>
      </c>
      <c r="AN530" s="46">
        <f>IF(Table4202210[[#This Row],[Column 35]]&gt;0,Table4202210[[#This Row],[Column 35]]*Table4202210[[#This Row],[Column 38]],0)</f>
        <v/>
      </c>
      <c r="AO530" s="59" t="n"/>
      <c r="AP530" s="82">
        <f>SUM(AN530-AO530)</f>
        <v/>
      </c>
    </row>
    <row r="531">
      <c r="A531" s="41" t="n"/>
      <c r="B531" s="58" t="n"/>
      <c r="C531" s="41" t="n"/>
      <c r="D531" s="41" t="n"/>
      <c r="E531" s="41" t="n"/>
      <c r="F531" s="41" t="n"/>
      <c r="G531" s="41" t="n"/>
      <c r="H531" s="41" t="n"/>
      <c r="I531" s="41" t="n"/>
      <c r="J531" s="41" t="n"/>
      <c r="K531" s="41" t="n"/>
      <c r="L531" s="41" t="n"/>
      <c r="M531" s="41" t="n"/>
      <c r="N531" s="41" t="n"/>
      <c r="O531" s="41" t="n"/>
      <c r="P531" s="41" t="n"/>
      <c r="Q531" s="41" t="n"/>
      <c r="R531" s="43" t="n"/>
      <c r="S531" s="41" t="n"/>
      <c r="T531" s="41" t="n"/>
      <c r="U531" s="59" t="n"/>
      <c r="V531" s="41" t="n"/>
      <c r="W531" s="41" t="n"/>
      <c r="X531" s="41" t="n"/>
      <c r="Y531" s="41" t="n"/>
      <c r="Z531" s="41" t="n"/>
      <c r="AA531" s="41" t="n"/>
      <c r="AB531" s="41" t="n"/>
      <c r="AC531" s="41" t="n"/>
      <c r="AD531" s="41" t="n"/>
      <c r="AE531" s="41" t="n"/>
      <c r="AF531" s="46">
        <f>AD531-AE531</f>
        <v/>
      </c>
      <c r="AG531" s="59" t="n"/>
      <c r="AH531" s="46">
        <f>SUM(U531-AG531)</f>
        <v/>
      </c>
      <c r="AI5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1" s="46">
        <f>SUM(AH531-AI531)</f>
        <v/>
      </c>
      <c r="AK531" s="59" t="n"/>
      <c r="AL531" s="41" t="n"/>
      <c r="AM531" s="49" t="n">
        <v>0</v>
      </c>
      <c r="AN531" s="46">
        <f>IF(Table4202210[[#This Row],[Column 35]]&gt;0,Table4202210[[#This Row],[Column 35]]*Table4202210[[#This Row],[Column 38]],0)</f>
        <v/>
      </c>
      <c r="AO531" s="59" t="n"/>
      <c r="AP531" s="82">
        <f>SUM(AN531-AO531)</f>
        <v/>
      </c>
    </row>
    <row r="532">
      <c r="A532" s="41" t="n"/>
      <c r="B532" s="58" t="n"/>
      <c r="C532" s="41" t="n"/>
      <c r="D532" s="41" t="n"/>
      <c r="E532" s="41" t="n"/>
      <c r="F532" s="41" t="n"/>
      <c r="G532" s="41" t="n"/>
      <c r="H532" s="41" t="n"/>
      <c r="I532" s="41" t="n"/>
      <c r="J532" s="41" t="n"/>
      <c r="K532" s="41" t="n"/>
      <c r="L532" s="41" t="n"/>
      <c r="M532" s="41" t="n"/>
      <c r="N532" s="41" t="n"/>
      <c r="O532" s="41" t="n"/>
      <c r="P532" s="41" t="n"/>
      <c r="Q532" s="41" t="n"/>
      <c r="R532" s="43" t="n"/>
      <c r="S532" s="41" t="n"/>
      <c r="T532" s="41" t="n"/>
      <c r="U532" s="59" t="n"/>
      <c r="V532" s="41" t="n"/>
      <c r="W532" s="41" t="n"/>
      <c r="X532" s="41" t="n"/>
      <c r="Y532" s="41" t="n"/>
      <c r="Z532" s="41" t="n"/>
      <c r="AA532" s="41" t="n"/>
      <c r="AB532" s="41" t="n"/>
      <c r="AC532" s="41" t="n"/>
      <c r="AD532" s="41" t="n"/>
      <c r="AE532" s="41" t="n"/>
      <c r="AF532" s="46">
        <f>AD532-AE532</f>
        <v/>
      </c>
      <c r="AG532" s="59" t="n"/>
      <c r="AH532" s="46">
        <f>SUM(U532-AG532)</f>
        <v/>
      </c>
      <c r="AI5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2" s="46">
        <f>SUM(AH532-AI532)</f>
        <v/>
      </c>
      <c r="AK532" s="59" t="n"/>
      <c r="AL532" s="41" t="n"/>
      <c r="AM532" s="49" t="n">
        <v>0</v>
      </c>
      <c r="AN532" s="46">
        <f>IF(Table4202210[[#This Row],[Column 35]]&gt;0,Table4202210[[#This Row],[Column 35]]*Table4202210[[#This Row],[Column 38]],0)</f>
        <v/>
      </c>
      <c r="AO532" s="59" t="n"/>
      <c r="AP532" s="82">
        <f>SUM(AN532-AO532)</f>
        <v/>
      </c>
    </row>
    <row r="533">
      <c r="A533" s="41" t="n"/>
      <c r="B533" s="58" t="n"/>
      <c r="C533" s="41" t="n"/>
      <c r="D533" s="41" t="n"/>
      <c r="E533" s="41" t="n"/>
      <c r="F533" s="41" t="n"/>
      <c r="G533" s="41" t="n"/>
      <c r="H533" s="41" t="n"/>
      <c r="I533" s="41" t="n"/>
      <c r="J533" s="41" t="n"/>
      <c r="K533" s="41" t="n"/>
      <c r="L533" s="41" t="n"/>
      <c r="M533" s="41" t="n"/>
      <c r="N533" s="41" t="n"/>
      <c r="O533" s="41" t="n"/>
      <c r="P533" s="41" t="n"/>
      <c r="Q533" s="41" t="n"/>
      <c r="R533" s="43" t="n"/>
      <c r="S533" s="41" t="n"/>
      <c r="T533" s="41" t="n"/>
      <c r="U533" s="59" t="n"/>
      <c r="V533" s="41" t="n"/>
      <c r="W533" s="41" t="n"/>
      <c r="X533" s="41" t="n"/>
      <c r="Y533" s="41" t="n"/>
      <c r="Z533" s="41" t="n"/>
      <c r="AA533" s="41" t="n"/>
      <c r="AB533" s="41" t="n"/>
      <c r="AC533" s="41" t="n"/>
      <c r="AD533" s="41" t="n"/>
      <c r="AE533" s="41" t="n"/>
      <c r="AF533" s="46">
        <f>AD533-AE533</f>
        <v/>
      </c>
      <c r="AG533" s="59" t="n"/>
      <c r="AH533" s="46">
        <f>SUM(U533-AG533)</f>
        <v/>
      </c>
      <c r="AI5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3" s="46">
        <f>SUM(AH533-AI533)</f>
        <v/>
      </c>
      <c r="AK533" s="59" t="n"/>
      <c r="AL533" s="41" t="n"/>
      <c r="AM533" s="49" t="n">
        <v>0</v>
      </c>
      <c r="AN533" s="46">
        <f>IF(Table4202210[[#This Row],[Column 35]]&gt;0,Table4202210[[#This Row],[Column 35]]*Table4202210[[#This Row],[Column 38]],0)</f>
        <v/>
      </c>
      <c r="AO533" s="59" t="n"/>
      <c r="AP533" s="82">
        <f>SUM(AN533-AO533)</f>
        <v/>
      </c>
    </row>
    <row r="534">
      <c r="A534" s="41" t="n"/>
      <c r="B534" s="58" t="n"/>
      <c r="C534" s="41" t="n"/>
      <c r="D534" s="41" t="n"/>
      <c r="E534" s="41" t="n"/>
      <c r="F534" s="41" t="n"/>
      <c r="G534" s="41" t="n"/>
      <c r="H534" s="41" t="n"/>
      <c r="I534" s="41" t="n"/>
      <c r="J534" s="41" t="n"/>
      <c r="K534" s="41" t="n"/>
      <c r="L534" s="41" t="n"/>
      <c r="M534" s="41" t="n"/>
      <c r="N534" s="41" t="n"/>
      <c r="O534" s="41" t="n"/>
      <c r="P534" s="41" t="n"/>
      <c r="Q534" s="41" t="n"/>
      <c r="R534" s="43" t="n"/>
      <c r="S534" s="41" t="n"/>
      <c r="T534" s="41" t="n"/>
      <c r="U534" s="59" t="n"/>
      <c r="V534" s="41" t="n"/>
      <c r="W534" s="41" t="n"/>
      <c r="X534" s="41" t="n"/>
      <c r="Y534" s="41" t="n"/>
      <c r="Z534" s="41" t="n"/>
      <c r="AA534" s="41" t="n"/>
      <c r="AB534" s="41" t="n"/>
      <c r="AC534" s="41" t="n"/>
      <c r="AD534" s="41" t="n"/>
      <c r="AE534" s="41" t="n"/>
      <c r="AF534" s="46">
        <f>AD534-AE534</f>
        <v/>
      </c>
      <c r="AG534" s="59" t="n"/>
      <c r="AH534" s="46">
        <f>SUM(U534-AG534)</f>
        <v/>
      </c>
      <c r="AI5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4" s="46">
        <f>SUM(AH534-AI534)</f>
        <v/>
      </c>
      <c r="AK534" s="59" t="n"/>
      <c r="AL534" s="41" t="n"/>
      <c r="AM534" s="49" t="n">
        <v>0</v>
      </c>
      <c r="AN534" s="46">
        <f>IF(Table4202210[[#This Row],[Column 35]]&gt;0,Table4202210[[#This Row],[Column 35]]*Table4202210[[#This Row],[Column 38]],0)</f>
        <v/>
      </c>
      <c r="AO534" s="59" t="n"/>
      <c r="AP534" s="82">
        <f>SUM(AN534-AO534)</f>
        <v/>
      </c>
    </row>
    <row r="535">
      <c r="A535" s="41" t="n"/>
      <c r="B535" s="58" t="n"/>
      <c r="C535" s="41" t="n"/>
      <c r="D535" s="41" t="n"/>
      <c r="E535" s="41" t="n"/>
      <c r="F535" s="41" t="n"/>
      <c r="G535" s="41" t="n"/>
      <c r="H535" s="41" t="n"/>
      <c r="I535" s="41" t="n"/>
      <c r="J535" s="41" t="n"/>
      <c r="K535" s="41" t="n"/>
      <c r="L535" s="41" t="n"/>
      <c r="M535" s="41" t="n"/>
      <c r="N535" s="41" t="n"/>
      <c r="O535" s="41" t="n"/>
      <c r="P535" s="41" t="n"/>
      <c r="Q535" s="41" t="n"/>
      <c r="R535" s="43" t="n"/>
      <c r="S535" s="41" t="n"/>
      <c r="T535" s="41" t="n"/>
      <c r="U535" s="59" t="n"/>
      <c r="V535" s="41" t="n"/>
      <c r="W535" s="41" t="n"/>
      <c r="X535" s="41" t="n"/>
      <c r="Y535" s="41" t="n"/>
      <c r="Z535" s="41" t="n"/>
      <c r="AA535" s="41" t="n"/>
      <c r="AB535" s="41" t="n"/>
      <c r="AC535" s="41" t="n"/>
      <c r="AD535" s="41" t="n"/>
      <c r="AE535" s="41" t="n"/>
      <c r="AF535" s="46">
        <f>AD535-AE535</f>
        <v/>
      </c>
      <c r="AG535" s="59" t="n"/>
      <c r="AH535" s="46">
        <f>SUM(U535-AG535)</f>
        <v/>
      </c>
      <c r="AI5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5" s="46">
        <f>SUM(AH535-AI535)</f>
        <v/>
      </c>
      <c r="AK535" s="59" t="n"/>
      <c r="AL535" s="41" t="n"/>
      <c r="AM535" s="49" t="n">
        <v>0</v>
      </c>
      <c r="AN535" s="46">
        <f>IF(Table4202210[[#This Row],[Column 35]]&gt;0,Table4202210[[#This Row],[Column 35]]*Table4202210[[#This Row],[Column 38]],0)</f>
        <v/>
      </c>
      <c r="AO535" s="59" t="n"/>
      <c r="AP535" s="82">
        <f>SUM(AN535-AO535)</f>
        <v/>
      </c>
    </row>
    <row r="536">
      <c r="A536" s="41" t="n"/>
      <c r="B536" s="58" t="n"/>
      <c r="C536" s="41" t="n"/>
      <c r="D536" s="41" t="n"/>
      <c r="E536" s="41" t="n"/>
      <c r="F536" s="41" t="n"/>
      <c r="G536" s="41" t="n"/>
      <c r="H536" s="41" t="n"/>
      <c r="I536" s="41" t="n"/>
      <c r="J536" s="41" t="n"/>
      <c r="K536" s="41" t="n"/>
      <c r="L536" s="41" t="n"/>
      <c r="M536" s="41" t="n"/>
      <c r="N536" s="41" t="n"/>
      <c r="O536" s="41" t="n"/>
      <c r="P536" s="41" t="n"/>
      <c r="Q536" s="41" t="n"/>
      <c r="R536" s="43" t="n"/>
      <c r="S536" s="41" t="n"/>
      <c r="T536" s="41" t="n"/>
      <c r="U536" s="59" t="n"/>
      <c r="V536" s="41" t="n"/>
      <c r="W536" s="41" t="n"/>
      <c r="X536" s="41" t="n"/>
      <c r="Y536" s="41" t="n"/>
      <c r="Z536" s="41" t="n"/>
      <c r="AA536" s="41" t="n"/>
      <c r="AB536" s="41" t="n"/>
      <c r="AC536" s="41" t="n"/>
      <c r="AD536" s="41" t="n"/>
      <c r="AE536" s="41" t="n"/>
      <c r="AF536" s="46">
        <f>AD536-AE536</f>
        <v/>
      </c>
      <c r="AG536" s="59" t="n"/>
      <c r="AH536" s="46">
        <f>SUM(U536-AG536)</f>
        <v/>
      </c>
      <c r="AI5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6" s="46">
        <f>SUM(AH536-AI536)</f>
        <v/>
      </c>
      <c r="AK536" s="59" t="n"/>
      <c r="AL536" s="41" t="n"/>
      <c r="AM536" s="49" t="n">
        <v>0</v>
      </c>
      <c r="AN536" s="46">
        <f>IF(Table4202210[[#This Row],[Column 35]]&gt;0,Table4202210[[#This Row],[Column 35]]*Table4202210[[#This Row],[Column 38]],0)</f>
        <v/>
      </c>
      <c r="AO536" s="59" t="n"/>
      <c r="AP536" s="82">
        <f>SUM(AN536-AO536)</f>
        <v/>
      </c>
    </row>
    <row r="537">
      <c r="A537" s="41" t="n"/>
      <c r="B537" s="58" t="n"/>
      <c r="C537" s="41" t="n"/>
      <c r="D537" s="41" t="n"/>
      <c r="E537" s="41" t="n"/>
      <c r="F537" s="41" t="n"/>
      <c r="G537" s="41" t="n"/>
      <c r="H537" s="41" t="n"/>
      <c r="I537" s="41" t="n"/>
      <c r="J537" s="41" t="n"/>
      <c r="K537" s="41" t="n"/>
      <c r="L537" s="41" t="n"/>
      <c r="M537" s="41" t="n"/>
      <c r="N537" s="41" t="n"/>
      <c r="O537" s="41" t="n"/>
      <c r="P537" s="41" t="n"/>
      <c r="Q537" s="41" t="n"/>
      <c r="R537" s="43" t="n"/>
      <c r="S537" s="41" t="n"/>
      <c r="T537" s="41" t="n"/>
      <c r="U537" s="59" t="n"/>
      <c r="V537" s="41" t="n"/>
      <c r="W537" s="41" t="n"/>
      <c r="X537" s="41" t="n"/>
      <c r="Y537" s="41" t="n"/>
      <c r="Z537" s="41" t="n"/>
      <c r="AA537" s="41" t="n"/>
      <c r="AB537" s="41" t="n"/>
      <c r="AC537" s="41" t="n"/>
      <c r="AD537" s="41" t="n"/>
      <c r="AE537" s="41" t="n"/>
      <c r="AF537" s="46">
        <f>AD537-AE537</f>
        <v/>
      </c>
      <c r="AG537" s="59" t="n"/>
      <c r="AH537" s="46">
        <f>SUM(U537-AG537)</f>
        <v/>
      </c>
      <c r="AI5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7" s="46">
        <f>SUM(AH537-AI537)</f>
        <v/>
      </c>
      <c r="AK537" s="59" t="n"/>
      <c r="AL537" s="41" t="n"/>
      <c r="AM537" s="49" t="n">
        <v>0</v>
      </c>
      <c r="AN537" s="46">
        <f>IF(Table4202210[[#This Row],[Column 35]]&gt;0,Table4202210[[#This Row],[Column 35]]*Table4202210[[#This Row],[Column 38]],0)</f>
        <v/>
      </c>
      <c r="AO537" s="59" t="n"/>
      <c r="AP537" s="82">
        <f>SUM(AN537-AO537)</f>
        <v/>
      </c>
    </row>
    <row r="538">
      <c r="A538" s="41" t="n"/>
      <c r="B538" s="58" t="n"/>
      <c r="C538" s="41" t="n"/>
      <c r="D538" s="41" t="n"/>
      <c r="E538" s="41" t="n"/>
      <c r="F538" s="41" t="n"/>
      <c r="G538" s="41" t="n"/>
      <c r="H538" s="41" t="n"/>
      <c r="I538" s="41" t="n"/>
      <c r="J538" s="41" t="n"/>
      <c r="K538" s="41" t="n"/>
      <c r="L538" s="41" t="n"/>
      <c r="M538" s="41" t="n"/>
      <c r="N538" s="41" t="n"/>
      <c r="O538" s="41" t="n"/>
      <c r="P538" s="41" t="n"/>
      <c r="Q538" s="41" t="n"/>
      <c r="R538" s="43" t="n"/>
      <c r="S538" s="41" t="n"/>
      <c r="T538" s="41" t="n"/>
      <c r="U538" s="59" t="n"/>
      <c r="V538" s="41" t="n"/>
      <c r="W538" s="41" t="n"/>
      <c r="X538" s="41" t="n"/>
      <c r="Y538" s="41" t="n"/>
      <c r="Z538" s="41" t="n"/>
      <c r="AA538" s="41" t="n"/>
      <c r="AB538" s="41" t="n"/>
      <c r="AC538" s="41" t="n"/>
      <c r="AD538" s="41" t="n"/>
      <c r="AE538" s="41" t="n"/>
      <c r="AF538" s="46">
        <f>AD538-AE538</f>
        <v/>
      </c>
      <c r="AG538" s="59" t="n"/>
      <c r="AH538" s="46">
        <f>SUM(U538-AG538)</f>
        <v/>
      </c>
      <c r="AI5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8" s="46">
        <f>SUM(AH538-AI538)</f>
        <v/>
      </c>
      <c r="AK538" s="59" t="n"/>
      <c r="AL538" s="41" t="n"/>
      <c r="AM538" s="49" t="n">
        <v>0</v>
      </c>
      <c r="AN538" s="46">
        <f>IF(Table4202210[[#This Row],[Column 35]]&gt;0,Table4202210[[#This Row],[Column 35]]*Table4202210[[#This Row],[Column 38]],0)</f>
        <v/>
      </c>
      <c r="AO538" s="59" t="n"/>
      <c r="AP538" s="82">
        <f>SUM(AN538-AO538)</f>
        <v/>
      </c>
    </row>
    <row r="539">
      <c r="A539" s="41" t="n"/>
      <c r="B539" s="58" t="n"/>
      <c r="C539" s="41" t="n"/>
      <c r="D539" s="41" t="n"/>
      <c r="E539" s="41" t="n"/>
      <c r="F539" s="41" t="n"/>
      <c r="G539" s="41" t="n"/>
      <c r="H539" s="41" t="n"/>
      <c r="I539" s="41" t="n"/>
      <c r="J539" s="41" t="n"/>
      <c r="K539" s="41" t="n"/>
      <c r="L539" s="41" t="n"/>
      <c r="M539" s="41" t="n"/>
      <c r="N539" s="41" t="n"/>
      <c r="O539" s="41" t="n"/>
      <c r="P539" s="41" t="n"/>
      <c r="Q539" s="41" t="n"/>
      <c r="R539" s="43" t="n"/>
      <c r="S539" s="41" t="n"/>
      <c r="T539" s="41" t="n"/>
      <c r="U539" s="59" t="n"/>
      <c r="V539" s="41" t="n"/>
      <c r="W539" s="41" t="n"/>
      <c r="X539" s="41" t="n"/>
      <c r="Y539" s="41" t="n"/>
      <c r="Z539" s="41" t="n"/>
      <c r="AA539" s="41" t="n"/>
      <c r="AB539" s="41" t="n"/>
      <c r="AC539" s="41" t="n"/>
      <c r="AD539" s="41" t="n"/>
      <c r="AE539" s="41" t="n"/>
      <c r="AF539" s="46">
        <f>AD539-AE539</f>
        <v/>
      </c>
      <c r="AG539" s="59" t="n"/>
      <c r="AH539" s="46">
        <f>SUM(U539-AG539)</f>
        <v/>
      </c>
      <c r="AI5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39" s="46">
        <f>SUM(AH539-AI539)</f>
        <v/>
      </c>
      <c r="AK539" s="59" t="n"/>
      <c r="AL539" s="41" t="n"/>
      <c r="AM539" s="49" t="n">
        <v>0</v>
      </c>
      <c r="AN539" s="46">
        <f>IF(Table4202210[[#This Row],[Column 35]]&gt;0,Table4202210[[#This Row],[Column 35]]*Table4202210[[#This Row],[Column 38]],0)</f>
        <v/>
      </c>
      <c r="AO539" s="59" t="n"/>
      <c r="AP539" s="82">
        <f>SUM(AN539-AO539)</f>
        <v/>
      </c>
    </row>
    <row r="540">
      <c r="A540" s="41" t="n"/>
      <c r="B540" s="58" t="n"/>
      <c r="C540" s="41" t="n"/>
      <c r="D540" s="41" t="n"/>
      <c r="E540" s="41" t="n"/>
      <c r="F540" s="41" t="n"/>
      <c r="G540" s="41" t="n"/>
      <c r="H540" s="41" t="n"/>
      <c r="I540" s="41" t="n"/>
      <c r="J540" s="41" t="n"/>
      <c r="K540" s="41" t="n"/>
      <c r="L540" s="41" t="n"/>
      <c r="M540" s="41" t="n"/>
      <c r="N540" s="41" t="n"/>
      <c r="O540" s="41" t="n"/>
      <c r="P540" s="41" t="n"/>
      <c r="Q540" s="41" t="n"/>
      <c r="R540" s="43" t="n"/>
      <c r="S540" s="41" t="n"/>
      <c r="T540" s="41" t="n"/>
      <c r="U540" s="59" t="n"/>
      <c r="V540" s="41" t="n"/>
      <c r="W540" s="41" t="n"/>
      <c r="X540" s="41" t="n"/>
      <c r="Y540" s="41" t="n"/>
      <c r="Z540" s="41" t="n"/>
      <c r="AA540" s="41" t="n"/>
      <c r="AB540" s="41" t="n"/>
      <c r="AC540" s="41" t="n"/>
      <c r="AD540" s="41" t="n"/>
      <c r="AE540" s="41" t="n"/>
      <c r="AF540" s="46">
        <f>AD540-AE540</f>
        <v/>
      </c>
      <c r="AG540" s="59" t="n"/>
      <c r="AH540" s="46">
        <f>SUM(U540-AG540)</f>
        <v/>
      </c>
      <c r="AI5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0" s="46">
        <f>SUM(AH540-AI540)</f>
        <v/>
      </c>
      <c r="AK540" s="59" t="n"/>
      <c r="AL540" s="41" t="n"/>
      <c r="AM540" s="49" t="n">
        <v>0</v>
      </c>
      <c r="AN540" s="46">
        <f>IF(Table4202210[[#This Row],[Column 35]]&gt;0,Table4202210[[#This Row],[Column 35]]*Table4202210[[#This Row],[Column 38]],0)</f>
        <v/>
      </c>
      <c r="AO540" s="59" t="n"/>
      <c r="AP540" s="82">
        <f>SUM(AN540-AO540)</f>
        <v/>
      </c>
    </row>
    <row r="541">
      <c r="A541" s="41" t="n"/>
      <c r="B541" s="58" t="n"/>
      <c r="C541" s="41" t="n"/>
      <c r="D541" s="41" t="n"/>
      <c r="E541" s="41" t="n"/>
      <c r="F541" s="41" t="n"/>
      <c r="G541" s="41" t="n"/>
      <c r="H541" s="41" t="n"/>
      <c r="I541" s="41" t="n"/>
      <c r="J541" s="41" t="n"/>
      <c r="K541" s="41" t="n"/>
      <c r="L541" s="41" t="n"/>
      <c r="M541" s="41" t="n"/>
      <c r="N541" s="41" t="n"/>
      <c r="O541" s="41" t="n"/>
      <c r="P541" s="41" t="n"/>
      <c r="Q541" s="41" t="n"/>
      <c r="R541" s="43" t="n"/>
      <c r="S541" s="41" t="n"/>
      <c r="T541" s="41" t="n"/>
      <c r="U541" s="59" t="n"/>
      <c r="V541" s="41" t="n"/>
      <c r="W541" s="41" t="n"/>
      <c r="X541" s="41" t="n"/>
      <c r="Y541" s="41" t="n"/>
      <c r="Z541" s="41" t="n"/>
      <c r="AA541" s="41" t="n"/>
      <c r="AB541" s="41" t="n"/>
      <c r="AC541" s="41" t="n"/>
      <c r="AD541" s="41" t="n"/>
      <c r="AE541" s="41" t="n"/>
      <c r="AF541" s="46">
        <f>AD541-AE541</f>
        <v/>
      </c>
      <c r="AG541" s="59" t="n"/>
      <c r="AH541" s="46">
        <f>SUM(U541-AG541)</f>
        <v/>
      </c>
      <c r="AI5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1" s="46">
        <f>SUM(AH541-AI541)</f>
        <v/>
      </c>
      <c r="AK541" s="59" t="n"/>
      <c r="AL541" s="41" t="n"/>
      <c r="AM541" s="49" t="n">
        <v>0</v>
      </c>
      <c r="AN541" s="46">
        <f>IF(Table4202210[[#This Row],[Column 35]]&gt;0,Table4202210[[#This Row],[Column 35]]*Table4202210[[#This Row],[Column 38]],0)</f>
        <v/>
      </c>
      <c r="AO541" s="59" t="n"/>
      <c r="AP541" s="82">
        <f>SUM(AN541-AO541)</f>
        <v/>
      </c>
    </row>
    <row r="542">
      <c r="A542" s="41" t="n"/>
      <c r="B542" s="58" t="n"/>
      <c r="C542" s="41" t="n"/>
      <c r="D542" s="41" t="n"/>
      <c r="E542" s="41" t="n"/>
      <c r="F542" s="41" t="n"/>
      <c r="G542" s="41" t="n"/>
      <c r="H542" s="41" t="n"/>
      <c r="I542" s="41" t="n"/>
      <c r="J542" s="41" t="n"/>
      <c r="K542" s="41" t="n"/>
      <c r="L542" s="41" t="n"/>
      <c r="M542" s="41" t="n"/>
      <c r="N542" s="41" t="n"/>
      <c r="O542" s="41" t="n"/>
      <c r="P542" s="41" t="n"/>
      <c r="Q542" s="41" t="n"/>
      <c r="R542" s="43" t="n"/>
      <c r="S542" s="41" t="n"/>
      <c r="T542" s="41" t="n"/>
      <c r="U542" s="59" t="n"/>
      <c r="V542" s="41" t="n"/>
      <c r="W542" s="41" t="n"/>
      <c r="X542" s="41" t="n"/>
      <c r="Y542" s="41" t="n"/>
      <c r="Z542" s="41" t="n"/>
      <c r="AA542" s="41" t="n"/>
      <c r="AB542" s="41" t="n"/>
      <c r="AC542" s="41" t="n"/>
      <c r="AD542" s="41" t="n"/>
      <c r="AE542" s="41" t="n"/>
      <c r="AF542" s="46">
        <f>AD542-AE542</f>
        <v/>
      </c>
      <c r="AG542" s="59" t="n"/>
      <c r="AH542" s="46">
        <f>SUM(U542-AG542)</f>
        <v/>
      </c>
      <c r="AI5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2" s="46">
        <f>SUM(AH542-AI542)</f>
        <v/>
      </c>
      <c r="AK542" s="59" t="n"/>
      <c r="AL542" s="41" t="n"/>
      <c r="AM542" s="49" t="n">
        <v>0</v>
      </c>
      <c r="AN542" s="46">
        <f>IF(Table4202210[[#This Row],[Column 35]]&gt;0,Table4202210[[#This Row],[Column 35]]*Table4202210[[#This Row],[Column 38]],0)</f>
        <v/>
      </c>
      <c r="AO542" s="59" t="n"/>
      <c r="AP542" s="82">
        <f>SUM(AN542-AO542)</f>
        <v/>
      </c>
    </row>
    <row r="543">
      <c r="A543" s="41" t="n"/>
      <c r="B543" s="58" t="n"/>
      <c r="C543" s="41" t="n"/>
      <c r="D543" s="41" t="n"/>
      <c r="E543" s="41" t="n"/>
      <c r="F543" s="41" t="n"/>
      <c r="G543" s="41" t="n"/>
      <c r="H543" s="41" t="n"/>
      <c r="I543" s="41" t="n"/>
      <c r="J543" s="41" t="n"/>
      <c r="K543" s="41" t="n"/>
      <c r="L543" s="41" t="n"/>
      <c r="M543" s="41" t="n"/>
      <c r="N543" s="41" t="n"/>
      <c r="O543" s="41" t="n"/>
      <c r="P543" s="41" t="n"/>
      <c r="Q543" s="41" t="n"/>
      <c r="R543" s="43" t="n"/>
      <c r="S543" s="41" t="n"/>
      <c r="T543" s="41" t="n"/>
      <c r="U543" s="59" t="n"/>
      <c r="V543" s="41" t="n"/>
      <c r="W543" s="41" t="n"/>
      <c r="X543" s="41" t="n"/>
      <c r="Y543" s="41" t="n"/>
      <c r="Z543" s="41" t="n"/>
      <c r="AA543" s="41" t="n"/>
      <c r="AB543" s="41" t="n"/>
      <c r="AC543" s="41" t="n"/>
      <c r="AD543" s="41" t="n"/>
      <c r="AE543" s="41" t="n"/>
      <c r="AF543" s="46">
        <f>AD543-AE543</f>
        <v/>
      </c>
      <c r="AG543" s="59" t="n"/>
      <c r="AH543" s="46">
        <f>SUM(U543-AG543)</f>
        <v/>
      </c>
      <c r="AI5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3" s="46">
        <f>SUM(AH543-AI543)</f>
        <v/>
      </c>
      <c r="AK543" s="59" t="n"/>
      <c r="AL543" s="41" t="n"/>
      <c r="AM543" s="49" t="n">
        <v>0</v>
      </c>
      <c r="AN543" s="46">
        <f>IF(Table4202210[[#This Row],[Column 35]]&gt;0,Table4202210[[#This Row],[Column 35]]*Table4202210[[#This Row],[Column 38]],0)</f>
        <v/>
      </c>
      <c r="AO543" s="59" t="n"/>
      <c r="AP543" s="82">
        <f>SUM(AN543-AO543)</f>
        <v/>
      </c>
    </row>
    <row r="544">
      <c r="A544" s="41" t="n"/>
      <c r="B544" s="58" t="n"/>
      <c r="C544" s="41" t="n"/>
      <c r="D544" s="41" t="n"/>
      <c r="E544" s="41" t="n"/>
      <c r="F544" s="41" t="n"/>
      <c r="G544" s="41" t="n"/>
      <c r="H544" s="41" t="n"/>
      <c r="I544" s="41" t="n"/>
      <c r="J544" s="41" t="n"/>
      <c r="K544" s="41" t="n"/>
      <c r="L544" s="41" t="n"/>
      <c r="M544" s="41" t="n"/>
      <c r="N544" s="41" t="n"/>
      <c r="O544" s="41" t="n"/>
      <c r="P544" s="41" t="n"/>
      <c r="Q544" s="41" t="n"/>
      <c r="R544" s="43" t="n"/>
      <c r="S544" s="41" t="n"/>
      <c r="T544" s="41" t="n"/>
      <c r="U544" s="59" t="n"/>
      <c r="V544" s="41" t="n"/>
      <c r="W544" s="41" t="n"/>
      <c r="X544" s="41" t="n"/>
      <c r="Y544" s="41" t="n"/>
      <c r="Z544" s="41" t="n"/>
      <c r="AA544" s="41" t="n"/>
      <c r="AB544" s="41" t="n"/>
      <c r="AC544" s="41" t="n"/>
      <c r="AD544" s="41" t="n"/>
      <c r="AE544" s="41" t="n"/>
      <c r="AF544" s="46">
        <f>AD544-AE544</f>
        <v/>
      </c>
      <c r="AG544" s="59" t="n"/>
      <c r="AH544" s="46">
        <f>SUM(U544-AG544)</f>
        <v/>
      </c>
      <c r="AI5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4" s="46">
        <f>SUM(AH544-AI544)</f>
        <v/>
      </c>
      <c r="AK544" s="59" t="n"/>
      <c r="AL544" s="41" t="n"/>
      <c r="AM544" s="49" t="n">
        <v>0</v>
      </c>
      <c r="AN544" s="46">
        <f>IF(Table4202210[[#This Row],[Column 35]]&gt;0,Table4202210[[#This Row],[Column 35]]*Table4202210[[#This Row],[Column 38]],0)</f>
        <v/>
      </c>
      <c r="AO544" s="59" t="n"/>
      <c r="AP544" s="82">
        <f>SUM(AN544-AO544)</f>
        <v/>
      </c>
    </row>
    <row r="545">
      <c r="A545" s="41" t="n"/>
      <c r="B545" s="58" t="n"/>
      <c r="C545" s="41" t="n"/>
      <c r="D545" s="41" t="n"/>
      <c r="E545" s="41" t="n"/>
      <c r="F545" s="41" t="n"/>
      <c r="G545" s="41" t="n"/>
      <c r="H545" s="41" t="n"/>
      <c r="I545" s="41" t="n"/>
      <c r="J545" s="41" t="n"/>
      <c r="K545" s="41" t="n"/>
      <c r="L545" s="41" t="n"/>
      <c r="M545" s="41" t="n"/>
      <c r="N545" s="41" t="n"/>
      <c r="O545" s="41" t="n"/>
      <c r="P545" s="41" t="n"/>
      <c r="Q545" s="41" t="n"/>
      <c r="R545" s="43" t="n"/>
      <c r="S545" s="41" t="n"/>
      <c r="T545" s="41" t="n"/>
      <c r="U545" s="59" t="n"/>
      <c r="V545" s="41" t="n"/>
      <c r="W545" s="41" t="n"/>
      <c r="X545" s="41" t="n"/>
      <c r="Y545" s="41" t="n"/>
      <c r="Z545" s="41" t="n"/>
      <c r="AA545" s="41" t="n"/>
      <c r="AB545" s="41" t="n"/>
      <c r="AC545" s="41" t="n"/>
      <c r="AD545" s="41" t="n"/>
      <c r="AE545" s="41" t="n"/>
      <c r="AF545" s="46">
        <f>AD545-AE545</f>
        <v/>
      </c>
      <c r="AG545" s="59" t="n"/>
      <c r="AH545" s="46">
        <f>SUM(U545-AG545)</f>
        <v/>
      </c>
      <c r="AI5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5" s="46">
        <f>SUM(AH545-AI545)</f>
        <v/>
      </c>
      <c r="AK545" s="59" t="n"/>
      <c r="AL545" s="41" t="n"/>
      <c r="AM545" s="49" t="n">
        <v>0</v>
      </c>
      <c r="AN545" s="46">
        <f>IF(Table4202210[[#This Row],[Column 35]]&gt;0,Table4202210[[#This Row],[Column 35]]*Table4202210[[#This Row],[Column 38]],0)</f>
        <v/>
      </c>
      <c r="AO545" s="59" t="n"/>
      <c r="AP545" s="82">
        <f>SUM(AN545-AO545)</f>
        <v/>
      </c>
    </row>
    <row r="546">
      <c r="A546" s="41" t="n"/>
      <c r="B546" s="58" t="n"/>
      <c r="C546" s="41" t="n"/>
      <c r="D546" s="41" t="n"/>
      <c r="E546" s="41" t="n"/>
      <c r="F546" s="41" t="n"/>
      <c r="G546" s="41" t="n"/>
      <c r="H546" s="41" t="n"/>
      <c r="I546" s="41" t="n"/>
      <c r="J546" s="41" t="n"/>
      <c r="K546" s="41" t="n"/>
      <c r="L546" s="41" t="n"/>
      <c r="M546" s="41" t="n"/>
      <c r="N546" s="41" t="n"/>
      <c r="O546" s="41" t="n"/>
      <c r="P546" s="41" t="n"/>
      <c r="Q546" s="41" t="n"/>
      <c r="R546" s="43" t="n"/>
      <c r="S546" s="41" t="n"/>
      <c r="T546" s="41" t="n"/>
      <c r="U546" s="59" t="n"/>
      <c r="V546" s="41" t="n"/>
      <c r="W546" s="41" t="n"/>
      <c r="X546" s="41" t="n"/>
      <c r="Y546" s="41" t="n"/>
      <c r="Z546" s="41" t="n"/>
      <c r="AA546" s="41" t="n"/>
      <c r="AB546" s="41" t="n"/>
      <c r="AC546" s="41" t="n"/>
      <c r="AD546" s="41" t="n"/>
      <c r="AE546" s="41" t="n"/>
      <c r="AF546" s="46">
        <f>AD546-AE546</f>
        <v/>
      </c>
      <c r="AG546" s="59" t="n"/>
      <c r="AH546" s="46">
        <f>SUM(U546-AG546)</f>
        <v/>
      </c>
      <c r="AI5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6" s="46">
        <f>SUM(AH546-AI546)</f>
        <v/>
      </c>
      <c r="AK546" s="59" t="n"/>
      <c r="AL546" s="41" t="n"/>
      <c r="AM546" s="49" t="n">
        <v>0</v>
      </c>
      <c r="AN546" s="46">
        <f>IF(Table4202210[[#This Row],[Column 35]]&gt;0,Table4202210[[#This Row],[Column 35]]*Table4202210[[#This Row],[Column 38]],0)</f>
        <v/>
      </c>
      <c r="AO546" s="59" t="n"/>
      <c r="AP546" s="82">
        <f>SUM(AN546-AO546)</f>
        <v/>
      </c>
    </row>
    <row r="547">
      <c r="A547" s="41" t="n"/>
      <c r="B547" s="58" t="n"/>
      <c r="C547" s="41" t="n"/>
      <c r="D547" s="41" t="n"/>
      <c r="E547" s="41" t="n"/>
      <c r="F547" s="41" t="n"/>
      <c r="G547" s="41" t="n"/>
      <c r="H547" s="41" t="n"/>
      <c r="I547" s="41" t="n"/>
      <c r="J547" s="41" t="n"/>
      <c r="K547" s="41" t="n"/>
      <c r="L547" s="41" t="n"/>
      <c r="M547" s="41" t="n"/>
      <c r="N547" s="41" t="n"/>
      <c r="O547" s="41" t="n"/>
      <c r="P547" s="41" t="n"/>
      <c r="Q547" s="41" t="n"/>
      <c r="R547" s="43" t="n"/>
      <c r="S547" s="41" t="n"/>
      <c r="T547" s="41" t="n"/>
      <c r="U547" s="59" t="n"/>
      <c r="V547" s="41" t="n"/>
      <c r="W547" s="41" t="n"/>
      <c r="X547" s="41" t="n"/>
      <c r="Y547" s="41" t="n"/>
      <c r="Z547" s="41" t="n"/>
      <c r="AA547" s="41" t="n"/>
      <c r="AB547" s="41" t="n"/>
      <c r="AC547" s="41" t="n"/>
      <c r="AD547" s="41" t="n"/>
      <c r="AE547" s="41" t="n"/>
      <c r="AF547" s="46">
        <f>AD547-AE547</f>
        <v/>
      </c>
      <c r="AG547" s="59" t="n"/>
      <c r="AH547" s="46">
        <f>SUM(U547-AG547)</f>
        <v/>
      </c>
      <c r="AI5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7" s="46">
        <f>SUM(AH547-AI547)</f>
        <v/>
      </c>
      <c r="AK547" s="59" t="n"/>
      <c r="AL547" s="41" t="n"/>
      <c r="AM547" s="49" t="n">
        <v>0</v>
      </c>
      <c r="AN547" s="46">
        <f>IF(Table4202210[[#This Row],[Column 35]]&gt;0,Table4202210[[#This Row],[Column 35]]*Table4202210[[#This Row],[Column 38]],0)</f>
        <v/>
      </c>
      <c r="AO547" s="59" t="n"/>
      <c r="AP547" s="82">
        <f>SUM(AN547-AO547)</f>
        <v/>
      </c>
    </row>
    <row r="548">
      <c r="A548" s="41" t="n"/>
      <c r="B548" s="58" t="n"/>
      <c r="C548" s="41" t="n"/>
      <c r="D548" s="41" t="n"/>
      <c r="E548" s="41" t="n"/>
      <c r="F548" s="41" t="n"/>
      <c r="G548" s="41" t="n"/>
      <c r="H548" s="41" t="n"/>
      <c r="I548" s="41" t="n"/>
      <c r="J548" s="41" t="n"/>
      <c r="K548" s="41" t="n"/>
      <c r="L548" s="41" t="n"/>
      <c r="M548" s="41" t="n"/>
      <c r="N548" s="41" t="n"/>
      <c r="O548" s="41" t="n"/>
      <c r="P548" s="41" t="n"/>
      <c r="Q548" s="41" t="n"/>
      <c r="R548" s="43" t="n"/>
      <c r="S548" s="41" t="n"/>
      <c r="T548" s="41" t="n"/>
      <c r="U548" s="59" t="n"/>
      <c r="V548" s="41" t="n"/>
      <c r="W548" s="41" t="n"/>
      <c r="X548" s="41" t="n"/>
      <c r="Y548" s="41" t="n"/>
      <c r="Z548" s="41" t="n"/>
      <c r="AA548" s="41" t="n"/>
      <c r="AB548" s="41" t="n"/>
      <c r="AC548" s="41" t="n"/>
      <c r="AD548" s="41" t="n"/>
      <c r="AE548" s="41" t="n"/>
      <c r="AF548" s="46">
        <f>AD548-AE548</f>
        <v/>
      </c>
      <c r="AG548" s="59" t="n"/>
      <c r="AH548" s="46">
        <f>SUM(U548-AG548)</f>
        <v/>
      </c>
      <c r="AI5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8" s="46">
        <f>SUM(AH548-AI548)</f>
        <v/>
      </c>
      <c r="AK548" s="59" t="n"/>
      <c r="AL548" s="41" t="n"/>
      <c r="AM548" s="49" t="n">
        <v>0</v>
      </c>
      <c r="AN548" s="46">
        <f>IF(Table4202210[[#This Row],[Column 35]]&gt;0,Table4202210[[#This Row],[Column 35]]*Table4202210[[#This Row],[Column 38]],0)</f>
        <v/>
      </c>
      <c r="AO548" s="59" t="n"/>
      <c r="AP548" s="82">
        <f>SUM(AN548-AO548)</f>
        <v/>
      </c>
    </row>
    <row r="549">
      <c r="A549" s="41" t="n"/>
      <c r="B549" s="58" t="n"/>
      <c r="C549" s="41" t="n"/>
      <c r="D549" s="41" t="n"/>
      <c r="E549" s="41" t="n"/>
      <c r="F549" s="41" t="n"/>
      <c r="G549" s="41" t="n"/>
      <c r="H549" s="41" t="n"/>
      <c r="I549" s="41" t="n"/>
      <c r="J549" s="41" t="n"/>
      <c r="K549" s="41" t="n"/>
      <c r="L549" s="41" t="n"/>
      <c r="M549" s="41" t="n"/>
      <c r="N549" s="41" t="n"/>
      <c r="O549" s="41" t="n"/>
      <c r="P549" s="41" t="n"/>
      <c r="Q549" s="41" t="n"/>
      <c r="R549" s="43" t="n"/>
      <c r="S549" s="41" t="n"/>
      <c r="T549" s="41" t="n"/>
      <c r="U549" s="59" t="n"/>
      <c r="V549" s="41" t="n"/>
      <c r="W549" s="41" t="n"/>
      <c r="X549" s="41" t="n"/>
      <c r="Y549" s="41" t="n"/>
      <c r="Z549" s="41" t="n"/>
      <c r="AA549" s="41" t="n"/>
      <c r="AB549" s="41" t="n"/>
      <c r="AC549" s="41" t="n"/>
      <c r="AD549" s="41" t="n"/>
      <c r="AE549" s="41" t="n"/>
      <c r="AF549" s="46">
        <f>AD549-AE549</f>
        <v/>
      </c>
      <c r="AG549" s="59" t="n"/>
      <c r="AH549" s="46">
        <f>SUM(U549-AG549)</f>
        <v/>
      </c>
      <c r="AI5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49" s="46">
        <f>SUM(AH549-AI549)</f>
        <v/>
      </c>
      <c r="AK549" s="59" t="n"/>
      <c r="AL549" s="41" t="n"/>
      <c r="AM549" s="49" t="n">
        <v>0</v>
      </c>
      <c r="AN549" s="46">
        <f>IF(Table4202210[[#This Row],[Column 35]]&gt;0,Table4202210[[#This Row],[Column 35]]*Table4202210[[#This Row],[Column 38]],0)</f>
        <v/>
      </c>
      <c r="AO549" s="59" t="n"/>
      <c r="AP549" s="82">
        <f>SUM(AN549-AO549)</f>
        <v/>
      </c>
    </row>
    <row r="550">
      <c r="A550" s="41" t="n"/>
      <c r="B550" s="58" t="n"/>
      <c r="C550" s="41" t="n"/>
      <c r="D550" s="41" t="n"/>
      <c r="E550" s="41" t="n"/>
      <c r="F550" s="41" t="n"/>
      <c r="G550" s="41" t="n"/>
      <c r="H550" s="41" t="n"/>
      <c r="I550" s="41" t="n"/>
      <c r="J550" s="41" t="n"/>
      <c r="K550" s="41" t="n"/>
      <c r="L550" s="41" t="n"/>
      <c r="M550" s="41" t="n"/>
      <c r="N550" s="41" t="n"/>
      <c r="O550" s="41" t="n"/>
      <c r="P550" s="41" t="n"/>
      <c r="Q550" s="41" t="n"/>
      <c r="R550" s="43" t="n"/>
      <c r="S550" s="41" t="n"/>
      <c r="T550" s="41" t="n"/>
      <c r="U550" s="59" t="n"/>
      <c r="V550" s="41" t="n"/>
      <c r="W550" s="41" t="n"/>
      <c r="X550" s="41" t="n"/>
      <c r="Y550" s="41" t="n"/>
      <c r="Z550" s="41" t="n"/>
      <c r="AA550" s="41" t="n"/>
      <c r="AB550" s="41" t="n"/>
      <c r="AC550" s="41" t="n"/>
      <c r="AD550" s="41" t="n"/>
      <c r="AE550" s="41" t="n"/>
      <c r="AF550" s="46">
        <f>AD550-AE550</f>
        <v/>
      </c>
      <c r="AG550" s="59" t="n"/>
      <c r="AH550" s="46">
        <f>SUM(U550-AG550)</f>
        <v/>
      </c>
      <c r="AI5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0" s="46">
        <f>SUM(AH550-AI550)</f>
        <v/>
      </c>
      <c r="AK550" s="59" t="n"/>
      <c r="AL550" s="41" t="n"/>
      <c r="AM550" s="49" t="n">
        <v>0</v>
      </c>
      <c r="AN550" s="46">
        <f>IF(Table4202210[[#This Row],[Column 35]]&gt;0,Table4202210[[#This Row],[Column 35]]*Table4202210[[#This Row],[Column 38]],0)</f>
        <v/>
      </c>
      <c r="AO550" s="59" t="n"/>
      <c r="AP550" s="82">
        <f>SUM(AN550-AO550)</f>
        <v/>
      </c>
    </row>
    <row r="551">
      <c r="A551" s="41" t="n"/>
      <c r="B551" s="58" t="n"/>
      <c r="C551" s="41" t="n"/>
      <c r="D551" s="41" t="n"/>
      <c r="E551" s="41" t="n"/>
      <c r="F551" s="41" t="n"/>
      <c r="G551" s="41" t="n"/>
      <c r="H551" s="41" t="n"/>
      <c r="I551" s="41" t="n"/>
      <c r="J551" s="41" t="n"/>
      <c r="K551" s="41" t="n"/>
      <c r="L551" s="41" t="n"/>
      <c r="M551" s="41" t="n"/>
      <c r="N551" s="41" t="n"/>
      <c r="O551" s="41" t="n"/>
      <c r="P551" s="41" t="n"/>
      <c r="Q551" s="41" t="n"/>
      <c r="R551" s="43" t="n"/>
      <c r="S551" s="41" t="n"/>
      <c r="T551" s="41" t="n"/>
      <c r="U551" s="59" t="n"/>
      <c r="V551" s="41" t="n"/>
      <c r="W551" s="41" t="n"/>
      <c r="X551" s="41" t="n"/>
      <c r="Y551" s="41" t="n"/>
      <c r="Z551" s="41" t="n"/>
      <c r="AA551" s="41" t="n"/>
      <c r="AB551" s="41" t="n"/>
      <c r="AC551" s="41" t="n"/>
      <c r="AD551" s="41" t="n"/>
      <c r="AE551" s="41" t="n"/>
      <c r="AF551" s="46">
        <f>AD551-AE551</f>
        <v/>
      </c>
      <c r="AG551" s="59" t="n"/>
      <c r="AH551" s="46">
        <f>SUM(U551-AG551)</f>
        <v/>
      </c>
      <c r="AI5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1" s="46">
        <f>SUM(AH551-AI551)</f>
        <v/>
      </c>
      <c r="AK551" s="59" t="n"/>
      <c r="AL551" s="41" t="n"/>
      <c r="AM551" s="49" t="n">
        <v>0</v>
      </c>
      <c r="AN551" s="46">
        <f>IF(Table4202210[[#This Row],[Column 35]]&gt;0,Table4202210[[#This Row],[Column 35]]*Table4202210[[#This Row],[Column 38]],0)</f>
        <v/>
      </c>
      <c r="AO551" s="59" t="n"/>
      <c r="AP551" s="82">
        <f>SUM(AN551-AO551)</f>
        <v/>
      </c>
    </row>
    <row r="552">
      <c r="A552" s="41" t="n"/>
      <c r="B552" s="58" t="n"/>
      <c r="C552" s="41" t="n"/>
      <c r="D552" s="41" t="n"/>
      <c r="E552" s="41" t="n"/>
      <c r="F552" s="41" t="n"/>
      <c r="G552" s="41" t="n"/>
      <c r="H552" s="41" t="n"/>
      <c r="I552" s="41" t="n"/>
      <c r="J552" s="41" t="n"/>
      <c r="K552" s="41" t="n"/>
      <c r="L552" s="41" t="n"/>
      <c r="M552" s="41" t="n"/>
      <c r="N552" s="41" t="n"/>
      <c r="O552" s="41" t="n"/>
      <c r="P552" s="41" t="n"/>
      <c r="Q552" s="41" t="n"/>
      <c r="R552" s="43" t="n"/>
      <c r="S552" s="41" t="n"/>
      <c r="T552" s="41" t="n"/>
      <c r="U552" s="59" t="n"/>
      <c r="V552" s="41" t="n"/>
      <c r="W552" s="41" t="n"/>
      <c r="X552" s="41" t="n"/>
      <c r="Y552" s="41" t="n"/>
      <c r="Z552" s="41" t="n"/>
      <c r="AA552" s="41" t="n"/>
      <c r="AB552" s="41" t="n"/>
      <c r="AC552" s="41" t="n"/>
      <c r="AD552" s="41" t="n"/>
      <c r="AE552" s="41" t="n"/>
      <c r="AF552" s="46">
        <f>AD552-AE552</f>
        <v/>
      </c>
      <c r="AG552" s="59" t="n"/>
      <c r="AH552" s="46">
        <f>SUM(U552-AG552)</f>
        <v/>
      </c>
      <c r="AI5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2" s="46">
        <f>SUM(AH552-AI552)</f>
        <v/>
      </c>
      <c r="AK552" s="59" t="n"/>
      <c r="AL552" s="41" t="n"/>
      <c r="AM552" s="49" t="n">
        <v>0</v>
      </c>
      <c r="AN552" s="46">
        <f>IF(Table4202210[[#This Row],[Column 35]]&gt;0,Table4202210[[#This Row],[Column 35]]*Table4202210[[#This Row],[Column 38]],0)</f>
        <v/>
      </c>
      <c r="AO552" s="59" t="n"/>
      <c r="AP552" s="82">
        <f>SUM(AN552-AO552)</f>
        <v/>
      </c>
    </row>
    <row r="553">
      <c r="A553" s="41" t="n"/>
      <c r="B553" s="58" t="n"/>
      <c r="C553" s="41" t="n"/>
      <c r="D553" s="41" t="n"/>
      <c r="E553" s="41" t="n"/>
      <c r="F553" s="41" t="n"/>
      <c r="G553" s="41" t="n"/>
      <c r="H553" s="41" t="n"/>
      <c r="I553" s="41" t="n"/>
      <c r="J553" s="41" t="n"/>
      <c r="K553" s="41" t="n"/>
      <c r="L553" s="41" t="n"/>
      <c r="M553" s="41" t="n"/>
      <c r="N553" s="41" t="n"/>
      <c r="O553" s="41" t="n"/>
      <c r="P553" s="41" t="n"/>
      <c r="Q553" s="41" t="n"/>
      <c r="R553" s="43" t="n"/>
      <c r="S553" s="41" t="n"/>
      <c r="T553" s="41" t="n"/>
      <c r="U553" s="59" t="n"/>
      <c r="V553" s="41" t="n"/>
      <c r="W553" s="41" t="n"/>
      <c r="X553" s="41" t="n"/>
      <c r="Y553" s="41" t="n"/>
      <c r="Z553" s="41" t="n"/>
      <c r="AA553" s="41" t="n"/>
      <c r="AB553" s="41" t="n"/>
      <c r="AC553" s="41" t="n"/>
      <c r="AD553" s="41" t="n"/>
      <c r="AE553" s="41" t="n"/>
      <c r="AF553" s="46">
        <f>AD553-AE553</f>
        <v/>
      </c>
      <c r="AG553" s="59" t="n"/>
      <c r="AH553" s="46">
        <f>SUM(U553-AG553)</f>
        <v/>
      </c>
      <c r="AI5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3" s="46">
        <f>SUM(AH553-AI553)</f>
        <v/>
      </c>
      <c r="AK553" s="59" t="n"/>
      <c r="AL553" s="41" t="n"/>
      <c r="AM553" s="49" t="n">
        <v>0</v>
      </c>
      <c r="AN553" s="46">
        <f>IF(Table4202210[[#This Row],[Column 35]]&gt;0,Table4202210[[#This Row],[Column 35]]*Table4202210[[#This Row],[Column 38]],0)</f>
        <v/>
      </c>
      <c r="AO553" s="59" t="n"/>
      <c r="AP553" s="82">
        <f>SUM(AN553-AO553)</f>
        <v/>
      </c>
    </row>
    <row r="554">
      <c r="A554" s="41" t="n"/>
      <c r="B554" s="58" t="n"/>
      <c r="C554" s="41" t="n"/>
      <c r="D554" s="41" t="n"/>
      <c r="E554" s="41" t="n"/>
      <c r="F554" s="41" t="n"/>
      <c r="G554" s="41" t="n"/>
      <c r="H554" s="41" t="n"/>
      <c r="I554" s="41" t="n"/>
      <c r="J554" s="41" t="n"/>
      <c r="K554" s="41" t="n"/>
      <c r="L554" s="41" t="n"/>
      <c r="M554" s="41" t="n"/>
      <c r="N554" s="41" t="n"/>
      <c r="O554" s="41" t="n"/>
      <c r="P554" s="41" t="n"/>
      <c r="Q554" s="41" t="n"/>
      <c r="R554" s="43" t="n"/>
      <c r="S554" s="41" t="n"/>
      <c r="T554" s="41" t="n"/>
      <c r="U554" s="59" t="n"/>
      <c r="V554" s="41" t="n"/>
      <c r="W554" s="41" t="n"/>
      <c r="X554" s="41" t="n"/>
      <c r="Y554" s="41" t="n"/>
      <c r="Z554" s="41" t="n"/>
      <c r="AA554" s="41" t="n"/>
      <c r="AB554" s="41" t="n"/>
      <c r="AC554" s="41" t="n"/>
      <c r="AD554" s="41" t="n"/>
      <c r="AE554" s="41" t="n"/>
      <c r="AF554" s="46">
        <f>AD554-AE554</f>
        <v/>
      </c>
      <c r="AG554" s="59" t="n"/>
      <c r="AH554" s="46">
        <f>SUM(U554-AG554)</f>
        <v/>
      </c>
      <c r="AI5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4" s="46">
        <f>SUM(AH554-AI554)</f>
        <v/>
      </c>
      <c r="AK554" s="59" t="n"/>
      <c r="AL554" s="41" t="n"/>
      <c r="AM554" s="49" t="n">
        <v>0</v>
      </c>
      <c r="AN554" s="46">
        <f>IF(Table4202210[[#This Row],[Column 35]]&gt;0,Table4202210[[#This Row],[Column 35]]*Table4202210[[#This Row],[Column 38]],0)</f>
        <v/>
      </c>
      <c r="AO554" s="59" t="n"/>
      <c r="AP554" s="82">
        <f>SUM(AN554-AO554)</f>
        <v/>
      </c>
    </row>
    <row r="555">
      <c r="A555" s="41" t="n"/>
      <c r="B555" s="58" t="n"/>
      <c r="C555" s="41" t="n"/>
      <c r="D555" s="41" t="n"/>
      <c r="E555" s="41" t="n"/>
      <c r="F555" s="41" t="n"/>
      <c r="G555" s="41" t="n"/>
      <c r="H555" s="41" t="n"/>
      <c r="I555" s="41" t="n"/>
      <c r="J555" s="41" t="n"/>
      <c r="K555" s="41" t="n"/>
      <c r="L555" s="41" t="n"/>
      <c r="M555" s="41" t="n"/>
      <c r="N555" s="41" t="n"/>
      <c r="O555" s="41" t="n"/>
      <c r="P555" s="41" t="n"/>
      <c r="Q555" s="41" t="n"/>
      <c r="R555" s="43" t="n"/>
      <c r="S555" s="41" t="n"/>
      <c r="T555" s="41" t="n"/>
      <c r="U555" s="59" t="n"/>
      <c r="V555" s="41" t="n"/>
      <c r="W555" s="41" t="n"/>
      <c r="X555" s="41" t="n"/>
      <c r="Y555" s="41" t="n"/>
      <c r="Z555" s="41" t="n"/>
      <c r="AA555" s="41" t="n"/>
      <c r="AB555" s="41" t="n"/>
      <c r="AC555" s="41" t="n"/>
      <c r="AD555" s="41" t="n"/>
      <c r="AE555" s="41" t="n"/>
      <c r="AF555" s="46">
        <f>AD555-AE555</f>
        <v/>
      </c>
      <c r="AG555" s="59" t="n"/>
      <c r="AH555" s="46">
        <f>SUM(U555-AG555)</f>
        <v/>
      </c>
      <c r="AI5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5" s="46">
        <f>SUM(AH555-AI555)</f>
        <v/>
      </c>
      <c r="AK555" s="59" t="n"/>
      <c r="AL555" s="41" t="n"/>
      <c r="AM555" s="49" t="n">
        <v>0</v>
      </c>
      <c r="AN555" s="46">
        <f>IF(Table4202210[[#This Row],[Column 35]]&gt;0,Table4202210[[#This Row],[Column 35]]*Table4202210[[#This Row],[Column 38]],0)</f>
        <v/>
      </c>
      <c r="AO555" s="59" t="n"/>
      <c r="AP555" s="82">
        <f>SUM(AN555-AO555)</f>
        <v/>
      </c>
    </row>
    <row r="556">
      <c r="A556" s="41" t="n"/>
      <c r="B556" s="58" t="n"/>
      <c r="C556" s="41" t="n"/>
      <c r="D556" s="41" t="n"/>
      <c r="E556" s="41" t="n"/>
      <c r="F556" s="41" t="n"/>
      <c r="G556" s="41" t="n"/>
      <c r="H556" s="41" t="n"/>
      <c r="I556" s="41" t="n"/>
      <c r="J556" s="41" t="n"/>
      <c r="K556" s="41" t="n"/>
      <c r="L556" s="41" t="n"/>
      <c r="M556" s="41" t="n"/>
      <c r="N556" s="41" t="n"/>
      <c r="O556" s="41" t="n"/>
      <c r="P556" s="41" t="n"/>
      <c r="Q556" s="41" t="n"/>
      <c r="R556" s="43" t="n"/>
      <c r="S556" s="41" t="n"/>
      <c r="T556" s="41" t="n"/>
      <c r="U556" s="59" t="n"/>
      <c r="V556" s="41" t="n"/>
      <c r="W556" s="41" t="n"/>
      <c r="X556" s="41" t="n"/>
      <c r="Y556" s="41" t="n"/>
      <c r="Z556" s="41" t="n"/>
      <c r="AA556" s="41" t="n"/>
      <c r="AB556" s="41" t="n"/>
      <c r="AC556" s="41" t="n"/>
      <c r="AD556" s="41" t="n"/>
      <c r="AE556" s="41" t="n"/>
      <c r="AF556" s="46">
        <f>AD556-AE556</f>
        <v/>
      </c>
      <c r="AG556" s="59" t="n"/>
      <c r="AH556" s="46">
        <f>SUM(U556-AG556)</f>
        <v/>
      </c>
      <c r="AI5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6" s="46">
        <f>SUM(AH556-AI556)</f>
        <v/>
      </c>
      <c r="AK556" s="59" t="n"/>
      <c r="AL556" s="41" t="n"/>
      <c r="AM556" s="49" t="n">
        <v>0</v>
      </c>
      <c r="AN556" s="46">
        <f>IF(Table4202210[[#This Row],[Column 35]]&gt;0,Table4202210[[#This Row],[Column 35]]*Table4202210[[#This Row],[Column 38]],0)</f>
        <v/>
      </c>
      <c r="AO556" s="59" t="n"/>
      <c r="AP556" s="82">
        <f>SUM(AN556-AO556)</f>
        <v/>
      </c>
    </row>
    <row r="557">
      <c r="A557" s="41" t="n"/>
      <c r="B557" s="58" t="n"/>
      <c r="C557" s="41" t="n"/>
      <c r="D557" s="41" t="n"/>
      <c r="E557" s="41" t="n"/>
      <c r="F557" s="41" t="n"/>
      <c r="G557" s="41" t="n"/>
      <c r="H557" s="41" t="n"/>
      <c r="I557" s="41" t="n"/>
      <c r="J557" s="41" t="n"/>
      <c r="K557" s="41" t="n"/>
      <c r="L557" s="41" t="n"/>
      <c r="M557" s="41" t="n"/>
      <c r="N557" s="41" t="n"/>
      <c r="O557" s="41" t="n"/>
      <c r="P557" s="41" t="n"/>
      <c r="Q557" s="41" t="n"/>
      <c r="R557" s="43" t="n"/>
      <c r="S557" s="41" t="n"/>
      <c r="T557" s="41" t="n"/>
      <c r="U557" s="59" t="n"/>
      <c r="V557" s="41" t="n"/>
      <c r="W557" s="41" t="n"/>
      <c r="X557" s="41" t="n"/>
      <c r="Y557" s="41" t="n"/>
      <c r="Z557" s="41" t="n"/>
      <c r="AA557" s="41" t="n"/>
      <c r="AB557" s="41" t="n"/>
      <c r="AC557" s="41" t="n"/>
      <c r="AD557" s="41" t="n"/>
      <c r="AE557" s="41" t="n"/>
      <c r="AF557" s="46">
        <f>AD557-AE557</f>
        <v/>
      </c>
      <c r="AG557" s="59" t="n"/>
      <c r="AH557" s="46">
        <f>SUM(U557-AG557)</f>
        <v/>
      </c>
      <c r="AI5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7" s="46">
        <f>SUM(AH557-AI557)</f>
        <v/>
      </c>
      <c r="AK557" s="59" t="n"/>
      <c r="AL557" s="41" t="n"/>
      <c r="AM557" s="49" t="n">
        <v>0</v>
      </c>
      <c r="AN557" s="46">
        <f>IF(Table4202210[[#This Row],[Column 35]]&gt;0,Table4202210[[#This Row],[Column 35]]*Table4202210[[#This Row],[Column 38]],0)</f>
        <v/>
      </c>
      <c r="AO557" s="59" t="n"/>
      <c r="AP557" s="82">
        <f>SUM(AN557-AO557)</f>
        <v/>
      </c>
    </row>
    <row r="558">
      <c r="A558" s="41" t="n"/>
      <c r="B558" s="58" t="n"/>
      <c r="C558" s="41" t="n"/>
      <c r="D558" s="41" t="n"/>
      <c r="E558" s="41" t="n"/>
      <c r="F558" s="41" t="n"/>
      <c r="G558" s="41" t="n"/>
      <c r="H558" s="41" t="n"/>
      <c r="I558" s="41" t="n"/>
      <c r="J558" s="41" t="n"/>
      <c r="K558" s="41" t="n"/>
      <c r="L558" s="41" t="n"/>
      <c r="M558" s="41" t="n"/>
      <c r="N558" s="41" t="n"/>
      <c r="O558" s="41" t="n"/>
      <c r="P558" s="41" t="n"/>
      <c r="Q558" s="41" t="n"/>
      <c r="R558" s="43" t="n"/>
      <c r="S558" s="41" t="n"/>
      <c r="T558" s="41" t="n"/>
      <c r="U558" s="59" t="n"/>
      <c r="V558" s="41" t="n"/>
      <c r="W558" s="41" t="n"/>
      <c r="X558" s="41" t="n"/>
      <c r="Y558" s="41" t="n"/>
      <c r="Z558" s="41" t="n"/>
      <c r="AA558" s="41" t="n"/>
      <c r="AB558" s="41" t="n"/>
      <c r="AC558" s="41" t="n"/>
      <c r="AD558" s="41" t="n"/>
      <c r="AE558" s="41" t="n"/>
      <c r="AF558" s="46">
        <f>AD558-AE558</f>
        <v/>
      </c>
      <c r="AG558" s="59" t="n"/>
      <c r="AH558" s="46">
        <f>SUM(U558-AG558)</f>
        <v/>
      </c>
      <c r="AI5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8" s="46">
        <f>SUM(AH558-AI558)</f>
        <v/>
      </c>
      <c r="AK558" s="59" t="n"/>
      <c r="AL558" s="41" t="n"/>
      <c r="AM558" s="49" t="n">
        <v>0</v>
      </c>
      <c r="AN558" s="46">
        <f>IF(Table4202210[[#This Row],[Column 35]]&gt;0,Table4202210[[#This Row],[Column 35]]*Table4202210[[#This Row],[Column 38]],0)</f>
        <v/>
      </c>
      <c r="AO558" s="59" t="n"/>
      <c r="AP558" s="82">
        <f>SUM(AN558-AO558)</f>
        <v/>
      </c>
    </row>
    <row r="559">
      <c r="A559" s="41" t="n"/>
      <c r="B559" s="58" t="n"/>
      <c r="C559" s="41" t="n"/>
      <c r="D559" s="41" t="n"/>
      <c r="E559" s="41" t="n"/>
      <c r="F559" s="41" t="n"/>
      <c r="G559" s="41" t="n"/>
      <c r="H559" s="41" t="n"/>
      <c r="I559" s="41" t="n"/>
      <c r="J559" s="41" t="n"/>
      <c r="K559" s="41" t="n"/>
      <c r="L559" s="41" t="n"/>
      <c r="M559" s="41" t="n"/>
      <c r="N559" s="41" t="n"/>
      <c r="O559" s="41" t="n"/>
      <c r="P559" s="41" t="n"/>
      <c r="Q559" s="41" t="n"/>
      <c r="R559" s="43" t="n"/>
      <c r="S559" s="41" t="n"/>
      <c r="T559" s="41" t="n"/>
      <c r="U559" s="59" t="n"/>
      <c r="V559" s="41" t="n"/>
      <c r="W559" s="41" t="n"/>
      <c r="X559" s="41" t="n"/>
      <c r="Y559" s="41" t="n"/>
      <c r="Z559" s="41" t="n"/>
      <c r="AA559" s="41" t="n"/>
      <c r="AB559" s="41" t="n"/>
      <c r="AC559" s="41" t="n"/>
      <c r="AD559" s="41" t="n"/>
      <c r="AE559" s="41" t="n"/>
      <c r="AF559" s="46">
        <f>AD559-AE559</f>
        <v/>
      </c>
      <c r="AG559" s="59" t="n"/>
      <c r="AH559" s="46">
        <f>SUM(U559-AG559)</f>
        <v/>
      </c>
      <c r="AI5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59" s="46">
        <f>SUM(AH559-AI559)</f>
        <v/>
      </c>
      <c r="AK559" s="59" t="n"/>
      <c r="AL559" s="41" t="n"/>
      <c r="AM559" s="49" t="n">
        <v>0</v>
      </c>
      <c r="AN559" s="46">
        <f>IF(Table4202210[[#This Row],[Column 35]]&gt;0,Table4202210[[#This Row],[Column 35]]*Table4202210[[#This Row],[Column 38]],0)</f>
        <v/>
      </c>
      <c r="AO559" s="59" t="n"/>
      <c r="AP559" s="82">
        <f>SUM(AN559-AO559)</f>
        <v/>
      </c>
    </row>
    <row r="560">
      <c r="A560" s="41" t="n"/>
      <c r="B560" s="58" t="n"/>
      <c r="C560" s="41" t="n"/>
      <c r="D560" s="41" t="n"/>
      <c r="E560" s="41" t="n"/>
      <c r="F560" s="41" t="n"/>
      <c r="G560" s="41" t="n"/>
      <c r="H560" s="41" t="n"/>
      <c r="I560" s="41" t="n"/>
      <c r="J560" s="41" t="n"/>
      <c r="K560" s="41" t="n"/>
      <c r="L560" s="41" t="n"/>
      <c r="M560" s="41" t="n"/>
      <c r="N560" s="41" t="n"/>
      <c r="O560" s="41" t="n"/>
      <c r="P560" s="41" t="n"/>
      <c r="Q560" s="41" t="n"/>
      <c r="R560" s="43" t="n"/>
      <c r="S560" s="41" t="n"/>
      <c r="T560" s="41" t="n"/>
      <c r="U560" s="59" t="n"/>
      <c r="V560" s="41" t="n"/>
      <c r="W560" s="41" t="n"/>
      <c r="X560" s="41" t="n"/>
      <c r="Y560" s="41" t="n"/>
      <c r="Z560" s="41" t="n"/>
      <c r="AA560" s="41" t="n"/>
      <c r="AB560" s="41" t="n"/>
      <c r="AC560" s="41" t="n"/>
      <c r="AD560" s="41" t="n"/>
      <c r="AE560" s="41" t="n"/>
      <c r="AF560" s="46">
        <f>AD560-AE560</f>
        <v/>
      </c>
      <c r="AG560" s="59" t="n"/>
      <c r="AH560" s="46">
        <f>SUM(U560-AG560)</f>
        <v/>
      </c>
      <c r="AI5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0" s="46">
        <f>SUM(AH560-AI560)</f>
        <v/>
      </c>
      <c r="AK560" s="59" t="n"/>
      <c r="AL560" s="41" t="n"/>
      <c r="AM560" s="49" t="n">
        <v>0</v>
      </c>
      <c r="AN560" s="46">
        <f>IF(Table4202210[[#This Row],[Column 35]]&gt;0,Table4202210[[#This Row],[Column 35]]*Table4202210[[#This Row],[Column 38]],0)</f>
        <v/>
      </c>
      <c r="AO560" s="59" t="n"/>
      <c r="AP560" s="82">
        <f>SUM(AN560-AO560)</f>
        <v/>
      </c>
    </row>
    <row r="561">
      <c r="A561" s="41" t="n"/>
      <c r="B561" s="58" t="n"/>
      <c r="C561" s="41" t="n"/>
      <c r="D561" s="41" t="n"/>
      <c r="E561" s="41" t="n"/>
      <c r="F561" s="41" t="n"/>
      <c r="G561" s="41" t="n"/>
      <c r="H561" s="41" t="n"/>
      <c r="I561" s="41" t="n"/>
      <c r="J561" s="41" t="n"/>
      <c r="K561" s="41" t="n"/>
      <c r="L561" s="41" t="n"/>
      <c r="M561" s="41" t="n"/>
      <c r="N561" s="41" t="n"/>
      <c r="O561" s="41" t="n"/>
      <c r="P561" s="41" t="n"/>
      <c r="Q561" s="41" t="n"/>
      <c r="R561" s="43" t="n"/>
      <c r="S561" s="41" t="n"/>
      <c r="T561" s="41" t="n"/>
      <c r="U561" s="59" t="n"/>
      <c r="V561" s="41" t="n"/>
      <c r="W561" s="41" t="n"/>
      <c r="X561" s="41" t="n"/>
      <c r="Y561" s="41" t="n"/>
      <c r="Z561" s="41" t="n"/>
      <c r="AA561" s="41" t="n"/>
      <c r="AB561" s="41" t="n"/>
      <c r="AC561" s="41" t="n"/>
      <c r="AD561" s="41" t="n"/>
      <c r="AE561" s="41" t="n"/>
      <c r="AF561" s="46">
        <f>AD561-AE561</f>
        <v/>
      </c>
      <c r="AG561" s="59" t="n"/>
      <c r="AH561" s="46">
        <f>SUM(U561-AG561)</f>
        <v/>
      </c>
      <c r="AI5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1" s="46">
        <f>SUM(AH561-AI561)</f>
        <v/>
      </c>
      <c r="AK561" s="59" t="n"/>
      <c r="AL561" s="41" t="n"/>
      <c r="AM561" s="49" t="n">
        <v>0</v>
      </c>
      <c r="AN561" s="46">
        <f>IF(Table4202210[[#This Row],[Column 35]]&gt;0,Table4202210[[#This Row],[Column 35]]*Table4202210[[#This Row],[Column 38]],0)</f>
        <v/>
      </c>
      <c r="AO561" s="59" t="n"/>
      <c r="AP561" s="82">
        <f>SUM(AN561-AO561)</f>
        <v/>
      </c>
    </row>
    <row r="562">
      <c r="A562" s="41" t="n"/>
      <c r="B562" s="58" t="n"/>
      <c r="C562" s="41" t="n"/>
      <c r="D562" s="41" t="n"/>
      <c r="E562" s="41" t="n"/>
      <c r="F562" s="41" t="n"/>
      <c r="G562" s="41" t="n"/>
      <c r="H562" s="41" t="n"/>
      <c r="I562" s="41" t="n"/>
      <c r="J562" s="41" t="n"/>
      <c r="K562" s="41" t="n"/>
      <c r="L562" s="41" t="n"/>
      <c r="M562" s="41" t="n"/>
      <c r="N562" s="41" t="n"/>
      <c r="O562" s="41" t="n"/>
      <c r="P562" s="41" t="n"/>
      <c r="Q562" s="41" t="n"/>
      <c r="R562" s="43" t="n"/>
      <c r="S562" s="41" t="n"/>
      <c r="T562" s="41" t="n"/>
      <c r="U562" s="59" t="n"/>
      <c r="V562" s="41" t="n"/>
      <c r="W562" s="41" t="n"/>
      <c r="X562" s="41" t="n"/>
      <c r="Y562" s="41" t="n"/>
      <c r="Z562" s="41" t="n"/>
      <c r="AA562" s="41" t="n"/>
      <c r="AB562" s="41" t="n"/>
      <c r="AC562" s="41" t="n"/>
      <c r="AD562" s="41" t="n"/>
      <c r="AE562" s="41" t="n"/>
      <c r="AF562" s="46">
        <f>AD562-AE562</f>
        <v/>
      </c>
      <c r="AG562" s="59" t="n"/>
      <c r="AH562" s="46">
        <f>SUM(U562-AG562)</f>
        <v/>
      </c>
      <c r="AI5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2" s="46">
        <f>SUM(AH562-AI562)</f>
        <v/>
      </c>
      <c r="AK562" s="59" t="n"/>
      <c r="AL562" s="41" t="n"/>
      <c r="AM562" s="49" t="n">
        <v>0</v>
      </c>
      <c r="AN562" s="46">
        <f>IF(Table4202210[[#This Row],[Column 35]]&gt;0,Table4202210[[#This Row],[Column 35]]*Table4202210[[#This Row],[Column 38]],0)</f>
        <v/>
      </c>
      <c r="AO562" s="59" t="n"/>
      <c r="AP562" s="82">
        <f>SUM(AN562-AO562)</f>
        <v/>
      </c>
    </row>
    <row r="563">
      <c r="A563" s="41" t="n"/>
      <c r="B563" s="58" t="n"/>
      <c r="C563" s="41" t="n"/>
      <c r="D563" s="41" t="n"/>
      <c r="E563" s="41" t="n"/>
      <c r="F563" s="41" t="n"/>
      <c r="G563" s="41" t="n"/>
      <c r="H563" s="41" t="n"/>
      <c r="I563" s="41" t="n"/>
      <c r="J563" s="41" t="n"/>
      <c r="K563" s="41" t="n"/>
      <c r="L563" s="41" t="n"/>
      <c r="M563" s="41" t="n"/>
      <c r="N563" s="41" t="n"/>
      <c r="O563" s="41" t="n"/>
      <c r="P563" s="41" t="n"/>
      <c r="Q563" s="41" t="n"/>
      <c r="R563" s="43" t="n"/>
      <c r="S563" s="41" t="n"/>
      <c r="T563" s="41" t="n"/>
      <c r="U563" s="59" t="n"/>
      <c r="V563" s="41" t="n"/>
      <c r="W563" s="41" t="n"/>
      <c r="X563" s="41" t="n"/>
      <c r="Y563" s="41" t="n"/>
      <c r="Z563" s="41" t="n"/>
      <c r="AA563" s="41" t="n"/>
      <c r="AB563" s="41" t="n"/>
      <c r="AC563" s="41" t="n"/>
      <c r="AD563" s="41" t="n"/>
      <c r="AE563" s="41" t="n"/>
      <c r="AF563" s="46">
        <f>AD563-AE563</f>
        <v/>
      </c>
      <c r="AG563" s="59" t="n"/>
      <c r="AH563" s="46">
        <f>SUM(U563-AG563)</f>
        <v/>
      </c>
      <c r="AI5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3" s="46">
        <f>SUM(AH563-AI563)</f>
        <v/>
      </c>
      <c r="AK563" s="59" t="n"/>
      <c r="AL563" s="41" t="n"/>
      <c r="AM563" s="49" t="n">
        <v>0</v>
      </c>
      <c r="AN563" s="46">
        <f>IF(Table4202210[[#This Row],[Column 35]]&gt;0,Table4202210[[#This Row],[Column 35]]*Table4202210[[#This Row],[Column 38]],0)</f>
        <v/>
      </c>
      <c r="AO563" s="59" t="n"/>
      <c r="AP563" s="82">
        <f>SUM(AN563-AO563)</f>
        <v/>
      </c>
    </row>
    <row r="564">
      <c r="A564" s="41" t="n"/>
      <c r="B564" s="58" t="n"/>
      <c r="C564" s="41" t="n"/>
      <c r="D564" s="41" t="n"/>
      <c r="E564" s="41" t="n"/>
      <c r="F564" s="41" t="n"/>
      <c r="G564" s="41" t="n"/>
      <c r="H564" s="41" t="n"/>
      <c r="I564" s="41" t="n"/>
      <c r="J564" s="41" t="n"/>
      <c r="K564" s="41" t="n"/>
      <c r="L564" s="41" t="n"/>
      <c r="M564" s="41" t="n"/>
      <c r="N564" s="41" t="n"/>
      <c r="O564" s="41" t="n"/>
      <c r="P564" s="41" t="n"/>
      <c r="Q564" s="41" t="n"/>
      <c r="R564" s="43" t="n"/>
      <c r="S564" s="41" t="n"/>
      <c r="T564" s="41" t="n"/>
      <c r="U564" s="59" t="n"/>
      <c r="V564" s="41" t="n"/>
      <c r="W564" s="41" t="n"/>
      <c r="X564" s="41" t="n"/>
      <c r="Y564" s="41" t="n"/>
      <c r="Z564" s="41" t="n"/>
      <c r="AA564" s="41" t="n"/>
      <c r="AB564" s="41" t="n"/>
      <c r="AC564" s="41" t="n"/>
      <c r="AD564" s="41" t="n"/>
      <c r="AE564" s="41" t="n"/>
      <c r="AF564" s="46">
        <f>AD564-AE564</f>
        <v/>
      </c>
      <c r="AG564" s="59" t="n"/>
      <c r="AH564" s="46">
        <f>SUM(U564-AG564)</f>
        <v/>
      </c>
      <c r="AI5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4" s="46">
        <f>SUM(AH564-AI564)</f>
        <v/>
      </c>
      <c r="AK564" s="59" t="n"/>
      <c r="AL564" s="41" t="n"/>
      <c r="AM564" s="49" t="n">
        <v>0</v>
      </c>
      <c r="AN564" s="46">
        <f>IF(Table4202210[[#This Row],[Column 35]]&gt;0,Table4202210[[#This Row],[Column 35]]*Table4202210[[#This Row],[Column 38]],0)</f>
        <v/>
      </c>
      <c r="AO564" s="59" t="n"/>
      <c r="AP564" s="82">
        <f>SUM(AN564-AO564)</f>
        <v/>
      </c>
    </row>
    <row r="565">
      <c r="A565" s="41" t="n"/>
      <c r="B565" s="58" t="n"/>
      <c r="C565" s="41" t="n"/>
      <c r="D565" s="41" t="n"/>
      <c r="E565" s="41" t="n"/>
      <c r="F565" s="41" t="n"/>
      <c r="G565" s="41" t="n"/>
      <c r="H565" s="41" t="n"/>
      <c r="I565" s="41" t="n"/>
      <c r="J565" s="41" t="n"/>
      <c r="K565" s="41" t="n"/>
      <c r="L565" s="41" t="n"/>
      <c r="M565" s="41" t="n"/>
      <c r="N565" s="41" t="n"/>
      <c r="O565" s="41" t="n"/>
      <c r="P565" s="41" t="n"/>
      <c r="Q565" s="41" t="n"/>
      <c r="R565" s="43" t="n"/>
      <c r="S565" s="41" t="n"/>
      <c r="T565" s="41" t="n"/>
      <c r="U565" s="59" t="n"/>
      <c r="V565" s="41" t="n"/>
      <c r="W565" s="41" t="n"/>
      <c r="X565" s="41" t="n"/>
      <c r="Y565" s="41" t="n"/>
      <c r="Z565" s="41" t="n"/>
      <c r="AA565" s="41" t="n"/>
      <c r="AB565" s="41" t="n"/>
      <c r="AC565" s="41" t="n"/>
      <c r="AD565" s="41" t="n"/>
      <c r="AE565" s="41" t="n"/>
      <c r="AF565" s="46">
        <f>AD565-AE565</f>
        <v/>
      </c>
      <c r="AG565" s="59" t="n"/>
      <c r="AH565" s="46">
        <f>SUM(U565-AG565)</f>
        <v/>
      </c>
      <c r="AI5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5" s="46">
        <f>SUM(AH565-AI565)</f>
        <v/>
      </c>
      <c r="AK565" s="59" t="n"/>
      <c r="AL565" s="41" t="n"/>
      <c r="AM565" s="49" t="n">
        <v>0</v>
      </c>
      <c r="AN565" s="46">
        <f>IF(Table4202210[[#This Row],[Column 35]]&gt;0,Table4202210[[#This Row],[Column 35]]*Table4202210[[#This Row],[Column 38]],0)</f>
        <v/>
      </c>
      <c r="AO565" s="59" t="n"/>
      <c r="AP565" s="82">
        <f>SUM(AN565-AO565)</f>
        <v/>
      </c>
    </row>
    <row r="566">
      <c r="A566" s="41" t="n"/>
      <c r="B566" s="58" t="n"/>
      <c r="C566" s="41" t="n"/>
      <c r="D566" s="41" t="n"/>
      <c r="E566" s="41" t="n"/>
      <c r="F566" s="41" t="n"/>
      <c r="G566" s="41" t="n"/>
      <c r="H566" s="41" t="n"/>
      <c r="I566" s="41" t="n"/>
      <c r="J566" s="41" t="n"/>
      <c r="K566" s="41" t="n"/>
      <c r="L566" s="41" t="n"/>
      <c r="M566" s="41" t="n"/>
      <c r="N566" s="41" t="n"/>
      <c r="O566" s="41" t="n"/>
      <c r="P566" s="41" t="n"/>
      <c r="Q566" s="41" t="n"/>
      <c r="R566" s="43" t="n"/>
      <c r="S566" s="41" t="n"/>
      <c r="T566" s="41" t="n"/>
      <c r="U566" s="59" t="n"/>
      <c r="V566" s="41" t="n"/>
      <c r="W566" s="41" t="n"/>
      <c r="X566" s="41" t="n"/>
      <c r="Y566" s="41" t="n"/>
      <c r="Z566" s="41" t="n"/>
      <c r="AA566" s="41" t="n"/>
      <c r="AB566" s="41" t="n"/>
      <c r="AC566" s="41" t="n"/>
      <c r="AD566" s="41" t="n"/>
      <c r="AE566" s="41" t="n"/>
      <c r="AF566" s="46">
        <f>AD566-AE566</f>
        <v/>
      </c>
      <c r="AG566" s="59" t="n"/>
      <c r="AH566" s="46">
        <f>SUM(U566-AG566)</f>
        <v/>
      </c>
      <c r="AI5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6" s="46">
        <f>SUM(AH566-AI566)</f>
        <v/>
      </c>
      <c r="AK566" s="59" t="n"/>
      <c r="AL566" s="41" t="n"/>
      <c r="AM566" s="49" t="n">
        <v>0</v>
      </c>
      <c r="AN566" s="46">
        <f>IF(Table4202210[[#This Row],[Column 35]]&gt;0,Table4202210[[#This Row],[Column 35]]*Table4202210[[#This Row],[Column 38]],0)</f>
        <v/>
      </c>
      <c r="AO566" s="59" t="n"/>
      <c r="AP566" s="82">
        <f>SUM(AN566-AO566)</f>
        <v/>
      </c>
    </row>
    <row r="567">
      <c r="A567" s="41" t="n"/>
      <c r="B567" s="58" t="n"/>
      <c r="C567" s="41" t="n"/>
      <c r="D567" s="41" t="n"/>
      <c r="E567" s="41" t="n"/>
      <c r="F567" s="41" t="n"/>
      <c r="G567" s="41" t="n"/>
      <c r="H567" s="41" t="n"/>
      <c r="I567" s="41" t="n"/>
      <c r="J567" s="41" t="n"/>
      <c r="K567" s="41" t="n"/>
      <c r="L567" s="41" t="n"/>
      <c r="M567" s="41" t="n"/>
      <c r="N567" s="41" t="n"/>
      <c r="O567" s="41" t="n"/>
      <c r="P567" s="41" t="n"/>
      <c r="Q567" s="41" t="n"/>
      <c r="R567" s="43" t="n"/>
      <c r="S567" s="41" t="n"/>
      <c r="T567" s="41" t="n"/>
      <c r="U567" s="59" t="n"/>
      <c r="V567" s="41" t="n"/>
      <c r="W567" s="41" t="n"/>
      <c r="X567" s="41" t="n"/>
      <c r="Y567" s="41" t="n"/>
      <c r="Z567" s="41" t="n"/>
      <c r="AA567" s="41" t="n"/>
      <c r="AB567" s="41" t="n"/>
      <c r="AC567" s="41" t="n"/>
      <c r="AD567" s="41" t="n"/>
      <c r="AE567" s="41" t="n"/>
      <c r="AF567" s="46">
        <f>AD567-AE567</f>
        <v/>
      </c>
      <c r="AG567" s="59" t="n"/>
      <c r="AH567" s="46">
        <f>SUM(U567-AG567)</f>
        <v/>
      </c>
      <c r="AI5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7" s="46">
        <f>SUM(AH567-AI567)</f>
        <v/>
      </c>
      <c r="AK567" s="59" t="n"/>
      <c r="AL567" s="41" t="n"/>
      <c r="AM567" s="49" t="n">
        <v>0</v>
      </c>
      <c r="AN567" s="46">
        <f>IF(Table4202210[[#This Row],[Column 35]]&gt;0,Table4202210[[#This Row],[Column 35]]*Table4202210[[#This Row],[Column 38]],0)</f>
        <v/>
      </c>
      <c r="AO567" s="59" t="n"/>
      <c r="AP567" s="82">
        <f>SUM(AN567-AO567)</f>
        <v/>
      </c>
    </row>
    <row r="568">
      <c r="A568" s="41" t="n"/>
      <c r="B568" s="58" t="n"/>
      <c r="C568" s="41" t="n"/>
      <c r="D568" s="41" t="n"/>
      <c r="E568" s="41" t="n"/>
      <c r="F568" s="41" t="n"/>
      <c r="G568" s="41" t="n"/>
      <c r="H568" s="41" t="n"/>
      <c r="I568" s="41" t="n"/>
      <c r="J568" s="41" t="n"/>
      <c r="K568" s="41" t="n"/>
      <c r="L568" s="41" t="n"/>
      <c r="M568" s="41" t="n"/>
      <c r="N568" s="41" t="n"/>
      <c r="O568" s="41" t="n"/>
      <c r="P568" s="41" t="n"/>
      <c r="Q568" s="41" t="n"/>
      <c r="R568" s="43" t="n"/>
      <c r="S568" s="41" t="n"/>
      <c r="T568" s="41" t="n"/>
      <c r="U568" s="59" t="n"/>
      <c r="V568" s="41" t="n"/>
      <c r="W568" s="41" t="n"/>
      <c r="X568" s="41" t="n"/>
      <c r="Y568" s="41" t="n"/>
      <c r="Z568" s="41" t="n"/>
      <c r="AA568" s="41" t="n"/>
      <c r="AB568" s="41" t="n"/>
      <c r="AC568" s="41" t="n"/>
      <c r="AD568" s="41" t="n"/>
      <c r="AE568" s="41" t="n"/>
      <c r="AF568" s="46">
        <f>AD568-AE568</f>
        <v/>
      </c>
      <c r="AG568" s="59" t="n"/>
      <c r="AH568" s="46">
        <f>SUM(U568-AG568)</f>
        <v/>
      </c>
      <c r="AI5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8" s="46">
        <f>SUM(AH568-AI568)</f>
        <v/>
      </c>
      <c r="AK568" s="59" t="n"/>
      <c r="AL568" s="41" t="n"/>
      <c r="AM568" s="49" t="n">
        <v>0</v>
      </c>
      <c r="AN568" s="46">
        <f>IF(Table4202210[[#This Row],[Column 35]]&gt;0,Table4202210[[#This Row],[Column 35]]*Table4202210[[#This Row],[Column 38]],0)</f>
        <v/>
      </c>
      <c r="AO568" s="59" t="n"/>
      <c r="AP568" s="82">
        <f>SUM(AN568-AO568)</f>
        <v/>
      </c>
    </row>
    <row r="569">
      <c r="A569" s="41" t="n"/>
      <c r="B569" s="58" t="n"/>
      <c r="C569" s="41" t="n"/>
      <c r="D569" s="41" t="n"/>
      <c r="E569" s="41" t="n"/>
      <c r="F569" s="41" t="n"/>
      <c r="G569" s="41" t="n"/>
      <c r="H569" s="41" t="n"/>
      <c r="I569" s="41" t="n"/>
      <c r="J569" s="41" t="n"/>
      <c r="K569" s="41" t="n"/>
      <c r="L569" s="41" t="n"/>
      <c r="M569" s="41" t="n"/>
      <c r="N569" s="41" t="n"/>
      <c r="O569" s="41" t="n"/>
      <c r="P569" s="41" t="n"/>
      <c r="Q569" s="41" t="n"/>
      <c r="R569" s="43" t="n"/>
      <c r="S569" s="41" t="n"/>
      <c r="T569" s="41" t="n"/>
      <c r="U569" s="59" t="n"/>
      <c r="V569" s="41" t="n"/>
      <c r="W569" s="41" t="n"/>
      <c r="X569" s="41" t="n"/>
      <c r="Y569" s="41" t="n"/>
      <c r="Z569" s="41" t="n"/>
      <c r="AA569" s="41" t="n"/>
      <c r="AB569" s="41" t="n"/>
      <c r="AC569" s="41" t="n"/>
      <c r="AD569" s="41" t="n"/>
      <c r="AE569" s="41" t="n"/>
      <c r="AF569" s="46">
        <f>AD569-AE569</f>
        <v/>
      </c>
      <c r="AG569" s="59" t="n"/>
      <c r="AH569" s="46">
        <f>SUM(U569-AG569)</f>
        <v/>
      </c>
      <c r="AI5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69" s="46">
        <f>SUM(AH569-AI569)</f>
        <v/>
      </c>
      <c r="AK569" s="59" t="n"/>
      <c r="AL569" s="41" t="n"/>
      <c r="AM569" s="49" t="n">
        <v>0</v>
      </c>
      <c r="AN569" s="46">
        <f>IF(Table4202210[[#This Row],[Column 35]]&gt;0,Table4202210[[#This Row],[Column 35]]*Table4202210[[#This Row],[Column 38]],0)</f>
        <v/>
      </c>
      <c r="AO569" s="59" t="n"/>
      <c r="AP569" s="82">
        <f>SUM(AN569-AO569)</f>
        <v/>
      </c>
    </row>
    <row r="570">
      <c r="A570" s="41" t="n"/>
      <c r="B570" s="58" t="n"/>
      <c r="C570" s="41" t="n"/>
      <c r="D570" s="41" t="n"/>
      <c r="E570" s="41" t="n"/>
      <c r="F570" s="41" t="n"/>
      <c r="G570" s="41" t="n"/>
      <c r="H570" s="41" t="n"/>
      <c r="I570" s="41" t="n"/>
      <c r="J570" s="41" t="n"/>
      <c r="K570" s="41" t="n"/>
      <c r="L570" s="41" t="n"/>
      <c r="M570" s="41" t="n"/>
      <c r="N570" s="41" t="n"/>
      <c r="O570" s="41" t="n"/>
      <c r="P570" s="41" t="n"/>
      <c r="Q570" s="41" t="n"/>
      <c r="R570" s="43" t="n"/>
      <c r="S570" s="41" t="n"/>
      <c r="T570" s="41" t="n"/>
      <c r="U570" s="59" t="n"/>
      <c r="V570" s="41" t="n"/>
      <c r="W570" s="41" t="n"/>
      <c r="X570" s="41" t="n"/>
      <c r="Y570" s="41" t="n"/>
      <c r="Z570" s="41" t="n"/>
      <c r="AA570" s="41" t="n"/>
      <c r="AB570" s="41" t="n"/>
      <c r="AC570" s="41" t="n"/>
      <c r="AD570" s="41" t="n"/>
      <c r="AE570" s="41" t="n"/>
      <c r="AF570" s="46">
        <f>AD570-AE570</f>
        <v/>
      </c>
      <c r="AG570" s="59" t="n"/>
      <c r="AH570" s="46">
        <f>SUM(U570-AG570)</f>
        <v/>
      </c>
      <c r="AI5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0" s="46">
        <f>SUM(AH570-AI570)</f>
        <v/>
      </c>
      <c r="AK570" s="59" t="n"/>
      <c r="AL570" s="41" t="n"/>
      <c r="AM570" s="49" t="n">
        <v>0</v>
      </c>
      <c r="AN570" s="46">
        <f>IF(Table4202210[[#This Row],[Column 35]]&gt;0,Table4202210[[#This Row],[Column 35]]*Table4202210[[#This Row],[Column 38]],0)</f>
        <v/>
      </c>
      <c r="AO570" s="59" t="n"/>
      <c r="AP570" s="82">
        <f>SUM(AN570-AO570)</f>
        <v/>
      </c>
    </row>
    <row r="571">
      <c r="A571" s="41" t="n"/>
      <c r="B571" s="58" t="n"/>
      <c r="C571" s="41" t="n"/>
      <c r="D571" s="41" t="n"/>
      <c r="E571" s="41" t="n"/>
      <c r="F571" s="41" t="n"/>
      <c r="G571" s="41" t="n"/>
      <c r="H571" s="41" t="n"/>
      <c r="I571" s="41" t="n"/>
      <c r="J571" s="41" t="n"/>
      <c r="K571" s="41" t="n"/>
      <c r="L571" s="41" t="n"/>
      <c r="M571" s="41" t="n"/>
      <c r="N571" s="41" t="n"/>
      <c r="O571" s="41" t="n"/>
      <c r="P571" s="41" t="n"/>
      <c r="Q571" s="41" t="n"/>
      <c r="R571" s="43" t="n"/>
      <c r="S571" s="41" t="n"/>
      <c r="T571" s="41" t="n"/>
      <c r="U571" s="59" t="n"/>
      <c r="V571" s="41" t="n"/>
      <c r="W571" s="41" t="n"/>
      <c r="X571" s="41" t="n"/>
      <c r="Y571" s="41" t="n"/>
      <c r="Z571" s="41" t="n"/>
      <c r="AA571" s="41" t="n"/>
      <c r="AB571" s="41" t="n"/>
      <c r="AC571" s="41" t="n"/>
      <c r="AD571" s="41" t="n"/>
      <c r="AE571" s="41" t="n"/>
      <c r="AF571" s="46">
        <f>AD571-AE571</f>
        <v/>
      </c>
      <c r="AG571" s="59" t="n"/>
      <c r="AH571" s="46">
        <f>SUM(U571-AG571)</f>
        <v/>
      </c>
      <c r="AI5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1" s="46">
        <f>SUM(AH571-AI571)</f>
        <v/>
      </c>
      <c r="AK571" s="59" t="n"/>
      <c r="AL571" s="41" t="n"/>
      <c r="AM571" s="49" t="n">
        <v>0</v>
      </c>
      <c r="AN571" s="46">
        <f>IF(Table4202210[[#This Row],[Column 35]]&gt;0,Table4202210[[#This Row],[Column 35]]*Table4202210[[#This Row],[Column 38]],0)</f>
        <v/>
      </c>
      <c r="AO571" s="59" t="n"/>
      <c r="AP571" s="82">
        <f>SUM(AN571-AO571)</f>
        <v/>
      </c>
    </row>
    <row r="572">
      <c r="A572" s="41" t="n"/>
      <c r="B572" s="58" t="n"/>
      <c r="C572" s="41" t="n"/>
      <c r="D572" s="41" t="n"/>
      <c r="E572" s="41" t="n"/>
      <c r="F572" s="41" t="n"/>
      <c r="G572" s="41" t="n"/>
      <c r="H572" s="41" t="n"/>
      <c r="I572" s="41" t="n"/>
      <c r="J572" s="41" t="n"/>
      <c r="K572" s="41" t="n"/>
      <c r="L572" s="41" t="n"/>
      <c r="M572" s="41" t="n"/>
      <c r="N572" s="41" t="n"/>
      <c r="O572" s="41" t="n"/>
      <c r="P572" s="41" t="n"/>
      <c r="Q572" s="41" t="n"/>
      <c r="R572" s="43" t="n"/>
      <c r="S572" s="41" t="n"/>
      <c r="T572" s="41" t="n"/>
      <c r="U572" s="59" t="n"/>
      <c r="V572" s="41" t="n"/>
      <c r="W572" s="41" t="n"/>
      <c r="X572" s="41" t="n"/>
      <c r="Y572" s="41" t="n"/>
      <c r="Z572" s="41" t="n"/>
      <c r="AA572" s="41" t="n"/>
      <c r="AB572" s="41" t="n"/>
      <c r="AC572" s="41" t="n"/>
      <c r="AD572" s="41" t="n"/>
      <c r="AE572" s="41" t="n"/>
      <c r="AF572" s="46">
        <f>AD572-AE572</f>
        <v/>
      </c>
      <c r="AG572" s="59" t="n"/>
      <c r="AH572" s="46">
        <f>SUM(U572-AG572)</f>
        <v/>
      </c>
      <c r="AI5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2" s="46">
        <f>SUM(AH572-AI572)</f>
        <v/>
      </c>
      <c r="AK572" s="59" t="n"/>
      <c r="AL572" s="41" t="n"/>
      <c r="AM572" s="49" t="n">
        <v>0</v>
      </c>
      <c r="AN572" s="46">
        <f>IF(Table4202210[[#This Row],[Column 35]]&gt;0,Table4202210[[#This Row],[Column 35]]*Table4202210[[#This Row],[Column 38]],0)</f>
        <v/>
      </c>
      <c r="AO572" s="59" t="n"/>
      <c r="AP572" s="82">
        <f>SUM(AN572-AO572)</f>
        <v/>
      </c>
    </row>
    <row r="573">
      <c r="A573" s="41" t="n"/>
      <c r="B573" s="58" t="n"/>
      <c r="C573" s="41" t="n"/>
      <c r="D573" s="41" t="n"/>
      <c r="E573" s="41" t="n"/>
      <c r="F573" s="41" t="n"/>
      <c r="G573" s="41" t="n"/>
      <c r="H573" s="41" t="n"/>
      <c r="I573" s="41" t="n"/>
      <c r="J573" s="41" t="n"/>
      <c r="K573" s="41" t="n"/>
      <c r="L573" s="41" t="n"/>
      <c r="M573" s="41" t="n"/>
      <c r="N573" s="41" t="n"/>
      <c r="O573" s="41" t="n"/>
      <c r="P573" s="41" t="n"/>
      <c r="Q573" s="41" t="n"/>
      <c r="R573" s="43" t="n"/>
      <c r="S573" s="41" t="n"/>
      <c r="T573" s="41" t="n"/>
      <c r="U573" s="59" t="n"/>
      <c r="V573" s="41" t="n"/>
      <c r="W573" s="41" t="n"/>
      <c r="X573" s="41" t="n"/>
      <c r="Y573" s="41" t="n"/>
      <c r="Z573" s="41" t="n"/>
      <c r="AA573" s="41" t="n"/>
      <c r="AB573" s="41" t="n"/>
      <c r="AC573" s="41" t="n"/>
      <c r="AD573" s="41" t="n"/>
      <c r="AE573" s="41" t="n"/>
      <c r="AF573" s="46">
        <f>AD573-AE573</f>
        <v/>
      </c>
      <c r="AG573" s="59" t="n"/>
      <c r="AH573" s="46">
        <f>SUM(U573-AG573)</f>
        <v/>
      </c>
      <c r="AI5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3" s="46">
        <f>SUM(AH573-AI573)</f>
        <v/>
      </c>
      <c r="AK573" s="59" t="n"/>
      <c r="AL573" s="41" t="n"/>
      <c r="AM573" s="49" t="n">
        <v>0</v>
      </c>
      <c r="AN573" s="46">
        <f>IF(Table4202210[[#This Row],[Column 35]]&gt;0,Table4202210[[#This Row],[Column 35]]*Table4202210[[#This Row],[Column 38]],0)</f>
        <v/>
      </c>
      <c r="AO573" s="59" t="n"/>
      <c r="AP573" s="82">
        <f>SUM(AN573-AO573)</f>
        <v/>
      </c>
    </row>
    <row r="574">
      <c r="A574" s="41" t="n"/>
      <c r="B574" s="58" t="n"/>
      <c r="C574" s="41" t="n"/>
      <c r="D574" s="41" t="n"/>
      <c r="E574" s="41" t="n"/>
      <c r="F574" s="41" t="n"/>
      <c r="G574" s="41" t="n"/>
      <c r="H574" s="41" t="n"/>
      <c r="I574" s="41" t="n"/>
      <c r="J574" s="41" t="n"/>
      <c r="K574" s="41" t="n"/>
      <c r="L574" s="41" t="n"/>
      <c r="M574" s="41" t="n"/>
      <c r="N574" s="41" t="n"/>
      <c r="O574" s="41" t="n"/>
      <c r="P574" s="41" t="n"/>
      <c r="Q574" s="41" t="n"/>
      <c r="R574" s="43" t="n"/>
      <c r="S574" s="41" t="n"/>
      <c r="T574" s="41" t="n"/>
      <c r="U574" s="59" t="n"/>
      <c r="V574" s="41" t="n"/>
      <c r="W574" s="41" t="n"/>
      <c r="X574" s="41" t="n"/>
      <c r="Y574" s="41" t="n"/>
      <c r="Z574" s="41" t="n"/>
      <c r="AA574" s="41" t="n"/>
      <c r="AB574" s="41" t="n"/>
      <c r="AC574" s="41" t="n"/>
      <c r="AD574" s="41" t="n"/>
      <c r="AE574" s="41" t="n"/>
      <c r="AF574" s="46">
        <f>AD574-AE574</f>
        <v/>
      </c>
      <c r="AG574" s="59" t="n"/>
      <c r="AH574" s="46">
        <f>SUM(U574-AG574)</f>
        <v/>
      </c>
      <c r="AI5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4" s="46">
        <f>SUM(AH574-AI574)</f>
        <v/>
      </c>
      <c r="AK574" s="59" t="n"/>
      <c r="AL574" s="41" t="n"/>
      <c r="AM574" s="49" t="n">
        <v>0</v>
      </c>
      <c r="AN574" s="46">
        <f>IF(Table4202210[[#This Row],[Column 35]]&gt;0,Table4202210[[#This Row],[Column 35]]*Table4202210[[#This Row],[Column 38]],0)</f>
        <v/>
      </c>
      <c r="AO574" s="59" t="n"/>
      <c r="AP574" s="82">
        <f>SUM(AN574-AO574)</f>
        <v/>
      </c>
    </row>
    <row r="575">
      <c r="A575" s="41" t="n"/>
      <c r="B575" s="58" t="n"/>
      <c r="C575" s="41" t="n"/>
      <c r="D575" s="41" t="n"/>
      <c r="E575" s="41" t="n"/>
      <c r="F575" s="41" t="n"/>
      <c r="G575" s="41" t="n"/>
      <c r="H575" s="41" t="n"/>
      <c r="I575" s="41" t="n"/>
      <c r="J575" s="41" t="n"/>
      <c r="K575" s="41" t="n"/>
      <c r="L575" s="41" t="n"/>
      <c r="M575" s="41" t="n"/>
      <c r="N575" s="41" t="n"/>
      <c r="O575" s="41" t="n"/>
      <c r="P575" s="41" t="n"/>
      <c r="Q575" s="41" t="n"/>
      <c r="R575" s="43" t="n"/>
      <c r="S575" s="41" t="n"/>
      <c r="T575" s="41" t="n"/>
      <c r="U575" s="59" t="n"/>
      <c r="V575" s="41" t="n"/>
      <c r="W575" s="41" t="n"/>
      <c r="X575" s="41" t="n"/>
      <c r="Y575" s="41" t="n"/>
      <c r="Z575" s="41" t="n"/>
      <c r="AA575" s="41" t="n"/>
      <c r="AB575" s="41" t="n"/>
      <c r="AC575" s="41" t="n"/>
      <c r="AD575" s="41" t="n"/>
      <c r="AE575" s="41" t="n"/>
      <c r="AF575" s="46">
        <f>AD575-AE575</f>
        <v/>
      </c>
      <c r="AG575" s="59" t="n"/>
      <c r="AH575" s="46">
        <f>SUM(U575-AG575)</f>
        <v/>
      </c>
      <c r="AI5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5" s="46">
        <f>SUM(AH575-AI575)</f>
        <v/>
      </c>
      <c r="AK575" s="59" t="n"/>
      <c r="AL575" s="41" t="n"/>
      <c r="AM575" s="49" t="n">
        <v>0</v>
      </c>
      <c r="AN575" s="46">
        <f>IF(Table4202210[[#This Row],[Column 35]]&gt;0,Table4202210[[#This Row],[Column 35]]*Table4202210[[#This Row],[Column 38]],0)</f>
        <v/>
      </c>
      <c r="AO575" s="59" t="n"/>
      <c r="AP575" s="82">
        <f>SUM(AN575-AO575)</f>
        <v/>
      </c>
    </row>
    <row r="576">
      <c r="A576" s="41" t="n"/>
      <c r="B576" s="58" t="n"/>
      <c r="C576" s="41" t="n"/>
      <c r="D576" s="41" t="n"/>
      <c r="E576" s="41" t="n"/>
      <c r="F576" s="41" t="n"/>
      <c r="G576" s="41" t="n"/>
      <c r="H576" s="41" t="n"/>
      <c r="I576" s="41" t="n"/>
      <c r="J576" s="41" t="n"/>
      <c r="K576" s="41" t="n"/>
      <c r="L576" s="41" t="n"/>
      <c r="M576" s="41" t="n"/>
      <c r="N576" s="41" t="n"/>
      <c r="O576" s="41" t="n"/>
      <c r="P576" s="41" t="n"/>
      <c r="Q576" s="41" t="n"/>
      <c r="R576" s="43" t="n"/>
      <c r="S576" s="41" t="n"/>
      <c r="T576" s="41" t="n"/>
      <c r="U576" s="59" t="n"/>
      <c r="V576" s="41" t="n"/>
      <c r="W576" s="41" t="n"/>
      <c r="X576" s="41" t="n"/>
      <c r="Y576" s="41" t="n"/>
      <c r="Z576" s="41" t="n"/>
      <c r="AA576" s="41" t="n"/>
      <c r="AB576" s="41" t="n"/>
      <c r="AC576" s="41" t="n"/>
      <c r="AD576" s="41" t="n"/>
      <c r="AE576" s="41" t="n"/>
      <c r="AF576" s="46">
        <f>AD576-AE576</f>
        <v/>
      </c>
      <c r="AG576" s="59" t="n"/>
      <c r="AH576" s="46">
        <f>SUM(U576-AG576)</f>
        <v/>
      </c>
      <c r="AI5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6" s="46">
        <f>SUM(AH576-AI576)</f>
        <v/>
      </c>
      <c r="AK576" s="59" t="n"/>
      <c r="AL576" s="41" t="n"/>
      <c r="AM576" s="49" t="n">
        <v>0</v>
      </c>
      <c r="AN576" s="46">
        <f>IF(Table4202210[[#This Row],[Column 35]]&gt;0,Table4202210[[#This Row],[Column 35]]*Table4202210[[#This Row],[Column 38]],0)</f>
        <v/>
      </c>
      <c r="AO576" s="59" t="n"/>
      <c r="AP576" s="82">
        <f>SUM(AN576-AO576)</f>
        <v/>
      </c>
    </row>
    <row r="577">
      <c r="A577" s="41" t="n"/>
      <c r="B577" s="58" t="n"/>
      <c r="C577" s="41" t="n"/>
      <c r="D577" s="41" t="n"/>
      <c r="E577" s="41" t="n"/>
      <c r="F577" s="41" t="n"/>
      <c r="G577" s="41" t="n"/>
      <c r="H577" s="41" t="n"/>
      <c r="I577" s="41" t="n"/>
      <c r="J577" s="41" t="n"/>
      <c r="K577" s="41" t="n"/>
      <c r="L577" s="41" t="n"/>
      <c r="M577" s="41" t="n"/>
      <c r="N577" s="41" t="n"/>
      <c r="O577" s="41" t="n"/>
      <c r="P577" s="41" t="n"/>
      <c r="Q577" s="41" t="n"/>
      <c r="R577" s="43" t="n"/>
      <c r="S577" s="41" t="n"/>
      <c r="T577" s="41" t="n"/>
      <c r="U577" s="59" t="n"/>
      <c r="V577" s="41" t="n"/>
      <c r="W577" s="41" t="n"/>
      <c r="X577" s="41" t="n"/>
      <c r="Y577" s="41" t="n"/>
      <c r="Z577" s="41" t="n"/>
      <c r="AA577" s="41" t="n"/>
      <c r="AB577" s="41" t="n"/>
      <c r="AC577" s="41" t="n"/>
      <c r="AD577" s="41" t="n"/>
      <c r="AE577" s="41" t="n"/>
      <c r="AF577" s="46">
        <f>AD577-AE577</f>
        <v/>
      </c>
      <c r="AG577" s="59" t="n"/>
      <c r="AH577" s="46">
        <f>SUM(U577-AG577)</f>
        <v/>
      </c>
      <c r="AI5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7" s="46">
        <f>SUM(AH577-AI577)</f>
        <v/>
      </c>
      <c r="AK577" s="59" t="n"/>
      <c r="AL577" s="41" t="n"/>
      <c r="AM577" s="49" t="n">
        <v>0</v>
      </c>
      <c r="AN577" s="46">
        <f>IF(Table4202210[[#This Row],[Column 35]]&gt;0,Table4202210[[#This Row],[Column 35]]*Table4202210[[#This Row],[Column 38]],0)</f>
        <v/>
      </c>
      <c r="AO577" s="59" t="n"/>
      <c r="AP577" s="82">
        <f>SUM(AN577-AO577)</f>
        <v/>
      </c>
    </row>
    <row r="578">
      <c r="A578" s="41" t="n"/>
      <c r="B578" s="58" t="n"/>
      <c r="C578" s="41" t="n"/>
      <c r="D578" s="41" t="n"/>
      <c r="E578" s="41" t="n"/>
      <c r="F578" s="41" t="n"/>
      <c r="G578" s="41" t="n"/>
      <c r="H578" s="41" t="n"/>
      <c r="I578" s="41" t="n"/>
      <c r="J578" s="41" t="n"/>
      <c r="K578" s="41" t="n"/>
      <c r="L578" s="41" t="n"/>
      <c r="M578" s="41" t="n"/>
      <c r="N578" s="41" t="n"/>
      <c r="O578" s="41" t="n"/>
      <c r="P578" s="41" t="n"/>
      <c r="Q578" s="41" t="n"/>
      <c r="R578" s="43" t="n"/>
      <c r="S578" s="41" t="n"/>
      <c r="T578" s="41" t="n"/>
      <c r="U578" s="59" t="n"/>
      <c r="V578" s="41" t="n"/>
      <c r="W578" s="41" t="n"/>
      <c r="X578" s="41" t="n"/>
      <c r="Y578" s="41" t="n"/>
      <c r="Z578" s="41" t="n"/>
      <c r="AA578" s="41" t="n"/>
      <c r="AB578" s="41" t="n"/>
      <c r="AC578" s="41" t="n"/>
      <c r="AD578" s="41" t="n"/>
      <c r="AE578" s="41" t="n"/>
      <c r="AF578" s="46">
        <f>AD578-AE578</f>
        <v/>
      </c>
      <c r="AG578" s="59" t="n"/>
      <c r="AH578" s="46">
        <f>SUM(U578-AG578)</f>
        <v/>
      </c>
      <c r="AI5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8" s="46">
        <f>SUM(AH578-AI578)</f>
        <v/>
      </c>
      <c r="AK578" s="59" t="n"/>
      <c r="AL578" s="41" t="n"/>
      <c r="AM578" s="49" t="n">
        <v>0</v>
      </c>
      <c r="AN578" s="46">
        <f>IF(Table4202210[[#This Row],[Column 35]]&gt;0,Table4202210[[#This Row],[Column 35]]*Table4202210[[#This Row],[Column 38]],0)</f>
        <v/>
      </c>
      <c r="AO578" s="59" t="n"/>
      <c r="AP578" s="82">
        <f>SUM(AN578-AO578)</f>
        <v/>
      </c>
    </row>
    <row r="579">
      <c r="A579" s="41" t="n"/>
      <c r="B579" s="58" t="n"/>
      <c r="C579" s="41" t="n"/>
      <c r="D579" s="41" t="n"/>
      <c r="E579" s="41" t="n"/>
      <c r="F579" s="41" t="n"/>
      <c r="G579" s="41" t="n"/>
      <c r="H579" s="41" t="n"/>
      <c r="I579" s="41" t="n"/>
      <c r="J579" s="41" t="n"/>
      <c r="K579" s="41" t="n"/>
      <c r="L579" s="41" t="n"/>
      <c r="M579" s="41" t="n"/>
      <c r="N579" s="41" t="n"/>
      <c r="O579" s="41" t="n"/>
      <c r="P579" s="41" t="n"/>
      <c r="Q579" s="41" t="n"/>
      <c r="R579" s="43" t="n"/>
      <c r="S579" s="41" t="n"/>
      <c r="T579" s="41" t="n"/>
      <c r="U579" s="59" t="n"/>
      <c r="V579" s="41" t="n"/>
      <c r="W579" s="41" t="n"/>
      <c r="X579" s="41" t="n"/>
      <c r="Y579" s="41" t="n"/>
      <c r="Z579" s="41" t="n"/>
      <c r="AA579" s="41" t="n"/>
      <c r="AB579" s="41" t="n"/>
      <c r="AC579" s="41" t="n"/>
      <c r="AD579" s="41" t="n"/>
      <c r="AE579" s="41" t="n"/>
      <c r="AF579" s="46">
        <f>AD579-AE579</f>
        <v/>
      </c>
      <c r="AG579" s="59" t="n"/>
      <c r="AH579" s="46">
        <f>SUM(U579-AG579)</f>
        <v/>
      </c>
      <c r="AI5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79" s="46">
        <f>SUM(AH579-AI579)</f>
        <v/>
      </c>
      <c r="AK579" s="59" t="n"/>
      <c r="AL579" s="41" t="n"/>
      <c r="AM579" s="49" t="n">
        <v>0</v>
      </c>
      <c r="AN579" s="46">
        <f>IF(Table4202210[[#This Row],[Column 35]]&gt;0,Table4202210[[#This Row],[Column 35]]*Table4202210[[#This Row],[Column 38]],0)</f>
        <v/>
      </c>
      <c r="AO579" s="59" t="n"/>
      <c r="AP579" s="82">
        <f>SUM(AN579-AO579)</f>
        <v/>
      </c>
    </row>
    <row r="580">
      <c r="A580" s="41" t="n"/>
      <c r="B580" s="58" t="n"/>
      <c r="C580" s="41" t="n"/>
      <c r="D580" s="41" t="n"/>
      <c r="E580" s="41" t="n"/>
      <c r="F580" s="41" t="n"/>
      <c r="G580" s="41" t="n"/>
      <c r="H580" s="41" t="n"/>
      <c r="I580" s="41" t="n"/>
      <c r="J580" s="41" t="n"/>
      <c r="K580" s="41" t="n"/>
      <c r="L580" s="41" t="n"/>
      <c r="M580" s="41" t="n"/>
      <c r="N580" s="41" t="n"/>
      <c r="O580" s="41" t="n"/>
      <c r="P580" s="41" t="n"/>
      <c r="Q580" s="41" t="n"/>
      <c r="R580" s="43" t="n"/>
      <c r="S580" s="41" t="n"/>
      <c r="T580" s="41" t="n"/>
      <c r="U580" s="59" t="n"/>
      <c r="V580" s="41" t="n"/>
      <c r="W580" s="41" t="n"/>
      <c r="X580" s="41" t="n"/>
      <c r="Y580" s="41" t="n"/>
      <c r="Z580" s="41" t="n"/>
      <c r="AA580" s="41" t="n"/>
      <c r="AB580" s="41" t="n"/>
      <c r="AC580" s="41" t="n"/>
      <c r="AD580" s="41" t="n"/>
      <c r="AE580" s="41" t="n"/>
      <c r="AF580" s="46">
        <f>AD580-AE580</f>
        <v/>
      </c>
      <c r="AG580" s="59" t="n"/>
      <c r="AH580" s="46">
        <f>SUM(U580-AG580)</f>
        <v/>
      </c>
      <c r="AI5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0" s="46">
        <f>SUM(AH580-AI580)</f>
        <v/>
      </c>
      <c r="AK580" s="59" t="n"/>
      <c r="AL580" s="41" t="n"/>
      <c r="AM580" s="49" t="n">
        <v>0</v>
      </c>
      <c r="AN580" s="46">
        <f>IF(Table4202210[[#This Row],[Column 35]]&gt;0,Table4202210[[#This Row],[Column 35]]*Table4202210[[#This Row],[Column 38]],0)</f>
        <v/>
      </c>
      <c r="AO580" s="59" t="n"/>
      <c r="AP580" s="82">
        <f>SUM(AN580-AO580)</f>
        <v/>
      </c>
    </row>
    <row r="581">
      <c r="A581" s="41" t="n"/>
      <c r="B581" s="58" t="n"/>
      <c r="C581" s="41" t="n"/>
      <c r="D581" s="41" t="n"/>
      <c r="E581" s="41" t="n"/>
      <c r="F581" s="41" t="n"/>
      <c r="G581" s="41" t="n"/>
      <c r="H581" s="41" t="n"/>
      <c r="I581" s="41" t="n"/>
      <c r="J581" s="41" t="n"/>
      <c r="K581" s="41" t="n"/>
      <c r="L581" s="41" t="n"/>
      <c r="M581" s="41" t="n"/>
      <c r="N581" s="41" t="n"/>
      <c r="O581" s="41" t="n"/>
      <c r="P581" s="41" t="n"/>
      <c r="Q581" s="41" t="n"/>
      <c r="R581" s="43" t="n"/>
      <c r="S581" s="41" t="n"/>
      <c r="T581" s="41" t="n"/>
      <c r="U581" s="59" t="n"/>
      <c r="V581" s="41" t="n"/>
      <c r="W581" s="41" t="n"/>
      <c r="X581" s="41" t="n"/>
      <c r="Y581" s="41" t="n"/>
      <c r="Z581" s="41" t="n"/>
      <c r="AA581" s="41" t="n"/>
      <c r="AB581" s="41" t="n"/>
      <c r="AC581" s="41" t="n"/>
      <c r="AD581" s="41" t="n"/>
      <c r="AE581" s="41" t="n"/>
      <c r="AF581" s="46">
        <f>AD581-AE581</f>
        <v/>
      </c>
      <c r="AG581" s="59" t="n"/>
      <c r="AH581" s="46">
        <f>SUM(U581-AG581)</f>
        <v/>
      </c>
      <c r="AI5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1" s="46">
        <f>SUM(AH581-AI581)</f>
        <v/>
      </c>
      <c r="AK581" s="59" t="n"/>
      <c r="AL581" s="41" t="n"/>
      <c r="AM581" s="49" t="n">
        <v>0</v>
      </c>
      <c r="AN581" s="46">
        <f>IF(Table4202210[[#This Row],[Column 35]]&gt;0,Table4202210[[#This Row],[Column 35]]*Table4202210[[#This Row],[Column 38]],0)</f>
        <v/>
      </c>
      <c r="AO581" s="59" t="n"/>
      <c r="AP581" s="82">
        <f>SUM(AN581-AO581)</f>
        <v/>
      </c>
    </row>
    <row r="582">
      <c r="A582" s="41" t="n"/>
      <c r="B582" s="58" t="n"/>
      <c r="C582" s="41" t="n"/>
      <c r="D582" s="41" t="n"/>
      <c r="E582" s="41" t="n"/>
      <c r="F582" s="41" t="n"/>
      <c r="G582" s="41" t="n"/>
      <c r="H582" s="41" t="n"/>
      <c r="I582" s="41" t="n"/>
      <c r="J582" s="41" t="n"/>
      <c r="K582" s="41" t="n"/>
      <c r="L582" s="41" t="n"/>
      <c r="M582" s="41" t="n"/>
      <c r="N582" s="41" t="n"/>
      <c r="O582" s="41" t="n"/>
      <c r="P582" s="41" t="n"/>
      <c r="Q582" s="41" t="n"/>
      <c r="R582" s="43" t="n"/>
      <c r="S582" s="41" t="n"/>
      <c r="T582" s="41" t="n"/>
      <c r="U582" s="59" t="n"/>
      <c r="V582" s="41" t="n"/>
      <c r="W582" s="41" t="n"/>
      <c r="X582" s="41" t="n"/>
      <c r="Y582" s="41" t="n"/>
      <c r="Z582" s="41" t="n"/>
      <c r="AA582" s="41" t="n"/>
      <c r="AB582" s="41" t="n"/>
      <c r="AC582" s="41" t="n"/>
      <c r="AD582" s="41" t="n"/>
      <c r="AE582" s="41" t="n"/>
      <c r="AF582" s="46">
        <f>AD582-AE582</f>
        <v/>
      </c>
      <c r="AG582" s="59" t="n"/>
      <c r="AH582" s="46">
        <f>SUM(U582-AG582)</f>
        <v/>
      </c>
      <c r="AI5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2" s="46">
        <f>SUM(AH582-AI582)</f>
        <v/>
      </c>
      <c r="AK582" s="59" t="n"/>
      <c r="AL582" s="41" t="n"/>
      <c r="AM582" s="49" t="n">
        <v>0</v>
      </c>
      <c r="AN582" s="46">
        <f>IF(Table4202210[[#This Row],[Column 35]]&gt;0,Table4202210[[#This Row],[Column 35]]*Table4202210[[#This Row],[Column 38]],0)</f>
        <v/>
      </c>
      <c r="AO582" s="59" t="n"/>
      <c r="AP582" s="82">
        <f>SUM(AN582-AO582)</f>
        <v/>
      </c>
    </row>
    <row r="583">
      <c r="A583" s="41" t="n"/>
      <c r="B583" s="58" t="n"/>
      <c r="C583" s="41" t="n"/>
      <c r="D583" s="41" t="n"/>
      <c r="E583" s="41" t="n"/>
      <c r="F583" s="41" t="n"/>
      <c r="G583" s="41" t="n"/>
      <c r="H583" s="41" t="n"/>
      <c r="I583" s="41" t="n"/>
      <c r="J583" s="41" t="n"/>
      <c r="K583" s="41" t="n"/>
      <c r="L583" s="41" t="n"/>
      <c r="M583" s="41" t="n"/>
      <c r="N583" s="41" t="n"/>
      <c r="O583" s="41" t="n"/>
      <c r="P583" s="41" t="n"/>
      <c r="Q583" s="41" t="n"/>
      <c r="R583" s="43" t="n"/>
      <c r="S583" s="41" t="n"/>
      <c r="T583" s="41" t="n"/>
      <c r="U583" s="59" t="n"/>
      <c r="V583" s="41" t="n"/>
      <c r="W583" s="41" t="n"/>
      <c r="X583" s="41" t="n"/>
      <c r="Y583" s="41" t="n"/>
      <c r="Z583" s="41" t="n"/>
      <c r="AA583" s="41" t="n"/>
      <c r="AB583" s="41" t="n"/>
      <c r="AC583" s="41" t="n"/>
      <c r="AD583" s="41" t="n"/>
      <c r="AE583" s="41" t="n"/>
      <c r="AF583" s="46">
        <f>AD583-AE583</f>
        <v/>
      </c>
      <c r="AG583" s="59" t="n"/>
      <c r="AH583" s="46">
        <f>SUM(U583-AG583)</f>
        <v/>
      </c>
      <c r="AI5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3" s="46">
        <f>SUM(AH583-AI583)</f>
        <v/>
      </c>
      <c r="AK583" s="59" t="n"/>
      <c r="AL583" s="41" t="n"/>
      <c r="AM583" s="49" t="n">
        <v>0</v>
      </c>
      <c r="AN583" s="46">
        <f>IF(Table4202210[[#This Row],[Column 35]]&gt;0,Table4202210[[#This Row],[Column 35]]*Table4202210[[#This Row],[Column 38]],0)</f>
        <v/>
      </c>
      <c r="AO583" s="59" t="n"/>
      <c r="AP583" s="82">
        <f>SUM(AN583-AO583)</f>
        <v/>
      </c>
    </row>
    <row r="584">
      <c r="A584" s="41" t="n"/>
      <c r="B584" s="58" t="n"/>
      <c r="C584" s="41" t="n"/>
      <c r="D584" s="41" t="n"/>
      <c r="E584" s="41" t="n"/>
      <c r="F584" s="41" t="n"/>
      <c r="G584" s="41" t="n"/>
      <c r="H584" s="41" t="n"/>
      <c r="I584" s="41" t="n"/>
      <c r="J584" s="41" t="n"/>
      <c r="K584" s="41" t="n"/>
      <c r="L584" s="41" t="n"/>
      <c r="M584" s="41" t="n"/>
      <c r="N584" s="41" t="n"/>
      <c r="O584" s="41" t="n"/>
      <c r="P584" s="41" t="n"/>
      <c r="Q584" s="41" t="n"/>
      <c r="R584" s="43" t="n"/>
      <c r="S584" s="41" t="n"/>
      <c r="T584" s="41" t="n"/>
      <c r="U584" s="59" t="n"/>
      <c r="V584" s="41" t="n"/>
      <c r="W584" s="41" t="n"/>
      <c r="X584" s="41" t="n"/>
      <c r="Y584" s="41" t="n"/>
      <c r="Z584" s="41" t="n"/>
      <c r="AA584" s="41" t="n"/>
      <c r="AB584" s="41" t="n"/>
      <c r="AC584" s="41" t="n"/>
      <c r="AD584" s="41" t="n"/>
      <c r="AE584" s="41" t="n"/>
      <c r="AF584" s="46">
        <f>AD584-AE584</f>
        <v/>
      </c>
      <c r="AG584" s="59" t="n"/>
      <c r="AH584" s="46">
        <f>SUM(U584-AG584)</f>
        <v/>
      </c>
      <c r="AI5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4" s="46">
        <f>SUM(AH584-AI584)</f>
        <v/>
      </c>
      <c r="AK584" s="59" t="n"/>
      <c r="AL584" s="41" t="n"/>
      <c r="AM584" s="49" t="n">
        <v>0</v>
      </c>
      <c r="AN584" s="46">
        <f>IF(Table4202210[[#This Row],[Column 35]]&gt;0,Table4202210[[#This Row],[Column 35]]*Table4202210[[#This Row],[Column 38]],0)</f>
        <v/>
      </c>
      <c r="AO584" s="59" t="n"/>
      <c r="AP584" s="82">
        <f>SUM(AN584-AO584)</f>
        <v/>
      </c>
    </row>
    <row r="585">
      <c r="A585" s="41" t="n"/>
      <c r="B585" s="58" t="n"/>
      <c r="C585" s="41" t="n"/>
      <c r="D585" s="41" t="n"/>
      <c r="E585" s="41" t="n"/>
      <c r="F585" s="41" t="n"/>
      <c r="G585" s="41" t="n"/>
      <c r="H585" s="41" t="n"/>
      <c r="I585" s="41" t="n"/>
      <c r="J585" s="41" t="n"/>
      <c r="K585" s="41" t="n"/>
      <c r="L585" s="41" t="n"/>
      <c r="M585" s="41" t="n"/>
      <c r="N585" s="41" t="n"/>
      <c r="O585" s="41" t="n"/>
      <c r="P585" s="41" t="n"/>
      <c r="Q585" s="41" t="n"/>
      <c r="R585" s="43" t="n"/>
      <c r="S585" s="41" t="n"/>
      <c r="T585" s="41" t="n"/>
      <c r="U585" s="59" t="n"/>
      <c r="V585" s="41" t="n"/>
      <c r="W585" s="41" t="n"/>
      <c r="X585" s="41" t="n"/>
      <c r="Y585" s="41" t="n"/>
      <c r="Z585" s="41" t="n"/>
      <c r="AA585" s="41" t="n"/>
      <c r="AB585" s="41" t="n"/>
      <c r="AC585" s="41" t="n"/>
      <c r="AD585" s="41" t="n"/>
      <c r="AE585" s="41" t="n"/>
      <c r="AF585" s="46">
        <f>AD585-AE585</f>
        <v/>
      </c>
      <c r="AG585" s="59" t="n"/>
      <c r="AH585" s="46">
        <f>SUM(U585-AG585)</f>
        <v/>
      </c>
      <c r="AI5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5" s="46">
        <f>SUM(AH585-AI585)</f>
        <v/>
      </c>
      <c r="AK585" s="59" t="n"/>
      <c r="AL585" s="41" t="n"/>
      <c r="AM585" s="49" t="n">
        <v>0</v>
      </c>
      <c r="AN585" s="46">
        <f>IF(Table4202210[[#This Row],[Column 35]]&gt;0,Table4202210[[#This Row],[Column 35]]*Table4202210[[#This Row],[Column 38]],0)</f>
        <v/>
      </c>
      <c r="AO585" s="59" t="n"/>
      <c r="AP585" s="82">
        <f>SUM(AN585-AO585)</f>
        <v/>
      </c>
    </row>
    <row r="586">
      <c r="A586" s="41" t="n"/>
      <c r="B586" s="58" t="n"/>
      <c r="C586" s="41" t="n"/>
      <c r="D586" s="41" t="n"/>
      <c r="E586" s="41" t="n"/>
      <c r="F586" s="41" t="n"/>
      <c r="G586" s="41" t="n"/>
      <c r="H586" s="41" t="n"/>
      <c r="I586" s="41" t="n"/>
      <c r="J586" s="41" t="n"/>
      <c r="K586" s="41" t="n"/>
      <c r="L586" s="41" t="n"/>
      <c r="M586" s="41" t="n"/>
      <c r="N586" s="41" t="n"/>
      <c r="O586" s="41" t="n"/>
      <c r="P586" s="41" t="n"/>
      <c r="Q586" s="41" t="n"/>
      <c r="R586" s="43" t="n"/>
      <c r="S586" s="41" t="n"/>
      <c r="T586" s="41" t="n"/>
      <c r="U586" s="59" t="n"/>
      <c r="V586" s="41" t="n"/>
      <c r="W586" s="41" t="n"/>
      <c r="X586" s="41" t="n"/>
      <c r="Y586" s="41" t="n"/>
      <c r="Z586" s="41" t="n"/>
      <c r="AA586" s="41" t="n"/>
      <c r="AB586" s="41" t="n"/>
      <c r="AC586" s="41" t="n"/>
      <c r="AD586" s="41" t="n"/>
      <c r="AE586" s="41" t="n"/>
      <c r="AF586" s="46">
        <f>AD586-AE586</f>
        <v/>
      </c>
      <c r="AG586" s="59" t="n"/>
      <c r="AH586" s="46">
        <f>SUM(U586-AG586)</f>
        <v/>
      </c>
      <c r="AI5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6" s="46">
        <f>SUM(AH586-AI586)</f>
        <v/>
      </c>
      <c r="AK586" s="59" t="n"/>
      <c r="AL586" s="41" t="n"/>
      <c r="AM586" s="49" t="n">
        <v>0</v>
      </c>
      <c r="AN586" s="46">
        <f>IF(Table4202210[[#This Row],[Column 35]]&gt;0,Table4202210[[#This Row],[Column 35]]*Table4202210[[#This Row],[Column 38]],0)</f>
        <v/>
      </c>
      <c r="AO586" s="59" t="n"/>
      <c r="AP586" s="82">
        <f>SUM(AN586-AO586)</f>
        <v/>
      </c>
    </row>
    <row r="587">
      <c r="A587" s="41" t="n"/>
      <c r="B587" s="58" t="n"/>
      <c r="C587" s="41" t="n"/>
      <c r="D587" s="41" t="n"/>
      <c r="E587" s="41" t="n"/>
      <c r="F587" s="41" t="n"/>
      <c r="G587" s="41" t="n"/>
      <c r="H587" s="41" t="n"/>
      <c r="I587" s="41" t="n"/>
      <c r="J587" s="41" t="n"/>
      <c r="K587" s="41" t="n"/>
      <c r="L587" s="41" t="n"/>
      <c r="M587" s="41" t="n"/>
      <c r="N587" s="41" t="n"/>
      <c r="O587" s="41" t="n"/>
      <c r="P587" s="41" t="n"/>
      <c r="Q587" s="41" t="n"/>
      <c r="R587" s="43" t="n"/>
      <c r="S587" s="41" t="n"/>
      <c r="T587" s="41" t="n"/>
      <c r="U587" s="59" t="n"/>
      <c r="V587" s="41" t="n"/>
      <c r="W587" s="41" t="n"/>
      <c r="X587" s="41" t="n"/>
      <c r="Y587" s="41" t="n"/>
      <c r="Z587" s="41" t="n"/>
      <c r="AA587" s="41" t="n"/>
      <c r="AB587" s="41" t="n"/>
      <c r="AC587" s="41" t="n"/>
      <c r="AD587" s="41" t="n"/>
      <c r="AE587" s="41" t="n"/>
      <c r="AF587" s="46">
        <f>AD587-AE587</f>
        <v/>
      </c>
      <c r="AG587" s="59" t="n"/>
      <c r="AH587" s="46">
        <f>SUM(U587-AG587)</f>
        <v/>
      </c>
      <c r="AI5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7" s="46">
        <f>SUM(AH587-AI587)</f>
        <v/>
      </c>
      <c r="AK587" s="59" t="n"/>
      <c r="AL587" s="41" t="n"/>
      <c r="AM587" s="49" t="n">
        <v>0</v>
      </c>
      <c r="AN587" s="46">
        <f>IF(Table4202210[[#This Row],[Column 35]]&gt;0,Table4202210[[#This Row],[Column 35]]*Table4202210[[#This Row],[Column 38]],0)</f>
        <v/>
      </c>
      <c r="AO587" s="59" t="n"/>
      <c r="AP587" s="82">
        <f>SUM(AN587-AO587)</f>
        <v/>
      </c>
    </row>
    <row r="588">
      <c r="A588" s="41" t="n"/>
      <c r="B588" s="58" t="n"/>
      <c r="C588" s="41" t="n"/>
      <c r="D588" s="41" t="n"/>
      <c r="E588" s="41" t="n"/>
      <c r="F588" s="41" t="n"/>
      <c r="G588" s="41" t="n"/>
      <c r="H588" s="41" t="n"/>
      <c r="I588" s="41" t="n"/>
      <c r="J588" s="41" t="n"/>
      <c r="K588" s="41" t="n"/>
      <c r="L588" s="41" t="n"/>
      <c r="M588" s="41" t="n"/>
      <c r="N588" s="41" t="n"/>
      <c r="O588" s="41" t="n"/>
      <c r="P588" s="41" t="n"/>
      <c r="Q588" s="41" t="n"/>
      <c r="R588" s="43" t="n"/>
      <c r="S588" s="41" t="n"/>
      <c r="T588" s="41" t="n"/>
      <c r="U588" s="59" t="n"/>
      <c r="V588" s="41" t="n"/>
      <c r="W588" s="41" t="n"/>
      <c r="X588" s="41" t="n"/>
      <c r="Y588" s="41" t="n"/>
      <c r="Z588" s="41" t="n"/>
      <c r="AA588" s="41" t="n"/>
      <c r="AB588" s="41" t="n"/>
      <c r="AC588" s="41" t="n"/>
      <c r="AD588" s="41" t="n"/>
      <c r="AE588" s="41" t="n"/>
      <c r="AF588" s="46">
        <f>AD588-AE588</f>
        <v/>
      </c>
      <c r="AG588" s="59" t="n"/>
      <c r="AH588" s="46">
        <f>SUM(U588-AG588)</f>
        <v/>
      </c>
      <c r="AI5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8" s="46">
        <f>SUM(AH588-AI588)</f>
        <v/>
      </c>
      <c r="AK588" s="59" t="n"/>
      <c r="AL588" s="41" t="n"/>
      <c r="AM588" s="49" t="n">
        <v>0</v>
      </c>
      <c r="AN588" s="46">
        <f>IF(Table4202210[[#This Row],[Column 35]]&gt;0,Table4202210[[#This Row],[Column 35]]*Table4202210[[#This Row],[Column 38]],0)</f>
        <v/>
      </c>
      <c r="AO588" s="59" t="n"/>
      <c r="AP588" s="82">
        <f>SUM(AN588-AO588)</f>
        <v/>
      </c>
    </row>
    <row r="589">
      <c r="A589" s="41" t="n"/>
      <c r="B589" s="58" t="n"/>
      <c r="C589" s="41" t="n"/>
      <c r="D589" s="41" t="n"/>
      <c r="E589" s="41" t="n"/>
      <c r="F589" s="41" t="n"/>
      <c r="G589" s="41" t="n"/>
      <c r="H589" s="41" t="n"/>
      <c r="I589" s="41" t="n"/>
      <c r="J589" s="41" t="n"/>
      <c r="K589" s="41" t="n"/>
      <c r="L589" s="41" t="n"/>
      <c r="M589" s="41" t="n"/>
      <c r="N589" s="41" t="n"/>
      <c r="O589" s="41" t="n"/>
      <c r="P589" s="41" t="n"/>
      <c r="Q589" s="41" t="n"/>
      <c r="R589" s="43" t="n"/>
      <c r="S589" s="41" t="n"/>
      <c r="T589" s="41" t="n"/>
      <c r="U589" s="59" t="n"/>
      <c r="V589" s="41" t="n"/>
      <c r="W589" s="41" t="n"/>
      <c r="X589" s="41" t="n"/>
      <c r="Y589" s="41" t="n"/>
      <c r="Z589" s="41" t="n"/>
      <c r="AA589" s="41" t="n"/>
      <c r="AB589" s="41" t="n"/>
      <c r="AC589" s="41" t="n"/>
      <c r="AD589" s="41" t="n"/>
      <c r="AE589" s="41" t="n"/>
      <c r="AF589" s="46">
        <f>AD589-AE589</f>
        <v/>
      </c>
      <c r="AG589" s="59" t="n"/>
      <c r="AH589" s="46">
        <f>SUM(U589-AG589)</f>
        <v/>
      </c>
      <c r="AI5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89" s="46">
        <f>SUM(AH589-AI589)</f>
        <v/>
      </c>
      <c r="AK589" s="59" t="n"/>
      <c r="AL589" s="41" t="n"/>
      <c r="AM589" s="49" t="n">
        <v>0</v>
      </c>
      <c r="AN589" s="46">
        <f>IF(Table4202210[[#This Row],[Column 35]]&gt;0,Table4202210[[#This Row],[Column 35]]*Table4202210[[#This Row],[Column 38]],0)</f>
        <v/>
      </c>
      <c r="AO589" s="59" t="n"/>
      <c r="AP589" s="82">
        <f>SUM(AN589-AO589)</f>
        <v/>
      </c>
    </row>
    <row r="590">
      <c r="A590" s="41" t="n"/>
      <c r="B590" s="58" t="n"/>
      <c r="C590" s="41" t="n"/>
      <c r="D590" s="41" t="n"/>
      <c r="E590" s="41" t="n"/>
      <c r="F590" s="41" t="n"/>
      <c r="G590" s="41" t="n"/>
      <c r="H590" s="41" t="n"/>
      <c r="I590" s="41" t="n"/>
      <c r="J590" s="41" t="n"/>
      <c r="K590" s="41" t="n"/>
      <c r="L590" s="41" t="n"/>
      <c r="M590" s="41" t="n"/>
      <c r="N590" s="41" t="n"/>
      <c r="O590" s="41" t="n"/>
      <c r="P590" s="41" t="n"/>
      <c r="Q590" s="41" t="n"/>
      <c r="R590" s="43" t="n"/>
      <c r="S590" s="41" t="n"/>
      <c r="T590" s="41" t="n"/>
      <c r="U590" s="59" t="n"/>
      <c r="V590" s="41" t="n"/>
      <c r="W590" s="41" t="n"/>
      <c r="X590" s="41" t="n"/>
      <c r="Y590" s="41" t="n"/>
      <c r="Z590" s="41" t="n"/>
      <c r="AA590" s="41" t="n"/>
      <c r="AB590" s="41" t="n"/>
      <c r="AC590" s="41" t="n"/>
      <c r="AD590" s="41" t="n"/>
      <c r="AE590" s="41" t="n"/>
      <c r="AF590" s="46">
        <f>AD590-AE590</f>
        <v/>
      </c>
      <c r="AG590" s="59" t="n"/>
      <c r="AH590" s="46">
        <f>SUM(U590-AG590)</f>
        <v/>
      </c>
      <c r="AI5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0" s="46">
        <f>SUM(AH590-AI590)</f>
        <v/>
      </c>
      <c r="AK590" s="59" t="n"/>
      <c r="AL590" s="41" t="n"/>
      <c r="AM590" s="49" t="n">
        <v>0</v>
      </c>
      <c r="AN590" s="46">
        <f>IF(Table4202210[[#This Row],[Column 35]]&gt;0,Table4202210[[#This Row],[Column 35]]*Table4202210[[#This Row],[Column 38]],0)</f>
        <v/>
      </c>
      <c r="AO590" s="59" t="n"/>
      <c r="AP590" s="82">
        <f>SUM(AN590-AO590)</f>
        <v/>
      </c>
    </row>
    <row r="591">
      <c r="A591" s="41" t="n"/>
      <c r="B591" s="58" t="n"/>
      <c r="C591" s="41" t="n"/>
      <c r="D591" s="41" t="n"/>
      <c r="E591" s="41" t="n"/>
      <c r="F591" s="41" t="n"/>
      <c r="G591" s="41" t="n"/>
      <c r="H591" s="41" t="n"/>
      <c r="I591" s="41" t="n"/>
      <c r="J591" s="41" t="n"/>
      <c r="K591" s="41" t="n"/>
      <c r="L591" s="41" t="n"/>
      <c r="M591" s="41" t="n"/>
      <c r="N591" s="41" t="n"/>
      <c r="O591" s="41" t="n"/>
      <c r="P591" s="41" t="n"/>
      <c r="Q591" s="41" t="n"/>
      <c r="R591" s="43" t="n"/>
      <c r="S591" s="41" t="n"/>
      <c r="T591" s="41" t="n"/>
      <c r="U591" s="59" t="n"/>
      <c r="V591" s="41" t="n"/>
      <c r="W591" s="41" t="n"/>
      <c r="X591" s="41" t="n"/>
      <c r="Y591" s="41" t="n"/>
      <c r="Z591" s="41" t="n"/>
      <c r="AA591" s="41" t="n"/>
      <c r="AB591" s="41" t="n"/>
      <c r="AC591" s="41" t="n"/>
      <c r="AD591" s="41" t="n"/>
      <c r="AE591" s="41" t="n"/>
      <c r="AF591" s="46">
        <f>AD591-AE591</f>
        <v/>
      </c>
      <c r="AG591" s="59" t="n"/>
      <c r="AH591" s="46">
        <f>SUM(U591-AG591)</f>
        <v/>
      </c>
      <c r="AI5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1" s="46">
        <f>SUM(AH591-AI591)</f>
        <v/>
      </c>
      <c r="AK591" s="59" t="n"/>
      <c r="AL591" s="41" t="n"/>
      <c r="AM591" s="49" t="n">
        <v>0</v>
      </c>
      <c r="AN591" s="46">
        <f>IF(Table4202210[[#This Row],[Column 35]]&gt;0,Table4202210[[#This Row],[Column 35]]*Table4202210[[#This Row],[Column 38]],0)</f>
        <v/>
      </c>
      <c r="AO591" s="59" t="n"/>
      <c r="AP591" s="82">
        <f>SUM(AN591-AO591)</f>
        <v/>
      </c>
    </row>
    <row r="592">
      <c r="A592" s="41" t="n"/>
      <c r="B592" s="58" t="n"/>
      <c r="C592" s="41" t="n"/>
      <c r="D592" s="41" t="n"/>
      <c r="E592" s="41" t="n"/>
      <c r="F592" s="41" t="n"/>
      <c r="G592" s="41" t="n"/>
      <c r="H592" s="41" t="n"/>
      <c r="I592" s="41" t="n"/>
      <c r="J592" s="41" t="n"/>
      <c r="K592" s="41" t="n"/>
      <c r="L592" s="41" t="n"/>
      <c r="M592" s="41" t="n"/>
      <c r="N592" s="41" t="n"/>
      <c r="O592" s="41" t="n"/>
      <c r="P592" s="41" t="n"/>
      <c r="Q592" s="41" t="n"/>
      <c r="R592" s="43" t="n"/>
      <c r="S592" s="41" t="n"/>
      <c r="T592" s="41" t="n"/>
      <c r="U592" s="59" t="n"/>
      <c r="V592" s="41" t="n"/>
      <c r="W592" s="41" t="n"/>
      <c r="X592" s="41" t="n"/>
      <c r="Y592" s="41" t="n"/>
      <c r="Z592" s="41" t="n"/>
      <c r="AA592" s="41" t="n"/>
      <c r="AB592" s="41" t="n"/>
      <c r="AC592" s="41" t="n"/>
      <c r="AD592" s="41" t="n"/>
      <c r="AE592" s="41" t="n"/>
      <c r="AF592" s="46">
        <f>AD592-AE592</f>
        <v/>
      </c>
      <c r="AG592" s="59" t="n"/>
      <c r="AH592" s="46">
        <f>SUM(U592-AG592)</f>
        <v/>
      </c>
      <c r="AI5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2" s="46">
        <f>SUM(AH592-AI592)</f>
        <v/>
      </c>
      <c r="AK592" s="59" t="n"/>
      <c r="AL592" s="41" t="n"/>
      <c r="AM592" s="49" t="n">
        <v>0</v>
      </c>
      <c r="AN592" s="46">
        <f>IF(Table4202210[[#This Row],[Column 35]]&gt;0,Table4202210[[#This Row],[Column 35]]*Table4202210[[#This Row],[Column 38]],0)</f>
        <v/>
      </c>
      <c r="AO592" s="59" t="n"/>
      <c r="AP592" s="82">
        <f>SUM(AN592-AO592)</f>
        <v/>
      </c>
    </row>
    <row r="593">
      <c r="A593" s="41" t="n"/>
      <c r="B593" s="58" t="n"/>
      <c r="C593" s="41" t="n"/>
      <c r="D593" s="41" t="n"/>
      <c r="E593" s="41" t="n"/>
      <c r="F593" s="41" t="n"/>
      <c r="G593" s="41" t="n"/>
      <c r="H593" s="41" t="n"/>
      <c r="I593" s="41" t="n"/>
      <c r="J593" s="41" t="n"/>
      <c r="K593" s="41" t="n"/>
      <c r="L593" s="41" t="n"/>
      <c r="M593" s="41" t="n"/>
      <c r="N593" s="41" t="n"/>
      <c r="O593" s="41" t="n"/>
      <c r="P593" s="41" t="n"/>
      <c r="Q593" s="41" t="n"/>
      <c r="R593" s="43" t="n"/>
      <c r="S593" s="41" t="n"/>
      <c r="T593" s="41" t="n"/>
      <c r="U593" s="59" t="n"/>
      <c r="V593" s="41" t="n"/>
      <c r="W593" s="41" t="n"/>
      <c r="X593" s="41" t="n"/>
      <c r="Y593" s="41" t="n"/>
      <c r="Z593" s="41" t="n"/>
      <c r="AA593" s="41" t="n"/>
      <c r="AB593" s="41" t="n"/>
      <c r="AC593" s="41" t="n"/>
      <c r="AD593" s="41" t="n"/>
      <c r="AE593" s="41" t="n"/>
      <c r="AF593" s="46">
        <f>AD593-AE593</f>
        <v/>
      </c>
      <c r="AG593" s="59" t="n"/>
      <c r="AH593" s="46">
        <f>SUM(U593-AG593)</f>
        <v/>
      </c>
      <c r="AI5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3" s="46">
        <f>SUM(AH593-AI593)</f>
        <v/>
      </c>
      <c r="AK593" s="59" t="n"/>
      <c r="AL593" s="41" t="n"/>
      <c r="AM593" s="49" t="n">
        <v>0</v>
      </c>
      <c r="AN593" s="46">
        <f>IF(Table4202210[[#This Row],[Column 35]]&gt;0,Table4202210[[#This Row],[Column 35]]*Table4202210[[#This Row],[Column 38]],0)</f>
        <v/>
      </c>
      <c r="AO593" s="59" t="n"/>
      <c r="AP593" s="82">
        <f>SUM(AN593-AO593)</f>
        <v/>
      </c>
    </row>
    <row r="594">
      <c r="A594" s="41" t="n"/>
      <c r="B594" s="58" t="n"/>
      <c r="C594" s="41" t="n"/>
      <c r="D594" s="41" t="n"/>
      <c r="E594" s="41" t="n"/>
      <c r="F594" s="41" t="n"/>
      <c r="G594" s="41" t="n"/>
      <c r="H594" s="41" t="n"/>
      <c r="I594" s="41" t="n"/>
      <c r="J594" s="41" t="n"/>
      <c r="K594" s="41" t="n"/>
      <c r="L594" s="41" t="n"/>
      <c r="M594" s="41" t="n"/>
      <c r="N594" s="41" t="n"/>
      <c r="O594" s="41" t="n"/>
      <c r="P594" s="41" t="n"/>
      <c r="Q594" s="41" t="n"/>
      <c r="R594" s="43" t="n"/>
      <c r="S594" s="41" t="n"/>
      <c r="T594" s="41" t="n"/>
      <c r="U594" s="59" t="n"/>
      <c r="V594" s="41" t="n"/>
      <c r="W594" s="41" t="n"/>
      <c r="X594" s="41" t="n"/>
      <c r="Y594" s="41" t="n"/>
      <c r="Z594" s="41" t="n"/>
      <c r="AA594" s="41" t="n"/>
      <c r="AB594" s="41" t="n"/>
      <c r="AC594" s="41" t="n"/>
      <c r="AD594" s="41" t="n"/>
      <c r="AE594" s="41" t="n"/>
      <c r="AF594" s="46">
        <f>AD594-AE594</f>
        <v/>
      </c>
      <c r="AG594" s="59" t="n"/>
      <c r="AH594" s="46">
        <f>SUM(U594-AG594)</f>
        <v/>
      </c>
      <c r="AI5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4" s="46">
        <f>SUM(AH594-AI594)</f>
        <v/>
      </c>
      <c r="AK594" s="59" t="n"/>
      <c r="AL594" s="41" t="n"/>
      <c r="AM594" s="49" t="n">
        <v>0</v>
      </c>
      <c r="AN594" s="46">
        <f>IF(Table4202210[[#This Row],[Column 35]]&gt;0,Table4202210[[#This Row],[Column 35]]*Table4202210[[#This Row],[Column 38]],0)</f>
        <v/>
      </c>
      <c r="AO594" s="59" t="n"/>
      <c r="AP594" s="82">
        <f>SUM(AN594-AO594)</f>
        <v/>
      </c>
    </row>
    <row r="595">
      <c r="A595" s="41" t="n"/>
      <c r="B595" s="58" t="n"/>
      <c r="C595" s="41" t="n"/>
      <c r="D595" s="41" t="n"/>
      <c r="E595" s="41" t="n"/>
      <c r="F595" s="41" t="n"/>
      <c r="G595" s="41" t="n"/>
      <c r="H595" s="41" t="n"/>
      <c r="I595" s="41" t="n"/>
      <c r="J595" s="41" t="n"/>
      <c r="K595" s="41" t="n"/>
      <c r="L595" s="41" t="n"/>
      <c r="M595" s="41" t="n"/>
      <c r="N595" s="41" t="n"/>
      <c r="O595" s="41" t="n"/>
      <c r="P595" s="41" t="n"/>
      <c r="Q595" s="41" t="n"/>
      <c r="R595" s="43" t="n"/>
      <c r="S595" s="41" t="n"/>
      <c r="T595" s="41" t="n"/>
      <c r="U595" s="59" t="n"/>
      <c r="V595" s="41" t="n"/>
      <c r="W595" s="41" t="n"/>
      <c r="X595" s="41" t="n"/>
      <c r="Y595" s="41" t="n"/>
      <c r="Z595" s="41" t="n"/>
      <c r="AA595" s="41" t="n"/>
      <c r="AB595" s="41" t="n"/>
      <c r="AC595" s="41" t="n"/>
      <c r="AD595" s="41" t="n"/>
      <c r="AE595" s="41" t="n"/>
      <c r="AF595" s="46">
        <f>AD595-AE595</f>
        <v/>
      </c>
      <c r="AG595" s="59" t="n"/>
      <c r="AH595" s="46">
        <f>SUM(U595-AG595)</f>
        <v/>
      </c>
      <c r="AI5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5" s="46">
        <f>SUM(AH595-AI595)</f>
        <v/>
      </c>
      <c r="AK595" s="59" t="n"/>
      <c r="AL595" s="41" t="n"/>
      <c r="AM595" s="49" t="n">
        <v>0</v>
      </c>
      <c r="AN595" s="46">
        <f>IF(Table4202210[[#This Row],[Column 35]]&gt;0,Table4202210[[#This Row],[Column 35]]*Table4202210[[#This Row],[Column 38]],0)</f>
        <v/>
      </c>
      <c r="AO595" s="59" t="n"/>
      <c r="AP595" s="82">
        <f>SUM(AN595-AO595)</f>
        <v/>
      </c>
    </row>
    <row r="596">
      <c r="A596" s="41" t="n"/>
      <c r="B596" s="58" t="n"/>
      <c r="C596" s="41" t="n"/>
      <c r="D596" s="41" t="n"/>
      <c r="E596" s="41" t="n"/>
      <c r="F596" s="41" t="n"/>
      <c r="G596" s="41" t="n"/>
      <c r="H596" s="41" t="n"/>
      <c r="I596" s="41" t="n"/>
      <c r="J596" s="41" t="n"/>
      <c r="K596" s="41" t="n"/>
      <c r="L596" s="41" t="n"/>
      <c r="M596" s="41" t="n"/>
      <c r="N596" s="41" t="n"/>
      <c r="O596" s="41" t="n"/>
      <c r="P596" s="41" t="n"/>
      <c r="Q596" s="41" t="n"/>
      <c r="R596" s="43" t="n"/>
      <c r="S596" s="41" t="n"/>
      <c r="T596" s="41" t="n"/>
      <c r="U596" s="59" t="n"/>
      <c r="V596" s="41" t="n"/>
      <c r="W596" s="41" t="n"/>
      <c r="X596" s="41" t="n"/>
      <c r="Y596" s="41" t="n"/>
      <c r="Z596" s="41" t="n"/>
      <c r="AA596" s="41" t="n"/>
      <c r="AB596" s="41" t="n"/>
      <c r="AC596" s="41" t="n"/>
      <c r="AD596" s="41" t="n"/>
      <c r="AE596" s="41" t="n"/>
      <c r="AF596" s="46">
        <f>AD596-AE596</f>
        <v/>
      </c>
      <c r="AG596" s="59" t="n"/>
      <c r="AH596" s="46">
        <f>SUM(U596-AG596)</f>
        <v/>
      </c>
      <c r="AI5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6" s="46">
        <f>SUM(AH596-AI596)</f>
        <v/>
      </c>
      <c r="AK596" s="59" t="n"/>
      <c r="AL596" s="41" t="n"/>
      <c r="AM596" s="49" t="n">
        <v>0</v>
      </c>
      <c r="AN596" s="46">
        <f>IF(Table4202210[[#This Row],[Column 35]]&gt;0,Table4202210[[#This Row],[Column 35]]*Table4202210[[#This Row],[Column 38]],0)</f>
        <v/>
      </c>
      <c r="AO596" s="59" t="n"/>
      <c r="AP596" s="82">
        <f>SUM(AN596-AO596)</f>
        <v/>
      </c>
    </row>
    <row r="597">
      <c r="A597" s="41" t="n"/>
      <c r="B597" s="58" t="n"/>
      <c r="C597" s="41" t="n"/>
      <c r="D597" s="41" t="n"/>
      <c r="E597" s="41" t="n"/>
      <c r="F597" s="41" t="n"/>
      <c r="G597" s="41" t="n"/>
      <c r="H597" s="41" t="n"/>
      <c r="I597" s="41" t="n"/>
      <c r="J597" s="41" t="n"/>
      <c r="K597" s="41" t="n"/>
      <c r="L597" s="41" t="n"/>
      <c r="M597" s="41" t="n"/>
      <c r="N597" s="41" t="n"/>
      <c r="O597" s="41" t="n"/>
      <c r="P597" s="41" t="n"/>
      <c r="Q597" s="41" t="n"/>
      <c r="R597" s="43" t="n"/>
      <c r="S597" s="41" t="n"/>
      <c r="T597" s="41" t="n"/>
      <c r="U597" s="59" t="n"/>
      <c r="V597" s="41" t="n"/>
      <c r="W597" s="41" t="n"/>
      <c r="X597" s="41" t="n"/>
      <c r="Y597" s="41" t="n"/>
      <c r="Z597" s="41" t="n"/>
      <c r="AA597" s="41" t="n"/>
      <c r="AB597" s="41" t="n"/>
      <c r="AC597" s="41" t="n"/>
      <c r="AD597" s="41" t="n"/>
      <c r="AE597" s="41" t="n"/>
      <c r="AF597" s="46">
        <f>AD597-AE597</f>
        <v/>
      </c>
      <c r="AG597" s="59" t="n"/>
      <c r="AH597" s="46">
        <f>SUM(U597-AG597)</f>
        <v/>
      </c>
      <c r="AI5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7" s="46">
        <f>SUM(AH597-AI597)</f>
        <v/>
      </c>
      <c r="AK597" s="59" t="n"/>
      <c r="AL597" s="41" t="n"/>
      <c r="AM597" s="49" t="n">
        <v>0</v>
      </c>
      <c r="AN597" s="46">
        <f>IF(Table4202210[[#This Row],[Column 35]]&gt;0,Table4202210[[#This Row],[Column 35]]*Table4202210[[#This Row],[Column 38]],0)</f>
        <v/>
      </c>
      <c r="AO597" s="59" t="n"/>
      <c r="AP597" s="82">
        <f>SUM(AN597-AO597)</f>
        <v/>
      </c>
    </row>
    <row r="598">
      <c r="A598" s="41" t="n"/>
      <c r="B598" s="58" t="n"/>
      <c r="C598" s="41" t="n"/>
      <c r="D598" s="41" t="n"/>
      <c r="E598" s="41" t="n"/>
      <c r="F598" s="41" t="n"/>
      <c r="G598" s="41" t="n"/>
      <c r="H598" s="41" t="n"/>
      <c r="I598" s="41" t="n"/>
      <c r="J598" s="41" t="n"/>
      <c r="K598" s="41" t="n"/>
      <c r="L598" s="41" t="n"/>
      <c r="M598" s="41" t="n"/>
      <c r="N598" s="41" t="n"/>
      <c r="O598" s="41" t="n"/>
      <c r="P598" s="41" t="n"/>
      <c r="Q598" s="41" t="n"/>
      <c r="R598" s="43" t="n"/>
      <c r="S598" s="41" t="n"/>
      <c r="T598" s="41" t="n"/>
      <c r="U598" s="59" t="n"/>
      <c r="V598" s="41" t="n"/>
      <c r="W598" s="41" t="n"/>
      <c r="X598" s="41" t="n"/>
      <c r="Y598" s="41" t="n"/>
      <c r="Z598" s="41" t="n"/>
      <c r="AA598" s="41" t="n"/>
      <c r="AB598" s="41" t="n"/>
      <c r="AC598" s="41" t="n"/>
      <c r="AD598" s="41" t="n"/>
      <c r="AE598" s="41" t="n"/>
      <c r="AF598" s="46">
        <f>AD598-AE598</f>
        <v/>
      </c>
      <c r="AG598" s="59" t="n"/>
      <c r="AH598" s="46">
        <f>SUM(U598-AG598)</f>
        <v/>
      </c>
      <c r="AI5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8" s="46">
        <f>SUM(AH598-AI598)</f>
        <v/>
      </c>
      <c r="AK598" s="59" t="n"/>
      <c r="AL598" s="41" t="n"/>
      <c r="AM598" s="49" t="n">
        <v>0</v>
      </c>
      <c r="AN598" s="46">
        <f>IF(Table4202210[[#This Row],[Column 35]]&gt;0,Table4202210[[#This Row],[Column 35]]*Table4202210[[#This Row],[Column 38]],0)</f>
        <v/>
      </c>
      <c r="AO598" s="59" t="n"/>
      <c r="AP598" s="82">
        <f>SUM(AN598-AO598)</f>
        <v/>
      </c>
    </row>
    <row r="599">
      <c r="A599" s="41" t="n"/>
      <c r="B599" s="58" t="n"/>
      <c r="C599" s="41" t="n"/>
      <c r="D599" s="41" t="n"/>
      <c r="E599" s="41" t="n"/>
      <c r="F599" s="41" t="n"/>
      <c r="G599" s="41" t="n"/>
      <c r="H599" s="41" t="n"/>
      <c r="I599" s="41" t="n"/>
      <c r="J599" s="41" t="n"/>
      <c r="K599" s="41" t="n"/>
      <c r="L599" s="41" t="n"/>
      <c r="M599" s="41" t="n"/>
      <c r="N599" s="41" t="n"/>
      <c r="O599" s="41" t="n"/>
      <c r="P599" s="41" t="n"/>
      <c r="Q599" s="41" t="n"/>
      <c r="R599" s="43" t="n"/>
      <c r="S599" s="41" t="n"/>
      <c r="T599" s="41" t="n"/>
      <c r="U599" s="59" t="n"/>
      <c r="V599" s="41" t="n"/>
      <c r="W599" s="41" t="n"/>
      <c r="X599" s="41" t="n"/>
      <c r="Y599" s="41" t="n"/>
      <c r="Z599" s="41" t="n"/>
      <c r="AA599" s="41" t="n"/>
      <c r="AB599" s="41" t="n"/>
      <c r="AC599" s="41" t="n"/>
      <c r="AD599" s="41" t="n"/>
      <c r="AE599" s="41" t="n"/>
      <c r="AF599" s="46">
        <f>AD599-AE599</f>
        <v/>
      </c>
      <c r="AG599" s="59" t="n"/>
      <c r="AH599" s="46">
        <f>SUM(U599-AG599)</f>
        <v/>
      </c>
      <c r="AI5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599" s="46">
        <f>SUM(AH599-AI599)</f>
        <v/>
      </c>
      <c r="AK599" s="59" t="n"/>
      <c r="AL599" s="41" t="n"/>
      <c r="AM599" s="49" t="n">
        <v>0</v>
      </c>
      <c r="AN599" s="46">
        <f>IF(Table4202210[[#This Row],[Column 35]]&gt;0,Table4202210[[#This Row],[Column 35]]*Table4202210[[#This Row],[Column 38]],0)</f>
        <v/>
      </c>
      <c r="AO599" s="59" t="n"/>
      <c r="AP599" s="82">
        <f>SUM(AN599-AO599)</f>
        <v/>
      </c>
    </row>
    <row r="600">
      <c r="A600" s="41" t="n"/>
      <c r="B600" s="58" t="n"/>
      <c r="C600" s="41" t="n"/>
      <c r="D600" s="41" t="n"/>
      <c r="E600" s="41" t="n"/>
      <c r="F600" s="41" t="n"/>
      <c r="G600" s="41" t="n"/>
      <c r="H600" s="41" t="n"/>
      <c r="I600" s="41" t="n"/>
      <c r="J600" s="41" t="n"/>
      <c r="K600" s="41" t="n"/>
      <c r="L600" s="41" t="n"/>
      <c r="M600" s="41" t="n"/>
      <c r="N600" s="41" t="n"/>
      <c r="O600" s="41" t="n"/>
      <c r="P600" s="41" t="n"/>
      <c r="Q600" s="41" t="n"/>
      <c r="R600" s="43" t="n"/>
      <c r="S600" s="41" t="n"/>
      <c r="T600" s="41" t="n"/>
      <c r="U600" s="59" t="n"/>
      <c r="V600" s="41" t="n"/>
      <c r="W600" s="41" t="n"/>
      <c r="X600" s="41" t="n"/>
      <c r="Y600" s="41" t="n"/>
      <c r="Z600" s="41" t="n"/>
      <c r="AA600" s="41" t="n"/>
      <c r="AB600" s="41" t="n"/>
      <c r="AC600" s="41" t="n"/>
      <c r="AD600" s="41" t="n"/>
      <c r="AE600" s="41" t="n"/>
      <c r="AF600" s="46">
        <f>AD600-AE600</f>
        <v/>
      </c>
      <c r="AG600" s="59" t="n"/>
      <c r="AH600" s="46">
        <f>SUM(U600-AG600)</f>
        <v/>
      </c>
      <c r="AI6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0" s="46">
        <f>SUM(AH600-AI600)</f>
        <v/>
      </c>
      <c r="AK600" s="59" t="n"/>
      <c r="AL600" s="41" t="n"/>
      <c r="AM600" s="49" t="n">
        <v>0</v>
      </c>
      <c r="AN600" s="46">
        <f>IF(Table4202210[[#This Row],[Column 35]]&gt;0,Table4202210[[#This Row],[Column 35]]*Table4202210[[#This Row],[Column 38]],0)</f>
        <v/>
      </c>
      <c r="AO600" s="59" t="n"/>
      <c r="AP600" s="82">
        <f>SUM(AN600-AO600)</f>
        <v/>
      </c>
    </row>
    <row r="601">
      <c r="A601" s="56" t="n"/>
      <c r="B601" s="58" t="n"/>
      <c r="C601" s="41" t="n"/>
      <c r="D601" s="41" t="n"/>
      <c r="E601" s="41" t="n"/>
      <c r="F601" s="41" t="n"/>
      <c r="G601" s="41" t="n"/>
      <c r="H601" s="41" t="n"/>
      <c r="I601" s="41" t="n"/>
      <c r="J601" s="41" t="n"/>
      <c r="K601" s="41" t="n"/>
      <c r="L601" s="41" t="n"/>
      <c r="M601" s="41" t="n"/>
      <c r="N601" s="41" t="n"/>
      <c r="O601" s="41" t="n"/>
      <c r="P601" s="41" t="n"/>
      <c r="Q601" s="41" t="n"/>
      <c r="R601" s="43" t="n"/>
      <c r="S601" s="41" t="n"/>
      <c r="T601" s="41" t="n"/>
      <c r="U601" s="59" t="n"/>
      <c r="V601" s="41" t="n"/>
      <c r="W601" s="41" t="n"/>
      <c r="X601" s="41" t="n"/>
      <c r="Y601" s="41" t="n"/>
      <c r="Z601" s="41" t="n"/>
      <c r="AA601" s="41" t="n"/>
      <c r="AB601" s="41" t="n"/>
      <c r="AC601" s="41" t="n"/>
      <c r="AD601" s="41" t="n"/>
      <c r="AE601" s="41" t="n"/>
      <c r="AF601" s="46">
        <f>AD601-AE601</f>
        <v/>
      </c>
      <c r="AG601" s="59" t="n"/>
      <c r="AH601" s="46">
        <f>SUM(U601-AG601)</f>
        <v/>
      </c>
      <c r="AI6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1" s="46">
        <f>SUM(AH601-AI601)</f>
        <v/>
      </c>
      <c r="AK601" s="59" t="n"/>
      <c r="AL601" s="41" t="n"/>
      <c r="AM601" s="49" t="n">
        <v>0</v>
      </c>
      <c r="AN601" s="46">
        <f>IF(Table4202210[[#This Row],[Column 35]]&gt;0,Table4202210[[#This Row],[Column 35]]*Table4202210[[#This Row],[Column 38]],0)</f>
        <v/>
      </c>
      <c r="AO601" s="59" t="n"/>
      <c r="AP601" s="82">
        <f>SUM(AN601-AO601)</f>
        <v/>
      </c>
    </row>
    <row r="602">
      <c r="A602" s="41" t="n"/>
      <c r="B602" s="58" t="n"/>
      <c r="C602" s="41" t="n"/>
      <c r="D602" s="41" t="n"/>
      <c r="E602" s="41" t="n"/>
      <c r="F602" s="41" t="n"/>
      <c r="G602" s="41" t="n"/>
      <c r="H602" s="41" t="n"/>
      <c r="I602" s="41" t="n"/>
      <c r="J602" s="41" t="n"/>
      <c r="K602" s="41" t="n"/>
      <c r="L602" s="41" t="n"/>
      <c r="M602" s="41" t="n"/>
      <c r="N602" s="41" t="n"/>
      <c r="O602" s="41" t="n"/>
      <c r="P602" s="41" t="n"/>
      <c r="Q602" s="41" t="n"/>
      <c r="R602" s="43" t="n"/>
      <c r="S602" s="41" t="n"/>
      <c r="T602" s="41" t="n"/>
      <c r="U602" s="59" t="n"/>
      <c r="V602" s="41" t="n"/>
      <c r="W602" s="41" t="n"/>
      <c r="X602" s="41" t="n"/>
      <c r="Y602" s="41" t="n"/>
      <c r="Z602" s="41" t="n"/>
      <c r="AA602" s="41" t="n"/>
      <c r="AB602" s="41" t="n"/>
      <c r="AC602" s="41" t="n"/>
      <c r="AD602" s="41" t="n"/>
      <c r="AE602" s="41" t="n"/>
      <c r="AF602" s="46">
        <f>AD602-AE602</f>
        <v/>
      </c>
      <c r="AG602" s="59" t="n"/>
      <c r="AH602" s="46">
        <f>SUM(U602-AG602)</f>
        <v/>
      </c>
      <c r="AI6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2" s="46">
        <f>SUM(AH602-AI602)</f>
        <v/>
      </c>
      <c r="AK602" s="59" t="n"/>
      <c r="AL602" s="41" t="n"/>
      <c r="AM602" s="49" t="n">
        <v>0</v>
      </c>
      <c r="AN602" s="46">
        <f>IF(Table4202210[[#This Row],[Column 35]]&gt;0,Table4202210[[#This Row],[Column 35]]*Table4202210[[#This Row],[Column 38]],0)</f>
        <v/>
      </c>
      <c r="AO602" s="59" t="n"/>
      <c r="AP602" s="82">
        <f>SUM(AN602-AO602)</f>
        <v/>
      </c>
    </row>
    <row r="603">
      <c r="A603" s="41" t="n"/>
      <c r="B603" s="58" t="n"/>
      <c r="C603" s="41" t="n"/>
      <c r="D603" s="41" t="n"/>
      <c r="E603" s="41" t="n"/>
      <c r="F603" s="41" t="n"/>
      <c r="G603" s="41" t="n"/>
      <c r="H603" s="41" t="n"/>
      <c r="I603" s="41" t="n"/>
      <c r="J603" s="41" t="n"/>
      <c r="K603" s="41" t="n"/>
      <c r="L603" s="41" t="n"/>
      <c r="M603" s="41" t="n"/>
      <c r="N603" s="41" t="n"/>
      <c r="O603" s="41" t="n"/>
      <c r="P603" s="41" t="n"/>
      <c r="Q603" s="41" t="n"/>
      <c r="R603" s="43" t="n"/>
      <c r="S603" s="41" t="n"/>
      <c r="T603" s="41" t="n"/>
      <c r="U603" s="59" t="n"/>
      <c r="V603" s="41" t="n"/>
      <c r="W603" s="41" t="n"/>
      <c r="X603" s="41" t="n"/>
      <c r="Y603" s="41" t="n"/>
      <c r="Z603" s="41" t="n"/>
      <c r="AA603" s="41" t="n"/>
      <c r="AB603" s="41" t="n"/>
      <c r="AC603" s="41" t="n"/>
      <c r="AD603" s="41" t="n"/>
      <c r="AE603" s="41" t="n"/>
      <c r="AF603" s="46">
        <f>AD603-AE603</f>
        <v/>
      </c>
      <c r="AG603" s="59" t="n"/>
      <c r="AH603" s="46">
        <f>SUM(U603-AG603)</f>
        <v/>
      </c>
      <c r="AI6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3" s="46">
        <f>SUM(AH603-AI603)</f>
        <v/>
      </c>
      <c r="AK603" s="59" t="n"/>
      <c r="AL603" s="41" t="n"/>
      <c r="AM603" s="49" t="n">
        <v>0</v>
      </c>
      <c r="AN603" s="46">
        <f>IF(Table4202210[[#This Row],[Column 35]]&gt;0,Table4202210[[#This Row],[Column 35]]*Table4202210[[#This Row],[Column 38]],0)</f>
        <v/>
      </c>
      <c r="AO603" s="59" t="n"/>
      <c r="AP603" s="82">
        <f>SUM(AN603-AO603)</f>
        <v/>
      </c>
    </row>
    <row r="604">
      <c r="A604" s="41" t="n"/>
      <c r="B604" s="58" t="n"/>
      <c r="C604" s="41" t="n"/>
      <c r="D604" s="41" t="n"/>
      <c r="E604" s="41" t="n"/>
      <c r="F604" s="41" t="n"/>
      <c r="G604" s="41" t="n"/>
      <c r="H604" s="41" t="n"/>
      <c r="I604" s="41" t="n"/>
      <c r="J604" s="41" t="n"/>
      <c r="K604" s="41" t="n"/>
      <c r="L604" s="41" t="n"/>
      <c r="M604" s="41" t="n"/>
      <c r="N604" s="41" t="n"/>
      <c r="O604" s="41" t="n"/>
      <c r="P604" s="41" t="n"/>
      <c r="Q604" s="41" t="n"/>
      <c r="R604" s="43" t="n"/>
      <c r="S604" s="41" t="n"/>
      <c r="T604" s="41" t="n"/>
      <c r="U604" s="59" t="n"/>
      <c r="V604" s="41" t="n"/>
      <c r="W604" s="41" t="n"/>
      <c r="X604" s="41" t="n"/>
      <c r="Y604" s="41" t="n"/>
      <c r="Z604" s="41" t="n"/>
      <c r="AA604" s="41" t="n"/>
      <c r="AB604" s="41" t="n"/>
      <c r="AC604" s="41" t="n"/>
      <c r="AD604" s="41" t="n"/>
      <c r="AE604" s="41" t="n"/>
      <c r="AF604" s="46">
        <f>AD604-AE604</f>
        <v/>
      </c>
      <c r="AG604" s="59" t="n"/>
      <c r="AH604" s="46">
        <f>SUM(U604-AG604)</f>
        <v/>
      </c>
      <c r="AI6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4" s="46">
        <f>SUM(AH604-AI604)</f>
        <v/>
      </c>
      <c r="AK604" s="59" t="n"/>
      <c r="AL604" s="41" t="n"/>
      <c r="AM604" s="49" t="n">
        <v>0</v>
      </c>
      <c r="AN604" s="46">
        <f>IF(Table4202210[[#This Row],[Column 35]]&gt;0,Table4202210[[#This Row],[Column 35]]*Table4202210[[#This Row],[Column 38]],0)</f>
        <v/>
      </c>
      <c r="AO604" s="59" t="n"/>
      <c r="AP604" s="82">
        <f>SUM(AN604-AO604)</f>
        <v/>
      </c>
    </row>
    <row r="605">
      <c r="A605" s="41" t="n"/>
      <c r="B605" s="58" t="n"/>
      <c r="C605" s="41" t="n"/>
      <c r="D605" s="41" t="n"/>
      <c r="E605" s="41" t="n"/>
      <c r="F605" s="41" t="n"/>
      <c r="G605" s="41" t="n"/>
      <c r="H605" s="41" t="n"/>
      <c r="I605" s="41" t="n"/>
      <c r="J605" s="41" t="n"/>
      <c r="K605" s="41" t="n"/>
      <c r="L605" s="41" t="n"/>
      <c r="M605" s="41" t="n"/>
      <c r="N605" s="41" t="n"/>
      <c r="O605" s="41" t="n"/>
      <c r="P605" s="41" t="n"/>
      <c r="Q605" s="41" t="n"/>
      <c r="R605" s="43" t="n"/>
      <c r="S605" s="41" t="n"/>
      <c r="T605" s="41" t="n"/>
      <c r="U605" s="59" t="n"/>
      <c r="V605" s="41" t="n"/>
      <c r="W605" s="41" t="n"/>
      <c r="X605" s="41" t="n"/>
      <c r="Y605" s="41" t="n"/>
      <c r="Z605" s="41" t="n"/>
      <c r="AA605" s="41" t="n"/>
      <c r="AB605" s="41" t="n"/>
      <c r="AC605" s="41" t="n"/>
      <c r="AD605" s="41" t="n"/>
      <c r="AE605" s="41" t="n"/>
      <c r="AF605" s="46">
        <f>AD605-AE605</f>
        <v/>
      </c>
      <c r="AG605" s="59" t="n"/>
      <c r="AH605" s="46">
        <f>SUM(U605-AG605)</f>
        <v/>
      </c>
      <c r="AI6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5" s="46">
        <f>SUM(AH605-AI605)</f>
        <v/>
      </c>
      <c r="AK605" s="59" t="n"/>
      <c r="AL605" s="41" t="n"/>
      <c r="AM605" s="49" t="n">
        <v>0</v>
      </c>
      <c r="AN605" s="46">
        <f>IF(Table4202210[[#This Row],[Column 35]]&gt;0,Table4202210[[#This Row],[Column 35]]*Table4202210[[#This Row],[Column 38]],0)</f>
        <v/>
      </c>
      <c r="AO605" s="59" t="n"/>
      <c r="AP605" s="82">
        <f>SUM(AN605-AO605)</f>
        <v/>
      </c>
    </row>
    <row r="606">
      <c r="A606" s="41" t="n"/>
      <c r="B606" s="58" t="n"/>
      <c r="C606" s="41" t="n"/>
      <c r="D606" s="41" t="n"/>
      <c r="E606" s="41" t="n"/>
      <c r="F606" s="41" t="n"/>
      <c r="G606" s="41" t="n"/>
      <c r="H606" s="41" t="n"/>
      <c r="I606" s="41" t="n"/>
      <c r="J606" s="41" t="n"/>
      <c r="K606" s="41" t="n"/>
      <c r="L606" s="41" t="n"/>
      <c r="M606" s="41" t="n"/>
      <c r="N606" s="41" t="n"/>
      <c r="O606" s="41" t="n"/>
      <c r="P606" s="41" t="n"/>
      <c r="Q606" s="41" t="n"/>
      <c r="R606" s="43" t="n"/>
      <c r="S606" s="41" t="n"/>
      <c r="T606" s="41" t="n"/>
      <c r="U606" s="59" t="n"/>
      <c r="V606" s="41" t="n"/>
      <c r="W606" s="41" t="n"/>
      <c r="X606" s="41" t="n"/>
      <c r="Y606" s="41" t="n"/>
      <c r="Z606" s="41" t="n"/>
      <c r="AA606" s="41" t="n"/>
      <c r="AB606" s="41" t="n"/>
      <c r="AC606" s="41" t="n"/>
      <c r="AD606" s="41" t="n"/>
      <c r="AE606" s="41" t="n"/>
      <c r="AF606" s="46">
        <f>AD606-AE606</f>
        <v/>
      </c>
      <c r="AG606" s="59" t="n"/>
      <c r="AH606" s="46">
        <f>SUM(U606-AG606)</f>
        <v/>
      </c>
      <c r="AI6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6" s="46">
        <f>SUM(AH606-AI606)</f>
        <v/>
      </c>
      <c r="AK606" s="59" t="n"/>
      <c r="AL606" s="41" t="n"/>
      <c r="AM606" s="49" t="n">
        <v>0</v>
      </c>
      <c r="AN606" s="46">
        <f>IF(Table4202210[[#This Row],[Column 35]]&gt;0,Table4202210[[#This Row],[Column 35]]*Table4202210[[#This Row],[Column 38]],0)</f>
        <v/>
      </c>
      <c r="AO606" s="59" t="n"/>
      <c r="AP606" s="82">
        <f>SUM(AN606-AO606)</f>
        <v/>
      </c>
    </row>
    <row r="607">
      <c r="A607" s="41" t="n"/>
      <c r="B607" s="58" t="n"/>
      <c r="C607" s="41" t="n"/>
      <c r="D607" s="41" t="n"/>
      <c r="E607" s="41" t="n"/>
      <c r="F607" s="41" t="n"/>
      <c r="G607" s="41" t="n"/>
      <c r="H607" s="41" t="n"/>
      <c r="I607" s="41" t="n"/>
      <c r="J607" s="41" t="n"/>
      <c r="K607" s="41" t="n"/>
      <c r="L607" s="41" t="n"/>
      <c r="M607" s="41" t="n"/>
      <c r="N607" s="41" t="n"/>
      <c r="O607" s="41" t="n"/>
      <c r="P607" s="41" t="n"/>
      <c r="Q607" s="41" t="n"/>
      <c r="R607" s="43" t="n"/>
      <c r="S607" s="41" t="n"/>
      <c r="T607" s="41" t="n"/>
      <c r="U607" s="59" t="n"/>
      <c r="V607" s="41" t="n"/>
      <c r="W607" s="41" t="n"/>
      <c r="X607" s="41" t="n"/>
      <c r="Y607" s="41" t="n"/>
      <c r="Z607" s="41" t="n"/>
      <c r="AA607" s="41" t="n"/>
      <c r="AB607" s="41" t="n"/>
      <c r="AC607" s="41" t="n"/>
      <c r="AD607" s="41" t="n"/>
      <c r="AE607" s="41" t="n"/>
      <c r="AF607" s="46">
        <f>AD607-AE607</f>
        <v/>
      </c>
      <c r="AG607" s="59" t="n"/>
      <c r="AH607" s="46">
        <f>SUM(U607-AG607)</f>
        <v/>
      </c>
      <c r="AI6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7" s="46">
        <f>SUM(AH607-AI607)</f>
        <v/>
      </c>
      <c r="AK607" s="59" t="n"/>
      <c r="AL607" s="41" t="n"/>
      <c r="AM607" s="49" t="n">
        <v>0</v>
      </c>
      <c r="AN607" s="46">
        <f>IF(Table4202210[[#This Row],[Column 35]]&gt;0,Table4202210[[#This Row],[Column 35]]*Table4202210[[#This Row],[Column 38]],0)</f>
        <v/>
      </c>
      <c r="AO607" s="59" t="n"/>
      <c r="AP607" s="82">
        <f>SUM(AN607-AO607)</f>
        <v/>
      </c>
    </row>
    <row r="608">
      <c r="A608" s="41" t="n"/>
      <c r="B608" s="58" t="n"/>
      <c r="C608" s="41" t="n"/>
      <c r="D608" s="41" t="n"/>
      <c r="E608" s="41" t="n"/>
      <c r="F608" s="41" t="n"/>
      <c r="G608" s="41" t="n"/>
      <c r="H608" s="41" t="n"/>
      <c r="I608" s="41" t="n"/>
      <c r="J608" s="41" t="n"/>
      <c r="K608" s="41" t="n"/>
      <c r="L608" s="41" t="n"/>
      <c r="M608" s="41" t="n"/>
      <c r="N608" s="41" t="n"/>
      <c r="O608" s="41" t="n"/>
      <c r="P608" s="41" t="n"/>
      <c r="Q608" s="41" t="n"/>
      <c r="R608" s="43" t="n"/>
      <c r="S608" s="41" t="n"/>
      <c r="T608" s="41" t="n"/>
      <c r="U608" s="59" t="n"/>
      <c r="V608" s="41" t="n"/>
      <c r="W608" s="41" t="n"/>
      <c r="X608" s="41" t="n"/>
      <c r="Y608" s="41" t="n"/>
      <c r="Z608" s="41" t="n"/>
      <c r="AA608" s="41" t="n"/>
      <c r="AB608" s="41" t="n"/>
      <c r="AC608" s="41" t="n"/>
      <c r="AD608" s="41" t="n"/>
      <c r="AE608" s="41" t="n"/>
      <c r="AF608" s="46">
        <f>AD608-AE608</f>
        <v/>
      </c>
      <c r="AG608" s="59" t="n"/>
      <c r="AH608" s="46">
        <f>SUM(U608-AG608)</f>
        <v/>
      </c>
      <c r="AI6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8" s="46">
        <f>SUM(AH608-AI608)</f>
        <v/>
      </c>
      <c r="AK608" s="59" t="n"/>
      <c r="AL608" s="41" t="n"/>
      <c r="AM608" s="49" t="n">
        <v>0</v>
      </c>
      <c r="AN608" s="46">
        <f>IF(Table4202210[[#This Row],[Column 35]]&gt;0,Table4202210[[#This Row],[Column 35]]*Table4202210[[#This Row],[Column 38]],0)</f>
        <v/>
      </c>
      <c r="AO608" s="59" t="n"/>
      <c r="AP608" s="82">
        <f>SUM(AN608-AO608)</f>
        <v/>
      </c>
    </row>
    <row r="609">
      <c r="A609" s="41" t="n"/>
      <c r="B609" s="58" t="n"/>
      <c r="C609" s="41" t="n"/>
      <c r="D609" s="41" t="n"/>
      <c r="E609" s="41" t="n"/>
      <c r="F609" s="41" t="n"/>
      <c r="G609" s="41" t="n"/>
      <c r="H609" s="41" t="n"/>
      <c r="I609" s="41" t="n"/>
      <c r="J609" s="41" t="n"/>
      <c r="K609" s="41" t="n"/>
      <c r="L609" s="41" t="n"/>
      <c r="M609" s="41" t="n"/>
      <c r="N609" s="41" t="n"/>
      <c r="O609" s="41" t="n"/>
      <c r="P609" s="41" t="n"/>
      <c r="Q609" s="41" t="n"/>
      <c r="R609" s="43" t="n"/>
      <c r="S609" s="41" t="n"/>
      <c r="T609" s="41" t="n"/>
      <c r="U609" s="59" t="n"/>
      <c r="V609" s="41" t="n"/>
      <c r="W609" s="41" t="n"/>
      <c r="X609" s="41" t="n"/>
      <c r="Y609" s="41" t="n"/>
      <c r="Z609" s="41" t="n"/>
      <c r="AA609" s="41" t="n"/>
      <c r="AB609" s="41" t="n"/>
      <c r="AC609" s="41" t="n"/>
      <c r="AD609" s="41" t="n"/>
      <c r="AE609" s="41" t="n"/>
      <c r="AF609" s="46">
        <f>AD609-AE609</f>
        <v/>
      </c>
      <c r="AG609" s="59" t="n"/>
      <c r="AH609" s="46">
        <f>SUM(U609-AG609)</f>
        <v/>
      </c>
      <c r="AI6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09" s="46">
        <f>SUM(AH609-AI609)</f>
        <v/>
      </c>
      <c r="AK609" s="59" t="n"/>
      <c r="AL609" s="41" t="n"/>
      <c r="AM609" s="49" t="n">
        <v>0</v>
      </c>
      <c r="AN609" s="46">
        <f>IF(Table4202210[[#This Row],[Column 35]]&gt;0,Table4202210[[#This Row],[Column 35]]*Table4202210[[#This Row],[Column 38]],0)</f>
        <v/>
      </c>
      <c r="AO609" s="59" t="n"/>
      <c r="AP609" s="82">
        <f>SUM(AN609-AO609)</f>
        <v/>
      </c>
    </row>
    <row r="610">
      <c r="A610" s="41" t="n"/>
      <c r="B610" s="58" t="n"/>
      <c r="C610" s="41" t="n"/>
      <c r="D610" s="41" t="n"/>
      <c r="E610" s="41" t="n"/>
      <c r="F610" s="41" t="n"/>
      <c r="G610" s="41" t="n"/>
      <c r="H610" s="41" t="n"/>
      <c r="I610" s="41" t="n"/>
      <c r="J610" s="41" t="n"/>
      <c r="K610" s="41" t="n"/>
      <c r="L610" s="41" t="n"/>
      <c r="M610" s="41" t="n"/>
      <c r="N610" s="41" t="n"/>
      <c r="O610" s="41" t="n"/>
      <c r="P610" s="41" t="n"/>
      <c r="Q610" s="41" t="n"/>
      <c r="R610" s="43" t="n"/>
      <c r="S610" s="41" t="n"/>
      <c r="T610" s="41" t="n"/>
      <c r="U610" s="59" t="n"/>
      <c r="V610" s="41" t="n"/>
      <c r="W610" s="41" t="n"/>
      <c r="X610" s="41" t="n"/>
      <c r="Y610" s="41" t="n"/>
      <c r="Z610" s="41" t="n"/>
      <c r="AA610" s="41" t="n"/>
      <c r="AB610" s="41" t="n"/>
      <c r="AC610" s="41" t="n"/>
      <c r="AD610" s="41" t="n"/>
      <c r="AE610" s="41" t="n"/>
      <c r="AF610" s="46">
        <f>AD610-AE610</f>
        <v/>
      </c>
      <c r="AG610" s="59" t="n"/>
      <c r="AH610" s="46">
        <f>SUM(U610-AG610)</f>
        <v/>
      </c>
      <c r="AI6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0" s="46">
        <f>SUM(AH610-AI610)</f>
        <v/>
      </c>
      <c r="AK610" s="59" t="n"/>
      <c r="AL610" s="41" t="n"/>
      <c r="AM610" s="49" t="n">
        <v>0</v>
      </c>
      <c r="AN610" s="46">
        <f>IF(Table4202210[[#This Row],[Column 35]]&gt;0,Table4202210[[#This Row],[Column 35]]*Table4202210[[#This Row],[Column 38]],0)</f>
        <v/>
      </c>
      <c r="AO610" s="59" t="n"/>
      <c r="AP610" s="82">
        <f>SUM(AN610-AO610)</f>
        <v/>
      </c>
    </row>
    <row r="611">
      <c r="A611" s="41" t="n"/>
      <c r="B611" s="58" t="n"/>
      <c r="C611" s="41" t="n"/>
      <c r="D611" s="41" t="n"/>
      <c r="E611" s="41" t="n"/>
      <c r="F611" s="41" t="n"/>
      <c r="G611" s="41" t="n"/>
      <c r="H611" s="41" t="n"/>
      <c r="I611" s="41" t="n"/>
      <c r="J611" s="41" t="n"/>
      <c r="K611" s="41" t="n"/>
      <c r="L611" s="41" t="n"/>
      <c r="M611" s="41" t="n"/>
      <c r="N611" s="41" t="n"/>
      <c r="O611" s="41" t="n"/>
      <c r="P611" s="41" t="n"/>
      <c r="Q611" s="41" t="n"/>
      <c r="R611" s="43" t="n"/>
      <c r="S611" s="41" t="n"/>
      <c r="T611" s="41" t="n"/>
      <c r="U611" s="59" t="n"/>
      <c r="V611" s="41" t="n"/>
      <c r="W611" s="41" t="n"/>
      <c r="X611" s="41" t="n"/>
      <c r="Y611" s="41" t="n"/>
      <c r="Z611" s="41" t="n"/>
      <c r="AA611" s="41" t="n"/>
      <c r="AB611" s="41" t="n"/>
      <c r="AC611" s="41" t="n"/>
      <c r="AD611" s="41" t="n"/>
      <c r="AE611" s="41" t="n"/>
      <c r="AF611" s="46">
        <f>AD611-AE611</f>
        <v/>
      </c>
      <c r="AG611" s="59" t="n"/>
      <c r="AH611" s="46">
        <f>SUM(U611-AG611)</f>
        <v/>
      </c>
      <c r="AI6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1" s="46">
        <f>SUM(AH611-AI611)</f>
        <v/>
      </c>
      <c r="AK611" s="59" t="n"/>
      <c r="AL611" s="41" t="n"/>
      <c r="AM611" s="49" t="n">
        <v>0</v>
      </c>
      <c r="AN611" s="46">
        <f>IF(Table4202210[[#This Row],[Column 35]]&gt;0,Table4202210[[#This Row],[Column 35]]*Table4202210[[#This Row],[Column 38]],0)</f>
        <v/>
      </c>
      <c r="AO611" s="59" t="n"/>
      <c r="AP611" s="82">
        <f>SUM(AN611-AO611)</f>
        <v/>
      </c>
    </row>
    <row r="612">
      <c r="A612" s="41" t="n"/>
      <c r="B612" s="58" t="n"/>
      <c r="C612" s="41" t="n"/>
      <c r="D612" s="41" t="n"/>
      <c r="E612" s="41" t="n"/>
      <c r="F612" s="41" t="n"/>
      <c r="G612" s="41" t="n"/>
      <c r="H612" s="41" t="n"/>
      <c r="I612" s="41" t="n"/>
      <c r="J612" s="41" t="n"/>
      <c r="K612" s="41" t="n"/>
      <c r="L612" s="41" t="n"/>
      <c r="M612" s="41" t="n"/>
      <c r="N612" s="41" t="n"/>
      <c r="O612" s="41" t="n"/>
      <c r="P612" s="41" t="n"/>
      <c r="Q612" s="41" t="n"/>
      <c r="R612" s="43" t="n"/>
      <c r="S612" s="41" t="n"/>
      <c r="T612" s="41" t="n"/>
      <c r="U612" s="59" t="n"/>
      <c r="V612" s="41" t="n"/>
      <c r="W612" s="41" t="n"/>
      <c r="X612" s="41" t="n"/>
      <c r="Y612" s="41" t="n"/>
      <c r="Z612" s="41" t="n"/>
      <c r="AA612" s="41" t="n"/>
      <c r="AB612" s="41" t="n"/>
      <c r="AC612" s="41" t="n"/>
      <c r="AD612" s="41" t="n"/>
      <c r="AE612" s="41" t="n"/>
      <c r="AF612" s="46">
        <f>AD612-AE612</f>
        <v/>
      </c>
      <c r="AG612" s="59" t="n"/>
      <c r="AH612" s="46">
        <f>SUM(U612-AG612)</f>
        <v/>
      </c>
      <c r="AI6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2" s="46">
        <f>SUM(AH612-AI612)</f>
        <v/>
      </c>
      <c r="AK612" s="59" t="n"/>
      <c r="AL612" s="41" t="n"/>
      <c r="AM612" s="49" t="n">
        <v>0</v>
      </c>
      <c r="AN612" s="46">
        <f>IF(Table4202210[[#This Row],[Column 35]]&gt;0,Table4202210[[#This Row],[Column 35]]*Table4202210[[#This Row],[Column 38]],0)</f>
        <v/>
      </c>
      <c r="AO612" s="59" t="n"/>
      <c r="AP612" s="82">
        <f>SUM(AN612-AO612)</f>
        <v/>
      </c>
    </row>
    <row r="613">
      <c r="A613" s="41" t="n"/>
      <c r="B613" s="58" t="n"/>
      <c r="C613" s="41" t="n"/>
      <c r="D613" s="41" t="n"/>
      <c r="E613" s="41" t="n"/>
      <c r="F613" s="41" t="n"/>
      <c r="G613" s="41" t="n"/>
      <c r="H613" s="41" t="n"/>
      <c r="I613" s="41" t="n"/>
      <c r="J613" s="41" t="n"/>
      <c r="K613" s="41" t="n"/>
      <c r="L613" s="41" t="n"/>
      <c r="M613" s="41" t="n"/>
      <c r="N613" s="41" t="n"/>
      <c r="O613" s="41" t="n"/>
      <c r="P613" s="41" t="n"/>
      <c r="Q613" s="41" t="n"/>
      <c r="R613" s="43" t="n"/>
      <c r="S613" s="41" t="n"/>
      <c r="T613" s="41" t="n"/>
      <c r="U613" s="59" t="n"/>
      <c r="V613" s="41" t="n"/>
      <c r="W613" s="41" t="n"/>
      <c r="X613" s="41" t="n"/>
      <c r="Y613" s="41" t="n"/>
      <c r="Z613" s="41" t="n"/>
      <c r="AA613" s="41" t="n"/>
      <c r="AB613" s="41" t="n"/>
      <c r="AC613" s="41" t="n"/>
      <c r="AD613" s="41" t="n"/>
      <c r="AE613" s="41" t="n"/>
      <c r="AF613" s="46">
        <f>AD613-AE613</f>
        <v/>
      </c>
      <c r="AG613" s="59" t="n"/>
      <c r="AH613" s="46">
        <f>SUM(U613-AG613)</f>
        <v/>
      </c>
      <c r="AI6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3" s="46">
        <f>SUM(AH613-AI613)</f>
        <v/>
      </c>
      <c r="AK613" s="59" t="n"/>
      <c r="AL613" s="41" t="n"/>
      <c r="AM613" s="49" t="n">
        <v>0</v>
      </c>
      <c r="AN613" s="46">
        <f>IF(Table4202210[[#This Row],[Column 35]]&gt;0,Table4202210[[#This Row],[Column 35]]*Table4202210[[#This Row],[Column 38]],0)</f>
        <v/>
      </c>
      <c r="AO613" s="59" t="n"/>
      <c r="AP613" s="82">
        <f>SUM(AN613-AO613)</f>
        <v/>
      </c>
    </row>
    <row r="614">
      <c r="A614" s="41" t="n"/>
      <c r="B614" s="58" t="n"/>
      <c r="C614" s="41" t="n"/>
      <c r="D614" s="41" t="n"/>
      <c r="E614" s="41" t="n"/>
      <c r="F614" s="41" t="n"/>
      <c r="G614" s="41" t="n"/>
      <c r="H614" s="41" t="n"/>
      <c r="I614" s="41" t="n"/>
      <c r="J614" s="41" t="n"/>
      <c r="K614" s="41" t="n"/>
      <c r="L614" s="41" t="n"/>
      <c r="M614" s="41" t="n"/>
      <c r="N614" s="41" t="n"/>
      <c r="O614" s="41" t="n"/>
      <c r="P614" s="41" t="n"/>
      <c r="Q614" s="41" t="n"/>
      <c r="R614" s="43" t="n"/>
      <c r="S614" s="41" t="n"/>
      <c r="T614" s="41" t="n"/>
      <c r="U614" s="59" t="n"/>
      <c r="V614" s="41" t="n"/>
      <c r="W614" s="41" t="n"/>
      <c r="X614" s="41" t="n"/>
      <c r="Y614" s="41" t="n"/>
      <c r="Z614" s="41" t="n"/>
      <c r="AA614" s="41" t="n"/>
      <c r="AB614" s="41" t="n"/>
      <c r="AC614" s="41" t="n"/>
      <c r="AD614" s="41" t="n"/>
      <c r="AE614" s="41" t="n"/>
      <c r="AF614" s="46">
        <f>AD614-AE614</f>
        <v/>
      </c>
      <c r="AG614" s="59" t="n"/>
      <c r="AH614" s="46">
        <f>SUM(U614-AG614)</f>
        <v/>
      </c>
      <c r="AI6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4" s="46">
        <f>SUM(AH614-AI614)</f>
        <v/>
      </c>
      <c r="AK614" s="59" t="n"/>
      <c r="AL614" s="41" t="n"/>
      <c r="AM614" s="49" t="n">
        <v>0</v>
      </c>
      <c r="AN614" s="46">
        <f>IF(Table4202210[[#This Row],[Column 35]]&gt;0,Table4202210[[#This Row],[Column 35]]*Table4202210[[#This Row],[Column 38]],0)</f>
        <v/>
      </c>
      <c r="AO614" s="59" t="n"/>
      <c r="AP614" s="82">
        <f>SUM(AN614-AO614)</f>
        <v/>
      </c>
    </row>
    <row r="615">
      <c r="A615" s="41" t="n"/>
      <c r="B615" s="58" t="n"/>
      <c r="C615" s="41" t="n"/>
      <c r="D615" s="41" t="n"/>
      <c r="E615" s="41" t="n"/>
      <c r="F615" s="41" t="n"/>
      <c r="G615" s="41" t="n"/>
      <c r="H615" s="41" t="n"/>
      <c r="I615" s="41" t="n"/>
      <c r="J615" s="41" t="n"/>
      <c r="K615" s="41" t="n"/>
      <c r="L615" s="41" t="n"/>
      <c r="M615" s="41" t="n"/>
      <c r="N615" s="41" t="n"/>
      <c r="O615" s="41" t="n"/>
      <c r="P615" s="41" t="n"/>
      <c r="Q615" s="41" t="n"/>
      <c r="R615" s="43" t="n"/>
      <c r="S615" s="41" t="n"/>
      <c r="T615" s="41" t="n"/>
      <c r="U615" s="59" t="n"/>
      <c r="V615" s="41" t="n"/>
      <c r="W615" s="41" t="n"/>
      <c r="X615" s="41" t="n"/>
      <c r="Y615" s="41" t="n"/>
      <c r="Z615" s="41" t="n"/>
      <c r="AA615" s="41" t="n"/>
      <c r="AB615" s="41" t="n"/>
      <c r="AC615" s="41" t="n"/>
      <c r="AD615" s="41" t="n"/>
      <c r="AE615" s="41" t="n"/>
      <c r="AF615" s="46">
        <f>AD615-AE615</f>
        <v/>
      </c>
      <c r="AG615" s="59" t="n"/>
      <c r="AH615" s="46">
        <f>SUM(U615-AG615)</f>
        <v/>
      </c>
      <c r="AI6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5" s="46">
        <f>SUM(AH615-AI615)</f>
        <v/>
      </c>
      <c r="AK615" s="59" t="n"/>
      <c r="AL615" s="41" t="n"/>
      <c r="AM615" s="49" t="n">
        <v>0</v>
      </c>
      <c r="AN615" s="46">
        <f>IF(Table4202210[[#This Row],[Column 35]]&gt;0,Table4202210[[#This Row],[Column 35]]*Table4202210[[#This Row],[Column 38]],0)</f>
        <v/>
      </c>
      <c r="AO615" s="59" t="n"/>
      <c r="AP615" s="82">
        <f>SUM(AN615-AO615)</f>
        <v/>
      </c>
    </row>
    <row r="616">
      <c r="A616" s="41" t="n"/>
      <c r="B616" s="58" t="n"/>
      <c r="C616" s="41" t="n"/>
      <c r="D616" s="41" t="n"/>
      <c r="E616" s="41" t="n"/>
      <c r="F616" s="41" t="n"/>
      <c r="G616" s="41" t="n"/>
      <c r="H616" s="41" t="n"/>
      <c r="I616" s="41" t="n"/>
      <c r="J616" s="41" t="n"/>
      <c r="K616" s="41" t="n"/>
      <c r="L616" s="41" t="n"/>
      <c r="M616" s="41" t="n"/>
      <c r="N616" s="41" t="n"/>
      <c r="O616" s="41" t="n"/>
      <c r="P616" s="41" t="n"/>
      <c r="Q616" s="41" t="n"/>
      <c r="R616" s="43" t="n"/>
      <c r="S616" s="41" t="n"/>
      <c r="T616" s="41" t="n"/>
      <c r="U616" s="59" t="n"/>
      <c r="V616" s="41" t="n"/>
      <c r="W616" s="41" t="n"/>
      <c r="X616" s="41" t="n"/>
      <c r="Y616" s="41" t="n"/>
      <c r="Z616" s="41" t="n"/>
      <c r="AA616" s="41" t="n"/>
      <c r="AB616" s="41" t="n"/>
      <c r="AC616" s="41" t="n"/>
      <c r="AD616" s="41" t="n"/>
      <c r="AE616" s="41" t="n"/>
      <c r="AF616" s="46">
        <f>AD616-AE616</f>
        <v/>
      </c>
      <c r="AG616" s="59" t="n"/>
      <c r="AH616" s="46">
        <f>SUM(U616-AG616)</f>
        <v/>
      </c>
      <c r="AI6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6" s="46">
        <f>SUM(AH616-AI616)</f>
        <v/>
      </c>
      <c r="AK616" s="59" t="n"/>
      <c r="AL616" s="41" t="n"/>
      <c r="AM616" s="49" t="n">
        <v>0</v>
      </c>
      <c r="AN616" s="46">
        <f>IF(Table4202210[[#This Row],[Column 35]]&gt;0,Table4202210[[#This Row],[Column 35]]*Table4202210[[#This Row],[Column 38]],0)</f>
        <v/>
      </c>
      <c r="AO616" s="59" t="n"/>
      <c r="AP616" s="82">
        <f>SUM(AN616-AO616)</f>
        <v/>
      </c>
    </row>
    <row r="617">
      <c r="A617" s="41" t="n"/>
      <c r="B617" s="58" t="n"/>
      <c r="C617" s="41" t="n"/>
      <c r="D617" s="41" t="n"/>
      <c r="E617" s="41" t="n"/>
      <c r="F617" s="41" t="n"/>
      <c r="G617" s="41" t="n"/>
      <c r="H617" s="41" t="n"/>
      <c r="I617" s="41" t="n"/>
      <c r="J617" s="41" t="n"/>
      <c r="K617" s="41" t="n"/>
      <c r="L617" s="41" t="n"/>
      <c r="M617" s="41" t="n"/>
      <c r="N617" s="41" t="n"/>
      <c r="O617" s="41" t="n"/>
      <c r="P617" s="41" t="n"/>
      <c r="Q617" s="41" t="n"/>
      <c r="R617" s="43" t="n"/>
      <c r="S617" s="41" t="n"/>
      <c r="T617" s="41" t="n"/>
      <c r="U617" s="59" t="n"/>
      <c r="V617" s="41" t="n"/>
      <c r="W617" s="41" t="n"/>
      <c r="X617" s="41" t="n"/>
      <c r="Y617" s="41" t="n"/>
      <c r="Z617" s="41" t="n"/>
      <c r="AA617" s="41" t="n"/>
      <c r="AB617" s="41" t="n"/>
      <c r="AC617" s="41" t="n"/>
      <c r="AD617" s="41" t="n"/>
      <c r="AE617" s="41" t="n"/>
      <c r="AF617" s="46">
        <f>AD617-AE617</f>
        <v/>
      </c>
      <c r="AG617" s="59" t="n"/>
      <c r="AH617" s="46">
        <f>SUM(U617-AG617)</f>
        <v/>
      </c>
      <c r="AI6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7" s="46">
        <f>SUM(AH617-AI617)</f>
        <v/>
      </c>
      <c r="AK617" s="59" t="n"/>
      <c r="AL617" s="41" t="n"/>
      <c r="AM617" s="49" t="n">
        <v>0</v>
      </c>
      <c r="AN617" s="46">
        <f>IF(Table4202210[[#This Row],[Column 35]]&gt;0,Table4202210[[#This Row],[Column 35]]*Table4202210[[#This Row],[Column 38]],0)</f>
        <v/>
      </c>
      <c r="AO617" s="59" t="n"/>
      <c r="AP617" s="82">
        <f>SUM(AN617-AO617)</f>
        <v/>
      </c>
    </row>
    <row r="618">
      <c r="A618" s="41" t="n"/>
      <c r="B618" s="58" t="n"/>
      <c r="C618" s="41" t="n"/>
      <c r="D618" s="41" t="n"/>
      <c r="E618" s="41" t="n"/>
      <c r="F618" s="41" t="n"/>
      <c r="G618" s="41" t="n"/>
      <c r="H618" s="41" t="n"/>
      <c r="I618" s="41" t="n"/>
      <c r="J618" s="41" t="n"/>
      <c r="K618" s="41" t="n"/>
      <c r="L618" s="41" t="n"/>
      <c r="M618" s="41" t="n"/>
      <c r="N618" s="41" t="n"/>
      <c r="O618" s="41" t="n"/>
      <c r="P618" s="41" t="n"/>
      <c r="Q618" s="41" t="n"/>
      <c r="R618" s="43" t="n"/>
      <c r="S618" s="41" t="n"/>
      <c r="T618" s="41" t="n"/>
      <c r="U618" s="59" t="n"/>
      <c r="V618" s="41" t="n"/>
      <c r="W618" s="41" t="n"/>
      <c r="X618" s="41" t="n"/>
      <c r="Y618" s="41" t="n"/>
      <c r="Z618" s="41" t="n"/>
      <c r="AA618" s="41" t="n"/>
      <c r="AB618" s="41" t="n"/>
      <c r="AC618" s="41" t="n"/>
      <c r="AD618" s="41" t="n"/>
      <c r="AE618" s="41" t="n"/>
      <c r="AF618" s="46">
        <f>AD618-AE618</f>
        <v/>
      </c>
      <c r="AG618" s="59" t="n"/>
      <c r="AH618" s="46">
        <f>SUM(U618-AG618)</f>
        <v/>
      </c>
      <c r="AI6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8" s="46">
        <f>SUM(AH618-AI618)</f>
        <v/>
      </c>
      <c r="AK618" s="59" t="n"/>
      <c r="AL618" s="41" t="n"/>
      <c r="AM618" s="49" t="n">
        <v>0</v>
      </c>
      <c r="AN618" s="46">
        <f>IF(Table4202210[[#This Row],[Column 35]]&gt;0,Table4202210[[#This Row],[Column 35]]*Table4202210[[#This Row],[Column 38]],0)</f>
        <v/>
      </c>
      <c r="AO618" s="59" t="n"/>
      <c r="AP618" s="82">
        <f>SUM(AN618-AO618)</f>
        <v/>
      </c>
    </row>
    <row r="619">
      <c r="A619" s="41" t="n"/>
      <c r="B619" s="58" t="n"/>
      <c r="C619" s="41" t="n"/>
      <c r="D619" s="41" t="n"/>
      <c r="E619" s="41" t="n"/>
      <c r="F619" s="41" t="n"/>
      <c r="G619" s="41" t="n"/>
      <c r="H619" s="41" t="n"/>
      <c r="I619" s="41" t="n"/>
      <c r="J619" s="41" t="n"/>
      <c r="K619" s="41" t="n"/>
      <c r="L619" s="41" t="n"/>
      <c r="M619" s="41" t="n"/>
      <c r="N619" s="41" t="n"/>
      <c r="O619" s="41" t="n"/>
      <c r="P619" s="41" t="n"/>
      <c r="Q619" s="41" t="n"/>
      <c r="R619" s="43" t="n"/>
      <c r="S619" s="41" t="n"/>
      <c r="T619" s="41" t="n"/>
      <c r="U619" s="59" t="n"/>
      <c r="V619" s="41" t="n"/>
      <c r="W619" s="41" t="n"/>
      <c r="X619" s="41" t="n"/>
      <c r="Y619" s="41" t="n"/>
      <c r="Z619" s="41" t="n"/>
      <c r="AA619" s="41" t="n"/>
      <c r="AB619" s="41" t="n"/>
      <c r="AC619" s="41" t="n"/>
      <c r="AD619" s="41" t="n"/>
      <c r="AE619" s="41" t="n"/>
      <c r="AF619" s="46">
        <f>AD619-AE619</f>
        <v/>
      </c>
      <c r="AG619" s="59" t="n"/>
      <c r="AH619" s="46">
        <f>SUM(U619-AG619)</f>
        <v/>
      </c>
      <c r="AI6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19" s="46">
        <f>SUM(AH619-AI619)</f>
        <v/>
      </c>
      <c r="AK619" s="59" t="n"/>
      <c r="AL619" s="41" t="n"/>
      <c r="AM619" s="49" t="n">
        <v>0</v>
      </c>
      <c r="AN619" s="46">
        <f>IF(Table4202210[[#This Row],[Column 35]]&gt;0,Table4202210[[#This Row],[Column 35]]*Table4202210[[#This Row],[Column 38]],0)</f>
        <v/>
      </c>
      <c r="AO619" s="59" t="n"/>
      <c r="AP619" s="82">
        <f>SUM(AN619-AO619)</f>
        <v/>
      </c>
    </row>
    <row r="620">
      <c r="A620" s="41" t="n"/>
      <c r="B620" s="58" t="n"/>
      <c r="C620" s="41" t="n"/>
      <c r="D620" s="41" t="n"/>
      <c r="E620" s="41" t="n"/>
      <c r="F620" s="41" t="n"/>
      <c r="G620" s="41" t="n"/>
      <c r="H620" s="41" t="n"/>
      <c r="I620" s="41" t="n"/>
      <c r="J620" s="41" t="n"/>
      <c r="K620" s="41" t="n"/>
      <c r="L620" s="41" t="n"/>
      <c r="M620" s="41" t="n"/>
      <c r="N620" s="41" t="n"/>
      <c r="O620" s="41" t="n"/>
      <c r="P620" s="41" t="n"/>
      <c r="Q620" s="41" t="n"/>
      <c r="R620" s="43" t="n"/>
      <c r="S620" s="41" t="n"/>
      <c r="T620" s="41" t="n"/>
      <c r="U620" s="59" t="n"/>
      <c r="V620" s="41" t="n"/>
      <c r="W620" s="41" t="n"/>
      <c r="X620" s="41" t="n"/>
      <c r="Y620" s="41" t="n"/>
      <c r="Z620" s="41" t="n"/>
      <c r="AA620" s="41" t="n"/>
      <c r="AB620" s="41" t="n"/>
      <c r="AC620" s="41" t="n"/>
      <c r="AD620" s="41" t="n"/>
      <c r="AE620" s="41" t="n"/>
      <c r="AF620" s="46">
        <f>AD620-AE620</f>
        <v/>
      </c>
      <c r="AG620" s="59" t="n"/>
      <c r="AH620" s="46">
        <f>SUM(U620-AG620)</f>
        <v/>
      </c>
      <c r="AI6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0" s="46">
        <f>SUM(AH620-AI620)</f>
        <v/>
      </c>
      <c r="AK620" s="59" t="n"/>
      <c r="AL620" s="41" t="n"/>
      <c r="AM620" s="49" t="n">
        <v>0</v>
      </c>
      <c r="AN620" s="46">
        <f>IF(Table4202210[[#This Row],[Column 35]]&gt;0,Table4202210[[#This Row],[Column 35]]*Table4202210[[#This Row],[Column 38]],0)</f>
        <v/>
      </c>
      <c r="AO620" s="59" t="n"/>
      <c r="AP620" s="82">
        <f>SUM(AN620-AO620)</f>
        <v/>
      </c>
    </row>
    <row r="621">
      <c r="A621" s="41" t="n"/>
      <c r="B621" s="58" t="n"/>
      <c r="C621" s="41" t="n"/>
      <c r="D621" s="41" t="n"/>
      <c r="E621" s="41" t="n"/>
      <c r="F621" s="41" t="n"/>
      <c r="G621" s="41" t="n"/>
      <c r="H621" s="41" t="n"/>
      <c r="I621" s="41" t="n"/>
      <c r="J621" s="41" t="n"/>
      <c r="K621" s="41" t="n"/>
      <c r="L621" s="41" t="n"/>
      <c r="M621" s="41" t="n"/>
      <c r="N621" s="41" t="n"/>
      <c r="O621" s="41" t="n"/>
      <c r="P621" s="41" t="n"/>
      <c r="Q621" s="41" t="n"/>
      <c r="R621" s="43" t="n"/>
      <c r="S621" s="41" t="n"/>
      <c r="T621" s="41" t="n"/>
      <c r="U621" s="59" t="n"/>
      <c r="V621" s="41" t="n"/>
      <c r="W621" s="41" t="n"/>
      <c r="X621" s="41" t="n"/>
      <c r="Y621" s="41" t="n"/>
      <c r="Z621" s="41" t="n"/>
      <c r="AA621" s="41" t="n"/>
      <c r="AB621" s="41" t="n"/>
      <c r="AC621" s="41" t="n"/>
      <c r="AD621" s="41" t="n"/>
      <c r="AE621" s="41" t="n"/>
      <c r="AF621" s="46">
        <f>AD621-AE621</f>
        <v/>
      </c>
      <c r="AG621" s="59" t="n"/>
      <c r="AH621" s="46">
        <f>SUM(U621-AG621)</f>
        <v/>
      </c>
      <c r="AI6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1" s="46">
        <f>SUM(AH621-AI621)</f>
        <v/>
      </c>
      <c r="AK621" s="59" t="n"/>
      <c r="AL621" s="41" t="n"/>
      <c r="AM621" s="49" t="n">
        <v>0</v>
      </c>
      <c r="AN621" s="46">
        <f>IF(Table4202210[[#This Row],[Column 35]]&gt;0,Table4202210[[#This Row],[Column 35]]*Table4202210[[#This Row],[Column 38]],0)</f>
        <v/>
      </c>
      <c r="AO621" s="59" t="n"/>
      <c r="AP621" s="82">
        <f>SUM(AN621-AO621)</f>
        <v/>
      </c>
    </row>
    <row r="622">
      <c r="A622" s="41" t="n"/>
      <c r="B622" s="58" t="n"/>
      <c r="C622" s="41" t="n"/>
      <c r="D622" s="41" t="n"/>
      <c r="E622" s="41" t="n"/>
      <c r="F622" s="41" t="n"/>
      <c r="G622" s="41" t="n"/>
      <c r="H622" s="41" t="n"/>
      <c r="I622" s="41" t="n"/>
      <c r="J622" s="41" t="n"/>
      <c r="K622" s="41" t="n"/>
      <c r="L622" s="41" t="n"/>
      <c r="M622" s="41" t="n"/>
      <c r="N622" s="41" t="n"/>
      <c r="O622" s="41" t="n"/>
      <c r="P622" s="41" t="n"/>
      <c r="Q622" s="41" t="n"/>
      <c r="R622" s="43" t="n"/>
      <c r="S622" s="41" t="n"/>
      <c r="T622" s="41" t="n"/>
      <c r="U622" s="59" t="n"/>
      <c r="V622" s="41" t="n"/>
      <c r="W622" s="41" t="n"/>
      <c r="X622" s="41" t="n"/>
      <c r="Y622" s="41" t="n"/>
      <c r="Z622" s="41" t="n"/>
      <c r="AA622" s="41" t="n"/>
      <c r="AB622" s="41" t="n"/>
      <c r="AC622" s="41" t="n"/>
      <c r="AD622" s="41" t="n"/>
      <c r="AE622" s="41" t="n"/>
      <c r="AF622" s="46">
        <f>AD622-AE622</f>
        <v/>
      </c>
      <c r="AG622" s="59" t="n"/>
      <c r="AH622" s="46">
        <f>SUM(U622-AG622)</f>
        <v/>
      </c>
      <c r="AI6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2" s="46">
        <f>SUM(AH622-AI622)</f>
        <v/>
      </c>
      <c r="AK622" s="59" t="n"/>
      <c r="AL622" s="41" t="n"/>
      <c r="AM622" s="49" t="n">
        <v>0</v>
      </c>
      <c r="AN622" s="46">
        <f>IF(Table4202210[[#This Row],[Column 35]]&gt;0,Table4202210[[#This Row],[Column 35]]*Table4202210[[#This Row],[Column 38]],0)</f>
        <v/>
      </c>
      <c r="AO622" s="59" t="n"/>
      <c r="AP622" s="82">
        <f>SUM(AN622-AO622)</f>
        <v/>
      </c>
    </row>
    <row r="623">
      <c r="A623" s="41" t="n"/>
      <c r="B623" s="58" t="n"/>
      <c r="C623" s="41" t="n"/>
      <c r="D623" s="41" t="n"/>
      <c r="E623" s="41" t="n"/>
      <c r="F623" s="41" t="n"/>
      <c r="G623" s="41" t="n"/>
      <c r="H623" s="41" t="n"/>
      <c r="I623" s="41" t="n"/>
      <c r="J623" s="41" t="n"/>
      <c r="K623" s="41" t="n"/>
      <c r="L623" s="41" t="n"/>
      <c r="M623" s="41" t="n"/>
      <c r="N623" s="41" t="n"/>
      <c r="O623" s="41" t="n"/>
      <c r="P623" s="41" t="n"/>
      <c r="Q623" s="41" t="n"/>
      <c r="R623" s="43" t="n"/>
      <c r="S623" s="41" t="n"/>
      <c r="T623" s="41" t="n"/>
      <c r="U623" s="59" t="n"/>
      <c r="V623" s="41" t="n"/>
      <c r="W623" s="41" t="n"/>
      <c r="X623" s="41" t="n"/>
      <c r="Y623" s="41" t="n"/>
      <c r="Z623" s="41" t="n"/>
      <c r="AA623" s="41" t="n"/>
      <c r="AB623" s="41" t="n"/>
      <c r="AC623" s="41" t="n"/>
      <c r="AD623" s="41" t="n"/>
      <c r="AE623" s="41" t="n"/>
      <c r="AF623" s="46">
        <f>AD623-AE623</f>
        <v/>
      </c>
      <c r="AG623" s="59" t="n"/>
      <c r="AH623" s="46">
        <f>SUM(U623-AG623)</f>
        <v/>
      </c>
      <c r="AI6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3" s="46">
        <f>SUM(AH623-AI623)</f>
        <v/>
      </c>
      <c r="AK623" s="59" t="n"/>
      <c r="AL623" s="41" t="n"/>
      <c r="AM623" s="49" t="n">
        <v>0</v>
      </c>
      <c r="AN623" s="46">
        <f>IF(Table4202210[[#This Row],[Column 35]]&gt;0,Table4202210[[#This Row],[Column 35]]*Table4202210[[#This Row],[Column 38]],0)</f>
        <v/>
      </c>
      <c r="AO623" s="59" t="n"/>
      <c r="AP623" s="82">
        <f>SUM(AN623-AO623)</f>
        <v/>
      </c>
    </row>
    <row r="624">
      <c r="A624" s="41" t="n"/>
      <c r="B624" s="58" t="n"/>
      <c r="C624" s="41" t="n"/>
      <c r="D624" s="41" t="n"/>
      <c r="E624" s="41" t="n"/>
      <c r="F624" s="41" t="n"/>
      <c r="G624" s="41" t="n"/>
      <c r="H624" s="41" t="n"/>
      <c r="I624" s="41" t="n"/>
      <c r="J624" s="41" t="n"/>
      <c r="K624" s="41" t="n"/>
      <c r="L624" s="41" t="n"/>
      <c r="M624" s="41" t="n"/>
      <c r="N624" s="41" t="n"/>
      <c r="O624" s="41" t="n"/>
      <c r="P624" s="41" t="n"/>
      <c r="Q624" s="41" t="n"/>
      <c r="R624" s="43" t="n"/>
      <c r="S624" s="41" t="n"/>
      <c r="T624" s="41" t="n"/>
      <c r="U624" s="59" t="n"/>
      <c r="V624" s="41" t="n"/>
      <c r="W624" s="41" t="n"/>
      <c r="X624" s="41" t="n"/>
      <c r="Y624" s="41" t="n"/>
      <c r="Z624" s="41" t="n"/>
      <c r="AA624" s="41" t="n"/>
      <c r="AB624" s="41" t="n"/>
      <c r="AC624" s="41" t="n"/>
      <c r="AD624" s="41" t="n"/>
      <c r="AE624" s="41" t="n"/>
      <c r="AF624" s="46">
        <f>AD624-AE624</f>
        <v/>
      </c>
      <c r="AG624" s="59" t="n"/>
      <c r="AH624" s="46">
        <f>SUM(U624-AG624)</f>
        <v/>
      </c>
      <c r="AI6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4" s="46">
        <f>SUM(AH624-AI624)</f>
        <v/>
      </c>
      <c r="AK624" s="59" t="n"/>
      <c r="AL624" s="41" t="n"/>
      <c r="AM624" s="49" t="n">
        <v>0</v>
      </c>
      <c r="AN624" s="46">
        <f>IF(Table4202210[[#This Row],[Column 35]]&gt;0,Table4202210[[#This Row],[Column 35]]*Table4202210[[#This Row],[Column 38]],0)</f>
        <v/>
      </c>
      <c r="AO624" s="59" t="n"/>
      <c r="AP624" s="82">
        <f>SUM(AN624-AO624)</f>
        <v/>
      </c>
    </row>
    <row r="625">
      <c r="A625" s="41" t="n"/>
      <c r="B625" s="58" t="n"/>
      <c r="C625" s="41" t="n"/>
      <c r="D625" s="41" t="n"/>
      <c r="E625" s="41" t="n"/>
      <c r="F625" s="41" t="n"/>
      <c r="G625" s="41" t="n"/>
      <c r="H625" s="41" t="n"/>
      <c r="I625" s="41" t="n"/>
      <c r="J625" s="41" t="n"/>
      <c r="K625" s="41" t="n"/>
      <c r="L625" s="41" t="n"/>
      <c r="M625" s="41" t="n"/>
      <c r="N625" s="41" t="n"/>
      <c r="O625" s="41" t="n"/>
      <c r="P625" s="41" t="n"/>
      <c r="Q625" s="41" t="n"/>
      <c r="R625" s="43" t="n"/>
      <c r="S625" s="41" t="n"/>
      <c r="T625" s="41" t="n"/>
      <c r="U625" s="59" t="n"/>
      <c r="V625" s="41" t="n"/>
      <c r="W625" s="41" t="n"/>
      <c r="X625" s="41" t="n"/>
      <c r="Y625" s="41" t="n"/>
      <c r="Z625" s="41" t="n"/>
      <c r="AA625" s="41" t="n"/>
      <c r="AB625" s="41" t="n"/>
      <c r="AC625" s="41" t="n"/>
      <c r="AD625" s="41" t="n"/>
      <c r="AE625" s="41" t="n"/>
      <c r="AF625" s="46">
        <f>AD625-AE625</f>
        <v/>
      </c>
      <c r="AG625" s="59" t="n"/>
      <c r="AH625" s="46">
        <f>SUM(U625-AG625)</f>
        <v/>
      </c>
      <c r="AI6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5" s="46">
        <f>SUM(AH625-AI625)</f>
        <v/>
      </c>
      <c r="AK625" s="59" t="n"/>
      <c r="AL625" s="41" t="n"/>
      <c r="AM625" s="49" t="n">
        <v>0</v>
      </c>
      <c r="AN625" s="46">
        <f>IF(Table4202210[[#This Row],[Column 35]]&gt;0,Table4202210[[#This Row],[Column 35]]*Table4202210[[#This Row],[Column 38]],0)</f>
        <v/>
      </c>
      <c r="AO625" s="59" t="n"/>
      <c r="AP625" s="82">
        <f>SUM(AN625-AO625)</f>
        <v/>
      </c>
    </row>
    <row r="626">
      <c r="A626" s="41" t="n"/>
      <c r="B626" s="58" t="n"/>
      <c r="C626" s="41" t="n"/>
      <c r="D626" s="41" t="n"/>
      <c r="E626" s="41" t="n"/>
      <c r="F626" s="41" t="n"/>
      <c r="G626" s="41" t="n"/>
      <c r="H626" s="41" t="n"/>
      <c r="I626" s="41" t="n"/>
      <c r="J626" s="41" t="n"/>
      <c r="K626" s="41" t="n"/>
      <c r="L626" s="41" t="n"/>
      <c r="M626" s="41" t="n"/>
      <c r="N626" s="41" t="n"/>
      <c r="O626" s="41" t="n"/>
      <c r="P626" s="41" t="n"/>
      <c r="Q626" s="41" t="n"/>
      <c r="R626" s="43" t="n"/>
      <c r="S626" s="41" t="n"/>
      <c r="T626" s="41" t="n"/>
      <c r="U626" s="59" t="n"/>
      <c r="V626" s="41" t="n"/>
      <c r="W626" s="41" t="n"/>
      <c r="X626" s="41" t="n"/>
      <c r="Y626" s="41" t="n"/>
      <c r="Z626" s="41" t="n"/>
      <c r="AA626" s="41" t="n"/>
      <c r="AB626" s="41" t="n"/>
      <c r="AC626" s="41" t="n"/>
      <c r="AD626" s="41" t="n"/>
      <c r="AE626" s="41" t="n"/>
      <c r="AF626" s="46">
        <f>AD626-AE626</f>
        <v/>
      </c>
      <c r="AG626" s="59" t="n"/>
      <c r="AH626" s="46">
        <f>SUM(U626-AG626)</f>
        <v/>
      </c>
      <c r="AI6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6" s="46">
        <f>SUM(AH626-AI626)</f>
        <v/>
      </c>
      <c r="AK626" s="59" t="n"/>
      <c r="AL626" s="41" t="n"/>
      <c r="AM626" s="49" t="n">
        <v>0</v>
      </c>
      <c r="AN626" s="46">
        <f>IF(Table4202210[[#This Row],[Column 35]]&gt;0,Table4202210[[#This Row],[Column 35]]*Table4202210[[#This Row],[Column 38]],0)</f>
        <v/>
      </c>
      <c r="AO626" s="59" t="n"/>
      <c r="AP626" s="82">
        <f>SUM(AN626-AO626)</f>
        <v/>
      </c>
    </row>
    <row r="627">
      <c r="A627" s="41" t="n"/>
      <c r="B627" s="58" t="n"/>
      <c r="C627" s="41" t="n"/>
      <c r="D627" s="41" t="n"/>
      <c r="E627" s="41" t="n"/>
      <c r="F627" s="41" t="n"/>
      <c r="G627" s="41" t="n"/>
      <c r="H627" s="41" t="n"/>
      <c r="I627" s="41" t="n"/>
      <c r="J627" s="41" t="n"/>
      <c r="K627" s="41" t="n"/>
      <c r="L627" s="41" t="n"/>
      <c r="M627" s="41" t="n"/>
      <c r="N627" s="41" t="n"/>
      <c r="O627" s="41" t="n"/>
      <c r="P627" s="41" t="n"/>
      <c r="Q627" s="41" t="n"/>
      <c r="R627" s="43" t="n"/>
      <c r="S627" s="41" t="n"/>
      <c r="T627" s="41" t="n"/>
      <c r="U627" s="59" t="n"/>
      <c r="V627" s="41" t="n"/>
      <c r="W627" s="41" t="n"/>
      <c r="X627" s="41" t="n"/>
      <c r="Y627" s="41" t="n"/>
      <c r="Z627" s="41" t="n"/>
      <c r="AA627" s="41" t="n"/>
      <c r="AB627" s="41" t="n"/>
      <c r="AC627" s="41" t="n"/>
      <c r="AD627" s="41" t="n"/>
      <c r="AE627" s="41" t="n"/>
      <c r="AF627" s="46">
        <f>AD627-AE627</f>
        <v/>
      </c>
      <c r="AG627" s="59" t="n"/>
      <c r="AH627" s="46">
        <f>SUM(U627-AG627)</f>
        <v/>
      </c>
      <c r="AI6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7" s="46">
        <f>SUM(AH627-AI627)</f>
        <v/>
      </c>
      <c r="AK627" s="59" t="n"/>
      <c r="AL627" s="41" t="n"/>
      <c r="AM627" s="49" t="n">
        <v>0</v>
      </c>
      <c r="AN627" s="46">
        <f>IF(Table4202210[[#This Row],[Column 35]]&gt;0,Table4202210[[#This Row],[Column 35]]*Table4202210[[#This Row],[Column 38]],0)</f>
        <v/>
      </c>
      <c r="AO627" s="59" t="n"/>
      <c r="AP627" s="82">
        <f>SUM(AN627-AO627)</f>
        <v/>
      </c>
    </row>
    <row r="628">
      <c r="A628" s="41" t="n"/>
      <c r="B628" s="58" t="n"/>
      <c r="C628" s="41" t="n"/>
      <c r="D628" s="41" t="n"/>
      <c r="E628" s="41" t="n"/>
      <c r="F628" s="41" t="n"/>
      <c r="G628" s="41" t="n"/>
      <c r="H628" s="41" t="n"/>
      <c r="I628" s="41" t="n"/>
      <c r="J628" s="41" t="n"/>
      <c r="K628" s="41" t="n"/>
      <c r="L628" s="41" t="n"/>
      <c r="M628" s="41" t="n"/>
      <c r="N628" s="41" t="n"/>
      <c r="O628" s="41" t="n"/>
      <c r="P628" s="41" t="n"/>
      <c r="Q628" s="41" t="n"/>
      <c r="R628" s="43" t="n"/>
      <c r="S628" s="41" t="n"/>
      <c r="T628" s="41" t="n"/>
      <c r="U628" s="59" t="n"/>
      <c r="V628" s="41" t="n"/>
      <c r="W628" s="41" t="n"/>
      <c r="X628" s="41" t="n"/>
      <c r="Y628" s="41" t="n"/>
      <c r="Z628" s="41" t="n"/>
      <c r="AA628" s="41" t="n"/>
      <c r="AB628" s="41" t="n"/>
      <c r="AC628" s="41" t="n"/>
      <c r="AD628" s="41" t="n"/>
      <c r="AE628" s="41" t="n"/>
      <c r="AF628" s="46">
        <f>AD628-AE628</f>
        <v/>
      </c>
      <c r="AG628" s="59" t="n"/>
      <c r="AH628" s="46">
        <f>SUM(U628-AG628)</f>
        <v/>
      </c>
      <c r="AI6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8" s="46">
        <f>SUM(AH628-AI628)</f>
        <v/>
      </c>
      <c r="AK628" s="59" t="n"/>
      <c r="AL628" s="41" t="n"/>
      <c r="AM628" s="49" t="n">
        <v>0</v>
      </c>
      <c r="AN628" s="46">
        <f>IF(Table4202210[[#This Row],[Column 35]]&gt;0,Table4202210[[#This Row],[Column 35]]*Table4202210[[#This Row],[Column 38]],0)</f>
        <v/>
      </c>
      <c r="AO628" s="59" t="n"/>
      <c r="AP628" s="82">
        <f>SUM(AN628-AO628)</f>
        <v/>
      </c>
    </row>
    <row r="629">
      <c r="A629" s="41" t="n"/>
      <c r="B629" s="58" t="n"/>
      <c r="C629" s="41" t="n"/>
      <c r="D629" s="41" t="n"/>
      <c r="E629" s="41" t="n"/>
      <c r="F629" s="41" t="n"/>
      <c r="G629" s="41" t="n"/>
      <c r="H629" s="41" t="n"/>
      <c r="I629" s="41" t="n"/>
      <c r="J629" s="41" t="n"/>
      <c r="K629" s="41" t="n"/>
      <c r="L629" s="41" t="n"/>
      <c r="M629" s="41" t="n"/>
      <c r="N629" s="41" t="n"/>
      <c r="O629" s="41" t="n"/>
      <c r="P629" s="41" t="n"/>
      <c r="Q629" s="41" t="n"/>
      <c r="R629" s="43" t="n"/>
      <c r="S629" s="41" t="n"/>
      <c r="T629" s="41" t="n"/>
      <c r="U629" s="59" t="n"/>
      <c r="V629" s="41" t="n"/>
      <c r="W629" s="41" t="n"/>
      <c r="X629" s="41" t="n"/>
      <c r="Y629" s="41" t="n"/>
      <c r="Z629" s="41" t="n"/>
      <c r="AA629" s="41" t="n"/>
      <c r="AB629" s="41" t="n"/>
      <c r="AC629" s="41" t="n"/>
      <c r="AD629" s="41" t="n"/>
      <c r="AE629" s="41" t="n"/>
      <c r="AF629" s="46">
        <f>AD629-AE629</f>
        <v/>
      </c>
      <c r="AG629" s="59" t="n"/>
      <c r="AH629" s="46">
        <f>SUM(U629-AG629)</f>
        <v/>
      </c>
      <c r="AI6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29" s="46">
        <f>SUM(AH629-AI629)</f>
        <v/>
      </c>
      <c r="AK629" s="59" t="n"/>
      <c r="AL629" s="41" t="n"/>
      <c r="AM629" s="49" t="n">
        <v>0</v>
      </c>
      <c r="AN629" s="46">
        <f>IF(Table4202210[[#This Row],[Column 35]]&gt;0,Table4202210[[#This Row],[Column 35]]*Table4202210[[#This Row],[Column 38]],0)</f>
        <v/>
      </c>
      <c r="AO629" s="59" t="n"/>
      <c r="AP629" s="82">
        <f>SUM(AN629-AO629)</f>
        <v/>
      </c>
    </row>
    <row r="630">
      <c r="A630" s="41" t="n"/>
      <c r="B630" s="58" t="n"/>
      <c r="C630" s="41" t="n"/>
      <c r="D630" s="41" t="n"/>
      <c r="E630" s="41" t="n"/>
      <c r="F630" s="41" t="n"/>
      <c r="G630" s="41" t="n"/>
      <c r="H630" s="41" t="n"/>
      <c r="I630" s="41" t="n"/>
      <c r="J630" s="41" t="n"/>
      <c r="K630" s="41" t="n"/>
      <c r="L630" s="41" t="n"/>
      <c r="M630" s="41" t="n"/>
      <c r="N630" s="41" t="n"/>
      <c r="O630" s="41" t="n"/>
      <c r="P630" s="41" t="n"/>
      <c r="Q630" s="41" t="n"/>
      <c r="R630" s="43" t="n"/>
      <c r="S630" s="41" t="n"/>
      <c r="T630" s="41" t="n"/>
      <c r="U630" s="59" t="n"/>
      <c r="V630" s="41" t="n"/>
      <c r="W630" s="41" t="n"/>
      <c r="X630" s="41" t="n"/>
      <c r="Y630" s="41" t="n"/>
      <c r="Z630" s="41" t="n"/>
      <c r="AA630" s="41" t="n"/>
      <c r="AB630" s="41" t="n"/>
      <c r="AC630" s="41" t="n"/>
      <c r="AD630" s="41" t="n"/>
      <c r="AE630" s="41" t="n"/>
      <c r="AF630" s="46">
        <f>AD630-AE630</f>
        <v/>
      </c>
      <c r="AG630" s="59" t="n"/>
      <c r="AH630" s="46">
        <f>SUM(U630-AG630)</f>
        <v/>
      </c>
      <c r="AI6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0" s="46">
        <f>SUM(AH630-AI630)</f>
        <v/>
      </c>
      <c r="AK630" s="59" t="n"/>
      <c r="AL630" s="41" t="n"/>
      <c r="AM630" s="49" t="n">
        <v>0</v>
      </c>
      <c r="AN630" s="46">
        <f>IF(Table4202210[[#This Row],[Column 35]]&gt;0,Table4202210[[#This Row],[Column 35]]*Table4202210[[#This Row],[Column 38]],0)</f>
        <v/>
      </c>
      <c r="AO630" s="59" t="n"/>
      <c r="AP630" s="82">
        <f>SUM(AN630-AO630)</f>
        <v/>
      </c>
    </row>
    <row r="631">
      <c r="A631" s="41" t="n"/>
      <c r="B631" s="58" t="n"/>
      <c r="C631" s="41" t="n"/>
      <c r="D631" s="41" t="n"/>
      <c r="E631" s="41" t="n"/>
      <c r="F631" s="41" t="n"/>
      <c r="G631" s="41" t="n"/>
      <c r="H631" s="41" t="n"/>
      <c r="I631" s="41" t="n"/>
      <c r="J631" s="41" t="n"/>
      <c r="K631" s="41" t="n"/>
      <c r="L631" s="41" t="n"/>
      <c r="M631" s="41" t="n"/>
      <c r="N631" s="41" t="n"/>
      <c r="O631" s="41" t="n"/>
      <c r="P631" s="41" t="n"/>
      <c r="Q631" s="41" t="n"/>
      <c r="R631" s="43" t="n"/>
      <c r="S631" s="41" t="n"/>
      <c r="T631" s="41" t="n"/>
      <c r="U631" s="59" t="n"/>
      <c r="V631" s="41" t="n"/>
      <c r="W631" s="41" t="n"/>
      <c r="X631" s="41" t="n"/>
      <c r="Y631" s="41" t="n"/>
      <c r="Z631" s="41" t="n"/>
      <c r="AA631" s="41" t="n"/>
      <c r="AB631" s="41" t="n"/>
      <c r="AC631" s="41" t="n"/>
      <c r="AD631" s="41" t="n"/>
      <c r="AE631" s="41" t="n"/>
      <c r="AF631" s="46">
        <f>AD631-AE631</f>
        <v/>
      </c>
      <c r="AG631" s="59" t="n"/>
      <c r="AH631" s="46">
        <f>SUM(U631-AG631)</f>
        <v/>
      </c>
      <c r="AI6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1" s="46">
        <f>SUM(AH631-AI631)</f>
        <v/>
      </c>
      <c r="AK631" s="59" t="n"/>
      <c r="AL631" s="41" t="n"/>
      <c r="AM631" s="49" t="n">
        <v>0</v>
      </c>
      <c r="AN631" s="46">
        <f>IF(Table4202210[[#This Row],[Column 35]]&gt;0,Table4202210[[#This Row],[Column 35]]*Table4202210[[#This Row],[Column 38]],0)</f>
        <v/>
      </c>
      <c r="AO631" s="59" t="n"/>
      <c r="AP631" s="82">
        <f>SUM(AN631-AO631)</f>
        <v/>
      </c>
    </row>
    <row r="632">
      <c r="A632" s="41" t="n"/>
      <c r="B632" s="58" t="n"/>
      <c r="C632" s="41" t="n"/>
      <c r="D632" s="41" t="n"/>
      <c r="E632" s="41" t="n"/>
      <c r="F632" s="41" t="n"/>
      <c r="G632" s="41" t="n"/>
      <c r="H632" s="41" t="n"/>
      <c r="I632" s="41" t="n"/>
      <c r="J632" s="41" t="n"/>
      <c r="K632" s="41" t="n"/>
      <c r="L632" s="41" t="n"/>
      <c r="M632" s="41" t="n"/>
      <c r="N632" s="41" t="n"/>
      <c r="O632" s="41" t="n"/>
      <c r="P632" s="41" t="n"/>
      <c r="Q632" s="41" t="n"/>
      <c r="R632" s="43" t="n"/>
      <c r="S632" s="41" t="n"/>
      <c r="T632" s="41" t="n"/>
      <c r="U632" s="59" t="n"/>
      <c r="V632" s="41" t="n"/>
      <c r="W632" s="41" t="n"/>
      <c r="X632" s="41" t="n"/>
      <c r="Y632" s="41" t="n"/>
      <c r="Z632" s="41" t="n"/>
      <c r="AA632" s="41" t="n"/>
      <c r="AB632" s="41" t="n"/>
      <c r="AC632" s="41" t="n"/>
      <c r="AD632" s="41" t="n"/>
      <c r="AE632" s="41" t="n"/>
      <c r="AF632" s="46">
        <f>AD632-AE632</f>
        <v/>
      </c>
      <c r="AG632" s="59" t="n"/>
      <c r="AH632" s="46">
        <f>SUM(U632-AG632)</f>
        <v/>
      </c>
      <c r="AI6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2" s="46">
        <f>SUM(AH632-AI632)</f>
        <v/>
      </c>
      <c r="AK632" s="59" t="n"/>
      <c r="AL632" s="41" t="n"/>
      <c r="AM632" s="49" t="n">
        <v>0</v>
      </c>
      <c r="AN632" s="46">
        <f>IF(Table4202210[[#This Row],[Column 35]]&gt;0,Table4202210[[#This Row],[Column 35]]*Table4202210[[#This Row],[Column 38]],0)</f>
        <v/>
      </c>
      <c r="AO632" s="59" t="n"/>
      <c r="AP632" s="82">
        <f>SUM(AN632-AO632)</f>
        <v/>
      </c>
    </row>
    <row r="633">
      <c r="A633" s="41" t="n"/>
      <c r="B633" s="58" t="n"/>
      <c r="C633" s="41" t="n"/>
      <c r="D633" s="41" t="n"/>
      <c r="E633" s="41" t="n"/>
      <c r="F633" s="41" t="n"/>
      <c r="G633" s="41" t="n"/>
      <c r="H633" s="41" t="n"/>
      <c r="I633" s="41" t="n"/>
      <c r="J633" s="41" t="n"/>
      <c r="K633" s="41" t="n"/>
      <c r="L633" s="41" t="n"/>
      <c r="M633" s="41" t="n"/>
      <c r="N633" s="41" t="n"/>
      <c r="O633" s="41" t="n"/>
      <c r="P633" s="41" t="n"/>
      <c r="Q633" s="41" t="n"/>
      <c r="R633" s="43" t="n"/>
      <c r="S633" s="41" t="n"/>
      <c r="T633" s="41" t="n"/>
      <c r="U633" s="59" t="n"/>
      <c r="V633" s="41" t="n"/>
      <c r="W633" s="41" t="n"/>
      <c r="X633" s="41" t="n"/>
      <c r="Y633" s="41" t="n"/>
      <c r="Z633" s="41" t="n"/>
      <c r="AA633" s="41" t="n"/>
      <c r="AB633" s="41" t="n"/>
      <c r="AC633" s="41" t="n"/>
      <c r="AD633" s="41" t="n"/>
      <c r="AE633" s="41" t="n"/>
      <c r="AF633" s="46">
        <f>AD633-AE633</f>
        <v/>
      </c>
      <c r="AG633" s="59" t="n"/>
      <c r="AH633" s="46">
        <f>SUM(U633-AG633)</f>
        <v/>
      </c>
      <c r="AI6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3" s="46">
        <f>SUM(AH633-AI633)</f>
        <v/>
      </c>
      <c r="AK633" s="59" t="n"/>
      <c r="AL633" s="41" t="n"/>
      <c r="AM633" s="49" t="n">
        <v>0</v>
      </c>
      <c r="AN633" s="46">
        <f>IF(Table4202210[[#This Row],[Column 35]]&gt;0,Table4202210[[#This Row],[Column 35]]*Table4202210[[#This Row],[Column 38]],0)</f>
        <v/>
      </c>
      <c r="AO633" s="59" t="n"/>
      <c r="AP633" s="82">
        <f>SUM(AN633-AO633)</f>
        <v/>
      </c>
    </row>
    <row r="634">
      <c r="A634" s="41" t="n"/>
      <c r="B634" s="58" t="n"/>
      <c r="C634" s="41" t="n"/>
      <c r="D634" s="41" t="n"/>
      <c r="E634" s="41" t="n"/>
      <c r="F634" s="41" t="n"/>
      <c r="G634" s="41" t="n"/>
      <c r="H634" s="41" t="n"/>
      <c r="I634" s="41" t="n"/>
      <c r="J634" s="41" t="n"/>
      <c r="K634" s="41" t="n"/>
      <c r="L634" s="41" t="n"/>
      <c r="M634" s="41" t="n"/>
      <c r="N634" s="41" t="n"/>
      <c r="O634" s="41" t="n"/>
      <c r="P634" s="41" t="n"/>
      <c r="Q634" s="41" t="n"/>
      <c r="R634" s="43" t="n"/>
      <c r="S634" s="41" t="n"/>
      <c r="T634" s="41" t="n"/>
      <c r="U634" s="59" t="n"/>
      <c r="V634" s="41" t="n"/>
      <c r="W634" s="41" t="n"/>
      <c r="X634" s="41" t="n"/>
      <c r="Y634" s="41" t="n"/>
      <c r="Z634" s="41" t="n"/>
      <c r="AA634" s="41" t="n"/>
      <c r="AB634" s="41" t="n"/>
      <c r="AC634" s="41" t="n"/>
      <c r="AD634" s="41" t="n"/>
      <c r="AE634" s="41" t="n"/>
      <c r="AF634" s="46">
        <f>AD634-AE634</f>
        <v/>
      </c>
      <c r="AG634" s="59" t="n"/>
      <c r="AH634" s="46">
        <f>SUM(U634-AG634)</f>
        <v/>
      </c>
      <c r="AI6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4" s="46">
        <f>SUM(AH634-AI634)</f>
        <v/>
      </c>
      <c r="AK634" s="59" t="n"/>
      <c r="AL634" s="41" t="n"/>
      <c r="AM634" s="49" t="n">
        <v>0</v>
      </c>
      <c r="AN634" s="46">
        <f>IF(Table4202210[[#This Row],[Column 35]]&gt;0,Table4202210[[#This Row],[Column 35]]*Table4202210[[#This Row],[Column 38]],0)</f>
        <v/>
      </c>
      <c r="AO634" s="59" t="n"/>
      <c r="AP634" s="82">
        <f>SUM(AN634-AO634)</f>
        <v/>
      </c>
    </row>
    <row r="635">
      <c r="A635" s="41" t="n"/>
      <c r="B635" s="58" t="n"/>
      <c r="C635" s="41" t="n"/>
      <c r="D635" s="41" t="n"/>
      <c r="E635" s="41" t="n"/>
      <c r="F635" s="41" t="n"/>
      <c r="G635" s="41" t="n"/>
      <c r="H635" s="41" t="n"/>
      <c r="I635" s="41" t="n"/>
      <c r="J635" s="41" t="n"/>
      <c r="K635" s="41" t="n"/>
      <c r="L635" s="41" t="n"/>
      <c r="M635" s="41" t="n"/>
      <c r="N635" s="41" t="n"/>
      <c r="O635" s="41" t="n"/>
      <c r="P635" s="41" t="n"/>
      <c r="Q635" s="41" t="n"/>
      <c r="R635" s="43" t="n"/>
      <c r="S635" s="41" t="n"/>
      <c r="T635" s="41" t="n"/>
      <c r="U635" s="59" t="n"/>
      <c r="V635" s="41" t="n"/>
      <c r="W635" s="41" t="n"/>
      <c r="X635" s="41" t="n"/>
      <c r="Y635" s="41" t="n"/>
      <c r="Z635" s="41" t="n"/>
      <c r="AA635" s="41" t="n"/>
      <c r="AB635" s="41" t="n"/>
      <c r="AC635" s="41" t="n"/>
      <c r="AD635" s="41" t="n"/>
      <c r="AE635" s="41" t="n"/>
      <c r="AF635" s="46">
        <f>AD635-AE635</f>
        <v/>
      </c>
      <c r="AG635" s="59" t="n"/>
      <c r="AH635" s="46">
        <f>SUM(U635-AG635)</f>
        <v/>
      </c>
      <c r="AI6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5" s="46">
        <f>SUM(AH635-AI635)</f>
        <v/>
      </c>
      <c r="AK635" s="59" t="n"/>
      <c r="AL635" s="41" t="n"/>
      <c r="AM635" s="49" t="n">
        <v>0</v>
      </c>
      <c r="AN635" s="46">
        <f>IF(Table4202210[[#This Row],[Column 35]]&gt;0,Table4202210[[#This Row],[Column 35]]*Table4202210[[#This Row],[Column 38]],0)</f>
        <v/>
      </c>
      <c r="AO635" s="59" t="n"/>
      <c r="AP635" s="82">
        <f>SUM(AN635-AO635)</f>
        <v/>
      </c>
    </row>
    <row r="636">
      <c r="A636" s="41" t="n"/>
      <c r="B636" s="58" t="n"/>
      <c r="C636" s="41" t="n"/>
      <c r="D636" s="41" t="n"/>
      <c r="E636" s="41" t="n"/>
      <c r="F636" s="41" t="n"/>
      <c r="G636" s="41" t="n"/>
      <c r="H636" s="41" t="n"/>
      <c r="I636" s="41" t="n"/>
      <c r="J636" s="41" t="n"/>
      <c r="K636" s="41" t="n"/>
      <c r="L636" s="41" t="n"/>
      <c r="M636" s="41" t="n"/>
      <c r="N636" s="41" t="n"/>
      <c r="O636" s="41" t="n"/>
      <c r="P636" s="41" t="n"/>
      <c r="Q636" s="41" t="n"/>
      <c r="R636" s="43" t="n"/>
      <c r="S636" s="41" t="n"/>
      <c r="T636" s="41" t="n"/>
      <c r="U636" s="59" t="n"/>
      <c r="V636" s="41" t="n"/>
      <c r="W636" s="41" t="n"/>
      <c r="X636" s="41" t="n"/>
      <c r="Y636" s="41" t="n"/>
      <c r="Z636" s="41" t="n"/>
      <c r="AA636" s="41" t="n"/>
      <c r="AB636" s="41" t="n"/>
      <c r="AC636" s="41" t="n"/>
      <c r="AD636" s="41" t="n"/>
      <c r="AE636" s="41" t="n"/>
      <c r="AF636" s="46">
        <f>AD636-AE636</f>
        <v/>
      </c>
      <c r="AG636" s="59" t="n"/>
      <c r="AH636" s="46">
        <f>SUM(U636-AG636)</f>
        <v/>
      </c>
      <c r="AI6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6" s="46">
        <f>SUM(AH636-AI636)</f>
        <v/>
      </c>
      <c r="AK636" s="59" t="n"/>
      <c r="AL636" s="41" t="n"/>
      <c r="AM636" s="49" t="n">
        <v>0</v>
      </c>
      <c r="AN636" s="46">
        <f>IF(Table4202210[[#This Row],[Column 35]]&gt;0,Table4202210[[#This Row],[Column 35]]*Table4202210[[#This Row],[Column 38]],0)</f>
        <v/>
      </c>
      <c r="AO636" s="59" t="n"/>
      <c r="AP636" s="82">
        <f>SUM(AN636-AO636)</f>
        <v/>
      </c>
    </row>
    <row r="637">
      <c r="A637" s="41" t="n"/>
      <c r="B637" s="58" t="n"/>
      <c r="C637" s="41" t="n"/>
      <c r="D637" s="41" t="n"/>
      <c r="E637" s="41" t="n"/>
      <c r="F637" s="41" t="n"/>
      <c r="G637" s="41" t="n"/>
      <c r="H637" s="41" t="n"/>
      <c r="I637" s="41" t="n"/>
      <c r="J637" s="41" t="n"/>
      <c r="K637" s="41" t="n"/>
      <c r="L637" s="41" t="n"/>
      <c r="M637" s="41" t="n"/>
      <c r="N637" s="41" t="n"/>
      <c r="O637" s="41" t="n"/>
      <c r="P637" s="41" t="n"/>
      <c r="Q637" s="41" t="n"/>
      <c r="R637" s="43" t="n"/>
      <c r="S637" s="41" t="n"/>
      <c r="T637" s="41" t="n"/>
      <c r="U637" s="59" t="n"/>
      <c r="V637" s="41" t="n"/>
      <c r="W637" s="41" t="n"/>
      <c r="X637" s="41" t="n"/>
      <c r="Y637" s="41" t="n"/>
      <c r="Z637" s="41" t="n"/>
      <c r="AA637" s="41" t="n"/>
      <c r="AB637" s="41" t="n"/>
      <c r="AC637" s="41" t="n"/>
      <c r="AD637" s="41" t="n"/>
      <c r="AE637" s="41" t="n"/>
      <c r="AF637" s="46">
        <f>AD637-AE637</f>
        <v/>
      </c>
      <c r="AG637" s="59" t="n"/>
      <c r="AH637" s="46">
        <f>SUM(U637-AG637)</f>
        <v/>
      </c>
      <c r="AI6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7" s="46">
        <f>SUM(AH637-AI637)</f>
        <v/>
      </c>
      <c r="AK637" s="59" t="n"/>
      <c r="AL637" s="41" t="n"/>
      <c r="AM637" s="49" t="n">
        <v>0</v>
      </c>
      <c r="AN637" s="46">
        <f>IF(Table4202210[[#This Row],[Column 35]]&gt;0,Table4202210[[#This Row],[Column 35]]*Table4202210[[#This Row],[Column 38]],0)</f>
        <v/>
      </c>
      <c r="AO637" s="59" t="n"/>
      <c r="AP637" s="82">
        <f>SUM(AN637-AO637)</f>
        <v/>
      </c>
    </row>
    <row r="638">
      <c r="A638" s="41" t="n"/>
      <c r="B638" s="58" t="n"/>
      <c r="C638" s="41" t="n"/>
      <c r="D638" s="41" t="n"/>
      <c r="E638" s="41" t="n"/>
      <c r="F638" s="41" t="n"/>
      <c r="G638" s="41" t="n"/>
      <c r="H638" s="41" t="n"/>
      <c r="I638" s="41" t="n"/>
      <c r="J638" s="41" t="n"/>
      <c r="K638" s="41" t="n"/>
      <c r="L638" s="41" t="n"/>
      <c r="M638" s="41" t="n"/>
      <c r="N638" s="41" t="n"/>
      <c r="O638" s="41" t="n"/>
      <c r="P638" s="41" t="n"/>
      <c r="Q638" s="41" t="n"/>
      <c r="R638" s="43" t="n"/>
      <c r="S638" s="41" t="n"/>
      <c r="T638" s="41" t="n"/>
      <c r="U638" s="59" t="n"/>
      <c r="V638" s="41" t="n"/>
      <c r="W638" s="41" t="n"/>
      <c r="X638" s="41" t="n"/>
      <c r="Y638" s="41" t="n"/>
      <c r="Z638" s="41" t="n"/>
      <c r="AA638" s="41" t="n"/>
      <c r="AB638" s="41" t="n"/>
      <c r="AC638" s="41" t="n"/>
      <c r="AD638" s="41" t="n"/>
      <c r="AE638" s="41" t="n"/>
      <c r="AF638" s="46">
        <f>AD638-AE638</f>
        <v/>
      </c>
      <c r="AG638" s="59" t="n"/>
      <c r="AH638" s="46">
        <f>SUM(U638-AG638)</f>
        <v/>
      </c>
      <c r="AI6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8" s="46">
        <f>SUM(AH638-AI638)</f>
        <v/>
      </c>
      <c r="AK638" s="59" t="n"/>
      <c r="AL638" s="41" t="n"/>
      <c r="AM638" s="49" t="n">
        <v>0</v>
      </c>
      <c r="AN638" s="46">
        <f>IF(Table4202210[[#This Row],[Column 35]]&gt;0,Table4202210[[#This Row],[Column 35]]*Table4202210[[#This Row],[Column 38]],0)</f>
        <v/>
      </c>
      <c r="AO638" s="59" t="n"/>
      <c r="AP638" s="82">
        <f>SUM(AN638-AO638)</f>
        <v/>
      </c>
    </row>
    <row r="639">
      <c r="A639" s="41" t="n"/>
      <c r="B639" s="58" t="n"/>
      <c r="C639" s="41" t="n"/>
      <c r="D639" s="41" t="n"/>
      <c r="E639" s="41" t="n"/>
      <c r="F639" s="41" t="n"/>
      <c r="G639" s="41" t="n"/>
      <c r="H639" s="41" t="n"/>
      <c r="I639" s="41" t="n"/>
      <c r="J639" s="41" t="n"/>
      <c r="K639" s="41" t="n"/>
      <c r="L639" s="41" t="n"/>
      <c r="M639" s="41" t="n"/>
      <c r="N639" s="41" t="n"/>
      <c r="O639" s="41" t="n"/>
      <c r="P639" s="41" t="n"/>
      <c r="Q639" s="41" t="n"/>
      <c r="R639" s="43" t="n"/>
      <c r="S639" s="41" t="n"/>
      <c r="T639" s="41" t="n"/>
      <c r="U639" s="59" t="n"/>
      <c r="V639" s="41" t="n"/>
      <c r="W639" s="41" t="n"/>
      <c r="X639" s="41" t="n"/>
      <c r="Y639" s="41" t="n"/>
      <c r="Z639" s="41" t="n"/>
      <c r="AA639" s="41" t="n"/>
      <c r="AB639" s="41" t="n"/>
      <c r="AC639" s="41" t="n"/>
      <c r="AD639" s="41" t="n"/>
      <c r="AE639" s="41" t="n"/>
      <c r="AF639" s="46">
        <f>AD639-AE639</f>
        <v/>
      </c>
      <c r="AG639" s="59" t="n"/>
      <c r="AH639" s="46">
        <f>SUM(U639-AG639)</f>
        <v/>
      </c>
      <c r="AI6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39" s="46">
        <f>SUM(AH639-AI639)</f>
        <v/>
      </c>
      <c r="AK639" s="59" t="n"/>
      <c r="AL639" s="41" t="n"/>
      <c r="AM639" s="49" t="n">
        <v>0</v>
      </c>
      <c r="AN639" s="46">
        <f>IF(Table4202210[[#This Row],[Column 35]]&gt;0,Table4202210[[#This Row],[Column 35]]*Table4202210[[#This Row],[Column 38]],0)</f>
        <v/>
      </c>
      <c r="AO639" s="59" t="n"/>
      <c r="AP639" s="82">
        <f>SUM(AN639-AO639)</f>
        <v/>
      </c>
    </row>
    <row r="640">
      <c r="A640" s="41" t="n"/>
      <c r="B640" s="58" t="n"/>
      <c r="C640" s="41" t="n"/>
      <c r="D640" s="41" t="n"/>
      <c r="E640" s="41" t="n"/>
      <c r="F640" s="41" t="n"/>
      <c r="G640" s="41" t="n"/>
      <c r="H640" s="41" t="n"/>
      <c r="I640" s="41" t="n"/>
      <c r="J640" s="41" t="n"/>
      <c r="K640" s="41" t="n"/>
      <c r="L640" s="41" t="n"/>
      <c r="M640" s="41" t="n"/>
      <c r="N640" s="41" t="n"/>
      <c r="O640" s="41" t="n"/>
      <c r="P640" s="41" t="n"/>
      <c r="Q640" s="41" t="n"/>
      <c r="R640" s="43" t="n"/>
      <c r="S640" s="41" t="n"/>
      <c r="T640" s="41" t="n"/>
      <c r="U640" s="59" t="n"/>
      <c r="V640" s="41" t="n"/>
      <c r="W640" s="41" t="n"/>
      <c r="X640" s="41" t="n"/>
      <c r="Y640" s="41" t="n"/>
      <c r="Z640" s="41" t="n"/>
      <c r="AA640" s="41" t="n"/>
      <c r="AB640" s="41" t="n"/>
      <c r="AC640" s="41" t="n"/>
      <c r="AD640" s="41" t="n"/>
      <c r="AE640" s="41" t="n"/>
      <c r="AF640" s="46">
        <f>AD640-AE640</f>
        <v/>
      </c>
      <c r="AG640" s="59" t="n"/>
      <c r="AH640" s="46">
        <f>SUM(U640-AG640)</f>
        <v/>
      </c>
      <c r="AI6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0" s="46">
        <f>SUM(AH640-AI640)</f>
        <v/>
      </c>
      <c r="AK640" s="59" t="n"/>
      <c r="AL640" s="41" t="n"/>
      <c r="AM640" s="49" t="n">
        <v>0</v>
      </c>
      <c r="AN640" s="46">
        <f>IF(Table4202210[[#This Row],[Column 35]]&gt;0,Table4202210[[#This Row],[Column 35]]*Table4202210[[#This Row],[Column 38]],0)</f>
        <v/>
      </c>
      <c r="AO640" s="59" t="n"/>
      <c r="AP640" s="82">
        <f>SUM(AN640-AO640)</f>
        <v/>
      </c>
    </row>
    <row r="641">
      <c r="A641" s="41" t="n"/>
      <c r="B641" s="58" t="n"/>
      <c r="C641" s="41" t="n"/>
      <c r="D641" s="41" t="n"/>
      <c r="E641" s="41" t="n"/>
      <c r="F641" s="41" t="n"/>
      <c r="G641" s="41" t="n"/>
      <c r="H641" s="41" t="n"/>
      <c r="I641" s="41" t="n"/>
      <c r="J641" s="41" t="n"/>
      <c r="K641" s="41" t="n"/>
      <c r="L641" s="41" t="n"/>
      <c r="M641" s="41" t="n"/>
      <c r="N641" s="41" t="n"/>
      <c r="O641" s="41" t="n"/>
      <c r="P641" s="41" t="n"/>
      <c r="Q641" s="41" t="n"/>
      <c r="R641" s="43" t="n"/>
      <c r="S641" s="41" t="n"/>
      <c r="T641" s="41" t="n"/>
      <c r="U641" s="59" t="n"/>
      <c r="V641" s="41" t="n"/>
      <c r="W641" s="41" t="n"/>
      <c r="X641" s="41" t="n"/>
      <c r="Y641" s="41" t="n"/>
      <c r="Z641" s="41" t="n"/>
      <c r="AA641" s="41" t="n"/>
      <c r="AB641" s="41" t="n"/>
      <c r="AC641" s="41" t="n"/>
      <c r="AD641" s="41" t="n"/>
      <c r="AE641" s="41" t="n"/>
      <c r="AF641" s="46">
        <f>AD641-AE641</f>
        <v/>
      </c>
      <c r="AG641" s="59" t="n"/>
      <c r="AH641" s="46">
        <f>SUM(U641-AG641)</f>
        <v/>
      </c>
      <c r="AI6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1" s="46">
        <f>SUM(AH641-AI641)</f>
        <v/>
      </c>
      <c r="AK641" s="59" t="n"/>
      <c r="AL641" s="41" t="n"/>
      <c r="AM641" s="49" t="n">
        <v>0</v>
      </c>
      <c r="AN641" s="46">
        <f>IF(Table4202210[[#This Row],[Column 35]]&gt;0,Table4202210[[#This Row],[Column 35]]*Table4202210[[#This Row],[Column 38]],0)</f>
        <v/>
      </c>
      <c r="AO641" s="59" t="n"/>
      <c r="AP641" s="82">
        <f>SUM(AN641-AO641)</f>
        <v/>
      </c>
    </row>
    <row r="642">
      <c r="A642" s="41" t="n"/>
      <c r="B642" s="58" t="n"/>
      <c r="C642" s="41" t="n"/>
      <c r="D642" s="41" t="n"/>
      <c r="E642" s="41" t="n"/>
      <c r="F642" s="41" t="n"/>
      <c r="G642" s="41" t="n"/>
      <c r="H642" s="41" t="n"/>
      <c r="I642" s="41" t="n"/>
      <c r="J642" s="41" t="n"/>
      <c r="K642" s="41" t="n"/>
      <c r="L642" s="41" t="n"/>
      <c r="M642" s="41" t="n"/>
      <c r="N642" s="41" t="n"/>
      <c r="O642" s="41" t="n"/>
      <c r="P642" s="41" t="n"/>
      <c r="Q642" s="41" t="n"/>
      <c r="R642" s="43" t="n"/>
      <c r="S642" s="41" t="n"/>
      <c r="T642" s="41" t="n"/>
      <c r="U642" s="59" t="n"/>
      <c r="V642" s="41" t="n"/>
      <c r="W642" s="41" t="n"/>
      <c r="X642" s="41" t="n"/>
      <c r="Y642" s="41" t="n"/>
      <c r="Z642" s="41" t="n"/>
      <c r="AA642" s="41" t="n"/>
      <c r="AB642" s="41" t="n"/>
      <c r="AC642" s="41" t="n"/>
      <c r="AD642" s="41" t="n"/>
      <c r="AE642" s="41" t="n"/>
      <c r="AF642" s="46">
        <f>AD642-AE642</f>
        <v/>
      </c>
      <c r="AG642" s="59" t="n"/>
      <c r="AH642" s="46">
        <f>SUM(U642-AG642)</f>
        <v/>
      </c>
      <c r="AI6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2" s="46">
        <f>SUM(AH642-AI642)</f>
        <v/>
      </c>
      <c r="AK642" s="59" t="n"/>
      <c r="AL642" s="41" t="n"/>
      <c r="AM642" s="49" t="n">
        <v>0</v>
      </c>
      <c r="AN642" s="46">
        <f>IF(Table4202210[[#This Row],[Column 35]]&gt;0,Table4202210[[#This Row],[Column 35]]*Table4202210[[#This Row],[Column 38]],0)</f>
        <v/>
      </c>
      <c r="AO642" s="59" t="n"/>
      <c r="AP642" s="82">
        <f>SUM(AN642-AO642)</f>
        <v/>
      </c>
    </row>
    <row r="643">
      <c r="A643" s="41" t="n"/>
      <c r="B643" s="58" t="n"/>
      <c r="C643" s="41" t="n"/>
      <c r="D643" s="41" t="n"/>
      <c r="E643" s="41" t="n"/>
      <c r="F643" s="41" t="n"/>
      <c r="G643" s="41" t="n"/>
      <c r="H643" s="41" t="n"/>
      <c r="I643" s="41" t="n"/>
      <c r="J643" s="41" t="n"/>
      <c r="K643" s="41" t="n"/>
      <c r="L643" s="41" t="n"/>
      <c r="M643" s="41" t="n"/>
      <c r="N643" s="41" t="n"/>
      <c r="O643" s="41" t="n"/>
      <c r="P643" s="41" t="n"/>
      <c r="Q643" s="41" t="n"/>
      <c r="R643" s="43" t="n"/>
      <c r="S643" s="41" t="n"/>
      <c r="T643" s="41" t="n"/>
      <c r="U643" s="59" t="n"/>
      <c r="V643" s="41" t="n"/>
      <c r="W643" s="41" t="n"/>
      <c r="X643" s="41" t="n"/>
      <c r="Y643" s="41" t="n"/>
      <c r="Z643" s="41" t="n"/>
      <c r="AA643" s="41" t="n"/>
      <c r="AB643" s="41" t="n"/>
      <c r="AC643" s="41" t="n"/>
      <c r="AD643" s="41" t="n"/>
      <c r="AE643" s="41" t="n"/>
      <c r="AF643" s="46">
        <f>AD643-AE643</f>
        <v/>
      </c>
      <c r="AG643" s="59" t="n"/>
      <c r="AH643" s="46">
        <f>SUM(U643-AG643)</f>
        <v/>
      </c>
      <c r="AI6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3" s="46">
        <f>SUM(AH643-AI643)</f>
        <v/>
      </c>
      <c r="AK643" s="59" t="n"/>
      <c r="AL643" s="41" t="n"/>
      <c r="AM643" s="49" t="n">
        <v>0</v>
      </c>
      <c r="AN643" s="46">
        <f>IF(Table4202210[[#This Row],[Column 35]]&gt;0,Table4202210[[#This Row],[Column 35]]*Table4202210[[#This Row],[Column 38]],0)</f>
        <v/>
      </c>
      <c r="AO643" s="59" t="n"/>
      <c r="AP643" s="82">
        <f>SUM(AN643-AO643)</f>
        <v/>
      </c>
    </row>
    <row r="644">
      <c r="A644" s="41" t="n"/>
      <c r="B644" s="58" t="n"/>
      <c r="C644" s="41" t="n"/>
      <c r="D644" s="41" t="n"/>
      <c r="E644" s="41" t="n"/>
      <c r="F644" s="41" t="n"/>
      <c r="G644" s="41" t="n"/>
      <c r="H644" s="41" t="n"/>
      <c r="I644" s="41" t="n"/>
      <c r="J644" s="41" t="n"/>
      <c r="K644" s="41" t="n"/>
      <c r="L644" s="41" t="n"/>
      <c r="M644" s="41" t="n"/>
      <c r="N644" s="41" t="n"/>
      <c r="O644" s="41" t="n"/>
      <c r="P644" s="41" t="n"/>
      <c r="Q644" s="41" t="n"/>
      <c r="R644" s="43" t="n"/>
      <c r="S644" s="41" t="n"/>
      <c r="T644" s="41" t="n"/>
      <c r="U644" s="59" t="n"/>
      <c r="V644" s="41" t="n"/>
      <c r="W644" s="41" t="n"/>
      <c r="X644" s="41" t="n"/>
      <c r="Y644" s="41" t="n"/>
      <c r="Z644" s="41" t="n"/>
      <c r="AA644" s="41" t="n"/>
      <c r="AB644" s="41" t="n"/>
      <c r="AC644" s="41" t="n"/>
      <c r="AD644" s="41" t="n"/>
      <c r="AE644" s="41" t="n"/>
      <c r="AF644" s="46">
        <f>AD644-AE644</f>
        <v/>
      </c>
      <c r="AG644" s="59" t="n"/>
      <c r="AH644" s="46">
        <f>SUM(U644-AG644)</f>
        <v/>
      </c>
      <c r="AI6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4" s="46">
        <f>SUM(AH644-AI644)</f>
        <v/>
      </c>
      <c r="AK644" s="59" t="n"/>
      <c r="AL644" s="41" t="n"/>
      <c r="AM644" s="49" t="n">
        <v>0</v>
      </c>
      <c r="AN644" s="46">
        <f>IF(Table4202210[[#This Row],[Column 35]]&gt;0,Table4202210[[#This Row],[Column 35]]*Table4202210[[#This Row],[Column 38]],0)</f>
        <v/>
      </c>
      <c r="AO644" s="59" t="n"/>
      <c r="AP644" s="82">
        <f>SUM(AN644-AO644)</f>
        <v/>
      </c>
    </row>
    <row r="645">
      <c r="A645" s="41" t="n"/>
      <c r="B645" s="58" t="n"/>
      <c r="C645" s="41" t="n"/>
      <c r="D645" s="41" t="n"/>
      <c r="E645" s="41" t="n"/>
      <c r="F645" s="41" t="n"/>
      <c r="G645" s="41" t="n"/>
      <c r="H645" s="41" t="n"/>
      <c r="I645" s="41" t="n"/>
      <c r="J645" s="41" t="n"/>
      <c r="K645" s="41" t="n"/>
      <c r="L645" s="41" t="n"/>
      <c r="M645" s="41" t="n"/>
      <c r="N645" s="41" t="n"/>
      <c r="O645" s="41" t="n"/>
      <c r="P645" s="41" t="n"/>
      <c r="Q645" s="41" t="n"/>
      <c r="R645" s="43" t="n"/>
      <c r="S645" s="41" t="n"/>
      <c r="T645" s="41" t="n"/>
      <c r="U645" s="59" t="n"/>
      <c r="V645" s="41" t="n"/>
      <c r="W645" s="41" t="n"/>
      <c r="X645" s="41" t="n"/>
      <c r="Y645" s="41" t="n"/>
      <c r="Z645" s="41" t="n"/>
      <c r="AA645" s="41" t="n"/>
      <c r="AB645" s="41" t="n"/>
      <c r="AC645" s="41" t="n"/>
      <c r="AD645" s="41" t="n"/>
      <c r="AE645" s="41" t="n"/>
      <c r="AF645" s="46">
        <f>AD645-AE645</f>
        <v/>
      </c>
      <c r="AG645" s="59" t="n"/>
      <c r="AH645" s="46">
        <f>SUM(U645-AG645)</f>
        <v/>
      </c>
      <c r="AI6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5" s="46">
        <f>SUM(AH645-AI645)</f>
        <v/>
      </c>
      <c r="AK645" s="59" t="n"/>
      <c r="AL645" s="41" t="n"/>
      <c r="AM645" s="49" t="n">
        <v>0</v>
      </c>
      <c r="AN645" s="46">
        <f>IF(Table4202210[[#This Row],[Column 35]]&gt;0,Table4202210[[#This Row],[Column 35]]*Table4202210[[#This Row],[Column 38]],0)</f>
        <v/>
      </c>
      <c r="AO645" s="59" t="n"/>
      <c r="AP645" s="82">
        <f>SUM(AN645-AO645)</f>
        <v/>
      </c>
    </row>
    <row r="646">
      <c r="A646" s="41" t="n"/>
      <c r="B646" s="58" t="n"/>
      <c r="C646" s="41" t="n"/>
      <c r="D646" s="41" t="n"/>
      <c r="E646" s="41" t="n"/>
      <c r="F646" s="41" t="n"/>
      <c r="G646" s="41" t="n"/>
      <c r="H646" s="41" t="n"/>
      <c r="I646" s="41" t="n"/>
      <c r="J646" s="41" t="n"/>
      <c r="K646" s="41" t="n"/>
      <c r="L646" s="41" t="n"/>
      <c r="M646" s="41" t="n"/>
      <c r="N646" s="41" t="n"/>
      <c r="O646" s="41" t="n"/>
      <c r="P646" s="41" t="n"/>
      <c r="Q646" s="41" t="n"/>
      <c r="R646" s="43" t="n"/>
      <c r="S646" s="41" t="n"/>
      <c r="T646" s="41" t="n"/>
      <c r="U646" s="59" t="n"/>
      <c r="V646" s="41" t="n"/>
      <c r="W646" s="41" t="n"/>
      <c r="X646" s="41" t="n"/>
      <c r="Y646" s="41" t="n"/>
      <c r="Z646" s="41" t="n"/>
      <c r="AA646" s="41" t="n"/>
      <c r="AB646" s="41" t="n"/>
      <c r="AC646" s="41" t="n"/>
      <c r="AD646" s="41" t="n"/>
      <c r="AE646" s="41" t="n"/>
      <c r="AF646" s="46">
        <f>AD646-AE646</f>
        <v/>
      </c>
      <c r="AG646" s="59" t="n"/>
      <c r="AH646" s="46">
        <f>SUM(U646-AG646)</f>
        <v/>
      </c>
      <c r="AI6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6" s="46">
        <f>SUM(AH646-AI646)</f>
        <v/>
      </c>
      <c r="AK646" s="59" t="n"/>
      <c r="AL646" s="41" t="n"/>
      <c r="AM646" s="49" t="n">
        <v>0</v>
      </c>
      <c r="AN646" s="46">
        <f>IF(Table4202210[[#This Row],[Column 35]]&gt;0,Table4202210[[#This Row],[Column 35]]*Table4202210[[#This Row],[Column 38]],0)</f>
        <v/>
      </c>
      <c r="AO646" s="59" t="n"/>
      <c r="AP646" s="82">
        <f>SUM(AN646-AO646)</f>
        <v/>
      </c>
    </row>
    <row r="647">
      <c r="A647" s="41" t="n"/>
      <c r="B647" s="58" t="n"/>
      <c r="C647" s="41" t="n"/>
      <c r="D647" s="41" t="n"/>
      <c r="E647" s="41" t="n"/>
      <c r="F647" s="41" t="n"/>
      <c r="G647" s="41" t="n"/>
      <c r="H647" s="41" t="n"/>
      <c r="I647" s="41" t="n"/>
      <c r="J647" s="41" t="n"/>
      <c r="K647" s="41" t="n"/>
      <c r="L647" s="41" t="n"/>
      <c r="M647" s="41" t="n"/>
      <c r="N647" s="41" t="n"/>
      <c r="O647" s="41" t="n"/>
      <c r="P647" s="41" t="n"/>
      <c r="Q647" s="41" t="n"/>
      <c r="R647" s="43" t="n"/>
      <c r="S647" s="41" t="n"/>
      <c r="T647" s="41" t="n"/>
      <c r="U647" s="59" t="n"/>
      <c r="V647" s="41" t="n"/>
      <c r="W647" s="41" t="n"/>
      <c r="X647" s="41" t="n"/>
      <c r="Y647" s="41" t="n"/>
      <c r="Z647" s="41" t="n"/>
      <c r="AA647" s="41" t="n"/>
      <c r="AB647" s="41" t="n"/>
      <c r="AC647" s="41" t="n"/>
      <c r="AD647" s="41" t="n"/>
      <c r="AE647" s="41" t="n"/>
      <c r="AF647" s="46">
        <f>AD647-AE647</f>
        <v/>
      </c>
      <c r="AG647" s="59" t="n"/>
      <c r="AH647" s="46">
        <f>SUM(U647-AG647)</f>
        <v/>
      </c>
      <c r="AI6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7" s="46">
        <f>SUM(AH647-AI647)</f>
        <v/>
      </c>
      <c r="AK647" s="59" t="n"/>
      <c r="AL647" s="41" t="n"/>
      <c r="AM647" s="49" t="n">
        <v>0</v>
      </c>
      <c r="AN647" s="46">
        <f>IF(Table4202210[[#This Row],[Column 35]]&gt;0,Table4202210[[#This Row],[Column 35]]*Table4202210[[#This Row],[Column 38]],0)</f>
        <v/>
      </c>
      <c r="AO647" s="59" t="n"/>
      <c r="AP647" s="82">
        <f>SUM(AN647-AO647)</f>
        <v/>
      </c>
    </row>
    <row r="648">
      <c r="A648" s="41" t="n"/>
      <c r="B648" s="58" t="n"/>
      <c r="C648" s="41" t="n"/>
      <c r="D648" s="41" t="n"/>
      <c r="E648" s="41" t="n"/>
      <c r="F648" s="41" t="n"/>
      <c r="G648" s="41" t="n"/>
      <c r="H648" s="41" t="n"/>
      <c r="I648" s="41" t="n"/>
      <c r="J648" s="41" t="n"/>
      <c r="K648" s="41" t="n"/>
      <c r="L648" s="41" t="n"/>
      <c r="M648" s="41" t="n"/>
      <c r="N648" s="41" t="n"/>
      <c r="O648" s="41" t="n"/>
      <c r="P648" s="41" t="n"/>
      <c r="Q648" s="41" t="n"/>
      <c r="R648" s="43" t="n"/>
      <c r="S648" s="41" t="n"/>
      <c r="T648" s="41" t="n"/>
      <c r="U648" s="59" t="n"/>
      <c r="V648" s="41" t="n"/>
      <c r="W648" s="41" t="n"/>
      <c r="X648" s="41" t="n"/>
      <c r="Y648" s="41" t="n"/>
      <c r="Z648" s="41" t="n"/>
      <c r="AA648" s="41" t="n"/>
      <c r="AB648" s="41" t="n"/>
      <c r="AC648" s="41" t="n"/>
      <c r="AD648" s="41" t="n"/>
      <c r="AE648" s="41" t="n"/>
      <c r="AF648" s="46">
        <f>AD648-AE648</f>
        <v/>
      </c>
      <c r="AG648" s="59" t="n"/>
      <c r="AH648" s="46">
        <f>SUM(U648-AG648)</f>
        <v/>
      </c>
      <c r="AI6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8" s="46">
        <f>SUM(AH648-AI648)</f>
        <v/>
      </c>
      <c r="AK648" s="59" t="n"/>
      <c r="AL648" s="41" t="n"/>
      <c r="AM648" s="49" t="n">
        <v>0</v>
      </c>
      <c r="AN648" s="46">
        <f>IF(Table4202210[[#This Row],[Column 35]]&gt;0,Table4202210[[#This Row],[Column 35]]*Table4202210[[#This Row],[Column 38]],0)</f>
        <v/>
      </c>
      <c r="AO648" s="59" t="n"/>
      <c r="AP648" s="82">
        <f>SUM(AN648-AO648)</f>
        <v/>
      </c>
    </row>
    <row r="649">
      <c r="A649" s="41" t="n"/>
      <c r="B649" s="58" t="n"/>
      <c r="C649" s="41" t="n"/>
      <c r="D649" s="41" t="n"/>
      <c r="E649" s="41" t="n"/>
      <c r="F649" s="41" t="n"/>
      <c r="G649" s="41" t="n"/>
      <c r="H649" s="41" t="n"/>
      <c r="I649" s="41" t="n"/>
      <c r="J649" s="41" t="n"/>
      <c r="K649" s="41" t="n"/>
      <c r="L649" s="41" t="n"/>
      <c r="M649" s="41" t="n"/>
      <c r="N649" s="41" t="n"/>
      <c r="O649" s="41" t="n"/>
      <c r="P649" s="41" t="n"/>
      <c r="Q649" s="41" t="n"/>
      <c r="R649" s="43" t="n"/>
      <c r="S649" s="41" t="n"/>
      <c r="T649" s="41" t="n"/>
      <c r="U649" s="59" t="n"/>
      <c r="V649" s="41" t="n"/>
      <c r="W649" s="41" t="n"/>
      <c r="X649" s="41" t="n"/>
      <c r="Y649" s="41" t="n"/>
      <c r="Z649" s="41" t="n"/>
      <c r="AA649" s="41" t="n"/>
      <c r="AB649" s="41" t="n"/>
      <c r="AC649" s="41" t="n"/>
      <c r="AD649" s="41" t="n"/>
      <c r="AE649" s="41" t="n"/>
      <c r="AF649" s="46">
        <f>AD649-AE649</f>
        <v/>
      </c>
      <c r="AG649" s="59" t="n"/>
      <c r="AH649" s="46">
        <f>SUM(U649-AG649)</f>
        <v/>
      </c>
      <c r="AI6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49" s="46">
        <f>SUM(AH649-AI649)</f>
        <v/>
      </c>
      <c r="AK649" s="59" t="n"/>
      <c r="AL649" s="41" t="n"/>
      <c r="AM649" s="49" t="n">
        <v>0</v>
      </c>
      <c r="AN649" s="46">
        <f>IF(Table4202210[[#This Row],[Column 35]]&gt;0,Table4202210[[#This Row],[Column 35]]*Table4202210[[#This Row],[Column 38]],0)</f>
        <v/>
      </c>
      <c r="AO649" s="59" t="n"/>
      <c r="AP649" s="82">
        <f>SUM(AN649-AO649)</f>
        <v/>
      </c>
    </row>
    <row r="650">
      <c r="A650" s="41" t="n"/>
      <c r="B650" s="58" t="n"/>
      <c r="C650" s="41" t="n"/>
      <c r="D650" s="41" t="n"/>
      <c r="E650" s="41" t="n"/>
      <c r="F650" s="41" t="n"/>
      <c r="G650" s="41" t="n"/>
      <c r="H650" s="41" t="n"/>
      <c r="I650" s="41" t="n"/>
      <c r="J650" s="41" t="n"/>
      <c r="K650" s="41" t="n"/>
      <c r="L650" s="41" t="n"/>
      <c r="M650" s="41" t="n"/>
      <c r="N650" s="41" t="n"/>
      <c r="O650" s="41" t="n"/>
      <c r="P650" s="41" t="n"/>
      <c r="Q650" s="41" t="n"/>
      <c r="R650" s="43" t="n"/>
      <c r="S650" s="41" t="n"/>
      <c r="T650" s="41" t="n"/>
      <c r="U650" s="59" t="n"/>
      <c r="V650" s="41" t="n"/>
      <c r="W650" s="41" t="n"/>
      <c r="X650" s="41" t="n"/>
      <c r="Y650" s="41" t="n"/>
      <c r="Z650" s="41" t="n"/>
      <c r="AA650" s="41" t="n"/>
      <c r="AB650" s="41" t="n"/>
      <c r="AC650" s="41" t="n"/>
      <c r="AD650" s="41" t="n"/>
      <c r="AE650" s="41" t="n"/>
      <c r="AF650" s="46">
        <f>AD650-AE650</f>
        <v/>
      </c>
      <c r="AG650" s="59" t="n"/>
      <c r="AH650" s="46">
        <f>SUM(U650-AG650)</f>
        <v/>
      </c>
      <c r="AI6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0" s="46">
        <f>SUM(AH650-AI650)</f>
        <v/>
      </c>
      <c r="AK650" s="59" t="n"/>
      <c r="AL650" s="41" t="n"/>
      <c r="AM650" s="49" t="n">
        <v>0</v>
      </c>
      <c r="AN650" s="46">
        <f>IF(Table4202210[[#This Row],[Column 35]]&gt;0,Table4202210[[#This Row],[Column 35]]*Table4202210[[#This Row],[Column 38]],0)</f>
        <v/>
      </c>
      <c r="AO650" s="59" t="n"/>
      <c r="AP650" s="82">
        <f>SUM(AN650-AO650)</f>
        <v/>
      </c>
    </row>
    <row r="651">
      <c r="A651" s="41" t="n"/>
      <c r="B651" s="58" t="n"/>
      <c r="C651" s="41" t="n"/>
      <c r="D651" s="41" t="n"/>
      <c r="E651" s="41" t="n"/>
      <c r="F651" s="41" t="n"/>
      <c r="G651" s="41" t="n"/>
      <c r="H651" s="41" t="n"/>
      <c r="I651" s="41" t="n"/>
      <c r="J651" s="41" t="n"/>
      <c r="K651" s="41" t="n"/>
      <c r="L651" s="41" t="n"/>
      <c r="M651" s="41" t="n"/>
      <c r="N651" s="41" t="n"/>
      <c r="O651" s="41" t="n"/>
      <c r="P651" s="41" t="n"/>
      <c r="Q651" s="41" t="n"/>
      <c r="R651" s="43" t="n"/>
      <c r="S651" s="41" t="n"/>
      <c r="T651" s="41" t="n"/>
      <c r="U651" s="59" t="n"/>
      <c r="V651" s="41" t="n"/>
      <c r="W651" s="41" t="n"/>
      <c r="X651" s="41" t="n"/>
      <c r="Y651" s="41" t="n"/>
      <c r="Z651" s="41" t="n"/>
      <c r="AA651" s="41" t="n"/>
      <c r="AB651" s="41" t="n"/>
      <c r="AC651" s="41" t="n"/>
      <c r="AD651" s="41" t="n"/>
      <c r="AE651" s="41" t="n"/>
      <c r="AF651" s="46">
        <f>AD651-AE651</f>
        <v/>
      </c>
      <c r="AG651" s="59" t="n"/>
      <c r="AH651" s="46">
        <f>SUM(U651-AG651)</f>
        <v/>
      </c>
      <c r="AI6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1" s="46">
        <f>SUM(AH651-AI651)</f>
        <v/>
      </c>
      <c r="AK651" s="59" t="n"/>
      <c r="AL651" s="41" t="n"/>
      <c r="AM651" s="49" t="n">
        <v>0</v>
      </c>
      <c r="AN651" s="46">
        <f>IF(Table4202210[[#This Row],[Column 35]]&gt;0,Table4202210[[#This Row],[Column 35]]*Table4202210[[#This Row],[Column 38]],0)</f>
        <v/>
      </c>
      <c r="AO651" s="59" t="n"/>
      <c r="AP651" s="82">
        <f>SUM(AN651-AO651)</f>
        <v/>
      </c>
    </row>
    <row r="652">
      <c r="A652" s="41" t="n"/>
      <c r="B652" s="58" t="n"/>
      <c r="C652" s="41" t="n"/>
      <c r="D652" s="41" t="n"/>
      <c r="E652" s="41" t="n"/>
      <c r="F652" s="41" t="n"/>
      <c r="G652" s="41" t="n"/>
      <c r="H652" s="41" t="n"/>
      <c r="I652" s="41" t="n"/>
      <c r="J652" s="41" t="n"/>
      <c r="K652" s="41" t="n"/>
      <c r="L652" s="41" t="n"/>
      <c r="M652" s="41" t="n"/>
      <c r="N652" s="41" t="n"/>
      <c r="O652" s="41" t="n"/>
      <c r="P652" s="41" t="n"/>
      <c r="Q652" s="41" t="n"/>
      <c r="R652" s="43" t="n"/>
      <c r="S652" s="41" t="n"/>
      <c r="T652" s="41" t="n"/>
      <c r="U652" s="59" t="n"/>
      <c r="V652" s="41" t="n"/>
      <c r="W652" s="41" t="n"/>
      <c r="X652" s="41" t="n"/>
      <c r="Y652" s="41" t="n"/>
      <c r="Z652" s="41" t="n"/>
      <c r="AA652" s="41" t="n"/>
      <c r="AB652" s="41" t="n"/>
      <c r="AC652" s="41" t="n"/>
      <c r="AD652" s="41" t="n"/>
      <c r="AE652" s="41" t="n"/>
      <c r="AF652" s="46">
        <f>AD652-AE652</f>
        <v/>
      </c>
      <c r="AG652" s="59" t="n"/>
      <c r="AH652" s="46">
        <f>SUM(U652-AG652)</f>
        <v/>
      </c>
      <c r="AI6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2" s="46">
        <f>SUM(AH652-AI652)</f>
        <v/>
      </c>
      <c r="AK652" s="59" t="n"/>
      <c r="AL652" s="41" t="n"/>
      <c r="AM652" s="49" t="n">
        <v>0</v>
      </c>
      <c r="AN652" s="46">
        <f>IF(Table4202210[[#This Row],[Column 35]]&gt;0,Table4202210[[#This Row],[Column 35]]*Table4202210[[#This Row],[Column 38]],0)</f>
        <v/>
      </c>
      <c r="AO652" s="59" t="n"/>
      <c r="AP652" s="82">
        <f>SUM(AN652-AO652)</f>
        <v/>
      </c>
    </row>
    <row r="653">
      <c r="A653" s="41" t="n"/>
      <c r="B653" s="58" t="n"/>
      <c r="C653" s="41" t="n"/>
      <c r="D653" s="41" t="n"/>
      <c r="E653" s="41" t="n"/>
      <c r="F653" s="41" t="n"/>
      <c r="G653" s="41" t="n"/>
      <c r="H653" s="41" t="n"/>
      <c r="I653" s="41" t="n"/>
      <c r="J653" s="41" t="n"/>
      <c r="K653" s="41" t="n"/>
      <c r="L653" s="41" t="n"/>
      <c r="M653" s="41" t="n"/>
      <c r="N653" s="41" t="n"/>
      <c r="O653" s="41" t="n"/>
      <c r="P653" s="41" t="n"/>
      <c r="Q653" s="41" t="n"/>
      <c r="R653" s="43" t="n"/>
      <c r="S653" s="41" t="n"/>
      <c r="T653" s="41" t="n"/>
      <c r="U653" s="59" t="n"/>
      <c r="V653" s="41" t="n"/>
      <c r="W653" s="41" t="n"/>
      <c r="X653" s="41" t="n"/>
      <c r="Y653" s="41" t="n"/>
      <c r="Z653" s="41" t="n"/>
      <c r="AA653" s="41" t="n"/>
      <c r="AB653" s="41" t="n"/>
      <c r="AC653" s="41" t="n"/>
      <c r="AD653" s="41" t="n"/>
      <c r="AE653" s="41" t="n"/>
      <c r="AF653" s="46">
        <f>AD653-AE653</f>
        <v/>
      </c>
      <c r="AG653" s="59" t="n"/>
      <c r="AH653" s="46">
        <f>SUM(U653-AG653)</f>
        <v/>
      </c>
      <c r="AI6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3" s="46">
        <f>SUM(AH653-AI653)</f>
        <v/>
      </c>
      <c r="AK653" s="59" t="n"/>
      <c r="AL653" s="41" t="n"/>
      <c r="AM653" s="49" t="n">
        <v>0</v>
      </c>
      <c r="AN653" s="46">
        <f>IF(Table4202210[[#This Row],[Column 35]]&gt;0,Table4202210[[#This Row],[Column 35]]*Table4202210[[#This Row],[Column 38]],0)</f>
        <v/>
      </c>
      <c r="AO653" s="59" t="n"/>
      <c r="AP653" s="82">
        <f>SUM(AN653-AO653)</f>
        <v/>
      </c>
    </row>
    <row r="654">
      <c r="A654" s="41" t="n"/>
      <c r="B654" s="58" t="n"/>
      <c r="C654" s="41" t="n"/>
      <c r="D654" s="41" t="n"/>
      <c r="E654" s="41" t="n"/>
      <c r="F654" s="41" t="n"/>
      <c r="G654" s="41" t="n"/>
      <c r="H654" s="41" t="n"/>
      <c r="I654" s="41" t="n"/>
      <c r="J654" s="41" t="n"/>
      <c r="K654" s="41" t="n"/>
      <c r="L654" s="41" t="n"/>
      <c r="M654" s="41" t="n"/>
      <c r="N654" s="41" t="n"/>
      <c r="O654" s="41" t="n"/>
      <c r="P654" s="41" t="n"/>
      <c r="Q654" s="41" t="n"/>
      <c r="R654" s="43" t="n"/>
      <c r="S654" s="41" t="n"/>
      <c r="T654" s="41" t="n"/>
      <c r="U654" s="59" t="n"/>
      <c r="V654" s="41" t="n"/>
      <c r="W654" s="41" t="n"/>
      <c r="X654" s="41" t="n"/>
      <c r="Y654" s="41" t="n"/>
      <c r="Z654" s="41" t="n"/>
      <c r="AA654" s="41" t="n"/>
      <c r="AB654" s="41" t="n"/>
      <c r="AC654" s="41" t="n"/>
      <c r="AD654" s="41" t="n"/>
      <c r="AE654" s="41" t="n"/>
      <c r="AF654" s="46">
        <f>AD654-AE654</f>
        <v/>
      </c>
      <c r="AG654" s="59" t="n"/>
      <c r="AH654" s="46">
        <f>SUM(U654-AG654)</f>
        <v/>
      </c>
      <c r="AI6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4" s="46">
        <f>SUM(AH654-AI654)</f>
        <v/>
      </c>
      <c r="AK654" s="59" t="n"/>
      <c r="AL654" s="41" t="n"/>
      <c r="AM654" s="49" t="n">
        <v>0</v>
      </c>
      <c r="AN654" s="46">
        <f>IF(Table4202210[[#This Row],[Column 35]]&gt;0,Table4202210[[#This Row],[Column 35]]*Table4202210[[#This Row],[Column 38]],0)</f>
        <v/>
      </c>
      <c r="AO654" s="59" t="n"/>
      <c r="AP654" s="82">
        <f>SUM(AN654-AO654)</f>
        <v/>
      </c>
    </row>
    <row r="655">
      <c r="A655" s="41" t="n"/>
      <c r="B655" s="58" t="n"/>
      <c r="C655" s="41" t="n"/>
      <c r="D655" s="41" t="n"/>
      <c r="E655" s="41" t="n"/>
      <c r="F655" s="41" t="n"/>
      <c r="G655" s="41" t="n"/>
      <c r="H655" s="41" t="n"/>
      <c r="I655" s="41" t="n"/>
      <c r="J655" s="41" t="n"/>
      <c r="K655" s="41" t="n"/>
      <c r="L655" s="41" t="n"/>
      <c r="M655" s="41" t="n"/>
      <c r="N655" s="41" t="n"/>
      <c r="O655" s="41" t="n"/>
      <c r="P655" s="41" t="n"/>
      <c r="Q655" s="41" t="n"/>
      <c r="R655" s="43" t="n"/>
      <c r="S655" s="41" t="n"/>
      <c r="T655" s="41" t="n"/>
      <c r="U655" s="59" t="n"/>
      <c r="V655" s="41" t="n"/>
      <c r="W655" s="41" t="n"/>
      <c r="X655" s="41" t="n"/>
      <c r="Y655" s="41" t="n"/>
      <c r="Z655" s="41" t="n"/>
      <c r="AA655" s="41" t="n"/>
      <c r="AB655" s="41" t="n"/>
      <c r="AC655" s="41" t="n"/>
      <c r="AD655" s="41" t="n"/>
      <c r="AE655" s="41" t="n"/>
      <c r="AF655" s="46">
        <f>AD655-AE655</f>
        <v/>
      </c>
      <c r="AG655" s="59" t="n"/>
      <c r="AH655" s="46">
        <f>SUM(U655-AG655)</f>
        <v/>
      </c>
      <c r="AI6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5" s="46">
        <f>SUM(AH655-AI655)</f>
        <v/>
      </c>
      <c r="AK655" s="59" t="n"/>
      <c r="AL655" s="41" t="n"/>
      <c r="AM655" s="49" t="n">
        <v>0</v>
      </c>
      <c r="AN655" s="46">
        <f>IF(Table4202210[[#This Row],[Column 35]]&gt;0,Table4202210[[#This Row],[Column 35]]*Table4202210[[#This Row],[Column 38]],0)</f>
        <v/>
      </c>
      <c r="AO655" s="59" t="n"/>
      <c r="AP655" s="82">
        <f>SUM(AN655-AO655)</f>
        <v/>
      </c>
    </row>
    <row r="656">
      <c r="A656" s="41" t="n"/>
      <c r="B656" s="58" t="n"/>
      <c r="C656" s="41" t="n"/>
      <c r="D656" s="41" t="n"/>
      <c r="E656" s="41" t="n"/>
      <c r="F656" s="41" t="n"/>
      <c r="G656" s="41" t="n"/>
      <c r="H656" s="41" t="n"/>
      <c r="I656" s="41" t="n"/>
      <c r="J656" s="41" t="n"/>
      <c r="K656" s="41" t="n"/>
      <c r="L656" s="41" t="n"/>
      <c r="M656" s="41" t="n"/>
      <c r="N656" s="41" t="n"/>
      <c r="O656" s="41" t="n"/>
      <c r="P656" s="41" t="n"/>
      <c r="Q656" s="41" t="n"/>
      <c r="R656" s="43" t="n"/>
      <c r="S656" s="41" t="n"/>
      <c r="T656" s="41" t="n"/>
      <c r="U656" s="59" t="n"/>
      <c r="V656" s="41" t="n"/>
      <c r="W656" s="41" t="n"/>
      <c r="X656" s="41" t="n"/>
      <c r="Y656" s="41" t="n"/>
      <c r="Z656" s="41" t="n"/>
      <c r="AA656" s="41" t="n"/>
      <c r="AB656" s="41" t="n"/>
      <c r="AC656" s="41" t="n"/>
      <c r="AD656" s="41" t="n"/>
      <c r="AE656" s="41" t="n"/>
      <c r="AF656" s="46">
        <f>AD656-AE656</f>
        <v/>
      </c>
      <c r="AG656" s="59" t="n"/>
      <c r="AH656" s="46">
        <f>SUM(U656-AG656)</f>
        <v/>
      </c>
      <c r="AI6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6" s="46">
        <f>SUM(AH656-AI656)</f>
        <v/>
      </c>
      <c r="AK656" s="59" t="n"/>
      <c r="AL656" s="41" t="n"/>
      <c r="AM656" s="49" t="n">
        <v>0</v>
      </c>
      <c r="AN656" s="46">
        <f>IF(Table4202210[[#This Row],[Column 35]]&gt;0,Table4202210[[#This Row],[Column 35]]*Table4202210[[#This Row],[Column 38]],0)</f>
        <v/>
      </c>
      <c r="AO656" s="59" t="n"/>
      <c r="AP656" s="82">
        <f>SUM(AN656-AO656)</f>
        <v/>
      </c>
    </row>
    <row r="657">
      <c r="A657" s="41" t="n"/>
      <c r="B657" s="58" t="n"/>
      <c r="C657" s="41" t="n"/>
      <c r="D657" s="41" t="n"/>
      <c r="E657" s="41" t="n"/>
      <c r="F657" s="41" t="n"/>
      <c r="G657" s="41" t="n"/>
      <c r="H657" s="41" t="n"/>
      <c r="I657" s="41" t="n"/>
      <c r="J657" s="41" t="n"/>
      <c r="K657" s="41" t="n"/>
      <c r="L657" s="41" t="n"/>
      <c r="M657" s="41" t="n"/>
      <c r="N657" s="41" t="n"/>
      <c r="O657" s="41" t="n"/>
      <c r="P657" s="41" t="n"/>
      <c r="Q657" s="41" t="n"/>
      <c r="R657" s="43" t="n"/>
      <c r="S657" s="41" t="n"/>
      <c r="T657" s="41" t="n"/>
      <c r="U657" s="59" t="n"/>
      <c r="V657" s="41" t="n"/>
      <c r="W657" s="41" t="n"/>
      <c r="X657" s="41" t="n"/>
      <c r="Y657" s="41" t="n"/>
      <c r="Z657" s="41" t="n"/>
      <c r="AA657" s="41" t="n"/>
      <c r="AB657" s="41" t="n"/>
      <c r="AC657" s="41" t="n"/>
      <c r="AD657" s="41" t="n"/>
      <c r="AE657" s="41" t="n"/>
      <c r="AF657" s="46">
        <f>AD657-AE657</f>
        <v/>
      </c>
      <c r="AG657" s="59" t="n"/>
      <c r="AH657" s="46">
        <f>SUM(U657-AG657)</f>
        <v/>
      </c>
      <c r="AI6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7" s="46">
        <f>SUM(AH657-AI657)</f>
        <v/>
      </c>
      <c r="AK657" s="59" t="n"/>
      <c r="AL657" s="41" t="n"/>
      <c r="AM657" s="49" t="n">
        <v>0</v>
      </c>
      <c r="AN657" s="46">
        <f>IF(Table4202210[[#This Row],[Column 35]]&gt;0,Table4202210[[#This Row],[Column 35]]*Table4202210[[#This Row],[Column 38]],0)</f>
        <v/>
      </c>
      <c r="AO657" s="59" t="n"/>
      <c r="AP657" s="82">
        <f>SUM(AN657-AO657)</f>
        <v/>
      </c>
    </row>
    <row r="658">
      <c r="A658" s="41" t="n"/>
      <c r="B658" s="58" t="n"/>
      <c r="C658" s="41" t="n"/>
      <c r="D658" s="41" t="n"/>
      <c r="E658" s="41" t="n"/>
      <c r="F658" s="41" t="n"/>
      <c r="G658" s="41" t="n"/>
      <c r="H658" s="41" t="n"/>
      <c r="I658" s="41" t="n"/>
      <c r="J658" s="41" t="n"/>
      <c r="K658" s="41" t="n"/>
      <c r="L658" s="41" t="n"/>
      <c r="M658" s="41" t="n"/>
      <c r="N658" s="41" t="n"/>
      <c r="O658" s="41" t="n"/>
      <c r="P658" s="41" t="n"/>
      <c r="Q658" s="41" t="n"/>
      <c r="R658" s="43" t="n"/>
      <c r="S658" s="41" t="n"/>
      <c r="T658" s="41" t="n"/>
      <c r="U658" s="59" t="n"/>
      <c r="V658" s="41" t="n"/>
      <c r="W658" s="41" t="n"/>
      <c r="X658" s="41" t="n"/>
      <c r="Y658" s="41" t="n"/>
      <c r="Z658" s="41" t="n"/>
      <c r="AA658" s="41" t="n"/>
      <c r="AB658" s="41" t="n"/>
      <c r="AC658" s="41" t="n"/>
      <c r="AD658" s="41" t="n"/>
      <c r="AE658" s="41" t="n"/>
      <c r="AF658" s="46">
        <f>AD658-AE658</f>
        <v/>
      </c>
      <c r="AG658" s="59" t="n"/>
      <c r="AH658" s="46">
        <f>SUM(U658-AG658)</f>
        <v/>
      </c>
      <c r="AI6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8" s="46">
        <f>SUM(AH658-AI658)</f>
        <v/>
      </c>
      <c r="AK658" s="59" t="n"/>
      <c r="AL658" s="41" t="n"/>
      <c r="AM658" s="49" t="n">
        <v>0</v>
      </c>
      <c r="AN658" s="46">
        <f>IF(Table4202210[[#This Row],[Column 35]]&gt;0,Table4202210[[#This Row],[Column 35]]*Table4202210[[#This Row],[Column 38]],0)</f>
        <v/>
      </c>
      <c r="AO658" s="59" t="n"/>
      <c r="AP658" s="82">
        <f>SUM(AN658-AO658)</f>
        <v/>
      </c>
    </row>
    <row r="659">
      <c r="A659" s="41" t="n"/>
      <c r="B659" s="58" t="n"/>
      <c r="C659" s="41" t="n"/>
      <c r="D659" s="41" t="n"/>
      <c r="E659" s="41" t="n"/>
      <c r="F659" s="41" t="n"/>
      <c r="G659" s="41" t="n"/>
      <c r="H659" s="41" t="n"/>
      <c r="I659" s="41" t="n"/>
      <c r="J659" s="41" t="n"/>
      <c r="K659" s="41" t="n"/>
      <c r="L659" s="41" t="n"/>
      <c r="M659" s="41" t="n"/>
      <c r="N659" s="41" t="n"/>
      <c r="O659" s="41" t="n"/>
      <c r="P659" s="41" t="n"/>
      <c r="Q659" s="41" t="n"/>
      <c r="R659" s="43" t="n"/>
      <c r="S659" s="41" t="n"/>
      <c r="T659" s="41" t="n"/>
      <c r="U659" s="59" t="n"/>
      <c r="V659" s="41" t="n"/>
      <c r="W659" s="41" t="n"/>
      <c r="X659" s="41" t="n"/>
      <c r="Y659" s="41" t="n"/>
      <c r="Z659" s="41" t="n"/>
      <c r="AA659" s="41" t="n"/>
      <c r="AB659" s="41" t="n"/>
      <c r="AC659" s="41" t="n"/>
      <c r="AD659" s="41" t="n"/>
      <c r="AE659" s="41" t="n"/>
      <c r="AF659" s="46">
        <f>AD659-AE659</f>
        <v/>
      </c>
      <c r="AG659" s="59" t="n"/>
      <c r="AH659" s="46">
        <f>SUM(U659-AG659)</f>
        <v/>
      </c>
      <c r="AI6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59" s="46">
        <f>SUM(AH659-AI659)</f>
        <v/>
      </c>
      <c r="AK659" s="59" t="n"/>
      <c r="AL659" s="41" t="n"/>
      <c r="AM659" s="49" t="n">
        <v>0</v>
      </c>
      <c r="AN659" s="46">
        <f>IF(Table4202210[[#This Row],[Column 35]]&gt;0,Table4202210[[#This Row],[Column 35]]*Table4202210[[#This Row],[Column 38]],0)</f>
        <v/>
      </c>
      <c r="AO659" s="59" t="n"/>
      <c r="AP659" s="82">
        <f>SUM(AN659-AO659)</f>
        <v/>
      </c>
    </row>
    <row r="660">
      <c r="A660" s="41" t="n"/>
      <c r="B660" s="58" t="n"/>
      <c r="C660" s="41" t="n"/>
      <c r="D660" s="41" t="n"/>
      <c r="E660" s="41" t="n"/>
      <c r="F660" s="41" t="n"/>
      <c r="G660" s="41" t="n"/>
      <c r="H660" s="41" t="n"/>
      <c r="I660" s="41" t="n"/>
      <c r="J660" s="41" t="n"/>
      <c r="K660" s="41" t="n"/>
      <c r="L660" s="41" t="n"/>
      <c r="M660" s="41" t="n"/>
      <c r="N660" s="41" t="n"/>
      <c r="O660" s="41" t="n"/>
      <c r="P660" s="41" t="n"/>
      <c r="Q660" s="41" t="n"/>
      <c r="R660" s="43" t="n"/>
      <c r="S660" s="41" t="n"/>
      <c r="T660" s="41" t="n"/>
      <c r="U660" s="59" t="n"/>
      <c r="V660" s="41" t="n"/>
      <c r="W660" s="41" t="n"/>
      <c r="X660" s="41" t="n"/>
      <c r="Y660" s="41" t="n"/>
      <c r="Z660" s="41" t="n"/>
      <c r="AA660" s="41" t="n"/>
      <c r="AB660" s="41" t="n"/>
      <c r="AC660" s="41" t="n"/>
      <c r="AD660" s="41" t="n"/>
      <c r="AE660" s="41" t="n"/>
      <c r="AF660" s="46">
        <f>AD660-AE660</f>
        <v/>
      </c>
      <c r="AG660" s="59" t="n"/>
      <c r="AH660" s="46">
        <f>SUM(U660-AG660)</f>
        <v/>
      </c>
      <c r="AI6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0" s="46">
        <f>SUM(AH660-AI660)</f>
        <v/>
      </c>
      <c r="AK660" s="59" t="n"/>
      <c r="AL660" s="41" t="n"/>
      <c r="AM660" s="49" t="n">
        <v>0</v>
      </c>
      <c r="AN660" s="46">
        <f>IF(Table4202210[[#This Row],[Column 35]]&gt;0,Table4202210[[#This Row],[Column 35]]*Table4202210[[#This Row],[Column 38]],0)</f>
        <v/>
      </c>
      <c r="AO660" s="59" t="n"/>
      <c r="AP660" s="82">
        <f>SUM(AN660-AO660)</f>
        <v/>
      </c>
    </row>
    <row r="661">
      <c r="A661" s="41" t="n"/>
      <c r="B661" s="58" t="n"/>
      <c r="C661" s="41" t="n"/>
      <c r="D661" s="41" t="n"/>
      <c r="E661" s="41" t="n"/>
      <c r="F661" s="41" t="n"/>
      <c r="G661" s="41" t="n"/>
      <c r="H661" s="41" t="n"/>
      <c r="I661" s="41" t="n"/>
      <c r="J661" s="41" t="n"/>
      <c r="K661" s="41" t="n"/>
      <c r="L661" s="41" t="n"/>
      <c r="M661" s="41" t="n"/>
      <c r="N661" s="41" t="n"/>
      <c r="O661" s="41" t="n"/>
      <c r="P661" s="41" t="n"/>
      <c r="Q661" s="41" t="n"/>
      <c r="R661" s="43" t="n"/>
      <c r="S661" s="41" t="n"/>
      <c r="T661" s="41" t="n"/>
      <c r="U661" s="59" t="n"/>
      <c r="V661" s="41" t="n"/>
      <c r="W661" s="41" t="n"/>
      <c r="X661" s="41" t="n"/>
      <c r="Y661" s="41" t="n"/>
      <c r="Z661" s="41" t="n"/>
      <c r="AA661" s="41" t="n"/>
      <c r="AB661" s="41" t="n"/>
      <c r="AC661" s="41" t="n"/>
      <c r="AD661" s="41" t="n"/>
      <c r="AE661" s="41" t="n"/>
      <c r="AF661" s="46">
        <f>AD661-AE661</f>
        <v/>
      </c>
      <c r="AG661" s="59" t="n"/>
      <c r="AH661" s="46">
        <f>SUM(U661-AG661)</f>
        <v/>
      </c>
      <c r="AI6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1" s="46">
        <f>SUM(AH661-AI661)</f>
        <v/>
      </c>
      <c r="AK661" s="59" t="n"/>
      <c r="AL661" s="41" t="n"/>
      <c r="AM661" s="49" t="n">
        <v>0</v>
      </c>
      <c r="AN661" s="46">
        <f>IF(Table4202210[[#This Row],[Column 35]]&gt;0,Table4202210[[#This Row],[Column 35]]*Table4202210[[#This Row],[Column 38]],0)</f>
        <v/>
      </c>
      <c r="AO661" s="59" t="n"/>
      <c r="AP661" s="82">
        <f>SUM(AN661-AO661)</f>
        <v/>
      </c>
    </row>
    <row r="662">
      <c r="A662" s="41" t="n"/>
      <c r="B662" s="58" t="n"/>
      <c r="C662" s="41" t="n"/>
      <c r="D662" s="41" t="n"/>
      <c r="E662" s="41" t="n"/>
      <c r="F662" s="41" t="n"/>
      <c r="G662" s="41" t="n"/>
      <c r="H662" s="41" t="n"/>
      <c r="I662" s="41" t="n"/>
      <c r="J662" s="41" t="n"/>
      <c r="K662" s="41" t="n"/>
      <c r="L662" s="41" t="n"/>
      <c r="M662" s="41" t="n"/>
      <c r="N662" s="41" t="n"/>
      <c r="O662" s="41" t="n"/>
      <c r="P662" s="41" t="n"/>
      <c r="Q662" s="41" t="n"/>
      <c r="R662" s="43" t="n"/>
      <c r="S662" s="41" t="n"/>
      <c r="T662" s="41" t="n"/>
      <c r="U662" s="59" t="n"/>
      <c r="V662" s="41" t="n"/>
      <c r="W662" s="41" t="n"/>
      <c r="X662" s="41" t="n"/>
      <c r="Y662" s="41" t="n"/>
      <c r="Z662" s="41" t="n"/>
      <c r="AA662" s="41" t="n"/>
      <c r="AB662" s="41" t="n"/>
      <c r="AC662" s="41" t="n"/>
      <c r="AD662" s="41" t="n"/>
      <c r="AE662" s="41" t="n"/>
      <c r="AF662" s="46">
        <f>AD662-AE662</f>
        <v/>
      </c>
      <c r="AG662" s="59" t="n"/>
      <c r="AH662" s="46">
        <f>SUM(U662-AG662)</f>
        <v/>
      </c>
      <c r="AI6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2" s="46">
        <f>SUM(AH662-AI662)</f>
        <v/>
      </c>
      <c r="AK662" s="59" t="n"/>
      <c r="AL662" s="41" t="n"/>
      <c r="AM662" s="49" t="n">
        <v>0</v>
      </c>
      <c r="AN662" s="46">
        <f>IF(Table4202210[[#This Row],[Column 35]]&gt;0,Table4202210[[#This Row],[Column 35]]*Table4202210[[#This Row],[Column 38]],0)</f>
        <v/>
      </c>
      <c r="AO662" s="59" t="n"/>
      <c r="AP662" s="82">
        <f>SUM(AN662-AO662)</f>
        <v/>
      </c>
    </row>
    <row r="663">
      <c r="A663" s="41" t="n"/>
      <c r="B663" s="58" t="n"/>
      <c r="C663" s="41" t="n"/>
      <c r="D663" s="41" t="n"/>
      <c r="E663" s="41" t="n"/>
      <c r="F663" s="41" t="n"/>
      <c r="G663" s="41" t="n"/>
      <c r="H663" s="41" t="n"/>
      <c r="I663" s="41" t="n"/>
      <c r="J663" s="41" t="n"/>
      <c r="K663" s="41" t="n"/>
      <c r="L663" s="41" t="n"/>
      <c r="M663" s="41" t="n"/>
      <c r="N663" s="41" t="n"/>
      <c r="O663" s="41" t="n"/>
      <c r="P663" s="41" t="n"/>
      <c r="Q663" s="41" t="n"/>
      <c r="R663" s="43" t="n"/>
      <c r="S663" s="41" t="n"/>
      <c r="T663" s="41" t="n"/>
      <c r="U663" s="59" t="n"/>
      <c r="V663" s="41" t="n"/>
      <c r="W663" s="41" t="n"/>
      <c r="X663" s="41" t="n"/>
      <c r="Y663" s="41" t="n"/>
      <c r="Z663" s="41" t="n"/>
      <c r="AA663" s="41" t="n"/>
      <c r="AB663" s="41" t="n"/>
      <c r="AC663" s="41" t="n"/>
      <c r="AD663" s="41" t="n"/>
      <c r="AE663" s="41" t="n"/>
      <c r="AF663" s="46">
        <f>AD663-AE663</f>
        <v/>
      </c>
      <c r="AG663" s="59" t="n"/>
      <c r="AH663" s="46">
        <f>SUM(U663-AG663)</f>
        <v/>
      </c>
      <c r="AI6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3" s="46">
        <f>SUM(AH663-AI663)</f>
        <v/>
      </c>
      <c r="AK663" s="59" t="n"/>
      <c r="AL663" s="41" t="n"/>
      <c r="AM663" s="49" t="n">
        <v>0</v>
      </c>
      <c r="AN663" s="46">
        <f>IF(Table4202210[[#This Row],[Column 35]]&gt;0,Table4202210[[#This Row],[Column 35]]*Table4202210[[#This Row],[Column 38]],0)</f>
        <v/>
      </c>
      <c r="AO663" s="59" t="n"/>
      <c r="AP663" s="82">
        <f>SUM(AN663-AO663)</f>
        <v/>
      </c>
    </row>
    <row r="664">
      <c r="A664" s="41" t="n"/>
      <c r="B664" s="58" t="n"/>
      <c r="C664" s="41" t="n"/>
      <c r="D664" s="41" t="n"/>
      <c r="E664" s="41" t="n"/>
      <c r="F664" s="41" t="n"/>
      <c r="G664" s="41" t="n"/>
      <c r="H664" s="41" t="n"/>
      <c r="I664" s="41" t="n"/>
      <c r="J664" s="41" t="n"/>
      <c r="K664" s="41" t="n"/>
      <c r="L664" s="41" t="n"/>
      <c r="M664" s="41" t="n"/>
      <c r="N664" s="41" t="n"/>
      <c r="O664" s="41" t="n"/>
      <c r="P664" s="41" t="n"/>
      <c r="Q664" s="41" t="n"/>
      <c r="R664" s="43" t="n"/>
      <c r="S664" s="41" t="n"/>
      <c r="T664" s="41" t="n"/>
      <c r="U664" s="59" t="n"/>
      <c r="V664" s="41" t="n"/>
      <c r="W664" s="41" t="n"/>
      <c r="X664" s="41" t="n"/>
      <c r="Y664" s="41" t="n"/>
      <c r="Z664" s="41" t="n"/>
      <c r="AA664" s="41" t="n"/>
      <c r="AB664" s="41" t="n"/>
      <c r="AC664" s="41" t="n"/>
      <c r="AD664" s="41" t="n"/>
      <c r="AE664" s="41" t="n"/>
      <c r="AF664" s="46">
        <f>AD664-AE664</f>
        <v/>
      </c>
      <c r="AG664" s="59" t="n"/>
      <c r="AH664" s="46">
        <f>SUM(U664-AG664)</f>
        <v/>
      </c>
      <c r="AI6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4" s="46">
        <f>SUM(AH664-AI664)</f>
        <v/>
      </c>
      <c r="AK664" s="59" t="n"/>
      <c r="AL664" s="41" t="n"/>
      <c r="AM664" s="49" t="n">
        <v>0</v>
      </c>
      <c r="AN664" s="46">
        <f>IF(Table4202210[[#This Row],[Column 35]]&gt;0,Table4202210[[#This Row],[Column 35]]*Table4202210[[#This Row],[Column 38]],0)</f>
        <v/>
      </c>
      <c r="AO664" s="59" t="n"/>
      <c r="AP664" s="82">
        <f>SUM(AN664-AO664)</f>
        <v/>
      </c>
    </row>
    <row r="665">
      <c r="A665" s="41" t="n"/>
      <c r="B665" s="58" t="n"/>
      <c r="C665" s="41" t="n"/>
      <c r="D665" s="41" t="n"/>
      <c r="E665" s="41" t="n"/>
      <c r="F665" s="41" t="n"/>
      <c r="G665" s="41" t="n"/>
      <c r="H665" s="41" t="n"/>
      <c r="I665" s="41" t="n"/>
      <c r="J665" s="41" t="n"/>
      <c r="K665" s="41" t="n"/>
      <c r="L665" s="41" t="n"/>
      <c r="M665" s="41" t="n"/>
      <c r="N665" s="41" t="n"/>
      <c r="O665" s="41" t="n"/>
      <c r="P665" s="41" t="n"/>
      <c r="Q665" s="41" t="n"/>
      <c r="R665" s="43" t="n"/>
      <c r="S665" s="41" t="n"/>
      <c r="T665" s="41" t="n"/>
      <c r="U665" s="59" t="n"/>
      <c r="V665" s="41" t="n"/>
      <c r="W665" s="41" t="n"/>
      <c r="X665" s="41" t="n"/>
      <c r="Y665" s="41" t="n"/>
      <c r="Z665" s="41" t="n"/>
      <c r="AA665" s="41" t="n"/>
      <c r="AB665" s="41" t="n"/>
      <c r="AC665" s="41" t="n"/>
      <c r="AD665" s="41" t="n"/>
      <c r="AE665" s="41" t="n"/>
      <c r="AF665" s="46">
        <f>AD665-AE665</f>
        <v/>
      </c>
      <c r="AG665" s="59" t="n"/>
      <c r="AH665" s="46">
        <f>SUM(U665-AG665)</f>
        <v/>
      </c>
      <c r="AI6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5" s="46">
        <f>SUM(AH665-AI665)</f>
        <v/>
      </c>
      <c r="AK665" s="59" t="n"/>
      <c r="AL665" s="41" t="n"/>
      <c r="AM665" s="49" t="n">
        <v>0</v>
      </c>
      <c r="AN665" s="46">
        <f>IF(Table4202210[[#This Row],[Column 35]]&gt;0,Table4202210[[#This Row],[Column 35]]*Table4202210[[#This Row],[Column 38]],0)</f>
        <v/>
      </c>
      <c r="AO665" s="59" t="n"/>
      <c r="AP665" s="82">
        <f>SUM(AN665-AO665)</f>
        <v/>
      </c>
    </row>
    <row r="666">
      <c r="A666" s="41" t="n"/>
      <c r="B666" s="58" t="n"/>
      <c r="C666" s="41" t="n"/>
      <c r="D666" s="41" t="n"/>
      <c r="E666" s="41" t="n"/>
      <c r="F666" s="41" t="n"/>
      <c r="G666" s="41" t="n"/>
      <c r="H666" s="41" t="n"/>
      <c r="I666" s="41" t="n"/>
      <c r="J666" s="41" t="n"/>
      <c r="K666" s="41" t="n"/>
      <c r="L666" s="41" t="n"/>
      <c r="M666" s="41" t="n"/>
      <c r="N666" s="41" t="n"/>
      <c r="O666" s="41" t="n"/>
      <c r="P666" s="41" t="n"/>
      <c r="Q666" s="41" t="n"/>
      <c r="R666" s="43" t="n"/>
      <c r="S666" s="41" t="n"/>
      <c r="T666" s="41" t="n"/>
      <c r="U666" s="59" t="n"/>
      <c r="V666" s="41" t="n"/>
      <c r="W666" s="41" t="n"/>
      <c r="X666" s="41" t="n"/>
      <c r="Y666" s="41" t="n"/>
      <c r="Z666" s="41" t="n"/>
      <c r="AA666" s="41" t="n"/>
      <c r="AB666" s="41" t="n"/>
      <c r="AC666" s="41" t="n"/>
      <c r="AD666" s="41" t="n"/>
      <c r="AE666" s="41" t="n"/>
      <c r="AF666" s="46">
        <f>AD666-AE666</f>
        <v/>
      </c>
      <c r="AG666" s="59" t="n"/>
      <c r="AH666" s="46">
        <f>SUM(U666-AG666)</f>
        <v/>
      </c>
      <c r="AI6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6" s="46">
        <f>SUM(AH666-AI666)</f>
        <v/>
      </c>
      <c r="AK666" s="59" t="n"/>
      <c r="AL666" s="41" t="n"/>
      <c r="AM666" s="49" t="n">
        <v>0</v>
      </c>
      <c r="AN666" s="46">
        <f>IF(Table4202210[[#This Row],[Column 35]]&gt;0,Table4202210[[#This Row],[Column 35]]*Table4202210[[#This Row],[Column 38]],0)</f>
        <v/>
      </c>
      <c r="AO666" s="59" t="n"/>
      <c r="AP666" s="82">
        <f>SUM(AN666-AO666)</f>
        <v/>
      </c>
    </row>
    <row r="667">
      <c r="A667" s="41" t="n"/>
      <c r="B667" s="58" t="n"/>
      <c r="C667" s="41" t="n"/>
      <c r="D667" s="41" t="n"/>
      <c r="E667" s="41" t="n"/>
      <c r="F667" s="41" t="n"/>
      <c r="G667" s="41" t="n"/>
      <c r="H667" s="41" t="n"/>
      <c r="I667" s="41" t="n"/>
      <c r="J667" s="41" t="n"/>
      <c r="K667" s="41" t="n"/>
      <c r="L667" s="41" t="n"/>
      <c r="M667" s="41" t="n"/>
      <c r="N667" s="41" t="n"/>
      <c r="O667" s="41" t="n"/>
      <c r="P667" s="41" t="n"/>
      <c r="Q667" s="41" t="n"/>
      <c r="R667" s="43" t="n"/>
      <c r="S667" s="41" t="n"/>
      <c r="T667" s="41" t="n"/>
      <c r="U667" s="59" t="n"/>
      <c r="V667" s="41" t="n"/>
      <c r="W667" s="41" t="n"/>
      <c r="X667" s="41" t="n"/>
      <c r="Y667" s="41" t="n"/>
      <c r="Z667" s="41" t="n"/>
      <c r="AA667" s="41" t="n"/>
      <c r="AB667" s="41" t="n"/>
      <c r="AC667" s="41" t="n"/>
      <c r="AD667" s="41" t="n"/>
      <c r="AE667" s="41" t="n"/>
      <c r="AF667" s="46">
        <f>AD667-AE667</f>
        <v/>
      </c>
      <c r="AG667" s="59" t="n"/>
      <c r="AH667" s="46">
        <f>SUM(U667-AG667)</f>
        <v/>
      </c>
      <c r="AI6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7" s="46">
        <f>SUM(AH667-AI667)</f>
        <v/>
      </c>
      <c r="AK667" s="59" t="n"/>
      <c r="AL667" s="41" t="n"/>
      <c r="AM667" s="49" t="n">
        <v>0</v>
      </c>
      <c r="AN667" s="46">
        <f>IF(Table4202210[[#This Row],[Column 35]]&gt;0,Table4202210[[#This Row],[Column 35]]*Table4202210[[#This Row],[Column 38]],0)</f>
        <v/>
      </c>
      <c r="AO667" s="59" t="n"/>
      <c r="AP667" s="82">
        <f>SUM(AN667-AO667)</f>
        <v/>
      </c>
    </row>
    <row r="668">
      <c r="A668" s="41" t="n"/>
      <c r="B668" s="58" t="n"/>
      <c r="C668" s="41" t="n"/>
      <c r="D668" s="41" t="n"/>
      <c r="E668" s="41" t="n"/>
      <c r="F668" s="41" t="n"/>
      <c r="G668" s="41" t="n"/>
      <c r="H668" s="41" t="n"/>
      <c r="I668" s="41" t="n"/>
      <c r="J668" s="41" t="n"/>
      <c r="K668" s="41" t="n"/>
      <c r="L668" s="41" t="n"/>
      <c r="M668" s="41" t="n"/>
      <c r="N668" s="41" t="n"/>
      <c r="O668" s="41" t="n"/>
      <c r="P668" s="41" t="n"/>
      <c r="Q668" s="41" t="n"/>
      <c r="R668" s="43" t="n"/>
      <c r="S668" s="41" t="n"/>
      <c r="T668" s="41" t="n"/>
      <c r="U668" s="59" t="n"/>
      <c r="V668" s="41" t="n"/>
      <c r="W668" s="41" t="n"/>
      <c r="X668" s="41" t="n"/>
      <c r="Y668" s="41" t="n"/>
      <c r="Z668" s="41" t="n"/>
      <c r="AA668" s="41" t="n"/>
      <c r="AB668" s="41" t="n"/>
      <c r="AC668" s="41" t="n"/>
      <c r="AD668" s="41" t="n"/>
      <c r="AE668" s="41" t="n"/>
      <c r="AF668" s="46">
        <f>AD668-AE668</f>
        <v/>
      </c>
      <c r="AG668" s="59" t="n"/>
      <c r="AH668" s="46">
        <f>SUM(U668-AG668)</f>
        <v/>
      </c>
      <c r="AI6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8" s="46">
        <f>SUM(AH668-AI668)</f>
        <v/>
      </c>
      <c r="AK668" s="59" t="n"/>
      <c r="AL668" s="41" t="n"/>
      <c r="AM668" s="49" t="n">
        <v>0</v>
      </c>
      <c r="AN668" s="46">
        <f>IF(Table4202210[[#This Row],[Column 35]]&gt;0,Table4202210[[#This Row],[Column 35]]*Table4202210[[#This Row],[Column 38]],0)</f>
        <v/>
      </c>
      <c r="AO668" s="59" t="n"/>
      <c r="AP668" s="82">
        <f>SUM(AN668-AO668)</f>
        <v/>
      </c>
    </row>
    <row r="669">
      <c r="A669" s="41" t="n"/>
      <c r="B669" s="58" t="n"/>
      <c r="C669" s="41" t="n"/>
      <c r="D669" s="41" t="n"/>
      <c r="E669" s="41" t="n"/>
      <c r="F669" s="41" t="n"/>
      <c r="G669" s="41" t="n"/>
      <c r="H669" s="41" t="n"/>
      <c r="I669" s="41" t="n"/>
      <c r="J669" s="41" t="n"/>
      <c r="K669" s="41" t="n"/>
      <c r="L669" s="41" t="n"/>
      <c r="M669" s="41" t="n"/>
      <c r="N669" s="41" t="n"/>
      <c r="O669" s="41" t="n"/>
      <c r="P669" s="41" t="n"/>
      <c r="Q669" s="41" t="n"/>
      <c r="R669" s="43" t="n"/>
      <c r="S669" s="41" t="n"/>
      <c r="T669" s="41" t="n"/>
      <c r="U669" s="59" t="n"/>
      <c r="V669" s="41" t="n"/>
      <c r="W669" s="41" t="n"/>
      <c r="X669" s="41" t="n"/>
      <c r="Y669" s="41" t="n"/>
      <c r="Z669" s="41" t="n"/>
      <c r="AA669" s="41" t="n"/>
      <c r="AB669" s="41" t="n"/>
      <c r="AC669" s="41" t="n"/>
      <c r="AD669" s="41" t="n"/>
      <c r="AE669" s="41" t="n"/>
      <c r="AF669" s="46">
        <f>AD669-AE669</f>
        <v/>
      </c>
      <c r="AG669" s="59" t="n"/>
      <c r="AH669" s="46">
        <f>SUM(U669-AG669)</f>
        <v/>
      </c>
      <c r="AI6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69" s="46">
        <f>SUM(AH669-AI669)</f>
        <v/>
      </c>
      <c r="AK669" s="59" t="n"/>
      <c r="AL669" s="41" t="n"/>
      <c r="AM669" s="49" t="n">
        <v>0</v>
      </c>
      <c r="AN669" s="46">
        <f>IF(Table4202210[[#This Row],[Column 35]]&gt;0,Table4202210[[#This Row],[Column 35]]*Table4202210[[#This Row],[Column 38]],0)</f>
        <v/>
      </c>
      <c r="AO669" s="59" t="n"/>
      <c r="AP669" s="82">
        <f>SUM(AN669-AO669)</f>
        <v/>
      </c>
    </row>
    <row r="670">
      <c r="A670" s="41" t="n"/>
      <c r="B670" s="58" t="n"/>
      <c r="C670" s="41" t="n"/>
      <c r="D670" s="41" t="n"/>
      <c r="E670" s="41" t="n"/>
      <c r="F670" s="41" t="n"/>
      <c r="G670" s="41" t="n"/>
      <c r="H670" s="41" t="n"/>
      <c r="I670" s="41" t="n"/>
      <c r="J670" s="41" t="n"/>
      <c r="K670" s="41" t="n"/>
      <c r="L670" s="41" t="n"/>
      <c r="M670" s="41" t="n"/>
      <c r="N670" s="41" t="n"/>
      <c r="O670" s="41" t="n"/>
      <c r="P670" s="41" t="n"/>
      <c r="Q670" s="41" t="n"/>
      <c r="R670" s="43" t="n"/>
      <c r="S670" s="41" t="n"/>
      <c r="T670" s="41" t="n"/>
      <c r="U670" s="59" t="n"/>
      <c r="V670" s="41" t="n"/>
      <c r="W670" s="41" t="n"/>
      <c r="X670" s="41" t="n"/>
      <c r="Y670" s="41" t="n"/>
      <c r="Z670" s="41" t="n"/>
      <c r="AA670" s="41" t="n"/>
      <c r="AB670" s="41" t="n"/>
      <c r="AC670" s="41" t="n"/>
      <c r="AD670" s="41" t="n"/>
      <c r="AE670" s="41" t="n"/>
      <c r="AF670" s="46">
        <f>AD670-AE670</f>
        <v/>
      </c>
      <c r="AG670" s="59" t="n"/>
      <c r="AH670" s="46">
        <f>SUM(U670-AG670)</f>
        <v/>
      </c>
      <c r="AI6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0" s="46">
        <f>SUM(AH670-AI670)</f>
        <v/>
      </c>
      <c r="AK670" s="59" t="n"/>
      <c r="AL670" s="41" t="n"/>
      <c r="AM670" s="49" t="n">
        <v>0</v>
      </c>
      <c r="AN670" s="46">
        <f>IF(Table4202210[[#This Row],[Column 35]]&gt;0,Table4202210[[#This Row],[Column 35]]*Table4202210[[#This Row],[Column 38]],0)</f>
        <v/>
      </c>
      <c r="AO670" s="59" t="n"/>
      <c r="AP670" s="82">
        <f>SUM(AN670-AO670)</f>
        <v/>
      </c>
    </row>
    <row r="671">
      <c r="A671" s="41" t="n"/>
      <c r="B671" s="58" t="n"/>
      <c r="C671" s="41" t="n"/>
      <c r="D671" s="41" t="n"/>
      <c r="E671" s="41" t="n"/>
      <c r="F671" s="41" t="n"/>
      <c r="G671" s="41" t="n"/>
      <c r="H671" s="41" t="n"/>
      <c r="I671" s="41" t="n"/>
      <c r="J671" s="41" t="n"/>
      <c r="K671" s="41" t="n"/>
      <c r="L671" s="41" t="n"/>
      <c r="M671" s="41" t="n"/>
      <c r="N671" s="41" t="n"/>
      <c r="O671" s="41" t="n"/>
      <c r="P671" s="41" t="n"/>
      <c r="Q671" s="41" t="n"/>
      <c r="R671" s="43" t="n"/>
      <c r="S671" s="41" t="n"/>
      <c r="T671" s="41" t="n"/>
      <c r="U671" s="59" t="n"/>
      <c r="V671" s="41" t="n"/>
      <c r="W671" s="41" t="n"/>
      <c r="X671" s="41" t="n"/>
      <c r="Y671" s="41" t="n"/>
      <c r="Z671" s="41" t="n"/>
      <c r="AA671" s="41" t="n"/>
      <c r="AB671" s="41" t="n"/>
      <c r="AC671" s="41" t="n"/>
      <c r="AD671" s="41" t="n"/>
      <c r="AE671" s="41" t="n"/>
      <c r="AF671" s="46">
        <f>AD671-AE671</f>
        <v/>
      </c>
      <c r="AG671" s="59" t="n"/>
      <c r="AH671" s="46">
        <f>SUM(U671-AG671)</f>
        <v/>
      </c>
      <c r="AI6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1" s="46">
        <f>SUM(AH671-AI671)</f>
        <v/>
      </c>
      <c r="AK671" s="59" t="n"/>
      <c r="AL671" s="41" t="n"/>
      <c r="AM671" s="49" t="n">
        <v>0</v>
      </c>
      <c r="AN671" s="46">
        <f>IF(Table4202210[[#This Row],[Column 35]]&gt;0,Table4202210[[#This Row],[Column 35]]*Table4202210[[#This Row],[Column 38]],0)</f>
        <v/>
      </c>
      <c r="AO671" s="59" t="n"/>
      <c r="AP671" s="82">
        <f>SUM(AN671-AO671)</f>
        <v/>
      </c>
    </row>
    <row r="672">
      <c r="A672" s="41" t="n"/>
      <c r="B672" s="58" t="n"/>
      <c r="C672" s="41" t="n"/>
      <c r="D672" s="41" t="n"/>
      <c r="E672" s="41" t="n"/>
      <c r="F672" s="41" t="n"/>
      <c r="G672" s="41" t="n"/>
      <c r="H672" s="41" t="n"/>
      <c r="I672" s="41" t="n"/>
      <c r="J672" s="41" t="n"/>
      <c r="K672" s="41" t="n"/>
      <c r="L672" s="41" t="n"/>
      <c r="M672" s="41" t="n"/>
      <c r="N672" s="41" t="n"/>
      <c r="O672" s="41" t="n"/>
      <c r="P672" s="41" t="n"/>
      <c r="Q672" s="41" t="n"/>
      <c r="R672" s="43" t="n"/>
      <c r="S672" s="41" t="n"/>
      <c r="T672" s="41" t="n"/>
      <c r="U672" s="59" t="n"/>
      <c r="V672" s="41" t="n"/>
      <c r="W672" s="41" t="n"/>
      <c r="X672" s="41" t="n"/>
      <c r="Y672" s="41" t="n"/>
      <c r="Z672" s="41" t="n"/>
      <c r="AA672" s="41" t="n"/>
      <c r="AB672" s="41" t="n"/>
      <c r="AC672" s="41" t="n"/>
      <c r="AD672" s="41" t="n"/>
      <c r="AE672" s="41" t="n"/>
      <c r="AF672" s="46">
        <f>AD672-AE672</f>
        <v/>
      </c>
      <c r="AG672" s="59" t="n"/>
      <c r="AH672" s="46">
        <f>SUM(U672-AG672)</f>
        <v/>
      </c>
      <c r="AI6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2" s="46">
        <f>SUM(AH672-AI672)</f>
        <v/>
      </c>
      <c r="AK672" s="59" t="n"/>
      <c r="AL672" s="41" t="n"/>
      <c r="AM672" s="49" t="n">
        <v>0</v>
      </c>
      <c r="AN672" s="46">
        <f>IF(Table4202210[[#This Row],[Column 35]]&gt;0,Table4202210[[#This Row],[Column 35]]*Table4202210[[#This Row],[Column 38]],0)</f>
        <v/>
      </c>
      <c r="AO672" s="59" t="n"/>
      <c r="AP672" s="82">
        <f>SUM(AN672-AO672)</f>
        <v/>
      </c>
    </row>
    <row r="673">
      <c r="A673" s="41" t="n"/>
      <c r="B673" s="58" t="n"/>
      <c r="C673" s="41" t="n"/>
      <c r="D673" s="41" t="n"/>
      <c r="E673" s="41" t="n"/>
      <c r="F673" s="41" t="n"/>
      <c r="G673" s="41" t="n"/>
      <c r="H673" s="41" t="n"/>
      <c r="I673" s="41" t="n"/>
      <c r="J673" s="41" t="n"/>
      <c r="K673" s="41" t="n"/>
      <c r="L673" s="41" t="n"/>
      <c r="M673" s="41" t="n"/>
      <c r="N673" s="41" t="n"/>
      <c r="O673" s="41" t="n"/>
      <c r="P673" s="41" t="n"/>
      <c r="Q673" s="41" t="n"/>
      <c r="R673" s="43" t="n"/>
      <c r="S673" s="41" t="n"/>
      <c r="T673" s="41" t="n"/>
      <c r="U673" s="59" t="n"/>
      <c r="V673" s="41" t="n"/>
      <c r="W673" s="41" t="n"/>
      <c r="X673" s="41" t="n"/>
      <c r="Y673" s="41" t="n"/>
      <c r="Z673" s="41" t="n"/>
      <c r="AA673" s="41" t="n"/>
      <c r="AB673" s="41" t="n"/>
      <c r="AC673" s="41" t="n"/>
      <c r="AD673" s="41" t="n"/>
      <c r="AE673" s="41" t="n"/>
      <c r="AF673" s="46">
        <f>AD673-AE673</f>
        <v/>
      </c>
      <c r="AG673" s="59" t="n"/>
      <c r="AH673" s="46">
        <f>SUM(U673-AG673)</f>
        <v/>
      </c>
      <c r="AI6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3" s="46">
        <f>SUM(AH673-AI673)</f>
        <v/>
      </c>
      <c r="AK673" s="59" t="n"/>
      <c r="AL673" s="41" t="n"/>
      <c r="AM673" s="49" t="n">
        <v>0</v>
      </c>
      <c r="AN673" s="46">
        <f>IF(Table4202210[[#This Row],[Column 35]]&gt;0,Table4202210[[#This Row],[Column 35]]*Table4202210[[#This Row],[Column 38]],0)</f>
        <v/>
      </c>
      <c r="AO673" s="59" t="n"/>
      <c r="AP673" s="82">
        <f>SUM(AN673-AO673)</f>
        <v/>
      </c>
    </row>
    <row r="674">
      <c r="A674" s="41" t="n"/>
      <c r="B674" s="58" t="n"/>
      <c r="C674" s="41" t="n"/>
      <c r="D674" s="41" t="n"/>
      <c r="E674" s="41" t="n"/>
      <c r="F674" s="41" t="n"/>
      <c r="G674" s="41" t="n"/>
      <c r="H674" s="41" t="n"/>
      <c r="I674" s="41" t="n"/>
      <c r="J674" s="41" t="n"/>
      <c r="K674" s="41" t="n"/>
      <c r="L674" s="41" t="n"/>
      <c r="M674" s="41" t="n"/>
      <c r="N674" s="41" t="n"/>
      <c r="O674" s="41" t="n"/>
      <c r="P674" s="41" t="n"/>
      <c r="Q674" s="41" t="n"/>
      <c r="R674" s="43" t="n"/>
      <c r="S674" s="41" t="n"/>
      <c r="T674" s="41" t="n"/>
      <c r="U674" s="59" t="n"/>
      <c r="V674" s="41" t="n"/>
      <c r="W674" s="41" t="n"/>
      <c r="X674" s="41" t="n"/>
      <c r="Y674" s="41" t="n"/>
      <c r="Z674" s="41" t="n"/>
      <c r="AA674" s="41" t="n"/>
      <c r="AB674" s="41" t="n"/>
      <c r="AC674" s="41" t="n"/>
      <c r="AD674" s="41" t="n"/>
      <c r="AE674" s="41" t="n"/>
      <c r="AF674" s="46">
        <f>AD674-AE674</f>
        <v/>
      </c>
      <c r="AG674" s="59" t="n"/>
      <c r="AH674" s="46">
        <f>SUM(U674-AG674)</f>
        <v/>
      </c>
      <c r="AI6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4" s="46">
        <f>SUM(AH674-AI674)</f>
        <v/>
      </c>
      <c r="AK674" s="59" t="n"/>
      <c r="AL674" s="41" t="n"/>
      <c r="AM674" s="49" t="n">
        <v>0</v>
      </c>
      <c r="AN674" s="46">
        <f>IF(Table4202210[[#This Row],[Column 35]]&gt;0,Table4202210[[#This Row],[Column 35]]*Table4202210[[#This Row],[Column 38]],0)</f>
        <v/>
      </c>
      <c r="AO674" s="59" t="n"/>
      <c r="AP674" s="82">
        <f>SUM(AN674-AO674)</f>
        <v/>
      </c>
    </row>
    <row r="675">
      <c r="A675" s="41" t="n"/>
      <c r="B675" s="58" t="n"/>
      <c r="C675" s="41" t="n"/>
      <c r="D675" s="41" t="n"/>
      <c r="E675" s="41" t="n"/>
      <c r="F675" s="41" t="n"/>
      <c r="G675" s="41" t="n"/>
      <c r="H675" s="41" t="n"/>
      <c r="I675" s="41" t="n"/>
      <c r="J675" s="41" t="n"/>
      <c r="K675" s="41" t="n"/>
      <c r="L675" s="41" t="n"/>
      <c r="M675" s="41" t="n"/>
      <c r="N675" s="41" t="n"/>
      <c r="O675" s="41" t="n"/>
      <c r="P675" s="41" t="n"/>
      <c r="Q675" s="41" t="n"/>
      <c r="R675" s="43" t="n"/>
      <c r="S675" s="41" t="n"/>
      <c r="T675" s="41" t="n"/>
      <c r="U675" s="59" t="n"/>
      <c r="V675" s="41" t="n"/>
      <c r="W675" s="41" t="n"/>
      <c r="X675" s="41" t="n"/>
      <c r="Y675" s="41" t="n"/>
      <c r="Z675" s="41" t="n"/>
      <c r="AA675" s="41" t="n"/>
      <c r="AB675" s="41" t="n"/>
      <c r="AC675" s="41" t="n"/>
      <c r="AD675" s="41" t="n"/>
      <c r="AE675" s="41" t="n"/>
      <c r="AF675" s="46">
        <f>AD675-AE675</f>
        <v/>
      </c>
      <c r="AG675" s="59" t="n"/>
      <c r="AH675" s="46">
        <f>SUM(U675-AG675)</f>
        <v/>
      </c>
      <c r="AI6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5" s="46">
        <f>SUM(AH675-AI675)</f>
        <v/>
      </c>
      <c r="AK675" s="59" t="n"/>
      <c r="AL675" s="41" t="n"/>
      <c r="AM675" s="49" t="n">
        <v>0</v>
      </c>
      <c r="AN675" s="46">
        <f>IF(Table4202210[[#This Row],[Column 35]]&gt;0,Table4202210[[#This Row],[Column 35]]*Table4202210[[#This Row],[Column 38]],0)</f>
        <v/>
      </c>
      <c r="AO675" s="59" t="n"/>
      <c r="AP675" s="82">
        <f>SUM(AN675-AO675)</f>
        <v/>
      </c>
    </row>
    <row r="676">
      <c r="A676" s="41" t="n"/>
      <c r="B676" s="58" t="n"/>
      <c r="C676" s="41" t="n"/>
      <c r="D676" s="41" t="n"/>
      <c r="E676" s="41" t="n"/>
      <c r="F676" s="41" t="n"/>
      <c r="G676" s="41" t="n"/>
      <c r="H676" s="41" t="n"/>
      <c r="I676" s="41" t="n"/>
      <c r="J676" s="41" t="n"/>
      <c r="K676" s="41" t="n"/>
      <c r="L676" s="41" t="n"/>
      <c r="M676" s="41" t="n"/>
      <c r="N676" s="41" t="n"/>
      <c r="O676" s="41" t="n"/>
      <c r="P676" s="41" t="n"/>
      <c r="Q676" s="41" t="n"/>
      <c r="R676" s="43" t="n"/>
      <c r="S676" s="41" t="n"/>
      <c r="T676" s="41" t="n"/>
      <c r="U676" s="59" t="n"/>
      <c r="V676" s="41" t="n"/>
      <c r="W676" s="41" t="n"/>
      <c r="X676" s="41" t="n"/>
      <c r="Y676" s="41" t="n"/>
      <c r="Z676" s="41" t="n"/>
      <c r="AA676" s="41" t="n"/>
      <c r="AB676" s="41" t="n"/>
      <c r="AC676" s="41" t="n"/>
      <c r="AD676" s="41" t="n"/>
      <c r="AE676" s="41" t="n"/>
      <c r="AF676" s="46">
        <f>AD676-AE676</f>
        <v/>
      </c>
      <c r="AG676" s="59" t="n"/>
      <c r="AH676" s="46">
        <f>SUM(U676-AG676)</f>
        <v/>
      </c>
      <c r="AI6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6" s="46">
        <f>SUM(AH676-AI676)</f>
        <v/>
      </c>
      <c r="AK676" s="59" t="n"/>
      <c r="AL676" s="41" t="n"/>
      <c r="AM676" s="49" t="n">
        <v>0</v>
      </c>
      <c r="AN676" s="46">
        <f>IF(Table4202210[[#This Row],[Column 35]]&gt;0,Table4202210[[#This Row],[Column 35]]*Table4202210[[#This Row],[Column 38]],0)</f>
        <v/>
      </c>
      <c r="AO676" s="59" t="n"/>
      <c r="AP676" s="82">
        <f>SUM(AN676-AO676)</f>
        <v/>
      </c>
    </row>
    <row r="677">
      <c r="A677" s="41" t="n"/>
      <c r="B677" s="58" t="n"/>
      <c r="C677" s="41" t="n"/>
      <c r="D677" s="41" t="n"/>
      <c r="E677" s="41" t="n"/>
      <c r="F677" s="41" t="n"/>
      <c r="G677" s="41" t="n"/>
      <c r="H677" s="41" t="n"/>
      <c r="I677" s="41" t="n"/>
      <c r="J677" s="41" t="n"/>
      <c r="K677" s="41" t="n"/>
      <c r="L677" s="41" t="n"/>
      <c r="M677" s="41" t="n"/>
      <c r="N677" s="41" t="n"/>
      <c r="O677" s="41" t="n"/>
      <c r="P677" s="41" t="n"/>
      <c r="Q677" s="41" t="n"/>
      <c r="R677" s="43" t="n"/>
      <c r="S677" s="41" t="n"/>
      <c r="T677" s="41" t="n"/>
      <c r="U677" s="59" t="n"/>
      <c r="V677" s="41" t="n"/>
      <c r="W677" s="41" t="n"/>
      <c r="X677" s="41" t="n"/>
      <c r="Y677" s="41" t="n"/>
      <c r="Z677" s="41" t="n"/>
      <c r="AA677" s="41" t="n"/>
      <c r="AB677" s="41" t="n"/>
      <c r="AC677" s="41" t="n"/>
      <c r="AD677" s="41" t="n"/>
      <c r="AE677" s="41" t="n"/>
      <c r="AF677" s="46">
        <f>AD677-AE677</f>
        <v/>
      </c>
      <c r="AG677" s="59" t="n"/>
      <c r="AH677" s="46">
        <f>SUM(U677-AG677)</f>
        <v/>
      </c>
      <c r="AI6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7" s="46">
        <f>SUM(AH677-AI677)</f>
        <v/>
      </c>
      <c r="AK677" s="59" t="n"/>
      <c r="AL677" s="41" t="n"/>
      <c r="AM677" s="49" t="n">
        <v>0</v>
      </c>
      <c r="AN677" s="46">
        <f>IF(Table4202210[[#This Row],[Column 35]]&gt;0,Table4202210[[#This Row],[Column 35]]*Table4202210[[#This Row],[Column 38]],0)</f>
        <v/>
      </c>
      <c r="AO677" s="59" t="n"/>
      <c r="AP677" s="82">
        <f>SUM(AN677-AO677)</f>
        <v/>
      </c>
    </row>
    <row r="678">
      <c r="A678" s="41" t="n"/>
      <c r="B678" s="58" t="n"/>
      <c r="C678" s="41" t="n"/>
      <c r="D678" s="41" t="n"/>
      <c r="E678" s="41" t="n"/>
      <c r="F678" s="41" t="n"/>
      <c r="G678" s="41" t="n"/>
      <c r="H678" s="41" t="n"/>
      <c r="I678" s="41" t="n"/>
      <c r="J678" s="41" t="n"/>
      <c r="K678" s="41" t="n"/>
      <c r="L678" s="41" t="n"/>
      <c r="M678" s="41" t="n"/>
      <c r="N678" s="41" t="n"/>
      <c r="O678" s="41" t="n"/>
      <c r="P678" s="41" t="n"/>
      <c r="Q678" s="41" t="n"/>
      <c r="R678" s="43" t="n"/>
      <c r="S678" s="41" t="n"/>
      <c r="T678" s="41" t="n"/>
      <c r="U678" s="59" t="n"/>
      <c r="V678" s="41" t="n"/>
      <c r="W678" s="41" t="n"/>
      <c r="X678" s="41" t="n"/>
      <c r="Y678" s="41" t="n"/>
      <c r="Z678" s="41" t="n"/>
      <c r="AA678" s="41" t="n"/>
      <c r="AB678" s="41" t="n"/>
      <c r="AC678" s="41" t="n"/>
      <c r="AD678" s="41" t="n"/>
      <c r="AE678" s="41" t="n"/>
      <c r="AF678" s="46">
        <f>AD678-AE678</f>
        <v/>
      </c>
      <c r="AG678" s="59" t="n"/>
      <c r="AH678" s="46">
        <f>SUM(U678-AG678)</f>
        <v/>
      </c>
      <c r="AI6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8" s="46">
        <f>SUM(AH678-AI678)</f>
        <v/>
      </c>
      <c r="AK678" s="59" t="n"/>
      <c r="AL678" s="41" t="n"/>
      <c r="AM678" s="49" t="n">
        <v>0</v>
      </c>
      <c r="AN678" s="46">
        <f>IF(Table4202210[[#This Row],[Column 35]]&gt;0,Table4202210[[#This Row],[Column 35]]*Table4202210[[#This Row],[Column 38]],0)</f>
        <v/>
      </c>
      <c r="AO678" s="59" t="n"/>
      <c r="AP678" s="82">
        <f>SUM(AN678-AO678)</f>
        <v/>
      </c>
    </row>
    <row r="679">
      <c r="A679" s="41" t="n"/>
      <c r="B679" s="58" t="n"/>
      <c r="C679" s="41" t="n"/>
      <c r="D679" s="41" t="n"/>
      <c r="E679" s="41" t="n"/>
      <c r="F679" s="41" t="n"/>
      <c r="G679" s="41" t="n"/>
      <c r="H679" s="41" t="n"/>
      <c r="I679" s="41" t="n"/>
      <c r="J679" s="41" t="n"/>
      <c r="K679" s="41" t="n"/>
      <c r="L679" s="41" t="n"/>
      <c r="M679" s="41" t="n"/>
      <c r="N679" s="41" t="n"/>
      <c r="O679" s="41" t="n"/>
      <c r="P679" s="41" t="n"/>
      <c r="Q679" s="41" t="n"/>
      <c r="R679" s="43" t="n"/>
      <c r="S679" s="41" t="n"/>
      <c r="T679" s="41" t="n"/>
      <c r="U679" s="59" t="n"/>
      <c r="V679" s="41" t="n"/>
      <c r="W679" s="41" t="n"/>
      <c r="X679" s="41" t="n"/>
      <c r="Y679" s="41" t="n"/>
      <c r="Z679" s="41" t="n"/>
      <c r="AA679" s="41" t="n"/>
      <c r="AB679" s="41" t="n"/>
      <c r="AC679" s="41" t="n"/>
      <c r="AD679" s="41" t="n"/>
      <c r="AE679" s="41" t="n"/>
      <c r="AF679" s="46">
        <f>AD679-AE679</f>
        <v/>
      </c>
      <c r="AG679" s="59" t="n"/>
      <c r="AH679" s="46">
        <f>SUM(U679-AG679)</f>
        <v/>
      </c>
      <c r="AI6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79" s="46">
        <f>SUM(AH679-AI679)</f>
        <v/>
      </c>
      <c r="AK679" s="59" t="n"/>
      <c r="AL679" s="41" t="n"/>
      <c r="AM679" s="49" t="n">
        <v>0</v>
      </c>
      <c r="AN679" s="46">
        <f>IF(Table4202210[[#This Row],[Column 35]]&gt;0,Table4202210[[#This Row],[Column 35]]*Table4202210[[#This Row],[Column 38]],0)</f>
        <v/>
      </c>
      <c r="AO679" s="59" t="n"/>
      <c r="AP679" s="82">
        <f>SUM(AN679-AO679)</f>
        <v/>
      </c>
    </row>
    <row r="680">
      <c r="A680" s="41" t="n"/>
      <c r="B680" s="58" t="n"/>
      <c r="C680" s="41" t="n"/>
      <c r="D680" s="41" t="n"/>
      <c r="E680" s="41" t="n"/>
      <c r="F680" s="41" t="n"/>
      <c r="G680" s="41" t="n"/>
      <c r="H680" s="41" t="n"/>
      <c r="I680" s="41" t="n"/>
      <c r="J680" s="41" t="n"/>
      <c r="K680" s="41" t="n"/>
      <c r="L680" s="41" t="n"/>
      <c r="M680" s="41" t="n"/>
      <c r="N680" s="41" t="n"/>
      <c r="O680" s="41" t="n"/>
      <c r="P680" s="41" t="n"/>
      <c r="Q680" s="41" t="n"/>
      <c r="R680" s="43" t="n"/>
      <c r="S680" s="41" t="n"/>
      <c r="T680" s="41" t="n"/>
      <c r="U680" s="59" t="n"/>
      <c r="V680" s="41" t="n"/>
      <c r="W680" s="41" t="n"/>
      <c r="X680" s="41" t="n"/>
      <c r="Y680" s="41" t="n"/>
      <c r="Z680" s="41" t="n"/>
      <c r="AA680" s="41" t="n"/>
      <c r="AB680" s="41" t="n"/>
      <c r="AC680" s="41" t="n"/>
      <c r="AD680" s="41" t="n"/>
      <c r="AE680" s="41" t="n"/>
      <c r="AF680" s="46">
        <f>AD680-AE680</f>
        <v/>
      </c>
      <c r="AG680" s="59" t="n"/>
      <c r="AH680" s="46">
        <f>SUM(U680-AG680)</f>
        <v/>
      </c>
      <c r="AI6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0" s="46">
        <f>SUM(AH680-AI680)</f>
        <v/>
      </c>
      <c r="AK680" s="59" t="n"/>
      <c r="AL680" s="41" t="n"/>
      <c r="AM680" s="49" t="n">
        <v>0</v>
      </c>
      <c r="AN680" s="46">
        <f>IF(Table4202210[[#This Row],[Column 35]]&gt;0,Table4202210[[#This Row],[Column 35]]*Table4202210[[#This Row],[Column 38]],0)</f>
        <v/>
      </c>
      <c r="AO680" s="59" t="n"/>
      <c r="AP680" s="82">
        <f>SUM(AN680-AO680)</f>
        <v/>
      </c>
    </row>
    <row r="681">
      <c r="A681" s="41" t="n"/>
      <c r="B681" s="58" t="n"/>
      <c r="C681" s="41" t="n"/>
      <c r="D681" s="41" t="n"/>
      <c r="E681" s="41" t="n"/>
      <c r="F681" s="41" t="n"/>
      <c r="G681" s="41" t="n"/>
      <c r="H681" s="41" t="n"/>
      <c r="I681" s="41" t="n"/>
      <c r="J681" s="41" t="n"/>
      <c r="K681" s="41" t="n"/>
      <c r="L681" s="41" t="n"/>
      <c r="M681" s="41" t="n"/>
      <c r="N681" s="41" t="n"/>
      <c r="O681" s="41" t="n"/>
      <c r="P681" s="41" t="n"/>
      <c r="Q681" s="41" t="n"/>
      <c r="R681" s="43" t="n"/>
      <c r="S681" s="41" t="n"/>
      <c r="T681" s="41" t="n"/>
      <c r="U681" s="59" t="n"/>
      <c r="V681" s="41" t="n"/>
      <c r="W681" s="41" t="n"/>
      <c r="X681" s="41" t="n"/>
      <c r="Y681" s="41" t="n"/>
      <c r="Z681" s="41" t="n"/>
      <c r="AA681" s="41" t="n"/>
      <c r="AB681" s="41" t="n"/>
      <c r="AC681" s="41" t="n"/>
      <c r="AD681" s="41" t="n"/>
      <c r="AE681" s="41" t="n"/>
      <c r="AF681" s="46">
        <f>AD681-AE681</f>
        <v/>
      </c>
      <c r="AG681" s="59" t="n"/>
      <c r="AH681" s="46">
        <f>SUM(U681-AG681)</f>
        <v/>
      </c>
      <c r="AI6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1" s="46">
        <f>SUM(AH681-AI681)</f>
        <v/>
      </c>
      <c r="AK681" s="59" t="n"/>
      <c r="AL681" s="41" t="n"/>
      <c r="AM681" s="49" t="n">
        <v>0</v>
      </c>
      <c r="AN681" s="46">
        <f>IF(Table4202210[[#This Row],[Column 35]]&gt;0,Table4202210[[#This Row],[Column 35]]*Table4202210[[#This Row],[Column 38]],0)</f>
        <v/>
      </c>
      <c r="AO681" s="59" t="n"/>
      <c r="AP681" s="82">
        <f>SUM(AN681-AO681)</f>
        <v/>
      </c>
    </row>
    <row r="682">
      <c r="A682" s="41" t="n"/>
      <c r="B682" s="58" t="n"/>
      <c r="C682" s="41" t="n"/>
      <c r="D682" s="41" t="n"/>
      <c r="E682" s="41" t="n"/>
      <c r="F682" s="41" t="n"/>
      <c r="G682" s="41" t="n"/>
      <c r="H682" s="41" t="n"/>
      <c r="I682" s="41" t="n"/>
      <c r="J682" s="41" t="n"/>
      <c r="K682" s="41" t="n"/>
      <c r="L682" s="41" t="n"/>
      <c r="M682" s="41" t="n"/>
      <c r="N682" s="41" t="n"/>
      <c r="O682" s="41" t="n"/>
      <c r="P682" s="41" t="n"/>
      <c r="Q682" s="41" t="n"/>
      <c r="R682" s="43" t="n"/>
      <c r="S682" s="41" t="n"/>
      <c r="T682" s="41" t="n"/>
      <c r="U682" s="59" t="n"/>
      <c r="V682" s="41" t="n"/>
      <c r="W682" s="41" t="n"/>
      <c r="X682" s="41" t="n"/>
      <c r="Y682" s="41" t="n"/>
      <c r="Z682" s="41" t="n"/>
      <c r="AA682" s="41" t="n"/>
      <c r="AB682" s="41" t="n"/>
      <c r="AC682" s="41" t="n"/>
      <c r="AD682" s="41" t="n"/>
      <c r="AE682" s="41" t="n"/>
      <c r="AF682" s="46">
        <f>AD682-AE682</f>
        <v/>
      </c>
      <c r="AG682" s="59" t="n"/>
      <c r="AH682" s="46">
        <f>SUM(U682-AG682)</f>
        <v/>
      </c>
      <c r="AI6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2" s="46">
        <f>SUM(AH682-AI682)</f>
        <v/>
      </c>
      <c r="AK682" s="59" t="n"/>
      <c r="AL682" s="41" t="n"/>
      <c r="AM682" s="49" t="n">
        <v>0</v>
      </c>
      <c r="AN682" s="46">
        <f>IF(Table4202210[[#This Row],[Column 35]]&gt;0,Table4202210[[#This Row],[Column 35]]*Table4202210[[#This Row],[Column 38]],0)</f>
        <v/>
      </c>
      <c r="AO682" s="59" t="n"/>
      <c r="AP682" s="82">
        <f>SUM(AN682-AO682)</f>
        <v/>
      </c>
    </row>
    <row r="683">
      <c r="A683" s="41" t="n"/>
      <c r="B683" s="58" t="n"/>
      <c r="C683" s="41" t="n"/>
      <c r="D683" s="41" t="n"/>
      <c r="E683" s="41" t="n"/>
      <c r="F683" s="41" t="n"/>
      <c r="G683" s="41" t="n"/>
      <c r="H683" s="41" t="n"/>
      <c r="I683" s="41" t="n"/>
      <c r="J683" s="41" t="n"/>
      <c r="K683" s="41" t="n"/>
      <c r="L683" s="41" t="n"/>
      <c r="M683" s="41" t="n"/>
      <c r="N683" s="41" t="n"/>
      <c r="O683" s="41" t="n"/>
      <c r="P683" s="41" t="n"/>
      <c r="Q683" s="41" t="n"/>
      <c r="R683" s="43" t="n"/>
      <c r="S683" s="41" t="n"/>
      <c r="T683" s="41" t="n"/>
      <c r="U683" s="59" t="n"/>
      <c r="V683" s="41" t="n"/>
      <c r="W683" s="41" t="n"/>
      <c r="X683" s="41" t="n"/>
      <c r="Y683" s="41" t="n"/>
      <c r="Z683" s="41" t="n"/>
      <c r="AA683" s="41" t="n"/>
      <c r="AB683" s="41" t="n"/>
      <c r="AC683" s="41" t="n"/>
      <c r="AD683" s="41" t="n"/>
      <c r="AE683" s="41" t="n"/>
      <c r="AF683" s="46">
        <f>AD683-AE683</f>
        <v/>
      </c>
      <c r="AG683" s="59" t="n"/>
      <c r="AH683" s="46">
        <f>SUM(U683-AG683)</f>
        <v/>
      </c>
      <c r="AI6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3" s="46">
        <f>SUM(AH683-AI683)</f>
        <v/>
      </c>
      <c r="AK683" s="59" t="n"/>
      <c r="AL683" s="41" t="n"/>
      <c r="AM683" s="49" t="n">
        <v>0</v>
      </c>
      <c r="AN683" s="46">
        <f>IF(Table4202210[[#This Row],[Column 35]]&gt;0,Table4202210[[#This Row],[Column 35]]*Table4202210[[#This Row],[Column 38]],0)</f>
        <v/>
      </c>
      <c r="AO683" s="59" t="n"/>
      <c r="AP683" s="82">
        <f>SUM(AN683-AO683)</f>
        <v/>
      </c>
    </row>
    <row r="684">
      <c r="A684" s="41" t="n"/>
      <c r="B684" s="58" t="n"/>
      <c r="C684" s="41" t="n"/>
      <c r="D684" s="41" t="n"/>
      <c r="E684" s="41" t="n"/>
      <c r="F684" s="41" t="n"/>
      <c r="G684" s="41" t="n"/>
      <c r="H684" s="41" t="n"/>
      <c r="I684" s="41" t="n"/>
      <c r="J684" s="41" t="n"/>
      <c r="K684" s="41" t="n"/>
      <c r="L684" s="41" t="n"/>
      <c r="M684" s="41" t="n"/>
      <c r="N684" s="41" t="n"/>
      <c r="O684" s="41" t="n"/>
      <c r="P684" s="41" t="n"/>
      <c r="Q684" s="41" t="n"/>
      <c r="R684" s="43" t="n"/>
      <c r="S684" s="41" t="n"/>
      <c r="T684" s="41" t="n"/>
      <c r="U684" s="59" t="n"/>
      <c r="V684" s="41" t="n"/>
      <c r="W684" s="41" t="n"/>
      <c r="X684" s="41" t="n"/>
      <c r="Y684" s="41" t="n"/>
      <c r="Z684" s="41" t="n"/>
      <c r="AA684" s="41" t="n"/>
      <c r="AB684" s="41" t="n"/>
      <c r="AC684" s="41" t="n"/>
      <c r="AD684" s="41" t="n"/>
      <c r="AE684" s="41" t="n"/>
      <c r="AF684" s="46">
        <f>AD684-AE684</f>
        <v/>
      </c>
      <c r="AG684" s="59" t="n"/>
      <c r="AH684" s="46">
        <f>SUM(U684-AG684)</f>
        <v/>
      </c>
      <c r="AI6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4" s="46">
        <f>SUM(AH684-AI684)</f>
        <v/>
      </c>
      <c r="AK684" s="59" t="n"/>
      <c r="AL684" s="41" t="n"/>
      <c r="AM684" s="49" t="n">
        <v>0</v>
      </c>
      <c r="AN684" s="46">
        <f>IF(Table4202210[[#This Row],[Column 35]]&gt;0,Table4202210[[#This Row],[Column 35]]*Table4202210[[#This Row],[Column 38]],0)</f>
        <v/>
      </c>
      <c r="AO684" s="59" t="n"/>
      <c r="AP684" s="82">
        <f>SUM(AN684-AO684)</f>
        <v/>
      </c>
    </row>
    <row r="685">
      <c r="A685" s="41" t="n"/>
      <c r="B685" s="58" t="n"/>
      <c r="C685" s="41" t="n"/>
      <c r="D685" s="41" t="n"/>
      <c r="E685" s="41" t="n"/>
      <c r="F685" s="41" t="n"/>
      <c r="G685" s="41" t="n"/>
      <c r="H685" s="41" t="n"/>
      <c r="I685" s="41" t="n"/>
      <c r="J685" s="41" t="n"/>
      <c r="K685" s="41" t="n"/>
      <c r="L685" s="41" t="n"/>
      <c r="M685" s="41" t="n"/>
      <c r="N685" s="41" t="n"/>
      <c r="O685" s="41" t="n"/>
      <c r="P685" s="41" t="n"/>
      <c r="Q685" s="41" t="n"/>
      <c r="R685" s="43" t="n"/>
      <c r="S685" s="41" t="n"/>
      <c r="T685" s="41" t="n"/>
      <c r="U685" s="59" t="n"/>
      <c r="V685" s="41" t="n"/>
      <c r="W685" s="41" t="n"/>
      <c r="X685" s="41" t="n"/>
      <c r="Y685" s="41" t="n"/>
      <c r="Z685" s="41" t="n"/>
      <c r="AA685" s="41" t="n"/>
      <c r="AB685" s="41" t="n"/>
      <c r="AC685" s="41" t="n"/>
      <c r="AD685" s="41" t="n"/>
      <c r="AE685" s="41" t="n"/>
      <c r="AF685" s="46">
        <f>AD685-AE685</f>
        <v/>
      </c>
      <c r="AG685" s="59" t="n"/>
      <c r="AH685" s="46">
        <f>SUM(U685-AG685)</f>
        <v/>
      </c>
      <c r="AI6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5" s="46">
        <f>SUM(AH685-AI685)</f>
        <v/>
      </c>
      <c r="AK685" s="59" t="n"/>
      <c r="AL685" s="41" t="n"/>
      <c r="AM685" s="49" t="n">
        <v>0</v>
      </c>
      <c r="AN685" s="46">
        <f>IF(Table4202210[[#This Row],[Column 35]]&gt;0,Table4202210[[#This Row],[Column 35]]*Table4202210[[#This Row],[Column 38]],0)</f>
        <v/>
      </c>
      <c r="AO685" s="59" t="n"/>
      <c r="AP685" s="82">
        <f>SUM(AN685-AO685)</f>
        <v/>
      </c>
    </row>
    <row r="686">
      <c r="A686" s="41" t="n"/>
      <c r="B686" s="58" t="n"/>
      <c r="C686" s="41" t="n"/>
      <c r="D686" s="41" t="n"/>
      <c r="E686" s="41" t="n"/>
      <c r="F686" s="41" t="n"/>
      <c r="G686" s="41" t="n"/>
      <c r="H686" s="41" t="n"/>
      <c r="I686" s="41" t="n"/>
      <c r="J686" s="41" t="n"/>
      <c r="K686" s="41" t="n"/>
      <c r="L686" s="41" t="n"/>
      <c r="M686" s="41" t="n"/>
      <c r="N686" s="41" t="n"/>
      <c r="O686" s="41" t="n"/>
      <c r="P686" s="41" t="n"/>
      <c r="Q686" s="41" t="n"/>
      <c r="R686" s="43" t="n"/>
      <c r="S686" s="41" t="n"/>
      <c r="T686" s="41" t="n"/>
      <c r="U686" s="59" t="n"/>
      <c r="V686" s="41" t="n"/>
      <c r="W686" s="41" t="n"/>
      <c r="X686" s="41" t="n"/>
      <c r="Y686" s="41" t="n"/>
      <c r="Z686" s="41" t="n"/>
      <c r="AA686" s="41" t="n"/>
      <c r="AB686" s="41" t="n"/>
      <c r="AC686" s="41" t="n"/>
      <c r="AD686" s="41" t="n"/>
      <c r="AE686" s="41" t="n"/>
      <c r="AF686" s="46">
        <f>AD686-AE686</f>
        <v/>
      </c>
      <c r="AG686" s="59" t="n"/>
      <c r="AH686" s="46">
        <f>SUM(U686-AG686)</f>
        <v/>
      </c>
      <c r="AI6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6" s="46">
        <f>SUM(AH686-AI686)</f>
        <v/>
      </c>
      <c r="AK686" s="59" t="n"/>
      <c r="AL686" s="41" t="n"/>
      <c r="AM686" s="49" t="n">
        <v>0</v>
      </c>
      <c r="AN686" s="46">
        <f>IF(Table4202210[[#This Row],[Column 35]]&gt;0,Table4202210[[#This Row],[Column 35]]*Table4202210[[#This Row],[Column 38]],0)</f>
        <v/>
      </c>
      <c r="AO686" s="59" t="n"/>
      <c r="AP686" s="82">
        <f>SUM(AN686-AO686)</f>
        <v/>
      </c>
    </row>
    <row r="687">
      <c r="A687" s="41" t="n"/>
      <c r="B687" s="58" t="n"/>
      <c r="C687" s="41" t="n"/>
      <c r="D687" s="41" t="n"/>
      <c r="E687" s="41" t="n"/>
      <c r="F687" s="41" t="n"/>
      <c r="G687" s="41" t="n"/>
      <c r="H687" s="41" t="n"/>
      <c r="I687" s="41" t="n"/>
      <c r="J687" s="41" t="n"/>
      <c r="K687" s="41" t="n"/>
      <c r="L687" s="41" t="n"/>
      <c r="M687" s="41" t="n"/>
      <c r="N687" s="41" t="n"/>
      <c r="O687" s="41" t="n"/>
      <c r="P687" s="41" t="n"/>
      <c r="Q687" s="41" t="n"/>
      <c r="R687" s="43" t="n"/>
      <c r="S687" s="41" t="n"/>
      <c r="T687" s="41" t="n"/>
      <c r="U687" s="59" t="n"/>
      <c r="V687" s="41" t="n"/>
      <c r="W687" s="41" t="n"/>
      <c r="X687" s="41" t="n"/>
      <c r="Y687" s="41" t="n"/>
      <c r="Z687" s="41" t="n"/>
      <c r="AA687" s="41" t="n"/>
      <c r="AB687" s="41" t="n"/>
      <c r="AC687" s="41" t="n"/>
      <c r="AD687" s="41" t="n"/>
      <c r="AE687" s="41" t="n"/>
      <c r="AF687" s="46">
        <f>AD687-AE687</f>
        <v/>
      </c>
      <c r="AG687" s="59" t="n"/>
      <c r="AH687" s="46">
        <f>SUM(U687-AG687)</f>
        <v/>
      </c>
      <c r="AI6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7" s="46">
        <f>SUM(AH687-AI687)</f>
        <v/>
      </c>
      <c r="AK687" s="59" t="n"/>
      <c r="AL687" s="41" t="n"/>
      <c r="AM687" s="49" t="n">
        <v>0</v>
      </c>
      <c r="AN687" s="46">
        <f>IF(Table4202210[[#This Row],[Column 35]]&gt;0,Table4202210[[#This Row],[Column 35]]*Table4202210[[#This Row],[Column 38]],0)</f>
        <v/>
      </c>
      <c r="AO687" s="59" t="n"/>
      <c r="AP687" s="82">
        <f>SUM(AN687-AO687)</f>
        <v/>
      </c>
    </row>
    <row r="688">
      <c r="A688" s="41" t="n"/>
      <c r="B688" s="58" t="n"/>
      <c r="C688" s="41" t="n"/>
      <c r="D688" s="41" t="n"/>
      <c r="E688" s="41" t="n"/>
      <c r="F688" s="41" t="n"/>
      <c r="G688" s="41" t="n"/>
      <c r="H688" s="41" t="n"/>
      <c r="I688" s="41" t="n"/>
      <c r="J688" s="41" t="n"/>
      <c r="K688" s="41" t="n"/>
      <c r="L688" s="41" t="n"/>
      <c r="M688" s="41" t="n"/>
      <c r="N688" s="41" t="n"/>
      <c r="O688" s="41" t="n"/>
      <c r="P688" s="41" t="n"/>
      <c r="Q688" s="41" t="n"/>
      <c r="R688" s="43" t="n"/>
      <c r="S688" s="41" t="n"/>
      <c r="T688" s="41" t="n"/>
      <c r="U688" s="59" t="n"/>
      <c r="V688" s="41" t="n"/>
      <c r="W688" s="41" t="n"/>
      <c r="X688" s="41" t="n"/>
      <c r="Y688" s="41" t="n"/>
      <c r="Z688" s="41" t="n"/>
      <c r="AA688" s="41" t="n"/>
      <c r="AB688" s="41" t="n"/>
      <c r="AC688" s="41" t="n"/>
      <c r="AD688" s="41" t="n"/>
      <c r="AE688" s="41" t="n"/>
      <c r="AF688" s="46">
        <f>AD688-AE688</f>
        <v/>
      </c>
      <c r="AG688" s="59" t="n"/>
      <c r="AH688" s="46">
        <f>SUM(U688-AG688)</f>
        <v/>
      </c>
      <c r="AI6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8" s="46">
        <f>SUM(AH688-AI688)</f>
        <v/>
      </c>
      <c r="AK688" s="59" t="n"/>
      <c r="AL688" s="41" t="n"/>
      <c r="AM688" s="49" t="n">
        <v>0</v>
      </c>
      <c r="AN688" s="46">
        <f>IF(Table4202210[[#This Row],[Column 35]]&gt;0,Table4202210[[#This Row],[Column 35]]*Table4202210[[#This Row],[Column 38]],0)</f>
        <v/>
      </c>
      <c r="AO688" s="59" t="n"/>
      <c r="AP688" s="82">
        <f>SUM(AN688-AO688)</f>
        <v/>
      </c>
    </row>
    <row r="689">
      <c r="A689" s="41" t="n"/>
      <c r="B689" s="58" t="n"/>
      <c r="C689" s="41" t="n"/>
      <c r="D689" s="41" t="n"/>
      <c r="E689" s="41" t="n"/>
      <c r="F689" s="41" t="n"/>
      <c r="G689" s="41" t="n"/>
      <c r="H689" s="41" t="n"/>
      <c r="I689" s="41" t="n"/>
      <c r="J689" s="41" t="n"/>
      <c r="K689" s="41" t="n"/>
      <c r="L689" s="41" t="n"/>
      <c r="M689" s="41" t="n"/>
      <c r="N689" s="41" t="n"/>
      <c r="O689" s="41" t="n"/>
      <c r="P689" s="41" t="n"/>
      <c r="Q689" s="41" t="n"/>
      <c r="R689" s="43" t="n"/>
      <c r="S689" s="41" t="n"/>
      <c r="T689" s="41" t="n"/>
      <c r="U689" s="59" t="n"/>
      <c r="V689" s="41" t="n"/>
      <c r="W689" s="41" t="n"/>
      <c r="X689" s="41" t="n"/>
      <c r="Y689" s="41" t="n"/>
      <c r="Z689" s="41" t="n"/>
      <c r="AA689" s="41" t="n"/>
      <c r="AB689" s="41" t="n"/>
      <c r="AC689" s="41" t="n"/>
      <c r="AD689" s="41" t="n"/>
      <c r="AE689" s="41" t="n"/>
      <c r="AF689" s="46">
        <f>AD689-AE689</f>
        <v/>
      </c>
      <c r="AG689" s="59" t="n"/>
      <c r="AH689" s="46">
        <f>SUM(U689-AG689)</f>
        <v/>
      </c>
      <c r="AI6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89" s="46">
        <f>SUM(AH689-AI689)</f>
        <v/>
      </c>
      <c r="AK689" s="59" t="n"/>
      <c r="AL689" s="41" t="n"/>
      <c r="AM689" s="49" t="n">
        <v>0</v>
      </c>
      <c r="AN689" s="46">
        <f>IF(Table4202210[[#This Row],[Column 35]]&gt;0,Table4202210[[#This Row],[Column 35]]*Table4202210[[#This Row],[Column 38]],0)</f>
        <v/>
      </c>
      <c r="AO689" s="59" t="n"/>
      <c r="AP689" s="82">
        <f>SUM(AN689-AO689)</f>
        <v/>
      </c>
    </row>
    <row r="690">
      <c r="A690" s="41" t="n"/>
      <c r="B690" s="58" t="n"/>
      <c r="C690" s="41" t="n"/>
      <c r="D690" s="41" t="n"/>
      <c r="E690" s="41" t="n"/>
      <c r="F690" s="41" t="n"/>
      <c r="G690" s="41" t="n"/>
      <c r="H690" s="41" t="n"/>
      <c r="I690" s="41" t="n"/>
      <c r="J690" s="41" t="n"/>
      <c r="K690" s="41" t="n"/>
      <c r="L690" s="41" t="n"/>
      <c r="M690" s="41" t="n"/>
      <c r="N690" s="41" t="n"/>
      <c r="O690" s="41" t="n"/>
      <c r="P690" s="41" t="n"/>
      <c r="Q690" s="41" t="n"/>
      <c r="R690" s="43" t="n"/>
      <c r="S690" s="41" t="n"/>
      <c r="T690" s="41" t="n"/>
      <c r="U690" s="59" t="n"/>
      <c r="V690" s="41" t="n"/>
      <c r="W690" s="41" t="n"/>
      <c r="X690" s="41" t="n"/>
      <c r="Y690" s="41" t="n"/>
      <c r="Z690" s="41" t="n"/>
      <c r="AA690" s="41" t="n"/>
      <c r="AB690" s="41" t="n"/>
      <c r="AC690" s="41" t="n"/>
      <c r="AD690" s="41" t="n"/>
      <c r="AE690" s="41" t="n"/>
      <c r="AF690" s="46">
        <f>AD690-AE690</f>
        <v/>
      </c>
      <c r="AG690" s="59" t="n"/>
      <c r="AH690" s="46">
        <f>SUM(U690-AG690)</f>
        <v/>
      </c>
      <c r="AI6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0" s="46">
        <f>SUM(AH690-AI690)</f>
        <v/>
      </c>
      <c r="AK690" s="59" t="n"/>
      <c r="AL690" s="41" t="n"/>
      <c r="AM690" s="49" t="n">
        <v>0</v>
      </c>
      <c r="AN690" s="46">
        <f>IF(Table4202210[[#This Row],[Column 35]]&gt;0,Table4202210[[#This Row],[Column 35]]*Table4202210[[#This Row],[Column 38]],0)</f>
        <v/>
      </c>
      <c r="AO690" s="59" t="n"/>
      <c r="AP690" s="82">
        <f>SUM(AN690-AO690)</f>
        <v/>
      </c>
    </row>
    <row r="691">
      <c r="A691" s="41" t="n"/>
      <c r="B691" s="58" t="n"/>
      <c r="C691" s="41" t="n"/>
      <c r="D691" s="41" t="n"/>
      <c r="E691" s="41" t="n"/>
      <c r="F691" s="41" t="n"/>
      <c r="G691" s="41" t="n"/>
      <c r="H691" s="41" t="n"/>
      <c r="I691" s="41" t="n"/>
      <c r="J691" s="41" t="n"/>
      <c r="K691" s="41" t="n"/>
      <c r="L691" s="41" t="n"/>
      <c r="M691" s="41" t="n"/>
      <c r="N691" s="41" t="n"/>
      <c r="O691" s="41" t="n"/>
      <c r="P691" s="41" t="n"/>
      <c r="Q691" s="41" t="n"/>
      <c r="R691" s="43" t="n"/>
      <c r="S691" s="41" t="n"/>
      <c r="T691" s="41" t="n"/>
      <c r="U691" s="59" t="n"/>
      <c r="V691" s="41" t="n"/>
      <c r="W691" s="41" t="n"/>
      <c r="X691" s="41" t="n"/>
      <c r="Y691" s="41" t="n"/>
      <c r="Z691" s="41" t="n"/>
      <c r="AA691" s="41" t="n"/>
      <c r="AB691" s="41" t="n"/>
      <c r="AC691" s="41" t="n"/>
      <c r="AD691" s="41" t="n"/>
      <c r="AE691" s="41" t="n"/>
      <c r="AF691" s="46">
        <f>AD691-AE691</f>
        <v/>
      </c>
      <c r="AG691" s="59" t="n"/>
      <c r="AH691" s="46">
        <f>SUM(U691-AG691)</f>
        <v/>
      </c>
      <c r="AI6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1" s="46">
        <f>SUM(AH691-AI691)</f>
        <v/>
      </c>
      <c r="AK691" s="59" t="n"/>
      <c r="AL691" s="41" t="n"/>
      <c r="AM691" s="49" t="n">
        <v>0</v>
      </c>
      <c r="AN691" s="46">
        <f>IF(Table4202210[[#This Row],[Column 35]]&gt;0,Table4202210[[#This Row],[Column 35]]*Table4202210[[#This Row],[Column 38]],0)</f>
        <v/>
      </c>
      <c r="AO691" s="59" t="n"/>
      <c r="AP691" s="82">
        <f>SUM(AN691-AO691)</f>
        <v/>
      </c>
    </row>
    <row r="692">
      <c r="A692" s="41" t="n"/>
      <c r="B692" s="58" t="n"/>
      <c r="C692" s="41" t="n"/>
      <c r="D692" s="41" t="n"/>
      <c r="E692" s="41" t="n"/>
      <c r="F692" s="41" t="n"/>
      <c r="G692" s="41" t="n"/>
      <c r="H692" s="41" t="n"/>
      <c r="I692" s="41" t="n"/>
      <c r="J692" s="41" t="n"/>
      <c r="K692" s="41" t="n"/>
      <c r="L692" s="41" t="n"/>
      <c r="M692" s="41" t="n"/>
      <c r="N692" s="41" t="n"/>
      <c r="O692" s="41" t="n"/>
      <c r="P692" s="41" t="n"/>
      <c r="Q692" s="41" t="n"/>
      <c r="R692" s="43" t="n"/>
      <c r="S692" s="41" t="n"/>
      <c r="T692" s="41" t="n"/>
      <c r="U692" s="59" t="n"/>
      <c r="V692" s="41" t="n"/>
      <c r="W692" s="41" t="n"/>
      <c r="X692" s="41" t="n"/>
      <c r="Y692" s="41" t="n"/>
      <c r="Z692" s="41" t="n"/>
      <c r="AA692" s="41" t="n"/>
      <c r="AB692" s="41" t="n"/>
      <c r="AC692" s="41" t="n"/>
      <c r="AD692" s="41" t="n"/>
      <c r="AE692" s="41" t="n"/>
      <c r="AF692" s="46">
        <f>AD692-AE692</f>
        <v/>
      </c>
      <c r="AG692" s="59" t="n"/>
      <c r="AH692" s="46">
        <f>SUM(U692-AG692)</f>
        <v/>
      </c>
      <c r="AI6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2" s="46">
        <f>SUM(AH692-AI692)</f>
        <v/>
      </c>
      <c r="AK692" s="59" t="n"/>
      <c r="AL692" s="41" t="n"/>
      <c r="AM692" s="49" t="n">
        <v>0</v>
      </c>
      <c r="AN692" s="46">
        <f>IF(Table4202210[[#This Row],[Column 35]]&gt;0,Table4202210[[#This Row],[Column 35]]*Table4202210[[#This Row],[Column 38]],0)</f>
        <v/>
      </c>
      <c r="AO692" s="59" t="n"/>
      <c r="AP692" s="82">
        <f>SUM(AN692-AO692)</f>
        <v/>
      </c>
    </row>
    <row r="693">
      <c r="A693" s="41" t="n"/>
      <c r="B693" s="58" t="n"/>
      <c r="C693" s="41" t="n"/>
      <c r="D693" s="41" t="n"/>
      <c r="E693" s="41" t="n"/>
      <c r="F693" s="41" t="n"/>
      <c r="G693" s="41" t="n"/>
      <c r="H693" s="41" t="n"/>
      <c r="I693" s="41" t="n"/>
      <c r="J693" s="41" t="n"/>
      <c r="K693" s="41" t="n"/>
      <c r="L693" s="41" t="n"/>
      <c r="M693" s="41" t="n"/>
      <c r="N693" s="41" t="n"/>
      <c r="O693" s="41" t="n"/>
      <c r="P693" s="41" t="n"/>
      <c r="Q693" s="41" t="n"/>
      <c r="R693" s="43" t="n"/>
      <c r="S693" s="41" t="n"/>
      <c r="T693" s="41" t="n"/>
      <c r="U693" s="59" t="n"/>
      <c r="V693" s="41" t="n"/>
      <c r="W693" s="41" t="n"/>
      <c r="X693" s="41" t="n"/>
      <c r="Y693" s="41" t="n"/>
      <c r="Z693" s="41" t="n"/>
      <c r="AA693" s="41" t="n"/>
      <c r="AB693" s="41" t="n"/>
      <c r="AC693" s="41" t="n"/>
      <c r="AD693" s="41" t="n"/>
      <c r="AE693" s="41" t="n"/>
      <c r="AF693" s="46">
        <f>AD693-AE693</f>
        <v/>
      </c>
      <c r="AG693" s="59" t="n"/>
      <c r="AH693" s="46">
        <f>SUM(U693-AG693)</f>
        <v/>
      </c>
      <c r="AI6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3" s="46">
        <f>SUM(AH693-AI693)</f>
        <v/>
      </c>
      <c r="AK693" s="59" t="n"/>
      <c r="AL693" s="41" t="n"/>
      <c r="AM693" s="49" t="n">
        <v>0</v>
      </c>
      <c r="AN693" s="46">
        <f>IF(Table4202210[[#This Row],[Column 35]]&gt;0,Table4202210[[#This Row],[Column 35]]*Table4202210[[#This Row],[Column 38]],0)</f>
        <v/>
      </c>
      <c r="AO693" s="59" t="n"/>
      <c r="AP693" s="82">
        <f>SUM(AN693-AO693)</f>
        <v/>
      </c>
    </row>
    <row r="694">
      <c r="A694" s="41" t="n"/>
      <c r="B694" s="58" t="n"/>
      <c r="C694" s="41" t="n"/>
      <c r="D694" s="41" t="n"/>
      <c r="E694" s="41" t="n"/>
      <c r="F694" s="41" t="n"/>
      <c r="G694" s="41" t="n"/>
      <c r="H694" s="41" t="n"/>
      <c r="I694" s="41" t="n"/>
      <c r="J694" s="41" t="n"/>
      <c r="K694" s="41" t="n"/>
      <c r="L694" s="41" t="n"/>
      <c r="M694" s="41" t="n"/>
      <c r="N694" s="41" t="n"/>
      <c r="O694" s="41" t="n"/>
      <c r="P694" s="41" t="n"/>
      <c r="Q694" s="41" t="n"/>
      <c r="R694" s="43" t="n"/>
      <c r="S694" s="41" t="n"/>
      <c r="T694" s="41" t="n"/>
      <c r="U694" s="59" t="n"/>
      <c r="V694" s="41" t="n"/>
      <c r="W694" s="41" t="n"/>
      <c r="X694" s="41" t="n"/>
      <c r="Y694" s="41" t="n"/>
      <c r="Z694" s="41" t="n"/>
      <c r="AA694" s="41" t="n"/>
      <c r="AB694" s="41" t="n"/>
      <c r="AC694" s="41" t="n"/>
      <c r="AD694" s="41" t="n"/>
      <c r="AE694" s="41" t="n"/>
      <c r="AF694" s="46">
        <f>AD694-AE694</f>
        <v/>
      </c>
      <c r="AG694" s="59" t="n"/>
      <c r="AH694" s="46">
        <f>SUM(U694-AG694)</f>
        <v/>
      </c>
      <c r="AI6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4" s="46">
        <f>SUM(AH694-AI694)</f>
        <v/>
      </c>
      <c r="AK694" s="59" t="n"/>
      <c r="AL694" s="41" t="n"/>
      <c r="AM694" s="49" t="n">
        <v>0</v>
      </c>
      <c r="AN694" s="46">
        <f>IF(Table4202210[[#This Row],[Column 35]]&gt;0,Table4202210[[#This Row],[Column 35]]*Table4202210[[#This Row],[Column 38]],0)</f>
        <v/>
      </c>
      <c r="AO694" s="59" t="n"/>
      <c r="AP694" s="82">
        <f>SUM(AN694-AO694)</f>
        <v/>
      </c>
    </row>
    <row r="695">
      <c r="A695" s="41" t="n"/>
      <c r="B695" s="58" t="n"/>
      <c r="C695" s="41" t="n"/>
      <c r="D695" s="41" t="n"/>
      <c r="E695" s="41" t="n"/>
      <c r="F695" s="41" t="n"/>
      <c r="G695" s="41" t="n"/>
      <c r="H695" s="41" t="n"/>
      <c r="I695" s="41" t="n"/>
      <c r="J695" s="41" t="n"/>
      <c r="K695" s="41" t="n"/>
      <c r="L695" s="41" t="n"/>
      <c r="M695" s="41" t="n"/>
      <c r="N695" s="41" t="n"/>
      <c r="O695" s="41" t="n"/>
      <c r="P695" s="41" t="n"/>
      <c r="Q695" s="41" t="n"/>
      <c r="R695" s="43" t="n"/>
      <c r="S695" s="41" t="n"/>
      <c r="T695" s="41" t="n"/>
      <c r="U695" s="59" t="n"/>
      <c r="V695" s="41" t="n"/>
      <c r="W695" s="41" t="n"/>
      <c r="X695" s="41" t="n"/>
      <c r="Y695" s="41" t="n"/>
      <c r="Z695" s="41" t="n"/>
      <c r="AA695" s="41" t="n"/>
      <c r="AB695" s="41" t="n"/>
      <c r="AC695" s="41" t="n"/>
      <c r="AD695" s="41" t="n"/>
      <c r="AE695" s="41" t="n"/>
      <c r="AF695" s="46">
        <f>AD695-AE695</f>
        <v/>
      </c>
      <c r="AG695" s="59" t="n"/>
      <c r="AH695" s="46">
        <f>SUM(U695-AG695)</f>
        <v/>
      </c>
      <c r="AI6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5" s="46">
        <f>SUM(AH695-AI695)</f>
        <v/>
      </c>
      <c r="AK695" s="59" t="n"/>
      <c r="AL695" s="41" t="n"/>
      <c r="AM695" s="49" t="n">
        <v>0</v>
      </c>
      <c r="AN695" s="46">
        <f>IF(Table4202210[[#This Row],[Column 35]]&gt;0,Table4202210[[#This Row],[Column 35]]*Table4202210[[#This Row],[Column 38]],0)</f>
        <v/>
      </c>
      <c r="AO695" s="59" t="n"/>
      <c r="AP695" s="82">
        <f>SUM(AN695-AO695)</f>
        <v/>
      </c>
    </row>
    <row r="696">
      <c r="A696" s="41" t="n"/>
      <c r="B696" s="58" t="n"/>
      <c r="C696" s="41" t="n"/>
      <c r="D696" s="41" t="n"/>
      <c r="E696" s="41" t="n"/>
      <c r="F696" s="41" t="n"/>
      <c r="G696" s="41" t="n"/>
      <c r="H696" s="41" t="n"/>
      <c r="I696" s="41" t="n"/>
      <c r="J696" s="41" t="n"/>
      <c r="K696" s="41" t="n"/>
      <c r="L696" s="41" t="n"/>
      <c r="M696" s="41" t="n"/>
      <c r="N696" s="41" t="n"/>
      <c r="O696" s="41" t="n"/>
      <c r="P696" s="41" t="n"/>
      <c r="Q696" s="41" t="n"/>
      <c r="R696" s="43" t="n"/>
      <c r="S696" s="41" t="n"/>
      <c r="T696" s="41" t="n"/>
      <c r="U696" s="59" t="n"/>
      <c r="V696" s="41" t="n"/>
      <c r="W696" s="41" t="n"/>
      <c r="X696" s="41" t="n"/>
      <c r="Y696" s="41" t="n"/>
      <c r="Z696" s="41" t="n"/>
      <c r="AA696" s="41" t="n"/>
      <c r="AB696" s="41" t="n"/>
      <c r="AC696" s="41" t="n"/>
      <c r="AD696" s="41" t="n"/>
      <c r="AE696" s="41" t="n"/>
      <c r="AF696" s="46">
        <f>AD696-AE696</f>
        <v/>
      </c>
      <c r="AG696" s="59" t="n"/>
      <c r="AH696" s="46">
        <f>SUM(U696-AG696)</f>
        <v/>
      </c>
      <c r="AI6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6" s="46">
        <f>SUM(AH696-AI696)</f>
        <v/>
      </c>
      <c r="AK696" s="59" t="n"/>
      <c r="AL696" s="41" t="n"/>
      <c r="AM696" s="49" t="n">
        <v>0</v>
      </c>
      <c r="AN696" s="46">
        <f>IF(Table4202210[[#This Row],[Column 35]]&gt;0,Table4202210[[#This Row],[Column 35]]*Table4202210[[#This Row],[Column 38]],0)</f>
        <v/>
      </c>
      <c r="AO696" s="59" t="n"/>
      <c r="AP696" s="82">
        <f>SUM(AN696-AO696)</f>
        <v/>
      </c>
    </row>
    <row r="697">
      <c r="A697" s="41" t="n"/>
      <c r="B697" s="58" t="n"/>
      <c r="C697" s="41" t="n"/>
      <c r="D697" s="41" t="n"/>
      <c r="E697" s="41" t="n"/>
      <c r="F697" s="41" t="n"/>
      <c r="G697" s="41" t="n"/>
      <c r="H697" s="41" t="n"/>
      <c r="I697" s="41" t="n"/>
      <c r="J697" s="41" t="n"/>
      <c r="K697" s="41" t="n"/>
      <c r="L697" s="41" t="n"/>
      <c r="M697" s="41" t="n"/>
      <c r="N697" s="41" t="n"/>
      <c r="O697" s="41" t="n"/>
      <c r="P697" s="41" t="n"/>
      <c r="Q697" s="41" t="n"/>
      <c r="R697" s="43" t="n"/>
      <c r="S697" s="41" t="n"/>
      <c r="T697" s="41" t="n"/>
      <c r="U697" s="59" t="n"/>
      <c r="V697" s="41" t="n"/>
      <c r="W697" s="41" t="n"/>
      <c r="X697" s="41" t="n"/>
      <c r="Y697" s="41" t="n"/>
      <c r="Z697" s="41" t="n"/>
      <c r="AA697" s="41" t="n"/>
      <c r="AB697" s="41" t="n"/>
      <c r="AC697" s="41" t="n"/>
      <c r="AD697" s="41" t="n"/>
      <c r="AE697" s="41" t="n"/>
      <c r="AF697" s="46">
        <f>AD697-AE697</f>
        <v/>
      </c>
      <c r="AG697" s="59" t="n"/>
      <c r="AH697" s="46">
        <f>SUM(U697-AG697)</f>
        <v/>
      </c>
      <c r="AI6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7" s="46">
        <f>SUM(AH697-AI697)</f>
        <v/>
      </c>
      <c r="AK697" s="59" t="n"/>
      <c r="AL697" s="41" t="n"/>
      <c r="AM697" s="49" t="n">
        <v>0</v>
      </c>
      <c r="AN697" s="46">
        <f>IF(Table4202210[[#This Row],[Column 35]]&gt;0,Table4202210[[#This Row],[Column 35]]*Table4202210[[#This Row],[Column 38]],0)</f>
        <v/>
      </c>
      <c r="AO697" s="59" t="n"/>
      <c r="AP697" s="82">
        <f>SUM(AN697-AO697)</f>
        <v/>
      </c>
    </row>
    <row r="698">
      <c r="A698" s="41" t="n"/>
      <c r="B698" s="58" t="n"/>
      <c r="C698" s="41" t="n"/>
      <c r="D698" s="41" t="n"/>
      <c r="E698" s="41" t="n"/>
      <c r="F698" s="41" t="n"/>
      <c r="G698" s="41" t="n"/>
      <c r="H698" s="41" t="n"/>
      <c r="I698" s="41" t="n"/>
      <c r="J698" s="41" t="n"/>
      <c r="K698" s="41" t="n"/>
      <c r="L698" s="41" t="n"/>
      <c r="M698" s="41" t="n"/>
      <c r="N698" s="41" t="n"/>
      <c r="O698" s="41" t="n"/>
      <c r="P698" s="41" t="n"/>
      <c r="Q698" s="41" t="n"/>
      <c r="R698" s="43" t="n"/>
      <c r="S698" s="41" t="n"/>
      <c r="T698" s="41" t="n"/>
      <c r="U698" s="59" t="n"/>
      <c r="V698" s="41" t="n"/>
      <c r="W698" s="41" t="n"/>
      <c r="X698" s="41" t="n"/>
      <c r="Y698" s="41" t="n"/>
      <c r="Z698" s="41" t="n"/>
      <c r="AA698" s="41" t="n"/>
      <c r="AB698" s="41" t="n"/>
      <c r="AC698" s="41" t="n"/>
      <c r="AD698" s="41" t="n"/>
      <c r="AE698" s="41" t="n"/>
      <c r="AF698" s="46">
        <f>AD698-AE698</f>
        <v/>
      </c>
      <c r="AG698" s="59" t="n"/>
      <c r="AH698" s="46">
        <f>SUM(U698-AG698)</f>
        <v/>
      </c>
      <c r="AI6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8" s="46">
        <f>SUM(AH698-AI698)</f>
        <v/>
      </c>
      <c r="AK698" s="59" t="n"/>
      <c r="AL698" s="41" t="n"/>
      <c r="AM698" s="49" t="n">
        <v>0</v>
      </c>
      <c r="AN698" s="46">
        <f>IF(Table4202210[[#This Row],[Column 35]]&gt;0,Table4202210[[#This Row],[Column 35]]*Table4202210[[#This Row],[Column 38]],0)</f>
        <v/>
      </c>
      <c r="AO698" s="59" t="n"/>
      <c r="AP698" s="82">
        <f>SUM(AN698-AO698)</f>
        <v/>
      </c>
    </row>
    <row r="699">
      <c r="A699" s="41" t="n"/>
      <c r="B699" s="58" t="n"/>
      <c r="C699" s="41" t="n"/>
      <c r="D699" s="41" t="n"/>
      <c r="E699" s="41" t="n"/>
      <c r="F699" s="41" t="n"/>
      <c r="G699" s="41" t="n"/>
      <c r="H699" s="41" t="n"/>
      <c r="I699" s="41" t="n"/>
      <c r="J699" s="41" t="n"/>
      <c r="K699" s="41" t="n"/>
      <c r="L699" s="41" t="n"/>
      <c r="M699" s="41" t="n"/>
      <c r="N699" s="41" t="n"/>
      <c r="O699" s="41" t="n"/>
      <c r="P699" s="41" t="n"/>
      <c r="Q699" s="41" t="n"/>
      <c r="R699" s="43" t="n"/>
      <c r="S699" s="41" t="n"/>
      <c r="T699" s="41" t="n"/>
      <c r="U699" s="59" t="n"/>
      <c r="V699" s="41" t="n"/>
      <c r="W699" s="41" t="n"/>
      <c r="X699" s="41" t="n"/>
      <c r="Y699" s="41" t="n"/>
      <c r="Z699" s="41" t="n"/>
      <c r="AA699" s="41" t="n"/>
      <c r="AB699" s="41" t="n"/>
      <c r="AC699" s="41" t="n"/>
      <c r="AD699" s="41" t="n"/>
      <c r="AE699" s="41" t="n"/>
      <c r="AF699" s="46">
        <f>AD699-AE699</f>
        <v/>
      </c>
      <c r="AG699" s="59" t="n"/>
      <c r="AH699" s="46">
        <f>SUM(U699-AG699)</f>
        <v/>
      </c>
      <c r="AI6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699" s="46">
        <f>SUM(AH699-AI699)</f>
        <v/>
      </c>
      <c r="AK699" s="59" t="n"/>
      <c r="AL699" s="41" t="n"/>
      <c r="AM699" s="49" t="n">
        <v>0</v>
      </c>
      <c r="AN699" s="46">
        <f>IF(Table4202210[[#This Row],[Column 35]]&gt;0,Table4202210[[#This Row],[Column 35]]*Table4202210[[#This Row],[Column 38]],0)</f>
        <v/>
      </c>
      <c r="AO699" s="59" t="n"/>
      <c r="AP699" s="82">
        <f>SUM(AN699-AO699)</f>
        <v/>
      </c>
    </row>
    <row r="700">
      <c r="A700" s="41" t="n"/>
      <c r="B700" s="58" t="n"/>
      <c r="C700" s="41" t="n"/>
      <c r="D700" s="41" t="n"/>
      <c r="E700" s="41" t="n"/>
      <c r="F700" s="41" t="n"/>
      <c r="G700" s="41" t="n"/>
      <c r="H700" s="41" t="n"/>
      <c r="I700" s="41" t="n"/>
      <c r="J700" s="41" t="n"/>
      <c r="K700" s="41" t="n"/>
      <c r="L700" s="41" t="n"/>
      <c r="M700" s="41" t="n"/>
      <c r="N700" s="41" t="n"/>
      <c r="O700" s="41" t="n"/>
      <c r="P700" s="41" t="n"/>
      <c r="Q700" s="41" t="n"/>
      <c r="R700" s="43" t="n"/>
      <c r="S700" s="41" t="n"/>
      <c r="T700" s="41" t="n"/>
      <c r="U700" s="59" t="n"/>
      <c r="V700" s="41" t="n"/>
      <c r="W700" s="41" t="n"/>
      <c r="X700" s="41" t="n"/>
      <c r="Y700" s="41" t="n"/>
      <c r="Z700" s="41" t="n"/>
      <c r="AA700" s="41" t="n"/>
      <c r="AB700" s="41" t="n"/>
      <c r="AC700" s="41" t="n"/>
      <c r="AD700" s="41" t="n"/>
      <c r="AE700" s="41" t="n"/>
      <c r="AF700" s="46">
        <f>AD700-AE700</f>
        <v/>
      </c>
      <c r="AG700" s="59" t="n"/>
      <c r="AH700" s="46">
        <f>SUM(U700-AG700)</f>
        <v/>
      </c>
      <c r="AI7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0" s="46">
        <f>SUM(AH700-AI700)</f>
        <v/>
      </c>
      <c r="AK700" s="59" t="n"/>
      <c r="AL700" s="41" t="n"/>
      <c r="AM700" s="49" t="n">
        <v>0</v>
      </c>
      <c r="AN700" s="46">
        <f>IF(Table4202210[[#This Row],[Column 35]]&gt;0,Table4202210[[#This Row],[Column 35]]*Table4202210[[#This Row],[Column 38]],0)</f>
        <v/>
      </c>
      <c r="AO700" s="59" t="n"/>
      <c r="AP700" s="82">
        <f>SUM(AN700-AO700)</f>
        <v/>
      </c>
    </row>
    <row r="701">
      <c r="A701" s="41" t="n"/>
      <c r="B701" s="58" t="n"/>
      <c r="C701" s="41" t="n"/>
      <c r="D701" s="41" t="n"/>
      <c r="E701" s="41" t="n"/>
      <c r="F701" s="41" t="n"/>
      <c r="G701" s="41" t="n"/>
      <c r="H701" s="41" t="n"/>
      <c r="I701" s="41" t="n"/>
      <c r="J701" s="41" t="n"/>
      <c r="K701" s="41" t="n"/>
      <c r="L701" s="41" t="n"/>
      <c r="M701" s="41" t="n"/>
      <c r="N701" s="41" t="n"/>
      <c r="O701" s="41" t="n"/>
      <c r="P701" s="41" t="n"/>
      <c r="Q701" s="41" t="n"/>
      <c r="R701" s="43" t="n"/>
      <c r="S701" s="41" t="n"/>
      <c r="T701" s="41" t="n"/>
      <c r="U701" s="59" t="n"/>
      <c r="V701" s="41" t="n"/>
      <c r="W701" s="41" t="n"/>
      <c r="X701" s="41" t="n"/>
      <c r="Y701" s="41" t="n"/>
      <c r="Z701" s="41" t="n"/>
      <c r="AA701" s="41" t="n"/>
      <c r="AB701" s="41" t="n"/>
      <c r="AC701" s="41" t="n"/>
      <c r="AD701" s="41" t="n"/>
      <c r="AE701" s="41" t="n"/>
      <c r="AF701" s="46">
        <f>AD701-AE701</f>
        <v/>
      </c>
      <c r="AG701" s="59" t="n"/>
      <c r="AH701" s="46">
        <f>SUM(U701-AG701)</f>
        <v/>
      </c>
      <c r="AI7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1" s="46">
        <f>SUM(AH701-AI701)</f>
        <v/>
      </c>
      <c r="AK701" s="59" t="n"/>
      <c r="AL701" s="41" t="n"/>
      <c r="AM701" s="49" t="n">
        <v>0</v>
      </c>
      <c r="AN701" s="46">
        <f>IF(Table4202210[[#This Row],[Column 35]]&gt;0,Table4202210[[#This Row],[Column 35]]*Table4202210[[#This Row],[Column 38]],0)</f>
        <v/>
      </c>
      <c r="AO701" s="59" t="n"/>
      <c r="AP701" s="82">
        <f>SUM(AN701-AO701)</f>
        <v/>
      </c>
    </row>
    <row r="702">
      <c r="A702" s="41" t="n"/>
      <c r="B702" s="58" t="n"/>
      <c r="C702" s="41" t="n"/>
      <c r="D702" s="41" t="n"/>
      <c r="E702" s="41" t="n"/>
      <c r="F702" s="41" t="n"/>
      <c r="G702" s="41" t="n"/>
      <c r="H702" s="41" t="n"/>
      <c r="I702" s="41" t="n"/>
      <c r="J702" s="41" t="n"/>
      <c r="K702" s="41" t="n"/>
      <c r="L702" s="41" t="n"/>
      <c r="M702" s="41" t="n"/>
      <c r="N702" s="41" t="n"/>
      <c r="O702" s="41" t="n"/>
      <c r="P702" s="41" t="n"/>
      <c r="Q702" s="41" t="n"/>
      <c r="R702" s="43" t="n"/>
      <c r="S702" s="41" t="n"/>
      <c r="T702" s="41" t="n"/>
      <c r="U702" s="59" t="n"/>
      <c r="V702" s="41" t="n"/>
      <c r="W702" s="41" t="n"/>
      <c r="X702" s="41" t="n"/>
      <c r="Y702" s="41" t="n"/>
      <c r="Z702" s="41" t="n"/>
      <c r="AA702" s="41" t="n"/>
      <c r="AB702" s="41" t="n"/>
      <c r="AC702" s="41" t="n"/>
      <c r="AD702" s="41" t="n"/>
      <c r="AE702" s="41" t="n"/>
      <c r="AF702" s="46">
        <f>AD702-AE702</f>
        <v/>
      </c>
      <c r="AG702" s="59" t="n"/>
      <c r="AH702" s="46">
        <f>SUM(U702-AG702)</f>
        <v/>
      </c>
      <c r="AI7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2" s="46">
        <f>SUM(AH702-AI702)</f>
        <v/>
      </c>
      <c r="AK702" s="59" t="n"/>
      <c r="AL702" s="41" t="n"/>
      <c r="AM702" s="49" t="n">
        <v>0</v>
      </c>
      <c r="AN702" s="46">
        <f>IF(Table4202210[[#This Row],[Column 35]]&gt;0,Table4202210[[#This Row],[Column 35]]*Table4202210[[#This Row],[Column 38]],0)</f>
        <v/>
      </c>
      <c r="AO702" s="59" t="n"/>
      <c r="AP702" s="82">
        <f>SUM(AN702-AO702)</f>
        <v/>
      </c>
    </row>
    <row r="703">
      <c r="A703" s="41" t="n"/>
      <c r="B703" s="58" t="n"/>
      <c r="C703" s="41" t="n"/>
      <c r="D703" s="41" t="n"/>
      <c r="E703" s="41" t="n"/>
      <c r="F703" s="41" t="n"/>
      <c r="G703" s="41" t="n"/>
      <c r="H703" s="41" t="n"/>
      <c r="I703" s="41" t="n"/>
      <c r="J703" s="41" t="n"/>
      <c r="K703" s="41" t="n"/>
      <c r="L703" s="41" t="n"/>
      <c r="M703" s="41" t="n"/>
      <c r="N703" s="41" t="n"/>
      <c r="O703" s="41" t="n"/>
      <c r="P703" s="41" t="n"/>
      <c r="Q703" s="41" t="n"/>
      <c r="R703" s="43" t="n"/>
      <c r="S703" s="41" t="n"/>
      <c r="T703" s="41" t="n"/>
      <c r="U703" s="59" t="n"/>
      <c r="V703" s="41" t="n"/>
      <c r="W703" s="41" t="n"/>
      <c r="X703" s="41" t="n"/>
      <c r="Y703" s="41" t="n"/>
      <c r="Z703" s="41" t="n"/>
      <c r="AA703" s="41" t="n"/>
      <c r="AB703" s="41" t="n"/>
      <c r="AC703" s="41" t="n"/>
      <c r="AD703" s="41" t="n"/>
      <c r="AE703" s="41" t="n"/>
      <c r="AF703" s="46">
        <f>AD703-AE703</f>
        <v/>
      </c>
      <c r="AG703" s="59" t="n"/>
      <c r="AH703" s="46">
        <f>SUM(U703-AG703)</f>
        <v/>
      </c>
      <c r="AI7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3" s="46">
        <f>SUM(AH703-AI703)</f>
        <v/>
      </c>
      <c r="AK703" s="59" t="n"/>
      <c r="AL703" s="41" t="n"/>
      <c r="AM703" s="49" t="n">
        <v>0</v>
      </c>
      <c r="AN703" s="46">
        <f>IF(Table4202210[[#This Row],[Column 35]]&gt;0,Table4202210[[#This Row],[Column 35]]*Table4202210[[#This Row],[Column 38]],0)</f>
        <v/>
      </c>
      <c r="AO703" s="59" t="n"/>
      <c r="AP703" s="82">
        <f>SUM(AN703-AO703)</f>
        <v/>
      </c>
    </row>
    <row r="704">
      <c r="A704" s="41" t="n"/>
      <c r="B704" s="58" t="n"/>
      <c r="C704" s="41" t="n"/>
      <c r="D704" s="41" t="n"/>
      <c r="E704" s="41" t="n"/>
      <c r="F704" s="41" t="n"/>
      <c r="G704" s="41" t="n"/>
      <c r="H704" s="41" t="n"/>
      <c r="I704" s="41" t="n"/>
      <c r="J704" s="41" t="n"/>
      <c r="K704" s="41" t="n"/>
      <c r="L704" s="41" t="n"/>
      <c r="M704" s="41" t="n"/>
      <c r="N704" s="41" t="n"/>
      <c r="O704" s="41" t="n"/>
      <c r="P704" s="41" t="n"/>
      <c r="Q704" s="41" t="n"/>
      <c r="R704" s="43" t="n"/>
      <c r="S704" s="41" t="n"/>
      <c r="T704" s="41" t="n"/>
      <c r="U704" s="59" t="n"/>
      <c r="V704" s="41" t="n"/>
      <c r="W704" s="41" t="n"/>
      <c r="X704" s="41" t="n"/>
      <c r="Y704" s="41" t="n"/>
      <c r="Z704" s="41" t="n"/>
      <c r="AA704" s="41" t="n"/>
      <c r="AB704" s="41" t="n"/>
      <c r="AC704" s="41" t="n"/>
      <c r="AD704" s="41" t="n"/>
      <c r="AE704" s="41" t="n"/>
      <c r="AF704" s="46">
        <f>AD704-AE704</f>
        <v/>
      </c>
      <c r="AG704" s="59" t="n"/>
      <c r="AH704" s="46">
        <f>SUM(U704-AG704)</f>
        <v/>
      </c>
      <c r="AI7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4" s="46">
        <f>SUM(AH704-AI704)</f>
        <v/>
      </c>
      <c r="AK704" s="59" t="n"/>
      <c r="AL704" s="41" t="n"/>
      <c r="AM704" s="49" t="n">
        <v>0</v>
      </c>
      <c r="AN704" s="46">
        <f>IF(Table4202210[[#This Row],[Column 35]]&gt;0,Table4202210[[#This Row],[Column 35]]*Table4202210[[#This Row],[Column 38]],0)</f>
        <v/>
      </c>
      <c r="AO704" s="59" t="n"/>
      <c r="AP704" s="82">
        <f>SUM(AN704-AO704)</f>
        <v/>
      </c>
    </row>
    <row r="705">
      <c r="A705" s="41" t="n"/>
      <c r="B705" s="58" t="n"/>
      <c r="C705" s="41" t="n"/>
      <c r="D705" s="41" t="n"/>
      <c r="E705" s="41" t="n"/>
      <c r="F705" s="41" t="n"/>
      <c r="G705" s="41" t="n"/>
      <c r="H705" s="41" t="n"/>
      <c r="I705" s="41" t="n"/>
      <c r="J705" s="41" t="n"/>
      <c r="K705" s="41" t="n"/>
      <c r="L705" s="41" t="n"/>
      <c r="M705" s="41" t="n"/>
      <c r="N705" s="41" t="n"/>
      <c r="O705" s="41" t="n"/>
      <c r="P705" s="41" t="n"/>
      <c r="Q705" s="41" t="n"/>
      <c r="R705" s="43" t="n"/>
      <c r="S705" s="41" t="n"/>
      <c r="T705" s="41" t="n"/>
      <c r="U705" s="59" t="n"/>
      <c r="V705" s="41" t="n"/>
      <c r="W705" s="41" t="n"/>
      <c r="X705" s="41" t="n"/>
      <c r="Y705" s="41" t="n"/>
      <c r="Z705" s="41" t="n"/>
      <c r="AA705" s="41" t="n"/>
      <c r="AB705" s="41" t="n"/>
      <c r="AC705" s="41" t="n"/>
      <c r="AD705" s="41" t="n"/>
      <c r="AE705" s="41" t="n"/>
      <c r="AF705" s="46">
        <f>AD705-AE705</f>
        <v/>
      </c>
      <c r="AG705" s="59" t="n"/>
      <c r="AH705" s="46">
        <f>SUM(U705-AG705)</f>
        <v/>
      </c>
      <c r="AI7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5" s="46">
        <f>SUM(AH705-AI705)</f>
        <v/>
      </c>
      <c r="AK705" s="59" t="n"/>
      <c r="AL705" s="41" t="n"/>
      <c r="AM705" s="49" t="n">
        <v>0</v>
      </c>
      <c r="AN705" s="46">
        <f>IF(Table4202210[[#This Row],[Column 35]]&gt;0,Table4202210[[#This Row],[Column 35]]*Table4202210[[#This Row],[Column 38]],0)</f>
        <v/>
      </c>
      <c r="AO705" s="59" t="n"/>
      <c r="AP705" s="82">
        <f>SUM(AN705-AO705)</f>
        <v/>
      </c>
    </row>
    <row r="706">
      <c r="A706" s="41" t="n"/>
      <c r="B706" s="58" t="n"/>
      <c r="C706" s="41" t="n"/>
      <c r="D706" s="41" t="n"/>
      <c r="E706" s="41" t="n"/>
      <c r="F706" s="41" t="n"/>
      <c r="G706" s="41" t="n"/>
      <c r="H706" s="41" t="n"/>
      <c r="I706" s="41" t="n"/>
      <c r="J706" s="41" t="n"/>
      <c r="K706" s="41" t="n"/>
      <c r="L706" s="41" t="n"/>
      <c r="M706" s="41" t="n"/>
      <c r="N706" s="41" t="n"/>
      <c r="O706" s="41" t="n"/>
      <c r="P706" s="41" t="n"/>
      <c r="Q706" s="41" t="n"/>
      <c r="R706" s="43" t="n"/>
      <c r="S706" s="41" t="n"/>
      <c r="T706" s="41" t="n"/>
      <c r="U706" s="59" t="n"/>
      <c r="V706" s="41" t="n"/>
      <c r="W706" s="41" t="n"/>
      <c r="X706" s="41" t="n"/>
      <c r="Y706" s="41" t="n"/>
      <c r="Z706" s="41" t="n"/>
      <c r="AA706" s="41" t="n"/>
      <c r="AB706" s="41" t="n"/>
      <c r="AC706" s="41" t="n"/>
      <c r="AD706" s="41" t="n"/>
      <c r="AE706" s="41" t="n"/>
      <c r="AF706" s="46">
        <f>AD706-AE706</f>
        <v/>
      </c>
      <c r="AG706" s="59" t="n"/>
      <c r="AH706" s="46">
        <f>SUM(U706-AG706)</f>
        <v/>
      </c>
      <c r="AI7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6" s="46">
        <f>SUM(AH706-AI706)</f>
        <v/>
      </c>
      <c r="AK706" s="59" t="n"/>
      <c r="AL706" s="41" t="n"/>
      <c r="AM706" s="49" t="n">
        <v>0</v>
      </c>
      <c r="AN706" s="46">
        <f>IF(Table4202210[[#This Row],[Column 35]]&gt;0,Table4202210[[#This Row],[Column 35]]*Table4202210[[#This Row],[Column 38]],0)</f>
        <v/>
      </c>
      <c r="AO706" s="59" t="n"/>
      <c r="AP706" s="82">
        <f>SUM(AN706-AO706)</f>
        <v/>
      </c>
    </row>
    <row r="707">
      <c r="A707" s="41" t="n"/>
      <c r="B707" s="58" t="n"/>
      <c r="C707" s="41" t="n"/>
      <c r="D707" s="41" t="n"/>
      <c r="E707" s="41" t="n"/>
      <c r="F707" s="41" t="n"/>
      <c r="G707" s="41" t="n"/>
      <c r="H707" s="41" t="n"/>
      <c r="I707" s="41" t="n"/>
      <c r="J707" s="41" t="n"/>
      <c r="K707" s="41" t="n"/>
      <c r="L707" s="41" t="n"/>
      <c r="M707" s="41" t="n"/>
      <c r="N707" s="41" t="n"/>
      <c r="O707" s="41" t="n"/>
      <c r="P707" s="41" t="n"/>
      <c r="Q707" s="41" t="n"/>
      <c r="R707" s="43" t="n"/>
      <c r="S707" s="41" t="n"/>
      <c r="T707" s="41" t="n"/>
      <c r="U707" s="59" t="n"/>
      <c r="V707" s="41" t="n"/>
      <c r="W707" s="41" t="n"/>
      <c r="X707" s="41" t="n"/>
      <c r="Y707" s="41" t="n"/>
      <c r="Z707" s="41" t="n"/>
      <c r="AA707" s="41" t="n"/>
      <c r="AB707" s="41" t="n"/>
      <c r="AC707" s="41" t="n"/>
      <c r="AD707" s="41" t="n"/>
      <c r="AE707" s="41" t="n"/>
      <c r="AF707" s="46">
        <f>AD707-AE707</f>
        <v/>
      </c>
      <c r="AG707" s="59" t="n"/>
      <c r="AH707" s="46">
        <f>SUM(U707-AG707)</f>
        <v/>
      </c>
      <c r="AI7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7" s="46">
        <f>SUM(AH707-AI707)</f>
        <v/>
      </c>
      <c r="AK707" s="59" t="n"/>
      <c r="AL707" s="41" t="n"/>
      <c r="AM707" s="49" t="n">
        <v>0</v>
      </c>
      <c r="AN707" s="46">
        <f>IF(Table4202210[[#This Row],[Column 35]]&gt;0,Table4202210[[#This Row],[Column 35]]*Table4202210[[#This Row],[Column 38]],0)</f>
        <v/>
      </c>
      <c r="AO707" s="59" t="n"/>
      <c r="AP707" s="82">
        <f>SUM(AN707-AO707)</f>
        <v/>
      </c>
    </row>
    <row r="708">
      <c r="A708" s="41" t="n"/>
      <c r="B708" s="58" t="n"/>
      <c r="C708" s="41" t="n"/>
      <c r="D708" s="41" t="n"/>
      <c r="E708" s="41" t="n"/>
      <c r="F708" s="41" t="n"/>
      <c r="G708" s="41" t="n"/>
      <c r="H708" s="41" t="n"/>
      <c r="I708" s="41" t="n"/>
      <c r="J708" s="41" t="n"/>
      <c r="K708" s="41" t="n"/>
      <c r="L708" s="41" t="n"/>
      <c r="M708" s="41" t="n"/>
      <c r="N708" s="41" t="n"/>
      <c r="O708" s="41" t="n"/>
      <c r="P708" s="41" t="n"/>
      <c r="Q708" s="41" t="n"/>
      <c r="R708" s="43" t="n"/>
      <c r="S708" s="41" t="n"/>
      <c r="T708" s="41" t="n"/>
      <c r="U708" s="59" t="n"/>
      <c r="V708" s="41" t="n"/>
      <c r="W708" s="41" t="n"/>
      <c r="X708" s="41" t="n"/>
      <c r="Y708" s="41" t="n"/>
      <c r="Z708" s="41" t="n"/>
      <c r="AA708" s="41" t="n"/>
      <c r="AB708" s="41" t="n"/>
      <c r="AC708" s="41" t="n"/>
      <c r="AD708" s="41" t="n"/>
      <c r="AE708" s="41" t="n"/>
      <c r="AF708" s="46">
        <f>AD708-AE708</f>
        <v/>
      </c>
      <c r="AG708" s="59" t="n"/>
      <c r="AH708" s="46">
        <f>SUM(U708-AG708)</f>
        <v/>
      </c>
      <c r="AI7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8" s="46">
        <f>SUM(AH708-AI708)</f>
        <v/>
      </c>
      <c r="AK708" s="59" t="n"/>
      <c r="AL708" s="41" t="n"/>
      <c r="AM708" s="49" t="n">
        <v>0</v>
      </c>
      <c r="AN708" s="46">
        <f>IF(Table4202210[[#This Row],[Column 35]]&gt;0,Table4202210[[#This Row],[Column 35]]*Table4202210[[#This Row],[Column 38]],0)</f>
        <v/>
      </c>
      <c r="AO708" s="59" t="n"/>
      <c r="AP708" s="82">
        <f>SUM(AN708-AO708)</f>
        <v/>
      </c>
    </row>
    <row r="709">
      <c r="A709" s="41" t="n"/>
      <c r="B709" s="58" t="n"/>
      <c r="C709" s="41" t="n"/>
      <c r="D709" s="41" t="n"/>
      <c r="E709" s="41" t="n"/>
      <c r="F709" s="41" t="n"/>
      <c r="G709" s="41" t="n"/>
      <c r="H709" s="41" t="n"/>
      <c r="I709" s="41" t="n"/>
      <c r="J709" s="41" t="n"/>
      <c r="K709" s="41" t="n"/>
      <c r="L709" s="41" t="n"/>
      <c r="M709" s="41" t="n"/>
      <c r="N709" s="41" t="n"/>
      <c r="O709" s="41" t="n"/>
      <c r="P709" s="41" t="n"/>
      <c r="Q709" s="41" t="n"/>
      <c r="R709" s="43" t="n"/>
      <c r="S709" s="41" t="n"/>
      <c r="T709" s="41" t="n"/>
      <c r="U709" s="59" t="n"/>
      <c r="V709" s="41" t="n"/>
      <c r="W709" s="41" t="n"/>
      <c r="X709" s="41" t="n"/>
      <c r="Y709" s="41" t="n"/>
      <c r="Z709" s="41" t="n"/>
      <c r="AA709" s="41" t="n"/>
      <c r="AB709" s="41" t="n"/>
      <c r="AC709" s="41" t="n"/>
      <c r="AD709" s="41" t="n"/>
      <c r="AE709" s="41" t="n"/>
      <c r="AF709" s="46">
        <f>AD709-AE709</f>
        <v/>
      </c>
      <c r="AG709" s="59" t="n"/>
      <c r="AH709" s="46">
        <f>SUM(U709-AG709)</f>
        <v/>
      </c>
      <c r="AI7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09" s="46">
        <f>SUM(AH709-AI709)</f>
        <v/>
      </c>
      <c r="AK709" s="59" t="n"/>
      <c r="AL709" s="41" t="n"/>
      <c r="AM709" s="49" t="n">
        <v>0</v>
      </c>
      <c r="AN709" s="46">
        <f>IF(Table4202210[[#This Row],[Column 35]]&gt;0,Table4202210[[#This Row],[Column 35]]*Table4202210[[#This Row],[Column 38]],0)</f>
        <v/>
      </c>
      <c r="AO709" s="59" t="n"/>
      <c r="AP709" s="82">
        <f>SUM(AN709-AO709)</f>
        <v/>
      </c>
    </row>
    <row r="710">
      <c r="A710" s="41" t="n"/>
      <c r="B710" s="58" t="n"/>
      <c r="C710" s="41" t="n"/>
      <c r="D710" s="41" t="n"/>
      <c r="E710" s="41" t="n"/>
      <c r="F710" s="41" t="n"/>
      <c r="G710" s="41" t="n"/>
      <c r="H710" s="41" t="n"/>
      <c r="I710" s="41" t="n"/>
      <c r="J710" s="41" t="n"/>
      <c r="K710" s="41" t="n"/>
      <c r="L710" s="41" t="n"/>
      <c r="M710" s="41" t="n"/>
      <c r="N710" s="41" t="n"/>
      <c r="O710" s="41" t="n"/>
      <c r="P710" s="41" t="n"/>
      <c r="Q710" s="41" t="n"/>
      <c r="R710" s="43" t="n"/>
      <c r="S710" s="41" t="n"/>
      <c r="T710" s="41" t="n"/>
      <c r="U710" s="59" t="n"/>
      <c r="V710" s="41" t="n"/>
      <c r="W710" s="41" t="n"/>
      <c r="X710" s="41" t="n"/>
      <c r="Y710" s="41" t="n"/>
      <c r="Z710" s="41" t="n"/>
      <c r="AA710" s="41" t="n"/>
      <c r="AB710" s="41" t="n"/>
      <c r="AC710" s="41" t="n"/>
      <c r="AD710" s="41" t="n"/>
      <c r="AE710" s="41" t="n"/>
      <c r="AF710" s="46">
        <f>AD710-AE710</f>
        <v/>
      </c>
      <c r="AG710" s="59" t="n"/>
      <c r="AH710" s="46">
        <f>SUM(U710-AG710)</f>
        <v/>
      </c>
      <c r="AI7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0" s="46">
        <f>SUM(AH710-AI710)</f>
        <v/>
      </c>
      <c r="AK710" s="59" t="n"/>
      <c r="AL710" s="41" t="n"/>
      <c r="AM710" s="49" t="n">
        <v>0</v>
      </c>
      <c r="AN710" s="46">
        <f>IF(Table4202210[[#This Row],[Column 35]]&gt;0,Table4202210[[#This Row],[Column 35]]*Table4202210[[#This Row],[Column 38]],0)</f>
        <v/>
      </c>
      <c r="AO710" s="59" t="n"/>
      <c r="AP710" s="82">
        <f>SUM(AN710-AO710)</f>
        <v/>
      </c>
    </row>
    <row r="711">
      <c r="A711" s="41" t="n"/>
      <c r="B711" s="58" t="n"/>
      <c r="C711" s="41" t="n"/>
      <c r="D711" s="41" t="n"/>
      <c r="E711" s="41" t="n"/>
      <c r="F711" s="41" t="n"/>
      <c r="G711" s="41" t="n"/>
      <c r="H711" s="41" t="n"/>
      <c r="I711" s="41" t="n"/>
      <c r="J711" s="41" t="n"/>
      <c r="K711" s="41" t="n"/>
      <c r="L711" s="41" t="n"/>
      <c r="M711" s="41" t="n"/>
      <c r="N711" s="41" t="n"/>
      <c r="O711" s="41" t="n"/>
      <c r="P711" s="41" t="n"/>
      <c r="Q711" s="41" t="n"/>
      <c r="R711" s="43" t="n"/>
      <c r="S711" s="41" t="n"/>
      <c r="T711" s="41" t="n"/>
      <c r="U711" s="59" t="n"/>
      <c r="V711" s="41" t="n"/>
      <c r="W711" s="41" t="n"/>
      <c r="X711" s="41" t="n"/>
      <c r="Y711" s="41" t="n"/>
      <c r="Z711" s="41" t="n"/>
      <c r="AA711" s="41" t="n"/>
      <c r="AB711" s="41" t="n"/>
      <c r="AC711" s="41" t="n"/>
      <c r="AD711" s="41" t="n"/>
      <c r="AE711" s="41" t="n"/>
      <c r="AF711" s="46">
        <f>AD711-AE711</f>
        <v/>
      </c>
      <c r="AG711" s="59" t="n"/>
      <c r="AH711" s="46">
        <f>SUM(U711-AG711)</f>
        <v/>
      </c>
      <c r="AI7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1" s="46">
        <f>SUM(AH711-AI711)</f>
        <v/>
      </c>
      <c r="AK711" s="59" t="n"/>
      <c r="AL711" s="41" t="n"/>
      <c r="AM711" s="49" t="n">
        <v>0</v>
      </c>
      <c r="AN711" s="46">
        <f>IF(Table4202210[[#This Row],[Column 35]]&gt;0,Table4202210[[#This Row],[Column 35]]*Table4202210[[#This Row],[Column 38]],0)</f>
        <v/>
      </c>
      <c r="AO711" s="59" t="n"/>
      <c r="AP711" s="82">
        <f>SUM(AN711-AO711)</f>
        <v/>
      </c>
    </row>
    <row r="712">
      <c r="A712" s="41" t="n"/>
      <c r="B712" s="58" t="n"/>
      <c r="C712" s="41" t="n"/>
      <c r="D712" s="41" t="n"/>
      <c r="E712" s="41" t="n"/>
      <c r="F712" s="41" t="n"/>
      <c r="G712" s="41" t="n"/>
      <c r="H712" s="41" t="n"/>
      <c r="I712" s="41" t="n"/>
      <c r="J712" s="41" t="n"/>
      <c r="K712" s="41" t="n"/>
      <c r="L712" s="41" t="n"/>
      <c r="M712" s="41" t="n"/>
      <c r="N712" s="41" t="n"/>
      <c r="O712" s="41" t="n"/>
      <c r="P712" s="41" t="n"/>
      <c r="Q712" s="41" t="n"/>
      <c r="R712" s="43" t="n"/>
      <c r="S712" s="41" t="n"/>
      <c r="T712" s="41" t="n"/>
      <c r="U712" s="59" t="n"/>
      <c r="V712" s="41" t="n"/>
      <c r="W712" s="41" t="n"/>
      <c r="X712" s="41" t="n"/>
      <c r="Y712" s="41" t="n"/>
      <c r="Z712" s="41" t="n"/>
      <c r="AA712" s="41" t="n"/>
      <c r="AB712" s="41" t="n"/>
      <c r="AC712" s="41" t="n"/>
      <c r="AD712" s="41" t="n"/>
      <c r="AE712" s="41" t="n"/>
      <c r="AF712" s="46">
        <f>AD712-AE712</f>
        <v/>
      </c>
      <c r="AG712" s="59" t="n"/>
      <c r="AH712" s="46">
        <f>SUM(U712-AG712)</f>
        <v/>
      </c>
      <c r="AI7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2" s="46">
        <f>SUM(AH712-AI712)</f>
        <v/>
      </c>
      <c r="AK712" s="59" t="n"/>
      <c r="AL712" s="41" t="n"/>
      <c r="AM712" s="49" t="n">
        <v>0</v>
      </c>
      <c r="AN712" s="46">
        <f>IF(Table4202210[[#This Row],[Column 35]]&gt;0,Table4202210[[#This Row],[Column 35]]*Table4202210[[#This Row],[Column 38]],0)</f>
        <v/>
      </c>
      <c r="AO712" s="59" t="n"/>
      <c r="AP712" s="82">
        <f>SUM(AN712-AO712)</f>
        <v/>
      </c>
    </row>
    <row r="713">
      <c r="A713" s="41" t="n"/>
      <c r="B713" s="58" t="n"/>
      <c r="C713" s="41" t="n"/>
      <c r="D713" s="41" t="n"/>
      <c r="E713" s="41" t="n"/>
      <c r="F713" s="41" t="n"/>
      <c r="G713" s="41" t="n"/>
      <c r="H713" s="41" t="n"/>
      <c r="I713" s="41" t="n"/>
      <c r="J713" s="41" t="n"/>
      <c r="K713" s="41" t="n"/>
      <c r="L713" s="41" t="n"/>
      <c r="M713" s="41" t="n"/>
      <c r="N713" s="41" t="n"/>
      <c r="O713" s="41" t="n"/>
      <c r="P713" s="41" t="n"/>
      <c r="Q713" s="41" t="n"/>
      <c r="R713" s="43" t="n"/>
      <c r="S713" s="41" t="n"/>
      <c r="T713" s="41" t="n"/>
      <c r="U713" s="59" t="n"/>
      <c r="V713" s="41" t="n"/>
      <c r="W713" s="41" t="n"/>
      <c r="X713" s="41" t="n"/>
      <c r="Y713" s="41" t="n"/>
      <c r="Z713" s="41" t="n"/>
      <c r="AA713" s="41" t="n"/>
      <c r="AB713" s="41" t="n"/>
      <c r="AC713" s="41" t="n"/>
      <c r="AD713" s="41" t="n"/>
      <c r="AE713" s="41" t="n"/>
      <c r="AF713" s="46">
        <f>AD713-AE713</f>
        <v/>
      </c>
      <c r="AG713" s="59" t="n"/>
      <c r="AH713" s="46">
        <f>SUM(U713-AG713)</f>
        <v/>
      </c>
      <c r="AI7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3" s="46">
        <f>SUM(AH713-AI713)</f>
        <v/>
      </c>
      <c r="AK713" s="59" t="n"/>
      <c r="AL713" s="41" t="n"/>
      <c r="AM713" s="49" t="n">
        <v>0</v>
      </c>
      <c r="AN713" s="46">
        <f>IF(Table4202210[[#This Row],[Column 35]]&gt;0,Table4202210[[#This Row],[Column 35]]*Table4202210[[#This Row],[Column 38]],0)</f>
        <v/>
      </c>
      <c r="AO713" s="59" t="n"/>
      <c r="AP713" s="82">
        <f>SUM(AN713-AO713)</f>
        <v/>
      </c>
    </row>
    <row r="714">
      <c r="A714" s="41" t="n"/>
      <c r="B714" s="58" t="n"/>
      <c r="C714" s="41" t="n"/>
      <c r="D714" s="41" t="n"/>
      <c r="E714" s="41" t="n"/>
      <c r="F714" s="41" t="n"/>
      <c r="G714" s="41" t="n"/>
      <c r="H714" s="41" t="n"/>
      <c r="I714" s="41" t="n"/>
      <c r="J714" s="41" t="n"/>
      <c r="K714" s="41" t="n"/>
      <c r="L714" s="41" t="n"/>
      <c r="M714" s="41" t="n"/>
      <c r="N714" s="41" t="n"/>
      <c r="O714" s="41" t="n"/>
      <c r="P714" s="41" t="n"/>
      <c r="Q714" s="41" t="n"/>
      <c r="R714" s="43" t="n"/>
      <c r="S714" s="41" t="n"/>
      <c r="T714" s="41" t="n"/>
      <c r="U714" s="59" t="n"/>
      <c r="V714" s="41" t="n"/>
      <c r="W714" s="41" t="n"/>
      <c r="X714" s="41" t="n"/>
      <c r="Y714" s="41" t="n"/>
      <c r="Z714" s="41" t="n"/>
      <c r="AA714" s="41" t="n"/>
      <c r="AB714" s="41" t="n"/>
      <c r="AC714" s="41" t="n"/>
      <c r="AD714" s="41" t="n"/>
      <c r="AE714" s="41" t="n"/>
      <c r="AF714" s="46">
        <f>AD714-AE714</f>
        <v/>
      </c>
      <c r="AG714" s="59" t="n"/>
      <c r="AH714" s="46">
        <f>SUM(U714-AG714)</f>
        <v/>
      </c>
      <c r="AI7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4" s="46">
        <f>SUM(AH714-AI714)</f>
        <v/>
      </c>
      <c r="AK714" s="59" t="n"/>
      <c r="AL714" s="41" t="n"/>
      <c r="AM714" s="49" t="n">
        <v>0</v>
      </c>
      <c r="AN714" s="46">
        <f>IF(Table4202210[[#This Row],[Column 35]]&gt;0,Table4202210[[#This Row],[Column 35]]*Table4202210[[#This Row],[Column 38]],0)</f>
        <v/>
      </c>
      <c r="AO714" s="59" t="n"/>
      <c r="AP714" s="82">
        <f>SUM(AN714-AO714)</f>
        <v/>
      </c>
    </row>
    <row r="715">
      <c r="A715" s="41" t="n"/>
      <c r="B715" s="58" t="n"/>
      <c r="C715" s="41" t="n"/>
      <c r="D715" s="41" t="n"/>
      <c r="E715" s="41" t="n"/>
      <c r="F715" s="41" t="n"/>
      <c r="G715" s="41" t="n"/>
      <c r="H715" s="41" t="n"/>
      <c r="I715" s="41" t="n"/>
      <c r="J715" s="41" t="n"/>
      <c r="K715" s="41" t="n"/>
      <c r="L715" s="41" t="n"/>
      <c r="M715" s="41" t="n"/>
      <c r="N715" s="41" t="n"/>
      <c r="O715" s="41" t="n"/>
      <c r="P715" s="41" t="n"/>
      <c r="Q715" s="41" t="n"/>
      <c r="R715" s="43" t="n"/>
      <c r="S715" s="41" t="n"/>
      <c r="T715" s="41" t="n"/>
      <c r="U715" s="59" t="n"/>
      <c r="V715" s="41" t="n"/>
      <c r="W715" s="41" t="n"/>
      <c r="X715" s="41" t="n"/>
      <c r="Y715" s="41" t="n"/>
      <c r="Z715" s="41" t="n"/>
      <c r="AA715" s="41" t="n"/>
      <c r="AB715" s="41" t="n"/>
      <c r="AC715" s="41" t="n"/>
      <c r="AD715" s="41" t="n"/>
      <c r="AE715" s="41" t="n"/>
      <c r="AF715" s="46">
        <f>AD715-AE715</f>
        <v/>
      </c>
      <c r="AG715" s="59" t="n"/>
      <c r="AH715" s="46">
        <f>SUM(U715-AG715)</f>
        <v/>
      </c>
      <c r="AI7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5" s="46">
        <f>SUM(AH715-AI715)</f>
        <v/>
      </c>
      <c r="AK715" s="59" t="n"/>
      <c r="AL715" s="41" t="n"/>
      <c r="AM715" s="49" t="n">
        <v>0</v>
      </c>
      <c r="AN715" s="46">
        <f>IF(Table4202210[[#This Row],[Column 35]]&gt;0,Table4202210[[#This Row],[Column 35]]*Table4202210[[#This Row],[Column 38]],0)</f>
        <v/>
      </c>
      <c r="AO715" s="59" t="n"/>
      <c r="AP715" s="82">
        <f>SUM(AN715-AO715)</f>
        <v/>
      </c>
    </row>
    <row r="716">
      <c r="A716" s="41" t="n"/>
      <c r="B716" s="58" t="n"/>
      <c r="C716" s="41" t="n"/>
      <c r="D716" s="41" t="n"/>
      <c r="E716" s="41" t="n"/>
      <c r="F716" s="41" t="n"/>
      <c r="G716" s="41" t="n"/>
      <c r="H716" s="41" t="n"/>
      <c r="I716" s="41" t="n"/>
      <c r="J716" s="41" t="n"/>
      <c r="K716" s="41" t="n"/>
      <c r="L716" s="41" t="n"/>
      <c r="M716" s="41" t="n"/>
      <c r="N716" s="41" t="n"/>
      <c r="O716" s="41" t="n"/>
      <c r="P716" s="41" t="n"/>
      <c r="Q716" s="41" t="n"/>
      <c r="R716" s="43" t="n"/>
      <c r="S716" s="41" t="n"/>
      <c r="T716" s="41" t="n"/>
      <c r="U716" s="59" t="n"/>
      <c r="V716" s="41" t="n"/>
      <c r="W716" s="41" t="n"/>
      <c r="X716" s="41" t="n"/>
      <c r="Y716" s="41" t="n"/>
      <c r="Z716" s="41" t="n"/>
      <c r="AA716" s="41" t="n"/>
      <c r="AB716" s="41" t="n"/>
      <c r="AC716" s="41" t="n"/>
      <c r="AD716" s="41" t="n"/>
      <c r="AE716" s="41" t="n"/>
      <c r="AF716" s="46">
        <f>AD716-AE716</f>
        <v/>
      </c>
      <c r="AG716" s="59" t="n"/>
      <c r="AH716" s="46">
        <f>SUM(U716-AG716)</f>
        <v/>
      </c>
      <c r="AI7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6" s="46">
        <f>SUM(AH716-AI716)</f>
        <v/>
      </c>
      <c r="AK716" s="59" t="n"/>
      <c r="AL716" s="41" t="n"/>
      <c r="AM716" s="49" t="n">
        <v>0</v>
      </c>
      <c r="AN716" s="46">
        <f>IF(Table4202210[[#This Row],[Column 35]]&gt;0,Table4202210[[#This Row],[Column 35]]*Table4202210[[#This Row],[Column 38]],0)</f>
        <v/>
      </c>
      <c r="AO716" s="59" t="n"/>
      <c r="AP716" s="82">
        <f>SUM(AN716-AO716)</f>
        <v/>
      </c>
    </row>
    <row r="717">
      <c r="A717" s="41" t="n"/>
      <c r="B717" s="58" t="n"/>
      <c r="C717" s="41" t="n"/>
      <c r="D717" s="41" t="n"/>
      <c r="E717" s="41" t="n"/>
      <c r="F717" s="41" t="n"/>
      <c r="G717" s="41" t="n"/>
      <c r="H717" s="41" t="n"/>
      <c r="I717" s="41" t="n"/>
      <c r="J717" s="41" t="n"/>
      <c r="K717" s="41" t="n"/>
      <c r="L717" s="41" t="n"/>
      <c r="M717" s="41" t="n"/>
      <c r="N717" s="41" t="n"/>
      <c r="O717" s="41" t="n"/>
      <c r="P717" s="41" t="n"/>
      <c r="Q717" s="41" t="n"/>
      <c r="R717" s="43" t="n"/>
      <c r="S717" s="41" t="n"/>
      <c r="T717" s="41" t="n"/>
      <c r="U717" s="59" t="n"/>
      <c r="V717" s="41" t="n"/>
      <c r="W717" s="41" t="n"/>
      <c r="X717" s="41" t="n"/>
      <c r="Y717" s="41" t="n"/>
      <c r="Z717" s="41" t="n"/>
      <c r="AA717" s="41" t="n"/>
      <c r="AB717" s="41" t="n"/>
      <c r="AC717" s="41" t="n"/>
      <c r="AD717" s="41" t="n"/>
      <c r="AE717" s="41" t="n"/>
      <c r="AF717" s="46">
        <f>AD717-AE717</f>
        <v/>
      </c>
      <c r="AG717" s="59" t="n"/>
      <c r="AH717" s="46">
        <f>SUM(U717-AG717)</f>
        <v/>
      </c>
      <c r="AI7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7" s="46">
        <f>SUM(AH717-AI717)</f>
        <v/>
      </c>
      <c r="AK717" s="59" t="n"/>
      <c r="AL717" s="41" t="n"/>
      <c r="AM717" s="49" t="n">
        <v>0</v>
      </c>
      <c r="AN717" s="46">
        <f>IF(Table4202210[[#This Row],[Column 35]]&gt;0,Table4202210[[#This Row],[Column 35]]*Table4202210[[#This Row],[Column 38]],0)</f>
        <v/>
      </c>
      <c r="AO717" s="59" t="n"/>
      <c r="AP717" s="82">
        <f>SUM(AN717-AO717)</f>
        <v/>
      </c>
    </row>
    <row r="718">
      <c r="A718" s="41" t="n"/>
      <c r="B718" s="58" t="n"/>
      <c r="C718" s="41" t="n"/>
      <c r="D718" s="41" t="n"/>
      <c r="E718" s="41" t="n"/>
      <c r="F718" s="41" t="n"/>
      <c r="G718" s="41" t="n"/>
      <c r="H718" s="41" t="n"/>
      <c r="I718" s="41" t="n"/>
      <c r="J718" s="41" t="n"/>
      <c r="K718" s="41" t="n"/>
      <c r="L718" s="41" t="n"/>
      <c r="M718" s="41" t="n"/>
      <c r="N718" s="41" t="n"/>
      <c r="O718" s="41" t="n"/>
      <c r="P718" s="41" t="n"/>
      <c r="Q718" s="41" t="n"/>
      <c r="R718" s="43" t="n"/>
      <c r="S718" s="41" t="n"/>
      <c r="T718" s="41" t="n"/>
      <c r="U718" s="59" t="n"/>
      <c r="V718" s="41" t="n"/>
      <c r="W718" s="41" t="n"/>
      <c r="X718" s="41" t="n"/>
      <c r="Y718" s="41" t="n"/>
      <c r="Z718" s="41" t="n"/>
      <c r="AA718" s="41" t="n"/>
      <c r="AB718" s="41" t="n"/>
      <c r="AC718" s="41" t="n"/>
      <c r="AD718" s="41" t="n"/>
      <c r="AE718" s="41" t="n"/>
      <c r="AF718" s="46">
        <f>AD718-AE718</f>
        <v/>
      </c>
      <c r="AG718" s="59" t="n"/>
      <c r="AH718" s="46">
        <f>SUM(U718-AG718)</f>
        <v/>
      </c>
      <c r="AI7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8" s="46">
        <f>SUM(AH718-AI718)</f>
        <v/>
      </c>
      <c r="AK718" s="59" t="n"/>
      <c r="AL718" s="41" t="n"/>
      <c r="AM718" s="49" t="n">
        <v>0</v>
      </c>
      <c r="AN718" s="46">
        <f>IF(Table4202210[[#This Row],[Column 35]]&gt;0,Table4202210[[#This Row],[Column 35]]*Table4202210[[#This Row],[Column 38]],0)</f>
        <v/>
      </c>
      <c r="AO718" s="59" t="n"/>
      <c r="AP718" s="82">
        <f>SUM(AN718-AO718)</f>
        <v/>
      </c>
    </row>
    <row r="719">
      <c r="A719" s="41" t="n"/>
      <c r="B719" s="58" t="n"/>
      <c r="C719" s="41" t="n"/>
      <c r="D719" s="41" t="n"/>
      <c r="E719" s="41" t="n"/>
      <c r="F719" s="41" t="n"/>
      <c r="G719" s="41" t="n"/>
      <c r="H719" s="41" t="n"/>
      <c r="I719" s="41" t="n"/>
      <c r="J719" s="41" t="n"/>
      <c r="K719" s="41" t="n"/>
      <c r="L719" s="41" t="n"/>
      <c r="M719" s="41" t="n"/>
      <c r="N719" s="41" t="n"/>
      <c r="O719" s="41" t="n"/>
      <c r="P719" s="41" t="n"/>
      <c r="Q719" s="41" t="n"/>
      <c r="R719" s="43" t="n"/>
      <c r="S719" s="41" t="n"/>
      <c r="T719" s="41" t="n"/>
      <c r="U719" s="59" t="n"/>
      <c r="V719" s="41" t="n"/>
      <c r="W719" s="41" t="n"/>
      <c r="X719" s="41" t="n"/>
      <c r="Y719" s="41" t="n"/>
      <c r="Z719" s="41" t="n"/>
      <c r="AA719" s="41" t="n"/>
      <c r="AB719" s="41" t="n"/>
      <c r="AC719" s="41" t="n"/>
      <c r="AD719" s="41" t="n"/>
      <c r="AE719" s="41" t="n"/>
      <c r="AF719" s="46">
        <f>AD719-AE719</f>
        <v/>
      </c>
      <c r="AG719" s="59" t="n"/>
      <c r="AH719" s="46">
        <f>SUM(U719-AG719)</f>
        <v/>
      </c>
      <c r="AI7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19" s="46">
        <f>SUM(AH719-AI719)</f>
        <v/>
      </c>
      <c r="AK719" s="59" t="n"/>
      <c r="AL719" s="41" t="n"/>
      <c r="AM719" s="49" t="n">
        <v>0</v>
      </c>
      <c r="AN719" s="46">
        <f>IF(Table4202210[[#This Row],[Column 35]]&gt;0,Table4202210[[#This Row],[Column 35]]*Table4202210[[#This Row],[Column 38]],0)</f>
        <v/>
      </c>
      <c r="AO719" s="59" t="n"/>
      <c r="AP719" s="82">
        <f>SUM(AN719-AO719)</f>
        <v/>
      </c>
    </row>
    <row r="720">
      <c r="A720" s="41" t="n"/>
      <c r="B720" s="58" t="n"/>
      <c r="C720" s="41" t="n"/>
      <c r="D720" s="41" t="n"/>
      <c r="E720" s="41" t="n"/>
      <c r="F720" s="41" t="n"/>
      <c r="G720" s="41" t="n"/>
      <c r="H720" s="41" t="n"/>
      <c r="I720" s="41" t="n"/>
      <c r="J720" s="41" t="n"/>
      <c r="K720" s="41" t="n"/>
      <c r="L720" s="41" t="n"/>
      <c r="M720" s="41" t="n"/>
      <c r="N720" s="41" t="n"/>
      <c r="O720" s="41" t="n"/>
      <c r="P720" s="41" t="n"/>
      <c r="Q720" s="41" t="n"/>
      <c r="R720" s="43" t="n"/>
      <c r="S720" s="41" t="n"/>
      <c r="T720" s="41" t="n"/>
      <c r="U720" s="59" t="n"/>
      <c r="V720" s="41" t="n"/>
      <c r="W720" s="41" t="n"/>
      <c r="X720" s="41" t="n"/>
      <c r="Y720" s="41" t="n"/>
      <c r="Z720" s="41" t="n"/>
      <c r="AA720" s="41" t="n"/>
      <c r="AB720" s="41" t="n"/>
      <c r="AC720" s="41" t="n"/>
      <c r="AD720" s="41" t="n"/>
      <c r="AE720" s="41" t="n"/>
      <c r="AF720" s="46">
        <f>AD720-AE720</f>
        <v/>
      </c>
      <c r="AG720" s="59" t="n"/>
      <c r="AH720" s="46">
        <f>SUM(U720-AG720)</f>
        <v/>
      </c>
      <c r="AI7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0" s="46">
        <f>SUM(AH720-AI720)</f>
        <v/>
      </c>
      <c r="AK720" s="59" t="n"/>
      <c r="AL720" s="41" t="n"/>
      <c r="AM720" s="49" t="n">
        <v>0</v>
      </c>
      <c r="AN720" s="46">
        <f>IF(Table4202210[[#This Row],[Column 35]]&gt;0,Table4202210[[#This Row],[Column 35]]*Table4202210[[#This Row],[Column 38]],0)</f>
        <v/>
      </c>
      <c r="AO720" s="59" t="n"/>
      <c r="AP720" s="82">
        <f>SUM(AN720-AO720)</f>
        <v/>
      </c>
    </row>
    <row r="721">
      <c r="A721" s="41" t="n"/>
      <c r="B721" s="58" t="n"/>
      <c r="C721" s="41" t="n"/>
      <c r="D721" s="41" t="n"/>
      <c r="E721" s="41" t="n"/>
      <c r="F721" s="41" t="n"/>
      <c r="G721" s="41" t="n"/>
      <c r="H721" s="41" t="n"/>
      <c r="I721" s="41" t="n"/>
      <c r="J721" s="41" t="n"/>
      <c r="K721" s="41" t="n"/>
      <c r="L721" s="41" t="n"/>
      <c r="M721" s="41" t="n"/>
      <c r="N721" s="41" t="n"/>
      <c r="O721" s="41" t="n"/>
      <c r="P721" s="41" t="n"/>
      <c r="Q721" s="41" t="n"/>
      <c r="R721" s="43" t="n"/>
      <c r="S721" s="41" t="n"/>
      <c r="T721" s="41" t="n"/>
      <c r="U721" s="59" t="n"/>
      <c r="V721" s="41" t="n"/>
      <c r="W721" s="41" t="n"/>
      <c r="X721" s="41" t="n"/>
      <c r="Y721" s="41" t="n"/>
      <c r="Z721" s="41" t="n"/>
      <c r="AA721" s="41" t="n"/>
      <c r="AB721" s="41" t="n"/>
      <c r="AC721" s="41" t="n"/>
      <c r="AD721" s="41" t="n"/>
      <c r="AE721" s="41" t="n"/>
      <c r="AF721" s="46">
        <f>AD721-AE721</f>
        <v/>
      </c>
      <c r="AG721" s="59" t="n"/>
      <c r="AH721" s="46">
        <f>SUM(U721-AG721)</f>
        <v/>
      </c>
      <c r="AI7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1" s="46">
        <f>SUM(AH721-AI721)</f>
        <v/>
      </c>
      <c r="AK721" s="59" t="n"/>
      <c r="AL721" s="41" t="n"/>
      <c r="AM721" s="49" t="n">
        <v>0</v>
      </c>
      <c r="AN721" s="46">
        <f>IF(Table4202210[[#This Row],[Column 35]]&gt;0,Table4202210[[#This Row],[Column 35]]*Table4202210[[#This Row],[Column 38]],0)</f>
        <v/>
      </c>
      <c r="AO721" s="59" t="n"/>
      <c r="AP721" s="82">
        <f>SUM(AN721-AO721)</f>
        <v/>
      </c>
    </row>
    <row r="722">
      <c r="A722" s="41" t="n"/>
      <c r="B722" s="58" t="n"/>
      <c r="C722" s="41" t="n"/>
      <c r="D722" s="41" t="n"/>
      <c r="E722" s="41" t="n"/>
      <c r="F722" s="41" t="n"/>
      <c r="G722" s="41" t="n"/>
      <c r="H722" s="41" t="n"/>
      <c r="I722" s="41" t="n"/>
      <c r="J722" s="41" t="n"/>
      <c r="K722" s="41" t="n"/>
      <c r="L722" s="41" t="n"/>
      <c r="M722" s="41" t="n"/>
      <c r="N722" s="41" t="n"/>
      <c r="O722" s="41" t="n"/>
      <c r="P722" s="41" t="n"/>
      <c r="Q722" s="41" t="n"/>
      <c r="R722" s="43" t="n"/>
      <c r="S722" s="41" t="n"/>
      <c r="T722" s="41" t="n"/>
      <c r="U722" s="59" t="n"/>
      <c r="V722" s="41" t="n"/>
      <c r="W722" s="41" t="n"/>
      <c r="X722" s="41" t="n"/>
      <c r="Y722" s="41" t="n"/>
      <c r="Z722" s="41" t="n"/>
      <c r="AA722" s="41" t="n"/>
      <c r="AB722" s="41" t="n"/>
      <c r="AC722" s="41" t="n"/>
      <c r="AD722" s="41" t="n"/>
      <c r="AE722" s="41" t="n"/>
      <c r="AF722" s="46">
        <f>AD722-AE722</f>
        <v/>
      </c>
      <c r="AG722" s="59" t="n"/>
      <c r="AH722" s="46">
        <f>SUM(U722-AG722)</f>
        <v/>
      </c>
      <c r="AI7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2" s="46">
        <f>SUM(AH722-AI722)</f>
        <v/>
      </c>
      <c r="AK722" s="59" t="n"/>
      <c r="AL722" s="41" t="n"/>
      <c r="AM722" s="49" t="n">
        <v>0</v>
      </c>
      <c r="AN722" s="46">
        <f>IF(Table4202210[[#This Row],[Column 35]]&gt;0,Table4202210[[#This Row],[Column 35]]*Table4202210[[#This Row],[Column 38]],0)</f>
        <v/>
      </c>
      <c r="AO722" s="59" t="n"/>
      <c r="AP722" s="82">
        <f>SUM(AN722-AO722)</f>
        <v/>
      </c>
    </row>
    <row r="723">
      <c r="A723" s="41" t="n"/>
      <c r="B723" s="58" t="n"/>
      <c r="C723" s="41" t="n"/>
      <c r="D723" s="41" t="n"/>
      <c r="E723" s="41" t="n"/>
      <c r="F723" s="41" t="n"/>
      <c r="G723" s="41" t="n"/>
      <c r="H723" s="41" t="n"/>
      <c r="I723" s="41" t="n"/>
      <c r="J723" s="41" t="n"/>
      <c r="K723" s="41" t="n"/>
      <c r="L723" s="41" t="n"/>
      <c r="M723" s="41" t="n"/>
      <c r="N723" s="41" t="n"/>
      <c r="O723" s="41" t="n"/>
      <c r="P723" s="41" t="n"/>
      <c r="Q723" s="41" t="n"/>
      <c r="R723" s="43" t="n"/>
      <c r="S723" s="41" t="n"/>
      <c r="T723" s="41" t="n"/>
      <c r="U723" s="59" t="n"/>
      <c r="V723" s="41" t="n"/>
      <c r="W723" s="41" t="n"/>
      <c r="X723" s="41" t="n"/>
      <c r="Y723" s="41" t="n"/>
      <c r="Z723" s="41" t="n"/>
      <c r="AA723" s="41" t="n"/>
      <c r="AB723" s="41" t="n"/>
      <c r="AC723" s="41" t="n"/>
      <c r="AD723" s="41" t="n"/>
      <c r="AE723" s="41" t="n"/>
      <c r="AF723" s="46">
        <f>AD723-AE723</f>
        <v/>
      </c>
      <c r="AG723" s="59" t="n"/>
      <c r="AH723" s="46">
        <f>SUM(U723-AG723)</f>
        <v/>
      </c>
      <c r="AI7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3" s="46">
        <f>SUM(AH723-AI723)</f>
        <v/>
      </c>
      <c r="AK723" s="59" t="n"/>
      <c r="AL723" s="41" t="n"/>
      <c r="AM723" s="49" t="n">
        <v>0</v>
      </c>
      <c r="AN723" s="46">
        <f>IF(Table4202210[[#This Row],[Column 35]]&gt;0,Table4202210[[#This Row],[Column 35]]*Table4202210[[#This Row],[Column 38]],0)</f>
        <v/>
      </c>
      <c r="AO723" s="59" t="n"/>
      <c r="AP723" s="82">
        <f>SUM(AN723-AO723)</f>
        <v/>
      </c>
    </row>
    <row r="724">
      <c r="A724" s="41" t="n"/>
      <c r="B724" s="58" t="n"/>
      <c r="C724" s="41" t="n"/>
      <c r="D724" s="41" t="n"/>
      <c r="E724" s="41" t="n"/>
      <c r="F724" s="41" t="n"/>
      <c r="G724" s="41" t="n"/>
      <c r="H724" s="41" t="n"/>
      <c r="I724" s="41" t="n"/>
      <c r="J724" s="41" t="n"/>
      <c r="K724" s="41" t="n"/>
      <c r="L724" s="41" t="n"/>
      <c r="M724" s="41" t="n"/>
      <c r="N724" s="41" t="n"/>
      <c r="O724" s="41" t="n"/>
      <c r="P724" s="41" t="n"/>
      <c r="Q724" s="41" t="n"/>
      <c r="R724" s="43" t="n"/>
      <c r="S724" s="41" t="n"/>
      <c r="T724" s="41" t="n"/>
      <c r="U724" s="59" t="n"/>
      <c r="V724" s="41" t="n"/>
      <c r="W724" s="41" t="n"/>
      <c r="X724" s="41" t="n"/>
      <c r="Y724" s="41" t="n"/>
      <c r="Z724" s="41" t="n"/>
      <c r="AA724" s="41" t="n"/>
      <c r="AB724" s="41" t="n"/>
      <c r="AC724" s="41" t="n"/>
      <c r="AD724" s="41" t="n"/>
      <c r="AE724" s="41" t="n"/>
      <c r="AF724" s="46">
        <f>AD724-AE724</f>
        <v/>
      </c>
      <c r="AG724" s="59" t="n"/>
      <c r="AH724" s="46">
        <f>SUM(U724-AG724)</f>
        <v/>
      </c>
      <c r="AI7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4" s="46">
        <f>SUM(AH724-AI724)</f>
        <v/>
      </c>
      <c r="AK724" s="59" t="n"/>
      <c r="AL724" s="41" t="n"/>
      <c r="AM724" s="49" t="n">
        <v>0</v>
      </c>
      <c r="AN724" s="46">
        <f>IF(Table4202210[[#This Row],[Column 35]]&gt;0,Table4202210[[#This Row],[Column 35]]*Table4202210[[#This Row],[Column 38]],0)</f>
        <v/>
      </c>
      <c r="AO724" s="59" t="n"/>
      <c r="AP724" s="82">
        <f>SUM(AN724-AO724)</f>
        <v/>
      </c>
    </row>
    <row r="725">
      <c r="A725" s="41" t="n"/>
      <c r="B725" s="58" t="n"/>
      <c r="C725" s="41" t="n"/>
      <c r="D725" s="41" t="n"/>
      <c r="E725" s="41" t="n"/>
      <c r="F725" s="41" t="n"/>
      <c r="G725" s="41" t="n"/>
      <c r="H725" s="41" t="n"/>
      <c r="I725" s="41" t="n"/>
      <c r="J725" s="41" t="n"/>
      <c r="K725" s="41" t="n"/>
      <c r="L725" s="41" t="n"/>
      <c r="M725" s="41" t="n"/>
      <c r="N725" s="41" t="n"/>
      <c r="O725" s="41" t="n"/>
      <c r="P725" s="41" t="n"/>
      <c r="Q725" s="41" t="n"/>
      <c r="R725" s="43" t="n"/>
      <c r="S725" s="41" t="n"/>
      <c r="T725" s="41" t="n"/>
      <c r="U725" s="59" t="n"/>
      <c r="V725" s="41" t="n"/>
      <c r="W725" s="41" t="n"/>
      <c r="X725" s="41" t="n"/>
      <c r="Y725" s="41" t="n"/>
      <c r="Z725" s="41" t="n"/>
      <c r="AA725" s="41" t="n"/>
      <c r="AB725" s="41" t="n"/>
      <c r="AC725" s="41" t="n"/>
      <c r="AD725" s="41" t="n"/>
      <c r="AE725" s="41" t="n"/>
      <c r="AF725" s="46">
        <f>AD725-AE725</f>
        <v/>
      </c>
      <c r="AG725" s="59" t="n"/>
      <c r="AH725" s="46">
        <f>SUM(U725-AG725)</f>
        <v/>
      </c>
      <c r="AI7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5" s="46">
        <f>SUM(AH725-AI725)</f>
        <v/>
      </c>
      <c r="AK725" s="59" t="n"/>
      <c r="AL725" s="41" t="n"/>
      <c r="AM725" s="49" t="n">
        <v>0</v>
      </c>
      <c r="AN725" s="46">
        <f>IF(Table4202210[[#This Row],[Column 35]]&gt;0,Table4202210[[#This Row],[Column 35]]*Table4202210[[#This Row],[Column 38]],0)</f>
        <v/>
      </c>
      <c r="AO725" s="59" t="n"/>
      <c r="AP725" s="82">
        <f>SUM(AN725-AO725)</f>
        <v/>
      </c>
    </row>
    <row r="726">
      <c r="A726" s="41" t="n"/>
      <c r="B726" s="58" t="n"/>
      <c r="C726" s="41" t="n"/>
      <c r="D726" s="41" t="n"/>
      <c r="E726" s="41" t="n"/>
      <c r="F726" s="41" t="n"/>
      <c r="G726" s="41" t="n"/>
      <c r="H726" s="41" t="n"/>
      <c r="I726" s="41" t="n"/>
      <c r="J726" s="41" t="n"/>
      <c r="K726" s="41" t="n"/>
      <c r="L726" s="41" t="n"/>
      <c r="M726" s="41" t="n"/>
      <c r="N726" s="41" t="n"/>
      <c r="O726" s="41" t="n"/>
      <c r="P726" s="41" t="n"/>
      <c r="Q726" s="41" t="n"/>
      <c r="R726" s="43" t="n"/>
      <c r="S726" s="41" t="n"/>
      <c r="T726" s="41" t="n"/>
      <c r="U726" s="59" t="n"/>
      <c r="V726" s="41" t="n"/>
      <c r="W726" s="41" t="n"/>
      <c r="X726" s="41" t="n"/>
      <c r="Y726" s="41" t="n"/>
      <c r="Z726" s="41" t="n"/>
      <c r="AA726" s="41" t="n"/>
      <c r="AB726" s="41" t="n"/>
      <c r="AC726" s="41" t="n"/>
      <c r="AD726" s="41" t="n"/>
      <c r="AE726" s="41" t="n"/>
      <c r="AF726" s="46">
        <f>AD726-AE726</f>
        <v/>
      </c>
      <c r="AG726" s="59" t="n"/>
      <c r="AH726" s="46">
        <f>SUM(U726-AG726)</f>
        <v/>
      </c>
      <c r="AI7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6" s="46">
        <f>SUM(AH726-AI726)</f>
        <v/>
      </c>
      <c r="AK726" s="59" t="n"/>
      <c r="AL726" s="41" t="n"/>
      <c r="AM726" s="49" t="n">
        <v>0</v>
      </c>
      <c r="AN726" s="46">
        <f>IF(Table4202210[[#This Row],[Column 35]]&gt;0,Table4202210[[#This Row],[Column 35]]*Table4202210[[#This Row],[Column 38]],0)</f>
        <v/>
      </c>
      <c r="AO726" s="59" t="n"/>
      <c r="AP726" s="82">
        <f>SUM(AN726-AO726)</f>
        <v/>
      </c>
    </row>
    <row r="727">
      <c r="A727" s="41" t="n"/>
      <c r="B727" s="58" t="n"/>
      <c r="C727" s="41" t="n"/>
      <c r="D727" s="41" t="n"/>
      <c r="E727" s="41" t="n"/>
      <c r="F727" s="41" t="n"/>
      <c r="G727" s="41" t="n"/>
      <c r="H727" s="41" t="n"/>
      <c r="I727" s="41" t="n"/>
      <c r="J727" s="41" t="n"/>
      <c r="K727" s="41" t="n"/>
      <c r="L727" s="41" t="n"/>
      <c r="M727" s="41" t="n"/>
      <c r="N727" s="41" t="n"/>
      <c r="O727" s="41" t="n"/>
      <c r="P727" s="41" t="n"/>
      <c r="Q727" s="41" t="n"/>
      <c r="R727" s="43" t="n"/>
      <c r="S727" s="41" t="n"/>
      <c r="T727" s="41" t="n"/>
      <c r="U727" s="59" t="n"/>
      <c r="V727" s="41" t="n"/>
      <c r="W727" s="41" t="n"/>
      <c r="X727" s="41" t="n"/>
      <c r="Y727" s="41" t="n"/>
      <c r="Z727" s="41" t="n"/>
      <c r="AA727" s="41" t="n"/>
      <c r="AB727" s="41" t="n"/>
      <c r="AC727" s="41" t="n"/>
      <c r="AD727" s="41" t="n"/>
      <c r="AE727" s="41" t="n"/>
      <c r="AF727" s="46">
        <f>AD727-AE727</f>
        <v/>
      </c>
      <c r="AG727" s="59" t="n"/>
      <c r="AH727" s="46">
        <f>SUM(U727-AG727)</f>
        <v/>
      </c>
      <c r="AI7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7" s="46">
        <f>SUM(AH727-AI727)</f>
        <v/>
      </c>
      <c r="AK727" s="59" t="n"/>
      <c r="AL727" s="41" t="n"/>
      <c r="AM727" s="49" t="n">
        <v>0</v>
      </c>
      <c r="AN727" s="46">
        <f>IF(Table4202210[[#This Row],[Column 35]]&gt;0,Table4202210[[#This Row],[Column 35]]*Table4202210[[#This Row],[Column 38]],0)</f>
        <v/>
      </c>
      <c r="AO727" s="59" t="n"/>
      <c r="AP727" s="82">
        <f>SUM(AN727-AO727)</f>
        <v/>
      </c>
    </row>
    <row r="728">
      <c r="A728" s="41" t="n"/>
      <c r="B728" s="58" t="n"/>
      <c r="C728" s="41" t="n"/>
      <c r="D728" s="41" t="n"/>
      <c r="E728" s="41" t="n"/>
      <c r="F728" s="41" t="n"/>
      <c r="G728" s="41" t="n"/>
      <c r="H728" s="41" t="n"/>
      <c r="I728" s="41" t="n"/>
      <c r="J728" s="41" t="n"/>
      <c r="K728" s="41" t="n"/>
      <c r="L728" s="41" t="n"/>
      <c r="M728" s="41" t="n"/>
      <c r="N728" s="41" t="n"/>
      <c r="O728" s="41" t="n"/>
      <c r="P728" s="41" t="n"/>
      <c r="Q728" s="41" t="n"/>
      <c r="R728" s="43" t="n"/>
      <c r="S728" s="41" t="n"/>
      <c r="T728" s="41" t="n"/>
      <c r="U728" s="59" t="n"/>
      <c r="V728" s="41" t="n"/>
      <c r="W728" s="41" t="n"/>
      <c r="X728" s="41" t="n"/>
      <c r="Y728" s="41" t="n"/>
      <c r="Z728" s="41" t="n"/>
      <c r="AA728" s="41" t="n"/>
      <c r="AB728" s="41" t="n"/>
      <c r="AC728" s="41" t="n"/>
      <c r="AD728" s="41" t="n"/>
      <c r="AE728" s="41" t="n"/>
      <c r="AF728" s="46">
        <f>AD728-AE728</f>
        <v/>
      </c>
      <c r="AG728" s="59" t="n"/>
      <c r="AH728" s="46">
        <f>SUM(U728-AG728)</f>
        <v/>
      </c>
      <c r="AI7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8" s="46">
        <f>SUM(AH728-AI728)</f>
        <v/>
      </c>
      <c r="AK728" s="59" t="n"/>
      <c r="AL728" s="41" t="n"/>
      <c r="AM728" s="49" t="n">
        <v>0</v>
      </c>
      <c r="AN728" s="46">
        <f>IF(Table4202210[[#This Row],[Column 35]]&gt;0,Table4202210[[#This Row],[Column 35]]*Table4202210[[#This Row],[Column 38]],0)</f>
        <v/>
      </c>
      <c r="AO728" s="59" t="n"/>
      <c r="AP728" s="82">
        <f>SUM(AN728-AO728)</f>
        <v/>
      </c>
    </row>
    <row r="729">
      <c r="A729" s="41" t="n"/>
      <c r="B729" s="58" t="n"/>
      <c r="C729" s="41" t="n"/>
      <c r="D729" s="41" t="n"/>
      <c r="E729" s="41" t="n"/>
      <c r="F729" s="41" t="n"/>
      <c r="G729" s="41" t="n"/>
      <c r="H729" s="41" t="n"/>
      <c r="I729" s="41" t="n"/>
      <c r="J729" s="41" t="n"/>
      <c r="K729" s="41" t="n"/>
      <c r="L729" s="41" t="n"/>
      <c r="M729" s="41" t="n"/>
      <c r="N729" s="41" t="n"/>
      <c r="O729" s="41" t="n"/>
      <c r="P729" s="41" t="n"/>
      <c r="Q729" s="41" t="n"/>
      <c r="R729" s="43" t="n"/>
      <c r="S729" s="41" t="n"/>
      <c r="T729" s="41" t="n"/>
      <c r="U729" s="59" t="n"/>
      <c r="V729" s="41" t="n"/>
      <c r="W729" s="41" t="n"/>
      <c r="X729" s="41" t="n"/>
      <c r="Y729" s="41" t="n"/>
      <c r="Z729" s="41" t="n"/>
      <c r="AA729" s="41" t="n"/>
      <c r="AB729" s="41" t="n"/>
      <c r="AC729" s="41" t="n"/>
      <c r="AD729" s="41" t="n"/>
      <c r="AE729" s="41" t="n"/>
      <c r="AF729" s="46">
        <f>AD729-AE729</f>
        <v/>
      </c>
      <c r="AG729" s="59" t="n"/>
      <c r="AH729" s="46">
        <f>SUM(U729-AG729)</f>
        <v/>
      </c>
      <c r="AI7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29" s="46">
        <f>SUM(AH729-AI729)</f>
        <v/>
      </c>
      <c r="AK729" s="59" t="n"/>
      <c r="AL729" s="41" t="n"/>
      <c r="AM729" s="49" t="n">
        <v>0</v>
      </c>
      <c r="AN729" s="46">
        <f>IF(Table4202210[[#This Row],[Column 35]]&gt;0,Table4202210[[#This Row],[Column 35]]*Table4202210[[#This Row],[Column 38]],0)</f>
        <v/>
      </c>
      <c r="AO729" s="59" t="n"/>
      <c r="AP729" s="82">
        <f>SUM(AN729-AO729)</f>
        <v/>
      </c>
    </row>
    <row r="730">
      <c r="A730" s="41" t="n"/>
      <c r="B730" s="58" t="n"/>
      <c r="C730" s="41" t="n"/>
      <c r="D730" s="41" t="n"/>
      <c r="E730" s="41" t="n"/>
      <c r="F730" s="41" t="n"/>
      <c r="G730" s="41" t="n"/>
      <c r="H730" s="41" t="n"/>
      <c r="I730" s="41" t="n"/>
      <c r="J730" s="41" t="n"/>
      <c r="K730" s="41" t="n"/>
      <c r="L730" s="41" t="n"/>
      <c r="M730" s="41" t="n"/>
      <c r="N730" s="41" t="n"/>
      <c r="O730" s="41" t="n"/>
      <c r="P730" s="41" t="n"/>
      <c r="Q730" s="41" t="n"/>
      <c r="R730" s="43" t="n"/>
      <c r="S730" s="41" t="n"/>
      <c r="T730" s="41" t="n"/>
      <c r="U730" s="59" t="n"/>
      <c r="V730" s="41" t="n"/>
      <c r="W730" s="41" t="n"/>
      <c r="X730" s="41" t="n"/>
      <c r="Y730" s="41" t="n"/>
      <c r="Z730" s="41" t="n"/>
      <c r="AA730" s="41" t="n"/>
      <c r="AB730" s="41" t="n"/>
      <c r="AC730" s="41" t="n"/>
      <c r="AD730" s="41" t="n"/>
      <c r="AE730" s="41" t="n"/>
      <c r="AF730" s="46">
        <f>AD730-AE730</f>
        <v/>
      </c>
      <c r="AG730" s="59" t="n"/>
      <c r="AH730" s="46">
        <f>SUM(U730-AG730)</f>
        <v/>
      </c>
      <c r="AI7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0" s="46">
        <f>SUM(AH730-AI730)</f>
        <v/>
      </c>
      <c r="AK730" s="59" t="n"/>
      <c r="AL730" s="41" t="n"/>
      <c r="AM730" s="49" t="n">
        <v>0</v>
      </c>
      <c r="AN730" s="46">
        <f>IF(Table4202210[[#This Row],[Column 35]]&gt;0,Table4202210[[#This Row],[Column 35]]*Table4202210[[#This Row],[Column 38]],0)</f>
        <v/>
      </c>
      <c r="AO730" s="59" t="n"/>
      <c r="AP730" s="82">
        <f>SUM(AN730-AO730)</f>
        <v/>
      </c>
    </row>
    <row r="731">
      <c r="A731" s="41" t="n"/>
      <c r="B731" s="58" t="n"/>
      <c r="C731" s="41" t="n"/>
      <c r="D731" s="41" t="n"/>
      <c r="E731" s="41" t="n"/>
      <c r="F731" s="41" t="n"/>
      <c r="G731" s="41" t="n"/>
      <c r="H731" s="41" t="n"/>
      <c r="I731" s="41" t="n"/>
      <c r="J731" s="41" t="n"/>
      <c r="K731" s="41" t="n"/>
      <c r="L731" s="41" t="n"/>
      <c r="M731" s="41" t="n"/>
      <c r="N731" s="41" t="n"/>
      <c r="O731" s="41" t="n"/>
      <c r="P731" s="41" t="n"/>
      <c r="Q731" s="41" t="n"/>
      <c r="R731" s="43" t="n"/>
      <c r="S731" s="41" t="n"/>
      <c r="T731" s="41" t="n"/>
      <c r="U731" s="59" t="n"/>
      <c r="V731" s="41" t="n"/>
      <c r="W731" s="41" t="n"/>
      <c r="X731" s="41" t="n"/>
      <c r="Y731" s="41" t="n"/>
      <c r="Z731" s="41" t="n"/>
      <c r="AA731" s="41" t="n"/>
      <c r="AB731" s="41" t="n"/>
      <c r="AC731" s="41" t="n"/>
      <c r="AD731" s="41" t="n"/>
      <c r="AE731" s="41" t="n"/>
      <c r="AF731" s="46">
        <f>AD731-AE731</f>
        <v/>
      </c>
      <c r="AG731" s="59" t="n"/>
      <c r="AH731" s="46">
        <f>SUM(U731-AG731)</f>
        <v/>
      </c>
      <c r="AI7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1" s="46">
        <f>SUM(AH731-AI731)</f>
        <v/>
      </c>
      <c r="AK731" s="59" t="n"/>
      <c r="AL731" s="41" t="n"/>
      <c r="AM731" s="49" t="n">
        <v>0</v>
      </c>
      <c r="AN731" s="46">
        <f>IF(Table4202210[[#This Row],[Column 35]]&gt;0,Table4202210[[#This Row],[Column 35]]*Table4202210[[#This Row],[Column 38]],0)</f>
        <v/>
      </c>
      <c r="AO731" s="59" t="n"/>
      <c r="AP731" s="82">
        <f>SUM(AN731-AO731)</f>
        <v/>
      </c>
    </row>
    <row r="732">
      <c r="A732" s="41" t="n"/>
      <c r="B732" s="58" t="n"/>
      <c r="C732" s="41" t="n"/>
      <c r="D732" s="41" t="n"/>
      <c r="E732" s="41" t="n"/>
      <c r="F732" s="41" t="n"/>
      <c r="G732" s="41" t="n"/>
      <c r="H732" s="41" t="n"/>
      <c r="I732" s="41" t="n"/>
      <c r="J732" s="41" t="n"/>
      <c r="K732" s="41" t="n"/>
      <c r="L732" s="41" t="n"/>
      <c r="M732" s="41" t="n"/>
      <c r="N732" s="41" t="n"/>
      <c r="O732" s="41" t="n"/>
      <c r="P732" s="41" t="n"/>
      <c r="Q732" s="41" t="n"/>
      <c r="R732" s="43" t="n"/>
      <c r="S732" s="41" t="n"/>
      <c r="T732" s="41" t="n"/>
      <c r="U732" s="59" t="n"/>
      <c r="V732" s="41" t="n"/>
      <c r="W732" s="41" t="n"/>
      <c r="X732" s="41" t="n"/>
      <c r="Y732" s="41" t="n"/>
      <c r="Z732" s="41" t="n"/>
      <c r="AA732" s="41" t="n"/>
      <c r="AB732" s="41" t="n"/>
      <c r="AC732" s="41" t="n"/>
      <c r="AD732" s="41" t="n"/>
      <c r="AE732" s="41" t="n"/>
      <c r="AF732" s="46">
        <f>AD732-AE732</f>
        <v/>
      </c>
      <c r="AG732" s="59" t="n"/>
      <c r="AH732" s="46">
        <f>SUM(U732-AG732)</f>
        <v/>
      </c>
      <c r="AI7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2" s="46">
        <f>SUM(AH732-AI732)</f>
        <v/>
      </c>
      <c r="AK732" s="59" t="n"/>
      <c r="AL732" s="41" t="n"/>
      <c r="AM732" s="49" t="n">
        <v>0</v>
      </c>
      <c r="AN732" s="46">
        <f>IF(Table4202210[[#This Row],[Column 35]]&gt;0,Table4202210[[#This Row],[Column 35]]*Table4202210[[#This Row],[Column 38]],0)</f>
        <v/>
      </c>
      <c r="AO732" s="59" t="n"/>
      <c r="AP732" s="82">
        <f>SUM(AN732-AO732)</f>
        <v/>
      </c>
    </row>
    <row r="733">
      <c r="A733" s="41" t="n"/>
      <c r="B733" s="58" t="n"/>
      <c r="C733" s="41" t="n"/>
      <c r="D733" s="41" t="n"/>
      <c r="E733" s="41" t="n"/>
      <c r="F733" s="41" t="n"/>
      <c r="G733" s="41" t="n"/>
      <c r="H733" s="41" t="n"/>
      <c r="I733" s="41" t="n"/>
      <c r="J733" s="41" t="n"/>
      <c r="K733" s="41" t="n"/>
      <c r="L733" s="41" t="n"/>
      <c r="M733" s="41" t="n"/>
      <c r="N733" s="41" t="n"/>
      <c r="O733" s="41" t="n"/>
      <c r="P733" s="41" t="n"/>
      <c r="Q733" s="41" t="n"/>
      <c r="R733" s="43" t="n"/>
      <c r="S733" s="41" t="n"/>
      <c r="T733" s="41" t="n"/>
      <c r="U733" s="59" t="n"/>
      <c r="V733" s="41" t="n"/>
      <c r="W733" s="41" t="n"/>
      <c r="X733" s="41" t="n"/>
      <c r="Y733" s="41" t="n"/>
      <c r="Z733" s="41" t="n"/>
      <c r="AA733" s="41" t="n"/>
      <c r="AB733" s="41" t="n"/>
      <c r="AC733" s="41" t="n"/>
      <c r="AD733" s="41" t="n"/>
      <c r="AE733" s="41" t="n"/>
      <c r="AF733" s="46">
        <f>AD733-AE733</f>
        <v/>
      </c>
      <c r="AG733" s="59" t="n"/>
      <c r="AH733" s="46">
        <f>SUM(U733-AG733)</f>
        <v/>
      </c>
      <c r="AI7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3" s="46">
        <f>SUM(AH733-AI733)</f>
        <v/>
      </c>
      <c r="AK733" s="59" t="n"/>
      <c r="AL733" s="41" t="n"/>
      <c r="AM733" s="49" t="n">
        <v>0</v>
      </c>
      <c r="AN733" s="46">
        <f>IF(Table4202210[[#This Row],[Column 35]]&gt;0,Table4202210[[#This Row],[Column 35]]*Table4202210[[#This Row],[Column 38]],0)</f>
        <v/>
      </c>
      <c r="AO733" s="59" t="n"/>
      <c r="AP733" s="82">
        <f>SUM(AN733-AO733)</f>
        <v/>
      </c>
    </row>
    <row r="734">
      <c r="A734" s="41" t="n"/>
      <c r="B734" s="58" t="n"/>
      <c r="C734" s="41" t="n"/>
      <c r="D734" s="41" t="n"/>
      <c r="E734" s="41" t="n"/>
      <c r="F734" s="41" t="n"/>
      <c r="G734" s="41" t="n"/>
      <c r="H734" s="41" t="n"/>
      <c r="I734" s="41" t="n"/>
      <c r="J734" s="41" t="n"/>
      <c r="K734" s="41" t="n"/>
      <c r="L734" s="41" t="n"/>
      <c r="M734" s="41" t="n"/>
      <c r="N734" s="41" t="n"/>
      <c r="O734" s="41" t="n"/>
      <c r="P734" s="41" t="n"/>
      <c r="Q734" s="41" t="n"/>
      <c r="R734" s="43" t="n"/>
      <c r="S734" s="41" t="n"/>
      <c r="T734" s="41" t="n"/>
      <c r="U734" s="59" t="n"/>
      <c r="V734" s="41" t="n"/>
      <c r="W734" s="41" t="n"/>
      <c r="X734" s="41" t="n"/>
      <c r="Y734" s="41" t="n"/>
      <c r="Z734" s="41" t="n"/>
      <c r="AA734" s="41" t="n"/>
      <c r="AB734" s="41" t="n"/>
      <c r="AC734" s="41" t="n"/>
      <c r="AD734" s="41" t="n"/>
      <c r="AE734" s="41" t="n"/>
      <c r="AF734" s="46">
        <f>AD734-AE734</f>
        <v/>
      </c>
      <c r="AG734" s="59" t="n"/>
      <c r="AH734" s="46">
        <f>SUM(U734-AG734)</f>
        <v/>
      </c>
      <c r="AI7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4" s="46">
        <f>SUM(AH734-AI734)</f>
        <v/>
      </c>
      <c r="AK734" s="59" t="n"/>
      <c r="AL734" s="41" t="n"/>
      <c r="AM734" s="49" t="n">
        <v>0</v>
      </c>
      <c r="AN734" s="46">
        <f>IF(Table4202210[[#This Row],[Column 35]]&gt;0,Table4202210[[#This Row],[Column 35]]*Table4202210[[#This Row],[Column 38]],0)</f>
        <v/>
      </c>
      <c r="AO734" s="59" t="n"/>
      <c r="AP734" s="82">
        <f>SUM(AN734-AO734)</f>
        <v/>
      </c>
    </row>
    <row r="735">
      <c r="A735" s="41" t="n"/>
      <c r="B735" s="58" t="n"/>
      <c r="C735" s="41" t="n"/>
      <c r="D735" s="41" t="n"/>
      <c r="E735" s="41" t="n"/>
      <c r="F735" s="41" t="n"/>
      <c r="G735" s="41" t="n"/>
      <c r="H735" s="41" t="n"/>
      <c r="I735" s="41" t="n"/>
      <c r="J735" s="41" t="n"/>
      <c r="K735" s="41" t="n"/>
      <c r="L735" s="41" t="n"/>
      <c r="M735" s="41" t="n"/>
      <c r="N735" s="41" t="n"/>
      <c r="O735" s="41" t="n"/>
      <c r="P735" s="41" t="n"/>
      <c r="Q735" s="41" t="n"/>
      <c r="R735" s="43" t="n"/>
      <c r="S735" s="41" t="n"/>
      <c r="T735" s="41" t="n"/>
      <c r="U735" s="59" t="n"/>
      <c r="V735" s="41" t="n"/>
      <c r="W735" s="41" t="n"/>
      <c r="X735" s="41" t="n"/>
      <c r="Y735" s="41" t="n"/>
      <c r="Z735" s="41" t="n"/>
      <c r="AA735" s="41" t="n"/>
      <c r="AB735" s="41" t="n"/>
      <c r="AC735" s="41" t="n"/>
      <c r="AD735" s="41" t="n"/>
      <c r="AE735" s="41" t="n"/>
      <c r="AF735" s="46">
        <f>AD735-AE735</f>
        <v/>
      </c>
      <c r="AG735" s="59" t="n"/>
      <c r="AH735" s="46">
        <f>SUM(U735-AG735)</f>
        <v/>
      </c>
      <c r="AI7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5" s="46">
        <f>SUM(AH735-AI735)</f>
        <v/>
      </c>
      <c r="AK735" s="59" t="n"/>
      <c r="AL735" s="41" t="n"/>
      <c r="AM735" s="49" t="n">
        <v>0</v>
      </c>
      <c r="AN735" s="46">
        <f>IF(Table4202210[[#This Row],[Column 35]]&gt;0,Table4202210[[#This Row],[Column 35]]*Table4202210[[#This Row],[Column 38]],0)</f>
        <v/>
      </c>
      <c r="AO735" s="59" t="n"/>
      <c r="AP735" s="82">
        <f>SUM(AN735-AO735)</f>
        <v/>
      </c>
    </row>
    <row r="736">
      <c r="A736" s="41" t="n"/>
      <c r="B736" s="58" t="n"/>
      <c r="C736" s="41" t="n"/>
      <c r="D736" s="41" t="n"/>
      <c r="E736" s="41" t="n"/>
      <c r="F736" s="41" t="n"/>
      <c r="G736" s="41" t="n"/>
      <c r="H736" s="41" t="n"/>
      <c r="I736" s="41" t="n"/>
      <c r="J736" s="41" t="n"/>
      <c r="K736" s="41" t="n"/>
      <c r="L736" s="41" t="n"/>
      <c r="M736" s="41" t="n"/>
      <c r="N736" s="41" t="n"/>
      <c r="O736" s="41" t="n"/>
      <c r="P736" s="41" t="n"/>
      <c r="Q736" s="41" t="n"/>
      <c r="R736" s="43" t="n"/>
      <c r="S736" s="41" t="n"/>
      <c r="T736" s="41" t="n"/>
      <c r="U736" s="59" t="n"/>
      <c r="V736" s="41" t="n"/>
      <c r="W736" s="41" t="n"/>
      <c r="X736" s="41" t="n"/>
      <c r="Y736" s="41" t="n"/>
      <c r="Z736" s="41" t="n"/>
      <c r="AA736" s="41" t="n"/>
      <c r="AB736" s="41" t="n"/>
      <c r="AC736" s="41" t="n"/>
      <c r="AD736" s="41" t="n"/>
      <c r="AE736" s="41" t="n"/>
      <c r="AF736" s="46">
        <f>AD736-AE736</f>
        <v/>
      </c>
      <c r="AG736" s="59" t="n"/>
      <c r="AH736" s="46">
        <f>SUM(U736-AG736)</f>
        <v/>
      </c>
      <c r="AI7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6" s="46">
        <f>SUM(AH736-AI736)</f>
        <v/>
      </c>
      <c r="AK736" s="59" t="n"/>
      <c r="AL736" s="41" t="n"/>
      <c r="AM736" s="49" t="n">
        <v>0</v>
      </c>
      <c r="AN736" s="46">
        <f>IF(Table4202210[[#This Row],[Column 35]]&gt;0,Table4202210[[#This Row],[Column 35]]*Table4202210[[#This Row],[Column 38]],0)</f>
        <v/>
      </c>
      <c r="AO736" s="59" t="n"/>
      <c r="AP736" s="82">
        <f>SUM(AN736-AO736)</f>
        <v/>
      </c>
    </row>
    <row r="737">
      <c r="A737" s="41" t="n"/>
      <c r="B737" s="58" t="n"/>
      <c r="C737" s="41" t="n"/>
      <c r="D737" s="41" t="n"/>
      <c r="E737" s="41" t="n"/>
      <c r="F737" s="41" t="n"/>
      <c r="G737" s="41" t="n"/>
      <c r="H737" s="41" t="n"/>
      <c r="I737" s="41" t="n"/>
      <c r="J737" s="41" t="n"/>
      <c r="K737" s="41" t="n"/>
      <c r="L737" s="41" t="n"/>
      <c r="M737" s="41" t="n"/>
      <c r="N737" s="41" t="n"/>
      <c r="O737" s="41" t="n"/>
      <c r="P737" s="41" t="n"/>
      <c r="Q737" s="41" t="n"/>
      <c r="R737" s="43" t="n"/>
      <c r="S737" s="41" t="n"/>
      <c r="T737" s="41" t="n"/>
      <c r="U737" s="59" t="n"/>
      <c r="V737" s="41" t="n"/>
      <c r="W737" s="41" t="n"/>
      <c r="X737" s="41" t="n"/>
      <c r="Y737" s="41" t="n"/>
      <c r="Z737" s="41" t="n"/>
      <c r="AA737" s="41" t="n"/>
      <c r="AB737" s="41" t="n"/>
      <c r="AC737" s="41" t="n"/>
      <c r="AD737" s="41" t="n"/>
      <c r="AE737" s="41" t="n"/>
      <c r="AF737" s="46">
        <f>AD737-AE737</f>
        <v/>
      </c>
      <c r="AG737" s="59" t="n"/>
      <c r="AH737" s="46">
        <f>SUM(U737-AG737)</f>
        <v/>
      </c>
      <c r="AI7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7" s="46">
        <f>SUM(AH737-AI737)</f>
        <v/>
      </c>
      <c r="AK737" s="59" t="n"/>
      <c r="AL737" s="41" t="n"/>
      <c r="AM737" s="49" t="n">
        <v>0</v>
      </c>
      <c r="AN737" s="46">
        <f>IF(Table4202210[[#This Row],[Column 35]]&gt;0,Table4202210[[#This Row],[Column 35]]*Table4202210[[#This Row],[Column 38]],0)</f>
        <v/>
      </c>
      <c r="AO737" s="59" t="n"/>
      <c r="AP737" s="82">
        <f>SUM(AN737-AO737)</f>
        <v/>
      </c>
    </row>
    <row r="738">
      <c r="A738" s="41" t="n"/>
      <c r="B738" s="58" t="n"/>
      <c r="C738" s="41" t="n"/>
      <c r="D738" s="41" t="n"/>
      <c r="E738" s="41" t="n"/>
      <c r="F738" s="41" t="n"/>
      <c r="G738" s="41" t="n"/>
      <c r="H738" s="41" t="n"/>
      <c r="I738" s="41" t="n"/>
      <c r="J738" s="41" t="n"/>
      <c r="K738" s="41" t="n"/>
      <c r="L738" s="41" t="n"/>
      <c r="M738" s="41" t="n"/>
      <c r="N738" s="41" t="n"/>
      <c r="O738" s="41" t="n"/>
      <c r="P738" s="41" t="n"/>
      <c r="Q738" s="41" t="n"/>
      <c r="R738" s="43" t="n"/>
      <c r="S738" s="41" t="n"/>
      <c r="T738" s="41" t="n"/>
      <c r="U738" s="59" t="n"/>
      <c r="V738" s="41" t="n"/>
      <c r="W738" s="41" t="n"/>
      <c r="X738" s="41" t="n"/>
      <c r="Y738" s="41" t="n"/>
      <c r="Z738" s="41" t="n"/>
      <c r="AA738" s="41" t="n"/>
      <c r="AB738" s="41" t="n"/>
      <c r="AC738" s="41" t="n"/>
      <c r="AD738" s="41" t="n"/>
      <c r="AE738" s="41" t="n"/>
      <c r="AF738" s="46">
        <f>AD738-AE738</f>
        <v/>
      </c>
      <c r="AG738" s="59" t="n"/>
      <c r="AH738" s="46">
        <f>SUM(U738-AG738)</f>
        <v/>
      </c>
      <c r="AI7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8" s="46">
        <f>SUM(AH738-AI738)</f>
        <v/>
      </c>
      <c r="AK738" s="59" t="n"/>
      <c r="AL738" s="41" t="n"/>
      <c r="AM738" s="49" t="n">
        <v>0</v>
      </c>
      <c r="AN738" s="46">
        <f>IF(Table4202210[[#This Row],[Column 35]]&gt;0,Table4202210[[#This Row],[Column 35]]*Table4202210[[#This Row],[Column 38]],0)</f>
        <v/>
      </c>
      <c r="AO738" s="59" t="n"/>
      <c r="AP738" s="82">
        <f>SUM(AN738-AO738)</f>
        <v/>
      </c>
    </row>
    <row r="739">
      <c r="A739" s="41" t="n"/>
      <c r="B739" s="58" t="n"/>
      <c r="C739" s="41" t="n"/>
      <c r="D739" s="41" t="n"/>
      <c r="E739" s="41" t="n"/>
      <c r="F739" s="41" t="n"/>
      <c r="G739" s="41" t="n"/>
      <c r="H739" s="41" t="n"/>
      <c r="I739" s="41" t="n"/>
      <c r="J739" s="41" t="n"/>
      <c r="K739" s="41" t="n"/>
      <c r="L739" s="41" t="n"/>
      <c r="M739" s="41" t="n"/>
      <c r="N739" s="41" t="n"/>
      <c r="O739" s="41" t="n"/>
      <c r="P739" s="41" t="n"/>
      <c r="Q739" s="41" t="n"/>
      <c r="R739" s="43" t="n"/>
      <c r="S739" s="41" t="n"/>
      <c r="T739" s="41" t="n"/>
      <c r="U739" s="59" t="n"/>
      <c r="V739" s="41" t="n"/>
      <c r="W739" s="41" t="n"/>
      <c r="X739" s="41" t="n"/>
      <c r="Y739" s="41" t="n"/>
      <c r="Z739" s="41" t="n"/>
      <c r="AA739" s="41" t="n"/>
      <c r="AB739" s="41" t="n"/>
      <c r="AC739" s="41" t="n"/>
      <c r="AD739" s="41" t="n"/>
      <c r="AE739" s="41" t="n"/>
      <c r="AF739" s="46">
        <f>AD739-AE739</f>
        <v/>
      </c>
      <c r="AG739" s="59" t="n"/>
      <c r="AH739" s="46">
        <f>SUM(U739-AG739)</f>
        <v/>
      </c>
      <c r="AI7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39" s="46">
        <f>SUM(AH739-AI739)</f>
        <v/>
      </c>
      <c r="AK739" s="59" t="n"/>
      <c r="AL739" s="41" t="n"/>
      <c r="AM739" s="49" t="n">
        <v>0</v>
      </c>
      <c r="AN739" s="46">
        <f>IF(Table4202210[[#This Row],[Column 35]]&gt;0,Table4202210[[#This Row],[Column 35]]*Table4202210[[#This Row],[Column 38]],0)</f>
        <v/>
      </c>
      <c r="AO739" s="59" t="n"/>
      <c r="AP739" s="82">
        <f>SUM(AN739-AO739)</f>
        <v/>
      </c>
    </row>
    <row r="740">
      <c r="A740" s="41" t="n"/>
      <c r="B740" s="58" t="n"/>
      <c r="C740" s="41" t="n"/>
      <c r="D740" s="41" t="n"/>
      <c r="E740" s="41" t="n"/>
      <c r="F740" s="41" t="n"/>
      <c r="G740" s="41" t="n"/>
      <c r="H740" s="41" t="n"/>
      <c r="I740" s="41" t="n"/>
      <c r="J740" s="41" t="n"/>
      <c r="K740" s="41" t="n"/>
      <c r="L740" s="41" t="n"/>
      <c r="M740" s="41" t="n"/>
      <c r="N740" s="41" t="n"/>
      <c r="O740" s="41" t="n"/>
      <c r="P740" s="41" t="n"/>
      <c r="Q740" s="41" t="n"/>
      <c r="R740" s="43" t="n"/>
      <c r="S740" s="41" t="n"/>
      <c r="T740" s="41" t="n"/>
      <c r="U740" s="59" t="n"/>
      <c r="V740" s="41" t="n"/>
      <c r="W740" s="41" t="n"/>
      <c r="X740" s="41" t="n"/>
      <c r="Y740" s="41" t="n"/>
      <c r="Z740" s="41" t="n"/>
      <c r="AA740" s="41" t="n"/>
      <c r="AB740" s="41" t="n"/>
      <c r="AC740" s="41" t="n"/>
      <c r="AD740" s="41" t="n"/>
      <c r="AE740" s="41" t="n"/>
      <c r="AF740" s="46">
        <f>AD740-AE740</f>
        <v/>
      </c>
      <c r="AG740" s="59" t="n"/>
      <c r="AH740" s="46">
        <f>SUM(U740-AG740)</f>
        <v/>
      </c>
      <c r="AI7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0" s="46">
        <f>SUM(AH740-AI740)</f>
        <v/>
      </c>
      <c r="AK740" s="59" t="n"/>
      <c r="AL740" s="41" t="n"/>
      <c r="AM740" s="49" t="n">
        <v>0</v>
      </c>
      <c r="AN740" s="46">
        <f>IF(Table4202210[[#This Row],[Column 35]]&gt;0,Table4202210[[#This Row],[Column 35]]*Table4202210[[#This Row],[Column 38]],0)</f>
        <v/>
      </c>
      <c r="AO740" s="59" t="n"/>
      <c r="AP740" s="82">
        <f>SUM(AN740-AO740)</f>
        <v/>
      </c>
    </row>
    <row r="741">
      <c r="A741" s="41" t="n"/>
      <c r="B741" s="58" t="n"/>
      <c r="C741" s="41" t="n"/>
      <c r="D741" s="41" t="n"/>
      <c r="E741" s="41" t="n"/>
      <c r="F741" s="41" t="n"/>
      <c r="G741" s="41" t="n"/>
      <c r="H741" s="41" t="n"/>
      <c r="I741" s="41" t="n"/>
      <c r="J741" s="41" t="n"/>
      <c r="K741" s="41" t="n"/>
      <c r="L741" s="41" t="n"/>
      <c r="M741" s="41" t="n"/>
      <c r="N741" s="41" t="n"/>
      <c r="O741" s="41" t="n"/>
      <c r="P741" s="41" t="n"/>
      <c r="Q741" s="41" t="n"/>
      <c r="R741" s="43" t="n"/>
      <c r="S741" s="41" t="n"/>
      <c r="T741" s="41" t="n"/>
      <c r="U741" s="59" t="n"/>
      <c r="V741" s="41" t="n"/>
      <c r="W741" s="41" t="n"/>
      <c r="X741" s="41" t="n"/>
      <c r="Y741" s="41" t="n"/>
      <c r="Z741" s="41" t="n"/>
      <c r="AA741" s="41" t="n"/>
      <c r="AB741" s="41" t="n"/>
      <c r="AC741" s="41" t="n"/>
      <c r="AD741" s="41" t="n"/>
      <c r="AE741" s="41" t="n"/>
      <c r="AF741" s="46">
        <f>AD741-AE741</f>
        <v/>
      </c>
      <c r="AG741" s="59" t="n"/>
      <c r="AH741" s="46">
        <f>SUM(U741-AG741)</f>
        <v/>
      </c>
      <c r="AI7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1" s="46">
        <f>SUM(AH741-AI741)</f>
        <v/>
      </c>
      <c r="AK741" s="59" t="n"/>
      <c r="AL741" s="41" t="n"/>
      <c r="AM741" s="49" t="n">
        <v>0</v>
      </c>
      <c r="AN741" s="46">
        <f>IF(Table4202210[[#This Row],[Column 35]]&gt;0,Table4202210[[#This Row],[Column 35]]*Table4202210[[#This Row],[Column 38]],0)</f>
        <v/>
      </c>
      <c r="AO741" s="59" t="n"/>
      <c r="AP741" s="82">
        <f>SUM(AN741-AO741)</f>
        <v/>
      </c>
    </row>
    <row r="742">
      <c r="A742" s="41" t="n"/>
      <c r="B742" s="58" t="n"/>
      <c r="C742" s="41" t="n"/>
      <c r="D742" s="41" t="n"/>
      <c r="E742" s="41" t="n"/>
      <c r="F742" s="41" t="n"/>
      <c r="G742" s="41" t="n"/>
      <c r="H742" s="41" t="n"/>
      <c r="I742" s="41" t="n"/>
      <c r="J742" s="41" t="n"/>
      <c r="K742" s="41" t="n"/>
      <c r="L742" s="41" t="n"/>
      <c r="M742" s="41" t="n"/>
      <c r="N742" s="41" t="n"/>
      <c r="O742" s="41" t="n"/>
      <c r="P742" s="41" t="n"/>
      <c r="Q742" s="41" t="n"/>
      <c r="R742" s="43" t="n"/>
      <c r="S742" s="41" t="n"/>
      <c r="T742" s="41" t="n"/>
      <c r="U742" s="59" t="n"/>
      <c r="V742" s="41" t="n"/>
      <c r="W742" s="41" t="n"/>
      <c r="X742" s="41" t="n"/>
      <c r="Y742" s="41" t="n"/>
      <c r="Z742" s="41" t="n"/>
      <c r="AA742" s="41" t="n"/>
      <c r="AB742" s="41" t="n"/>
      <c r="AC742" s="41" t="n"/>
      <c r="AD742" s="41" t="n"/>
      <c r="AE742" s="41" t="n"/>
      <c r="AF742" s="46">
        <f>AD742-AE742</f>
        <v/>
      </c>
      <c r="AG742" s="59" t="n"/>
      <c r="AH742" s="46">
        <f>SUM(U742-AG742)</f>
        <v/>
      </c>
      <c r="AI7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2" s="46">
        <f>SUM(AH742-AI742)</f>
        <v/>
      </c>
      <c r="AK742" s="59" t="n"/>
      <c r="AL742" s="41" t="n"/>
      <c r="AM742" s="49" t="n">
        <v>0</v>
      </c>
      <c r="AN742" s="46">
        <f>IF(Table4202210[[#This Row],[Column 35]]&gt;0,Table4202210[[#This Row],[Column 35]]*Table4202210[[#This Row],[Column 38]],0)</f>
        <v/>
      </c>
      <c r="AO742" s="59" t="n"/>
      <c r="AP742" s="82">
        <f>SUM(AN742-AO742)</f>
        <v/>
      </c>
    </row>
    <row r="743">
      <c r="A743" s="41" t="n"/>
      <c r="B743" s="58" t="n"/>
      <c r="C743" s="41" t="n"/>
      <c r="D743" s="41" t="n"/>
      <c r="E743" s="41" t="n"/>
      <c r="F743" s="41" t="n"/>
      <c r="G743" s="41" t="n"/>
      <c r="H743" s="41" t="n"/>
      <c r="I743" s="41" t="n"/>
      <c r="J743" s="41" t="n"/>
      <c r="K743" s="41" t="n"/>
      <c r="L743" s="41" t="n"/>
      <c r="M743" s="41" t="n"/>
      <c r="N743" s="41" t="n"/>
      <c r="O743" s="41" t="n"/>
      <c r="P743" s="41" t="n"/>
      <c r="Q743" s="41" t="n"/>
      <c r="R743" s="43" t="n"/>
      <c r="S743" s="41" t="n"/>
      <c r="T743" s="41" t="n"/>
      <c r="U743" s="59" t="n"/>
      <c r="V743" s="41" t="n"/>
      <c r="W743" s="41" t="n"/>
      <c r="X743" s="41" t="n"/>
      <c r="Y743" s="41" t="n"/>
      <c r="Z743" s="41" t="n"/>
      <c r="AA743" s="41" t="n"/>
      <c r="AB743" s="41" t="n"/>
      <c r="AC743" s="41" t="n"/>
      <c r="AD743" s="41" t="n"/>
      <c r="AE743" s="41" t="n"/>
      <c r="AF743" s="46">
        <f>AD743-AE743</f>
        <v/>
      </c>
      <c r="AG743" s="59" t="n"/>
      <c r="AH743" s="46">
        <f>SUM(U743-AG743)</f>
        <v/>
      </c>
      <c r="AI7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3" s="46">
        <f>SUM(AH743-AI743)</f>
        <v/>
      </c>
      <c r="AK743" s="59" t="n"/>
      <c r="AL743" s="41" t="n"/>
      <c r="AM743" s="49" t="n">
        <v>0</v>
      </c>
      <c r="AN743" s="46">
        <f>IF(Table4202210[[#This Row],[Column 35]]&gt;0,Table4202210[[#This Row],[Column 35]]*Table4202210[[#This Row],[Column 38]],0)</f>
        <v/>
      </c>
      <c r="AO743" s="59" t="n"/>
      <c r="AP743" s="82">
        <f>SUM(AN743-AO743)</f>
        <v/>
      </c>
    </row>
    <row r="744">
      <c r="A744" s="41" t="n"/>
      <c r="B744" s="58" t="n"/>
      <c r="C744" s="41" t="n"/>
      <c r="D744" s="41" t="n"/>
      <c r="E744" s="41" t="n"/>
      <c r="F744" s="41" t="n"/>
      <c r="G744" s="41" t="n"/>
      <c r="H744" s="41" t="n"/>
      <c r="I744" s="41" t="n"/>
      <c r="J744" s="41" t="n"/>
      <c r="K744" s="41" t="n"/>
      <c r="L744" s="41" t="n"/>
      <c r="M744" s="41" t="n"/>
      <c r="N744" s="41" t="n"/>
      <c r="O744" s="41" t="n"/>
      <c r="P744" s="41" t="n"/>
      <c r="Q744" s="41" t="n"/>
      <c r="R744" s="43" t="n"/>
      <c r="S744" s="41" t="n"/>
      <c r="T744" s="41" t="n"/>
      <c r="U744" s="59" t="n"/>
      <c r="V744" s="41" t="n"/>
      <c r="W744" s="41" t="n"/>
      <c r="X744" s="41" t="n"/>
      <c r="Y744" s="41" t="n"/>
      <c r="Z744" s="41" t="n"/>
      <c r="AA744" s="41" t="n"/>
      <c r="AB744" s="41" t="n"/>
      <c r="AC744" s="41" t="n"/>
      <c r="AD744" s="41" t="n"/>
      <c r="AE744" s="41" t="n"/>
      <c r="AF744" s="46">
        <f>AD744-AE744</f>
        <v/>
      </c>
      <c r="AG744" s="59" t="n"/>
      <c r="AH744" s="46">
        <f>SUM(U744-AG744)</f>
        <v/>
      </c>
      <c r="AI7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4" s="46">
        <f>SUM(AH744-AI744)</f>
        <v/>
      </c>
      <c r="AK744" s="59" t="n"/>
      <c r="AL744" s="41" t="n"/>
      <c r="AM744" s="49" t="n">
        <v>0</v>
      </c>
      <c r="AN744" s="46">
        <f>IF(Table4202210[[#This Row],[Column 35]]&gt;0,Table4202210[[#This Row],[Column 35]]*Table4202210[[#This Row],[Column 38]],0)</f>
        <v/>
      </c>
      <c r="AO744" s="59" t="n"/>
      <c r="AP744" s="82">
        <f>SUM(AN744-AO744)</f>
        <v/>
      </c>
    </row>
    <row r="745">
      <c r="A745" s="41" t="n"/>
      <c r="B745" s="58" t="n"/>
      <c r="C745" s="41" t="n"/>
      <c r="D745" s="41" t="n"/>
      <c r="E745" s="41" t="n"/>
      <c r="F745" s="41" t="n"/>
      <c r="G745" s="41" t="n"/>
      <c r="H745" s="41" t="n"/>
      <c r="I745" s="41" t="n"/>
      <c r="J745" s="41" t="n"/>
      <c r="K745" s="41" t="n"/>
      <c r="L745" s="41" t="n"/>
      <c r="M745" s="41" t="n"/>
      <c r="N745" s="41" t="n"/>
      <c r="O745" s="41" t="n"/>
      <c r="P745" s="41" t="n"/>
      <c r="Q745" s="41" t="n"/>
      <c r="R745" s="43" t="n"/>
      <c r="S745" s="41" t="n"/>
      <c r="T745" s="41" t="n"/>
      <c r="U745" s="59" t="n"/>
      <c r="V745" s="41" t="n"/>
      <c r="W745" s="41" t="n"/>
      <c r="X745" s="41" t="n"/>
      <c r="Y745" s="41" t="n"/>
      <c r="Z745" s="41" t="n"/>
      <c r="AA745" s="41" t="n"/>
      <c r="AB745" s="41" t="n"/>
      <c r="AC745" s="41" t="n"/>
      <c r="AD745" s="41" t="n"/>
      <c r="AE745" s="41" t="n"/>
      <c r="AF745" s="46">
        <f>AD745-AE745</f>
        <v/>
      </c>
      <c r="AG745" s="59" t="n"/>
      <c r="AH745" s="46">
        <f>SUM(U745-AG745)</f>
        <v/>
      </c>
      <c r="AI7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5" s="46">
        <f>SUM(AH745-AI745)</f>
        <v/>
      </c>
      <c r="AK745" s="59" t="n"/>
      <c r="AL745" s="41" t="n"/>
      <c r="AM745" s="49" t="n">
        <v>0</v>
      </c>
      <c r="AN745" s="46">
        <f>IF(Table4202210[[#This Row],[Column 35]]&gt;0,Table4202210[[#This Row],[Column 35]]*Table4202210[[#This Row],[Column 38]],0)</f>
        <v/>
      </c>
      <c r="AO745" s="59" t="n"/>
      <c r="AP745" s="82">
        <f>SUM(AN745-AO745)</f>
        <v/>
      </c>
    </row>
    <row r="746">
      <c r="A746" s="41" t="n"/>
      <c r="B746" s="58" t="n"/>
      <c r="C746" s="41" t="n"/>
      <c r="D746" s="41" t="n"/>
      <c r="E746" s="41" t="n"/>
      <c r="F746" s="41" t="n"/>
      <c r="G746" s="41" t="n"/>
      <c r="H746" s="41" t="n"/>
      <c r="I746" s="41" t="n"/>
      <c r="J746" s="41" t="n"/>
      <c r="K746" s="41" t="n"/>
      <c r="L746" s="41" t="n"/>
      <c r="M746" s="41" t="n"/>
      <c r="N746" s="41" t="n"/>
      <c r="O746" s="41" t="n"/>
      <c r="P746" s="41" t="n"/>
      <c r="Q746" s="41" t="n"/>
      <c r="R746" s="43" t="n"/>
      <c r="S746" s="41" t="n"/>
      <c r="T746" s="41" t="n"/>
      <c r="U746" s="59" t="n"/>
      <c r="V746" s="41" t="n"/>
      <c r="W746" s="41" t="n"/>
      <c r="X746" s="41" t="n"/>
      <c r="Y746" s="41" t="n"/>
      <c r="Z746" s="41" t="n"/>
      <c r="AA746" s="41" t="n"/>
      <c r="AB746" s="41" t="n"/>
      <c r="AC746" s="41" t="n"/>
      <c r="AD746" s="41" t="n"/>
      <c r="AE746" s="41" t="n"/>
      <c r="AF746" s="46">
        <f>AD746-AE746</f>
        <v/>
      </c>
      <c r="AG746" s="59" t="n"/>
      <c r="AH746" s="46">
        <f>SUM(U746-AG746)</f>
        <v/>
      </c>
      <c r="AI7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6" s="46">
        <f>SUM(AH746-AI746)</f>
        <v/>
      </c>
      <c r="AK746" s="59" t="n"/>
      <c r="AL746" s="41" t="n"/>
      <c r="AM746" s="49" t="n">
        <v>0</v>
      </c>
      <c r="AN746" s="46">
        <f>IF(Table4202210[[#This Row],[Column 35]]&gt;0,Table4202210[[#This Row],[Column 35]]*Table4202210[[#This Row],[Column 38]],0)</f>
        <v/>
      </c>
      <c r="AO746" s="59" t="n"/>
      <c r="AP746" s="82">
        <f>SUM(AN746-AO746)</f>
        <v/>
      </c>
    </row>
    <row r="747">
      <c r="A747" s="41" t="n"/>
      <c r="B747" s="58" t="n"/>
      <c r="C747" s="41" t="n"/>
      <c r="D747" s="41" t="n"/>
      <c r="E747" s="41" t="n"/>
      <c r="F747" s="41" t="n"/>
      <c r="G747" s="41" t="n"/>
      <c r="H747" s="41" t="n"/>
      <c r="I747" s="41" t="n"/>
      <c r="J747" s="41" t="n"/>
      <c r="K747" s="41" t="n"/>
      <c r="L747" s="41" t="n"/>
      <c r="M747" s="41" t="n"/>
      <c r="N747" s="41" t="n"/>
      <c r="O747" s="41" t="n"/>
      <c r="P747" s="41" t="n"/>
      <c r="Q747" s="41" t="n"/>
      <c r="R747" s="43" t="n"/>
      <c r="S747" s="41" t="n"/>
      <c r="T747" s="41" t="n"/>
      <c r="U747" s="59" t="n"/>
      <c r="V747" s="41" t="n"/>
      <c r="W747" s="41" t="n"/>
      <c r="X747" s="41" t="n"/>
      <c r="Y747" s="41" t="n"/>
      <c r="Z747" s="41" t="n"/>
      <c r="AA747" s="41" t="n"/>
      <c r="AB747" s="41" t="n"/>
      <c r="AC747" s="41" t="n"/>
      <c r="AD747" s="41" t="n"/>
      <c r="AE747" s="41" t="n"/>
      <c r="AF747" s="46">
        <f>AD747-AE747</f>
        <v/>
      </c>
      <c r="AG747" s="59" t="n"/>
      <c r="AH747" s="46">
        <f>SUM(U747-AG747)</f>
        <v/>
      </c>
      <c r="AI7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7" s="46">
        <f>SUM(AH747-AI747)</f>
        <v/>
      </c>
      <c r="AK747" s="59" t="n"/>
      <c r="AL747" s="41" t="n"/>
      <c r="AM747" s="49" t="n">
        <v>0</v>
      </c>
      <c r="AN747" s="46">
        <f>IF(Table4202210[[#This Row],[Column 35]]&gt;0,Table4202210[[#This Row],[Column 35]]*Table4202210[[#This Row],[Column 38]],0)</f>
        <v/>
      </c>
      <c r="AO747" s="59" t="n"/>
      <c r="AP747" s="82">
        <f>SUM(AN747-AO747)</f>
        <v/>
      </c>
    </row>
    <row r="748">
      <c r="A748" s="41" t="n"/>
      <c r="B748" s="58" t="n"/>
      <c r="C748" s="41" t="n"/>
      <c r="D748" s="41" t="n"/>
      <c r="E748" s="41" t="n"/>
      <c r="F748" s="41" t="n"/>
      <c r="G748" s="41" t="n"/>
      <c r="H748" s="41" t="n"/>
      <c r="I748" s="41" t="n"/>
      <c r="J748" s="41" t="n"/>
      <c r="K748" s="41" t="n"/>
      <c r="L748" s="41" t="n"/>
      <c r="M748" s="41" t="n"/>
      <c r="N748" s="41" t="n"/>
      <c r="O748" s="41" t="n"/>
      <c r="P748" s="41" t="n"/>
      <c r="Q748" s="41" t="n"/>
      <c r="R748" s="43" t="n"/>
      <c r="S748" s="41" t="n"/>
      <c r="T748" s="41" t="n"/>
      <c r="U748" s="59" t="n"/>
      <c r="V748" s="41" t="n"/>
      <c r="W748" s="41" t="n"/>
      <c r="X748" s="41" t="n"/>
      <c r="Y748" s="41" t="n"/>
      <c r="Z748" s="41" t="n"/>
      <c r="AA748" s="41" t="n"/>
      <c r="AB748" s="41" t="n"/>
      <c r="AC748" s="41" t="n"/>
      <c r="AD748" s="41" t="n"/>
      <c r="AE748" s="41" t="n"/>
      <c r="AF748" s="46">
        <f>AD748-AE748</f>
        <v/>
      </c>
      <c r="AG748" s="59" t="n"/>
      <c r="AH748" s="46">
        <f>SUM(U748-AG748)</f>
        <v/>
      </c>
      <c r="AI7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8" s="46">
        <f>SUM(AH748-AI748)</f>
        <v/>
      </c>
      <c r="AK748" s="59" t="n"/>
      <c r="AL748" s="41" t="n"/>
      <c r="AM748" s="49" t="n">
        <v>0</v>
      </c>
      <c r="AN748" s="46">
        <f>IF(Table4202210[[#This Row],[Column 35]]&gt;0,Table4202210[[#This Row],[Column 35]]*Table4202210[[#This Row],[Column 38]],0)</f>
        <v/>
      </c>
      <c r="AO748" s="59" t="n"/>
      <c r="AP748" s="82">
        <f>SUM(AN748-AO748)</f>
        <v/>
      </c>
    </row>
    <row r="749">
      <c r="A749" s="41" t="n"/>
      <c r="B749" s="58" t="n"/>
      <c r="C749" s="41" t="n"/>
      <c r="D749" s="41" t="n"/>
      <c r="E749" s="41" t="n"/>
      <c r="F749" s="41" t="n"/>
      <c r="G749" s="41" t="n"/>
      <c r="H749" s="41" t="n"/>
      <c r="I749" s="41" t="n"/>
      <c r="J749" s="41" t="n"/>
      <c r="K749" s="41" t="n"/>
      <c r="L749" s="41" t="n"/>
      <c r="M749" s="41" t="n"/>
      <c r="N749" s="41" t="n"/>
      <c r="O749" s="41" t="n"/>
      <c r="P749" s="41" t="n"/>
      <c r="Q749" s="41" t="n"/>
      <c r="R749" s="43" t="n"/>
      <c r="S749" s="41" t="n"/>
      <c r="T749" s="41" t="n"/>
      <c r="U749" s="59" t="n"/>
      <c r="V749" s="41" t="n"/>
      <c r="W749" s="41" t="n"/>
      <c r="X749" s="41" t="n"/>
      <c r="Y749" s="41" t="n"/>
      <c r="Z749" s="41" t="n"/>
      <c r="AA749" s="41" t="n"/>
      <c r="AB749" s="41" t="n"/>
      <c r="AC749" s="41" t="n"/>
      <c r="AD749" s="41" t="n"/>
      <c r="AE749" s="41" t="n"/>
      <c r="AF749" s="46">
        <f>AD749-AE749</f>
        <v/>
      </c>
      <c r="AG749" s="59" t="n"/>
      <c r="AH749" s="46">
        <f>SUM(U749-AG749)</f>
        <v/>
      </c>
      <c r="AI7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49" s="46">
        <f>SUM(AH749-AI749)</f>
        <v/>
      </c>
      <c r="AK749" s="59" t="n"/>
      <c r="AL749" s="41" t="n"/>
      <c r="AM749" s="49" t="n">
        <v>0</v>
      </c>
      <c r="AN749" s="46">
        <f>IF(Table4202210[[#This Row],[Column 35]]&gt;0,Table4202210[[#This Row],[Column 35]]*Table4202210[[#This Row],[Column 38]],0)</f>
        <v/>
      </c>
      <c r="AO749" s="59" t="n"/>
      <c r="AP749" s="82">
        <f>SUM(AN749-AO749)</f>
        <v/>
      </c>
    </row>
    <row r="750">
      <c r="A750" s="41" t="n"/>
      <c r="B750" s="58" t="n"/>
      <c r="C750" s="41" t="n"/>
      <c r="D750" s="41" t="n"/>
      <c r="E750" s="41" t="n"/>
      <c r="F750" s="41" t="n"/>
      <c r="G750" s="41" t="n"/>
      <c r="H750" s="41" t="n"/>
      <c r="I750" s="41" t="n"/>
      <c r="J750" s="41" t="n"/>
      <c r="K750" s="41" t="n"/>
      <c r="L750" s="41" t="n"/>
      <c r="M750" s="41" t="n"/>
      <c r="N750" s="41" t="n"/>
      <c r="O750" s="41" t="n"/>
      <c r="P750" s="41" t="n"/>
      <c r="Q750" s="41" t="n"/>
      <c r="R750" s="43" t="n"/>
      <c r="S750" s="41" t="n"/>
      <c r="T750" s="41" t="n"/>
      <c r="U750" s="59" t="n"/>
      <c r="V750" s="41" t="n"/>
      <c r="W750" s="41" t="n"/>
      <c r="X750" s="41" t="n"/>
      <c r="Y750" s="41" t="n"/>
      <c r="Z750" s="41" t="n"/>
      <c r="AA750" s="41" t="n"/>
      <c r="AB750" s="41" t="n"/>
      <c r="AC750" s="41" t="n"/>
      <c r="AD750" s="41" t="n"/>
      <c r="AE750" s="41" t="n"/>
      <c r="AF750" s="46">
        <f>AD750-AE750</f>
        <v/>
      </c>
      <c r="AG750" s="59" t="n"/>
      <c r="AH750" s="46">
        <f>SUM(U750-AG750)</f>
        <v/>
      </c>
      <c r="AI7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0" s="46">
        <f>SUM(AH750-AI750)</f>
        <v/>
      </c>
      <c r="AK750" s="59" t="n"/>
      <c r="AL750" s="41" t="n"/>
      <c r="AM750" s="49" t="n">
        <v>0</v>
      </c>
      <c r="AN750" s="46">
        <f>IF(Table4202210[[#This Row],[Column 35]]&gt;0,Table4202210[[#This Row],[Column 35]]*Table4202210[[#This Row],[Column 38]],0)</f>
        <v/>
      </c>
      <c r="AO750" s="59" t="n"/>
      <c r="AP750" s="82">
        <f>SUM(AN750-AO750)</f>
        <v/>
      </c>
    </row>
    <row r="751">
      <c r="A751" s="41" t="n"/>
      <c r="B751" s="58" t="n"/>
      <c r="C751" s="41" t="n"/>
      <c r="D751" s="41" t="n"/>
      <c r="E751" s="41" t="n"/>
      <c r="F751" s="41" t="n"/>
      <c r="G751" s="41" t="n"/>
      <c r="H751" s="41" t="n"/>
      <c r="I751" s="41" t="n"/>
      <c r="J751" s="41" t="n"/>
      <c r="K751" s="41" t="n"/>
      <c r="L751" s="41" t="n"/>
      <c r="M751" s="41" t="n"/>
      <c r="N751" s="41" t="n"/>
      <c r="O751" s="41" t="n"/>
      <c r="P751" s="41" t="n"/>
      <c r="Q751" s="41" t="n"/>
      <c r="R751" s="43" t="n"/>
      <c r="S751" s="41" t="n"/>
      <c r="T751" s="41" t="n"/>
      <c r="U751" s="59" t="n"/>
      <c r="V751" s="41" t="n"/>
      <c r="W751" s="41" t="n"/>
      <c r="X751" s="41" t="n"/>
      <c r="Y751" s="41" t="n"/>
      <c r="Z751" s="41" t="n"/>
      <c r="AA751" s="41" t="n"/>
      <c r="AB751" s="41" t="n"/>
      <c r="AC751" s="41" t="n"/>
      <c r="AD751" s="41" t="n"/>
      <c r="AE751" s="41" t="n"/>
      <c r="AF751" s="46">
        <f>AD751-AE751</f>
        <v/>
      </c>
      <c r="AG751" s="59" t="n"/>
      <c r="AH751" s="46">
        <f>SUM(U751-AG751)</f>
        <v/>
      </c>
      <c r="AI7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1" s="46">
        <f>SUM(AH751-AI751)</f>
        <v/>
      </c>
      <c r="AK751" s="59" t="n"/>
      <c r="AL751" s="41" t="n"/>
      <c r="AM751" s="49" t="n">
        <v>0</v>
      </c>
      <c r="AN751" s="46">
        <f>IF(Table4202210[[#This Row],[Column 35]]&gt;0,Table4202210[[#This Row],[Column 35]]*Table4202210[[#This Row],[Column 38]],0)</f>
        <v/>
      </c>
      <c r="AO751" s="59" t="n"/>
      <c r="AP751" s="82">
        <f>SUM(AN751-AO751)</f>
        <v/>
      </c>
    </row>
    <row r="752">
      <c r="A752" s="41" t="n"/>
      <c r="B752" s="58" t="n"/>
      <c r="C752" s="41" t="n"/>
      <c r="D752" s="41" t="n"/>
      <c r="E752" s="41" t="n"/>
      <c r="F752" s="41" t="n"/>
      <c r="G752" s="41" t="n"/>
      <c r="H752" s="41" t="n"/>
      <c r="I752" s="41" t="n"/>
      <c r="J752" s="41" t="n"/>
      <c r="K752" s="41" t="n"/>
      <c r="L752" s="41" t="n"/>
      <c r="M752" s="41" t="n"/>
      <c r="N752" s="41" t="n"/>
      <c r="O752" s="41" t="n"/>
      <c r="P752" s="41" t="n"/>
      <c r="Q752" s="41" t="n"/>
      <c r="R752" s="43" t="n"/>
      <c r="S752" s="41" t="n"/>
      <c r="T752" s="41" t="n"/>
      <c r="U752" s="59" t="n"/>
      <c r="V752" s="41" t="n"/>
      <c r="W752" s="41" t="n"/>
      <c r="X752" s="41" t="n"/>
      <c r="Y752" s="41" t="n"/>
      <c r="Z752" s="41" t="n"/>
      <c r="AA752" s="41" t="n"/>
      <c r="AB752" s="41" t="n"/>
      <c r="AC752" s="41" t="n"/>
      <c r="AD752" s="41" t="n"/>
      <c r="AE752" s="41" t="n"/>
      <c r="AF752" s="46">
        <f>AD752-AE752</f>
        <v/>
      </c>
      <c r="AG752" s="59" t="n"/>
      <c r="AH752" s="46">
        <f>SUM(U752-AG752)</f>
        <v/>
      </c>
      <c r="AI7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2" s="46">
        <f>SUM(AH752-AI752)</f>
        <v/>
      </c>
      <c r="AK752" s="59" t="n"/>
      <c r="AL752" s="41" t="n"/>
      <c r="AM752" s="49" t="n">
        <v>0</v>
      </c>
      <c r="AN752" s="46">
        <f>IF(Table4202210[[#This Row],[Column 35]]&gt;0,Table4202210[[#This Row],[Column 35]]*Table4202210[[#This Row],[Column 38]],0)</f>
        <v/>
      </c>
      <c r="AO752" s="59" t="n"/>
      <c r="AP752" s="82">
        <f>SUM(AN752-AO752)</f>
        <v/>
      </c>
    </row>
    <row r="753">
      <c r="A753" s="41" t="n"/>
      <c r="B753" s="58" t="n"/>
      <c r="C753" s="41" t="n"/>
      <c r="D753" s="41" t="n"/>
      <c r="E753" s="41" t="n"/>
      <c r="F753" s="41" t="n"/>
      <c r="G753" s="41" t="n"/>
      <c r="H753" s="41" t="n"/>
      <c r="I753" s="41" t="n"/>
      <c r="J753" s="41" t="n"/>
      <c r="K753" s="41" t="n"/>
      <c r="L753" s="41" t="n"/>
      <c r="M753" s="41" t="n"/>
      <c r="N753" s="41" t="n"/>
      <c r="O753" s="41" t="n"/>
      <c r="P753" s="41" t="n"/>
      <c r="Q753" s="41" t="n"/>
      <c r="R753" s="43" t="n"/>
      <c r="S753" s="41" t="n"/>
      <c r="T753" s="41" t="n"/>
      <c r="U753" s="59" t="n"/>
      <c r="V753" s="41" t="n"/>
      <c r="W753" s="41" t="n"/>
      <c r="X753" s="41" t="n"/>
      <c r="Y753" s="41" t="n"/>
      <c r="Z753" s="41" t="n"/>
      <c r="AA753" s="41" t="n"/>
      <c r="AB753" s="41" t="n"/>
      <c r="AC753" s="41" t="n"/>
      <c r="AD753" s="41" t="n"/>
      <c r="AE753" s="41" t="n"/>
      <c r="AF753" s="46">
        <f>AD753-AE753</f>
        <v/>
      </c>
      <c r="AG753" s="59" t="n"/>
      <c r="AH753" s="46">
        <f>SUM(U753-AG753)</f>
        <v/>
      </c>
      <c r="AI7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3" s="46">
        <f>SUM(AH753-AI753)</f>
        <v/>
      </c>
      <c r="AK753" s="59" t="n"/>
      <c r="AL753" s="41" t="n"/>
      <c r="AM753" s="49" t="n">
        <v>0</v>
      </c>
      <c r="AN753" s="46">
        <f>IF(Table4202210[[#This Row],[Column 35]]&gt;0,Table4202210[[#This Row],[Column 35]]*Table4202210[[#This Row],[Column 38]],0)</f>
        <v/>
      </c>
      <c r="AO753" s="59" t="n"/>
      <c r="AP753" s="82">
        <f>SUM(AN753-AO753)</f>
        <v/>
      </c>
    </row>
    <row r="754">
      <c r="A754" s="41" t="n"/>
      <c r="B754" s="58" t="n"/>
      <c r="C754" s="41" t="n"/>
      <c r="D754" s="41" t="n"/>
      <c r="E754" s="41" t="n"/>
      <c r="F754" s="41" t="n"/>
      <c r="G754" s="41" t="n"/>
      <c r="H754" s="41" t="n"/>
      <c r="I754" s="41" t="n"/>
      <c r="J754" s="41" t="n"/>
      <c r="K754" s="41" t="n"/>
      <c r="L754" s="41" t="n"/>
      <c r="M754" s="41" t="n"/>
      <c r="N754" s="41" t="n"/>
      <c r="O754" s="41" t="n"/>
      <c r="P754" s="41" t="n"/>
      <c r="Q754" s="41" t="n"/>
      <c r="R754" s="43" t="n"/>
      <c r="S754" s="41" t="n"/>
      <c r="T754" s="41" t="n"/>
      <c r="U754" s="59" t="n"/>
      <c r="V754" s="41" t="n"/>
      <c r="W754" s="41" t="n"/>
      <c r="X754" s="41" t="n"/>
      <c r="Y754" s="41" t="n"/>
      <c r="Z754" s="41" t="n"/>
      <c r="AA754" s="41" t="n"/>
      <c r="AB754" s="41" t="n"/>
      <c r="AC754" s="41" t="n"/>
      <c r="AD754" s="41" t="n"/>
      <c r="AE754" s="41" t="n"/>
      <c r="AF754" s="46">
        <f>AD754-AE754</f>
        <v/>
      </c>
      <c r="AG754" s="59" t="n"/>
      <c r="AH754" s="46">
        <f>SUM(U754-AG754)</f>
        <v/>
      </c>
      <c r="AI7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4" s="46">
        <f>SUM(AH754-AI754)</f>
        <v/>
      </c>
      <c r="AK754" s="59" t="n"/>
      <c r="AL754" s="41" t="n"/>
      <c r="AM754" s="49" t="n">
        <v>0</v>
      </c>
      <c r="AN754" s="46">
        <f>IF(Table4202210[[#This Row],[Column 35]]&gt;0,Table4202210[[#This Row],[Column 35]]*Table4202210[[#This Row],[Column 38]],0)</f>
        <v/>
      </c>
      <c r="AO754" s="59" t="n"/>
      <c r="AP754" s="82">
        <f>SUM(AN754-AO754)</f>
        <v/>
      </c>
    </row>
    <row r="755">
      <c r="A755" s="41" t="n"/>
      <c r="B755" s="58" t="n"/>
      <c r="C755" s="41" t="n"/>
      <c r="D755" s="41" t="n"/>
      <c r="E755" s="41" t="n"/>
      <c r="F755" s="41" t="n"/>
      <c r="G755" s="41" t="n"/>
      <c r="H755" s="41" t="n"/>
      <c r="I755" s="41" t="n"/>
      <c r="J755" s="41" t="n"/>
      <c r="K755" s="41" t="n"/>
      <c r="L755" s="41" t="n"/>
      <c r="M755" s="41" t="n"/>
      <c r="N755" s="41" t="n"/>
      <c r="O755" s="41" t="n"/>
      <c r="P755" s="41" t="n"/>
      <c r="Q755" s="41" t="n"/>
      <c r="R755" s="43" t="n"/>
      <c r="S755" s="41" t="n"/>
      <c r="T755" s="41" t="n"/>
      <c r="U755" s="59" t="n"/>
      <c r="V755" s="41" t="n"/>
      <c r="W755" s="41" t="n"/>
      <c r="X755" s="41" t="n"/>
      <c r="Y755" s="41" t="n"/>
      <c r="Z755" s="41" t="n"/>
      <c r="AA755" s="41" t="n"/>
      <c r="AB755" s="41" t="n"/>
      <c r="AC755" s="41" t="n"/>
      <c r="AD755" s="41" t="n"/>
      <c r="AE755" s="41" t="n"/>
      <c r="AF755" s="46">
        <f>AD755-AE755</f>
        <v/>
      </c>
      <c r="AG755" s="59" t="n"/>
      <c r="AH755" s="46">
        <f>SUM(U755-AG755)</f>
        <v/>
      </c>
      <c r="AI7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5" s="46">
        <f>SUM(AH755-AI755)</f>
        <v/>
      </c>
      <c r="AK755" s="59" t="n"/>
      <c r="AL755" s="41" t="n"/>
      <c r="AM755" s="49" t="n">
        <v>0</v>
      </c>
      <c r="AN755" s="46">
        <f>IF(Table4202210[[#This Row],[Column 35]]&gt;0,Table4202210[[#This Row],[Column 35]]*Table4202210[[#This Row],[Column 38]],0)</f>
        <v/>
      </c>
      <c r="AO755" s="59" t="n"/>
      <c r="AP755" s="82">
        <f>SUM(AN755-AO755)</f>
        <v/>
      </c>
    </row>
    <row r="756">
      <c r="A756" s="41" t="n"/>
      <c r="B756" s="58" t="n"/>
      <c r="C756" s="41" t="n"/>
      <c r="D756" s="41" t="n"/>
      <c r="E756" s="41" t="n"/>
      <c r="F756" s="41" t="n"/>
      <c r="G756" s="41" t="n"/>
      <c r="H756" s="41" t="n"/>
      <c r="I756" s="41" t="n"/>
      <c r="J756" s="41" t="n"/>
      <c r="K756" s="41" t="n"/>
      <c r="L756" s="41" t="n"/>
      <c r="M756" s="41" t="n"/>
      <c r="N756" s="41" t="n"/>
      <c r="O756" s="41" t="n"/>
      <c r="P756" s="41" t="n"/>
      <c r="Q756" s="41" t="n"/>
      <c r="R756" s="43" t="n"/>
      <c r="S756" s="41" t="n"/>
      <c r="T756" s="41" t="n"/>
      <c r="U756" s="59" t="n"/>
      <c r="V756" s="41" t="n"/>
      <c r="W756" s="41" t="n"/>
      <c r="X756" s="41" t="n"/>
      <c r="Y756" s="41" t="n"/>
      <c r="Z756" s="41" t="n"/>
      <c r="AA756" s="41" t="n"/>
      <c r="AB756" s="41" t="n"/>
      <c r="AC756" s="41" t="n"/>
      <c r="AD756" s="41" t="n"/>
      <c r="AE756" s="41" t="n"/>
      <c r="AF756" s="46">
        <f>AD756-AE756</f>
        <v/>
      </c>
      <c r="AG756" s="59" t="n"/>
      <c r="AH756" s="46">
        <f>SUM(U756-AG756)</f>
        <v/>
      </c>
      <c r="AI7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6" s="46">
        <f>SUM(AH756-AI756)</f>
        <v/>
      </c>
      <c r="AK756" s="59" t="n"/>
      <c r="AL756" s="41" t="n"/>
      <c r="AM756" s="49" t="n">
        <v>0</v>
      </c>
      <c r="AN756" s="46">
        <f>IF(Table4202210[[#This Row],[Column 35]]&gt;0,Table4202210[[#This Row],[Column 35]]*Table4202210[[#This Row],[Column 38]],0)</f>
        <v/>
      </c>
      <c r="AO756" s="59" t="n"/>
      <c r="AP756" s="82">
        <f>SUM(AN756-AO756)</f>
        <v/>
      </c>
    </row>
    <row r="757">
      <c r="A757" s="41" t="n"/>
      <c r="B757" s="58" t="n"/>
      <c r="C757" s="41" t="n"/>
      <c r="D757" s="41" t="n"/>
      <c r="E757" s="41" t="n"/>
      <c r="F757" s="41" t="n"/>
      <c r="G757" s="41" t="n"/>
      <c r="H757" s="41" t="n"/>
      <c r="I757" s="41" t="n"/>
      <c r="J757" s="41" t="n"/>
      <c r="K757" s="41" t="n"/>
      <c r="L757" s="41" t="n"/>
      <c r="M757" s="41" t="n"/>
      <c r="N757" s="41" t="n"/>
      <c r="O757" s="41" t="n"/>
      <c r="P757" s="41" t="n"/>
      <c r="Q757" s="41" t="n"/>
      <c r="R757" s="43" t="n"/>
      <c r="S757" s="41" t="n"/>
      <c r="T757" s="41" t="n"/>
      <c r="U757" s="59" t="n"/>
      <c r="V757" s="41" t="n"/>
      <c r="W757" s="41" t="n"/>
      <c r="X757" s="41" t="n"/>
      <c r="Y757" s="41" t="n"/>
      <c r="Z757" s="41" t="n"/>
      <c r="AA757" s="41" t="n"/>
      <c r="AB757" s="41" t="n"/>
      <c r="AC757" s="41" t="n"/>
      <c r="AD757" s="41" t="n"/>
      <c r="AE757" s="41" t="n"/>
      <c r="AF757" s="46">
        <f>AD757-AE757</f>
        <v/>
      </c>
      <c r="AG757" s="59" t="n"/>
      <c r="AH757" s="46">
        <f>SUM(U757-AG757)</f>
        <v/>
      </c>
      <c r="AI7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7" s="46">
        <f>SUM(AH757-AI757)</f>
        <v/>
      </c>
      <c r="AK757" s="59" t="n"/>
      <c r="AL757" s="41" t="n"/>
      <c r="AM757" s="49" t="n">
        <v>0</v>
      </c>
      <c r="AN757" s="46">
        <f>IF(Table4202210[[#This Row],[Column 35]]&gt;0,Table4202210[[#This Row],[Column 35]]*Table4202210[[#This Row],[Column 38]],0)</f>
        <v/>
      </c>
      <c r="AO757" s="59" t="n"/>
      <c r="AP757" s="82">
        <f>SUM(AN757-AO757)</f>
        <v/>
      </c>
    </row>
    <row r="758">
      <c r="A758" s="41" t="n"/>
      <c r="B758" s="58" t="n"/>
      <c r="C758" s="41" t="n"/>
      <c r="D758" s="41" t="n"/>
      <c r="E758" s="41" t="n"/>
      <c r="F758" s="41" t="n"/>
      <c r="G758" s="41" t="n"/>
      <c r="H758" s="41" t="n"/>
      <c r="I758" s="41" t="n"/>
      <c r="J758" s="41" t="n"/>
      <c r="K758" s="41" t="n"/>
      <c r="L758" s="41" t="n"/>
      <c r="M758" s="41" t="n"/>
      <c r="N758" s="41" t="n"/>
      <c r="O758" s="41" t="n"/>
      <c r="P758" s="41" t="n"/>
      <c r="Q758" s="41" t="n"/>
      <c r="R758" s="43" t="n"/>
      <c r="S758" s="41" t="n"/>
      <c r="T758" s="41" t="n"/>
      <c r="U758" s="59" t="n"/>
      <c r="V758" s="41" t="n"/>
      <c r="W758" s="41" t="n"/>
      <c r="X758" s="41" t="n"/>
      <c r="Y758" s="41" t="n"/>
      <c r="Z758" s="41" t="n"/>
      <c r="AA758" s="41" t="n"/>
      <c r="AB758" s="41" t="n"/>
      <c r="AC758" s="41" t="n"/>
      <c r="AD758" s="41" t="n"/>
      <c r="AE758" s="41" t="n"/>
      <c r="AF758" s="46">
        <f>AD758-AE758</f>
        <v/>
      </c>
      <c r="AG758" s="59" t="n"/>
      <c r="AH758" s="46">
        <f>SUM(U758-AG758)</f>
        <v/>
      </c>
      <c r="AI7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8" s="46">
        <f>SUM(AH758-AI758)</f>
        <v/>
      </c>
      <c r="AK758" s="59" t="n"/>
      <c r="AL758" s="41" t="n"/>
      <c r="AM758" s="49" t="n">
        <v>0</v>
      </c>
      <c r="AN758" s="46">
        <f>IF(Table4202210[[#This Row],[Column 35]]&gt;0,Table4202210[[#This Row],[Column 35]]*Table4202210[[#This Row],[Column 38]],0)</f>
        <v/>
      </c>
      <c r="AO758" s="59" t="n"/>
      <c r="AP758" s="82">
        <f>SUM(AN758-AO758)</f>
        <v/>
      </c>
    </row>
    <row r="759">
      <c r="A759" s="41" t="n"/>
      <c r="B759" s="58" t="n"/>
      <c r="C759" s="41" t="n"/>
      <c r="D759" s="41" t="n"/>
      <c r="E759" s="41" t="n"/>
      <c r="F759" s="41" t="n"/>
      <c r="G759" s="41" t="n"/>
      <c r="H759" s="41" t="n"/>
      <c r="I759" s="41" t="n"/>
      <c r="J759" s="41" t="n"/>
      <c r="K759" s="41" t="n"/>
      <c r="L759" s="41" t="n"/>
      <c r="M759" s="41" t="n"/>
      <c r="N759" s="41" t="n"/>
      <c r="O759" s="41" t="n"/>
      <c r="P759" s="41" t="n"/>
      <c r="Q759" s="41" t="n"/>
      <c r="R759" s="43" t="n"/>
      <c r="S759" s="41" t="n"/>
      <c r="T759" s="41" t="n"/>
      <c r="U759" s="59" t="n"/>
      <c r="V759" s="41" t="n"/>
      <c r="W759" s="41" t="n"/>
      <c r="X759" s="41" t="n"/>
      <c r="Y759" s="41" t="n"/>
      <c r="Z759" s="41" t="n"/>
      <c r="AA759" s="41" t="n"/>
      <c r="AB759" s="41" t="n"/>
      <c r="AC759" s="41" t="n"/>
      <c r="AD759" s="41" t="n"/>
      <c r="AE759" s="41" t="n"/>
      <c r="AF759" s="46">
        <f>AD759-AE759</f>
        <v/>
      </c>
      <c r="AG759" s="59" t="n"/>
      <c r="AH759" s="46">
        <f>SUM(U759-AG759)</f>
        <v/>
      </c>
      <c r="AI7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59" s="46">
        <f>SUM(AH759-AI759)</f>
        <v/>
      </c>
      <c r="AK759" s="59" t="n"/>
      <c r="AL759" s="41" t="n"/>
      <c r="AM759" s="49" t="n">
        <v>0</v>
      </c>
      <c r="AN759" s="46">
        <f>IF(Table4202210[[#This Row],[Column 35]]&gt;0,Table4202210[[#This Row],[Column 35]]*Table4202210[[#This Row],[Column 38]],0)</f>
        <v/>
      </c>
      <c r="AO759" s="59" t="n"/>
      <c r="AP759" s="82">
        <f>SUM(AN759-AO759)</f>
        <v/>
      </c>
    </row>
    <row r="760">
      <c r="A760" s="41" t="n"/>
      <c r="B760" s="58" t="n"/>
      <c r="C760" s="41" t="n"/>
      <c r="D760" s="41" t="n"/>
      <c r="E760" s="41" t="n"/>
      <c r="F760" s="41" t="n"/>
      <c r="G760" s="41" t="n"/>
      <c r="H760" s="41" t="n"/>
      <c r="I760" s="41" t="n"/>
      <c r="J760" s="41" t="n"/>
      <c r="K760" s="41" t="n"/>
      <c r="L760" s="41" t="n"/>
      <c r="M760" s="41" t="n"/>
      <c r="N760" s="41" t="n"/>
      <c r="O760" s="41" t="n"/>
      <c r="P760" s="41" t="n"/>
      <c r="Q760" s="41" t="n"/>
      <c r="R760" s="43" t="n"/>
      <c r="S760" s="41" t="n"/>
      <c r="T760" s="41" t="n"/>
      <c r="U760" s="59" t="n"/>
      <c r="V760" s="41" t="n"/>
      <c r="W760" s="41" t="n"/>
      <c r="X760" s="41" t="n"/>
      <c r="Y760" s="41" t="n"/>
      <c r="Z760" s="41" t="n"/>
      <c r="AA760" s="41" t="n"/>
      <c r="AB760" s="41" t="n"/>
      <c r="AC760" s="41" t="n"/>
      <c r="AD760" s="41" t="n"/>
      <c r="AE760" s="41" t="n"/>
      <c r="AF760" s="46">
        <f>AD760-AE760</f>
        <v/>
      </c>
      <c r="AG760" s="59" t="n"/>
      <c r="AH760" s="46">
        <f>SUM(U760-AG760)</f>
        <v/>
      </c>
      <c r="AI7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0" s="46">
        <f>SUM(AH760-AI760)</f>
        <v/>
      </c>
      <c r="AK760" s="59" t="n"/>
      <c r="AL760" s="41" t="n"/>
      <c r="AM760" s="49" t="n">
        <v>0</v>
      </c>
      <c r="AN760" s="46">
        <f>IF(Table4202210[[#This Row],[Column 35]]&gt;0,Table4202210[[#This Row],[Column 35]]*Table4202210[[#This Row],[Column 38]],0)</f>
        <v/>
      </c>
      <c r="AO760" s="59" t="n"/>
      <c r="AP760" s="82">
        <f>SUM(AN760-AO760)</f>
        <v/>
      </c>
    </row>
    <row r="761">
      <c r="A761" s="41" t="n"/>
      <c r="B761" s="58" t="n"/>
      <c r="C761" s="41" t="n"/>
      <c r="D761" s="41" t="n"/>
      <c r="E761" s="41" t="n"/>
      <c r="F761" s="41" t="n"/>
      <c r="G761" s="41" t="n"/>
      <c r="H761" s="41" t="n"/>
      <c r="I761" s="41" t="n"/>
      <c r="J761" s="41" t="n"/>
      <c r="K761" s="41" t="n"/>
      <c r="L761" s="41" t="n"/>
      <c r="M761" s="41" t="n"/>
      <c r="N761" s="41" t="n"/>
      <c r="O761" s="41" t="n"/>
      <c r="P761" s="41" t="n"/>
      <c r="Q761" s="41" t="n"/>
      <c r="R761" s="43" t="n"/>
      <c r="S761" s="41" t="n"/>
      <c r="T761" s="41" t="n"/>
      <c r="U761" s="59" t="n"/>
      <c r="V761" s="41" t="n"/>
      <c r="W761" s="41" t="n"/>
      <c r="X761" s="41" t="n"/>
      <c r="Y761" s="41" t="n"/>
      <c r="Z761" s="41" t="n"/>
      <c r="AA761" s="41" t="n"/>
      <c r="AB761" s="41" t="n"/>
      <c r="AC761" s="41" t="n"/>
      <c r="AD761" s="41" t="n"/>
      <c r="AE761" s="41" t="n"/>
      <c r="AF761" s="46">
        <f>AD761-AE761</f>
        <v/>
      </c>
      <c r="AG761" s="59" t="n"/>
      <c r="AH761" s="46">
        <f>SUM(U761-AG761)</f>
        <v/>
      </c>
      <c r="AI7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1" s="46">
        <f>SUM(AH761-AI761)</f>
        <v/>
      </c>
      <c r="AK761" s="59" t="n"/>
      <c r="AL761" s="41" t="n"/>
      <c r="AM761" s="49" t="n">
        <v>0</v>
      </c>
      <c r="AN761" s="46">
        <f>IF(Table4202210[[#This Row],[Column 35]]&gt;0,Table4202210[[#This Row],[Column 35]]*Table4202210[[#This Row],[Column 38]],0)</f>
        <v/>
      </c>
      <c r="AO761" s="59" t="n"/>
      <c r="AP761" s="82">
        <f>SUM(AN761-AO761)</f>
        <v/>
      </c>
    </row>
    <row r="762">
      <c r="A762" s="41" t="n"/>
      <c r="B762" s="58" t="n"/>
      <c r="C762" s="41" t="n"/>
      <c r="D762" s="41" t="n"/>
      <c r="E762" s="41" t="n"/>
      <c r="F762" s="41" t="n"/>
      <c r="G762" s="41" t="n"/>
      <c r="H762" s="41" t="n"/>
      <c r="I762" s="41" t="n"/>
      <c r="J762" s="41" t="n"/>
      <c r="K762" s="41" t="n"/>
      <c r="L762" s="41" t="n"/>
      <c r="M762" s="41" t="n"/>
      <c r="N762" s="41" t="n"/>
      <c r="O762" s="41" t="n"/>
      <c r="P762" s="41" t="n"/>
      <c r="Q762" s="41" t="n"/>
      <c r="R762" s="43" t="n"/>
      <c r="S762" s="41" t="n"/>
      <c r="T762" s="41" t="n"/>
      <c r="U762" s="59" t="n"/>
      <c r="V762" s="41" t="n"/>
      <c r="W762" s="41" t="n"/>
      <c r="X762" s="41" t="n"/>
      <c r="Y762" s="41" t="n"/>
      <c r="Z762" s="41" t="n"/>
      <c r="AA762" s="41" t="n"/>
      <c r="AB762" s="41" t="n"/>
      <c r="AC762" s="41" t="n"/>
      <c r="AD762" s="41" t="n"/>
      <c r="AE762" s="41" t="n"/>
      <c r="AF762" s="46">
        <f>AD762-AE762</f>
        <v/>
      </c>
      <c r="AG762" s="59" t="n"/>
      <c r="AH762" s="46">
        <f>SUM(U762-AG762)</f>
        <v/>
      </c>
      <c r="AI7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2" s="46">
        <f>SUM(AH762-AI762)</f>
        <v/>
      </c>
      <c r="AK762" s="59" t="n"/>
      <c r="AL762" s="41" t="n"/>
      <c r="AM762" s="49" t="n">
        <v>0</v>
      </c>
      <c r="AN762" s="46">
        <f>IF(Table4202210[[#This Row],[Column 35]]&gt;0,Table4202210[[#This Row],[Column 35]]*Table4202210[[#This Row],[Column 38]],0)</f>
        <v/>
      </c>
      <c r="AO762" s="59" t="n"/>
      <c r="AP762" s="82">
        <f>SUM(AN762-AO762)</f>
        <v/>
      </c>
    </row>
    <row r="763">
      <c r="A763" s="41" t="n"/>
      <c r="B763" s="58" t="n"/>
      <c r="C763" s="41" t="n"/>
      <c r="D763" s="41" t="n"/>
      <c r="E763" s="41" t="n"/>
      <c r="F763" s="41" t="n"/>
      <c r="G763" s="41" t="n"/>
      <c r="H763" s="41" t="n"/>
      <c r="I763" s="41" t="n"/>
      <c r="J763" s="41" t="n"/>
      <c r="K763" s="41" t="n"/>
      <c r="L763" s="41" t="n"/>
      <c r="M763" s="41" t="n"/>
      <c r="N763" s="41" t="n"/>
      <c r="O763" s="41" t="n"/>
      <c r="P763" s="41" t="n"/>
      <c r="Q763" s="41" t="n"/>
      <c r="R763" s="43" t="n"/>
      <c r="S763" s="41" t="n"/>
      <c r="T763" s="41" t="n"/>
      <c r="U763" s="59" t="n"/>
      <c r="V763" s="41" t="n"/>
      <c r="W763" s="41" t="n"/>
      <c r="X763" s="41" t="n"/>
      <c r="Y763" s="41" t="n"/>
      <c r="Z763" s="41" t="n"/>
      <c r="AA763" s="41" t="n"/>
      <c r="AB763" s="41" t="n"/>
      <c r="AC763" s="41" t="n"/>
      <c r="AD763" s="41" t="n"/>
      <c r="AE763" s="41" t="n"/>
      <c r="AF763" s="46">
        <f>AD763-AE763</f>
        <v/>
      </c>
      <c r="AG763" s="59" t="n"/>
      <c r="AH763" s="46">
        <f>SUM(U763-AG763)</f>
        <v/>
      </c>
      <c r="AI7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3" s="46">
        <f>SUM(AH763-AI763)</f>
        <v/>
      </c>
      <c r="AK763" s="59" t="n"/>
      <c r="AL763" s="41" t="n"/>
      <c r="AM763" s="49" t="n">
        <v>0</v>
      </c>
      <c r="AN763" s="46">
        <f>IF(Table4202210[[#This Row],[Column 35]]&gt;0,Table4202210[[#This Row],[Column 35]]*Table4202210[[#This Row],[Column 38]],0)</f>
        <v/>
      </c>
      <c r="AO763" s="59" t="n"/>
      <c r="AP763" s="82">
        <f>SUM(AN763-AO763)</f>
        <v/>
      </c>
    </row>
    <row r="764">
      <c r="A764" s="41" t="n"/>
      <c r="B764" s="58" t="n"/>
      <c r="C764" s="41" t="n"/>
      <c r="D764" s="41" t="n"/>
      <c r="E764" s="41" t="n"/>
      <c r="F764" s="41" t="n"/>
      <c r="G764" s="41" t="n"/>
      <c r="H764" s="41" t="n"/>
      <c r="I764" s="41" t="n"/>
      <c r="J764" s="41" t="n"/>
      <c r="K764" s="41" t="n"/>
      <c r="L764" s="41" t="n"/>
      <c r="M764" s="41" t="n"/>
      <c r="N764" s="41" t="n"/>
      <c r="O764" s="41" t="n"/>
      <c r="P764" s="41" t="n"/>
      <c r="Q764" s="41" t="n"/>
      <c r="R764" s="43" t="n"/>
      <c r="S764" s="41" t="n"/>
      <c r="T764" s="41" t="n"/>
      <c r="U764" s="59" t="n"/>
      <c r="V764" s="41" t="n"/>
      <c r="W764" s="41" t="n"/>
      <c r="X764" s="41" t="n"/>
      <c r="Y764" s="41" t="n"/>
      <c r="Z764" s="41" t="n"/>
      <c r="AA764" s="41" t="n"/>
      <c r="AB764" s="41" t="n"/>
      <c r="AC764" s="41" t="n"/>
      <c r="AD764" s="41" t="n"/>
      <c r="AE764" s="41" t="n"/>
      <c r="AF764" s="46">
        <f>AD764-AE764</f>
        <v/>
      </c>
      <c r="AG764" s="59" t="n"/>
      <c r="AH764" s="46">
        <f>SUM(U764-AG764)</f>
        <v/>
      </c>
      <c r="AI7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4" s="46">
        <f>SUM(AH764-AI764)</f>
        <v/>
      </c>
      <c r="AK764" s="59" t="n"/>
      <c r="AL764" s="41" t="n"/>
      <c r="AM764" s="49" t="n">
        <v>0</v>
      </c>
      <c r="AN764" s="46">
        <f>IF(Table4202210[[#This Row],[Column 35]]&gt;0,Table4202210[[#This Row],[Column 35]]*Table4202210[[#This Row],[Column 38]],0)</f>
        <v/>
      </c>
      <c r="AO764" s="59" t="n"/>
      <c r="AP764" s="82">
        <f>SUM(AN764-AO764)</f>
        <v/>
      </c>
    </row>
    <row r="765">
      <c r="A765" s="41" t="n"/>
      <c r="B765" s="58" t="n"/>
      <c r="C765" s="41" t="n"/>
      <c r="D765" s="41" t="n"/>
      <c r="E765" s="41" t="n"/>
      <c r="F765" s="41" t="n"/>
      <c r="G765" s="41" t="n"/>
      <c r="H765" s="41" t="n"/>
      <c r="I765" s="41" t="n"/>
      <c r="J765" s="41" t="n"/>
      <c r="K765" s="41" t="n"/>
      <c r="L765" s="41" t="n"/>
      <c r="M765" s="41" t="n"/>
      <c r="N765" s="41" t="n"/>
      <c r="O765" s="41" t="n"/>
      <c r="P765" s="41" t="n"/>
      <c r="Q765" s="41" t="n"/>
      <c r="R765" s="43" t="n"/>
      <c r="S765" s="41" t="n"/>
      <c r="T765" s="41" t="n"/>
      <c r="U765" s="59" t="n"/>
      <c r="V765" s="41" t="n"/>
      <c r="W765" s="41" t="n"/>
      <c r="X765" s="41" t="n"/>
      <c r="Y765" s="41" t="n"/>
      <c r="Z765" s="41" t="n"/>
      <c r="AA765" s="41" t="n"/>
      <c r="AB765" s="41" t="n"/>
      <c r="AC765" s="41" t="n"/>
      <c r="AD765" s="41" t="n"/>
      <c r="AE765" s="41" t="n"/>
      <c r="AF765" s="46">
        <f>AD765-AE765</f>
        <v/>
      </c>
      <c r="AG765" s="59" t="n"/>
      <c r="AH765" s="46">
        <f>SUM(U765-AG765)</f>
        <v/>
      </c>
      <c r="AI7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5" s="46">
        <f>SUM(AH765-AI765)</f>
        <v/>
      </c>
      <c r="AK765" s="59" t="n"/>
      <c r="AL765" s="41" t="n"/>
      <c r="AM765" s="49" t="n">
        <v>0</v>
      </c>
      <c r="AN765" s="46">
        <f>IF(Table4202210[[#This Row],[Column 35]]&gt;0,Table4202210[[#This Row],[Column 35]]*Table4202210[[#This Row],[Column 38]],0)</f>
        <v/>
      </c>
      <c r="AO765" s="59" t="n"/>
      <c r="AP765" s="82">
        <f>SUM(AN765-AO765)</f>
        <v/>
      </c>
    </row>
    <row r="766">
      <c r="A766" s="41" t="n"/>
      <c r="B766" s="58" t="n"/>
      <c r="C766" s="41" t="n"/>
      <c r="D766" s="41" t="n"/>
      <c r="E766" s="41" t="n"/>
      <c r="F766" s="41" t="n"/>
      <c r="G766" s="41" t="n"/>
      <c r="H766" s="41" t="n"/>
      <c r="I766" s="41" t="n"/>
      <c r="J766" s="41" t="n"/>
      <c r="K766" s="41" t="n"/>
      <c r="L766" s="41" t="n"/>
      <c r="M766" s="41" t="n"/>
      <c r="N766" s="41" t="n"/>
      <c r="O766" s="41" t="n"/>
      <c r="P766" s="41" t="n"/>
      <c r="Q766" s="41" t="n"/>
      <c r="R766" s="43" t="n"/>
      <c r="S766" s="41" t="n"/>
      <c r="T766" s="41" t="n"/>
      <c r="U766" s="59" t="n"/>
      <c r="V766" s="41" t="n"/>
      <c r="W766" s="41" t="n"/>
      <c r="X766" s="41" t="n"/>
      <c r="Y766" s="41" t="n"/>
      <c r="Z766" s="41" t="n"/>
      <c r="AA766" s="41" t="n"/>
      <c r="AB766" s="41" t="n"/>
      <c r="AC766" s="41" t="n"/>
      <c r="AD766" s="41" t="n"/>
      <c r="AE766" s="41" t="n"/>
      <c r="AF766" s="46">
        <f>AD766-AE766</f>
        <v/>
      </c>
      <c r="AG766" s="59" t="n"/>
      <c r="AH766" s="46">
        <f>SUM(U766-AG766)</f>
        <v/>
      </c>
      <c r="AI7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6" s="46">
        <f>SUM(AH766-AI766)</f>
        <v/>
      </c>
      <c r="AK766" s="59" t="n"/>
      <c r="AL766" s="41" t="n"/>
      <c r="AM766" s="49" t="n">
        <v>0</v>
      </c>
      <c r="AN766" s="46">
        <f>IF(Table4202210[[#This Row],[Column 35]]&gt;0,Table4202210[[#This Row],[Column 35]]*Table4202210[[#This Row],[Column 38]],0)</f>
        <v/>
      </c>
      <c r="AO766" s="59" t="n"/>
      <c r="AP766" s="82">
        <f>SUM(AN766-AO766)</f>
        <v/>
      </c>
    </row>
    <row r="767">
      <c r="A767" s="41" t="n"/>
      <c r="B767" s="58" t="n"/>
      <c r="C767" s="41" t="n"/>
      <c r="D767" s="41" t="n"/>
      <c r="E767" s="41" t="n"/>
      <c r="F767" s="41" t="n"/>
      <c r="G767" s="41" t="n"/>
      <c r="H767" s="41" t="n"/>
      <c r="I767" s="41" t="n"/>
      <c r="J767" s="41" t="n"/>
      <c r="K767" s="41" t="n"/>
      <c r="L767" s="41" t="n"/>
      <c r="M767" s="41" t="n"/>
      <c r="N767" s="41" t="n"/>
      <c r="O767" s="41" t="n"/>
      <c r="P767" s="41" t="n"/>
      <c r="Q767" s="41" t="n"/>
      <c r="R767" s="43" t="n"/>
      <c r="S767" s="41" t="n"/>
      <c r="T767" s="41" t="n"/>
      <c r="U767" s="59" t="n"/>
      <c r="V767" s="41" t="n"/>
      <c r="W767" s="41" t="n"/>
      <c r="X767" s="41" t="n"/>
      <c r="Y767" s="41" t="n"/>
      <c r="Z767" s="41" t="n"/>
      <c r="AA767" s="41" t="n"/>
      <c r="AB767" s="41" t="n"/>
      <c r="AC767" s="41" t="n"/>
      <c r="AD767" s="41" t="n"/>
      <c r="AE767" s="41" t="n"/>
      <c r="AF767" s="46">
        <f>AD767-AE767</f>
        <v/>
      </c>
      <c r="AG767" s="59" t="n"/>
      <c r="AH767" s="46">
        <f>SUM(U767-AG767)</f>
        <v/>
      </c>
      <c r="AI7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7" s="46">
        <f>SUM(AH767-AI767)</f>
        <v/>
      </c>
      <c r="AK767" s="59" t="n"/>
      <c r="AL767" s="41" t="n"/>
      <c r="AM767" s="49" t="n">
        <v>0</v>
      </c>
      <c r="AN767" s="46">
        <f>IF(Table4202210[[#This Row],[Column 35]]&gt;0,Table4202210[[#This Row],[Column 35]]*Table4202210[[#This Row],[Column 38]],0)</f>
        <v/>
      </c>
      <c r="AO767" s="59" t="n"/>
      <c r="AP767" s="82">
        <f>SUM(AN767-AO767)</f>
        <v/>
      </c>
    </row>
    <row r="768">
      <c r="A768" s="41" t="n"/>
      <c r="B768" s="58" t="n"/>
      <c r="C768" s="41" t="n"/>
      <c r="D768" s="41" t="n"/>
      <c r="E768" s="41" t="n"/>
      <c r="F768" s="41" t="n"/>
      <c r="G768" s="41" t="n"/>
      <c r="H768" s="41" t="n"/>
      <c r="I768" s="41" t="n"/>
      <c r="J768" s="41" t="n"/>
      <c r="K768" s="41" t="n"/>
      <c r="L768" s="41" t="n"/>
      <c r="M768" s="41" t="n"/>
      <c r="N768" s="41" t="n"/>
      <c r="O768" s="41" t="n"/>
      <c r="P768" s="41" t="n"/>
      <c r="Q768" s="41" t="n"/>
      <c r="R768" s="43" t="n"/>
      <c r="S768" s="41" t="n"/>
      <c r="T768" s="41" t="n"/>
      <c r="U768" s="59" t="n"/>
      <c r="V768" s="41" t="n"/>
      <c r="W768" s="41" t="n"/>
      <c r="X768" s="41" t="n"/>
      <c r="Y768" s="41" t="n"/>
      <c r="Z768" s="41" t="n"/>
      <c r="AA768" s="41" t="n"/>
      <c r="AB768" s="41" t="n"/>
      <c r="AC768" s="41" t="n"/>
      <c r="AD768" s="41" t="n"/>
      <c r="AE768" s="41" t="n"/>
      <c r="AF768" s="46">
        <f>AD768-AE768</f>
        <v/>
      </c>
      <c r="AG768" s="59" t="n"/>
      <c r="AH768" s="46">
        <f>SUM(U768-AG768)</f>
        <v/>
      </c>
      <c r="AI7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8" s="46">
        <f>SUM(AH768-AI768)</f>
        <v/>
      </c>
      <c r="AK768" s="59" t="n"/>
      <c r="AL768" s="41" t="n"/>
      <c r="AM768" s="49" t="n">
        <v>0</v>
      </c>
      <c r="AN768" s="46">
        <f>IF(Table4202210[[#This Row],[Column 35]]&gt;0,Table4202210[[#This Row],[Column 35]]*Table4202210[[#This Row],[Column 38]],0)</f>
        <v/>
      </c>
      <c r="AO768" s="59" t="n"/>
      <c r="AP768" s="82">
        <f>SUM(AN768-AO768)</f>
        <v/>
      </c>
    </row>
    <row r="769">
      <c r="A769" s="41" t="n"/>
      <c r="B769" s="58" t="n"/>
      <c r="C769" s="41" t="n"/>
      <c r="D769" s="41" t="n"/>
      <c r="E769" s="41" t="n"/>
      <c r="F769" s="41" t="n"/>
      <c r="G769" s="41" t="n"/>
      <c r="H769" s="41" t="n"/>
      <c r="I769" s="41" t="n"/>
      <c r="J769" s="41" t="n"/>
      <c r="K769" s="41" t="n"/>
      <c r="L769" s="41" t="n"/>
      <c r="M769" s="41" t="n"/>
      <c r="N769" s="41" t="n"/>
      <c r="O769" s="41" t="n"/>
      <c r="P769" s="41" t="n"/>
      <c r="Q769" s="41" t="n"/>
      <c r="R769" s="43" t="n"/>
      <c r="S769" s="41" t="n"/>
      <c r="T769" s="41" t="n"/>
      <c r="U769" s="59" t="n"/>
      <c r="V769" s="41" t="n"/>
      <c r="W769" s="41" t="n"/>
      <c r="X769" s="41" t="n"/>
      <c r="Y769" s="41" t="n"/>
      <c r="Z769" s="41" t="n"/>
      <c r="AA769" s="41" t="n"/>
      <c r="AB769" s="41" t="n"/>
      <c r="AC769" s="41" t="n"/>
      <c r="AD769" s="41" t="n"/>
      <c r="AE769" s="41" t="n"/>
      <c r="AF769" s="46">
        <f>AD769-AE769</f>
        <v/>
      </c>
      <c r="AG769" s="59" t="n"/>
      <c r="AH769" s="46">
        <f>SUM(U769-AG769)</f>
        <v/>
      </c>
      <c r="AI7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69" s="46">
        <f>SUM(AH769-AI769)</f>
        <v/>
      </c>
      <c r="AK769" s="59" t="n"/>
      <c r="AL769" s="41" t="n"/>
      <c r="AM769" s="49" t="n">
        <v>0</v>
      </c>
      <c r="AN769" s="46">
        <f>IF(Table4202210[[#This Row],[Column 35]]&gt;0,Table4202210[[#This Row],[Column 35]]*Table4202210[[#This Row],[Column 38]],0)</f>
        <v/>
      </c>
      <c r="AO769" s="59" t="n"/>
      <c r="AP769" s="82">
        <f>SUM(AN769-AO769)</f>
        <v/>
      </c>
    </row>
    <row r="770">
      <c r="A770" s="41" t="n"/>
      <c r="B770" s="58" t="n"/>
      <c r="C770" s="41" t="n"/>
      <c r="D770" s="41" t="n"/>
      <c r="E770" s="41" t="n"/>
      <c r="F770" s="41" t="n"/>
      <c r="G770" s="41" t="n"/>
      <c r="H770" s="41" t="n"/>
      <c r="I770" s="41" t="n"/>
      <c r="J770" s="41" t="n"/>
      <c r="K770" s="41" t="n"/>
      <c r="L770" s="41" t="n"/>
      <c r="M770" s="41" t="n"/>
      <c r="N770" s="41" t="n"/>
      <c r="O770" s="41" t="n"/>
      <c r="P770" s="41" t="n"/>
      <c r="Q770" s="41" t="n"/>
      <c r="R770" s="43" t="n"/>
      <c r="S770" s="41" t="n"/>
      <c r="T770" s="41" t="n"/>
      <c r="U770" s="59" t="n"/>
      <c r="V770" s="41" t="n"/>
      <c r="W770" s="41" t="n"/>
      <c r="X770" s="41" t="n"/>
      <c r="Y770" s="41" t="n"/>
      <c r="Z770" s="41" t="n"/>
      <c r="AA770" s="41" t="n"/>
      <c r="AB770" s="41" t="n"/>
      <c r="AC770" s="41" t="n"/>
      <c r="AD770" s="41" t="n"/>
      <c r="AE770" s="41" t="n"/>
      <c r="AF770" s="46">
        <f>AD770-AE770</f>
        <v/>
      </c>
      <c r="AG770" s="59" t="n"/>
      <c r="AH770" s="46">
        <f>SUM(U770-AG770)</f>
        <v/>
      </c>
      <c r="AI7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0" s="46">
        <f>SUM(AH770-AI770)</f>
        <v/>
      </c>
      <c r="AK770" s="59" t="n"/>
      <c r="AL770" s="41" t="n"/>
      <c r="AM770" s="49" t="n">
        <v>0</v>
      </c>
      <c r="AN770" s="46">
        <f>IF(Table4202210[[#This Row],[Column 35]]&gt;0,Table4202210[[#This Row],[Column 35]]*Table4202210[[#This Row],[Column 38]],0)</f>
        <v/>
      </c>
      <c r="AO770" s="59" t="n"/>
      <c r="AP770" s="82">
        <f>SUM(AN770-AO770)</f>
        <v/>
      </c>
    </row>
    <row r="771">
      <c r="A771" s="41" t="n"/>
      <c r="B771" s="58" t="n"/>
      <c r="C771" s="41" t="n"/>
      <c r="D771" s="41" t="n"/>
      <c r="E771" s="41" t="n"/>
      <c r="F771" s="41" t="n"/>
      <c r="G771" s="41" t="n"/>
      <c r="H771" s="41" t="n"/>
      <c r="I771" s="41" t="n"/>
      <c r="J771" s="41" t="n"/>
      <c r="K771" s="41" t="n"/>
      <c r="L771" s="41" t="n"/>
      <c r="M771" s="41" t="n"/>
      <c r="N771" s="41" t="n"/>
      <c r="O771" s="41" t="n"/>
      <c r="P771" s="41" t="n"/>
      <c r="Q771" s="41" t="n"/>
      <c r="R771" s="43" t="n"/>
      <c r="S771" s="41" t="n"/>
      <c r="T771" s="41" t="n"/>
      <c r="U771" s="59" t="n"/>
      <c r="V771" s="41" t="n"/>
      <c r="W771" s="41" t="n"/>
      <c r="X771" s="41" t="n"/>
      <c r="Y771" s="41" t="n"/>
      <c r="Z771" s="41" t="n"/>
      <c r="AA771" s="41" t="n"/>
      <c r="AB771" s="41" t="n"/>
      <c r="AC771" s="41" t="n"/>
      <c r="AD771" s="41" t="n"/>
      <c r="AE771" s="41" t="n"/>
      <c r="AF771" s="46">
        <f>AD771-AE771</f>
        <v/>
      </c>
      <c r="AG771" s="59" t="n"/>
      <c r="AH771" s="46">
        <f>SUM(U771-AG771)</f>
        <v/>
      </c>
      <c r="AI7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1" s="46">
        <f>SUM(AH771-AI771)</f>
        <v/>
      </c>
      <c r="AK771" s="59" t="n"/>
      <c r="AL771" s="41" t="n"/>
      <c r="AM771" s="49" t="n">
        <v>0</v>
      </c>
      <c r="AN771" s="46">
        <f>IF(Table4202210[[#This Row],[Column 35]]&gt;0,Table4202210[[#This Row],[Column 35]]*Table4202210[[#This Row],[Column 38]],0)</f>
        <v/>
      </c>
      <c r="AO771" s="59" t="n"/>
      <c r="AP771" s="82">
        <f>SUM(AN771-AO771)</f>
        <v/>
      </c>
    </row>
    <row r="772">
      <c r="A772" s="41" t="n"/>
      <c r="B772" s="58" t="n"/>
      <c r="C772" s="41" t="n"/>
      <c r="D772" s="41" t="n"/>
      <c r="E772" s="41" t="n"/>
      <c r="F772" s="41" t="n"/>
      <c r="G772" s="41" t="n"/>
      <c r="H772" s="41" t="n"/>
      <c r="I772" s="41" t="n"/>
      <c r="J772" s="41" t="n"/>
      <c r="K772" s="41" t="n"/>
      <c r="L772" s="41" t="n"/>
      <c r="M772" s="41" t="n"/>
      <c r="N772" s="41" t="n"/>
      <c r="O772" s="41" t="n"/>
      <c r="P772" s="41" t="n"/>
      <c r="Q772" s="41" t="n"/>
      <c r="R772" s="43" t="n"/>
      <c r="S772" s="41" t="n"/>
      <c r="T772" s="41" t="n"/>
      <c r="U772" s="59" t="n"/>
      <c r="V772" s="41" t="n"/>
      <c r="W772" s="41" t="n"/>
      <c r="X772" s="41" t="n"/>
      <c r="Y772" s="41" t="n"/>
      <c r="Z772" s="41" t="n"/>
      <c r="AA772" s="41" t="n"/>
      <c r="AB772" s="41" t="n"/>
      <c r="AC772" s="41" t="n"/>
      <c r="AD772" s="41" t="n"/>
      <c r="AE772" s="41" t="n"/>
      <c r="AF772" s="46">
        <f>AD772-AE772</f>
        <v/>
      </c>
      <c r="AG772" s="59" t="n"/>
      <c r="AH772" s="46">
        <f>SUM(U772-AG772)</f>
        <v/>
      </c>
      <c r="AI7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2" s="46">
        <f>SUM(AH772-AI772)</f>
        <v/>
      </c>
      <c r="AK772" s="59" t="n"/>
      <c r="AL772" s="41" t="n"/>
      <c r="AM772" s="49" t="n">
        <v>0</v>
      </c>
      <c r="AN772" s="46">
        <f>IF(Table4202210[[#This Row],[Column 35]]&gt;0,Table4202210[[#This Row],[Column 35]]*Table4202210[[#This Row],[Column 38]],0)</f>
        <v/>
      </c>
      <c r="AO772" s="59" t="n"/>
      <c r="AP772" s="82">
        <f>SUM(AN772-AO772)</f>
        <v/>
      </c>
    </row>
    <row r="773">
      <c r="A773" s="41" t="n"/>
      <c r="B773" s="58" t="n"/>
      <c r="C773" s="41" t="n"/>
      <c r="D773" s="41" t="n"/>
      <c r="E773" s="41" t="n"/>
      <c r="F773" s="41" t="n"/>
      <c r="G773" s="41" t="n"/>
      <c r="H773" s="41" t="n"/>
      <c r="I773" s="41" t="n"/>
      <c r="J773" s="41" t="n"/>
      <c r="K773" s="41" t="n"/>
      <c r="L773" s="41" t="n"/>
      <c r="M773" s="41" t="n"/>
      <c r="N773" s="41" t="n"/>
      <c r="O773" s="41" t="n"/>
      <c r="P773" s="41" t="n"/>
      <c r="Q773" s="41" t="n"/>
      <c r="R773" s="43" t="n"/>
      <c r="S773" s="41" t="n"/>
      <c r="T773" s="41" t="n"/>
      <c r="U773" s="59" t="n"/>
      <c r="V773" s="41" t="n"/>
      <c r="W773" s="41" t="n"/>
      <c r="X773" s="41" t="n"/>
      <c r="Y773" s="41" t="n"/>
      <c r="Z773" s="41" t="n"/>
      <c r="AA773" s="41" t="n"/>
      <c r="AB773" s="41" t="n"/>
      <c r="AC773" s="41" t="n"/>
      <c r="AD773" s="41" t="n"/>
      <c r="AE773" s="41" t="n"/>
      <c r="AF773" s="46">
        <f>AD773-AE773</f>
        <v/>
      </c>
      <c r="AG773" s="59" t="n"/>
      <c r="AH773" s="46">
        <f>SUM(U773-AG773)</f>
        <v/>
      </c>
      <c r="AI7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3" s="46">
        <f>SUM(AH773-AI773)</f>
        <v/>
      </c>
      <c r="AK773" s="59" t="n"/>
      <c r="AL773" s="41" t="n"/>
      <c r="AM773" s="49" t="n">
        <v>0</v>
      </c>
      <c r="AN773" s="46">
        <f>IF(Table4202210[[#This Row],[Column 35]]&gt;0,Table4202210[[#This Row],[Column 35]]*Table4202210[[#This Row],[Column 38]],0)</f>
        <v/>
      </c>
      <c r="AO773" s="59" t="n"/>
      <c r="AP773" s="82">
        <f>SUM(AN773-AO773)</f>
        <v/>
      </c>
    </row>
    <row r="774">
      <c r="A774" s="41" t="n"/>
      <c r="B774" s="58" t="n"/>
      <c r="C774" s="41" t="n"/>
      <c r="D774" s="41" t="n"/>
      <c r="E774" s="41" t="n"/>
      <c r="F774" s="41" t="n"/>
      <c r="G774" s="41" t="n"/>
      <c r="H774" s="41" t="n"/>
      <c r="I774" s="41" t="n"/>
      <c r="J774" s="41" t="n"/>
      <c r="K774" s="41" t="n"/>
      <c r="L774" s="41" t="n"/>
      <c r="M774" s="41" t="n"/>
      <c r="N774" s="41" t="n"/>
      <c r="O774" s="41" t="n"/>
      <c r="P774" s="41" t="n"/>
      <c r="Q774" s="41" t="n"/>
      <c r="R774" s="43" t="n"/>
      <c r="S774" s="41" t="n"/>
      <c r="T774" s="41" t="n"/>
      <c r="U774" s="59" t="n"/>
      <c r="V774" s="41" t="n"/>
      <c r="W774" s="41" t="n"/>
      <c r="X774" s="41" t="n"/>
      <c r="Y774" s="41" t="n"/>
      <c r="Z774" s="41" t="n"/>
      <c r="AA774" s="41" t="n"/>
      <c r="AB774" s="41" t="n"/>
      <c r="AC774" s="41" t="n"/>
      <c r="AD774" s="41" t="n"/>
      <c r="AE774" s="41" t="n"/>
      <c r="AF774" s="46">
        <f>AD774-AE774</f>
        <v/>
      </c>
      <c r="AG774" s="59" t="n"/>
      <c r="AH774" s="46">
        <f>SUM(U774-AG774)</f>
        <v/>
      </c>
      <c r="AI7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4" s="46">
        <f>SUM(AH774-AI774)</f>
        <v/>
      </c>
      <c r="AK774" s="59" t="n"/>
      <c r="AL774" s="41" t="n"/>
      <c r="AM774" s="49" t="n">
        <v>0</v>
      </c>
      <c r="AN774" s="46">
        <f>IF(Table4202210[[#This Row],[Column 35]]&gt;0,Table4202210[[#This Row],[Column 35]]*Table4202210[[#This Row],[Column 38]],0)</f>
        <v/>
      </c>
      <c r="AO774" s="59" t="n"/>
      <c r="AP774" s="82">
        <f>SUM(AN774-AO774)</f>
        <v/>
      </c>
    </row>
    <row r="775">
      <c r="A775" s="41" t="n"/>
      <c r="B775" s="58" t="n"/>
      <c r="C775" s="41" t="n"/>
      <c r="D775" s="41" t="n"/>
      <c r="E775" s="41" t="n"/>
      <c r="F775" s="41" t="n"/>
      <c r="G775" s="41" t="n"/>
      <c r="H775" s="41" t="n"/>
      <c r="I775" s="41" t="n"/>
      <c r="J775" s="41" t="n"/>
      <c r="K775" s="41" t="n"/>
      <c r="L775" s="41" t="n"/>
      <c r="M775" s="41" t="n"/>
      <c r="N775" s="41" t="n"/>
      <c r="O775" s="41" t="n"/>
      <c r="P775" s="41" t="n"/>
      <c r="Q775" s="41" t="n"/>
      <c r="R775" s="43" t="n"/>
      <c r="S775" s="41" t="n"/>
      <c r="T775" s="41" t="n"/>
      <c r="U775" s="59" t="n"/>
      <c r="V775" s="41" t="n"/>
      <c r="W775" s="41" t="n"/>
      <c r="X775" s="41" t="n"/>
      <c r="Y775" s="41" t="n"/>
      <c r="Z775" s="41" t="n"/>
      <c r="AA775" s="41" t="n"/>
      <c r="AB775" s="41" t="n"/>
      <c r="AC775" s="41" t="n"/>
      <c r="AD775" s="41" t="n"/>
      <c r="AE775" s="41" t="n"/>
      <c r="AF775" s="46">
        <f>AD775-AE775</f>
        <v/>
      </c>
      <c r="AG775" s="59" t="n"/>
      <c r="AH775" s="46">
        <f>SUM(U775-AG775)</f>
        <v/>
      </c>
      <c r="AI7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5" s="46">
        <f>SUM(AH775-AI775)</f>
        <v/>
      </c>
      <c r="AK775" s="59" t="n"/>
      <c r="AL775" s="41" t="n"/>
      <c r="AM775" s="49" t="n">
        <v>0</v>
      </c>
      <c r="AN775" s="46">
        <f>IF(Table4202210[[#This Row],[Column 35]]&gt;0,Table4202210[[#This Row],[Column 35]]*Table4202210[[#This Row],[Column 38]],0)</f>
        <v/>
      </c>
      <c r="AO775" s="59" t="n"/>
      <c r="AP775" s="82">
        <f>SUM(AN775-AO775)</f>
        <v/>
      </c>
    </row>
    <row r="776">
      <c r="A776" s="41" t="n"/>
      <c r="B776" s="58" t="n"/>
      <c r="C776" s="41" t="n"/>
      <c r="D776" s="41" t="n"/>
      <c r="E776" s="41" t="n"/>
      <c r="F776" s="41" t="n"/>
      <c r="G776" s="41" t="n"/>
      <c r="H776" s="41" t="n"/>
      <c r="I776" s="41" t="n"/>
      <c r="J776" s="41" t="n"/>
      <c r="K776" s="41" t="n"/>
      <c r="L776" s="41" t="n"/>
      <c r="M776" s="41" t="n"/>
      <c r="N776" s="41" t="n"/>
      <c r="O776" s="41" t="n"/>
      <c r="P776" s="41" t="n"/>
      <c r="Q776" s="41" t="n"/>
      <c r="R776" s="43" t="n"/>
      <c r="S776" s="41" t="n"/>
      <c r="T776" s="41" t="n"/>
      <c r="U776" s="59" t="n"/>
      <c r="V776" s="41" t="n"/>
      <c r="W776" s="41" t="n"/>
      <c r="X776" s="41" t="n"/>
      <c r="Y776" s="41" t="n"/>
      <c r="Z776" s="41" t="n"/>
      <c r="AA776" s="41" t="n"/>
      <c r="AB776" s="41" t="n"/>
      <c r="AC776" s="41" t="n"/>
      <c r="AD776" s="41" t="n"/>
      <c r="AE776" s="41" t="n"/>
      <c r="AF776" s="46">
        <f>AD776-AE776</f>
        <v/>
      </c>
      <c r="AG776" s="59" t="n"/>
      <c r="AH776" s="46">
        <f>SUM(U776-AG776)</f>
        <v/>
      </c>
      <c r="AI7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6" s="46">
        <f>SUM(AH776-AI776)</f>
        <v/>
      </c>
      <c r="AK776" s="59" t="n"/>
      <c r="AL776" s="41" t="n"/>
      <c r="AM776" s="49" t="n">
        <v>0</v>
      </c>
      <c r="AN776" s="46">
        <f>IF(Table4202210[[#This Row],[Column 35]]&gt;0,Table4202210[[#This Row],[Column 35]]*Table4202210[[#This Row],[Column 38]],0)</f>
        <v/>
      </c>
      <c r="AO776" s="59" t="n"/>
      <c r="AP776" s="82">
        <f>SUM(AN776-AO776)</f>
        <v/>
      </c>
    </row>
    <row r="777">
      <c r="A777" s="41" t="n"/>
      <c r="B777" s="58" t="n"/>
      <c r="C777" s="41" t="n"/>
      <c r="D777" s="41" t="n"/>
      <c r="E777" s="41" t="n"/>
      <c r="F777" s="41" t="n"/>
      <c r="G777" s="41" t="n"/>
      <c r="H777" s="41" t="n"/>
      <c r="I777" s="41" t="n"/>
      <c r="J777" s="41" t="n"/>
      <c r="K777" s="41" t="n"/>
      <c r="L777" s="41" t="n"/>
      <c r="M777" s="41" t="n"/>
      <c r="N777" s="41" t="n"/>
      <c r="O777" s="41" t="n"/>
      <c r="P777" s="41" t="n"/>
      <c r="Q777" s="41" t="n"/>
      <c r="R777" s="43" t="n"/>
      <c r="S777" s="41" t="n"/>
      <c r="T777" s="41" t="n"/>
      <c r="U777" s="59" t="n"/>
      <c r="V777" s="41" t="n"/>
      <c r="W777" s="41" t="n"/>
      <c r="X777" s="41" t="n"/>
      <c r="Y777" s="41" t="n"/>
      <c r="Z777" s="41" t="n"/>
      <c r="AA777" s="41" t="n"/>
      <c r="AB777" s="41" t="n"/>
      <c r="AC777" s="41" t="n"/>
      <c r="AD777" s="41" t="n"/>
      <c r="AE777" s="41" t="n"/>
      <c r="AF777" s="46">
        <f>AD777-AE777</f>
        <v/>
      </c>
      <c r="AG777" s="59" t="n"/>
      <c r="AH777" s="46">
        <f>SUM(U777-AG777)</f>
        <v/>
      </c>
      <c r="AI7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7" s="46">
        <f>SUM(AH777-AI777)</f>
        <v/>
      </c>
      <c r="AK777" s="59" t="n"/>
      <c r="AL777" s="41" t="n"/>
      <c r="AM777" s="49" t="n">
        <v>0</v>
      </c>
      <c r="AN777" s="46">
        <f>IF(Table4202210[[#This Row],[Column 35]]&gt;0,Table4202210[[#This Row],[Column 35]]*Table4202210[[#This Row],[Column 38]],0)</f>
        <v/>
      </c>
      <c r="AO777" s="59" t="n"/>
      <c r="AP777" s="82">
        <f>SUM(AN777-AO777)</f>
        <v/>
      </c>
    </row>
    <row r="778">
      <c r="A778" s="41" t="n"/>
      <c r="B778" s="58" t="n"/>
      <c r="C778" s="41" t="n"/>
      <c r="D778" s="41" t="n"/>
      <c r="E778" s="41" t="n"/>
      <c r="F778" s="41" t="n"/>
      <c r="G778" s="41" t="n"/>
      <c r="H778" s="41" t="n"/>
      <c r="I778" s="41" t="n"/>
      <c r="J778" s="41" t="n"/>
      <c r="K778" s="41" t="n"/>
      <c r="L778" s="41" t="n"/>
      <c r="M778" s="41" t="n"/>
      <c r="N778" s="41" t="n"/>
      <c r="O778" s="41" t="n"/>
      <c r="P778" s="41" t="n"/>
      <c r="Q778" s="41" t="n"/>
      <c r="R778" s="43" t="n"/>
      <c r="S778" s="41" t="n"/>
      <c r="T778" s="41" t="n"/>
      <c r="U778" s="59" t="n"/>
      <c r="V778" s="41" t="n"/>
      <c r="W778" s="41" t="n"/>
      <c r="X778" s="41" t="n"/>
      <c r="Y778" s="41" t="n"/>
      <c r="Z778" s="41" t="n"/>
      <c r="AA778" s="41" t="n"/>
      <c r="AB778" s="41" t="n"/>
      <c r="AC778" s="41" t="n"/>
      <c r="AD778" s="41" t="n"/>
      <c r="AE778" s="41" t="n"/>
      <c r="AF778" s="46">
        <f>AD778-AE778</f>
        <v/>
      </c>
      <c r="AG778" s="59" t="n"/>
      <c r="AH778" s="46">
        <f>SUM(U778-AG778)</f>
        <v/>
      </c>
      <c r="AI7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8" s="46">
        <f>SUM(AH778-AI778)</f>
        <v/>
      </c>
      <c r="AK778" s="59" t="n"/>
      <c r="AL778" s="41" t="n"/>
      <c r="AM778" s="49" t="n">
        <v>0</v>
      </c>
      <c r="AN778" s="46">
        <f>IF(Table4202210[[#This Row],[Column 35]]&gt;0,Table4202210[[#This Row],[Column 35]]*Table4202210[[#This Row],[Column 38]],0)</f>
        <v/>
      </c>
      <c r="AO778" s="59" t="n"/>
      <c r="AP778" s="82">
        <f>SUM(AN778-AO778)</f>
        <v/>
      </c>
    </row>
    <row r="779">
      <c r="A779" s="41" t="n"/>
      <c r="B779" s="58" t="n"/>
      <c r="C779" s="41" t="n"/>
      <c r="D779" s="41" t="n"/>
      <c r="E779" s="41" t="n"/>
      <c r="F779" s="41" t="n"/>
      <c r="G779" s="41" t="n"/>
      <c r="H779" s="41" t="n"/>
      <c r="I779" s="41" t="n"/>
      <c r="J779" s="41" t="n"/>
      <c r="K779" s="41" t="n"/>
      <c r="L779" s="41" t="n"/>
      <c r="M779" s="41" t="n"/>
      <c r="N779" s="41" t="n"/>
      <c r="O779" s="41" t="n"/>
      <c r="P779" s="41" t="n"/>
      <c r="Q779" s="41" t="n"/>
      <c r="R779" s="43" t="n"/>
      <c r="S779" s="41" t="n"/>
      <c r="T779" s="41" t="n"/>
      <c r="U779" s="59" t="n"/>
      <c r="V779" s="41" t="n"/>
      <c r="W779" s="41" t="n"/>
      <c r="X779" s="41" t="n"/>
      <c r="Y779" s="41" t="n"/>
      <c r="Z779" s="41" t="n"/>
      <c r="AA779" s="41" t="n"/>
      <c r="AB779" s="41" t="n"/>
      <c r="AC779" s="41" t="n"/>
      <c r="AD779" s="41" t="n"/>
      <c r="AE779" s="41" t="n"/>
      <c r="AF779" s="46">
        <f>AD779-AE779</f>
        <v/>
      </c>
      <c r="AG779" s="59" t="n"/>
      <c r="AH779" s="46">
        <f>SUM(U779-AG779)</f>
        <v/>
      </c>
      <c r="AI7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79" s="46">
        <f>SUM(AH779-AI779)</f>
        <v/>
      </c>
      <c r="AK779" s="59" t="n"/>
      <c r="AL779" s="41" t="n"/>
      <c r="AM779" s="49" t="n">
        <v>0</v>
      </c>
      <c r="AN779" s="46">
        <f>IF(Table4202210[[#This Row],[Column 35]]&gt;0,Table4202210[[#This Row],[Column 35]]*Table4202210[[#This Row],[Column 38]],0)</f>
        <v/>
      </c>
      <c r="AO779" s="59" t="n"/>
      <c r="AP779" s="82">
        <f>SUM(AN779-AO779)</f>
        <v/>
      </c>
    </row>
    <row r="780">
      <c r="A780" s="41" t="n"/>
      <c r="B780" s="58" t="n"/>
      <c r="C780" s="41" t="n"/>
      <c r="D780" s="41" t="n"/>
      <c r="E780" s="41" t="n"/>
      <c r="F780" s="41" t="n"/>
      <c r="G780" s="41" t="n"/>
      <c r="H780" s="41" t="n"/>
      <c r="I780" s="41" t="n"/>
      <c r="J780" s="41" t="n"/>
      <c r="K780" s="41" t="n"/>
      <c r="L780" s="41" t="n"/>
      <c r="M780" s="41" t="n"/>
      <c r="N780" s="41" t="n"/>
      <c r="O780" s="41" t="n"/>
      <c r="P780" s="41" t="n"/>
      <c r="Q780" s="41" t="n"/>
      <c r="R780" s="43" t="n"/>
      <c r="S780" s="41" t="n"/>
      <c r="T780" s="41" t="n"/>
      <c r="U780" s="59" t="n"/>
      <c r="V780" s="41" t="n"/>
      <c r="W780" s="41" t="n"/>
      <c r="X780" s="41" t="n"/>
      <c r="Y780" s="41" t="n"/>
      <c r="Z780" s="41" t="n"/>
      <c r="AA780" s="41" t="n"/>
      <c r="AB780" s="41" t="n"/>
      <c r="AC780" s="41" t="n"/>
      <c r="AD780" s="41" t="n"/>
      <c r="AE780" s="41" t="n"/>
      <c r="AF780" s="46">
        <f>AD780-AE780</f>
        <v/>
      </c>
      <c r="AG780" s="59" t="n"/>
      <c r="AH780" s="46">
        <f>SUM(U780-AG780)</f>
        <v/>
      </c>
      <c r="AI7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0" s="46">
        <f>SUM(AH780-AI780)</f>
        <v/>
      </c>
      <c r="AK780" s="59" t="n"/>
      <c r="AL780" s="41" t="n"/>
      <c r="AM780" s="49" t="n">
        <v>0</v>
      </c>
      <c r="AN780" s="46">
        <f>IF(Table4202210[[#This Row],[Column 35]]&gt;0,Table4202210[[#This Row],[Column 35]]*Table4202210[[#This Row],[Column 38]],0)</f>
        <v/>
      </c>
      <c r="AO780" s="59" t="n"/>
      <c r="AP780" s="82">
        <f>SUM(AN780-AO780)</f>
        <v/>
      </c>
    </row>
    <row r="781">
      <c r="A781" s="41" t="n"/>
      <c r="B781" s="58" t="n"/>
      <c r="C781" s="41" t="n"/>
      <c r="D781" s="41" t="n"/>
      <c r="E781" s="41" t="n"/>
      <c r="F781" s="41" t="n"/>
      <c r="G781" s="41" t="n"/>
      <c r="H781" s="41" t="n"/>
      <c r="I781" s="41" t="n"/>
      <c r="J781" s="41" t="n"/>
      <c r="K781" s="41" t="n"/>
      <c r="L781" s="41" t="n"/>
      <c r="M781" s="41" t="n"/>
      <c r="N781" s="41" t="n"/>
      <c r="O781" s="41" t="n"/>
      <c r="P781" s="41" t="n"/>
      <c r="Q781" s="41" t="n"/>
      <c r="R781" s="43" t="n"/>
      <c r="S781" s="41" t="n"/>
      <c r="T781" s="41" t="n"/>
      <c r="U781" s="59" t="n"/>
      <c r="V781" s="41" t="n"/>
      <c r="W781" s="41" t="n"/>
      <c r="X781" s="41" t="n"/>
      <c r="Y781" s="41" t="n"/>
      <c r="Z781" s="41" t="n"/>
      <c r="AA781" s="41" t="n"/>
      <c r="AB781" s="41" t="n"/>
      <c r="AC781" s="41" t="n"/>
      <c r="AD781" s="41" t="n"/>
      <c r="AE781" s="41" t="n"/>
      <c r="AF781" s="46">
        <f>AD781-AE781</f>
        <v/>
      </c>
      <c r="AG781" s="59" t="n"/>
      <c r="AH781" s="46">
        <f>SUM(U781-AG781)</f>
        <v/>
      </c>
      <c r="AI7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1" s="46">
        <f>SUM(AH781-AI781)</f>
        <v/>
      </c>
      <c r="AK781" s="59" t="n"/>
      <c r="AL781" s="41" t="n"/>
      <c r="AM781" s="49" t="n">
        <v>0</v>
      </c>
      <c r="AN781" s="46">
        <f>IF(Table4202210[[#This Row],[Column 35]]&gt;0,Table4202210[[#This Row],[Column 35]]*Table4202210[[#This Row],[Column 38]],0)</f>
        <v/>
      </c>
      <c r="AO781" s="59" t="n"/>
      <c r="AP781" s="82">
        <f>SUM(AN781-AO781)</f>
        <v/>
      </c>
    </row>
    <row r="782">
      <c r="A782" s="41" t="n"/>
      <c r="B782" s="58" t="n"/>
      <c r="C782" s="41" t="n"/>
      <c r="D782" s="41" t="n"/>
      <c r="E782" s="41" t="n"/>
      <c r="F782" s="41" t="n"/>
      <c r="G782" s="41" t="n"/>
      <c r="H782" s="41" t="n"/>
      <c r="I782" s="41" t="n"/>
      <c r="J782" s="41" t="n"/>
      <c r="K782" s="41" t="n"/>
      <c r="L782" s="41" t="n"/>
      <c r="M782" s="41" t="n"/>
      <c r="N782" s="41" t="n"/>
      <c r="O782" s="41" t="n"/>
      <c r="P782" s="41" t="n"/>
      <c r="Q782" s="41" t="n"/>
      <c r="R782" s="43" t="n"/>
      <c r="S782" s="41" t="n"/>
      <c r="T782" s="41" t="n"/>
      <c r="U782" s="59" t="n"/>
      <c r="V782" s="41" t="n"/>
      <c r="W782" s="41" t="n"/>
      <c r="X782" s="41" t="n"/>
      <c r="Y782" s="41" t="n"/>
      <c r="Z782" s="41" t="n"/>
      <c r="AA782" s="41" t="n"/>
      <c r="AB782" s="41" t="n"/>
      <c r="AC782" s="41" t="n"/>
      <c r="AD782" s="41" t="n"/>
      <c r="AE782" s="41" t="n"/>
      <c r="AF782" s="46">
        <f>AD782-AE782</f>
        <v/>
      </c>
      <c r="AG782" s="59" t="n"/>
      <c r="AH782" s="46">
        <f>SUM(U782-AG782)</f>
        <v/>
      </c>
      <c r="AI7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2" s="46">
        <f>SUM(AH782-AI782)</f>
        <v/>
      </c>
      <c r="AK782" s="59" t="n"/>
      <c r="AL782" s="41" t="n"/>
      <c r="AM782" s="49" t="n">
        <v>0</v>
      </c>
      <c r="AN782" s="46">
        <f>IF(Table4202210[[#This Row],[Column 35]]&gt;0,Table4202210[[#This Row],[Column 35]]*Table4202210[[#This Row],[Column 38]],0)</f>
        <v/>
      </c>
      <c r="AO782" s="59" t="n"/>
      <c r="AP782" s="82">
        <f>SUM(AN782-AO782)</f>
        <v/>
      </c>
    </row>
    <row r="783">
      <c r="A783" s="41" t="n"/>
      <c r="B783" s="58" t="n"/>
      <c r="C783" s="41" t="n"/>
      <c r="D783" s="41" t="n"/>
      <c r="E783" s="41" t="n"/>
      <c r="F783" s="41" t="n"/>
      <c r="G783" s="41" t="n"/>
      <c r="H783" s="41" t="n"/>
      <c r="I783" s="41" t="n"/>
      <c r="J783" s="41" t="n"/>
      <c r="K783" s="41" t="n"/>
      <c r="L783" s="41" t="n"/>
      <c r="M783" s="41" t="n"/>
      <c r="N783" s="41" t="n"/>
      <c r="O783" s="41" t="n"/>
      <c r="P783" s="41" t="n"/>
      <c r="Q783" s="41" t="n"/>
      <c r="R783" s="43" t="n"/>
      <c r="S783" s="41" t="n"/>
      <c r="T783" s="41" t="n"/>
      <c r="U783" s="59" t="n"/>
      <c r="V783" s="41" t="n"/>
      <c r="W783" s="41" t="n"/>
      <c r="X783" s="41" t="n"/>
      <c r="Y783" s="41" t="n"/>
      <c r="Z783" s="41" t="n"/>
      <c r="AA783" s="41" t="n"/>
      <c r="AB783" s="41" t="n"/>
      <c r="AC783" s="41" t="n"/>
      <c r="AD783" s="41" t="n"/>
      <c r="AE783" s="41" t="n"/>
      <c r="AF783" s="46">
        <f>AD783-AE783</f>
        <v/>
      </c>
      <c r="AG783" s="59" t="n"/>
      <c r="AH783" s="46">
        <f>SUM(U783-AG783)</f>
        <v/>
      </c>
      <c r="AI7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3" s="46">
        <f>SUM(AH783-AI783)</f>
        <v/>
      </c>
      <c r="AK783" s="59" t="n"/>
      <c r="AL783" s="41" t="n"/>
      <c r="AM783" s="49" t="n">
        <v>0</v>
      </c>
      <c r="AN783" s="46">
        <f>IF(Table4202210[[#This Row],[Column 35]]&gt;0,Table4202210[[#This Row],[Column 35]]*Table4202210[[#This Row],[Column 38]],0)</f>
        <v/>
      </c>
      <c r="AO783" s="59" t="n"/>
      <c r="AP783" s="82">
        <f>SUM(AN783-AO783)</f>
        <v/>
      </c>
    </row>
    <row r="784">
      <c r="A784" s="41" t="n"/>
      <c r="B784" s="58" t="n"/>
      <c r="C784" s="41" t="n"/>
      <c r="D784" s="41" t="n"/>
      <c r="E784" s="41" t="n"/>
      <c r="F784" s="41" t="n"/>
      <c r="G784" s="41" t="n"/>
      <c r="H784" s="41" t="n"/>
      <c r="I784" s="41" t="n"/>
      <c r="J784" s="41" t="n"/>
      <c r="K784" s="41" t="n"/>
      <c r="L784" s="41" t="n"/>
      <c r="M784" s="41" t="n"/>
      <c r="N784" s="41" t="n"/>
      <c r="O784" s="41" t="n"/>
      <c r="P784" s="41" t="n"/>
      <c r="Q784" s="41" t="n"/>
      <c r="R784" s="43" t="n"/>
      <c r="S784" s="41" t="n"/>
      <c r="T784" s="41" t="n"/>
      <c r="U784" s="59" t="n"/>
      <c r="V784" s="41" t="n"/>
      <c r="W784" s="41" t="n"/>
      <c r="X784" s="41" t="n"/>
      <c r="Y784" s="41" t="n"/>
      <c r="Z784" s="41" t="n"/>
      <c r="AA784" s="41" t="n"/>
      <c r="AB784" s="41" t="n"/>
      <c r="AC784" s="41" t="n"/>
      <c r="AD784" s="41" t="n"/>
      <c r="AE784" s="41" t="n"/>
      <c r="AF784" s="46">
        <f>AD784-AE784</f>
        <v/>
      </c>
      <c r="AG784" s="59" t="n"/>
      <c r="AH784" s="46">
        <f>SUM(U784-AG784)</f>
        <v/>
      </c>
      <c r="AI7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4" s="46">
        <f>SUM(AH784-AI784)</f>
        <v/>
      </c>
      <c r="AK784" s="59" t="n"/>
      <c r="AL784" s="41" t="n"/>
      <c r="AM784" s="49" t="n">
        <v>0</v>
      </c>
      <c r="AN784" s="46">
        <f>IF(Table4202210[[#This Row],[Column 35]]&gt;0,Table4202210[[#This Row],[Column 35]]*Table4202210[[#This Row],[Column 38]],0)</f>
        <v/>
      </c>
      <c r="AO784" s="59" t="n"/>
      <c r="AP784" s="82">
        <f>SUM(AN784-AO784)</f>
        <v/>
      </c>
    </row>
    <row r="785">
      <c r="A785" s="41" t="n"/>
      <c r="B785" s="58" t="n"/>
      <c r="C785" s="41" t="n"/>
      <c r="D785" s="41" t="n"/>
      <c r="E785" s="41" t="n"/>
      <c r="F785" s="41" t="n"/>
      <c r="G785" s="41" t="n"/>
      <c r="H785" s="41" t="n"/>
      <c r="I785" s="41" t="n"/>
      <c r="J785" s="41" t="n"/>
      <c r="K785" s="41" t="n"/>
      <c r="L785" s="41" t="n"/>
      <c r="M785" s="41" t="n"/>
      <c r="N785" s="41" t="n"/>
      <c r="O785" s="41" t="n"/>
      <c r="P785" s="41" t="n"/>
      <c r="Q785" s="41" t="n"/>
      <c r="R785" s="43" t="n"/>
      <c r="S785" s="41" t="n"/>
      <c r="T785" s="41" t="n"/>
      <c r="U785" s="59" t="n"/>
      <c r="V785" s="41" t="n"/>
      <c r="W785" s="41" t="n"/>
      <c r="X785" s="41" t="n"/>
      <c r="Y785" s="41" t="n"/>
      <c r="Z785" s="41" t="n"/>
      <c r="AA785" s="41" t="n"/>
      <c r="AB785" s="41" t="n"/>
      <c r="AC785" s="41" t="n"/>
      <c r="AD785" s="41" t="n"/>
      <c r="AE785" s="41" t="n"/>
      <c r="AF785" s="46">
        <f>AD785-AE785</f>
        <v/>
      </c>
      <c r="AG785" s="59" t="n"/>
      <c r="AH785" s="46">
        <f>SUM(U785-AG785)</f>
        <v/>
      </c>
      <c r="AI7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5" s="46">
        <f>SUM(AH785-AI785)</f>
        <v/>
      </c>
      <c r="AK785" s="59" t="n"/>
      <c r="AL785" s="41" t="n"/>
      <c r="AM785" s="49" t="n">
        <v>0</v>
      </c>
      <c r="AN785" s="46">
        <f>IF(Table4202210[[#This Row],[Column 35]]&gt;0,Table4202210[[#This Row],[Column 35]]*Table4202210[[#This Row],[Column 38]],0)</f>
        <v/>
      </c>
      <c r="AO785" s="59" t="n"/>
      <c r="AP785" s="82">
        <f>SUM(AN785-AO785)</f>
        <v/>
      </c>
    </row>
    <row r="786">
      <c r="A786" s="41" t="n"/>
      <c r="B786" s="58" t="n"/>
      <c r="C786" s="41" t="n"/>
      <c r="D786" s="41" t="n"/>
      <c r="E786" s="41" t="n"/>
      <c r="F786" s="41" t="n"/>
      <c r="G786" s="41" t="n"/>
      <c r="H786" s="41" t="n"/>
      <c r="I786" s="41" t="n"/>
      <c r="J786" s="41" t="n"/>
      <c r="K786" s="41" t="n"/>
      <c r="L786" s="41" t="n"/>
      <c r="M786" s="41" t="n"/>
      <c r="N786" s="41" t="n"/>
      <c r="O786" s="41" t="n"/>
      <c r="P786" s="41" t="n"/>
      <c r="Q786" s="41" t="n"/>
      <c r="R786" s="43" t="n"/>
      <c r="S786" s="41" t="n"/>
      <c r="T786" s="41" t="n"/>
      <c r="U786" s="59" t="n"/>
      <c r="V786" s="41" t="n"/>
      <c r="W786" s="41" t="n"/>
      <c r="X786" s="41" t="n"/>
      <c r="Y786" s="41" t="n"/>
      <c r="Z786" s="41" t="n"/>
      <c r="AA786" s="41" t="n"/>
      <c r="AB786" s="41" t="n"/>
      <c r="AC786" s="41" t="n"/>
      <c r="AD786" s="41" t="n"/>
      <c r="AE786" s="41" t="n"/>
      <c r="AF786" s="46">
        <f>AD786-AE786</f>
        <v/>
      </c>
      <c r="AG786" s="59" t="n"/>
      <c r="AH786" s="46">
        <f>SUM(U786-AG786)</f>
        <v/>
      </c>
      <c r="AI7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6" s="46">
        <f>SUM(AH786-AI786)</f>
        <v/>
      </c>
      <c r="AK786" s="59" t="n"/>
      <c r="AL786" s="41" t="n"/>
      <c r="AM786" s="49" t="n">
        <v>0</v>
      </c>
      <c r="AN786" s="46">
        <f>IF(Table4202210[[#This Row],[Column 35]]&gt;0,Table4202210[[#This Row],[Column 35]]*Table4202210[[#This Row],[Column 38]],0)</f>
        <v/>
      </c>
      <c r="AO786" s="59" t="n"/>
      <c r="AP786" s="82">
        <f>SUM(AN786-AO786)</f>
        <v/>
      </c>
    </row>
    <row r="787">
      <c r="A787" s="41" t="n"/>
      <c r="B787" s="58" t="n"/>
      <c r="C787" s="41" t="n"/>
      <c r="D787" s="41" t="n"/>
      <c r="E787" s="41" t="n"/>
      <c r="F787" s="41" t="n"/>
      <c r="G787" s="41" t="n"/>
      <c r="H787" s="41" t="n"/>
      <c r="I787" s="41" t="n"/>
      <c r="J787" s="41" t="n"/>
      <c r="K787" s="41" t="n"/>
      <c r="L787" s="41" t="n"/>
      <c r="M787" s="41" t="n"/>
      <c r="N787" s="41" t="n"/>
      <c r="O787" s="41" t="n"/>
      <c r="P787" s="41" t="n"/>
      <c r="Q787" s="41" t="n"/>
      <c r="R787" s="43" t="n"/>
      <c r="S787" s="41" t="n"/>
      <c r="T787" s="41" t="n"/>
      <c r="U787" s="59" t="n"/>
      <c r="V787" s="41" t="n"/>
      <c r="W787" s="41" t="n"/>
      <c r="X787" s="41" t="n"/>
      <c r="Y787" s="41" t="n"/>
      <c r="Z787" s="41" t="n"/>
      <c r="AA787" s="41" t="n"/>
      <c r="AB787" s="41" t="n"/>
      <c r="AC787" s="41" t="n"/>
      <c r="AD787" s="41" t="n"/>
      <c r="AE787" s="41" t="n"/>
      <c r="AF787" s="46">
        <f>AD787-AE787</f>
        <v/>
      </c>
      <c r="AG787" s="59" t="n"/>
      <c r="AH787" s="46">
        <f>SUM(U787-AG787)</f>
        <v/>
      </c>
      <c r="AI7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7" s="46">
        <f>SUM(AH787-AI787)</f>
        <v/>
      </c>
      <c r="AK787" s="59" t="n"/>
      <c r="AL787" s="41" t="n"/>
      <c r="AM787" s="49" t="n">
        <v>0</v>
      </c>
      <c r="AN787" s="46">
        <f>IF(Table4202210[[#This Row],[Column 35]]&gt;0,Table4202210[[#This Row],[Column 35]]*Table4202210[[#This Row],[Column 38]],0)</f>
        <v/>
      </c>
      <c r="AO787" s="59" t="n"/>
      <c r="AP787" s="82">
        <f>SUM(AN787-AO787)</f>
        <v/>
      </c>
    </row>
    <row r="788">
      <c r="A788" s="41" t="n"/>
      <c r="B788" s="58" t="n"/>
      <c r="C788" s="41" t="n"/>
      <c r="D788" s="41" t="n"/>
      <c r="E788" s="41" t="n"/>
      <c r="F788" s="41" t="n"/>
      <c r="G788" s="41" t="n"/>
      <c r="H788" s="41" t="n"/>
      <c r="I788" s="41" t="n"/>
      <c r="J788" s="41" t="n"/>
      <c r="K788" s="41" t="n"/>
      <c r="L788" s="41" t="n"/>
      <c r="M788" s="41" t="n"/>
      <c r="N788" s="41" t="n"/>
      <c r="O788" s="41" t="n"/>
      <c r="P788" s="41" t="n"/>
      <c r="Q788" s="41" t="n"/>
      <c r="R788" s="43" t="n"/>
      <c r="S788" s="41" t="n"/>
      <c r="T788" s="41" t="n"/>
      <c r="U788" s="59" t="n"/>
      <c r="V788" s="41" t="n"/>
      <c r="W788" s="41" t="n"/>
      <c r="X788" s="41" t="n"/>
      <c r="Y788" s="41" t="n"/>
      <c r="Z788" s="41" t="n"/>
      <c r="AA788" s="41" t="n"/>
      <c r="AB788" s="41" t="n"/>
      <c r="AC788" s="41" t="n"/>
      <c r="AD788" s="41" t="n"/>
      <c r="AE788" s="41" t="n"/>
      <c r="AF788" s="46">
        <f>AD788-AE788</f>
        <v/>
      </c>
      <c r="AG788" s="59" t="n"/>
      <c r="AH788" s="46">
        <f>SUM(U788-AG788)</f>
        <v/>
      </c>
      <c r="AI7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8" s="46">
        <f>SUM(AH788-AI788)</f>
        <v/>
      </c>
      <c r="AK788" s="59" t="n"/>
      <c r="AL788" s="41" t="n"/>
      <c r="AM788" s="49" t="n">
        <v>0</v>
      </c>
      <c r="AN788" s="46">
        <f>IF(Table4202210[[#This Row],[Column 35]]&gt;0,Table4202210[[#This Row],[Column 35]]*Table4202210[[#This Row],[Column 38]],0)</f>
        <v/>
      </c>
      <c r="AO788" s="59" t="n"/>
      <c r="AP788" s="82">
        <f>SUM(AN788-AO788)</f>
        <v/>
      </c>
    </row>
    <row r="789">
      <c r="A789" s="41" t="n"/>
      <c r="B789" s="58" t="n"/>
      <c r="C789" s="41" t="n"/>
      <c r="D789" s="41" t="n"/>
      <c r="E789" s="41" t="n"/>
      <c r="F789" s="41" t="n"/>
      <c r="G789" s="41" t="n"/>
      <c r="H789" s="41" t="n"/>
      <c r="I789" s="41" t="n"/>
      <c r="J789" s="41" t="n"/>
      <c r="K789" s="41" t="n"/>
      <c r="L789" s="41" t="n"/>
      <c r="M789" s="41" t="n"/>
      <c r="N789" s="41" t="n"/>
      <c r="O789" s="41" t="n"/>
      <c r="P789" s="41" t="n"/>
      <c r="Q789" s="41" t="n"/>
      <c r="R789" s="43" t="n"/>
      <c r="S789" s="41" t="n"/>
      <c r="T789" s="41" t="n"/>
      <c r="U789" s="59" t="n"/>
      <c r="V789" s="41" t="n"/>
      <c r="W789" s="41" t="n"/>
      <c r="X789" s="41" t="n"/>
      <c r="Y789" s="41" t="n"/>
      <c r="Z789" s="41" t="n"/>
      <c r="AA789" s="41" t="n"/>
      <c r="AB789" s="41" t="n"/>
      <c r="AC789" s="41" t="n"/>
      <c r="AD789" s="41" t="n"/>
      <c r="AE789" s="41" t="n"/>
      <c r="AF789" s="46">
        <f>AD789-AE789</f>
        <v/>
      </c>
      <c r="AG789" s="59" t="n"/>
      <c r="AH789" s="46">
        <f>SUM(U789-AG789)</f>
        <v/>
      </c>
      <c r="AI7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89" s="46">
        <f>SUM(AH789-AI789)</f>
        <v/>
      </c>
      <c r="AK789" s="59" t="n"/>
      <c r="AL789" s="41" t="n"/>
      <c r="AM789" s="49" t="n">
        <v>0</v>
      </c>
      <c r="AN789" s="46">
        <f>IF(Table4202210[[#This Row],[Column 35]]&gt;0,Table4202210[[#This Row],[Column 35]]*Table4202210[[#This Row],[Column 38]],0)</f>
        <v/>
      </c>
      <c r="AO789" s="59" t="n"/>
      <c r="AP789" s="82">
        <f>SUM(AN789-AO789)</f>
        <v/>
      </c>
    </row>
    <row r="790">
      <c r="A790" s="41" t="n"/>
      <c r="B790" s="58" t="n"/>
      <c r="C790" s="41" t="n"/>
      <c r="D790" s="41" t="n"/>
      <c r="E790" s="41" t="n"/>
      <c r="F790" s="41" t="n"/>
      <c r="G790" s="41" t="n"/>
      <c r="H790" s="41" t="n"/>
      <c r="I790" s="41" t="n"/>
      <c r="J790" s="41" t="n"/>
      <c r="K790" s="41" t="n"/>
      <c r="L790" s="41" t="n"/>
      <c r="M790" s="41" t="n"/>
      <c r="N790" s="41" t="n"/>
      <c r="O790" s="41" t="n"/>
      <c r="P790" s="41" t="n"/>
      <c r="Q790" s="41" t="n"/>
      <c r="R790" s="43" t="n"/>
      <c r="S790" s="41" t="n"/>
      <c r="T790" s="41" t="n"/>
      <c r="U790" s="59" t="n"/>
      <c r="V790" s="41" t="n"/>
      <c r="W790" s="41" t="n"/>
      <c r="X790" s="41" t="n"/>
      <c r="Y790" s="41" t="n"/>
      <c r="Z790" s="41" t="n"/>
      <c r="AA790" s="41" t="n"/>
      <c r="AB790" s="41" t="n"/>
      <c r="AC790" s="41" t="n"/>
      <c r="AD790" s="41" t="n"/>
      <c r="AE790" s="41" t="n"/>
      <c r="AF790" s="46">
        <f>AD790-AE790</f>
        <v/>
      </c>
      <c r="AG790" s="59" t="n"/>
      <c r="AH790" s="46">
        <f>SUM(U790-AG790)</f>
        <v/>
      </c>
      <c r="AI7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0" s="46">
        <f>SUM(AH790-AI790)</f>
        <v/>
      </c>
      <c r="AK790" s="59" t="n"/>
      <c r="AL790" s="41" t="n"/>
      <c r="AM790" s="49" t="n">
        <v>0</v>
      </c>
      <c r="AN790" s="46">
        <f>IF(Table4202210[[#This Row],[Column 35]]&gt;0,Table4202210[[#This Row],[Column 35]]*Table4202210[[#This Row],[Column 38]],0)</f>
        <v/>
      </c>
      <c r="AO790" s="59" t="n"/>
      <c r="AP790" s="82">
        <f>SUM(AN790-AO790)</f>
        <v/>
      </c>
    </row>
    <row r="791">
      <c r="A791" s="41" t="n"/>
      <c r="B791" s="58" t="n"/>
      <c r="C791" s="41" t="n"/>
      <c r="D791" s="41" t="n"/>
      <c r="E791" s="41" t="n"/>
      <c r="F791" s="41" t="n"/>
      <c r="G791" s="41" t="n"/>
      <c r="H791" s="41" t="n"/>
      <c r="I791" s="41" t="n"/>
      <c r="J791" s="41" t="n"/>
      <c r="K791" s="41" t="n"/>
      <c r="L791" s="41" t="n"/>
      <c r="M791" s="41" t="n"/>
      <c r="N791" s="41" t="n"/>
      <c r="O791" s="41" t="n"/>
      <c r="P791" s="41" t="n"/>
      <c r="Q791" s="41" t="n"/>
      <c r="R791" s="43" t="n"/>
      <c r="S791" s="41" t="n"/>
      <c r="T791" s="41" t="n"/>
      <c r="U791" s="59" t="n"/>
      <c r="V791" s="41" t="n"/>
      <c r="W791" s="41" t="n"/>
      <c r="X791" s="41" t="n"/>
      <c r="Y791" s="41" t="n"/>
      <c r="Z791" s="41" t="n"/>
      <c r="AA791" s="41" t="n"/>
      <c r="AB791" s="41" t="n"/>
      <c r="AC791" s="41" t="n"/>
      <c r="AD791" s="41" t="n"/>
      <c r="AE791" s="41" t="n"/>
      <c r="AF791" s="46">
        <f>AD791-AE791</f>
        <v/>
      </c>
      <c r="AG791" s="59" t="n"/>
      <c r="AH791" s="46">
        <f>SUM(U791-AG791)</f>
        <v/>
      </c>
      <c r="AI7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1" s="46">
        <f>SUM(AH791-AI791)</f>
        <v/>
      </c>
      <c r="AK791" s="59" t="n"/>
      <c r="AL791" s="41" t="n"/>
      <c r="AM791" s="49" t="n">
        <v>0</v>
      </c>
      <c r="AN791" s="46">
        <f>IF(Table4202210[[#This Row],[Column 35]]&gt;0,Table4202210[[#This Row],[Column 35]]*Table4202210[[#This Row],[Column 38]],0)</f>
        <v/>
      </c>
      <c r="AO791" s="59" t="n"/>
      <c r="AP791" s="82">
        <f>SUM(AN791-AO791)</f>
        <v/>
      </c>
    </row>
    <row r="792">
      <c r="A792" s="41" t="n"/>
      <c r="B792" s="58" t="n"/>
      <c r="C792" s="41" t="n"/>
      <c r="D792" s="41" t="n"/>
      <c r="E792" s="41" t="n"/>
      <c r="F792" s="41" t="n"/>
      <c r="G792" s="41" t="n"/>
      <c r="H792" s="41" t="n"/>
      <c r="I792" s="41" t="n"/>
      <c r="J792" s="41" t="n"/>
      <c r="K792" s="41" t="n"/>
      <c r="L792" s="41" t="n"/>
      <c r="M792" s="41" t="n"/>
      <c r="N792" s="41" t="n"/>
      <c r="O792" s="41" t="n"/>
      <c r="P792" s="41" t="n"/>
      <c r="Q792" s="41" t="n"/>
      <c r="R792" s="43" t="n"/>
      <c r="S792" s="41" t="n"/>
      <c r="T792" s="41" t="n"/>
      <c r="U792" s="59" t="n"/>
      <c r="V792" s="41" t="n"/>
      <c r="W792" s="41" t="n"/>
      <c r="X792" s="41" t="n"/>
      <c r="Y792" s="41" t="n"/>
      <c r="Z792" s="41" t="n"/>
      <c r="AA792" s="41" t="n"/>
      <c r="AB792" s="41" t="n"/>
      <c r="AC792" s="41" t="n"/>
      <c r="AD792" s="41" t="n"/>
      <c r="AE792" s="41" t="n"/>
      <c r="AF792" s="46">
        <f>AD792-AE792</f>
        <v/>
      </c>
      <c r="AG792" s="59" t="n"/>
      <c r="AH792" s="46">
        <f>SUM(U792-AG792)</f>
        <v/>
      </c>
      <c r="AI7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2" s="46">
        <f>SUM(AH792-AI792)</f>
        <v/>
      </c>
      <c r="AK792" s="59" t="n"/>
      <c r="AL792" s="41" t="n"/>
      <c r="AM792" s="49" t="n">
        <v>0</v>
      </c>
      <c r="AN792" s="46">
        <f>IF(Table4202210[[#This Row],[Column 35]]&gt;0,Table4202210[[#This Row],[Column 35]]*Table4202210[[#This Row],[Column 38]],0)</f>
        <v/>
      </c>
      <c r="AO792" s="59" t="n"/>
      <c r="AP792" s="82">
        <f>SUM(AN792-AO792)</f>
        <v/>
      </c>
    </row>
    <row r="793">
      <c r="A793" s="41" t="n"/>
      <c r="B793" s="58" t="n"/>
      <c r="C793" s="41" t="n"/>
      <c r="D793" s="41" t="n"/>
      <c r="E793" s="41" t="n"/>
      <c r="F793" s="41" t="n"/>
      <c r="G793" s="41" t="n"/>
      <c r="H793" s="41" t="n"/>
      <c r="I793" s="41" t="n"/>
      <c r="J793" s="41" t="n"/>
      <c r="K793" s="41" t="n"/>
      <c r="L793" s="41" t="n"/>
      <c r="M793" s="41" t="n"/>
      <c r="N793" s="41" t="n"/>
      <c r="O793" s="41" t="n"/>
      <c r="P793" s="41" t="n"/>
      <c r="Q793" s="41" t="n"/>
      <c r="R793" s="43" t="n"/>
      <c r="S793" s="41" t="n"/>
      <c r="T793" s="41" t="n"/>
      <c r="U793" s="59" t="n"/>
      <c r="V793" s="41" t="n"/>
      <c r="W793" s="41" t="n"/>
      <c r="X793" s="41" t="n"/>
      <c r="Y793" s="41" t="n"/>
      <c r="Z793" s="41" t="n"/>
      <c r="AA793" s="41" t="n"/>
      <c r="AB793" s="41" t="n"/>
      <c r="AC793" s="41" t="n"/>
      <c r="AD793" s="41" t="n"/>
      <c r="AE793" s="41" t="n"/>
      <c r="AF793" s="46">
        <f>AD793-AE793</f>
        <v/>
      </c>
      <c r="AG793" s="59" t="n"/>
      <c r="AH793" s="46">
        <f>SUM(U793-AG793)</f>
        <v/>
      </c>
      <c r="AI7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3" s="46">
        <f>SUM(AH793-AI793)</f>
        <v/>
      </c>
      <c r="AK793" s="59" t="n"/>
      <c r="AL793" s="41" t="n"/>
      <c r="AM793" s="49" t="n">
        <v>0</v>
      </c>
      <c r="AN793" s="46">
        <f>IF(Table4202210[[#This Row],[Column 35]]&gt;0,Table4202210[[#This Row],[Column 35]]*Table4202210[[#This Row],[Column 38]],0)</f>
        <v/>
      </c>
      <c r="AO793" s="59" t="n"/>
      <c r="AP793" s="82">
        <f>SUM(AN793-AO793)</f>
        <v/>
      </c>
    </row>
    <row r="794">
      <c r="A794" s="41" t="n"/>
      <c r="B794" s="58" t="n"/>
      <c r="C794" s="41" t="n"/>
      <c r="D794" s="41" t="n"/>
      <c r="E794" s="41" t="n"/>
      <c r="F794" s="41" t="n"/>
      <c r="G794" s="41" t="n"/>
      <c r="H794" s="41" t="n"/>
      <c r="I794" s="41" t="n"/>
      <c r="J794" s="41" t="n"/>
      <c r="K794" s="41" t="n"/>
      <c r="L794" s="41" t="n"/>
      <c r="M794" s="41" t="n"/>
      <c r="N794" s="41" t="n"/>
      <c r="O794" s="41" t="n"/>
      <c r="P794" s="41" t="n"/>
      <c r="Q794" s="41" t="n"/>
      <c r="R794" s="43" t="n"/>
      <c r="S794" s="41" t="n"/>
      <c r="T794" s="41" t="n"/>
      <c r="U794" s="59" t="n"/>
      <c r="V794" s="41" t="n"/>
      <c r="W794" s="41" t="n"/>
      <c r="X794" s="41" t="n"/>
      <c r="Y794" s="41" t="n"/>
      <c r="Z794" s="41" t="n"/>
      <c r="AA794" s="41" t="n"/>
      <c r="AB794" s="41" t="n"/>
      <c r="AC794" s="41" t="n"/>
      <c r="AD794" s="41" t="n"/>
      <c r="AE794" s="41" t="n"/>
      <c r="AF794" s="46">
        <f>AD794-AE794</f>
        <v/>
      </c>
      <c r="AG794" s="59" t="n"/>
      <c r="AH794" s="46">
        <f>SUM(U794-AG794)</f>
        <v/>
      </c>
      <c r="AI7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4" s="46">
        <f>SUM(AH794-AI794)</f>
        <v/>
      </c>
      <c r="AK794" s="59" t="n"/>
      <c r="AL794" s="41" t="n"/>
      <c r="AM794" s="49" t="n">
        <v>0</v>
      </c>
      <c r="AN794" s="46">
        <f>IF(Table4202210[[#This Row],[Column 35]]&gt;0,Table4202210[[#This Row],[Column 35]]*Table4202210[[#This Row],[Column 38]],0)</f>
        <v/>
      </c>
      <c r="AO794" s="59" t="n"/>
      <c r="AP794" s="82">
        <f>SUM(AN794-AO794)</f>
        <v/>
      </c>
    </row>
    <row r="795">
      <c r="A795" s="41" t="n"/>
      <c r="B795" s="58" t="n"/>
      <c r="C795" s="41" t="n"/>
      <c r="D795" s="41" t="n"/>
      <c r="E795" s="41" t="n"/>
      <c r="F795" s="41" t="n"/>
      <c r="G795" s="41" t="n"/>
      <c r="H795" s="41" t="n"/>
      <c r="I795" s="41" t="n"/>
      <c r="J795" s="41" t="n"/>
      <c r="K795" s="41" t="n"/>
      <c r="L795" s="41" t="n"/>
      <c r="M795" s="41" t="n"/>
      <c r="N795" s="41" t="n"/>
      <c r="O795" s="41" t="n"/>
      <c r="P795" s="41" t="n"/>
      <c r="Q795" s="41" t="n"/>
      <c r="R795" s="43" t="n"/>
      <c r="S795" s="41" t="n"/>
      <c r="T795" s="41" t="n"/>
      <c r="U795" s="59" t="n"/>
      <c r="V795" s="41" t="n"/>
      <c r="W795" s="41" t="n"/>
      <c r="X795" s="41" t="n"/>
      <c r="Y795" s="41" t="n"/>
      <c r="Z795" s="41" t="n"/>
      <c r="AA795" s="41" t="n"/>
      <c r="AB795" s="41" t="n"/>
      <c r="AC795" s="41" t="n"/>
      <c r="AD795" s="41" t="n"/>
      <c r="AE795" s="41" t="n"/>
      <c r="AF795" s="46">
        <f>AD795-AE795</f>
        <v/>
      </c>
      <c r="AG795" s="59" t="n"/>
      <c r="AH795" s="46">
        <f>SUM(U795-AG795)</f>
        <v/>
      </c>
      <c r="AI7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5" s="46">
        <f>SUM(AH795-AI795)</f>
        <v/>
      </c>
      <c r="AK795" s="59" t="n"/>
      <c r="AL795" s="41" t="n"/>
      <c r="AM795" s="49" t="n">
        <v>0</v>
      </c>
      <c r="AN795" s="46">
        <f>IF(Table4202210[[#This Row],[Column 35]]&gt;0,Table4202210[[#This Row],[Column 35]]*Table4202210[[#This Row],[Column 38]],0)</f>
        <v/>
      </c>
      <c r="AO795" s="59" t="n"/>
      <c r="AP795" s="82">
        <f>SUM(AN795-AO795)</f>
        <v/>
      </c>
    </row>
    <row r="796">
      <c r="A796" s="41" t="n"/>
      <c r="B796" s="58" t="n"/>
      <c r="C796" s="41" t="n"/>
      <c r="D796" s="41" t="n"/>
      <c r="E796" s="41" t="n"/>
      <c r="F796" s="41" t="n"/>
      <c r="G796" s="41" t="n"/>
      <c r="H796" s="41" t="n"/>
      <c r="I796" s="41" t="n"/>
      <c r="J796" s="41" t="n"/>
      <c r="K796" s="41" t="n"/>
      <c r="L796" s="41" t="n"/>
      <c r="M796" s="41" t="n"/>
      <c r="N796" s="41" t="n"/>
      <c r="O796" s="41" t="n"/>
      <c r="P796" s="41" t="n"/>
      <c r="Q796" s="41" t="n"/>
      <c r="R796" s="43" t="n"/>
      <c r="S796" s="41" t="n"/>
      <c r="T796" s="41" t="n"/>
      <c r="U796" s="59" t="n"/>
      <c r="V796" s="41" t="n"/>
      <c r="W796" s="41" t="n"/>
      <c r="X796" s="41" t="n"/>
      <c r="Y796" s="41" t="n"/>
      <c r="Z796" s="41" t="n"/>
      <c r="AA796" s="41" t="n"/>
      <c r="AB796" s="41" t="n"/>
      <c r="AC796" s="41" t="n"/>
      <c r="AD796" s="41" t="n"/>
      <c r="AE796" s="41" t="n"/>
      <c r="AF796" s="46">
        <f>AD796-AE796</f>
        <v/>
      </c>
      <c r="AG796" s="59" t="n"/>
      <c r="AH796" s="46">
        <f>SUM(U796-AG796)</f>
        <v/>
      </c>
      <c r="AI7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6" s="46">
        <f>SUM(AH796-AI796)</f>
        <v/>
      </c>
      <c r="AK796" s="59" t="n"/>
      <c r="AL796" s="41" t="n"/>
      <c r="AM796" s="49" t="n">
        <v>0</v>
      </c>
      <c r="AN796" s="46">
        <f>IF(Table4202210[[#This Row],[Column 35]]&gt;0,Table4202210[[#This Row],[Column 35]]*Table4202210[[#This Row],[Column 38]],0)</f>
        <v/>
      </c>
      <c r="AO796" s="59" t="n"/>
      <c r="AP796" s="82">
        <f>SUM(AN796-AO796)</f>
        <v/>
      </c>
    </row>
    <row r="797">
      <c r="A797" s="41" t="n"/>
      <c r="B797" s="58" t="n"/>
      <c r="C797" s="41" t="n"/>
      <c r="D797" s="41" t="n"/>
      <c r="E797" s="41" t="n"/>
      <c r="F797" s="41" t="n"/>
      <c r="G797" s="41" t="n"/>
      <c r="H797" s="41" t="n"/>
      <c r="I797" s="41" t="n"/>
      <c r="J797" s="41" t="n"/>
      <c r="K797" s="41" t="n"/>
      <c r="L797" s="41" t="n"/>
      <c r="M797" s="41" t="n"/>
      <c r="N797" s="41" t="n"/>
      <c r="O797" s="41" t="n"/>
      <c r="P797" s="41" t="n"/>
      <c r="Q797" s="41" t="n"/>
      <c r="R797" s="43" t="n"/>
      <c r="S797" s="41" t="n"/>
      <c r="T797" s="41" t="n"/>
      <c r="U797" s="59" t="n"/>
      <c r="V797" s="41" t="n"/>
      <c r="W797" s="41" t="n"/>
      <c r="X797" s="41" t="n"/>
      <c r="Y797" s="41" t="n"/>
      <c r="Z797" s="41" t="n"/>
      <c r="AA797" s="41" t="n"/>
      <c r="AB797" s="41" t="n"/>
      <c r="AC797" s="41" t="n"/>
      <c r="AD797" s="41" t="n"/>
      <c r="AE797" s="41" t="n"/>
      <c r="AF797" s="46">
        <f>AD797-AE797</f>
        <v/>
      </c>
      <c r="AG797" s="59" t="n"/>
      <c r="AH797" s="46">
        <f>SUM(U797-AG797)</f>
        <v/>
      </c>
      <c r="AI7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7" s="46">
        <f>SUM(AH797-AI797)</f>
        <v/>
      </c>
      <c r="AK797" s="59" t="n"/>
      <c r="AL797" s="41" t="n"/>
      <c r="AM797" s="49" t="n">
        <v>0</v>
      </c>
      <c r="AN797" s="46">
        <f>IF(Table4202210[[#This Row],[Column 35]]&gt;0,Table4202210[[#This Row],[Column 35]]*Table4202210[[#This Row],[Column 38]],0)</f>
        <v/>
      </c>
      <c r="AO797" s="59" t="n"/>
      <c r="AP797" s="82">
        <f>SUM(AN797-AO797)</f>
        <v/>
      </c>
    </row>
    <row r="798">
      <c r="A798" s="41" t="n"/>
      <c r="B798" s="58" t="n"/>
      <c r="C798" s="41" t="n"/>
      <c r="D798" s="41" t="n"/>
      <c r="E798" s="41" t="n"/>
      <c r="F798" s="41" t="n"/>
      <c r="G798" s="41" t="n"/>
      <c r="H798" s="41" t="n"/>
      <c r="I798" s="41" t="n"/>
      <c r="J798" s="41" t="n"/>
      <c r="K798" s="41" t="n"/>
      <c r="L798" s="41" t="n"/>
      <c r="M798" s="41" t="n"/>
      <c r="N798" s="41" t="n"/>
      <c r="O798" s="41" t="n"/>
      <c r="P798" s="41" t="n"/>
      <c r="Q798" s="41" t="n"/>
      <c r="R798" s="43" t="n"/>
      <c r="S798" s="41" t="n"/>
      <c r="T798" s="41" t="n"/>
      <c r="U798" s="59" t="n"/>
      <c r="V798" s="41" t="n"/>
      <c r="W798" s="41" t="n"/>
      <c r="X798" s="41" t="n"/>
      <c r="Y798" s="41" t="n"/>
      <c r="Z798" s="41" t="n"/>
      <c r="AA798" s="41" t="n"/>
      <c r="AB798" s="41" t="n"/>
      <c r="AC798" s="41" t="n"/>
      <c r="AD798" s="41" t="n"/>
      <c r="AE798" s="41" t="n"/>
      <c r="AF798" s="46">
        <f>AD798-AE798</f>
        <v/>
      </c>
      <c r="AG798" s="59" t="n"/>
      <c r="AH798" s="46">
        <f>SUM(U798-AG798)</f>
        <v/>
      </c>
      <c r="AI7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8" s="46">
        <f>SUM(AH798-AI798)</f>
        <v/>
      </c>
      <c r="AK798" s="59" t="n"/>
      <c r="AL798" s="41" t="n"/>
      <c r="AM798" s="49" t="n">
        <v>0</v>
      </c>
      <c r="AN798" s="46">
        <f>IF(Table4202210[[#This Row],[Column 35]]&gt;0,Table4202210[[#This Row],[Column 35]]*Table4202210[[#This Row],[Column 38]],0)</f>
        <v/>
      </c>
      <c r="AO798" s="59" t="n"/>
      <c r="AP798" s="82">
        <f>SUM(AN798-AO798)</f>
        <v/>
      </c>
    </row>
    <row r="799">
      <c r="A799" s="41" t="n"/>
      <c r="B799" s="58" t="n"/>
      <c r="C799" s="41" t="n"/>
      <c r="D799" s="41" t="n"/>
      <c r="E799" s="41" t="n"/>
      <c r="F799" s="41" t="n"/>
      <c r="G799" s="41" t="n"/>
      <c r="H799" s="41" t="n"/>
      <c r="I799" s="41" t="n"/>
      <c r="J799" s="41" t="n"/>
      <c r="K799" s="41" t="n"/>
      <c r="L799" s="41" t="n"/>
      <c r="M799" s="41" t="n"/>
      <c r="N799" s="41" t="n"/>
      <c r="O799" s="41" t="n"/>
      <c r="P799" s="41" t="n"/>
      <c r="Q799" s="41" t="n"/>
      <c r="R799" s="43" t="n"/>
      <c r="S799" s="41" t="n"/>
      <c r="T799" s="41" t="n"/>
      <c r="U799" s="59" t="n"/>
      <c r="V799" s="41" t="n"/>
      <c r="W799" s="41" t="n"/>
      <c r="X799" s="41" t="n"/>
      <c r="Y799" s="41" t="n"/>
      <c r="Z799" s="41" t="n"/>
      <c r="AA799" s="41" t="n"/>
      <c r="AB799" s="41" t="n"/>
      <c r="AC799" s="41" t="n"/>
      <c r="AD799" s="41" t="n"/>
      <c r="AE799" s="41" t="n"/>
      <c r="AF799" s="46">
        <f>AD799-AE799</f>
        <v/>
      </c>
      <c r="AG799" s="59" t="n"/>
      <c r="AH799" s="46">
        <f>SUM(U799-AG799)</f>
        <v/>
      </c>
      <c r="AI7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799" s="46">
        <f>SUM(AH799-AI799)</f>
        <v/>
      </c>
      <c r="AK799" s="59" t="n"/>
      <c r="AL799" s="41" t="n"/>
      <c r="AM799" s="49" t="n">
        <v>0</v>
      </c>
      <c r="AN799" s="46">
        <f>IF(Table4202210[[#This Row],[Column 35]]&gt;0,Table4202210[[#This Row],[Column 35]]*Table4202210[[#This Row],[Column 38]],0)</f>
        <v/>
      </c>
      <c r="AO799" s="59" t="n"/>
      <c r="AP799" s="82">
        <f>SUM(AN799-AO799)</f>
        <v/>
      </c>
    </row>
    <row r="800">
      <c r="A800" s="41" t="n"/>
      <c r="B800" s="58" t="n"/>
      <c r="C800" s="41" t="n"/>
      <c r="D800" s="41" t="n"/>
      <c r="E800" s="41" t="n"/>
      <c r="F800" s="41" t="n"/>
      <c r="G800" s="41" t="n"/>
      <c r="H800" s="41" t="n"/>
      <c r="I800" s="41" t="n"/>
      <c r="J800" s="41" t="n"/>
      <c r="K800" s="41" t="n"/>
      <c r="L800" s="41" t="n"/>
      <c r="M800" s="41" t="n"/>
      <c r="N800" s="41" t="n"/>
      <c r="O800" s="41" t="n"/>
      <c r="P800" s="41" t="n"/>
      <c r="Q800" s="41" t="n"/>
      <c r="R800" s="43" t="n"/>
      <c r="S800" s="41" t="n"/>
      <c r="T800" s="41" t="n"/>
      <c r="U800" s="59" t="n"/>
      <c r="V800" s="41" t="n"/>
      <c r="W800" s="41" t="n"/>
      <c r="X800" s="41" t="n"/>
      <c r="Y800" s="41" t="n"/>
      <c r="Z800" s="41" t="n"/>
      <c r="AA800" s="41" t="n"/>
      <c r="AB800" s="41" t="n"/>
      <c r="AC800" s="41" t="n"/>
      <c r="AD800" s="41" t="n"/>
      <c r="AE800" s="41" t="n"/>
      <c r="AF800" s="46">
        <f>AD800-AE800</f>
        <v/>
      </c>
      <c r="AG800" s="59" t="n"/>
      <c r="AH800" s="46">
        <f>SUM(U800-AG800)</f>
        <v/>
      </c>
      <c r="AI8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0" s="46">
        <f>SUM(AH800-AI800)</f>
        <v/>
      </c>
      <c r="AK800" s="59" t="n"/>
      <c r="AL800" s="41" t="n"/>
      <c r="AM800" s="49" t="n">
        <v>0</v>
      </c>
      <c r="AN800" s="46">
        <f>IF(Table4202210[[#This Row],[Column 35]]&gt;0,Table4202210[[#This Row],[Column 35]]*Table4202210[[#This Row],[Column 38]],0)</f>
        <v/>
      </c>
      <c r="AO800" s="59" t="n"/>
      <c r="AP800" s="82">
        <f>SUM(AN800-AO800)</f>
        <v/>
      </c>
    </row>
    <row r="801">
      <c r="A801" s="41" t="n"/>
      <c r="B801" s="58" t="n"/>
      <c r="C801" s="41" t="n"/>
      <c r="D801" s="41" t="n"/>
      <c r="E801" s="41" t="n"/>
      <c r="F801" s="41" t="n"/>
      <c r="G801" s="41" t="n"/>
      <c r="H801" s="41" t="n"/>
      <c r="I801" s="41" t="n"/>
      <c r="J801" s="41" t="n"/>
      <c r="K801" s="41" t="n"/>
      <c r="L801" s="41" t="n"/>
      <c r="M801" s="41" t="n"/>
      <c r="N801" s="41" t="n"/>
      <c r="O801" s="41" t="n"/>
      <c r="P801" s="41" t="n"/>
      <c r="Q801" s="41" t="n"/>
      <c r="R801" s="43" t="n"/>
      <c r="S801" s="41" t="n"/>
      <c r="T801" s="41" t="n"/>
      <c r="U801" s="59" t="n"/>
      <c r="V801" s="41" t="n"/>
      <c r="W801" s="41" t="n"/>
      <c r="X801" s="41" t="n"/>
      <c r="Y801" s="41" t="n"/>
      <c r="Z801" s="41" t="n"/>
      <c r="AA801" s="41" t="n"/>
      <c r="AB801" s="41" t="n"/>
      <c r="AC801" s="41" t="n"/>
      <c r="AD801" s="41" t="n"/>
      <c r="AE801" s="41" t="n"/>
      <c r="AF801" s="46">
        <f>AD801-AE801</f>
        <v/>
      </c>
      <c r="AG801" s="59" t="n"/>
      <c r="AH801" s="46">
        <f>SUM(U801-AG801)</f>
        <v/>
      </c>
      <c r="AI8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1" s="46">
        <f>SUM(AH801-AI801)</f>
        <v/>
      </c>
      <c r="AK801" s="59" t="n"/>
      <c r="AL801" s="41" t="n"/>
      <c r="AM801" s="49" t="n">
        <v>0</v>
      </c>
      <c r="AN801" s="46">
        <f>IF(Table4202210[[#This Row],[Column 35]]&gt;0,Table4202210[[#This Row],[Column 35]]*Table4202210[[#This Row],[Column 38]],0)</f>
        <v/>
      </c>
      <c r="AO801" s="59" t="n"/>
      <c r="AP801" s="82">
        <f>SUM(AN801-AO801)</f>
        <v/>
      </c>
    </row>
    <row r="802">
      <c r="A802" s="41" t="n"/>
      <c r="B802" s="58" t="n"/>
      <c r="C802" s="41" t="n"/>
      <c r="D802" s="41" t="n"/>
      <c r="E802" s="41" t="n"/>
      <c r="F802" s="41" t="n"/>
      <c r="G802" s="41" t="n"/>
      <c r="H802" s="41" t="n"/>
      <c r="I802" s="41" t="n"/>
      <c r="J802" s="41" t="n"/>
      <c r="K802" s="41" t="n"/>
      <c r="L802" s="41" t="n"/>
      <c r="M802" s="41" t="n"/>
      <c r="N802" s="41" t="n"/>
      <c r="O802" s="41" t="n"/>
      <c r="P802" s="41" t="n"/>
      <c r="Q802" s="41" t="n"/>
      <c r="R802" s="43" t="n"/>
      <c r="S802" s="41" t="n"/>
      <c r="T802" s="41" t="n"/>
      <c r="U802" s="59" t="n"/>
      <c r="V802" s="41" t="n"/>
      <c r="W802" s="41" t="n"/>
      <c r="X802" s="41" t="n"/>
      <c r="Y802" s="41" t="n"/>
      <c r="Z802" s="41" t="n"/>
      <c r="AA802" s="41" t="n"/>
      <c r="AB802" s="41" t="n"/>
      <c r="AC802" s="41" t="n"/>
      <c r="AD802" s="41" t="n"/>
      <c r="AE802" s="41" t="n"/>
      <c r="AF802" s="46">
        <f>AD802-AE802</f>
        <v/>
      </c>
      <c r="AG802" s="59" t="n"/>
      <c r="AH802" s="46">
        <f>SUM(U802-AG802)</f>
        <v/>
      </c>
      <c r="AI8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2" s="46">
        <f>SUM(AH802-AI802)</f>
        <v/>
      </c>
      <c r="AK802" s="59" t="n"/>
      <c r="AL802" s="41" t="n"/>
      <c r="AM802" s="49" t="n">
        <v>0</v>
      </c>
      <c r="AN802" s="46">
        <f>IF(Table4202210[[#This Row],[Column 35]]&gt;0,Table4202210[[#This Row],[Column 35]]*Table4202210[[#This Row],[Column 38]],0)</f>
        <v/>
      </c>
      <c r="AO802" s="59" t="n"/>
      <c r="AP802" s="82">
        <f>SUM(AN802-AO802)</f>
        <v/>
      </c>
    </row>
    <row r="803">
      <c r="A803" s="41" t="n"/>
      <c r="B803" s="58" t="n"/>
      <c r="C803" s="41" t="n"/>
      <c r="D803" s="41" t="n"/>
      <c r="E803" s="41" t="n"/>
      <c r="F803" s="41" t="n"/>
      <c r="G803" s="41" t="n"/>
      <c r="H803" s="41" t="n"/>
      <c r="I803" s="41" t="n"/>
      <c r="J803" s="41" t="n"/>
      <c r="K803" s="41" t="n"/>
      <c r="L803" s="41" t="n"/>
      <c r="M803" s="41" t="n"/>
      <c r="N803" s="41" t="n"/>
      <c r="O803" s="41" t="n"/>
      <c r="P803" s="41" t="n"/>
      <c r="Q803" s="41" t="n"/>
      <c r="R803" s="43" t="n"/>
      <c r="S803" s="41" t="n"/>
      <c r="T803" s="41" t="n"/>
      <c r="U803" s="59" t="n"/>
      <c r="V803" s="41" t="n"/>
      <c r="W803" s="41" t="n"/>
      <c r="X803" s="41" t="n"/>
      <c r="Y803" s="41" t="n"/>
      <c r="Z803" s="41" t="n"/>
      <c r="AA803" s="41" t="n"/>
      <c r="AB803" s="41" t="n"/>
      <c r="AC803" s="41" t="n"/>
      <c r="AD803" s="41" t="n"/>
      <c r="AE803" s="41" t="n"/>
      <c r="AF803" s="46">
        <f>AD803-AE803</f>
        <v/>
      </c>
      <c r="AG803" s="59" t="n"/>
      <c r="AH803" s="46">
        <f>SUM(U803-AG803)</f>
        <v/>
      </c>
      <c r="AI8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3" s="46">
        <f>SUM(AH803-AI803)</f>
        <v/>
      </c>
      <c r="AK803" s="59" t="n"/>
      <c r="AL803" s="41" t="n"/>
      <c r="AM803" s="49" t="n">
        <v>0</v>
      </c>
      <c r="AN803" s="46">
        <f>IF(Table4202210[[#This Row],[Column 35]]&gt;0,Table4202210[[#This Row],[Column 35]]*Table4202210[[#This Row],[Column 38]],0)</f>
        <v/>
      </c>
      <c r="AO803" s="59" t="n"/>
      <c r="AP803" s="82">
        <f>SUM(AN803-AO803)</f>
        <v/>
      </c>
    </row>
    <row r="804">
      <c r="A804" s="41" t="n"/>
      <c r="B804" s="58" t="n"/>
      <c r="C804" s="41" t="n"/>
      <c r="D804" s="41" t="n"/>
      <c r="E804" s="41" t="n"/>
      <c r="F804" s="41" t="n"/>
      <c r="G804" s="41" t="n"/>
      <c r="H804" s="41" t="n"/>
      <c r="I804" s="41" t="n"/>
      <c r="J804" s="41" t="n"/>
      <c r="K804" s="41" t="n"/>
      <c r="L804" s="41" t="n"/>
      <c r="M804" s="41" t="n"/>
      <c r="N804" s="41" t="n"/>
      <c r="O804" s="41" t="n"/>
      <c r="P804" s="41" t="n"/>
      <c r="Q804" s="41" t="n"/>
      <c r="R804" s="43" t="n"/>
      <c r="S804" s="41" t="n"/>
      <c r="T804" s="41" t="n"/>
      <c r="U804" s="59" t="n"/>
      <c r="V804" s="41" t="n"/>
      <c r="W804" s="41" t="n"/>
      <c r="X804" s="41" t="n"/>
      <c r="Y804" s="41" t="n"/>
      <c r="Z804" s="41" t="n"/>
      <c r="AA804" s="41" t="n"/>
      <c r="AB804" s="41" t="n"/>
      <c r="AC804" s="41" t="n"/>
      <c r="AD804" s="41" t="n"/>
      <c r="AE804" s="41" t="n"/>
      <c r="AF804" s="46">
        <f>AD804-AE804</f>
        <v/>
      </c>
      <c r="AG804" s="59" t="n"/>
      <c r="AH804" s="46">
        <f>SUM(U804-AG804)</f>
        <v/>
      </c>
      <c r="AI8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4" s="46">
        <f>SUM(AH804-AI804)</f>
        <v/>
      </c>
      <c r="AK804" s="59" t="n"/>
      <c r="AL804" s="41" t="n"/>
      <c r="AM804" s="49" t="n">
        <v>0</v>
      </c>
      <c r="AN804" s="46">
        <f>IF(Table4202210[[#This Row],[Column 35]]&gt;0,Table4202210[[#This Row],[Column 35]]*Table4202210[[#This Row],[Column 38]],0)</f>
        <v/>
      </c>
      <c r="AO804" s="59" t="n"/>
      <c r="AP804" s="82">
        <f>SUM(AN804-AO804)</f>
        <v/>
      </c>
    </row>
    <row r="805">
      <c r="A805" s="41" t="n"/>
      <c r="B805" s="58" t="n"/>
      <c r="C805" s="41" t="n"/>
      <c r="D805" s="41" t="n"/>
      <c r="E805" s="41" t="n"/>
      <c r="F805" s="41" t="n"/>
      <c r="G805" s="41" t="n"/>
      <c r="H805" s="41" t="n"/>
      <c r="I805" s="41" t="n"/>
      <c r="J805" s="41" t="n"/>
      <c r="K805" s="41" t="n"/>
      <c r="L805" s="41" t="n"/>
      <c r="M805" s="41" t="n"/>
      <c r="N805" s="41" t="n"/>
      <c r="O805" s="41" t="n"/>
      <c r="P805" s="41" t="n"/>
      <c r="Q805" s="41" t="n"/>
      <c r="R805" s="43" t="n"/>
      <c r="S805" s="41" t="n"/>
      <c r="T805" s="41" t="n"/>
      <c r="U805" s="59" t="n"/>
      <c r="V805" s="41" t="n"/>
      <c r="W805" s="41" t="n"/>
      <c r="X805" s="41" t="n"/>
      <c r="Y805" s="41" t="n"/>
      <c r="Z805" s="41" t="n"/>
      <c r="AA805" s="41" t="n"/>
      <c r="AB805" s="41" t="n"/>
      <c r="AC805" s="41" t="n"/>
      <c r="AD805" s="41" t="n"/>
      <c r="AE805" s="41" t="n"/>
      <c r="AF805" s="46">
        <f>AD805-AE805</f>
        <v/>
      </c>
      <c r="AG805" s="59" t="n"/>
      <c r="AH805" s="46">
        <f>SUM(U805-AG805)</f>
        <v/>
      </c>
      <c r="AI8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5" s="46">
        <f>SUM(AH805-AI805)</f>
        <v/>
      </c>
      <c r="AK805" s="59" t="n"/>
      <c r="AL805" s="41" t="n"/>
      <c r="AM805" s="49" t="n">
        <v>0</v>
      </c>
      <c r="AN805" s="46">
        <f>IF(Table4202210[[#This Row],[Column 35]]&gt;0,Table4202210[[#This Row],[Column 35]]*Table4202210[[#This Row],[Column 38]],0)</f>
        <v/>
      </c>
      <c r="AO805" s="59" t="n"/>
      <c r="AP805" s="82">
        <f>SUM(AN805-AO805)</f>
        <v/>
      </c>
    </row>
    <row r="806">
      <c r="A806" s="41" t="n"/>
      <c r="B806" s="58" t="n"/>
      <c r="C806" s="41" t="n"/>
      <c r="D806" s="41" t="n"/>
      <c r="E806" s="41" t="n"/>
      <c r="F806" s="41" t="n"/>
      <c r="G806" s="41" t="n"/>
      <c r="H806" s="41" t="n"/>
      <c r="I806" s="41" t="n"/>
      <c r="J806" s="41" t="n"/>
      <c r="K806" s="41" t="n"/>
      <c r="L806" s="41" t="n"/>
      <c r="M806" s="41" t="n"/>
      <c r="N806" s="41" t="n"/>
      <c r="O806" s="41" t="n"/>
      <c r="P806" s="41" t="n"/>
      <c r="Q806" s="41" t="n"/>
      <c r="R806" s="43" t="n"/>
      <c r="S806" s="41" t="n"/>
      <c r="T806" s="41" t="n"/>
      <c r="U806" s="59" t="n"/>
      <c r="V806" s="41" t="n"/>
      <c r="W806" s="41" t="n"/>
      <c r="X806" s="41" t="n"/>
      <c r="Y806" s="41" t="n"/>
      <c r="Z806" s="41" t="n"/>
      <c r="AA806" s="41" t="n"/>
      <c r="AB806" s="41" t="n"/>
      <c r="AC806" s="41" t="n"/>
      <c r="AD806" s="41" t="n"/>
      <c r="AE806" s="41" t="n"/>
      <c r="AF806" s="46">
        <f>AD806-AE806</f>
        <v/>
      </c>
      <c r="AG806" s="59" t="n"/>
      <c r="AH806" s="46">
        <f>SUM(U806-AG806)</f>
        <v/>
      </c>
      <c r="AI8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6" s="46">
        <f>SUM(AH806-AI806)</f>
        <v/>
      </c>
      <c r="AK806" s="59" t="n"/>
      <c r="AL806" s="41" t="n"/>
      <c r="AM806" s="49" t="n">
        <v>0</v>
      </c>
      <c r="AN806" s="46">
        <f>IF(Table4202210[[#This Row],[Column 35]]&gt;0,Table4202210[[#This Row],[Column 35]]*Table4202210[[#This Row],[Column 38]],0)</f>
        <v/>
      </c>
      <c r="AO806" s="59" t="n"/>
      <c r="AP806" s="82">
        <f>SUM(AN806-AO806)</f>
        <v/>
      </c>
    </row>
    <row r="807">
      <c r="A807" s="41" t="n"/>
      <c r="B807" s="58" t="n"/>
      <c r="C807" s="41" t="n"/>
      <c r="D807" s="41" t="n"/>
      <c r="E807" s="41" t="n"/>
      <c r="F807" s="41" t="n"/>
      <c r="G807" s="41" t="n"/>
      <c r="H807" s="41" t="n"/>
      <c r="I807" s="41" t="n"/>
      <c r="J807" s="41" t="n"/>
      <c r="K807" s="41" t="n"/>
      <c r="L807" s="41" t="n"/>
      <c r="M807" s="41" t="n"/>
      <c r="N807" s="41" t="n"/>
      <c r="O807" s="41" t="n"/>
      <c r="P807" s="41" t="n"/>
      <c r="Q807" s="41" t="n"/>
      <c r="R807" s="43" t="n"/>
      <c r="S807" s="41" t="n"/>
      <c r="T807" s="41" t="n"/>
      <c r="U807" s="59" t="n"/>
      <c r="V807" s="41" t="n"/>
      <c r="W807" s="41" t="n"/>
      <c r="X807" s="41" t="n"/>
      <c r="Y807" s="41" t="n"/>
      <c r="Z807" s="41" t="n"/>
      <c r="AA807" s="41" t="n"/>
      <c r="AB807" s="41" t="n"/>
      <c r="AC807" s="41" t="n"/>
      <c r="AD807" s="41" t="n"/>
      <c r="AE807" s="41" t="n"/>
      <c r="AF807" s="46">
        <f>AD807-AE807</f>
        <v/>
      </c>
      <c r="AG807" s="59" t="n"/>
      <c r="AH807" s="46">
        <f>SUM(U807-AG807)</f>
        <v/>
      </c>
      <c r="AI8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7" s="46">
        <f>SUM(AH807-AI807)</f>
        <v/>
      </c>
      <c r="AK807" s="59" t="n"/>
      <c r="AL807" s="41" t="n"/>
      <c r="AM807" s="49" t="n">
        <v>0</v>
      </c>
      <c r="AN807" s="46">
        <f>IF(Table4202210[[#This Row],[Column 35]]&gt;0,Table4202210[[#This Row],[Column 35]]*Table4202210[[#This Row],[Column 38]],0)</f>
        <v/>
      </c>
      <c r="AO807" s="59" t="n"/>
      <c r="AP807" s="82">
        <f>SUM(AN807-AO807)</f>
        <v/>
      </c>
    </row>
    <row r="808">
      <c r="A808" s="41" t="n"/>
      <c r="B808" s="58" t="n"/>
      <c r="C808" s="41" t="n"/>
      <c r="D808" s="41" t="n"/>
      <c r="E808" s="41" t="n"/>
      <c r="F808" s="41" t="n"/>
      <c r="G808" s="41" t="n"/>
      <c r="H808" s="41" t="n"/>
      <c r="I808" s="41" t="n"/>
      <c r="J808" s="41" t="n"/>
      <c r="K808" s="41" t="n"/>
      <c r="L808" s="41" t="n"/>
      <c r="M808" s="41" t="n"/>
      <c r="N808" s="41" t="n"/>
      <c r="O808" s="41" t="n"/>
      <c r="P808" s="41" t="n"/>
      <c r="Q808" s="41" t="n"/>
      <c r="R808" s="43" t="n"/>
      <c r="S808" s="41" t="n"/>
      <c r="T808" s="41" t="n"/>
      <c r="U808" s="59" t="n"/>
      <c r="V808" s="41" t="n"/>
      <c r="W808" s="41" t="n"/>
      <c r="X808" s="41" t="n"/>
      <c r="Y808" s="41" t="n"/>
      <c r="Z808" s="41" t="n"/>
      <c r="AA808" s="41" t="n"/>
      <c r="AB808" s="41" t="n"/>
      <c r="AC808" s="41" t="n"/>
      <c r="AD808" s="41" t="n"/>
      <c r="AE808" s="41" t="n"/>
      <c r="AF808" s="46">
        <f>AD808-AE808</f>
        <v/>
      </c>
      <c r="AG808" s="59" t="n"/>
      <c r="AH808" s="46">
        <f>SUM(U808-AG808)</f>
        <v/>
      </c>
      <c r="AI8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8" s="46">
        <f>SUM(AH808-AI808)</f>
        <v/>
      </c>
      <c r="AK808" s="59" t="n"/>
      <c r="AL808" s="41" t="n"/>
      <c r="AM808" s="49" t="n">
        <v>0</v>
      </c>
      <c r="AN808" s="46">
        <f>IF(Table4202210[[#This Row],[Column 35]]&gt;0,Table4202210[[#This Row],[Column 35]]*Table4202210[[#This Row],[Column 38]],0)</f>
        <v/>
      </c>
      <c r="AO808" s="59" t="n"/>
      <c r="AP808" s="82">
        <f>SUM(AN808-AO808)</f>
        <v/>
      </c>
    </row>
    <row r="809">
      <c r="A809" s="41" t="n"/>
      <c r="B809" s="58" t="n"/>
      <c r="C809" s="41" t="n"/>
      <c r="D809" s="41" t="n"/>
      <c r="E809" s="41" t="n"/>
      <c r="F809" s="41" t="n"/>
      <c r="G809" s="41" t="n"/>
      <c r="H809" s="41" t="n"/>
      <c r="I809" s="41" t="n"/>
      <c r="J809" s="41" t="n"/>
      <c r="K809" s="41" t="n"/>
      <c r="L809" s="41" t="n"/>
      <c r="M809" s="41" t="n"/>
      <c r="N809" s="41" t="n"/>
      <c r="O809" s="41" t="n"/>
      <c r="P809" s="41" t="n"/>
      <c r="Q809" s="41" t="n"/>
      <c r="R809" s="43" t="n"/>
      <c r="S809" s="41" t="n"/>
      <c r="T809" s="41" t="n"/>
      <c r="U809" s="59" t="n"/>
      <c r="V809" s="41" t="n"/>
      <c r="W809" s="41" t="n"/>
      <c r="X809" s="41" t="n"/>
      <c r="Y809" s="41" t="n"/>
      <c r="Z809" s="41" t="n"/>
      <c r="AA809" s="41" t="n"/>
      <c r="AB809" s="41" t="n"/>
      <c r="AC809" s="41" t="n"/>
      <c r="AD809" s="41" t="n"/>
      <c r="AE809" s="41" t="n"/>
      <c r="AF809" s="46">
        <f>AD809-AE809</f>
        <v/>
      </c>
      <c r="AG809" s="59" t="n"/>
      <c r="AH809" s="46">
        <f>SUM(U809-AG809)</f>
        <v/>
      </c>
      <c r="AI8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09" s="46">
        <f>SUM(AH809-AI809)</f>
        <v/>
      </c>
      <c r="AK809" s="59" t="n"/>
      <c r="AL809" s="41" t="n"/>
      <c r="AM809" s="49" t="n">
        <v>0</v>
      </c>
      <c r="AN809" s="46">
        <f>IF(Table4202210[[#This Row],[Column 35]]&gt;0,Table4202210[[#This Row],[Column 35]]*Table4202210[[#This Row],[Column 38]],0)</f>
        <v/>
      </c>
      <c r="AO809" s="59" t="n"/>
      <c r="AP809" s="82">
        <f>SUM(AN809-AO809)</f>
        <v/>
      </c>
    </row>
    <row r="810">
      <c r="A810" s="41" t="n"/>
      <c r="B810" s="58" t="n"/>
      <c r="C810" s="41" t="n"/>
      <c r="D810" s="41" t="n"/>
      <c r="E810" s="41" t="n"/>
      <c r="F810" s="41" t="n"/>
      <c r="G810" s="41" t="n"/>
      <c r="H810" s="41" t="n"/>
      <c r="I810" s="41" t="n"/>
      <c r="J810" s="41" t="n"/>
      <c r="K810" s="41" t="n"/>
      <c r="L810" s="41" t="n"/>
      <c r="M810" s="41" t="n"/>
      <c r="N810" s="41" t="n"/>
      <c r="O810" s="41" t="n"/>
      <c r="P810" s="41" t="n"/>
      <c r="Q810" s="41" t="n"/>
      <c r="R810" s="43" t="n"/>
      <c r="S810" s="41" t="n"/>
      <c r="T810" s="41" t="n"/>
      <c r="U810" s="59" t="n"/>
      <c r="V810" s="41" t="n"/>
      <c r="W810" s="41" t="n"/>
      <c r="X810" s="41" t="n"/>
      <c r="Y810" s="41" t="n"/>
      <c r="Z810" s="41" t="n"/>
      <c r="AA810" s="41" t="n"/>
      <c r="AB810" s="41" t="n"/>
      <c r="AC810" s="41" t="n"/>
      <c r="AD810" s="41" t="n"/>
      <c r="AE810" s="41" t="n"/>
      <c r="AF810" s="46">
        <f>AD810-AE810</f>
        <v/>
      </c>
      <c r="AG810" s="59" t="n"/>
      <c r="AH810" s="46">
        <f>SUM(U810-AG810)</f>
        <v/>
      </c>
      <c r="AI8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0" s="46">
        <f>SUM(AH810-AI810)</f>
        <v/>
      </c>
      <c r="AK810" s="59" t="n"/>
      <c r="AL810" s="41" t="n"/>
      <c r="AM810" s="49" t="n">
        <v>0</v>
      </c>
      <c r="AN810" s="46">
        <f>IF(Table4202210[[#This Row],[Column 35]]&gt;0,Table4202210[[#This Row],[Column 35]]*Table4202210[[#This Row],[Column 38]],0)</f>
        <v/>
      </c>
      <c r="AO810" s="59" t="n"/>
      <c r="AP810" s="82">
        <f>SUM(AN810-AO810)</f>
        <v/>
      </c>
    </row>
    <row r="811">
      <c r="A811" s="41" t="n"/>
      <c r="B811" s="58" t="n"/>
      <c r="C811" s="41" t="n"/>
      <c r="D811" s="41" t="n"/>
      <c r="E811" s="41" t="n"/>
      <c r="F811" s="41" t="n"/>
      <c r="G811" s="41" t="n"/>
      <c r="H811" s="41" t="n"/>
      <c r="I811" s="41" t="n"/>
      <c r="J811" s="41" t="n"/>
      <c r="K811" s="41" t="n"/>
      <c r="L811" s="41" t="n"/>
      <c r="M811" s="41" t="n"/>
      <c r="N811" s="41" t="n"/>
      <c r="O811" s="41" t="n"/>
      <c r="P811" s="41" t="n"/>
      <c r="Q811" s="41" t="n"/>
      <c r="R811" s="43" t="n"/>
      <c r="S811" s="41" t="n"/>
      <c r="T811" s="41" t="n"/>
      <c r="U811" s="59" t="n"/>
      <c r="V811" s="41" t="n"/>
      <c r="W811" s="41" t="n"/>
      <c r="X811" s="41" t="n"/>
      <c r="Y811" s="41" t="n"/>
      <c r="Z811" s="41" t="n"/>
      <c r="AA811" s="41" t="n"/>
      <c r="AB811" s="41" t="n"/>
      <c r="AC811" s="41" t="n"/>
      <c r="AD811" s="41" t="n"/>
      <c r="AE811" s="41" t="n"/>
      <c r="AF811" s="46">
        <f>AD811-AE811</f>
        <v/>
      </c>
      <c r="AG811" s="59" t="n"/>
      <c r="AH811" s="46">
        <f>SUM(U811-AG811)</f>
        <v/>
      </c>
      <c r="AI8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1" s="46">
        <f>SUM(AH811-AI811)</f>
        <v/>
      </c>
      <c r="AK811" s="59" t="n"/>
      <c r="AL811" s="41" t="n"/>
      <c r="AM811" s="49" t="n">
        <v>0</v>
      </c>
      <c r="AN811" s="46">
        <f>IF(Table4202210[[#This Row],[Column 35]]&gt;0,Table4202210[[#This Row],[Column 35]]*Table4202210[[#This Row],[Column 38]],0)</f>
        <v/>
      </c>
      <c r="AO811" s="59" t="n"/>
      <c r="AP811" s="82">
        <f>SUM(AN811-AO811)</f>
        <v/>
      </c>
    </row>
    <row r="812">
      <c r="A812" s="41" t="n"/>
      <c r="B812" s="58" t="n"/>
      <c r="C812" s="41" t="n"/>
      <c r="D812" s="41" t="n"/>
      <c r="E812" s="41" t="n"/>
      <c r="F812" s="41" t="n"/>
      <c r="G812" s="41" t="n"/>
      <c r="H812" s="41" t="n"/>
      <c r="I812" s="41" t="n"/>
      <c r="J812" s="41" t="n"/>
      <c r="K812" s="41" t="n"/>
      <c r="L812" s="41" t="n"/>
      <c r="M812" s="41" t="n"/>
      <c r="N812" s="41" t="n"/>
      <c r="O812" s="41" t="n"/>
      <c r="P812" s="41" t="n"/>
      <c r="Q812" s="41" t="n"/>
      <c r="R812" s="43" t="n"/>
      <c r="S812" s="41" t="n"/>
      <c r="T812" s="41" t="n"/>
      <c r="U812" s="59" t="n"/>
      <c r="V812" s="41" t="n"/>
      <c r="W812" s="41" t="n"/>
      <c r="X812" s="41" t="n"/>
      <c r="Y812" s="41" t="n"/>
      <c r="Z812" s="41" t="n"/>
      <c r="AA812" s="41" t="n"/>
      <c r="AB812" s="41" t="n"/>
      <c r="AC812" s="41" t="n"/>
      <c r="AD812" s="41" t="n"/>
      <c r="AE812" s="41" t="n"/>
      <c r="AF812" s="46">
        <f>AD812-AE812</f>
        <v/>
      </c>
      <c r="AG812" s="59" t="n"/>
      <c r="AH812" s="46">
        <f>SUM(U812-AG812)</f>
        <v/>
      </c>
      <c r="AI8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2" s="46">
        <f>SUM(AH812-AI812)</f>
        <v/>
      </c>
      <c r="AK812" s="59" t="n"/>
      <c r="AL812" s="41" t="n"/>
      <c r="AM812" s="49" t="n">
        <v>0</v>
      </c>
      <c r="AN812" s="46">
        <f>IF(Table4202210[[#This Row],[Column 35]]&gt;0,Table4202210[[#This Row],[Column 35]]*Table4202210[[#This Row],[Column 38]],0)</f>
        <v/>
      </c>
      <c r="AO812" s="59" t="n"/>
      <c r="AP812" s="82">
        <f>SUM(AN812-AO812)</f>
        <v/>
      </c>
    </row>
    <row r="813">
      <c r="A813" s="41" t="n"/>
      <c r="B813" s="58" t="n"/>
      <c r="C813" s="41" t="n"/>
      <c r="D813" s="41" t="n"/>
      <c r="E813" s="41" t="n"/>
      <c r="F813" s="41" t="n"/>
      <c r="G813" s="41" t="n"/>
      <c r="H813" s="41" t="n"/>
      <c r="I813" s="41" t="n"/>
      <c r="J813" s="41" t="n"/>
      <c r="K813" s="41" t="n"/>
      <c r="L813" s="41" t="n"/>
      <c r="M813" s="41" t="n"/>
      <c r="N813" s="41" t="n"/>
      <c r="O813" s="41" t="n"/>
      <c r="P813" s="41" t="n"/>
      <c r="Q813" s="41" t="n"/>
      <c r="R813" s="43" t="n"/>
      <c r="S813" s="41" t="n"/>
      <c r="T813" s="41" t="n"/>
      <c r="U813" s="59" t="n"/>
      <c r="V813" s="41" t="n"/>
      <c r="W813" s="41" t="n"/>
      <c r="X813" s="41" t="n"/>
      <c r="Y813" s="41" t="n"/>
      <c r="Z813" s="41" t="n"/>
      <c r="AA813" s="41" t="n"/>
      <c r="AB813" s="41" t="n"/>
      <c r="AC813" s="41" t="n"/>
      <c r="AD813" s="41" t="n"/>
      <c r="AE813" s="41" t="n"/>
      <c r="AF813" s="46">
        <f>AD813-AE813</f>
        <v/>
      </c>
      <c r="AG813" s="59" t="n"/>
      <c r="AH813" s="46">
        <f>SUM(U813-AG813)</f>
        <v/>
      </c>
      <c r="AI8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3" s="46">
        <f>SUM(AH813-AI813)</f>
        <v/>
      </c>
      <c r="AK813" s="59" t="n"/>
      <c r="AL813" s="41" t="n"/>
      <c r="AM813" s="49" t="n">
        <v>0</v>
      </c>
      <c r="AN813" s="46">
        <f>IF(Table4202210[[#This Row],[Column 35]]&gt;0,Table4202210[[#This Row],[Column 35]]*Table4202210[[#This Row],[Column 38]],0)</f>
        <v/>
      </c>
      <c r="AO813" s="59" t="n"/>
      <c r="AP813" s="82">
        <f>SUM(AN813-AO813)</f>
        <v/>
      </c>
    </row>
    <row r="814">
      <c r="A814" s="41" t="n"/>
      <c r="B814" s="58" t="n"/>
      <c r="C814" s="41" t="n"/>
      <c r="D814" s="41" t="n"/>
      <c r="E814" s="41" t="n"/>
      <c r="F814" s="41" t="n"/>
      <c r="G814" s="41" t="n"/>
      <c r="H814" s="41" t="n"/>
      <c r="I814" s="41" t="n"/>
      <c r="J814" s="41" t="n"/>
      <c r="K814" s="41" t="n"/>
      <c r="L814" s="41" t="n"/>
      <c r="M814" s="41" t="n"/>
      <c r="N814" s="41" t="n"/>
      <c r="O814" s="41" t="n"/>
      <c r="P814" s="41" t="n"/>
      <c r="Q814" s="41" t="n"/>
      <c r="R814" s="43" t="n"/>
      <c r="S814" s="41" t="n"/>
      <c r="T814" s="41" t="n"/>
      <c r="U814" s="59" t="n"/>
      <c r="V814" s="41" t="n"/>
      <c r="W814" s="41" t="n"/>
      <c r="X814" s="41" t="n"/>
      <c r="Y814" s="41" t="n"/>
      <c r="Z814" s="41" t="n"/>
      <c r="AA814" s="41" t="n"/>
      <c r="AB814" s="41" t="n"/>
      <c r="AC814" s="41" t="n"/>
      <c r="AD814" s="41" t="n"/>
      <c r="AE814" s="41" t="n"/>
      <c r="AF814" s="46">
        <f>AD814-AE814</f>
        <v/>
      </c>
      <c r="AG814" s="59" t="n"/>
      <c r="AH814" s="46">
        <f>SUM(U814-AG814)</f>
        <v/>
      </c>
      <c r="AI8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4" s="46">
        <f>SUM(AH814-AI814)</f>
        <v/>
      </c>
      <c r="AK814" s="59" t="n"/>
      <c r="AL814" s="41" t="n"/>
      <c r="AM814" s="49" t="n">
        <v>0</v>
      </c>
      <c r="AN814" s="46">
        <f>IF(Table4202210[[#This Row],[Column 35]]&gt;0,Table4202210[[#This Row],[Column 35]]*Table4202210[[#This Row],[Column 38]],0)</f>
        <v/>
      </c>
      <c r="AO814" s="59" t="n"/>
      <c r="AP814" s="82">
        <f>SUM(AN814-AO814)</f>
        <v/>
      </c>
    </row>
    <row r="815">
      <c r="A815" s="41" t="n"/>
      <c r="B815" s="58" t="n"/>
      <c r="C815" s="41" t="n"/>
      <c r="D815" s="41" t="n"/>
      <c r="E815" s="41" t="n"/>
      <c r="F815" s="41" t="n"/>
      <c r="G815" s="41" t="n"/>
      <c r="H815" s="41" t="n"/>
      <c r="I815" s="41" t="n"/>
      <c r="J815" s="41" t="n"/>
      <c r="K815" s="41" t="n"/>
      <c r="L815" s="41" t="n"/>
      <c r="M815" s="41" t="n"/>
      <c r="N815" s="41" t="n"/>
      <c r="O815" s="41" t="n"/>
      <c r="P815" s="41" t="n"/>
      <c r="Q815" s="41" t="n"/>
      <c r="R815" s="43" t="n"/>
      <c r="S815" s="41" t="n"/>
      <c r="T815" s="41" t="n"/>
      <c r="U815" s="59" t="n"/>
      <c r="V815" s="41" t="n"/>
      <c r="W815" s="41" t="n"/>
      <c r="X815" s="41" t="n"/>
      <c r="Y815" s="41" t="n"/>
      <c r="Z815" s="41" t="n"/>
      <c r="AA815" s="41" t="n"/>
      <c r="AB815" s="41" t="n"/>
      <c r="AC815" s="41" t="n"/>
      <c r="AD815" s="41" t="n"/>
      <c r="AE815" s="41" t="n"/>
      <c r="AF815" s="46">
        <f>AD815-AE815</f>
        <v/>
      </c>
      <c r="AG815" s="59" t="n"/>
      <c r="AH815" s="46">
        <f>SUM(U815-AG815)</f>
        <v/>
      </c>
      <c r="AI8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5" s="46">
        <f>SUM(AH815-AI815)</f>
        <v/>
      </c>
      <c r="AK815" s="59" t="n"/>
      <c r="AL815" s="41" t="n"/>
      <c r="AM815" s="49" t="n">
        <v>0</v>
      </c>
      <c r="AN815" s="46">
        <f>IF(Table4202210[[#This Row],[Column 35]]&gt;0,Table4202210[[#This Row],[Column 35]]*Table4202210[[#This Row],[Column 38]],0)</f>
        <v/>
      </c>
      <c r="AO815" s="59" t="n"/>
      <c r="AP815" s="82">
        <f>SUM(AN815-AO815)</f>
        <v/>
      </c>
    </row>
    <row r="816">
      <c r="A816" s="41" t="n"/>
      <c r="B816" s="58" t="n"/>
      <c r="C816" s="41" t="n"/>
      <c r="D816" s="41" t="n"/>
      <c r="E816" s="41" t="n"/>
      <c r="F816" s="41" t="n"/>
      <c r="G816" s="41" t="n"/>
      <c r="H816" s="41" t="n"/>
      <c r="I816" s="41" t="n"/>
      <c r="J816" s="41" t="n"/>
      <c r="K816" s="41" t="n"/>
      <c r="L816" s="41" t="n"/>
      <c r="M816" s="41" t="n"/>
      <c r="N816" s="41" t="n"/>
      <c r="O816" s="41" t="n"/>
      <c r="P816" s="41" t="n"/>
      <c r="Q816" s="41" t="n"/>
      <c r="R816" s="43" t="n"/>
      <c r="S816" s="41" t="n"/>
      <c r="T816" s="41" t="n"/>
      <c r="U816" s="59" t="n"/>
      <c r="V816" s="41" t="n"/>
      <c r="W816" s="41" t="n"/>
      <c r="X816" s="41" t="n"/>
      <c r="Y816" s="41" t="n"/>
      <c r="Z816" s="41" t="n"/>
      <c r="AA816" s="41" t="n"/>
      <c r="AB816" s="41" t="n"/>
      <c r="AC816" s="41" t="n"/>
      <c r="AD816" s="41" t="n"/>
      <c r="AE816" s="41" t="n"/>
      <c r="AF816" s="46">
        <f>AD816-AE816</f>
        <v/>
      </c>
      <c r="AG816" s="59" t="n"/>
      <c r="AH816" s="46">
        <f>SUM(U816-AG816)</f>
        <v/>
      </c>
      <c r="AI8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6" s="46">
        <f>SUM(AH816-AI816)</f>
        <v/>
      </c>
      <c r="AK816" s="59" t="n"/>
      <c r="AL816" s="41" t="n"/>
      <c r="AM816" s="49" t="n">
        <v>0</v>
      </c>
      <c r="AN816" s="46">
        <f>IF(Table4202210[[#This Row],[Column 35]]&gt;0,Table4202210[[#This Row],[Column 35]]*Table4202210[[#This Row],[Column 38]],0)</f>
        <v/>
      </c>
      <c r="AO816" s="59" t="n"/>
      <c r="AP816" s="82">
        <f>SUM(AN816-AO816)</f>
        <v/>
      </c>
    </row>
    <row r="817">
      <c r="A817" s="41" t="n"/>
      <c r="B817" s="58" t="n"/>
      <c r="C817" s="41" t="n"/>
      <c r="D817" s="41" t="n"/>
      <c r="E817" s="41" t="n"/>
      <c r="F817" s="41" t="n"/>
      <c r="G817" s="41" t="n"/>
      <c r="H817" s="41" t="n"/>
      <c r="I817" s="41" t="n"/>
      <c r="J817" s="41" t="n"/>
      <c r="K817" s="41" t="n"/>
      <c r="L817" s="41" t="n"/>
      <c r="M817" s="41" t="n"/>
      <c r="N817" s="41" t="n"/>
      <c r="O817" s="41" t="n"/>
      <c r="P817" s="41" t="n"/>
      <c r="Q817" s="41" t="n"/>
      <c r="R817" s="43" t="n"/>
      <c r="S817" s="41" t="n"/>
      <c r="T817" s="41" t="n"/>
      <c r="U817" s="59" t="n"/>
      <c r="V817" s="41" t="n"/>
      <c r="W817" s="41" t="n"/>
      <c r="X817" s="41" t="n"/>
      <c r="Y817" s="41" t="n"/>
      <c r="Z817" s="41" t="n"/>
      <c r="AA817" s="41" t="n"/>
      <c r="AB817" s="41" t="n"/>
      <c r="AC817" s="41" t="n"/>
      <c r="AD817" s="41" t="n"/>
      <c r="AE817" s="41" t="n"/>
      <c r="AF817" s="46">
        <f>AD817-AE817</f>
        <v/>
      </c>
      <c r="AG817" s="59" t="n"/>
      <c r="AH817" s="46">
        <f>SUM(U817-AG817)</f>
        <v/>
      </c>
      <c r="AI8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7" s="46">
        <f>SUM(AH817-AI817)</f>
        <v/>
      </c>
      <c r="AK817" s="59" t="n"/>
      <c r="AL817" s="41" t="n"/>
      <c r="AM817" s="49" t="n">
        <v>0</v>
      </c>
      <c r="AN817" s="46">
        <f>IF(Table4202210[[#This Row],[Column 35]]&gt;0,Table4202210[[#This Row],[Column 35]]*Table4202210[[#This Row],[Column 38]],0)</f>
        <v/>
      </c>
      <c r="AO817" s="59" t="n"/>
      <c r="AP817" s="82">
        <f>SUM(AN817-AO817)</f>
        <v/>
      </c>
    </row>
    <row r="818">
      <c r="A818" s="41" t="n"/>
      <c r="B818" s="58" t="n"/>
      <c r="C818" s="41" t="n"/>
      <c r="D818" s="41" t="n"/>
      <c r="E818" s="41" t="n"/>
      <c r="F818" s="41" t="n"/>
      <c r="G818" s="41" t="n"/>
      <c r="H818" s="41" t="n"/>
      <c r="I818" s="41" t="n"/>
      <c r="J818" s="41" t="n"/>
      <c r="K818" s="41" t="n"/>
      <c r="L818" s="41" t="n"/>
      <c r="M818" s="41" t="n"/>
      <c r="N818" s="41" t="n"/>
      <c r="O818" s="41" t="n"/>
      <c r="P818" s="41" t="n"/>
      <c r="Q818" s="41" t="n"/>
      <c r="R818" s="43" t="n"/>
      <c r="S818" s="41" t="n"/>
      <c r="T818" s="41" t="n"/>
      <c r="U818" s="59" t="n"/>
      <c r="V818" s="41" t="n"/>
      <c r="W818" s="41" t="n"/>
      <c r="X818" s="41" t="n"/>
      <c r="Y818" s="41" t="n"/>
      <c r="Z818" s="41" t="n"/>
      <c r="AA818" s="41" t="n"/>
      <c r="AB818" s="41" t="n"/>
      <c r="AC818" s="41" t="n"/>
      <c r="AD818" s="41" t="n"/>
      <c r="AE818" s="41" t="n"/>
      <c r="AF818" s="46">
        <f>AD818-AE818</f>
        <v/>
      </c>
      <c r="AG818" s="59" t="n"/>
      <c r="AH818" s="46">
        <f>SUM(U818-AG818)</f>
        <v/>
      </c>
      <c r="AI8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8" s="46">
        <f>SUM(AH818-AI818)</f>
        <v/>
      </c>
      <c r="AK818" s="59" t="n"/>
      <c r="AL818" s="41" t="n"/>
      <c r="AM818" s="49" t="n">
        <v>0</v>
      </c>
      <c r="AN818" s="46">
        <f>IF(Table4202210[[#This Row],[Column 35]]&gt;0,Table4202210[[#This Row],[Column 35]]*Table4202210[[#This Row],[Column 38]],0)</f>
        <v/>
      </c>
      <c r="AO818" s="59" t="n"/>
      <c r="AP818" s="82">
        <f>SUM(AN818-AO818)</f>
        <v/>
      </c>
    </row>
    <row r="819">
      <c r="A819" s="41" t="n"/>
      <c r="B819" s="58" t="n"/>
      <c r="C819" s="41" t="n"/>
      <c r="D819" s="41" t="n"/>
      <c r="E819" s="41" t="n"/>
      <c r="F819" s="41" t="n"/>
      <c r="G819" s="41" t="n"/>
      <c r="H819" s="41" t="n"/>
      <c r="I819" s="41" t="n"/>
      <c r="J819" s="41" t="n"/>
      <c r="K819" s="41" t="n"/>
      <c r="L819" s="41" t="n"/>
      <c r="M819" s="41" t="n"/>
      <c r="N819" s="41" t="n"/>
      <c r="O819" s="41" t="n"/>
      <c r="P819" s="41" t="n"/>
      <c r="Q819" s="41" t="n"/>
      <c r="R819" s="43" t="n"/>
      <c r="S819" s="41" t="n"/>
      <c r="T819" s="41" t="n"/>
      <c r="U819" s="59" t="n"/>
      <c r="V819" s="41" t="n"/>
      <c r="W819" s="41" t="n"/>
      <c r="X819" s="41" t="n"/>
      <c r="Y819" s="41" t="n"/>
      <c r="Z819" s="41" t="n"/>
      <c r="AA819" s="41" t="n"/>
      <c r="AB819" s="41" t="n"/>
      <c r="AC819" s="41" t="n"/>
      <c r="AD819" s="41" t="n"/>
      <c r="AE819" s="41" t="n"/>
      <c r="AF819" s="46">
        <f>AD819-AE819</f>
        <v/>
      </c>
      <c r="AG819" s="59" t="n"/>
      <c r="AH819" s="46">
        <f>SUM(U819-AG819)</f>
        <v/>
      </c>
      <c r="AI8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19" s="46">
        <f>SUM(AH819-AI819)</f>
        <v/>
      </c>
      <c r="AK819" s="59" t="n"/>
      <c r="AL819" s="41" t="n"/>
      <c r="AM819" s="49" t="n">
        <v>0</v>
      </c>
      <c r="AN819" s="46">
        <f>IF(Table4202210[[#This Row],[Column 35]]&gt;0,Table4202210[[#This Row],[Column 35]]*Table4202210[[#This Row],[Column 38]],0)</f>
        <v/>
      </c>
      <c r="AO819" s="59" t="n"/>
      <c r="AP819" s="82">
        <f>SUM(AN819-AO819)</f>
        <v/>
      </c>
    </row>
    <row r="820">
      <c r="A820" s="41" t="n"/>
      <c r="B820" s="58" t="n"/>
      <c r="C820" s="41" t="n"/>
      <c r="D820" s="41" t="n"/>
      <c r="E820" s="41" t="n"/>
      <c r="F820" s="41" t="n"/>
      <c r="G820" s="41" t="n"/>
      <c r="H820" s="41" t="n"/>
      <c r="I820" s="41" t="n"/>
      <c r="J820" s="41" t="n"/>
      <c r="K820" s="41" t="n"/>
      <c r="L820" s="41" t="n"/>
      <c r="M820" s="41" t="n"/>
      <c r="N820" s="41" t="n"/>
      <c r="O820" s="41" t="n"/>
      <c r="P820" s="41" t="n"/>
      <c r="Q820" s="41" t="n"/>
      <c r="R820" s="43" t="n"/>
      <c r="S820" s="41" t="n"/>
      <c r="T820" s="41" t="n"/>
      <c r="U820" s="59" t="n"/>
      <c r="V820" s="41" t="n"/>
      <c r="W820" s="41" t="n"/>
      <c r="X820" s="41" t="n"/>
      <c r="Y820" s="41" t="n"/>
      <c r="Z820" s="41" t="n"/>
      <c r="AA820" s="41" t="n"/>
      <c r="AB820" s="41" t="n"/>
      <c r="AC820" s="41" t="n"/>
      <c r="AD820" s="41" t="n"/>
      <c r="AE820" s="41" t="n"/>
      <c r="AF820" s="46">
        <f>AD820-AE820</f>
        <v/>
      </c>
      <c r="AG820" s="59" t="n"/>
      <c r="AH820" s="46">
        <f>SUM(U820-AG820)</f>
        <v/>
      </c>
      <c r="AI8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0" s="46">
        <f>SUM(AH820-AI820)</f>
        <v/>
      </c>
      <c r="AK820" s="59" t="n"/>
      <c r="AL820" s="41" t="n"/>
      <c r="AM820" s="49" t="n">
        <v>0</v>
      </c>
      <c r="AN820" s="46">
        <f>IF(Table4202210[[#This Row],[Column 35]]&gt;0,Table4202210[[#This Row],[Column 35]]*Table4202210[[#This Row],[Column 38]],0)</f>
        <v/>
      </c>
      <c r="AO820" s="59" t="n"/>
      <c r="AP820" s="82">
        <f>SUM(AN820-AO820)</f>
        <v/>
      </c>
    </row>
    <row r="821">
      <c r="A821" s="41" t="n"/>
      <c r="B821" s="58" t="n"/>
      <c r="C821" s="41" t="n"/>
      <c r="D821" s="41" t="n"/>
      <c r="E821" s="41" t="n"/>
      <c r="F821" s="41" t="n"/>
      <c r="G821" s="41" t="n"/>
      <c r="H821" s="41" t="n"/>
      <c r="I821" s="41" t="n"/>
      <c r="J821" s="41" t="n"/>
      <c r="K821" s="41" t="n"/>
      <c r="L821" s="41" t="n"/>
      <c r="M821" s="41" t="n"/>
      <c r="N821" s="41" t="n"/>
      <c r="O821" s="41" t="n"/>
      <c r="P821" s="41" t="n"/>
      <c r="Q821" s="41" t="n"/>
      <c r="R821" s="43" t="n"/>
      <c r="S821" s="41" t="n"/>
      <c r="T821" s="41" t="n"/>
      <c r="U821" s="59" t="n"/>
      <c r="V821" s="41" t="n"/>
      <c r="W821" s="41" t="n"/>
      <c r="X821" s="41" t="n"/>
      <c r="Y821" s="41" t="n"/>
      <c r="Z821" s="41" t="n"/>
      <c r="AA821" s="41" t="n"/>
      <c r="AB821" s="41" t="n"/>
      <c r="AC821" s="41" t="n"/>
      <c r="AD821" s="41" t="n"/>
      <c r="AE821" s="41" t="n"/>
      <c r="AF821" s="46">
        <f>AD821-AE821</f>
        <v/>
      </c>
      <c r="AG821" s="59" t="n"/>
      <c r="AH821" s="46">
        <f>SUM(U821-AG821)</f>
        <v/>
      </c>
      <c r="AI8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1" s="46">
        <f>SUM(AH821-AI821)</f>
        <v/>
      </c>
      <c r="AK821" s="59" t="n"/>
      <c r="AL821" s="41" t="n"/>
      <c r="AM821" s="49" t="n">
        <v>0</v>
      </c>
      <c r="AN821" s="46">
        <f>IF(Table4202210[[#This Row],[Column 35]]&gt;0,Table4202210[[#This Row],[Column 35]]*Table4202210[[#This Row],[Column 38]],0)</f>
        <v/>
      </c>
      <c r="AO821" s="59" t="n"/>
      <c r="AP821" s="82">
        <f>SUM(AN821-AO821)</f>
        <v/>
      </c>
    </row>
    <row r="822">
      <c r="A822" s="41" t="n"/>
      <c r="B822" s="58" t="n"/>
      <c r="C822" s="41" t="n"/>
      <c r="D822" s="41" t="n"/>
      <c r="E822" s="41" t="n"/>
      <c r="F822" s="41" t="n"/>
      <c r="G822" s="41" t="n"/>
      <c r="H822" s="41" t="n"/>
      <c r="I822" s="41" t="n"/>
      <c r="J822" s="41" t="n"/>
      <c r="K822" s="41" t="n"/>
      <c r="L822" s="41" t="n"/>
      <c r="M822" s="41" t="n"/>
      <c r="N822" s="41" t="n"/>
      <c r="O822" s="41" t="n"/>
      <c r="P822" s="41" t="n"/>
      <c r="Q822" s="41" t="n"/>
      <c r="R822" s="43" t="n"/>
      <c r="S822" s="41" t="n"/>
      <c r="T822" s="41" t="n"/>
      <c r="U822" s="59" t="n"/>
      <c r="V822" s="41" t="n"/>
      <c r="W822" s="41" t="n"/>
      <c r="X822" s="41" t="n"/>
      <c r="Y822" s="41" t="n"/>
      <c r="Z822" s="41" t="n"/>
      <c r="AA822" s="41" t="n"/>
      <c r="AB822" s="41" t="n"/>
      <c r="AC822" s="41" t="n"/>
      <c r="AD822" s="41" t="n"/>
      <c r="AE822" s="41" t="n"/>
      <c r="AF822" s="46">
        <f>AD822-AE822</f>
        <v/>
      </c>
      <c r="AG822" s="59" t="n"/>
      <c r="AH822" s="46">
        <f>SUM(U822-AG822)</f>
        <v/>
      </c>
      <c r="AI8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2" s="46">
        <f>SUM(AH822-AI822)</f>
        <v/>
      </c>
      <c r="AK822" s="59" t="n"/>
      <c r="AL822" s="41" t="n"/>
      <c r="AM822" s="49" t="n">
        <v>0</v>
      </c>
      <c r="AN822" s="46">
        <f>IF(Table4202210[[#This Row],[Column 35]]&gt;0,Table4202210[[#This Row],[Column 35]]*Table4202210[[#This Row],[Column 38]],0)</f>
        <v/>
      </c>
      <c r="AO822" s="59" t="n"/>
      <c r="AP822" s="82">
        <f>SUM(AN822-AO822)</f>
        <v/>
      </c>
    </row>
    <row r="823">
      <c r="A823" s="41" t="n"/>
      <c r="B823" s="58" t="n"/>
      <c r="C823" s="41" t="n"/>
      <c r="D823" s="41" t="n"/>
      <c r="E823" s="41" t="n"/>
      <c r="F823" s="41" t="n"/>
      <c r="G823" s="41" t="n"/>
      <c r="H823" s="41" t="n"/>
      <c r="I823" s="41" t="n"/>
      <c r="J823" s="41" t="n"/>
      <c r="K823" s="41" t="n"/>
      <c r="L823" s="41" t="n"/>
      <c r="M823" s="41" t="n"/>
      <c r="N823" s="41" t="n"/>
      <c r="O823" s="41" t="n"/>
      <c r="P823" s="41" t="n"/>
      <c r="Q823" s="41" t="n"/>
      <c r="R823" s="43" t="n"/>
      <c r="S823" s="41" t="n"/>
      <c r="T823" s="41" t="n"/>
      <c r="U823" s="59" t="n"/>
      <c r="V823" s="41" t="n"/>
      <c r="W823" s="41" t="n"/>
      <c r="X823" s="41" t="n"/>
      <c r="Y823" s="41" t="n"/>
      <c r="Z823" s="41" t="n"/>
      <c r="AA823" s="41" t="n"/>
      <c r="AB823" s="41" t="n"/>
      <c r="AC823" s="41" t="n"/>
      <c r="AD823" s="41" t="n"/>
      <c r="AE823" s="41" t="n"/>
      <c r="AF823" s="46">
        <f>AD823-AE823</f>
        <v/>
      </c>
      <c r="AG823" s="59" t="n"/>
      <c r="AH823" s="46">
        <f>SUM(U823-AG823)</f>
        <v/>
      </c>
      <c r="AI8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3" s="46">
        <f>SUM(AH823-AI823)</f>
        <v/>
      </c>
      <c r="AK823" s="59" t="n"/>
      <c r="AL823" s="41" t="n"/>
      <c r="AM823" s="49" t="n">
        <v>0</v>
      </c>
      <c r="AN823" s="46">
        <f>IF(Table4202210[[#This Row],[Column 35]]&gt;0,Table4202210[[#This Row],[Column 35]]*Table4202210[[#This Row],[Column 38]],0)</f>
        <v/>
      </c>
      <c r="AO823" s="59" t="n"/>
      <c r="AP823" s="82">
        <f>SUM(AN823-AO823)</f>
        <v/>
      </c>
    </row>
    <row r="824">
      <c r="A824" s="41" t="n"/>
      <c r="B824" s="58" t="n"/>
      <c r="C824" s="41" t="n"/>
      <c r="D824" s="41" t="n"/>
      <c r="E824" s="41" t="n"/>
      <c r="F824" s="41" t="n"/>
      <c r="G824" s="41" t="n"/>
      <c r="H824" s="41" t="n"/>
      <c r="I824" s="41" t="n"/>
      <c r="J824" s="41" t="n"/>
      <c r="K824" s="41" t="n"/>
      <c r="L824" s="41" t="n"/>
      <c r="M824" s="41" t="n"/>
      <c r="N824" s="41" t="n"/>
      <c r="O824" s="41" t="n"/>
      <c r="P824" s="41" t="n"/>
      <c r="Q824" s="41" t="n"/>
      <c r="R824" s="43" t="n"/>
      <c r="S824" s="41" t="n"/>
      <c r="T824" s="41" t="n"/>
      <c r="U824" s="59" t="n"/>
      <c r="V824" s="41" t="n"/>
      <c r="W824" s="41" t="n"/>
      <c r="X824" s="41" t="n"/>
      <c r="Y824" s="41" t="n"/>
      <c r="Z824" s="41" t="n"/>
      <c r="AA824" s="41" t="n"/>
      <c r="AB824" s="41" t="n"/>
      <c r="AC824" s="41" t="n"/>
      <c r="AD824" s="41" t="n"/>
      <c r="AE824" s="41" t="n"/>
      <c r="AF824" s="46">
        <f>AD824-AE824</f>
        <v/>
      </c>
      <c r="AG824" s="59" t="n"/>
      <c r="AH824" s="46">
        <f>SUM(U824-AG824)</f>
        <v/>
      </c>
      <c r="AI8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4" s="46">
        <f>SUM(AH824-AI824)</f>
        <v/>
      </c>
      <c r="AK824" s="59" t="n"/>
      <c r="AL824" s="41" t="n"/>
      <c r="AM824" s="49" t="n">
        <v>0</v>
      </c>
      <c r="AN824" s="46">
        <f>IF(Table4202210[[#This Row],[Column 35]]&gt;0,Table4202210[[#This Row],[Column 35]]*Table4202210[[#This Row],[Column 38]],0)</f>
        <v/>
      </c>
      <c r="AO824" s="59" t="n"/>
      <c r="AP824" s="82">
        <f>SUM(AN824-AO824)</f>
        <v/>
      </c>
    </row>
    <row r="825">
      <c r="A825" s="41" t="n"/>
      <c r="B825" s="58" t="n"/>
      <c r="C825" s="41" t="n"/>
      <c r="D825" s="41" t="n"/>
      <c r="E825" s="41" t="n"/>
      <c r="F825" s="41" t="n"/>
      <c r="G825" s="41" t="n"/>
      <c r="H825" s="41" t="n"/>
      <c r="I825" s="41" t="n"/>
      <c r="J825" s="41" t="n"/>
      <c r="K825" s="41" t="n"/>
      <c r="L825" s="41" t="n"/>
      <c r="M825" s="41" t="n"/>
      <c r="N825" s="41" t="n"/>
      <c r="O825" s="41" t="n"/>
      <c r="P825" s="41" t="n"/>
      <c r="Q825" s="41" t="n"/>
      <c r="R825" s="43" t="n"/>
      <c r="S825" s="41" t="n"/>
      <c r="T825" s="41" t="n"/>
      <c r="U825" s="59" t="n"/>
      <c r="V825" s="41" t="n"/>
      <c r="W825" s="41" t="n"/>
      <c r="X825" s="41" t="n"/>
      <c r="Y825" s="41" t="n"/>
      <c r="Z825" s="41" t="n"/>
      <c r="AA825" s="41" t="n"/>
      <c r="AB825" s="41" t="n"/>
      <c r="AC825" s="41" t="n"/>
      <c r="AD825" s="41" t="n"/>
      <c r="AE825" s="41" t="n"/>
      <c r="AF825" s="46">
        <f>AD825-AE825</f>
        <v/>
      </c>
      <c r="AG825" s="59" t="n"/>
      <c r="AH825" s="46">
        <f>SUM(U825-AG825)</f>
        <v/>
      </c>
      <c r="AI8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5" s="46">
        <f>SUM(AH825-AI825)</f>
        <v/>
      </c>
      <c r="AK825" s="59" t="n"/>
      <c r="AL825" s="41" t="n"/>
      <c r="AM825" s="49" t="n">
        <v>0</v>
      </c>
      <c r="AN825" s="46">
        <f>IF(Table4202210[[#This Row],[Column 35]]&gt;0,Table4202210[[#This Row],[Column 35]]*Table4202210[[#This Row],[Column 38]],0)</f>
        <v/>
      </c>
      <c r="AO825" s="59" t="n"/>
      <c r="AP825" s="82">
        <f>SUM(AN825-AO825)</f>
        <v/>
      </c>
    </row>
    <row r="826">
      <c r="A826" s="41" t="n"/>
      <c r="B826" s="58" t="n"/>
      <c r="C826" s="41" t="n"/>
      <c r="D826" s="41" t="n"/>
      <c r="E826" s="41" t="n"/>
      <c r="F826" s="41" t="n"/>
      <c r="G826" s="41" t="n"/>
      <c r="H826" s="41" t="n"/>
      <c r="I826" s="41" t="n"/>
      <c r="J826" s="41" t="n"/>
      <c r="K826" s="41" t="n"/>
      <c r="L826" s="41" t="n"/>
      <c r="M826" s="41" t="n"/>
      <c r="N826" s="41" t="n"/>
      <c r="O826" s="41" t="n"/>
      <c r="P826" s="41" t="n"/>
      <c r="Q826" s="41" t="n"/>
      <c r="R826" s="43" t="n"/>
      <c r="S826" s="41" t="n"/>
      <c r="T826" s="41" t="n"/>
      <c r="U826" s="59" t="n"/>
      <c r="V826" s="41" t="n"/>
      <c r="W826" s="41" t="n"/>
      <c r="X826" s="41" t="n"/>
      <c r="Y826" s="41" t="n"/>
      <c r="Z826" s="41" t="n"/>
      <c r="AA826" s="41" t="n"/>
      <c r="AB826" s="41" t="n"/>
      <c r="AC826" s="41" t="n"/>
      <c r="AD826" s="41" t="n"/>
      <c r="AE826" s="41" t="n"/>
      <c r="AF826" s="46">
        <f>AD826-AE826</f>
        <v/>
      </c>
      <c r="AG826" s="59" t="n"/>
      <c r="AH826" s="46">
        <f>SUM(U826-AG826)</f>
        <v/>
      </c>
      <c r="AI8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6" s="46">
        <f>SUM(AH826-AI826)</f>
        <v/>
      </c>
      <c r="AK826" s="59" t="n"/>
      <c r="AL826" s="41" t="n"/>
      <c r="AM826" s="49" t="n">
        <v>0</v>
      </c>
      <c r="AN826" s="46">
        <f>IF(Table4202210[[#This Row],[Column 35]]&gt;0,Table4202210[[#This Row],[Column 35]]*Table4202210[[#This Row],[Column 38]],0)</f>
        <v/>
      </c>
      <c r="AO826" s="59" t="n"/>
      <c r="AP826" s="82">
        <f>SUM(AN826-AO826)</f>
        <v/>
      </c>
    </row>
    <row r="827">
      <c r="A827" s="41" t="n"/>
      <c r="B827" s="58" t="n"/>
      <c r="C827" s="41" t="n"/>
      <c r="D827" s="41" t="n"/>
      <c r="E827" s="41" t="n"/>
      <c r="F827" s="41" t="n"/>
      <c r="G827" s="41" t="n"/>
      <c r="H827" s="41" t="n"/>
      <c r="I827" s="41" t="n"/>
      <c r="J827" s="41" t="n"/>
      <c r="K827" s="41" t="n"/>
      <c r="L827" s="41" t="n"/>
      <c r="M827" s="41" t="n"/>
      <c r="N827" s="41" t="n"/>
      <c r="O827" s="41" t="n"/>
      <c r="P827" s="41" t="n"/>
      <c r="Q827" s="41" t="n"/>
      <c r="R827" s="43" t="n"/>
      <c r="S827" s="41" t="n"/>
      <c r="T827" s="41" t="n"/>
      <c r="U827" s="59" t="n"/>
      <c r="V827" s="41" t="n"/>
      <c r="W827" s="41" t="n"/>
      <c r="X827" s="41" t="n"/>
      <c r="Y827" s="41" t="n"/>
      <c r="Z827" s="41" t="n"/>
      <c r="AA827" s="41" t="n"/>
      <c r="AB827" s="41" t="n"/>
      <c r="AC827" s="41" t="n"/>
      <c r="AD827" s="41" t="n"/>
      <c r="AE827" s="41" t="n"/>
      <c r="AF827" s="46">
        <f>AD827-AE827</f>
        <v/>
      </c>
      <c r="AG827" s="59" t="n"/>
      <c r="AH827" s="46">
        <f>SUM(U827-AG827)</f>
        <v/>
      </c>
      <c r="AI8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7" s="46">
        <f>SUM(AH827-AI827)</f>
        <v/>
      </c>
      <c r="AK827" s="59" t="n"/>
      <c r="AL827" s="41" t="n"/>
      <c r="AM827" s="49" t="n">
        <v>0</v>
      </c>
      <c r="AN827" s="46">
        <f>IF(Table4202210[[#This Row],[Column 35]]&gt;0,Table4202210[[#This Row],[Column 35]]*Table4202210[[#This Row],[Column 38]],0)</f>
        <v/>
      </c>
      <c r="AO827" s="59" t="n"/>
      <c r="AP827" s="82">
        <f>SUM(AN827-AO827)</f>
        <v/>
      </c>
    </row>
    <row r="828">
      <c r="A828" s="41" t="n"/>
      <c r="B828" s="58" t="n"/>
      <c r="C828" s="41" t="n"/>
      <c r="D828" s="41" t="n"/>
      <c r="E828" s="41" t="n"/>
      <c r="F828" s="41" t="n"/>
      <c r="G828" s="41" t="n"/>
      <c r="H828" s="41" t="n"/>
      <c r="I828" s="41" t="n"/>
      <c r="J828" s="41" t="n"/>
      <c r="K828" s="41" t="n"/>
      <c r="L828" s="41" t="n"/>
      <c r="M828" s="41" t="n"/>
      <c r="N828" s="41" t="n"/>
      <c r="O828" s="41" t="n"/>
      <c r="P828" s="41" t="n"/>
      <c r="Q828" s="41" t="n"/>
      <c r="R828" s="43" t="n"/>
      <c r="S828" s="41" t="n"/>
      <c r="T828" s="41" t="n"/>
      <c r="U828" s="59" t="n"/>
      <c r="V828" s="41" t="n"/>
      <c r="W828" s="41" t="n"/>
      <c r="X828" s="41" t="n"/>
      <c r="Y828" s="41" t="n"/>
      <c r="Z828" s="41" t="n"/>
      <c r="AA828" s="41" t="n"/>
      <c r="AB828" s="41" t="n"/>
      <c r="AC828" s="41" t="n"/>
      <c r="AD828" s="41" t="n"/>
      <c r="AE828" s="41" t="n"/>
      <c r="AF828" s="46">
        <f>AD828-AE828</f>
        <v/>
      </c>
      <c r="AG828" s="59" t="n"/>
      <c r="AH828" s="46">
        <f>SUM(U828-AG828)</f>
        <v/>
      </c>
      <c r="AI8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8" s="46">
        <f>SUM(AH828-AI828)</f>
        <v/>
      </c>
      <c r="AK828" s="59" t="n"/>
      <c r="AL828" s="41" t="n"/>
      <c r="AM828" s="49" t="n">
        <v>0</v>
      </c>
      <c r="AN828" s="46">
        <f>IF(Table4202210[[#This Row],[Column 35]]&gt;0,Table4202210[[#This Row],[Column 35]]*Table4202210[[#This Row],[Column 38]],0)</f>
        <v/>
      </c>
      <c r="AO828" s="59" t="n"/>
      <c r="AP828" s="82">
        <f>SUM(AN828-AO828)</f>
        <v/>
      </c>
    </row>
    <row r="829">
      <c r="A829" s="41" t="n"/>
      <c r="B829" s="58" t="n"/>
      <c r="C829" s="41" t="n"/>
      <c r="D829" s="41" t="n"/>
      <c r="E829" s="41" t="n"/>
      <c r="F829" s="41" t="n"/>
      <c r="G829" s="41" t="n"/>
      <c r="H829" s="41" t="n"/>
      <c r="I829" s="41" t="n"/>
      <c r="J829" s="41" t="n"/>
      <c r="K829" s="41" t="n"/>
      <c r="L829" s="41" t="n"/>
      <c r="M829" s="41" t="n"/>
      <c r="N829" s="41" t="n"/>
      <c r="O829" s="41" t="n"/>
      <c r="P829" s="41" t="n"/>
      <c r="Q829" s="41" t="n"/>
      <c r="R829" s="43" t="n"/>
      <c r="S829" s="41" t="n"/>
      <c r="T829" s="41" t="n"/>
      <c r="U829" s="59" t="n"/>
      <c r="V829" s="41" t="n"/>
      <c r="W829" s="41" t="n"/>
      <c r="X829" s="41" t="n"/>
      <c r="Y829" s="41" t="n"/>
      <c r="Z829" s="41" t="n"/>
      <c r="AA829" s="41" t="n"/>
      <c r="AB829" s="41" t="n"/>
      <c r="AC829" s="41" t="n"/>
      <c r="AD829" s="41" t="n"/>
      <c r="AE829" s="41" t="n"/>
      <c r="AF829" s="46">
        <f>AD829-AE829</f>
        <v/>
      </c>
      <c r="AG829" s="59" t="n"/>
      <c r="AH829" s="46">
        <f>SUM(U829-AG829)</f>
        <v/>
      </c>
      <c r="AI8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29" s="46">
        <f>SUM(AH829-AI829)</f>
        <v/>
      </c>
      <c r="AK829" s="59" t="n"/>
      <c r="AL829" s="41" t="n"/>
      <c r="AM829" s="49" t="n">
        <v>0</v>
      </c>
      <c r="AN829" s="46">
        <f>IF(Table4202210[[#This Row],[Column 35]]&gt;0,Table4202210[[#This Row],[Column 35]]*Table4202210[[#This Row],[Column 38]],0)</f>
        <v/>
      </c>
      <c r="AO829" s="59" t="n"/>
      <c r="AP829" s="82">
        <f>SUM(AN829-AO829)</f>
        <v/>
      </c>
    </row>
    <row r="830">
      <c r="A830" s="41" t="n"/>
      <c r="B830" s="58" t="n"/>
      <c r="C830" s="41" t="n"/>
      <c r="D830" s="41" t="n"/>
      <c r="E830" s="41" t="n"/>
      <c r="F830" s="41" t="n"/>
      <c r="G830" s="41" t="n"/>
      <c r="H830" s="41" t="n"/>
      <c r="I830" s="41" t="n"/>
      <c r="J830" s="41" t="n"/>
      <c r="K830" s="41" t="n"/>
      <c r="L830" s="41" t="n"/>
      <c r="M830" s="41" t="n"/>
      <c r="N830" s="41" t="n"/>
      <c r="O830" s="41" t="n"/>
      <c r="P830" s="41" t="n"/>
      <c r="Q830" s="41" t="n"/>
      <c r="R830" s="43" t="n"/>
      <c r="S830" s="41" t="n"/>
      <c r="T830" s="41" t="n"/>
      <c r="U830" s="59" t="n"/>
      <c r="V830" s="41" t="n"/>
      <c r="W830" s="41" t="n"/>
      <c r="X830" s="41" t="n"/>
      <c r="Y830" s="41" t="n"/>
      <c r="Z830" s="41" t="n"/>
      <c r="AA830" s="41" t="n"/>
      <c r="AB830" s="41" t="n"/>
      <c r="AC830" s="41" t="n"/>
      <c r="AD830" s="41" t="n"/>
      <c r="AE830" s="41" t="n"/>
      <c r="AF830" s="46">
        <f>AD830-AE830</f>
        <v/>
      </c>
      <c r="AG830" s="59" t="n"/>
      <c r="AH830" s="46">
        <f>SUM(U830-AG830)</f>
        <v/>
      </c>
      <c r="AI8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0" s="46">
        <f>SUM(AH830-AI830)</f>
        <v/>
      </c>
      <c r="AK830" s="59" t="n"/>
      <c r="AL830" s="41" t="n"/>
      <c r="AM830" s="49" t="n">
        <v>0</v>
      </c>
      <c r="AN830" s="46">
        <f>IF(Table4202210[[#This Row],[Column 35]]&gt;0,Table4202210[[#This Row],[Column 35]]*Table4202210[[#This Row],[Column 38]],0)</f>
        <v/>
      </c>
      <c r="AO830" s="59" t="n"/>
      <c r="AP830" s="82">
        <f>SUM(AN830-AO830)</f>
        <v/>
      </c>
    </row>
    <row r="831">
      <c r="A831" s="41" t="n"/>
      <c r="B831" s="58" t="n"/>
      <c r="C831" s="41" t="n"/>
      <c r="D831" s="41" t="n"/>
      <c r="E831" s="41" t="n"/>
      <c r="F831" s="41" t="n"/>
      <c r="G831" s="41" t="n"/>
      <c r="H831" s="41" t="n"/>
      <c r="I831" s="41" t="n"/>
      <c r="J831" s="41" t="n"/>
      <c r="K831" s="41" t="n"/>
      <c r="L831" s="41" t="n"/>
      <c r="M831" s="41" t="n"/>
      <c r="N831" s="41" t="n"/>
      <c r="O831" s="41" t="n"/>
      <c r="P831" s="41" t="n"/>
      <c r="Q831" s="41" t="n"/>
      <c r="R831" s="43" t="n"/>
      <c r="S831" s="41" t="n"/>
      <c r="T831" s="41" t="n"/>
      <c r="U831" s="59" t="n"/>
      <c r="V831" s="41" t="n"/>
      <c r="W831" s="41" t="n"/>
      <c r="X831" s="41" t="n"/>
      <c r="Y831" s="41" t="n"/>
      <c r="Z831" s="41" t="n"/>
      <c r="AA831" s="41" t="n"/>
      <c r="AB831" s="41" t="n"/>
      <c r="AC831" s="41" t="n"/>
      <c r="AD831" s="41" t="n"/>
      <c r="AE831" s="41" t="n"/>
      <c r="AF831" s="46">
        <f>AD831-AE831</f>
        <v/>
      </c>
      <c r="AG831" s="59" t="n"/>
      <c r="AH831" s="46">
        <f>SUM(U831-AG831)</f>
        <v/>
      </c>
      <c r="AI8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1" s="46">
        <f>SUM(AH831-AI831)</f>
        <v/>
      </c>
      <c r="AK831" s="59" t="n"/>
      <c r="AL831" s="41" t="n"/>
      <c r="AM831" s="49" t="n">
        <v>0</v>
      </c>
      <c r="AN831" s="46">
        <f>IF(Table4202210[[#This Row],[Column 35]]&gt;0,Table4202210[[#This Row],[Column 35]]*Table4202210[[#This Row],[Column 38]],0)</f>
        <v/>
      </c>
      <c r="AO831" s="59" t="n"/>
      <c r="AP831" s="82">
        <f>SUM(AN831-AO831)</f>
        <v/>
      </c>
    </row>
    <row r="832">
      <c r="A832" s="41" t="n"/>
      <c r="B832" s="58" t="n"/>
      <c r="C832" s="41" t="n"/>
      <c r="D832" s="41" t="n"/>
      <c r="E832" s="41" t="n"/>
      <c r="F832" s="41" t="n"/>
      <c r="G832" s="41" t="n"/>
      <c r="H832" s="41" t="n"/>
      <c r="I832" s="41" t="n"/>
      <c r="J832" s="41" t="n"/>
      <c r="K832" s="41" t="n"/>
      <c r="L832" s="41" t="n"/>
      <c r="M832" s="41" t="n"/>
      <c r="N832" s="41" t="n"/>
      <c r="O832" s="41" t="n"/>
      <c r="P832" s="41" t="n"/>
      <c r="Q832" s="41" t="n"/>
      <c r="R832" s="43" t="n"/>
      <c r="S832" s="41" t="n"/>
      <c r="T832" s="41" t="n"/>
      <c r="U832" s="59" t="n"/>
      <c r="V832" s="41" t="n"/>
      <c r="W832" s="41" t="n"/>
      <c r="X832" s="41" t="n"/>
      <c r="Y832" s="41" t="n"/>
      <c r="Z832" s="41" t="n"/>
      <c r="AA832" s="41" t="n"/>
      <c r="AB832" s="41" t="n"/>
      <c r="AC832" s="41" t="n"/>
      <c r="AD832" s="41" t="n"/>
      <c r="AE832" s="41" t="n"/>
      <c r="AF832" s="46">
        <f>AD832-AE832</f>
        <v/>
      </c>
      <c r="AG832" s="59" t="n"/>
      <c r="AH832" s="46">
        <f>SUM(U832-AG832)</f>
        <v/>
      </c>
      <c r="AI8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2" s="46">
        <f>SUM(AH832-AI832)</f>
        <v/>
      </c>
      <c r="AK832" s="59" t="n"/>
      <c r="AL832" s="41" t="n"/>
      <c r="AM832" s="49" t="n">
        <v>0</v>
      </c>
      <c r="AN832" s="46">
        <f>IF(Table4202210[[#This Row],[Column 35]]&gt;0,Table4202210[[#This Row],[Column 35]]*Table4202210[[#This Row],[Column 38]],0)</f>
        <v/>
      </c>
      <c r="AO832" s="59" t="n"/>
      <c r="AP832" s="82">
        <f>SUM(AN832-AO832)</f>
        <v/>
      </c>
    </row>
    <row r="833">
      <c r="A833" s="41" t="n"/>
      <c r="B833" s="58" t="n"/>
      <c r="C833" s="41" t="n"/>
      <c r="D833" s="41" t="n"/>
      <c r="E833" s="41" t="n"/>
      <c r="F833" s="41" t="n"/>
      <c r="G833" s="41" t="n"/>
      <c r="H833" s="41" t="n"/>
      <c r="I833" s="41" t="n"/>
      <c r="J833" s="41" t="n"/>
      <c r="K833" s="41" t="n"/>
      <c r="L833" s="41" t="n"/>
      <c r="M833" s="41" t="n"/>
      <c r="N833" s="41" t="n"/>
      <c r="O833" s="41" t="n"/>
      <c r="P833" s="41" t="n"/>
      <c r="Q833" s="41" t="n"/>
      <c r="R833" s="43" t="n"/>
      <c r="S833" s="41" t="n"/>
      <c r="T833" s="41" t="n"/>
      <c r="U833" s="59" t="n"/>
      <c r="V833" s="41" t="n"/>
      <c r="W833" s="41" t="n"/>
      <c r="X833" s="41" t="n"/>
      <c r="Y833" s="41" t="n"/>
      <c r="Z833" s="41" t="n"/>
      <c r="AA833" s="41" t="n"/>
      <c r="AB833" s="41" t="n"/>
      <c r="AC833" s="41" t="n"/>
      <c r="AD833" s="41" t="n"/>
      <c r="AE833" s="41" t="n"/>
      <c r="AF833" s="46">
        <f>AD833-AE833</f>
        <v/>
      </c>
      <c r="AG833" s="59" t="n"/>
      <c r="AH833" s="46">
        <f>SUM(U833-AG833)</f>
        <v/>
      </c>
      <c r="AI8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3" s="46">
        <f>SUM(AH833-AI833)</f>
        <v/>
      </c>
      <c r="AK833" s="59" t="n"/>
      <c r="AL833" s="41" t="n"/>
      <c r="AM833" s="49" t="n">
        <v>0</v>
      </c>
      <c r="AN833" s="46">
        <f>IF(Table4202210[[#This Row],[Column 35]]&gt;0,Table4202210[[#This Row],[Column 35]]*Table4202210[[#This Row],[Column 38]],0)</f>
        <v/>
      </c>
      <c r="AO833" s="59" t="n"/>
      <c r="AP833" s="82">
        <f>SUM(AN833-AO833)</f>
        <v/>
      </c>
    </row>
    <row r="834">
      <c r="A834" s="41" t="n"/>
      <c r="B834" s="58" t="n"/>
      <c r="C834" s="41" t="n"/>
      <c r="D834" s="41" t="n"/>
      <c r="E834" s="41" t="n"/>
      <c r="F834" s="41" t="n"/>
      <c r="G834" s="41" t="n"/>
      <c r="H834" s="41" t="n"/>
      <c r="I834" s="41" t="n"/>
      <c r="J834" s="41" t="n"/>
      <c r="K834" s="41" t="n"/>
      <c r="L834" s="41" t="n"/>
      <c r="M834" s="41" t="n"/>
      <c r="N834" s="41" t="n"/>
      <c r="O834" s="41" t="n"/>
      <c r="P834" s="41" t="n"/>
      <c r="Q834" s="41" t="n"/>
      <c r="R834" s="43" t="n"/>
      <c r="S834" s="41" t="n"/>
      <c r="T834" s="41" t="n"/>
      <c r="U834" s="59" t="n"/>
      <c r="V834" s="41" t="n"/>
      <c r="W834" s="41" t="n"/>
      <c r="X834" s="41" t="n"/>
      <c r="Y834" s="41" t="n"/>
      <c r="Z834" s="41" t="n"/>
      <c r="AA834" s="41" t="n"/>
      <c r="AB834" s="41" t="n"/>
      <c r="AC834" s="41" t="n"/>
      <c r="AD834" s="41" t="n"/>
      <c r="AE834" s="41" t="n"/>
      <c r="AF834" s="46">
        <f>AD834-AE834</f>
        <v/>
      </c>
      <c r="AG834" s="59" t="n"/>
      <c r="AH834" s="46">
        <f>SUM(U834-AG834)</f>
        <v/>
      </c>
      <c r="AI8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4" s="46">
        <f>SUM(AH834-AI834)</f>
        <v/>
      </c>
      <c r="AK834" s="59" t="n"/>
      <c r="AL834" s="41" t="n"/>
      <c r="AM834" s="49" t="n">
        <v>0</v>
      </c>
      <c r="AN834" s="46">
        <f>IF(Table4202210[[#This Row],[Column 35]]&gt;0,Table4202210[[#This Row],[Column 35]]*Table4202210[[#This Row],[Column 38]],0)</f>
        <v/>
      </c>
      <c r="AO834" s="59" t="n"/>
      <c r="AP834" s="82">
        <f>SUM(AN834-AO834)</f>
        <v/>
      </c>
    </row>
    <row r="835">
      <c r="A835" s="41" t="n"/>
      <c r="B835" s="58" t="n"/>
      <c r="C835" s="41" t="n"/>
      <c r="D835" s="41" t="n"/>
      <c r="E835" s="41" t="n"/>
      <c r="F835" s="41" t="n"/>
      <c r="G835" s="41" t="n"/>
      <c r="H835" s="41" t="n"/>
      <c r="I835" s="41" t="n"/>
      <c r="J835" s="41" t="n"/>
      <c r="K835" s="41" t="n"/>
      <c r="L835" s="41" t="n"/>
      <c r="M835" s="41" t="n"/>
      <c r="N835" s="41" t="n"/>
      <c r="O835" s="41" t="n"/>
      <c r="P835" s="41" t="n"/>
      <c r="Q835" s="41" t="n"/>
      <c r="R835" s="43" t="n"/>
      <c r="S835" s="41" t="n"/>
      <c r="T835" s="41" t="n"/>
      <c r="U835" s="59" t="n"/>
      <c r="V835" s="41" t="n"/>
      <c r="W835" s="41" t="n"/>
      <c r="X835" s="41" t="n"/>
      <c r="Y835" s="41" t="n"/>
      <c r="Z835" s="41" t="n"/>
      <c r="AA835" s="41" t="n"/>
      <c r="AB835" s="41" t="n"/>
      <c r="AC835" s="41" t="n"/>
      <c r="AD835" s="41" t="n"/>
      <c r="AE835" s="41" t="n"/>
      <c r="AF835" s="46">
        <f>AD835-AE835</f>
        <v/>
      </c>
      <c r="AG835" s="59" t="n"/>
      <c r="AH835" s="46">
        <f>SUM(U835-AG835)</f>
        <v/>
      </c>
      <c r="AI8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5" s="46">
        <f>SUM(AH835-AI835)</f>
        <v/>
      </c>
      <c r="AK835" s="59" t="n"/>
      <c r="AL835" s="41" t="n"/>
      <c r="AM835" s="49" t="n">
        <v>0</v>
      </c>
      <c r="AN835" s="46">
        <f>IF(Table4202210[[#This Row],[Column 35]]&gt;0,Table4202210[[#This Row],[Column 35]]*Table4202210[[#This Row],[Column 38]],0)</f>
        <v/>
      </c>
      <c r="AO835" s="59" t="n"/>
      <c r="AP835" s="82">
        <f>SUM(AN835-AO835)</f>
        <v/>
      </c>
    </row>
    <row r="836">
      <c r="A836" s="41" t="n"/>
      <c r="B836" s="58" t="n"/>
      <c r="C836" s="41" t="n"/>
      <c r="D836" s="41" t="n"/>
      <c r="E836" s="41" t="n"/>
      <c r="F836" s="41" t="n"/>
      <c r="G836" s="41" t="n"/>
      <c r="H836" s="41" t="n"/>
      <c r="I836" s="41" t="n"/>
      <c r="J836" s="41" t="n"/>
      <c r="K836" s="41" t="n"/>
      <c r="L836" s="41" t="n"/>
      <c r="M836" s="41" t="n"/>
      <c r="N836" s="41" t="n"/>
      <c r="O836" s="41" t="n"/>
      <c r="P836" s="41" t="n"/>
      <c r="Q836" s="41" t="n"/>
      <c r="R836" s="43" t="n"/>
      <c r="S836" s="41" t="n"/>
      <c r="T836" s="41" t="n"/>
      <c r="U836" s="59" t="n"/>
      <c r="V836" s="41" t="n"/>
      <c r="W836" s="41" t="n"/>
      <c r="X836" s="41" t="n"/>
      <c r="Y836" s="41" t="n"/>
      <c r="Z836" s="41" t="n"/>
      <c r="AA836" s="41" t="n"/>
      <c r="AB836" s="41" t="n"/>
      <c r="AC836" s="41" t="n"/>
      <c r="AD836" s="41" t="n"/>
      <c r="AE836" s="41" t="n"/>
      <c r="AF836" s="46">
        <f>AD836-AE836</f>
        <v/>
      </c>
      <c r="AG836" s="59" t="n"/>
      <c r="AH836" s="46">
        <f>SUM(U836-AG836)</f>
        <v/>
      </c>
      <c r="AI8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6" s="46">
        <f>SUM(AH836-AI836)</f>
        <v/>
      </c>
      <c r="AK836" s="59" t="n"/>
      <c r="AL836" s="41" t="n"/>
      <c r="AM836" s="49" t="n">
        <v>0</v>
      </c>
      <c r="AN836" s="46">
        <f>IF(Table4202210[[#This Row],[Column 35]]&gt;0,Table4202210[[#This Row],[Column 35]]*Table4202210[[#This Row],[Column 38]],0)</f>
        <v/>
      </c>
      <c r="AO836" s="59" t="n"/>
      <c r="AP836" s="82">
        <f>SUM(AN836-AO836)</f>
        <v/>
      </c>
    </row>
    <row r="837">
      <c r="A837" s="41" t="n"/>
      <c r="B837" s="58" t="n"/>
      <c r="C837" s="41" t="n"/>
      <c r="D837" s="41" t="n"/>
      <c r="E837" s="41" t="n"/>
      <c r="F837" s="41" t="n"/>
      <c r="G837" s="41" t="n"/>
      <c r="H837" s="41" t="n"/>
      <c r="I837" s="41" t="n"/>
      <c r="J837" s="41" t="n"/>
      <c r="K837" s="41" t="n"/>
      <c r="L837" s="41" t="n"/>
      <c r="M837" s="41" t="n"/>
      <c r="N837" s="41" t="n"/>
      <c r="O837" s="41" t="n"/>
      <c r="P837" s="41" t="n"/>
      <c r="Q837" s="41" t="n"/>
      <c r="R837" s="43" t="n"/>
      <c r="S837" s="41" t="n"/>
      <c r="T837" s="41" t="n"/>
      <c r="U837" s="59" t="n"/>
      <c r="V837" s="41" t="n"/>
      <c r="W837" s="41" t="n"/>
      <c r="X837" s="41" t="n"/>
      <c r="Y837" s="41" t="n"/>
      <c r="Z837" s="41" t="n"/>
      <c r="AA837" s="41" t="n"/>
      <c r="AB837" s="41" t="n"/>
      <c r="AC837" s="41" t="n"/>
      <c r="AD837" s="41" t="n"/>
      <c r="AE837" s="41" t="n"/>
      <c r="AF837" s="46">
        <f>AD837-AE837</f>
        <v/>
      </c>
      <c r="AG837" s="59" t="n"/>
      <c r="AH837" s="46">
        <f>SUM(U837-AG837)</f>
        <v/>
      </c>
      <c r="AI8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7" s="46">
        <f>SUM(AH837-AI837)</f>
        <v/>
      </c>
      <c r="AK837" s="59" t="n"/>
      <c r="AL837" s="41" t="n"/>
      <c r="AM837" s="49" t="n">
        <v>0</v>
      </c>
      <c r="AN837" s="46">
        <f>IF(Table4202210[[#This Row],[Column 35]]&gt;0,Table4202210[[#This Row],[Column 35]]*Table4202210[[#This Row],[Column 38]],0)</f>
        <v/>
      </c>
      <c r="AO837" s="59" t="n"/>
      <c r="AP837" s="82">
        <f>SUM(AN837-AO837)</f>
        <v/>
      </c>
    </row>
    <row r="838">
      <c r="A838" s="41" t="n"/>
      <c r="B838" s="58" t="n"/>
      <c r="C838" s="41" t="n"/>
      <c r="D838" s="41" t="n"/>
      <c r="E838" s="41" t="n"/>
      <c r="F838" s="41" t="n"/>
      <c r="G838" s="41" t="n"/>
      <c r="H838" s="41" t="n"/>
      <c r="I838" s="41" t="n"/>
      <c r="J838" s="41" t="n"/>
      <c r="K838" s="41" t="n"/>
      <c r="L838" s="41" t="n"/>
      <c r="M838" s="41" t="n"/>
      <c r="N838" s="41" t="n"/>
      <c r="O838" s="41" t="n"/>
      <c r="P838" s="41" t="n"/>
      <c r="Q838" s="41" t="n"/>
      <c r="R838" s="43" t="n"/>
      <c r="S838" s="41" t="n"/>
      <c r="T838" s="41" t="n"/>
      <c r="U838" s="59" t="n"/>
      <c r="V838" s="41" t="n"/>
      <c r="W838" s="41" t="n"/>
      <c r="X838" s="41" t="n"/>
      <c r="Y838" s="41" t="n"/>
      <c r="Z838" s="41" t="n"/>
      <c r="AA838" s="41" t="n"/>
      <c r="AB838" s="41" t="n"/>
      <c r="AC838" s="41" t="n"/>
      <c r="AD838" s="41" t="n"/>
      <c r="AE838" s="41" t="n"/>
      <c r="AF838" s="46">
        <f>AD838-AE838</f>
        <v/>
      </c>
      <c r="AG838" s="59" t="n"/>
      <c r="AH838" s="46">
        <f>SUM(U838-AG838)</f>
        <v/>
      </c>
      <c r="AI8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8" s="46">
        <f>SUM(AH838-AI838)</f>
        <v/>
      </c>
      <c r="AK838" s="59" t="n"/>
      <c r="AL838" s="41" t="n"/>
      <c r="AM838" s="49" t="n">
        <v>0</v>
      </c>
      <c r="AN838" s="46">
        <f>IF(Table4202210[[#This Row],[Column 35]]&gt;0,Table4202210[[#This Row],[Column 35]]*Table4202210[[#This Row],[Column 38]],0)</f>
        <v/>
      </c>
      <c r="AO838" s="59" t="n"/>
      <c r="AP838" s="82">
        <f>SUM(AN838-AO838)</f>
        <v/>
      </c>
    </row>
    <row r="839">
      <c r="A839" s="41" t="n"/>
      <c r="B839" s="58" t="n"/>
      <c r="C839" s="41" t="n"/>
      <c r="D839" s="41" t="n"/>
      <c r="E839" s="41" t="n"/>
      <c r="F839" s="41" t="n"/>
      <c r="G839" s="41" t="n"/>
      <c r="H839" s="41" t="n"/>
      <c r="I839" s="41" t="n"/>
      <c r="J839" s="41" t="n"/>
      <c r="K839" s="41" t="n"/>
      <c r="L839" s="41" t="n"/>
      <c r="M839" s="41" t="n"/>
      <c r="N839" s="41" t="n"/>
      <c r="O839" s="41" t="n"/>
      <c r="P839" s="41" t="n"/>
      <c r="Q839" s="41" t="n"/>
      <c r="R839" s="43" t="n"/>
      <c r="S839" s="41" t="n"/>
      <c r="T839" s="41" t="n"/>
      <c r="U839" s="59" t="n"/>
      <c r="V839" s="41" t="n"/>
      <c r="W839" s="41" t="n"/>
      <c r="X839" s="41" t="n"/>
      <c r="Y839" s="41" t="n"/>
      <c r="Z839" s="41" t="n"/>
      <c r="AA839" s="41" t="n"/>
      <c r="AB839" s="41" t="n"/>
      <c r="AC839" s="41" t="n"/>
      <c r="AD839" s="41" t="n"/>
      <c r="AE839" s="41" t="n"/>
      <c r="AF839" s="46">
        <f>AD839-AE839</f>
        <v/>
      </c>
      <c r="AG839" s="59" t="n"/>
      <c r="AH839" s="46">
        <f>SUM(U839-AG839)</f>
        <v/>
      </c>
      <c r="AI8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39" s="46">
        <f>SUM(AH839-AI839)</f>
        <v/>
      </c>
      <c r="AK839" s="59" t="n"/>
      <c r="AL839" s="41" t="n"/>
      <c r="AM839" s="49" t="n">
        <v>0</v>
      </c>
      <c r="AN839" s="46">
        <f>IF(Table4202210[[#This Row],[Column 35]]&gt;0,Table4202210[[#This Row],[Column 35]]*Table4202210[[#This Row],[Column 38]],0)</f>
        <v/>
      </c>
      <c r="AO839" s="59" t="n"/>
      <c r="AP839" s="82">
        <f>SUM(AN839-AO839)</f>
        <v/>
      </c>
    </row>
    <row r="840">
      <c r="A840" s="41" t="n"/>
      <c r="B840" s="58" t="n"/>
      <c r="C840" s="41" t="n"/>
      <c r="D840" s="41" t="n"/>
      <c r="E840" s="41" t="n"/>
      <c r="F840" s="41" t="n"/>
      <c r="G840" s="41" t="n"/>
      <c r="H840" s="41" t="n"/>
      <c r="I840" s="41" t="n"/>
      <c r="J840" s="41" t="n"/>
      <c r="K840" s="41" t="n"/>
      <c r="L840" s="41" t="n"/>
      <c r="M840" s="41" t="n"/>
      <c r="N840" s="41" t="n"/>
      <c r="O840" s="41" t="n"/>
      <c r="P840" s="41" t="n"/>
      <c r="Q840" s="41" t="n"/>
      <c r="R840" s="43" t="n"/>
      <c r="S840" s="41" t="n"/>
      <c r="T840" s="41" t="n"/>
      <c r="U840" s="59" t="n"/>
      <c r="V840" s="41" t="n"/>
      <c r="W840" s="41" t="n"/>
      <c r="X840" s="41" t="n"/>
      <c r="Y840" s="41" t="n"/>
      <c r="Z840" s="41" t="n"/>
      <c r="AA840" s="41" t="n"/>
      <c r="AB840" s="41" t="n"/>
      <c r="AC840" s="41" t="n"/>
      <c r="AD840" s="41" t="n"/>
      <c r="AE840" s="41" t="n"/>
      <c r="AF840" s="46">
        <f>AD840-AE840</f>
        <v/>
      </c>
      <c r="AG840" s="59" t="n"/>
      <c r="AH840" s="46">
        <f>SUM(U840-AG840)</f>
        <v/>
      </c>
      <c r="AI8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0" s="46">
        <f>SUM(AH840-AI840)</f>
        <v/>
      </c>
      <c r="AK840" s="59" t="n"/>
      <c r="AL840" s="41" t="n"/>
      <c r="AM840" s="49" t="n">
        <v>0</v>
      </c>
      <c r="AN840" s="46">
        <f>IF(Table4202210[[#This Row],[Column 35]]&gt;0,Table4202210[[#This Row],[Column 35]]*Table4202210[[#This Row],[Column 38]],0)</f>
        <v/>
      </c>
      <c r="AO840" s="59" t="n"/>
      <c r="AP840" s="82">
        <f>SUM(AN840-AO840)</f>
        <v/>
      </c>
    </row>
    <row r="841">
      <c r="A841" s="41" t="n"/>
      <c r="B841" s="58" t="n"/>
      <c r="C841" s="41" t="n"/>
      <c r="D841" s="41" t="n"/>
      <c r="E841" s="41" t="n"/>
      <c r="F841" s="41" t="n"/>
      <c r="G841" s="41" t="n"/>
      <c r="H841" s="41" t="n"/>
      <c r="I841" s="41" t="n"/>
      <c r="J841" s="41" t="n"/>
      <c r="K841" s="41" t="n"/>
      <c r="L841" s="41" t="n"/>
      <c r="M841" s="41" t="n"/>
      <c r="N841" s="41" t="n"/>
      <c r="O841" s="41" t="n"/>
      <c r="P841" s="41" t="n"/>
      <c r="Q841" s="41" t="n"/>
      <c r="R841" s="43" t="n"/>
      <c r="S841" s="41" t="n"/>
      <c r="T841" s="41" t="n"/>
      <c r="U841" s="59" t="n"/>
      <c r="V841" s="41" t="n"/>
      <c r="W841" s="41" t="n"/>
      <c r="X841" s="41" t="n"/>
      <c r="Y841" s="41" t="n"/>
      <c r="Z841" s="41" t="n"/>
      <c r="AA841" s="41" t="n"/>
      <c r="AB841" s="41" t="n"/>
      <c r="AC841" s="41" t="n"/>
      <c r="AD841" s="41" t="n"/>
      <c r="AE841" s="41" t="n"/>
      <c r="AF841" s="46">
        <f>AD841-AE841</f>
        <v/>
      </c>
      <c r="AG841" s="59" t="n"/>
      <c r="AH841" s="46">
        <f>SUM(U841-AG841)</f>
        <v/>
      </c>
      <c r="AI8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1" s="46">
        <f>SUM(AH841-AI841)</f>
        <v/>
      </c>
      <c r="AK841" s="59" t="n"/>
      <c r="AL841" s="41" t="n"/>
      <c r="AM841" s="49" t="n">
        <v>0</v>
      </c>
      <c r="AN841" s="46">
        <f>IF(Table4202210[[#This Row],[Column 35]]&gt;0,Table4202210[[#This Row],[Column 35]]*Table4202210[[#This Row],[Column 38]],0)</f>
        <v/>
      </c>
      <c r="AO841" s="59" t="n"/>
      <c r="AP841" s="82">
        <f>SUM(AN841-AO841)</f>
        <v/>
      </c>
    </row>
    <row r="842">
      <c r="A842" s="41" t="n"/>
      <c r="B842" s="58" t="n"/>
      <c r="C842" s="41" t="n"/>
      <c r="D842" s="41" t="n"/>
      <c r="E842" s="41" t="n"/>
      <c r="F842" s="41" t="n"/>
      <c r="G842" s="41" t="n"/>
      <c r="H842" s="41" t="n"/>
      <c r="I842" s="41" t="n"/>
      <c r="J842" s="41" t="n"/>
      <c r="K842" s="41" t="n"/>
      <c r="L842" s="41" t="n"/>
      <c r="M842" s="41" t="n"/>
      <c r="N842" s="41" t="n"/>
      <c r="O842" s="41" t="n"/>
      <c r="P842" s="41" t="n"/>
      <c r="Q842" s="41" t="n"/>
      <c r="R842" s="43" t="n"/>
      <c r="S842" s="41" t="n"/>
      <c r="T842" s="41" t="n"/>
      <c r="U842" s="59" t="n"/>
      <c r="V842" s="41" t="n"/>
      <c r="W842" s="41" t="n"/>
      <c r="X842" s="41" t="n"/>
      <c r="Y842" s="41" t="n"/>
      <c r="Z842" s="41" t="n"/>
      <c r="AA842" s="41" t="n"/>
      <c r="AB842" s="41" t="n"/>
      <c r="AC842" s="41" t="n"/>
      <c r="AD842" s="41" t="n"/>
      <c r="AE842" s="41" t="n"/>
      <c r="AF842" s="46">
        <f>AD842-AE842</f>
        <v/>
      </c>
      <c r="AG842" s="59" t="n"/>
      <c r="AH842" s="46">
        <f>SUM(U842-AG842)</f>
        <v/>
      </c>
      <c r="AI8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2" s="46">
        <f>SUM(AH842-AI842)</f>
        <v/>
      </c>
      <c r="AK842" s="59" t="n"/>
      <c r="AL842" s="41" t="n"/>
      <c r="AM842" s="49" t="n">
        <v>0</v>
      </c>
      <c r="AN842" s="46">
        <f>IF(Table4202210[[#This Row],[Column 35]]&gt;0,Table4202210[[#This Row],[Column 35]]*Table4202210[[#This Row],[Column 38]],0)</f>
        <v/>
      </c>
      <c r="AO842" s="59" t="n"/>
      <c r="AP842" s="82">
        <f>SUM(AN842-AO842)</f>
        <v/>
      </c>
    </row>
    <row r="843">
      <c r="A843" s="41" t="n"/>
      <c r="B843" s="58" t="n"/>
      <c r="C843" s="41" t="n"/>
      <c r="D843" s="41" t="n"/>
      <c r="E843" s="41" t="n"/>
      <c r="F843" s="41" t="n"/>
      <c r="G843" s="41" t="n"/>
      <c r="H843" s="41" t="n"/>
      <c r="I843" s="41" t="n"/>
      <c r="J843" s="41" t="n"/>
      <c r="K843" s="41" t="n"/>
      <c r="L843" s="41" t="n"/>
      <c r="M843" s="41" t="n"/>
      <c r="N843" s="41" t="n"/>
      <c r="O843" s="41" t="n"/>
      <c r="P843" s="41" t="n"/>
      <c r="Q843" s="41" t="n"/>
      <c r="R843" s="43" t="n"/>
      <c r="S843" s="41" t="n"/>
      <c r="T843" s="41" t="n"/>
      <c r="U843" s="59" t="n"/>
      <c r="V843" s="41" t="n"/>
      <c r="W843" s="41" t="n"/>
      <c r="X843" s="41" t="n"/>
      <c r="Y843" s="41" t="n"/>
      <c r="Z843" s="41" t="n"/>
      <c r="AA843" s="41" t="n"/>
      <c r="AB843" s="41" t="n"/>
      <c r="AC843" s="41" t="n"/>
      <c r="AD843" s="41" t="n"/>
      <c r="AE843" s="41" t="n"/>
      <c r="AF843" s="46">
        <f>AD843-AE843</f>
        <v/>
      </c>
      <c r="AG843" s="59" t="n"/>
      <c r="AH843" s="46">
        <f>SUM(U843-AG843)</f>
        <v/>
      </c>
      <c r="AI8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3" s="46">
        <f>SUM(AH843-AI843)</f>
        <v/>
      </c>
      <c r="AK843" s="59" t="n"/>
      <c r="AL843" s="41" t="n"/>
      <c r="AM843" s="49" t="n">
        <v>0</v>
      </c>
      <c r="AN843" s="46">
        <f>IF(Table4202210[[#This Row],[Column 35]]&gt;0,Table4202210[[#This Row],[Column 35]]*Table4202210[[#This Row],[Column 38]],0)</f>
        <v/>
      </c>
      <c r="AO843" s="59" t="n"/>
      <c r="AP843" s="82">
        <f>SUM(AN843-AO843)</f>
        <v/>
      </c>
    </row>
    <row r="844">
      <c r="A844" s="41" t="n"/>
      <c r="B844" s="58" t="n"/>
      <c r="C844" s="41" t="n"/>
      <c r="D844" s="41" t="n"/>
      <c r="E844" s="41" t="n"/>
      <c r="F844" s="41" t="n"/>
      <c r="G844" s="41" t="n"/>
      <c r="H844" s="41" t="n"/>
      <c r="I844" s="41" t="n"/>
      <c r="J844" s="41" t="n"/>
      <c r="K844" s="41" t="n"/>
      <c r="L844" s="41" t="n"/>
      <c r="M844" s="41" t="n"/>
      <c r="N844" s="41" t="n"/>
      <c r="O844" s="41" t="n"/>
      <c r="P844" s="41" t="n"/>
      <c r="Q844" s="41" t="n"/>
      <c r="R844" s="43" t="n"/>
      <c r="S844" s="41" t="n"/>
      <c r="T844" s="41" t="n"/>
      <c r="U844" s="59" t="n"/>
      <c r="V844" s="41" t="n"/>
      <c r="W844" s="41" t="n"/>
      <c r="X844" s="41" t="n"/>
      <c r="Y844" s="41" t="n"/>
      <c r="Z844" s="41" t="n"/>
      <c r="AA844" s="41" t="n"/>
      <c r="AB844" s="41" t="n"/>
      <c r="AC844" s="41" t="n"/>
      <c r="AD844" s="41" t="n"/>
      <c r="AE844" s="41" t="n"/>
      <c r="AF844" s="46">
        <f>AD844-AE844</f>
        <v/>
      </c>
      <c r="AG844" s="59" t="n"/>
      <c r="AH844" s="46">
        <f>SUM(U844-AG844)</f>
        <v/>
      </c>
      <c r="AI8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4" s="46">
        <f>SUM(AH844-AI844)</f>
        <v/>
      </c>
      <c r="AK844" s="59" t="n"/>
      <c r="AL844" s="41" t="n"/>
      <c r="AM844" s="49" t="n">
        <v>0</v>
      </c>
      <c r="AN844" s="46">
        <f>IF(Table4202210[[#This Row],[Column 35]]&gt;0,Table4202210[[#This Row],[Column 35]]*Table4202210[[#This Row],[Column 38]],0)</f>
        <v/>
      </c>
      <c r="AO844" s="59" t="n"/>
      <c r="AP844" s="82">
        <f>SUM(AN844-AO844)</f>
        <v/>
      </c>
    </row>
    <row r="845">
      <c r="A845" s="41" t="n"/>
      <c r="B845" s="58" t="n"/>
      <c r="C845" s="41" t="n"/>
      <c r="D845" s="41" t="n"/>
      <c r="E845" s="41" t="n"/>
      <c r="F845" s="41" t="n"/>
      <c r="G845" s="41" t="n"/>
      <c r="H845" s="41" t="n"/>
      <c r="I845" s="41" t="n"/>
      <c r="J845" s="41" t="n"/>
      <c r="K845" s="41" t="n"/>
      <c r="L845" s="41" t="n"/>
      <c r="M845" s="41" t="n"/>
      <c r="N845" s="41" t="n"/>
      <c r="O845" s="41" t="n"/>
      <c r="P845" s="41" t="n"/>
      <c r="Q845" s="41" t="n"/>
      <c r="R845" s="43" t="n"/>
      <c r="S845" s="41" t="n"/>
      <c r="T845" s="41" t="n"/>
      <c r="U845" s="59" t="n"/>
      <c r="V845" s="41" t="n"/>
      <c r="W845" s="41" t="n"/>
      <c r="X845" s="41" t="n"/>
      <c r="Y845" s="41" t="n"/>
      <c r="Z845" s="41" t="n"/>
      <c r="AA845" s="41" t="n"/>
      <c r="AB845" s="41" t="n"/>
      <c r="AC845" s="41" t="n"/>
      <c r="AD845" s="41" t="n"/>
      <c r="AE845" s="41" t="n"/>
      <c r="AF845" s="46">
        <f>AD845-AE845</f>
        <v/>
      </c>
      <c r="AG845" s="59" t="n"/>
      <c r="AH845" s="46">
        <f>SUM(U845-AG845)</f>
        <v/>
      </c>
      <c r="AI8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5" s="46">
        <f>SUM(AH845-AI845)</f>
        <v/>
      </c>
      <c r="AK845" s="59" t="n"/>
      <c r="AL845" s="41" t="n"/>
      <c r="AM845" s="49" t="n">
        <v>0</v>
      </c>
      <c r="AN845" s="46">
        <f>IF(Table4202210[[#This Row],[Column 35]]&gt;0,Table4202210[[#This Row],[Column 35]]*Table4202210[[#This Row],[Column 38]],0)</f>
        <v/>
      </c>
      <c r="AO845" s="59" t="n"/>
      <c r="AP845" s="82">
        <f>SUM(AN845-AO845)</f>
        <v/>
      </c>
    </row>
    <row r="846">
      <c r="A846" s="41" t="n"/>
      <c r="B846" s="58" t="n"/>
      <c r="C846" s="41" t="n"/>
      <c r="D846" s="41" t="n"/>
      <c r="E846" s="41" t="n"/>
      <c r="F846" s="41" t="n"/>
      <c r="G846" s="41" t="n"/>
      <c r="H846" s="41" t="n"/>
      <c r="I846" s="41" t="n"/>
      <c r="J846" s="41" t="n"/>
      <c r="K846" s="41" t="n"/>
      <c r="L846" s="41" t="n"/>
      <c r="M846" s="41" t="n"/>
      <c r="N846" s="41" t="n"/>
      <c r="O846" s="41" t="n"/>
      <c r="P846" s="41" t="n"/>
      <c r="Q846" s="41" t="n"/>
      <c r="R846" s="43" t="n"/>
      <c r="S846" s="41" t="n"/>
      <c r="T846" s="41" t="n"/>
      <c r="U846" s="59" t="n"/>
      <c r="V846" s="41" t="n"/>
      <c r="W846" s="41" t="n"/>
      <c r="X846" s="41" t="n"/>
      <c r="Y846" s="41" t="n"/>
      <c r="Z846" s="41" t="n"/>
      <c r="AA846" s="41" t="n"/>
      <c r="AB846" s="41" t="n"/>
      <c r="AC846" s="41" t="n"/>
      <c r="AD846" s="41" t="n"/>
      <c r="AE846" s="41" t="n"/>
      <c r="AF846" s="46">
        <f>AD846-AE846</f>
        <v/>
      </c>
      <c r="AG846" s="59" t="n"/>
      <c r="AH846" s="46">
        <f>SUM(U846-AG846)</f>
        <v/>
      </c>
      <c r="AI8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6" s="46">
        <f>SUM(AH846-AI846)</f>
        <v/>
      </c>
      <c r="AK846" s="59" t="n"/>
      <c r="AL846" s="41" t="n"/>
      <c r="AM846" s="49" t="n">
        <v>0</v>
      </c>
      <c r="AN846" s="46">
        <f>IF(Table4202210[[#This Row],[Column 35]]&gt;0,Table4202210[[#This Row],[Column 35]]*Table4202210[[#This Row],[Column 38]],0)</f>
        <v/>
      </c>
      <c r="AO846" s="59" t="n"/>
      <c r="AP846" s="82">
        <f>SUM(AN846-AO846)</f>
        <v/>
      </c>
    </row>
    <row r="847">
      <c r="A847" s="41" t="n"/>
      <c r="B847" s="58" t="n"/>
      <c r="C847" s="41" t="n"/>
      <c r="D847" s="41" t="n"/>
      <c r="E847" s="41" t="n"/>
      <c r="F847" s="41" t="n"/>
      <c r="G847" s="41" t="n"/>
      <c r="H847" s="41" t="n"/>
      <c r="I847" s="41" t="n"/>
      <c r="J847" s="41" t="n"/>
      <c r="K847" s="41" t="n"/>
      <c r="L847" s="41" t="n"/>
      <c r="M847" s="41" t="n"/>
      <c r="N847" s="41" t="n"/>
      <c r="O847" s="41" t="n"/>
      <c r="P847" s="41" t="n"/>
      <c r="Q847" s="41" t="n"/>
      <c r="R847" s="43" t="n"/>
      <c r="S847" s="41" t="n"/>
      <c r="T847" s="41" t="n"/>
      <c r="U847" s="59" t="n"/>
      <c r="V847" s="41" t="n"/>
      <c r="W847" s="41" t="n"/>
      <c r="X847" s="41" t="n"/>
      <c r="Y847" s="41" t="n"/>
      <c r="Z847" s="41" t="n"/>
      <c r="AA847" s="41" t="n"/>
      <c r="AB847" s="41" t="n"/>
      <c r="AC847" s="41" t="n"/>
      <c r="AD847" s="41" t="n"/>
      <c r="AE847" s="41" t="n"/>
      <c r="AF847" s="46">
        <f>AD847-AE847</f>
        <v/>
      </c>
      <c r="AG847" s="59" t="n"/>
      <c r="AH847" s="46">
        <f>SUM(U847-AG847)</f>
        <v/>
      </c>
      <c r="AI8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7" s="46">
        <f>SUM(AH847-AI847)</f>
        <v/>
      </c>
      <c r="AK847" s="59" t="n"/>
      <c r="AL847" s="41" t="n"/>
      <c r="AM847" s="49" t="n">
        <v>0</v>
      </c>
      <c r="AN847" s="46">
        <f>IF(Table4202210[[#This Row],[Column 35]]&gt;0,Table4202210[[#This Row],[Column 35]]*Table4202210[[#This Row],[Column 38]],0)</f>
        <v/>
      </c>
      <c r="AO847" s="59" t="n"/>
      <c r="AP847" s="82">
        <f>SUM(AN847-AO847)</f>
        <v/>
      </c>
    </row>
    <row r="848">
      <c r="A848" s="41" t="n"/>
      <c r="B848" s="58" t="n"/>
      <c r="C848" s="41" t="n"/>
      <c r="D848" s="41" t="n"/>
      <c r="E848" s="41" t="n"/>
      <c r="F848" s="41" t="n"/>
      <c r="G848" s="41" t="n"/>
      <c r="H848" s="41" t="n"/>
      <c r="I848" s="41" t="n"/>
      <c r="J848" s="41" t="n"/>
      <c r="K848" s="41" t="n"/>
      <c r="L848" s="41" t="n"/>
      <c r="M848" s="41" t="n"/>
      <c r="N848" s="41" t="n"/>
      <c r="O848" s="41" t="n"/>
      <c r="P848" s="41" t="n"/>
      <c r="Q848" s="41" t="n"/>
      <c r="R848" s="43" t="n"/>
      <c r="S848" s="41" t="n"/>
      <c r="T848" s="41" t="n"/>
      <c r="U848" s="59" t="n"/>
      <c r="V848" s="41" t="n"/>
      <c r="W848" s="41" t="n"/>
      <c r="X848" s="41" t="n"/>
      <c r="Y848" s="41" t="n"/>
      <c r="Z848" s="41" t="n"/>
      <c r="AA848" s="41" t="n"/>
      <c r="AB848" s="41" t="n"/>
      <c r="AC848" s="41" t="n"/>
      <c r="AD848" s="41" t="n"/>
      <c r="AE848" s="41" t="n"/>
      <c r="AF848" s="46">
        <f>AD848-AE848</f>
        <v/>
      </c>
      <c r="AG848" s="59" t="n"/>
      <c r="AH848" s="46">
        <f>SUM(U848-AG848)</f>
        <v/>
      </c>
      <c r="AI8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8" s="46">
        <f>SUM(AH848-AI848)</f>
        <v/>
      </c>
      <c r="AK848" s="59" t="n"/>
      <c r="AL848" s="41" t="n"/>
      <c r="AM848" s="49" t="n">
        <v>0</v>
      </c>
      <c r="AN848" s="46">
        <f>IF(Table4202210[[#This Row],[Column 35]]&gt;0,Table4202210[[#This Row],[Column 35]]*Table4202210[[#This Row],[Column 38]],0)</f>
        <v/>
      </c>
      <c r="AO848" s="59" t="n"/>
      <c r="AP848" s="82">
        <f>SUM(AN848-AO848)</f>
        <v/>
      </c>
    </row>
    <row r="849">
      <c r="A849" s="41" t="n"/>
      <c r="B849" s="58" t="n"/>
      <c r="C849" s="41" t="n"/>
      <c r="D849" s="41" t="n"/>
      <c r="E849" s="41" t="n"/>
      <c r="F849" s="41" t="n"/>
      <c r="G849" s="41" t="n"/>
      <c r="H849" s="41" t="n"/>
      <c r="I849" s="41" t="n"/>
      <c r="J849" s="41" t="n"/>
      <c r="K849" s="41" t="n"/>
      <c r="L849" s="41" t="n"/>
      <c r="M849" s="41" t="n"/>
      <c r="N849" s="41" t="n"/>
      <c r="O849" s="41" t="n"/>
      <c r="P849" s="41" t="n"/>
      <c r="Q849" s="41" t="n"/>
      <c r="R849" s="43" t="n"/>
      <c r="S849" s="41" t="n"/>
      <c r="T849" s="41" t="n"/>
      <c r="U849" s="59" t="n"/>
      <c r="V849" s="41" t="n"/>
      <c r="W849" s="41" t="n"/>
      <c r="X849" s="41" t="n"/>
      <c r="Y849" s="41" t="n"/>
      <c r="Z849" s="41" t="n"/>
      <c r="AA849" s="41" t="n"/>
      <c r="AB849" s="41" t="n"/>
      <c r="AC849" s="41" t="n"/>
      <c r="AD849" s="41" t="n"/>
      <c r="AE849" s="41" t="n"/>
      <c r="AF849" s="46">
        <f>AD849-AE849</f>
        <v/>
      </c>
      <c r="AG849" s="59" t="n"/>
      <c r="AH849" s="46">
        <f>SUM(U849-AG849)</f>
        <v/>
      </c>
      <c r="AI8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49" s="46">
        <f>SUM(AH849-AI849)</f>
        <v/>
      </c>
      <c r="AK849" s="59" t="n"/>
      <c r="AL849" s="41" t="n"/>
      <c r="AM849" s="49" t="n">
        <v>0</v>
      </c>
      <c r="AN849" s="46">
        <f>IF(Table4202210[[#This Row],[Column 35]]&gt;0,Table4202210[[#This Row],[Column 35]]*Table4202210[[#This Row],[Column 38]],0)</f>
        <v/>
      </c>
      <c r="AO849" s="59" t="n"/>
      <c r="AP849" s="82">
        <f>SUM(AN849-AO849)</f>
        <v/>
      </c>
    </row>
    <row r="850">
      <c r="A850" s="41" t="n"/>
      <c r="B850" s="58" t="n"/>
      <c r="C850" s="41" t="n"/>
      <c r="D850" s="41" t="n"/>
      <c r="E850" s="41" t="n"/>
      <c r="F850" s="41" t="n"/>
      <c r="G850" s="41" t="n"/>
      <c r="H850" s="41" t="n"/>
      <c r="I850" s="41" t="n"/>
      <c r="J850" s="41" t="n"/>
      <c r="K850" s="41" t="n"/>
      <c r="L850" s="41" t="n"/>
      <c r="M850" s="41" t="n"/>
      <c r="N850" s="41" t="n"/>
      <c r="O850" s="41" t="n"/>
      <c r="P850" s="41" t="n"/>
      <c r="Q850" s="41" t="n"/>
      <c r="R850" s="43" t="n"/>
      <c r="S850" s="41" t="n"/>
      <c r="T850" s="41" t="n"/>
      <c r="U850" s="59" t="n"/>
      <c r="V850" s="41" t="n"/>
      <c r="W850" s="41" t="n"/>
      <c r="X850" s="41" t="n"/>
      <c r="Y850" s="41" t="n"/>
      <c r="Z850" s="41" t="n"/>
      <c r="AA850" s="41" t="n"/>
      <c r="AB850" s="41" t="n"/>
      <c r="AC850" s="41" t="n"/>
      <c r="AD850" s="41" t="n"/>
      <c r="AE850" s="41" t="n"/>
      <c r="AF850" s="46">
        <f>AD850-AE850</f>
        <v/>
      </c>
      <c r="AG850" s="59" t="n"/>
      <c r="AH850" s="46">
        <f>SUM(U850-AG850)</f>
        <v/>
      </c>
      <c r="AI8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0" s="46">
        <f>SUM(AH850-AI850)</f>
        <v/>
      </c>
      <c r="AK850" s="59" t="n"/>
      <c r="AL850" s="41" t="n"/>
      <c r="AM850" s="49" t="n">
        <v>0</v>
      </c>
      <c r="AN850" s="46">
        <f>IF(Table4202210[[#This Row],[Column 35]]&gt;0,Table4202210[[#This Row],[Column 35]]*Table4202210[[#This Row],[Column 38]],0)</f>
        <v/>
      </c>
      <c r="AO850" s="59" t="n"/>
      <c r="AP850" s="82">
        <f>SUM(AN850-AO850)</f>
        <v/>
      </c>
    </row>
    <row r="851">
      <c r="A851" s="41" t="n"/>
      <c r="B851" s="58" t="n"/>
      <c r="C851" s="41" t="n"/>
      <c r="D851" s="41" t="n"/>
      <c r="E851" s="41" t="n"/>
      <c r="F851" s="41" t="n"/>
      <c r="G851" s="41" t="n"/>
      <c r="H851" s="41" t="n"/>
      <c r="I851" s="41" t="n"/>
      <c r="J851" s="41" t="n"/>
      <c r="K851" s="41" t="n"/>
      <c r="L851" s="41" t="n"/>
      <c r="M851" s="41" t="n"/>
      <c r="N851" s="41" t="n"/>
      <c r="O851" s="41" t="n"/>
      <c r="P851" s="41" t="n"/>
      <c r="Q851" s="41" t="n"/>
      <c r="R851" s="43" t="n"/>
      <c r="S851" s="41" t="n"/>
      <c r="T851" s="41" t="n"/>
      <c r="U851" s="59" t="n"/>
      <c r="V851" s="41" t="n"/>
      <c r="W851" s="41" t="n"/>
      <c r="X851" s="41" t="n"/>
      <c r="Y851" s="41" t="n"/>
      <c r="Z851" s="41" t="n"/>
      <c r="AA851" s="41" t="n"/>
      <c r="AB851" s="41" t="n"/>
      <c r="AC851" s="41" t="n"/>
      <c r="AD851" s="41" t="n"/>
      <c r="AE851" s="41" t="n"/>
      <c r="AF851" s="46">
        <f>AD851-AE851</f>
        <v/>
      </c>
      <c r="AG851" s="59" t="n"/>
      <c r="AH851" s="46">
        <f>SUM(U851-AG851)</f>
        <v/>
      </c>
      <c r="AI8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1" s="46">
        <f>SUM(AH851-AI851)</f>
        <v/>
      </c>
      <c r="AK851" s="59" t="n"/>
      <c r="AL851" s="41" t="n"/>
      <c r="AM851" s="49" t="n">
        <v>0</v>
      </c>
      <c r="AN851" s="46">
        <f>IF(Table4202210[[#This Row],[Column 35]]&gt;0,Table4202210[[#This Row],[Column 35]]*Table4202210[[#This Row],[Column 38]],0)</f>
        <v/>
      </c>
      <c r="AO851" s="59" t="n"/>
      <c r="AP851" s="82">
        <f>SUM(AN851-AO851)</f>
        <v/>
      </c>
    </row>
    <row r="852">
      <c r="A852" s="41" t="n"/>
      <c r="B852" s="58" t="n"/>
      <c r="C852" s="41" t="n"/>
      <c r="D852" s="41" t="n"/>
      <c r="E852" s="41" t="n"/>
      <c r="F852" s="41" t="n"/>
      <c r="G852" s="41" t="n"/>
      <c r="H852" s="41" t="n"/>
      <c r="I852" s="41" t="n"/>
      <c r="J852" s="41" t="n"/>
      <c r="K852" s="41" t="n"/>
      <c r="L852" s="41" t="n"/>
      <c r="M852" s="41" t="n"/>
      <c r="N852" s="41" t="n"/>
      <c r="O852" s="41" t="n"/>
      <c r="P852" s="41" t="n"/>
      <c r="Q852" s="41" t="n"/>
      <c r="R852" s="43" t="n"/>
      <c r="S852" s="41" t="n"/>
      <c r="T852" s="41" t="n"/>
      <c r="U852" s="59" t="n"/>
      <c r="V852" s="41" t="n"/>
      <c r="W852" s="41" t="n"/>
      <c r="X852" s="41" t="n"/>
      <c r="Y852" s="41" t="n"/>
      <c r="Z852" s="41" t="n"/>
      <c r="AA852" s="41" t="n"/>
      <c r="AB852" s="41" t="n"/>
      <c r="AC852" s="41" t="n"/>
      <c r="AD852" s="41" t="n"/>
      <c r="AE852" s="41" t="n"/>
      <c r="AF852" s="46">
        <f>AD852-AE852</f>
        <v/>
      </c>
      <c r="AG852" s="59" t="n"/>
      <c r="AH852" s="46">
        <f>SUM(U852-AG852)</f>
        <v/>
      </c>
      <c r="AI8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2" s="46">
        <f>SUM(AH852-AI852)</f>
        <v/>
      </c>
      <c r="AK852" s="59" t="n"/>
      <c r="AL852" s="41" t="n"/>
      <c r="AM852" s="49" t="n">
        <v>0</v>
      </c>
      <c r="AN852" s="46">
        <f>IF(Table4202210[[#This Row],[Column 35]]&gt;0,Table4202210[[#This Row],[Column 35]]*Table4202210[[#This Row],[Column 38]],0)</f>
        <v/>
      </c>
      <c r="AO852" s="59" t="n"/>
      <c r="AP852" s="82">
        <f>SUM(AN852-AO852)</f>
        <v/>
      </c>
    </row>
    <row r="853">
      <c r="A853" s="41" t="n"/>
      <c r="B853" s="58" t="n"/>
      <c r="C853" s="41" t="n"/>
      <c r="D853" s="41" t="n"/>
      <c r="E853" s="41" t="n"/>
      <c r="F853" s="41" t="n"/>
      <c r="G853" s="41" t="n"/>
      <c r="H853" s="41" t="n"/>
      <c r="I853" s="41" t="n"/>
      <c r="J853" s="41" t="n"/>
      <c r="K853" s="41" t="n"/>
      <c r="L853" s="41" t="n"/>
      <c r="M853" s="41" t="n"/>
      <c r="N853" s="41" t="n"/>
      <c r="O853" s="41" t="n"/>
      <c r="P853" s="41" t="n"/>
      <c r="Q853" s="41" t="n"/>
      <c r="R853" s="43" t="n"/>
      <c r="S853" s="41" t="n"/>
      <c r="T853" s="41" t="n"/>
      <c r="U853" s="59" t="n"/>
      <c r="V853" s="41" t="n"/>
      <c r="W853" s="41" t="n"/>
      <c r="X853" s="41" t="n"/>
      <c r="Y853" s="41" t="n"/>
      <c r="Z853" s="41" t="n"/>
      <c r="AA853" s="41" t="n"/>
      <c r="AB853" s="41" t="n"/>
      <c r="AC853" s="41" t="n"/>
      <c r="AD853" s="41" t="n"/>
      <c r="AE853" s="41" t="n"/>
      <c r="AF853" s="46">
        <f>AD853-AE853</f>
        <v/>
      </c>
      <c r="AG853" s="59" t="n"/>
      <c r="AH853" s="46">
        <f>SUM(U853-AG853)</f>
        <v/>
      </c>
      <c r="AI8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3" s="46">
        <f>SUM(AH853-AI853)</f>
        <v/>
      </c>
      <c r="AK853" s="59" t="n"/>
      <c r="AL853" s="41" t="n"/>
      <c r="AM853" s="49" t="n">
        <v>0</v>
      </c>
      <c r="AN853" s="46">
        <f>IF(Table4202210[[#This Row],[Column 35]]&gt;0,Table4202210[[#This Row],[Column 35]]*Table4202210[[#This Row],[Column 38]],0)</f>
        <v/>
      </c>
      <c r="AO853" s="59" t="n"/>
      <c r="AP853" s="82">
        <f>SUM(AN853-AO853)</f>
        <v/>
      </c>
    </row>
    <row r="854">
      <c r="A854" s="41" t="n"/>
      <c r="B854" s="58" t="n"/>
      <c r="C854" s="41" t="n"/>
      <c r="D854" s="41" t="n"/>
      <c r="E854" s="41" t="n"/>
      <c r="F854" s="41" t="n"/>
      <c r="G854" s="41" t="n"/>
      <c r="H854" s="41" t="n"/>
      <c r="I854" s="41" t="n"/>
      <c r="J854" s="41" t="n"/>
      <c r="K854" s="41" t="n"/>
      <c r="L854" s="41" t="n"/>
      <c r="M854" s="41" t="n"/>
      <c r="N854" s="41" t="n"/>
      <c r="O854" s="41" t="n"/>
      <c r="P854" s="41" t="n"/>
      <c r="Q854" s="41" t="n"/>
      <c r="R854" s="43" t="n"/>
      <c r="S854" s="41" t="n"/>
      <c r="T854" s="41" t="n"/>
      <c r="U854" s="59" t="n"/>
      <c r="V854" s="41" t="n"/>
      <c r="W854" s="41" t="n"/>
      <c r="X854" s="41" t="n"/>
      <c r="Y854" s="41" t="n"/>
      <c r="Z854" s="41" t="n"/>
      <c r="AA854" s="41" t="n"/>
      <c r="AB854" s="41" t="n"/>
      <c r="AC854" s="41" t="n"/>
      <c r="AD854" s="41" t="n"/>
      <c r="AE854" s="41" t="n"/>
      <c r="AF854" s="46">
        <f>AD854-AE854</f>
        <v/>
      </c>
      <c r="AG854" s="59" t="n"/>
      <c r="AH854" s="46">
        <f>SUM(U854-AG854)</f>
        <v/>
      </c>
      <c r="AI8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4" s="46">
        <f>SUM(AH854-AI854)</f>
        <v/>
      </c>
      <c r="AK854" s="59" t="n"/>
      <c r="AL854" s="41" t="n"/>
      <c r="AM854" s="49" t="n">
        <v>0</v>
      </c>
      <c r="AN854" s="46">
        <f>IF(Table4202210[[#This Row],[Column 35]]&gt;0,Table4202210[[#This Row],[Column 35]]*Table4202210[[#This Row],[Column 38]],0)</f>
        <v/>
      </c>
      <c r="AO854" s="59" t="n"/>
      <c r="AP854" s="82">
        <f>SUM(AN854-AO854)</f>
        <v/>
      </c>
    </row>
    <row r="855">
      <c r="A855" s="41" t="n"/>
      <c r="B855" s="58" t="n"/>
      <c r="C855" s="41" t="n"/>
      <c r="D855" s="41" t="n"/>
      <c r="E855" s="41" t="n"/>
      <c r="F855" s="41" t="n"/>
      <c r="G855" s="41" t="n"/>
      <c r="H855" s="41" t="n"/>
      <c r="I855" s="41" t="n"/>
      <c r="J855" s="41" t="n"/>
      <c r="K855" s="41" t="n"/>
      <c r="L855" s="41" t="n"/>
      <c r="M855" s="41" t="n"/>
      <c r="N855" s="41" t="n"/>
      <c r="O855" s="41" t="n"/>
      <c r="P855" s="41" t="n"/>
      <c r="Q855" s="41" t="n"/>
      <c r="R855" s="43" t="n"/>
      <c r="S855" s="41" t="n"/>
      <c r="T855" s="41" t="n"/>
      <c r="U855" s="59" t="n"/>
      <c r="V855" s="41" t="n"/>
      <c r="W855" s="41" t="n"/>
      <c r="X855" s="41" t="n"/>
      <c r="Y855" s="41" t="n"/>
      <c r="Z855" s="41" t="n"/>
      <c r="AA855" s="41" t="n"/>
      <c r="AB855" s="41" t="n"/>
      <c r="AC855" s="41" t="n"/>
      <c r="AD855" s="41" t="n"/>
      <c r="AE855" s="41" t="n"/>
      <c r="AF855" s="46">
        <f>AD855-AE855</f>
        <v/>
      </c>
      <c r="AG855" s="59" t="n"/>
      <c r="AH855" s="46">
        <f>SUM(U855-AG855)</f>
        <v/>
      </c>
      <c r="AI8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5" s="46">
        <f>SUM(AH855-AI855)</f>
        <v/>
      </c>
      <c r="AK855" s="59" t="n"/>
      <c r="AL855" s="41" t="n"/>
      <c r="AM855" s="49" t="n">
        <v>0</v>
      </c>
      <c r="AN855" s="46">
        <f>IF(Table4202210[[#This Row],[Column 35]]&gt;0,Table4202210[[#This Row],[Column 35]]*Table4202210[[#This Row],[Column 38]],0)</f>
        <v/>
      </c>
      <c r="AO855" s="59" t="n"/>
      <c r="AP855" s="82">
        <f>SUM(AN855-AO855)</f>
        <v/>
      </c>
    </row>
    <row r="856">
      <c r="A856" s="41" t="n"/>
      <c r="B856" s="58" t="n"/>
      <c r="C856" s="41" t="n"/>
      <c r="D856" s="41" t="n"/>
      <c r="E856" s="41" t="n"/>
      <c r="F856" s="41" t="n"/>
      <c r="G856" s="41" t="n"/>
      <c r="H856" s="41" t="n"/>
      <c r="I856" s="41" t="n"/>
      <c r="J856" s="41" t="n"/>
      <c r="K856" s="41" t="n"/>
      <c r="L856" s="41" t="n"/>
      <c r="M856" s="41" t="n"/>
      <c r="N856" s="41" t="n"/>
      <c r="O856" s="41" t="n"/>
      <c r="P856" s="41" t="n"/>
      <c r="Q856" s="41" t="n"/>
      <c r="R856" s="43" t="n"/>
      <c r="S856" s="41" t="n"/>
      <c r="T856" s="41" t="n"/>
      <c r="U856" s="59" t="n"/>
      <c r="V856" s="41" t="n"/>
      <c r="W856" s="41" t="n"/>
      <c r="X856" s="41" t="n"/>
      <c r="Y856" s="41" t="n"/>
      <c r="Z856" s="41" t="n"/>
      <c r="AA856" s="41" t="n"/>
      <c r="AB856" s="41" t="n"/>
      <c r="AC856" s="41" t="n"/>
      <c r="AD856" s="41" t="n"/>
      <c r="AE856" s="41" t="n"/>
      <c r="AF856" s="46">
        <f>AD856-AE856</f>
        <v/>
      </c>
      <c r="AG856" s="59" t="n"/>
      <c r="AH856" s="46">
        <f>SUM(U856-AG856)</f>
        <v/>
      </c>
      <c r="AI8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6" s="46">
        <f>SUM(AH856-AI856)</f>
        <v/>
      </c>
      <c r="AK856" s="59" t="n"/>
      <c r="AL856" s="41" t="n"/>
      <c r="AM856" s="49" t="n">
        <v>0</v>
      </c>
      <c r="AN856" s="46">
        <f>IF(Table4202210[[#This Row],[Column 35]]&gt;0,Table4202210[[#This Row],[Column 35]]*Table4202210[[#This Row],[Column 38]],0)</f>
        <v/>
      </c>
      <c r="AO856" s="59" t="n"/>
      <c r="AP856" s="82">
        <f>SUM(AN856-AO856)</f>
        <v/>
      </c>
    </row>
    <row r="857">
      <c r="A857" s="41" t="n"/>
      <c r="B857" s="58" t="n"/>
      <c r="C857" s="41" t="n"/>
      <c r="D857" s="41" t="n"/>
      <c r="E857" s="41" t="n"/>
      <c r="F857" s="41" t="n"/>
      <c r="G857" s="41" t="n"/>
      <c r="H857" s="41" t="n"/>
      <c r="I857" s="41" t="n"/>
      <c r="J857" s="41" t="n"/>
      <c r="K857" s="41" t="n"/>
      <c r="L857" s="41" t="n"/>
      <c r="M857" s="41" t="n"/>
      <c r="N857" s="41" t="n"/>
      <c r="O857" s="41" t="n"/>
      <c r="P857" s="41" t="n"/>
      <c r="Q857" s="41" t="n"/>
      <c r="R857" s="43" t="n"/>
      <c r="S857" s="41" t="n"/>
      <c r="T857" s="41" t="n"/>
      <c r="U857" s="59" t="n"/>
      <c r="V857" s="41" t="n"/>
      <c r="W857" s="41" t="n"/>
      <c r="X857" s="41" t="n"/>
      <c r="Y857" s="41" t="n"/>
      <c r="Z857" s="41" t="n"/>
      <c r="AA857" s="41" t="n"/>
      <c r="AB857" s="41" t="n"/>
      <c r="AC857" s="41" t="n"/>
      <c r="AD857" s="41" t="n"/>
      <c r="AE857" s="41" t="n"/>
      <c r="AF857" s="46">
        <f>AD857-AE857</f>
        <v/>
      </c>
      <c r="AG857" s="59" t="n"/>
      <c r="AH857" s="46">
        <f>SUM(U857-AG857)</f>
        <v/>
      </c>
      <c r="AI8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7" s="46">
        <f>SUM(AH857-AI857)</f>
        <v/>
      </c>
      <c r="AK857" s="59" t="n"/>
      <c r="AL857" s="41" t="n"/>
      <c r="AM857" s="49" t="n">
        <v>0</v>
      </c>
      <c r="AN857" s="46">
        <f>IF(Table4202210[[#This Row],[Column 35]]&gt;0,Table4202210[[#This Row],[Column 35]]*Table4202210[[#This Row],[Column 38]],0)</f>
        <v/>
      </c>
      <c r="AO857" s="59" t="n"/>
      <c r="AP857" s="82">
        <f>SUM(AN857-AO857)</f>
        <v/>
      </c>
    </row>
    <row r="858">
      <c r="A858" s="41" t="n"/>
      <c r="B858" s="58" t="n"/>
      <c r="C858" s="41" t="n"/>
      <c r="D858" s="41" t="n"/>
      <c r="E858" s="41" t="n"/>
      <c r="F858" s="41" t="n"/>
      <c r="G858" s="41" t="n"/>
      <c r="H858" s="41" t="n"/>
      <c r="I858" s="41" t="n"/>
      <c r="J858" s="41" t="n"/>
      <c r="K858" s="41" t="n"/>
      <c r="L858" s="41" t="n"/>
      <c r="M858" s="41" t="n"/>
      <c r="N858" s="41" t="n"/>
      <c r="O858" s="41" t="n"/>
      <c r="P858" s="41" t="n"/>
      <c r="Q858" s="41" t="n"/>
      <c r="R858" s="43" t="n"/>
      <c r="S858" s="41" t="n"/>
      <c r="T858" s="41" t="n"/>
      <c r="U858" s="59" t="n"/>
      <c r="V858" s="41" t="n"/>
      <c r="W858" s="41" t="n"/>
      <c r="X858" s="41" t="n"/>
      <c r="Y858" s="41" t="n"/>
      <c r="Z858" s="41" t="n"/>
      <c r="AA858" s="41" t="n"/>
      <c r="AB858" s="41" t="n"/>
      <c r="AC858" s="41" t="n"/>
      <c r="AD858" s="41" t="n"/>
      <c r="AE858" s="41" t="n"/>
      <c r="AF858" s="46">
        <f>AD858-AE858</f>
        <v/>
      </c>
      <c r="AG858" s="59" t="n"/>
      <c r="AH858" s="46">
        <f>SUM(U858-AG858)</f>
        <v/>
      </c>
      <c r="AI8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8" s="46">
        <f>SUM(AH858-AI858)</f>
        <v/>
      </c>
      <c r="AK858" s="59" t="n"/>
      <c r="AL858" s="41" t="n"/>
      <c r="AM858" s="49" t="n">
        <v>0</v>
      </c>
      <c r="AN858" s="46">
        <f>IF(Table4202210[[#This Row],[Column 35]]&gt;0,Table4202210[[#This Row],[Column 35]]*Table4202210[[#This Row],[Column 38]],0)</f>
        <v/>
      </c>
      <c r="AO858" s="59" t="n"/>
      <c r="AP858" s="82">
        <f>SUM(AN858-AO858)</f>
        <v/>
      </c>
    </row>
    <row r="859">
      <c r="A859" s="41" t="n"/>
      <c r="B859" s="58" t="n"/>
      <c r="C859" s="41" t="n"/>
      <c r="D859" s="41" t="n"/>
      <c r="E859" s="41" t="n"/>
      <c r="F859" s="41" t="n"/>
      <c r="G859" s="41" t="n"/>
      <c r="H859" s="41" t="n"/>
      <c r="I859" s="41" t="n"/>
      <c r="J859" s="41" t="n"/>
      <c r="K859" s="41" t="n"/>
      <c r="L859" s="41" t="n"/>
      <c r="M859" s="41" t="n"/>
      <c r="N859" s="41" t="n"/>
      <c r="O859" s="41" t="n"/>
      <c r="P859" s="41" t="n"/>
      <c r="Q859" s="41" t="n"/>
      <c r="R859" s="43" t="n"/>
      <c r="S859" s="41" t="n"/>
      <c r="T859" s="41" t="n"/>
      <c r="U859" s="59" t="n"/>
      <c r="V859" s="41" t="n"/>
      <c r="W859" s="41" t="n"/>
      <c r="X859" s="41" t="n"/>
      <c r="Y859" s="41" t="n"/>
      <c r="Z859" s="41" t="n"/>
      <c r="AA859" s="41" t="n"/>
      <c r="AB859" s="41" t="n"/>
      <c r="AC859" s="41" t="n"/>
      <c r="AD859" s="41" t="n"/>
      <c r="AE859" s="41" t="n"/>
      <c r="AF859" s="46">
        <f>AD859-AE859</f>
        <v/>
      </c>
      <c r="AG859" s="59" t="n"/>
      <c r="AH859" s="46">
        <f>SUM(U859-AG859)</f>
        <v/>
      </c>
      <c r="AI8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59" s="46">
        <f>SUM(AH859-AI859)</f>
        <v/>
      </c>
      <c r="AK859" s="59" t="n"/>
      <c r="AL859" s="41" t="n"/>
      <c r="AM859" s="49" t="n">
        <v>0</v>
      </c>
      <c r="AN859" s="46">
        <f>IF(Table4202210[[#This Row],[Column 35]]&gt;0,Table4202210[[#This Row],[Column 35]]*Table4202210[[#This Row],[Column 38]],0)</f>
        <v/>
      </c>
      <c r="AO859" s="59" t="n"/>
      <c r="AP859" s="82">
        <f>SUM(AN859-AO859)</f>
        <v/>
      </c>
    </row>
    <row r="860">
      <c r="A860" s="41" t="n"/>
      <c r="B860" s="58" t="n"/>
      <c r="C860" s="41" t="n"/>
      <c r="D860" s="41" t="n"/>
      <c r="E860" s="41" t="n"/>
      <c r="F860" s="41" t="n"/>
      <c r="G860" s="41" t="n"/>
      <c r="H860" s="41" t="n"/>
      <c r="I860" s="41" t="n"/>
      <c r="J860" s="41" t="n"/>
      <c r="K860" s="41" t="n"/>
      <c r="L860" s="41" t="n"/>
      <c r="M860" s="41" t="n"/>
      <c r="N860" s="41" t="n"/>
      <c r="O860" s="41" t="n"/>
      <c r="P860" s="41" t="n"/>
      <c r="Q860" s="41" t="n"/>
      <c r="R860" s="43" t="n"/>
      <c r="S860" s="41" t="n"/>
      <c r="T860" s="41" t="n"/>
      <c r="U860" s="59" t="n"/>
      <c r="V860" s="41" t="n"/>
      <c r="W860" s="41" t="n"/>
      <c r="X860" s="41" t="n"/>
      <c r="Y860" s="41" t="n"/>
      <c r="Z860" s="41" t="n"/>
      <c r="AA860" s="41" t="n"/>
      <c r="AB860" s="41" t="n"/>
      <c r="AC860" s="41" t="n"/>
      <c r="AD860" s="41" t="n"/>
      <c r="AE860" s="41" t="n"/>
      <c r="AF860" s="46">
        <f>AD860-AE860</f>
        <v/>
      </c>
      <c r="AG860" s="59" t="n"/>
      <c r="AH860" s="46">
        <f>SUM(U860-AG860)</f>
        <v/>
      </c>
      <c r="AI8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0" s="46">
        <f>SUM(AH860-AI860)</f>
        <v/>
      </c>
      <c r="AK860" s="59" t="n"/>
      <c r="AL860" s="41" t="n"/>
      <c r="AM860" s="49" t="n">
        <v>0</v>
      </c>
      <c r="AN860" s="46">
        <f>IF(Table4202210[[#This Row],[Column 35]]&gt;0,Table4202210[[#This Row],[Column 35]]*Table4202210[[#This Row],[Column 38]],0)</f>
        <v/>
      </c>
      <c r="AO860" s="59" t="n"/>
      <c r="AP860" s="82">
        <f>SUM(AN860-AO860)</f>
        <v/>
      </c>
    </row>
    <row r="861">
      <c r="A861" s="41" t="n"/>
      <c r="B861" s="58" t="n"/>
      <c r="C861" s="41" t="n"/>
      <c r="D861" s="41" t="n"/>
      <c r="E861" s="41" t="n"/>
      <c r="F861" s="41" t="n"/>
      <c r="G861" s="41" t="n"/>
      <c r="H861" s="41" t="n"/>
      <c r="I861" s="41" t="n"/>
      <c r="J861" s="41" t="n"/>
      <c r="K861" s="41" t="n"/>
      <c r="L861" s="41" t="n"/>
      <c r="M861" s="41" t="n"/>
      <c r="N861" s="41" t="n"/>
      <c r="O861" s="41" t="n"/>
      <c r="P861" s="41" t="n"/>
      <c r="Q861" s="41" t="n"/>
      <c r="R861" s="43" t="n"/>
      <c r="S861" s="41" t="n"/>
      <c r="T861" s="41" t="n"/>
      <c r="U861" s="59" t="n"/>
      <c r="V861" s="41" t="n"/>
      <c r="W861" s="41" t="n"/>
      <c r="X861" s="41" t="n"/>
      <c r="Y861" s="41" t="n"/>
      <c r="Z861" s="41" t="n"/>
      <c r="AA861" s="41" t="n"/>
      <c r="AB861" s="41" t="n"/>
      <c r="AC861" s="41" t="n"/>
      <c r="AD861" s="41" t="n"/>
      <c r="AE861" s="41" t="n"/>
      <c r="AF861" s="46">
        <f>AD861-AE861</f>
        <v/>
      </c>
      <c r="AG861" s="59" t="n"/>
      <c r="AH861" s="46">
        <f>SUM(U861-AG861)</f>
        <v/>
      </c>
      <c r="AI8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1" s="46">
        <f>SUM(AH861-AI861)</f>
        <v/>
      </c>
      <c r="AK861" s="59" t="n"/>
      <c r="AL861" s="41" t="n"/>
      <c r="AM861" s="49" t="n">
        <v>0</v>
      </c>
      <c r="AN861" s="46">
        <f>IF(Table4202210[[#This Row],[Column 35]]&gt;0,Table4202210[[#This Row],[Column 35]]*Table4202210[[#This Row],[Column 38]],0)</f>
        <v/>
      </c>
      <c r="AO861" s="59" t="n"/>
      <c r="AP861" s="82">
        <f>SUM(AN861-AO861)</f>
        <v/>
      </c>
    </row>
    <row r="862">
      <c r="A862" s="41" t="n"/>
      <c r="B862" s="58" t="n"/>
      <c r="C862" s="41" t="n"/>
      <c r="D862" s="41" t="n"/>
      <c r="E862" s="41" t="n"/>
      <c r="F862" s="41" t="n"/>
      <c r="G862" s="41" t="n"/>
      <c r="H862" s="41" t="n"/>
      <c r="I862" s="41" t="n"/>
      <c r="J862" s="41" t="n"/>
      <c r="K862" s="41" t="n"/>
      <c r="L862" s="41" t="n"/>
      <c r="M862" s="41" t="n"/>
      <c r="N862" s="41" t="n"/>
      <c r="O862" s="41" t="n"/>
      <c r="P862" s="41" t="n"/>
      <c r="Q862" s="41" t="n"/>
      <c r="R862" s="43" t="n"/>
      <c r="S862" s="41" t="n"/>
      <c r="T862" s="41" t="n"/>
      <c r="U862" s="59" t="n"/>
      <c r="V862" s="41" t="n"/>
      <c r="W862" s="41" t="n"/>
      <c r="X862" s="41" t="n"/>
      <c r="Y862" s="41" t="n"/>
      <c r="Z862" s="41" t="n"/>
      <c r="AA862" s="41" t="n"/>
      <c r="AB862" s="41" t="n"/>
      <c r="AC862" s="41" t="n"/>
      <c r="AD862" s="41" t="n"/>
      <c r="AE862" s="41" t="n"/>
      <c r="AF862" s="46">
        <f>AD862-AE862</f>
        <v/>
      </c>
      <c r="AG862" s="59" t="n"/>
      <c r="AH862" s="46">
        <f>SUM(U862-AG862)</f>
        <v/>
      </c>
      <c r="AI8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2" s="46">
        <f>SUM(AH862-AI862)</f>
        <v/>
      </c>
      <c r="AK862" s="59" t="n"/>
      <c r="AL862" s="41" t="n"/>
      <c r="AM862" s="49" t="n">
        <v>0</v>
      </c>
      <c r="AN862" s="46">
        <f>IF(Table4202210[[#This Row],[Column 35]]&gt;0,Table4202210[[#This Row],[Column 35]]*Table4202210[[#This Row],[Column 38]],0)</f>
        <v/>
      </c>
      <c r="AO862" s="59" t="n"/>
      <c r="AP862" s="82">
        <f>SUM(AN862-AO862)</f>
        <v/>
      </c>
    </row>
    <row r="863">
      <c r="A863" s="41" t="n"/>
      <c r="B863" s="58" t="n"/>
      <c r="C863" s="41" t="n"/>
      <c r="D863" s="41" t="n"/>
      <c r="E863" s="41" t="n"/>
      <c r="F863" s="41" t="n"/>
      <c r="G863" s="41" t="n"/>
      <c r="H863" s="41" t="n"/>
      <c r="I863" s="41" t="n"/>
      <c r="J863" s="41" t="n"/>
      <c r="K863" s="41" t="n"/>
      <c r="L863" s="41" t="n"/>
      <c r="M863" s="41" t="n"/>
      <c r="N863" s="41" t="n"/>
      <c r="O863" s="41" t="n"/>
      <c r="P863" s="41" t="n"/>
      <c r="Q863" s="41" t="n"/>
      <c r="R863" s="43" t="n"/>
      <c r="S863" s="41" t="n"/>
      <c r="T863" s="41" t="n"/>
      <c r="U863" s="59" t="n"/>
      <c r="V863" s="41" t="n"/>
      <c r="W863" s="41" t="n"/>
      <c r="X863" s="41" t="n"/>
      <c r="Y863" s="41" t="n"/>
      <c r="Z863" s="41" t="n"/>
      <c r="AA863" s="41" t="n"/>
      <c r="AB863" s="41" t="n"/>
      <c r="AC863" s="41" t="n"/>
      <c r="AD863" s="41" t="n"/>
      <c r="AE863" s="41" t="n"/>
      <c r="AF863" s="46">
        <f>AD863-AE863</f>
        <v/>
      </c>
      <c r="AG863" s="59" t="n"/>
      <c r="AH863" s="46">
        <f>SUM(U863-AG863)</f>
        <v/>
      </c>
      <c r="AI8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3" s="46">
        <f>SUM(AH863-AI863)</f>
        <v/>
      </c>
      <c r="AK863" s="59" t="n"/>
      <c r="AL863" s="41" t="n"/>
      <c r="AM863" s="49" t="n">
        <v>0</v>
      </c>
      <c r="AN863" s="46">
        <f>IF(Table4202210[[#This Row],[Column 35]]&gt;0,Table4202210[[#This Row],[Column 35]]*Table4202210[[#This Row],[Column 38]],0)</f>
        <v/>
      </c>
      <c r="AO863" s="59" t="n"/>
      <c r="AP863" s="82">
        <f>SUM(AN863-AO863)</f>
        <v/>
      </c>
    </row>
    <row r="864">
      <c r="A864" s="41" t="n"/>
      <c r="B864" s="58" t="n"/>
      <c r="C864" s="41" t="n"/>
      <c r="D864" s="41" t="n"/>
      <c r="E864" s="41" t="n"/>
      <c r="F864" s="41" t="n"/>
      <c r="G864" s="41" t="n"/>
      <c r="H864" s="41" t="n"/>
      <c r="I864" s="41" t="n"/>
      <c r="J864" s="41" t="n"/>
      <c r="K864" s="41" t="n"/>
      <c r="L864" s="41" t="n"/>
      <c r="M864" s="41" t="n"/>
      <c r="N864" s="41" t="n"/>
      <c r="O864" s="41" t="n"/>
      <c r="P864" s="41" t="n"/>
      <c r="Q864" s="41" t="n"/>
      <c r="R864" s="43" t="n"/>
      <c r="S864" s="41" t="n"/>
      <c r="T864" s="41" t="n"/>
      <c r="U864" s="59" t="n"/>
      <c r="V864" s="41" t="n"/>
      <c r="W864" s="41" t="n"/>
      <c r="X864" s="41" t="n"/>
      <c r="Y864" s="41" t="n"/>
      <c r="Z864" s="41" t="n"/>
      <c r="AA864" s="41" t="n"/>
      <c r="AB864" s="41" t="n"/>
      <c r="AC864" s="41" t="n"/>
      <c r="AD864" s="41" t="n"/>
      <c r="AE864" s="41" t="n"/>
      <c r="AF864" s="46">
        <f>AD864-AE864</f>
        <v/>
      </c>
      <c r="AG864" s="59" t="n"/>
      <c r="AH864" s="46">
        <f>SUM(U864-AG864)</f>
        <v/>
      </c>
      <c r="AI8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4" s="46">
        <f>SUM(AH864-AI864)</f>
        <v/>
      </c>
      <c r="AK864" s="59" t="n"/>
      <c r="AL864" s="41" t="n"/>
      <c r="AM864" s="49" t="n">
        <v>0</v>
      </c>
      <c r="AN864" s="46">
        <f>IF(Table4202210[[#This Row],[Column 35]]&gt;0,Table4202210[[#This Row],[Column 35]]*Table4202210[[#This Row],[Column 38]],0)</f>
        <v/>
      </c>
      <c r="AO864" s="59" t="n"/>
      <c r="AP864" s="82">
        <f>SUM(AN864-AO864)</f>
        <v/>
      </c>
    </row>
    <row r="865">
      <c r="A865" s="41" t="n"/>
      <c r="B865" s="58" t="n"/>
      <c r="C865" s="41" t="n"/>
      <c r="D865" s="41" t="n"/>
      <c r="E865" s="41" t="n"/>
      <c r="F865" s="41" t="n"/>
      <c r="G865" s="41" t="n"/>
      <c r="H865" s="41" t="n"/>
      <c r="I865" s="41" t="n"/>
      <c r="J865" s="41" t="n"/>
      <c r="K865" s="41" t="n"/>
      <c r="L865" s="41" t="n"/>
      <c r="M865" s="41" t="n"/>
      <c r="N865" s="41" t="n"/>
      <c r="O865" s="41" t="n"/>
      <c r="P865" s="41" t="n"/>
      <c r="Q865" s="41" t="n"/>
      <c r="R865" s="43" t="n"/>
      <c r="S865" s="41" t="n"/>
      <c r="T865" s="41" t="n"/>
      <c r="U865" s="59" t="n"/>
      <c r="V865" s="41" t="n"/>
      <c r="W865" s="41" t="n"/>
      <c r="X865" s="41" t="n"/>
      <c r="Y865" s="41" t="n"/>
      <c r="Z865" s="41" t="n"/>
      <c r="AA865" s="41" t="n"/>
      <c r="AB865" s="41" t="n"/>
      <c r="AC865" s="41" t="n"/>
      <c r="AD865" s="41" t="n"/>
      <c r="AE865" s="41" t="n"/>
      <c r="AF865" s="46">
        <f>AD865-AE865</f>
        <v/>
      </c>
      <c r="AG865" s="59" t="n"/>
      <c r="AH865" s="46">
        <f>SUM(U865-AG865)</f>
        <v/>
      </c>
      <c r="AI8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5" s="46">
        <f>SUM(AH865-AI865)</f>
        <v/>
      </c>
      <c r="AK865" s="59" t="n"/>
      <c r="AL865" s="41" t="n"/>
      <c r="AM865" s="49" t="n">
        <v>0</v>
      </c>
      <c r="AN865" s="46">
        <f>IF(Table4202210[[#This Row],[Column 35]]&gt;0,Table4202210[[#This Row],[Column 35]]*Table4202210[[#This Row],[Column 38]],0)</f>
        <v/>
      </c>
      <c r="AO865" s="59" t="n"/>
      <c r="AP865" s="82">
        <f>SUM(AN865-AO865)</f>
        <v/>
      </c>
    </row>
    <row r="866">
      <c r="A866" s="41" t="n"/>
      <c r="B866" s="58" t="n"/>
      <c r="C866" s="41" t="n"/>
      <c r="D866" s="41" t="n"/>
      <c r="E866" s="41" t="n"/>
      <c r="F866" s="41" t="n"/>
      <c r="G866" s="41" t="n"/>
      <c r="H866" s="41" t="n"/>
      <c r="I866" s="41" t="n"/>
      <c r="J866" s="41" t="n"/>
      <c r="K866" s="41" t="n"/>
      <c r="L866" s="41" t="n"/>
      <c r="M866" s="41" t="n"/>
      <c r="N866" s="41" t="n"/>
      <c r="O866" s="41" t="n"/>
      <c r="P866" s="41" t="n"/>
      <c r="Q866" s="41" t="n"/>
      <c r="R866" s="43" t="n"/>
      <c r="S866" s="41" t="n"/>
      <c r="T866" s="41" t="n"/>
      <c r="U866" s="59" t="n"/>
      <c r="V866" s="41" t="n"/>
      <c r="W866" s="41" t="n"/>
      <c r="X866" s="41" t="n"/>
      <c r="Y866" s="41" t="n"/>
      <c r="Z866" s="41" t="n"/>
      <c r="AA866" s="41" t="n"/>
      <c r="AB866" s="41" t="n"/>
      <c r="AC866" s="41" t="n"/>
      <c r="AD866" s="41" t="n"/>
      <c r="AE866" s="41" t="n"/>
      <c r="AF866" s="46">
        <f>AD866-AE866</f>
        <v/>
      </c>
      <c r="AG866" s="59" t="n"/>
      <c r="AH866" s="46">
        <f>SUM(U866-AG866)</f>
        <v/>
      </c>
      <c r="AI8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6" s="46">
        <f>SUM(AH866-AI866)</f>
        <v/>
      </c>
      <c r="AK866" s="59" t="n"/>
      <c r="AL866" s="41" t="n"/>
      <c r="AM866" s="49" t="n">
        <v>0</v>
      </c>
      <c r="AN866" s="46">
        <f>IF(Table4202210[[#This Row],[Column 35]]&gt;0,Table4202210[[#This Row],[Column 35]]*Table4202210[[#This Row],[Column 38]],0)</f>
        <v/>
      </c>
      <c r="AO866" s="59" t="n"/>
      <c r="AP866" s="82">
        <f>SUM(AN866-AO866)</f>
        <v/>
      </c>
    </row>
    <row r="867">
      <c r="A867" s="41" t="n"/>
      <c r="B867" s="58" t="n"/>
      <c r="C867" s="41" t="n"/>
      <c r="D867" s="41" t="n"/>
      <c r="E867" s="41" t="n"/>
      <c r="F867" s="41" t="n"/>
      <c r="G867" s="41" t="n"/>
      <c r="H867" s="41" t="n"/>
      <c r="I867" s="41" t="n"/>
      <c r="J867" s="41" t="n"/>
      <c r="K867" s="41" t="n"/>
      <c r="L867" s="41" t="n"/>
      <c r="M867" s="41" t="n"/>
      <c r="N867" s="41" t="n"/>
      <c r="O867" s="41" t="n"/>
      <c r="P867" s="41" t="n"/>
      <c r="Q867" s="41" t="n"/>
      <c r="R867" s="43" t="n"/>
      <c r="S867" s="41" t="n"/>
      <c r="T867" s="41" t="n"/>
      <c r="U867" s="59" t="n"/>
      <c r="V867" s="41" t="n"/>
      <c r="W867" s="41" t="n"/>
      <c r="X867" s="41" t="n"/>
      <c r="Y867" s="41" t="n"/>
      <c r="Z867" s="41" t="n"/>
      <c r="AA867" s="41" t="n"/>
      <c r="AB867" s="41" t="n"/>
      <c r="AC867" s="41" t="n"/>
      <c r="AD867" s="41" t="n"/>
      <c r="AE867" s="41" t="n"/>
      <c r="AF867" s="46">
        <f>AD867-AE867</f>
        <v/>
      </c>
      <c r="AG867" s="59" t="n"/>
      <c r="AH867" s="46">
        <f>SUM(U867-AG867)</f>
        <v/>
      </c>
      <c r="AI8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7" s="46">
        <f>SUM(AH867-AI867)</f>
        <v/>
      </c>
      <c r="AK867" s="59" t="n"/>
      <c r="AL867" s="41" t="n"/>
      <c r="AM867" s="49" t="n">
        <v>0</v>
      </c>
      <c r="AN867" s="46">
        <f>IF(Table4202210[[#This Row],[Column 35]]&gt;0,Table4202210[[#This Row],[Column 35]]*Table4202210[[#This Row],[Column 38]],0)</f>
        <v/>
      </c>
      <c r="AO867" s="59" t="n"/>
      <c r="AP867" s="82">
        <f>SUM(AN867-AO867)</f>
        <v/>
      </c>
    </row>
    <row r="868">
      <c r="A868" s="41" t="n"/>
      <c r="B868" s="58" t="n"/>
      <c r="C868" s="41" t="n"/>
      <c r="D868" s="41" t="n"/>
      <c r="E868" s="41" t="n"/>
      <c r="F868" s="41" t="n"/>
      <c r="G868" s="41" t="n"/>
      <c r="H868" s="41" t="n"/>
      <c r="I868" s="41" t="n"/>
      <c r="J868" s="41" t="n"/>
      <c r="K868" s="41" t="n"/>
      <c r="L868" s="41" t="n"/>
      <c r="M868" s="41" t="n"/>
      <c r="N868" s="41" t="n"/>
      <c r="O868" s="41" t="n"/>
      <c r="P868" s="41" t="n"/>
      <c r="Q868" s="41" t="n"/>
      <c r="R868" s="43" t="n"/>
      <c r="S868" s="41" t="n"/>
      <c r="T868" s="41" t="n"/>
      <c r="U868" s="59" t="n"/>
      <c r="V868" s="41" t="n"/>
      <c r="W868" s="41" t="n"/>
      <c r="X868" s="41" t="n"/>
      <c r="Y868" s="41" t="n"/>
      <c r="Z868" s="41" t="n"/>
      <c r="AA868" s="41" t="n"/>
      <c r="AB868" s="41" t="n"/>
      <c r="AC868" s="41" t="n"/>
      <c r="AD868" s="41" t="n"/>
      <c r="AE868" s="41" t="n"/>
      <c r="AF868" s="46">
        <f>AD868-AE868</f>
        <v/>
      </c>
      <c r="AG868" s="59" t="n"/>
      <c r="AH868" s="46">
        <f>SUM(U868-AG868)</f>
        <v/>
      </c>
      <c r="AI8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8" s="46">
        <f>SUM(AH868-AI868)</f>
        <v/>
      </c>
      <c r="AK868" s="59" t="n"/>
      <c r="AL868" s="41" t="n"/>
      <c r="AM868" s="49" t="n">
        <v>0</v>
      </c>
      <c r="AN868" s="46">
        <f>IF(Table4202210[[#This Row],[Column 35]]&gt;0,Table4202210[[#This Row],[Column 35]]*Table4202210[[#This Row],[Column 38]],0)</f>
        <v/>
      </c>
      <c r="AO868" s="59" t="n"/>
      <c r="AP868" s="82">
        <f>SUM(AN868-AO868)</f>
        <v/>
      </c>
    </row>
    <row r="869">
      <c r="A869" s="41" t="n"/>
      <c r="B869" s="58" t="n"/>
      <c r="C869" s="41" t="n"/>
      <c r="D869" s="41" t="n"/>
      <c r="E869" s="41" t="n"/>
      <c r="F869" s="41" t="n"/>
      <c r="G869" s="41" t="n"/>
      <c r="H869" s="41" t="n"/>
      <c r="I869" s="41" t="n"/>
      <c r="J869" s="41" t="n"/>
      <c r="K869" s="41" t="n"/>
      <c r="L869" s="41" t="n"/>
      <c r="M869" s="41" t="n"/>
      <c r="N869" s="41" t="n"/>
      <c r="O869" s="41" t="n"/>
      <c r="P869" s="41" t="n"/>
      <c r="Q869" s="41" t="n"/>
      <c r="R869" s="43" t="n"/>
      <c r="S869" s="41" t="n"/>
      <c r="T869" s="41" t="n"/>
      <c r="U869" s="59" t="n"/>
      <c r="V869" s="41" t="n"/>
      <c r="W869" s="41" t="n"/>
      <c r="X869" s="41" t="n"/>
      <c r="Y869" s="41" t="n"/>
      <c r="Z869" s="41" t="n"/>
      <c r="AA869" s="41" t="n"/>
      <c r="AB869" s="41" t="n"/>
      <c r="AC869" s="41" t="n"/>
      <c r="AD869" s="41" t="n"/>
      <c r="AE869" s="41" t="n"/>
      <c r="AF869" s="46">
        <f>AD869-AE869</f>
        <v/>
      </c>
      <c r="AG869" s="59" t="n"/>
      <c r="AH869" s="46">
        <f>SUM(U869-AG869)</f>
        <v/>
      </c>
      <c r="AI8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69" s="46">
        <f>SUM(AH869-AI869)</f>
        <v/>
      </c>
      <c r="AK869" s="59" t="n"/>
      <c r="AL869" s="41" t="n"/>
      <c r="AM869" s="49" t="n">
        <v>0</v>
      </c>
      <c r="AN869" s="46">
        <f>IF(Table4202210[[#This Row],[Column 35]]&gt;0,Table4202210[[#This Row],[Column 35]]*Table4202210[[#This Row],[Column 38]],0)</f>
        <v/>
      </c>
      <c r="AO869" s="59" t="n"/>
      <c r="AP869" s="82">
        <f>SUM(AN869-AO869)</f>
        <v/>
      </c>
    </row>
    <row r="870">
      <c r="A870" s="41" t="n"/>
      <c r="B870" s="58" t="n"/>
      <c r="C870" s="41" t="n"/>
      <c r="D870" s="41" t="n"/>
      <c r="E870" s="41" t="n"/>
      <c r="F870" s="41" t="n"/>
      <c r="G870" s="41" t="n"/>
      <c r="H870" s="41" t="n"/>
      <c r="I870" s="41" t="n"/>
      <c r="J870" s="41" t="n"/>
      <c r="K870" s="41" t="n"/>
      <c r="L870" s="41" t="n"/>
      <c r="M870" s="41" t="n"/>
      <c r="N870" s="41" t="n"/>
      <c r="O870" s="41" t="n"/>
      <c r="P870" s="41" t="n"/>
      <c r="Q870" s="41" t="n"/>
      <c r="R870" s="43" t="n"/>
      <c r="S870" s="41" t="n"/>
      <c r="T870" s="41" t="n"/>
      <c r="U870" s="59" t="n"/>
      <c r="V870" s="41" t="n"/>
      <c r="W870" s="41" t="n"/>
      <c r="X870" s="41" t="n"/>
      <c r="Y870" s="41" t="n"/>
      <c r="Z870" s="41" t="n"/>
      <c r="AA870" s="41" t="n"/>
      <c r="AB870" s="41" t="n"/>
      <c r="AC870" s="41" t="n"/>
      <c r="AD870" s="41" t="n"/>
      <c r="AE870" s="41" t="n"/>
      <c r="AF870" s="46">
        <f>AD870-AE870</f>
        <v/>
      </c>
      <c r="AG870" s="59" t="n"/>
      <c r="AH870" s="46">
        <f>SUM(U870-AG870)</f>
        <v/>
      </c>
      <c r="AI8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0" s="46">
        <f>SUM(AH870-AI870)</f>
        <v/>
      </c>
      <c r="AK870" s="59" t="n"/>
      <c r="AL870" s="41" t="n"/>
      <c r="AM870" s="49" t="n">
        <v>0</v>
      </c>
      <c r="AN870" s="46">
        <f>IF(Table4202210[[#This Row],[Column 35]]&gt;0,Table4202210[[#This Row],[Column 35]]*Table4202210[[#This Row],[Column 38]],0)</f>
        <v/>
      </c>
      <c r="AO870" s="59" t="n"/>
      <c r="AP870" s="82">
        <f>SUM(AN870-AO870)</f>
        <v/>
      </c>
    </row>
    <row r="871">
      <c r="A871" s="41" t="n"/>
      <c r="B871" s="58" t="n"/>
      <c r="C871" s="41" t="n"/>
      <c r="D871" s="41" t="n"/>
      <c r="E871" s="41" t="n"/>
      <c r="F871" s="41" t="n"/>
      <c r="G871" s="41" t="n"/>
      <c r="H871" s="41" t="n"/>
      <c r="I871" s="41" t="n"/>
      <c r="J871" s="41" t="n"/>
      <c r="K871" s="41" t="n"/>
      <c r="L871" s="41" t="n"/>
      <c r="M871" s="41" t="n"/>
      <c r="N871" s="41" t="n"/>
      <c r="O871" s="41" t="n"/>
      <c r="P871" s="41" t="n"/>
      <c r="Q871" s="41" t="n"/>
      <c r="R871" s="43" t="n"/>
      <c r="S871" s="41" t="n"/>
      <c r="T871" s="41" t="n"/>
      <c r="U871" s="59" t="n"/>
      <c r="V871" s="41" t="n"/>
      <c r="W871" s="41" t="n"/>
      <c r="X871" s="41" t="n"/>
      <c r="Y871" s="41" t="n"/>
      <c r="Z871" s="41" t="n"/>
      <c r="AA871" s="41" t="n"/>
      <c r="AB871" s="41" t="n"/>
      <c r="AC871" s="41" t="n"/>
      <c r="AD871" s="41" t="n"/>
      <c r="AE871" s="41" t="n"/>
      <c r="AF871" s="46">
        <f>AD871-AE871</f>
        <v/>
      </c>
      <c r="AG871" s="59" t="n"/>
      <c r="AH871" s="46">
        <f>SUM(U871-AG871)</f>
        <v/>
      </c>
      <c r="AI8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1" s="46">
        <f>SUM(AH871-AI871)</f>
        <v/>
      </c>
      <c r="AK871" s="59" t="n"/>
      <c r="AL871" s="41" t="n"/>
      <c r="AM871" s="49" t="n">
        <v>0</v>
      </c>
      <c r="AN871" s="46">
        <f>IF(Table4202210[[#This Row],[Column 35]]&gt;0,Table4202210[[#This Row],[Column 35]]*Table4202210[[#This Row],[Column 38]],0)</f>
        <v/>
      </c>
      <c r="AO871" s="59" t="n"/>
      <c r="AP871" s="82">
        <f>SUM(AN871-AO871)</f>
        <v/>
      </c>
    </row>
    <row r="872">
      <c r="A872" s="41" t="n"/>
      <c r="B872" s="58" t="n"/>
      <c r="C872" s="41" t="n"/>
      <c r="D872" s="41" t="n"/>
      <c r="E872" s="41" t="n"/>
      <c r="F872" s="41" t="n"/>
      <c r="G872" s="41" t="n"/>
      <c r="H872" s="41" t="n"/>
      <c r="I872" s="41" t="n"/>
      <c r="J872" s="41" t="n"/>
      <c r="K872" s="41" t="n"/>
      <c r="L872" s="41" t="n"/>
      <c r="M872" s="41" t="n"/>
      <c r="N872" s="41" t="n"/>
      <c r="O872" s="41" t="n"/>
      <c r="P872" s="41" t="n"/>
      <c r="Q872" s="41" t="n"/>
      <c r="R872" s="43" t="n"/>
      <c r="S872" s="41" t="n"/>
      <c r="T872" s="41" t="n"/>
      <c r="U872" s="59" t="n"/>
      <c r="V872" s="41" t="n"/>
      <c r="W872" s="41" t="n"/>
      <c r="X872" s="41" t="n"/>
      <c r="Y872" s="41" t="n"/>
      <c r="Z872" s="41" t="n"/>
      <c r="AA872" s="41" t="n"/>
      <c r="AB872" s="41" t="n"/>
      <c r="AC872" s="41" t="n"/>
      <c r="AD872" s="41" t="n"/>
      <c r="AE872" s="41" t="n"/>
      <c r="AF872" s="46">
        <f>AD872-AE872</f>
        <v/>
      </c>
      <c r="AG872" s="59" t="n"/>
      <c r="AH872" s="46">
        <f>SUM(U872-AG872)</f>
        <v/>
      </c>
      <c r="AI8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2" s="46">
        <f>SUM(AH872-AI872)</f>
        <v/>
      </c>
      <c r="AK872" s="59" t="n"/>
      <c r="AL872" s="41" t="n"/>
      <c r="AM872" s="49" t="n">
        <v>0</v>
      </c>
      <c r="AN872" s="46">
        <f>IF(Table4202210[[#This Row],[Column 35]]&gt;0,Table4202210[[#This Row],[Column 35]]*Table4202210[[#This Row],[Column 38]],0)</f>
        <v/>
      </c>
      <c r="AO872" s="59" t="n"/>
      <c r="AP872" s="82">
        <f>SUM(AN872-AO872)</f>
        <v/>
      </c>
    </row>
    <row r="873">
      <c r="A873" s="41" t="n"/>
      <c r="B873" s="58" t="n"/>
      <c r="C873" s="41" t="n"/>
      <c r="D873" s="41" t="n"/>
      <c r="E873" s="41" t="n"/>
      <c r="F873" s="41" t="n"/>
      <c r="G873" s="41" t="n"/>
      <c r="H873" s="41" t="n"/>
      <c r="I873" s="41" t="n"/>
      <c r="J873" s="41" t="n"/>
      <c r="K873" s="41" t="n"/>
      <c r="L873" s="41" t="n"/>
      <c r="M873" s="41" t="n"/>
      <c r="N873" s="41" t="n"/>
      <c r="O873" s="41" t="n"/>
      <c r="P873" s="41" t="n"/>
      <c r="Q873" s="41" t="n"/>
      <c r="R873" s="43" t="n"/>
      <c r="S873" s="41" t="n"/>
      <c r="T873" s="41" t="n"/>
      <c r="U873" s="59" t="n"/>
      <c r="V873" s="41" t="n"/>
      <c r="W873" s="41" t="n"/>
      <c r="X873" s="41" t="n"/>
      <c r="Y873" s="41" t="n"/>
      <c r="Z873" s="41" t="n"/>
      <c r="AA873" s="41" t="n"/>
      <c r="AB873" s="41" t="n"/>
      <c r="AC873" s="41" t="n"/>
      <c r="AD873" s="41" t="n"/>
      <c r="AE873" s="41" t="n"/>
      <c r="AF873" s="46">
        <f>AD873-AE873</f>
        <v/>
      </c>
      <c r="AG873" s="59" t="n"/>
      <c r="AH873" s="46">
        <f>SUM(U873-AG873)</f>
        <v/>
      </c>
      <c r="AI8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3" s="46">
        <f>SUM(AH873-AI873)</f>
        <v/>
      </c>
      <c r="AK873" s="59" t="n"/>
      <c r="AL873" s="41" t="n"/>
      <c r="AM873" s="49" t="n">
        <v>0</v>
      </c>
      <c r="AN873" s="46">
        <f>IF(Table4202210[[#This Row],[Column 35]]&gt;0,Table4202210[[#This Row],[Column 35]]*Table4202210[[#This Row],[Column 38]],0)</f>
        <v/>
      </c>
      <c r="AO873" s="59" t="n"/>
      <c r="AP873" s="82">
        <f>SUM(AN873-AO873)</f>
        <v/>
      </c>
    </row>
    <row r="874">
      <c r="A874" s="41" t="n"/>
      <c r="B874" s="58" t="n"/>
      <c r="C874" s="41" t="n"/>
      <c r="D874" s="41" t="n"/>
      <c r="E874" s="41" t="n"/>
      <c r="F874" s="41" t="n"/>
      <c r="G874" s="41" t="n"/>
      <c r="H874" s="41" t="n"/>
      <c r="I874" s="41" t="n"/>
      <c r="J874" s="41" t="n"/>
      <c r="K874" s="41" t="n"/>
      <c r="L874" s="41" t="n"/>
      <c r="M874" s="41" t="n"/>
      <c r="N874" s="41" t="n"/>
      <c r="O874" s="41" t="n"/>
      <c r="P874" s="41" t="n"/>
      <c r="Q874" s="41" t="n"/>
      <c r="R874" s="43" t="n"/>
      <c r="S874" s="41" t="n"/>
      <c r="T874" s="41" t="n"/>
      <c r="U874" s="59" t="n"/>
      <c r="V874" s="41" t="n"/>
      <c r="W874" s="41" t="n"/>
      <c r="X874" s="41" t="n"/>
      <c r="Y874" s="41" t="n"/>
      <c r="Z874" s="41" t="n"/>
      <c r="AA874" s="41" t="n"/>
      <c r="AB874" s="41" t="n"/>
      <c r="AC874" s="41" t="n"/>
      <c r="AD874" s="41" t="n"/>
      <c r="AE874" s="41" t="n"/>
      <c r="AF874" s="46">
        <f>AD874-AE874</f>
        <v/>
      </c>
      <c r="AG874" s="59" t="n"/>
      <c r="AH874" s="46">
        <f>SUM(U874-AG874)</f>
        <v/>
      </c>
      <c r="AI8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4" s="46">
        <f>SUM(AH874-AI874)</f>
        <v/>
      </c>
      <c r="AK874" s="59" t="n"/>
      <c r="AL874" s="41" t="n"/>
      <c r="AM874" s="49" t="n">
        <v>0</v>
      </c>
      <c r="AN874" s="46">
        <f>IF(Table4202210[[#This Row],[Column 35]]&gt;0,Table4202210[[#This Row],[Column 35]]*Table4202210[[#This Row],[Column 38]],0)</f>
        <v/>
      </c>
      <c r="AO874" s="59" t="n"/>
      <c r="AP874" s="82">
        <f>SUM(AN874-AO874)</f>
        <v/>
      </c>
    </row>
    <row r="875">
      <c r="A875" s="41" t="n"/>
      <c r="B875" s="58" t="n"/>
      <c r="C875" s="41" t="n"/>
      <c r="D875" s="41" t="n"/>
      <c r="E875" s="41" t="n"/>
      <c r="F875" s="41" t="n"/>
      <c r="G875" s="41" t="n"/>
      <c r="H875" s="41" t="n"/>
      <c r="I875" s="41" t="n"/>
      <c r="J875" s="41" t="n"/>
      <c r="K875" s="41" t="n"/>
      <c r="L875" s="41" t="n"/>
      <c r="M875" s="41" t="n"/>
      <c r="N875" s="41" t="n"/>
      <c r="O875" s="41" t="n"/>
      <c r="P875" s="41" t="n"/>
      <c r="Q875" s="41" t="n"/>
      <c r="R875" s="43" t="n"/>
      <c r="S875" s="41" t="n"/>
      <c r="T875" s="41" t="n"/>
      <c r="U875" s="59" t="n"/>
      <c r="V875" s="41" t="n"/>
      <c r="W875" s="41" t="n"/>
      <c r="X875" s="41" t="n"/>
      <c r="Y875" s="41" t="n"/>
      <c r="Z875" s="41" t="n"/>
      <c r="AA875" s="41" t="n"/>
      <c r="AB875" s="41" t="n"/>
      <c r="AC875" s="41" t="n"/>
      <c r="AD875" s="41" t="n"/>
      <c r="AE875" s="41" t="n"/>
      <c r="AF875" s="46">
        <f>AD875-AE875</f>
        <v/>
      </c>
      <c r="AG875" s="59" t="n"/>
      <c r="AH875" s="46">
        <f>SUM(U875-AG875)</f>
        <v/>
      </c>
      <c r="AI8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5" s="46">
        <f>SUM(AH875-AI875)</f>
        <v/>
      </c>
      <c r="AK875" s="59" t="n"/>
      <c r="AL875" s="41" t="n"/>
      <c r="AM875" s="49" t="n">
        <v>0</v>
      </c>
      <c r="AN875" s="46">
        <f>IF(Table4202210[[#This Row],[Column 35]]&gt;0,Table4202210[[#This Row],[Column 35]]*Table4202210[[#This Row],[Column 38]],0)</f>
        <v/>
      </c>
      <c r="AO875" s="59" t="n"/>
      <c r="AP875" s="82">
        <f>SUM(AN875-AO875)</f>
        <v/>
      </c>
    </row>
    <row r="876">
      <c r="A876" s="41" t="n"/>
      <c r="B876" s="58" t="n"/>
      <c r="C876" s="41" t="n"/>
      <c r="D876" s="41" t="n"/>
      <c r="E876" s="41" t="n"/>
      <c r="F876" s="41" t="n"/>
      <c r="G876" s="41" t="n"/>
      <c r="H876" s="41" t="n"/>
      <c r="I876" s="41" t="n"/>
      <c r="J876" s="41" t="n"/>
      <c r="K876" s="41" t="n"/>
      <c r="L876" s="41" t="n"/>
      <c r="M876" s="41" t="n"/>
      <c r="N876" s="41" t="n"/>
      <c r="O876" s="41" t="n"/>
      <c r="P876" s="41" t="n"/>
      <c r="Q876" s="41" t="n"/>
      <c r="R876" s="43" t="n"/>
      <c r="S876" s="41" t="n"/>
      <c r="T876" s="41" t="n"/>
      <c r="U876" s="59" t="n"/>
      <c r="V876" s="41" t="n"/>
      <c r="W876" s="41" t="n"/>
      <c r="X876" s="41" t="n"/>
      <c r="Y876" s="41" t="n"/>
      <c r="Z876" s="41" t="n"/>
      <c r="AA876" s="41" t="n"/>
      <c r="AB876" s="41" t="n"/>
      <c r="AC876" s="41" t="n"/>
      <c r="AD876" s="41" t="n"/>
      <c r="AE876" s="41" t="n"/>
      <c r="AF876" s="46">
        <f>AD876-AE876</f>
        <v/>
      </c>
      <c r="AG876" s="59" t="n"/>
      <c r="AH876" s="46">
        <f>SUM(U876-AG876)</f>
        <v/>
      </c>
      <c r="AI8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6" s="46">
        <f>SUM(AH876-AI876)</f>
        <v/>
      </c>
      <c r="AK876" s="59" t="n"/>
      <c r="AL876" s="41" t="n"/>
      <c r="AM876" s="49" t="n">
        <v>0</v>
      </c>
      <c r="AN876" s="46">
        <f>IF(Table4202210[[#This Row],[Column 35]]&gt;0,Table4202210[[#This Row],[Column 35]]*Table4202210[[#This Row],[Column 38]],0)</f>
        <v/>
      </c>
      <c r="AO876" s="59" t="n"/>
      <c r="AP876" s="82">
        <f>SUM(AN876-AO876)</f>
        <v/>
      </c>
    </row>
    <row r="877">
      <c r="A877" s="41" t="n"/>
      <c r="B877" s="58" t="n"/>
      <c r="C877" s="41" t="n"/>
      <c r="D877" s="41" t="n"/>
      <c r="E877" s="41" t="n"/>
      <c r="F877" s="41" t="n"/>
      <c r="G877" s="41" t="n"/>
      <c r="H877" s="41" t="n"/>
      <c r="I877" s="41" t="n"/>
      <c r="J877" s="41" t="n"/>
      <c r="K877" s="41" t="n"/>
      <c r="L877" s="41" t="n"/>
      <c r="M877" s="41" t="n"/>
      <c r="N877" s="41" t="n"/>
      <c r="O877" s="41" t="n"/>
      <c r="P877" s="41" t="n"/>
      <c r="Q877" s="41" t="n"/>
      <c r="R877" s="43" t="n"/>
      <c r="S877" s="41" t="n"/>
      <c r="T877" s="41" t="n"/>
      <c r="U877" s="59" t="n"/>
      <c r="V877" s="41" t="n"/>
      <c r="W877" s="41" t="n"/>
      <c r="X877" s="41" t="n"/>
      <c r="Y877" s="41" t="n"/>
      <c r="Z877" s="41" t="n"/>
      <c r="AA877" s="41" t="n"/>
      <c r="AB877" s="41" t="n"/>
      <c r="AC877" s="41" t="n"/>
      <c r="AD877" s="41" t="n"/>
      <c r="AE877" s="41" t="n"/>
      <c r="AF877" s="46">
        <f>AD877-AE877</f>
        <v/>
      </c>
      <c r="AG877" s="59" t="n"/>
      <c r="AH877" s="46">
        <f>SUM(U877-AG877)</f>
        <v/>
      </c>
      <c r="AI8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7" s="46">
        <f>SUM(AH877-AI877)</f>
        <v/>
      </c>
      <c r="AK877" s="59" t="n"/>
      <c r="AL877" s="41" t="n"/>
      <c r="AM877" s="49" t="n">
        <v>0</v>
      </c>
      <c r="AN877" s="46">
        <f>IF(Table4202210[[#This Row],[Column 35]]&gt;0,Table4202210[[#This Row],[Column 35]]*Table4202210[[#This Row],[Column 38]],0)</f>
        <v/>
      </c>
      <c r="AO877" s="59" t="n"/>
      <c r="AP877" s="82">
        <f>SUM(AN877-AO877)</f>
        <v/>
      </c>
    </row>
    <row r="878">
      <c r="A878" s="41" t="n"/>
      <c r="B878" s="58" t="n"/>
      <c r="C878" s="41" t="n"/>
      <c r="D878" s="41" t="n"/>
      <c r="E878" s="41" t="n"/>
      <c r="F878" s="41" t="n"/>
      <c r="G878" s="41" t="n"/>
      <c r="H878" s="41" t="n"/>
      <c r="I878" s="41" t="n"/>
      <c r="J878" s="41" t="n"/>
      <c r="K878" s="41" t="n"/>
      <c r="L878" s="41" t="n"/>
      <c r="M878" s="41" t="n"/>
      <c r="N878" s="41" t="n"/>
      <c r="O878" s="41" t="n"/>
      <c r="P878" s="41" t="n"/>
      <c r="Q878" s="41" t="n"/>
      <c r="R878" s="43" t="n"/>
      <c r="S878" s="41" t="n"/>
      <c r="T878" s="41" t="n"/>
      <c r="U878" s="59" t="n"/>
      <c r="V878" s="41" t="n"/>
      <c r="W878" s="41" t="n"/>
      <c r="X878" s="41" t="n"/>
      <c r="Y878" s="41" t="n"/>
      <c r="Z878" s="41" t="n"/>
      <c r="AA878" s="41" t="n"/>
      <c r="AB878" s="41" t="n"/>
      <c r="AC878" s="41" t="n"/>
      <c r="AD878" s="41" t="n"/>
      <c r="AE878" s="41" t="n"/>
      <c r="AF878" s="46">
        <f>AD878-AE878</f>
        <v/>
      </c>
      <c r="AG878" s="59" t="n"/>
      <c r="AH878" s="46">
        <f>SUM(U878-AG878)</f>
        <v/>
      </c>
      <c r="AI8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8" s="46">
        <f>SUM(AH878-AI878)</f>
        <v/>
      </c>
      <c r="AK878" s="59" t="n"/>
      <c r="AL878" s="41" t="n"/>
      <c r="AM878" s="49" t="n">
        <v>0</v>
      </c>
      <c r="AN878" s="46">
        <f>IF(Table4202210[[#This Row],[Column 35]]&gt;0,Table4202210[[#This Row],[Column 35]]*Table4202210[[#This Row],[Column 38]],0)</f>
        <v/>
      </c>
      <c r="AO878" s="59" t="n"/>
      <c r="AP878" s="82">
        <f>SUM(AN878-AO878)</f>
        <v/>
      </c>
    </row>
    <row r="879">
      <c r="A879" s="41" t="n"/>
      <c r="B879" s="58" t="n"/>
      <c r="C879" s="41" t="n"/>
      <c r="D879" s="41" t="n"/>
      <c r="E879" s="41" t="n"/>
      <c r="F879" s="41" t="n"/>
      <c r="G879" s="41" t="n"/>
      <c r="H879" s="41" t="n"/>
      <c r="I879" s="41" t="n"/>
      <c r="J879" s="41" t="n"/>
      <c r="K879" s="41" t="n"/>
      <c r="L879" s="41" t="n"/>
      <c r="M879" s="41" t="n"/>
      <c r="N879" s="41" t="n"/>
      <c r="O879" s="41" t="n"/>
      <c r="P879" s="41" t="n"/>
      <c r="Q879" s="41" t="n"/>
      <c r="R879" s="43" t="n"/>
      <c r="S879" s="41" t="n"/>
      <c r="T879" s="41" t="n"/>
      <c r="U879" s="59" t="n"/>
      <c r="V879" s="41" t="n"/>
      <c r="W879" s="41" t="n"/>
      <c r="X879" s="41" t="n"/>
      <c r="Y879" s="41" t="n"/>
      <c r="Z879" s="41" t="n"/>
      <c r="AA879" s="41" t="n"/>
      <c r="AB879" s="41" t="n"/>
      <c r="AC879" s="41" t="n"/>
      <c r="AD879" s="41" t="n"/>
      <c r="AE879" s="41" t="n"/>
      <c r="AF879" s="46">
        <f>AD879-AE879</f>
        <v/>
      </c>
      <c r="AG879" s="59" t="n"/>
      <c r="AH879" s="46">
        <f>SUM(U879-AG879)</f>
        <v/>
      </c>
      <c r="AI8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79" s="46">
        <f>SUM(AH879-AI879)</f>
        <v/>
      </c>
      <c r="AK879" s="59" t="n"/>
      <c r="AL879" s="41" t="n"/>
      <c r="AM879" s="49" t="n">
        <v>0</v>
      </c>
      <c r="AN879" s="46">
        <f>IF(Table4202210[[#This Row],[Column 35]]&gt;0,Table4202210[[#This Row],[Column 35]]*Table4202210[[#This Row],[Column 38]],0)</f>
        <v/>
      </c>
      <c r="AO879" s="59" t="n"/>
      <c r="AP879" s="82">
        <f>SUM(AN879-AO879)</f>
        <v/>
      </c>
    </row>
    <row r="880">
      <c r="A880" s="41" t="n"/>
      <c r="B880" s="58" t="n"/>
      <c r="C880" s="41" t="n"/>
      <c r="D880" s="41" t="n"/>
      <c r="E880" s="41" t="n"/>
      <c r="F880" s="41" t="n"/>
      <c r="G880" s="41" t="n"/>
      <c r="H880" s="41" t="n"/>
      <c r="I880" s="41" t="n"/>
      <c r="J880" s="41" t="n"/>
      <c r="K880" s="41" t="n"/>
      <c r="L880" s="41" t="n"/>
      <c r="M880" s="41" t="n"/>
      <c r="N880" s="41" t="n"/>
      <c r="O880" s="41" t="n"/>
      <c r="P880" s="41" t="n"/>
      <c r="Q880" s="41" t="n"/>
      <c r="R880" s="43" t="n"/>
      <c r="S880" s="41" t="n"/>
      <c r="T880" s="41" t="n"/>
      <c r="U880" s="59" t="n"/>
      <c r="V880" s="41" t="n"/>
      <c r="W880" s="41" t="n"/>
      <c r="X880" s="41" t="n"/>
      <c r="Y880" s="41" t="n"/>
      <c r="Z880" s="41" t="n"/>
      <c r="AA880" s="41" t="n"/>
      <c r="AB880" s="41" t="n"/>
      <c r="AC880" s="41" t="n"/>
      <c r="AD880" s="41" t="n"/>
      <c r="AE880" s="41" t="n"/>
      <c r="AF880" s="46">
        <f>AD880-AE880</f>
        <v/>
      </c>
      <c r="AG880" s="59" t="n"/>
      <c r="AH880" s="46">
        <f>SUM(U880-AG880)</f>
        <v/>
      </c>
      <c r="AI8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0" s="46">
        <f>SUM(AH880-AI880)</f>
        <v/>
      </c>
      <c r="AK880" s="59" t="n"/>
      <c r="AL880" s="41" t="n"/>
      <c r="AM880" s="49" t="n">
        <v>0</v>
      </c>
      <c r="AN880" s="46">
        <f>IF(Table4202210[[#This Row],[Column 35]]&gt;0,Table4202210[[#This Row],[Column 35]]*Table4202210[[#This Row],[Column 38]],0)</f>
        <v/>
      </c>
      <c r="AO880" s="59" t="n"/>
      <c r="AP880" s="82">
        <f>SUM(AN880-AO880)</f>
        <v/>
      </c>
    </row>
    <row r="881">
      <c r="A881" s="41" t="n"/>
      <c r="B881" s="58" t="n"/>
      <c r="C881" s="41" t="n"/>
      <c r="D881" s="41" t="n"/>
      <c r="E881" s="41" t="n"/>
      <c r="F881" s="41" t="n"/>
      <c r="G881" s="41" t="n"/>
      <c r="H881" s="41" t="n"/>
      <c r="I881" s="41" t="n"/>
      <c r="J881" s="41" t="n"/>
      <c r="K881" s="41" t="n"/>
      <c r="L881" s="41" t="n"/>
      <c r="M881" s="41" t="n"/>
      <c r="N881" s="41" t="n"/>
      <c r="O881" s="41" t="n"/>
      <c r="P881" s="41" t="n"/>
      <c r="Q881" s="41" t="n"/>
      <c r="R881" s="43" t="n"/>
      <c r="S881" s="41" t="n"/>
      <c r="T881" s="41" t="n"/>
      <c r="U881" s="59" t="n"/>
      <c r="V881" s="41" t="n"/>
      <c r="W881" s="41" t="n"/>
      <c r="X881" s="41" t="n"/>
      <c r="Y881" s="41" t="n"/>
      <c r="Z881" s="41" t="n"/>
      <c r="AA881" s="41" t="n"/>
      <c r="AB881" s="41" t="n"/>
      <c r="AC881" s="41" t="n"/>
      <c r="AD881" s="41" t="n"/>
      <c r="AE881" s="41" t="n"/>
      <c r="AF881" s="46">
        <f>AD881-AE881</f>
        <v/>
      </c>
      <c r="AG881" s="59" t="n"/>
      <c r="AH881" s="46">
        <f>SUM(U881-AG881)</f>
        <v/>
      </c>
      <c r="AI8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1" s="46">
        <f>SUM(AH881-AI881)</f>
        <v/>
      </c>
      <c r="AK881" s="59" t="n"/>
      <c r="AL881" s="41" t="n"/>
      <c r="AM881" s="49" t="n">
        <v>0</v>
      </c>
      <c r="AN881" s="46">
        <f>IF(Table4202210[[#This Row],[Column 35]]&gt;0,Table4202210[[#This Row],[Column 35]]*Table4202210[[#This Row],[Column 38]],0)</f>
        <v/>
      </c>
      <c r="AO881" s="59" t="n"/>
      <c r="AP881" s="82">
        <f>SUM(AN881-AO881)</f>
        <v/>
      </c>
    </row>
    <row r="882">
      <c r="A882" s="41" t="n"/>
      <c r="B882" s="58" t="n"/>
      <c r="C882" s="41" t="n"/>
      <c r="D882" s="41" t="n"/>
      <c r="E882" s="41" t="n"/>
      <c r="F882" s="41" t="n"/>
      <c r="G882" s="41" t="n"/>
      <c r="H882" s="41" t="n"/>
      <c r="I882" s="41" t="n"/>
      <c r="J882" s="41" t="n"/>
      <c r="K882" s="41" t="n"/>
      <c r="L882" s="41" t="n"/>
      <c r="M882" s="41" t="n"/>
      <c r="N882" s="41" t="n"/>
      <c r="O882" s="41" t="n"/>
      <c r="P882" s="41" t="n"/>
      <c r="Q882" s="41" t="n"/>
      <c r="R882" s="43" t="n"/>
      <c r="S882" s="41" t="n"/>
      <c r="T882" s="41" t="n"/>
      <c r="U882" s="59" t="n"/>
      <c r="V882" s="41" t="n"/>
      <c r="W882" s="41" t="n"/>
      <c r="X882" s="41" t="n"/>
      <c r="Y882" s="41" t="n"/>
      <c r="Z882" s="41" t="n"/>
      <c r="AA882" s="41" t="n"/>
      <c r="AB882" s="41" t="n"/>
      <c r="AC882" s="41" t="n"/>
      <c r="AD882" s="41" t="n"/>
      <c r="AE882" s="41" t="n"/>
      <c r="AF882" s="46">
        <f>AD882-AE882</f>
        <v/>
      </c>
      <c r="AG882" s="59" t="n"/>
      <c r="AH882" s="46">
        <f>SUM(U882-AG882)</f>
        <v/>
      </c>
      <c r="AI8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2" s="46">
        <f>SUM(AH882-AI882)</f>
        <v/>
      </c>
      <c r="AK882" s="59" t="n"/>
      <c r="AL882" s="41" t="n"/>
      <c r="AM882" s="49" t="n">
        <v>0</v>
      </c>
      <c r="AN882" s="46">
        <f>IF(Table4202210[[#This Row],[Column 35]]&gt;0,Table4202210[[#This Row],[Column 35]]*Table4202210[[#This Row],[Column 38]],0)</f>
        <v/>
      </c>
      <c r="AO882" s="59" t="n"/>
      <c r="AP882" s="82">
        <f>SUM(AN882-AO882)</f>
        <v/>
      </c>
    </row>
    <row r="883">
      <c r="A883" s="41" t="n"/>
      <c r="B883" s="58" t="n"/>
      <c r="C883" s="41" t="n"/>
      <c r="D883" s="41" t="n"/>
      <c r="E883" s="41" t="n"/>
      <c r="F883" s="41" t="n"/>
      <c r="G883" s="41" t="n"/>
      <c r="H883" s="41" t="n"/>
      <c r="I883" s="41" t="n"/>
      <c r="J883" s="41" t="n"/>
      <c r="K883" s="41" t="n"/>
      <c r="L883" s="41" t="n"/>
      <c r="M883" s="41" t="n"/>
      <c r="N883" s="41" t="n"/>
      <c r="O883" s="41" t="n"/>
      <c r="P883" s="41" t="n"/>
      <c r="Q883" s="41" t="n"/>
      <c r="R883" s="43" t="n"/>
      <c r="S883" s="41" t="n"/>
      <c r="T883" s="41" t="n"/>
      <c r="U883" s="59" t="n"/>
      <c r="V883" s="41" t="n"/>
      <c r="W883" s="41" t="n"/>
      <c r="X883" s="41" t="n"/>
      <c r="Y883" s="41" t="n"/>
      <c r="Z883" s="41" t="n"/>
      <c r="AA883" s="41" t="n"/>
      <c r="AB883" s="41" t="n"/>
      <c r="AC883" s="41" t="n"/>
      <c r="AD883" s="41" t="n"/>
      <c r="AE883" s="41" t="n"/>
      <c r="AF883" s="46">
        <f>AD883-AE883</f>
        <v/>
      </c>
      <c r="AG883" s="59" t="n"/>
      <c r="AH883" s="46">
        <f>SUM(U883-AG883)</f>
        <v/>
      </c>
      <c r="AI8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3" s="46">
        <f>SUM(AH883-AI883)</f>
        <v/>
      </c>
      <c r="AK883" s="59" t="n"/>
      <c r="AL883" s="41" t="n"/>
      <c r="AM883" s="49" t="n">
        <v>0</v>
      </c>
      <c r="AN883" s="46">
        <f>IF(Table4202210[[#This Row],[Column 35]]&gt;0,Table4202210[[#This Row],[Column 35]]*Table4202210[[#This Row],[Column 38]],0)</f>
        <v/>
      </c>
      <c r="AO883" s="59" t="n"/>
      <c r="AP883" s="82">
        <f>SUM(AN883-AO883)</f>
        <v/>
      </c>
    </row>
    <row r="884">
      <c r="A884" s="41" t="n"/>
      <c r="B884" s="58" t="n"/>
      <c r="C884" s="41" t="n"/>
      <c r="D884" s="41" t="n"/>
      <c r="E884" s="41" t="n"/>
      <c r="F884" s="41" t="n"/>
      <c r="G884" s="41" t="n"/>
      <c r="H884" s="41" t="n"/>
      <c r="I884" s="41" t="n"/>
      <c r="J884" s="41" t="n"/>
      <c r="K884" s="41" t="n"/>
      <c r="L884" s="41" t="n"/>
      <c r="M884" s="41" t="n"/>
      <c r="N884" s="41" t="n"/>
      <c r="O884" s="41" t="n"/>
      <c r="P884" s="41" t="n"/>
      <c r="Q884" s="41" t="n"/>
      <c r="R884" s="43" t="n"/>
      <c r="S884" s="41" t="n"/>
      <c r="T884" s="41" t="n"/>
      <c r="U884" s="59" t="n"/>
      <c r="V884" s="41" t="n"/>
      <c r="W884" s="41" t="n"/>
      <c r="X884" s="41" t="n"/>
      <c r="Y884" s="41" t="n"/>
      <c r="Z884" s="41" t="n"/>
      <c r="AA884" s="41" t="n"/>
      <c r="AB884" s="41" t="n"/>
      <c r="AC884" s="41" t="n"/>
      <c r="AD884" s="41" t="n"/>
      <c r="AE884" s="41" t="n"/>
      <c r="AF884" s="46">
        <f>AD884-AE884</f>
        <v/>
      </c>
      <c r="AG884" s="59" t="n"/>
      <c r="AH884" s="46">
        <f>SUM(U884-AG884)</f>
        <v/>
      </c>
      <c r="AI8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4" s="46">
        <f>SUM(AH884-AI884)</f>
        <v/>
      </c>
      <c r="AK884" s="59" t="n"/>
      <c r="AL884" s="41" t="n"/>
      <c r="AM884" s="49" t="n">
        <v>0</v>
      </c>
      <c r="AN884" s="46">
        <f>IF(Table4202210[[#This Row],[Column 35]]&gt;0,Table4202210[[#This Row],[Column 35]]*Table4202210[[#This Row],[Column 38]],0)</f>
        <v/>
      </c>
      <c r="AO884" s="59" t="n"/>
      <c r="AP884" s="82">
        <f>SUM(AN884-AO884)</f>
        <v/>
      </c>
    </row>
    <row r="885">
      <c r="A885" s="41" t="n"/>
      <c r="B885" s="58" t="n"/>
      <c r="C885" s="41" t="n"/>
      <c r="D885" s="41" t="n"/>
      <c r="E885" s="41" t="n"/>
      <c r="F885" s="41" t="n"/>
      <c r="G885" s="41" t="n"/>
      <c r="H885" s="41" t="n"/>
      <c r="I885" s="41" t="n"/>
      <c r="J885" s="41" t="n"/>
      <c r="K885" s="41" t="n"/>
      <c r="L885" s="41" t="n"/>
      <c r="M885" s="41" t="n"/>
      <c r="N885" s="41" t="n"/>
      <c r="O885" s="41" t="n"/>
      <c r="P885" s="41" t="n"/>
      <c r="Q885" s="41" t="n"/>
      <c r="R885" s="43" t="n"/>
      <c r="S885" s="41" t="n"/>
      <c r="T885" s="41" t="n"/>
      <c r="U885" s="59" t="n"/>
      <c r="V885" s="41" t="n"/>
      <c r="W885" s="41" t="n"/>
      <c r="X885" s="41" t="n"/>
      <c r="Y885" s="41" t="n"/>
      <c r="Z885" s="41" t="n"/>
      <c r="AA885" s="41" t="n"/>
      <c r="AB885" s="41" t="n"/>
      <c r="AC885" s="41" t="n"/>
      <c r="AD885" s="41" t="n"/>
      <c r="AE885" s="41" t="n"/>
      <c r="AF885" s="46">
        <f>AD885-AE885</f>
        <v/>
      </c>
      <c r="AG885" s="59" t="n"/>
      <c r="AH885" s="46">
        <f>SUM(U885-AG885)</f>
        <v/>
      </c>
      <c r="AI8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5" s="46">
        <f>SUM(AH885-AI885)</f>
        <v/>
      </c>
      <c r="AK885" s="59" t="n"/>
      <c r="AL885" s="41" t="n"/>
      <c r="AM885" s="49" t="n">
        <v>0</v>
      </c>
      <c r="AN885" s="46">
        <f>IF(Table4202210[[#This Row],[Column 35]]&gt;0,Table4202210[[#This Row],[Column 35]]*Table4202210[[#This Row],[Column 38]],0)</f>
        <v/>
      </c>
      <c r="AO885" s="59" t="n"/>
      <c r="AP885" s="82">
        <f>SUM(AN885-AO885)</f>
        <v/>
      </c>
    </row>
    <row r="886">
      <c r="A886" s="41" t="n"/>
      <c r="B886" s="58" t="n"/>
      <c r="C886" s="41" t="n"/>
      <c r="D886" s="41" t="n"/>
      <c r="E886" s="41" t="n"/>
      <c r="F886" s="41" t="n"/>
      <c r="G886" s="41" t="n"/>
      <c r="H886" s="41" t="n"/>
      <c r="I886" s="41" t="n"/>
      <c r="J886" s="41" t="n"/>
      <c r="K886" s="41" t="n"/>
      <c r="L886" s="41" t="n"/>
      <c r="M886" s="41" t="n"/>
      <c r="N886" s="41" t="n"/>
      <c r="O886" s="41" t="n"/>
      <c r="P886" s="41" t="n"/>
      <c r="Q886" s="41" t="n"/>
      <c r="R886" s="43" t="n"/>
      <c r="S886" s="41" t="n"/>
      <c r="T886" s="41" t="n"/>
      <c r="U886" s="59" t="n"/>
      <c r="V886" s="41" t="n"/>
      <c r="W886" s="41" t="n"/>
      <c r="X886" s="41" t="n"/>
      <c r="Y886" s="41" t="n"/>
      <c r="Z886" s="41" t="n"/>
      <c r="AA886" s="41" t="n"/>
      <c r="AB886" s="41" t="n"/>
      <c r="AC886" s="41" t="n"/>
      <c r="AD886" s="41" t="n"/>
      <c r="AE886" s="41" t="n"/>
      <c r="AF886" s="46">
        <f>AD886-AE886</f>
        <v/>
      </c>
      <c r="AG886" s="59" t="n"/>
      <c r="AH886" s="46">
        <f>SUM(U886-AG886)</f>
        <v/>
      </c>
      <c r="AI8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6" s="46">
        <f>SUM(AH886-AI886)</f>
        <v/>
      </c>
      <c r="AK886" s="59" t="n"/>
      <c r="AL886" s="41" t="n"/>
      <c r="AM886" s="49" t="n">
        <v>0</v>
      </c>
      <c r="AN886" s="46">
        <f>IF(Table4202210[[#This Row],[Column 35]]&gt;0,Table4202210[[#This Row],[Column 35]]*Table4202210[[#This Row],[Column 38]],0)</f>
        <v/>
      </c>
      <c r="AO886" s="59" t="n"/>
      <c r="AP886" s="82">
        <f>SUM(AN886-AO886)</f>
        <v/>
      </c>
    </row>
    <row r="887">
      <c r="A887" s="41" t="n"/>
      <c r="B887" s="58" t="n"/>
      <c r="C887" s="41" t="n"/>
      <c r="D887" s="41" t="n"/>
      <c r="E887" s="41" t="n"/>
      <c r="F887" s="41" t="n"/>
      <c r="G887" s="41" t="n"/>
      <c r="H887" s="41" t="n"/>
      <c r="I887" s="41" t="n"/>
      <c r="J887" s="41" t="n"/>
      <c r="K887" s="41" t="n"/>
      <c r="L887" s="41" t="n"/>
      <c r="M887" s="41" t="n"/>
      <c r="N887" s="41" t="n"/>
      <c r="O887" s="41" t="n"/>
      <c r="P887" s="41" t="n"/>
      <c r="Q887" s="41" t="n"/>
      <c r="R887" s="43" t="n"/>
      <c r="S887" s="41" t="n"/>
      <c r="T887" s="41" t="n"/>
      <c r="U887" s="59" t="n"/>
      <c r="V887" s="41" t="n"/>
      <c r="W887" s="41" t="n"/>
      <c r="X887" s="41" t="n"/>
      <c r="Y887" s="41" t="n"/>
      <c r="Z887" s="41" t="n"/>
      <c r="AA887" s="41" t="n"/>
      <c r="AB887" s="41" t="n"/>
      <c r="AC887" s="41" t="n"/>
      <c r="AD887" s="41" t="n"/>
      <c r="AE887" s="41" t="n"/>
      <c r="AF887" s="46">
        <f>AD887-AE887</f>
        <v/>
      </c>
      <c r="AG887" s="59" t="n"/>
      <c r="AH887" s="46">
        <f>SUM(U887-AG887)</f>
        <v/>
      </c>
      <c r="AI8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7" s="46">
        <f>SUM(AH887-AI887)</f>
        <v/>
      </c>
      <c r="AK887" s="59" t="n"/>
      <c r="AL887" s="41" t="n"/>
      <c r="AM887" s="49" t="n">
        <v>0</v>
      </c>
      <c r="AN887" s="46">
        <f>IF(Table4202210[[#This Row],[Column 35]]&gt;0,Table4202210[[#This Row],[Column 35]]*Table4202210[[#This Row],[Column 38]],0)</f>
        <v/>
      </c>
      <c r="AO887" s="59" t="n"/>
      <c r="AP887" s="82">
        <f>SUM(AN887-AO887)</f>
        <v/>
      </c>
    </row>
    <row r="888">
      <c r="A888" s="41" t="n"/>
      <c r="B888" s="58" t="n"/>
      <c r="C888" s="41" t="n"/>
      <c r="D888" s="41" t="n"/>
      <c r="E888" s="41" t="n"/>
      <c r="F888" s="41" t="n"/>
      <c r="G888" s="41" t="n"/>
      <c r="H888" s="41" t="n"/>
      <c r="I888" s="41" t="n"/>
      <c r="J888" s="41" t="n"/>
      <c r="K888" s="41" t="n"/>
      <c r="L888" s="41" t="n"/>
      <c r="M888" s="41" t="n"/>
      <c r="N888" s="41" t="n"/>
      <c r="O888" s="41" t="n"/>
      <c r="P888" s="41" t="n"/>
      <c r="Q888" s="41" t="n"/>
      <c r="R888" s="43" t="n"/>
      <c r="S888" s="41" t="n"/>
      <c r="T888" s="41" t="n"/>
      <c r="U888" s="59" t="n"/>
      <c r="V888" s="41" t="n"/>
      <c r="W888" s="41" t="n"/>
      <c r="X888" s="41" t="n"/>
      <c r="Y888" s="41" t="n"/>
      <c r="Z888" s="41" t="n"/>
      <c r="AA888" s="41" t="n"/>
      <c r="AB888" s="41" t="n"/>
      <c r="AC888" s="41" t="n"/>
      <c r="AD888" s="41" t="n"/>
      <c r="AE888" s="41" t="n"/>
      <c r="AF888" s="46">
        <f>AD888-AE888</f>
        <v/>
      </c>
      <c r="AG888" s="59" t="n"/>
      <c r="AH888" s="46">
        <f>SUM(U888-AG888)</f>
        <v/>
      </c>
      <c r="AI8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8" s="46">
        <f>SUM(AH888-AI888)</f>
        <v/>
      </c>
      <c r="AK888" s="59" t="n"/>
      <c r="AL888" s="41" t="n"/>
      <c r="AM888" s="49" t="n">
        <v>0</v>
      </c>
      <c r="AN888" s="46">
        <f>IF(Table4202210[[#This Row],[Column 35]]&gt;0,Table4202210[[#This Row],[Column 35]]*Table4202210[[#This Row],[Column 38]],0)</f>
        <v/>
      </c>
      <c r="AO888" s="59" t="n"/>
      <c r="AP888" s="82">
        <f>SUM(AN888-AO888)</f>
        <v/>
      </c>
    </row>
    <row r="889">
      <c r="A889" s="41" t="n"/>
      <c r="B889" s="58" t="n"/>
      <c r="C889" s="41" t="n"/>
      <c r="D889" s="41" t="n"/>
      <c r="E889" s="41" t="n"/>
      <c r="F889" s="41" t="n"/>
      <c r="G889" s="41" t="n"/>
      <c r="H889" s="41" t="n"/>
      <c r="I889" s="41" t="n"/>
      <c r="J889" s="41" t="n"/>
      <c r="K889" s="41" t="n"/>
      <c r="L889" s="41" t="n"/>
      <c r="M889" s="41" t="n"/>
      <c r="N889" s="41" t="n"/>
      <c r="O889" s="41" t="n"/>
      <c r="P889" s="41" t="n"/>
      <c r="Q889" s="41" t="n"/>
      <c r="R889" s="43" t="n"/>
      <c r="S889" s="41" t="n"/>
      <c r="T889" s="41" t="n"/>
      <c r="U889" s="59" t="n"/>
      <c r="V889" s="41" t="n"/>
      <c r="W889" s="41" t="n"/>
      <c r="X889" s="41" t="n"/>
      <c r="Y889" s="41" t="n"/>
      <c r="Z889" s="41" t="n"/>
      <c r="AA889" s="41" t="n"/>
      <c r="AB889" s="41" t="n"/>
      <c r="AC889" s="41" t="n"/>
      <c r="AD889" s="41" t="n"/>
      <c r="AE889" s="41" t="n"/>
      <c r="AF889" s="46">
        <f>AD889-AE889</f>
        <v/>
      </c>
      <c r="AG889" s="59" t="n"/>
      <c r="AH889" s="46">
        <f>SUM(U889-AG889)</f>
        <v/>
      </c>
      <c r="AI8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89" s="46">
        <f>SUM(AH889-AI889)</f>
        <v/>
      </c>
      <c r="AK889" s="59" t="n"/>
      <c r="AL889" s="41" t="n"/>
      <c r="AM889" s="49" t="n">
        <v>0</v>
      </c>
      <c r="AN889" s="46">
        <f>IF(Table4202210[[#This Row],[Column 35]]&gt;0,Table4202210[[#This Row],[Column 35]]*Table4202210[[#This Row],[Column 38]],0)</f>
        <v/>
      </c>
      <c r="AO889" s="59" t="n"/>
      <c r="AP889" s="82">
        <f>SUM(AN889-AO889)</f>
        <v/>
      </c>
    </row>
    <row r="890">
      <c r="A890" s="41" t="n"/>
      <c r="B890" s="58" t="n"/>
      <c r="C890" s="41" t="n"/>
      <c r="D890" s="41" t="n"/>
      <c r="E890" s="41" t="n"/>
      <c r="F890" s="41" t="n"/>
      <c r="G890" s="41" t="n"/>
      <c r="H890" s="41" t="n"/>
      <c r="I890" s="41" t="n"/>
      <c r="J890" s="41" t="n"/>
      <c r="K890" s="41" t="n"/>
      <c r="L890" s="41" t="n"/>
      <c r="M890" s="41" t="n"/>
      <c r="N890" s="41" t="n"/>
      <c r="O890" s="41" t="n"/>
      <c r="P890" s="41" t="n"/>
      <c r="Q890" s="41" t="n"/>
      <c r="R890" s="43" t="n"/>
      <c r="S890" s="41" t="n"/>
      <c r="T890" s="41" t="n"/>
      <c r="U890" s="59" t="n"/>
      <c r="V890" s="41" t="n"/>
      <c r="W890" s="41" t="n"/>
      <c r="X890" s="41" t="n"/>
      <c r="Y890" s="41" t="n"/>
      <c r="Z890" s="41" t="n"/>
      <c r="AA890" s="41" t="n"/>
      <c r="AB890" s="41" t="n"/>
      <c r="AC890" s="41" t="n"/>
      <c r="AD890" s="41" t="n"/>
      <c r="AE890" s="41" t="n"/>
      <c r="AF890" s="46">
        <f>AD890-AE890</f>
        <v/>
      </c>
      <c r="AG890" s="59" t="n"/>
      <c r="AH890" s="46">
        <f>SUM(U890-AG890)</f>
        <v/>
      </c>
      <c r="AI8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0" s="46">
        <f>SUM(AH890-AI890)</f>
        <v/>
      </c>
      <c r="AK890" s="59" t="n"/>
      <c r="AL890" s="41" t="n"/>
      <c r="AM890" s="49" t="n">
        <v>0</v>
      </c>
      <c r="AN890" s="46">
        <f>IF(Table4202210[[#This Row],[Column 35]]&gt;0,Table4202210[[#This Row],[Column 35]]*Table4202210[[#This Row],[Column 38]],0)</f>
        <v/>
      </c>
      <c r="AO890" s="59" t="n"/>
      <c r="AP890" s="82">
        <f>SUM(AN890-AO890)</f>
        <v/>
      </c>
    </row>
    <row r="891">
      <c r="A891" s="41" t="n"/>
      <c r="B891" s="58" t="n"/>
      <c r="C891" s="41" t="n"/>
      <c r="D891" s="41" t="n"/>
      <c r="E891" s="41" t="n"/>
      <c r="F891" s="41" t="n"/>
      <c r="G891" s="41" t="n"/>
      <c r="H891" s="41" t="n"/>
      <c r="I891" s="41" t="n"/>
      <c r="J891" s="41" t="n"/>
      <c r="K891" s="41" t="n"/>
      <c r="L891" s="41" t="n"/>
      <c r="M891" s="41" t="n"/>
      <c r="N891" s="41" t="n"/>
      <c r="O891" s="41" t="n"/>
      <c r="P891" s="41" t="n"/>
      <c r="Q891" s="41" t="n"/>
      <c r="R891" s="43" t="n"/>
      <c r="S891" s="41" t="n"/>
      <c r="T891" s="41" t="n"/>
      <c r="U891" s="59" t="n"/>
      <c r="V891" s="41" t="n"/>
      <c r="W891" s="41" t="n"/>
      <c r="X891" s="41" t="n"/>
      <c r="Y891" s="41" t="n"/>
      <c r="Z891" s="41" t="n"/>
      <c r="AA891" s="41" t="n"/>
      <c r="AB891" s="41" t="n"/>
      <c r="AC891" s="41" t="n"/>
      <c r="AD891" s="41" t="n"/>
      <c r="AE891" s="41" t="n"/>
      <c r="AF891" s="46">
        <f>AD891-AE891</f>
        <v/>
      </c>
      <c r="AG891" s="59" t="n"/>
      <c r="AH891" s="46">
        <f>SUM(U891-AG891)</f>
        <v/>
      </c>
      <c r="AI8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1" s="46">
        <f>SUM(AH891-AI891)</f>
        <v/>
      </c>
      <c r="AK891" s="59" t="n"/>
      <c r="AL891" s="41" t="n"/>
      <c r="AM891" s="49" t="n">
        <v>0</v>
      </c>
      <c r="AN891" s="46">
        <f>IF(Table4202210[[#This Row],[Column 35]]&gt;0,Table4202210[[#This Row],[Column 35]]*Table4202210[[#This Row],[Column 38]],0)</f>
        <v/>
      </c>
      <c r="AO891" s="59" t="n"/>
      <c r="AP891" s="82">
        <f>SUM(AN891-AO891)</f>
        <v/>
      </c>
    </row>
    <row r="892">
      <c r="A892" s="41" t="n"/>
      <c r="B892" s="58" t="n"/>
      <c r="C892" s="41" t="n"/>
      <c r="D892" s="41" t="n"/>
      <c r="E892" s="41" t="n"/>
      <c r="F892" s="41" t="n"/>
      <c r="G892" s="41" t="n"/>
      <c r="H892" s="41" t="n"/>
      <c r="I892" s="41" t="n"/>
      <c r="J892" s="41" t="n"/>
      <c r="K892" s="41" t="n"/>
      <c r="L892" s="41" t="n"/>
      <c r="M892" s="41" t="n"/>
      <c r="N892" s="41" t="n"/>
      <c r="O892" s="41" t="n"/>
      <c r="P892" s="41" t="n"/>
      <c r="Q892" s="41" t="n"/>
      <c r="R892" s="43" t="n"/>
      <c r="S892" s="41" t="n"/>
      <c r="T892" s="41" t="n"/>
      <c r="U892" s="59" t="n"/>
      <c r="V892" s="41" t="n"/>
      <c r="W892" s="41" t="n"/>
      <c r="X892" s="41" t="n"/>
      <c r="Y892" s="41" t="n"/>
      <c r="Z892" s="41" t="n"/>
      <c r="AA892" s="41" t="n"/>
      <c r="AB892" s="41" t="n"/>
      <c r="AC892" s="41" t="n"/>
      <c r="AD892" s="41" t="n"/>
      <c r="AE892" s="41" t="n"/>
      <c r="AF892" s="46">
        <f>AD892-AE892</f>
        <v/>
      </c>
      <c r="AG892" s="59" t="n"/>
      <c r="AH892" s="46">
        <f>SUM(U892-AG892)</f>
        <v/>
      </c>
      <c r="AI8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2" s="46">
        <f>SUM(AH892-AI892)</f>
        <v/>
      </c>
      <c r="AK892" s="59" t="n"/>
      <c r="AL892" s="41" t="n"/>
      <c r="AM892" s="49" t="n">
        <v>0</v>
      </c>
      <c r="AN892" s="46">
        <f>IF(Table4202210[[#This Row],[Column 35]]&gt;0,Table4202210[[#This Row],[Column 35]]*Table4202210[[#This Row],[Column 38]],0)</f>
        <v/>
      </c>
      <c r="AO892" s="59" t="n"/>
      <c r="AP892" s="82">
        <f>SUM(AN892-AO892)</f>
        <v/>
      </c>
    </row>
    <row r="893">
      <c r="A893" s="41" t="n"/>
      <c r="B893" s="58" t="n"/>
      <c r="C893" s="41" t="n"/>
      <c r="D893" s="41" t="n"/>
      <c r="E893" s="41" t="n"/>
      <c r="F893" s="41" t="n"/>
      <c r="G893" s="41" t="n"/>
      <c r="H893" s="41" t="n"/>
      <c r="I893" s="41" t="n"/>
      <c r="J893" s="41" t="n"/>
      <c r="K893" s="41" t="n"/>
      <c r="L893" s="41" t="n"/>
      <c r="M893" s="41" t="n"/>
      <c r="N893" s="41" t="n"/>
      <c r="O893" s="41" t="n"/>
      <c r="P893" s="41" t="n"/>
      <c r="Q893" s="41" t="n"/>
      <c r="R893" s="43" t="n"/>
      <c r="S893" s="41" t="n"/>
      <c r="T893" s="41" t="n"/>
      <c r="U893" s="59" t="n"/>
      <c r="V893" s="41" t="n"/>
      <c r="W893" s="41" t="n"/>
      <c r="X893" s="41" t="n"/>
      <c r="Y893" s="41" t="n"/>
      <c r="Z893" s="41" t="n"/>
      <c r="AA893" s="41" t="n"/>
      <c r="AB893" s="41" t="n"/>
      <c r="AC893" s="41" t="n"/>
      <c r="AD893" s="41" t="n"/>
      <c r="AE893" s="41" t="n"/>
      <c r="AF893" s="46">
        <f>AD893-AE893</f>
        <v/>
      </c>
      <c r="AG893" s="59" t="n"/>
      <c r="AH893" s="46">
        <f>SUM(U893-AG893)</f>
        <v/>
      </c>
      <c r="AI8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3" s="46">
        <f>SUM(AH893-AI893)</f>
        <v/>
      </c>
      <c r="AK893" s="59" t="n"/>
      <c r="AL893" s="41" t="n"/>
      <c r="AM893" s="49" t="n">
        <v>0</v>
      </c>
      <c r="AN893" s="46">
        <f>IF(Table4202210[[#This Row],[Column 35]]&gt;0,Table4202210[[#This Row],[Column 35]]*Table4202210[[#This Row],[Column 38]],0)</f>
        <v/>
      </c>
      <c r="AO893" s="59" t="n"/>
      <c r="AP893" s="82">
        <f>SUM(AN893-AO893)</f>
        <v/>
      </c>
    </row>
    <row r="894">
      <c r="A894" s="41" t="n"/>
      <c r="B894" s="58" t="n"/>
      <c r="C894" s="41" t="n"/>
      <c r="D894" s="41" t="n"/>
      <c r="E894" s="41" t="n"/>
      <c r="F894" s="41" t="n"/>
      <c r="G894" s="41" t="n"/>
      <c r="H894" s="41" t="n"/>
      <c r="I894" s="41" t="n"/>
      <c r="J894" s="41" t="n"/>
      <c r="K894" s="41" t="n"/>
      <c r="L894" s="41" t="n"/>
      <c r="M894" s="41" t="n"/>
      <c r="N894" s="41" t="n"/>
      <c r="O894" s="41" t="n"/>
      <c r="P894" s="41" t="n"/>
      <c r="Q894" s="41" t="n"/>
      <c r="R894" s="43" t="n"/>
      <c r="S894" s="41" t="n"/>
      <c r="T894" s="41" t="n"/>
      <c r="U894" s="59" t="n"/>
      <c r="V894" s="41" t="n"/>
      <c r="W894" s="41" t="n"/>
      <c r="X894" s="41" t="n"/>
      <c r="Y894" s="41" t="n"/>
      <c r="Z894" s="41" t="n"/>
      <c r="AA894" s="41" t="n"/>
      <c r="AB894" s="41" t="n"/>
      <c r="AC894" s="41" t="n"/>
      <c r="AD894" s="41" t="n"/>
      <c r="AE894" s="41" t="n"/>
      <c r="AF894" s="46">
        <f>AD894-AE894</f>
        <v/>
      </c>
      <c r="AG894" s="59" t="n"/>
      <c r="AH894" s="46">
        <f>SUM(U894-AG894)</f>
        <v/>
      </c>
      <c r="AI8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4" s="46">
        <f>SUM(AH894-AI894)</f>
        <v/>
      </c>
      <c r="AK894" s="59" t="n"/>
      <c r="AL894" s="41" t="n"/>
      <c r="AM894" s="49" t="n">
        <v>0</v>
      </c>
      <c r="AN894" s="46">
        <f>IF(Table4202210[[#This Row],[Column 35]]&gt;0,Table4202210[[#This Row],[Column 35]]*Table4202210[[#This Row],[Column 38]],0)</f>
        <v/>
      </c>
      <c r="AO894" s="59" t="n"/>
      <c r="AP894" s="82">
        <f>SUM(AN894-AO894)</f>
        <v/>
      </c>
    </row>
    <row r="895">
      <c r="A895" s="41" t="n"/>
      <c r="B895" s="58" t="n"/>
      <c r="C895" s="41" t="n"/>
      <c r="D895" s="41" t="n"/>
      <c r="E895" s="41" t="n"/>
      <c r="F895" s="41" t="n"/>
      <c r="G895" s="41" t="n"/>
      <c r="H895" s="41" t="n"/>
      <c r="I895" s="41" t="n"/>
      <c r="J895" s="41" t="n"/>
      <c r="K895" s="41" t="n"/>
      <c r="L895" s="41" t="n"/>
      <c r="M895" s="41" t="n"/>
      <c r="N895" s="41" t="n"/>
      <c r="O895" s="41" t="n"/>
      <c r="P895" s="41" t="n"/>
      <c r="Q895" s="41" t="n"/>
      <c r="R895" s="43" t="n"/>
      <c r="S895" s="41" t="n"/>
      <c r="T895" s="41" t="n"/>
      <c r="U895" s="59" t="n"/>
      <c r="V895" s="41" t="n"/>
      <c r="W895" s="41" t="n"/>
      <c r="X895" s="41" t="n"/>
      <c r="Y895" s="41" t="n"/>
      <c r="Z895" s="41" t="n"/>
      <c r="AA895" s="41" t="n"/>
      <c r="AB895" s="41" t="n"/>
      <c r="AC895" s="41" t="n"/>
      <c r="AD895" s="41" t="n"/>
      <c r="AE895" s="41" t="n"/>
      <c r="AF895" s="46">
        <f>AD895-AE895</f>
        <v/>
      </c>
      <c r="AG895" s="59" t="n"/>
      <c r="AH895" s="46">
        <f>SUM(U895-AG895)</f>
        <v/>
      </c>
      <c r="AI8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5" s="46">
        <f>SUM(AH895-AI895)</f>
        <v/>
      </c>
      <c r="AK895" s="59" t="n"/>
      <c r="AL895" s="41" t="n"/>
      <c r="AM895" s="49" t="n">
        <v>0</v>
      </c>
      <c r="AN895" s="46">
        <f>IF(Table4202210[[#This Row],[Column 35]]&gt;0,Table4202210[[#This Row],[Column 35]]*Table4202210[[#This Row],[Column 38]],0)</f>
        <v/>
      </c>
      <c r="AO895" s="59" t="n"/>
      <c r="AP895" s="82">
        <f>SUM(AN895-AO895)</f>
        <v/>
      </c>
    </row>
    <row r="896">
      <c r="A896" s="41" t="n"/>
      <c r="B896" s="58" t="n"/>
      <c r="C896" s="41" t="n"/>
      <c r="D896" s="41" t="n"/>
      <c r="E896" s="41" t="n"/>
      <c r="F896" s="41" t="n"/>
      <c r="G896" s="41" t="n"/>
      <c r="H896" s="41" t="n"/>
      <c r="I896" s="41" t="n"/>
      <c r="J896" s="41" t="n"/>
      <c r="K896" s="41" t="n"/>
      <c r="L896" s="41" t="n"/>
      <c r="M896" s="41" t="n"/>
      <c r="N896" s="41" t="n"/>
      <c r="O896" s="41" t="n"/>
      <c r="P896" s="41" t="n"/>
      <c r="Q896" s="41" t="n"/>
      <c r="R896" s="43" t="n"/>
      <c r="S896" s="41" t="n"/>
      <c r="T896" s="41" t="n"/>
      <c r="U896" s="59" t="n"/>
      <c r="V896" s="41" t="n"/>
      <c r="W896" s="41" t="n"/>
      <c r="X896" s="41" t="n"/>
      <c r="Y896" s="41" t="n"/>
      <c r="Z896" s="41" t="n"/>
      <c r="AA896" s="41" t="n"/>
      <c r="AB896" s="41" t="n"/>
      <c r="AC896" s="41" t="n"/>
      <c r="AD896" s="41" t="n"/>
      <c r="AE896" s="41" t="n"/>
      <c r="AF896" s="46">
        <f>AD896-AE896</f>
        <v/>
      </c>
      <c r="AG896" s="59" t="n"/>
      <c r="AH896" s="46">
        <f>SUM(U896-AG896)</f>
        <v/>
      </c>
      <c r="AI8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6" s="46">
        <f>SUM(AH896-AI896)</f>
        <v/>
      </c>
      <c r="AK896" s="59" t="n"/>
      <c r="AL896" s="41" t="n"/>
      <c r="AM896" s="49" t="n">
        <v>0</v>
      </c>
      <c r="AN896" s="46">
        <f>IF(Table4202210[[#This Row],[Column 35]]&gt;0,Table4202210[[#This Row],[Column 35]]*Table4202210[[#This Row],[Column 38]],0)</f>
        <v/>
      </c>
      <c r="AO896" s="59" t="n"/>
      <c r="AP896" s="82">
        <f>SUM(AN896-AO896)</f>
        <v/>
      </c>
    </row>
    <row r="897">
      <c r="A897" s="41" t="n"/>
      <c r="B897" s="58" t="n"/>
      <c r="C897" s="41" t="n"/>
      <c r="D897" s="41" t="n"/>
      <c r="E897" s="41" t="n"/>
      <c r="F897" s="41" t="n"/>
      <c r="G897" s="41" t="n"/>
      <c r="H897" s="41" t="n"/>
      <c r="I897" s="41" t="n"/>
      <c r="J897" s="41" t="n"/>
      <c r="K897" s="41" t="n"/>
      <c r="L897" s="41" t="n"/>
      <c r="M897" s="41" t="n"/>
      <c r="N897" s="41" t="n"/>
      <c r="O897" s="41" t="n"/>
      <c r="P897" s="41" t="n"/>
      <c r="Q897" s="41" t="n"/>
      <c r="R897" s="43" t="n"/>
      <c r="S897" s="41" t="n"/>
      <c r="T897" s="41" t="n"/>
      <c r="U897" s="59" t="n"/>
      <c r="V897" s="41" t="n"/>
      <c r="W897" s="41" t="n"/>
      <c r="X897" s="41" t="n"/>
      <c r="Y897" s="41" t="n"/>
      <c r="Z897" s="41" t="n"/>
      <c r="AA897" s="41" t="n"/>
      <c r="AB897" s="41" t="n"/>
      <c r="AC897" s="41" t="n"/>
      <c r="AD897" s="41" t="n"/>
      <c r="AE897" s="41" t="n"/>
      <c r="AF897" s="46">
        <f>AD897-AE897</f>
        <v/>
      </c>
      <c r="AG897" s="59" t="n"/>
      <c r="AH897" s="46">
        <f>SUM(U897-AG897)</f>
        <v/>
      </c>
      <c r="AI8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7" s="46">
        <f>SUM(AH897-AI897)</f>
        <v/>
      </c>
      <c r="AK897" s="59" t="n"/>
      <c r="AL897" s="41" t="n"/>
      <c r="AM897" s="49" t="n">
        <v>0</v>
      </c>
      <c r="AN897" s="46">
        <f>IF(Table4202210[[#This Row],[Column 35]]&gt;0,Table4202210[[#This Row],[Column 35]]*Table4202210[[#This Row],[Column 38]],0)</f>
        <v/>
      </c>
      <c r="AO897" s="59" t="n"/>
      <c r="AP897" s="82">
        <f>SUM(AN897-AO897)</f>
        <v/>
      </c>
    </row>
    <row r="898">
      <c r="A898" s="41" t="n"/>
      <c r="B898" s="58" t="n"/>
      <c r="C898" s="41" t="n"/>
      <c r="D898" s="41" t="n"/>
      <c r="E898" s="41" t="n"/>
      <c r="F898" s="41" t="n"/>
      <c r="G898" s="41" t="n"/>
      <c r="H898" s="41" t="n"/>
      <c r="I898" s="41" t="n"/>
      <c r="J898" s="41" t="n"/>
      <c r="K898" s="41" t="n"/>
      <c r="L898" s="41" t="n"/>
      <c r="M898" s="41" t="n"/>
      <c r="N898" s="41" t="n"/>
      <c r="O898" s="41" t="n"/>
      <c r="P898" s="41" t="n"/>
      <c r="Q898" s="41" t="n"/>
      <c r="R898" s="43" t="n"/>
      <c r="S898" s="41" t="n"/>
      <c r="T898" s="41" t="n"/>
      <c r="U898" s="59" t="n"/>
      <c r="V898" s="41" t="n"/>
      <c r="W898" s="41" t="n"/>
      <c r="X898" s="41" t="n"/>
      <c r="Y898" s="41" t="n"/>
      <c r="Z898" s="41" t="n"/>
      <c r="AA898" s="41" t="n"/>
      <c r="AB898" s="41" t="n"/>
      <c r="AC898" s="41" t="n"/>
      <c r="AD898" s="41" t="n"/>
      <c r="AE898" s="41" t="n"/>
      <c r="AF898" s="46">
        <f>AD898-AE898</f>
        <v/>
      </c>
      <c r="AG898" s="59" t="n"/>
      <c r="AH898" s="46">
        <f>SUM(U898-AG898)</f>
        <v/>
      </c>
      <c r="AI8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8" s="46">
        <f>SUM(AH898-AI898)</f>
        <v/>
      </c>
      <c r="AK898" s="59" t="n"/>
      <c r="AL898" s="41" t="n"/>
      <c r="AM898" s="49" t="n">
        <v>0</v>
      </c>
      <c r="AN898" s="46">
        <f>IF(Table4202210[[#This Row],[Column 35]]&gt;0,Table4202210[[#This Row],[Column 35]]*Table4202210[[#This Row],[Column 38]],0)</f>
        <v/>
      </c>
      <c r="AO898" s="59" t="n"/>
      <c r="AP898" s="82">
        <f>SUM(AN898-AO898)</f>
        <v/>
      </c>
    </row>
    <row r="899">
      <c r="A899" s="41" t="n"/>
      <c r="B899" s="58" t="n"/>
      <c r="C899" s="41" t="n"/>
      <c r="D899" s="41" t="n"/>
      <c r="E899" s="41" t="n"/>
      <c r="F899" s="41" t="n"/>
      <c r="G899" s="41" t="n"/>
      <c r="H899" s="41" t="n"/>
      <c r="I899" s="41" t="n"/>
      <c r="J899" s="41" t="n"/>
      <c r="K899" s="41" t="n"/>
      <c r="L899" s="41" t="n"/>
      <c r="M899" s="41" t="n"/>
      <c r="N899" s="41" t="n"/>
      <c r="O899" s="41" t="n"/>
      <c r="P899" s="41" t="n"/>
      <c r="Q899" s="41" t="n"/>
      <c r="R899" s="43" t="n"/>
      <c r="S899" s="41" t="n"/>
      <c r="T899" s="41" t="n"/>
      <c r="U899" s="59" t="n"/>
      <c r="V899" s="41" t="n"/>
      <c r="W899" s="41" t="n"/>
      <c r="X899" s="41" t="n"/>
      <c r="Y899" s="41" t="n"/>
      <c r="Z899" s="41" t="n"/>
      <c r="AA899" s="41" t="n"/>
      <c r="AB899" s="41" t="n"/>
      <c r="AC899" s="41" t="n"/>
      <c r="AD899" s="41" t="n"/>
      <c r="AE899" s="41" t="n"/>
      <c r="AF899" s="46">
        <f>AD899-AE899</f>
        <v/>
      </c>
      <c r="AG899" s="59" t="n"/>
      <c r="AH899" s="46">
        <f>SUM(U899-AG899)</f>
        <v/>
      </c>
      <c r="AI8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899" s="46">
        <f>SUM(AH899-AI899)</f>
        <v/>
      </c>
      <c r="AK899" s="59" t="n"/>
      <c r="AL899" s="41" t="n"/>
      <c r="AM899" s="49" t="n">
        <v>0</v>
      </c>
      <c r="AN899" s="46">
        <f>IF(Table4202210[[#This Row],[Column 35]]&gt;0,Table4202210[[#This Row],[Column 35]]*Table4202210[[#This Row],[Column 38]],0)</f>
        <v/>
      </c>
      <c r="AO899" s="59" t="n"/>
      <c r="AP899" s="82">
        <f>SUM(AN899-AO899)</f>
        <v/>
      </c>
    </row>
    <row r="900">
      <c r="A900" s="41" t="n"/>
      <c r="B900" s="58" t="n"/>
      <c r="C900" s="41" t="n"/>
      <c r="D900" s="41" t="n"/>
      <c r="E900" s="41" t="n"/>
      <c r="F900" s="41" t="n"/>
      <c r="G900" s="41" t="n"/>
      <c r="H900" s="41" t="n"/>
      <c r="I900" s="41" t="n"/>
      <c r="J900" s="41" t="n"/>
      <c r="K900" s="41" t="n"/>
      <c r="L900" s="41" t="n"/>
      <c r="M900" s="41" t="n"/>
      <c r="N900" s="41" t="n"/>
      <c r="O900" s="41" t="n"/>
      <c r="P900" s="41" t="n"/>
      <c r="Q900" s="41" t="n"/>
      <c r="R900" s="43" t="n"/>
      <c r="S900" s="41" t="n"/>
      <c r="T900" s="41" t="n"/>
      <c r="U900" s="59" t="n"/>
      <c r="V900" s="41" t="n"/>
      <c r="W900" s="41" t="n"/>
      <c r="X900" s="41" t="n"/>
      <c r="Y900" s="41" t="n"/>
      <c r="Z900" s="41" t="n"/>
      <c r="AA900" s="41" t="n"/>
      <c r="AB900" s="41" t="n"/>
      <c r="AC900" s="41" t="n"/>
      <c r="AD900" s="41" t="n"/>
      <c r="AE900" s="41" t="n"/>
      <c r="AF900" s="46">
        <f>AD900-AE900</f>
        <v/>
      </c>
      <c r="AG900" s="59" t="n"/>
      <c r="AH900" s="46">
        <f>SUM(U900-AG900)</f>
        <v/>
      </c>
      <c r="AI9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0" s="46">
        <f>SUM(AH900-AI900)</f>
        <v/>
      </c>
      <c r="AK900" s="59" t="n"/>
      <c r="AL900" s="41" t="n"/>
      <c r="AM900" s="49" t="n">
        <v>0</v>
      </c>
      <c r="AN900" s="46">
        <f>IF(Table4202210[[#This Row],[Column 35]]&gt;0,Table4202210[[#This Row],[Column 35]]*Table4202210[[#This Row],[Column 38]],0)</f>
        <v/>
      </c>
      <c r="AO900" s="59" t="n"/>
      <c r="AP900" s="82">
        <f>SUM(AN900-AO900)</f>
        <v/>
      </c>
    </row>
    <row r="901">
      <c r="A901" s="41" t="n"/>
      <c r="B901" s="58" t="n"/>
      <c r="C901" s="41" t="n"/>
      <c r="D901" s="41" t="n"/>
      <c r="E901" s="41" t="n"/>
      <c r="F901" s="41" t="n"/>
      <c r="G901" s="41" t="n"/>
      <c r="H901" s="41" t="n"/>
      <c r="I901" s="41" t="n"/>
      <c r="J901" s="41" t="n"/>
      <c r="K901" s="41" t="n"/>
      <c r="L901" s="41" t="n"/>
      <c r="M901" s="41" t="n"/>
      <c r="N901" s="41" t="n"/>
      <c r="O901" s="41" t="n"/>
      <c r="P901" s="41" t="n"/>
      <c r="Q901" s="41" t="n"/>
      <c r="R901" s="43" t="n"/>
      <c r="S901" s="41" t="n"/>
      <c r="T901" s="41" t="n"/>
      <c r="U901" s="59" t="n"/>
      <c r="V901" s="41" t="n"/>
      <c r="W901" s="41" t="n"/>
      <c r="X901" s="41" t="n"/>
      <c r="Y901" s="41" t="n"/>
      <c r="Z901" s="41" t="n"/>
      <c r="AA901" s="41" t="n"/>
      <c r="AB901" s="41" t="n"/>
      <c r="AC901" s="41" t="n"/>
      <c r="AD901" s="41" t="n"/>
      <c r="AE901" s="41" t="n"/>
      <c r="AF901" s="46">
        <f>AD901-AE901</f>
        <v/>
      </c>
      <c r="AG901" s="59" t="n"/>
      <c r="AH901" s="46">
        <f>SUM(U901-AG901)</f>
        <v/>
      </c>
      <c r="AI9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1" s="46">
        <f>SUM(AH901-AI901)</f>
        <v/>
      </c>
      <c r="AK901" s="59" t="n"/>
      <c r="AL901" s="41" t="n"/>
      <c r="AM901" s="49" t="n">
        <v>0</v>
      </c>
      <c r="AN901" s="46">
        <f>IF(Table4202210[[#This Row],[Column 35]]&gt;0,Table4202210[[#This Row],[Column 35]]*Table4202210[[#This Row],[Column 38]],0)</f>
        <v/>
      </c>
      <c r="AO901" s="59" t="n"/>
      <c r="AP901" s="82">
        <f>SUM(AN901-AO901)</f>
        <v/>
      </c>
    </row>
    <row r="902">
      <c r="A902" s="41" t="n"/>
      <c r="B902" s="58" t="n"/>
      <c r="C902" s="41" t="n"/>
      <c r="D902" s="41" t="n"/>
      <c r="E902" s="41" t="n"/>
      <c r="F902" s="41" t="n"/>
      <c r="G902" s="41" t="n"/>
      <c r="H902" s="41" t="n"/>
      <c r="I902" s="41" t="n"/>
      <c r="J902" s="41" t="n"/>
      <c r="K902" s="41" t="n"/>
      <c r="L902" s="41" t="n"/>
      <c r="M902" s="41" t="n"/>
      <c r="N902" s="41" t="n"/>
      <c r="O902" s="41" t="n"/>
      <c r="P902" s="41" t="n"/>
      <c r="Q902" s="41" t="n"/>
      <c r="R902" s="43" t="n"/>
      <c r="S902" s="41" t="n"/>
      <c r="T902" s="41" t="n"/>
      <c r="U902" s="59" t="n"/>
      <c r="V902" s="41" t="n"/>
      <c r="W902" s="41" t="n"/>
      <c r="X902" s="41" t="n"/>
      <c r="Y902" s="41" t="n"/>
      <c r="Z902" s="41" t="n"/>
      <c r="AA902" s="41" t="n"/>
      <c r="AB902" s="41" t="n"/>
      <c r="AC902" s="41" t="n"/>
      <c r="AD902" s="41" t="n"/>
      <c r="AE902" s="41" t="n"/>
      <c r="AF902" s="46">
        <f>AD902-AE902</f>
        <v/>
      </c>
      <c r="AG902" s="59" t="n"/>
      <c r="AH902" s="46">
        <f>SUM(U902-AG902)</f>
        <v/>
      </c>
      <c r="AI9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2" s="46">
        <f>SUM(AH902-AI902)</f>
        <v/>
      </c>
      <c r="AK902" s="59" t="n"/>
      <c r="AL902" s="41" t="n"/>
      <c r="AM902" s="49" t="n">
        <v>0</v>
      </c>
      <c r="AN902" s="46">
        <f>IF(Table4202210[[#This Row],[Column 35]]&gt;0,Table4202210[[#This Row],[Column 35]]*Table4202210[[#This Row],[Column 38]],0)</f>
        <v/>
      </c>
      <c r="AO902" s="59" t="n"/>
      <c r="AP902" s="82">
        <f>SUM(AN902-AO902)</f>
        <v/>
      </c>
    </row>
    <row r="903">
      <c r="A903" s="41" t="n"/>
      <c r="B903" s="58" t="n"/>
      <c r="C903" s="41" t="n"/>
      <c r="D903" s="41" t="n"/>
      <c r="E903" s="41" t="n"/>
      <c r="F903" s="41" t="n"/>
      <c r="G903" s="41" t="n"/>
      <c r="H903" s="41" t="n"/>
      <c r="I903" s="41" t="n"/>
      <c r="J903" s="41" t="n"/>
      <c r="K903" s="41" t="n"/>
      <c r="L903" s="41" t="n"/>
      <c r="M903" s="41" t="n"/>
      <c r="N903" s="41" t="n"/>
      <c r="O903" s="41" t="n"/>
      <c r="P903" s="41" t="n"/>
      <c r="Q903" s="41" t="n"/>
      <c r="R903" s="43" t="n"/>
      <c r="S903" s="41" t="n"/>
      <c r="T903" s="41" t="n"/>
      <c r="U903" s="59" t="n"/>
      <c r="V903" s="41" t="n"/>
      <c r="W903" s="41" t="n"/>
      <c r="X903" s="41" t="n"/>
      <c r="Y903" s="41" t="n"/>
      <c r="Z903" s="41" t="n"/>
      <c r="AA903" s="41" t="n"/>
      <c r="AB903" s="41" t="n"/>
      <c r="AC903" s="41" t="n"/>
      <c r="AD903" s="41" t="n"/>
      <c r="AE903" s="41" t="n"/>
      <c r="AF903" s="46">
        <f>AD903-AE903</f>
        <v/>
      </c>
      <c r="AG903" s="59" t="n"/>
      <c r="AH903" s="46">
        <f>SUM(U903-AG903)</f>
        <v/>
      </c>
      <c r="AI9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3" s="46">
        <f>SUM(AH903-AI903)</f>
        <v/>
      </c>
      <c r="AK903" s="59" t="n"/>
      <c r="AL903" s="41" t="n"/>
      <c r="AM903" s="49" t="n">
        <v>0</v>
      </c>
      <c r="AN903" s="46">
        <f>IF(Table4202210[[#This Row],[Column 35]]&gt;0,Table4202210[[#This Row],[Column 35]]*Table4202210[[#This Row],[Column 38]],0)</f>
        <v/>
      </c>
      <c r="AO903" s="59" t="n"/>
      <c r="AP903" s="82">
        <f>SUM(AN903-AO903)</f>
        <v/>
      </c>
    </row>
    <row r="904">
      <c r="A904" s="41" t="n"/>
      <c r="B904" s="58" t="n"/>
      <c r="C904" s="41" t="n"/>
      <c r="D904" s="41" t="n"/>
      <c r="E904" s="41" t="n"/>
      <c r="F904" s="41" t="n"/>
      <c r="G904" s="41" t="n"/>
      <c r="H904" s="41" t="n"/>
      <c r="I904" s="41" t="n"/>
      <c r="J904" s="41" t="n"/>
      <c r="K904" s="41" t="n"/>
      <c r="L904" s="41" t="n"/>
      <c r="M904" s="41" t="n"/>
      <c r="N904" s="41" t="n"/>
      <c r="O904" s="41" t="n"/>
      <c r="P904" s="41" t="n"/>
      <c r="Q904" s="41" t="n"/>
      <c r="R904" s="43" t="n"/>
      <c r="S904" s="41" t="n"/>
      <c r="T904" s="41" t="n"/>
      <c r="U904" s="59" t="n"/>
      <c r="V904" s="41" t="n"/>
      <c r="W904" s="41" t="n"/>
      <c r="X904" s="41" t="n"/>
      <c r="Y904" s="41" t="n"/>
      <c r="Z904" s="41" t="n"/>
      <c r="AA904" s="41" t="n"/>
      <c r="AB904" s="41" t="n"/>
      <c r="AC904" s="41" t="n"/>
      <c r="AD904" s="41" t="n"/>
      <c r="AE904" s="41" t="n"/>
      <c r="AF904" s="46">
        <f>AD904-AE904</f>
        <v/>
      </c>
      <c r="AG904" s="59" t="n"/>
      <c r="AH904" s="46">
        <f>SUM(U904-AG904)</f>
        <v/>
      </c>
      <c r="AI9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4" s="46">
        <f>SUM(AH904-AI904)</f>
        <v/>
      </c>
      <c r="AK904" s="59" t="n"/>
      <c r="AL904" s="41" t="n"/>
      <c r="AM904" s="49" t="n">
        <v>0</v>
      </c>
      <c r="AN904" s="46">
        <f>IF(Table4202210[[#This Row],[Column 35]]&gt;0,Table4202210[[#This Row],[Column 35]]*Table4202210[[#This Row],[Column 38]],0)</f>
        <v/>
      </c>
      <c r="AO904" s="59" t="n"/>
      <c r="AP904" s="82">
        <f>SUM(AN904-AO904)</f>
        <v/>
      </c>
    </row>
    <row r="905">
      <c r="A905" s="41" t="n"/>
      <c r="B905" s="58" t="n"/>
      <c r="C905" s="41" t="n"/>
      <c r="D905" s="41" t="n"/>
      <c r="E905" s="41" t="n"/>
      <c r="F905" s="41" t="n"/>
      <c r="G905" s="41" t="n"/>
      <c r="H905" s="41" t="n"/>
      <c r="I905" s="41" t="n"/>
      <c r="J905" s="41" t="n"/>
      <c r="K905" s="41" t="n"/>
      <c r="L905" s="41" t="n"/>
      <c r="M905" s="41" t="n"/>
      <c r="N905" s="41" t="n"/>
      <c r="O905" s="41" t="n"/>
      <c r="P905" s="41" t="n"/>
      <c r="Q905" s="41" t="n"/>
      <c r="R905" s="43" t="n"/>
      <c r="S905" s="41" t="n"/>
      <c r="T905" s="41" t="n"/>
      <c r="U905" s="59" t="n"/>
      <c r="V905" s="41" t="n"/>
      <c r="W905" s="41" t="n"/>
      <c r="X905" s="41" t="n"/>
      <c r="Y905" s="41" t="n"/>
      <c r="Z905" s="41" t="n"/>
      <c r="AA905" s="41" t="n"/>
      <c r="AB905" s="41" t="n"/>
      <c r="AC905" s="41" t="n"/>
      <c r="AD905" s="41" t="n"/>
      <c r="AE905" s="41" t="n"/>
      <c r="AF905" s="46">
        <f>AD905-AE905</f>
        <v/>
      </c>
      <c r="AG905" s="59" t="n"/>
      <c r="AH905" s="46">
        <f>SUM(U905-AG905)</f>
        <v/>
      </c>
      <c r="AI9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5" s="46">
        <f>SUM(AH905-AI905)</f>
        <v/>
      </c>
      <c r="AK905" s="59" t="n"/>
      <c r="AL905" s="41" t="n"/>
      <c r="AM905" s="49" t="n">
        <v>0</v>
      </c>
      <c r="AN905" s="46">
        <f>IF(Table4202210[[#This Row],[Column 35]]&gt;0,Table4202210[[#This Row],[Column 35]]*Table4202210[[#This Row],[Column 38]],0)</f>
        <v/>
      </c>
      <c r="AO905" s="59" t="n"/>
      <c r="AP905" s="82">
        <f>SUM(AN905-AO905)</f>
        <v/>
      </c>
    </row>
    <row r="906">
      <c r="A906" s="41" t="n"/>
      <c r="B906" s="58" t="n"/>
      <c r="C906" s="41" t="n"/>
      <c r="D906" s="41" t="n"/>
      <c r="E906" s="41" t="n"/>
      <c r="F906" s="41" t="n"/>
      <c r="G906" s="41" t="n"/>
      <c r="H906" s="41" t="n"/>
      <c r="I906" s="41" t="n"/>
      <c r="J906" s="41" t="n"/>
      <c r="K906" s="41" t="n"/>
      <c r="L906" s="41" t="n"/>
      <c r="M906" s="41" t="n"/>
      <c r="N906" s="41" t="n"/>
      <c r="O906" s="41" t="n"/>
      <c r="P906" s="41" t="n"/>
      <c r="Q906" s="41" t="n"/>
      <c r="R906" s="43" t="n"/>
      <c r="S906" s="41" t="n"/>
      <c r="T906" s="41" t="n"/>
      <c r="U906" s="59" t="n"/>
      <c r="V906" s="41" t="n"/>
      <c r="W906" s="41" t="n"/>
      <c r="X906" s="41" t="n"/>
      <c r="Y906" s="41" t="n"/>
      <c r="Z906" s="41" t="n"/>
      <c r="AA906" s="41" t="n"/>
      <c r="AB906" s="41" t="n"/>
      <c r="AC906" s="41" t="n"/>
      <c r="AD906" s="41" t="n"/>
      <c r="AE906" s="41" t="n"/>
      <c r="AF906" s="46">
        <f>AD906-AE906</f>
        <v/>
      </c>
      <c r="AG906" s="59" t="n"/>
      <c r="AH906" s="46">
        <f>SUM(U906-AG906)</f>
        <v/>
      </c>
      <c r="AI9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6" s="46">
        <f>SUM(AH906-AI906)</f>
        <v/>
      </c>
      <c r="AK906" s="59" t="n"/>
      <c r="AL906" s="41" t="n"/>
      <c r="AM906" s="49" t="n">
        <v>0</v>
      </c>
      <c r="AN906" s="46">
        <f>IF(Table4202210[[#This Row],[Column 35]]&gt;0,Table4202210[[#This Row],[Column 35]]*Table4202210[[#This Row],[Column 38]],0)</f>
        <v/>
      </c>
      <c r="AO906" s="59" t="n"/>
      <c r="AP906" s="82">
        <f>SUM(AN906-AO906)</f>
        <v/>
      </c>
    </row>
    <row r="907">
      <c r="A907" s="41" t="n"/>
      <c r="B907" s="58" t="n"/>
      <c r="C907" s="41" t="n"/>
      <c r="D907" s="41" t="n"/>
      <c r="E907" s="41" t="n"/>
      <c r="F907" s="41" t="n"/>
      <c r="G907" s="41" t="n"/>
      <c r="H907" s="41" t="n"/>
      <c r="I907" s="41" t="n"/>
      <c r="J907" s="41" t="n"/>
      <c r="K907" s="41" t="n"/>
      <c r="L907" s="41" t="n"/>
      <c r="M907" s="41" t="n"/>
      <c r="N907" s="41" t="n"/>
      <c r="O907" s="41" t="n"/>
      <c r="P907" s="41" t="n"/>
      <c r="Q907" s="41" t="n"/>
      <c r="R907" s="43" t="n"/>
      <c r="S907" s="41" t="n"/>
      <c r="T907" s="41" t="n"/>
      <c r="U907" s="59" t="n"/>
      <c r="V907" s="41" t="n"/>
      <c r="W907" s="41" t="n"/>
      <c r="X907" s="41" t="n"/>
      <c r="Y907" s="41" t="n"/>
      <c r="Z907" s="41" t="n"/>
      <c r="AA907" s="41" t="n"/>
      <c r="AB907" s="41" t="n"/>
      <c r="AC907" s="41" t="n"/>
      <c r="AD907" s="41" t="n"/>
      <c r="AE907" s="41" t="n"/>
      <c r="AF907" s="46">
        <f>AD907-AE907</f>
        <v/>
      </c>
      <c r="AG907" s="59" t="n"/>
      <c r="AH907" s="46">
        <f>SUM(U907-AG907)</f>
        <v/>
      </c>
      <c r="AI9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7" s="46">
        <f>SUM(AH907-AI907)</f>
        <v/>
      </c>
      <c r="AK907" s="59" t="n"/>
      <c r="AL907" s="41" t="n"/>
      <c r="AM907" s="49" t="n">
        <v>0</v>
      </c>
      <c r="AN907" s="46">
        <f>IF(Table4202210[[#This Row],[Column 35]]&gt;0,Table4202210[[#This Row],[Column 35]]*Table4202210[[#This Row],[Column 38]],0)</f>
        <v/>
      </c>
      <c r="AO907" s="59" t="n"/>
      <c r="AP907" s="82">
        <f>SUM(AN907-AO907)</f>
        <v/>
      </c>
    </row>
    <row r="908">
      <c r="A908" s="41" t="n"/>
      <c r="B908" s="58" t="n"/>
      <c r="C908" s="41" t="n"/>
      <c r="D908" s="41" t="n"/>
      <c r="E908" s="41" t="n"/>
      <c r="F908" s="41" t="n"/>
      <c r="G908" s="41" t="n"/>
      <c r="H908" s="41" t="n"/>
      <c r="I908" s="41" t="n"/>
      <c r="J908" s="41" t="n"/>
      <c r="K908" s="41" t="n"/>
      <c r="L908" s="41" t="n"/>
      <c r="M908" s="41" t="n"/>
      <c r="N908" s="41" t="n"/>
      <c r="O908" s="41" t="n"/>
      <c r="P908" s="41" t="n"/>
      <c r="Q908" s="41" t="n"/>
      <c r="R908" s="43" t="n"/>
      <c r="S908" s="41" t="n"/>
      <c r="T908" s="41" t="n"/>
      <c r="U908" s="59" t="n"/>
      <c r="V908" s="41" t="n"/>
      <c r="W908" s="41" t="n"/>
      <c r="X908" s="41" t="n"/>
      <c r="Y908" s="41" t="n"/>
      <c r="Z908" s="41" t="n"/>
      <c r="AA908" s="41" t="n"/>
      <c r="AB908" s="41" t="n"/>
      <c r="AC908" s="41" t="n"/>
      <c r="AD908" s="41" t="n"/>
      <c r="AE908" s="41" t="n"/>
      <c r="AF908" s="46">
        <f>AD908-AE908</f>
        <v/>
      </c>
      <c r="AG908" s="59" t="n"/>
      <c r="AH908" s="46">
        <f>SUM(U908-AG908)</f>
        <v/>
      </c>
      <c r="AI9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8" s="46">
        <f>SUM(AH908-AI908)</f>
        <v/>
      </c>
      <c r="AK908" s="59" t="n"/>
      <c r="AL908" s="41" t="n"/>
      <c r="AM908" s="49" t="n">
        <v>0</v>
      </c>
      <c r="AN908" s="46">
        <f>IF(Table4202210[[#This Row],[Column 35]]&gt;0,Table4202210[[#This Row],[Column 35]]*Table4202210[[#This Row],[Column 38]],0)</f>
        <v/>
      </c>
      <c r="AO908" s="59" t="n"/>
      <c r="AP908" s="82">
        <f>SUM(AN908-AO908)</f>
        <v/>
      </c>
    </row>
    <row r="909">
      <c r="A909" s="41" t="n"/>
      <c r="B909" s="58" t="n"/>
      <c r="C909" s="41" t="n"/>
      <c r="D909" s="41" t="n"/>
      <c r="E909" s="41" t="n"/>
      <c r="F909" s="41" t="n"/>
      <c r="G909" s="41" t="n"/>
      <c r="H909" s="41" t="n"/>
      <c r="I909" s="41" t="n"/>
      <c r="J909" s="41" t="n"/>
      <c r="K909" s="41" t="n"/>
      <c r="L909" s="41" t="n"/>
      <c r="M909" s="41" t="n"/>
      <c r="N909" s="41" t="n"/>
      <c r="O909" s="41" t="n"/>
      <c r="P909" s="41" t="n"/>
      <c r="Q909" s="41" t="n"/>
      <c r="R909" s="43" t="n"/>
      <c r="S909" s="41" t="n"/>
      <c r="T909" s="41" t="n"/>
      <c r="U909" s="59" t="n"/>
      <c r="V909" s="41" t="n"/>
      <c r="W909" s="41" t="n"/>
      <c r="X909" s="41" t="n"/>
      <c r="Y909" s="41" t="n"/>
      <c r="Z909" s="41" t="n"/>
      <c r="AA909" s="41" t="n"/>
      <c r="AB909" s="41" t="n"/>
      <c r="AC909" s="41" t="n"/>
      <c r="AD909" s="41" t="n"/>
      <c r="AE909" s="41" t="n"/>
      <c r="AF909" s="46">
        <f>AD909-AE909</f>
        <v/>
      </c>
      <c r="AG909" s="59" t="n"/>
      <c r="AH909" s="46">
        <f>SUM(U909-AG909)</f>
        <v/>
      </c>
      <c r="AI9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09" s="46">
        <f>SUM(AH909-AI909)</f>
        <v/>
      </c>
      <c r="AK909" s="59" t="n"/>
      <c r="AL909" s="41" t="n"/>
      <c r="AM909" s="49" t="n">
        <v>0</v>
      </c>
      <c r="AN909" s="46">
        <f>IF(Table4202210[[#This Row],[Column 35]]&gt;0,Table4202210[[#This Row],[Column 35]]*Table4202210[[#This Row],[Column 38]],0)</f>
        <v/>
      </c>
      <c r="AO909" s="59" t="n"/>
      <c r="AP909" s="82">
        <f>SUM(AN909-AO909)</f>
        <v/>
      </c>
    </row>
    <row r="910">
      <c r="A910" s="41" t="n"/>
      <c r="B910" s="58" t="n"/>
      <c r="C910" s="41" t="n"/>
      <c r="D910" s="41" t="n"/>
      <c r="E910" s="41" t="n"/>
      <c r="F910" s="41" t="n"/>
      <c r="G910" s="41" t="n"/>
      <c r="H910" s="41" t="n"/>
      <c r="I910" s="41" t="n"/>
      <c r="J910" s="41" t="n"/>
      <c r="K910" s="41" t="n"/>
      <c r="L910" s="41" t="n"/>
      <c r="M910" s="41" t="n"/>
      <c r="N910" s="41" t="n"/>
      <c r="O910" s="41" t="n"/>
      <c r="P910" s="41" t="n"/>
      <c r="Q910" s="41" t="n"/>
      <c r="R910" s="43" t="n"/>
      <c r="S910" s="41" t="n"/>
      <c r="T910" s="41" t="n"/>
      <c r="U910" s="59" t="n"/>
      <c r="V910" s="41" t="n"/>
      <c r="W910" s="41" t="n"/>
      <c r="X910" s="41" t="n"/>
      <c r="Y910" s="41" t="n"/>
      <c r="Z910" s="41" t="n"/>
      <c r="AA910" s="41" t="n"/>
      <c r="AB910" s="41" t="n"/>
      <c r="AC910" s="41" t="n"/>
      <c r="AD910" s="41" t="n"/>
      <c r="AE910" s="41" t="n"/>
      <c r="AF910" s="46">
        <f>AD910-AE910</f>
        <v/>
      </c>
      <c r="AG910" s="59" t="n"/>
      <c r="AH910" s="46">
        <f>SUM(U910-AG910)</f>
        <v/>
      </c>
      <c r="AI9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0" s="46">
        <f>SUM(AH910-AI910)</f>
        <v/>
      </c>
      <c r="AK910" s="59" t="n"/>
      <c r="AL910" s="41" t="n"/>
      <c r="AM910" s="49" t="n">
        <v>0</v>
      </c>
      <c r="AN910" s="46">
        <f>IF(Table4202210[[#This Row],[Column 35]]&gt;0,Table4202210[[#This Row],[Column 35]]*Table4202210[[#This Row],[Column 38]],0)</f>
        <v/>
      </c>
      <c r="AO910" s="59" t="n"/>
      <c r="AP910" s="82">
        <f>SUM(AN910-AO910)</f>
        <v/>
      </c>
    </row>
    <row r="911">
      <c r="A911" s="41" t="n"/>
      <c r="B911" s="58" t="n"/>
      <c r="C911" s="41" t="n"/>
      <c r="D911" s="41" t="n"/>
      <c r="E911" s="41" t="n"/>
      <c r="F911" s="41" t="n"/>
      <c r="G911" s="41" t="n"/>
      <c r="H911" s="41" t="n"/>
      <c r="I911" s="41" t="n"/>
      <c r="J911" s="41" t="n"/>
      <c r="K911" s="41" t="n"/>
      <c r="L911" s="41" t="n"/>
      <c r="M911" s="41" t="n"/>
      <c r="N911" s="41" t="n"/>
      <c r="O911" s="41" t="n"/>
      <c r="P911" s="41" t="n"/>
      <c r="Q911" s="41" t="n"/>
      <c r="R911" s="43" t="n"/>
      <c r="S911" s="41" t="n"/>
      <c r="T911" s="41" t="n"/>
      <c r="U911" s="59" t="n"/>
      <c r="V911" s="41" t="n"/>
      <c r="W911" s="41" t="n"/>
      <c r="X911" s="41" t="n"/>
      <c r="Y911" s="41" t="n"/>
      <c r="Z911" s="41" t="n"/>
      <c r="AA911" s="41" t="n"/>
      <c r="AB911" s="41" t="n"/>
      <c r="AC911" s="41" t="n"/>
      <c r="AD911" s="41" t="n"/>
      <c r="AE911" s="41" t="n"/>
      <c r="AF911" s="46">
        <f>AD911-AE911</f>
        <v/>
      </c>
      <c r="AG911" s="59" t="n"/>
      <c r="AH911" s="46">
        <f>SUM(U911-AG911)</f>
        <v/>
      </c>
      <c r="AI9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1" s="46">
        <f>SUM(AH911-AI911)</f>
        <v/>
      </c>
      <c r="AK911" s="59" t="n"/>
      <c r="AL911" s="41" t="n"/>
      <c r="AM911" s="49" t="n">
        <v>0</v>
      </c>
      <c r="AN911" s="46">
        <f>IF(Table4202210[[#This Row],[Column 35]]&gt;0,Table4202210[[#This Row],[Column 35]]*Table4202210[[#This Row],[Column 38]],0)</f>
        <v/>
      </c>
      <c r="AO911" s="59" t="n"/>
      <c r="AP911" s="82">
        <f>SUM(AN911-AO911)</f>
        <v/>
      </c>
    </row>
    <row r="912">
      <c r="A912" s="41" t="n"/>
      <c r="B912" s="58" t="n"/>
      <c r="C912" s="41" t="n"/>
      <c r="D912" s="41" t="n"/>
      <c r="E912" s="41" t="n"/>
      <c r="F912" s="41" t="n"/>
      <c r="G912" s="41" t="n"/>
      <c r="H912" s="41" t="n"/>
      <c r="I912" s="41" t="n"/>
      <c r="J912" s="41" t="n"/>
      <c r="K912" s="41" t="n"/>
      <c r="L912" s="41" t="n"/>
      <c r="M912" s="41" t="n"/>
      <c r="N912" s="41" t="n"/>
      <c r="O912" s="41" t="n"/>
      <c r="P912" s="41" t="n"/>
      <c r="Q912" s="41" t="n"/>
      <c r="R912" s="43" t="n"/>
      <c r="S912" s="41" t="n"/>
      <c r="T912" s="41" t="n"/>
      <c r="U912" s="59" t="n"/>
      <c r="V912" s="41" t="n"/>
      <c r="W912" s="41" t="n"/>
      <c r="X912" s="41" t="n"/>
      <c r="Y912" s="41" t="n"/>
      <c r="Z912" s="41" t="n"/>
      <c r="AA912" s="41" t="n"/>
      <c r="AB912" s="41" t="n"/>
      <c r="AC912" s="41" t="n"/>
      <c r="AD912" s="41" t="n"/>
      <c r="AE912" s="41" t="n"/>
      <c r="AF912" s="46">
        <f>AD912-AE912</f>
        <v/>
      </c>
      <c r="AG912" s="59" t="n"/>
      <c r="AH912" s="46">
        <f>SUM(U912-AG912)</f>
        <v/>
      </c>
      <c r="AI9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2" s="46">
        <f>SUM(AH912-AI912)</f>
        <v/>
      </c>
      <c r="AK912" s="59" t="n"/>
      <c r="AL912" s="41" t="n"/>
      <c r="AM912" s="49" t="n">
        <v>0</v>
      </c>
      <c r="AN912" s="46">
        <f>IF(Table4202210[[#This Row],[Column 35]]&gt;0,Table4202210[[#This Row],[Column 35]]*Table4202210[[#This Row],[Column 38]],0)</f>
        <v/>
      </c>
      <c r="AO912" s="59" t="n"/>
      <c r="AP912" s="82">
        <f>SUM(AN912-AO912)</f>
        <v/>
      </c>
    </row>
    <row r="913">
      <c r="A913" s="41" t="n"/>
      <c r="B913" s="58" t="n"/>
      <c r="C913" s="41" t="n"/>
      <c r="D913" s="41" t="n"/>
      <c r="E913" s="41" t="n"/>
      <c r="F913" s="41" t="n"/>
      <c r="G913" s="41" t="n"/>
      <c r="H913" s="41" t="n"/>
      <c r="I913" s="41" t="n"/>
      <c r="J913" s="41" t="n"/>
      <c r="K913" s="41" t="n"/>
      <c r="L913" s="41" t="n"/>
      <c r="M913" s="41" t="n"/>
      <c r="N913" s="41" t="n"/>
      <c r="O913" s="41" t="n"/>
      <c r="P913" s="41" t="n"/>
      <c r="Q913" s="41" t="n"/>
      <c r="R913" s="43" t="n"/>
      <c r="S913" s="41" t="n"/>
      <c r="T913" s="41" t="n"/>
      <c r="U913" s="59" t="n"/>
      <c r="V913" s="41" t="n"/>
      <c r="W913" s="41" t="n"/>
      <c r="X913" s="41" t="n"/>
      <c r="Y913" s="41" t="n"/>
      <c r="Z913" s="41" t="n"/>
      <c r="AA913" s="41" t="n"/>
      <c r="AB913" s="41" t="n"/>
      <c r="AC913" s="41" t="n"/>
      <c r="AD913" s="41" t="n"/>
      <c r="AE913" s="41" t="n"/>
      <c r="AF913" s="46">
        <f>AD913-AE913</f>
        <v/>
      </c>
      <c r="AG913" s="59" t="n"/>
      <c r="AH913" s="46">
        <f>SUM(U913-AG913)</f>
        <v/>
      </c>
      <c r="AI9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3" s="46">
        <f>SUM(AH913-AI913)</f>
        <v/>
      </c>
      <c r="AK913" s="59" t="n"/>
      <c r="AL913" s="41" t="n"/>
      <c r="AM913" s="49" t="n">
        <v>0</v>
      </c>
      <c r="AN913" s="46">
        <f>IF(Table4202210[[#This Row],[Column 35]]&gt;0,Table4202210[[#This Row],[Column 35]]*Table4202210[[#This Row],[Column 38]],0)</f>
        <v/>
      </c>
      <c r="AO913" s="59" t="n"/>
      <c r="AP913" s="82">
        <f>SUM(AN913-AO913)</f>
        <v/>
      </c>
    </row>
    <row r="914">
      <c r="A914" s="41" t="n"/>
      <c r="B914" s="58" t="n"/>
      <c r="C914" s="41" t="n"/>
      <c r="D914" s="41" t="n"/>
      <c r="E914" s="41" t="n"/>
      <c r="F914" s="41" t="n"/>
      <c r="G914" s="41" t="n"/>
      <c r="H914" s="41" t="n"/>
      <c r="I914" s="41" t="n"/>
      <c r="J914" s="41" t="n"/>
      <c r="K914" s="41" t="n"/>
      <c r="L914" s="41" t="n"/>
      <c r="M914" s="41" t="n"/>
      <c r="N914" s="41" t="n"/>
      <c r="O914" s="41" t="n"/>
      <c r="P914" s="41" t="n"/>
      <c r="Q914" s="41" t="n"/>
      <c r="R914" s="43" t="n"/>
      <c r="S914" s="41" t="n"/>
      <c r="T914" s="41" t="n"/>
      <c r="U914" s="59" t="n"/>
      <c r="V914" s="41" t="n"/>
      <c r="W914" s="41" t="n"/>
      <c r="X914" s="41" t="n"/>
      <c r="Y914" s="41" t="n"/>
      <c r="Z914" s="41" t="n"/>
      <c r="AA914" s="41" t="n"/>
      <c r="AB914" s="41" t="n"/>
      <c r="AC914" s="41" t="n"/>
      <c r="AD914" s="41" t="n"/>
      <c r="AE914" s="41" t="n"/>
      <c r="AF914" s="46">
        <f>AD914-AE914</f>
        <v/>
      </c>
      <c r="AG914" s="59" t="n"/>
      <c r="AH914" s="46">
        <f>SUM(U914-AG914)</f>
        <v/>
      </c>
      <c r="AI9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4" s="46">
        <f>SUM(AH914-AI914)</f>
        <v/>
      </c>
      <c r="AK914" s="59" t="n"/>
      <c r="AL914" s="41" t="n"/>
      <c r="AM914" s="49" t="n">
        <v>0</v>
      </c>
      <c r="AN914" s="46">
        <f>IF(Table4202210[[#This Row],[Column 35]]&gt;0,Table4202210[[#This Row],[Column 35]]*Table4202210[[#This Row],[Column 38]],0)</f>
        <v/>
      </c>
      <c r="AO914" s="59" t="n"/>
      <c r="AP914" s="82">
        <f>SUM(AN914-AO914)</f>
        <v/>
      </c>
    </row>
    <row r="915">
      <c r="A915" s="41" t="n"/>
      <c r="B915" s="58" t="n"/>
      <c r="C915" s="41" t="n"/>
      <c r="D915" s="41" t="n"/>
      <c r="E915" s="41" t="n"/>
      <c r="F915" s="41" t="n"/>
      <c r="G915" s="41" t="n"/>
      <c r="H915" s="41" t="n"/>
      <c r="I915" s="41" t="n"/>
      <c r="J915" s="41" t="n"/>
      <c r="K915" s="41" t="n"/>
      <c r="L915" s="41" t="n"/>
      <c r="M915" s="41" t="n"/>
      <c r="N915" s="41" t="n"/>
      <c r="O915" s="41" t="n"/>
      <c r="P915" s="41" t="n"/>
      <c r="Q915" s="41" t="n"/>
      <c r="R915" s="43" t="n"/>
      <c r="S915" s="41" t="n"/>
      <c r="T915" s="41" t="n"/>
      <c r="U915" s="59" t="n"/>
      <c r="V915" s="41" t="n"/>
      <c r="W915" s="41" t="n"/>
      <c r="X915" s="41" t="n"/>
      <c r="Y915" s="41" t="n"/>
      <c r="Z915" s="41" t="n"/>
      <c r="AA915" s="41" t="n"/>
      <c r="AB915" s="41" t="n"/>
      <c r="AC915" s="41" t="n"/>
      <c r="AD915" s="41" t="n"/>
      <c r="AE915" s="41" t="n"/>
      <c r="AF915" s="46">
        <f>AD915-AE915</f>
        <v/>
      </c>
      <c r="AG915" s="59" t="n"/>
      <c r="AH915" s="46">
        <f>SUM(U915-AG915)</f>
        <v/>
      </c>
      <c r="AI9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5" s="46">
        <f>SUM(AH915-AI915)</f>
        <v/>
      </c>
      <c r="AK915" s="59" t="n"/>
      <c r="AL915" s="41" t="n"/>
      <c r="AM915" s="49" t="n">
        <v>0</v>
      </c>
      <c r="AN915" s="46">
        <f>IF(Table4202210[[#This Row],[Column 35]]&gt;0,Table4202210[[#This Row],[Column 35]]*Table4202210[[#This Row],[Column 38]],0)</f>
        <v/>
      </c>
      <c r="AO915" s="59" t="n"/>
      <c r="AP915" s="82">
        <f>SUM(AN915-AO915)</f>
        <v/>
      </c>
    </row>
    <row r="916">
      <c r="A916" s="41" t="n"/>
      <c r="B916" s="58" t="n"/>
      <c r="C916" s="41" t="n"/>
      <c r="D916" s="41" t="n"/>
      <c r="E916" s="41" t="n"/>
      <c r="F916" s="41" t="n"/>
      <c r="G916" s="41" t="n"/>
      <c r="H916" s="41" t="n"/>
      <c r="I916" s="41" t="n"/>
      <c r="J916" s="41" t="n"/>
      <c r="K916" s="41" t="n"/>
      <c r="L916" s="41" t="n"/>
      <c r="M916" s="41" t="n"/>
      <c r="N916" s="41" t="n"/>
      <c r="O916" s="41" t="n"/>
      <c r="P916" s="41" t="n"/>
      <c r="Q916" s="41" t="n"/>
      <c r="R916" s="43" t="n"/>
      <c r="S916" s="41" t="n"/>
      <c r="T916" s="41" t="n"/>
      <c r="U916" s="59" t="n"/>
      <c r="V916" s="41" t="n"/>
      <c r="W916" s="41" t="n"/>
      <c r="X916" s="41" t="n"/>
      <c r="Y916" s="41" t="n"/>
      <c r="Z916" s="41" t="n"/>
      <c r="AA916" s="41" t="n"/>
      <c r="AB916" s="41" t="n"/>
      <c r="AC916" s="41" t="n"/>
      <c r="AD916" s="41" t="n"/>
      <c r="AE916" s="41" t="n"/>
      <c r="AF916" s="46">
        <f>AD916-AE916</f>
        <v/>
      </c>
      <c r="AG916" s="59" t="n"/>
      <c r="AH916" s="46">
        <f>SUM(U916-AG916)</f>
        <v/>
      </c>
      <c r="AI9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6" s="46">
        <f>SUM(AH916-AI916)</f>
        <v/>
      </c>
      <c r="AK916" s="59" t="n"/>
      <c r="AL916" s="41" t="n"/>
      <c r="AM916" s="49" t="n">
        <v>0</v>
      </c>
      <c r="AN916" s="46">
        <f>IF(Table4202210[[#This Row],[Column 35]]&gt;0,Table4202210[[#This Row],[Column 35]]*Table4202210[[#This Row],[Column 38]],0)</f>
        <v/>
      </c>
      <c r="AO916" s="59" t="n"/>
      <c r="AP916" s="82">
        <f>SUM(AN916-AO916)</f>
        <v/>
      </c>
    </row>
    <row r="917">
      <c r="A917" s="41" t="n"/>
      <c r="B917" s="58" t="n"/>
      <c r="C917" s="41" t="n"/>
      <c r="D917" s="41" t="n"/>
      <c r="E917" s="41" t="n"/>
      <c r="F917" s="41" t="n"/>
      <c r="G917" s="41" t="n"/>
      <c r="H917" s="41" t="n"/>
      <c r="I917" s="41" t="n"/>
      <c r="J917" s="41" t="n"/>
      <c r="K917" s="41" t="n"/>
      <c r="L917" s="41" t="n"/>
      <c r="M917" s="41" t="n"/>
      <c r="N917" s="41" t="n"/>
      <c r="O917" s="41" t="n"/>
      <c r="P917" s="41" t="n"/>
      <c r="Q917" s="41" t="n"/>
      <c r="R917" s="43" t="n"/>
      <c r="S917" s="41" t="n"/>
      <c r="T917" s="41" t="n"/>
      <c r="U917" s="59" t="n"/>
      <c r="V917" s="41" t="n"/>
      <c r="W917" s="41" t="n"/>
      <c r="X917" s="41" t="n"/>
      <c r="Y917" s="41" t="n"/>
      <c r="Z917" s="41" t="n"/>
      <c r="AA917" s="41" t="n"/>
      <c r="AB917" s="41" t="n"/>
      <c r="AC917" s="41" t="n"/>
      <c r="AD917" s="41" t="n"/>
      <c r="AE917" s="41" t="n"/>
      <c r="AF917" s="46">
        <f>AD917-AE917</f>
        <v/>
      </c>
      <c r="AG917" s="59" t="n"/>
      <c r="AH917" s="46">
        <f>SUM(U917-AG917)</f>
        <v/>
      </c>
      <c r="AI9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7" s="46">
        <f>SUM(AH917-AI917)</f>
        <v/>
      </c>
      <c r="AK917" s="59" t="n"/>
      <c r="AL917" s="41" t="n"/>
      <c r="AM917" s="49" t="n">
        <v>0</v>
      </c>
      <c r="AN917" s="46">
        <f>IF(Table4202210[[#This Row],[Column 35]]&gt;0,Table4202210[[#This Row],[Column 35]]*Table4202210[[#This Row],[Column 38]],0)</f>
        <v/>
      </c>
      <c r="AO917" s="59" t="n"/>
      <c r="AP917" s="82">
        <f>SUM(AN917-AO917)</f>
        <v/>
      </c>
    </row>
    <row r="918">
      <c r="A918" s="41" t="n"/>
      <c r="B918" s="58" t="n"/>
      <c r="C918" s="41" t="n"/>
      <c r="D918" s="41" t="n"/>
      <c r="E918" s="41" t="n"/>
      <c r="F918" s="41" t="n"/>
      <c r="G918" s="41" t="n"/>
      <c r="H918" s="41" t="n"/>
      <c r="I918" s="41" t="n"/>
      <c r="J918" s="41" t="n"/>
      <c r="K918" s="41" t="n"/>
      <c r="L918" s="41" t="n"/>
      <c r="M918" s="41" t="n"/>
      <c r="N918" s="41" t="n"/>
      <c r="O918" s="41" t="n"/>
      <c r="P918" s="41" t="n"/>
      <c r="Q918" s="41" t="n"/>
      <c r="R918" s="43" t="n"/>
      <c r="S918" s="41" t="n"/>
      <c r="T918" s="41" t="n"/>
      <c r="U918" s="59" t="n"/>
      <c r="V918" s="41" t="n"/>
      <c r="W918" s="41" t="n"/>
      <c r="X918" s="41" t="n"/>
      <c r="Y918" s="41" t="n"/>
      <c r="Z918" s="41" t="n"/>
      <c r="AA918" s="41" t="n"/>
      <c r="AB918" s="41" t="n"/>
      <c r="AC918" s="41" t="n"/>
      <c r="AD918" s="41" t="n"/>
      <c r="AE918" s="41" t="n"/>
      <c r="AF918" s="46">
        <f>AD918-AE918</f>
        <v/>
      </c>
      <c r="AG918" s="59" t="n"/>
      <c r="AH918" s="46">
        <f>SUM(U918-AG918)</f>
        <v/>
      </c>
      <c r="AI9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8" s="46">
        <f>SUM(AH918-AI918)</f>
        <v/>
      </c>
      <c r="AK918" s="59" t="n"/>
      <c r="AL918" s="41" t="n"/>
      <c r="AM918" s="49" t="n">
        <v>0</v>
      </c>
      <c r="AN918" s="46">
        <f>IF(Table4202210[[#This Row],[Column 35]]&gt;0,Table4202210[[#This Row],[Column 35]]*Table4202210[[#This Row],[Column 38]],0)</f>
        <v/>
      </c>
      <c r="AO918" s="59" t="n"/>
      <c r="AP918" s="82">
        <f>SUM(AN918-AO918)</f>
        <v/>
      </c>
    </row>
    <row r="919">
      <c r="A919" s="41" t="n"/>
      <c r="B919" s="58" t="n"/>
      <c r="C919" s="41" t="n"/>
      <c r="D919" s="41" t="n"/>
      <c r="E919" s="41" t="n"/>
      <c r="F919" s="41" t="n"/>
      <c r="G919" s="41" t="n"/>
      <c r="H919" s="41" t="n"/>
      <c r="I919" s="41" t="n"/>
      <c r="J919" s="41" t="n"/>
      <c r="K919" s="41" t="n"/>
      <c r="L919" s="41" t="n"/>
      <c r="M919" s="41" t="n"/>
      <c r="N919" s="41" t="n"/>
      <c r="O919" s="41" t="n"/>
      <c r="P919" s="41" t="n"/>
      <c r="Q919" s="41" t="n"/>
      <c r="R919" s="43" t="n"/>
      <c r="S919" s="41" t="n"/>
      <c r="T919" s="41" t="n"/>
      <c r="U919" s="59" t="n"/>
      <c r="V919" s="41" t="n"/>
      <c r="W919" s="41" t="n"/>
      <c r="X919" s="41" t="n"/>
      <c r="Y919" s="41" t="n"/>
      <c r="Z919" s="41" t="n"/>
      <c r="AA919" s="41" t="n"/>
      <c r="AB919" s="41" t="n"/>
      <c r="AC919" s="41" t="n"/>
      <c r="AD919" s="41" t="n"/>
      <c r="AE919" s="41" t="n"/>
      <c r="AF919" s="46">
        <f>AD919-AE919</f>
        <v/>
      </c>
      <c r="AG919" s="59" t="n"/>
      <c r="AH919" s="46">
        <f>SUM(U919-AG919)</f>
        <v/>
      </c>
      <c r="AI9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19" s="46">
        <f>SUM(AH919-AI919)</f>
        <v/>
      </c>
      <c r="AK919" s="59" t="n"/>
      <c r="AL919" s="41" t="n"/>
      <c r="AM919" s="49" t="n">
        <v>0</v>
      </c>
      <c r="AN919" s="46">
        <f>IF(Table4202210[[#This Row],[Column 35]]&gt;0,Table4202210[[#This Row],[Column 35]]*Table4202210[[#This Row],[Column 38]],0)</f>
        <v/>
      </c>
      <c r="AO919" s="59" t="n"/>
      <c r="AP919" s="82">
        <f>SUM(AN919-AO919)</f>
        <v/>
      </c>
    </row>
    <row r="920">
      <c r="A920" s="41" t="n"/>
      <c r="B920" s="58" t="n"/>
      <c r="C920" s="41" t="n"/>
      <c r="D920" s="41" t="n"/>
      <c r="E920" s="41" t="n"/>
      <c r="F920" s="41" t="n"/>
      <c r="G920" s="41" t="n"/>
      <c r="H920" s="41" t="n"/>
      <c r="I920" s="41" t="n"/>
      <c r="J920" s="41" t="n"/>
      <c r="K920" s="41" t="n"/>
      <c r="L920" s="41" t="n"/>
      <c r="M920" s="41" t="n"/>
      <c r="N920" s="41" t="n"/>
      <c r="O920" s="41" t="n"/>
      <c r="P920" s="41" t="n"/>
      <c r="Q920" s="41" t="n"/>
      <c r="R920" s="43" t="n"/>
      <c r="S920" s="41" t="n"/>
      <c r="T920" s="41" t="n"/>
      <c r="U920" s="59" t="n"/>
      <c r="V920" s="41" t="n"/>
      <c r="W920" s="41" t="n"/>
      <c r="X920" s="41" t="n"/>
      <c r="Y920" s="41" t="n"/>
      <c r="Z920" s="41" t="n"/>
      <c r="AA920" s="41" t="n"/>
      <c r="AB920" s="41" t="n"/>
      <c r="AC920" s="41" t="n"/>
      <c r="AD920" s="41" t="n"/>
      <c r="AE920" s="41" t="n"/>
      <c r="AF920" s="46">
        <f>AD920-AE920</f>
        <v/>
      </c>
      <c r="AG920" s="59" t="n"/>
      <c r="AH920" s="46">
        <f>SUM(U920-AG920)</f>
        <v/>
      </c>
      <c r="AI9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0" s="46">
        <f>SUM(AH920-AI920)</f>
        <v/>
      </c>
      <c r="AK920" s="59" t="n"/>
      <c r="AL920" s="41" t="n"/>
      <c r="AM920" s="49" t="n">
        <v>0</v>
      </c>
      <c r="AN920" s="46">
        <f>IF(Table4202210[[#This Row],[Column 35]]&gt;0,Table4202210[[#This Row],[Column 35]]*Table4202210[[#This Row],[Column 38]],0)</f>
        <v/>
      </c>
      <c r="AO920" s="59" t="n"/>
      <c r="AP920" s="82">
        <f>SUM(AN920-AO920)</f>
        <v/>
      </c>
    </row>
    <row r="921">
      <c r="A921" s="41" t="n"/>
      <c r="B921" s="58" t="n"/>
      <c r="C921" s="41" t="n"/>
      <c r="D921" s="41" t="n"/>
      <c r="E921" s="41" t="n"/>
      <c r="F921" s="41" t="n"/>
      <c r="G921" s="41" t="n"/>
      <c r="H921" s="41" t="n"/>
      <c r="I921" s="41" t="n"/>
      <c r="J921" s="41" t="n"/>
      <c r="K921" s="41" t="n"/>
      <c r="L921" s="41" t="n"/>
      <c r="M921" s="41" t="n"/>
      <c r="N921" s="41" t="n"/>
      <c r="O921" s="41" t="n"/>
      <c r="P921" s="41" t="n"/>
      <c r="Q921" s="41" t="n"/>
      <c r="R921" s="43" t="n"/>
      <c r="S921" s="41" t="n"/>
      <c r="T921" s="41" t="n"/>
      <c r="U921" s="59" t="n"/>
      <c r="V921" s="41" t="n"/>
      <c r="W921" s="41" t="n"/>
      <c r="X921" s="41" t="n"/>
      <c r="Y921" s="41" t="n"/>
      <c r="Z921" s="41" t="n"/>
      <c r="AA921" s="41" t="n"/>
      <c r="AB921" s="41" t="n"/>
      <c r="AC921" s="41" t="n"/>
      <c r="AD921" s="41" t="n"/>
      <c r="AE921" s="41" t="n"/>
      <c r="AF921" s="46">
        <f>AD921-AE921</f>
        <v/>
      </c>
      <c r="AG921" s="59" t="n"/>
      <c r="AH921" s="46">
        <f>SUM(U921-AG921)</f>
        <v/>
      </c>
      <c r="AI9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1" s="46">
        <f>SUM(AH921-AI921)</f>
        <v/>
      </c>
      <c r="AK921" s="59" t="n"/>
      <c r="AL921" s="41" t="n"/>
      <c r="AM921" s="49" t="n">
        <v>0</v>
      </c>
      <c r="AN921" s="46">
        <f>IF(Table4202210[[#This Row],[Column 35]]&gt;0,Table4202210[[#This Row],[Column 35]]*Table4202210[[#This Row],[Column 38]],0)</f>
        <v/>
      </c>
      <c r="AO921" s="59" t="n"/>
      <c r="AP921" s="82">
        <f>SUM(AN921-AO921)</f>
        <v/>
      </c>
    </row>
    <row r="922">
      <c r="A922" s="41" t="n"/>
      <c r="B922" s="58" t="n"/>
      <c r="C922" s="41" t="n"/>
      <c r="D922" s="41" t="n"/>
      <c r="E922" s="41" t="n"/>
      <c r="F922" s="41" t="n"/>
      <c r="G922" s="41" t="n"/>
      <c r="H922" s="41" t="n"/>
      <c r="I922" s="41" t="n"/>
      <c r="J922" s="41" t="n"/>
      <c r="K922" s="41" t="n"/>
      <c r="L922" s="41" t="n"/>
      <c r="M922" s="41" t="n"/>
      <c r="N922" s="41" t="n"/>
      <c r="O922" s="41" t="n"/>
      <c r="P922" s="41" t="n"/>
      <c r="Q922" s="41" t="n"/>
      <c r="R922" s="43" t="n"/>
      <c r="S922" s="41" t="n"/>
      <c r="T922" s="41" t="n"/>
      <c r="U922" s="59" t="n"/>
      <c r="V922" s="41" t="n"/>
      <c r="W922" s="41" t="n"/>
      <c r="X922" s="41" t="n"/>
      <c r="Y922" s="41" t="n"/>
      <c r="Z922" s="41" t="n"/>
      <c r="AA922" s="41" t="n"/>
      <c r="AB922" s="41" t="n"/>
      <c r="AC922" s="41" t="n"/>
      <c r="AD922" s="41" t="n"/>
      <c r="AE922" s="41" t="n"/>
      <c r="AF922" s="46">
        <f>AD922-AE922</f>
        <v/>
      </c>
      <c r="AG922" s="59" t="n"/>
      <c r="AH922" s="46">
        <f>SUM(U922-AG922)</f>
        <v/>
      </c>
      <c r="AI9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2" s="46">
        <f>SUM(AH922-AI922)</f>
        <v/>
      </c>
      <c r="AK922" s="59" t="n"/>
      <c r="AL922" s="41" t="n"/>
      <c r="AM922" s="49" t="n">
        <v>0</v>
      </c>
      <c r="AN922" s="46">
        <f>IF(Table4202210[[#This Row],[Column 35]]&gt;0,Table4202210[[#This Row],[Column 35]]*Table4202210[[#This Row],[Column 38]],0)</f>
        <v/>
      </c>
      <c r="AO922" s="59" t="n"/>
      <c r="AP922" s="82">
        <f>SUM(AN922-AO922)</f>
        <v/>
      </c>
    </row>
    <row r="923">
      <c r="A923" s="41" t="n"/>
      <c r="B923" s="58" t="n"/>
      <c r="C923" s="41" t="n"/>
      <c r="D923" s="41" t="n"/>
      <c r="E923" s="41" t="n"/>
      <c r="F923" s="41" t="n"/>
      <c r="G923" s="41" t="n"/>
      <c r="H923" s="41" t="n"/>
      <c r="I923" s="41" t="n"/>
      <c r="J923" s="41" t="n"/>
      <c r="K923" s="41" t="n"/>
      <c r="L923" s="41" t="n"/>
      <c r="M923" s="41" t="n"/>
      <c r="N923" s="41" t="n"/>
      <c r="O923" s="41" t="n"/>
      <c r="P923" s="41" t="n"/>
      <c r="Q923" s="41" t="n"/>
      <c r="R923" s="43" t="n"/>
      <c r="S923" s="41" t="n"/>
      <c r="T923" s="41" t="n"/>
      <c r="U923" s="59" t="n"/>
      <c r="V923" s="41" t="n"/>
      <c r="W923" s="41" t="n"/>
      <c r="X923" s="41" t="n"/>
      <c r="Y923" s="41" t="n"/>
      <c r="Z923" s="41" t="n"/>
      <c r="AA923" s="41" t="n"/>
      <c r="AB923" s="41" t="n"/>
      <c r="AC923" s="41" t="n"/>
      <c r="AD923" s="41" t="n"/>
      <c r="AE923" s="41" t="n"/>
      <c r="AF923" s="46">
        <f>AD923-AE923</f>
        <v/>
      </c>
      <c r="AG923" s="59" t="n"/>
      <c r="AH923" s="46">
        <f>SUM(U923-AG923)</f>
        <v/>
      </c>
      <c r="AI9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3" s="46">
        <f>SUM(AH923-AI923)</f>
        <v/>
      </c>
      <c r="AK923" s="59" t="n"/>
      <c r="AL923" s="41" t="n"/>
      <c r="AM923" s="49" t="n">
        <v>0</v>
      </c>
      <c r="AN923" s="46">
        <f>IF(Table4202210[[#This Row],[Column 35]]&gt;0,Table4202210[[#This Row],[Column 35]]*Table4202210[[#This Row],[Column 38]],0)</f>
        <v/>
      </c>
      <c r="AO923" s="59" t="n"/>
      <c r="AP923" s="82">
        <f>SUM(AN923-AO923)</f>
        <v/>
      </c>
    </row>
    <row r="924">
      <c r="A924" s="41" t="n"/>
      <c r="B924" s="58" t="n"/>
      <c r="C924" s="41" t="n"/>
      <c r="D924" s="41" t="n"/>
      <c r="E924" s="41" t="n"/>
      <c r="F924" s="41" t="n"/>
      <c r="G924" s="41" t="n"/>
      <c r="H924" s="41" t="n"/>
      <c r="I924" s="41" t="n"/>
      <c r="J924" s="41" t="n"/>
      <c r="K924" s="41" t="n"/>
      <c r="L924" s="41" t="n"/>
      <c r="M924" s="41" t="n"/>
      <c r="N924" s="41" t="n"/>
      <c r="O924" s="41" t="n"/>
      <c r="P924" s="41" t="n"/>
      <c r="Q924" s="41" t="n"/>
      <c r="R924" s="43" t="n"/>
      <c r="S924" s="41" t="n"/>
      <c r="T924" s="41" t="n"/>
      <c r="U924" s="59" t="n"/>
      <c r="V924" s="41" t="n"/>
      <c r="W924" s="41" t="n"/>
      <c r="X924" s="41" t="n"/>
      <c r="Y924" s="41" t="n"/>
      <c r="Z924" s="41" t="n"/>
      <c r="AA924" s="41" t="n"/>
      <c r="AB924" s="41" t="n"/>
      <c r="AC924" s="41" t="n"/>
      <c r="AD924" s="41" t="n"/>
      <c r="AE924" s="41" t="n"/>
      <c r="AF924" s="46">
        <f>AD924-AE924</f>
        <v/>
      </c>
      <c r="AG924" s="59" t="n"/>
      <c r="AH924" s="46">
        <f>SUM(U924-AG924)</f>
        <v/>
      </c>
      <c r="AI9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4" s="46">
        <f>SUM(AH924-AI924)</f>
        <v/>
      </c>
      <c r="AK924" s="59" t="n"/>
      <c r="AL924" s="41" t="n"/>
      <c r="AM924" s="49" t="n">
        <v>0</v>
      </c>
      <c r="AN924" s="46">
        <f>IF(Table4202210[[#This Row],[Column 35]]&gt;0,Table4202210[[#This Row],[Column 35]]*Table4202210[[#This Row],[Column 38]],0)</f>
        <v/>
      </c>
      <c r="AO924" s="59" t="n"/>
      <c r="AP924" s="82">
        <f>SUM(AN924-AO924)</f>
        <v/>
      </c>
    </row>
    <row r="925">
      <c r="A925" s="41" t="n"/>
      <c r="B925" s="58" t="n"/>
      <c r="C925" s="41" t="n"/>
      <c r="D925" s="41" t="n"/>
      <c r="E925" s="41" t="n"/>
      <c r="F925" s="41" t="n"/>
      <c r="G925" s="41" t="n"/>
      <c r="H925" s="41" t="n"/>
      <c r="I925" s="41" t="n"/>
      <c r="J925" s="41" t="n"/>
      <c r="K925" s="41" t="n"/>
      <c r="L925" s="41" t="n"/>
      <c r="M925" s="41" t="n"/>
      <c r="N925" s="41" t="n"/>
      <c r="O925" s="41" t="n"/>
      <c r="P925" s="41" t="n"/>
      <c r="Q925" s="41" t="n"/>
      <c r="R925" s="43" t="n"/>
      <c r="S925" s="41" t="n"/>
      <c r="T925" s="41" t="n"/>
      <c r="U925" s="59" t="n"/>
      <c r="V925" s="41" t="n"/>
      <c r="W925" s="41" t="n"/>
      <c r="X925" s="41" t="n"/>
      <c r="Y925" s="41" t="n"/>
      <c r="Z925" s="41" t="n"/>
      <c r="AA925" s="41" t="n"/>
      <c r="AB925" s="41" t="n"/>
      <c r="AC925" s="41" t="n"/>
      <c r="AD925" s="41" t="n"/>
      <c r="AE925" s="41" t="n"/>
      <c r="AF925" s="46">
        <f>AD925-AE925</f>
        <v/>
      </c>
      <c r="AG925" s="59" t="n"/>
      <c r="AH925" s="46">
        <f>SUM(U925-AG925)</f>
        <v/>
      </c>
      <c r="AI9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5" s="46">
        <f>SUM(AH925-AI925)</f>
        <v/>
      </c>
      <c r="AK925" s="59" t="n"/>
      <c r="AL925" s="41" t="n"/>
      <c r="AM925" s="49" t="n">
        <v>0</v>
      </c>
      <c r="AN925" s="46">
        <f>IF(Table4202210[[#This Row],[Column 35]]&gt;0,Table4202210[[#This Row],[Column 35]]*Table4202210[[#This Row],[Column 38]],0)</f>
        <v/>
      </c>
      <c r="AO925" s="59" t="n"/>
      <c r="AP925" s="82">
        <f>SUM(AN925-AO925)</f>
        <v/>
      </c>
    </row>
    <row r="926">
      <c r="A926" s="41" t="n"/>
      <c r="B926" s="58" t="n"/>
      <c r="C926" s="41" t="n"/>
      <c r="D926" s="41" t="n"/>
      <c r="E926" s="41" t="n"/>
      <c r="F926" s="41" t="n"/>
      <c r="G926" s="41" t="n"/>
      <c r="H926" s="41" t="n"/>
      <c r="I926" s="41" t="n"/>
      <c r="J926" s="41" t="n"/>
      <c r="K926" s="41" t="n"/>
      <c r="L926" s="41" t="n"/>
      <c r="M926" s="41" t="n"/>
      <c r="N926" s="41" t="n"/>
      <c r="O926" s="41" t="n"/>
      <c r="P926" s="41" t="n"/>
      <c r="Q926" s="41" t="n"/>
      <c r="R926" s="43" t="n"/>
      <c r="S926" s="41" t="n"/>
      <c r="T926" s="41" t="n"/>
      <c r="U926" s="59" t="n"/>
      <c r="V926" s="41" t="n"/>
      <c r="W926" s="41" t="n"/>
      <c r="X926" s="41" t="n"/>
      <c r="Y926" s="41" t="n"/>
      <c r="Z926" s="41" t="n"/>
      <c r="AA926" s="41" t="n"/>
      <c r="AB926" s="41" t="n"/>
      <c r="AC926" s="41" t="n"/>
      <c r="AD926" s="41" t="n"/>
      <c r="AE926" s="41" t="n"/>
      <c r="AF926" s="46">
        <f>AD926-AE926</f>
        <v/>
      </c>
      <c r="AG926" s="59" t="n"/>
      <c r="AH926" s="46">
        <f>SUM(U926-AG926)</f>
        <v/>
      </c>
      <c r="AI9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6" s="46">
        <f>SUM(AH926-AI926)</f>
        <v/>
      </c>
      <c r="AK926" s="59" t="n"/>
      <c r="AL926" s="41" t="n"/>
      <c r="AM926" s="49" t="n">
        <v>0</v>
      </c>
      <c r="AN926" s="46">
        <f>IF(Table4202210[[#This Row],[Column 35]]&gt;0,Table4202210[[#This Row],[Column 35]]*Table4202210[[#This Row],[Column 38]],0)</f>
        <v/>
      </c>
      <c r="AO926" s="59" t="n"/>
      <c r="AP926" s="82">
        <f>SUM(AN926-AO926)</f>
        <v/>
      </c>
    </row>
    <row r="927">
      <c r="A927" s="41" t="n"/>
      <c r="B927" s="58" t="n"/>
      <c r="C927" s="41" t="n"/>
      <c r="D927" s="41" t="n"/>
      <c r="E927" s="41" t="n"/>
      <c r="F927" s="41" t="n"/>
      <c r="G927" s="41" t="n"/>
      <c r="H927" s="41" t="n"/>
      <c r="I927" s="41" t="n"/>
      <c r="J927" s="41" t="n"/>
      <c r="K927" s="41" t="n"/>
      <c r="L927" s="41" t="n"/>
      <c r="M927" s="41" t="n"/>
      <c r="N927" s="41" t="n"/>
      <c r="O927" s="41" t="n"/>
      <c r="P927" s="41" t="n"/>
      <c r="Q927" s="41" t="n"/>
      <c r="R927" s="43" t="n"/>
      <c r="S927" s="41" t="n"/>
      <c r="T927" s="41" t="n"/>
      <c r="U927" s="59" t="n"/>
      <c r="V927" s="41" t="n"/>
      <c r="W927" s="41" t="n"/>
      <c r="X927" s="41" t="n"/>
      <c r="Y927" s="41" t="n"/>
      <c r="Z927" s="41" t="n"/>
      <c r="AA927" s="41" t="n"/>
      <c r="AB927" s="41" t="n"/>
      <c r="AC927" s="41" t="n"/>
      <c r="AD927" s="41" t="n"/>
      <c r="AE927" s="41" t="n"/>
      <c r="AF927" s="46">
        <f>AD927-AE927</f>
        <v/>
      </c>
      <c r="AG927" s="59" t="n"/>
      <c r="AH927" s="46">
        <f>SUM(U927-AG927)</f>
        <v/>
      </c>
      <c r="AI9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7" s="46">
        <f>SUM(AH927-AI927)</f>
        <v/>
      </c>
      <c r="AK927" s="59" t="n"/>
      <c r="AL927" s="41" t="n"/>
      <c r="AM927" s="49" t="n">
        <v>0</v>
      </c>
      <c r="AN927" s="46">
        <f>IF(Table4202210[[#This Row],[Column 35]]&gt;0,Table4202210[[#This Row],[Column 35]]*Table4202210[[#This Row],[Column 38]],0)</f>
        <v/>
      </c>
      <c r="AO927" s="59" t="n"/>
      <c r="AP927" s="82">
        <f>SUM(AN927-AO927)</f>
        <v/>
      </c>
    </row>
    <row r="928">
      <c r="A928" s="41" t="n"/>
      <c r="B928" s="58" t="n"/>
      <c r="C928" s="41" t="n"/>
      <c r="D928" s="41" t="n"/>
      <c r="E928" s="41" t="n"/>
      <c r="F928" s="41" t="n"/>
      <c r="G928" s="41" t="n"/>
      <c r="H928" s="41" t="n"/>
      <c r="I928" s="41" t="n"/>
      <c r="J928" s="41" t="n"/>
      <c r="K928" s="41" t="n"/>
      <c r="L928" s="41" t="n"/>
      <c r="M928" s="41" t="n"/>
      <c r="N928" s="41" t="n"/>
      <c r="O928" s="41" t="n"/>
      <c r="P928" s="41" t="n"/>
      <c r="Q928" s="41" t="n"/>
      <c r="R928" s="43" t="n"/>
      <c r="S928" s="41" t="n"/>
      <c r="T928" s="41" t="n"/>
      <c r="U928" s="59" t="n"/>
      <c r="V928" s="41" t="n"/>
      <c r="W928" s="41" t="n"/>
      <c r="X928" s="41" t="n"/>
      <c r="Y928" s="41" t="n"/>
      <c r="Z928" s="41" t="n"/>
      <c r="AA928" s="41" t="n"/>
      <c r="AB928" s="41" t="n"/>
      <c r="AC928" s="41" t="n"/>
      <c r="AD928" s="41" t="n"/>
      <c r="AE928" s="41" t="n"/>
      <c r="AF928" s="46">
        <f>AD928-AE928</f>
        <v/>
      </c>
      <c r="AG928" s="59" t="n"/>
      <c r="AH928" s="46">
        <f>SUM(U928-AG928)</f>
        <v/>
      </c>
      <c r="AI9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8" s="46">
        <f>SUM(AH928-AI928)</f>
        <v/>
      </c>
      <c r="AK928" s="59" t="n"/>
      <c r="AL928" s="41" t="n"/>
      <c r="AM928" s="49" t="n">
        <v>0</v>
      </c>
      <c r="AN928" s="46">
        <f>IF(Table4202210[[#This Row],[Column 35]]&gt;0,Table4202210[[#This Row],[Column 35]]*Table4202210[[#This Row],[Column 38]],0)</f>
        <v/>
      </c>
      <c r="AO928" s="59" t="n"/>
      <c r="AP928" s="82">
        <f>SUM(AN928-AO928)</f>
        <v/>
      </c>
    </row>
    <row r="929">
      <c r="A929" s="41" t="n"/>
      <c r="B929" s="58" t="n"/>
      <c r="C929" s="41" t="n"/>
      <c r="D929" s="41" t="n"/>
      <c r="E929" s="41" t="n"/>
      <c r="F929" s="41" t="n"/>
      <c r="G929" s="41" t="n"/>
      <c r="H929" s="41" t="n"/>
      <c r="I929" s="41" t="n"/>
      <c r="J929" s="41" t="n"/>
      <c r="K929" s="41" t="n"/>
      <c r="L929" s="41" t="n"/>
      <c r="M929" s="41" t="n"/>
      <c r="N929" s="41" t="n"/>
      <c r="O929" s="41" t="n"/>
      <c r="P929" s="41" t="n"/>
      <c r="Q929" s="41" t="n"/>
      <c r="R929" s="43" t="n"/>
      <c r="S929" s="41" t="n"/>
      <c r="T929" s="41" t="n"/>
      <c r="U929" s="59" t="n"/>
      <c r="V929" s="41" t="n"/>
      <c r="W929" s="41" t="n"/>
      <c r="X929" s="41" t="n"/>
      <c r="Y929" s="41" t="n"/>
      <c r="Z929" s="41" t="n"/>
      <c r="AA929" s="41" t="n"/>
      <c r="AB929" s="41" t="n"/>
      <c r="AC929" s="41" t="n"/>
      <c r="AD929" s="41" t="n"/>
      <c r="AE929" s="41" t="n"/>
      <c r="AF929" s="46">
        <f>AD929-AE929</f>
        <v/>
      </c>
      <c r="AG929" s="59" t="n"/>
      <c r="AH929" s="46">
        <f>SUM(U929-AG929)</f>
        <v/>
      </c>
      <c r="AI9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29" s="46">
        <f>SUM(AH929-AI929)</f>
        <v/>
      </c>
      <c r="AK929" s="59" t="n"/>
      <c r="AL929" s="41" t="n"/>
      <c r="AM929" s="49" t="n">
        <v>0</v>
      </c>
      <c r="AN929" s="46">
        <f>IF(Table4202210[[#This Row],[Column 35]]&gt;0,Table4202210[[#This Row],[Column 35]]*Table4202210[[#This Row],[Column 38]],0)</f>
        <v/>
      </c>
      <c r="AO929" s="59" t="n"/>
      <c r="AP929" s="82">
        <f>SUM(AN929-AO929)</f>
        <v/>
      </c>
    </row>
    <row r="930">
      <c r="A930" s="41" t="n"/>
      <c r="B930" s="58" t="n"/>
      <c r="C930" s="41" t="n"/>
      <c r="D930" s="41" t="n"/>
      <c r="E930" s="41" t="n"/>
      <c r="F930" s="41" t="n"/>
      <c r="G930" s="41" t="n"/>
      <c r="H930" s="41" t="n"/>
      <c r="I930" s="41" t="n"/>
      <c r="J930" s="41" t="n"/>
      <c r="K930" s="41" t="n"/>
      <c r="L930" s="41" t="n"/>
      <c r="M930" s="41" t="n"/>
      <c r="N930" s="41" t="n"/>
      <c r="O930" s="41" t="n"/>
      <c r="P930" s="41" t="n"/>
      <c r="Q930" s="41" t="n"/>
      <c r="R930" s="43" t="n"/>
      <c r="S930" s="41" t="n"/>
      <c r="T930" s="41" t="n"/>
      <c r="U930" s="59" t="n"/>
      <c r="V930" s="41" t="n"/>
      <c r="W930" s="41" t="n"/>
      <c r="X930" s="41" t="n"/>
      <c r="Y930" s="41" t="n"/>
      <c r="Z930" s="41" t="n"/>
      <c r="AA930" s="41" t="n"/>
      <c r="AB930" s="41" t="n"/>
      <c r="AC930" s="41" t="n"/>
      <c r="AD930" s="41" t="n"/>
      <c r="AE930" s="41" t="n"/>
      <c r="AF930" s="46">
        <f>AD930-AE930</f>
        <v/>
      </c>
      <c r="AG930" s="59" t="n"/>
      <c r="AH930" s="46">
        <f>SUM(U930-AG930)</f>
        <v/>
      </c>
      <c r="AI9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0" s="46">
        <f>SUM(AH930-AI930)</f>
        <v/>
      </c>
      <c r="AK930" s="59" t="n"/>
      <c r="AL930" s="41" t="n"/>
      <c r="AM930" s="49" t="n">
        <v>0</v>
      </c>
      <c r="AN930" s="46">
        <f>IF(Table4202210[[#This Row],[Column 35]]&gt;0,Table4202210[[#This Row],[Column 35]]*Table4202210[[#This Row],[Column 38]],0)</f>
        <v/>
      </c>
      <c r="AO930" s="59" t="n"/>
      <c r="AP930" s="82">
        <f>SUM(AN930-AO930)</f>
        <v/>
      </c>
    </row>
    <row r="931">
      <c r="A931" s="41" t="n"/>
      <c r="B931" s="58" t="n"/>
      <c r="C931" s="41" t="n"/>
      <c r="D931" s="41" t="n"/>
      <c r="E931" s="41" t="n"/>
      <c r="F931" s="41" t="n"/>
      <c r="G931" s="41" t="n"/>
      <c r="H931" s="41" t="n"/>
      <c r="I931" s="41" t="n"/>
      <c r="J931" s="41" t="n"/>
      <c r="K931" s="41" t="n"/>
      <c r="L931" s="41" t="n"/>
      <c r="M931" s="41" t="n"/>
      <c r="N931" s="41" t="n"/>
      <c r="O931" s="41" t="n"/>
      <c r="P931" s="41" t="n"/>
      <c r="Q931" s="41" t="n"/>
      <c r="R931" s="43" t="n"/>
      <c r="S931" s="41" t="n"/>
      <c r="T931" s="41" t="n"/>
      <c r="U931" s="59" t="n"/>
      <c r="V931" s="41" t="n"/>
      <c r="W931" s="41" t="n"/>
      <c r="X931" s="41" t="n"/>
      <c r="Y931" s="41" t="n"/>
      <c r="Z931" s="41" t="n"/>
      <c r="AA931" s="41" t="n"/>
      <c r="AB931" s="41" t="n"/>
      <c r="AC931" s="41" t="n"/>
      <c r="AD931" s="41" t="n"/>
      <c r="AE931" s="41" t="n"/>
      <c r="AF931" s="46">
        <f>AD931-AE931</f>
        <v/>
      </c>
      <c r="AG931" s="59" t="n"/>
      <c r="AH931" s="46">
        <f>SUM(U931-AG931)</f>
        <v/>
      </c>
      <c r="AI9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1" s="46">
        <f>SUM(AH931-AI931)</f>
        <v/>
      </c>
      <c r="AK931" s="59" t="n"/>
      <c r="AL931" s="41" t="n"/>
      <c r="AM931" s="49" t="n">
        <v>0</v>
      </c>
      <c r="AN931" s="46">
        <f>IF(Table4202210[[#This Row],[Column 35]]&gt;0,Table4202210[[#This Row],[Column 35]]*Table4202210[[#This Row],[Column 38]],0)</f>
        <v/>
      </c>
      <c r="AO931" s="59" t="n"/>
      <c r="AP931" s="82">
        <f>SUM(AN931-AO931)</f>
        <v/>
      </c>
    </row>
    <row r="932">
      <c r="A932" s="41" t="n"/>
      <c r="B932" s="58" t="n"/>
      <c r="C932" s="41" t="n"/>
      <c r="D932" s="41" t="n"/>
      <c r="E932" s="41" t="n"/>
      <c r="F932" s="41" t="n"/>
      <c r="G932" s="41" t="n"/>
      <c r="H932" s="41" t="n"/>
      <c r="I932" s="41" t="n"/>
      <c r="J932" s="41" t="n"/>
      <c r="K932" s="41" t="n"/>
      <c r="L932" s="41" t="n"/>
      <c r="M932" s="41" t="n"/>
      <c r="N932" s="41" t="n"/>
      <c r="O932" s="41" t="n"/>
      <c r="P932" s="41" t="n"/>
      <c r="Q932" s="41" t="n"/>
      <c r="R932" s="43" t="n"/>
      <c r="S932" s="41" t="n"/>
      <c r="T932" s="41" t="n"/>
      <c r="U932" s="59" t="n"/>
      <c r="V932" s="41" t="n"/>
      <c r="W932" s="41" t="n"/>
      <c r="X932" s="41" t="n"/>
      <c r="Y932" s="41" t="n"/>
      <c r="Z932" s="41" t="n"/>
      <c r="AA932" s="41" t="n"/>
      <c r="AB932" s="41" t="n"/>
      <c r="AC932" s="41" t="n"/>
      <c r="AD932" s="41" t="n"/>
      <c r="AE932" s="41" t="n"/>
      <c r="AF932" s="46">
        <f>AD932-AE932</f>
        <v/>
      </c>
      <c r="AG932" s="59" t="n"/>
      <c r="AH932" s="46">
        <f>SUM(U932-AG932)</f>
        <v/>
      </c>
      <c r="AI9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2" s="46">
        <f>SUM(AH932-AI932)</f>
        <v/>
      </c>
      <c r="AK932" s="59" t="n"/>
      <c r="AL932" s="41" t="n"/>
      <c r="AM932" s="49" t="n">
        <v>0</v>
      </c>
      <c r="AN932" s="46">
        <f>IF(Table4202210[[#This Row],[Column 35]]&gt;0,Table4202210[[#This Row],[Column 35]]*Table4202210[[#This Row],[Column 38]],0)</f>
        <v/>
      </c>
      <c r="AO932" s="59" t="n"/>
      <c r="AP932" s="82">
        <f>SUM(AN932-AO932)</f>
        <v/>
      </c>
    </row>
    <row r="933">
      <c r="A933" s="41" t="n"/>
      <c r="B933" s="58" t="n"/>
      <c r="C933" s="41" t="n"/>
      <c r="D933" s="41" t="n"/>
      <c r="E933" s="41" t="n"/>
      <c r="F933" s="41" t="n"/>
      <c r="G933" s="41" t="n"/>
      <c r="H933" s="41" t="n"/>
      <c r="I933" s="41" t="n"/>
      <c r="J933" s="41" t="n"/>
      <c r="K933" s="41" t="n"/>
      <c r="L933" s="41" t="n"/>
      <c r="M933" s="41" t="n"/>
      <c r="N933" s="41" t="n"/>
      <c r="O933" s="41" t="n"/>
      <c r="P933" s="41" t="n"/>
      <c r="Q933" s="41" t="n"/>
      <c r="R933" s="43" t="n"/>
      <c r="S933" s="41" t="n"/>
      <c r="T933" s="41" t="n"/>
      <c r="U933" s="59" t="n"/>
      <c r="V933" s="41" t="n"/>
      <c r="W933" s="41" t="n"/>
      <c r="X933" s="41" t="n"/>
      <c r="Y933" s="41" t="n"/>
      <c r="Z933" s="41" t="n"/>
      <c r="AA933" s="41" t="n"/>
      <c r="AB933" s="41" t="n"/>
      <c r="AC933" s="41" t="n"/>
      <c r="AD933" s="41" t="n"/>
      <c r="AE933" s="41" t="n"/>
      <c r="AF933" s="46">
        <f>AD933-AE933</f>
        <v/>
      </c>
      <c r="AG933" s="59" t="n"/>
      <c r="AH933" s="46">
        <f>SUM(U933-AG933)</f>
        <v/>
      </c>
      <c r="AI9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3" s="46">
        <f>SUM(AH933-AI933)</f>
        <v/>
      </c>
      <c r="AK933" s="59" t="n"/>
      <c r="AL933" s="41" t="n"/>
      <c r="AM933" s="49" t="n">
        <v>0</v>
      </c>
      <c r="AN933" s="46">
        <f>IF(Table4202210[[#This Row],[Column 35]]&gt;0,Table4202210[[#This Row],[Column 35]]*Table4202210[[#This Row],[Column 38]],0)</f>
        <v/>
      </c>
      <c r="AO933" s="59" t="n"/>
      <c r="AP933" s="82">
        <f>SUM(AN933-AO933)</f>
        <v/>
      </c>
    </row>
    <row r="934">
      <c r="A934" s="41" t="n"/>
      <c r="B934" s="58" t="n"/>
      <c r="C934" s="41" t="n"/>
      <c r="D934" s="41" t="n"/>
      <c r="E934" s="41" t="n"/>
      <c r="F934" s="41" t="n"/>
      <c r="G934" s="41" t="n"/>
      <c r="H934" s="41" t="n"/>
      <c r="I934" s="41" t="n"/>
      <c r="J934" s="41" t="n"/>
      <c r="K934" s="41" t="n"/>
      <c r="L934" s="41" t="n"/>
      <c r="M934" s="41" t="n"/>
      <c r="N934" s="41" t="n"/>
      <c r="O934" s="41" t="n"/>
      <c r="P934" s="41" t="n"/>
      <c r="Q934" s="41" t="n"/>
      <c r="R934" s="43" t="n"/>
      <c r="S934" s="41" t="n"/>
      <c r="T934" s="41" t="n"/>
      <c r="U934" s="59" t="n"/>
      <c r="V934" s="41" t="n"/>
      <c r="W934" s="41" t="n"/>
      <c r="X934" s="41" t="n"/>
      <c r="Y934" s="41" t="n"/>
      <c r="Z934" s="41" t="n"/>
      <c r="AA934" s="41" t="n"/>
      <c r="AB934" s="41" t="n"/>
      <c r="AC934" s="41" t="n"/>
      <c r="AD934" s="41" t="n"/>
      <c r="AE934" s="41" t="n"/>
      <c r="AF934" s="46">
        <f>AD934-AE934</f>
        <v/>
      </c>
      <c r="AG934" s="59" t="n"/>
      <c r="AH934" s="46">
        <f>SUM(U934-AG934)</f>
        <v/>
      </c>
      <c r="AI9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4" s="46">
        <f>SUM(AH934-AI934)</f>
        <v/>
      </c>
      <c r="AK934" s="59" t="n"/>
      <c r="AL934" s="41" t="n"/>
      <c r="AM934" s="49" t="n">
        <v>0</v>
      </c>
      <c r="AN934" s="46">
        <f>IF(Table4202210[[#This Row],[Column 35]]&gt;0,Table4202210[[#This Row],[Column 35]]*Table4202210[[#This Row],[Column 38]],0)</f>
        <v/>
      </c>
      <c r="AO934" s="59" t="n"/>
      <c r="AP934" s="82">
        <f>SUM(AN934-AO934)</f>
        <v/>
      </c>
    </row>
    <row r="935">
      <c r="A935" s="41" t="n"/>
      <c r="B935" s="58" t="n"/>
      <c r="C935" s="41" t="n"/>
      <c r="D935" s="41" t="n"/>
      <c r="E935" s="41" t="n"/>
      <c r="F935" s="41" t="n"/>
      <c r="G935" s="41" t="n"/>
      <c r="H935" s="41" t="n"/>
      <c r="I935" s="41" t="n"/>
      <c r="J935" s="41" t="n"/>
      <c r="K935" s="41" t="n"/>
      <c r="L935" s="41" t="n"/>
      <c r="M935" s="41" t="n"/>
      <c r="N935" s="41" t="n"/>
      <c r="O935" s="41" t="n"/>
      <c r="P935" s="41" t="n"/>
      <c r="Q935" s="41" t="n"/>
      <c r="R935" s="43" t="n"/>
      <c r="S935" s="41" t="n"/>
      <c r="T935" s="41" t="n"/>
      <c r="U935" s="59" t="n"/>
      <c r="V935" s="41" t="n"/>
      <c r="W935" s="41" t="n"/>
      <c r="X935" s="41" t="n"/>
      <c r="Y935" s="41" t="n"/>
      <c r="Z935" s="41" t="n"/>
      <c r="AA935" s="41" t="n"/>
      <c r="AB935" s="41" t="n"/>
      <c r="AC935" s="41" t="n"/>
      <c r="AD935" s="41" t="n"/>
      <c r="AE935" s="41" t="n"/>
      <c r="AF935" s="46">
        <f>AD935-AE935</f>
        <v/>
      </c>
      <c r="AG935" s="59" t="n"/>
      <c r="AH935" s="46">
        <f>SUM(U935-AG935)</f>
        <v/>
      </c>
      <c r="AI9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5" s="46">
        <f>SUM(AH935-AI935)</f>
        <v/>
      </c>
      <c r="AK935" s="59" t="n"/>
      <c r="AL935" s="41" t="n"/>
      <c r="AM935" s="49" t="n">
        <v>0</v>
      </c>
      <c r="AN935" s="46">
        <f>IF(Table4202210[[#This Row],[Column 35]]&gt;0,Table4202210[[#This Row],[Column 35]]*Table4202210[[#This Row],[Column 38]],0)</f>
        <v/>
      </c>
      <c r="AO935" s="59" t="n"/>
      <c r="AP935" s="82">
        <f>SUM(AN935-AO935)</f>
        <v/>
      </c>
    </row>
    <row r="936">
      <c r="A936" s="41" t="n"/>
      <c r="B936" s="58" t="n"/>
      <c r="C936" s="41" t="n"/>
      <c r="D936" s="41" t="n"/>
      <c r="E936" s="41" t="n"/>
      <c r="F936" s="41" t="n"/>
      <c r="G936" s="41" t="n"/>
      <c r="H936" s="41" t="n"/>
      <c r="I936" s="41" t="n"/>
      <c r="J936" s="41" t="n"/>
      <c r="K936" s="41" t="n"/>
      <c r="L936" s="41" t="n"/>
      <c r="M936" s="41" t="n"/>
      <c r="N936" s="41" t="n"/>
      <c r="O936" s="41" t="n"/>
      <c r="P936" s="41" t="n"/>
      <c r="Q936" s="41" t="n"/>
      <c r="R936" s="43" t="n"/>
      <c r="S936" s="41" t="n"/>
      <c r="T936" s="41" t="n"/>
      <c r="U936" s="59" t="n"/>
      <c r="V936" s="41" t="n"/>
      <c r="W936" s="41" t="n"/>
      <c r="X936" s="41" t="n"/>
      <c r="Y936" s="41" t="n"/>
      <c r="Z936" s="41" t="n"/>
      <c r="AA936" s="41" t="n"/>
      <c r="AB936" s="41" t="n"/>
      <c r="AC936" s="41" t="n"/>
      <c r="AD936" s="41" t="n"/>
      <c r="AE936" s="41" t="n"/>
      <c r="AF936" s="46">
        <f>AD936-AE936</f>
        <v/>
      </c>
      <c r="AG936" s="59" t="n"/>
      <c r="AH936" s="46">
        <f>SUM(U936-AG936)</f>
        <v/>
      </c>
      <c r="AI9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6" s="46">
        <f>SUM(AH936-AI936)</f>
        <v/>
      </c>
      <c r="AK936" s="59" t="n"/>
      <c r="AL936" s="41" t="n"/>
      <c r="AM936" s="49" t="n">
        <v>0</v>
      </c>
      <c r="AN936" s="46">
        <f>IF(Table4202210[[#This Row],[Column 35]]&gt;0,Table4202210[[#This Row],[Column 35]]*Table4202210[[#This Row],[Column 38]],0)</f>
        <v/>
      </c>
      <c r="AO936" s="59" t="n"/>
      <c r="AP936" s="82">
        <f>SUM(AN936-AO936)</f>
        <v/>
      </c>
    </row>
    <row r="937">
      <c r="A937" s="41" t="n"/>
      <c r="B937" s="58" t="n"/>
      <c r="C937" s="41" t="n"/>
      <c r="D937" s="41" t="n"/>
      <c r="E937" s="41" t="n"/>
      <c r="F937" s="41" t="n"/>
      <c r="G937" s="41" t="n"/>
      <c r="H937" s="41" t="n"/>
      <c r="I937" s="41" t="n"/>
      <c r="J937" s="41" t="n"/>
      <c r="K937" s="41" t="n"/>
      <c r="L937" s="41" t="n"/>
      <c r="M937" s="41" t="n"/>
      <c r="N937" s="41" t="n"/>
      <c r="O937" s="41" t="n"/>
      <c r="P937" s="41" t="n"/>
      <c r="Q937" s="41" t="n"/>
      <c r="R937" s="43" t="n"/>
      <c r="S937" s="41" t="n"/>
      <c r="T937" s="41" t="n"/>
      <c r="U937" s="59" t="n"/>
      <c r="V937" s="41" t="n"/>
      <c r="W937" s="41" t="n"/>
      <c r="X937" s="41" t="n"/>
      <c r="Y937" s="41" t="n"/>
      <c r="Z937" s="41" t="n"/>
      <c r="AA937" s="41" t="n"/>
      <c r="AB937" s="41" t="n"/>
      <c r="AC937" s="41" t="n"/>
      <c r="AD937" s="41" t="n"/>
      <c r="AE937" s="41" t="n"/>
      <c r="AF937" s="46">
        <f>AD937-AE937</f>
        <v/>
      </c>
      <c r="AG937" s="59" t="n"/>
      <c r="AH937" s="46">
        <f>SUM(U937-AG937)</f>
        <v/>
      </c>
      <c r="AI9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7" s="46">
        <f>SUM(AH937-AI937)</f>
        <v/>
      </c>
      <c r="AK937" s="59" t="n"/>
      <c r="AL937" s="41" t="n"/>
      <c r="AM937" s="49" t="n">
        <v>0</v>
      </c>
      <c r="AN937" s="46">
        <f>IF(Table4202210[[#This Row],[Column 35]]&gt;0,Table4202210[[#This Row],[Column 35]]*Table4202210[[#This Row],[Column 38]],0)</f>
        <v/>
      </c>
      <c r="AO937" s="59" t="n"/>
      <c r="AP937" s="82">
        <f>SUM(AN937-AO937)</f>
        <v/>
      </c>
    </row>
    <row r="938">
      <c r="A938" s="41" t="n"/>
      <c r="B938" s="58" t="n"/>
      <c r="C938" s="41" t="n"/>
      <c r="D938" s="41" t="n"/>
      <c r="E938" s="41" t="n"/>
      <c r="F938" s="41" t="n"/>
      <c r="G938" s="41" t="n"/>
      <c r="H938" s="41" t="n"/>
      <c r="I938" s="41" t="n"/>
      <c r="J938" s="41" t="n"/>
      <c r="K938" s="41" t="n"/>
      <c r="L938" s="41" t="n"/>
      <c r="M938" s="41" t="n"/>
      <c r="N938" s="41" t="n"/>
      <c r="O938" s="41" t="n"/>
      <c r="P938" s="41" t="n"/>
      <c r="Q938" s="41" t="n"/>
      <c r="R938" s="43" t="n"/>
      <c r="S938" s="41" t="n"/>
      <c r="T938" s="41" t="n"/>
      <c r="U938" s="59" t="n"/>
      <c r="V938" s="41" t="n"/>
      <c r="W938" s="41" t="n"/>
      <c r="X938" s="41" t="n"/>
      <c r="Y938" s="41" t="n"/>
      <c r="Z938" s="41" t="n"/>
      <c r="AA938" s="41" t="n"/>
      <c r="AB938" s="41" t="n"/>
      <c r="AC938" s="41" t="n"/>
      <c r="AD938" s="41" t="n"/>
      <c r="AE938" s="41" t="n"/>
      <c r="AF938" s="46">
        <f>AD938-AE938</f>
        <v/>
      </c>
      <c r="AG938" s="59" t="n"/>
      <c r="AH938" s="46">
        <f>SUM(U938-AG938)</f>
        <v/>
      </c>
      <c r="AI9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8" s="46">
        <f>SUM(AH938-AI938)</f>
        <v/>
      </c>
      <c r="AK938" s="59" t="n"/>
      <c r="AL938" s="41" t="n"/>
      <c r="AM938" s="49" t="n">
        <v>0</v>
      </c>
      <c r="AN938" s="46">
        <f>IF(Table4202210[[#This Row],[Column 35]]&gt;0,Table4202210[[#This Row],[Column 35]]*Table4202210[[#This Row],[Column 38]],0)</f>
        <v/>
      </c>
      <c r="AO938" s="59" t="n"/>
      <c r="AP938" s="82">
        <f>SUM(AN938-AO938)</f>
        <v/>
      </c>
    </row>
    <row r="939">
      <c r="A939" s="41" t="n"/>
      <c r="B939" s="58" t="n"/>
      <c r="C939" s="41" t="n"/>
      <c r="D939" s="41" t="n"/>
      <c r="E939" s="41" t="n"/>
      <c r="F939" s="41" t="n"/>
      <c r="G939" s="41" t="n"/>
      <c r="H939" s="41" t="n"/>
      <c r="I939" s="41" t="n"/>
      <c r="J939" s="41" t="n"/>
      <c r="K939" s="41" t="n"/>
      <c r="L939" s="41" t="n"/>
      <c r="M939" s="41" t="n"/>
      <c r="N939" s="41" t="n"/>
      <c r="O939" s="41" t="n"/>
      <c r="P939" s="41" t="n"/>
      <c r="Q939" s="41" t="n"/>
      <c r="R939" s="43" t="n"/>
      <c r="S939" s="41" t="n"/>
      <c r="T939" s="41" t="n"/>
      <c r="U939" s="59" t="n"/>
      <c r="V939" s="41" t="n"/>
      <c r="W939" s="41" t="n"/>
      <c r="X939" s="41" t="n"/>
      <c r="Y939" s="41" t="n"/>
      <c r="Z939" s="41" t="n"/>
      <c r="AA939" s="41" t="n"/>
      <c r="AB939" s="41" t="n"/>
      <c r="AC939" s="41" t="n"/>
      <c r="AD939" s="41" t="n"/>
      <c r="AE939" s="41" t="n"/>
      <c r="AF939" s="46">
        <f>AD939-AE939</f>
        <v/>
      </c>
      <c r="AG939" s="59" t="n"/>
      <c r="AH939" s="46">
        <f>SUM(U939-AG939)</f>
        <v/>
      </c>
      <c r="AI9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39" s="46">
        <f>SUM(AH939-AI939)</f>
        <v/>
      </c>
      <c r="AK939" s="59" t="n"/>
      <c r="AL939" s="41" t="n"/>
      <c r="AM939" s="49" t="n">
        <v>0</v>
      </c>
      <c r="AN939" s="46">
        <f>IF(Table4202210[[#This Row],[Column 35]]&gt;0,Table4202210[[#This Row],[Column 35]]*Table4202210[[#This Row],[Column 38]],0)</f>
        <v/>
      </c>
      <c r="AO939" s="59" t="n"/>
      <c r="AP939" s="82">
        <f>SUM(AN939-AO939)</f>
        <v/>
      </c>
    </row>
    <row r="940">
      <c r="A940" s="41" t="n"/>
      <c r="B940" s="58" t="n"/>
      <c r="C940" s="41" t="n"/>
      <c r="D940" s="41" t="n"/>
      <c r="E940" s="41" t="n"/>
      <c r="F940" s="41" t="n"/>
      <c r="G940" s="41" t="n"/>
      <c r="H940" s="41" t="n"/>
      <c r="I940" s="41" t="n"/>
      <c r="J940" s="41" t="n"/>
      <c r="K940" s="41" t="n"/>
      <c r="L940" s="41" t="n"/>
      <c r="M940" s="41" t="n"/>
      <c r="N940" s="41" t="n"/>
      <c r="O940" s="41" t="n"/>
      <c r="P940" s="41" t="n"/>
      <c r="Q940" s="41" t="n"/>
      <c r="R940" s="43" t="n"/>
      <c r="S940" s="41" t="n"/>
      <c r="T940" s="41" t="n"/>
      <c r="U940" s="59" t="n"/>
      <c r="V940" s="41" t="n"/>
      <c r="W940" s="41" t="n"/>
      <c r="X940" s="41" t="n"/>
      <c r="Y940" s="41" t="n"/>
      <c r="Z940" s="41" t="n"/>
      <c r="AA940" s="41" t="n"/>
      <c r="AB940" s="41" t="n"/>
      <c r="AC940" s="41" t="n"/>
      <c r="AD940" s="41" t="n"/>
      <c r="AE940" s="41" t="n"/>
      <c r="AF940" s="46">
        <f>AD940-AE940</f>
        <v/>
      </c>
      <c r="AG940" s="59" t="n"/>
      <c r="AH940" s="46">
        <f>SUM(U940-AG940)</f>
        <v/>
      </c>
      <c r="AI9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0" s="46">
        <f>SUM(AH940-AI940)</f>
        <v/>
      </c>
      <c r="AK940" s="59" t="n"/>
      <c r="AL940" s="41" t="n"/>
      <c r="AM940" s="49" t="n">
        <v>0</v>
      </c>
      <c r="AN940" s="46">
        <f>IF(Table4202210[[#This Row],[Column 35]]&gt;0,Table4202210[[#This Row],[Column 35]]*Table4202210[[#This Row],[Column 38]],0)</f>
        <v/>
      </c>
      <c r="AO940" s="59" t="n"/>
      <c r="AP940" s="82">
        <f>SUM(AN940-AO940)</f>
        <v/>
      </c>
    </row>
    <row r="941">
      <c r="A941" s="41" t="n"/>
      <c r="B941" s="58" t="n"/>
      <c r="C941" s="41" t="n"/>
      <c r="D941" s="41" t="n"/>
      <c r="E941" s="41" t="n"/>
      <c r="F941" s="41" t="n"/>
      <c r="G941" s="41" t="n"/>
      <c r="H941" s="41" t="n"/>
      <c r="I941" s="41" t="n"/>
      <c r="J941" s="41" t="n"/>
      <c r="K941" s="41" t="n"/>
      <c r="L941" s="41" t="n"/>
      <c r="M941" s="41" t="n"/>
      <c r="N941" s="41" t="n"/>
      <c r="O941" s="41" t="n"/>
      <c r="P941" s="41" t="n"/>
      <c r="Q941" s="41" t="n"/>
      <c r="R941" s="43" t="n"/>
      <c r="S941" s="41" t="n"/>
      <c r="T941" s="41" t="n"/>
      <c r="U941" s="59" t="n"/>
      <c r="V941" s="41" t="n"/>
      <c r="W941" s="41" t="n"/>
      <c r="X941" s="41" t="n"/>
      <c r="Y941" s="41" t="n"/>
      <c r="Z941" s="41" t="n"/>
      <c r="AA941" s="41" t="n"/>
      <c r="AB941" s="41" t="n"/>
      <c r="AC941" s="41" t="n"/>
      <c r="AD941" s="41" t="n"/>
      <c r="AE941" s="41" t="n"/>
      <c r="AF941" s="46">
        <f>AD941-AE941</f>
        <v/>
      </c>
      <c r="AG941" s="59" t="n"/>
      <c r="AH941" s="46">
        <f>SUM(U941-AG941)</f>
        <v/>
      </c>
      <c r="AI9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1" s="46">
        <f>SUM(AH941-AI941)</f>
        <v/>
      </c>
      <c r="AK941" s="59" t="n"/>
      <c r="AL941" s="41" t="n"/>
      <c r="AM941" s="49" t="n">
        <v>0</v>
      </c>
      <c r="AN941" s="46">
        <f>IF(Table4202210[[#This Row],[Column 35]]&gt;0,Table4202210[[#This Row],[Column 35]]*Table4202210[[#This Row],[Column 38]],0)</f>
        <v/>
      </c>
      <c r="AO941" s="59" t="n"/>
      <c r="AP941" s="82">
        <f>SUM(AN941-AO941)</f>
        <v/>
      </c>
    </row>
    <row r="942">
      <c r="A942" s="41" t="n"/>
      <c r="B942" s="58" t="n"/>
      <c r="C942" s="41" t="n"/>
      <c r="D942" s="41" t="n"/>
      <c r="E942" s="41" t="n"/>
      <c r="F942" s="41" t="n"/>
      <c r="G942" s="41" t="n"/>
      <c r="H942" s="41" t="n"/>
      <c r="I942" s="41" t="n"/>
      <c r="J942" s="41" t="n"/>
      <c r="K942" s="41" t="n"/>
      <c r="L942" s="41" t="n"/>
      <c r="M942" s="41" t="n"/>
      <c r="N942" s="41" t="n"/>
      <c r="O942" s="41" t="n"/>
      <c r="P942" s="41" t="n"/>
      <c r="Q942" s="41" t="n"/>
      <c r="R942" s="43" t="n"/>
      <c r="S942" s="41" t="n"/>
      <c r="T942" s="41" t="n"/>
      <c r="U942" s="59" t="n"/>
      <c r="V942" s="41" t="n"/>
      <c r="W942" s="41" t="n"/>
      <c r="X942" s="41" t="n"/>
      <c r="Y942" s="41" t="n"/>
      <c r="Z942" s="41" t="n"/>
      <c r="AA942" s="41" t="n"/>
      <c r="AB942" s="41" t="n"/>
      <c r="AC942" s="41" t="n"/>
      <c r="AD942" s="41" t="n"/>
      <c r="AE942" s="41" t="n"/>
      <c r="AF942" s="46">
        <f>AD942-AE942</f>
        <v/>
      </c>
      <c r="AG942" s="59" t="n"/>
      <c r="AH942" s="46">
        <f>SUM(U942-AG942)</f>
        <v/>
      </c>
      <c r="AI9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2" s="46">
        <f>SUM(AH942-AI942)</f>
        <v/>
      </c>
      <c r="AK942" s="59" t="n"/>
      <c r="AL942" s="41" t="n"/>
      <c r="AM942" s="49" t="n">
        <v>0</v>
      </c>
      <c r="AN942" s="46">
        <f>IF(Table4202210[[#This Row],[Column 35]]&gt;0,Table4202210[[#This Row],[Column 35]]*Table4202210[[#This Row],[Column 38]],0)</f>
        <v/>
      </c>
      <c r="AO942" s="59" t="n"/>
      <c r="AP942" s="82">
        <f>SUM(AN942-AO942)</f>
        <v/>
      </c>
    </row>
    <row r="943">
      <c r="A943" s="41" t="n"/>
      <c r="B943" s="58" t="n"/>
      <c r="C943" s="41" t="n"/>
      <c r="D943" s="41" t="n"/>
      <c r="E943" s="41" t="n"/>
      <c r="F943" s="41" t="n"/>
      <c r="G943" s="41" t="n"/>
      <c r="H943" s="41" t="n"/>
      <c r="I943" s="41" t="n"/>
      <c r="J943" s="41" t="n"/>
      <c r="K943" s="41" t="n"/>
      <c r="L943" s="41" t="n"/>
      <c r="M943" s="41" t="n"/>
      <c r="N943" s="41" t="n"/>
      <c r="O943" s="41" t="n"/>
      <c r="P943" s="41" t="n"/>
      <c r="Q943" s="41" t="n"/>
      <c r="R943" s="43" t="n"/>
      <c r="S943" s="41" t="n"/>
      <c r="T943" s="41" t="n"/>
      <c r="U943" s="59" t="n"/>
      <c r="V943" s="41" t="n"/>
      <c r="W943" s="41" t="n"/>
      <c r="X943" s="41" t="n"/>
      <c r="Y943" s="41" t="n"/>
      <c r="Z943" s="41" t="n"/>
      <c r="AA943" s="41" t="n"/>
      <c r="AB943" s="41" t="n"/>
      <c r="AC943" s="41" t="n"/>
      <c r="AD943" s="41" t="n"/>
      <c r="AE943" s="41" t="n"/>
      <c r="AF943" s="46">
        <f>AD943-AE943</f>
        <v/>
      </c>
      <c r="AG943" s="59" t="n"/>
      <c r="AH943" s="46">
        <f>SUM(U943-AG943)</f>
        <v/>
      </c>
      <c r="AI9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3" s="46">
        <f>SUM(AH943-AI943)</f>
        <v/>
      </c>
      <c r="AK943" s="59" t="n"/>
      <c r="AL943" s="41" t="n"/>
      <c r="AM943" s="49" t="n">
        <v>0</v>
      </c>
      <c r="AN943" s="46">
        <f>IF(Table4202210[[#This Row],[Column 35]]&gt;0,Table4202210[[#This Row],[Column 35]]*Table4202210[[#This Row],[Column 38]],0)</f>
        <v/>
      </c>
      <c r="AO943" s="59" t="n"/>
      <c r="AP943" s="82">
        <f>SUM(AN943-AO943)</f>
        <v/>
      </c>
    </row>
    <row r="944">
      <c r="A944" s="41" t="n"/>
      <c r="B944" s="58" t="n"/>
      <c r="C944" s="41" t="n"/>
      <c r="D944" s="41" t="n"/>
      <c r="E944" s="41" t="n"/>
      <c r="F944" s="41" t="n"/>
      <c r="G944" s="41" t="n"/>
      <c r="H944" s="41" t="n"/>
      <c r="I944" s="41" t="n"/>
      <c r="J944" s="41" t="n"/>
      <c r="K944" s="41" t="n"/>
      <c r="L944" s="41" t="n"/>
      <c r="M944" s="41" t="n"/>
      <c r="N944" s="41" t="n"/>
      <c r="O944" s="41" t="n"/>
      <c r="P944" s="41" t="n"/>
      <c r="Q944" s="41" t="n"/>
      <c r="R944" s="43" t="n"/>
      <c r="S944" s="41" t="n"/>
      <c r="T944" s="41" t="n"/>
      <c r="U944" s="59" t="n"/>
      <c r="V944" s="41" t="n"/>
      <c r="W944" s="41" t="n"/>
      <c r="X944" s="41" t="n"/>
      <c r="Y944" s="41" t="n"/>
      <c r="Z944" s="41" t="n"/>
      <c r="AA944" s="41" t="n"/>
      <c r="AB944" s="41" t="n"/>
      <c r="AC944" s="41" t="n"/>
      <c r="AD944" s="41" t="n"/>
      <c r="AE944" s="41" t="n"/>
      <c r="AF944" s="46">
        <f>AD944-AE944</f>
        <v/>
      </c>
      <c r="AG944" s="59" t="n"/>
      <c r="AH944" s="46">
        <f>SUM(U944-AG944)</f>
        <v/>
      </c>
      <c r="AI9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4" s="46">
        <f>SUM(AH944-AI944)</f>
        <v/>
      </c>
      <c r="AK944" s="59" t="n"/>
      <c r="AL944" s="41" t="n"/>
      <c r="AM944" s="49" t="n">
        <v>0</v>
      </c>
      <c r="AN944" s="46">
        <f>IF(Table4202210[[#This Row],[Column 35]]&gt;0,Table4202210[[#This Row],[Column 35]]*Table4202210[[#This Row],[Column 38]],0)</f>
        <v/>
      </c>
      <c r="AO944" s="59" t="n"/>
      <c r="AP944" s="82">
        <f>SUM(AN944-AO944)</f>
        <v/>
      </c>
    </row>
    <row r="945">
      <c r="A945" s="41" t="n"/>
      <c r="B945" s="58" t="n"/>
      <c r="C945" s="41" t="n"/>
      <c r="D945" s="41" t="n"/>
      <c r="E945" s="41" t="n"/>
      <c r="F945" s="41" t="n"/>
      <c r="G945" s="41" t="n"/>
      <c r="H945" s="41" t="n"/>
      <c r="I945" s="41" t="n"/>
      <c r="J945" s="41" t="n"/>
      <c r="K945" s="41" t="n"/>
      <c r="L945" s="41" t="n"/>
      <c r="M945" s="41" t="n"/>
      <c r="N945" s="41" t="n"/>
      <c r="O945" s="41" t="n"/>
      <c r="P945" s="41" t="n"/>
      <c r="Q945" s="41" t="n"/>
      <c r="R945" s="43" t="n"/>
      <c r="S945" s="41" t="n"/>
      <c r="T945" s="41" t="n"/>
      <c r="U945" s="59" t="n"/>
      <c r="V945" s="41" t="n"/>
      <c r="W945" s="41" t="n"/>
      <c r="X945" s="41" t="n"/>
      <c r="Y945" s="41" t="n"/>
      <c r="Z945" s="41" t="n"/>
      <c r="AA945" s="41" t="n"/>
      <c r="AB945" s="41" t="n"/>
      <c r="AC945" s="41" t="n"/>
      <c r="AD945" s="41" t="n"/>
      <c r="AE945" s="41" t="n"/>
      <c r="AF945" s="46">
        <f>AD945-AE945</f>
        <v/>
      </c>
      <c r="AG945" s="59" t="n"/>
      <c r="AH945" s="46">
        <f>SUM(U945-AG945)</f>
        <v/>
      </c>
      <c r="AI9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5" s="46">
        <f>SUM(AH945-AI945)</f>
        <v/>
      </c>
      <c r="AK945" s="59" t="n"/>
      <c r="AL945" s="41" t="n"/>
      <c r="AM945" s="49" t="n">
        <v>0</v>
      </c>
      <c r="AN945" s="46">
        <f>IF(Table4202210[[#This Row],[Column 35]]&gt;0,Table4202210[[#This Row],[Column 35]]*Table4202210[[#This Row],[Column 38]],0)</f>
        <v/>
      </c>
      <c r="AO945" s="59" t="n"/>
      <c r="AP945" s="82">
        <f>SUM(AN945-AO945)</f>
        <v/>
      </c>
    </row>
    <row r="946">
      <c r="A946" s="41" t="n"/>
      <c r="B946" s="58" t="n"/>
      <c r="C946" s="41" t="n"/>
      <c r="D946" s="41" t="n"/>
      <c r="E946" s="41" t="n"/>
      <c r="F946" s="41" t="n"/>
      <c r="G946" s="41" t="n"/>
      <c r="H946" s="41" t="n"/>
      <c r="I946" s="41" t="n"/>
      <c r="J946" s="41" t="n"/>
      <c r="K946" s="41" t="n"/>
      <c r="L946" s="41" t="n"/>
      <c r="M946" s="41" t="n"/>
      <c r="N946" s="41" t="n"/>
      <c r="O946" s="41" t="n"/>
      <c r="P946" s="41" t="n"/>
      <c r="Q946" s="41" t="n"/>
      <c r="R946" s="43" t="n"/>
      <c r="S946" s="41" t="n"/>
      <c r="T946" s="41" t="n"/>
      <c r="U946" s="59" t="n"/>
      <c r="V946" s="41" t="n"/>
      <c r="W946" s="41" t="n"/>
      <c r="X946" s="41" t="n"/>
      <c r="Y946" s="41" t="n"/>
      <c r="Z946" s="41" t="n"/>
      <c r="AA946" s="41" t="n"/>
      <c r="AB946" s="41" t="n"/>
      <c r="AC946" s="41" t="n"/>
      <c r="AD946" s="41" t="n"/>
      <c r="AE946" s="41" t="n"/>
      <c r="AF946" s="46">
        <f>AD946-AE946</f>
        <v/>
      </c>
      <c r="AG946" s="59" t="n"/>
      <c r="AH946" s="46">
        <f>SUM(U946-AG946)</f>
        <v/>
      </c>
      <c r="AI9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6" s="46">
        <f>SUM(AH946-AI946)</f>
        <v/>
      </c>
      <c r="AK946" s="59" t="n"/>
      <c r="AL946" s="41" t="n"/>
      <c r="AM946" s="49" t="n">
        <v>0</v>
      </c>
      <c r="AN946" s="46">
        <f>IF(Table4202210[[#This Row],[Column 35]]&gt;0,Table4202210[[#This Row],[Column 35]]*Table4202210[[#This Row],[Column 38]],0)</f>
        <v/>
      </c>
      <c r="AO946" s="59" t="n"/>
      <c r="AP946" s="82">
        <f>SUM(AN946-AO946)</f>
        <v/>
      </c>
    </row>
    <row r="947">
      <c r="A947" s="41" t="n"/>
      <c r="B947" s="58" t="n"/>
      <c r="C947" s="41" t="n"/>
      <c r="D947" s="41" t="n"/>
      <c r="E947" s="41" t="n"/>
      <c r="F947" s="41" t="n"/>
      <c r="G947" s="41" t="n"/>
      <c r="H947" s="41" t="n"/>
      <c r="I947" s="41" t="n"/>
      <c r="J947" s="41" t="n"/>
      <c r="K947" s="41" t="n"/>
      <c r="L947" s="41" t="n"/>
      <c r="M947" s="41" t="n"/>
      <c r="N947" s="41" t="n"/>
      <c r="O947" s="41" t="n"/>
      <c r="P947" s="41" t="n"/>
      <c r="Q947" s="41" t="n"/>
      <c r="R947" s="43" t="n"/>
      <c r="S947" s="41" t="n"/>
      <c r="T947" s="41" t="n"/>
      <c r="U947" s="59" t="n"/>
      <c r="V947" s="41" t="n"/>
      <c r="W947" s="41" t="n"/>
      <c r="X947" s="41" t="n"/>
      <c r="Y947" s="41" t="n"/>
      <c r="Z947" s="41" t="n"/>
      <c r="AA947" s="41" t="n"/>
      <c r="AB947" s="41" t="n"/>
      <c r="AC947" s="41" t="n"/>
      <c r="AD947" s="41" t="n"/>
      <c r="AE947" s="41" t="n"/>
      <c r="AF947" s="46">
        <f>AD947-AE947</f>
        <v/>
      </c>
      <c r="AG947" s="59" t="n"/>
      <c r="AH947" s="46">
        <f>SUM(U947-AG947)</f>
        <v/>
      </c>
      <c r="AI9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7" s="46">
        <f>SUM(AH947-AI947)</f>
        <v/>
      </c>
      <c r="AK947" s="59" t="n"/>
      <c r="AL947" s="41" t="n"/>
      <c r="AM947" s="49" t="n">
        <v>0</v>
      </c>
      <c r="AN947" s="46">
        <f>IF(Table4202210[[#This Row],[Column 35]]&gt;0,Table4202210[[#This Row],[Column 35]]*Table4202210[[#This Row],[Column 38]],0)</f>
        <v/>
      </c>
      <c r="AO947" s="59" t="n"/>
      <c r="AP947" s="82">
        <f>SUM(AN947-AO947)</f>
        <v/>
      </c>
    </row>
    <row r="948">
      <c r="A948" s="41" t="n"/>
      <c r="B948" s="58" t="n"/>
      <c r="C948" s="41" t="n"/>
      <c r="D948" s="41" t="n"/>
      <c r="E948" s="41" t="n"/>
      <c r="F948" s="41" t="n"/>
      <c r="G948" s="41" t="n"/>
      <c r="H948" s="41" t="n"/>
      <c r="I948" s="41" t="n"/>
      <c r="J948" s="41" t="n"/>
      <c r="K948" s="41" t="n"/>
      <c r="L948" s="41" t="n"/>
      <c r="M948" s="41" t="n"/>
      <c r="N948" s="41" t="n"/>
      <c r="O948" s="41" t="n"/>
      <c r="P948" s="41" t="n"/>
      <c r="Q948" s="41" t="n"/>
      <c r="R948" s="43" t="n"/>
      <c r="S948" s="41" t="n"/>
      <c r="T948" s="41" t="n"/>
      <c r="U948" s="59" t="n"/>
      <c r="V948" s="41" t="n"/>
      <c r="W948" s="41" t="n"/>
      <c r="X948" s="41" t="n"/>
      <c r="Y948" s="41" t="n"/>
      <c r="Z948" s="41" t="n"/>
      <c r="AA948" s="41" t="n"/>
      <c r="AB948" s="41" t="n"/>
      <c r="AC948" s="41" t="n"/>
      <c r="AD948" s="41" t="n"/>
      <c r="AE948" s="41" t="n"/>
      <c r="AF948" s="46">
        <f>AD948-AE948</f>
        <v/>
      </c>
      <c r="AG948" s="59" t="n"/>
      <c r="AH948" s="46">
        <f>SUM(U948-AG948)</f>
        <v/>
      </c>
      <c r="AI9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8" s="46">
        <f>SUM(AH948-AI948)</f>
        <v/>
      </c>
      <c r="AK948" s="59" t="n"/>
      <c r="AL948" s="41" t="n"/>
      <c r="AM948" s="49" t="n">
        <v>0</v>
      </c>
      <c r="AN948" s="46">
        <f>IF(Table4202210[[#This Row],[Column 35]]&gt;0,Table4202210[[#This Row],[Column 35]]*Table4202210[[#This Row],[Column 38]],0)</f>
        <v/>
      </c>
      <c r="AO948" s="59" t="n"/>
      <c r="AP948" s="82">
        <f>SUM(AN948-AO948)</f>
        <v/>
      </c>
    </row>
    <row r="949">
      <c r="A949" s="41" t="n"/>
      <c r="B949" s="58" t="n"/>
      <c r="C949" s="41" t="n"/>
      <c r="D949" s="41" t="n"/>
      <c r="E949" s="41" t="n"/>
      <c r="F949" s="41" t="n"/>
      <c r="G949" s="41" t="n"/>
      <c r="H949" s="41" t="n"/>
      <c r="I949" s="41" t="n"/>
      <c r="J949" s="41" t="n"/>
      <c r="K949" s="41" t="n"/>
      <c r="L949" s="41" t="n"/>
      <c r="M949" s="41" t="n"/>
      <c r="N949" s="41" t="n"/>
      <c r="O949" s="41" t="n"/>
      <c r="P949" s="41" t="n"/>
      <c r="Q949" s="41" t="n"/>
      <c r="R949" s="43" t="n"/>
      <c r="S949" s="41" t="n"/>
      <c r="T949" s="41" t="n"/>
      <c r="U949" s="59" t="n"/>
      <c r="V949" s="41" t="n"/>
      <c r="W949" s="41" t="n"/>
      <c r="X949" s="41" t="n"/>
      <c r="Y949" s="41" t="n"/>
      <c r="Z949" s="41" t="n"/>
      <c r="AA949" s="41" t="n"/>
      <c r="AB949" s="41" t="n"/>
      <c r="AC949" s="41" t="n"/>
      <c r="AD949" s="41" t="n"/>
      <c r="AE949" s="41" t="n"/>
      <c r="AF949" s="46">
        <f>AD949-AE949</f>
        <v/>
      </c>
      <c r="AG949" s="59" t="n"/>
      <c r="AH949" s="46">
        <f>SUM(U949-AG949)</f>
        <v/>
      </c>
      <c r="AI9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49" s="46">
        <f>SUM(AH949-AI949)</f>
        <v/>
      </c>
      <c r="AK949" s="59" t="n"/>
      <c r="AL949" s="41" t="n"/>
      <c r="AM949" s="49" t="n">
        <v>0</v>
      </c>
      <c r="AN949" s="46">
        <f>IF(Table4202210[[#This Row],[Column 35]]&gt;0,Table4202210[[#This Row],[Column 35]]*Table4202210[[#This Row],[Column 38]],0)</f>
        <v/>
      </c>
      <c r="AO949" s="59" t="n"/>
      <c r="AP949" s="82">
        <f>SUM(AN949-AO949)</f>
        <v/>
      </c>
    </row>
    <row r="950">
      <c r="A950" s="41" t="n"/>
      <c r="B950" s="58" t="n"/>
      <c r="C950" s="41" t="n"/>
      <c r="D950" s="41" t="n"/>
      <c r="E950" s="41" t="n"/>
      <c r="F950" s="41" t="n"/>
      <c r="G950" s="41" t="n"/>
      <c r="H950" s="41" t="n"/>
      <c r="I950" s="41" t="n"/>
      <c r="J950" s="41" t="n"/>
      <c r="K950" s="41" t="n"/>
      <c r="L950" s="41" t="n"/>
      <c r="M950" s="41" t="n"/>
      <c r="N950" s="41" t="n"/>
      <c r="O950" s="41" t="n"/>
      <c r="P950" s="41" t="n"/>
      <c r="Q950" s="41" t="n"/>
      <c r="R950" s="43" t="n"/>
      <c r="S950" s="41" t="n"/>
      <c r="T950" s="41" t="n"/>
      <c r="U950" s="59" t="n"/>
      <c r="V950" s="41" t="n"/>
      <c r="W950" s="41" t="n"/>
      <c r="X950" s="41" t="n"/>
      <c r="Y950" s="41" t="n"/>
      <c r="Z950" s="41" t="n"/>
      <c r="AA950" s="41" t="n"/>
      <c r="AB950" s="41" t="n"/>
      <c r="AC950" s="41" t="n"/>
      <c r="AD950" s="41" t="n"/>
      <c r="AE950" s="41" t="n"/>
      <c r="AF950" s="46">
        <f>AD950-AE950</f>
        <v/>
      </c>
      <c r="AG950" s="59" t="n"/>
      <c r="AH950" s="46">
        <f>SUM(U950-AG950)</f>
        <v/>
      </c>
      <c r="AI9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0" s="46">
        <f>SUM(AH950-AI950)</f>
        <v/>
      </c>
      <c r="AK950" s="59" t="n"/>
      <c r="AL950" s="41" t="n"/>
      <c r="AM950" s="49" t="n">
        <v>0</v>
      </c>
      <c r="AN950" s="46">
        <f>IF(Table4202210[[#This Row],[Column 35]]&gt;0,Table4202210[[#This Row],[Column 35]]*Table4202210[[#This Row],[Column 38]],0)</f>
        <v/>
      </c>
      <c r="AO950" s="59" t="n"/>
      <c r="AP950" s="82">
        <f>SUM(AN950-AO950)</f>
        <v/>
      </c>
    </row>
    <row r="951">
      <c r="A951" s="41" t="n"/>
      <c r="B951" s="58" t="n"/>
      <c r="C951" s="41" t="n"/>
      <c r="D951" s="41" t="n"/>
      <c r="E951" s="41" t="n"/>
      <c r="F951" s="41" t="n"/>
      <c r="G951" s="41" t="n"/>
      <c r="H951" s="41" t="n"/>
      <c r="I951" s="41" t="n"/>
      <c r="J951" s="41" t="n"/>
      <c r="K951" s="41" t="n"/>
      <c r="L951" s="41" t="n"/>
      <c r="M951" s="41" t="n"/>
      <c r="N951" s="41" t="n"/>
      <c r="O951" s="41" t="n"/>
      <c r="P951" s="41" t="n"/>
      <c r="Q951" s="41" t="n"/>
      <c r="R951" s="43" t="n"/>
      <c r="S951" s="41" t="n"/>
      <c r="T951" s="41" t="n"/>
      <c r="U951" s="59" t="n"/>
      <c r="V951" s="41" t="n"/>
      <c r="W951" s="41" t="n"/>
      <c r="X951" s="41" t="n"/>
      <c r="Y951" s="41" t="n"/>
      <c r="Z951" s="41" t="n"/>
      <c r="AA951" s="41" t="n"/>
      <c r="AB951" s="41" t="n"/>
      <c r="AC951" s="41" t="n"/>
      <c r="AD951" s="41" t="n"/>
      <c r="AE951" s="41" t="n"/>
      <c r="AF951" s="46">
        <f>AD951-AE951</f>
        <v/>
      </c>
      <c r="AG951" s="59" t="n"/>
      <c r="AH951" s="46">
        <f>SUM(U951-AG951)</f>
        <v/>
      </c>
      <c r="AI9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1" s="46">
        <f>SUM(AH951-AI951)</f>
        <v/>
      </c>
      <c r="AK951" s="59" t="n"/>
      <c r="AL951" s="41" t="n"/>
      <c r="AM951" s="49" t="n">
        <v>0</v>
      </c>
      <c r="AN951" s="46">
        <f>IF(Table4202210[[#This Row],[Column 35]]&gt;0,Table4202210[[#This Row],[Column 35]]*Table4202210[[#This Row],[Column 38]],0)</f>
        <v/>
      </c>
      <c r="AO951" s="59" t="n"/>
      <c r="AP951" s="82">
        <f>SUM(AN951-AO951)</f>
        <v/>
      </c>
    </row>
    <row r="952">
      <c r="A952" s="41" t="n"/>
      <c r="B952" s="58" t="n"/>
      <c r="C952" s="41" t="n"/>
      <c r="D952" s="41" t="n"/>
      <c r="E952" s="41" t="n"/>
      <c r="F952" s="41" t="n"/>
      <c r="G952" s="41" t="n"/>
      <c r="H952" s="41" t="n"/>
      <c r="I952" s="41" t="n"/>
      <c r="J952" s="41" t="n"/>
      <c r="K952" s="41" t="n"/>
      <c r="L952" s="41" t="n"/>
      <c r="M952" s="41" t="n"/>
      <c r="N952" s="41" t="n"/>
      <c r="O952" s="41" t="n"/>
      <c r="P952" s="41" t="n"/>
      <c r="Q952" s="41" t="n"/>
      <c r="R952" s="43" t="n"/>
      <c r="S952" s="41" t="n"/>
      <c r="T952" s="41" t="n"/>
      <c r="U952" s="59" t="n"/>
      <c r="V952" s="41" t="n"/>
      <c r="W952" s="41" t="n"/>
      <c r="X952" s="41" t="n"/>
      <c r="Y952" s="41" t="n"/>
      <c r="Z952" s="41" t="n"/>
      <c r="AA952" s="41" t="n"/>
      <c r="AB952" s="41" t="n"/>
      <c r="AC952" s="41" t="n"/>
      <c r="AD952" s="41" t="n"/>
      <c r="AE952" s="41" t="n"/>
      <c r="AF952" s="46">
        <f>AD952-AE952</f>
        <v/>
      </c>
      <c r="AG952" s="59" t="n"/>
      <c r="AH952" s="46">
        <f>SUM(U952-AG952)</f>
        <v/>
      </c>
      <c r="AI9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2" s="46">
        <f>SUM(AH952-AI952)</f>
        <v/>
      </c>
      <c r="AK952" s="59" t="n"/>
      <c r="AL952" s="41" t="n"/>
      <c r="AM952" s="49" t="n">
        <v>0</v>
      </c>
      <c r="AN952" s="46">
        <f>IF(Table4202210[[#This Row],[Column 35]]&gt;0,Table4202210[[#This Row],[Column 35]]*Table4202210[[#This Row],[Column 38]],0)</f>
        <v/>
      </c>
      <c r="AO952" s="59" t="n"/>
      <c r="AP952" s="82">
        <f>SUM(AN952-AO952)</f>
        <v/>
      </c>
    </row>
    <row r="953">
      <c r="A953" s="41" t="n"/>
      <c r="B953" s="58" t="n"/>
      <c r="C953" s="41" t="n"/>
      <c r="D953" s="41" t="n"/>
      <c r="E953" s="41" t="n"/>
      <c r="F953" s="41" t="n"/>
      <c r="G953" s="41" t="n"/>
      <c r="H953" s="41" t="n"/>
      <c r="I953" s="41" t="n"/>
      <c r="J953" s="41" t="n"/>
      <c r="K953" s="41" t="n"/>
      <c r="L953" s="41" t="n"/>
      <c r="M953" s="41" t="n"/>
      <c r="N953" s="41" t="n"/>
      <c r="O953" s="41" t="n"/>
      <c r="P953" s="41" t="n"/>
      <c r="Q953" s="41" t="n"/>
      <c r="R953" s="43" t="n"/>
      <c r="S953" s="41" t="n"/>
      <c r="T953" s="41" t="n"/>
      <c r="U953" s="59" t="n"/>
      <c r="V953" s="41" t="n"/>
      <c r="W953" s="41" t="n"/>
      <c r="X953" s="41" t="n"/>
      <c r="Y953" s="41" t="n"/>
      <c r="Z953" s="41" t="n"/>
      <c r="AA953" s="41" t="n"/>
      <c r="AB953" s="41" t="n"/>
      <c r="AC953" s="41" t="n"/>
      <c r="AD953" s="41" t="n"/>
      <c r="AE953" s="41" t="n"/>
      <c r="AF953" s="46">
        <f>AD953-AE953</f>
        <v/>
      </c>
      <c r="AG953" s="59" t="n"/>
      <c r="AH953" s="46">
        <f>SUM(U953-AG953)</f>
        <v/>
      </c>
      <c r="AI9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3" s="46">
        <f>SUM(AH953-AI953)</f>
        <v/>
      </c>
      <c r="AK953" s="59" t="n"/>
      <c r="AL953" s="41" t="n"/>
      <c r="AM953" s="49" t="n">
        <v>0</v>
      </c>
      <c r="AN953" s="46">
        <f>IF(Table4202210[[#This Row],[Column 35]]&gt;0,Table4202210[[#This Row],[Column 35]]*Table4202210[[#This Row],[Column 38]],0)</f>
        <v/>
      </c>
      <c r="AO953" s="59" t="n"/>
      <c r="AP953" s="82">
        <f>SUM(AN953-AO953)</f>
        <v/>
      </c>
    </row>
    <row r="954">
      <c r="A954" s="41" t="n"/>
      <c r="B954" s="58" t="n"/>
      <c r="C954" s="41" t="n"/>
      <c r="D954" s="41" t="n"/>
      <c r="E954" s="41" t="n"/>
      <c r="F954" s="41" t="n"/>
      <c r="G954" s="41" t="n"/>
      <c r="H954" s="41" t="n"/>
      <c r="I954" s="41" t="n"/>
      <c r="J954" s="41" t="n"/>
      <c r="K954" s="41" t="n"/>
      <c r="L954" s="41" t="n"/>
      <c r="M954" s="41" t="n"/>
      <c r="N954" s="41" t="n"/>
      <c r="O954" s="41" t="n"/>
      <c r="P954" s="41" t="n"/>
      <c r="Q954" s="41" t="n"/>
      <c r="R954" s="43" t="n"/>
      <c r="S954" s="41" t="n"/>
      <c r="T954" s="41" t="n"/>
      <c r="U954" s="59" t="n"/>
      <c r="V954" s="41" t="n"/>
      <c r="W954" s="41" t="n"/>
      <c r="X954" s="41" t="n"/>
      <c r="Y954" s="41" t="n"/>
      <c r="Z954" s="41" t="n"/>
      <c r="AA954" s="41" t="n"/>
      <c r="AB954" s="41" t="n"/>
      <c r="AC954" s="41" t="n"/>
      <c r="AD954" s="41" t="n"/>
      <c r="AE954" s="41" t="n"/>
      <c r="AF954" s="46">
        <f>AD954-AE954</f>
        <v/>
      </c>
      <c r="AG954" s="59" t="n"/>
      <c r="AH954" s="46">
        <f>SUM(U954-AG954)</f>
        <v/>
      </c>
      <c r="AI9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4" s="46">
        <f>SUM(AH954-AI954)</f>
        <v/>
      </c>
      <c r="AK954" s="59" t="n"/>
      <c r="AL954" s="41" t="n"/>
      <c r="AM954" s="49" t="n">
        <v>0</v>
      </c>
      <c r="AN954" s="46">
        <f>IF(Table4202210[[#This Row],[Column 35]]&gt;0,Table4202210[[#This Row],[Column 35]]*Table4202210[[#This Row],[Column 38]],0)</f>
        <v/>
      </c>
      <c r="AO954" s="59" t="n"/>
      <c r="AP954" s="82">
        <f>SUM(AN954-AO954)</f>
        <v/>
      </c>
    </row>
    <row r="955">
      <c r="A955" s="41" t="n"/>
      <c r="B955" s="58" t="n"/>
      <c r="C955" s="41" t="n"/>
      <c r="D955" s="41" t="n"/>
      <c r="E955" s="41" t="n"/>
      <c r="F955" s="41" t="n"/>
      <c r="G955" s="41" t="n"/>
      <c r="H955" s="41" t="n"/>
      <c r="I955" s="41" t="n"/>
      <c r="J955" s="41" t="n"/>
      <c r="K955" s="41" t="n"/>
      <c r="L955" s="41" t="n"/>
      <c r="M955" s="41" t="n"/>
      <c r="N955" s="41" t="n"/>
      <c r="O955" s="41" t="n"/>
      <c r="P955" s="41" t="n"/>
      <c r="Q955" s="41" t="n"/>
      <c r="R955" s="43" t="n"/>
      <c r="S955" s="41" t="n"/>
      <c r="T955" s="41" t="n"/>
      <c r="U955" s="59" t="n"/>
      <c r="V955" s="41" t="n"/>
      <c r="W955" s="41" t="n"/>
      <c r="X955" s="41" t="n"/>
      <c r="Y955" s="41" t="n"/>
      <c r="Z955" s="41" t="n"/>
      <c r="AA955" s="41" t="n"/>
      <c r="AB955" s="41" t="n"/>
      <c r="AC955" s="41" t="n"/>
      <c r="AD955" s="41" t="n"/>
      <c r="AE955" s="41" t="n"/>
      <c r="AF955" s="46">
        <f>AD955-AE955</f>
        <v/>
      </c>
      <c r="AG955" s="59" t="n"/>
      <c r="AH955" s="46">
        <f>SUM(U955-AG955)</f>
        <v/>
      </c>
      <c r="AI9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5" s="46">
        <f>SUM(AH955-AI955)</f>
        <v/>
      </c>
      <c r="AK955" s="59" t="n"/>
      <c r="AL955" s="41" t="n"/>
      <c r="AM955" s="49" t="n">
        <v>0</v>
      </c>
      <c r="AN955" s="46">
        <f>IF(Table4202210[[#This Row],[Column 35]]&gt;0,Table4202210[[#This Row],[Column 35]]*Table4202210[[#This Row],[Column 38]],0)</f>
        <v/>
      </c>
      <c r="AO955" s="59" t="n"/>
      <c r="AP955" s="82">
        <f>SUM(AN955-AO955)</f>
        <v/>
      </c>
    </row>
    <row r="956">
      <c r="A956" s="41" t="n"/>
      <c r="B956" s="58" t="n"/>
      <c r="C956" s="41" t="n"/>
      <c r="D956" s="41" t="n"/>
      <c r="E956" s="41" t="n"/>
      <c r="F956" s="41" t="n"/>
      <c r="G956" s="41" t="n"/>
      <c r="H956" s="41" t="n"/>
      <c r="I956" s="41" t="n"/>
      <c r="J956" s="41" t="n"/>
      <c r="K956" s="41" t="n"/>
      <c r="L956" s="41" t="n"/>
      <c r="M956" s="41" t="n"/>
      <c r="N956" s="41" t="n"/>
      <c r="O956" s="41" t="n"/>
      <c r="P956" s="41" t="n"/>
      <c r="Q956" s="41" t="n"/>
      <c r="R956" s="43" t="n"/>
      <c r="S956" s="41" t="n"/>
      <c r="T956" s="41" t="n"/>
      <c r="U956" s="59" t="n"/>
      <c r="V956" s="41" t="n"/>
      <c r="W956" s="41" t="n"/>
      <c r="X956" s="41" t="n"/>
      <c r="Y956" s="41" t="n"/>
      <c r="Z956" s="41" t="n"/>
      <c r="AA956" s="41" t="n"/>
      <c r="AB956" s="41" t="n"/>
      <c r="AC956" s="41" t="n"/>
      <c r="AD956" s="41" t="n"/>
      <c r="AE956" s="41" t="n"/>
      <c r="AF956" s="46">
        <f>AD956-AE956</f>
        <v/>
      </c>
      <c r="AG956" s="59" t="n"/>
      <c r="AH956" s="46">
        <f>SUM(U956-AG956)</f>
        <v/>
      </c>
      <c r="AI9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6" s="46">
        <f>SUM(AH956-AI956)</f>
        <v/>
      </c>
      <c r="AK956" s="59" t="n"/>
      <c r="AL956" s="41" t="n"/>
      <c r="AM956" s="49" t="n">
        <v>0</v>
      </c>
      <c r="AN956" s="46">
        <f>IF(Table4202210[[#This Row],[Column 35]]&gt;0,Table4202210[[#This Row],[Column 35]]*Table4202210[[#This Row],[Column 38]],0)</f>
        <v/>
      </c>
      <c r="AO956" s="59" t="n"/>
      <c r="AP956" s="82">
        <f>SUM(AN956-AO956)</f>
        <v/>
      </c>
    </row>
    <row r="957">
      <c r="A957" s="41" t="n"/>
      <c r="B957" s="58" t="n"/>
      <c r="C957" s="41" t="n"/>
      <c r="D957" s="41" t="n"/>
      <c r="E957" s="41" t="n"/>
      <c r="F957" s="41" t="n"/>
      <c r="G957" s="41" t="n"/>
      <c r="H957" s="41" t="n"/>
      <c r="I957" s="41" t="n"/>
      <c r="J957" s="41" t="n"/>
      <c r="K957" s="41" t="n"/>
      <c r="L957" s="41" t="n"/>
      <c r="M957" s="41" t="n"/>
      <c r="N957" s="41" t="n"/>
      <c r="O957" s="41" t="n"/>
      <c r="P957" s="41" t="n"/>
      <c r="Q957" s="41" t="n"/>
      <c r="R957" s="43" t="n"/>
      <c r="S957" s="41" t="n"/>
      <c r="T957" s="41" t="n"/>
      <c r="U957" s="59" t="n"/>
      <c r="V957" s="41" t="n"/>
      <c r="W957" s="41" t="n"/>
      <c r="X957" s="41" t="n"/>
      <c r="Y957" s="41" t="n"/>
      <c r="Z957" s="41" t="n"/>
      <c r="AA957" s="41" t="n"/>
      <c r="AB957" s="41" t="n"/>
      <c r="AC957" s="41" t="n"/>
      <c r="AD957" s="41" t="n"/>
      <c r="AE957" s="41" t="n"/>
      <c r="AF957" s="46">
        <f>AD957-AE957</f>
        <v/>
      </c>
      <c r="AG957" s="59" t="n"/>
      <c r="AH957" s="46">
        <f>SUM(U957-AG957)</f>
        <v/>
      </c>
      <c r="AI9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7" s="46">
        <f>SUM(AH957-AI957)</f>
        <v/>
      </c>
      <c r="AK957" s="59" t="n"/>
      <c r="AL957" s="41" t="n"/>
      <c r="AM957" s="49" t="n">
        <v>0</v>
      </c>
      <c r="AN957" s="46">
        <f>IF(Table4202210[[#This Row],[Column 35]]&gt;0,Table4202210[[#This Row],[Column 35]]*Table4202210[[#This Row],[Column 38]],0)</f>
        <v/>
      </c>
      <c r="AO957" s="59" t="n"/>
      <c r="AP957" s="82">
        <f>SUM(AN957-AO957)</f>
        <v/>
      </c>
    </row>
    <row r="958">
      <c r="A958" s="41" t="n"/>
      <c r="B958" s="58" t="n"/>
      <c r="C958" s="41" t="n"/>
      <c r="D958" s="41" t="n"/>
      <c r="E958" s="41" t="n"/>
      <c r="F958" s="41" t="n"/>
      <c r="G958" s="41" t="n"/>
      <c r="H958" s="41" t="n"/>
      <c r="I958" s="41" t="n"/>
      <c r="J958" s="41" t="n"/>
      <c r="K958" s="41" t="n"/>
      <c r="L958" s="41" t="n"/>
      <c r="M958" s="41" t="n"/>
      <c r="N958" s="41" t="n"/>
      <c r="O958" s="41" t="n"/>
      <c r="P958" s="41" t="n"/>
      <c r="Q958" s="41" t="n"/>
      <c r="R958" s="43" t="n"/>
      <c r="S958" s="41" t="n"/>
      <c r="T958" s="41" t="n"/>
      <c r="U958" s="59" t="n"/>
      <c r="V958" s="41" t="n"/>
      <c r="W958" s="41" t="n"/>
      <c r="X958" s="41" t="n"/>
      <c r="Y958" s="41" t="n"/>
      <c r="Z958" s="41" t="n"/>
      <c r="AA958" s="41" t="n"/>
      <c r="AB958" s="41" t="n"/>
      <c r="AC958" s="41" t="n"/>
      <c r="AD958" s="41" t="n"/>
      <c r="AE958" s="41" t="n"/>
      <c r="AF958" s="46">
        <f>AD958-AE958</f>
        <v/>
      </c>
      <c r="AG958" s="59" t="n"/>
      <c r="AH958" s="46">
        <f>SUM(U958-AG958)</f>
        <v/>
      </c>
      <c r="AI9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8" s="46">
        <f>SUM(AH958-AI958)</f>
        <v/>
      </c>
      <c r="AK958" s="59" t="n"/>
      <c r="AL958" s="41" t="n"/>
      <c r="AM958" s="49" t="n">
        <v>0</v>
      </c>
      <c r="AN958" s="46">
        <f>IF(Table4202210[[#This Row],[Column 35]]&gt;0,Table4202210[[#This Row],[Column 35]]*Table4202210[[#This Row],[Column 38]],0)</f>
        <v/>
      </c>
      <c r="AO958" s="59" t="n"/>
      <c r="AP958" s="82">
        <f>SUM(AN958-AO958)</f>
        <v/>
      </c>
    </row>
    <row r="959">
      <c r="A959" s="41" t="n"/>
      <c r="B959" s="58" t="n"/>
      <c r="C959" s="41" t="n"/>
      <c r="D959" s="41" t="n"/>
      <c r="E959" s="41" t="n"/>
      <c r="F959" s="41" t="n"/>
      <c r="G959" s="41" t="n"/>
      <c r="H959" s="41" t="n"/>
      <c r="I959" s="41" t="n"/>
      <c r="J959" s="41" t="n"/>
      <c r="K959" s="41" t="n"/>
      <c r="L959" s="41" t="n"/>
      <c r="M959" s="41" t="n"/>
      <c r="N959" s="41" t="n"/>
      <c r="O959" s="41" t="n"/>
      <c r="P959" s="41" t="n"/>
      <c r="Q959" s="41" t="n"/>
      <c r="R959" s="43" t="n"/>
      <c r="S959" s="41" t="n"/>
      <c r="T959" s="41" t="n"/>
      <c r="U959" s="59" t="n"/>
      <c r="V959" s="41" t="n"/>
      <c r="W959" s="41" t="n"/>
      <c r="X959" s="41" t="n"/>
      <c r="Y959" s="41" t="n"/>
      <c r="Z959" s="41" t="n"/>
      <c r="AA959" s="41" t="n"/>
      <c r="AB959" s="41" t="n"/>
      <c r="AC959" s="41" t="n"/>
      <c r="AD959" s="41" t="n"/>
      <c r="AE959" s="41" t="n"/>
      <c r="AF959" s="46">
        <f>AD959-AE959</f>
        <v/>
      </c>
      <c r="AG959" s="59" t="n"/>
      <c r="AH959" s="46">
        <f>SUM(U959-AG959)</f>
        <v/>
      </c>
      <c r="AI9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59" s="46">
        <f>SUM(AH959-AI959)</f>
        <v/>
      </c>
      <c r="AK959" s="59" t="n"/>
      <c r="AL959" s="41" t="n"/>
      <c r="AM959" s="49" t="n">
        <v>0</v>
      </c>
      <c r="AN959" s="46">
        <f>IF(Table4202210[[#This Row],[Column 35]]&gt;0,Table4202210[[#This Row],[Column 35]]*Table4202210[[#This Row],[Column 38]],0)</f>
        <v/>
      </c>
      <c r="AO959" s="59" t="n"/>
      <c r="AP959" s="82">
        <f>SUM(AN959-AO959)</f>
        <v/>
      </c>
    </row>
    <row r="960">
      <c r="A960" s="41" t="n"/>
      <c r="B960" s="58" t="n"/>
      <c r="C960" s="41" t="n"/>
      <c r="D960" s="41" t="n"/>
      <c r="E960" s="41" t="n"/>
      <c r="F960" s="41" t="n"/>
      <c r="G960" s="41" t="n"/>
      <c r="H960" s="41" t="n"/>
      <c r="I960" s="41" t="n"/>
      <c r="J960" s="41" t="n"/>
      <c r="K960" s="41" t="n"/>
      <c r="L960" s="41" t="n"/>
      <c r="M960" s="41" t="n"/>
      <c r="N960" s="41" t="n"/>
      <c r="O960" s="41" t="n"/>
      <c r="P960" s="41" t="n"/>
      <c r="Q960" s="41" t="n"/>
      <c r="R960" s="43" t="n"/>
      <c r="S960" s="41" t="n"/>
      <c r="T960" s="41" t="n"/>
      <c r="U960" s="59" t="n"/>
      <c r="V960" s="41" t="n"/>
      <c r="W960" s="41" t="n"/>
      <c r="X960" s="41" t="n"/>
      <c r="Y960" s="41" t="n"/>
      <c r="Z960" s="41" t="n"/>
      <c r="AA960" s="41" t="n"/>
      <c r="AB960" s="41" t="n"/>
      <c r="AC960" s="41" t="n"/>
      <c r="AD960" s="41" t="n"/>
      <c r="AE960" s="41" t="n"/>
      <c r="AF960" s="46">
        <f>AD960-AE960</f>
        <v/>
      </c>
      <c r="AG960" s="59" t="n"/>
      <c r="AH960" s="46">
        <f>SUM(U960-AG960)</f>
        <v/>
      </c>
      <c r="AI9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0" s="46">
        <f>SUM(AH960-AI960)</f>
        <v/>
      </c>
      <c r="AK960" s="59" t="n"/>
      <c r="AL960" s="41" t="n"/>
      <c r="AM960" s="49" t="n">
        <v>0</v>
      </c>
      <c r="AN960" s="46">
        <f>IF(Table4202210[[#This Row],[Column 35]]&gt;0,Table4202210[[#This Row],[Column 35]]*Table4202210[[#This Row],[Column 38]],0)</f>
        <v/>
      </c>
      <c r="AO960" s="59" t="n"/>
      <c r="AP960" s="82">
        <f>SUM(AN960-AO960)</f>
        <v/>
      </c>
    </row>
    <row r="961">
      <c r="A961" s="41" t="n"/>
      <c r="B961" s="58" t="n"/>
      <c r="C961" s="41" t="n"/>
      <c r="D961" s="41" t="n"/>
      <c r="E961" s="41" t="n"/>
      <c r="F961" s="41" t="n"/>
      <c r="G961" s="41" t="n"/>
      <c r="H961" s="41" t="n"/>
      <c r="I961" s="41" t="n"/>
      <c r="J961" s="41" t="n"/>
      <c r="K961" s="41" t="n"/>
      <c r="L961" s="41" t="n"/>
      <c r="M961" s="41" t="n"/>
      <c r="N961" s="41" t="n"/>
      <c r="O961" s="41" t="n"/>
      <c r="P961" s="41" t="n"/>
      <c r="Q961" s="41" t="n"/>
      <c r="R961" s="43" t="n"/>
      <c r="S961" s="41" t="n"/>
      <c r="T961" s="41" t="n"/>
      <c r="U961" s="59" t="n"/>
      <c r="V961" s="41" t="n"/>
      <c r="W961" s="41" t="n"/>
      <c r="X961" s="41" t="n"/>
      <c r="Y961" s="41" t="n"/>
      <c r="Z961" s="41" t="n"/>
      <c r="AA961" s="41" t="n"/>
      <c r="AB961" s="41" t="n"/>
      <c r="AC961" s="41" t="n"/>
      <c r="AD961" s="41" t="n"/>
      <c r="AE961" s="41" t="n"/>
      <c r="AF961" s="46">
        <f>AD961-AE961</f>
        <v/>
      </c>
      <c r="AG961" s="59" t="n"/>
      <c r="AH961" s="46">
        <f>SUM(U961-AG961)</f>
        <v/>
      </c>
      <c r="AI9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1" s="46">
        <f>SUM(AH961-AI961)</f>
        <v/>
      </c>
      <c r="AK961" s="59" t="n"/>
      <c r="AL961" s="41" t="n"/>
      <c r="AM961" s="49" t="n">
        <v>0</v>
      </c>
      <c r="AN961" s="46">
        <f>IF(Table4202210[[#This Row],[Column 35]]&gt;0,Table4202210[[#This Row],[Column 35]]*Table4202210[[#This Row],[Column 38]],0)</f>
        <v/>
      </c>
      <c r="AO961" s="59" t="n"/>
      <c r="AP961" s="82">
        <f>SUM(AN961-AO961)</f>
        <v/>
      </c>
    </row>
    <row r="962">
      <c r="A962" s="41" t="n"/>
      <c r="B962" s="58" t="n"/>
      <c r="C962" s="41" t="n"/>
      <c r="D962" s="41" t="n"/>
      <c r="E962" s="41" t="n"/>
      <c r="F962" s="41" t="n"/>
      <c r="G962" s="41" t="n"/>
      <c r="H962" s="41" t="n"/>
      <c r="I962" s="41" t="n"/>
      <c r="J962" s="41" t="n"/>
      <c r="K962" s="41" t="n"/>
      <c r="L962" s="41" t="n"/>
      <c r="M962" s="41" t="n"/>
      <c r="N962" s="41" t="n"/>
      <c r="O962" s="41" t="n"/>
      <c r="P962" s="41" t="n"/>
      <c r="Q962" s="41" t="n"/>
      <c r="R962" s="43" t="n"/>
      <c r="S962" s="41" t="n"/>
      <c r="T962" s="41" t="n"/>
      <c r="U962" s="59" t="n"/>
      <c r="V962" s="41" t="n"/>
      <c r="W962" s="41" t="n"/>
      <c r="X962" s="41" t="n"/>
      <c r="Y962" s="41" t="n"/>
      <c r="Z962" s="41" t="n"/>
      <c r="AA962" s="41" t="n"/>
      <c r="AB962" s="41" t="n"/>
      <c r="AC962" s="41" t="n"/>
      <c r="AD962" s="41" t="n"/>
      <c r="AE962" s="41" t="n"/>
      <c r="AF962" s="46">
        <f>AD962-AE962</f>
        <v/>
      </c>
      <c r="AG962" s="59" t="n"/>
      <c r="AH962" s="46">
        <f>SUM(U962-AG962)</f>
        <v/>
      </c>
      <c r="AI9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2" s="46">
        <f>SUM(AH962-AI962)</f>
        <v/>
      </c>
      <c r="AK962" s="59" t="n"/>
      <c r="AL962" s="41" t="n"/>
      <c r="AM962" s="49" t="n">
        <v>0</v>
      </c>
      <c r="AN962" s="46">
        <f>IF(Table4202210[[#This Row],[Column 35]]&gt;0,Table4202210[[#This Row],[Column 35]]*Table4202210[[#This Row],[Column 38]],0)</f>
        <v/>
      </c>
      <c r="AO962" s="59" t="n"/>
      <c r="AP962" s="82">
        <f>SUM(AN962-AO962)</f>
        <v/>
      </c>
    </row>
    <row r="963">
      <c r="A963" s="41" t="n"/>
      <c r="B963" s="58" t="n"/>
      <c r="C963" s="41" t="n"/>
      <c r="D963" s="41" t="n"/>
      <c r="E963" s="41" t="n"/>
      <c r="F963" s="41" t="n"/>
      <c r="G963" s="41" t="n"/>
      <c r="H963" s="41" t="n"/>
      <c r="I963" s="41" t="n"/>
      <c r="J963" s="41" t="n"/>
      <c r="K963" s="41" t="n"/>
      <c r="L963" s="41" t="n"/>
      <c r="M963" s="41" t="n"/>
      <c r="N963" s="41" t="n"/>
      <c r="O963" s="41" t="n"/>
      <c r="P963" s="41" t="n"/>
      <c r="Q963" s="41" t="n"/>
      <c r="R963" s="43" t="n"/>
      <c r="S963" s="41" t="n"/>
      <c r="T963" s="41" t="n"/>
      <c r="U963" s="59" t="n"/>
      <c r="V963" s="41" t="n"/>
      <c r="W963" s="41" t="n"/>
      <c r="X963" s="41" t="n"/>
      <c r="Y963" s="41" t="n"/>
      <c r="Z963" s="41" t="n"/>
      <c r="AA963" s="41" t="n"/>
      <c r="AB963" s="41" t="n"/>
      <c r="AC963" s="41" t="n"/>
      <c r="AD963" s="41" t="n"/>
      <c r="AE963" s="41" t="n"/>
      <c r="AF963" s="46">
        <f>AD963-AE963</f>
        <v/>
      </c>
      <c r="AG963" s="59" t="n"/>
      <c r="AH963" s="46">
        <f>SUM(U963-AG963)</f>
        <v/>
      </c>
      <c r="AI9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3" s="46">
        <f>SUM(AH963-AI963)</f>
        <v/>
      </c>
      <c r="AK963" s="59" t="n"/>
      <c r="AL963" s="41" t="n"/>
      <c r="AM963" s="49" t="n">
        <v>0</v>
      </c>
      <c r="AN963" s="46">
        <f>IF(Table4202210[[#This Row],[Column 35]]&gt;0,Table4202210[[#This Row],[Column 35]]*Table4202210[[#This Row],[Column 38]],0)</f>
        <v/>
      </c>
      <c r="AO963" s="59" t="n"/>
      <c r="AP963" s="82">
        <f>SUM(AN963-AO963)</f>
        <v/>
      </c>
    </row>
    <row r="964">
      <c r="A964" s="41" t="n"/>
      <c r="B964" s="58" t="n"/>
      <c r="C964" s="41" t="n"/>
      <c r="D964" s="41" t="n"/>
      <c r="E964" s="41" t="n"/>
      <c r="F964" s="41" t="n"/>
      <c r="G964" s="41" t="n"/>
      <c r="H964" s="41" t="n"/>
      <c r="I964" s="41" t="n"/>
      <c r="J964" s="41" t="n"/>
      <c r="K964" s="41" t="n"/>
      <c r="L964" s="41" t="n"/>
      <c r="M964" s="41" t="n"/>
      <c r="N964" s="41" t="n"/>
      <c r="O964" s="41" t="n"/>
      <c r="P964" s="41" t="n"/>
      <c r="Q964" s="41" t="n"/>
      <c r="R964" s="43" t="n"/>
      <c r="S964" s="41" t="n"/>
      <c r="T964" s="41" t="n"/>
      <c r="U964" s="59" t="n"/>
      <c r="V964" s="41" t="n"/>
      <c r="W964" s="41" t="n"/>
      <c r="X964" s="41" t="n"/>
      <c r="Y964" s="41" t="n"/>
      <c r="Z964" s="41" t="n"/>
      <c r="AA964" s="41" t="n"/>
      <c r="AB964" s="41" t="n"/>
      <c r="AC964" s="41" t="n"/>
      <c r="AD964" s="41" t="n"/>
      <c r="AE964" s="41" t="n"/>
      <c r="AF964" s="46">
        <f>AD964-AE964</f>
        <v/>
      </c>
      <c r="AG964" s="59" t="n"/>
      <c r="AH964" s="46">
        <f>SUM(U964-AG964)</f>
        <v/>
      </c>
      <c r="AI9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4" s="46">
        <f>SUM(AH964-AI964)</f>
        <v/>
      </c>
      <c r="AK964" s="59" t="n"/>
      <c r="AL964" s="41" t="n"/>
      <c r="AM964" s="49" t="n">
        <v>0</v>
      </c>
      <c r="AN964" s="46">
        <f>IF(Table4202210[[#This Row],[Column 35]]&gt;0,Table4202210[[#This Row],[Column 35]]*Table4202210[[#This Row],[Column 38]],0)</f>
        <v/>
      </c>
      <c r="AO964" s="59" t="n"/>
      <c r="AP964" s="82">
        <f>SUM(AN964-AO964)</f>
        <v/>
      </c>
    </row>
    <row r="965">
      <c r="A965" s="41" t="n"/>
      <c r="B965" s="58" t="n"/>
      <c r="C965" s="41" t="n"/>
      <c r="D965" s="41" t="n"/>
      <c r="E965" s="41" t="n"/>
      <c r="F965" s="41" t="n"/>
      <c r="G965" s="41" t="n"/>
      <c r="H965" s="41" t="n"/>
      <c r="I965" s="41" t="n"/>
      <c r="J965" s="41" t="n"/>
      <c r="K965" s="41" t="n"/>
      <c r="L965" s="41" t="n"/>
      <c r="M965" s="41" t="n"/>
      <c r="N965" s="41" t="n"/>
      <c r="O965" s="41" t="n"/>
      <c r="P965" s="41" t="n"/>
      <c r="Q965" s="41" t="n"/>
      <c r="R965" s="43" t="n"/>
      <c r="S965" s="41" t="n"/>
      <c r="T965" s="41" t="n"/>
      <c r="U965" s="59" t="n"/>
      <c r="V965" s="41" t="n"/>
      <c r="W965" s="41" t="n"/>
      <c r="X965" s="41" t="n"/>
      <c r="Y965" s="41" t="n"/>
      <c r="Z965" s="41" t="n"/>
      <c r="AA965" s="41" t="n"/>
      <c r="AB965" s="41" t="n"/>
      <c r="AC965" s="41" t="n"/>
      <c r="AD965" s="41" t="n"/>
      <c r="AE965" s="41" t="n"/>
      <c r="AF965" s="46">
        <f>AD965-AE965</f>
        <v/>
      </c>
      <c r="AG965" s="59" t="n"/>
      <c r="AH965" s="46">
        <f>SUM(U965-AG965)</f>
        <v/>
      </c>
      <c r="AI9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5" s="46">
        <f>SUM(AH965-AI965)</f>
        <v/>
      </c>
      <c r="AK965" s="59" t="n"/>
      <c r="AL965" s="41" t="n"/>
      <c r="AM965" s="49" t="n">
        <v>0</v>
      </c>
      <c r="AN965" s="46">
        <f>IF(Table4202210[[#This Row],[Column 35]]&gt;0,Table4202210[[#This Row],[Column 35]]*Table4202210[[#This Row],[Column 38]],0)</f>
        <v/>
      </c>
      <c r="AO965" s="59" t="n"/>
      <c r="AP965" s="82">
        <f>SUM(AN965-AO965)</f>
        <v/>
      </c>
    </row>
    <row r="966">
      <c r="A966" s="41" t="n"/>
      <c r="B966" s="58" t="n"/>
      <c r="C966" s="41" t="n"/>
      <c r="D966" s="41" t="n"/>
      <c r="E966" s="41" t="n"/>
      <c r="F966" s="41" t="n"/>
      <c r="G966" s="41" t="n"/>
      <c r="H966" s="41" t="n"/>
      <c r="I966" s="41" t="n"/>
      <c r="J966" s="41" t="n"/>
      <c r="K966" s="41" t="n"/>
      <c r="L966" s="41" t="n"/>
      <c r="M966" s="41" t="n"/>
      <c r="N966" s="41" t="n"/>
      <c r="O966" s="41" t="n"/>
      <c r="P966" s="41" t="n"/>
      <c r="Q966" s="41" t="n"/>
      <c r="R966" s="43" t="n"/>
      <c r="S966" s="41" t="n"/>
      <c r="T966" s="41" t="n"/>
      <c r="U966" s="59" t="n"/>
      <c r="V966" s="41" t="n"/>
      <c r="W966" s="41" t="n"/>
      <c r="X966" s="41" t="n"/>
      <c r="Y966" s="41" t="n"/>
      <c r="Z966" s="41" t="n"/>
      <c r="AA966" s="41" t="n"/>
      <c r="AB966" s="41" t="n"/>
      <c r="AC966" s="41" t="n"/>
      <c r="AD966" s="41" t="n"/>
      <c r="AE966" s="41" t="n"/>
      <c r="AF966" s="46">
        <f>AD966-AE966</f>
        <v/>
      </c>
      <c r="AG966" s="59" t="n"/>
      <c r="AH966" s="46">
        <f>SUM(U966-AG966)</f>
        <v/>
      </c>
      <c r="AI9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6" s="46">
        <f>SUM(AH966-AI966)</f>
        <v/>
      </c>
      <c r="AK966" s="59" t="n"/>
      <c r="AL966" s="41" t="n"/>
      <c r="AM966" s="49" t="n">
        <v>0</v>
      </c>
      <c r="AN966" s="46">
        <f>IF(Table4202210[[#This Row],[Column 35]]&gt;0,Table4202210[[#This Row],[Column 35]]*Table4202210[[#This Row],[Column 38]],0)</f>
        <v/>
      </c>
      <c r="AO966" s="59" t="n"/>
      <c r="AP966" s="82">
        <f>SUM(AN966-AO966)</f>
        <v/>
      </c>
    </row>
    <row r="967">
      <c r="A967" s="41" t="n"/>
      <c r="B967" s="58" t="n"/>
      <c r="C967" s="41" t="n"/>
      <c r="D967" s="41" t="n"/>
      <c r="E967" s="41" t="n"/>
      <c r="F967" s="41" t="n"/>
      <c r="G967" s="41" t="n"/>
      <c r="H967" s="41" t="n"/>
      <c r="I967" s="41" t="n"/>
      <c r="J967" s="41" t="n"/>
      <c r="K967" s="41" t="n"/>
      <c r="L967" s="41" t="n"/>
      <c r="M967" s="41" t="n"/>
      <c r="N967" s="41" t="n"/>
      <c r="O967" s="41" t="n"/>
      <c r="P967" s="41" t="n"/>
      <c r="Q967" s="41" t="n"/>
      <c r="R967" s="43" t="n"/>
      <c r="S967" s="41" t="n"/>
      <c r="T967" s="41" t="n"/>
      <c r="U967" s="59" t="n"/>
      <c r="V967" s="41" t="n"/>
      <c r="W967" s="41" t="n"/>
      <c r="X967" s="41" t="n"/>
      <c r="Y967" s="41" t="n"/>
      <c r="Z967" s="41" t="n"/>
      <c r="AA967" s="41" t="n"/>
      <c r="AB967" s="41" t="n"/>
      <c r="AC967" s="41" t="n"/>
      <c r="AD967" s="41" t="n"/>
      <c r="AE967" s="41" t="n"/>
      <c r="AF967" s="46">
        <f>AD967-AE967</f>
        <v/>
      </c>
      <c r="AG967" s="59" t="n"/>
      <c r="AH967" s="46">
        <f>SUM(U967-AG967)</f>
        <v/>
      </c>
      <c r="AI9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7" s="46">
        <f>SUM(AH967-AI967)</f>
        <v/>
      </c>
      <c r="AK967" s="59" t="n"/>
      <c r="AL967" s="41" t="n"/>
      <c r="AM967" s="49" t="n">
        <v>0</v>
      </c>
      <c r="AN967" s="46">
        <f>IF(Table4202210[[#This Row],[Column 35]]&gt;0,Table4202210[[#This Row],[Column 35]]*Table4202210[[#This Row],[Column 38]],0)</f>
        <v/>
      </c>
      <c r="AO967" s="59" t="n"/>
      <c r="AP967" s="82">
        <f>SUM(AN967-AO967)</f>
        <v/>
      </c>
    </row>
    <row r="968">
      <c r="A968" s="41" t="n"/>
      <c r="B968" s="58" t="n"/>
      <c r="C968" s="41" t="n"/>
      <c r="D968" s="41" t="n"/>
      <c r="E968" s="41" t="n"/>
      <c r="F968" s="41" t="n"/>
      <c r="G968" s="41" t="n"/>
      <c r="H968" s="41" t="n"/>
      <c r="I968" s="41" t="n"/>
      <c r="J968" s="41" t="n"/>
      <c r="K968" s="41" t="n"/>
      <c r="L968" s="41" t="n"/>
      <c r="M968" s="41" t="n"/>
      <c r="N968" s="41" t="n"/>
      <c r="O968" s="41" t="n"/>
      <c r="P968" s="41" t="n"/>
      <c r="Q968" s="41" t="n"/>
      <c r="R968" s="43" t="n"/>
      <c r="S968" s="41" t="n"/>
      <c r="T968" s="41" t="n"/>
      <c r="U968" s="59" t="n"/>
      <c r="V968" s="41" t="n"/>
      <c r="W968" s="41" t="n"/>
      <c r="X968" s="41" t="n"/>
      <c r="Y968" s="41" t="n"/>
      <c r="Z968" s="41" t="n"/>
      <c r="AA968" s="41" t="n"/>
      <c r="AB968" s="41" t="n"/>
      <c r="AC968" s="41" t="n"/>
      <c r="AD968" s="41" t="n"/>
      <c r="AE968" s="41" t="n"/>
      <c r="AF968" s="46">
        <f>AD968-AE968</f>
        <v/>
      </c>
      <c r="AG968" s="59" t="n"/>
      <c r="AH968" s="46">
        <f>SUM(U968-AG968)</f>
        <v/>
      </c>
      <c r="AI9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8" s="46">
        <f>SUM(AH968-AI968)</f>
        <v/>
      </c>
      <c r="AK968" s="59" t="n"/>
      <c r="AL968" s="41" t="n"/>
      <c r="AM968" s="49" t="n">
        <v>0</v>
      </c>
      <c r="AN968" s="46">
        <f>IF(Table4202210[[#This Row],[Column 35]]&gt;0,Table4202210[[#This Row],[Column 35]]*Table4202210[[#This Row],[Column 38]],0)</f>
        <v/>
      </c>
      <c r="AO968" s="59" t="n"/>
      <c r="AP968" s="82">
        <f>SUM(AN968-AO968)</f>
        <v/>
      </c>
    </row>
    <row r="969">
      <c r="A969" s="41" t="n"/>
      <c r="B969" s="58" t="n"/>
      <c r="C969" s="41" t="n"/>
      <c r="D969" s="41" t="n"/>
      <c r="E969" s="41" t="n"/>
      <c r="F969" s="41" t="n"/>
      <c r="G969" s="41" t="n"/>
      <c r="H969" s="41" t="n"/>
      <c r="I969" s="41" t="n"/>
      <c r="J969" s="41" t="n"/>
      <c r="K969" s="41" t="n"/>
      <c r="L969" s="41" t="n"/>
      <c r="M969" s="41" t="n"/>
      <c r="N969" s="41" t="n"/>
      <c r="O969" s="41" t="n"/>
      <c r="P969" s="41" t="n"/>
      <c r="Q969" s="41" t="n"/>
      <c r="R969" s="43" t="n"/>
      <c r="S969" s="41" t="n"/>
      <c r="T969" s="41" t="n"/>
      <c r="U969" s="59" t="n"/>
      <c r="V969" s="41" t="n"/>
      <c r="W969" s="41" t="n"/>
      <c r="X969" s="41" t="n"/>
      <c r="Y969" s="41" t="n"/>
      <c r="Z969" s="41" t="n"/>
      <c r="AA969" s="41" t="n"/>
      <c r="AB969" s="41" t="n"/>
      <c r="AC969" s="41" t="n"/>
      <c r="AD969" s="41" t="n"/>
      <c r="AE969" s="41" t="n"/>
      <c r="AF969" s="46">
        <f>AD969-AE969</f>
        <v/>
      </c>
      <c r="AG969" s="59" t="n"/>
      <c r="AH969" s="46">
        <f>SUM(U969-AG969)</f>
        <v/>
      </c>
      <c r="AI9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69" s="46">
        <f>SUM(AH969-AI969)</f>
        <v/>
      </c>
      <c r="AK969" s="59" t="n"/>
      <c r="AL969" s="41" t="n"/>
      <c r="AM969" s="49" t="n">
        <v>0</v>
      </c>
      <c r="AN969" s="46">
        <f>IF(Table4202210[[#This Row],[Column 35]]&gt;0,Table4202210[[#This Row],[Column 35]]*Table4202210[[#This Row],[Column 38]],0)</f>
        <v/>
      </c>
      <c r="AO969" s="59" t="n"/>
      <c r="AP969" s="82">
        <f>SUM(AN969-AO969)</f>
        <v/>
      </c>
    </row>
    <row r="970">
      <c r="A970" s="41" t="n"/>
      <c r="B970" s="58" t="n"/>
      <c r="C970" s="41" t="n"/>
      <c r="D970" s="41" t="n"/>
      <c r="E970" s="41" t="n"/>
      <c r="F970" s="41" t="n"/>
      <c r="G970" s="41" t="n"/>
      <c r="H970" s="41" t="n"/>
      <c r="I970" s="41" t="n"/>
      <c r="J970" s="41" t="n"/>
      <c r="K970" s="41" t="n"/>
      <c r="L970" s="41" t="n"/>
      <c r="M970" s="41" t="n"/>
      <c r="N970" s="41" t="n"/>
      <c r="O970" s="41" t="n"/>
      <c r="P970" s="41" t="n"/>
      <c r="Q970" s="41" t="n"/>
      <c r="R970" s="43" t="n"/>
      <c r="S970" s="41" t="n"/>
      <c r="T970" s="41" t="n"/>
      <c r="U970" s="59" t="n"/>
      <c r="V970" s="41" t="n"/>
      <c r="W970" s="41" t="n"/>
      <c r="X970" s="41" t="n"/>
      <c r="Y970" s="41" t="n"/>
      <c r="Z970" s="41" t="n"/>
      <c r="AA970" s="41" t="n"/>
      <c r="AB970" s="41" t="n"/>
      <c r="AC970" s="41" t="n"/>
      <c r="AD970" s="41" t="n"/>
      <c r="AE970" s="41" t="n"/>
      <c r="AF970" s="46">
        <f>AD970-AE970</f>
        <v/>
      </c>
      <c r="AG970" s="59" t="n"/>
      <c r="AH970" s="46">
        <f>SUM(U970-AG970)</f>
        <v/>
      </c>
      <c r="AI9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0" s="46">
        <f>SUM(AH970-AI970)</f>
        <v/>
      </c>
      <c r="AK970" s="59" t="n"/>
      <c r="AL970" s="41" t="n"/>
      <c r="AM970" s="49" t="n">
        <v>0</v>
      </c>
      <c r="AN970" s="46">
        <f>IF(Table4202210[[#This Row],[Column 35]]&gt;0,Table4202210[[#This Row],[Column 35]]*Table4202210[[#This Row],[Column 38]],0)</f>
        <v/>
      </c>
      <c r="AO970" s="59" t="n"/>
      <c r="AP970" s="82">
        <f>SUM(AN970-AO970)</f>
        <v/>
      </c>
    </row>
    <row r="971">
      <c r="A971" s="41" t="n"/>
      <c r="B971" s="58" t="n"/>
      <c r="C971" s="41" t="n"/>
      <c r="D971" s="41" t="n"/>
      <c r="E971" s="41" t="n"/>
      <c r="F971" s="41" t="n"/>
      <c r="G971" s="41" t="n"/>
      <c r="H971" s="41" t="n"/>
      <c r="I971" s="41" t="n"/>
      <c r="J971" s="41" t="n"/>
      <c r="K971" s="41" t="n"/>
      <c r="L971" s="41" t="n"/>
      <c r="M971" s="41" t="n"/>
      <c r="N971" s="41" t="n"/>
      <c r="O971" s="41" t="n"/>
      <c r="P971" s="41" t="n"/>
      <c r="Q971" s="41" t="n"/>
      <c r="R971" s="43" t="n"/>
      <c r="S971" s="41" t="n"/>
      <c r="T971" s="41" t="n"/>
      <c r="U971" s="59" t="n"/>
      <c r="V971" s="41" t="n"/>
      <c r="W971" s="41" t="n"/>
      <c r="X971" s="41" t="n"/>
      <c r="Y971" s="41" t="n"/>
      <c r="Z971" s="41" t="n"/>
      <c r="AA971" s="41" t="n"/>
      <c r="AB971" s="41" t="n"/>
      <c r="AC971" s="41" t="n"/>
      <c r="AD971" s="41" t="n"/>
      <c r="AE971" s="41" t="n"/>
      <c r="AF971" s="46">
        <f>AD971-AE971</f>
        <v/>
      </c>
      <c r="AG971" s="59" t="n"/>
      <c r="AH971" s="46">
        <f>SUM(U971-AG971)</f>
        <v/>
      </c>
      <c r="AI9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1" s="46">
        <f>SUM(AH971-AI971)</f>
        <v/>
      </c>
      <c r="AK971" s="59" t="n"/>
      <c r="AL971" s="41" t="n"/>
      <c r="AM971" s="49" t="n">
        <v>0</v>
      </c>
      <c r="AN971" s="46">
        <f>IF(Table4202210[[#This Row],[Column 35]]&gt;0,Table4202210[[#This Row],[Column 35]]*Table4202210[[#This Row],[Column 38]],0)</f>
        <v/>
      </c>
      <c r="AO971" s="59" t="n"/>
      <c r="AP971" s="82">
        <f>SUM(AN971-AO971)</f>
        <v/>
      </c>
    </row>
    <row r="972">
      <c r="A972" s="41" t="n"/>
      <c r="B972" s="58" t="n"/>
      <c r="C972" s="41" t="n"/>
      <c r="D972" s="41" t="n"/>
      <c r="E972" s="41" t="n"/>
      <c r="F972" s="41" t="n"/>
      <c r="G972" s="41" t="n"/>
      <c r="H972" s="41" t="n"/>
      <c r="I972" s="41" t="n"/>
      <c r="J972" s="41" t="n"/>
      <c r="K972" s="41" t="n"/>
      <c r="L972" s="41" t="n"/>
      <c r="M972" s="41" t="n"/>
      <c r="N972" s="41" t="n"/>
      <c r="O972" s="41" t="n"/>
      <c r="P972" s="41" t="n"/>
      <c r="Q972" s="41" t="n"/>
      <c r="R972" s="43" t="n"/>
      <c r="S972" s="41" t="n"/>
      <c r="T972" s="41" t="n"/>
      <c r="U972" s="59" t="n"/>
      <c r="V972" s="41" t="n"/>
      <c r="W972" s="41" t="n"/>
      <c r="X972" s="41" t="n"/>
      <c r="Y972" s="41" t="n"/>
      <c r="Z972" s="41" t="n"/>
      <c r="AA972" s="41" t="n"/>
      <c r="AB972" s="41" t="n"/>
      <c r="AC972" s="41" t="n"/>
      <c r="AD972" s="41" t="n"/>
      <c r="AE972" s="41" t="n"/>
      <c r="AF972" s="46">
        <f>AD972-AE972</f>
        <v/>
      </c>
      <c r="AG972" s="59" t="n"/>
      <c r="AH972" s="46">
        <f>SUM(U972-AG972)</f>
        <v/>
      </c>
      <c r="AI9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2" s="46">
        <f>SUM(AH972-AI972)</f>
        <v/>
      </c>
      <c r="AK972" s="59" t="n"/>
      <c r="AL972" s="41" t="n"/>
      <c r="AM972" s="49" t="n">
        <v>0</v>
      </c>
      <c r="AN972" s="46">
        <f>IF(Table4202210[[#This Row],[Column 35]]&gt;0,Table4202210[[#This Row],[Column 35]]*Table4202210[[#This Row],[Column 38]],0)</f>
        <v/>
      </c>
      <c r="AO972" s="59" t="n"/>
      <c r="AP972" s="82">
        <f>SUM(AN972-AO972)</f>
        <v/>
      </c>
    </row>
    <row r="973">
      <c r="A973" s="41" t="n"/>
      <c r="B973" s="58" t="n"/>
      <c r="C973" s="41" t="n"/>
      <c r="D973" s="41" t="n"/>
      <c r="E973" s="41" t="n"/>
      <c r="F973" s="41" t="n"/>
      <c r="G973" s="41" t="n"/>
      <c r="H973" s="41" t="n"/>
      <c r="I973" s="41" t="n"/>
      <c r="J973" s="41" t="n"/>
      <c r="K973" s="41" t="n"/>
      <c r="L973" s="41" t="n"/>
      <c r="M973" s="41" t="n"/>
      <c r="N973" s="41" t="n"/>
      <c r="O973" s="41" t="n"/>
      <c r="P973" s="41" t="n"/>
      <c r="Q973" s="41" t="n"/>
      <c r="R973" s="43" t="n"/>
      <c r="S973" s="41" t="n"/>
      <c r="T973" s="41" t="n"/>
      <c r="U973" s="59" t="n"/>
      <c r="V973" s="41" t="n"/>
      <c r="W973" s="41" t="n"/>
      <c r="X973" s="41" t="n"/>
      <c r="Y973" s="41" t="n"/>
      <c r="Z973" s="41" t="n"/>
      <c r="AA973" s="41" t="n"/>
      <c r="AB973" s="41" t="n"/>
      <c r="AC973" s="41" t="n"/>
      <c r="AD973" s="41" t="n"/>
      <c r="AE973" s="41" t="n"/>
      <c r="AF973" s="46">
        <f>AD973-AE973</f>
        <v/>
      </c>
      <c r="AG973" s="59" t="n"/>
      <c r="AH973" s="46">
        <f>SUM(U973-AG973)</f>
        <v/>
      </c>
      <c r="AI9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3" s="46">
        <f>SUM(AH973-AI973)</f>
        <v/>
      </c>
      <c r="AK973" s="59" t="n"/>
      <c r="AL973" s="41" t="n"/>
      <c r="AM973" s="49" t="n">
        <v>0</v>
      </c>
      <c r="AN973" s="46">
        <f>IF(Table4202210[[#This Row],[Column 35]]&gt;0,Table4202210[[#This Row],[Column 35]]*Table4202210[[#This Row],[Column 38]],0)</f>
        <v/>
      </c>
      <c r="AO973" s="59" t="n"/>
      <c r="AP973" s="82">
        <f>SUM(AN973-AO973)</f>
        <v/>
      </c>
    </row>
    <row r="974">
      <c r="A974" s="41" t="n"/>
      <c r="B974" s="58" t="n"/>
      <c r="C974" s="41" t="n"/>
      <c r="D974" s="41" t="n"/>
      <c r="E974" s="41" t="n"/>
      <c r="F974" s="41" t="n"/>
      <c r="G974" s="41" t="n"/>
      <c r="H974" s="41" t="n"/>
      <c r="I974" s="41" t="n"/>
      <c r="J974" s="41" t="n"/>
      <c r="K974" s="41" t="n"/>
      <c r="L974" s="41" t="n"/>
      <c r="M974" s="41" t="n"/>
      <c r="N974" s="41" t="n"/>
      <c r="O974" s="41" t="n"/>
      <c r="P974" s="41" t="n"/>
      <c r="Q974" s="41" t="n"/>
      <c r="R974" s="43" t="n"/>
      <c r="S974" s="41" t="n"/>
      <c r="T974" s="41" t="n"/>
      <c r="U974" s="59" t="n"/>
      <c r="V974" s="41" t="n"/>
      <c r="W974" s="41" t="n"/>
      <c r="X974" s="41" t="n"/>
      <c r="Y974" s="41" t="n"/>
      <c r="Z974" s="41" t="n"/>
      <c r="AA974" s="41" t="n"/>
      <c r="AB974" s="41" t="n"/>
      <c r="AC974" s="41" t="n"/>
      <c r="AD974" s="41" t="n"/>
      <c r="AE974" s="41" t="n"/>
      <c r="AF974" s="46">
        <f>AD974-AE974</f>
        <v/>
      </c>
      <c r="AG974" s="59" t="n"/>
      <c r="AH974" s="46">
        <f>SUM(U974-AG974)</f>
        <v/>
      </c>
      <c r="AI9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4" s="46">
        <f>SUM(AH974-AI974)</f>
        <v/>
      </c>
      <c r="AK974" s="59" t="n"/>
      <c r="AL974" s="41" t="n"/>
      <c r="AM974" s="49" t="n">
        <v>0</v>
      </c>
      <c r="AN974" s="46">
        <f>IF(Table4202210[[#This Row],[Column 35]]&gt;0,Table4202210[[#This Row],[Column 35]]*Table4202210[[#This Row],[Column 38]],0)</f>
        <v/>
      </c>
      <c r="AO974" s="59" t="n"/>
      <c r="AP974" s="82">
        <f>SUM(AN974-AO974)</f>
        <v/>
      </c>
    </row>
    <row r="975">
      <c r="A975" s="41" t="n"/>
      <c r="B975" s="58" t="n"/>
      <c r="C975" s="41" t="n"/>
      <c r="D975" s="41" t="n"/>
      <c r="E975" s="41" t="n"/>
      <c r="F975" s="41" t="n"/>
      <c r="G975" s="41" t="n"/>
      <c r="H975" s="41" t="n"/>
      <c r="I975" s="41" t="n"/>
      <c r="J975" s="41" t="n"/>
      <c r="K975" s="41" t="n"/>
      <c r="L975" s="41" t="n"/>
      <c r="M975" s="41" t="n"/>
      <c r="N975" s="41" t="n"/>
      <c r="O975" s="41" t="n"/>
      <c r="P975" s="41" t="n"/>
      <c r="Q975" s="41" t="n"/>
      <c r="R975" s="43" t="n"/>
      <c r="S975" s="41" t="n"/>
      <c r="T975" s="41" t="n"/>
      <c r="U975" s="59" t="n"/>
      <c r="V975" s="41" t="n"/>
      <c r="W975" s="41" t="n"/>
      <c r="X975" s="41" t="n"/>
      <c r="Y975" s="41" t="n"/>
      <c r="Z975" s="41" t="n"/>
      <c r="AA975" s="41" t="n"/>
      <c r="AB975" s="41" t="n"/>
      <c r="AC975" s="41" t="n"/>
      <c r="AD975" s="41" t="n"/>
      <c r="AE975" s="41" t="n"/>
      <c r="AF975" s="46">
        <f>AD975-AE975</f>
        <v/>
      </c>
      <c r="AG975" s="59" t="n"/>
      <c r="AH975" s="46">
        <f>SUM(U975-AG975)</f>
        <v/>
      </c>
      <c r="AI9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5" s="46">
        <f>SUM(AH975-AI975)</f>
        <v/>
      </c>
      <c r="AK975" s="59" t="n"/>
      <c r="AL975" s="41" t="n"/>
      <c r="AM975" s="49" t="n">
        <v>0</v>
      </c>
      <c r="AN975" s="46">
        <f>IF(Table4202210[[#This Row],[Column 35]]&gt;0,Table4202210[[#This Row],[Column 35]]*Table4202210[[#This Row],[Column 38]],0)</f>
        <v/>
      </c>
      <c r="AO975" s="59" t="n"/>
      <c r="AP975" s="82">
        <f>SUM(AN975-AO975)</f>
        <v/>
      </c>
    </row>
    <row r="976">
      <c r="A976" s="41" t="n"/>
      <c r="B976" s="58" t="n"/>
      <c r="C976" s="41" t="n"/>
      <c r="D976" s="41" t="n"/>
      <c r="E976" s="41" t="n"/>
      <c r="F976" s="41" t="n"/>
      <c r="G976" s="41" t="n"/>
      <c r="H976" s="41" t="n"/>
      <c r="I976" s="41" t="n"/>
      <c r="J976" s="41" t="n"/>
      <c r="K976" s="41" t="n"/>
      <c r="L976" s="41" t="n"/>
      <c r="M976" s="41" t="n"/>
      <c r="N976" s="41" t="n"/>
      <c r="O976" s="41" t="n"/>
      <c r="P976" s="41" t="n"/>
      <c r="Q976" s="41" t="n"/>
      <c r="R976" s="43" t="n"/>
      <c r="S976" s="41" t="n"/>
      <c r="T976" s="41" t="n"/>
      <c r="U976" s="59" t="n"/>
      <c r="V976" s="41" t="n"/>
      <c r="W976" s="41" t="n"/>
      <c r="X976" s="41" t="n"/>
      <c r="Y976" s="41" t="n"/>
      <c r="Z976" s="41" t="n"/>
      <c r="AA976" s="41" t="n"/>
      <c r="AB976" s="41" t="n"/>
      <c r="AC976" s="41" t="n"/>
      <c r="AD976" s="41" t="n"/>
      <c r="AE976" s="41" t="n"/>
      <c r="AF976" s="46">
        <f>AD976-AE976</f>
        <v/>
      </c>
      <c r="AG976" s="59" t="n"/>
      <c r="AH976" s="46">
        <f>SUM(U976-AG976)</f>
        <v/>
      </c>
      <c r="AI9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6" s="46">
        <f>SUM(AH976-AI976)</f>
        <v/>
      </c>
      <c r="AK976" s="59" t="n"/>
      <c r="AL976" s="41" t="n"/>
      <c r="AM976" s="49" t="n">
        <v>0</v>
      </c>
      <c r="AN976" s="46">
        <f>IF(Table4202210[[#This Row],[Column 35]]&gt;0,Table4202210[[#This Row],[Column 35]]*Table4202210[[#This Row],[Column 38]],0)</f>
        <v/>
      </c>
      <c r="AO976" s="59" t="n"/>
      <c r="AP976" s="82">
        <f>SUM(AN976-AO976)</f>
        <v/>
      </c>
    </row>
    <row r="977">
      <c r="A977" s="41" t="n"/>
      <c r="B977" s="58" t="n"/>
      <c r="C977" s="41" t="n"/>
      <c r="D977" s="41" t="n"/>
      <c r="E977" s="41" t="n"/>
      <c r="F977" s="41" t="n"/>
      <c r="G977" s="41" t="n"/>
      <c r="H977" s="41" t="n"/>
      <c r="I977" s="41" t="n"/>
      <c r="J977" s="41" t="n"/>
      <c r="K977" s="41" t="n"/>
      <c r="L977" s="41" t="n"/>
      <c r="M977" s="41" t="n"/>
      <c r="N977" s="41" t="n"/>
      <c r="O977" s="41" t="n"/>
      <c r="P977" s="41" t="n"/>
      <c r="Q977" s="41" t="n"/>
      <c r="R977" s="43" t="n"/>
      <c r="S977" s="41" t="n"/>
      <c r="T977" s="41" t="n"/>
      <c r="U977" s="59" t="n"/>
      <c r="V977" s="41" t="n"/>
      <c r="W977" s="41" t="n"/>
      <c r="X977" s="41" t="n"/>
      <c r="Y977" s="41" t="n"/>
      <c r="Z977" s="41" t="n"/>
      <c r="AA977" s="41" t="n"/>
      <c r="AB977" s="41" t="n"/>
      <c r="AC977" s="41" t="n"/>
      <c r="AD977" s="41" t="n"/>
      <c r="AE977" s="41" t="n"/>
      <c r="AF977" s="46">
        <f>AD977-AE977</f>
        <v/>
      </c>
      <c r="AG977" s="59" t="n"/>
      <c r="AH977" s="46">
        <f>SUM(U977-AG977)</f>
        <v/>
      </c>
      <c r="AI9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7" s="46">
        <f>SUM(AH977-AI977)</f>
        <v/>
      </c>
      <c r="AK977" s="59" t="n"/>
      <c r="AL977" s="41" t="n"/>
      <c r="AM977" s="49" t="n">
        <v>0</v>
      </c>
      <c r="AN977" s="46">
        <f>IF(Table4202210[[#This Row],[Column 35]]&gt;0,Table4202210[[#This Row],[Column 35]]*Table4202210[[#This Row],[Column 38]],0)</f>
        <v/>
      </c>
      <c r="AO977" s="59" t="n"/>
      <c r="AP977" s="82">
        <f>SUM(AN977-AO977)</f>
        <v/>
      </c>
    </row>
    <row r="978">
      <c r="A978" s="41" t="n"/>
      <c r="B978" s="58" t="n"/>
      <c r="C978" s="41" t="n"/>
      <c r="D978" s="41" t="n"/>
      <c r="E978" s="41" t="n"/>
      <c r="F978" s="41" t="n"/>
      <c r="G978" s="41" t="n"/>
      <c r="H978" s="41" t="n"/>
      <c r="I978" s="41" t="n"/>
      <c r="J978" s="41" t="n"/>
      <c r="K978" s="41" t="n"/>
      <c r="L978" s="41" t="n"/>
      <c r="M978" s="41" t="n"/>
      <c r="N978" s="41" t="n"/>
      <c r="O978" s="41" t="n"/>
      <c r="P978" s="41" t="n"/>
      <c r="Q978" s="41" t="n"/>
      <c r="R978" s="43" t="n"/>
      <c r="S978" s="41" t="n"/>
      <c r="T978" s="41" t="n"/>
      <c r="U978" s="59" t="n"/>
      <c r="V978" s="41" t="n"/>
      <c r="W978" s="41" t="n"/>
      <c r="X978" s="41" t="n"/>
      <c r="Y978" s="41" t="n"/>
      <c r="Z978" s="41" t="n"/>
      <c r="AA978" s="41" t="n"/>
      <c r="AB978" s="41" t="n"/>
      <c r="AC978" s="41" t="n"/>
      <c r="AD978" s="41" t="n"/>
      <c r="AE978" s="41" t="n"/>
      <c r="AF978" s="46">
        <f>AD978-AE978</f>
        <v/>
      </c>
      <c r="AG978" s="59" t="n"/>
      <c r="AH978" s="46">
        <f>SUM(U978-AG978)</f>
        <v/>
      </c>
      <c r="AI9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8" s="46">
        <f>SUM(AH978-AI978)</f>
        <v/>
      </c>
      <c r="AK978" s="59" t="n"/>
      <c r="AL978" s="41" t="n"/>
      <c r="AM978" s="49" t="n">
        <v>0</v>
      </c>
      <c r="AN978" s="46">
        <f>IF(Table4202210[[#This Row],[Column 35]]&gt;0,Table4202210[[#This Row],[Column 35]]*Table4202210[[#This Row],[Column 38]],0)</f>
        <v/>
      </c>
      <c r="AO978" s="59" t="n"/>
      <c r="AP978" s="82">
        <f>SUM(AN978-AO978)</f>
        <v/>
      </c>
    </row>
    <row r="979">
      <c r="A979" s="41" t="n"/>
      <c r="B979" s="58" t="n"/>
      <c r="C979" s="41" t="n"/>
      <c r="D979" s="41" t="n"/>
      <c r="E979" s="41" t="n"/>
      <c r="F979" s="41" t="n"/>
      <c r="G979" s="41" t="n"/>
      <c r="H979" s="41" t="n"/>
      <c r="I979" s="41" t="n"/>
      <c r="J979" s="41" t="n"/>
      <c r="K979" s="41" t="n"/>
      <c r="L979" s="41" t="n"/>
      <c r="M979" s="41" t="n"/>
      <c r="N979" s="41" t="n"/>
      <c r="O979" s="41" t="n"/>
      <c r="P979" s="41" t="n"/>
      <c r="Q979" s="41" t="n"/>
      <c r="R979" s="43" t="n"/>
      <c r="S979" s="41" t="n"/>
      <c r="T979" s="41" t="n"/>
      <c r="U979" s="59" t="n"/>
      <c r="V979" s="41" t="n"/>
      <c r="W979" s="41" t="n"/>
      <c r="X979" s="41" t="n"/>
      <c r="Y979" s="41" t="n"/>
      <c r="Z979" s="41" t="n"/>
      <c r="AA979" s="41" t="n"/>
      <c r="AB979" s="41" t="n"/>
      <c r="AC979" s="41" t="n"/>
      <c r="AD979" s="41" t="n"/>
      <c r="AE979" s="41" t="n"/>
      <c r="AF979" s="46">
        <f>AD979-AE979</f>
        <v/>
      </c>
      <c r="AG979" s="59" t="n"/>
      <c r="AH979" s="46">
        <f>SUM(U979-AG979)</f>
        <v/>
      </c>
      <c r="AI9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79" s="46">
        <f>SUM(AH979-AI979)</f>
        <v/>
      </c>
      <c r="AK979" s="59" t="n"/>
      <c r="AL979" s="41" t="n"/>
      <c r="AM979" s="49" t="n">
        <v>0</v>
      </c>
      <c r="AN979" s="46">
        <f>IF(Table4202210[[#This Row],[Column 35]]&gt;0,Table4202210[[#This Row],[Column 35]]*Table4202210[[#This Row],[Column 38]],0)</f>
        <v/>
      </c>
      <c r="AO979" s="59" t="n"/>
      <c r="AP979" s="82">
        <f>SUM(AN979-AO979)</f>
        <v/>
      </c>
    </row>
    <row r="980">
      <c r="A980" s="41" t="n"/>
      <c r="B980" s="58" t="n"/>
      <c r="C980" s="41" t="n"/>
      <c r="D980" s="41" t="n"/>
      <c r="E980" s="41" t="n"/>
      <c r="F980" s="41" t="n"/>
      <c r="G980" s="41" t="n"/>
      <c r="H980" s="41" t="n"/>
      <c r="I980" s="41" t="n"/>
      <c r="J980" s="41" t="n"/>
      <c r="K980" s="41" t="n"/>
      <c r="L980" s="41" t="n"/>
      <c r="M980" s="41" t="n"/>
      <c r="N980" s="41" t="n"/>
      <c r="O980" s="41" t="n"/>
      <c r="P980" s="41" t="n"/>
      <c r="Q980" s="41" t="n"/>
      <c r="R980" s="43" t="n"/>
      <c r="S980" s="41" t="n"/>
      <c r="T980" s="41" t="n"/>
      <c r="U980" s="59" t="n"/>
      <c r="V980" s="41" t="n"/>
      <c r="W980" s="41" t="n"/>
      <c r="X980" s="41" t="n"/>
      <c r="Y980" s="41" t="n"/>
      <c r="Z980" s="41" t="n"/>
      <c r="AA980" s="41" t="n"/>
      <c r="AB980" s="41" t="n"/>
      <c r="AC980" s="41" t="n"/>
      <c r="AD980" s="41" t="n"/>
      <c r="AE980" s="41" t="n"/>
      <c r="AF980" s="46">
        <f>AD980-AE980</f>
        <v/>
      </c>
      <c r="AG980" s="59" t="n"/>
      <c r="AH980" s="46">
        <f>SUM(U980-AG980)</f>
        <v/>
      </c>
      <c r="AI9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0" s="46">
        <f>SUM(AH980-AI980)</f>
        <v/>
      </c>
      <c r="AK980" s="59" t="n"/>
      <c r="AL980" s="41" t="n"/>
      <c r="AM980" s="49" t="n">
        <v>0</v>
      </c>
      <c r="AN980" s="46">
        <f>IF(Table4202210[[#This Row],[Column 35]]&gt;0,Table4202210[[#This Row],[Column 35]]*Table4202210[[#This Row],[Column 38]],0)</f>
        <v/>
      </c>
      <c r="AO980" s="59" t="n"/>
      <c r="AP980" s="82">
        <f>SUM(AN980-AO980)</f>
        <v/>
      </c>
    </row>
    <row r="981">
      <c r="A981" s="41" t="n"/>
      <c r="B981" s="58" t="n"/>
      <c r="C981" s="41" t="n"/>
      <c r="D981" s="41" t="n"/>
      <c r="E981" s="41" t="n"/>
      <c r="F981" s="41" t="n"/>
      <c r="G981" s="41" t="n"/>
      <c r="H981" s="41" t="n"/>
      <c r="I981" s="41" t="n"/>
      <c r="J981" s="41" t="n"/>
      <c r="K981" s="41" t="n"/>
      <c r="L981" s="41" t="n"/>
      <c r="M981" s="41" t="n"/>
      <c r="N981" s="41" t="n"/>
      <c r="O981" s="41" t="n"/>
      <c r="P981" s="41" t="n"/>
      <c r="Q981" s="41" t="n"/>
      <c r="R981" s="43" t="n"/>
      <c r="S981" s="41" t="n"/>
      <c r="T981" s="41" t="n"/>
      <c r="U981" s="59" t="n"/>
      <c r="V981" s="41" t="n"/>
      <c r="W981" s="41" t="n"/>
      <c r="X981" s="41" t="n"/>
      <c r="Y981" s="41" t="n"/>
      <c r="Z981" s="41" t="n"/>
      <c r="AA981" s="41" t="n"/>
      <c r="AB981" s="41" t="n"/>
      <c r="AC981" s="41" t="n"/>
      <c r="AD981" s="41" t="n"/>
      <c r="AE981" s="41" t="n"/>
      <c r="AF981" s="46">
        <f>AD981-AE981</f>
        <v/>
      </c>
      <c r="AG981" s="59" t="n"/>
      <c r="AH981" s="46">
        <f>SUM(U981-AG981)</f>
        <v/>
      </c>
      <c r="AI9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1" s="46">
        <f>SUM(AH981-AI981)</f>
        <v/>
      </c>
      <c r="AK981" s="59" t="n"/>
      <c r="AL981" s="41" t="n"/>
      <c r="AM981" s="49" t="n">
        <v>0</v>
      </c>
      <c r="AN981" s="46">
        <f>IF(Table4202210[[#This Row],[Column 35]]&gt;0,Table4202210[[#This Row],[Column 35]]*Table4202210[[#This Row],[Column 38]],0)</f>
        <v/>
      </c>
      <c r="AO981" s="59" t="n"/>
      <c r="AP981" s="82">
        <f>SUM(AN981-AO981)</f>
        <v/>
      </c>
    </row>
    <row r="982">
      <c r="A982" s="41" t="n"/>
      <c r="B982" s="58" t="n"/>
      <c r="C982" s="41" t="n"/>
      <c r="D982" s="41" t="n"/>
      <c r="E982" s="41" t="n"/>
      <c r="F982" s="41" t="n"/>
      <c r="G982" s="41" t="n"/>
      <c r="H982" s="41" t="n"/>
      <c r="I982" s="41" t="n"/>
      <c r="J982" s="41" t="n"/>
      <c r="K982" s="41" t="n"/>
      <c r="L982" s="41" t="n"/>
      <c r="M982" s="41" t="n"/>
      <c r="N982" s="41" t="n"/>
      <c r="O982" s="41" t="n"/>
      <c r="P982" s="41" t="n"/>
      <c r="Q982" s="41" t="n"/>
      <c r="R982" s="43" t="n"/>
      <c r="S982" s="41" t="n"/>
      <c r="T982" s="41" t="n"/>
      <c r="U982" s="59" t="n"/>
      <c r="V982" s="41" t="n"/>
      <c r="W982" s="41" t="n"/>
      <c r="X982" s="41" t="n"/>
      <c r="Y982" s="41" t="n"/>
      <c r="Z982" s="41" t="n"/>
      <c r="AA982" s="41" t="n"/>
      <c r="AB982" s="41" t="n"/>
      <c r="AC982" s="41" t="n"/>
      <c r="AD982" s="41" t="n"/>
      <c r="AE982" s="41" t="n"/>
      <c r="AF982" s="46">
        <f>AD982-AE982</f>
        <v/>
      </c>
      <c r="AG982" s="59" t="n"/>
      <c r="AH982" s="46">
        <f>SUM(U982-AG982)</f>
        <v/>
      </c>
      <c r="AI9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2" s="46">
        <f>SUM(AH982-AI982)</f>
        <v/>
      </c>
      <c r="AK982" s="59" t="n"/>
      <c r="AL982" s="41" t="n"/>
      <c r="AM982" s="49" t="n">
        <v>0</v>
      </c>
      <c r="AN982" s="46">
        <f>IF(Table4202210[[#This Row],[Column 35]]&gt;0,Table4202210[[#This Row],[Column 35]]*Table4202210[[#This Row],[Column 38]],0)</f>
        <v/>
      </c>
      <c r="AO982" s="59" t="n"/>
      <c r="AP982" s="82">
        <f>SUM(AN982-AO982)</f>
        <v/>
      </c>
    </row>
    <row r="983">
      <c r="A983" s="41" t="n"/>
      <c r="B983" s="58" t="n"/>
      <c r="C983" s="41" t="n"/>
      <c r="D983" s="41" t="n"/>
      <c r="E983" s="41" t="n"/>
      <c r="F983" s="41" t="n"/>
      <c r="G983" s="41" t="n"/>
      <c r="H983" s="41" t="n"/>
      <c r="I983" s="41" t="n"/>
      <c r="J983" s="41" t="n"/>
      <c r="K983" s="41" t="n"/>
      <c r="L983" s="41" t="n"/>
      <c r="M983" s="41" t="n"/>
      <c r="N983" s="41" t="n"/>
      <c r="O983" s="41" t="n"/>
      <c r="P983" s="41" t="n"/>
      <c r="Q983" s="41" t="n"/>
      <c r="R983" s="43" t="n"/>
      <c r="S983" s="41" t="n"/>
      <c r="T983" s="41" t="n"/>
      <c r="U983" s="59" t="n"/>
      <c r="V983" s="41" t="n"/>
      <c r="W983" s="41" t="n"/>
      <c r="X983" s="41" t="n"/>
      <c r="Y983" s="41" t="n"/>
      <c r="Z983" s="41" t="n"/>
      <c r="AA983" s="41" t="n"/>
      <c r="AB983" s="41" t="n"/>
      <c r="AC983" s="41" t="n"/>
      <c r="AD983" s="41" t="n"/>
      <c r="AE983" s="41" t="n"/>
      <c r="AF983" s="46">
        <f>AD983-AE983</f>
        <v/>
      </c>
      <c r="AG983" s="59" t="n"/>
      <c r="AH983" s="46">
        <f>SUM(U983-AG983)</f>
        <v/>
      </c>
      <c r="AI9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3" s="46">
        <f>SUM(AH983-AI983)</f>
        <v/>
      </c>
      <c r="AK983" s="59" t="n"/>
      <c r="AL983" s="41" t="n"/>
      <c r="AM983" s="49" t="n">
        <v>0</v>
      </c>
      <c r="AN983" s="46">
        <f>IF(Table4202210[[#This Row],[Column 35]]&gt;0,Table4202210[[#This Row],[Column 35]]*Table4202210[[#This Row],[Column 38]],0)</f>
        <v/>
      </c>
      <c r="AO983" s="59" t="n"/>
      <c r="AP983" s="82">
        <f>SUM(AN983-AO983)</f>
        <v/>
      </c>
    </row>
    <row r="984">
      <c r="A984" s="41" t="n"/>
      <c r="B984" s="58" t="n"/>
      <c r="C984" s="41" t="n"/>
      <c r="D984" s="41" t="n"/>
      <c r="E984" s="41" t="n"/>
      <c r="F984" s="41" t="n"/>
      <c r="G984" s="41" t="n"/>
      <c r="H984" s="41" t="n"/>
      <c r="I984" s="41" t="n"/>
      <c r="J984" s="41" t="n"/>
      <c r="K984" s="41" t="n"/>
      <c r="L984" s="41" t="n"/>
      <c r="M984" s="41" t="n"/>
      <c r="N984" s="41" t="n"/>
      <c r="O984" s="41" t="n"/>
      <c r="P984" s="41" t="n"/>
      <c r="Q984" s="41" t="n"/>
      <c r="R984" s="43" t="n"/>
      <c r="S984" s="41" t="n"/>
      <c r="T984" s="41" t="n"/>
      <c r="U984" s="59" t="n"/>
      <c r="V984" s="41" t="n"/>
      <c r="W984" s="41" t="n"/>
      <c r="X984" s="41" t="n"/>
      <c r="Y984" s="41" t="n"/>
      <c r="Z984" s="41" t="n"/>
      <c r="AA984" s="41" t="n"/>
      <c r="AB984" s="41" t="n"/>
      <c r="AC984" s="41" t="n"/>
      <c r="AD984" s="41" t="n"/>
      <c r="AE984" s="41" t="n"/>
      <c r="AF984" s="46">
        <f>AD984-AE984</f>
        <v/>
      </c>
      <c r="AG984" s="59" t="n"/>
      <c r="AH984" s="46">
        <f>SUM(U984-AG984)</f>
        <v/>
      </c>
      <c r="AI9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4" s="46">
        <f>SUM(AH984-AI984)</f>
        <v/>
      </c>
      <c r="AK984" s="59" t="n"/>
      <c r="AL984" s="41" t="n"/>
      <c r="AM984" s="49" t="n">
        <v>0</v>
      </c>
      <c r="AN984" s="46">
        <f>IF(Table4202210[[#This Row],[Column 35]]&gt;0,Table4202210[[#This Row],[Column 35]]*Table4202210[[#This Row],[Column 38]],0)</f>
        <v/>
      </c>
      <c r="AO984" s="59" t="n"/>
      <c r="AP984" s="82">
        <f>SUM(AN984-AO984)</f>
        <v/>
      </c>
    </row>
    <row r="985">
      <c r="A985" s="41" t="n"/>
      <c r="B985" s="58" t="n"/>
      <c r="C985" s="41" t="n"/>
      <c r="D985" s="41" t="n"/>
      <c r="E985" s="41" t="n"/>
      <c r="F985" s="41" t="n"/>
      <c r="G985" s="41" t="n"/>
      <c r="H985" s="41" t="n"/>
      <c r="I985" s="41" t="n"/>
      <c r="J985" s="41" t="n"/>
      <c r="K985" s="41" t="n"/>
      <c r="L985" s="41" t="n"/>
      <c r="M985" s="41" t="n"/>
      <c r="N985" s="41" t="n"/>
      <c r="O985" s="41" t="n"/>
      <c r="P985" s="41" t="n"/>
      <c r="Q985" s="41" t="n"/>
      <c r="R985" s="43" t="n"/>
      <c r="S985" s="41" t="n"/>
      <c r="T985" s="41" t="n"/>
      <c r="U985" s="59" t="n"/>
      <c r="V985" s="41" t="n"/>
      <c r="W985" s="41" t="n"/>
      <c r="X985" s="41" t="n"/>
      <c r="Y985" s="41" t="n"/>
      <c r="Z985" s="41" t="n"/>
      <c r="AA985" s="41" t="n"/>
      <c r="AB985" s="41" t="n"/>
      <c r="AC985" s="41" t="n"/>
      <c r="AD985" s="41" t="n"/>
      <c r="AE985" s="41" t="n"/>
      <c r="AF985" s="46">
        <f>AD985-AE985</f>
        <v/>
      </c>
      <c r="AG985" s="59" t="n"/>
      <c r="AH985" s="46">
        <f>SUM(U985-AG985)</f>
        <v/>
      </c>
      <c r="AI9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5" s="46">
        <f>SUM(AH985-AI985)</f>
        <v/>
      </c>
      <c r="AK985" s="59" t="n"/>
      <c r="AL985" s="41" t="n"/>
      <c r="AM985" s="49" t="n">
        <v>0</v>
      </c>
      <c r="AN985" s="46">
        <f>IF(Table4202210[[#This Row],[Column 35]]&gt;0,Table4202210[[#This Row],[Column 35]]*Table4202210[[#This Row],[Column 38]],0)</f>
        <v/>
      </c>
      <c r="AO985" s="59" t="n"/>
      <c r="AP985" s="82">
        <f>SUM(AN985-AO985)</f>
        <v/>
      </c>
    </row>
    <row r="986">
      <c r="A986" s="41" t="n"/>
      <c r="B986" s="58" t="n"/>
      <c r="C986" s="41" t="n"/>
      <c r="D986" s="41" t="n"/>
      <c r="E986" s="41" t="n"/>
      <c r="F986" s="41" t="n"/>
      <c r="G986" s="41" t="n"/>
      <c r="H986" s="41" t="n"/>
      <c r="I986" s="41" t="n"/>
      <c r="J986" s="41" t="n"/>
      <c r="K986" s="41" t="n"/>
      <c r="L986" s="41" t="n"/>
      <c r="M986" s="41" t="n"/>
      <c r="N986" s="41" t="n"/>
      <c r="O986" s="41" t="n"/>
      <c r="P986" s="41" t="n"/>
      <c r="Q986" s="41" t="n"/>
      <c r="R986" s="43" t="n"/>
      <c r="S986" s="41" t="n"/>
      <c r="T986" s="41" t="n"/>
      <c r="U986" s="59" t="n"/>
      <c r="V986" s="41" t="n"/>
      <c r="W986" s="41" t="n"/>
      <c r="X986" s="41" t="n"/>
      <c r="Y986" s="41" t="n"/>
      <c r="Z986" s="41" t="n"/>
      <c r="AA986" s="41" t="n"/>
      <c r="AB986" s="41" t="n"/>
      <c r="AC986" s="41" t="n"/>
      <c r="AD986" s="41" t="n"/>
      <c r="AE986" s="41" t="n"/>
      <c r="AF986" s="46">
        <f>AD986-AE986</f>
        <v/>
      </c>
      <c r="AG986" s="59" t="n"/>
      <c r="AH986" s="46">
        <f>SUM(U986-AG986)</f>
        <v/>
      </c>
      <c r="AI9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6" s="46">
        <f>SUM(AH986-AI986)</f>
        <v/>
      </c>
      <c r="AK986" s="59" t="n"/>
      <c r="AL986" s="41" t="n"/>
      <c r="AM986" s="49" t="n">
        <v>0</v>
      </c>
      <c r="AN986" s="46">
        <f>IF(Table4202210[[#This Row],[Column 35]]&gt;0,Table4202210[[#This Row],[Column 35]]*Table4202210[[#This Row],[Column 38]],0)</f>
        <v/>
      </c>
      <c r="AO986" s="59" t="n"/>
      <c r="AP986" s="82">
        <f>SUM(AN986-AO986)</f>
        <v/>
      </c>
    </row>
    <row r="987">
      <c r="A987" s="41" t="n"/>
      <c r="B987" s="58" t="n"/>
      <c r="C987" s="41" t="n"/>
      <c r="D987" s="41" t="n"/>
      <c r="E987" s="41" t="n"/>
      <c r="F987" s="41" t="n"/>
      <c r="G987" s="41" t="n"/>
      <c r="H987" s="41" t="n"/>
      <c r="I987" s="41" t="n"/>
      <c r="J987" s="41" t="n"/>
      <c r="K987" s="41" t="n"/>
      <c r="L987" s="41" t="n"/>
      <c r="M987" s="41" t="n"/>
      <c r="N987" s="41" t="n"/>
      <c r="O987" s="41" t="n"/>
      <c r="P987" s="41" t="n"/>
      <c r="Q987" s="41" t="n"/>
      <c r="R987" s="43" t="n"/>
      <c r="S987" s="41" t="n"/>
      <c r="T987" s="41" t="n"/>
      <c r="U987" s="59" t="n"/>
      <c r="V987" s="41" t="n"/>
      <c r="W987" s="41" t="n"/>
      <c r="X987" s="41" t="n"/>
      <c r="Y987" s="41" t="n"/>
      <c r="Z987" s="41" t="n"/>
      <c r="AA987" s="41" t="n"/>
      <c r="AB987" s="41" t="n"/>
      <c r="AC987" s="41" t="n"/>
      <c r="AD987" s="41" t="n"/>
      <c r="AE987" s="41" t="n"/>
      <c r="AF987" s="46">
        <f>AD987-AE987</f>
        <v/>
      </c>
      <c r="AG987" s="59" t="n"/>
      <c r="AH987" s="46">
        <f>SUM(U987-AG987)</f>
        <v/>
      </c>
      <c r="AI9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7" s="46">
        <f>SUM(AH987-AI987)</f>
        <v/>
      </c>
      <c r="AK987" s="59" t="n"/>
      <c r="AL987" s="41" t="n"/>
      <c r="AM987" s="49" t="n">
        <v>0</v>
      </c>
      <c r="AN987" s="46">
        <f>IF(Table4202210[[#This Row],[Column 35]]&gt;0,Table4202210[[#This Row],[Column 35]]*Table4202210[[#This Row],[Column 38]],0)</f>
        <v/>
      </c>
      <c r="AO987" s="59" t="n"/>
      <c r="AP987" s="82">
        <f>SUM(AN987-AO987)</f>
        <v/>
      </c>
    </row>
    <row r="988">
      <c r="A988" s="41" t="n"/>
      <c r="B988" s="58" t="n"/>
      <c r="C988" s="41" t="n"/>
      <c r="D988" s="41" t="n"/>
      <c r="E988" s="41" t="n"/>
      <c r="F988" s="41" t="n"/>
      <c r="G988" s="41" t="n"/>
      <c r="H988" s="41" t="n"/>
      <c r="I988" s="41" t="n"/>
      <c r="J988" s="41" t="n"/>
      <c r="K988" s="41" t="n"/>
      <c r="L988" s="41" t="n"/>
      <c r="M988" s="41" t="n"/>
      <c r="N988" s="41" t="n"/>
      <c r="O988" s="41" t="n"/>
      <c r="P988" s="41" t="n"/>
      <c r="Q988" s="41" t="n"/>
      <c r="R988" s="43" t="n"/>
      <c r="S988" s="41" t="n"/>
      <c r="T988" s="41" t="n"/>
      <c r="U988" s="59" t="n"/>
      <c r="V988" s="41" t="n"/>
      <c r="W988" s="41" t="n"/>
      <c r="X988" s="41" t="n"/>
      <c r="Y988" s="41" t="n"/>
      <c r="Z988" s="41" t="n"/>
      <c r="AA988" s="41" t="n"/>
      <c r="AB988" s="41" t="n"/>
      <c r="AC988" s="41" t="n"/>
      <c r="AD988" s="41" t="n"/>
      <c r="AE988" s="41" t="n"/>
      <c r="AF988" s="46">
        <f>AD988-AE988</f>
        <v/>
      </c>
      <c r="AG988" s="59" t="n"/>
      <c r="AH988" s="46">
        <f>SUM(U988-AG988)</f>
        <v/>
      </c>
      <c r="AI9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8" s="46">
        <f>SUM(AH988-AI988)</f>
        <v/>
      </c>
      <c r="AK988" s="59" t="n"/>
      <c r="AL988" s="41" t="n"/>
      <c r="AM988" s="49" t="n">
        <v>0</v>
      </c>
      <c r="AN988" s="46">
        <f>IF(Table4202210[[#This Row],[Column 35]]&gt;0,Table4202210[[#This Row],[Column 35]]*Table4202210[[#This Row],[Column 38]],0)</f>
        <v/>
      </c>
      <c r="AO988" s="59" t="n"/>
      <c r="AP988" s="82">
        <f>SUM(AN988-AO988)</f>
        <v/>
      </c>
    </row>
    <row r="989">
      <c r="A989" s="41" t="n"/>
      <c r="B989" s="58" t="n"/>
      <c r="C989" s="41" t="n"/>
      <c r="D989" s="41" t="n"/>
      <c r="E989" s="41" t="n"/>
      <c r="F989" s="41" t="n"/>
      <c r="G989" s="41" t="n"/>
      <c r="H989" s="41" t="n"/>
      <c r="I989" s="41" t="n"/>
      <c r="J989" s="41" t="n"/>
      <c r="K989" s="41" t="n"/>
      <c r="L989" s="41" t="n"/>
      <c r="M989" s="41" t="n"/>
      <c r="N989" s="41" t="n"/>
      <c r="O989" s="41" t="n"/>
      <c r="P989" s="41" t="n"/>
      <c r="Q989" s="41" t="n"/>
      <c r="R989" s="43" t="n"/>
      <c r="S989" s="41" t="n"/>
      <c r="T989" s="41" t="n"/>
      <c r="U989" s="59" t="n"/>
      <c r="V989" s="41" t="n"/>
      <c r="W989" s="41" t="n"/>
      <c r="X989" s="41" t="n"/>
      <c r="Y989" s="41" t="n"/>
      <c r="Z989" s="41" t="n"/>
      <c r="AA989" s="41" t="n"/>
      <c r="AB989" s="41" t="n"/>
      <c r="AC989" s="41" t="n"/>
      <c r="AD989" s="41" t="n"/>
      <c r="AE989" s="41" t="n"/>
      <c r="AF989" s="46">
        <f>AD989-AE989</f>
        <v/>
      </c>
      <c r="AG989" s="59" t="n"/>
      <c r="AH989" s="46">
        <f>SUM(U989-AG989)</f>
        <v/>
      </c>
      <c r="AI9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89" s="46">
        <f>SUM(AH989-AI989)</f>
        <v/>
      </c>
      <c r="AK989" s="59" t="n"/>
      <c r="AL989" s="41" t="n"/>
      <c r="AM989" s="49" t="n">
        <v>0</v>
      </c>
      <c r="AN989" s="46">
        <f>IF(Table4202210[[#This Row],[Column 35]]&gt;0,Table4202210[[#This Row],[Column 35]]*Table4202210[[#This Row],[Column 38]],0)</f>
        <v/>
      </c>
      <c r="AO989" s="59" t="n"/>
      <c r="AP989" s="82">
        <f>SUM(AN989-AO989)</f>
        <v/>
      </c>
    </row>
    <row r="990">
      <c r="A990" s="41" t="n"/>
      <c r="B990" s="58" t="n"/>
      <c r="C990" s="41" t="n"/>
      <c r="D990" s="41" t="n"/>
      <c r="E990" s="41" t="n"/>
      <c r="F990" s="41" t="n"/>
      <c r="G990" s="41" t="n"/>
      <c r="H990" s="41" t="n"/>
      <c r="I990" s="41" t="n"/>
      <c r="J990" s="41" t="n"/>
      <c r="K990" s="41" t="n"/>
      <c r="L990" s="41" t="n"/>
      <c r="M990" s="41" t="n"/>
      <c r="N990" s="41" t="n"/>
      <c r="O990" s="41" t="n"/>
      <c r="P990" s="41" t="n"/>
      <c r="Q990" s="41" t="n"/>
      <c r="R990" s="43" t="n"/>
      <c r="S990" s="41" t="n"/>
      <c r="T990" s="41" t="n"/>
      <c r="U990" s="59" t="n"/>
      <c r="V990" s="41" t="n"/>
      <c r="W990" s="41" t="n"/>
      <c r="X990" s="41" t="n"/>
      <c r="Y990" s="41" t="n"/>
      <c r="Z990" s="41" t="n"/>
      <c r="AA990" s="41" t="n"/>
      <c r="AB990" s="41" t="n"/>
      <c r="AC990" s="41" t="n"/>
      <c r="AD990" s="41" t="n"/>
      <c r="AE990" s="41" t="n"/>
      <c r="AF990" s="46">
        <f>AD990-AE990</f>
        <v/>
      </c>
      <c r="AG990" s="59" t="n"/>
      <c r="AH990" s="46">
        <f>SUM(U990-AG990)</f>
        <v/>
      </c>
      <c r="AI9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0" s="46">
        <f>SUM(AH990-AI990)</f>
        <v/>
      </c>
      <c r="AK990" s="59" t="n"/>
      <c r="AL990" s="41" t="n"/>
      <c r="AM990" s="49" t="n">
        <v>0</v>
      </c>
      <c r="AN990" s="46">
        <f>IF(Table4202210[[#This Row],[Column 35]]&gt;0,Table4202210[[#This Row],[Column 35]]*Table4202210[[#This Row],[Column 38]],0)</f>
        <v/>
      </c>
      <c r="AO990" s="59" t="n"/>
      <c r="AP990" s="82">
        <f>SUM(AN990-AO990)</f>
        <v/>
      </c>
    </row>
    <row r="991">
      <c r="A991" s="41" t="n"/>
      <c r="B991" s="58" t="n"/>
      <c r="C991" s="41" t="n"/>
      <c r="D991" s="41" t="n"/>
      <c r="E991" s="41" t="n"/>
      <c r="F991" s="41" t="n"/>
      <c r="G991" s="41" t="n"/>
      <c r="H991" s="41" t="n"/>
      <c r="I991" s="41" t="n"/>
      <c r="J991" s="41" t="n"/>
      <c r="K991" s="41" t="n"/>
      <c r="L991" s="41" t="n"/>
      <c r="M991" s="41" t="n"/>
      <c r="N991" s="41" t="n"/>
      <c r="O991" s="41" t="n"/>
      <c r="P991" s="41" t="n"/>
      <c r="Q991" s="41" t="n"/>
      <c r="R991" s="43" t="n"/>
      <c r="S991" s="41" t="n"/>
      <c r="T991" s="41" t="n"/>
      <c r="U991" s="59" t="n"/>
      <c r="V991" s="41" t="n"/>
      <c r="W991" s="41" t="n"/>
      <c r="X991" s="41" t="n"/>
      <c r="Y991" s="41" t="n"/>
      <c r="Z991" s="41" t="n"/>
      <c r="AA991" s="41" t="n"/>
      <c r="AB991" s="41" t="n"/>
      <c r="AC991" s="41" t="n"/>
      <c r="AD991" s="41" t="n"/>
      <c r="AE991" s="41" t="n"/>
      <c r="AF991" s="46">
        <f>AD991-AE991</f>
        <v/>
      </c>
      <c r="AG991" s="59" t="n"/>
      <c r="AH991" s="46">
        <f>SUM(U991-AG991)</f>
        <v/>
      </c>
      <c r="AI9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1" s="46">
        <f>SUM(AH991-AI991)</f>
        <v/>
      </c>
      <c r="AK991" s="59" t="n"/>
      <c r="AL991" s="41" t="n"/>
      <c r="AM991" s="49" t="n">
        <v>0</v>
      </c>
      <c r="AN991" s="46">
        <f>IF(Table4202210[[#This Row],[Column 35]]&gt;0,Table4202210[[#This Row],[Column 35]]*Table4202210[[#This Row],[Column 38]],0)</f>
        <v/>
      </c>
      <c r="AO991" s="59" t="n"/>
      <c r="AP991" s="82">
        <f>SUM(AN991-AO991)</f>
        <v/>
      </c>
    </row>
    <row r="992">
      <c r="A992" s="41" t="n"/>
      <c r="B992" s="58" t="n"/>
      <c r="C992" s="41" t="n"/>
      <c r="D992" s="41" t="n"/>
      <c r="E992" s="41" t="n"/>
      <c r="F992" s="41" t="n"/>
      <c r="G992" s="41" t="n"/>
      <c r="H992" s="41" t="n"/>
      <c r="I992" s="41" t="n"/>
      <c r="J992" s="41" t="n"/>
      <c r="K992" s="41" t="n"/>
      <c r="L992" s="41" t="n"/>
      <c r="M992" s="41" t="n"/>
      <c r="N992" s="41" t="n"/>
      <c r="O992" s="41" t="n"/>
      <c r="P992" s="41" t="n"/>
      <c r="Q992" s="41" t="n"/>
      <c r="R992" s="43" t="n"/>
      <c r="S992" s="41" t="n"/>
      <c r="T992" s="41" t="n"/>
      <c r="U992" s="59" t="n"/>
      <c r="V992" s="41" t="n"/>
      <c r="W992" s="41" t="n"/>
      <c r="X992" s="41" t="n"/>
      <c r="Y992" s="41" t="n"/>
      <c r="Z992" s="41" t="n"/>
      <c r="AA992" s="41" t="n"/>
      <c r="AB992" s="41" t="n"/>
      <c r="AC992" s="41" t="n"/>
      <c r="AD992" s="41" t="n"/>
      <c r="AE992" s="41" t="n"/>
      <c r="AF992" s="46">
        <f>AD992-AE992</f>
        <v/>
      </c>
      <c r="AG992" s="59" t="n"/>
      <c r="AH992" s="46">
        <f>SUM(U992-AG992)</f>
        <v/>
      </c>
      <c r="AI9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2" s="46">
        <f>SUM(AH992-AI992)</f>
        <v/>
      </c>
      <c r="AK992" s="59" t="n"/>
      <c r="AL992" s="41" t="n"/>
      <c r="AM992" s="49" t="n">
        <v>0</v>
      </c>
      <c r="AN992" s="46">
        <f>IF(Table4202210[[#This Row],[Column 35]]&gt;0,Table4202210[[#This Row],[Column 35]]*Table4202210[[#This Row],[Column 38]],0)</f>
        <v/>
      </c>
      <c r="AO992" s="59" t="n"/>
      <c r="AP992" s="82">
        <f>SUM(AN992-AO992)</f>
        <v/>
      </c>
    </row>
    <row r="993">
      <c r="A993" s="41" t="n"/>
      <c r="B993" s="58" t="n"/>
      <c r="C993" s="41" t="n"/>
      <c r="D993" s="41" t="n"/>
      <c r="E993" s="41" t="n"/>
      <c r="F993" s="41" t="n"/>
      <c r="G993" s="41" t="n"/>
      <c r="H993" s="41" t="n"/>
      <c r="I993" s="41" t="n"/>
      <c r="J993" s="41" t="n"/>
      <c r="K993" s="41" t="n"/>
      <c r="L993" s="41" t="n"/>
      <c r="M993" s="41" t="n"/>
      <c r="N993" s="41" t="n"/>
      <c r="O993" s="41" t="n"/>
      <c r="P993" s="41" t="n"/>
      <c r="Q993" s="41" t="n"/>
      <c r="R993" s="43" t="n"/>
      <c r="S993" s="41" t="n"/>
      <c r="T993" s="41" t="n"/>
      <c r="U993" s="59" t="n"/>
      <c r="V993" s="41" t="n"/>
      <c r="W993" s="41" t="n"/>
      <c r="X993" s="41" t="n"/>
      <c r="Y993" s="41" t="n"/>
      <c r="Z993" s="41" t="n"/>
      <c r="AA993" s="41" t="n"/>
      <c r="AB993" s="41" t="n"/>
      <c r="AC993" s="41" t="n"/>
      <c r="AD993" s="41" t="n"/>
      <c r="AE993" s="41" t="n"/>
      <c r="AF993" s="46">
        <f>AD993-AE993</f>
        <v/>
      </c>
      <c r="AG993" s="59" t="n"/>
      <c r="AH993" s="46">
        <f>SUM(U993-AG993)</f>
        <v/>
      </c>
      <c r="AI9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3" s="46">
        <f>SUM(AH993-AI993)</f>
        <v/>
      </c>
      <c r="AK993" s="59" t="n"/>
      <c r="AL993" s="41" t="n"/>
      <c r="AM993" s="49" t="n">
        <v>0</v>
      </c>
      <c r="AN993" s="46">
        <f>IF(Table4202210[[#This Row],[Column 35]]&gt;0,Table4202210[[#This Row],[Column 35]]*Table4202210[[#This Row],[Column 38]],0)</f>
        <v/>
      </c>
      <c r="AO993" s="59" t="n"/>
      <c r="AP993" s="82">
        <f>SUM(AN993-AO993)</f>
        <v/>
      </c>
    </row>
    <row r="994">
      <c r="A994" s="41" t="n"/>
      <c r="B994" s="58" t="n"/>
      <c r="C994" s="41" t="n"/>
      <c r="D994" s="41" t="n"/>
      <c r="E994" s="41" t="n"/>
      <c r="F994" s="41" t="n"/>
      <c r="G994" s="41" t="n"/>
      <c r="H994" s="41" t="n"/>
      <c r="I994" s="41" t="n"/>
      <c r="J994" s="41" t="n"/>
      <c r="K994" s="41" t="n"/>
      <c r="L994" s="41" t="n"/>
      <c r="M994" s="41" t="n"/>
      <c r="N994" s="41" t="n"/>
      <c r="O994" s="41" t="n"/>
      <c r="P994" s="41" t="n"/>
      <c r="Q994" s="41" t="n"/>
      <c r="R994" s="43" t="n"/>
      <c r="S994" s="41" t="n"/>
      <c r="T994" s="41" t="n"/>
      <c r="U994" s="59" t="n"/>
      <c r="V994" s="41" t="n"/>
      <c r="W994" s="41" t="n"/>
      <c r="X994" s="41" t="n"/>
      <c r="Y994" s="41" t="n"/>
      <c r="Z994" s="41" t="n"/>
      <c r="AA994" s="41" t="n"/>
      <c r="AB994" s="41" t="n"/>
      <c r="AC994" s="41" t="n"/>
      <c r="AD994" s="41" t="n"/>
      <c r="AE994" s="41" t="n"/>
      <c r="AF994" s="46">
        <f>AD994-AE994</f>
        <v/>
      </c>
      <c r="AG994" s="59" t="n"/>
      <c r="AH994" s="46">
        <f>SUM(U994-AG994)</f>
        <v/>
      </c>
      <c r="AI9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4" s="46">
        <f>SUM(AH994-AI994)</f>
        <v/>
      </c>
      <c r="AK994" s="59" t="n"/>
      <c r="AL994" s="41" t="n"/>
      <c r="AM994" s="49" t="n">
        <v>0</v>
      </c>
      <c r="AN994" s="46">
        <f>IF(Table4202210[[#This Row],[Column 35]]&gt;0,Table4202210[[#This Row],[Column 35]]*Table4202210[[#This Row],[Column 38]],0)</f>
        <v/>
      </c>
      <c r="AO994" s="59" t="n"/>
      <c r="AP994" s="82">
        <f>SUM(AN994-AO994)</f>
        <v/>
      </c>
    </row>
    <row r="995">
      <c r="A995" s="41" t="n"/>
      <c r="B995" s="58" t="n"/>
      <c r="C995" s="41" t="n"/>
      <c r="D995" s="41" t="n"/>
      <c r="E995" s="41" t="n"/>
      <c r="F995" s="41" t="n"/>
      <c r="G995" s="41" t="n"/>
      <c r="H995" s="41" t="n"/>
      <c r="I995" s="41" t="n"/>
      <c r="J995" s="41" t="n"/>
      <c r="K995" s="41" t="n"/>
      <c r="L995" s="41" t="n"/>
      <c r="M995" s="41" t="n"/>
      <c r="N995" s="41" t="n"/>
      <c r="O995" s="41" t="n"/>
      <c r="P995" s="41" t="n"/>
      <c r="Q995" s="41" t="n"/>
      <c r="R995" s="43" t="n"/>
      <c r="S995" s="41" t="n"/>
      <c r="T995" s="41" t="n"/>
      <c r="U995" s="59" t="n"/>
      <c r="V995" s="41" t="n"/>
      <c r="W995" s="41" t="n"/>
      <c r="X995" s="41" t="n"/>
      <c r="Y995" s="41" t="n"/>
      <c r="Z995" s="41" t="n"/>
      <c r="AA995" s="41" t="n"/>
      <c r="AB995" s="41" t="n"/>
      <c r="AC995" s="41" t="n"/>
      <c r="AD995" s="41" t="n"/>
      <c r="AE995" s="41" t="n"/>
      <c r="AF995" s="46">
        <f>AD995-AE995</f>
        <v/>
      </c>
      <c r="AG995" s="59" t="n"/>
      <c r="AH995" s="46">
        <f>SUM(U995-AG995)</f>
        <v/>
      </c>
      <c r="AI9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5" s="46">
        <f>SUM(AH995-AI995)</f>
        <v/>
      </c>
      <c r="AK995" s="59" t="n"/>
      <c r="AL995" s="41" t="n"/>
      <c r="AM995" s="49" t="n">
        <v>0</v>
      </c>
      <c r="AN995" s="46">
        <f>IF(Table4202210[[#This Row],[Column 35]]&gt;0,Table4202210[[#This Row],[Column 35]]*Table4202210[[#This Row],[Column 38]],0)</f>
        <v/>
      </c>
      <c r="AO995" s="59" t="n"/>
      <c r="AP995" s="82">
        <f>SUM(AN995-AO995)</f>
        <v/>
      </c>
    </row>
    <row r="996">
      <c r="A996" s="41" t="n"/>
      <c r="B996" s="58" t="n"/>
      <c r="C996" s="41" t="n"/>
      <c r="D996" s="41" t="n"/>
      <c r="E996" s="41" t="n"/>
      <c r="F996" s="41" t="n"/>
      <c r="G996" s="41" t="n"/>
      <c r="H996" s="41" t="n"/>
      <c r="I996" s="41" t="n"/>
      <c r="J996" s="41" t="n"/>
      <c r="K996" s="41" t="n"/>
      <c r="L996" s="41" t="n"/>
      <c r="M996" s="41" t="n"/>
      <c r="N996" s="41" t="n"/>
      <c r="O996" s="41" t="n"/>
      <c r="P996" s="41" t="n"/>
      <c r="Q996" s="41" t="n"/>
      <c r="R996" s="43" t="n"/>
      <c r="S996" s="41" t="n"/>
      <c r="T996" s="41" t="n"/>
      <c r="U996" s="59" t="n"/>
      <c r="V996" s="41" t="n"/>
      <c r="W996" s="41" t="n"/>
      <c r="X996" s="41" t="n"/>
      <c r="Y996" s="41" t="n"/>
      <c r="Z996" s="41" t="n"/>
      <c r="AA996" s="41" t="n"/>
      <c r="AB996" s="41" t="n"/>
      <c r="AC996" s="41" t="n"/>
      <c r="AD996" s="41" t="n"/>
      <c r="AE996" s="41" t="n"/>
      <c r="AF996" s="46">
        <f>AD996-AE996</f>
        <v/>
      </c>
      <c r="AG996" s="59" t="n"/>
      <c r="AH996" s="46">
        <f>SUM(U996-AG996)</f>
        <v/>
      </c>
      <c r="AI9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6" s="46">
        <f>SUM(AH996-AI996)</f>
        <v/>
      </c>
      <c r="AK996" s="59" t="n"/>
      <c r="AL996" s="41" t="n"/>
      <c r="AM996" s="49" t="n">
        <v>0</v>
      </c>
      <c r="AN996" s="46">
        <f>IF(Table4202210[[#This Row],[Column 35]]&gt;0,Table4202210[[#This Row],[Column 35]]*Table4202210[[#This Row],[Column 38]],0)</f>
        <v/>
      </c>
      <c r="AO996" s="59" t="n"/>
      <c r="AP996" s="82">
        <f>SUM(AN996-AO996)</f>
        <v/>
      </c>
    </row>
    <row r="997">
      <c r="A997" s="41" t="n"/>
      <c r="B997" s="58" t="n"/>
      <c r="C997" s="41" t="n"/>
      <c r="D997" s="41" t="n"/>
      <c r="E997" s="41" t="n"/>
      <c r="F997" s="41" t="n"/>
      <c r="G997" s="41" t="n"/>
      <c r="H997" s="41" t="n"/>
      <c r="I997" s="41" t="n"/>
      <c r="J997" s="41" t="n"/>
      <c r="K997" s="41" t="n"/>
      <c r="L997" s="41" t="n"/>
      <c r="M997" s="41" t="n"/>
      <c r="N997" s="41" t="n"/>
      <c r="O997" s="41" t="n"/>
      <c r="P997" s="41" t="n"/>
      <c r="Q997" s="41" t="n"/>
      <c r="R997" s="43" t="n"/>
      <c r="S997" s="41" t="n"/>
      <c r="T997" s="41" t="n"/>
      <c r="U997" s="59" t="n"/>
      <c r="V997" s="41" t="n"/>
      <c r="W997" s="41" t="n"/>
      <c r="X997" s="41" t="n"/>
      <c r="Y997" s="41" t="n"/>
      <c r="Z997" s="41" t="n"/>
      <c r="AA997" s="41" t="n"/>
      <c r="AB997" s="41" t="n"/>
      <c r="AC997" s="41" t="n"/>
      <c r="AD997" s="41" t="n"/>
      <c r="AE997" s="41" t="n"/>
      <c r="AF997" s="46">
        <f>AD997-AE997</f>
        <v/>
      </c>
      <c r="AG997" s="59" t="n"/>
      <c r="AH997" s="46">
        <f>SUM(U997-AG997)</f>
        <v/>
      </c>
      <c r="AI9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7" s="46">
        <f>SUM(AH997-AI997)</f>
        <v/>
      </c>
      <c r="AK997" s="59" t="n"/>
      <c r="AL997" s="41" t="n"/>
      <c r="AM997" s="49" t="n">
        <v>0</v>
      </c>
      <c r="AN997" s="46">
        <f>IF(Table4202210[[#This Row],[Column 35]]&gt;0,Table4202210[[#This Row],[Column 35]]*Table4202210[[#This Row],[Column 38]],0)</f>
        <v/>
      </c>
      <c r="AO997" s="59" t="n"/>
      <c r="AP997" s="82">
        <f>SUM(AN997-AO997)</f>
        <v/>
      </c>
    </row>
    <row r="998">
      <c r="A998" s="41" t="n"/>
      <c r="B998" s="58" t="n"/>
      <c r="C998" s="41" t="n"/>
      <c r="D998" s="41" t="n"/>
      <c r="E998" s="41" t="n"/>
      <c r="F998" s="41" t="n"/>
      <c r="G998" s="41" t="n"/>
      <c r="H998" s="41" t="n"/>
      <c r="I998" s="41" t="n"/>
      <c r="J998" s="41" t="n"/>
      <c r="K998" s="41" t="n"/>
      <c r="L998" s="41" t="n"/>
      <c r="M998" s="41" t="n"/>
      <c r="N998" s="41" t="n"/>
      <c r="O998" s="41" t="n"/>
      <c r="P998" s="41" t="n"/>
      <c r="Q998" s="41" t="n"/>
      <c r="R998" s="43" t="n"/>
      <c r="S998" s="41" t="n"/>
      <c r="T998" s="41" t="n"/>
      <c r="U998" s="59" t="n"/>
      <c r="V998" s="41" t="n"/>
      <c r="W998" s="41" t="n"/>
      <c r="X998" s="41" t="n"/>
      <c r="Y998" s="41" t="n"/>
      <c r="Z998" s="41" t="n"/>
      <c r="AA998" s="41" t="n"/>
      <c r="AB998" s="41" t="n"/>
      <c r="AC998" s="41" t="n"/>
      <c r="AD998" s="41" t="n"/>
      <c r="AE998" s="41" t="n"/>
      <c r="AF998" s="46">
        <f>AD998-AE998</f>
        <v/>
      </c>
      <c r="AG998" s="59" t="n"/>
      <c r="AH998" s="46">
        <f>SUM(U998-AG998)</f>
        <v/>
      </c>
      <c r="AI9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8" s="46">
        <f>SUM(AH998-AI998)</f>
        <v/>
      </c>
      <c r="AK998" s="59" t="n"/>
      <c r="AL998" s="41" t="n"/>
      <c r="AM998" s="49" t="n">
        <v>0</v>
      </c>
      <c r="AN998" s="46">
        <f>IF(Table4202210[[#This Row],[Column 35]]&gt;0,Table4202210[[#This Row],[Column 35]]*Table4202210[[#This Row],[Column 38]],0)</f>
        <v/>
      </c>
      <c r="AO998" s="59" t="n"/>
      <c r="AP998" s="82">
        <f>SUM(AN998-AO998)</f>
        <v/>
      </c>
    </row>
    <row r="999">
      <c r="A999" s="41" t="n"/>
      <c r="B999" s="58" t="n"/>
      <c r="C999" s="41" t="n"/>
      <c r="D999" s="41" t="n"/>
      <c r="E999" s="41" t="n"/>
      <c r="F999" s="41" t="n"/>
      <c r="G999" s="41" t="n"/>
      <c r="H999" s="41" t="n"/>
      <c r="I999" s="41" t="n"/>
      <c r="J999" s="41" t="n"/>
      <c r="K999" s="41" t="n"/>
      <c r="L999" s="41" t="n"/>
      <c r="M999" s="41" t="n"/>
      <c r="N999" s="41" t="n"/>
      <c r="O999" s="41" t="n"/>
      <c r="P999" s="41" t="n"/>
      <c r="Q999" s="41" t="n"/>
      <c r="R999" s="43" t="n"/>
      <c r="S999" s="41" t="n"/>
      <c r="T999" s="41" t="n"/>
      <c r="U999" s="59" t="n"/>
      <c r="V999" s="41" t="n"/>
      <c r="W999" s="41" t="n"/>
      <c r="X999" s="41" t="n"/>
      <c r="Y999" s="41" t="n"/>
      <c r="Z999" s="41" t="n"/>
      <c r="AA999" s="41" t="n"/>
      <c r="AB999" s="41" t="n"/>
      <c r="AC999" s="41" t="n"/>
      <c r="AD999" s="41" t="n"/>
      <c r="AE999" s="41" t="n"/>
      <c r="AF999" s="46">
        <f>AD999-AE999</f>
        <v/>
      </c>
      <c r="AG999" s="59" t="n"/>
      <c r="AH999" s="46">
        <f>SUM(U999-AG999)</f>
        <v/>
      </c>
      <c r="AI9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999" s="46">
        <f>SUM(AH999-AI999)</f>
        <v/>
      </c>
      <c r="AK999" s="59" t="n"/>
      <c r="AL999" s="41" t="n"/>
      <c r="AM999" s="49" t="n">
        <v>0</v>
      </c>
      <c r="AN999" s="46">
        <f>IF(Table4202210[[#This Row],[Column 35]]&gt;0,Table4202210[[#This Row],[Column 35]]*Table4202210[[#This Row],[Column 38]],0)</f>
        <v/>
      </c>
      <c r="AO999" s="59" t="n"/>
      <c r="AP999" s="82">
        <f>SUM(AN999-AO999)</f>
        <v/>
      </c>
    </row>
    <row r="1000">
      <c r="A1000" s="41" t="n"/>
      <c r="B1000" s="58" t="n"/>
      <c r="C1000" s="41" t="n"/>
      <c r="D1000" s="41" t="n"/>
      <c r="E1000" s="41" t="n"/>
      <c r="F1000" s="41" t="n"/>
      <c r="G1000" s="41" t="n"/>
      <c r="H1000" s="41" t="n"/>
      <c r="I1000" s="41" t="n"/>
      <c r="J1000" s="41" t="n"/>
      <c r="K1000" s="41" t="n"/>
      <c r="L1000" s="41" t="n"/>
      <c r="M1000" s="41" t="n"/>
      <c r="N1000" s="41" t="n"/>
      <c r="O1000" s="41" t="n"/>
      <c r="P1000" s="41" t="n"/>
      <c r="Q1000" s="41" t="n"/>
      <c r="R1000" s="43" t="n"/>
      <c r="S1000" s="41" t="n"/>
      <c r="T1000" s="41" t="n"/>
      <c r="U1000" s="59" t="n"/>
      <c r="V1000" s="41" t="n"/>
      <c r="W1000" s="41" t="n"/>
      <c r="X1000" s="41" t="n"/>
      <c r="Y1000" s="41" t="n"/>
      <c r="Z1000" s="41" t="n"/>
      <c r="AA1000" s="41" t="n"/>
      <c r="AB1000" s="41" t="n"/>
      <c r="AC1000" s="41" t="n"/>
      <c r="AD1000" s="41" t="n"/>
      <c r="AE1000" s="41" t="n"/>
      <c r="AF1000" s="46">
        <f>AD1000-AE1000</f>
        <v/>
      </c>
      <c r="AG1000" s="59" t="n"/>
      <c r="AH1000" s="46">
        <f>SUM(U1000-AG1000)</f>
        <v/>
      </c>
      <c r="AI10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0" s="46">
        <f>SUM(AH1000-AI1000)</f>
        <v/>
      </c>
      <c r="AK1000" s="59" t="n"/>
      <c r="AL1000" s="41" t="n"/>
      <c r="AM1000" s="49" t="n">
        <v>0</v>
      </c>
      <c r="AN1000" s="46">
        <f>IF(Table4202210[[#This Row],[Column 35]]&gt;0,Table4202210[[#This Row],[Column 35]]*Table4202210[[#This Row],[Column 38]],0)</f>
        <v/>
      </c>
      <c r="AO1000" s="59" t="n"/>
      <c r="AP1000" s="82">
        <f>SUM(AN1000-AO1000)</f>
        <v/>
      </c>
    </row>
    <row r="1001">
      <c r="A1001" s="41" t="n"/>
      <c r="B1001" s="58" t="n"/>
      <c r="C1001" s="41" t="n"/>
      <c r="D1001" s="41" t="n"/>
      <c r="E1001" s="41" t="n"/>
      <c r="F1001" s="41" t="n"/>
      <c r="G1001" s="41" t="n"/>
      <c r="H1001" s="41" t="n"/>
      <c r="I1001" s="41" t="n"/>
      <c r="J1001" s="41" t="n"/>
      <c r="K1001" s="41" t="n"/>
      <c r="L1001" s="41" t="n"/>
      <c r="M1001" s="41" t="n"/>
      <c r="N1001" s="41" t="n"/>
      <c r="O1001" s="41" t="n"/>
      <c r="P1001" s="41" t="n"/>
      <c r="Q1001" s="41" t="n"/>
      <c r="R1001" s="43" t="n"/>
      <c r="S1001" s="41" t="n"/>
      <c r="T1001" s="41" t="n"/>
      <c r="U1001" s="59" t="n"/>
      <c r="V1001" s="41" t="n"/>
      <c r="W1001" s="41" t="n"/>
      <c r="X1001" s="41" t="n"/>
      <c r="Y1001" s="41" t="n"/>
      <c r="Z1001" s="41" t="n"/>
      <c r="AA1001" s="41" t="n"/>
      <c r="AB1001" s="41" t="n"/>
      <c r="AC1001" s="41" t="n"/>
      <c r="AD1001" s="41" t="n"/>
      <c r="AE1001" s="41" t="n"/>
      <c r="AF1001" s="46">
        <f>AD1001-AE1001</f>
        <v/>
      </c>
      <c r="AG1001" s="59" t="n"/>
      <c r="AH1001" s="46">
        <f>SUM(U1001-AG1001)</f>
        <v/>
      </c>
      <c r="AI10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1" s="46">
        <f>SUM(AH1001-AI1001)</f>
        <v/>
      </c>
      <c r="AK1001" s="59" t="n"/>
      <c r="AL1001" s="41" t="n"/>
      <c r="AM1001" s="49" t="n">
        <v>0</v>
      </c>
      <c r="AN1001" s="46">
        <f>IF(Table4202210[[#This Row],[Column 35]]&gt;0,Table4202210[[#This Row],[Column 35]]*Table4202210[[#This Row],[Column 38]],0)</f>
        <v/>
      </c>
      <c r="AO1001" s="59" t="n"/>
      <c r="AP1001" s="82">
        <f>SUM(AN1001-AO1001)</f>
        <v/>
      </c>
    </row>
    <row r="1002">
      <c r="A1002" s="41" t="n"/>
      <c r="B1002" s="58" t="n"/>
      <c r="C1002" s="41" t="n"/>
      <c r="D1002" s="41" t="n"/>
      <c r="E1002" s="41" t="n"/>
      <c r="F1002" s="41" t="n"/>
      <c r="G1002" s="41" t="n"/>
      <c r="H1002" s="41" t="n"/>
      <c r="I1002" s="41" t="n"/>
      <c r="J1002" s="41" t="n"/>
      <c r="K1002" s="41" t="n"/>
      <c r="L1002" s="41" t="n"/>
      <c r="M1002" s="41" t="n"/>
      <c r="N1002" s="41" t="n"/>
      <c r="O1002" s="41" t="n"/>
      <c r="P1002" s="41" t="n"/>
      <c r="Q1002" s="41" t="n"/>
      <c r="R1002" s="43" t="n"/>
      <c r="S1002" s="41" t="n"/>
      <c r="T1002" s="41" t="n"/>
      <c r="U1002" s="59" t="n"/>
      <c r="V1002" s="41" t="n"/>
      <c r="W1002" s="41" t="n"/>
      <c r="X1002" s="41" t="n"/>
      <c r="Y1002" s="41" t="n"/>
      <c r="Z1002" s="41" t="n"/>
      <c r="AA1002" s="41" t="n"/>
      <c r="AB1002" s="41" t="n"/>
      <c r="AC1002" s="41" t="n"/>
      <c r="AD1002" s="41" t="n"/>
      <c r="AE1002" s="41" t="n"/>
      <c r="AF1002" s="46">
        <f>AD1002-AE1002</f>
        <v/>
      </c>
      <c r="AG1002" s="59" t="n"/>
      <c r="AH1002" s="46">
        <f>SUM(U1002-AG1002)</f>
        <v/>
      </c>
      <c r="AI10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2" s="46">
        <f>SUM(AH1002-AI1002)</f>
        <v/>
      </c>
      <c r="AK1002" s="59" t="n"/>
      <c r="AL1002" s="41" t="n"/>
      <c r="AM1002" s="49" t="n">
        <v>0</v>
      </c>
      <c r="AN1002" s="46">
        <f>IF(Table4202210[[#This Row],[Column 35]]&gt;0,Table4202210[[#This Row],[Column 35]]*Table4202210[[#This Row],[Column 38]],0)</f>
        <v/>
      </c>
      <c r="AO1002" s="59" t="n"/>
      <c r="AP1002" s="82">
        <f>SUM(AN1002-AO1002)</f>
        <v/>
      </c>
    </row>
    <row r="1003">
      <c r="A1003" s="41" t="n"/>
      <c r="B1003" s="58" t="n"/>
      <c r="C1003" s="41" t="n"/>
      <c r="D1003" s="41" t="n"/>
      <c r="E1003" s="41" t="n"/>
      <c r="F1003" s="41" t="n"/>
      <c r="G1003" s="41" t="n"/>
      <c r="H1003" s="41" t="n"/>
      <c r="I1003" s="41" t="n"/>
      <c r="J1003" s="41" t="n"/>
      <c r="K1003" s="41" t="n"/>
      <c r="L1003" s="41" t="n"/>
      <c r="M1003" s="41" t="n"/>
      <c r="N1003" s="41" t="n"/>
      <c r="O1003" s="41" t="n"/>
      <c r="P1003" s="41" t="n"/>
      <c r="Q1003" s="41" t="n"/>
      <c r="R1003" s="43" t="n"/>
      <c r="S1003" s="41" t="n"/>
      <c r="T1003" s="41" t="n"/>
      <c r="U1003" s="59" t="n"/>
      <c r="V1003" s="41" t="n"/>
      <c r="W1003" s="41" t="n"/>
      <c r="X1003" s="41" t="n"/>
      <c r="Y1003" s="41" t="n"/>
      <c r="Z1003" s="41" t="n"/>
      <c r="AA1003" s="41" t="n"/>
      <c r="AB1003" s="41" t="n"/>
      <c r="AC1003" s="41" t="n"/>
      <c r="AD1003" s="41" t="n"/>
      <c r="AE1003" s="41" t="n"/>
      <c r="AF1003" s="46">
        <f>AD1003-AE1003</f>
        <v/>
      </c>
      <c r="AG1003" s="59" t="n"/>
      <c r="AH1003" s="46">
        <f>SUM(U1003-AG1003)</f>
        <v/>
      </c>
      <c r="AI10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3" s="46">
        <f>SUM(AH1003-AI1003)</f>
        <v/>
      </c>
      <c r="AK1003" s="59" t="n"/>
      <c r="AL1003" s="41" t="n"/>
      <c r="AM1003" s="49" t="n">
        <v>0</v>
      </c>
      <c r="AN1003" s="46">
        <f>IF(Table4202210[[#This Row],[Column 35]]&gt;0,Table4202210[[#This Row],[Column 35]]*Table4202210[[#This Row],[Column 38]],0)</f>
        <v/>
      </c>
      <c r="AO1003" s="59" t="n"/>
      <c r="AP1003" s="82">
        <f>SUM(AN1003-AO1003)</f>
        <v/>
      </c>
    </row>
    <row r="1004">
      <c r="A1004" s="41" t="n"/>
      <c r="B1004" s="58" t="n"/>
      <c r="C1004" s="41" t="n"/>
      <c r="D1004" s="41" t="n"/>
      <c r="E1004" s="41" t="n"/>
      <c r="F1004" s="41" t="n"/>
      <c r="G1004" s="41" t="n"/>
      <c r="H1004" s="41" t="n"/>
      <c r="I1004" s="41" t="n"/>
      <c r="J1004" s="41" t="n"/>
      <c r="K1004" s="41" t="n"/>
      <c r="L1004" s="41" t="n"/>
      <c r="M1004" s="41" t="n"/>
      <c r="N1004" s="41" t="n"/>
      <c r="O1004" s="41" t="n"/>
      <c r="P1004" s="41" t="n"/>
      <c r="Q1004" s="41" t="n"/>
      <c r="R1004" s="43" t="n"/>
      <c r="S1004" s="41" t="n"/>
      <c r="T1004" s="41" t="n"/>
      <c r="U1004" s="59" t="n"/>
      <c r="V1004" s="41" t="n"/>
      <c r="W1004" s="41" t="n"/>
      <c r="X1004" s="41" t="n"/>
      <c r="Y1004" s="41" t="n"/>
      <c r="Z1004" s="41" t="n"/>
      <c r="AA1004" s="41" t="n"/>
      <c r="AB1004" s="41" t="n"/>
      <c r="AC1004" s="41" t="n"/>
      <c r="AD1004" s="41" t="n"/>
      <c r="AE1004" s="41" t="n"/>
      <c r="AF1004" s="46">
        <f>AD1004-AE1004</f>
        <v/>
      </c>
      <c r="AG1004" s="59" t="n"/>
      <c r="AH1004" s="46">
        <f>SUM(U1004-AG1004)</f>
        <v/>
      </c>
      <c r="AI10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4" s="46">
        <f>SUM(AH1004-AI1004)</f>
        <v/>
      </c>
      <c r="AK1004" s="59" t="n"/>
      <c r="AL1004" s="41" t="n"/>
      <c r="AM1004" s="49" t="n">
        <v>0</v>
      </c>
      <c r="AN1004" s="46">
        <f>IF(Table4202210[[#This Row],[Column 35]]&gt;0,Table4202210[[#This Row],[Column 35]]*Table4202210[[#This Row],[Column 38]],0)</f>
        <v/>
      </c>
      <c r="AO1004" s="59" t="n"/>
      <c r="AP1004" s="82">
        <f>SUM(AN1004-AO1004)</f>
        <v/>
      </c>
    </row>
    <row r="1005">
      <c r="A1005" s="41" t="n"/>
      <c r="B1005" s="58" t="n"/>
      <c r="C1005" s="41" t="n"/>
      <c r="D1005" s="41" t="n"/>
      <c r="E1005" s="41" t="n"/>
      <c r="F1005" s="41" t="n"/>
      <c r="G1005" s="41" t="n"/>
      <c r="H1005" s="41" t="n"/>
      <c r="I1005" s="41" t="n"/>
      <c r="J1005" s="41" t="n"/>
      <c r="K1005" s="41" t="n"/>
      <c r="L1005" s="41" t="n"/>
      <c r="M1005" s="41" t="n"/>
      <c r="N1005" s="41" t="n"/>
      <c r="O1005" s="41" t="n"/>
      <c r="P1005" s="41" t="n"/>
      <c r="Q1005" s="41" t="n"/>
      <c r="R1005" s="43" t="n"/>
      <c r="S1005" s="41" t="n"/>
      <c r="T1005" s="41" t="n"/>
      <c r="U1005" s="59" t="n"/>
      <c r="V1005" s="41" t="n"/>
      <c r="W1005" s="41" t="n"/>
      <c r="X1005" s="41" t="n"/>
      <c r="Y1005" s="41" t="n"/>
      <c r="Z1005" s="41" t="n"/>
      <c r="AA1005" s="41" t="n"/>
      <c r="AB1005" s="41" t="n"/>
      <c r="AC1005" s="41" t="n"/>
      <c r="AD1005" s="41" t="n"/>
      <c r="AE1005" s="41" t="n"/>
      <c r="AF1005" s="46">
        <f>AD1005-AE1005</f>
        <v/>
      </c>
      <c r="AG1005" s="59" t="n"/>
      <c r="AH1005" s="46">
        <f>SUM(U1005-AG1005)</f>
        <v/>
      </c>
      <c r="AI10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5" s="46">
        <f>SUM(AH1005-AI1005)</f>
        <v/>
      </c>
      <c r="AK1005" s="59" t="n"/>
      <c r="AL1005" s="41" t="n"/>
      <c r="AM1005" s="49" t="n">
        <v>0</v>
      </c>
      <c r="AN1005" s="46">
        <f>IF(Table4202210[[#This Row],[Column 35]]&gt;0,Table4202210[[#This Row],[Column 35]]*Table4202210[[#This Row],[Column 38]],0)</f>
        <v/>
      </c>
      <c r="AO1005" s="59" t="n"/>
      <c r="AP1005" s="82">
        <f>SUM(AN1005-AO1005)</f>
        <v/>
      </c>
    </row>
    <row r="1006">
      <c r="A1006" s="41" t="n"/>
      <c r="B1006" s="58" t="n"/>
      <c r="C1006" s="41" t="n"/>
      <c r="D1006" s="41" t="n"/>
      <c r="E1006" s="41" t="n"/>
      <c r="F1006" s="41" t="n"/>
      <c r="G1006" s="41" t="n"/>
      <c r="H1006" s="41" t="n"/>
      <c r="I1006" s="41" t="n"/>
      <c r="J1006" s="41" t="n"/>
      <c r="K1006" s="41" t="n"/>
      <c r="L1006" s="41" t="n"/>
      <c r="M1006" s="41" t="n"/>
      <c r="N1006" s="41" t="n"/>
      <c r="O1006" s="41" t="n"/>
      <c r="P1006" s="41" t="n"/>
      <c r="Q1006" s="41" t="n"/>
      <c r="R1006" s="43" t="n"/>
      <c r="S1006" s="41" t="n"/>
      <c r="T1006" s="41" t="n"/>
      <c r="U1006" s="59" t="n"/>
      <c r="V1006" s="41" t="n"/>
      <c r="W1006" s="41" t="n"/>
      <c r="X1006" s="41" t="n"/>
      <c r="Y1006" s="41" t="n"/>
      <c r="Z1006" s="41" t="n"/>
      <c r="AA1006" s="41" t="n"/>
      <c r="AB1006" s="41" t="n"/>
      <c r="AC1006" s="41" t="n"/>
      <c r="AD1006" s="41" t="n"/>
      <c r="AE1006" s="41" t="n"/>
      <c r="AF1006" s="46">
        <f>AD1006-AE1006</f>
        <v/>
      </c>
      <c r="AG1006" s="59" t="n"/>
      <c r="AH1006" s="46">
        <f>SUM(U1006-AG1006)</f>
        <v/>
      </c>
      <c r="AI10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6" s="46">
        <f>SUM(AH1006-AI1006)</f>
        <v/>
      </c>
      <c r="AK1006" s="59" t="n"/>
      <c r="AL1006" s="41" t="n"/>
      <c r="AM1006" s="49" t="n">
        <v>0</v>
      </c>
      <c r="AN1006" s="46">
        <f>IF(Table4202210[[#This Row],[Column 35]]&gt;0,Table4202210[[#This Row],[Column 35]]*Table4202210[[#This Row],[Column 38]],0)</f>
        <v/>
      </c>
      <c r="AO1006" s="59" t="n"/>
      <c r="AP1006" s="82">
        <f>SUM(AN1006-AO1006)</f>
        <v/>
      </c>
    </row>
    <row r="1007">
      <c r="A1007" s="41" t="n"/>
      <c r="B1007" s="58" t="n"/>
      <c r="C1007" s="41" t="n"/>
      <c r="D1007" s="41" t="n"/>
      <c r="E1007" s="41" t="n"/>
      <c r="F1007" s="41" t="n"/>
      <c r="G1007" s="41" t="n"/>
      <c r="H1007" s="41" t="n"/>
      <c r="I1007" s="41" t="n"/>
      <c r="J1007" s="41" t="n"/>
      <c r="K1007" s="41" t="n"/>
      <c r="L1007" s="41" t="n"/>
      <c r="M1007" s="41" t="n"/>
      <c r="N1007" s="41" t="n"/>
      <c r="O1007" s="41" t="n"/>
      <c r="P1007" s="41" t="n"/>
      <c r="Q1007" s="41" t="n"/>
      <c r="R1007" s="43" t="n"/>
      <c r="S1007" s="41" t="n"/>
      <c r="T1007" s="41" t="n"/>
      <c r="U1007" s="59" t="n"/>
      <c r="V1007" s="41" t="n"/>
      <c r="W1007" s="41" t="n"/>
      <c r="X1007" s="41" t="n"/>
      <c r="Y1007" s="41" t="n"/>
      <c r="Z1007" s="41" t="n"/>
      <c r="AA1007" s="41" t="n"/>
      <c r="AB1007" s="41" t="n"/>
      <c r="AC1007" s="41" t="n"/>
      <c r="AD1007" s="41" t="n"/>
      <c r="AE1007" s="41" t="n"/>
      <c r="AF1007" s="46">
        <f>AD1007-AE1007</f>
        <v/>
      </c>
      <c r="AG1007" s="59" t="n"/>
      <c r="AH1007" s="46">
        <f>SUM(U1007-AG1007)</f>
        <v/>
      </c>
      <c r="AI10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7" s="46">
        <f>SUM(AH1007-AI1007)</f>
        <v/>
      </c>
      <c r="AK1007" s="59" t="n"/>
      <c r="AL1007" s="41" t="n"/>
      <c r="AM1007" s="49" t="n">
        <v>0</v>
      </c>
      <c r="AN1007" s="46">
        <f>IF(Table4202210[[#This Row],[Column 35]]&gt;0,Table4202210[[#This Row],[Column 35]]*Table4202210[[#This Row],[Column 38]],0)</f>
        <v/>
      </c>
      <c r="AO1007" s="59" t="n"/>
      <c r="AP1007" s="82">
        <f>SUM(AN1007-AO1007)</f>
        <v/>
      </c>
    </row>
    <row r="1008">
      <c r="A1008" s="41" t="n"/>
      <c r="B1008" s="58" t="n"/>
      <c r="C1008" s="41" t="n"/>
      <c r="D1008" s="41" t="n"/>
      <c r="E1008" s="41" t="n"/>
      <c r="F1008" s="41" t="n"/>
      <c r="G1008" s="41" t="n"/>
      <c r="H1008" s="41" t="n"/>
      <c r="I1008" s="41" t="n"/>
      <c r="J1008" s="41" t="n"/>
      <c r="K1008" s="41" t="n"/>
      <c r="L1008" s="41" t="n"/>
      <c r="M1008" s="41" t="n"/>
      <c r="N1008" s="41" t="n"/>
      <c r="O1008" s="41" t="n"/>
      <c r="P1008" s="41" t="n"/>
      <c r="Q1008" s="41" t="n"/>
      <c r="R1008" s="43" t="n"/>
      <c r="S1008" s="41" t="n"/>
      <c r="T1008" s="41" t="n"/>
      <c r="U1008" s="59" t="n"/>
      <c r="V1008" s="41" t="n"/>
      <c r="W1008" s="41" t="n"/>
      <c r="X1008" s="41" t="n"/>
      <c r="Y1008" s="41" t="n"/>
      <c r="Z1008" s="41" t="n"/>
      <c r="AA1008" s="41" t="n"/>
      <c r="AB1008" s="41" t="n"/>
      <c r="AC1008" s="41" t="n"/>
      <c r="AD1008" s="41" t="n"/>
      <c r="AE1008" s="41" t="n"/>
      <c r="AF1008" s="46">
        <f>AD1008-AE1008</f>
        <v/>
      </c>
      <c r="AG1008" s="59" t="n"/>
      <c r="AH1008" s="46">
        <f>SUM(U1008-AG1008)</f>
        <v/>
      </c>
      <c r="AI10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8" s="46">
        <f>SUM(AH1008-AI1008)</f>
        <v/>
      </c>
      <c r="AK1008" s="59" t="n"/>
      <c r="AL1008" s="41" t="n"/>
      <c r="AM1008" s="49" t="n">
        <v>0</v>
      </c>
      <c r="AN1008" s="46">
        <f>IF(Table4202210[[#This Row],[Column 35]]&gt;0,Table4202210[[#This Row],[Column 35]]*Table4202210[[#This Row],[Column 38]],0)</f>
        <v/>
      </c>
      <c r="AO1008" s="59" t="n"/>
      <c r="AP1008" s="82">
        <f>SUM(AN1008-AO1008)</f>
        <v/>
      </c>
    </row>
    <row r="1009">
      <c r="A1009" s="41" t="n"/>
      <c r="B1009" s="58" t="n"/>
      <c r="C1009" s="41" t="n"/>
      <c r="D1009" s="41" t="n"/>
      <c r="E1009" s="41" t="n"/>
      <c r="F1009" s="41" t="n"/>
      <c r="G1009" s="41" t="n"/>
      <c r="H1009" s="41" t="n"/>
      <c r="I1009" s="41" t="n"/>
      <c r="J1009" s="41" t="n"/>
      <c r="K1009" s="41" t="n"/>
      <c r="L1009" s="41" t="n"/>
      <c r="M1009" s="41" t="n"/>
      <c r="N1009" s="41" t="n"/>
      <c r="O1009" s="41" t="n"/>
      <c r="P1009" s="41" t="n"/>
      <c r="Q1009" s="41" t="n"/>
      <c r="R1009" s="43" t="n"/>
      <c r="S1009" s="41" t="n"/>
      <c r="T1009" s="41" t="n"/>
      <c r="U1009" s="59" t="n"/>
      <c r="V1009" s="41" t="n"/>
      <c r="W1009" s="41" t="n"/>
      <c r="X1009" s="41" t="n"/>
      <c r="Y1009" s="41" t="n"/>
      <c r="Z1009" s="41" t="n"/>
      <c r="AA1009" s="41" t="n"/>
      <c r="AB1009" s="41" t="n"/>
      <c r="AC1009" s="41" t="n"/>
      <c r="AD1009" s="41" t="n"/>
      <c r="AE1009" s="41" t="n"/>
      <c r="AF1009" s="46">
        <f>AD1009-AE1009</f>
        <v/>
      </c>
      <c r="AG1009" s="59" t="n"/>
      <c r="AH1009" s="46">
        <f>SUM(U1009-AG1009)</f>
        <v/>
      </c>
      <c r="AI10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09" s="46">
        <f>SUM(AH1009-AI1009)</f>
        <v/>
      </c>
      <c r="AK1009" s="59" t="n"/>
      <c r="AL1009" s="41" t="n"/>
      <c r="AM1009" s="49" t="n">
        <v>0</v>
      </c>
      <c r="AN1009" s="46">
        <f>IF(Table4202210[[#This Row],[Column 35]]&gt;0,Table4202210[[#This Row],[Column 35]]*Table4202210[[#This Row],[Column 38]],0)</f>
        <v/>
      </c>
      <c r="AO1009" s="59" t="n"/>
      <c r="AP1009" s="82">
        <f>SUM(AN1009-AO1009)</f>
        <v/>
      </c>
    </row>
    <row r="1010">
      <c r="A1010" s="41" t="n"/>
      <c r="B1010" s="58" t="n"/>
      <c r="C1010" s="41" t="n"/>
      <c r="D1010" s="41" t="n"/>
      <c r="E1010" s="41" t="n"/>
      <c r="F1010" s="41" t="n"/>
      <c r="G1010" s="41" t="n"/>
      <c r="H1010" s="41" t="n"/>
      <c r="I1010" s="41" t="n"/>
      <c r="J1010" s="41" t="n"/>
      <c r="K1010" s="41" t="n"/>
      <c r="L1010" s="41" t="n"/>
      <c r="M1010" s="41" t="n"/>
      <c r="N1010" s="41" t="n"/>
      <c r="O1010" s="41" t="n"/>
      <c r="P1010" s="41" t="n"/>
      <c r="Q1010" s="41" t="n"/>
      <c r="R1010" s="43" t="n"/>
      <c r="S1010" s="41" t="n"/>
      <c r="T1010" s="41" t="n"/>
      <c r="U1010" s="59" t="n"/>
      <c r="V1010" s="41" t="n"/>
      <c r="W1010" s="41" t="n"/>
      <c r="X1010" s="41" t="n"/>
      <c r="Y1010" s="41" t="n"/>
      <c r="Z1010" s="41" t="n"/>
      <c r="AA1010" s="41" t="n"/>
      <c r="AB1010" s="41" t="n"/>
      <c r="AC1010" s="41" t="n"/>
      <c r="AD1010" s="41" t="n"/>
      <c r="AE1010" s="41" t="n"/>
      <c r="AF1010" s="46">
        <f>AD1010-AE1010</f>
        <v/>
      </c>
      <c r="AG1010" s="59" t="n"/>
      <c r="AH1010" s="46">
        <f>SUM(U1010-AG1010)</f>
        <v/>
      </c>
      <c r="AI10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0" s="46">
        <f>SUM(AH1010-AI1010)</f>
        <v/>
      </c>
      <c r="AK1010" s="59" t="n"/>
      <c r="AL1010" s="41" t="n"/>
      <c r="AM1010" s="49" t="n">
        <v>0</v>
      </c>
      <c r="AN1010" s="46">
        <f>IF(Table4202210[[#This Row],[Column 35]]&gt;0,Table4202210[[#This Row],[Column 35]]*Table4202210[[#This Row],[Column 38]],0)</f>
        <v/>
      </c>
      <c r="AO1010" s="59" t="n"/>
      <c r="AP1010" s="82">
        <f>SUM(AN1010-AO1010)</f>
        <v/>
      </c>
    </row>
    <row r="1011">
      <c r="A1011" s="41" t="n"/>
      <c r="B1011" s="58" t="n"/>
      <c r="C1011" s="41" t="n"/>
      <c r="D1011" s="41" t="n"/>
      <c r="E1011" s="41" t="n"/>
      <c r="F1011" s="41" t="n"/>
      <c r="G1011" s="41" t="n"/>
      <c r="H1011" s="41" t="n"/>
      <c r="I1011" s="41" t="n"/>
      <c r="J1011" s="41" t="n"/>
      <c r="K1011" s="41" t="n"/>
      <c r="L1011" s="41" t="n"/>
      <c r="M1011" s="41" t="n"/>
      <c r="N1011" s="41" t="n"/>
      <c r="O1011" s="41" t="n"/>
      <c r="P1011" s="41" t="n"/>
      <c r="Q1011" s="41" t="n"/>
      <c r="R1011" s="43" t="n"/>
      <c r="S1011" s="41" t="n"/>
      <c r="T1011" s="41" t="n"/>
      <c r="U1011" s="59" t="n"/>
      <c r="V1011" s="41" t="n"/>
      <c r="W1011" s="41" t="n"/>
      <c r="X1011" s="41" t="n"/>
      <c r="Y1011" s="41" t="n"/>
      <c r="Z1011" s="41" t="n"/>
      <c r="AA1011" s="41" t="n"/>
      <c r="AB1011" s="41" t="n"/>
      <c r="AC1011" s="41" t="n"/>
      <c r="AD1011" s="41" t="n"/>
      <c r="AE1011" s="41" t="n"/>
      <c r="AF1011" s="46">
        <f>AD1011-AE1011</f>
        <v/>
      </c>
      <c r="AG1011" s="59" t="n"/>
      <c r="AH1011" s="46">
        <f>SUM(U1011-AG1011)</f>
        <v/>
      </c>
      <c r="AI10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1" s="46">
        <f>SUM(AH1011-AI1011)</f>
        <v/>
      </c>
      <c r="AK1011" s="59" t="n"/>
      <c r="AL1011" s="41" t="n"/>
      <c r="AM1011" s="49" t="n">
        <v>0</v>
      </c>
      <c r="AN1011" s="46">
        <f>IF(Table4202210[[#This Row],[Column 35]]&gt;0,Table4202210[[#This Row],[Column 35]]*Table4202210[[#This Row],[Column 38]],0)</f>
        <v/>
      </c>
      <c r="AO1011" s="59" t="n"/>
      <c r="AP1011" s="82">
        <f>SUM(AN1011-AO1011)</f>
        <v/>
      </c>
    </row>
    <row r="1012">
      <c r="A1012" s="41" t="n"/>
      <c r="B1012" s="58" t="n"/>
      <c r="C1012" s="41" t="n"/>
      <c r="D1012" s="41" t="n"/>
      <c r="E1012" s="41" t="n"/>
      <c r="F1012" s="41" t="n"/>
      <c r="G1012" s="41" t="n"/>
      <c r="H1012" s="41" t="n"/>
      <c r="I1012" s="41" t="n"/>
      <c r="J1012" s="41" t="n"/>
      <c r="K1012" s="41" t="n"/>
      <c r="L1012" s="41" t="n"/>
      <c r="M1012" s="41" t="n"/>
      <c r="N1012" s="41" t="n"/>
      <c r="O1012" s="41" t="n"/>
      <c r="P1012" s="41" t="n"/>
      <c r="Q1012" s="41" t="n"/>
      <c r="R1012" s="43" t="n"/>
      <c r="S1012" s="41" t="n"/>
      <c r="T1012" s="41" t="n"/>
      <c r="U1012" s="59" t="n"/>
      <c r="V1012" s="41" t="n"/>
      <c r="W1012" s="41" t="n"/>
      <c r="X1012" s="41" t="n"/>
      <c r="Y1012" s="41" t="n"/>
      <c r="Z1012" s="41" t="n"/>
      <c r="AA1012" s="41" t="n"/>
      <c r="AB1012" s="41" t="n"/>
      <c r="AC1012" s="41" t="n"/>
      <c r="AD1012" s="41" t="n"/>
      <c r="AE1012" s="41" t="n"/>
      <c r="AF1012" s="46">
        <f>AD1012-AE1012</f>
        <v/>
      </c>
      <c r="AG1012" s="59" t="n"/>
      <c r="AH1012" s="46">
        <f>SUM(U1012-AG1012)</f>
        <v/>
      </c>
      <c r="AI10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2" s="46">
        <f>SUM(AH1012-AI1012)</f>
        <v/>
      </c>
      <c r="AK1012" s="59" t="n"/>
      <c r="AL1012" s="41" t="n"/>
      <c r="AM1012" s="49" t="n">
        <v>0</v>
      </c>
      <c r="AN1012" s="46">
        <f>IF(Table4202210[[#This Row],[Column 35]]&gt;0,Table4202210[[#This Row],[Column 35]]*Table4202210[[#This Row],[Column 38]],0)</f>
        <v/>
      </c>
      <c r="AO1012" s="59" t="n"/>
      <c r="AP1012" s="82">
        <f>SUM(AN1012-AO1012)</f>
        <v/>
      </c>
    </row>
    <row r="1013">
      <c r="A1013" s="41" t="n"/>
      <c r="B1013" s="58" t="n"/>
      <c r="C1013" s="41" t="n"/>
      <c r="D1013" s="41" t="n"/>
      <c r="E1013" s="41" t="n"/>
      <c r="F1013" s="41" t="n"/>
      <c r="G1013" s="41" t="n"/>
      <c r="H1013" s="41" t="n"/>
      <c r="I1013" s="41" t="n"/>
      <c r="J1013" s="41" t="n"/>
      <c r="K1013" s="41" t="n"/>
      <c r="L1013" s="41" t="n"/>
      <c r="M1013" s="41" t="n"/>
      <c r="N1013" s="41" t="n"/>
      <c r="O1013" s="41" t="n"/>
      <c r="P1013" s="41" t="n"/>
      <c r="Q1013" s="41" t="n"/>
      <c r="R1013" s="43" t="n"/>
      <c r="S1013" s="41" t="n"/>
      <c r="T1013" s="41" t="n"/>
      <c r="U1013" s="59" t="n"/>
      <c r="V1013" s="41" t="n"/>
      <c r="W1013" s="41" t="n"/>
      <c r="X1013" s="41" t="n"/>
      <c r="Y1013" s="41" t="n"/>
      <c r="Z1013" s="41" t="n"/>
      <c r="AA1013" s="41" t="n"/>
      <c r="AB1013" s="41" t="n"/>
      <c r="AC1013" s="41" t="n"/>
      <c r="AD1013" s="41" t="n"/>
      <c r="AE1013" s="41" t="n"/>
      <c r="AF1013" s="46">
        <f>AD1013-AE1013</f>
        <v/>
      </c>
      <c r="AG1013" s="59" t="n"/>
      <c r="AH1013" s="46">
        <f>SUM(U1013-AG1013)</f>
        <v/>
      </c>
      <c r="AI10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3" s="46">
        <f>SUM(AH1013-AI1013)</f>
        <v/>
      </c>
      <c r="AK1013" s="59" t="n"/>
      <c r="AL1013" s="41" t="n"/>
      <c r="AM1013" s="49" t="n">
        <v>0</v>
      </c>
      <c r="AN1013" s="46">
        <f>IF(Table4202210[[#This Row],[Column 35]]&gt;0,Table4202210[[#This Row],[Column 35]]*Table4202210[[#This Row],[Column 38]],0)</f>
        <v/>
      </c>
      <c r="AO1013" s="59" t="n"/>
      <c r="AP1013" s="82">
        <f>SUM(AN1013-AO1013)</f>
        <v/>
      </c>
    </row>
    <row r="1014">
      <c r="A1014" s="41" t="n"/>
      <c r="B1014" s="58" t="n"/>
      <c r="C1014" s="41" t="n"/>
      <c r="D1014" s="41" t="n"/>
      <c r="E1014" s="41" t="n"/>
      <c r="F1014" s="41" t="n"/>
      <c r="G1014" s="41" t="n"/>
      <c r="H1014" s="41" t="n"/>
      <c r="I1014" s="41" t="n"/>
      <c r="J1014" s="41" t="n"/>
      <c r="K1014" s="41" t="n"/>
      <c r="L1014" s="41" t="n"/>
      <c r="M1014" s="41" t="n"/>
      <c r="N1014" s="41" t="n"/>
      <c r="O1014" s="41" t="n"/>
      <c r="P1014" s="41" t="n"/>
      <c r="Q1014" s="41" t="n"/>
      <c r="R1014" s="43" t="n"/>
      <c r="S1014" s="41" t="n"/>
      <c r="T1014" s="41" t="n"/>
      <c r="U1014" s="59" t="n"/>
      <c r="V1014" s="41" t="n"/>
      <c r="W1014" s="41" t="n"/>
      <c r="X1014" s="41" t="n"/>
      <c r="Y1014" s="41" t="n"/>
      <c r="Z1014" s="41" t="n"/>
      <c r="AA1014" s="41" t="n"/>
      <c r="AB1014" s="41" t="n"/>
      <c r="AC1014" s="41" t="n"/>
      <c r="AD1014" s="41" t="n"/>
      <c r="AE1014" s="41" t="n"/>
      <c r="AF1014" s="46">
        <f>AD1014-AE1014</f>
        <v/>
      </c>
      <c r="AG1014" s="59" t="n"/>
      <c r="AH1014" s="46">
        <f>SUM(U1014-AG1014)</f>
        <v/>
      </c>
      <c r="AI10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4" s="46">
        <f>SUM(AH1014-AI1014)</f>
        <v/>
      </c>
      <c r="AK1014" s="59" t="n"/>
      <c r="AL1014" s="41" t="n"/>
      <c r="AM1014" s="49" t="n">
        <v>0</v>
      </c>
      <c r="AN1014" s="46">
        <f>IF(Table4202210[[#This Row],[Column 35]]&gt;0,Table4202210[[#This Row],[Column 35]]*Table4202210[[#This Row],[Column 38]],0)</f>
        <v/>
      </c>
      <c r="AO1014" s="59" t="n"/>
      <c r="AP1014" s="82">
        <f>SUM(AN1014-AO1014)</f>
        <v/>
      </c>
    </row>
    <row r="1015">
      <c r="A1015" s="41" t="n"/>
      <c r="B1015" s="58" t="n"/>
      <c r="C1015" s="41" t="n"/>
      <c r="D1015" s="41" t="n"/>
      <c r="E1015" s="41" t="n"/>
      <c r="F1015" s="41" t="n"/>
      <c r="G1015" s="41" t="n"/>
      <c r="H1015" s="41" t="n"/>
      <c r="I1015" s="41" t="n"/>
      <c r="J1015" s="41" t="n"/>
      <c r="K1015" s="41" t="n"/>
      <c r="L1015" s="41" t="n"/>
      <c r="M1015" s="41" t="n"/>
      <c r="N1015" s="41" t="n"/>
      <c r="O1015" s="41" t="n"/>
      <c r="P1015" s="41" t="n"/>
      <c r="Q1015" s="41" t="n"/>
      <c r="R1015" s="43" t="n"/>
      <c r="S1015" s="41" t="n"/>
      <c r="T1015" s="41" t="n"/>
      <c r="U1015" s="59" t="n"/>
      <c r="V1015" s="41" t="n"/>
      <c r="W1015" s="41" t="n"/>
      <c r="X1015" s="41" t="n"/>
      <c r="Y1015" s="41" t="n"/>
      <c r="Z1015" s="41" t="n"/>
      <c r="AA1015" s="41" t="n"/>
      <c r="AB1015" s="41" t="n"/>
      <c r="AC1015" s="41" t="n"/>
      <c r="AD1015" s="41" t="n"/>
      <c r="AE1015" s="41" t="n"/>
      <c r="AF1015" s="46">
        <f>AD1015-AE1015</f>
        <v/>
      </c>
      <c r="AG1015" s="59" t="n"/>
      <c r="AH1015" s="46">
        <f>SUM(U1015-AG1015)</f>
        <v/>
      </c>
      <c r="AI10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5" s="46">
        <f>SUM(AH1015-AI1015)</f>
        <v/>
      </c>
      <c r="AK1015" s="59" t="n"/>
      <c r="AL1015" s="41" t="n"/>
      <c r="AM1015" s="49" t="n">
        <v>0</v>
      </c>
      <c r="AN1015" s="46">
        <f>IF(Table4202210[[#This Row],[Column 35]]&gt;0,Table4202210[[#This Row],[Column 35]]*Table4202210[[#This Row],[Column 38]],0)</f>
        <v/>
      </c>
      <c r="AO1015" s="59" t="n"/>
      <c r="AP1015" s="82">
        <f>SUM(AN1015-AO1015)</f>
        <v/>
      </c>
    </row>
    <row r="1016">
      <c r="A1016" s="41" t="n"/>
      <c r="B1016" s="58" t="n"/>
      <c r="C1016" s="41" t="n"/>
      <c r="D1016" s="41" t="n"/>
      <c r="E1016" s="41" t="n"/>
      <c r="F1016" s="41" t="n"/>
      <c r="G1016" s="41" t="n"/>
      <c r="H1016" s="41" t="n"/>
      <c r="I1016" s="41" t="n"/>
      <c r="J1016" s="41" t="n"/>
      <c r="K1016" s="41" t="n"/>
      <c r="L1016" s="41" t="n"/>
      <c r="M1016" s="41" t="n"/>
      <c r="N1016" s="41" t="n"/>
      <c r="O1016" s="41" t="n"/>
      <c r="P1016" s="41" t="n"/>
      <c r="Q1016" s="41" t="n"/>
      <c r="R1016" s="43" t="n"/>
      <c r="S1016" s="41" t="n"/>
      <c r="T1016" s="41" t="n"/>
      <c r="U1016" s="59" t="n"/>
      <c r="V1016" s="41" t="n"/>
      <c r="W1016" s="41" t="n"/>
      <c r="X1016" s="41" t="n"/>
      <c r="Y1016" s="41" t="n"/>
      <c r="Z1016" s="41" t="n"/>
      <c r="AA1016" s="41" t="n"/>
      <c r="AB1016" s="41" t="n"/>
      <c r="AC1016" s="41" t="n"/>
      <c r="AD1016" s="41" t="n"/>
      <c r="AE1016" s="41" t="n"/>
      <c r="AF1016" s="46">
        <f>AD1016-AE1016</f>
        <v/>
      </c>
      <c r="AG1016" s="59" t="n"/>
      <c r="AH1016" s="46">
        <f>SUM(U1016-AG1016)</f>
        <v/>
      </c>
      <c r="AI10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6" s="46">
        <f>SUM(AH1016-AI1016)</f>
        <v/>
      </c>
      <c r="AK1016" s="59" t="n"/>
      <c r="AL1016" s="41" t="n"/>
      <c r="AM1016" s="49" t="n">
        <v>0</v>
      </c>
      <c r="AN1016" s="46">
        <f>IF(Table4202210[[#This Row],[Column 35]]&gt;0,Table4202210[[#This Row],[Column 35]]*Table4202210[[#This Row],[Column 38]],0)</f>
        <v/>
      </c>
      <c r="AO1016" s="59" t="n"/>
      <c r="AP1016" s="82">
        <f>SUM(AN1016-AO1016)</f>
        <v/>
      </c>
    </row>
    <row r="1017">
      <c r="A1017" s="41" t="n"/>
      <c r="B1017" s="58" t="n"/>
      <c r="C1017" s="41" t="n"/>
      <c r="D1017" s="41" t="n"/>
      <c r="E1017" s="41" t="n"/>
      <c r="F1017" s="41" t="n"/>
      <c r="G1017" s="41" t="n"/>
      <c r="H1017" s="41" t="n"/>
      <c r="I1017" s="41" t="n"/>
      <c r="J1017" s="41" t="n"/>
      <c r="K1017" s="41" t="n"/>
      <c r="L1017" s="41" t="n"/>
      <c r="M1017" s="41" t="n"/>
      <c r="N1017" s="41" t="n"/>
      <c r="O1017" s="41" t="n"/>
      <c r="P1017" s="41" t="n"/>
      <c r="Q1017" s="41" t="n"/>
      <c r="R1017" s="43" t="n"/>
      <c r="S1017" s="41" t="n"/>
      <c r="T1017" s="41" t="n"/>
      <c r="U1017" s="59" t="n"/>
      <c r="V1017" s="41" t="n"/>
      <c r="W1017" s="41" t="n"/>
      <c r="X1017" s="41" t="n"/>
      <c r="Y1017" s="41" t="n"/>
      <c r="Z1017" s="41" t="n"/>
      <c r="AA1017" s="41" t="n"/>
      <c r="AB1017" s="41" t="n"/>
      <c r="AC1017" s="41" t="n"/>
      <c r="AD1017" s="41" t="n"/>
      <c r="AE1017" s="41" t="n"/>
      <c r="AF1017" s="46">
        <f>AD1017-AE1017</f>
        <v/>
      </c>
      <c r="AG1017" s="59" t="n"/>
      <c r="AH1017" s="46">
        <f>SUM(U1017-AG1017)</f>
        <v/>
      </c>
      <c r="AI10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7" s="46">
        <f>SUM(AH1017-AI1017)</f>
        <v/>
      </c>
      <c r="AK1017" s="59" t="n"/>
      <c r="AL1017" s="41" t="n"/>
      <c r="AM1017" s="49" t="n">
        <v>0</v>
      </c>
      <c r="AN1017" s="46">
        <f>IF(Table4202210[[#This Row],[Column 35]]&gt;0,Table4202210[[#This Row],[Column 35]]*Table4202210[[#This Row],[Column 38]],0)</f>
        <v/>
      </c>
      <c r="AO1017" s="59" t="n"/>
      <c r="AP1017" s="82">
        <f>SUM(AN1017-AO1017)</f>
        <v/>
      </c>
    </row>
    <row r="1018">
      <c r="A1018" s="41" t="n"/>
      <c r="B1018" s="58" t="n"/>
      <c r="C1018" s="41" t="n"/>
      <c r="D1018" s="41" t="n"/>
      <c r="E1018" s="41" t="n"/>
      <c r="F1018" s="41" t="n"/>
      <c r="G1018" s="41" t="n"/>
      <c r="H1018" s="41" t="n"/>
      <c r="I1018" s="41" t="n"/>
      <c r="J1018" s="41" t="n"/>
      <c r="K1018" s="41" t="n"/>
      <c r="L1018" s="41" t="n"/>
      <c r="M1018" s="41" t="n"/>
      <c r="N1018" s="41" t="n"/>
      <c r="O1018" s="41" t="n"/>
      <c r="P1018" s="41" t="n"/>
      <c r="Q1018" s="41" t="n"/>
      <c r="R1018" s="43" t="n"/>
      <c r="S1018" s="41" t="n"/>
      <c r="T1018" s="41" t="n"/>
      <c r="U1018" s="59" t="n"/>
      <c r="V1018" s="41" t="n"/>
      <c r="W1018" s="41" t="n"/>
      <c r="X1018" s="41" t="n"/>
      <c r="Y1018" s="41" t="n"/>
      <c r="Z1018" s="41" t="n"/>
      <c r="AA1018" s="41" t="n"/>
      <c r="AB1018" s="41" t="n"/>
      <c r="AC1018" s="41" t="n"/>
      <c r="AD1018" s="41" t="n"/>
      <c r="AE1018" s="41" t="n"/>
      <c r="AF1018" s="46">
        <f>AD1018-AE1018</f>
        <v/>
      </c>
      <c r="AG1018" s="59" t="n"/>
      <c r="AH1018" s="46">
        <f>SUM(U1018-AG1018)</f>
        <v/>
      </c>
      <c r="AI10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8" s="46">
        <f>SUM(AH1018-AI1018)</f>
        <v/>
      </c>
      <c r="AK1018" s="59" t="n"/>
      <c r="AL1018" s="41" t="n"/>
      <c r="AM1018" s="49" t="n">
        <v>0</v>
      </c>
      <c r="AN1018" s="46">
        <f>IF(Table4202210[[#This Row],[Column 35]]&gt;0,Table4202210[[#This Row],[Column 35]]*Table4202210[[#This Row],[Column 38]],0)</f>
        <v/>
      </c>
      <c r="AO1018" s="59" t="n"/>
      <c r="AP1018" s="82">
        <f>SUM(AN1018-AO1018)</f>
        <v/>
      </c>
    </row>
    <row r="1019">
      <c r="A1019" s="41" t="n"/>
      <c r="B1019" s="58" t="n"/>
      <c r="C1019" s="41" t="n"/>
      <c r="D1019" s="41" t="n"/>
      <c r="E1019" s="41" t="n"/>
      <c r="F1019" s="41" t="n"/>
      <c r="G1019" s="41" t="n"/>
      <c r="H1019" s="41" t="n"/>
      <c r="I1019" s="41" t="n"/>
      <c r="J1019" s="41" t="n"/>
      <c r="K1019" s="41" t="n"/>
      <c r="L1019" s="41" t="n"/>
      <c r="M1019" s="41" t="n"/>
      <c r="N1019" s="41" t="n"/>
      <c r="O1019" s="41" t="n"/>
      <c r="P1019" s="41" t="n"/>
      <c r="Q1019" s="41" t="n"/>
      <c r="R1019" s="43" t="n"/>
      <c r="S1019" s="41" t="n"/>
      <c r="T1019" s="41" t="n"/>
      <c r="U1019" s="59" t="n"/>
      <c r="V1019" s="41" t="n"/>
      <c r="W1019" s="41" t="n"/>
      <c r="X1019" s="41" t="n"/>
      <c r="Y1019" s="41" t="n"/>
      <c r="Z1019" s="41" t="n"/>
      <c r="AA1019" s="41" t="n"/>
      <c r="AB1019" s="41" t="n"/>
      <c r="AC1019" s="41" t="n"/>
      <c r="AD1019" s="41" t="n"/>
      <c r="AE1019" s="41" t="n"/>
      <c r="AF1019" s="46">
        <f>AD1019-AE1019</f>
        <v/>
      </c>
      <c r="AG1019" s="59" t="n"/>
      <c r="AH1019" s="46">
        <f>SUM(U1019-AG1019)</f>
        <v/>
      </c>
      <c r="AI10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19" s="46">
        <f>SUM(AH1019-AI1019)</f>
        <v/>
      </c>
      <c r="AK1019" s="59" t="n"/>
      <c r="AL1019" s="41" t="n"/>
      <c r="AM1019" s="49" t="n">
        <v>0</v>
      </c>
      <c r="AN1019" s="46">
        <f>IF(Table4202210[[#This Row],[Column 35]]&gt;0,Table4202210[[#This Row],[Column 35]]*Table4202210[[#This Row],[Column 38]],0)</f>
        <v/>
      </c>
      <c r="AO1019" s="59" t="n"/>
      <c r="AP1019" s="82">
        <f>SUM(AN1019-AO1019)</f>
        <v/>
      </c>
    </row>
    <row r="1020">
      <c r="A1020" s="41" t="n"/>
      <c r="B1020" s="58" t="n"/>
      <c r="C1020" s="41" t="n"/>
      <c r="D1020" s="41" t="n"/>
      <c r="E1020" s="41" t="n"/>
      <c r="F1020" s="41" t="n"/>
      <c r="G1020" s="41" t="n"/>
      <c r="H1020" s="41" t="n"/>
      <c r="I1020" s="41" t="n"/>
      <c r="J1020" s="41" t="n"/>
      <c r="K1020" s="41" t="n"/>
      <c r="L1020" s="41" t="n"/>
      <c r="M1020" s="41" t="n"/>
      <c r="N1020" s="41" t="n"/>
      <c r="O1020" s="41" t="n"/>
      <c r="P1020" s="41" t="n"/>
      <c r="Q1020" s="41" t="n"/>
      <c r="R1020" s="43" t="n"/>
      <c r="S1020" s="41" t="n"/>
      <c r="T1020" s="41" t="n"/>
      <c r="U1020" s="59" t="n"/>
      <c r="V1020" s="41" t="n"/>
      <c r="W1020" s="41" t="n"/>
      <c r="X1020" s="41" t="n"/>
      <c r="Y1020" s="41" t="n"/>
      <c r="Z1020" s="41" t="n"/>
      <c r="AA1020" s="41" t="n"/>
      <c r="AB1020" s="41" t="n"/>
      <c r="AC1020" s="41" t="n"/>
      <c r="AD1020" s="41" t="n"/>
      <c r="AE1020" s="41" t="n"/>
      <c r="AF1020" s="46">
        <f>AD1020-AE1020</f>
        <v/>
      </c>
      <c r="AG1020" s="59" t="n"/>
      <c r="AH1020" s="46">
        <f>SUM(U1020-AG1020)</f>
        <v/>
      </c>
      <c r="AI10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0" s="46">
        <f>SUM(AH1020-AI1020)</f>
        <v/>
      </c>
      <c r="AK1020" s="59" t="n"/>
      <c r="AL1020" s="41" t="n"/>
      <c r="AM1020" s="49" t="n">
        <v>0</v>
      </c>
      <c r="AN1020" s="46">
        <f>IF(Table4202210[[#This Row],[Column 35]]&gt;0,Table4202210[[#This Row],[Column 35]]*Table4202210[[#This Row],[Column 38]],0)</f>
        <v/>
      </c>
      <c r="AO1020" s="59" t="n"/>
      <c r="AP1020" s="82">
        <f>SUM(AN1020-AO1020)</f>
        <v/>
      </c>
    </row>
    <row r="1021">
      <c r="A1021" s="41" t="n"/>
      <c r="B1021" s="58" t="n"/>
      <c r="C1021" s="41" t="n"/>
      <c r="D1021" s="41" t="n"/>
      <c r="E1021" s="41" t="n"/>
      <c r="F1021" s="41" t="n"/>
      <c r="G1021" s="41" t="n"/>
      <c r="H1021" s="41" t="n"/>
      <c r="I1021" s="41" t="n"/>
      <c r="J1021" s="41" t="n"/>
      <c r="K1021" s="41" t="n"/>
      <c r="L1021" s="41" t="n"/>
      <c r="M1021" s="41" t="n"/>
      <c r="N1021" s="41" t="n"/>
      <c r="O1021" s="41" t="n"/>
      <c r="P1021" s="41" t="n"/>
      <c r="Q1021" s="41" t="n"/>
      <c r="R1021" s="43" t="n"/>
      <c r="S1021" s="41" t="n"/>
      <c r="T1021" s="41" t="n"/>
      <c r="U1021" s="59" t="n"/>
      <c r="V1021" s="41" t="n"/>
      <c r="W1021" s="41" t="n"/>
      <c r="X1021" s="41" t="n"/>
      <c r="Y1021" s="41" t="n"/>
      <c r="Z1021" s="41" t="n"/>
      <c r="AA1021" s="41" t="n"/>
      <c r="AB1021" s="41" t="n"/>
      <c r="AC1021" s="41" t="n"/>
      <c r="AD1021" s="41" t="n"/>
      <c r="AE1021" s="41" t="n"/>
      <c r="AF1021" s="46">
        <f>AD1021-AE1021</f>
        <v/>
      </c>
      <c r="AG1021" s="59" t="n"/>
      <c r="AH1021" s="46">
        <f>SUM(U1021-AG1021)</f>
        <v/>
      </c>
      <c r="AI10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1" s="46">
        <f>SUM(AH1021-AI1021)</f>
        <v/>
      </c>
      <c r="AK1021" s="59" t="n"/>
      <c r="AL1021" s="41" t="n"/>
      <c r="AM1021" s="49" t="n">
        <v>0</v>
      </c>
      <c r="AN1021" s="46">
        <f>IF(Table4202210[[#This Row],[Column 35]]&gt;0,Table4202210[[#This Row],[Column 35]]*Table4202210[[#This Row],[Column 38]],0)</f>
        <v/>
      </c>
      <c r="AO1021" s="59" t="n"/>
      <c r="AP1021" s="82">
        <f>SUM(AN1021-AO1021)</f>
        <v/>
      </c>
    </row>
    <row r="1022">
      <c r="A1022" s="41" t="n"/>
      <c r="B1022" s="58" t="n"/>
      <c r="C1022" s="41" t="n"/>
      <c r="D1022" s="41" t="n"/>
      <c r="E1022" s="41" t="n"/>
      <c r="F1022" s="41" t="n"/>
      <c r="G1022" s="41" t="n"/>
      <c r="H1022" s="41" t="n"/>
      <c r="I1022" s="41" t="n"/>
      <c r="J1022" s="41" t="n"/>
      <c r="K1022" s="41" t="n"/>
      <c r="L1022" s="41" t="n"/>
      <c r="M1022" s="41" t="n"/>
      <c r="N1022" s="41" t="n"/>
      <c r="O1022" s="41" t="n"/>
      <c r="P1022" s="41" t="n"/>
      <c r="Q1022" s="41" t="n"/>
      <c r="R1022" s="43" t="n"/>
      <c r="S1022" s="41" t="n"/>
      <c r="T1022" s="41" t="n"/>
      <c r="U1022" s="59" t="n"/>
      <c r="V1022" s="41" t="n"/>
      <c r="W1022" s="41" t="n"/>
      <c r="X1022" s="41" t="n"/>
      <c r="Y1022" s="41" t="n"/>
      <c r="Z1022" s="41" t="n"/>
      <c r="AA1022" s="41" t="n"/>
      <c r="AB1022" s="41" t="n"/>
      <c r="AC1022" s="41" t="n"/>
      <c r="AD1022" s="41" t="n"/>
      <c r="AE1022" s="41" t="n"/>
      <c r="AF1022" s="46">
        <f>AD1022-AE1022</f>
        <v/>
      </c>
      <c r="AG1022" s="59" t="n"/>
      <c r="AH1022" s="46">
        <f>SUM(U1022-AG1022)</f>
        <v/>
      </c>
      <c r="AI10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2" s="46">
        <f>SUM(AH1022-AI1022)</f>
        <v/>
      </c>
      <c r="AK1022" s="59" t="n"/>
      <c r="AL1022" s="41" t="n"/>
      <c r="AM1022" s="49" t="n">
        <v>0</v>
      </c>
      <c r="AN1022" s="46">
        <f>IF(Table4202210[[#This Row],[Column 35]]&gt;0,Table4202210[[#This Row],[Column 35]]*Table4202210[[#This Row],[Column 38]],0)</f>
        <v/>
      </c>
      <c r="AO1022" s="59" t="n"/>
      <c r="AP1022" s="82">
        <f>SUM(AN1022-AO1022)</f>
        <v/>
      </c>
    </row>
    <row r="1023">
      <c r="A1023" s="41" t="n"/>
      <c r="B1023" s="58" t="n"/>
      <c r="C1023" s="41" t="n"/>
      <c r="D1023" s="41" t="n"/>
      <c r="E1023" s="41" t="n"/>
      <c r="F1023" s="41" t="n"/>
      <c r="G1023" s="41" t="n"/>
      <c r="H1023" s="41" t="n"/>
      <c r="I1023" s="41" t="n"/>
      <c r="J1023" s="41" t="n"/>
      <c r="K1023" s="41" t="n"/>
      <c r="L1023" s="41" t="n"/>
      <c r="M1023" s="41" t="n"/>
      <c r="N1023" s="41" t="n"/>
      <c r="O1023" s="41" t="n"/>
      <c r="P1023" s="41" t="n"/>
      <c r="Q1023" s="41" t="n"/>
      <c r="R1023" s="43" t="n"/>
      <c r="S1023" s="41" t="n"/>
      <c r="T1023" s="41" t="n"/>
      <c r="U1023" s="59" t="n"/>
      <c r="V1023" s="41" t="n"/>
      <c r="W1023" s="41" t="n"/>
      <c r="X1023" s="41" t="n"/>
      <c r="Y1023" s="41" t="n"/>
      <c r="Z1023" s="41" t="n"/>
      <c r="AA1023" s="41" t="n"/>
      <c r="AB1023" s="41" t="n"/>
      <c r="AC1023" s="41" t="n"/>
      <c r="AD1023" s="41" t="n"/>
      <c r="AE1023" s="41" t="n"/>
      <c r="AF1023" s="46">
        <f>AD1023-AE1023</f>
        <v/>
      </c>
      <c r="AG1023" s="59" t="n"/>
      <c r="AH1023" s="46">
        <f>SUM(U1023-AG1023)</f>
        <v/>
      </c>
      <c r="AI10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3" s="46">
        <f>SUM(AH1023-AI1023)</f>
        <v/>
      </c>
      <c r="AK1023" s="59" t="n"/>
      <c r="AL1023" s="41" t="n"/>
      <c r="AM1023" s="49" t="n">
        <v>0</v>
      </c>
      <c r="AN1023" s="46">
        <f>IF(Table4202210[[#This Row],[Column 35]]&gt;0,Table4202210[[#This Row],[Column 35]]*Table4202210[[#This Row],[Column 38]],0)</f>
        <v/>
      </c>
      <c r="AO1023" s="59" t="n"/>
      <c r="AP1023" s="82">
        <f>SUM(AN1023-AO1023)</f>
        <v/>
      </c>
    </row>
    <row r="1024">
      <c r="A1024" s="41" t="n"/>
      <c r="B1024" s="58" t="n"/>
      <c r="C1024" s="41" t="n"/>
      <c r="D1024" s="41" t="n"/>
      <c r="E1024" s="41" t="n"/>
      <c r="F1024" s="41" t="n"/>
      <c r="G1024" s="41" t="n"/>
      <c r="H1024" s="41" t="n"/>
      <c r="I1024" s="41" t="n"/>
      <c r="J1024" s="41" t="n"/>
      <c r="K1024" s="41" t="n"/>
      <c r="L1024" s="41" t="n"/>
      <c r="M1024" s="41" t="n"/>
      <c r="N1024" s="41" t="n"/>
      <c r="O1024" s="41" t="n"/>
      <c r="P1024" s="41" t="n"/>
      <c r="Q1024" s="41" t="n"/>
      <c r="R1024" s="43" t="n"/>
      <c r="S1024" s="41" t="n"/>
      <c r="T1024" s="41" t="n"/>
      <c r="U1024" s="59" t="n"/>
      <c r="V1024" s="41" t="n"/>
      <c r="W1024" s="41" t="n"/>
      <c r="X1024" s="41" t="n"/>
      <c r="Y1024" s="41" t="n"/>
      <c r="Z1024" s="41" t="n"/>
      <c r="AA1024" s="41" t="n"/>
      <c r="AB1024" s="41" t="n"/>
      <c r="AC1024" s="41" t="n"/>
      <c r="AD1024" s="41" t="n"/>
      <c r="AE1024" s="41" t="n"/>
      <c r="AF1024" s="46">
        <f>AD1024-AE1024</f>
        <v/>
      </c>
      <c r="AG1024" s="59" t="n"/>
      <c r="AH1024" s="46">
        <f>SUM(U1024-AG1024)</f>
        <v/>
      </c>
      <c r="AI10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4" s="46">
        <f>SUM(AH1024-AI1024)</f>
        <v/>
      </c>
      <c r="AK1024" s="59" t="n"/>
      <c r="AL1024" s="41" t="n"/>
      <c r="AM1024" s="49" t="n">
        <v>0</v>
      </c>
      <c r="AN1024" s="46">
        <f>IF(Table4202210[[#This Row],[Column 35]]&gt;0,Table4202210[[#This Row],[Column 35]]*Table4202210[[#This Row],[Column 38]],0)</f>
        <v/>
      </c>
      <c r="AO1024" s="59" t="n"/>
      <c r="AP1024" s="82">
        <f>SUM(AN1024-AO1024)</f>
        <v/>
      </c>
    </row>
    <row r="1025">
      <c r="A1025" s="41" t="n"/>
      <c r="B1025" s="58" t="n"/>
      <c r="C1025" s="41" t="n"/>
      <c r="D1025" s="41" t="n"/>
      <c r="E1025" s="41" t="n"/>
      <c r="F1025" s="41" t="n"/>
      <c r="G1025" s="41" t="n"/>
      <c r="H1025" s="41" t="n"/>
      <c r="I1025" s="41" t="n"/>
      <c r="J1025" s="41" t="n"/>
      <c r="K1025" s="41" t="n"/>
      <c r="L1025" s="41" t="n"/>
      <c r="M1025" s="41" t="n"/>
      <c r="N1025" s="41" t="n"/>
      <c r="O1025" s="41" t="n"/>
      <c r="P1025" s="41" t="n"/>
      <c r="Q1025" s="41" t="n"/>
      <c r="R1025" s="43" t="n"/>
      <c r="S1025" s="41" t="n"/>
      <c r="T1025" s="41" t="n"/>
      <c r="U1025" s="59" t="n"/>
      <c r="V1025" s="41" t="n"/>
      <c r="W1025" s="41" t="n"/>
      <c r="X1025" s="41" t="n"/>
      <c r="Y1025" s="41" t="n"/>
      <c r="Z1025" s="41" t="n"/>
      <c r="AA1025" s="41" t="n"/>
      <c r="AB1025" s="41" t="n"/>
      <c r="AC1025" s="41" t="n"/>
      <c r="AD1025" s="41" t="n"/>
      <c r="AE1025" s="41" t="n"/>
      <c r="AF1025" s="46">
        <f>AD1025-AE1025</f>
        <v/>
      </c>
      <c r="AG1025" s="59" t="n"/>
      <c r="AH1025" s="46">
        <f>SUM(U1025-AG1025)</f>
        <v/>
      </c>
      <c r="AI10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5" s="46">
        <f>SUM(AH1025-AI1025)</f>
        <v/>
      </c>
      <c r="AK1025" s="59" t="n"/>
      <c r="AL1025" s="41" t="n"/>
      <c r="AM1025" s="49" t="n">
        <v>0</v>
      </c>
      <c r="AN1025" s="46">
        <f>IF(Table4202210[[#This Row],[Column 35]]&gt;0,Table4202210[[#This Row],[Column 35]]*Table4202210[[#This Row],[Column 38]],0)</f>
        <v/>
      </c>
      <c r="AO1025" s="59" t="n"/>
      <c r="AP1025" s="82">
        <f>SUM(AN1025-AO1025)</f>
        <v/>
      </c>
    </row>
    <row r="1026">
      <c r="A1026" s="41" t="n"/>
      <c r="B1026" s="58" t="n"/>
      <c r="C1026" s="41" t="n"/>
      <c r="D1026" s="41" t="n"/>
      <c r="E1026" s="41" t="n"/>
      <c r="F1026" s="41" t="n"/>
      <c r="G1026" s="41" t="n"/>
      <c r="H1026" s="41" t="n"/>
      <c r="I1026" s="41" t="n"/>
      <c r="J1026" s="41" t="n"/>
      <c r="K1026" s="41" t="n"/>
      <c r="L1026" s="41" t="n"/>
      <c r="M1026" s="41" t="n"/>
      <c r="N1026" s="41" t="n"/>
      <c r="O1026" s="41" t="n"/>
      <c r="P1026" s="41" t="n"/>
      <c r="Q1026" s="41" t="n"/>
      <c r="R1026" s="43" t="n"/>
      <c r="S1026" s="41" t="n"/>
      <c r="T1026" s="41" t="n"/>
      <c r="U1026" s="59" t="n"/>
      <c r="V1026" s="41" t="n"/>
      <c r="W1026" s="41" t="n"/>
      <c r="X1026" s="41" t="n"/>
      <c r="Y1026" s="41" t="n"/>
      <c r="Z1026" s="41" t="n"/>
      <c r="AA1026" s="41" t="n"/>
      <c r="AB1026" s="41" t="n"/>
      <c r="AC1026" s="41" t="n"/>
      <c r="AD1026" s="41" t="n"/>
      <c r="AE1026" s="41" t="n"/>
      <c r="AF1026" s="46">
        <f>AD1026-AE1026</f>
        <v/>
      </c>
      <c r="AG1026" s="59" t="n"/>
      <c r="AH1026" s="46">
        <f>SUM(U1026-AG1026)</f>
        <v/>
      </c>
      <c r="AI10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6" s="46">
        <f>SUM(AH1026-AI1026)</f>
        <v/>
      </c>
      <c r="AK1026" s="59" t="n"/>
      <c r="AL1026" s="41" t="n"/>
      <c r="AM1026" s="49" t="n">
        <v>0</v>
      </c>
      <c r="AN1026" s="46">
        <f>IF(Table4202210[[#This Row],[Column 35]]&gt;0,Table4202210[[#This Row],[Column 35]]*Table4202210[[#This Row],[Column 38]],0)</f>
        <v/>
      </c>
      <c r="AO1026" s="59" t="n"/>
      <c r="AP1026" s="82">
        <f>SUM(AN1026-AO1026)</f>
        <v/>
      </c>
    </row>
    <row r="1027">
      <c r="A1027" s="41" t="n"/>
      <c r="B1027" s="58" t="n"/>
      <c r="C1027" s="41" t="n"/>
      <c r="D1027" s="41" t="n"/>
      <c r="E1027" s="41" t="n"/>
      <c r="F1027" s="41" t="n"/>
      <c r="G1027" s="41" t="n"/>
      <c r="H1027" s="41" t="n"/>
      <c r="I1027" s="41" t="n"/>
      <c r="J1027" s="41" t="n"/>
      <c r="K1027" s="41" t="n"/>
      <c r="L1027" s="41" t="n"/>
      <c r="M1027" s="41" t="n"/>
      <c r="N1027" s="41" t="n"/>
      <c r="O1027" s="41" t="n"/>
      <c r="P1027" s="41" t="n"/>
      <c r="Q1027" s="41" t="n"/>
      <c r="R1027" s="43" t="n"/>
      <c r="S1027" s="41" t="n"/>
      <c r="T1027" s="41" t="n"/>
      <c r="U1027" s="59" t="n"/>
      <c r="V1027" s="41" t="n"/>
      <c r="W1027" s="41" t="n"/>
      <c r="X1027" s="41" t="n"/>
      <c r="Y1027" s="41" t="n"/>
      <c r="Z1027" s="41" t="n"/>
      <c r="AA1027" s="41" t="n"/>
      <c r="AB1027" s="41" t="n"/>
      <c r="AC1027" s="41" t="n"/>
      <c r="AD1027" s="41" t="n"/>
      <c r="AE1027" s="41" t="n"/>
      <c r="AF1027" s="46">
        <f>AD1027-AE1027</f>
        <v/>
      </c>
      <c r="AG1027" s="59" t="n"/>
      <c r="AH1027" s="46">
        <f>SUM(U1027-AG1027)</f>
        <v/>
      </c>
      <c r="AI10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7" s="46">
        <f>SUM(AH1027-AI1027)</f>
        <v/>
      </c>
      <c r="AK1027" s="59" t="n"/>
      <c r="AL1027" s="41" t="n"/>
      <c r="AM1027" s="49" t="n">
        <v>0</v>
      </c>
      <c r="AN1027" s="46">
        <f>IF(Table4202210[[#This Row],[Column 35]]&gt;0,Table4202210[[#This Row],[Column 35]]*Table4202210[[#This Row],[Column 38]],0)</f>
        <v/>
      </c>
      <c r="AO1027" s="59" t="n"/>
      <c r="AP1027" s="82">
        <f>SUM(AN1027-AO1027)</f>
        <v/>
      </c>
    </row>
    <row r="1028">
      <c r="A1028" s="41" t="n"/>
      <c r="B1028" s="58" t="n"/>
      <c r="C1028" s="41" t="n"/>
      <c r="D1028" s="41" t="n"/>
      <c r="E1028" s="41" t="n"/>
      <c r="F1028" s="41" t="n"/>
      <c r="G1028" s="41" t="n"/>
      <c r="H1028" s="41" t="n"/>
      <c r="I1028" s="41" t="n"/>
      <c r="J1028" s="41" t="n"/>
      <c r="K1028" s="41" t="n"/>
      <c r="L1028" s="41" t="n"/>
      <c r="M1028" s="41" t="n"/>
      <c r="N1028" s="41" t="n"/>
      <c r="O1028" s="41" t="n"/>
      <c r="P1028" s="41" t="n"/>
      <c r="Q1028" s="41" t="n"/>
      <c r="R1028" s="43" t="n"/>
      <c r="S1028" s="41" t="n"/>
      <c r="T1028" s="41" t="n"/>
      <c r="U1028" s="59" t="n"/>
      <c r="V1028" s="41" t="n"/>
      <c r="W1028" s="41" t="n"/>
      <c r="X1028" s="41" t="n"/>
      <c r="Y1028" s="41" t="n"/>
      <c r="Z1028" s="41" t="n"/>
      <c r="AA1028" s="41" t="n"/>
      <c r="AB1028" s="41" t="n"/>
      <c r="AC1028" s="41" t="n"/>
      <c r="AD1028" s="41" t="n"/>
      <c r="AE1028" s="41" t="n"/>
      <c r="AF1028" s="46">
        <f>AD1028-AE1028</f>
        <v/>
      </c>
      <c r="AG1028" s="59" t="n"/>
      <c r="AH1028" s="46">
        <f>SUM(U1028-AG1028)</f>
        <v/>
      </c>
      <c r="AI10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8" s="46">
        <f>SUM(AH1028-AI1028)</f>
        <v/>
      </c>
      <c r="AK1028" s="59" t="n"/>
      <c r="AL1028" s="41" t="n"/>
      <c r="AM1028" s="49" t="n">
        <v>0</v>
      </c>
      <c r="AN1028" s="46">
        <f>IF(Table4202210[[#This Row],[Column 35]]&gt;0,Table4202210[[#This Row],[Column 35]]*Table4202210[[#This Row],[Column 38]],0)</f>
        <v/>
      </c>
      <c r="AO1028" s="59" t="n"/>
      <c r="AP1028" s="82">
        <f>SUM(AN1028-AO1028)</f>
        <v/>
      </c>
    </row>
    <row r="1029">
      <c r="A1029" s="41" t="n"/>
      <c r="B1029" s="58" t="n"/>
      <c r="C1029" s="41" t="n"/>
      <c r="D1029" s="41" t="n"/>
      <c r="E1029" s="41" t="n"/>
      <c r="F1029" s="41" t="n"/>
      <c r="G1029" s="41" t="n"/>
      <c r="H1029" s="41" t="n"/>
      <c r="I1029" s="41" t="n"/>
      <c r="J1029" s="41" t="n"/>
      <c r="K1029" s="41" t="n"/>
      <c r="L1029" s="41" t="n"/>
      <c r="M1029" s="41" t="n"/>
      <c r="N1029" s="41" t="n"/>
      <c r="O1029" s="41" t="n"/>
      <c r="P1029" s="41" t="n"/>
      <c r="Q1029" s="41" t="n"/>
      <c r="R1029" s="43" t="n"/>
      <c r="S1029" s="41" t="n"/>
      <c r="T1029" s="41" t="n"/>
      <c r="U1029" s="59" t="n"/>
      <c r="V1029" s="41" t="n"/>
      <c r="W1029" s="41" t="n"/>
      <c r="X1029" s="41" t="n"/>
      <c r="Y1029" s="41" t="n"/>
      <c r="Z1029" s="41" t="n"/>
      <c r="AA1029" s="41" t="n"/>
      <c r="AB1029" s="41" t="n"/>
      <c r="AC1029" s="41" t="n"/>
      <c r="AD1029" s="41" t="n"/>
      <c r="AE1029" s="41" t="n"/>
      <c r="AF1029" s="46">
        <f>AD1029-AE1029</f>
        <v/>
      </c>
      <c r="AG1029" s="59" t="n"/>
      <c r="AH1029" s="46">
        <f>SUM(U1029-AG1029)</f>
        <v/>
      </c>
      <c r="AI10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29" s="46">
        <f>SUM(AH1029-AI1029)</f>
        <v/>
      </c>
      <c r="AK1029" s="59" t="n"/>
      <c r="AL1029" s="41" t="n"/>
      <c r="AM1029" s="49" t="n">
        <v>0</v>
      </c>
      <c r="AN1029" s="46">
        <f>IF(Table4202210[[#This Row],[Column 35]]&gt;0,Table4202210[[#This Row],[Column 35]]*Table4202210[[#This Row],[Column 38]],0)</f>
        <v/>
      </c>
      <c r="AO1029" s="59" t="n"/>
      <c r="AP1029" s="82">
        <f>SUM(AN1029-AO1029)</f>
        <v/>
      </c>
    </row>
    <row r="1030">
      <c r="A1030" s="41" t="n"/>
      <c r="B1030" s="58" t="n"/>
      <c r="C1030" s="41" t="n"/>
      <c r="D1030" s="41" t="n"/>
      <c r="E1030" s="41" t="n"/>
      <c r="F1030" s="41" t="n"/>
      <c r="G1030" s="41" t="n"/>
      <c r="H1030" s="41" t="n"/>
      <c r="I1030" s="41" t="n"/>
      <c r="J1030" s="41" t="n"/>
      <c r="K1030" s="41" t="n"/>
      <c r="L1030" s="41" t="n"/>
      <c r="M1030" s="41" t="n"/>
      <c r="N1030" s="41" t="n"/>
      <c r="O1030" s="41" t="n"/>
      <c r="P1030" s="41" t="n"/>
      <c r="Q1030" s="41" t="n"/>
      <c r="R1030" s="43" t="n"/>
      <c r="S1030" s="41" t="n"/>
      <c r="T1030" s="41" t="n"/>
      <c r="U1030" s="59" t="n"/>
      <c r="V1030" s="41" t="n"/>
      <c r="W1030" s="41" t="n"/>
      <c r="X1030" s="41" t="n"/>
      <c r="Y1030" s="41" t="n"/>
      <c r="Z1030" s="41" t="n"/>
      <c r="AA1030" s="41" t="n"/>
      <c r="AB1030" s="41" t="n"/>
      <c r="AC1030" s="41" t="n"/>
      <c r="AD1030" s="41" t="n"/>
      <c r="AE1030" s="41" t="n"/>
      <c r="AF1030" s="46">
        <f>AD1030-AE1030</f>
        <v/>
      </c>
      <c r="AG1030" s="59" t="n"/>
      <c r="AH1030" s="46">
        <f>SUM(U1030-AG1030)</f>
        <v/>
      </c>
      <c r="AI10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0" s="46">
        <f>SUM(AH1030-AI1030)</f>
        <v/>
      </c>
      <c r="AK1030" s="59" t="n"/>
      <c r="AL1030" s="41" t="n"/>
      <c r="AM1030" s="49" t="n">
        <v>0</v>
      </c>
      <c r="AN1030" s="46">
        <f>IF(Table4202210[[#This Row],[Column 35]]&gt;0,Table4202210[[#This Row],[Column 35]]*Table4202210[[#This Row],[Column 38]],0)</f>
        <v/>
      </c>
      <c r="AO1030" s="59" t="n"/>
      <c r="AP1030" s="82">
        <f>SUM(AN1030-AO1030)</f>
        <v/>
      </c>
    </row>
    <row r="1031">
      <c r="A1031" s="41" t="n"/>
      <c r="B1031" s="58" t="n"/>
      <c r="C1031" s="41" t="n"/>
      <c r="D1031" s="41" t="n"/>
      <c r="E1031" s="41" t="n"/>
      <c r="F1031" s="41" t="n"/>
      <c r="G1031" s="41" t="n"/>
      <c r="H1031" s="41" t="n"/>
      <c r="I1031" s="41" t="n"/>
      <c r="J1031" s="41" t="n"/>
      <c r="K1031" s="41" t="n"/>
      <c r="L1031" s="41" t="n"/>
      <c r="M1031" s="41" t="n"/>
      <c r="N1031" s="41" t="n"/>
      <c r="O1031" s="41" t="n"/>
      <c r="P1031" s="41" t="n"/>
      <c r="Q1031" s="41" t="n"/>
      <c r="R1031" s="43" t="n"/>
      <c r="S1031" s="41" t="n"/>
      <c r="T1031" s="41" t="n"/>
      <c r="U1031" s="59" t="n"/>
      <c r="V1031" s="41" t="n"/>
      <c r="W1031" s="41" t="n"/>
      <c r="X1031" s="41" t="n"/>
      <c r="Y1031" s="41" t="n"/>
      <c r="Z1031" s="41" t="n"/>
      <c r="AA1031" s="41" t="n"/>
      <c r="AB1031" s="41" t="n"/>
      <c r="AC1031" s="41" t="n"/>
      <c r="AD1031" s="41" t="n"/>
      <c r="AE1031" s="41" t="n"/>
      <c r="AF1031" s="46">
        <f>AD1031-AE1031</f>
        <v/>
      </c>
      <c r="AG1031" s="59" t="n"/>
      <c r="AH1031" s="46">
        <f>SUM(U1031-AG1031)</f>
        <v/>
      </c>
      <c r="AI10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1" s="46">
        <f>SUM(AH1031-AI1031)</f>
        <v/>
      </c>
      <c r="AK1031" s="59" t="n"/>
      <c r="AL1031" s="41" t="n"/>
      <c r="AM1031" s="49" t="n">
        <v>0</v>
      </c>
      <c r="AN1031" s="46">
        <f>IF(Table4202210[[#This Row],[Column 35]]&gt;0,Table4202210[[#This Row],[Column 35]]*Table4202210[[#This Row],[Column 38]],0)</f>
        <v/>
      </c>
      <c r="AO1031" s="59" t="n"/>
      <c r="AP1031" s="82">
        <f>SUM(AN1031-AO1031)</f>
        <v/>
      </c>
    </row>
    <row r="1032">
      <c r="A1032" s="41" t="n"/>
      <c r="B1032" s="58" t="n"/>
      <c r="C1032" s="41" t="n"/>
      <c r="D1032" s="41" t="n"/>
      <c r="E1032" s="41" t="n"/>
      <c r="F1032" s="41" t="n"/>
      <c r="G1032" s="41" t="n"/>
      <c r="H1032" s="41" t="n"/>
      <c r="I1032" s="41" t="n"/>
      <c r="J1032" s="41" t="n"/>
      <c r="K1032" s="41" t="n"/>
      <c r="L1032" s="41" t="n"/>
      <c r="M1032" s="41" t="n"/>
      <c r="N1032" s="41" t="n"/>
      <c r="O1032" s="41" t="n"/>
      <c r="P1032" s="41" t="n"/>
      <c r="Q1032" s="41" t="n"/>
      <c r="R1032" s="43" t="n"/>
      <c r="S1032" s="41" t="n"/>
      <c r="T1032" s="41" t="n"/>
      <c r="U1032" s="59" t="n"/>
      <c r="V1032" s="41" t="n"/>
      <c r="W1032" s="41" t="n"/>
      <c r="X1032" s="41" t="n"/>
      <c r="Y1032" s="41" t="n"/>
      <c r="Z1032" s="41" t="n"/>
      <c r="AA1032" s="41" t="n"/>
      <c r="AB1032" s="41" t="n"/>
      <c r="AC1032" s="41" t="n"/>
      <c r="AD1032" s="41" t="n"/>
      <c r="AE1032" s="41" t="n"/>
      <c r="AF1032" s="46">
        <f>AD1032-AE1032</f>
        <v/>
      </c>
      <c r="AG1032" s="59" t="n"/>
      <c r="AH1032" s="46">
        <f>SUM(U1032-AG1032)</f>
        <v/>
      </c>
      <c r="AI10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2" s="46">
        <f>SUM(AH1032-AI1032)</f>
        <v/>
      </c>
      <c r="AK1032" s="59" t="n"/>
      <c r="AL1032" s="41" t="n"/>
      <c r="AM1032" s="49" t="n">
        <v>0</v>
      </c>
      <c r="AN1032" s="46">
        <f>IF(Table4202210[[#This Row],[Column 35]]&gt;0,Table4202210[[#This Row],[Column 35]]*Table4202210[[#This Row],[Column 38]],0)</f>
        <v/>
      </c>
      <c r="AO1032" s="59" t="n"/>
      <c r="AP1032" s="82">
        <f>SUM(AN1032-AO1032)</f>
        <v/>
      </c>
    </row>
    <row r="1033">
      <c r="A1033" s="41" t="n"/>
      <c r="B1033" s="58" t="n"/>
      <c r="C1033" s="41" t="n"/>
      <c r="D1033" s="41" t="n"/>
      <c r="E1033" s="41" t="n"/>
      <c r="F1033" s="41" t="n"/>
      <c r="G1033" s="41" t="n"/>
      <c r="H1033" s="41" t="n"/>
      <c r="I1033" s="41" t="n"/>
      <c r="J1033" s="41" t="n"/>
      <c r="K1033" s="41" t="n"/>
      <c r="L1033" s="41" t="n"/>
      <c r="M1033" s="41" t="n"/>
      <c r="N1033" s="41" t="n"/>
      <c r="O1033" s="41" t="n"/>
      <c r="P1033" s="41" t="n"/>
      <c r="Q1033" s="41" t="n"/>
      <c r="R1033" s="43" t="n"/>
      <c r="S1033" s="41" t="n"/>
      <c r="T1033" s="41" t="n"/>
      <c r="U1033" s="59" t="n"/>
      <c r="V1033" s="41" t="n"/>
      <c r="W1033" s="41" t="n"/>
      <c r="X1033" s="41" t="n"/>
      <c r="Y1033" s="41" t="n"/>
      <c r="Z1033" s="41" t="n"/>
      <c r="AA1033" s="41" t="n"/>
      <c r="AB1033" s="41" t="n"/>
      <c r="AC1033" s="41" t="n"/>
      <c r="AD1033" s="41" t="n"/>
      <c r="AE1033" s="41" t="n"/>
      <c r="AF1033" s="46">
        <f>AD1033-AE1033</f>
        <v/>
      </c>
      <c r="AG1033" s="59" t="n"/>
      <c r="AH1033" s="46">
        <f>SUM(U1033-AG1033)</f>
        <v/>
      </c>
      <c r="AI10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3" s="46">
        <f>SUM(AH1033-AI1033)</f>
        <v/>
      </c>
      <c r="AK1033" s="59" t="n"/>
      <c r="AL1033" s="41" t="n"/>
      <c r="AM1033" s="49" t="n">
        <v>0</v>
      </c>
      <c r="AN1033" s="46">
        <f>IF(Table4202210[[#This Row],[Column 35]]&gt;0,Table4202210[[#This Row],[Column 35]]*Table4202210[[#This Row],[Column 38]],0)</f>
        <v/>
      </c>
      <c r="AO1033" s="59" t="n"/>
      <c r="AP1033" s="82">
        <f>SUM(AN1033-AO1033)</f>
        <v/>
      </c>
    </row>
    <row r="1034">
      <c r="A1034" s="41" t="n"/>
      <c r="B1034" s="58" t="n"/>
      <c r="C1034" s="41" t="n"/>
      <c r="D1034" s="41" t="n"/>
      <c r="E1034" s="41" t="n"/>
      <c r="F1034" s="41" t="n"/>
      <c r="G1034" s="41" t="n"/>
      <c r="H1034" s="41" t="n"/>
      <c r="I1034" s="41" t="n"/>
      <c r="J1034" s="41" t="n"/>
      <c r="K1034" s="41" t="n"/>
      <c r="L1034" s="41" t="n"/>
      <c r="M1034" s="41" t="n"/>
      <c r="N1034" s="41" t="n"/>
      <c r="O1034" s="41" t="n"/>
      <c r="P1034" s="41" t="n"/>
      <c r="Q1034" s="41" t="n"/>
      <c r="R1034" s="43" t="n"/>
      <c r="S1034" s="41" t="n"/>
      <c r="T1034" s="41" t="n"/>
      <c r="U1034" s="59" t="n"/>
      <c r="V1034" s="41" t="n"/>
      <c r="W1034" s="41" t="n"/>
      <c r="X1034" s="41" t="n"/>
      <c r="Y1034" s="41" t="n"/>
      <c r="Z1034" s="41" t="n"/>
      <c r="AA1034" s="41" t="n"/>
      <c r="AB1034" s="41" t="n"/>
      <c r="AC1034" s="41" t="n"/>
      <c r="AD1034" s="41" t="n"/>
      <c r="AE1034" s="41" t="n"/>
      <c r="AF1034" s="46">
        <f>AD1034-AE1034</f>
        <v/>
      </c>
      <c r="AG1034" s="59" t="n"/>
      <c r="AH1034" s="46">
        <f>SUM(U1034-AG1034)</f>
        <v/>
      </c>
      <c r="AI10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4" s="46">
        <f>SUM(AH1034-AI1034)</f>
        <v/>
      </c>
      <c r="AK1034" s="59" t="n"/>
      <c r="AL1034" s="41" t="n"/>
      <c r="AM1034" s="49" t="n">
        <v>0</v>
      </c>
      <c r="AN1034" s="46">
        <f>IF(Table4202210[[#This Row],[Column 35]]&gt;0,Table4202210[[#This Row],[Column 35]]*Table4202210[[#This Row],[Column 38]],0)</f>
        <v/>
      </c>
      <c r="AO1034" s="59" t="n"/>
      <c r="AP1034" s="82">
        <f>SUM(AN1034-AO1034)</f>
        <v/>
      </c>
    </row>
    <row r="1035">
      <c r="A1035" s="41" t="n"/>
      <c r="B1035" s="58" t="n"/>
      <c r="C1035" s="41" t="n"/>
      <c r="D1035" s="41" t="n"/>
      <c r="E1035" s="41" t="n"/>
      <c r="F1035" s="41" t="n"/>
      <c r="G1035" s="41" t="n"/>
      <c r="H1035" s="41" t="n"/>
      <c r="I1035" s="41" t="n"/>
      <c r="J1035" s="41" t="n"/>
      <c r="K1035" s="41" t="n"/>
      <c r="L1035" s="41" t="n"/>
      <c r="M1035" s="41" t="n"/>
      <c r="N1035" s="41" t="n"/>
      <c r="O1035" s="41" t="n"/>
      <c r="P1035" s="41" t="n"/>
      <c r="Q1035" s="41" t="n"/>
      <c r="R1035" s="43" t="n"/>
      <c r="S1035" s="41" t="n"/>
      <c r="T1035" s="41" t="n"/>
      <c r="U1035" s="59" t="n"/>
      <c r="V1035" s="41" t="n"/>
      <c r="W1035" s="41" t="n"/>
      <c r="X1035" s="41" t="n"/>
      <c r="Y1035" s="41" t="n"/>
      <c r="Z1035" s="41" t="n"/>
      <c r="AA1035" s="41" t="n"/>
      <c r="AB1035" s="41" t="n"/>
      <c r="AC1035" s="41" t="n"/>
      <c r="AD1035" s="41" t="n"/>
      <c r="AE1035" s="41" t="n"/>
      <c r="AF1035" s="46">
        <f>AD1035-AE1035</f>
        <v/>
      </c>
      <c r="AG1035" s="59" t="n"/>
      <c r="AH1035" s="46">
        <f>SUM(U1035-AG1035)</f>
        <v/>
      </c>
      <c r="AI10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5" s="46">
        <f>SUM(AH1035-AI1035)</f>
        <v/>
      </c>
      <c r="AK1035" s="59" t="n"/>
      <c r="AL1035" s="41" t="n"/>
      <c r="AM1035" s="49" t="n">
        <v>0</v>
      </c>
      <c r="AN1035" s="46">
        <f>IF(Table4202210[[#This Row],[Column 35]]&gt;0,Table4202210[[#This Row],[Column 35]]*Table4202210[[#This Row],[Column 38]],0)</f>
        <v/>
      </c>
      <c r="AO1035" s="59" t="n"/>
      <c r="AP1035" s="82">
        <f>SUM(AN1035-AO1035)</f>
        <v/>
      </c>
    </row>
    <row r="1036">
      <c r="A1036" s="41" t="n"/>
      <c r="B1036" s="58" t="n"/>
      <c r="C1036" s="41" t="n"/>
      <c r="D1036" s="41" t="n"/>
      <c r="E1036" s="41" t="n"/>
      <c r="F1036" s="41" t="n"/>
      <c r="G1036" s="41" t="n"/>
      <c r="H1036" s="41" t="n"/>
      <c r="I1036" s="41" t="n"/>
      <c r="J1036" s="41" t="n"/>
      <c r="K1036" s="41" t="n"/>
      <c r="L1036" s="41" t="n"/>
      <c r="M1036" s="41" t="n"/>
      <c r="N1036" s="41" t="n"/>
      <c r="O1036" s="41" t="n"/>
      <c r="P1036" s="41" t="n"/>
      <c r="Q1036" s="41" t="n"/>
      <c r="R1036" s="43" t="n"/>
      <c r="S1036" s="41" t="n"/>
      <c r="T1036" s="41" t="n"/>
      <c r="U1036" s="59" t="n"/>
      <c r="V1036" s="41" t="n"/>
      <c r="W1036" s="41" t="n"/>
      <c r="X1036" s="41" t="n"/>
      <c r="Y1036" s="41" t="n"/>
      <c r="Z1036" s="41" t="n"/>
      <c r="AA1036" s="41" t="n"/>
      <c r="AB1036" s="41" t="n"/>
      <c r="AC1036" s="41" t="n"/>
      <c r="AD1036" s="41" t="n"/>
      <c r="AE1036" s="41" t="n"/>
      <c r="AF1036" s="46">
        <f>AD1036-AE1036</f>
        <v/>
      </c>
      <c r="AG1036" s="59" t="n"/>
      <c r="AH1036" s="46">
        <f>SUM(U1036-AG1036)</f>
        <v/>
      </c>
      <c r="AI10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6" s="46">
        <f>SUM(AH1036-AI1036)</f>
        <v/>
      </c>
      <c r="AK1036" s="59" t="n"/>
      <c r="AL1036" s="41" t="n"/>
      <c r="AM1036" s="49" t="n">
        <v>0</v>
      </c>
      <c r="AN1036" s="46">
        <f>IF(Table4202210[[#This Row],[Column 35]]&gt;0,Table4202210[[#This Row],[Column 35]]*Table4202210[[#This Row],[Column 38]],0)</f>
        <v/>
      </c>
      <c r="AO1036" s="59" t="n"/>
      <c r="AP1036" s="82">
        <f>SUM(AN1036-AO1036)</f>
        <v/>
      </c>
    </row>
    <row r="1037">
      <c r="A1037" s="41" t="n"/>
      <c r="B1037" s="58" t="n"/>
      <c r="C1037" s="41" t="n"/>
      <c r="D1037" s="41" t="n"/>
      <c r="E1037" s="41" t="n"/>
      <c r="F1037" s="41" t="n"/>
      <c r="G1037" s="41" t="n"/>
      <c r="H1037" s="41" t="n"/>
      <c r="I1037" s="41" t="n"/>
      <c r="J1037" s="41" t="n"/>
      <c r="K1037" s="41" t="n"/>
      <c r="L1037" s="41" t="n"/>
      <c r="M1037" s="41" t="n"/>
      <c r="N1037" s="41" t="n"/>
      <c r="O1037" s="41" t="n"/>
      <c r="P1037" s="41" t="n"/>
      <c r="Q1037" s="41" t="n"/>
      <c r="R1037" s="43" t="n"/>
      <c r="S1037" s="41" t="n"/>
      <c r="T1037" s="41" t="n"/>
      <c r="U1037" s="59" t="n"/>
      <c r="V1037" s="41" t="n"/>
      <c r="W1037" s="41" t="n"/>
      <c r="X1037" s="41" t="n"/>
      <c r="Y1037" s="41" t="n"/>
      <c r="Z1037" s="41" t="n"/>
      <c r="AA1037" s="41" t="n"/>
      <c r="AB1037" s="41" t="n"/>
      <c r="AC1037" s="41" t="n"/>
      <c r="AD1037" s="41" t="n"/>
      <c r="AE1037" s="41" t="n"/>
      <c r="AF1037" s="46">
        <f>AD1037-AE1037</f>
        <v/>
      </c>
      <c r="AG1037" s="59" t="n"/>
      <c r="AH1037" s="46">
        <f>SUM(U1037-AG1037)</f>
        <v/>
      </c>
      <c r="AI10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7" s="46">
        <f>SUM(AH1037-AI1037)</f>
        <v/>
      </c>
      <c r="AK1037" s="59" t="n"/>
      <c r="AL1037" s="41" t="n"/>
      <c r="AM1037" s="49" t="n">
        <v>0</v>
      </c>
      <c r="AN1037" s="46">
        <f>IF(Table4202210[[#This Row],[Column 35]]&gt;0,Table4202210[[#This Row],[Column 35]]*Table4202210[[#This Row],[Column 38]],0)</f>
        <v/>
      </c>
      <c r="AO1037" s="59" t="n"/>
      <c r="AP1037" s="82">
        <f>SUM(AN1037-AO1037)</f>
        <v/>
      </c>
    </row>
    <row r="1038">
      <c r="A1038" s="41" t="n"/>
      <c r="B1038" s="58" t="n"/>
      <c r="C1038" s="41" t="n"/>
      <c r="D1038" s="41" t="n"/>
      <c r="E1038" s="41" t="n"/>
      <c r="F1038" s="41" t="n"/>
      <c r="G1038" s="41" t="n"/>
      <c r="H1038" s="41" t="n"/>
      <c r="I1038" s="41" t="n"/>
      <c r="J1038" s="41" t="n"/>
      <c r="K1038" s="41" t="n"/>
      <c r="L1038" s="41" t="n"/>
      <c r="M1038" s="41" t="n"/>
      <c r="N1038" s="41" t="n"/>
      <c r="O1038" s="41" t="n"/>
      <c r="P1038" s="41" t="n"/>
      <c r="Q1038" s="41" t="n"/>
      <c r="R1038" s="43" t="n"/>
      <c r="S1038" s="41" t="n"/>
      <c r="T1038" s="41" t="n"/>
      <c r="U1038" s="59" t="n"/>
      <c r="V1038" s="41" t="n"/>
      <c r="W1038" s="41" t="n"/>
      <c r="X1038" s="41" t="n"/>
      <c r="Y1038" s="41" t="n"/>
      <c r="Z1038" s="41" t="n"/>
      <c r="AA1038" s="41" t="n"/>
      <c r="AB1038" s="41" t="n"/>
      <c r="AC1038" s="41" t="n"/>
      <c r="AD1038" s="41" t="n"/>
      <c r="AE1038" s="41" t="n"/>
      <c r="AF1038" s="46">
        <f>AD1038-AE1038</f>
        <v/>
      </c>
      <c r="AG1038" s="59" t="n"/>
      <c r="AH1038" s="46">
        <f>SUM(U1038-AG1038)</f>
        <v/>
      </c>
      <c r="AI10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8" s="46">
        <f>SUM(AH1038-AI1038)</f>
        <v/>
      </c>
      <c r="AK1038" s="59" t="n"/>
      <c r="AL1038" s="41" t="n"/>
      <c r="AM1038" s="49" t="n">
        <v>0</v>
      </c>
      <c r="AN1038" s="46">
        <f>IF(Table4202210[[#This Row],[Column 35]]&gt;0,Table4202210[[#This Row],[Column 35]]*Table4202210[[#This Row],[Column 38]],0)</f>
        <v/>
      </c>
      <c r="AO1038" s="59" t="n"/>
      <c r="AP1038" s="82">
        <f>SUM(AN1038-AO1038)</f>
        <v/>
      </c>
    </row>
    <row r="1039">
      <c r="A1039" s="41" t="n"/>
      <c r="B1039" s="58" t="n"/>
      <c r="C1039" s="41" t="n"/>
      <c r="D1039" s="41" t="n"/>
      <c r="E1039" s="41" t="n"/>
      <c r="F1039" s="41" t="n"/>
      <c r="G1039" s="41" t="n"/>
      <c r="H1039" s="41" t="n"/>
      <c r="I1039" s="41" t="n"/>
      <c r="J1039" s="41" t="n"/>
      <c r="K1039" s="41" t="n"/>
      <c r="L1039" s="41" t="n"/>
      <c r="M1039" s="41" t="n"/>
      <c r="N1039" s="41" t="n"/>
      <c r="O1039" s="41" t="n"/>
      <c r="P1039" s="41" t="n"/>
      <c r="Q1039" s="41" t="n"/>
      <c r="R1039" s="43" t="n"/>
      <c r="S1039" s="41" t="n"/>
      <c r="T1039" s="41" t="n"/>
      <c r="U1039" s="59" t="n"/>
      <c r="V1039" s="41" t="n"/>
      <c r="W1039" s="41" t="n"/>
      <c r="X1039" s="41" t="n"/>
      <c r="Y1039" s="41" t="n"/>
      <c r="Z1039" s="41" t="n"/>
      <c r="AA1039" s="41" t="n"/>
      <c r="AB1039" s="41" t="n"/>
      <c r="AC1039" s="41" t="n"/>
      <c r="AD1039" s="41" t="n"/>
      <c r="AE1039" s="41" t="n"/>
      <c r="AF1039" s="46">
        <f>AD1039-AE1039</f>
        <v/>
      </c>
      <c r="AG1039" s="59" t="n"/>
      <c r="AH1039" s="46">
        <f>SUM(U1039-AG1039)</f>
        <v/>
      </c>
      <c r="AI10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39" s="46">
        <f>SUM(AH1039-AI1039)</f>
        <v/>
      </c>
      <c r="AK1039" s="59" t="n"/>
      <c r="AL1039" s="41" t="n"/>
      <c r="AM1039" s="49" t="n">
        <v>0</v>
      </c>
      <c r="AN1039" s="46">
        <f>IF(Table4202210[[#This Row],[Column 35]]&gt;0,Table4202210[[#This Row],[Column 35]]*Table4202210[[#This Row],[Column 38]],0)</f>
        <v/>
      </c>
      <c r="AO1039" s="59" t="n"/>
      <c r="AP1039" s="82">
        <f>SUM(AN1039-AO1039)</f>
        <v/>
      </c>
    </row>
    <row r="1040">
      <c r="A1040" s="41" t="n"/>
      <c r="B1040" s="58" t="n"/>
      <c r="C1040" s="41" t="n"/>
      <c r="D1040" s="41" t="n"/>
      <c r="E1040" s="41" t="n"/>
      <c r="F1040" s="41" t="n"/>
      <c r="G1040" s="41" t="n"/>
      <c r="H1040" s="41" t="n"/>
      <c r="I1040" s="41" t="n"/>
      <c r="J1040" s="41" t="n"/>
      <c r="K1040" s="41" t="n"/>
      <c r="L1040" s="41" t="n"/>
      <c r="M1040" s="41" t="n"/>
      <c r="N1040" s="41" t="n"/>
      <c r="O1040" s="41" t="n"/>
      <c r="P1040" s="41" t="n"/>
      <c r="Q1040" s="41" t="n"/>
      <c r="R1040" s="43" t="n"/>
      <c r="S1040" s="41" t="n"/>
      <c r="T1040" s="41" t="n"/>
      <c r="U1040" s="59" t="n"/>
      <c r="V1040" s="41" t="n"/>
      <c r="W1040" s="41" t="n"/>
      <c r="X1040" s="41" t="n"/>
      <c r="Y1040" s="41" t="n"/>
      <c r="Z1040" s="41" t="n"/>
      <c r="AA1040" s="41" t="n"/>
      <c r="AB1040" s="41" t="n"/>
      <c r="AC1040" s="41" t="n"/>
      <c r="AD1040" s="41" t="n"/>
      <c r="AE1040" s="41" t="n"/>
      <c r="AF1040" s="46">
        <f>AD1040-AE1040</f>
        <v/>
      </c>
      <c r="AG1040" s="59" t="n"/>
      <c r="AH1040" s="46">
        <f>SUM(U1040-AG1040)</f>
        <v/>
      </c>
      <c r="AI10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0" s="46">
        <f>SUM(AH1040-AI1040)</f>
        <v/>
      </c>
      <c r="AK1040" s="59" t="n"/>
      <c r="AL1040" s="41" t="n"/>
      <c r="AM1040" s="49" t="n">
        <v>0</v>
      </c>
      <c r="AN1040" s="46">
        <f>IF(Table4202210[[#This Row],[Column 35]]&gt;0,Table4202210[[#This Row],[Column 35]]*Table4202210[[#This Row],[Column 38]],0)</f>
        <v/>
      </c>
      <c r="AO1040" s="59" t="n"/>
      <c r="AP1040" s="82">
        <f>SUM(AN1040-AO1040)</f>
        <v/>
      </c>
    </row>
    <row r="1041">
      <c r="A1041" s="41" t="n"/>
      <c r="B1041" s="58" t="n"/>
      <c r="C1041" s="41" t="n"/>
      <c r="D1041" s="41" t="n"/>
      <c r="E1041" s="41" t="n"/>
      <c r="F1041" s="41" t="n"/>
      <c r="G1041" s="41" t="n"/>
      <c r="H1041" s="41" t="n"/>
      <c r="I1041" s="41" t="n"/>
      <c r="J1041" s="41" t="n"/>
      <c r="K1041" s="41" t="n"/>
      <c r="L1041" s="41" t="n"/>
      <c r="M1041" s="41" t="n"/>
      <c r="N1041" s="41" t="n"/>
      <c r="O1041" s="41" t="n"/>
      <c r="P1041" s="41" t="n"/>
      <c r="Q1041" s="41" t="n"/>
      <c r="R1041" s="43" t="n"/>
      <c r="S1041" s="41" t="n"/>
      <c r="T1041" s="41" t="n"/>
      <c r="U1041" s="59" t="n"/>
      <c r="V1041" s="41" t="n"/>
      <c r="W1041" s="41" t="n"/>
      <c r="X1041" s="41" t="n"/>
      <c r="Y1041" s="41" t="n"/>
      <c r="Z1041" s="41" t="n"/>
      <c r="AA1041" s="41" t="n"/>
      <c r="AB1041" s="41" t="n"/>
      <c r="AC1041" s="41" t="n"/>
      <c r="AD1041" s="41" t="n"/>
      <c r="AE1041" s="41" t="n"/>
      <c r="AF1041" s="46">
        <f>AD1041-AE1041</f>
        <v/>
      </c>
      <c r="AG1041" s="59" t="n"/>
      <c r="AH1041" s="46">
        <f>SUM(U1041-AG1041)</f>
        <v/>
      </c>
      <c r="AI10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1" s="46">
        <f>SUM(AH1041-AI1041)</f>
        <v/>
      </c>
      <c r="AK1041" s="59" t="n"/>
      <c r="AL1041" s="41" t="n"/>
      <c r="AM1041" s="49" t="n">
        <v>0</v>
      </c>
      <c r="AN1041" s="46">
        <f>IF(Table4202210[[#This Row],[Column 35]]&gt;0,Table4202210[[#This Row],[Column 35]]*Table4202210[[#This Row],[Column 38]],0)</f>
        <v/>
      </c>
      <c r="AO1041" s="59" t="n"/>
      <c r="AP1041" s="82">
        <f>SUM(AN1041-AO1041)</f>
        <v/>
      </c>
    </row>
    <row r="1042">
      <c r="A1042" s="41" t="n"/>
      <c r="B1042" s="58" t="n"/>
      <c r="C1042" s="41" t="n"/>
      <c r="D1042" s="41" t="n"/>
      <c r="E1042" s="41" t="n"/>
      <c r="F1042" s="41" t="n"/>
      <c r="G1042" s="41" t="n"/>
      <c r="H1042" s="41" t="n"/>
      <c r="I1042" s="41" t="n"/>
      <c r="J1042" s="41" t="n"/>
      <c r="K1042" s="41" t="n"/>
      <c r="L1042" s="41" t="n"/>
      <c r="M1042" s="41" t="n"/>
      <c r="N1042" s="41" t="n"/>
      <c r="O1042" s="41" t="n"/>
      <c r="P1042" s="41" t="n"/>
      <c r="Q1042" s="41" t="n"/>
      <c r="R1042" s="43" t="n"/>
      <c r="S1042" s="41" t="n"/>
      <c r="T1042" s="41" t="n"/>
      <c r="U1042" s="59" t="n"/>
      <c r="V1042" s="41" t="n"/>
      <c r="W1042" s="41" t="n"/>
      <c r="X1042" s="41" t="n"/>
      <c r="Y1042" s="41" t="n"/>
      <c r="Z1042" s="41" t="n"/>
      <c r="AA1042" s="41" t="n"/>
      <c r="AB1042" s="41" t="n"/>
      <c r="AC1042" s="41" t="n"/>
      <c r="AD1042" s="41" t="n"/>
      <c r="AE1042" s="41" t="n"/>
      <c r="AF1042" s="46">
        <f>AD1042-AE1042</f>
        <v/>
      </c>
      <c r="AG1042" s="59" t="n"/>
      <c r="AH1042" s="46">
        <f>SUM(U1042-AG1042)</f>
        <v/>
      </c>
      <c r="AI10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2" s="46">
        <f>SUM(AH1042-AI1042)</f>
        <v/>
      </c>
      <c r="AK1042" s="59" t="n"/>
      <c r="AL1042" s="41" t="n"/>
      <c r="AM1042" s="49" t="n">
        <v>0</v>
      </c>
      <c r="AN1042" s="46">
        <f>IF(Table4202210[[#This Row],[Column 35]]&gt;0,Table4202210[[#This Row],[Column 35]]*Table4202210[[#This Row],[Column 38]],0)</f>
        <v/>
      </c>
      <c r="AO1042" s="59" t="n"/>
      <c r="AP1042" s="82">
        <f>SUM(AN1042-AO1042)</f>
        <v/>
      </c>
    </row>
    <row r="1043">
      <c r="A1043" s="41" t="n"/>
      <c r="B1043" s="58" t="n"/>
      <c r="C1043" s="41" t="n"/>
      <c r="D1043" s="41" t="n"/>
      <c r="E1043" s="41" t="n"/>
      <c r="F1043" s="41" t="n"/>
      <c r="G1043" s="41" t="n"/>
      <c r="H1043" s="41" t="n"/>
      <c r="I1043" s="41" t="n"/>
      <c r="J1043" s="41" t="n"/>
      <c r="K1043" s="41" t="n"/>
      <c r="L1043" s="41" t="n"/>
      <c r="M1043" s="41" t="n"/>
      <c r="N1043" s="41" t="n"/>
      <c r="O1043" s="41" t="n"/>
      <c r="P1043" s="41" t="n"/>
      <c r="Q1043" s="41" t="n"/>
      <c r="R1043" s="43" t="n"/>
      <c r="S1043" s="41" t="n"/>
      <c r="T1043" s="41" t="n"/>
      <c r="U1043" s="59" t="n"/>
      <c r="V1043" s="41" t="n"/>
      <c r="W1043" s="41" t="n"/>
      <c r="X1043" s="41" t="n"/>
      <c r="Y1043" s="41" t="n"/>
      <c r="Z1043" s="41" t="n"/>
      <c r="AA1043" s="41" t="n"/>
      <c r="AB1043" s="41" t="n"/>
      <c r="AC1043" s="41" t="n"/>
      <c r="AD1043" s="41" t="n"/>
      <c r="AE1043" s="41" t="n"/>
      <c r="AF1043" s="46">
        <f>AD1043-AE1043</f>
        <v/>
      </c>
      <c r="AG1043" s="59" t="n"/>
      <c r="AH1043" s="46">
        <f>SUM(U1043-AG1043)</f>
        <v/>
      </c>
      <c r="AI10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3" s="46">
        <f>SUM(AH1043-AI1043)</f>
        <v/>
      </c>
      <c r="AK1043" s="59" t="n"/>
      <c r="AL1043" s="41" t="n"/>
      <c r="AM1043" s="49" t="n">
        <v>0</v>
      </c>
      <c r="AN1043" s="46">
        <f>IF(Table4202210[[#This Row],[Column 35]]&gt;0,Table4202210[[#This Row],[Column 35]]*Table4202210[[#This Row],[Column 38]],0)</f>
        <v/>
      </c>
      <c r="AO1043" s="59" t="n"/>
      <c r="AP1043" s="82">
        <f>SUM(AN1043-AO1043)</f>
        <v/>
      </c>
    </row>
    <row r="1044">
      <c r="A1044" s="41" t="n"/>
      <c r="B1044" s="58" t="n"/>
      <c r="C1044" s="41" t="n"/>
      <c r="D1044" s="41" t="n"/>
      <c r="E1044" s="41" t="n"/>
      <c r="F1044" s="41" t="n"/>
      <c r="G1044" s="41" t="n"/>
      <c r="H1044" s="41" t="n"/>
      <c r="I1044" s="41" t="n"/>
      <c r="J1044" s="41" t="n"/>
      <c r="K1044" s="41" t="n"/>
      <c r="L1044" s="41" t="n"/>
      <c r="M1044" s="41" t="n"/>
      <c r="N1044" s="41" t="n"/>
      <c r="O1044" s="41" t="n"/>
      <c r="P1044" s="41" t="n"/>
      <c r="Q1044" s="41" t="n"/>
      <c r="R1044" s="43" t="n"/>
      <c r="S1044" s="41" t="n"/>
      <c r="T1044" s="41" t="n"/>
      <c r="U1044" s="59" t="n"/>
      <c r="V1044" s="41" t="n"/>
      <c r="W1044" s="41" t="n"/>
      <c r="X1044" s="41" t="n"/>
      <c r="Y1044" s="41" t="n"/>
      <c r="Z1044" s="41" t="n"/>
      <c r="AA1044" s="41" t="n"/>
      <c r="AB1044" s="41" t="n"/>
      <c r="AC1044" s="41" t="n"/>
      <c r="AD1044" s="41" t="n"/>
      <c r="AE1044" s="41" t="n"/>
      <c r="AF1044" s="46">
        <f>AD1044-AE1044</f>
        <v/>
      </c>
      <c r="AG1044" s="59" t="n"/>
      <c r="AH1044" s="46">
        <f>SUM(U1044-AG1044)</f>
        <v/>
      </c>
      <c r="AI10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4" s="46">
        <f>SUM(AH1044-AI1044)</f>
        <v/>
      </c>
      <c r="AK1044" s="59" t="n"/>
      <c r="AL1044" s="41" t="n"/>
      <c r="AM1044" s="49" t="n">
        <v>0</v>
      </c>
      <c r="AN1044" s="46">
        <f>IF(Table4202210[[#This Row],[Column 35]]&gt;0,Table4202210[[#This Row],[Column 35]]*Table4202210[[#This Row],[Column 38]],0)</f>
        <v/>
      </c>
      <c r="AO1044" s="59" t="n"/>
      <c r="AP1044" s="82">
        <f>SUM(AN1044-AO1044)</f>
        <v/>
      </c>
    </row>
    <row r="1045">
      <c r="A1045" s="41" t="n"/>
      <c r="B1045" s="58" t="n"/>
      <c r="C1045" s="41" t="n"/>
      <c r="D1045" s="41" t="n"/>
      <c r="E1045" s="41" t="n"/>
      <c r="F1045" s="41" t="n"/>
      <c r="G1045" s="41" t="n"/>
      <c r="H1045" s="41" t="n"/>
      <c r="I1045" s="41" t="n"/>
      <c r="J1045" s="41" t="n"/>
      <c r="K1045" s="41" t="n"/>
      <c r="L1045" s="41" t="n"/>
      <c r="M1045" s="41" t="n"/>
      <c r="N1045" s="41" t="n"/>
      <c r="O1045" s="41" t="n"/>
      <c r="P1045" s="41" t="n"/>
      <c r="Q1045" s="41" t="n"/>
      <c r="R1045" s="43" t="n"/>
      <c r="S1045" s="41" t="n"/>
      <c r="T1045" s="41" t="n"/>
      <c r="U1045" s="59" t="n"/>
      <c r="V1045" s="41" t="n"/>
      <c r="W1045" s="41" t="n"/>
      <c r="X1045" s="41" t="n"/>
      <c r="Y1045" s="41" t="n"/>
      <c r="Z1045" s="41" t="n"/>
      <c r="AA1045" s="41" t="n"/>
      <c r="AB1045" s="41" t="n"/>
      <c r="AC1045" s="41" t="n"/>
      <c r="AD1045" s="41" t="n"/>
      <c r="AE1045" s="41" t="n"/>
      <c r="AF1045" s="46">
        <f>AD1045-AE1045</f>
        <v/>
      </c>
      <c r="AG1045" s="59" t="n"/>
      <c r="AH1045" s="46">
        <f>SUM(U1045-AG1045)</f>
        <v/>
      </c>
      <c r="AI10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5" s="46">
        <f>SUM(AH1045-AI1045)</f>
        <v/>
      </c>
      <c r="AK1045" s="59" t="n"/>
      <c r="AL1045" s="41" t="n"/>
      <c r="AM1045" s="49" t="n">
        <v>0</v>
      </c>
      <c r="AN1045" s="46">
        <f>IF(Table4202210[[#This Row],[Column 35]]&gt;0,Table4202210[[#This Row],[Column 35]]*Table4202210[[#This Row],[Column 38]],0)</f>
        <v/>
      </c>
      <c r="AO1045" s="59" t="n"/>
      <c r="AP1045" s="82">
        <f>SUM(AN1045-AO1045)</f>
        <v/>
      </c>
    </row>
    <row r="1046">
      <c r="A1046" s="41" t="n"/>
      <c r="B1046" s="58" t="n"/>
      <c r="C1046" s="41" t="n"/>
      <c r="D1046" s="41" t="n"/>
      <c r="E1046" s="41" t="n"/>
      <c r="F1046" s="41" t="n"/>
      <c r="G1046" s="41" t="n"/>
      <c r="H1046" s="41" t="n"/>
      <c r="I1046" s="41" t="n"/>
      <c r="J1046" s="41" t="n"/>
      <c r="K1046" s="41" t="n"/>
      <c r="L1046" s="41" t="n"/>
      <c r="M1046" s="41" t="n"/>
      <c r="N1046" s="41" t="n"/>
      <c r="O1046" s="41" t="n"/>
      <c r="P1046" s="41" t="n"/>
      <c r="Q1046" s="41" t="n"/>
      <c r="R1046" s="43" t="n"/>
      <c r="S1046" s="41" t="n"/>
      <c r="T1046" s="41" t="n"/>
      <c r="U1046" s="59" t="n"/>
      <c r="V1046" s="41" t="n"/>
      <c r="W1046" s="41" t="n"/>
      <c r="X1046" s="41" t="n"/>
      <c r="Y1046" s="41" t="n"/>
      <c r="Z1046" s="41" t="n"/>
      <c r="AA1046" s="41" t="n"/>
      <c r="AB1046" s="41" t="n"/>
      <c r="AC1046" s="41" t="n"/>
      <c r="AD1046" s="41" t="n"/>
      <c r="AE1046" s="41" t="n"/>
      <c r="AF1046" s="46">
        <f>AD1046-AE1046</f>
        <v/>
      </c>
      <c r="AG1046" s="59" t="n"/>
      <c r="AH1046" s="46">
        <f>SUM(U1046-AG1046)</f>
        <v/>
      </c>
      <c r="AI10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6" s="46">
        <f>SUM(AH1046-AI1046)</f>
        <v/>
      </c>
      <c r="AK1046" s="59" t="n"/>
      <c r="AL1046" s="41" t="n"/>
      <c r="AM1046" s="49" t="n">
        <v>0</v>
      </c>
      <c r="AN1046" s="46">
        <f>IF(Table4202210[[#This Row],[Column 35]]&gt;0,Table4202210[[#This Row],[Column 35]]*Table4202210[[#This Row],[Column 38]],0)</f>
        <v/>
      </c>
      <c r="AO1046" s="59" t="n"/>
      <c r="AP1046" s="82">
        <f>SUM(AN1046-AO1046)</f>
        <v/>
      </c>
    </row>
    <row r="1047">
      <c r="A1047" s="41" t="n"/>
      <c r="B1047" s="58" t="n"/>
      <c r="C1047" s="41" t="n"/>
      <c r="D1047" s="41" t="n"/>
      <c r="E1047" s="41" t="n"/>
      <c r="F1047" s="41" t="n"/>
      <c r="G1047" s="41" t="n"/>
      <c r="H1047" s="41" t="n"/>
      <c r="I1047" s="41" t="n"/>
      <c r="J1047" s="41" t="n"/>
      <c r="K1047" s="41" t="n"/>
      <c r="L1047" s="41" t="n"/>
      <c r="M1047" s="41" t="n"/>
      <c r="N1047" s="41" t="n"/>
      <c r="O1047" s="41" t="n"/>
      <c r="P1047" s="41" t="n"/>
      <c r="Q1047" s="41" t="n"/>
      <c r="R1047" s="43" t="n"/>
      <c r="S1047" s="41" t="n"/>
      <c r="T1047" s="41" t="n"/>
      <c r="U1047" s="59" t="n"/>
      <c r="V1047" s="41" t="n"/>
      <c r="W1047" s="41" t="n"/>
      <c r="X1047" s="41" t="n"/>
      <c r="Y1047" s="41" t="n"/>
      <c r="Z1047" s="41" t="n"/>
      <c r="AA1047" s="41" t="n"/>
      <c r="AB1047" s="41" t="n"/>
      <c r="AC1047" s="41" t="n"/>
      <c r="AD1047" s="41" t="n"/>
      <c r="AE1047" s="41" t="n"/>
      <c r="AF1047" s="46">
        <f>AD1047-AE1047</f>
        <v/>
      </c>
      <c r="AG1047" s="59" t="n"/>
      <c r="AH1047" s="46">
        <f>SUM(U1047-AG1047)</f>
        <v/>
      </c>
      <c r="AI10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7" s="46">
        <f>SUM(AH1047-AI1047)</f>
        <v/>
      </c>
      <c r="AK1047" s="59" t="n"/>
      <c r="AL1047" s="41" t="n"/>
      <c r="AM1047" s="49" t="n">
        <v>0</v>
      </c>
      <c r="AN1047" s="46">
        <f>IF(Table4202210[[#This Row],[Column 35]]&gt;0,Table4202210[[#This Row],[Column 35]]*Table4202210[[#This Row],[Column 38]],0)</f>
        <v/>
      </c>
      <c r="AO1047" s="59" t="n"/>
      <c r="AP1047" s="82">
        <f>SUM(AN1047-AO1047)</f>
        <v/>
      </c>
    </row>
    <row r="1048">
      <c r="A1048" s="41" t="n"/>
      <c r="B1048" s="58" t="n"/>
      <c r="C1048" s="41" t="n"/>
      <c r="D1048" s="41" t="n"/>
      <c r="E1048" s="41" t="n"/>
      <c r="F1048" s="41" t="n"/>
      <c r="G1048" s="41" t="n"/>
      <c r="H1048" s="41" t="n"/>
      <c r="I1048" s="41" t="n"/>
      <c r="J1048" s="41" t="n"/>
      <c r="K1048" s="41" t="n"/>
      <c r="L1048" s="41" t="n"/>
      <c r="M1048" s="41" t="n"/>
      <c r="N1048" s="41" t="n"/>
      <c r="O1048" s="41" t="n"/>
      <c r="P1048" s="41" t="n"/>
      <c r="Q1048" s="41" t="n"/>
      <c r="R1048" s="43" t="n"/>
      <c r="S1048" s="41" t="n"/>
      <c r="T1048" s="41" t="n"/>
      <c r="U1048" s="59" t="n"/>
      <c r="V1048" s="41" t="n"/>
      <c r="W1048" s="41" t="n"/>
      <c r="X1048" s="41" t="n"/>
      <c r="Y1048" s="41" t="n"/>
      <c r="Z1048" s="41" t="n"/>
      <c r="AA1048" s="41" t="n"/>
      <c r="AB1048" s="41" t="n"/>
      <c r="AC1048" s="41" t="n"/>
      <c r="AD1048" s="41" t="n"/>
      <c r="AE1048" s="41" t="n"/>
      <c r="AF1048" s="46">
        <f>AD1048-AE1048</f>
        <v/>
      </c>
      <c r="AG1048" s="59" t="n"/>
      <c r="AH1048" s="46">
        <f>SUM(U1048-AG1048)</f>
        <v/>
      </c>
      <c r="AI10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8" s="46">
        <f>SUM(AH1048-AI1048)</f>
        <v/>
      </c>
      <c r="AK1048" s="59" t="n"/>
      <c r="AL1048" s="41" t="n"/>
      <c r="AM1048" s="49" t="n">
        <v>0</v>
      </c>
      <c r="AN1048" s="46">
        <f>IF(Table4202210[[#This Row],[Column 35]]&gt;0,Table4202210[[#This Row],[Column 35]]*Table4202210[[#This Row],[Column 38]],0)</f>
        <v/>
      </c>
      <c r="AO1048" s="59" t="n"/>
      <c r="AP1048" s="82">
        <f>SUM(AN1048-AO1048)</f>
        <v/>
      </c>
    </row>
    <row r="1049">
      <c r="A1049" s="41" t="n"/>
      <c r="B1049" s="58" t="n"/>
      <c r="C1049" s="41" t="n"/>
      <c r="D1049" s="41" t="n"/>
      <c r="E1049" s="41" t="n"/>
      <c r="F1049" s="41" t="n"/>
      <c r="G1049" s="41" t="n"/>
      <c r="H1049" s="41" t="n"/>
      <c r="I1049" s="41" t="n"/>
      <c r="J1049" s="41" t="n"/>
      <c r="K1049" s="41" t="n"/>
      <c r="L1049" s="41" t="n"/>
      <c r="M1049" s="41" t="n"/>
      <c r="N1049" s="41" t="n"/>
      <c r="O1049" s="41" t="n"/>
      <c r="P1049" s="41" t="n"/>
      <c r="Q1049" s="41" t="n"/>
      <c r="R1049" s="43" t="n"/>
      <c r="S1049" s="41" t="n"/>
      <c r="T1049" s="41" t="n"/>
      <c r="U1049" s="59" t="n"/>
      <c r="V1049" s="41" t="n"/>
      <c r="W1049" s="41" t="n"/>
      <c r="X1049" s="41" t="n"/>
      <c r="Y1049" s="41" t="n"/>
      <c r="Z1049" s="41" t="n"/>
      <c r="AA1049" s="41" t="n"/>
      <c r="AB1049" s="41" t="n"/>
      <c r="AC1049" s="41" t="n"/>
      <c r="AD1049" s="41" t="n"/>
      <c r="AE1049" s="41" t="n"/>
      <c r="AF1049" s="46">
        <f>AD1049-AE1049</f>
        <v/>
      </c>
      <c r="AG1049" s="59" t="n"/>
      <c r="AH1049" s="46">
        <f>SUM(U1049-AG1049)</f>
        <v/>
      </c>
      <c r="AI10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49" s="46">
        <f>SUM(AH1049-AI1049)</f>
        <v/>
      </c>
      <c r="AK1049" s="59" t="n"/>
      <c r="AL1049" s="41" t="n"/>
      <c r="AM1049" s="49" t="n">
        <v>0</v>
      </c>
      <c r="AN1049" s="46">
        <f>IF(Table4202210[[#This Row],[Column 35]]&gt;0,Table4202210[[#This Row],[Column 35]]*Table4202210[[#This Row],[Column 38]],0)</f>
        <v/>
      </c>
      <c r="AO1049" s="59" t="n"/>
      <c r="AP1049" s="82">
        <f>SUM(AN1049-AO1049)</f>
        <v/>
      </c>
    </row>
    <row r="1050">
      <c r="A1050" s="41" t="n"/>
      <c r="B1050" s="58" t="n"/>
      <c r="C1050" s="41" t="n"/>
      <c r="D1050" s="41" t="n"/>
      <c r="E1050" s="41" t="n"/>
      <c r="F1050" s="41" t="n"/>
      <c r="G1050" s="41" t="n"/>
      <c r="H1050" s="41" t="n"/>
      <c r="I1050" s="41" t="n"/>
      <c r="J1050" s="41" t="n"/>
      <c r="K1050" s="41" t="n"/>
      <c r="L1050" s="41" t="n"/>
      <c r="M1050" s="41" t="n"/>
      <c r="N1050" s="41" t="n"/>
      <c r="O1050" s="41" t="n"/>
      <c r="P1050" s="41" t="n"/>
      <c r="Q1050" s="41" t="n"/>
      <c r="R1050" s="43" t="n"/>
      <c r="S1050" s="41" t="n"/>
      <c r="T1050" s="41" t="n"/>
      <c r="U1050" s="59" t="n"/>
      <c r="V1050" s="41" t="n"/>
      <c r="W1050" s="41" t="n"/>
      <c r="X1050" s="41" t="n"/>
      <c r="Y1050" s="41" t="n"/>
      <c r="Z1050" s="41" t="n"/>
      <c r="AA1050" s="41" t="n"/>
      <c r="AB1050" s="41" t="n"/>
      <c r="AC1050" s="41" t="n"/>
      <c r="AD1050" s="41" t="n"/>
      <c r="AE1050" s="41" t="n"/>
      <c r="AF1050" s="46">
        <f>AD1050-AE1050</f>
        <v/>
      </c>
      <c r="AG1050" s="59" t="n"/>
      <c r="AH1050" s="46">
        <f>SUM(U1050-AG1050)</f>
        <v/>
      </c>
      <c r="AI10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0" s="46">
        <f>SUM(AH1050-AI1050)</f>
        <v/>
      </c>
      <c r="AK1050" s="59" t="n"/>
      <c r="AL1050" s="41" t="n"/>
      <c r="AM1050" s="49" t="n">
        <v>0</v>
      </c>
      <c r="AN1050" s="46">
        <f>IF(Table4202210[[#This Row],[Column 35]]&gt;0,Table4202210[[#This Row],[Column 35]]*Table4202210[[#This Row],[Column 38]],0)</f>
        <v/>
      </c>
      <c r="AO1050" s="59" t="n"/>
      <c r="AP1050" s="82">
        <f>SUM(AN1050-AO1050)</f>
        <v/>
      </c>
    </row>
    <row r="1051">
      <c r="A1051" s="41" t="n"/>
      <c r="B1051" s="58" t="n"/>
      <c r="C1051" s="41" t="n"/>
      <c r="D1051" s="41" t="n"/>
      <c r="E1051" s="41" t="n"/>
      <c r="F1051" s="41" t="n"/>
      <c r="G1051" s="41" t="n"/>
      <c r="H1051" s="41" t="n"/>
      <c r="I1051" s="41" t="n"/>
      <c r="J1051" s="41" t="n"/>
      <c r="K1051" s="41" t="n"/>
      <c r="L1051" s="41" t="n"/>
      <c r="M1051" s="41" t="n"/>
      <c r="N1051" s="41" t="n"/>
      <c r="O1051" s="41" t="n"/>
      <c r="P1051" s="41" t="n"/>
      <c r="Q1051" s="41" t="n"/>
      <c r="R1051" s="43" t="n"/>
      <c r="S1051" s="41" t="n"/>
      <c r="T1051" s="41" t="n"/>
      <c r="U1051" s="59" t="n"/>
      <c r="V1051" s="41" t="n"/>
      <c r="W1051" s="41" t="n"/>
      <c r="X1051" s="41" t="n"/>
      <c r="Y1051" s="41" t="n"/>
      <c r="Z1051" s="41" t="n"/>
      <c r="AA1051" s="41" t="n"/>
      <c r="AB1051" s="41" t="n"/>
      <c r="AC1051" s="41" t="n"/>
      <c r="AD1051" s="41" t="n"/>
      <c r="AE1051" s="41" t="n"/>
      <c r="AF1051" s="46">
        <f>AD1051-AE1051</f>
        <v/>
      </c>
      <c r="AG1051" s="59" t="n"/>
      <c r="AH1051" s="46">
        <f>SUM(U1051-AG1051)</f>
        <v/>
      </c>
      <c r="AI10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1" s="46">
        <f>SUM(AH1051-AI1051)</f>
        <v/>
      </c>
      <c r="AK1051" s="59" t="n"/>
      <c r="AL1051" s="41" t="n"/>
      <c r="AM1051" s="49" t="n">
        <v>0</v>
      </c>
      <c r="AN1051" s="46">
        <f>IF(Table4202210[[#This Row],[Column 35]]&gt;0,Table4202210[[#This Row],[Column 35]]*Table4202210[[#This Row],[Column 38]],0)</f>
        <v/>
      </c>
      <c r="AO1051" s="59" t="n"/>
      <c r="AP1051" s="82">
        <f>SUM(AN1051-AO1051)</f>
        <v/>
      </c>
    </row>
    <row r="1052">
      <c r="A1052" s="41" t="n"/>
      <c r="B1052" s="58" t="n"/>
      <c r="C1052" s="41" t="n"/>
      <c r="D1052" s="41" t="n"/>
      <c r="E1052" s="41" t="n"/>
      <c r="F1052" s="41" t="n"/>
      <c r="G1052" s="41" t="n"/>
      <c r="H1052" s="41" t="n"/>
      <c r="I1052" s="41" t="n"/>
      <c r="J1052" s="41" t="n"/>
      <c r="K1052" s="41" t="n"/>
      <c r="L1052" s="41" t="n"/>
      <c r="M1052" s="41" t="n"/>
      <c r="N1052" s="41" t="n"/>
      <c r="O1052" s="41" t="n"/>
      <c r="P1052" s="41" t="n"/>
      <c r="Q1052" s="41" t="n"/>
      <c r="R1052" s="43" t="n"/>
      <c r="S1052" s="41" t="n"/>
      <c r="T1052" s="41" t="n"/>
      <c r="U1052" s="59" t="n"/>
      <c r="V1052" s="41" t="n"/>
      <c r="W1052" s="41" t="n"/>
      <c r="X1052" s="41" t="n"/>
      <c r="Y1052" s="41" t="n"/>
      <c r="Z1052" s="41" t="n"/>
      <c r="AA1052" s="41" t="n"/>
      <c r="AB1052" s="41" t="n"/>
      <c r="AC1052" s="41" t="n"/>
      <c r="AD1052" s="41" t="n"/>
      <c r="AE1052" s="41" t="n"/>
      <c r="AF1052" s="46">
        <f>AD1052-AE1052</f>
        <v/>
      </c>
      <c r="AG1052" s="59" t="n"/>
      <c r="AH1052" s="46">
        <f>SUM(U1052-AG1052)</f>
        <v/>
      </c>
      <c r="AI10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2" s="46">
        <f>SUM(AH1052-AI1052)</f>
        <v/>
      </c>
      <c r="AK1052" s="59" t="n"/>
      <c r="AL1052" s="41" t="n"/>
      <c r="AM1052" s="49" t="n">
        <v>0</v>
      </c>
      <c r="AN1052" s="46">
        <f>IF(Table4202210[[#This Row],[Column 35]]&gt;0,Table4202210[[#This Row],[Column 35]]*Table4202210[[#This Row],[Column 38]],0)</f>
        <v/>
      </c>
      <c r="AO1052" s="59" t="n"/>
      <c r="AP1052" s="82">
        <f>SUM(AN1052-AO1052)</f>
        <v/>
      </c>
    </row>
    <row r="1053">
      <c r="A1053" s="41" t="n"/>
      <c r="B1053" s="58" t="n"/>
      <c r="C1053" s="41" t="n"/>
      <c r="D1053" s="41" t="n"/>
      <c r="E1053" s="41" t="n"/>
      <c r="F1053" s="41" t="n"/>
      <c r="G1053" s="41" t="n"/>
      <c r="H1053" s="41" t="n"/>
      <c r="I1053" s="41" t="n"/>
      <c r="J1053" s="41" t="n"/>
      <c r="K1053" s="41" t="n"/>
      <c r="L1053" s="41" t="n"/>
      <c r="M1053" s="41" t="n"/>
      <c r="N1053" s="41" t="n"/>
      <c r="O1053" s="41" t="n"/>
      <c r="P1053" s="41" t="n"/>
      <c r="Q1053" s="41" t="n"/>
      <c r="R1053" s="43" t="n"/>
      <c r="S1053" s="41" t="n"/>
      <c r="T1053" s="41" t="n"/>
      <c r="U1053" s="59" t="n"/>
      <c r="V1053" s="41" t="n"/>
      <c r="W1053" s="41" t="n"/>
      <c r="X1053" s="41" t="n"/>
      <c r="Y1053" s="41" t="n"/>
      <c r="Z1053" s="41" t="n"/>
      <c r="AA1053" s="41" t="n"/>
      <c r="AB1053" s="41" t="n"/>
      <c r="AC1053" s="41" t="n"/>
      <c r="AD1053" s="41" t="n"/>
      <c r="AE1053" s="41" t="n"/>
      <c r="AF1053" s="46">
        <f>AD1053-AE1053</f>
        <v/>
      </c>
      <c r="AG1053" s="59" t="n"/>
      <c r="AH1053" s="46">
        <f>SUM(U1053-AG1053)</f>
        <v/>
      </c>
      <c r="AI10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3" s="46">
        <f>SUM(AH1053-AI1053)</f>
        <v/>
      </c>
      <c r="AK1053" s="59" t="n"/>
      <c r="AL1053" s="41" t="n"/>
      <c r="AM1053" s="49" t="n">
        <v>0</v>
      </c>
      <c r="AN1053" s="46">
        <f>IF(Table4202210[[#This Row],[Column 35]]&gt;0,Table4202210[[#This Row],[Column 35]]*Table4202210[[#This Row],[Column 38]],0)</f>
        <v/>
      </c>
      <c r="AO1053" s="59" t="n"/>
      <c r="AP1053" s="82">
        <f>SUM(AN1053-AO1053)</f>
        <v/>
      </c>
    </row>
    <row r="1054">
      <c r="A1054" s="41" t="n"/>
      <c r="B1054" s="58" t="n"/>
      <c r="C1054" s="41" t="n"/>
      <c r="D1054" s="41" t="n"/>
      <c r="E1054" s="41" t="n"/>
      <c r="F1054" s="41" t="n"/>
      <c r="G1054" s="41" t="n"/>
      <c r="H1054" s="41" t="n"/>
      <c r="I1054" s="41" t="n"/>
      <c r="J1054" s="41" t="n"/>
      <c r="K1054" s="41" t="n"/>
      <c r="L1054" s="41" t="n"/>
      <c r="M1054" s="41" t="n"/>
      <c r="N1054" s="41" t="n"/>
      <c r="O1054" s="41" t="n"/>
      <c r="P1054" s="41" t="n"/>
      <c r="Q1054" s="41" t="n"/>
      <c r="R1054" s="43" t="n"/>
      <c r="S1054" s="41" t="n"/>
      <c r="T1054" s="41" t="n"/>
      <c r="U1054" s="59" t="n"/>
      <c r="V1054" s="41" t="n"/>
      <c r="W1054" s="41" t="n"/>
      <c r="X1054" s="41" t="n"/>
      <c r="Y1054" s="41" t="n"/>
      <c r="Z1054" s="41" t="n"/>
      <c r="AA1054" s="41" t="n"/>
      <c r="AB1054" s="41" t="n"/>
      <c r="AC1054" s="41" t="n"/>
      <c r="AD1054" s="41" t="n"/>
      <c r="AE1054" s="41" t="n"/>
      <c r="AF1054" s="46">
        <f>AD1054-AE1054</f>
        <v/>
      </c>
      <c r="AG1054" s="59" t="n"/>
      <c r="AH1054" s="46">
        <f>SUM(U1054-AG1054)</f>
        <v/>
      </c>
      <c r="AI10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4" s="46">
        <f>SUM(AH1054-AI1054)</f>
        <v/>
      </c>
      <c r="AK1054" s="59" t="n"/>
      <c r="AL1054" s="41" t="n"/>
      <c r="AM1054" s="49" t="n">
        <v>0</v>
      </c>
      <c r="AN1054" s="46">
        <f>IF(Table4202210[[#This Row],[Column 35]]&gt;0,Table4202210[[#This Row],[Column 35]]*Table4202210[[#This Row],[Column 38]],0)</f>
        <v/>
      </c>
      <c r="AO1054" s="59" t="n"/>
      <c r="AP1054" s="82">
        <f>SUM(AN1054-AO1054)</f>
        <v/>
      </c>
    </row>
    <row r="1055">
      <c r="A1055" s="41" t="n"/>
      <c r="B1055" s="58" t="n"/>
      <c r="C1055" s="41" t="n"/>
      <c r="D1055" s="41" t="n"/>
      <c r="E1055" s="41" t="n"/>
      <c r="F1055" s="41" t="n"/>
      <c r="G1055" s="41" t="n"/>
      <c r="H1055" s="41" t="n"/>
      <c r="I1055" s="41" t="n"/>
      <c r="J1055" s="41" t="n"/>
      <c r="K1055" s="41" t="n"/>
      <c r="L1055" s="41" t="n"/>
      <c r="M1055" s="41" t="n"/>
      <c r="N1055" s="41" t="n"/>
      <c r="O1055" s="41" t="n"/>
      <c r="P1055" s="41" t="n"/>
      <c r="Q1055" s="41" t="n"/>
      <c r="R1055" s="43" t="n"/>
      <c r="S1055" s="41" t="n"/>
      <c r="T1055" s="41" t="n"/>
      <c r="U1055" s="59" t="n"/>
      <c r="V1055" s="41" t="n"/>
      <c r="W1055" s="41" t="n"/>
      <c r="X1055" s="41" t="n"/>
      <c r="Y1055" s="41" t="n"/>
      <c r="Z1055" s="41" t="n"/>
      <c r="AA1055" s="41" t="n"/>
      <c r="AB1055" s="41" t="n"/>
      <c r="AC1055" s="41" t="n"/>
      <c r="AD1055" s="41" t="n"/>
      <c r="AE1055" s="41" t="n"/>
      <c r="AF1055" s="46">
        <f>AD1055-AE1055</f>
        <v/>
      </c>
      <c r="AG1055" s="59" t="n"/>
      <c r="AH1055" s="46">
        <f>SUM(U1055-AG1055)</f>
        <v/>
      </c>
      <c r="AI10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5" s="46">
        <f>SUM(AH1055-AI1055)</f>
        <v/>
      </c>
      <c r="AK1055" s="59" t="n"/>
      <c r="AL1055" s="41" t="n"/>
      <c r="AM1055" s="49" t="n">
        <v>0</v>
      </c>
      <c r="AN1055" s="46">
        <f>IF(Table4202210[[#This Row],[Column 35]]&gt;0,Table4202210[[#This Row],[Column 35]]*Table4202210[[#This Row],[Column 38]],0)</f>
        <v/>
      </c>
      <c r="AO1055" s="59" t="n"/>
      <c r="AP1055" s="82">
        <f>SUM(AN1055-AO1055)</f>
        <v/>
      </c>
    </row>
    <row r="1056">
      <c r="A1056" s="41" t="n"/>
      <c r="B1056" s="58" t="n"/>
      <c r="C1056" s="41" t="n"/>
      <c r="D1056" s="41" t="n"/>
      <c r="E1056" s="41" t="n"/>
      <c r="F1056" s="41" t="n"/>
      <c r="G1056" s="41" t="n"/>
      <c r="H1056" s="41" t="n"/>
      <c r="I1056" s="41" t="n"/>
      <c r="J1056" s="41" t="n"/>
      <c r="K1056" s="41" t="n"/>
      <c r="L1056" s="41" t="n"/>
      <c r="M1056" s="41" t="n"/>
      <c r="N1056" s="41" t="n"/>
      <c r="O1056" s="41" t="n"/>
      <c r="P1056" s="41" t="n"/>
      <c r="Q1056" s="41" t="n"/>
      <c r="R1056" s="43" t="n"/>
      <c r="S1056" s="41" t="n"/>
      <c r="T1056" s="41" t="n"/>
      <c r="U1056" s="59" t="n"/>
      <c r="V1056" s="41" t="n"/>
      <c r="W1056" s="41" t="n"/>
      <c r="X1056" s="41" t="n"/>
      <c r="Y1056" s="41" t="n"/>
      <c r="Z1056" s="41" t="n"/>
      <c r="AA1056" s="41" t="n"/>
      <c r="AB1056" s="41" t="n"/>
      <c r="AC1056" s="41" t="n"/>
      <c r="AD1056" s="41" t="n"/>
      <c r="AE1056" s="41" t="n"/>
      <c r="AF1056" s="46">
        <f>AD1056-AE1056</f>
        <v/>
      </c>
      <c r="AG1056" s="59" t="n"/>
      <c r="AH1056" s="46">
        <f>SUM(U1056-AG1056)</f>
        <v/>
      </c>
      <c r="AI10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6" s="46">
        <f>SUM(AH1056-AI1056)</f>
        <v/>
      </c>
      <c r="AK1056" s="59" t="n"/>
      <c r="AL1056" s="41" t="n"/>
      <c r="AM1056" s="49" t="n">
        <v>0</v>
      </c>
      <c r="AN1056" s="46">
        <f>IF(Table4202210[[#This Row],[Column 35]]&gt;0,Table4202210[[#This Row],[Column 35]]*Table4202210[[#This Row],[Column 38]],0)</f>
        <v/>
      </c>
      <c r="AO1056" s="59" t="n"/>
      <c r="AP1056" s="82">
        <f>SUM(AN1056-AO1056)</f>
        <v/>
      </c>
    </row>
    <row r="1057">
      <c r="A1057" s="41" t="n"/>
      <c r="B1057" s="58" t="n"/>
      <c r="C1057" s="41" t="n"/>
      <c r="D1057" s="41" t="n"/>
      <c r="E1057" s="41" t="n"/>
      <c r="F1057" s="41" t="n"/>
      <c r="G1057" s="41" t="n"/>
      <c r="H1057" s="41" t="n"/>
      <c r="I1057" s="41" t="n"/>
      <c r="J1057" s="41" t="n"/>
      <c r="K1057" s="41" t="n"/>
      <c r="L1057" s="41" t="n"/>
      <c r="M1057" s="41" t="n"/>
      <c r="N1057" s="41" t="n"/>
      <c r="O1057" s="41" t="n"/>
      <c r="P1057" s="41" t="n"/>
      <c r="Q1057" s="41" t="n"/>
      <c r="R1057" s="43" t="n"/>
      <c r="S1057" s="41" t="n"/>
      <c r="T1057" s="41" t="n"/>
      <c r="U1057" s="59" t="n"/>
      <c r="V1057" s="41" t="n"/>
      <c r="W1057" s="41" t="n"/>
      <c r="X1057" s="41" t="n"/>
      <c r="Y1057" s="41" t="n"/>
      <c r="Z1057" s="41" t="n"/>
      <c r="AA1057" s="41" t="n"/>
      <c r="AB1057" s="41" t="n"/>
      <c r="AC1057" s="41" t="n"/>
      <c r="AD1057" s="41" t="n"/>
      <c r="AE1057" s="41" t="n"/>
      <c r="AF1057" s="46">
        <f>AD1057-AE1057</f>
        <v/>
      </c>
      <c r="AG1057" s="59" t="n"/>
      <c r="AH1057" s="46">
        <f>SUM(U1057-AG1057)</f>
        <v/>
      </c>
      <c r="AI10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7" s="46">
        <f>SUM(AH1057-AI1057)</f>
        <v/>
      </c>
      <c r="AK1057" s="59" t="n"/>
      <c r="AL1057" s="41" t="n"/>
      <c r="AM1057" s="49" t="n">
        <v>0</v>
      </c>
      <c r="AN1057" s="46">
        <f>IF(Table4202210[[#This Row],[Column 35]]&gt;0,Table4202210[[#This Row],[Column 35]]*Table4202210[[#This Row],[Column 38]],0)</f>
        <v/>
      </c>
      <c r="AO1057" s="59" t="n"/>
      <c r="AP1057" s="82">
        <f>SUM(AN1057-AO1057)</f>
        <v/>
      </c>
    </row>
    <row r="1058">
      <c r="A1058" s="41" t="n"/>
      <c r="B1058" s="58" t="n"/>
      <c r="C1058" s="41" t="n"/>
      <c r="D1058" s="41" t="n"/>
      <c r="E1058" s="41" t="n"/>
      <c r="F1058" s="41" t="n"/>
      <c r="G1058" s="41" t="n"/>
      <c r="H1058" s="41" t="n"/>
      <c r="I1058" s="41" t="n"/>
      <c r="J1058" s="41" t="n"/>
      <c r="K1058" s="41" t="n"/>
      <c r="L1058" s="41" t="n"/>
      <c r="M1058" s="41" t="n"/>
      <c r="N1058" s="41" t="n"/>
      <c r="O1058" s="41" t="n"/>
      <c r="P1058" s="41" t="n"/>
      <c r="Q1058" s="41" t="n"/>
      <c r="R1058" s="43" t="n"/>
      <c r="S1058" s="41" t="n"/>
      <c r="T1058" s="41" t="n"/>
      <c r="U1058" s="59" t="n"/>
      <c r="V1058" s="41" t="n"/>
      <c r="W1058" s="41" t="n"/>
      <c r="X1058" s="41" t="n"/>
      <c r="Y1058" s="41" t="n"/>
      <c r="Z1058" s="41" t="n"/>
      <c r="AA1058" s="41" t="n"/>
      <c r="AB1058" s="41" t="n"/>
      <c r="AC1058" s="41" t="n"/>
      <c r="AD1058" s="41" t="n"/>
      <c r="AE1058" s="41" t="n"/>
      <c r="AF1058" s="46">
        <f>AD1058-AE1058</f>
        <v/>
      </c>
      <c r="AG1058" s="59" t="n"/>
      <c r="AH1058" s="46">
        <f>SUM(U1058-AG1058)</f>
        <v/>
      </c>
      <c r="AI10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8" s="46">
        <f>SUM(AH1058-AI1058)</f>
        <v/>
      </c>
      <c r="AK1058" s="59" t="n"/>
      <c r="AL1058" s="41" t="n"/>
      <c r="AM1058" s="49" t="n">
        <v>0</v>
      </c>
      <c r="AN1058" s="46">
        <f>IF(Table4202210[[#This Row],[Column 35]]&gt;0,Table4202210[[#This Row],[Column 35]]*Table4202210[[#This Row],[Column 38]],0)</f>
        <v/>
      </c>
      <c r="AO1058" s="59" t="n"/>
      <c r="AP1058" s="82">
        <f>SUM(AN1058-AO1058)</f>
        <v/>
      </c>
    </row>
    <row r="1059">
      <c r="A1059" s="41" t="n"/>
      <c r="B1059" s="58" t="n"/>
      <c r="C1059" s="41" t="n"/>
      <c r="D1059" s="41" t="n"/>
      <c r="E1059" s="41" t="n"/>
      <c r="F1059" s="41" t="n"/>
      <c r="G1059" s="41" t="n"/>
      <c r="H1059" s="41" t="n"/>
      <c r="I1059" s="41" t="n"/>
      <c r="J1059" s="41" t="n"/>
      <c r="K1059" s="41" t="n"/>
      <c r="L1059" s="41" t="n"/>
      <c r="M1059" s="41" t="n"/>
      <c r="N1059" s="41" t="n"/>
      <c r="O1059" s="41" t="n"/>
      <c r="P1059" s="41" t="n"/>
      <c r="Q1059" s="41" t="n"/>
      <c r="R1059" s="43" t="n"/>
      <c r="S1059" s="41" t="n"/>
      <c r="T1059" s="41" t="n"/>
      <c r="U1059" s="59" t="n"/>
      <c r="V1059" s="41" t="n"/>
      <c r="W1059" s="41" t="n"/>
      <c r="X1059" s="41" t="n"/>
      <c r="Y1059" s="41" t="n"/>
      <c r="Z1059" s="41" t="n"/>
      <c r="AA1059" s="41" t="n"/>
      <c r="AB1059" s="41" t="n"/>
      <c r="AC1059" s="41" t="n"/>
      <c r="AD1059" s="41" t="n"/>
      <c r="AE1059" s="41" t="n"/>
      <c r="AF1059" s="46">
        <f>AD1059-AE1059</f>
        <v/>
      </c>
      <c r="AG1059" s="59" t="n"/>
      <c r="AH1059" s="46">
        <f>SUM(U1059-AG1059)</f>
        <v/>
      </c>
      <c r="AI10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59" s="46">
        <f>SUM(AH1059-AI1059)</f>
        <v/>
      </c>
      <c r="AK1059" s="59" t="n"/>
      <c r="AL1059" s="41" t="n"/>
      <c r="AM1059" s="49" t="n">
        <v>0</v>
      </c>
      <c r="AN1059" s="46">
        <f>IF(Table4202210[[#This Row],[Column 35]]&gt;0,Table4202210[[#This Row],[Column 35]]*Table4202210[[#This Row],[Column 38]],0)</f>
        <v/>
      </c>
      <c r="AO1059" s="59" t="n"/>
      <c r="AP1059" s="82">
        <f>SUM(AN1059-AO1059)</f>
        <v/>
      </c>
    </row>
    <row r="1060">
      <c r="A1060" s="41" t="n"/>
      <c r="B1060" s="58" t="n"/>
      <c r="C1060" s="41" t="n"/>
      <c r="D1060" s="41" t="n"/>
      <c r="E1060" s="41" t="n"/>
      <c r="F1060" s="41" t="n"/>
      <c r="G1060" s="41" t="n"/>
      <c r="H1060" s="41" t="n"/>
      <c r="I1060" s="41" t="n"/>
      <c r="J1060" s="41" t="n"/>
      <c r="K1060" s="41" t="n"/>
      <c r="L1060" s="41" t="n"/>
      <c r="M1060" s="41" t="n"/>
      <c r="N1060" s="41" t="n"/>
      <c r="O1060" s="41" t="n"/>
      <c r="P1060" s="41" t="n"/>
      <c r="Q1060" s="41" t="n"/>
      <c r="R1060" s="43" t="n"/>
      <c r="S1060" s="41" t="n"/>
      <c r="T1060" s="41" t="n"/>
      <c r="U1060" s="59" t="n"/>
      <c r="V1060" s="41" t="n"/>
      <c r="W1060" s="41" t="n"/>
      <c r="X1060" s="41" t="n"/>
      <c r="Y1060" s="41" t="n"/>
      <c r="Z1060" s="41" t="n"/>
      <c r="AA1060" s="41" t="n"/>
      <c r="AB1060" s="41" t="n"/>
      <c r="AC1060" s="41" t="n"/>
      <c r="AD1060" s="41" t="n"/>
      <c r="AE1060" s="41" t="n"/>
      <c r="AF1060" s="46">
        <f>AD1060-AE1060</f>
        <v/>
      </c>
      <c r="AG1060" s="59" t="n"/>
      <c r="AH1060" s="46">
        <f>SUM(U1060-AG1060)</f>
        <v/>
      </c>
      <c r="AI10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0" s="46">
        <f>SUM(AH1060-AI1060)</f>
        <v/>
      </c>
      <c r="AK1060" s="59" t="n"/>
      <c r="AL1060" s="41" t="n"/>
      <c r="AM1060" s="49" t="n">
        <v>0</v>
      </c>
      <c r="AN1060" s="46">
        <f>IF(Table4202210[[#This Row],[Column 35]]&gt;0,Table4202210[[#This Row],[Column 35]]*Table4202210[[#This Row],[Column 38]],0)</f>
        <v/>
      </c>
      <c r="AO1060" s="59" t="n"/>
      <c r="AP1060" s="82">
        <f>SUM(AN1060-AO1060)</f>
        <v/>
      </c>
    </row>
    <row r="1061">
      <c r="A1061" s="41" t="n"/>
      <c r="B1061" s="58" t="n"/>
      <c r="C1061" s="41" t="n"/>
      <c r="D1061" s="41" t="n"/>
      <c r="E1061" s="41" t="n"/>
      <c r="F1061" s="41" t="n"/>
      <c r="G1061" s="41" t="n"/>
      <c r="H1061" s="41" t="n"/>
      <c r="I1061" s="41" t="n"/>
      <c r="J1061" s="41" t="n"/>
      <c r="K1061" s="41" t="n"/>
      <c r="L1061" s="41" t="n"/>
      <c r="M1061" s="41" t="n"/>
      <c r="N1061" s="41" t="n"/>
      <c r="O1061" s="41" t="n"/>
      <c r="P1061" s="41" t="n"/>
      <c r="Q1061" s="41" t="n"/>
      <c r="R1061" s="43" t="n"/>
      <c r="S1061" s="41" t="n"/>
      <c r="T1061" s="41" t="n"/>
      <c r="U1061" s="59" t="n"/>
      <c r="V1061" s="41" t="n"/>
      <c r="W1061" s="41" t="n"/>
      <c r="X1061" s="41" t="n"/>
      <c r="Y1061" s="41" t="n"/>
      <c r="Z1061" s="41" t="n"/>
      <c r="AA1061" s="41" t="n"/>
      <c r="AB1061" s="41" t="n"/>
      <c r="AC1061" s="41" t="n"/>
      <c r="AD1061" s="41" t="n"/>
      <c r="AE1061" s="41" t="n"/>
      <c r="AF1061" s="46">
        <f>AD1061-AE1061</f>
        <v/>
      </c>
      <c r="AG1061" s="59" t="n"/>
      <c r="AH1061" s="46">
        <f>SUM(U1061-AG1061)</f>
        <v/>
      </c>
      <c r="AI10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1" s="46">
        <f>SUM(AH1061-AI1061)</f>
        <v/>
      </c>
      <c r="AK1061" s="59" t="n"/>
      <c r="AL1061" s="41" t="n"/>
      <c r="AM1061" s="49" t="n">
        <v>0</v>
      </c>
      <c r="AN1061" s="46">
        <f>IF(Table4202210[[#This Row],[Column 35]]&gt;0,Table4202210[[#This Row],[Column 35]]*Table4202210[[#This Row],[Column 38]],0)</f>
        <v/>
      </c>
      <c r="AO1061" s="59" t="n"/>
      <c r="AP1061" s="82">
        <f>SUM(AN1061-AO1061)</f>
        <v/>
      </c>
    </row>
    <row r="1062">
      <c r="A1062" s="41" t="n"/>
      <c r="B1062" s="58" t="n"/>
      <c r="C1062" s="41" t="n"/>
      <c r="D1062" s="41" t="n"/>
      <c r="E1062" s="41" t="n"/>
      <c r="F1062" s="41" t="n"/>
      <c r="G1062" s="41" t="n"/>
      <c r="H1062" s="41" t="n"/>
      <c r="I1062" s="41" t="n"/>
      <c r="J1062" s="41" t="n"/>
      <c r="K1062" s="41" t="n"/>
      <c r="L1062" s="41" t="n"/>
      <c r="M1062" s="41" t="n"/>
      <c r="N1062" s="41" t="n"/>
      <c r="O1062" s="41" t="n"/>
      <c r="P1062" s="41" t="n"/>
      <c r="Q1062" s="41" t="n"/>
      <c r="R1062" s="43" t="n"/>
      <c r="S1062" s="41" t="n"/>
      <c r="T1062" s="41" t="n"/>
      <c r="U1062" s="59" t="n"/>
      <c r="V1062" s="41" t="n"/>
      <c r="W1062" s="41" t="n"/>
      <c r="X1062" s="41" t="n"/>
      <c r="Y1062" s="41" t="n"/>
      <c r="Z1062" s="41" t="n"/>
      <c r="AA1062" s="41" t="n"/>
      <c r="AB1062" s="41" t="n"/>
      <c r="AC1062" s="41" t="n"/>
      <c r="AD1062" s="41" t="n"/>
      <c r="AE1062" s="41" t="n"/>
      <c r="AF1062" s="46">
        <f>AD1062-AE1062</f>
        <v/>
      </c>
      <c r="AG1062" s="59" t="n"/>
      <c r="AH1062" s="46">
        <f>SUM(U1062-AG1062)</f>
        <v/>
      </c>
      <c r="AI10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2" s="46">
        <f>SUM(AH1062-AI1062)</f>
        <v/>
      </c>
      <c r="AK1062" s="59" t="n"/>
      <c r="AL1062" s="41" t="n"/>
      <c r="AM1062" s="49" t="n">
        <v>0</v>
      </c>
      <c r="AN1062" s="46">
        <f>IF(Table4202210[[#This Row],[Column 35]]&gt;0,Table4202210[[#This Row],[Column 35]]*Table4202210[[#This Row],[Column 38]],0)</f>
        <v/>
      </c>
      <c r="AO1062" s="59" t="n"/>
      <c r="AP1062" s="82">
        <f>SUM(AN1062-AO1062)</f>
        <v/>
      </c>
    </row>
    <row r="1063">
      <c r="A1063" s="41" t="n"/>
      <c r="B1063" s="58" t="n"/>
      <c r="C1063" s="41" t="n"/>
      <c r="D1063" s="41" t="n"/>
      <c r="E1063" s="41" t="n"/>
      <c r="F1063" s="41" t="n"/>
      <c r="G1063" s="41" t="n"/>
      <c r="H1063" s="41" t="n"/>
      <c r="I1063" s="41" t="n"/>
      <c r="J1063" s="41" t="n"/>
      <c r="K1063" s="41" t="n"/>
      <c r="L1063" s="41" t="n"/>
      <c r="M1063" s="41" t="n"/>
      <c r="N1063" s="41" t="n"/>
      <c r="O1063" s="41" t="n"/>
      <c r="P1063" s="41" t="n"/>
      <c r="Q1063" s="41" t="n"/>
      <c r="R1063" s="43" t="n"/>
      <c r="S1063" s="41" t="n"/>
      <c r="T1063" s="41" t="n"/>
      <c r="U1063" s="59" t="n"/>
      <c r="V1063" s="41" t="n"/>
      <c r="W1063" s="41" t="n"/>
      <c r="X1063" s="41" t="n"/>
      <c r="Y1063" s="41" t="n"/>
      <c r="Z1063" s="41" t="n"/>
      <c r="AA1063" s="41" t="n"/>
      <c r="AB1063" s="41" t="n"/>
      <c r="AC1063" s="41" t="n"/>
      <c r="AD1063" s="41" t="n"/>
      <c r="AE1063" s="41" t="n"/>
      <c r="AF1063" s="46">
        <f>AD1063-AE1063</f>
        <v/>
      </c>
      <c r="AG1063" s="59" t="n"/>
      <c r="AH1063" s="46">
        <f>SUM(U1063-AG1063)</f>
        <v/>
      </c>
      <c r="AI10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3" s="46">
        <f>SUM(AH1063-AI1063)</f>
        <v/>
      </c>
      <c r="AK1063" s="59" t="n"/>
      <c r="AL1063" s="41" t="n"/>
      <c r="AM1063" s="49" t="n">
        <v>0</v>
      </c>
      <c r="AN1063" s="46">
        <f>IF(Table4202210[[#This Row],[Column 35]]&gt;0,Table4202210[[#This Row],[Column 35]]*Table4202210[[#This Row],[Column 38]],0)</f>
        <v/>
      </c>
      <c r="AO1063" s="59" t="n"/>
      <c r="AP1063" s="82">
        <f>SUM(AN1063-AO1063)</f>
        <v/>
      </c>
    </row>
    <row r="1064">
      <c r="A1064" s="41" t="n"/>
      <c r="B1064" s="58" t="n"/>
      <c r="C1064" s="41" t="n"/>
      <c r="D1064" s="41" t="n"/>
      <c r="E1064" s="41" t="n"/>
      <c r="F1064" s="41" t="n"/>
      <c r="G1064" s="41" t="n"/>
      <c r="H1064" s="41" t="n"/>
      <c r="I1064" s="41" t="n"/>
      <c r="J1064" s="41" t="n"/>
      <c r="K1064" s="41" t="n"/>
      <c r="L1064" s="41" t="n"/>
      <c r="M1064" s="41" t="n"/>
      <c r="N1064" s="41" t="n"/>
      <c r="O1064" s="41" t="n"/>
      <c r="P1064" s="41" t="n"/>
      <c r="Q1064" s="41" t="n"/>
      <c r="R1064" s="43" t="n"/>
      <c r="S1064" s="41" t="n"/>
      <c r="T1064" s="41" t="n"/>
      <c r="U1064" s="59" t="n"/>
      <c r="V1064" s="41" t="n"/>
      <c r="W1064" s="41" t="n"/>
      <c r="X1064" s="41" t="n"/>
      <c r="Y1064" s="41" t="n"/>
      <c r="Z1064" s="41" t="n"/>
      <c r="AA1064" s="41" t="n"/>
      <c r="AB1064" s="41" t="n"/>
      <c r="AC1064" s="41" t="n"/>
      <c r="AD1064" s="41" t="n"/>
      <c r="AE1064" s="41" t="n"/>
      <c r="AF1064" s="46">
        <f>AD1064-AE1064</f>
        <v/>
      </c>
      <c r="AG1064" s="59" t="n"/>
      <c r="AH1064" s="46">
        <f>SUM(U1064-AG1064)</f>
        <v/>
      </c>
      <c r="AI10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4" s="46">
        <f>SUM(AH1064-AI1064)</f>
        <v/>
      </c>
      <c r="AK1064" s="59" t="n"/>
      <c r="AL1064" s="41" t="n"/>
      <c r="AM1064" s="49" t="n">
        <v>0</v>
      </c>
      <c r="AN1064" s="46">
        <f>IF(Table4202210[[#This Row],[Column 35]]&gt;0,Table4202210[[#This Row],[Column 35]]*Table4202210[[#This Row],[Column 38]],0)</f>
        <v/>
      </c>
      <c r="AO1064" s="59" t="n"/>
      <c r="AP1064" s="82">
        <f>SUM(AN1064-AO1064)</f>
        <v/>
      </c>
    </row>
    <row r="1065">
      <c r="A1065" s="41" t="n"/>
      <c r="B1065" s="58" t="n"/>
      <c r="C1065" s="41" t="n"/>
      <c r="D1065" s="41" t="n"/>
      <c r="E1065" s="41" t="n"/>
      <c r="F1065" s="41" t="n"/>
      <c r="G1065" s="41" t="n"/>
      <c r="H1065" s="41" t="n"/>
      <c r="I1065" s="41" t="n"/>
      <c r="J1065" s="41" t="n"/>
      <c r="K1065" s="41" t="n"/>
      <c r="L1065" s="41" t="n"/>
      <c r="M1065" s="41" t="n"/>
      <c r="N1065" s="41" t="n"/>
      <c r="O1065" s="41" t="n"/>
      <c r="P1065" s="41" t="n"/>
      <c r="Q1065" s="41" t="n"/>
      <c r="R1065" s="43" t="n"/>
      <c r="S1065" s="41" t="n"/>
      <c r="T1065" s="41" t="n"/>
      <c r="U1065" s="59" t="n"/>
      <c r="V1065" s="41" t="n"/>
      <c r="W1065" s="41" t="n"/>
      <c r="X1065" s="41" t="n"/>
      <c r="Y1065" s="41" t="n"/>
      <c r="Z1065" s="41" t="n"/>
      <c r="AA1065" s="41" t="n"/>
      <c r="AB1065" s="41" t="n"/>
      <c r="AC1065" s="41" t="n"/>
      <c r="AD1065" s="41" t="n"/>
      <c r="AE1065" s="41" t="n"/>
      <c r="AF1065" s="46">
        <f>AD1065-AE1065</f>
        <v/>
      </c>
      <c r="AG1065" s="59" t="n"/>
      <c r="AH1065" s="46">
        <f>SUM(U1065-AG1065)</f>
        <v/>
      </c>
      <c r="AI10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5" s="46">
        <f>SUM(AH1065-AI1065)</f>
        <v/>
      </c>
      <c r="AK1065" s="59" t="n"/>
      <c r="AL1065" s="41" t="n"/>
      <c r="AM1065" s="49" t="n">
        <v>0</v>
      </c>
      <c r="AN1065" s="46">
        <f>IF(Table4202210[[#This Row],[Column 35]]&gt;0,Table4202210[[#This Row],[Column 35]]*Table4202210[[#This Row],[Column 38]],0)</f>
        <v/>
      </c>
      <c r="AO1065" s="59" t="n"/>
      <c r="AP1065" s="82">
        <f>SUM(AN1065-AO1065)</f>
        <v/>
      </c>
    </row>
    <row r="1066">
      <c r="A1066" s="41" t="n"/>
      <c r="B1066" s="58" t="n"/>
      <c r="C1066" s="41" t="n"/>
      <c r="D1066" s="41" t="n"/>
      <c r="E1066" s="41" t="n"/>
      <c r="F1066" s="41" t="n"/>
      <c r="G1066" s="41" t="n"/>
      <c r="H1066" s="41" t="n"/>
      <c r="I1066" s="41" t="n"/>
      <c r="J1066" s="41" t="n"/>
      <c r="K1066" s="41" t="n"/>
      <c r="L1066" s="41" t="n"/>
      <c r="M1066" s="41" t="n"/>
      <c r="N1066" s="41" t="n"/>
      <c r="O1066" s="41" t="n"/>
      <c r="P1066" s="41" t="n"/>
      <c r="Q1066" s="41" t="n"/>
      <c r="R1066" s="43" t="n"/>
      <c r="S1066" s="41" t="n"/>
      <c r="T1066" s="41" t="n"/>
      <c r="U1066" s="59" t="n"/>
      <c r="V1066" s="41" t="n"/>
      <c r="W1066" s="41" t="n"/>
      <c r="X1066" s="41" t="n"/>
      <c r="Y1066" s="41" t="n"/>
      <c r="Z1066" s="41" t="n"/>
      <c r="AA1066" s="41" t="n"/>
      <c r="AB1066" s="41" t="n"/>
      <c r="AC1066" s="41" t="n"/>
      <c r="AD1066" s="41" t="n"/>
      <c r="AE1066" s="41" t="n"/>
      <c r="AF1066" s="46">
        <f>AD1066-AE1066</f>
        <v/>
      </c>
      <c r="AG1066" s="59" t="n"/>
      <c r="AH1066" s="46">
        <f>SUM(U1066-AG1066)</f>
        <v/>
      </c>
      <c r="AI10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6" s="46">
        <f>SUM(AH1066-AI1066)</f>
        <v/>
      </c>
      <c r="AK1066" s="59" t="n"/>
      <c r="AL1066" s="41" t="n"/>
      <c r="AM1066" s="49" t="n">
        <v>0</v>
      </c>
      <c r="AN1066" s="46">
        <f>IF(Table4202210[[#This Row],[Column 35]]&gt;0,Table4202210[[#This Row],[Column 35]]*Table4202210[[#This Row],[Column 38]],0)</f>
        <v/>
      </c>
      <c r="AO1066" s="59" t="n"/>
      <c r="AP1066" s="82">
        <f>SUM(AN1066-AO1066)</f>
        <v/>
      </c>
    </row>
    <row r="1067">
      <c r="A1067" s="41" t="n"/>
      <c r="B1067" s="58" t="n"/>
      <c r="C1067" s="41" t="n"/>
      <c r="D1067" s="41" t="n"/>
      <c r="E1067" s="41" t="n"/>
      <c r="F1067" s="41" t="n"/>
      <c r="G1067" s="41" t="n"/>
      <c r="H1067" s="41" t="n"/>
      <c r="I1067" s="41" t="n"/>
      <c r="J1067" s="41" t="n"/>
      <c r="K1067" s="41" t="n"/>
      <c r="L1067" s="41" t="n"/>
      <c r="M1067" s="41" t="n"/>
      <c r="N1067" s="41" t="n"/>
      <c r="O1067" s="41" t="n"/>
      <c r="P1067" s="41" t="n"/>
      <c r="Q1067" s="41" t="n"/>
      <c r="R1067" s="43" t="n"/>
      <c r="S1067" s="41" t="n"/>
      <c r="T1067" s="41" t="n"/>
      <c r="U1067" s="59" t="n"/>
      <c r="V1067" s="41" t="n"/>
      <c r="W1067" s="41" t="n"/>
      <c r="X1067" s="41" t="n"/>
      <c r="Y1067" s="41" t="n"/>
      <c r="Z1067" s="41" t="n"/>
      <c r="AA1067" s="41" t="n"/>
      <c r="AB1067" s="41" t="n"/>
      <c r="AC1067" s="41" t="n"/>
      <c r="AD1067" s="41" t="n"/>
      <c r="AE1067" s="41" t="n"/>
      <c r="AF1067" s="46">
        <f>AD1067-AE1067</f>
        <v/>
      </c>
      <c r="AG1067" s="59" t="n"/>
      <c r="AH1067" s="46">
        <f>SUM(U1067-AG1067)</f>
        <v/>
      </c>
      <c r="AI10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7" s="46">
        <f>SUM(AH1067-AI1067)</f>
        <v/>
      </c>
      <c r="AK1067" s="59" t="n"/>
      <c r="AL1067" s="41" t="n"/>
      <c r="AM1067" s="49" t="n">
        <v>0</v>
      </c>
      <c r="AN1067" s="46">
        <f>IF(Table4202210[[#This Row],[Column 35]]&gt;0,Table4202210[[#This Row],[Column 35]]*Table4202210[[#This Row],[Column 38]],0)</f>
        <v/>
      </c>
      <c r="AO1067" s="59" t="n"/>
      <c r="AP1067" s="82">
        <f>SUM(AN1067-AO1067)</f>
        <v/>
      </c>
    </row>
    <row r="1068">
      <c r="A1068" s="41" t="n"/>
      <c r="B1068" s="58" t="n"/>
      <c r="C1068" s="41" t="n"/>
      <c r="D1068" s="41" t="n"/>
      <c r="E1068" s="41" t="n"/>
      <c r="F1068" s="41" t="n"/>
      <c r="G1068" s="41" t="n"/>
      <c r="H1068" s="41" t="n"/>
      <c r="I1068" s="41" t="n"/>
      <c r="J1068" s="41" t="n"/>
      <c r="K1068" s="41" t="n"/>
      <c r="L1068" s="41" t="n"/>
      <c r="M1068" s="41" t="n"/>
      <c r="N1068" s="41" t="n"/>
      <c r="O1068" s="41" t="n"/>
      <c r="P1068" s="41" t="n"/>
      <c r="Q1068" s="41" t="n"/>
      <c r="R1068" s="43" t="n"/>
      <c r="S1068" s="41" t="n"/>
      <c r="T1068" s="41" t="n"/>
      <c r="U1068" s="59" t="n"/>
      <c r="V1068" s="41" t="n"/>
      <c r="W1068" s="41" t="n"/>
      <c r="X1068" s="41" t="n"/>
      <c r="Y1068" s="41" t="n"/>
      <c r="Z1068" s="41" t="n"/>
      <c r="AA1068" s="41" t="n"/>
      <c r="AB1068" s="41" t="n"/>
      <c r="AC1068" s="41" t="n"/>
      <c r="AD1068" s="41" t="n"/>
      <c r="AE1068" s="41" t="n"/>
      <c r="AF1068" s="46">
        <f>AD1068-AE1068</f>
        <v/>
      </c>
      <c r="AG1068" s="59" t="n"/>
      <c r="AH1068" s="46">
        <f>SUM(U1068-AG1068)</f>
        <v/>
      </c>
      <c r="AI10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8" s="46">
        <f>SUM(AH1068-AI1068)</f>
        <v/>
      </c>
      <c r="AK1068" s="59" t="n"/>
      <c r="AL1068" s="41" t="n"/>
      <c r="AM1068" s="49" t="n">
        <v>0</v>
      </c>
      <c r="AN1068" s="46">
        <f>IF(Table4202210[[#This Row],[Column 35]]&gt;0,Table4202210[[#This Row],[Column 35]]*Table4202210[[#This Row],[Column 38]],0)</f>
        <v/>
      </c>
      <c r="AO1068" s="59" t="n"/>
      <c r="AP1068" s="82">
        <f>SUM(AN1068-AO1068)</f>
        <v/>
      </c>
    </row>
    <row r="1069">
      <c r="A1069" s="41" t="n"/>
      <c r="B1069" s="58" t="n"/>
      <c r="C1069" s="41" t="n"/>
      <c r="D1069" s="41" t="n"/>
      <c r="E1069" s="41" t="n"/>
      <c r="F1069" s="41" t="n"/>
      <c r="G1069" s="41" t="n"/>
      <c r="H1069" s="41" t="n"/>
      <c r="I1069" s="41" t="n"/>
      <c r="J1069" s="41" t="n"/>
      <c r="K1069" s="41" t="n"/>
      <c r="L1069" s="41" t="n"/>
      <c r="M1069" s="41" t="n"/>
      <c r="N1069" s="41" t="n"/>
      <c r="O1069" s="41" t="n"/>
      <c r="P1069" s="41" t="n"/>
      <c r="Q1069" s="41" t="n"/>
      <c r="R1069" s="43" t="n"/>
      <c r="S1069" s="41" t="n"/>
      <c r="T1069" s="41" t="n"/>
      <c r="U1069" s="59" t="n"/>
      <c r="V1069" s="41" t="n"/>
      <c r="W1069" s="41" t="n"/>
      <c r="X1069" s="41" t="n"/>
      <c r="Y1069" s="41" t="n"/>
      <c r="Z1069" s="41" t="n"/>
      <c r="AA1069" s="41" t="n"/>
      <c r="AB1069" s="41" t="n"/>
      <c r="AC1069" s="41" t="n"/>
      <c r="AD1069" s="41" t="n"/>
      <c r="AE1069" s="41" t="n"/>
      <c r="AF1069" s="46">
        <f>AD1069-AE1069</f>
        <v/>
      </c>
      <c r="AG1069" s="59" t="n"/>
      <c r="AH1069" s="46">
        <f>SUM(U1069-AG1069)</f>
        <v/>
      </c>
      <c r="AI10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69" s="46">
        <f>SUM(AH1069-AI1069)</f>
        <v/>
      </c>
      <c r="AK1069" s="59" t="n"/>
      <c r="AL1069" s="41" t="n"/>
      <c r="AM1069" s="49" t="n">
        <v>0</v>
      </c>
      <c r="AN1069" s="46">
        <f>IF(Table4202210[[#This Row],[Column 35]]&gt;0,Table4202210[[#This Row],[Column 35]]*Table4202210[[#This Row],[Column 38]],0)</f>
        <v/>
      </c>
      <c r="AO1069" s="59" t="n"/>
      <c r="AP1069" s="82">
        <f>SUM(AN1069-AO1069)</f>
        <v/>
      </c>
    </row>
    <row r="1070">
      <c r="A1070" s="41" t="n"/>
      <c r="B1070" s="58" t="n"/>
      <c r="C1070" s="41" t="n"/>
      <c r="D1070" s="41" t="n"/>
      <c r="E1070" s="41" t="n"/>
      <c r="F1070" s="41" t="n"/>
      <c r="G1070" s="41" t="n"/>
      <c r="H1070" s="41" t="n"/>
      <c r="I1070" s="41" t="n"/>
      <c r="J1070" s="41" t="n"/>
      <c r="K1070" s="41" t="n"/>
      <c r="L1070" s="41" t="n"/>
      <c r="M1070" s="41" t="n"/>
      <c r="N1070" s="41" t="n"/>
      <c r="O1070" s="41" t="n"/>
      <c r="P1070" s="41" t="n"/>
      <c r="Q1070" s="41" t="n"/>
      <c r="R1070" s="43" t="n"/>
      <c r="S1070" s="41" t="n"/>
      <c r="T1070" s="41" t="n"/>
      <c r="U1070" s="59" t="n"/>
      <c r="V1070" s="41" t="n"/>
      <c r="W1070" s="41" t="n"/>
      <c r="X1070" s="41" t="n"/>
      <c r="Y1070" s="41" t="n"/>
      <c r="Z1070" s="41" t="n"/>
      <c r="AA1070" s="41" t="n"/>
      <c r="AB1070" s="41" t="n"/>
      <c r="AC1070" s="41" t="n"/>
      <c r="AD1070" s="41" t="n"/>
      <c r="AE1070" s="41" t="n"/>
      <c r="AF1070" s="46">
        <f>AD1070-AE1070</f>
        <v/>
      </c>
      <c r="AG1070" s="59" t="n"/>
      <c r="AH1070" s="46">
        <f>SUM(U1070-AG1070)</f>
        <v/>
      </c>
      <c r="AI10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0" s="46">
        <f>SUM(AH1070-AI1070)</f>
        <v/>
      </c>
      <c r="AK1070" s="59" t="n"/>
      <c r="AL1070" s="41" t="n"/>
      <c r="AM1070" s="49" t="n">
        <v>0</v>
      </c>
      <c r="AN1070" s="46">
        <f>IF(Table4202210[[#This Row],[Column 35]]&gt;0,Table4202210[[#This Row],[Column 35]]*Table4202210[[#This Row],[Column 38]],0)</f>
        <v/>
      </c>
      <c r="AO1070" s="59" t="n"/>
      <c r="AP1070" s="82">
        <f>SUM(AN1070-AO1070)</f>
        <v/>
      </c>
    </row>
    <row r="1071">
      <c r="A1071" s="41" t="n"/>
      <c r="B1071" s="58" t="n"/>
      <c r="C1071" s="41" t="n"/>
      <c r="D1071" s="41" t="n"/>
      <c r="E1071" s="41" t="n"/>
      <c r="F1071" s="41" t="n"/>
      <c r="G1071" s="41" t="n"/>
      <c r="H1071" s="41" t="n"/>
      <c r="I1071" s="41" t="n"/>
      <c r="J1071" s="41" t="n"/>
      <c r="K1071" s="41" t="n"/>
      <c r="L1071" s="41" t="n"/>
      <c r="M1071" s="41" t="n"/>
      <c r="N1071" s="41" t="n"/>
      <c r="O1071" s="41" t="n"/>
      <c r="P1071" s="41" t="n"/>
      <c r="Q1071" s="41" t="n"/>
      <c r="R1071" s="43" t="n"/>
      <c r="S1071" s="41" t="n"/>
      <c r="T1071" s="41" t="n"/>
      <c r="U1071" s="59" t="n"/>
      <c r="V1071" s="41" t="n"/>
      <c r="W1071" s="41" t="n"/>
      <c r="X1071" s="41" t="n"/>
      <c r="Y1071" s="41" t="n"/>
      <c r="Z1071" s="41" t="n"/>
      <c r="AA1071" s="41" t="n"/>
      <c r="AB1071" s="41" t="n"/>
      <c r="AC1071" s="41" t="n"/>
      <c r="AD1071" s="41" t="n"/>
      <c r="AE1071" s="41" t="n"/>
      <c r="AF1071" s="46">
        <f>AD1071-AE1071</f>
        <v/>
      </c>
      <c r="AG1071" s="59" t="n"/>
      <c r="AH1071" s="46">
        <f>SUM(U1071-AG1071)</f>
        <v/>
      </c>
      <c r="AI10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1" s="46">
        <f>SUM(AH1071-AI1071)</f>
        <v/>
      </c>
      <c r="AK1071" s="59" t="n"/>
      <c r="AL1071" s="41" t="n"/>
      <c r="AM1071" s="49" t="n">
        <v>0</v>
      </c>
      <c r="AN1071" s="46">
        <f>IF(Table4202210[[#This Row],[Column 35]]&gt;0,Table4202210[[#This Row],[Column 35]]*Table4202210[[#This Row],[Column 38]],0)</f>
        <v/>
      </c>
      <c r="AO1071" s="59" t="n"/>
      <c r="AP1071" s="82">
        <f>SUM(AN1071-AO1071)</f>
        <v/>
      </c>
    </row>
    <row r="1072">
      <c r="A1072" s="41" t="n"/>
      <c r="B1072" s="58" t="n"/>
      <c r="C1072" s="41" t="n"/>
      <c r="D1072" s="41" t="n"/>
      <c r="E1072" s="41" t="n"/>
      <c r="F1072" s="41" t="n"/>
      <c r="G1072" s="41" t="n"/>
      <c r="H1072" s="41" t="n"/>
      <c r="I1072" s="41" t="n"/>
      <c r="J1072" s="41" t="n"/>
      <c r="K1072" s="41" t="n"/>
      <c r="L1072" s="41" t="n"/>
      <c r="M1072" s="41" t="n"/>
      <c r="N1072" s="41" t="n"/>
      <c r="O1072" s="41" t="n"/>
      <c r="P1072" s="41" t="n"/>
      <c r="Q1072" s="41" t="n"/>
      <c r="R1072" s="43" t="n"/>
      <c r="S1072" s="41" t="n"/>
      <c r="T1072" s="41" t="n"/>
      <c r="U1072" s="59" t="n"/>
      <c r="V1072" s="41" t="n"/>
      <c r="W1072" s="41" t="n"/>
      <c r="X1072" s="41" t="n"/>
      <c r="Y1072" s="41" t="n"/>
      <c r="Z1072" s="41" t="n"/>
      <c r="AA1072" s="41" t="n"/>
      <c r="AB1072" s="41" t="n"/>
      <c r="AC1072" s="41" t="n"/>
      <c r="AD1072" s="41" t="n"/>
      <c r="AE1072" s="41" t="n"/>
      <c r="AF1072" s="46">
        <f>AD1072-AE1072</f>
        <v/>
      </c>
      <c r="AG1072" s="59" t="n"/>
      <c r="AH1072" s="46">
        <f>SUM(U1072-AG1072)</f>
        <v/>
      </c>
      <c r="AI10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2" s="46">
        <f>SUM(AH1072-AI1072)</f>
        <v/>
      </c>
      <c r="AK1072" s="59" t="n"/>
      <c r="AL1072" s="41" t="n"/>
      <c r="AM1072" s="49" t="n">
        <v>0</v>
      </c>
      <c r="AN1072" s="46">
        <f>IF(Table4202210[[#This Row],[Column 35]]&gt;0,Table4202210[[#This Row],[Column 35]]*Table4202210[[#This Row],[Column 38]],0)</f>
        <v/>
      </c>
      <c r="AO1072" s="59" t="n"/>
      <c r="AP1072" s="82">
        <f>SUM(AN1072-AO1072)</f>
        <v/>
      </c>
    </row>
    <row r="1073">
      <c r="A1073" s="41" t="n"/>
      <c r="B1073" s="58" t="n"/>
      <c r="C1073" s="41" t="n"/>
      <c r="D1073" s="41" t="n"/>
      <c r="E1073" s="41" t="n"/>
      <c r="F1073" s="41" t="n"/>
      <c r="G1073" s="41" t="n"/>
      <c r="H1073" s="41" t="n"/>
      <c r="I1073" s="41" t="n"/>
      <c r="J1073" s="41" t="n"/>
      <c r="K1073" s="41" t="n"/>
      <c r="L1073" s="41" t="n"/>
      <c r="M1073" s="41" t="n"/>
      <c r="N1073" s="41" t="n"/>
      <c r="O1073" s="41" t="n"/>
      <c r="P1073" s="41" t="n"/>
      <c r="Q1073" s="41" t="n"/>
      <c r="R1073" s="43" t="n"/>
      <c r="S1073" s="41" t="n"/>
      <c r="T1073" s="41" t="n"/>
      <c r="U1073" s="59" t="n"/>
      <c r="V1073" s="41" t="n"/>
      <c r="W1073" s="41" t="n"/>
      <c r="X1073" s="41" t="n"/>
      <c r="Y1073" s="41" t="n"/>
      <c r="Z1073" s="41" t="n"/>
      <c r="AA1073" s="41" t="n"/>
      <c r="AB1073" s="41" t="n"/>
      <c r="AC1073" s="41" t="n"/>
      <c r="AD1073" s="41" t="n"/>
      <c r="AE1073" s="41" t="n"/>
      <c r="AF1073" s="46">
        <f>AD1073-AE1073</f>
        <v/>
      </c>
      <c r="AG1073" s="59" t="n"/>
      <c r="AH1073" s="46">
        <f>SUM(U1073-AG1073)</f>
        <v/>
      </c>
      <c r="AI10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3" s="46">
        <f>SUM(AH1073-AI1073)</f>
        <v/>
      </c>
      <c r="AK1073" s="59" t="n"/>
      <c r="AL1073" s="41" t="n"/>
      <c r="AM1073" s="49" t="n">
        <v>0</v>
      </c>
      <c r="AN1073" s="46">
        <f>IF(Table4202210[[#This Row],[Column 35]]&gt;0,Table4202210[[#This Row],[Column 35]]*Table4202210[[#This Row],[Column 38]],0)</f>
        <v/>
      </c>
      <c r="AO1073" s="59" t="n"/>
      <c r="AP1073" s="82">
        <f>SUM(AN1073-AO1073)</f>
        <v/>
      </c>
    </row>
    <row r="1074">
      <c r="A1074" s="41" t="n"/>
      <c r="B1074" s="58" t="n"/>
      <c r="C1074" s="41" t="n"/>
      <c r="D1074" s="41" t="n"/>
      <c r="E1074" s="41" t="n"/>
      <c r="F1074" s="41" t="n"/>
      <c r="G1074" s="41" t="n"/>
      <c r="H1074" s="41" t="n"/>
      <c r="I1074" s="41" t="n"/>
      <c r="J1074" s="41" t="n"/>
      <c r="K1074" s="41" t="n"/>
      <c r="L1074" s="41" t="n"/>
      <c r="M1074" s="41" t="n"/>
      <c r="N1074" s="41" t="n"/>
      <c r="O1074" s="41" t="n"/>
      <c r="P1074" s="41" t="n"/>
      <c r="Q1074" s="41" t="n"/>
      <c r="R1074" s="43" t="n"/>
      <c r="S1074" s="41" t="n"/>
      <c r="T1074" s="41" t="n"/>
      <c r="U1074" s="59" t="n"/>
      <c r="V1074" s="41" t="n"/>
      <c r="W1074" s="41" t="n"/>
      <c r="X1074" s="41" t="n"/>
      <c r="Y1074" s="41" t="n"/>
      <c r="Z1074" s="41" t="n"/>
      <c r="AA1074" s="41" t="n"/>
      <c r="AB1074" s="41" t="n"/>
      <c r="AC1074" s="41" t="n"/>
      <c r="AD1074" s="41" t="n"/>
      <c r="AE1074" s="41" t="n"/>
      <c r="AF1074" s="46">
        <f>AD1074-AE1074</f>
        <v/>
      </c>
      <c r="AG1074" s="59" t="n"/>
      <c r="AH1074" s="46">
        <f>SUM(U1074-AG1074)</f>
        <v/>
      </c>
      <c r="AI10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4" s="46">
        <f>SUM(AH1074-AI1074)</f>
        <v/>
      </c>
      <c r="AK1074" s="59" t="n"/>
      <c r="AL1074" s="41" t="n"/>
      <c r="AM1074" s="49" t="n">
        <v>0</v>
      </c>
      <c r="AN1074" s="46">
        <f>IF(Table4202210[[#This Row],[Column 35]]&gt;0,Table4202210[[#This Row],[Column 35]]*Table4202210[[#This Row],[Column 38]],0)</f>
        <v/>
      </c>
      <c r="AO1074" s="59" t="n"/>
      <c r="AP1074" s="82">
        <f>SUM(AN1074-AO1074)</f>
        <v/>
      </c>
    </row>
    <row r="1075">
      <c r="A1075" s="41" t="n"/>
      <c r="B1075" s="58" t="n"/>
      <c r="C1075" s="41" t="n"/>
      <c r="D1075" s="41" t="n"/>
      <c r="E1075" s="41" t="n"/>
      <c r="F1075" s="41" t="n"/>
      <c r="G1075" s="41" t="n"/>
      <c r="H1075" s="41" t="n"/>
      <c r="I1075" s="41" t="n"/>
      <c r="J1075" s="41" t="n"/>
      <c r="K1075" s="41" t="n"/>
      <c r="L1075" s="41" t="n"/>
      <c r="M1075" s="41" t="n"/>
      <c r="N1075" s="41" t="n"/>
      <c r="O1075" s="41" t="n"/>
      <c r="P1075" s="41" t="n"/>
      <c r="Q1075" s="41" t="n"/>
      <c r="R1075" s="43" t="n"/>
      <c r="S1075" s="41" t="n"/>
      <c r="T1075" s="41" t="n"/>
      <c r="U1075" s="59" t="n"/>
      <c r="V1075" s="41" t="n"/>
      <c r="W1075" s="41" t="n"/>
      <c r="X1075" s="41" t="n"/>
      <c r="Y1075" s="41" t="n"/>
      <c r="Z1075" s="41" t="n"/>
      <c r="AA1075" s="41" t="n"/>
      <c r="AB1075" s="41" t="n"/>
      <c r="AC1075" s="41" t="n"/>
      <c r="AD1075" s="41" t="n"/>
      <c r="AE1075" s="41" t="n"/>
      <c r="AF1075" s="46">
        <f>AD1075-AE1075</f>
        <v/>
      </c>
      <c r="AG1075" s="59" t="n"/>
      <c r="AH1075" s="46">
        <f>SUM(U1075-AG1075)</f>
        <v/>
      </c>
      <c r="AI10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5" s="46">
        <f>SUM(AH1075-AI1075)</f>
        <v/>
      </c>
      <c r="AK1075" s="59" t="n"/>
      <c r="AL1075" s="41" t="n"/>
      <c r="AM1075" s="49" t="n">
        <v>0</v>
      </c>
      <c r="AN1075" s="46">
        <f>IF(Table4202210[[#This Row],[Column 35]]&gt;0,Table4202210[[#This Row],[Column 35]]*Table4202210[[#This Row],[Column 38]],0)</f>
        <v/>
      </c>
      <c r="AO1075" s="59" t="n"/>
      <c r="AP1075" s="82">
        <f>SUM(AN1075-AO1075)</f>
        <v/>
      </c>
    </row>
    <row r="1076">
      <c r="A1076" s="41" t="n"/>
      <c r="B1076" s="58" t="n"/>
      <c r="C1076" s="41" t="n"/>
      <c r="D1076" s="41" t="n"/>
      <c r="E1076" s="41" t="n"/>
      <c r="F1076" s="41" t="n"/>
      <c r="G1076" s="41" t="n"/>
      <c r="H1076" s="41" t="n"/>
      <c r="I1076" s="41" t="n"/>
      <c r="J1076" s="41" t="n"/>
      <c r="K1076" s="41" t="n"/>
      <c r="L1076" s="41" t="n"/>
      <c r="M1076" s="41" t="n"/>
      <c r="N1076" s="41" t="n"/>
      <c r="O1076" s="41" t="n"/>
      <c r="P1076" s="41" t="n"/>
      <c r="Q1076" s="41" t="n"/>
      <c r="R1076" s="43" t="n"/>
      <c r="S1076" s="41" t="n"/>
      <c r="T1076" s="41" t="n"/>
      <c r="U1076" s="59" t="n"/>
      <c r="V1076" s="41" t="n"/>
      <c r="W1076" s="41" t="n"/>
      <c r="X1076" s="41" t="n"/>
      <c r="Y1076" s="41" t="n"/>
      <c r="Z1076" s="41" t="n"/>
      <c r="AA1076" s="41" t="n"/>
      <c r="AB1076" s="41" t="n"/>
      <c r="AC1076" s="41" t="n"/>
      <c r="AD1076" s="41" t="n"/>
      <c r="AE1076" s="41" t="n"/>
      <c r="AF1076" s="46">
        <f>AD1076-AE1076</f>
        <v/>
      </c>
      <c r="AG1076" s="59" t="n"/>
      <c r="AH1076" s="46">
        <f>SUM(U1076-AG1076)</f>
        <v/>
      </c>
      <c r="AI10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6" s="46">
        <f>SUM(AH1076-AI1076)</f>
        <v/>
      </c>
      <c r="AK1076" s="59" t="n"/>
      <c r="AL1076" s="41" t="n"/>
      <c r="AM1076" s="49" t="n">
        <v>0</v>
      </c>
      <c r="AN1076" s="46">
        <f>IF(Table4202210[[#This Row],[Column 35]]&gt;0,Table4202210[[#This Row],[Column 35]]*Table4202210[[#This Row],[Column 38]],0)</f>
        <v/>
      </c>
      <c r="AO1076" s="59" t="n"/>
      <c r="AP1076" s="82">
        <f>SUM(AN1076-AO1076)</f>
        <v/>
      </c>
    </row>
    <row r="1077">
      <c r="A1077" s="41" t="n"/>
      <c r="B1077" s="58" t="n"/>
      <c r="C1077" s="41" t="n"/>
      <c r="D1077" s="41" t="n"/>
      <c r="E1077" s="41" t="n"/>
      <c r="F1077" s="41" t="n"/>
      <c r="G1077" s="41" t="n"/>
      <c r="H1077" s="41" t="n"/>
      <c r="I1077" s="41" t="n"/>
      <c r="J1077" s="41" t="n"/>
      <c r="K1077" s="41" t="n"/>
      <c r="L1077" s="41" t="n"/>
      <c r="M1077" s="41" t="n"/>
      <c r="N1077" s="41" t="n"/>
      <c r="O1077" s="41" t="n"/>
      <c r="P1077" s="41" t="n"/>
      <c r="Q1077" s="41" t="n"/>
      <c r="R1077" s="43" t="n"/>
      <c r="S1077" s="41" t="n"/>
      <c r="T1077" s="41" t="n"/>
      <c r="U1077" s="59" t="n"/>
      <c r="V1077" s="41" t="n"/>
      <c r="W1077" s="41" t="n"/>
      <c r="X1077" s="41" t="n"/>
      <c r="Y1077" s="41" t="n"/>
      <c r="Z1077" s="41" t="n"/>
      <c r="AA1077" s="41" t="n"/>
      <c r="AB1077" s="41" t="n"/>
      <c r="AC1077" s="41" t="n"/>
      <c r="AD1077" s="41" t="n"/>
      <c r="AE1077" s="41" t="n"/>
      <c r="AF1077" s="46">
        <f>AD1077-AE1077</f>
        <v/>
      </c>
      <c r="AG1077" s="59" t="n"/>
      <c r="AH1077" s="46">
        <f>SUM(U1077-AG1077)</f>
        <v/>
      </c>
      <c r="AI10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7" s="46">
        <f>SUM(AH1077-AI1077)</f>
        <v/>
      </c>
      <c r="AK1077" s="59" t="n"/>
      <c r="AL1077" s="41" t="n"/>
      <c r="AM1077" s="49" t="n">
        <v>0</v>
      </c>
      <c r="AN1077" s="46">
        <f>IF(Table4202210[[#This Row],[Column 35]]&gt;0,Table4202210[[#This Row],[Column 35]]*Table4202210[[#This Row],[Column 38]],0)</f>
        <v/>
      </c>
      <c r="AO1077" s="59" t="n"/>
      <c r="AP1077" s="82">
        <f>SUM(AN1077-AO1077)</f>
        <v/>
      </c>
    </row>
    <row r="1078">
      <c r="A1078" s="41" t="n"/>
      <c r="B1078" s="58" t="n"/>
      <c r="C1078" s="41" t="n"/>
      <c r="D1078" s="41" t="n"/>
      <c r="E1078" s="41" t="n"/>
      <c r="F1078" s="41" t="n"/>
      <c r="G1078" s="41" t="n"/>
      <c r="H1078" s="41" t="n"/>
      <c r="I1078" s="41" t="n"/>
      <c r="J1078" s="41" t="n"/>
      <c r="K1078" s="41" t="n"/>
      <c r="L1078" s="41" t="n"/>
      <c r="M1078" s="41" t="n"/>
      <c r="N1078" s="41" t="n"/>
      <c r="O1078" s="41" t="n"/>
      <c r="P1078" s="41" t="n"/>
      <c r="Q1078" s="41" t="n"/>
      <c r="R1078" s="43" t="n"/>
      <c r="S1078" s="41" t="n"/>
      <c r="T1078" s="41" t="n"/>
      <c r="U1078" s="59" t="n"/>
      <c r="V1078" s="41" t="n"/>
      <c r="W1078" s="41" t="n"/>
      <c r="X1078" s="41" t="n"/>
      <c r="Y1078" s="41" t="n"/>
      <c r="Z1078" s="41" t="n"/>
      <c r="AA1078" s="41" t="n"/>
      <c r="AB1078" s="41" t="n"/>
      <c r="AC1078" s="41" t="n"/>
      <c r="AD1078" s="41" t="n"/>
      <c r="AE1078" s="41" t="n"/>
      <c r="AF1078" s="46">
        <f>AD1078-AE1078</f>
        <v/>
      </c>
      <c r="AG1078" s="59" t="n"/>
      <c r="AH1078" s="46">
        <f>SUM(U1078-AG1078)</f>
        <v/>
      </c>
      <c r="AI10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8" s="46">
        <f>SUM(AH1078-AI1078)</f>
        <v/>
      </c>
      <c r="AK1078" s="59" t="n"/>
      <c r="AL1078" s="41" t="n"/>
      <c r="AM1078" s="49" t="n">
        <v>0</v>
      </c>
      <c r="AN1078" s="46">
        <f>IF(Table4202210[[#This Row],[Column 35]]&gt;0,Table4202210[[#This Row],[Column 35]]*Table4202210[[#This Row],[Column 38]],0)</f>
        <v/>
      </c>
      <c r="AO1078" s="59" t="n"/>
      <c r="AP1078" s="82">
        <f>SUM(AN1078-AO1078)</f>
        <v/>
      </c>
    </row>
    <row r="1079">
      <c r="A1079" s="41" t="n"/>
      <c r="B1079" s="58" t="n"/>
      <c r="C1079" s="41" t="n"/>
      <c r="D1079" s="41" t="n"/>
      <c r="E1079" s="41" t="n"/>
      <c r="F1079" s="41" t="n"/>
      <c r="G1079" s="41" t="n"/>
      <c r="H1079" s="41" t="n"/>
      <c r="I1079" s="41" t="n"/>
      <c r="J1079" s="41" t="n"/>
      <c r="K1079" s="41" t="n"/>
      <c r="L1079" s="41" t="n"/>
      <c r="M1079" s="41" t="n"/>
      <c r="N1079" s="41" t="n"/>
      <c r="O1079" s="41" t="n"/>
      <c r="P1079" s="41" t="n"/>
      <c r="Q1079" s="41" t="n"/>
      <c r="R1079" s="43" t="n"/>
      <c r="S1079" s="41" t="n"/>
      <c r="T1079" s="41" t="n"/>
      <c r="U1079" s="59" t="n"/>
      <c r="V1079" s="41" t="n"/>
      <c r="W1079" s="41" t="n"/>
      <c r="X1079" s="41" t="n"/>
      <c r="Y1079" s="41" t="n"/>
      <c r="Z1079" s="41" t="n"/>
      <c r="AA1079" s="41" t="n"/>
      <c r="AB1079" s="41" t="n"/>
      <c r="AC1079" s="41" t="n"/>
      <c r="AD1079" s="41" t="n"/>
      <c r="AE1079" s="41" t="n"/>
      <c r="AF1079" s="46">
        <f>AD1079-AE1079</f>
        <v/>
      </c>
      <c r="AG1079" s="59" t="n"/>
      <c r="AH1079" s="46">
        <f>SUM(U1079-AG1079)</f>
        <v/>
      </c>
      <c r="AI10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79" s="46">
        <f>SUM(AH1079-AI1079)</f>
        <v/>
      </c>
      <c r="AK1079" s="59" t="n"/>
      <c r="AL1079" s="41" t="n"/>
      <c r="AM1079" s="49" t="n">
        <v>0</v>
      </c>
      <c r="AN1079" s="46">
        <f>IF(Table4202210[[#This Row],[Column 35]]&gt;0,Table4202210[[#This Row],[Column 35]]*Table4202210[[#This Row],[Column 38]],0)</f>
        <v/>
      </c>
      <c r="AO1079" s="59" t="n"/>
      <c r="AP1079" s="82">
        <f>SUM(AN1079-AO1079)</f>
        <v/>
      </c>
    </row>
    <row r="1080">
      <c r="A1080" s="41" t="n"/>
      <c r="B1080" s="58" t="n"/>
      <c r="C1080" s="41" t="n"/>
      <c r="D1080" s="41" t="n"/>
      <c r="E1080" s="41" t="n"/>
      <c r="F1080" s="41" t="n"/>
      <c r="G1080" s="41" t="n"/>
      <c r="H1080" s="41" t="n"/>
      <c r="I1080" s="41" t="n"/>
      <c r="J1080" s="41" t="n"/>
      <c r="K1080" s="41" t="n"/>
      <c r="L1080" s="41" t="n"/>
      <c r="M1080" s="41" t="n"/>
      <c r="N1080" s="41" t="n"/>
      <c r="O1080" s="41" t="n"/>
      <c r="P1080" s="41" t="n"/>
      <c r="Q1080" s="41" t="n"/>
      <c r="R1080" s="43" t="n"/>
      <c r="S1080" s="41" t="n"/>
      <c r="T1080" s="41" t="n"/>
      <c r="U1080" s="59" t="n"/>
      <c r="V1080" s="41" t="n"/>
      <c r="W1080" s="41" t="n"/>
      <c r="X1080" s="41" t="n"/>
      <c r="Y1080" s="41" t="n"/>
      <c r="Z1080" s="41" t="n"/>
      <c r="AA1080" s="41" t="n"/>
      <c r="AB1080" s="41" t="n"/>
      <c r="AC1080" s="41" t="n"/>
      <c r="AD1080" s="41" t="n"/>
      <c r="AE1080" s="41" t="n"/>
      <c r="AF1080" s="46">
        <f>AD1080-AE1080</f>
        <v/>
      </c>
      <c r="AG1080" s="59" t="n"/>
      <c r="AH1080" s="46">
        <f>SUM(U1080-AG1080)</f>
        <v/>
      </c>
      <c r="AI10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0" s="46">
        <f>SUM(AH1080-AI1080)</f>
        <v/>
      </c>
      <c r="AK1080" s="59" t="n"/>
      <c r="AL1080" s="41" t="n"/>
      <c r="AM1080" s="49" t="n">
        <v>0</v>
      </c>
      <c r="AN1080" s="46">
        <f>IF(Table4202210[[#This Row],[Column 35]]&gt;0,Table4202210[[#This Row],[Column 35]]*Table4202210[[#This Row],[Column 38]],0)</f>
        <v/>
      </c>
      <c r="AO1080" s="59" t="n"/>
      <c r="AP1080" s="82">
        <f>SUM(AN1080-AO1080)</f>
        <v/>
      </c>
    </row>
    <row r="1081">
      <c r="A1081" s="41" t="n"/>
      <c r="B1081" s="58" t="n"/>
      <c r="C1081" s="41" t="n"/>
      <c r="D1081" s="41" t="n"/>
      <c r="E1081" s="41" t="n"/>
      <c r="F1081" s="41" t="n"/>
      <c r="G1081" s="41" t="n"/>
      <c r="H1081" s="41" t="n"/>
      <c r="I1081" s="41" t="n"/>
      <c r="J1081" s="41" t="n"/>
      <c r="K1081" s="41" t="n"/>
      <c r="L1081" s="41" t="n"/>
      <c r="M1081" s="41" t="n"/>
      <c r="N1081" s="41" t="n"/>
      <c r="O1081" s="41" t="n"/>
      <c r="P1081" s="41" t="n"/>
      <c r="Q1081" s="41" t="n"/>
      <c r="R1081" s="43" t="n"/>
      <c r="S1081" s="41" t="n"/>
      <c r="T1081" s="41" t="n"/>
      <c r="U1081" s="59" t="n"/>
      <c r="V1081" s="41" t="n"/>
      <c r="W1081" s="41" t="n"/>
      <c r="X1081" s="41" t="n"/>
      <c r="Y1081" s="41" t="n"/>
      <c r="Z1081" s="41" t="n"/>
      <c r="AA1081" s="41" t="n"/>
      <c r="AB1081" s="41" t="n"/>
      <c r="AC1081" s="41" t="n"/>
      <c r="AD1081" s="41" t="n"/>
      <c r="AE1081" s="41" t="n"/>
      <c r="AF1081" s="46">
        <f>AD1081-AE1081</f>
        <v/>
      </c>
      <c r="AG1081" s="59" t="n"/>
      <c r="AH1081" s="46">
        <f>SUM(U1081-AG1081)</f>
        <v/>
      </c>
      <c r="AI10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1" s="46">
        <f>SUM(AH1081-AI1081)</f>
        <v/>
      </c>
      <c r="AK1081" s="59" t="n"/>
      <c r="AL1081" s="41" t="n"/>
      <c r="AM1081" s="49" t="n">
        <v>0</v>
      </c>
      <c r="AN1081" s="46">
        <f>IF(Table4202210[[#This Row],[Column 35]]&gt;0,Table4202210[[#This Row],[Column 35]]*Table4202210[[#This Row],[Column 38]],0)</f>
        <v/>
      </c>
      <c r="AO1081" s="59" t="n"/>
      <c r="AP1081" s="82">
        <f>SUM(AN1081-AO1081)</f>
        <v/>
      </c>
    </row>
    <row r="1082">
      <c r="A1082" s="41" t="n"/>
      <c r="B1082" s="58" t="n"/>
      <c r="C1082" s="41" t="n"/>
      <c r="D1082" s="41" t="n"/>
      <c r="E1082" s="41" t="n"/>
      <c r="F1082" s="41" t="n"/>
      <c r="G1082" s="41" t="n"/>
      <c r="H1082" s="41" t="n"/>
      <c r="I1082" s="41" t="n"/>
      <c r="J1082" s="41" t="n"/>
      <c r="K1082" s="41" t="n"/>
      <c r="L1082" s="41" t="n"/>
      <c r="M1082" s="41" t="n"/>
      <c r="N1082" s="41" t="n"/>
      <c r="O1082" s="41" t="n"/>
      <c r="P1082" s="41" t="n"/>
      <c r="Q1082" s="41" t="n"/>
      <c r="R1082" s="43" t="n"/>
      <c r="S1082" s="41" t="n"/>
      <c r="T1082" s="41" t="n"/>
      <c r="U1082" s="59" t="n"/>
      <c r="V1082" s="41" t="n"/>
      <c r="W1082" s="41" t="n"/>
      <c r="X1082" s="41" t="n"/>
      <c r="Y1082" s="41" t="n"/>
      <c r="Z1082" s="41" t="n"/>
      <c r="AA1082" s="41" t="n"/>
      <c r="AB1082" s="41" t="n"/>
      <c r="AC1082" s="41" t="n"/>
      <c r="AD1082" s="41" t="n"/>
      <c r="AE1082" s="41" t="n"/>
      <c r="AF1082" s="46">
        <f>AD1082-AE1082</f>
        <v/>
      </c>
      <c r="AG1082" s="59" t="n"/>
      <c r="AH1082" s="46">
        <f>SUM(U1082-AG1082)</f>
        <v/>
      </c>
      <c r="AI10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2" s="46">
        <f>SUM(AH1082-AI1082)</f>
        <v/>
      </c>
      <c r="AK1082" s="59" t="n"/>
      <c r="AL1082" s="41" t="n"/>
      <c r="AM1082" s="49" t="n">
        <v>0</v>
      </c>
      <c r="AN1082" s="46">
        <f>IF(Table4202210[[#This Row],[Column 35]]&gt;0,Table4202210[[#This Row],[Column 35]]*Table4202210[[#This Row],[Column 38]],0)</f>
        <v/>
      </c>
      <c r="AO1082" s="59" t="n"/>
      <c r="AP1082" s="82">
        <f>SUM(AN1082-AO1082)</f>
        <v/>
      </c>
    </row>
    <row r="1083">
      <c r="A1083" s="41" t="n"/>
      <c r="B1083" s="58" t="n"/>
      <c r="C1083" s="41" t="n"/>
      <c r="D1083" s="41" t="n"/>
      <c r="E1083" s="41" t="n"/>
      <c r="F1083" s="41" t="n"/>
      <c r="G1083" s="41" t="n"/>
      <c r="H1083" s="41" t="n"/>
      <c r="I1083" s="41" t="n"/>
      <c r="J1083" s="41" t="n"/>
      <c r="K1083" s="41" t="n"/>
      <c r="L1083" s="41" t="n"/>
      <c r="M1083" s="41" t="n"/>
      <c r="N1083" s="41" t="n"/>
      <c r="O1083" s="41" t="n"/>
      <c r="P1083" s="41" t="n"/>
      <c r="Q1083" s="41" t="n"/>
      <c r="R1083" s="43" t="n"/>
      <c r="S1083" s="41" t="n"/>
      <c r="T1083" s="41" t="n"/>
      <c r="U1083" s="59" t="n"/>
      <c r="V1083" s="41" t="n"/>
      <c r="W1083" s="41" t="n"/>
      <c r="X1083" s="41" t="n"/>
      <c r="Y1083" s="41" t="n"/>
      <c r="Z1083" s="41" t="n"/>
      <c r="AA1083" s="41" t="n"/>
      <c r="AB1083" s="41" t="n"/>
      <c r="AC1083" s="41" t="n"/>
      <c r="AD1083" s="41" t="n"/>
      <c r="AE1083" s="41" t="n"/>
      <c r="AF1083" s="46">
        <f>AD1083-AE1083</f>
        <v/>
      </c>
      <c r="AG1083" s="59" t="n"/>
      <c r="AH1083" s="46">
        <f>SUM(U1083-AG1083)</f>
        <v/>
      </c>
      <c r="AI10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3" s="46">
        <f>SUM(AH1083-AI1083)</f>
        <v/>
      </c>
      <c r="AK1083" s="59" t="n"/>
      <c r="AL1083" s="41" t="n"/>
      <c r="AM1083" s="49" t="n">
        <v>0</v>
      </c>
      <c r="AN1083" s="46">
        <f>IF(Table4202210[[#This Row],[Column 35]]&gt;0,Table4202210[[#This Row],[Column 35]]*Table4202210[[#This Row],[Column 38]],0)</f>
        <v/>
      </c>
      <c r="AO1083" s="59" t="n"/>
      <c r="AP1083" s="82">
        <f>SUM(AN1083-AO1083)</f>
        <v/>
      </c>
    </row>
    <row r="1084">
      <c r="A1084" s="41" t="n"/>
      <c r="B1084" s="58" t="n"/>
      <c r="C1084" s="41" t="n"/>
      <c r="D1084" s="41" t="n"/>
      <c r="E1084" s="41" t="n"/>
      <c r="F1084" s="41" t="n"/>
      <c r="G1084" s="41" t="n"/>
      <c r="H1084" s="41" t="n"/>
      <c r="I1084" s="41" t="n"/>
      <c r="J1084" s="41" t="n"/>
      <c r="K1084" s="41" t="n"/>
      <c r="L1084" s="41" t="n"/>
      <c r="M1084" s="41" t="n"/>
      <c r="N1084" s="41" t="n"/>
      <c r="O1084" s="41" t="n"/>
      <c r="P1084" s="41" t="n"/>
      <c r="Q1084" s="41" t="n"/>
      <c r="R1084" s="43" t="n"/>
      <c r="S1084" s="41" t="n"/>
      <c r="T1084" s="41" t="n"/>
      <c r="U1084" s="59" t="n"/>
      <c r="V1084" s="41" t="n"/>
      <c r="W1084" s="41" t="n"/>
      <c r="X1084" s="41" t="n"/>
      <c r="Y1084" s="41" t="n"/>
      <c r="Z1084" s="41" t="n"/>
      <c r="AA1084" s="41" t="n"/>
      <c r="AB1084" s="41" t="n"/>
      <c r="AC1084" s="41" t="n"/>
      <c r="AD1084" s="41" t="n"/>
      <c r="AE1084" s="41" t="n"/>
      <c r="AF1084" s="46">
        <f>AD1084-AE1084</f>
        <v/>
      </c>
      <c r="AG1084" s="59" t="n"/>
      <c r="AH1084" s="46">
        <f>SUM(U1084-AG1084)</f>
        <v/>
      </c>
      <c r="AI10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4" s="46">
        <f>SUM(AH1084-AI1084)</f>
        <v/>
      </c>
      <c r="AK1084" s="59" t="n"/>
      <c r="AL1084" s="41" t="n"/>
      <c r="AM1084" s="49" t="n">
        <v>0</v>
      </c>
      <c r="AN1084" s="46">
        <f>IF(Table4202210[[#This Row],[Column 35]]&gt;0,Table4202210[[#This Row],[Column 35]]*Table4202210[[#This Row],[Column 38]],0)</f>
        <v/>
      </c>
      <c r="AO1084" s="59" t="n"/>
      <c r="AP1084" s="82">
        <f>SUM(AN1084-AO1084)</f>
        <v/>
      </c>
    </row>
    <row r="1085">
      <c r="A1085" s="41" t="n"/>
      <c r="B1085" s="58" t="n"/>
      <c r="C1085" s="41" t="n"/>
      <c r="D1085" s="41" t="n"/>
      <c r="E1085" s="41" t="n"/>
      <c r="F1085" s="41" t="n"/>
      <c r="G1085" s="41" t="n"/>
      <c r="H1085" s="41" t="n"/>
      <c r="I1085" s="41" t="n"/>
      <c r="J1085" s="41" t="n"/>
      <c r="K1085" s="41" t="n"/>
      <c r="L1085" s="41" t="n"/>
      <c r="M1085" s="41" t="n"/>
      <c r="N1085" s="41" t="n"/>
      <c r="O1085" s="41" t="n"/>
      <c r="P1085" s="41" t="n"/>
      <c r="Q1085" s="41" t="n"/>
      <c r="R1085" s="43" t="n"/>
      <c r="S1085" s="41" t="n"/>
      <c r="T1085" s="41" t="n"/>
      <c r="U1085" s="59" t="n"/>
      <c r="V1085" s="41" t="n"/>
      <c r="W1085" s="41" t="n"/>
      <c r="X1085" s="41" t="n"/>
      <c r="Y1085" s="41" t="n"/>
      <c r="Z1085" s="41" t="n"/>
      <c r="AA1085" s="41" t="n"/>
      <c r="AB1085" s="41" t="n"/>
      <c r="AC1085" s="41" t="n"/>
      <c r="AD1085" s="41" t="n"/>
      <c r="AE1085" s="41" t="n"/>
      <c r="AF1085" s="46">
        <f>AD1085-AE1085</f>
        <v/>
      </c>
      <c r="AG1085" s="59" t="n"/>
      <c r="AH1085" s="46">
        <f>SUM(U1085-AG1085)</f>
        <v/>
      </c>
      <c r="AI10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5" s="46">
        <f>SUM(AH1085-AI1085)</f>
        <v/>
      </c>
      <c r="AK1085" s="59" t="n"/>
      <c r="AL1085" s="41" t="n"/>
      <c r="AM1085" s="49" t="n">
        <v>0</v>
      </c>
      <c r="AN1085" s="46">
        <f>IF(Table4202210[[#This Row],[Column 35]]&gt;0,Table4202210[[#This Row],[Column 35]]*Table4202210[[#This Row],[Column 38]],0)</f>
        <v/>
      </c>
      <c r="AO1085" s="59" t="n"/>
      <c r="AP1085" s="82">
        <f>SUM(AN1085-AO1085)</f>
        <v/>
      </c>
    </row>
    <row r="1086">
      <c r="A1086" s="41" t="n"/>
      <c r="B1086" s="58" t="n"/>
      <c r="C1086" s="41" t="n"/>
      <c r="D1086" s="41" t="n"/>
      <c r="E1086" s="41" t="n"/>
      <c r="F1086" s="41" t="n"/>
      <c r="G1086" s="41" t="n"/>
      <c r="H1086" s="41" t="n"/>
      <c r="I1086" s="41" t="n"/>
      <c r="J1086" s="41" t="n"/>
      <c r="K1086" s="41" t="n"/>
      <c r="L1086" s="41" t="n"/>
      <c r="M1086" s="41" t="n"/>
      <c r="N1086" s="41" t="n"/>
      <c r="O1086" s="41" t="n"/>
      <c r="P1086" s="41" t="n"/>
      <c r="Q1086" s="41" t="n"/>
      <c r="R1086" s="43" t="n"/>
      <c r="S1086" s="41" t="n"/>
      <c r="T1086" s="41" t="n"/>
      <c r="U1086" s="59" t="n"/>
      <c r="V1086" s="41" t="n"/>
      <c r="W1086" s="41" t="n"/>
      <c r="X1086" s="41" t="n"/>
      <c r="Y1086" s="41" t="n"/>
      <c r="Z1086" s="41" t="n"/>
      <c r="AA1086" s="41" t="n"/>
      <c r="AB1086" s="41" t="n"/>
      <c r="AC1086" s="41" t="n"/>
      <c r="AD1086" s="41" t="n"/>
      <c r="AE1086" s="41" t="n"/>
      <c r="AF1086" s="46">
        <f>AD1086-AE1086</f>
        <v/>
      </c>
      <c r="AG1086" s="59" t="n"/>
      <c r="AH1086" s="46">
        <f>SUM(U1086-AG1086)</f>
        <v/>
      </c>
      <c r="AI10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6" s="46">
        <f>SUM(AH1086-AI1086)</f>
        <v/>
      </c>
      <c r="AK1086" s="59" t="n"/>
      <c r="AL1086" s="41" t="n"/>
      <c r="AM1086" s="49" t="n">
        <v>0</v>
      </c>
      <c r="AN1086" s="46">
        <f>IF(Table4202210[[#This Row],[Column 35]]&gt;0,Table4202210[[#This Row],[Column 35]]*Table4202210[[#This Row],[Column 38]],0)</f>
        <v/>
      </c>
      <c r="AO1086" s="59" t="n"/>
      <c r="AP1086" s="82">
        <f>SUM(AN1086-AO1086)</f>
        <v/>
      </c>
    </row>
    <row r="1087">
      <c r="A1087" s="41" t="n"/>
      <c r="B1087" s="58" t="n"/>
      <c r="C1087" s="41" t="n"/>
      <c r="D1087" s="41" t="n"/>
      <c r="E1087" s="41" t="n"/>
      <c r="F1087" s="41" t="n"/>
      <c r="G1087" s="41" t="n"/>
      <c r="H1087" s="41" t="n"/>
      <c r="I1087" s="41" t="n"/>
      <c r="J1087" s="41" t="n"/>
      <c r="K1087" s="41" t="n"/>
      <c r="L1087" s="41" t="n"/>
      <c r="M1087" s="41" t="n"/>
      <c r="N1087" s="41" t="n"/>
      <c r="O1087" s="41" t="n"/>
      <c r="P1087" s="41" t="n"/>
      <c r="Q1087" s="41" t="n"/>
      <c r="R1087" s="43" t="n"/>
      <c r="S1087" s="41" t="n"/>
      <c r="T1087" s="41" t="n"/>
      <c r="U1087" s="59" t="n"/>
      <c r="V1087" s="41" t="n"/>
      <c r="W1087" s="41" t="n"/>
      <c r="X1087" s="41" t="n"/>
      <c r="Y1087" s="41" t="n"/>
      <c r="Z1087" s="41" t="n"/>
      <c r="AA1087" s="41" t="n"/>
      <c r="AB1087" s="41" t="n"/>
      <c r="AC1087" s="41" t="n"/>
      <c r="AD1087" s="41" t="n"/>
      <c r="AE1087" s="41" t="n"/>
      <c r="AF1087" s="46">
        <f>AD1087-AE1087</f>
        <v/>
      </c>
      <c r="AG1087" s="59" t="n"/>
      <c r="AH1087" s="46">
        <f>SUM(U1087-AG1087)</f>
        <v/>
      </c>
      <c r="AI10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7" s="46">
        <f>SUM(AH1087-AI1087)</f>
        <v/>
      </c>
      <c r="AK1087" s="59" t="n"/>
      <c r="AL1087" s="41" t="n"/>
      <c r="AM1087" s="49" t="n">
        <v>0</v>
      </c>
      <c r="AN1087" s="46">
        <f>IF(Table4202210[[#This Row],[Column 35]]&gt;0,Table4202210[[#This Row],[Column 35]]*Table4202210[[#This Row],[Column 38]],0)</f>
        <v/>
      </c>
      <c r="AO1087" s="59" t="n"/>
      <c r="AP1087" s="82">
        <f>SUM(AN1087-AO1087)</f>
        <v/>
      </c>
    </row>
    <row r="1088">
      <c r="A1088" s="41" t="n"/>
      <c r="B1088" s="58" t="n"/>
      <c r="C1088" s="41" t="n"/>
      <c r="D1088" s="41" t="n"/>
      <c r="E1088" s="41" t="n"/>
      <c r="F1088" s="41" t="n"/>
      <c r="G1088" s="41" t="n"/>
      <c r="H1088" s="41" t="n"/>
      <c r="I1088" s="41" t="n"/>
      <c r="J1088" s="41" t="n"/>
      <c r="K1088" s="41" t="n"/>
      <c r="L1088" s="41" t="n"/>
      <c r="M1088" s="41" t="n"/>
      <c r="N1088" s="41" t="n"/>
      <c r="O1088" s="41" t="n"/>
      <c r="P1088" s="41" t="n"/>
      <c r="Q1088" s="41" t="n"/>
      <c r="R1088" s="43" t="n"/>
      <c r="S1088" s="41" t="n"/>
      <c r="T1088" s="41" t="n"/>
      <c r="U1088" s="59" t="n"/>
      <c r="V1088" s="41" t="n"/>
      <c r="W1088" s="41" t="n"/>
      <c r="X1088" s="41" t="n"/>
      <c r="Y1088" s="41" t="n"/>
      <c r="Z1088" s="41" t="n"/>
      <c r="AA1088" s="41" t="n"/>
      <c r="AB1088" s="41" t="n"/>
      <c r="AC1088" s="41" t="n"/>
      <c r="AD1088" s="41" t="n"/>
      <c r="AE1088" s="41" t="n"/>
      <c r="AF1088" s="46">
        <f>AD1088-AE1088</f>
        <v/>
      </c>
      <c r="AG1088" s="59" t="n"/>
      <c r="AH1088" s="46">
        <f>SUM(U1088-AG1088)</f>
        <v/>
      </c>
      <c r="AI10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8" s="46">
        <f>SUM(AH1088-AI1088)</f>
        <v/>
      </c>
      <c r="AK1088" s="59" t="n"/>
      <c r="AL1088" s="41" t="n"/>
      <c r="AM1088" s="49" t="n">
        <v>0</v>
      </c>
      <c r="AN1088" s="46">
        <f>IF(Table4202210[[#This Row],[Column 35]]&gt;0,Table4202210[[#This Row],[Column 35]]*Table4202210[[#This Row],[Column 38]],0)</f>
        <v/>
      </c>
      <c r="AO1088" s="59" t="n"/>
      <c r="AP1088" s="82">
        <f>SUM(AN1088-AO1088)</f>
        <v/>
      </c>
    </row>
    <row r="1089">
      <c r="A1089" s="41" t="n"/>
      <c r="B1089" s="58" t="n"/>
      <c r="C1089" s="41" t="n"/>
      <c r="D1089" s="41" t="n"/>
      <c r="E1089" s="41" t="n"/>
      <c r="F1089" s="41" t="n"/>
      <c r="G1089" s="41" t="n"/>
      <c r="H1089" s="41" t="n"/>
      <c r="I1089" s="41" t="n"/>
      <c r="J1089" s="41" t="n"/>
      <c r="K1089" s="41" t="n"/>
      <c r="L1089" s="41" t="n"/>
      <c r="M1089" s="41" t="n"/>
      <c r="N1089" s="41" t="n"/>
      <c r="O1089" s="41" t="n"/>
      <c r="P1089" s="41" t="n"/>
      <c r="Q1089" s="41" t="n"/>
      <c r="R1089" s="43" t="n"/>
      <c r="S1089" s="41" t="n"/>
      <c r="T1089" s="41" t="n"/>
      <c r="U1089" s="59" t="n"/>
      <c r="V1089" s="41" t="n"/>
      <c r="W1089" s="41" t="n"/>
      <c r="X1089" s="41" t="n"/>
      <c r="Y1089" s="41" t="n"/>
      <c r="Z1089" s="41" t="n"/>
      <c r="AA1089" s="41" t="n"/>
      <c r="AB1089" s="41" t="n"/>
      <c r="AC1089" s="41" t="n"/>
      <c r="AD1089" s="41" t="n"/>
      <c r="AE1089" s="41" t="n"/>
      <c r="AF1089" s="46">
        <f>AD1089-AE1089</f>
        <v/>
      </c>
      <c r="AG1089" s="59" t="n"/>
      <c r="AH1089" s="46">
        <f>SUM(U1089-AG1089)</f>
        <v/>
      </c>
      <c r="AI10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89" s="46">
        <f>SUM(AH1089-AI1089)</f>
        <v/>
      </c>
      <c r="AK1089" s="59" t="n"/>
      <c r="AL1089" s="41" t="n"/>
      <c r="AM1089" s="49" t="n">
        <v>0</v>
      </c>
      <c r="AN1089" s="46">
        <f>IF(Table4202210[[#This Row],[Column 35]]&gt;0,Table4202210[[#This Row],[Column 35]]*Table4202210[[#This Row],[Column 38]],0)</f>
        <v/>
      </c>
      <c r="AO1089" s="59" t="n"/>
      <c r="AP1089" s="82">
        <f>SUM(AN1089-AO1089)</f>
        <v/>
      </c>
    </row>
    <row r="1090">
      <c r="A1090" s="41" t="n"/>
      <c r="B1090" s="58" t="n"/>
      <c r="C1090" s="41" t="n"/>
      <c r="D1090" s="41" t="n"/>
      <c r="E1090" s="41" t="n"/>
      <c r="F1090" s="41" t="n"/>
      <c r="G1090" s="41" t="n"/>
      <c r="H1090" s="41" t="n"/>
      <c r="I1090" s="41" t="n"/>
      <c r="J1090" s="41" t="n"/>
      <c r="K1090" s="41" t="n"/>
      <c r="L1090" s="41" t="n"/>
      <c r="M1090" s="41" t="n"/>
      <c r="N1090" s="41" t="n"/>
      <c r="O1090" s="41" t="n"/>
      <c r="P1090" s="41" t="n"/>
      <c r="Q1090" s="41" t="n"/>
      <c r="R1090" s="43" t="n"/>
      <c r="S1090" s="41" t="n"/>
      <c r="T1090" s="41" t="n"/>
      <c r="U1090" s="59" t="n"/>
      <c r="V1090" s="41" t="n"/>
      <c r="W1090" s="41" t="n"/>
      <c r="X1090" s="41" t="n"/>
      <c r="Y1090" s="41" t="n"/>
      <c r="Z1090" s="41" t="n"/>
      <c r="AA1090" s="41" t="n"/>
      <c r="AB1090" s="41" t="n"/>
      <c r="AC1090" s="41" t="n"/>
      <c r="AD1090" s="41" t="n"/>
      <c r="AE1090" s="41" t="n"/>
      <c r="AF1090" s="46">
        <f>AD1090-AE1090</f>
        <v/>
      </c>
      <c r="AG1090" s="59" t="n"/>
      <c r="AH1090" s="46">
        <f>SUM(U1090-AG1090)</f>
        <v/>
      </c>
      <c r="AI10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0" s="46">
        <f>SUM(AH1090-AI1090)</f>
        <v/>
      </c>
      <c r="AK1090" s="59" t="n"/>
      <c r="AL1090" s="41" t="n"/>
      <c r="AM1090" s="49" t="n">
        <v>0</v>
      </c>
      <c r="AN1090" s="46">
        <f>IF(Table4202210[[#This Row],[Column 35]]&gt;0,Table4202210[[#This Row],[Column 35]]*Table4202210[[#This Row],[Column 38]],0)</f>
        <v/>
      </c>
      <c r="AO1090" s="59" t="n"/>
      <c r="AP1090" s="82">
        <f>SUM(AN1090-AO1090)</f>
        <v/>
      </c>
    </row>
    <row r="1091">
      <c r="A1091" s="41" t="n"/>
      <c r="B1091" s="58" t="n"/>
      <c r="C1091" s="41" t="n"/>
      <c r="D1091" s="41" t="n"/>
      <c r="E1091" s="41" t="n"/>
      <c r="F1091" s="41" t="n"/>
      <c r="G1091" s="41" t="n"/>
      <c r="H1091" s="41" t="n"/>
      <c r="I1091" s="41" t="n"/>
      <c r="J1091" s="41" t="n"/>
      <c r="K1091" s="41" t="n"/>
      <c r="L1091" s="41" t="n"/>
      <c r="M1091" s="41" t="n"/>
      <c r="N1091" s="41" t="n"/>
      <c r="O1091" s="41" t="n"/>
      <c r="P1091" s="41" t="n"/>
      <c r="Q1091" s="41" t="n"/>
      <c r="R1091" s="43" t="n"/>
      <c r="S1091" s="41" t="n"/>
      <c r="T1091" s="41" t="n"/>
      <c r="U1091" s="59" t="n"/>
      <c r="V1091" s="41" t="n"/>
      <c r="W1091" s="41" t="n"/>
      <c r="X1091" s="41" t="n"/>
      <c r="Y1091" s="41" t="n"/>
      <c r="Z1091" s="41" t="n"/>
      <c r="AA1091" s="41" t="n"/>
      <c r="AB1091" s="41" t="n"/>
      <c r="AC1091" s="41" t="n"/>
      <c r="AD1091" s="41" t="n"/>
      <c r="AE1091" s="41" t="n"/>
      <c r="AF1091" s="46">
        <f>AD1091-AE1091</f>
        <v/>
      </c>
      <c r="AG1091" s="59" t="n"/>
      <c r="AH1091" s="46">
        <f>SUM(U1091-AG1091)</f>
        <v/>
      </c>
      <c r="AI10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1" s="46">
        <f>SUM(AH1091-AI1091)</f>
        <v/>
      </c>
      <c r="AK1091" s="59" t="n"/>
      <c r="AL1091" s="41" t="n"/>
      <c r="AM1091" s="49" t="n">
        <v>0</v>
      </c>
      <c r="AN1091" s="46">
        <f>IF(Table4202210[[#This Row],[Column 35]]&gt;0,Table4202210[[#This Row],[Column 35]]*Table4202210[[#This Row],[Column 38]],0)</f>
        <v/>
      </c>
      <c r="AO1091" s="59" t="n"/>
      <c r="AP1091" s="82">
        <f>SUM(AN1091-AO1091)</f>
        <v/>
      </c>
    </row>
    <row r="1092">
      <c r="A1092" s="41" t="n"/>
      <c r="B1092" s="58" t="n"/>
      <c r="C1092" s="41" t="n"/>
      <c r="D1092" s="41" t="n"/>
      <c r="E1092" s="41" t="n"/>
      <c r="F1092" s="41" t="n"/>
      <c r="G1092" s="41" t="n"/>
      <c r="H1092" s="41" t="n"/>
      <c r="I1092" s="41" t="n"/>
      <c r="J1092" s="41" t="n"/>
      <c r="K1092" s="41" t="n"/>
      <c r="L1092" s="41" t="n"/>
      <c r="M1092" s="41" t="n"/>
      <c r="N1092" s="41" t="n"/>
      <c r="O1092" s="41" t="n"/>
      <c r="P1092" s="41" t="n"/>
      <c r="Q1092" s="41" t="n"/>
      <c r="R1092" s="43" t="n"/>
      <c r="S1092" s="41" t="n"/>
      <c r="T1092" s="41" t="n"/>
      <c r="U1092" s="59" t="n"/>
      <c r="V1092" s="41" t="n"/>
      <c r="W1092" s="41" t="n"/>
      <c r="X1092" s="41" t="n"/>
      <c r="Y1092" s="41" t="n"/>
      <c r="Z1092" s="41" t="n"/>
      <c r="AA1092" s="41" t="n"/>
      <c r="AB1092" s="41" t="n"/>
      <c r="AC1092" s="41" t="n"/>
      <c r="AD1092" s="41" t="n"/>
      <c r="AE1092" s="41" t="n"/>
      <c r="AF1092" s="46">
        <f>AD1092-AE1092</f>
        <v/>
      </c>
      <c r="AG1092" s="59" t="n"/>
      <c r="AH1092" s="46">
        <f>SUM(U1092-AG1092)</f>
        <v/>
      </c>
      <c r="AI10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2" s="46">
        <f>SUM(AH1092-AI1092)</f>
        <v/>
      </c>
      <c r="AK1092" s="59" t="n"/>
      <c r="AL1092" s="41" t="n"/>
      <c r="AM1092" s="49" t="n">
        <v>0</v>
      </c>
      <c r="AN1092" s="46">
        <f>IF(Table4202210[[#This Row],[Column 35]]&gt;0,Table4202210[[#This Row],[Column 35]]*Table4202210[[#This Row],[Column 38]],0)</f>
        <v/>
      </c>
      <c r="AO1092" s="59" t="n"/>
      <c r="AP1092" s="82">
        <f>SUM(AN1092-AO1092)</f>
        <v/>
      </c>
    </row>
    <row r="1093">
      <c r="A1093" s="41" t="n"/>
      <c r="B1093" s="58" t="n"/>
      <c r="C1093" s="41" t="n"/>
      <c r="D1093" s="41" t="n"/>
      <c r="E1093" s="41" t="n"/>
      <c r="F1093" s="41" t="n"/>
      <c r="G1093" s="41" t="n"/>
      <c r="H1093" s="41" t="n"/>
      <c r="I1093" s="41" t="n"/>
      <c r="J1093" s="41" t="n"/>
      <c r="K1093" s="41" t="n"/>
      <c r="L1093" s="41" t="n"/>
      <c r="M1093" s="41" t="n"/>
      <c r="N1093" s="41" t="n"/>
      <c r="O1093" s="41" t="n"/>
      <c r="P1093" s="41" t="n"/>
      <c r="Q1093" s="41" t="n"/>
      <c r="R1093" s="43" t="n"/>
      <c r="S1093" s="41" t="n"/>
      <c r="T1093" s="41" t="n"/>
      <c r="U1093" s="59" t="n"/>
      <c r="V1093" s="41" t="n"/>
      <c r="W1093" s="41" t="n"/>
      <c r="X1093" s="41" t="n"/>
      <c r="Y1093" s="41" t="n"/>
      <c r="Z1093" s="41" t="n"/>
      <c r="AA1093" s="41" t="n"/>
      <c r="AB1093" s="41" t="n"/>
      <c r="AC1093" s="41" t="n"/>
      <c r="AD1093" s="41" t="n"/>
      <c r="AE1093" s="41" t="n"/>
      <c r="AF1093" s="46">
        <f>AD1093-AE1093</f>
        <v/>
      </c>
      <c r="AG1093" s="59" t="n"/>
      <c r="AH1093" s="46">
        <f>SUM(U1093-AG1093)</f>
        <v/>
      </c>
      <c r="AI10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3" s="46">
        <f>SUM(AH1093-AI1093)</f>
        <v/>
      </c>
      <c r="AK1093" s="59" t="n"/>
      <c r="AL1093" s="41" t="n"/>
      <c r="AM1093" s="49" t="n">
        <v>0</v>
      </c>
      <c r="AN1093" s="46">
        <f>IF(Table4202210[[#This Row],[Column 35]]&gt;0,Table4202210[[#This Row],[Column 35]]*Table4202210[[#This Row],[Column 38]],0)</f>
        <v/>
      </c>
      <c r="AO1093" s="59" t="n"/>
      <c r="AP1093" s="82">
        <f>SUM(AN1093-AO1093)</f>
        <v/>
      </c>
    </row>
    <row r="1094">
      <c r="A1094" s="41" t="n"/>
      <c r="B1094" s="58" t="n"/>
      <c r="C1094" s="41" t="n"/>
      <c r="D1094" s="41" t="n"/>
      <c r="E1094" s="41" t="n"/>
      <c r="F1094" s="41" t="n"/>
      <c r="G1094" s="41" t="n"/>
      <c r="H1094" s="41" t="n"/>
      <c r="I1094" s="41" t="n"/>
      <c r="J1094" s="41" t="n"/>
      <c r="K1094" s="41" t="n"/>
      <c r="L1094" s="41" t="n"/>
      <c r="M1094" s="41" t="n"/>
      <c r="N1094" s="41" t="n"/>
      <c r="O1094" s="41" t="n"/>
      <c r="P1094" s="41" t="n"/>
      <c r="Q1094" s="41" t="n"/>
      <c r="R1094" s="43" t="n"/>
      <c r="S1094" s="41" t="n"/>
      <c r="T1094" s="41" t="n"/>
      <c r="U1094" s="59" t="n"/>
      <c r="V1094" s="41" t="n"/>
      <c r="W1094" s="41" t="n"/>
      <c r="X1094" s="41" t="n"/>
      <c r="Y1094" s="41" t="n"/>
      <c r="Z1094" s="41" t="n"/>
      <c r="AA1094" s="41" t="n"/>
      <c r="AB1094" s="41" t="n"/>
      <c r="AC1094" s="41" t="n"/>
      <c r="AD1094" s="41" t="n"/>
      <c r="AE1094" s="41" t="n"/>
      <c r="AF1094" s="46">
        <f>AD1094-AE1094</f>
        <v/>
      </c>
      <c r="AG1094" s="59" t="n"/>
      <c r="AH1094" s="46">
        <f>SUM(U1094-AG1094)</f>
        <v/>
      </c>
      <c r="AI10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4" s="46">
        <f>SUM(AH1094-AI1094)</f>
        <v/>
      </c>
      <c r="AK1094" s="59" t="n"/>
      <c r="AL1094" s="41" t="n"/>
      <c r="AM1094" s="49" t="n">
        <v>0</v>
      </c>
      <c r="AN1094" s="46">
        <f>IF(Table4202210[[#This Row],[Column 35]]&gt;0,Table4202210[[#This Row],[Column 35]]*Table4202210[[#This Row],[Column 38]],0)</f>
        <v/>
      </c>
      <c r="AO1094" s="59" t="n"/>
      <c r="AP1094" s="82">
        <f>SUM(AN1094-AO1094)</f>
        <v/>
      </c>
    </row>
    <row r="1095">
      <c r="A1095" s="41" t="n"/>
      <c r="B1095" s="58" t="n"/>
      <c r="C1095" s="41" t="n"/>
      <c r="D1095" s="41" t="n"/>
      <c r="E1095" s="41" t="n"/>
      <c r="F1095" s="41" t="n"/>
      <c r="G1095" s="41" t="n"/>
      <c r="H1095" s="41" t="n"/>
      <c r="I1095" s="41" t="n"/>
      <c r="J1095" s="41" t="n"/>
      <c r="K1095" s="41" t="n"/>
      <c r="L1095" s="41" t="n"/>
      <c r="M1095" s="41" t="n"/>
      <c r="N1095" s="41" t="n"/>
      <c r="O1095" s="41" t="n"/>
      <c r="P1095" s="41" t="n"/>
      <c r="Q1095" s="41" t="n"/>
      <c r="R1095" s="43" t="n"/>
      <c r="S1095" s="41" t="n"/>
      <c r="T1095" s="41" t="n"/>
      <c r="U1095" s="59" t="n"/>
      <c r="V1095" s="41" t="n"/>
      <c r="W1095" s="41" t="n"/>
      <c r="X1095" s="41" t="n"/>
      <c r="Y1095" s="41" t="n"/>
      <c r="Z1095" s="41" t="n"/>
      <c r="AA1095" s="41" t="n"/>
      <c r="AB1095" s="41" t="n"/>
      <c r="AC1095" s="41" t="n"/>
      <c r="AD1095" s="41" t="n"/>
      <c r="AE1095" s="41" t="n"/>
      <c r="AF1095" s="46">
        <f>AD1095-AE1095</f>
        <v/>
      </c>
      <c r="AG1095" s="59" t="n"/>
      <c r="AH1095" s="46">
        <f>SUM(U1095-AG1095)</f>
        <v/>
      </c>
      <c r="AI10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5" s="46">
        <f>SUM(AH1095-AI1095)</f>
        <v/>
      </c>
      <c r="AK1095" s="59" t="n"/>
      <c r="AL1095" s="41" t="n"/>
      <c r="AM1095" s="49" t="n">
        <v>0</v>
      </c>
      <c r="AN1095" s="46">
        <f>IF(Table4202210[[#This Row],[Column 35]]&gt;0,Table4202210[[#This Row],[Column 35]]*Table4202210[[#This Row],[Column 38]],0)</f>
        <v/>
      </c>
      <c r="AO1095" s="59" t="n"/>
      <c r="AP1095" s="82">
        <f>SUM(AN1095-AO1095)</f>
        <v/>
      </c>
    </row>
    <row r="1096">
      <c r="A1096" s="41" t="n"/>
      <c r="B1096" s="58" t="n"/>
      <c r="C1096" s="41" t="n"/>
      <c r="D1096" s="41" t="n"/>
      <c r="E1096" s="41" t="n"/>
      <c r="F1096" s="41" t="n"/>
      <c r="G1096" s="41" t="n"/>
      <c r="H1096" s="41" t="n"/>
      <c r="I1096" s="41" t="n"/>
      <c r="J1096" s="41" t="n"/>
      <c r="K1096" s="41" t="n"/>
      <c r="L1096" s="41" t="n"/>
      <c r="M1096" s="41" t="n"/>
      <c r="N1096" s="41" t="n"/>
      <c r="O1096" s="41" t="n"/>
      <c r="P1096" s="41" t="n"/>
      <c r="Q1096" s="41" t="n"/>
      <c r="R1096" s="43" t="n"/>
      <c r="S1096" s="41" t="n"/>
      <c r="T1096" s="41" t="n"/>
      <c r="U1096" s="59" t="n"/>
      <c r="V1096" s="41" t="n"/>
      <c r="W1096" s="41" t="n"/>
      <c r="X1096" s="41" t="n"/>
      <c r="Y1096" s="41" t="n"/>
      <c r="Z1096" s="41" t="n"/>
      <c r="AA1096" s="41" t="n"/>
      <c r="AB1096" s="41" t="n"/>
      <c r="AC1096" s="41" t="n"/>
      <c r="AD1096" s="41" t="n"/>
      <c r="AE1096" s="41" t="n"/>
      <c r="AF1096" s="46">
        <f>AD1096-AE1096</f>
        <v/>
      </c>
      <c r="AG1096" s="59" t="n"/>
      <c r="AH1096" s="46">
        <f>SUM(U1096-AG1096)</f>
        <v/>
      </c>
      <c r="AI10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6" s="46">
        <f>SUM(AH1096-AI1096)</f>
        <v/>
      </c>
      <c r="AK1096" s="59" t="n"/>
      <c r="AL1096" s="41" t="n"/>
      <c r="AM1096" s="49" t="n">
        <v>0</v>
      </c>
      <c r="AN1096" s="46">
        <f>IF(Table4202210[[#This Row],[Column 35]]&gt;0,Table4202210[[#This Row],[Column 35]]*Table4202210[[#This Row],[Column 38]],0)</f>
        <v/>
      </c>
      <c r="AO1096" s="59" t="n"/>
      <c r="AP1096" s="82">
        <f>SUM(AN1096-AO1096)</f>
        <v/>
      </c>
    </row>
    <row r="1097">
      <c r="A1097" s="41" t="n"/>
      <c r="B1097" s="58" t="n"/>
      <c r="C1097" s="41" t="n"/>
      <c r="D1097" s="41" t="n"/>
      <c r="E1097" s="41" t="n"/>
      <c r="F1097" s="41" t="n"/>
      <c r="G1097" s="41" t="n"/>
      <c r="H1097" s="41" t="n"/>
      <c r="I1097" s="41" t="n"/>
      <c r="J1097" s="41" t="n"/>
      <c r="K1097" s="41" t="n"/>
      <c r="L1097" s="41" t="n"/>
      <c r="M1097" s="41" t="n"/>
      <c r="N1097" s="41" t="n"/>
      <c r="O1097" s="41" t="n"/>
      <c r="P1097" s="41" t="n"/>
      <c r="Q1097" s="41" t="n"/>
      <c r="R1097" s="43" t="n"/>
      <c r="S1097" s="41" t="n"/>
      <c r="T1097" s="41" t="n"/>
      <c r="U1097" s="59" t="n"/>
      <c r="V1097" s="41" t="n"/>
      <c r="W1097" s="41" t="n"/>
      <c r="X1097" s="41" t="n"/>
      <c r="Y1097" s="41" t="n"/>
      <c r="Z1097" s="41" t="n"/>
      <c r="AA1097" s="41" t="n"/>
      <c r="AB1097" s="41" t="n"/>
      <c r="AC1097" s="41" t="n"/>
      <c r="AD1097" s="41" t="n"/>
      <c r="AE1097" s="41" t="n"/>
      <c r="AF1097" s="46">
        <f>AD1097-AE1097</f>
        <v/>
      </c>
      <c r="AG1097" s="59" t="n"/>
      <c r="AH1097" s="46">
        <f>SUM(U1097-AG1097)</f>
        <v/>
      </c>
      <c r="AI10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7" s="46">
        <f>SUM(AH1097-AI1097)</f>
        <v/>
      </c>
      <c r="AK1097" s="59" t="n"/>
      <c r="AL1097" s="41" t="n"/>
      <c r="AM1097" s="49" t="n">
        <v>0</v>
      </c>
      <c r="AN1097" s="46">
        <f>IF(Table4202210[[#This Row],[Column 35]]&gt;0,Table4202210[[#This Row],[Column 35]]*Table4202210[[#This Row],[Column 38]],0)</f>
        <v/>
      </c>
      <c r="AO1097" s="59" t="n"/>
      <c r="AP1097" s="82">
        <f>SUM(AN1097-AO1097)</f>
        <v/>
      </c>
    </row>
    <row r="1098">
      <c r="A1098" s="41" t="n"/>
      <c r="B1098" s="58" t="n"/>
      <c r="C1098" s="41" t="n"/>
      <c r="D1098" s="41" t="n"/>
      <c r="E1098" s="41" t="n"/>
      <c r="F1098" s="41" t="n"/>
      <c r="G1098" s="41" t="n"/>
      <c r="H1098" s="41" t="n"/>
      <c r="I1098" s="41" t="n"/>
      <c r="J1098" s="41" t="n"/>
      <c r="K1098" s="41" t="n"/>
      <c r="L1098" s="41" t="n"/>
      <c r="M1098" s="41" t="n"/>
      <c r="N1098" s="41" t="n"/>
      <c r="O1098" s="41" t="n"/>
      <c r="P1098" s="41" t="n"/>
      <c r="Q1098" s="41" t="n"/>
      <c r="R1098" s="43" t="n"/>
      <c r="S1098" s="41" t="n"/>
      <c r="T1098" s="41" t="n"/>
      <c r="U1098" s="59" t="n"/>
      <c r="V1098" s="41" t="n"/>
      <c r="W1098" s="41" t="n"/>
      <c r="X1098" s="41" t="n"/>
      <c r="Y1098" s="41" t="n"/>
      <c r="Z1098" s="41" t="n"/>
      <c r="AA1098" s="41" t="n"/>
      <c r="AB1098" s="41" t="n"/>
      <c r="AC1098" s="41" t="n"/>
      <c r="AD1098" s="41" t="n"/>
      <c r="AE1098" s="41" t="n"/>
      <c r="AF1098" s="46">
        <f>AD1098-AE1098</f>
        <v/>
      </c>
      <c r="AG1098" s="59" t="n"/>
      <c r="AH1098" s="46">
        <f>SUM(U1098-AG1098)</f>
        <v/>
      </c>
      <c r="AI10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8" s="46">
        <f>SUM(AH1098-AI1098)</f>
        <v/>
      </c>
      <c r="AK1098" s="59" t="n"/>
      <c r="AL1098" s="41" t="n"/>
      <c r="AM1098" s="49" t="n">
        <v>0</v>
      </c>
      <c r="AN1098" s="46">
        <f>IF(Table4202210[[#This Row],[Column 35]]&gt;0,Table4202210[[#This Row],[Column 35]]*Table4202210[[#This Row],[Column 38]],0)</f>
        <v/>
      </c>
      <c r="AO1098" s="59" t="n"/>
      <c r="AP1098" s="82">
        <f>SUM(AN1098-AO1098)</f>
        <v/>
      </c>
    </row>
    <row r="1099">
      <c r="A1099" s="41" t="n"/>
      <c r="B1099" s="58" t="n"/>
      <c r="C1099" s="41" t="n"/>
      <c r="D1099" s="41" t="n"/>
      <c r="E1099" s="41" t="n"/>
      <c r="F1099" s="41" t="n"/>
      <c r="G1099" s="41" t="n"/>
      <c r="H1099" s="41" t="n"/>
      <c r="I1099" s="41" t="n"/>
      <c r="J1099" s="41" t="n"/>
      <c r="K1099" s="41" t="n"/>
      <c r="L1099" s="41" t="n"/>
      <c r="M1099" s="41" t="n"/>
      <c r="N1099" s="41" t="n"/>
      <c r="O1099" s="41" t="n"/>
      <c r="P1099" s="41" t="n"/>
      <c r="Q1099" s="41" t="n"/>
      <c r="R1099" s="43" t="n"/>
      <c r="S1099" s="41" t="n"/>
      <c r="T1099" s="41" t="n"/>
      <c r="U1099" s="59" t="n"/>
      <c r="V1099" s="41" t="n"/>
      <c r="W1099" s="41" t="n"/>
      <c r="X1099" s="41" t="n"/>
      <c r="Y1099" s="41" t="n"/>
      <c r="Z1099" s="41" t="n"/>
      <c r="AA1099" s="41" t="n"/>
      <c r="AB1099" s="41" t="n"/>
      <c r="AC1099" s="41" t="n"/>
      <c r="AD1099" s="41" t="n"/>
      <c r="AE1099" s="41" t="n"/>
      <c r="AF1099" s="46">
        <f>AD1099-AE1099</f>
        <v/>
      </c>
      <c r="AG1099" s="59" t="n"/>
      <c r="AH1099" s="46">
        <f>SUM(U1099-AG1099)</f>
        <v/>
      </c>
      <c r="AI10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099" s="46">
        <f>SUM(AH1099-AI1099)</f>
        <v/>
      </c>
      <c r="AK1099" s="59" t="n"/>
      <c r="AL1099" s="41" t="n"/>
      <c r="AM1099" s="49" t="n">
        <v>0</v>
      </c>
      <c r="AN1099" s="46">
        <f>IF(Table4202210[[#This Row],[Column 35]]&gt;0,Table4202210[[#This Row],[Column 35]]*Table4202210[[#This Row],[Column 38]],0)</f>
        <v/>
      </c>
      <c r="AO1099" s="59" t="n"/>
      <c r="AP1099" s="82">
        <f>SUM(AN1099-AO1099)</f>
        <v/>
      </c>
    </row>
    <row r="1100">
      <c r="A1100" s="41" t="n"/>
      <c r="B1100" s="58" t="n"/>
      <c r="C1100" s="41" t="n"/>
      <c r="D1100" s="41" t="n"/>
      <c r="E1100" s="41" t="n"/>
      <c r="F1100" s="41" t="n"/>
      <c r="G1100" s="41" t="n"/>
      <c r="H1100" s="41" t="n"/>
      <c r="I1100" s="41" t="n"/>
      <c r="J1100" s="41" t="n"/>
      <c r="K1100" s="41" t="n"/>
      <c r="L1100" s="41" t="n"/>
      <c r="M1100" s="41" t="n"/>
      <c r="N1100" s="41" t="n"/>
      <c r="O1100" s="41" t="n"/>
      <c r="P1100" s="41" t="n"/>
      <c r="Q1100" s="41" t="n"/>
      <c r="R1100" s="43" t="n"/>
      <c r="S1100" s="41" t="n"/>
      <c r="T1100" s="41" t="n"/>
      <c r="U1100" s="59" t="n"/>
      <c r="V1100" s="41" t="n"/>
      <c r="W1100" s="41" t="n"/>
      <c r="X1100" s="41" t="n"/>
      <c r="Y1100" s="41" t="n"/>
      <c r="Z1100" s="41" t="n"/>
      <c r="AA1100" s="41" t="n"/>
      <c r="AB1100" s="41" t="n"/>
      <c r="AC1100" s="41" t="n"/>
      <c r="AD1100" s="41" t="n"/>
      <c r="AE1100" s="41" t="n"/>
      <c r="AF1100" s="46">
        <f>AD1100-AE1100</f>
        <v/>
      </c>
      <c r="AG1100" s="59" t="n"/>
      <c r="AH1100" s="46">
        <f>SUM(U1100-AG1100)</f>
        <v/>
      </c>
      <c r="AI11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0" s="46">
        <f>SUM(AH1100-AI1100)</f>
        <v/>
      </c>
      <c r="AK1100" s="59" t="n"/>
      <c r="AL1100" s="41" t="n"/>
      <c r="AM1100" s="49" t="n">
        <v>0</v>
      </c>
      <c r="AN1100" s="46">
        <f>IF(Table4202210[[#This Row],[Column 35]]&gt;0,Table4202210[[#This Row],[Column 35]]*Table4202210[[#This Row],[Column 38]],0)</f>
        <v/>
      </c>
      <c r="AO1100" s="59" t="n"/>
      <c r="AP1100" s="82">
        <f>SUM(AN1100-AO1100)</f>
        <v/>
      </c>
    </row>
    <row r="1101">
      <c r="A1101" s="41" t="n"/>
      <c r="B1101" s="58" t="n"/>
      <c r="C1101" s="41" t="n"/>
      <c r="D1101" s="41" t="n"/>
      <c r="E1101" s="41" t="n"/>
      <c r="F1101" s="41" t="n"/>
      <c r="G1101" s="41" t="n"/>
      <c r="H1101" s="41" t="n"/>
      <c r="I1101" s="41" t="n"/>
      <c r="J1101" s="41" t="n"/>
      <c r="K1101" s="41" t="n"/>
      <c r="L1101" s="41" t="n"/>
      <c r="M1101" s="41" t="n"/>
      <c r="N1101" s="41" t="n"/>
      <c r="O1101" s="41" t="n"/>
      <c r="P1101" s="41" t="n"/>
      <c r="Q1101" s="41" t="n"/>
      <c r="R1101" s="43" t="n"/>
      <c r="S1101" s="41" t="n"/>
      <c r="T1101" s="41" t="n"/>
      <c r="U1101" s="59" t="n"/>
      <c r="V1101" s="41" t="n"/>
      <c r="W1101" s="41" t="n"/>
      <c r="X1101" s="41" t="n"/>
      <c r="Y1101" s="41" t="n"/>
      <c r="Z1101" s="41" t="n"/>
      <c r="AA1101" s="41" t="n"/>
      <c r="AB1101" s="41" t="n"/>
      <c r="AC1101" s="41" t="n"/>
      <c r="AD1101" s="41" t="n"/>
      <c r="AE1101" s="41" t="n"/>
      <c r="AF1101" s="46">
        <f>AD1101-AE1101</f>
        <v/>
      </c>
      <c r="AG1101" s="59" t="n"/>
      <c r="AH1101" s="46">
        <f>SUM(U1101-AG1101)</f>
        <v/>
      </c>
      <c r="AI11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1" s="46">
        <f>SUM(AH1101-AI1101)</f>
        <v/>
      </c>
      <c r="AK1101" s="59" t="n"/>
      <c r="AL1101" s="41" t="n"/>
      <c r="AM1101" s="49" t="n">
        <v>0</v>
      </c>
      <c r="AN1101" s="46">
        <f>IF(Table4202210[[#This Row],[Column 35]]&gt;0,Table4202210[[#This Row],[Column 35]]*Table4202210[[#This Row],[Column 38]],0)</f>
        <v/>
      </c>
      <c r="AO1101" s="59" t="n"/>
      <c r="AP1101" s="82">
        <f>SUM(AN1101-AO1101)</f>
        <v/>
      </c>
    </row>
    <row r="1102">
      <c r="A1102" s="41" t="n"/>
      <c r="B1102" s="58" t="n"/>
      <c r="C1102" s="41" t="n"/>
      <c r="D1102" s="41" t="n"/>
      <c r="E1102" s="41" t="n"/>
      <c r="F1102" s="41" t="n"/>
      <c r="G1102" s="41" t="n"/>
      <c r="H1102" s="41" t="n"/>
      <c r="I1102" s="41" t="n"/>
      <c r="J1102" s="41" t="n"/>
      <c r="K1102" s="41" t="n"/>
      <c r="L1102" s="41" t="n"/>
      <c r="M1102" s="41" t="n"/>
      <c r="N1102" s="41" t="n"/>
      <c r="O1102" s="41" t="n"/>
      <c r="P1102" s="41" t="n"/>
      <c r="Q1102" s="41" t="n"/>
      <c r="R1102" s="43" t="n"/>
      <c r="S1102" s="41" t="n"/>
      <c r="T1102" s="41" t="n"/>
      <c r="U1102" s="59" t="n"/>
      <c r="V1102" s="41" t="n"/>
      <c r="W1102" s="41" t="n"/>
      <c r="X1102" s="41" t="n"/>
      <c r="Y1102" s="41" t="n"/>
      <c r="Z1102" s="41" t="n"/>
      <c r="AA1102" s="41" t="n"/>
      <c r="AB1102" s="41" t="n"/>
      <c r="AC1102" s="41" t="n"/>
      <c r="AD1102" s="41" t="n"/>
      <c r="AE1102" s="41" t="n"/>
      <c r="AF1102" s="46">
        <f>AD1102-AE1102</f>
        <v/>
      </c>
      <c r="AG1102" s="59" t="n"/>
      <c r="AH1102" s="46">
        <f>SUM(U1102-AG1102)</f>
        <v/>
      </c>
      <c r="AI11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2" s="46">
        <f>SUM(AH1102-AI1102)</f>
        <v/>
      </c>
      <c r="AK1102" s="59" t="n"/>
      <c r="AL1102" s="41" t="n"/>
      <c r="AM1102" s="49" t="n">
        <v>0</v>
      </c>
      <c r="AN1102" s="46">
        <f>IF(Table4202210[[#This Row],[Column 35]]&gt;0,Table4202210[[#This Row],[Column 35]]*Table4202210[[#This Row],[Column 38]],0)</f>
        <v/>
      </c>
      <c r="AO1102" s="59" t="n"/>
      <c r="AP1102" s="82">
        <f>SUM(AN1102-AO1102)</f>
        <v/>
      </c>
    </row>
    <row r="1103">
      <c r="A1103" s="41" t="n"/>
      <c r="B1103" s="58" t="n"/>
      <c r="C1103" s="41" t="n"/>
      <c r="D1103" s="41" t="n"/>
      <c r="E1103" s="41" t="n"/>
      <c r="F1103" s="41" t="n"/>
      <c r="G1103" s="41" t="n"/>
      <c r="H1103" s="41" t="n"/>
      <c r="I1103" s="41" t="n"/>
      <c r="J1103" s="41" t="n"/>
      <c r="K1103" s="41" t="n"/>
      <c r="L1103" s="41" t="n"/>
      <c r="M1103" s="41" t="n"/>
      <c r="N1103" s="41" t="n"/>
      <c r="O1103" s="41" t="n"/>
      <c r="P1103" s="41" t="n"/>
      <c r="Q1103" s="41" t="n"/>
      <c r="R1103" s="43" t="n"/>
      <c r="S1103" s="41" t="n"/>
      <c r="T1103" s="41" t="n"/>
      <c r="U1103" s="59" t="n"/>
      <c r="V1103" s="41" t="n"/>
      <c r="W1103" s="41" t="n"/>
      <c r="X1103" s="41" t="n"/>
      <c r="Y1103" s="41" t="n"/>
      <c r="Z1103" s="41" t="n"/>
      <c r="AA1103" s="41" t="n"/>
      <c r="AB1103" s="41" t="n"/>
      <c r="AC1103" s="41" t="n"/>
      <c r="AD1103" s="41" t="n"/>
      <c r="AE1103" s="41" t="n"/>
      <c r="AF1103" s="46">
        <f>AD1103-AE1103</f>
        <v/>
      </c>
      <c r="AG1103" s="59" t="n"/>
      <c r="AH1103" s="46">
        <f>SUM(U1103-AG1103)</f>
        <v/>
      </c>
      <c r="AI11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3" s="46">
        <f>SUM(AH1103-AI1103)</f>
        <v/>
      </c>
      <c r="AK1103" s="59" t="n"/>
      <c r="AL1103" s="41" t="n"/>
      <c r="AM1103" s="49" t="n">
        <v>0</v>
      </c>
      <c r="AN1103" s="46">
        <f>IF(Table4202210[[#This Row],[Column 35]]&gt;0,Table4202210[[#This Row],[Column 35]]*Table4202210[[#This Row],[Column 38]],0)</f>
        <v/>
      </c>
      <c r="AO1103" s="59" t="n"/>
      <c r="AP1103" s="82">
        <f>SUM(AN1103-AO1103)</f>
        <v/>
      </c>
    </row>
    <row r="1104">
      <c r="A1104" s="41" t="n"/>
      <c r="B1104" s="58" t="n"/>
      <c r="C1104" s="41" t="n"/>
      <c r="D1104" s="41" t="n"/>
      <c r="E1104" s="41" t="n"/>
      <c r="F1104" s="41" t="n"/>
      <c r="G1104" s="41" t="n"/>
      <c r="H1104" s="41" t="n"/>
      <c r="I1104" s="41" t="n"/>
      <c r="J1104" s="41" t="n"/>
      <c r="K1104" s="41" t="n"/>
      <c r="L1104" s="41" t="n"/>
      <c r="M1104" s="41" t="n"/>
      <c r="N1104" s="41" t="n"/>
      <c r="O1104" s="41" t="n"/>
      <c r="P1104" s="41" t="n"/>
      <c r="Q1104" s="41" t="n"/>
      <c r="R1104" s="43" t="n"/>
      <c r="S1104" s="41" t="n"/>
      <c r="T1104" s="41" t="n"/>
      <c r="U1104" s="59" t="n"/>
      <c r="V1104" s="41" t="n"/>
      <c r="W1104" s="41" t="n"/>
      <c r="X1104" s="41" t="n"/>
      <c r="Y1104" s="41" t="n"/>
      <c r="Z1104" s="41" t="n"/>
      <c r="AA1104" s="41" t="n"/>
      <c r="AB1104" s="41" t="n"/>
      <c r="AC1104" s="41" t="n"/>
      <c r="AD1104" s="41" t="n"/>
      <c r="AE1104" s="41" t="n"/>
      <c r="AF1104" s="46">
        <f>AD1104-AE1104</f>
        <v/>
      </c>
      <c r="AG1104" s="59" t="n"/>
      <c r="AH1104" s="46">
        <f>SUM(U1104-AG1104)</f>
        <v/>
      </c>
      <c r="AI11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4" s="46">
        <f>SUM(AH1104-AI1104)</f>
        <v/>
      </c>
      <c r="AK1104" s="59" t="n"/>
      <c r="AL1104" s="41" t="n"/>
      <c r="AM1104" s="49" t="n">
        <v>0</v>
      </c>
      <c r="AN1104" s="46">
        <f>IF(Table4202210[[#This Row],[Column 35]]&gt;0,Table4202210[[#This Row],[Column 35]]*Table4202210[[#This Row],[Column 38]],0)</f>
        <v/>
      </c>
      <c r="AO1104" s="59" t="n"/>
      <c r="AP1104" s="82">
        <f>SUM(AN1104-AO1104)</f>
        <v/>
      </c>
    </row>
    <row r="1105">
      <c r="A1105" s="41" t="n"/>
      <c r="B1105" s="58" t="n"/>
      <c r="C1105" s="41" t="n"/>
      <c r="D1105" s="41" t="n"/>
      <c r="E1105" s="41" t="n"/>
      <c r="F1105" s="41" t="n"/>
      <c r="G1105" s="41" t="n"/>
      <c r="H1105" s="41" t="n"/>
      <c r="I1105" s="41" t="n"/>
      <c r="J1105" s="41" t="n"/>
      <c r="K1105" s="41" t="n"/>
      <c r="L1105" s="41" t="n"/>
      <c r="M1105" s="41" t="n"/>
      <c r="N1105" s="41" t="n"/>
      <c r="O1105" s="41" t="n"/>
      <c r="P1105" s="41" t="n"/>
      <c r="Q1105" s="41" t="n"/>
      <c r="R1105" s="43" t="n"/>
      <c r="S1105" s="41" t="n"/>
      <c r="T1105" s="41" t="n"/>
      <c r="U1105" s="59" t="n"/>
      <c r="V1105" s="41" t="n"/>
      <c r="W1105" s="41" t="n"/>
      <c r="X1105" s="41" t="n"/>
      <c r="Y1105" s="41" t="n"/>
      <c r="Z1105" s="41" t="n"/>
      <c r="AA1105" s="41" t="n"/>
      <c r="AB1105" s="41" t="n"/>
      <c r="AC1105" s="41" t="n"/>
      <c r="AD1105" s="41" t="n"/>
      <c r="AE1105" s="41" t="n"/>
      <c r="AF1105" s="46">
        <f>AD1105-AE1105</f>
        <v/>
      </c>
      <c r="AG1105" s="59" t="n"/>
      <c r="AH1105" s="46">
        <f>SUM(U1105-AG1105)</f>
        <v/>
      </c>
      <c r="AI11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5" s="46">
        <f>SUM(AH1105-AI1105)</f>
        <v/>
      </c>
      <c r="AK1105" s="59" t="n"/>
      <c r="AL1105" s="41" t="n"/>
      <c r="AM1105" s="49" t="n">
        <v>0</v>
      </c>
      <c r="AN1105" s="46">
        <f>IF(Table4202210[[#This Row],[Column 35]]&gt;0,Table4202210[[#This Row],[Column 35]]*Table4202210[[#This Row],[Column 38]],0)</f>
        <v/>
      </c>
      <c r="AO1105" s="59" t="n"/>
      <c r="AP1105" s="82">
        <f>SUM(AN1105-AO1105)</f>
        <v/>
      </c>
    </row>
    <row r="1106">
      <c r="A1106" s="41" t="n"/>
      <c r="B1106" s="58" t="n"/>
      <c r="C1106" s="41" t="n"/>
      <c r="D1106" s="41" t="n"/>
      <c r="E1106" s="41" t="n"/>
      <c r="F1106" s="41" t="n"/>
      <c r="G1106" s="41" t="n"/>
      <c r="H1106" s="41" t="n"/>
      <c r="I1106" s="41" t="n"/>
      <c r="J1106" s="41" t="n"/>
      <c r="K1106" s="41" t="n"/>
      <c r="L1106" s="41" t="n"/>
      <c r="M1106" s="41" t="n"/>
      <c r="N1106" s="41" t="n"/>
      <c r="O1106" s="41" t="n"/>
      <c r="P1106" s="41" t="n"/>
      <c r="Q1106" s="41" t="n"/>
      <c r="R1106" s="43" t="n"/>
      <c r="S1106" s="41" t="n"/>
      <c r="T1106" s="41" t="n"/>
      <c r="U1106" s="59" t="n"/>
      <c r="V1106" s="41" t="n"/>
      <c r="W1106" s="41" t="n"/>
      <c r="X1106" s="41" t="n"/>
      <c r="Y1106" s="41" t="n"/>
      <c r="Z1106" s="41" t="n"/>
      <c r="AA1106" s="41" t="n"/>
      <c r="AB1106" s="41" t="n"/>
      <c r="AC1106" s="41" t="n"/>
      <c r="AD1106" s="41" t="n"/>
      <c r="AE1106" s="41" t="n"/>
      <c r="AF1106" s="46">
        <f>AD1106-AE1106</f>
        <v/>
      </c>
      <c r="AG1106" s="59" t="n"/>
      <c r="AH1106" s="46">
        <f>SUM(U1106-AG1106)</f>
        <v/>
      </c>
      <c r="AI11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6" s="46">
        <f>SUM(AH1106-AI1106)</f>
        <v/>
      </c>
      <c r="AK1106" s="59" t="n"/>
      <c r="AL1106" s="41" t="n"/>
      <c r="AM1106" s="49" t="n">
        <v>0</v>
      </c>
      <c r="AN1106" s="46">
        <f>IF(Table4202210[[#This Row],[Column 35]]&gt;0,Table4202210[[#This Row],[Column 35]]*Table4202210[[#This Row],[Column 38]],0)</f>
        <v/>
      </c>
      <c r="AO1106" s="59" t="n"/>
      <c r="AP1106" s="82">
        <f>SUM(AN1106-AO1106)</f>
        <v/>
      </c>
    </row>
    <row r="1107">
      <c r="A1107" s="41" t="n"/>
      <c r="B1107" s="58" t="n"/>
      <c r="C1107" s="41" t="n"/>
      <c r="D1107" s="41" t="n"/>
      <c r="E1107" s="41" t="n"/>
      <c r="F1107" s="41" t="n"/>
      <c r="G1107" s="41" t="n"/>
      <c r="H1107" s="41" t="n"/>
      <c r="I1107" s="41" t="n"/>
      <c r="J1107" s="41" t="n"/>
      <c r="K1107" s="41" t="n"/>
      <c r="L1107" s="41" t="n"/>
      <c r="M1107" s="41" t="n"/>
      <c r="N1107" s="41" t="n"/>
      <c r="O1107" s="41" t="n"/>
      <c r="P1107" s="41" t="n"/>
      <c r="Q1107" s="41" t="n"/>
      <c r="R1107" s="43" t="n"/>
      <c r="S1107" s="41" t="n"/>
      <c r="T1107" s="41" t="n"/>
      <c r="U1107" s="59" t="n"/>
      <c r="V1107" s="41" t="n"/>
      <c r="W1107" s="41" t="n"/>
      <c r="X1107" s="41" t="n"/>
      <c r="Y1107" s="41" t="n"/>
      <c r="Z1107" s="41" t="n"/>
      <c r="AA1107" s="41" t="n"/>
      <c r="AB1107" s="41" t="n"/>
      <c r="AC1107" s="41" t="n"/>
      <c r="AD1107" s="41" t="n"/>
      <c r="AE1107" s="41" t="n"/>
      <c r="AF1107" s="46">
        <f>AD1107-AE1107</f>
        <v/>
      </c>
      <c r="AG1107" s="59" t="n"/>
      <c r="AH1107" s="46">
        <f>SUM(U1107-AG1107)</f>
        <v/>
      </c>
      <c r="AI11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7" s="46">
        <f>SUM(AH1107-AI1107)</f>
        <v/>
      </c>
      <c r="AK1107" s="59" t="n"/>
      <c r="AL1107" s="41" t="n"/>
      <c r="AM1107" s="49" t="n">
        <v>0</v>
      </c>
      <c r="AN1107" s="46">
        <f>IF(Table4202210[[#This Row],[Column 35]]&gt;0,Table4202210[[#This Row],[Column 35]]*Table4202210[[#This Row],[Column 38]],0)</f>
        <v/>
      </c>
      <c r="AO1107" s="59" t="n"/>
      <c r="AP1107" s="82">
        <f>SUM(AN1107-AO1107)</f>
        <v/>
      </c>
    </row>
    <row r="1108">
      <c r="A1108" s="41" t="n"/>
      <c r="B1108" s="58" t="n"/>
      <c r="C1108" s="41" t="n"/>
      <c r="D1108" s="41" t="n"/>
      <c r="E1108" s="41" t="n"/>
      <c r="F1108" s="41" t="n"/>
      <c r="G1108" s="41" t="n"/>
      <c r="H1108" s="41" t="n"/>
      <c r="I1108" s="41" t="n"/>
      <c r="J1108" s="41" t="n"/>
      <c r="K1108" s="41" t="n"/>
      <c r="L1108" s="41" t="n"/>
      <c r="M1108" s="41" t="n"/>
      <c r="N1108" s="41" t="n"/>
      <c r="O1108" s="41" t="n"/>
      <c r="P1108" s="41" t="n"/>
      <c r="Q1108" s="41" t="n"/>
      <c r="R1108" s="43" t="n"/>
      <c r="S1108" s="41" t="n"/>
      <c r="T1108" s="41" t="n"/>
      <c r="U1108" s="59" t="n"/>
      <c r="V1108" s="41" t="n"/>
      <c r="W1108" s="41" t="n"/>
      <c r="X1108" s="41" t="n"/>
      <c r="Y1108" s="41" t="n"/>
      <c r="Z1108" s="41" t="n"/>
      <c r="AA1108" s="41" t="n"/>
      <c r="AB1108" s="41" t="n"/>
      <c r="AC1108" s="41" t="n"/>
      <c r="AD1108" s="41" t="n"/>
      <c r="AE1108" s="41" t="n"/>
      <c r="AF1108" s="46">
        <f>AD1108-AE1108</f>
        <v/>
      </c>
      <c r="AG1108" s="59" t="n"/>
      <c r="AH1108" s="46">
        <f>SUM(U1108-AG1108)</f>
        <v/>
      </c>
      <c r="AI11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8" s="46">
        <f>SUM(AH1108-AI1108)</f>
        <v/>
      </c>
      <c r="AK1108" s="59" t="n"/>
      <c r="AL1108" s="41" t="n"/>
      <c r="AM1108" s="49" t="n">
        <v>0</v>
      </c>
      <c r="AN1108" s="46">
        <f>IF(Table4202210[[#This Row],[Column 35]]&gt;0,Table4202210[[#This Row],[Column 35]]*Table4202210[[#This Row],[Column 38]],0)</f>
        <v/>
      </c>
      <c r="AO1108" s="59" t="n"/>
      <c r="AP1108" s="82">
        <f>SUM(AN1108-AO1108)</f>
        <v/>
      </c>
    </row>
    <row r="1109">
      <c r="A1109" s="41" t="n"/>
      <c r="B1109" s="58" t="n"/>
      <c r="C1109" s="41" t="n"/>
      <c r="D1109" s="41" t="n"/>
      <c r="E1109" s="41" t="n"/>
      <c r="F1109" s="41" t="n"/>
      <c r="G1109" s="41" t="n"/>
      <c r="H1109" s="41" t="n"/>
      <c r="I1109" s="41" t="n"/>
      <c r="J1109" s="41" t="n"/>
      <c r="K1109" s="41" t="n"/>
      <c r="L1109" s="41" t="n"/>
      <c r="M1109" s="41" t="n"/>
      <c r="N1109" s="41" t="n"/>
      <c r="O1109" s="41" t="n"/>
      <c r="P1109" s="41" t="n"/>
      <c r="Q1109" s="41" t="n"/>
      <c r="R1109" s="43" t="n"/>
      <c r="S1109" s="41" t="n"/>
      <c r="T1109" s="41" t="n"/>
      <c r="U1109" s="59" t="n"/>
      <c r="V1109" s="41" t="n"/>
      <c r="W1109" s="41" t="n"/>
      <c r="X1109" s="41" t="n"/>
      <c r="Y1109" s="41" t="n"/>
      <c r="Z1109" s="41" t="n"/>
      <c r="AA1109" s="41" t="n"/>
      <c r="AB1109" s="41" t="n"/>
      <c r="AC1109" s="41" t="n"/>
      <c r="AD1109" s="41" t="n"/>
      <c r="AE1109" s="41" t="n"/>
      <c r="AF1109" s="46">
        <f>AD1109-AE1109</f>
        <v/>
      </c>
      <c r="AG1109" s="59" t="n"/>
      <c r="AH1109" s="46">
        <f>SUM(U1109-AG1109)</f>
        <v/>
      </c>
      <c r="AI11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09" s="46">
        <f>SUM(AH1109-AI1109)</f>
        <v/>
      </c>
      <c r="AK1109" s="59" t="n"/>
      <c r="AL1109" s="41" t="n"/>
      <c r="AM1109" s="49" t="n">
        <v>0</v>
      </c>
      <c r="AN1109" s="46">
        <f>IF(Table4202210[[#This Row],[Column 35]]&gt;0,Table4202210[[#This Row],[Column 35]]*Table4202210[[#This Row],[Column 38]],0)</f>
        <v/>
      </c>
      <c r="AO1109" s="59" t="n"/>
      <c r="AP1109" s="82">
        <f>SUM(AN1109-AO1109)</f>
        <v/>
      </c>
    </row>
    <row r="1110">
      <c r="A1110" s="41" t="n"/>
      <c r="B1110" s="58" t="n"/>
      <c r="C1110" s="41" t="n"/>
      <c r="D1110" s="41" t="n"/>
      <c r="E1110" s="41" t="n"/>
      <c r="F1110" s="41" t="n"/>
      <c r="G1110" s="41" t="n"/>
      <c r="H1110" s="41" t="n"/>
      <c r="I1110" s="41" t="n"/>
      <c r="J1110" s="41" t="n"/>
      <c r="K1110" s="41" t="n"/>
      <c r="L1110" s="41" t="n"/>
      <c r="M1110" s="41" t="n"/>
      <c r="N1110" s="41" t="n"/>
      <c r="O1110" s="41" t="n"/>
      <c r="P1110" s="41" t="n"/>
      <c r="Q1110" s="41" t="n"/>
      <c r="R1110" s="43" t="n"/>
      <c r="S1110" s="41" t="n"/>
      <c r="T1110" s="41" t="n"/>
      <c r="U1110" s="59" t="n"/>
      <c r="V1110" s="41" t="n"/>
      <c r="W1110" s="41" t="n"/>
      <c r="X1110" s="41" t="n"/>
      <c r="Y1110" s="41" t="n"/>
      <c r="Z1110" s="41" t="n"/>
      <c r="AA1110" s="41" t="n"/>
      <c r="AB1110" s="41" t="n"/>
      <c r="AC1110" s="41" t="n"/>
      <c r="AD1110" s="41" t="n"/>
      <c r="AE1110" s="41" t="n"/>
      <c r="AF1110" s="46">
        <f>AD1110-AE1110</f>
        <v/>
      </c>
      <c r="AG1110" s="59" t="n"/>
      <c r="AH1110" s="46">
        <f>SUM(U1110-AG1110)</f>
        <v/>
      </c>
      <c r="AI11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0" s="46">
        <f>SUM(AH1110-AI1110)</f>
        <v/>
      </c>
      <c r="AK1110" s="59" t="n"/>
      <c r="AL1110" s="41" t="n"/>
      <c r="AM1110" s="49" t="n">
        <v>0</v>
      </c>
      <c r="AN1110" s="46">
        <f>IF(Table4202210[[#This Row],[Column 35]]&gt;0,Table4202210[[#This Row],[Column 35]]*Table4202210[[#This Row],[Column 38]],0)</f>
        <v/>
      </c>
      <c r="AO1110" s="59" t="n"/>
      <c r="AP1110" s="82">
        <f>SUM(AN1110-AO1110)</f>
        <v/>
      </c>
    </row>
    <row r="1111">
      <c r="A1111" s="41" t="n"/>
      <c r="B1111" s="58" t="n"/>
      <c r="C1111" s="41" t="n"/>
      <c r="D1111" s="41" t="n"/>
      <c r="E1111" s="41" t="n"/>
      <c r="F1111" s="41" t="n"/>
      <c r="G1111" s="41" t="n"/>
      <c r="H1111" s="41" t="n"/>
      <c r="I1111" s="41" t="n"/>
      <c r="J1111" s="41" t="n"/>
      <c r="K1111" s="41" t="n"/>
      <c r="L1111" s="41" t="n"/>
      <c r="M1111" s="41" t="n"/>
      <c r="N1111" s="41" t="n"/>
      <c r="O1111" s="41" t="n"/>
      <c r="P1111" s="41" t="n"/>
      <c r="Q1111" s="41" t="n"/>
      <c r="R1111" s="43" t="n"/>
      <c r="S1111" s="41" t="n"/>
      <c r="T1111" s="41" t="n"/>
      <c r="U1111" s="59" t="n"/>
      <c r="V1111" s="41" t="n"/>
      <c r="W1111" s="41" t="n"/>
      <c r="X1111" s="41" t="n"/>
      <c r="Y1111" s="41" t="n"/>
      <c r="Z1111" s="41" t="n"/>
      <c r="AA1111" s="41" t="n"/>
      <c r="AB1111" s="41" t="n"/>
      <c r="AC1111" s="41" t="n"/>
      <c r="AD1111" s="41" t="n"/>
      <c r="AE1111" s="41" t="n"/>
      <c r="AF1111" s="46">
        <f>AD1111-AE1111</f>
        <v/>
      </c>
      <c r="AG1111" s="59" t="n"/>
      <c r="AH1111" s="46">
        <f>SUM(U1111-AG1111)</f>
        <v/>
      </c>
      <c r="AI11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1" s="46">
        <f>SUM(AH1111-AI1111)</f>
        <v/>
      </c>
      <c r="AK1111" s="59" t="n"/>
      <c r="AL1111" s="41" t="n"/>
      <c r="AM1111" s="49" t="n">
        <v>0</v>
      </c>
      <c r="AN1111" s="46">
        <f>IF(Table4202210[[#This Row],[Column 35]]&gt;0,Table4202210[[#This Row],[Column 35]]*Table4202210[[#This Row],[Column 38]],0)</f>
        <v/>
      </c>
      <c r="AO1111" s="59" t="n"/>
      <c r="AP1111" s="82">
        <f>SUM(AN1111-AO1111)</f>
        <v/>
      </c>
    </row>
    <row r="1112">
      <c r="A1112" s="41" t="n"/>
      <c r="B1112" s="58" t="n"/>
      <c r="C1112" s="41" t="n"/>
      <c r="D1112" s="41" t="n"/>
      <c r="E1112" s="41" t="n"/>
      <c r="F1112" s="41" t="n"/>
      <c r="G1112" s="41" t="n"/>
      <c r="H1112" s="41" t="n"/>
      <c r="I1112" s="41" t="n"/>
      <c r="J1112" s="41" t="n"/>
      <c r="K1112" s="41" t="n"/>
      <c r="L1112" s="41" t="n"/>
      <c r="M1112" s="41" t="n"/>
      <c r="N1112" s="41" t="n"/>
      <c r="O1112" s="41" t="n"/>
      <c r="P1112" s="41" t="n"/>
      <c r="Q1112" s="41" t="n"/>
      <c r="R1112" s="43" t="n"/>
      <c r="S1112" s="41" t="n"/>
      <c r="T1112" s="41" t="n"/>
      <c r="U1112" s="59" t="n"/>
      <c r="V1112" s="41" t="n"/>
      <c r="W1112" s="41" t="n"/>
      <c r="X1112" s="41" t="n"/>
      <c r="Y1112" s="41" t="n"/>
      <c r="Z1112" s="41" t="n"/>
      <c r="AA1112" s="41" t="n"/>
      <c r="AB1112" s="41" t="n"/>
      <c r="AC1112" s="41" t="n"/>
      <c r="AD1112" s="41" t="n"/>
      <c r="AE1112" s="41" t="n"/>
      <c r="AF1112" s="46">
        <f>AD1112-AE1112</f>
        <v/>
      </c>
      <c r="AG1112" s="59" t="n"/>
      <c r="AH1112" s="46">
        <f>SUM(U1112-AG1112)</f>
        <v/>
      </c>
      <c r="AI11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2" s="46">
        <f>SUM(AH1112-AI1112)</f>
        <v/>
      </c>
      <c r="AK1112" s="59" t="n"/>
      <c r="AL1112" s="41" t="n"/>
      <c r="AM1112" s="49" t="n">
        <v>0</v>
      </c>
      <c r="AN1112" s="46">
        <f>IF(Table4202210[[#This Row],[Column 35]]&gt;0,Table4202210[[#This Row],[Column 35]]*Table4202210[[#This Row],[Column 38]],0)</f>
        <v/>
      </c>
      <c r="AO1112" s="59" t="n"/>
      <c r="AP1112" s="82">
        <f>SUM(AN1112-AO1112)</f>
        <v/>
      </c>
    </row>
    <row r="1113">
      <c r="A1113" s="41" t="n"/>
      <c r="B1113" s="58" t="n"/>
      <c r="C1113" s="41" t="n"/>
      <c r="D1113" s="41" t="n"/>
      <c r="E1113" s="41" t="n"/>
      <c r="F1113" s="41" t="n"/>
      <c r="G1113" s="41" t="n"/>
      <c r="H1113" s="41" t="n"/>
      <c r="I1113" s="41" t="n"/>
      <c r="J1113" s="41" t="n"/>
      <c r="K1113" s="41" t="n"/>
      <c r="L1113" s="41" t="n"/>
      <c r="M1113" s="41" t="n"/>
      <c r="N1113" s="41" t="n"/>
      <c r="O1113" s="41" t="n"/>
      <c r="P1113" s="41" t="n"/>
      <c r="Q1113" s="41" t="n"/>
      <c r="R1113" s="43" t="n"/>
      <c r="S1113" s="41" t="n"/>
      <c r="T1113" s="41" t="n"/>
      <c r="U1113" s="59" t="n"/>
      <c r="V1113" s="41" t="n"/>
      <c r="W1113" s="41" t="n"/>
      <c r="X1113" s="41" t="n"/>
      <c r="Y1113" s="41" t="n"/>
      <c r="Z1113" s="41" t="n"/>
      <c r="AA1113" s="41" t="n"/>
      <c r="AB1113" s="41" t="n"/>
      <c r="AC1113" s="41" t="n"/>
      <c r="AD1113" s="41" t="n"/>
      <c r="AE1113" s="41" t="n"/>
      <c r="AF1113" s="46">
        <f>AD1113-AE1113</f>
        <v/>
      </c>
      <c r="AG1113" s="59" t="n"/>
      <c r="AH1113" s="46">
        <f>SUM(U1113-AG1113)</f>
        <v/>
      </c>
      <c r="AI11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3" s="46">
        <f>SUM(AH1113-AI1113)</f>
        <v/>
      </c>
      <c r="AK1113" s="59" t="n"/>
      <c r="AL1113" s="41" t="n"/>
      <c r="AM1113" s="49" t="n">
        <v>0</v>
      </c>
      <c r="AN1113" s="46">
        <f>IF(Table4202210[[#This Row],[Column 35]]&gt;0,Table4202210[[#This Row],[Column 35]]*Table4202210[[#This Row],[Column 38]],0)</f>
        <v/>
      </c>
      <c r="AO1113" s="59" t="n"/>
      <c r="AP1113" s="82">
        <f>SUM(AN1113-AO1113)</f>
        <v/>
      </c>
    </row>
    <row r="1114">
      <c r="A1114" s="41" t="n"/>
      <c r="B1114" s="58" t="n"/>
      <c r="C1114" s="41" t="n"/>
      <c r="D1114" s="41" t="n"/>
      <c r="E1114" s="41" t="n"/>
      <c r="F1114" s="41" t="n"/>
      <c r="G1114" s="41" t="n"/>
      <c r="H1114" s="41" t="n"/>
      <c r="I1114" s="41" t="n"/>
      <c r="J1114" s="41" t="n"/>
      <c r="K1114" s="41" t="n"/>
      <c r="L1114" s="41" t="n"/>
      <c r="M1114" s="41" t="n"/>
      <c r="N1114" s="41" t="n"/>
      <c r="O1114" s="41" t="n"/>
      <c r="P1114" s="41" t="n"/>
      <c r="Q1114" s="41" t="n"/>
      <c r="R1114" s="43" t="n"/>
      <c r="S1114" s="41" t="n"/>
      <c r="T1114" s="41" t="n"/>
      <c r="U1114" s="59" t="n"/>
      <c r="V1114" s="41" t="n"/>
      <c r="W1114" s="41" t="n"/>
      <c r="X1114" s="41" t="n"/>
      <c r="Y1114" s="41" t="n"/>
      <c r="Z1114" s="41" t="n"/>
      <c r="AA1114" s="41" t="n"/>
      <c r="AB1114" s="41" t="n"/>
      <c r="AC1114" s="41" t="n"/>
      <c r="AD1114" s="41" t="n"/>
      <c r="AE1114" s="41" t="n"/>
      <c r="AF1114" s="46">
        <f>AD1114-AE1114</f>
        <v/>
      </c>
      <c r="AG1114" s="59" t="n"/>
      <c r="AH1114" s="46">
        <f>SUM(U1114-AG1114)</f>
        <v/>
      </c>
      <c r="AI11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4" s="46">
        <f>SUM(AH1114-AI1114)</f>
        <v/>
      </c>
      <c r="AK1114" s="59" t="n"/>
      <c r="AL1114" s="41" t="n"/>
      <c r="AM1114" s="49" t="n">
        <v>0</v>
      </c>
      <c r="AN1114" s="46">
        <f>IF(Table4202210[[#This Row],[Column 35]]&gt;0,Table4202210[[#This Row],[Column 35]]*Table4202210[[#This Row],[Column 38]],0)</f>
        <v/>
      </c>
      <c r="AO1114" s="59" t="n"/>
      <c r="AP1114" s="82">
        <f>SUM(AN1114-AO1114)</f>
        <v/>
      </c>
    </row>
    <row r="1115">
      <c r="A1115" s="41" t="n"/>
      <c r="B1115" s="58" t="n"/>
      <c r="C1115" s="41" t="n"/>
      <c r="D1115" s="41" t="n"/>
      <c r="E1115" s="41" t="n"/>
      <c r="F1115" s="41" t="n"/>
      <c r="G1115" s="41" t="n"/>
      <c r="H1115" s="41" t="n"/>
      <c r="I1115" s="41" t="n"/>
      <c r="J1115" s="41" t="n"/>
      <c r="K1115" s="41" t="n"/>
      <c r="L1115" s="41" t="n"/>
      <c r="M1115" s="41" t="n"/>
      <c r="N1115" s="41" t="n"/>
      <c r="O1115" s="41" t="n"/>
      <c r="P1115" s="41" t="n"/>
      <c r="Q1115" s="41" t="n"/>
      <c r="R1115" s="43" t="n"/>
      <c r="S1115" s="41" t="n"/>
      <c r="T1115" s="41" t="n"/>
      <c r="U1115" s="59" t="n"/>
      <c r="V1115" s="41" t="n"/>
      <c r="W1115" s="41" t="n"/>
      <c r="X1115" s="41" t="n"/>
      <c r="Y1115" s="41" t="n"/>
      <c r="Z1115" s="41" t="n"/>
      <c r="AA1115" s="41" t="n"/>
      <c r="AB1115" s="41" t="n"/>
      <c r="AC1115" s="41" t="n"/>
      <c r="AD1115" s="41" t="n"/>
      <c r="AE1115" s="41" t="n"/>
      <c r="AF1115" s="46">
        <f>AD1115-AE1115</f>
        <v/>
      </c>
      <c r="AG1115" s="59" t="n"/>
      <c r="AH1115" s="46">
        <f>SUM(U1115-AG1115)</f>
        <v/>
      </c>
      <c r="AI11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5" s="46">
        <f>SUM(AH1115-AI1115)</f>
        <v/>
      </c>
      <c r="AK1115" s="59" t="n"/>
      <c r="AL1115" s="41" t="n"/>
      <c r="AM1115" s="49" t="n">
        <v>0</v>
      </c>
      <c r="AN1115" s="46">
        <f>IF(Table4202210[[#This Row],[Column 35]]&gt;0,Table4202210[[#This Row],[Column 35]]*Table4202210[[#This Row],[Column 38]],0)</f>
        <v/>
      </c>
      <c r="AO1115" s="59" t="n"/>
      <c r="AP1115" s="82">
        <f>SUM(AN1115-AO1115)</f>
        <v/>
      </c>
    </row>
    <row r="1116">
      <c r="A1116" s="41" t="n"/>
      <c r="B1116" s="58" t="n"/>
      <c r="C1116" s="41" t="n"/>
      <c r="D1116" s="41" t="n"/>
      <c r="E1116" s="41" t="n"/>
      <c r="F1116" s="41" t="n"/>
      <c r="G1116" s="41" t="n"/>
      <c r="H1116" s="41" t="n"/>
      <c r="I1116" s="41" t="n"/>
      <c r="J1116" s="41" t="n"/>
      <c r="K1116" s="41" t="n"/>
      <c r="L1116" s="41" t="n"/>
      <c r="M1116" s="41" t="n"/>
      <c r="N1116" s="41" t="n"/>
      <c r="O1116" s="41" t="n"/>
      <c r="P1116" s="41" t="n"/>
      <c r="Q1116" s="41" t="n"/>
      <c r="R1116" s="43" t="n"/>
      <c r="S1116" s="41" t="n"/>
      <c r="T1116" s="41" t="n"/>
      <c r="U1116" s="59" t="n"/>
      <c r="V1116" s="41" t="n"/>
      <c r="W1116" s="41" t="n"/>
      <c r="X1116" s="41" t="n"/>
      <c r="Y1116" s="41" t="n"/>
      <c r="Z1116" s="41" t="n"/>
      <c r="AA1116" s="41" t="n"/>
      <c r="AB1116" s="41" t="n"/>
      <c r="AC1116" s="41" t="n"/>
      <c r="AD1116" s="41" t="n"/>
      <c r="AE1116" s="41" t="n"/>
      <c r="AF1116" s="46">
        <f>AD1116-AE1116</f>
        <v/>
      </c>
      <c r="AG1116" s="59" t="n"/>
      <c r="AH1116" s="46">
        <f>SUM(U1116-AG1116)</f>
        <v/>
      </c>
      <c r="AI11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6" s="46">
        <f>SUM(AH1116-AI1116)</f>
        <v/>
      </c>
      <c r="AK1116" s="59" t="n"/>
      <c r="AL1116" s="41" t="n"/>
      <c r="AM1116" s="49" t="n">
        <v>0</v>
      </c>
      <c r="AN1116" s="46">
        <f>IF(Table4202210[[#This Row],[Column 35]]&gt;0,Table4202210[[#This Row],[Column 35]]*Table4202210[[#This Row],[Column 38]],0)</f>
        <v/>
      </c>
      <c r="AO1116" s="59" t="n"/>
      <c r="AP1116" s="82">
        <f>SUM(AN1116-AO1116)</f>
        <v/>
      </c>
    </row>
    <row r="1117">
      <c r="A1117" s="41" t="n"/>
      <c r="B1117" s="58" t="n"/>
      <c r="C1117" s="41" t="n"/>
      <c r="D1117" s="41" t="n"/>
      <c r="E1117" s="41" t="n"/>
      <c r="F1117" s="41" t="n"/>
      <c r="G1117" s="41" t="n"/>
      <c r="H1117" s="41" t="n"/>
      <c r="I1117" s="41" t="n"/>
      <c r="J1117" s="41" t="n"/>
      <c r="K1117" s="41" t="n"/>
      <c r="L1117" s="41" t="n"/>
      <c r="M1117" s="41" t="n"/>
      <c r="N1117" s="41" t="n"/>
      <c r="O1117" s="41" t="n"/>
      <c r="P1117" s="41" t="n"/>
      <c r="Q1117" s="41" t="n"/>
      <c r="R1117" s="43" t="n"/>
      <c r="S1117" s="41" t="n"/>
      <c r="T1117" s="41" t="n"/>
      <c r="U1117" s="59" t="n"/>
      <c r="V1117" s="41" t="n"/>
      <c r="W1117" s="41" t="n"/>
      <c r="X1117" s="41" t="n"/>
      <c r="Y1117" s="41" t="n"/>
      <c r="Z1117" s="41" t="n"/>
      <c r="AA1117" s="41" t="n"/>
      <c r="AB1117" s="41" t="n"/>
      <c r="AC1117" s="41" t="n"/>
      <c r="AD1117" s="41" t="n"/>
      <c r="AE1117" s="41" t="n"/>
      <c r="AF1117" s="46">
        <f>AD1117-AE1117</f>
        <v/>
      </c>
      <c r="AG1117" s="59" t="n"/>
      <c r="AH1117" s="46">
        <f>SUM(U1117-AG1117)</f>
        <v/>
      </c>
      <c r="AI11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7" s="46">
        <f>SUM(AH1117-AI1117)</f>
        <v/>
      </c>
      <c r="AK1117" s="59" t="n"/>
      <c r="AL1117" s="41" t="n"/>
      <c r="AM1117" s="49" t="n">
        <v>0</v>
      </c>
      <c r="AN1117" s="46">
        <f>IF(Table4202210[[#This Row],[Column 35]]&gt;0,Table4202210[[#This Row],[Column 35]]*Table4202210[[#This Row],[Column 38]],0)</f>
        <v/>
      </c>
      <c r="AO1117" s="59" t="n"/>
      <c r="AP1117" s="82">
        <f>SUM(AN1117-AO1117)</f>
        <v/>
      </c>
    </row>
    <row r="1118">
      <c r="A1118" s="41" t="n"/>
      <c r="B1118" s="58" t="n"/>
      <c r="C1118" s="41" t="n"/>
      <c r="D1118" s="41" t="n"/>
      <c r="E1118" s="41" t="n"/>
      <c r="F1118" s="41" t="n"/>
      <c r="G1118" s="41" t="n"/>
      <c r="H1118" s="41" t="n"/>
      <c r="I1118" s="41" t="n"/>
      <c r="J1118" s="41" t="n"/>
      <c r="K1118" s="41" t="n"/>
      <c r="L1118" s="41" t="n"/>
      <c r="M1118" s="41" t="n"/>
      <c r="N1118" s="41" t="n"/>
      <c r="O1118" s="41" t="n"/>
      <c r="P1118" s="41" t="n"/>
      <c r="Q1118" s="41" t="n"/>
      <c r="R1118" s="43" t="n"/>
      <c r="S1118" s="41" t="n"/>
      <c r="T1118" s="41" t="n"/>
      <c r="U1118" s="59" t="n"/>
      <c r="V1118" s="41" t="n"/>
      <c r="W1118" s="41" t="n"/>
      <c r="X1118" s="41" t="n"/>
      <c r="Y1118" s="41" t="n"/>
      <c r="Z1118" s="41" t="n"/>
      <c r="AA1118" s="41" t="n"/>
      <c r="AB1118" s="41" t="n"/>
      <c r="AC1118" s="41" t="n"/>
      <c r="AD1118" s="41" t="n"/>
      <c r="AE1118" s="41" t="n"/>
      <c r="AF1118" s="46">
        <f>AD1118-AE1118</f>
        <v/>
      </c>
      <c r="AG1118" s="59" t="n"/>
      <c r="AH1118" s="46">
        <f>SUM(U1118-AG1118)</f>
        <v/>
      </c>
      <c r="AI11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8" s="46">
        <f>SUM(AH1118-AI1118)</f>
        <v/>
      </c>
      <c r="AK1118" s="59" t="n"/>
      <c r="AL1118" s="41" t="n"/>
      <c r="AM1118" s="49" t="n">
        <v>0</v>
      </c>
      <c r="AN1118" s="46">
        <f>IF(Table4202210[[#This Row],[Column 35]]&gt;0,Table4202210[[#This Row],[Column 35]]*Table4202210[[#This Row],[Column 38]],0)</f>
        <v/>
      </c>
      <c r="AO1118" s="59" t="n"/>
      <c r="AP1118" s="82">
        <f>SUM(AN1118-AO1118)</f>
        <v/>
      </c>
    </row>
    <row r="1119">
      <c r="A1119" s="41" t="n"/>
      <c r="B1119" s="58" t="n"/>
      <c r="C1119" s="41" t="n"/>
      <c r="D1119" s="41" t="n"/>
      <c r="E1119" s="41" t="n"/>
      <c r="F1119" s="41" t="n"/>
      <c r="G1119" s="41" t="n"/>
      <c r="H1119" s="41" t="n"/>
      <c r="I1119" s="41" t="n"/>
      <c r="J1119" s="41" t="n"/>
      <c r="K1119" s="41" t="n"/>
      <c r="L1119" s="41" t="n"/>
      <c r="M1119" s="41" t="n"/>
      <c r="N1119" s="41" t="n"/>
      <c r="O1119" s="41" t="n"/>
      <c r="P1119" s="41" t="n"/>
      <c r="Q1119" s="41" t="n"/>
      <c r="R1119" s="43" t="n"/>
      <c r="S1119" s="41" t="n"/>
      <c r="T1119" s="41" t="n"/>
      <c r="U1119" s="59" t="n"/>
      <c r="V1119" s="41" t="n"/>
      <c r="W1119" s="41" t="n"/>
      <c r="X1119" s="41" t="n"/>
      <c r="Y1119" s="41" t="n"/>
      <c r="Z1119" s="41" t="n"/>
      <c r="AA1119" s="41" t="n"/>
      <c r="AB1119" s="41" t="n"/>
      <c r="AC1119" s="41" t="n"/>
      <c r="AD1119" s="41" t="n"/>
      <c r="AE1119" s="41" t="n"/>
      <c r="AF1119" s="46">
        <f>AD1119-AE1119</f>
        <v/>
      </c>
      <c r="AG1119" s="59" t="n"/>
      <c r="AH1119" s="46">
        <f>SUM(U1119-AG1119)</f>
        <v/>
      </c>
      <c r="AI11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19" s="46">
        <f>SUM(AH1119-AI1119)</f>
        <v/>
      </c>
      <c r="AK1119" s="59" t="n"/>
      <c r="AL1119" s="41" t="n"/>
      <c r="AM1119" s="49" t="n">
        <v>0</v>
      </c>
      <c r="AN1119" s="46">
        <f>IF(Table4202210[[#This Row],[Column 35]]&gt;0,Table4202210[[#This Row],[Column 35]]*Table4202210[[#This Row],[Column 38]],0)</f>
        <v/>
      </c>
      <c r="AO1119" s="59" t="n"/>
      <c r="AP1119" s="82">
        <f>SUM(AN1119-AO1119)</f>
        <v/>
      </c>
    </row>
    <row r="1120">
      <c r="A1120" s="41" t="n"/>
      <c r="B1120" s="58" t="n"/>
      <c r="C1120" s="41" t="n"/>
      <c r="D1120" s="41" t="n"/>
      <c r="E1120" s="41" t="n"/>
      <c r="F1120" s="41" t="n"/>
      <c r="G1120" s="41" t="n"/>
      <c r="H1120" s="41" t="n"/>
      <c r="I1120" s="41" t="n"/>
      <c r="J1120" s="41" t="n"/>
      <c r="K1120" s="41" t="n"/>
      <c r="L1120" s="41" t="n"/>
      <c r="M1120" s="41" t="n"/>
      <c r="N1120" s="41" t="n"/>
      <c r="O1120" s="41" t="n"/>
      <c r="P1120" s="41" t="n"/>
      <c r="Q1120" s="41" t="n"/>
      <c r="R1120" s="43" t="n"/>
      <c r="S1120" s="41" t="n"/>
      <c r="T1120" s="41" t="n"/>
      <c r="U1120" s="59" t="n"/>
      <c r="V1120" s="41" t="n"/>
      <c r="W1120" s="41" t="n"/>
      <c r="X1120" s="41" t="n"/>
      <c r="Y1120" s="41" t="n"/>
      <c r="Z1120" s="41" t="n"/>
      <c r="AA1120" s="41" t="n"/>
      <c r="AB1120" s="41" t="n"/>
      <c r="AC1120" s="41" t="n"/>
      <c r="AD1120" s="41" t="n"/>
      <c r="AE1120" s="41" t="n"/>
      <c r="AF1120" s="46">
        <f>AD1120-AE1120</f>
        <v/>
      </c>
      <c r="AG1120" s="59" t="n"/>
      <c r="AH1120" s="46">
        <f>SUM(U1120-AG1120)</f>
        <v/>
      </c>
      <c r="AI11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0" s="46">
        <f>SUM(AH1120-AI1120)</f>
        <v/>
      </c>
      <c r="AK1120" s="59" t="n"/>
      <c r="AL1120" s="41" t="n"/>
      <c r="AM1120" s="49" t="n">
        <v>0</v>
      </c>
      <c r="AN1120" s="46">
        <f>IF(Table4202210[[#This Row],[Column 35]]&gt;0,Table4202210[[#This Row],[Column 35]]*Table4202210[[#This Row],[Column 38]],0)</f>
        <v/>
      </c>
      <c r="AO1120" s="59" t="n"/>
      <c r="AP1120" s="82">
        <f>SUM(AN1120-AO1120)</f>
        <v/>
      </c>
    </row>
    <row r="1121">
      <c r="A1121" s="41" t="n"/>
      <c r="B1121" s="58" t="n"/>
      <c r="C1121" s="41" t="n"/>
      <c r="D1121" s="41" t="n"/>
      <c r="E1121" s="41" t="n"/>
      <c r="F1121" s="41" t="n"/>
      <c r="G1121" s="41" t="n"/>
      <c r="H1121" s="41" t="n"/>
      <c r="I1121" s="41" t="n"/>
      <c r="J1121" s="41" t="n"/>
      <c r="K1121" s="41" t="n"/>
      <c r="L1121" s="41" t="n"/>
      <c r="M1121" s="41" t="n"/>
      <c r="N1121" s="41" t="n"/>
      <c r="O1121" s="41" t="n"/>
      <c r="P1121" s="41" t="n"/>
      <c r="Q1121" s="41" t="n"/>
      <c r="R1121" s="43" t="n"/>
      <c r="S1121" s="41" t="n"/>
      <c r="T1121" s="41" t="n"/>
      <c r="U1121" s="59" t="n"/>
      <c r="V1121" s="41" t="n"/>
      <c r="W1121" s="41" t="n"/>
      <c r="X1121" s="41" t="n"/>
      <c r="Y1121" s="41" t="n"/>
      <c r="Z1121" s="41" t="n"/>
      <c r="AA1121" s="41" t="n"/>
      <c r="AB1121" s="41" t="n"/>
      <c r="AC1121" s="41" t="n"/>
      <c r="AD1121" s="41" t="n"/>
      <c r="AE1121" s="41" t="n"/>
      <c r="AF1121" s="46">
        <f>AD1121-AE1121</f>
        <v/>
      </c>
      <c r="AG1121" s="59" t="n"/>
      <c r="AH1121" s="46">
        <f>SUM(U1121-AG1121)</f>
        <v/>
      </c>
      <c r="AI11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1" s="46">
        <f>SUM(AH1121-AI1121)</f>
        <v/>
      </c>
      <c r="AK1121" s="59" t="n"/>
      <c r="AL1121" s="41" t="n"/>
      <c r="AM1121" s="49" t="n">
        <v>0</v>
      </c>
      <c r="AN1121" s="46">
        <f>IF(Table4202210[[#This Row],[Column 35]]&gt;0,Table4202210[[#This Row],[Column 35]]*Table4202210[[#This Row],[Column 38]],0)</f>
        <v/>
      </c>
      <c r="AO1121" s="59" t="n"/>
      <c r="AP1121" s="82">
        <f>SUM(AN1121-AO1121)</f>
        <v/>
      </c>
    </row>
    <row r="1122">
      <c r="A1122" s="41" t="n"/>
      <c r="B1122" s="58" t="n"/>
      <c r="C1122" s="41" t="n"/>
      <c r="D1122" s="41" t="n"/>
      <c r="E1122" s="41" t="n"/>
      <c r="F1122" s="41" t="n"/>
      <c r="G1122" s="41" t="n"/>
      <c r="H1122" s="41" t="n"/>
      <c r="I1122" s="41" t="n"/>
      <c r="J1122" s="41" t="n"/>
      <c r="K1122" s="41" t="n"/>
      <c r="L1122" s="41" t="n"/>
      <c r="M1122" s="41" t="n"/>
      <c r="N1122" s="41" t="n"/>
      <c r="O1122" s="41" t="n"/>
      <c r="P1122" s="41" t="n"/>
      <c r="Q1122" s="41" t="n"/>
      <c r="R1122" s="43" t="n"/>
      <c r="S1122" s="41" t="n"/>
      <c r="T1122" s="41" t="n"/>
      <c r="U1122" s="59" t="n"/>
      <c r="V1122" s="41" t="n"/>
      <c r="W1122" s="41" t="n"/>
      <c r="X1122" s="41" t="n"/>
      <c r="Y1122" s="41" t="n"/>
      <c r="Z1122" s="41" t="n"/>
      <c r="AA1122" s="41" t="n"/>
      <c r="AB1122" s="41" t="n"/>
      <c r="AC1122" s="41" t="n"/>
      <c r="AD1122" s="41" t="n"/>
      <c r="AE1122" s="41" t="n"/>
      <c r="AF1122" s="46">
        <f>AD1122-AE1122</f>
        <v/>
      </c>
      <c r="AG1122" s="59" t="n"/>
      <c r="AH1122" s="46">
        <f>SUM(U1122-AG1122)</f>
        <v/>
      </c>
      <c r="AI11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2" s="46">
        <f>SUM(AH1122-AI1122)</f>
        <v/>
      </c>
      <c r="AK1122" s="59" t="n"/>
      <c r="AL1122" s="41" t="n"/>
      <c r="AM1122" s="49" t="n">
        <v>0</v>
      </c>
      <c r="AN1122" s="46">
        <f>IF(Table4202210[[#This Row],[Column 35]]&gt;0,Table4202210[[#This Row],[Column 35]]*Table4202210[[#This Row],[Column 38]],0)</f>
        <v/>
      </c>
      <c r="AO1122" s="59" t="n"/>
      <c r="AP1122" s="82">
        <f>SUM(AN1122-AO1122)</f>
        <v/>
      </c>
    </row>
    <row r="1123">
      <c r="A1123" s="41" t="n"/>
      <c r="B1123" s="58" t="n"/>
      <c r="C1123" s="41" t="n"/>
      <c r="D1123" s="41" t="n"/>
      <c r="E1123" s="41" t="n"/>
      <c r="F1123" s="41" t="n"/>
      <c r="G1123" s="41" t="n"/>
      <c r="H1123" s="41" t="n"/>
      <c r="I1123" s="41" t="n"/>
      <c r="J1123" s="41" t="n"/>
      <c r="K1123" s="41" t="n"/>
      <c r="L1123" s="41" t="n"/>
      <c r="M1123" s="41" t="n"/>
      <c r="N1123" s="41" t="n"/>
      <c r="O1123" s="41" t="n"/>
      <c r="P1123" s="41" t="n"/>
      <c r="Q1123" s="41" t="n"/>
      <c r="R1123" s="43" t="n"/>
      <c r="S1123" s="41" t="n"/>
      <c r="T1123" s="41" t="n"/>
      <c r="U1123" s="59" t="n"/>
      <c r="V1123" s="41" t="n"/>
      <c r="W1123" s="41" t="n"/>
      <c r="X1123" s="41" t="n"/>
      <c r="Y1123" s="41" t="n"/>
      <c r="Z1123" s="41" t="n"/>
      <c r="AA1123" s="41" t="n"/>
      <c r="AB1123" s="41" t="n"/>
      <c r="AC1123" s="41" t="n"/>
      <c r="AD1123" s="41" t="n"/>
      <c r="AE1123" s="41" t="n"/>
      <c r="AF1123" s="46">
        <f>AD1123-AE1123</f>
        <v/>
      </c>
      <c r="AG1123" s="59" t="n"/>
      <c r="AH1123" s="46">
        <f>SUM(U1123-AG1123)</f>
        <v/>
      </c>
      <c r="AI11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3" s="46">
        <f>SUM(AH1123-AI1123)</f>
        <v/>
      </c>
      <c r="AK1123" s="59" t="n"/>
      <c r="AL1123" s="41" t="n"/>
      <c r="AM1123" s="49" t="n">
        <v>0</v>
      </c>
      <c r="AN1123" s="46">
        <f>IF(Table4202210[[#This Row],[Column 35]]&gt;0,Table4202210[[#This Row],[Column 35]]*Table4202210[[#This Row],[Column 38]],0)</f>
        <v/>
      </c>
      <c r="AO1123" s="59" t="n"/>
      <c r="AP1123" s="82">
        <f>SUM(AN1123-AO1123)</f>
        <v/>
      </c>
    </row>
    <row r="1124">
      <c r="A1124" s="41" t="n"/>
      <c r="B1124" s="58" t="n"/>
      <c r="C1124" s="41" t="n"/>
      <c r="D1124" s="41" t="n"/>
      <c r="E1124" s="41" t="n"/>
      <c r="F1124" s="41" t="n"/>
      <c r="G1124" s="41" t="n"/>
      <c r="H1124" s="41" t="n"/>
      <c r="I1124" s="41" t="n"/>
      <c r="J1124" s="41" t="n"/>
      <c r="K1124" s="41" t="n"/>
      <c r="L1124" s="41" t="n"/>
      <c r="M1124" s="41" t="n"/>
      <c r="N1124" s="41" t="n"/>
      <c r="O1124" s="41" t="n"/>
      <c r="P1124" s="41" t="n"/>
      <c r="Q1124" s="41" t="n"/>
      <c r="R1124" s="43" t="n"/>
      <c r="S1124" s="41" t="n"/>
      <c r="T1124" s="41" t="n"/>
      <c r="U1124" s="59" t="n"/>
      <c r="V1124" s="41" t="n"/>
      <c r="W1124" s="41" t="n"/>
      <c r="X1124" s="41" t="n"/>
      <c r="Y1124" s="41" t="n"/>
      <c r="Z1124" s="41" t="n"/>
      <c r="AA1124" s="41" t="n"/>
      <c r="AB1124" s="41" t="n"/>
      <c r="AC1124" s="41" t="n"/>
      <c r="AD1124" s="41" t="n"/>
      <c r="AE1124" s="41" t="n"/>
      <c r="AF1124" s="46">
        <f>AD1124-AE1124</f>
        <v/>
      </c>
      <c r="AG1124" s="59" t="n"/>
      <c r="AH1124" s="46">
        <f>SUM(U1124-AG1124)</f>
        <v/>
      </c>
      <c r="AI11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4" s="46">
        <f>SUM(AH1124-AI1124)</f>
        <v/>
      </c>
      <c r="AK1124" s="59" t="n"/>
      <c r="AL1124" s="41" t="n"/>
      <c r="AM1124" s="49" t="n">
        <v>0</v>
      </c>
      <c r="AN1124" s="46">
        <f>IF(Table4202210[[#This Row],[Column 35]]&gt;0,Table4202210[[#This Row],[Column 35]]*Table4202210[[#This Row],[Column 38]],0)</f>
        <v/>
      </c>
      <c r="AO1124" s="59" t="n"/>
      <c r="AP1124" s="82">
        <f>SUM(AN1124-AO1124)</f>
        <v/>
      </c>
    </row>
    <row r="1125">
      <c r="A1125" s="41" t="n"/>
      <c r="B1125" s="58" t="n"/>
      <c r="C1125" s="41" t="n"/>
      <c r="D1125" s="41" t="n"/>
      <c r="E1125" s="41" t="n"/>
      <c r="F1125" s="41" t="n"/>
      <c r="G1125" s="41" t="n"/>
      <c r="H1125" s="41" t="n"/>
      <c r="I1125" s="41" t="n"/>
      <c r="J1125" s="41" t="n"/>
      <c r="K1125" s="41" t="n"/>
      <c r="L1125" s="41" t="n"/>
      <c r="M1125" s="41" t="n"/>
      <c r="N1125" s="41" t="n"/>
      <c r="O1125" s="41" t="n"/>
      <c r="P1125" s="41" t="n"/>
      <c r="Q1125" s="41" t="n"/>
      <c r="R1125" s="43" t="n"/>
      <c r="S1125" s="41" t="n"/>
      <c r="T1125" s="41" t="n"/>
      <c r="U1125" s="59" t="n"/>
      <c r="V1125" s="41" t="n"/>
      <c r="W1125" s="41" t="n"/>
      <c r="X1125" s="41" t="n"/>
      <c r="Y1125" s="41" t="n"/>
      <c r="Z1125" s="41" t="n"/>
      <c r="AA1125" s="41" t="n"/>
      <c r="AB1125" s="41" t="n"/>
      <c r="AC1125" s="41" t="n"/>
      <c r="AD1125" s="41" t="n"/>
      <c r="AE1125" s="41" t="n"/>
      <c r="AF1125" s="46">
        <f>AD1125-AE1125</f>
        <v/>
      </c>
      <c r="AG1125" s="59" t="n"/>
      <c r="AH1125" s="46">
        <f>SUM(U1125-AG1125)</f>
        <v/>
      </c>
      <c r="AI11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5" s="46">
        <f>SUM(AH1125-AI1125)</f>
        <v/>
      </c>
      <c r="AK1125" s="59" t="n"/>
      <c r="AL1125" s="41" t="n"/>
      <c r="AM1125" s="49" t="n">
        <v>0</v>
      </c>
      <c r="AN1125" s="46">
        <f>IF(Table4202210[[#This Row],[Column 35]]&gt;0,Table4202210[[#This Row],[Column 35]]*Table4202210[[#This Row],[Column 38]],0)</f>
        <v/>
      </c>
      <c r="AO1125" s="59" t="n"/>
      <c r="AP1125" s="82">
        <f>SUM(AN1125-AO1125)</f>
        <v/>
      </c>
    </row>
    <row r="1126">
      <c r="A1126" s="41" t="n"/>
      <c r="B1126" s="58" t="n"/>
      <c r="C1126" s="41" t="n"/>
      <c r="D1126" s="41" t="n"/>
      <c r="E1126" s="41" t="n"/>
      <c r="F1126" s="41" t="n"/>
      <c r="G1126" s="41" t="n"/>
      <c r="H1126" s="41" t="n"/>
      <c r="I1126" s="41" t="n"/>
      <c r="J1126" s="41" t="n"/>
      <c r="K1126" s="41" t="n"/>
      <c r="L1126" s="41" t="n"/>
      <c r="M1126" s="41" t="n"/>
      <c r="N1126" s="41" t="n"/>
      <c r="O1126" s="41" t="n"/>
      <c r="P1126" s="41" t="n"/>
      <c r="Q1126" s="41" t="n"/>
      <c r="R1126" s="43" t="n"/>
      <c r="S1126" s="41" t="n"/>
      <c r="T1126" s="41" t="n"/>
      <c r="U1126" s="59" t="n"/>
      <c r="V1126" s="41" t="n"/>
      <c r="W1126" s="41" t="n"/>
      <c r="X1126" s="41" t="n"/>
      <c r="Y1126" s="41" t="n"/>
      <c r="Z1126" s="41" t="n"/>
      <c r="AA1126" s="41" t="n"/>
      <c r="AB1126" s="41" t="n"/>
      <c r="AC1126" s="41" t="n"/>
      <c r="AD1126" s="41" t="n"/>
      <c r="AE1126" s="41" t="n"/>
      <c r="AF1126" s="46">
        <f>AD1126-AE1126</f>
        <v/>
      </c>
      <c r="AG1126" s="59" t="n"/>
      <c r="AH1126" s="46">
        <f>SUM(U1126-AG1126)</f>
        <v/>
      </c>
      <c r="AI11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6" s="46">
        <f>SUM(AH1126-AI1126)</f>
        <v/>
      </c>
      <c r="AK1126" s="59" t="n"/>
      <c r="AL1126" s="41" t="n"/>
      <c r="AM1126" s="49" t="n">
        <v>0</v>
      </c>
      <c r="AN1126" s="46">
        <f>IF(Table4202210[[#This Row],[Column 35]]&gt;0,Table4202210[[#This Row],[Column 35]]*Table4202210[[#This Row],[Column 38]],0)</f>
        <v/>
      </c>
      <c r="AO1126" s="59" t="n"/>
      <c r="AP1126" s="82">
        <f>SUM(AN1126-AO1126)</f>
        <v/>
      </c>
    </row>
    <row r="1127">
      <c r="A1127" s="41" t="n"/>
      <c r="B1127" s="58" t="n"/>
      <c r="C1127" s="41" t="n"/>
      <c r="D1127" s="41" t="n"/>
      <c r="E1127" s="41" t="n"/>
      <c r="F1127" s="41" t="n"/>
      <c r="G1127" s="41" t="n"/>
      <c r="H1127" s="41" t="n"/>
      <c r="I1127" s="41" t="n"/>
      <c r="J1127" s="41" t="n"/>
      <c r="K1127" s="41" t="n"/>
      <c r="L1127" s="41" t="n"/>
      <c r="M1127" s="41" t="n"/>
      <c r="N1127" s="41" t="n"/>
      <c r="O1127" s="41" t="n"/>
      <c r="P1127" s="41" t="n"/>
      <c r="Q1127" s="41" t="n"/>
      <c r="R1127" s="43" t="n"/>
      <c r="S1127" s="41" t="n"/>
      <c r="T1127" s="41" t="n"/>
      <c r="U1127" s="59" t="n"/>
      <c r="V1127" s="41" t="n"/>
      <c r="W1127" s="41" t="n"/>
      <c r="X1127" s="41" t="n"/>
      <c r="Y1127" s="41" t="n"/>
      <c r="Z1127" s="41" t="n"/>
      <c r="AA1127" s="41" t="n"/>
      <c r="AB1127" s="41" t="n"/>
      <c r="AC1127" s="41" t="n"/>
      <c r="AD1127" s="41" t="n"/>
      <c r="AE1127" s="41" t="n"/>
      <c r="AF1127" s="46">
        <f>AD1127-AE1127</f>
        <v/>
      </c>
      <c r="AG1127" s="59" t="n"/>
      <c r="AH1127" s="46">
        <f>SUM(U1127-AG1127)</f>
        <v/>
      </c>
      <c r="AI11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7" s="46">
        <f>SUM(AH1127-AI1127)</f>
        <v/>
      </c>
      <c r="AK1127" s="59" t="n"/>
      <c r="AL1127" s="41" t="n"/>
      <c r="AM1127" s="49" t="n">
        <v>0</v>
      </c>
      <c r="AN1127" s="46">
        <f>IF(Table4202210[[#This Row],[Column 35]]&gt;0,Table4202210[[#This Row],[Column 35]]*Table4202210[[#This Row],[Column 38]],0)</f>
        <v/>
      </c>
      <c r="AO1127" s="59" t="n"/>
      <c r="AP1127" s="82">
        <f>SUM(AN1127-AO1127)</f>
        <v/>
      </c>
    </row>
    <row r="1128">
      <c r="A1128" s="41" t="n"/>
      <c r="B1128" s="58" t="n"/>
      <c r="C1128" s="41" t="n"/>
      <c r="D1128" s="41" t="n"/>
      <c r="E1128" s="41" t="n"/>
      <c r="F1128" s="41" t="n"/>
      <c r="G1128" s="41" t="n"/>
      <c r="H1128" s="41" t="n"/>
      <c r="I1128" s="41" t="n"/>
      <c r="J1128" s="41" t="n"/>
      <c r="K1128" s="41" t="n"/>
      <c r="L1128" s="41" t="n"/>
      <c r="M1128" s="41" t="n"/>
      <c r="N1128" s="41" t="n"/>
      <c r="O1128" s="41" t="n"/>
      <c r="P1128" s="41" t="n"/>
      <c r="Q1128" s="41" t="n"/>
      <c r="R1128" s="43" t="n"/>
      <c r="S1128" s="41" t="n"/>
      <c r="T1128" s="41" t="n"/>
      <c r="U1128" s="59" t="n"/>
      <c r="V1128" s="41" t="n"/>
      <c r="W1128" s="41" t="n"/>
      <c r="X1128" s="41" t="n"/>
      <c r="Y1128" s="41" t="n"/>
      <c r="Z1128" s="41" t="n"/>
      <c r="AA1128" s="41" t="n"/>
      <c r="AB1128" s="41" t="n"/>
      <c r="AC1128" s="41" t="n"/>
      <c r="AD1128" s="41" t="n"/>
      <c r="AE1128" s="41" t="n"/>
      <c r="AF1128" s="46">
        <f>AD1128-AE1128</f>
        <v/>
      </c>
      <c r="AG1128" s="59" t="n"/>
      <c r="AH1128" s="46">
        <f>SUM(U1128-AG1128)</f>
        <v/>
      </c>
      <c r="AI11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8" s="46">
        <f>SUM(AH1128-AI1128)</f>
        <v/>
      </c>
      <c r="AK1128" s="59" t="n"/>
      <c r="AL1128" s="41" t="n"/>
      <c r="AM1128" s="49" t="n">
        <v>0</v>
      </c>
      <c r="AN1128" s="46">
        <f>IF(Table4202210[[#This Row],[Column 35]]&gt;0,Table4202210[[#This Row],[Column 35]]*Table4202210[[#This Row],[Column 38]],0)</f>
        <v/>
      </c>
      <c r="AO1128" s="59" t="n"/>
      <c r="AP1128" s="82">
        <f>SUM(AN1128-AO1128)</f>
        <v/>
      </c>
    </row>
    <row r="1129">
      <c r="A1129" s="41" t="n"/>
      <c r="B1129" s="58" t="n"/>
      <c r="C1129" s="41" t="n"/>
      <c r="D1129" s="41" t="n"/>
      <c r="E1129" s="41" t="n"/>
      <c r="F1129" s="41" t="n"/>
      <c r="G1129" s="41" t="n"/>
      <c r="H1129" s="41" t="n"/>
      <c r="I1129" s="41" t="n"/>
      <c r="J1129" s="41" t="n"/>
      <c r="K1129" s="41" t="n"/>
      <c r="L1129" s="41" t="n"/>
      <c r="M1129" s="41" t="n"/>
      <c r="N1129" s="41" t="n"/>
      <c r="O1129" s="41" t="n"/>
      <c r="P1129" s="41" t="n"/>
      <c r="Q1129" s="41" t="n"/>
      <c r="R1129" s="43" t="n"/>
      <c r="S1129" s="41" t="n"/>
      <c r="T1129" s="41" t="n"/>
      <c r="U1129" s="59" t="n"/>
      <c r="V1129" s="41" t="n"/>
      <c r="W1129" s="41" t="n"/>
      <c r="X1129" s="41" t="n"/>
      <c r="Y1129" s="41" t="n"/>
      <c r="Z1129" s="41" t="n"/>
      <c r="AA1129" s="41" t="n"/>
      <c r="AB1129" s="41" t="n"/>
      <c r="AC1129" s="41" t="n"/>
      <c r="AD1129" s="41" t="n"/>
      <c r="AE1129" s="41" t="n"/>
      <c r="AF1129" s="46">
        <f>AD1129-AE1129</f>
        <v/>
      </c>
      <c r="AG1129" s="59" t="n"/>
      <c r="AH1129" s="46">
        <f>SUM(U1129-AG1129)</f>
        <v/>
      </c>
      <c r="AI11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29" s="46">
        <f>SUM(AH1129-AI1129)</f>
        <v/>
      </c>
      <c r="AK1129" s="59" t="n"/>
      <c r="AL1129" s="41" t="n"/>
      <c r="AM1129" s="49" t="n">
        <v>0</v>
      </c>
      <c r="AN1129" s="46">
        <f>IF(Table4202210[[#This Row],[Column 35]]&gt;0,Table4202210[[#This Row],[Column 35]]*Table4202210[[#This Row],[Column 38]],0)</f>
        <v/>
      </c>
      <c r="AO1129" s="59" t="n"/>
      <c r="AP1129" s="82">
        <f>SUM(AN1129-AO1129)</f>
        <v/>
      </c>
    </row>
    <row r="1130">
      <c r="A1130" s="41" t="n"/>
      <c r="B1130" s="58" t="n"/>
      <c r="C1130" s="41" t="n"/>
      <c r="D1130" s="41" t="n"/>
      <c r="E1130" s="41" t="n"/>
      <c r="F1130" s="41" t="n"/>
      <c r="G1130" s="41" t="n"/>
      <c r="H1130" s="41" t="n"/>
      <c r="I1130" s="41" t="n"/>
      <c r="J1130" s="41" t="n"/>
      <c r="K1130" s="41" t="n"/>
      <c r="L1130" s="41" t="n"/>
      <c r="M1130" s="41" t="n"/>
      <c r="N1130" s="41" t="n"/>
      <c r="O1130" s="41" t="n"/>
      <c r="P1130" s="41" t="n"/>
      <c r="Q1130" s="41" t="n"/>
      <c r="R1130" s="43" t="n"/>
      <c r="S1130" s="41" t="n"/>
      <c r="T1130" s="41" t="n"/>
      <c r="U1130" s="59" t="n"/>
      <c r="V1130" s="41" t="n"/>
      <c r="W1130" s="41" t="n"/>
      <c r="X1130" s="41" t="n"/>
      <c r="Y1130" s="41" t="n"/>
      <c r="Z1130" s="41" t="n"/>
      <c r="AA1130" s="41" t="n"/>
      <c r="AB1130" s="41" t="n"/>
      <c r="AC1130" s="41" t="n"/>
      <c r="AD1130" s="41" t="n"/>
      <c r="AE1130" s="41" t="n"/>
      <c r="AF1130" s="46">
        <f>AD1130-AE1130</f>
        <v/>
      </c>
      <c r="AG1130" s="59" t="n"/>
      <c r="AH1130" s="46">
        <f>SUM(U1130-AG1130)</f>
        <v/>
      </c>
      <c r="AI11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0" s="46">
        <f>SUM(AH1130-AI1130)</f>
        <v/>
      </c>
      <c r="AK1130" s="59" t="n"/>
      <c r="AL1130" s="41" t="n"/>
      <c r="AM1130" s="49" t="n">
        <v>0</v>
      </c>
      <c r="AN1130" s="46">
        <f>IF(Table4202210[[#This Row],[Column 35]]&gt;0,Table4202210[[#This Row],[Column 35]]*Table4202210[[#This Row],[Column 38]],0)</f>
        <v/>
      </c>
      <c r="AO1130" s="59" t="n"/>
      <c r="AP1130" s="82">
        <f>SUM(AN1130-AO1130)</f>
        <v/>
      </c>
    </row>
    <row r="1131">
      <c r="A1131" s="41" t="n"/>
      <c r="B1131" s="58" t="n"/>
      <c r="C1131" s="41" t="n"/>
      <c r="D1131" s="41" t="n"/>
      <c r="E1131" s="41" t="n"/>
      <c r="F1131" s="41" t="n"/>
      <c r="G1131" s="41" t="n"/>
      <c r="H1131" s="41" t="n"/>
      <c r="I1131" s="41" t="n"/>
      <c r="J1131" s="41" t="n"/>
      <c r="K1131" s="41" t="n"/>
      <c r="L1131" s="41" t="n"/>
      <c r="M1131" s="41" t="n"/>
      <c r="N1131" s="41" t="n"/>
      <c r="O1131" s="41" t="n"/>
      <c r="P1131" s="41" t="n"/>
      <c r="Q1131" s="41" t="n"/>
      <c r="R1131" s="43" t="n"/>
      <c r="S1131" s="41" t="n"/>
      <c r="T1131" s="41" t="n"/>
      <c r="U1131" s="59" t="n"/>
      <c r="V1131" s="41" t="n"/>
      <c r="W1131" s="41" t="n"/>
      <c r="X1131" s="41" t="n"/>
      <c r="Y1131" s="41" t="n"/>
      <c r="Z1131" s="41" t="n"/>
      <c r="AA1131" s="41" t="n"/>
      <c r="AB1131" s="41" t="n"/>
      <c r="AC1131" s="41" t="n"/>
      <c r="AD1131" s="41" t="n"/>
      <c r="AE1131" s="41" t="n"/>
      <c r="AF1131" s="46">
        <f>AD1131-AE1131</f>
        <v/>
      </c>
      <c r="AG1131" s="59" t="n"/>
      <c r="AH1131" s="46">
        <f>SUM(U1131-AG1131)</f>
        <v/>
      </c>
      <c r="AI11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1" s="46">
        <f>SUM(AH1131-AI1131)</f>
        <v/>
      </c>
      <c r="AK1131" s="59" t="n"/>
      <c r="AL1131" s="41" t="n"/>
      <c r="AM1131" s="49" t="n">
        <v>0</v>
      </c>
      <c r="AN1131" s="46">
        <f>IF(Table4202210[[#This Row],[Column 35]]&gt;0,Table4202210[[#This Row],[Column 35]]*Table4202210[[#This Row],[Column 38]],0)</f>
        <v/>
      </c>
      <c r="AO1131" s="59" t="n"/>
      <c r="AP1131" s="82">
        <f>SUM(AN1131-AO1131)</f>
        <v/>
      </c>
    </row>
    <row r="1132">
      <c r="A1132" s="41" t="n"/>
      <c r="B1132" s="58" t="n"/>
      <c r="C1132" s="41" t="n"/>
      <c r="D1132" s="41" t="n"/>
      <c r="E1132" s="41" t="n"/>
      <c r="F1132" s="41" t="n"/>
      <c r="G1132" s="41" t="n"/>
      <c r="H1132" s="41" t="n"/>
      <c r="I1132" s="41" t="n"/>
      <c r="J1132" s="41" t="n"/>
      <c r="K1132" s="41" t="n"/>
      <c r="L1132" s="41" t="n"/>
      <c r="M1132" s="41" t="n"/>
      <c r="N1132" s="41" t="n"/>
      <c r="O1132" s="41" t="n"/>
      <c r="P1132" s="41" t="n"/>
      <c r="Q1132" s="41" t="n"/>
      <c r="R1132" s="43" t="n"/>
      <c r="S1132" s="41" t="n"/>
      <c r="T1132" s="41" t="n"/>
      <c r="U1132" s="59" t="n"/>
      <c r="V1132" s="41" t="n"/>
      <c r="W1132" s="41" t="n"/>
      <c r="X1132" s="41" t="n"/>
      <c r="Y1132" s="41" t="n"/>
      <c r="Z1132" s="41" t="n"/>
      <c r="AA1132" s="41" t="n"/>
      <c r="AB1132" s="41" t="n"/>
      <c r="AC1132" s="41" t="n"/>
      <c r="AD1132" s="41" t="n"/>
      <c r="AE1132" s="41" t="n"/>
      <c r="AF1132" s="46">
        <f>AD1132-AE1132</f>
        <v/>
      </c>
      <c r="AG1132" s="59" t="n"/>
      <c r="AH1132" s="46">
        <f>SUM(U1132-AG1132)</f>
        <v/>
      </c>
      <c r="AI11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2" s="46">
        <f>SUM(AH1132-AI1132)</f>
        <v/>
      </c>
      <c r="AK1132" s="59" t="n"/>
      <c r="AL1132" s="41" t="n"/>
      <c r="AM1132" s="49" t="n">
        <v>0</v>
      </c>
      <c r="AN1132" s="46">
        <f>IF(Table4202210[[#This Row],[Column 35]]&gt;0,Table4202210[[#This Row],[Column 35]]*Table4202210[[#This Row],[Column 38]],0)</f>
        <v/>
      </c>
      <c r="AO1132" s="59" t="n"/>
      <c r="AP1132" s="82">
        <f>SUM(AN1132-AO1132)</f>
        <v/>
      </c>
    </row>
    <row r="1133">
      <c r="A1133" s="41" t="n"/>
      <c r="B1133" s="58" t="n"/>
      <c r="C1133" s="41" t="n"/>
      <c r="D1133" s="41" t="n"/>
      <c r="E1133" s="41" t="n"/>
      <c r="F1133" s="41" t="n"/>
      <c r="G1133" s="41" t="n"/>
      <c r="H1133" s="41" t="n"/>
      <c r="I1133" s="41" t="n"/>
      <c r="J1133" s="41" t="n"/>
      <c r="K1133" s="41" t="n"/>
      <c r="L1133" s="41" t="n"/>
      <c r="M1133" s="41" t="n"/>
      <c r="N1133" s="41" t="n"/>
      <c r="O1133" s="41" t="n"/>
      <c r="P1133" s="41" t="n"/>
      <c r="Q1133" s="41" t="n"/>
      <c r="R1133" s="43" t="n"/>
      <c r="S1133" s="41" t="n"/>
      <c r="T1133" s="41" t="n"/>
      <c r="U1133" s="59" t="n"/>
      <c r="V1133" s="41" t="n"/>
      <c r="W1133" s="41" t="n"/>
      <c r="X1133" s="41" t="n"/>
      <c r="Y1133" s="41" t="n"/>
      <c r="Z1133" s="41" t="n"/>
      <c r="AA1133" s="41" t="n"/>
      <c r="AB1133" s="41" t="n"/>
      <c r="AC1133" s="41" t="n"/>
      <c r="AD1133" s="41" t="n"/>
      <c r="AE1133" s="41" t="n"/>
      <c r="AF1133" s="46">
        <f>AD1133-AE1133</f>
        <v/>
      </c>
      <c r="AG1133" s="59" t="n"/>
      <c r="AH1133" s="46">
        <f>SUM(U1133-AG1133)</f>
        <v/>
      </c>
      <c r="AI11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3" s="46">
        <f>SUM(AH1133-AI1133)</f>
        <v/>
      </c>
      <c r="AK1133" s="59" t="n"/>
      <c r="AL1133" s="41" t="n"/>
      <c r="AM1133" s="49" t="n">
        <v>0</v>
      </c>
      <c r="AN1133" s="46">
        <f>IF(Table4202210[[#This Row],[Column 35]]&gt;0,Table4202210[[#This Row],[Column 35]]*Table4202210[[#This Row],[Column 38]],0)</f>
        <v/>
      </c>
      <c r="AO1133" s="59" t="n"/>
      <c r="AP1133" s="82">
        <f>SUM(AN1133-AO1133)</f>
        <v/>
      </c>
    </row>
    <row r="1134">
      <c r="A1134" s="41" t="n"/>
      <c r="B1134" s="58" t="n"/>
      <c r="C1134" s="41" t="n"/>
      <c r="D1134" s="41" t="n"/>
      <c r="E1134" s="41" t="n"/>
      <c r="F1134" s="41" t="n"/>
      <c r="G1134" s="41" t="n"/>
      <c r="H1134" s="41" t="n"/>
      <c r="I1134" s="41" t="n"/>
      <c r="J1134" s="41" t="n"/>
      <c r="K1134" s="41" t="n"/>
      <c r="L1134" s="41" t="n"/>
      <c r="M1134" s="41" t="n"/>
      <c r="N1134" s="41" t="n"/>
      <c r="O1134" s="41" t="n"/>
      <c r="P1134" s="41" t="n"/>
      <c r="Q1134" s="41" t="n"/>
      <c r="R1134" s="43" t="n"/>
      <c r="S1134" s="41" t="n"/>
      <c r="T1134" s="41" t="n"/>
      <c r="U1134" s="59" t="n"/>
      <c r="V1134" s="41" t="n"/>
      <c r="W1134" s="41" t="n"/>
      <c r="X1134" s="41" t="n"/>
      <c r="Y1134" s="41" t="n"/>
      <c r="Z1134" s="41" t="n"/>
      <c r="AA1134" s="41" t="n"/>
      <c r="AB1134" s="41" t="n"/>
      <c r="AC1134" s="41" t="n"/>
      <c r="AD1134" s="41" t="n"/>
      <c r="AE1134" s="41" t="n"/>
      <c r="AF1134" s="46">
        <f>AD1134-AE1134</f>
        <v/>
      </c>
      <c r="AG1134" s="59" t="n"/>
      <c r="AH1134" s="46">
        <f>SUM(U1134-AG1134)</f>
        <v/>
      </c>
      <c r="AI11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4" s="46">
        <f>SUM(AH1134-AI1134)</f>
        <v/>
      </c>
      <c r="AK1134" s="59" t="n"/>
      <c r="AL1134" s="41" t="n"/>
      <c r="AM1134" s="49" t="n">
        <v>0</v>
      </c>
      <c r="AN1134" s="46">
        <f>IF(Table4202210[[#This Row],[Column 35]]&gt;0,Table4202210[[#This Row],[Column 35]]*Table4202210[[#This Row],[Column 38]],0)</f>
        <v/>
      </c>
      <c r="AO1134" s="59" t="n"/>
      <c r="AP1134" s="82">
        <f>SUM(AN1134-AO1134)</f>
        <v/>
      </c>
    </row>
    <row r="1135">
      <c r="A1135" s="41" t="n"/>
      <c r="B1135" s="58" t="n"/>
      <c r="C1135" s="41" t="n"/>
      <c r="D1135" s="41" t="n"/>
      <c r="E1135" s="41" t="n"/>
      <c r="F1135" s="41" t="n"/>
      <c r="G1135" s="41" t="n"/>
      <c r="H1135" s="41" t="n"/>
      <c r="I1135" s="41" t="n"/>
      <c r="J1135" s="41" t="n"/>
      <c r="K1135" s="41" t="n"/>
      <c r="L1135" s="41" t="n"/>
      <c r="M1135" s="41" t="n"/>
      <c r="N1135" s="41" t="n"/>
      <c r="O1135" s="41" t="n"/>
      <c r="P1135" s="41" t="n"/>
      <c r="Q1135" s="41" t="n"/>
      <c r="R1135" s="43" t="n"/>
      <c r="S1135" s="41" t="n"/>
      <c r="T1135" s="41" t="n"/>
      <c r="U1135" s="59" t="n"/>
      <c r="V1135" s="41" t="n"/>
      <c r="W1135" s="41" t="n"/>
      <c r="X1135" s="41" t="n"/>
      <c r="Y1135" s="41" t="n"/>
      <c r="Z1135" s="41" t="n"/>
      <c r="AA1135" s="41" t="n"/>
      <c r="AB1135" s="41" t="n"/>
      <c r="AC1135" s="41" t="n"/>
      <c r="AD1135" s="41" t="n"/>
      <c r="AE1135" s="41" t="n"/>
      <c r="AF1135" s="46">
        <f>AD1135-AE1135</f>
        <v/>
      </c>
      <c r="AG1135" s="59" t="n"/>
      <c r="AH1135" s="46">
        <f>SUM(U1135-AG1135)</f>
        <v/>
      </c>
      <c r="AI11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5" s="46">
        <f>SUM(AH1135-AI1135)</f>
        <v/>
      </c>
      <c r="AK1135" s="59" t="n"/>
      <c r="AL1135" s="41" t="n"/>
      <c r="AM1135" s="49" t="n">
        <v>0</v>
      </c>
      <c r="AN1135" s="46">
        <f>IF(Table4202210[[#This Row],[Column 35]]&gt;0,Table4202210[[#This Row],[Column 35]]*Table4202210[[#This Row],[Column 38]],0)</f>
        <v/>
      </c>
      <c r="AO1135" s="59" t="n"/>
      <c r="AP1135" s="82">
        <f>SUM(AN1135-AO1135)</f>
        <v/>
      </c>
    </row>
    <row r="1136">
      <c r="A1136" s="41" t="n"/>
      <c r="B1136" s="58" t="n"/>
      <c r="C1136" s="41" t="n"/>
      <c r="D1136" s="41" t="n"/>
      <c r="E1136" s="41" t="n"/>
      <c r="F1136" s="41" t="n"/>
      <c r="G1136" s="41" t="n"/>
      <c r="H1136" s="41" t="n"/>
      <c r="I1136" s="41" t="n"/>
      <c r="J1136" s="41" t="n"/>
      <c r="K1136" s="41" t="n"/>
      <c r="L1136" s="41" t="n"/>
      <c r="M1136" s="41" t="n"/>
      <c r="N1136" s="41" t="n"/>
      <c r="O1136" s="41" t="n"/>
      <c r="P1136" s="41" t="n"/>
      <c r="Q1136" s="41" t="n"/>
      <c r="R1136" s="43" t="n"/>
      <c r="S1136" s="41" t="n"/>
      <c r="T1136" s="41" t="n"/>
      <c r="U1136" s="59" t="n"/>
      <c r="V1136" s="41" t="n"/>
      <c r="W1136" s="41" t="n"/>
      <c r="X1136" s="41" t="n"/>
      <c r="Y1136" s="41" t="n"/>
      <c r="Z1136" s="41" t="n"/>
      <c r="AA1136" s="41" t="n"/>
      <c r="AB1136" s="41" t="n"/>
      <c r="AC1136" s="41" t="n"/>
      <c r="AD1136" s="41" t="n"/>
      <c r="AE1136" s="41" t="n"/>
      <c r="AF1136" s="46">
        <f>AD1136-AE1136</f>
        <v/>
      </c>
      <c r="AG1136" s="59" t="n"/>
      <c r="AH1136" s="46">
        <f>SUM(U1136-AG1136)</f>
        <v/>
      </c>
      <c r="AI11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6" s="46">
        <f>SUM(AH1136-AI1136)</f>
        <v/>
      </c>
      <c r="AK1136" s="59" t="n"/>
      <c r="AL1136" s="41" t="n"/>
      <c r="AM1136" s="49" t="n">
        <v>0</v>
      </c>
      <c r="AN1136" s="46">
        <f>IF(Table4202210[[#This Row],[Column 35]]&gt;0,Table4202210[[#This Row],[Column 35]]*Table4202210[[#This Row],[Column 38]],0)</f>
        <v/>
      </c>
      <c r="AO1136" s="59" t="n"/>
      <c r="AP1136" s="82">
        <f>SUM(AN1136-AO1136)</f>
        <v/>
      </c>
    </row>
    <row r="1137">
      <c r="A1137" s="41" t="n"/>
      <c r="B1137" s="58" t="n"/>
      <c r="C1137" s="41" t="n"/>
      <c r="D1137" s="41" t="n"/>
      <c r="E1137" s="41" t="n"/>
      <c r="F1137" s="41" t="n"/>
      <c r="G1137" s="41" t="n"/>
      <c r="H1137" s="41" t="n"/>
      <c r="I1137" s="41" t="n"/>
      <c r="J1137" s="41" t="n"/>
      <c r="K1137" s="41" t="n"/>
      <c r="L1137" s="41" t="n"/>
      <c r="M1137" s="41" t="n"/>
      <c r="N1137" s="41" t="n"/>
      <c r="O1137" s="41" t="n"/>
      <c r="P1137" s="41" t="n"/>
      <c r="Q1137" s="41" t="n"/>
      <c r="R1137" s="43" t="n"/>
      <c r="S1137" s="41" t="n"/>
      <c r="T1137" s="41" t="n"/>
      <c r="U1137" s="59" t="n"/>
      <c r="V1137" s="41" t="n"/>
      <c r="W1137" s="41" t="n"/>
      <c r="X1137" s="41" t="n"/>
      <c r="Y1137" s="41" t="n"/>
      <c r="Z1137" s="41" t="n"/>
      <c r="AA1137" s="41" t="n"/>
      <c r="AB1137" s="41" t="n"/>
      <c r="AC1137" s="41" t="n"/>
      <c r="AD1137" s="41" t="n"/>
      <c r="AE1137" s="41" t="n"/>
      <c r="AF1137" s="46">
        <f>AD1137-AE1137</f>
        <v/>
      </c>
      <c r="AG1137" s="59" t="n"/>
      <c r="AH1137" s="46">
        <f>SUM(U1137-AG1137)</f>
        <v/>
      </c>
      <c r="AI11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7" s="46">
        <f>SUM(AH1137-AI1137)</f>
        <v/>
      </c>
      <c r="AK1137" s="59" t="n"/>
      <c r="AL1137" s="41" t="n"/>
      <c r="AM1137" s="49" t="n">
        <v>0</v>
      </c>
      <c r="AN1137" s="46">
        <f>IF(Table4202210[[#This Row],[Column 35]]&gt;0,Table4202210[[#This Row],[Column 35]]*Table4202210[[#This Row],[Column 38]],0)</f>
        <v/>
      </c>
      <c r="AO1137" s="59" t="n"/>
      <c r="AP1137" s="82">
        <f>SUM(AN1137-AO1137)</f>
        <v/>
      </c>
    </row>
    <row r="1138">
      <c r="A1138" s="41" t="n"/>
      <c r="B1138" s="58" t="n"/>
      <c r="C1138" s="41" t="n"/>
      <c r="D1138" s="41" t="n"/>
      <c r="E1138" s="41" t="n"/>
      <c r="F1138" s="41" t="n"/>
      <c r="G1138" s="41" t="n"/>
      <c r="H1138" s="41" t="n"/>
      <c r="I1138" s="41" t="n"/>
      <c r="J1138" s="41" t="n"/>
      <c r="K1138" s="41" t="n"/>
      <c r="L1138" s="41" t="n"/>
      <c r="M1138" s="41" t="n"/>
      <c r="N1138" s="41" t="n"/>
      <c r="O1138" s="41" t="n"/>
      <c r="P1138" s="41" t="n"/>
      <c r="Q1138" s="41" t="n"/>
      <c r="R1138" s="43" t="n"/>
      <c r="S1138" s="41" t="n"/>
      <c r="T1138" s="41" t="n"/>
      <c r="U1138" s="59" t="n"/>
      <c r="V1138" s="41" t="n"/>
      <c r="W1138" s="41" t="n"/>
      <c r="X1138" s="41" t="n"/>
      <c r="Y1138" s="41" t="n"/>
      <c r="Z1138" s="41" t="n"/>
      <c r="AA1138" s="41" t="n"/>
      <c r="AB1138" s="41" t="n"/>
      <c r="AC1138" s="41" t="n"/>
      <c r="AD1138" s="41" t="n"/>
      <c r="AE1138" s="41" t="n"/>
      <c r="AF1138" s="46">
        <f>AD1138-AE1138</f>
        <v/>
      </c>
      <c r="AG1138" s="59" t="n"/>
      <c r="AH1138" s="46">
        <f>SUM(U1138-AG1138)</f>
        <v/>
      </c>
      <c r="AI11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8" s="46">
        <f>SUM(AH1138-AI1138)</f>
        <v/>
      </c>
      <c r="AK1138" s="59" t="n"/>
      <c r="AL1138" s="41" t="n"/>
      <c r="AM1138" s="49" t="n">
        <v>0</v>
      </c>
      <c r="AN1138" s="46">
        <f>IF(Table4202210[[#This Row],[Column 35]]&gt;0,Table4202210[[#This Row],[Column 35]]*Table4202210[[#This Row],[Column 38]],0)</f>
        <v/>
      </c>
      <c r="AO1138" s="59" t="n"/>
      <c r="AP1138" s="82">
        <f>SUM(AN1138-AO1138)</f>
        <v/>
      </c>
    </row>
    <row r="1139">
      <c r="A1139" s="41" t="n"/>
      <c r="B1139" s="58" t="n"/>
      <c r="C1139" s="41" t="n"/>
      <c r="D1139" s="41" t="n"/>
      <c r="E1139" s="41" t="n"/>
      <c r="F1139" s="41" t="n"/>
      <c r="G1139" s="41" t="n"/>
      <c r="H1139" s="41" t="n"/>
      <c r="I1139" s="41" t="n"/>
      <c r="J1139" s="41" t="n"/>
      <c r="K1139" s="41" t="n"/>
      <c r="L1139" s="41" t="n"/>
      <c r="M1139" s="41" t="n"/>
      <c r="N1139" s="41" t="n"/>
      <c r="O1139" s="41" t="n"/>
      <c r="P1139" s="41" t="n"/>
      <c r="Q1139" s="41" t="n"/>
      <c r="R1139" s="43" t="n"/>
      <c r="S1139" s="41" t="n"/>
      <c r="T1139" s="41" t="n"/>
      <c r="U1139" s="59" t="n"/>
      <c r="V1139" s="41" t="n"/>
      <c r="W1139" s="41" t="n"/>
      <c r="X1139" s="41" t="n"/>
      <c r="Y1139" s="41" t="n"/>
      <c r="Z1139" s="41" t="n"/>
      <c r="AA1139" s="41" t="n"/>
      <c r="AB1139" s="41" t="n"/>
      <c r="AC1139" s="41" t="n"/>
      <c r="AD1139" s="41" t="n"/>
      <c r="AE1139" s="41" t="n"/>
      <c r="AF1139" s="46">
        <f>AD1139-AE1139</f>
        <v/>
      </c>
      <c r="AG1139" s="59" t="n"/>
      <c r="AH1139" s="46">
        <f>SUM(U1139-AG1139)</f>
        <v/>
      </c>
      <c r="AI11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39" s="46">
        <f>SUM(AH1139-AI1139)</f>
        <v/>
      </c>
      <c r="AK1139" s="59" t="n"/>
      <c r="AL1139" s="41" t="n"/>
      <c r="AM1139" s="49" t="n">
        <v>0</v>
      </c>
      <c r="AN1139" s="46">
        <f>IF(Table4202210[[#This Row],[Column 35]]&gt;0,Table4202210[[#This Row],[Column 35]]*Table4202210[[#This Row],[Column 38]],0)</f>
        <v/>
      </c>
      <c r="AO1139" s="59" t="n"/>
      <c r="AP1139" s="82">
        <f>SUM(AN1139-AO1139)</f>
        <v/>
      </c>
    </row>
    <row r="1140">
      <c r="A1140" s="41" t="n"/>
      <c r="B1140" s="58" t="n"/>
      <c r="C1140" s="41" t="n"/>
      <c r="D1140" s="41" t="n"/>
      <c r="E1140" s="41" t="n"/>
      <c r="F1140" s="41" t="n"/>
      <c r="G1140" s="41" t="n"/>
      <c r="H1140" s="41" t="n"/>
      <c r="I1140" s="41" t="n"/>
      <c r="J1140" s="41" t="n"/>
      <c r="K1140" s="41" t="n"/>
      <c r="L1140" s="41" t="n"/>
      <c r="M1140" s="41" t="n"/>
      <c r="N1140" s="41" t="n"/>
      <c r="O1140" s="41" t="n"/>
      <c r="P1140" s="41" t="n"/>
      <c r="Q1140" s="41" t="n"/>
      <c r="R1140" s="43" t="n"/>
      <c r="S1140" s="41" t="n"/>
      <c r="T1140" s="41" t="n"/>
      <c r="U1140" s="59" t="n"/>
      <c r="V1140" s="41" t="n"/>
      <c r="W1140" s="41" t="n"/>
      <c r="X1140" s="41" t="n"/>
      <c r="Y1140" s="41" t="n"/>
      <c r="Z1140" s="41" t="n"/>
      <c r="AA1140" s="41" t="n"/>
      <c r="AB1140" s="41" t="n"/>
      <c r="AC1140" s="41" t="n"/>
      <c r="AD1140" s="41" t="n"/>
      <c r="AE1140" s="41" t="n"/>
      <c r="AF1140" s="46">
        <f>AD1140-AE1140</f>
        <v/>
      </c>
      <c r="AG1140" s="59" t="n"/>
      <c r="AH1140" s="46">
        <f>SUM(U1140-AG1140)</f>
        <v/>
      </c>
      <c r="AI11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0" s="46">
        <f>SUM(AH1140-AI1140)</f>
        <v/>
      </c>
      <c r="AK1140" s="59" t="n"/>
      <c r="AL1140" s="41" t="n"/>
      <c r="AM1140" s="49" t="n">
        <v>0</v>
      </c>
      <c r="AN1140" s="46">
        <f>IF(Table4202210[[#This Row],[Column 35]]&gt;0,Table4202210[[#This Row],[Column 35]]*Table4202210[[#This Row],[Column 38]],0)</f>
        <v/>
      </c>
      <c r="AO1140" s="59" t="n"/>
      <c r="AP1140" s="82">
        <f>SUM(AN1140-AO1140)</f>
        <v/>
      </c>
    </row>
    <row r="1141">
      <c r="A1141" s="41" t="n"/>
      <c r="B1141" s="58" t="n"/>
      <c r="C1141" s="41" t="n"/>
      <c r="D1141" s="41" t="n"/>
      <c r="E1141" s="41" t="n"/>
      <c r="F1141" s="41" t="n"/>
      <c r="G1141" s="41" t="n"/>
      <c r="H1141" s="41" t="n"/>
      <c r="I1141" s="41" t="n"/>
      <c r="J1141" s="41" t="n"/>
      <c r="K1141" s="41" t="n"/>
      <c r="L1141" s="41" t="n"/>
      <c r="M1141" s="41" t="n"/>
      <c r="N1141" s="41" t="n"/>
      <c r="O1141" s="41" t="n"/>
      <c r="P1141" s="41" t="n"/>
      <c r="Q1141" s="41" t="n"/>
      <c r="R1141" s="43" t="n"/>
      <c r="S1141" s="41" t="n"/>
      <c r="T1141" s="41" t="n"/>
      <c r="U1141" s="59" t="n"/>
      <c r="V1141" s="41" t="n"/>
      <c r="W1141" s="41" t="n"/>
      <c r="X1141" s="41" t="n"/>
      <c r="Y1141" s="41" t="n"/>
      <c r="Z1141" s="41" t="n"/>
      <c r="AA1141" s="41" t="n"/>
      <c r="AB1141" s="41" t="n"/>
      <c r="AC1141" s="41" t="n"/>
      <c r="AD1141" s="41" t="n"/>
      <c r="AE1141" s="41" t="n"/>
      <c r="AF1141" s="46">
        <f>AD1141-AE1141</f>
        <v/>
      </c>
      <c r="AG1141" s="59" t="n"/>
      <c r="AH1141" s="46">
        <f>SUM(U1141-AG1141)</f>
        <v/>
      </c>
      <c r="AI11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1" s="46">
        <f>SUM(AH1141-AI1141)</f>
        <v/>
      </c>
      <c r="AK1141" s="59" t="n"/>
      <c r="AL1141" s="41" t="n"/>
      <c r="AM1141" s="49" t="n">
        <v>0</v>
      </c>
      <c r="AN1141" s="46">
        <f>IF(Table4202210[[#This Row],[Column 35]]&gt;0,Table4202210[[#This Row],[Column 35]]*Table4202210[[#This Row],[Column 38]],0)</f>
        <v/>
      </c>
      <c r="AO1141" s="59" t="n"/>
      <c r="AP1141" s="82">
        <f>SUM(AN1141-AO1141)</f>
        <v/>
      </c>
    </row>
    <row r="1142">
      <c r="A1142" s="41" t="n"/>
      <c r="B1142" s="58" t="n"/>
      <c r="C1142" s="41" t="n"/>
      <c r="D1142" s="41" t="n"/>
      <c r="E1142" s="41" t="n"/>
      <c r="F1142" s="41" t="n"/>
      <c r="G1142" s="41" t="n"/>
      <c r="H1142" s="41" t="n"/>
      <c r="I1142" s="41" t="n"/>
      <c r="J1142" s="41" t="n"/>
      <c r="K1142" s="41" t="n"/>
      <c r="L1142" s="41" t="n"/>
      <c r="M1142" s="41" t="n"/>
      <c r="N1142" s="41" t="n"/>
      <c r="O1142" s="41" t="n"/>
      <c r="P1142" s="41" t="n"/>
      <c r="Q1142" s="41" t="n"/>
      <c r="R1142" s="43" t="n"/>
      <c r="S1142" s="41" t="n"/>
      <c r="T1142" s="41" t="n"/>
      <c r="U1142" s="59" t="n"/>
      <c r="V1142" s="41" t="n"/>
      <c r="W1142" s="41" t="n"/>
      <c r="X1142" s="41" t="n"/>
      <c r="Y1142" s="41" t="n"/>
      <c r="Z1142" s="41" t="n"/>
      <c r="AA1142" s="41" t="n"/>
      <c r="AB1142" s="41" t="n"/>
      <c r="AC1142" s="41" t="n"/>
      <c r="AD1142" s="41" t="n"/>
      <c r="AE1142" s="41" t="n"/>
      <c r="AF1142" s="46">
        <f>AD1142-AE1142</f>
        <v/>
      </c>
      <c r="AG1142" s="59" t="n"/>
      <c r="AH1142" s="46">
        <f>SUM(U1142-AG1142)</f>
        <v/>
      </c>
      <c r="AI11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2" s="46">
        <f>SUM(AH1142-AI1142)</f>
        <v/>
      </c>
      <c r="AK1142" s="59" t="n"/>
      <c r="AL1142" s="41" t="n"/>
      <c r="AM1142" s="49" t="n">
        <v>0</v>
      </c>
      <c r="AN1142" s="46">
        <f>IF(Table4202210[[#This Row],[Column 35]]&gt;0,Table4202210[[#This Row],[Column 35]]*Table4202210[[#This Row],[Column 38]],0)</f>
        <v/>
      </c>
      <c r="AO1142" s="59" t="n"/>
      <c r="AP1142" s="82">
        <f>SUM(AN1142-AO1142)</f>
        <v/>
      </c>
    </row>
    <row r="1143">
      <c r="A1143" s="41" t="n"/>
      <c r="B1143" s="58" t="n"/>
      <c r="C1143" s="41" t="n"/>
      <c r="D1143" s="41" t="n"/>
      <c r="E1143" s="41" t="n"/>
      <c r="F1143" s="41" t="n"/>
      <c r="G1143" s="41" t="n"/>
      <c r="H1143" s="41" t="n"/>
      <c r="I1143" s="41" t="n"/>
      <c r="J1143" s="41" t="n"/>
      <c r="K1143" s="41" t="n"/>
      <c r="L1143" s="41" t="n"/>
      <c r="M1143" s="41" t="n"/>
      <c r="N1143" s="41" t="n"/>
      <c r="O1143" s="41" t="n"/>
      <c r="P1143" s="41" t="n"/>
      <c r="Q1143" s="41" t="n"/>
      <c r="R1143" s="43" t="n"/>
      <c r="S1143" s="41" t="n"/>
      <c r="T1143" s="41" t="n"/>
      <c r="U1143" s="59" t="n"/>
      <c r="V1143" s="41" t="n"/>
      <c r="W1143" s="41" t="n"/>
      <c r="X1143" s="41" t="n"/>
      <c r="Y1143" s="41" t="n"/>
      <c r="Z1143" s="41" t="n"/>
      <c r="AA1143" s="41" t="n"/>
      <c r="AB1143" s="41" t="n"/>
      <c r="AC1143" s="41" t="n"/>
      <c r="AD1143" s="41" t="n"/>
      <c r="AE1143" s="41" t="n"/>
      <c r="AF1143" s="46">
        <f>AD1143-AE1143</f>
        <v/>
      </c>
      <c r="AG1143" s="59" t="n"/>
      <c r="AH1143" s="46">
        <f>SUM(U1143-AG1143)</f>
        <v/>
      </c>
      <c r="AI11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3" s="46">
        <f>SUM(AH1143-AI1143)</f>
        <v/>
      </c>
      <c r="AK1143" s="59" t="n"/>
      <c r="AL1143" s="41" t="n"/>
      <c r="AM1143" s="49" t="n">
        <v>0</v>
      </c>
      <c r="AN1143" s="46">
        <f>IF(Table4202210[[#This Row],[Column 35]]&gt;0,Table4202210[[#This Row],[Column 35]]*Table4202210[[#This Row],[Column 38]],0)</f>
        <v/>
      </c>
      <c r="AO1143" s="59" t="n"/>
      <c r="AP1143" s="82">
        <f>SUM(AN1143-AO1143)</f>
        <v/>
      </c>
    </row>
    <row r="1144">
      <c r="A1144" s="41" t="n"/>
      <c r="B1144" s="58" t="n"/>
      <c r="C1144" s="41" t="n"/>
      <c r="D1144" s="41" t="n"/>
      <c r="E1144" s="41" t="n"/>
      <c r="F1144" s="41" t="n"/>
      <c r="G1144" s="41" t="n"/>
      <c r="H1144" s="41" t="n"/>
      <c r="I1144" s="41" t="n"/>
      <c r="J1144" s="41" t="n"/>
      <c r="K1144" s="41" t="n"/>
      <c r="L1144" s="41" t="n"/>
      <c r="M1144" s="41" t="n"/>
      <c r="N1144" s="41" t="n"/>
      <c r="O1144" s="41" t="n"/>
      <c r="P1144" s="41" t="n"/>
      <c r="Q1144" s="41" t="n"/>
      <c r="R1144" s="43" t="n"/>
      <c r="S1144" s="41" t="n"/>
      <c r="T1144" s="41" t="n"/>
      <c r="U1144" s="59" t="n"/>
      <c r="V1144" s="41" t="n"/>
      <c r="W1144" s="41" t="n"/>
      <c r="X1144" s="41" t="n"/>
      <c r="Y1144" s="41" t="n"/>
      <c r="Z1144" s="41" t="n"/>
      <c r="AA1144" s="41" t="n"/>
      <c r="AB1144" s="41" t="n"/>
      <c r="AC1144" s="41" t="n"/>
      <c r="AD1144" s="41" t="n"/>
      <c r="AE1144" s="41" t="n"/>
      <c r="AF1144" s="46">
        <f>AD1144-AE1144</f>
        <v/>
      </c>
      <c r="AG1144" s="59" t="n"/>
      <c r="AH1144" s="46">
        <f>SUM(U1144-AG1144)</f>
        <v/>
      </c>
      <c r="AI11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4" s="46">
        <f>SUM(AH1144-AI1144)</f>
        <v/>
      </c>
      <c r="AK1144" s="59" t="n"/>
      <c r="AL1144" s="41" t="n"/>
      <c r="AM1144" s="49" t="n">
        <v>0</v>
      </c>
      <c r="AN1144" s="46">
        <f>IF(Table4202210[[#This Row],[Column 35]]&gt;0,Table4202210[[#This Row],[Column 35]]*Table4202210[[#This Row],[Column 38]],0)</f>
        <v/>
      </c>
      <c r="AO1144" s="59" t="n"/>
      <c r="AP1144" s="82">
        <f>SUM(AN1144-AO1144)</f>
        <v/>
      </c>
    </row>
    <row r="1145">
      <c r="A1145" s="41" t="n"/>
      <c r="B1145" s="58" t="n"/>
      <c r="C1145" s="41" t="n"/>
      <c r="D1145" s="41" t="n"/>
      <c r="E1145" s="41" t="n"/>
      <c r="F1145" s="41" t="n"/>
      <c r="G1145" s="41" t="n"/>
      <c r="H1145" s="41" t="n"/>
      <c r="I1145" s="41" t="n"/>
      <c r="J1145" s="41" t="n"/>
      <c r="K1145" s="41" t="n"/>
      <c r="L1145" s="41" t="n"/>
      <c r="M1145" s="41" t="n"/>
      <c r="N1145" s="41" t="n"/>
      <c r="O1145" s="41" t="n"/>
      <c r="P1145" s="41" t="n"/>
      <c r="Q1145" s="41" t="n"/>
      <c r="R1145" s="43" t="n"/>
      <c r="S1145" s="41" t="n"/>
      <c r="T1145" s="41" t="n"/>
      <c r="U1145" s="59" t="n"/>
      <c r="V1145" s="41" t="n"/>
      <c r="W1145" s="41" t="n"/>
      <c r="X1145" s="41" t="n"/>
      <c r="Y1145" s="41" t="n"/>
      <c r="Z1145" s="41" t="n"/>
      <c r="AA1145" s="41" t="n"/>
      <c r="AB1145" s="41" t="n"/>
      <c r="AC1145" s="41" t="n"/>
      <c r="AD1145" s="41" t="n"/>
      <c r="AE1145" s="41" t="n"/>
      <c r="AF1145" s="46">
        <f>AD1145-AE1145</f>
        <v/>
      </c>
      <c r="AG1145" s="59" t="n"/>
      <c r="AH1145" s="46">
        <f>SUM(U1145-AG1145)</f>
        <v/>
      </c>
      <c r="AI11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5" s="46">
        <f>SUM(AH1145-AI1145)</f>
        <v/>
      </c>
      <c r="AK1145" s="59" t="n"/>
      <c r="AL1145" s="41" t="n"/>
      <c r="AM1145" s="49" t="n">
        <v>0</v>
      </c>
      <c r="AN1145" s="46">
        <f>IF(Table4202210[[#This Row],[Column 35]]&gt;0,Table4202210[[#This Row],[Column 35]]*Table4202210[[#This Row],[Column 38]],0)</f>
        <v/>
      </c>
      <c r="AO1145" s="59" t="n"/>
      <c r="AP1145" s="82">
        <f>SUM(AN1145-AO1145)</f>
        <v/>
      </c>
    </row>
    <row r="1146">
      <c r="A1146" s="41" t="n"/>
      <c r="B1146" s="58" t="n"/>
      <c r="C1146" s="41" t="n"/>
      <c r="D1146" s="41" t="n"/>
      <c r="E1146" s="41" t="n"/>
      <c r="F1146" s="41" t="n"/>
      <c r="G1146" s="41" t="n"/>
      <c r="H1146" s="41" t="n"/>
      <c r="I1146" s="41" t="n"/>
      <c r="J1146" s="41" t="n"/>
      <c r="K1146" s="41" t="n"/>
      <c r="L1146" s="41" t="n"/>
      <c r="M1146" s="41" t="n"/>
      <c r="N1146" s="41" t="n"/>
      <c r="O1146" s="41" t="n"/>
      <c r="P1146" s="41" t="n"/>
      <c r="Q1146" s="41" t="n"/>
      <c r="R1146" s="43" t="n"/>
      <c r="S1146" s="41" t="n"/>
      <c r="T1146" s="41" t="n"/>
      <c r="U1146" s="59" t="n"/>
      <c r="V1146" s="41" t="n"/>
      <c r="W1146" s="41" t="n"/>
      <c r="X1146" s="41" t="n"/>
      <c r="Y1146" s="41" t="n"/>
      <c r="Z1146" s="41" t="n"/>
      <c r="AA1146" s="41" t="n"/>
      <c r="AB1146" s="41" t="n"/>
      <c r="AC1146" s="41" t="n"/>
      <c r="AD1146" s="41" t="n"/>
      <c r="AE1146" s="41" t="n"/>
      <c r="AF1146" s="46">
        <f>AD1146-AE1146</f>
        <v/>
      </c>
      <c r="AG1146" s="59" t="n"/>
      <c r="AH1146" s="46">
        <f>SUM(U1146-AG1146)</f>
        <v/>
      </c>
      <c r="AI11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6" s="46">
        <f>SUM(AH1146-AI1146)</f>
        <v/>
      </c>
      <c r="AK1146" s="59" t="n"/>
      <c r="AL1146" s="41" t="n"/>
      <c r="AM1146" s="49" t="n">
        <v>0</v>
      </c>
      <c r="AN1146" s="46">
        <f>IF(Table4202210[[#This Row],[Column 35]]&gt;0,Table4202210[[#This Row],[Column 35]]*Table4202210[[#This Row],[Column 38]],0)</f>
        <v/>
      </c>
      <c r="AO1146" s="59" t="n"/>
      <c r="AP1146" s="82">
        <f>SUM(AN1146-AO1146)</f>
        <v/>
      </c>
    </row>
    <row r="1147">
      <c r="A1147" s="41" t="n"/>
      <c r="B1147" s="58" t="n"/>
      <c r="C1147" s="41" t="n"/>
      <c r="D1147" s="41" t="n"/>
      <c r="E1147" s="41" t="n"/>
      <c r="F1147" s="41" t="n"/>
      <c r="G1147" s="41" t="n"/>
      <c r="H1147" s="41" t="n"/>
      <c r="I1147" s="41" t="n"/>
      <c r="J1147" s="41" t="n"/>
      <c r="K1147" s="41" t="n"/>
      <c r="L1147" s="41" t="n"/>
      <c r="M1147" s="41" t="n"/>
      <c r="N1147" s="41" t="n"/>
      <c r="O1147" s="41" t="n"/>
      <c r="P1147" s="41" t="n"/>
      <c r="Q1147" s="41" t="n"/>
      <c r="R1147" s="43" t="n"/>
      <c r="S1147" s="41" t="n"/>
      <c r="T1147" s="41" t="n"/>
      <c r="U1147" s="59" t="n"/>
      <c r="V1147" s="41" t="n"/>
      <c r="W1147" s="41" t="n"/>
      <c r="X1147" s="41" t="n"/>
      <c r="Y1147" s="41" t="n"/>
      <c r="Z1147" s="41" t="n"/>
      <c r="AA1147" s="41" t="n"/>
      <c r="AB1147" s="41" t="n"/>
      <c r="AC1147" s="41" t="n"/>
      <c r="AD1147" s="41" t="n"/>
      <c r="AE1147" s="41" t="n"/>
      <c r="AF1147" s="46">
        <f>AD1147-AE1147</f>
        <v/>
      </c>
      <c r="AG1147" s="59" t="n"/>
      <c r="AH1147" s="46">
        <f>SUM(U1147-AG1147)</f>
        <v/>
      </c>
      <c r="AI11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7" s="46">
        <f>SUM(AH1147-AI1147)</f>
        <v/>
      </c>
      <c r="AK1147" s="59" t="n"/>
      <c r="AL1147" s="41" t="n"/>
      <c r="AM1147" s="49" t="n">
        <v>0</v>
      </c>
      <c r="AN1147" s="46">
        <f>IF(Table4202210[[#This Row],[Column 35]]&gt;0,Table4202210[[#This Row],[Column 35]]*Table4202210[[#This Row],[Column 38]],0)</f>
        <v/>
      </c>
      <c r="AO1147" s="59" t="n"/>
      <c r="AP1147" s="82">
        <f>SUM(AN1147-AO1147)</f>
        <v/>
      </c>
    </row>
    <row r="1148">
      <c r="A1148" s="41" t="n"/>
      <c r="B1148" s="58" t="n"/>
      <c r="C1148" s="41" t="n"/>
      <c r="D1148" s="41" t="n"/>
      <c r="E1148" s="41" t="n"/>
      <c r="F1148" s="41" t="n"/>
      <c r="G1148" s="41" t="n"/>
      <c r="H1148" s="41" t="n"/>
      <c r="I1148" s="41" t="n"/>
      <c r="J1148" s="41" t="n"/>
      <c r="K1148" s="41" t="n"/>
      <c r="L1148" s="41" t="n"/>
      <c r="M1148" s="41" t="n"/>
      <c r="N1148" s="41" t="n"/>
      <c r="O1148" s="41" t="n"/>
      <c r="P1148" s="41" t="n"/>
      <c r="Q1148" s="41" t="n"/>
      <c r="R1148" s="43" t="n"/>
      <c r="S1148" s="41" t="n"/>
      <c r="T1148" s="41" t="n"/>
      <c r="U1148" s="59" t="n"/>
      <c r="V1148" s="41" t="n"/>
      <c r="W1148" s="41" t="n"/>
      <c r="X1148" s="41" t="n"/>
      <c r="Y1148" s="41" t="n"/>
      <c r="Z1148" s="41" t="n"/>
      <c r="AA1148" s="41" t="n"/>
      <c r="AB1148" s="41" t="n"/>
      <c r="AC1148" s="41" t="n"/>
      <c r="AD1148" s="41" t="n"/>
      <c r="AE1148" s="41" t="n"/>
      <c r="AF1148" s="46">
        <f>AD1148-AE1148</f>
        <v/>
      </c>
      <c r="AG1148" s="59" t="n"/>
      <c r="AH1148" s="46">
        <f>SUM(U1148-AG1148)</f>
        <v/>
      </c>
      <c r="AI11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8" s="46">
        <f>SUM(AH1148-AI1148)</f>
        <v/>
      </c>
      <c r="AK1148" s="59" t="n"/>
      <c r="AL1148" s="41" t="n"/>
      <c r="AM1148" s="49" t="n">
        <v>0</v>
      </c>
      <c r="AN1148" s="46">
        <f>IF(Table4202210[[#This Row],[Column 35]]&gt;0,Table4202210[[#This Row],[Column 35]]*Table4202210[[#This Row],[Column 38]],0)</f>
        <v/>
      </c>
      <c r="AO1148" s="59" t="n"/>
      <c r="AP1148" s="82">
        <f>SUM(AN1148-AO1148)</f>
        <v/>
      </c>
    </row>
    <row r="1149">
      <c r="A1149" s="41" t="n"/>
      <c r="B1149" s="58" t="n"/>
      <c r="C1149" s="41" t="n"/>
      <c r="D1149" s="41" t="n"/>
      <c r="E1149" s="41" t="n"/>
      <c r="F1149" s="41" t="n"/>
      <c r="G1149" s="41" t="n"/>
      <c r="H1149" s="41" t="n"/>
      <c r="I1149" s="41" t="n"/>
      <c r="J1149" s="41" t="n"/>
      <c r="K1149" s="41" t="n"/>
      <c r="L1149" s="41" t="n"/>
      <c r="M1149" s="41" t="n"/>
      <c r="N1149" s="41" t="n"/>
      <c r="O1149" s="41" t="n"/>
      <c r="P1149" s="41" t="n"/>
      <c r="Q1149" s="41" t="n"/>
      <c r="R1149" s="43" t="n"/>
      <c r="S1149" s="41" t="n"/>
      <c r="T1149" s="41" t="n"/>
      <c r="U1149" s="59" t="n"/>
      <c r="V1149" s="41" t="n"/>
      <c r="W1149" s="41" t="n"/>
      <c r="X1149" s="41" t="n"/>
      <c r="Y1149" s="41" t="n"/>
      <c r="Z1149" s="41" t="n"/>
      <c r="AA1149" s="41" t="n"/>
      <c r="AB1149" s="41" t="n"/>
      <c r="AC1149" s="41" t="n"/>
      <c r="AD1149" s="41" t="n"/>
      <c r="AE1149" s="41" t="n"/>
      <c r="AF1149" s="46">
        <f>AD1149-AE1149</f>
        <v/>
      </c>
      <c r="AG1149" s="59" t="n"/>
      <c r="AH1149" s="46">
        <f>SUM(U1149-AG1149)</f>
        <v/>
      </c>
      <c r="AI11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49" s="46">
        <f>SUM(AH1149-AI1149)</f>
        <v/>
      </c>
      <c r="AK1149" s="59" t="n"/>
      <c r="AL1149" s="41" t="n"/>
      <c r="AM1149" s="49" t="n">
        <v>0</v>
      </c>
      <c r="AN1149" s="46">
        <f>IF(Table4202210[[#This Row],[Column 35]]&gt;0,Table4202210[[#This Row],[Column 35]]*Table4202210[[#This Row],[Column 38]],0)</f>
        <v/>
      </c>
      <c r="AO1149" s="59" t="n"/>
      <c r="AP1149" s="82">
        <f>SUM(AN1149-AO1149)</f>
        <v/>
      </c>
    </row>
    <row r="1150">
      <c r="A1150" s="41" t="n"/>
      <c r="B1150" s="58" t="n"/>
      <c r="C1150" s="41" t="n"/>
      <c r="D1150" s="41" t="n"/>
      <c r="E1150" s="41" t="n"/>
      <c r="F1150" s="41" t="n"/>
      <c r="G1150" s="41" t="n"/>
      <c r="H1150" s="41" t="n"/>
      <c r="I1150" s="41" t="n"/>
      <c r="J1150" s="41" t="n"/>
      <c r="K1150" s="41" t="n"/>
      <c r="L1150" s="41" t="n"/>
      <c r="M1150" s="41" t="n"/>
      <c r="N1150" s="41" t="n"/>
      <c r="O1150" s="41" t="n"/>
      <c r="P1150" s="41" t="n"/>
      <c r="Q1150" s="41" t="n"/>
      <c r="R1150" s="43" t="n"/>
      <c r="S1150" s="41" t="n"/>
      <c r="T1150" s="41" t="n"/>
      <c r="U1150" s="59" t="n"/>
      <c r="V1150" s="41" t="n"/>
      <c r="W1150" s="41" t="n"/>
      <c r="X1150" s="41" t="n"/>
      <c r="Y1150" s="41" t="n"/>
      <c r="Z1150" s="41" t="n"/>
      <c r="AA1150" s="41" t="n"/>
      <c r="AB1150" s="41" t="n"/>
      <c r="AC1150" s="41" t="n"/>
      <c r="AD1150" s="41" t="n"/>
      <c r="AE1150" s="41" t="n"/>
      <c r="AF1150" s="46">
        <f>AD1150-AE1150</f>
        <v/>
      </c>
      <c r="AG1150" s="59" t="n"/>
      <c r="AH1150" s="46">
        <f>SUM(U1150-AG1150)</f>
        <v/>
      </c>
      <c r="AI11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0" s="46">
        <f>SUM(AH1150-AI1150)</f>
        <v/>
      </c>
      <c r="AK1150" s="59" t="n"/>
      <c r="AL1150" s="41" t="n"/>
      <c r="AM1150" s="49" t="n">
        <v>0</v>
      </c>
      <c r="AN1150" s="46">
        <f>IF(Table4202210[[#This Row],[Column 35]]&gt;0,Table4202210[[#This Row],[Column 35]]*Table4202210[[#This Row],[Column 38]],0)</f>
        <v/>
      </c>
      <c r="AO1150" s="59" t="n"/>
      <c r="AP1150" s="82">
        <f>SUM(AN1150-AO1150)</f>
        <v/>
      </c>
    </row>
    <row r="1151">
      <c r="A1151" s="41" t="n"/>
      <c r="B1151" s="58" t="n"/>
      <c r="C1151" s="41" t="n"/>
      <c r="D1151" s="41" t="n"/>
      <c r="E1151" s="41" t="n"/>
      <c r="F1151" s="41" t="n"/>
      <c r="G1151" s="41" t="n"/>
      <c r="H1151" s="41" t="n"/>
      <c r="I1151" s="41" t="n"/>
      <c r="J1151" s="41" t="n"/>
      <c r="K1151" s="41" t="n"/>
      <c r="L1151" s="41" t="n"/>
      <c r="M1151" s="41" t="n"/>
      <c r="N1151" s="41" t="n"/>
      <c r="O1151" s="41" t="n"/>
      <c r="P1151" s="41" t="n"/>
      <c r="Q1151" s="41" t="n"/>
      <c r="R1151" s="43" t="n"/>
      <c r="S1151" s="41" t="n"/>
      <c r="T1151" s="41" t="n"/>
      <c r="U1151" s="59" t="n"/>
      <c r="V1151" s="41" t="n"/>
      <c r="W1151" s="41" t="n"/>
      <c r="X1151" s="41" t="n"/>
      <c r="Y1151" s="41" t="n"/>
      <c r="Z1151" s="41" t="n"/>
      <c r="AA1151" s="41" t="n"/>
      <c r="AB1151" s="41" t="n"/>
      <c r="AC1151" s="41" t="n"/>
      <c r="AD1151" s="41" t="n"/>
      <c r="AE1151" s="41" t="n"/>
      <c r="AF1151" s="46">
        <f>AD1151-AE1151</f>
        <v/>
      </c>
      <c r="AG1151" s="59" t="n"/>
      <c r="AH1151" s="46">
        <f>SUM(U1151-AG1151)</f>
        <v/>
      </c>
      <c r="AI11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1" s="46">
        <f>SUM(AH1151-AI1151)</f>
        <v/>
      </c>
      <c r="AK1151" s="59" t="n"/>
      <c r="AL1151" s="41" t="n"/>
      <c r="AM1151" s="49" t="n">
        <v>0</v>
      </c>
      <c r="AN1151" s="46">
        <f>IF(Table4202210[[#This Row],[Column 35]]&gt;0,Table4202210[[#This Row],[Column 35]]*Table4202210[[#This Row],[Column 38]],0)</f>
        <v/>
      </c>
      <c r="AO1151" s="59" t="n"/>
      <c r="AP1151" s="82">
        <f>SUM(AN1151-AO1151)</f>
        <v/>
      </c>
    </row>
    <row r="1152">
      <c r="A1152" s="41" t="n"/>
      <c r="B1152" s="58" t="n"/>
      <c r="C1152" s="41" t="n"/>
      <c r="D1152" s="41" t="n"/>
      <c r="E1152" s="41" t="n"/>
      <c r="F1152" s="41" t="n"/>
      <c r="G1152" s="41" t="n"/>
      <c r="H1152" s="41" t="n"/>
      <c r="I1152" s="41" t="n"/>
      <c r="J1152" s="41" t="n"/>
      <c r="K1152" s="41" t="n"/>
      <c r="L1152" s="41" t="n"/>
      <c r="M1152" s="41" t="n"/>
      <c r="N1152" s="41" t="n"/>
      <c r="O1152" s="41" t="n"/>
      <c r="P1152" s="41" t="n"/>
      <c r="Q1152" s="41" t="n"/>
      <c r="R1152" s="43" t="n"/>
      <c r="S1152" s="41" t="n"/>
      <c r="T1152" s="41" t="n"/>
      <c r="U1152" s="59" t="n"/>
      <c r="V1152" s="41" t="n"/>
      <c r="W1152" s="41" t="n"/>
      <c r="X1152" s="41" t="n"/>
      <c r="Y1152" s="41" t="n"/>
      <c r="Z1152" s="41" t="n"/>
      <c r="AA1152" s="41" t="n"/>
      <c r="AB1152" s="41" t="n"/>
      <c r="AC1152" s="41" t="n"/>
      <c r="AD1152" s="41" t="n"/>
      <c r="AE1152" s="41" t="n"/>
      <c r="AF1152" s="46">
        <f>AD1152-AE1152</f>
        <v/>
      </c>
      <c r="AG1152" s="59" t="n"/>
      <c r="AH1152" s="46">
        <f>SUM(U1152-AG1152)</f>
        <v/>
      </c>
      <c r="AI11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2" s="46">
        <f>SUM(AH1152-AI1152)</f>
        <v/>
      </c>
      <c r="AK1152" s="59" t="n"/>
      <c r="AL1152" s="41" t="n"/>
      <c r="AM1152" s="49" t="n">
        <v>0</v>
      </c>
      <c r="AN1152" s="46">
        <f>IF(Table4202210[[#This Row],[Column 35]]&gt;0,Table4202210[[#This Row],[Column 35]]*Table4202210[[#This Row],[Column 38]],0)</f>
        <v/>
      </c>
      <c r="AO1152" s="59" t="n"/>
      <c r="AP1152" s="82">
        <f>SUM(AN1152-AO1152)</f>
        <v/>
      </c>
    </row>
    <row r="1153">
      <c r="A1153" s="41" t="n"/>
      <c r="B1153" s="58" t="n"/>
      <c r="C1153" s="41" t="n"/>
      <c r="D1153" s="41" t="n"/>
      <c r="E1153" s="41" t="n"/>
      <c r="F1153" s="41" t="n"/>
      <c r="G1153" s="41" t="n"/>
      <c r="H1153" s="41" t="n"/>
      <c r="I1153" s="41" t="n"/>
      <c r="J1153" s="41" t="n"/>
      <c r="K1153" s="41" t="n"/>
      <c r="L1153" s="41" t="n"/>
      <c r="M1153" s="41" t="n"/>
      <c r="N1153" s="41" t="n"/>
      <c r="O1153" s="41" t="n"/>
      <c r="P1153" s="41" t="n"/>
      <c r="Q1153" s="41" t="n"/>
      <c r="R1153" s="43" t="n"/>
      <c r="S1153" s="41" t="n"/>
      <c r="T1153" s="41" t="n"/>
      <c r="U1153" s="59" t="n"/>
      <c r="V1153" s="41" t="n"/>
      <c r="W1153" s="41" t="n"/>
      <c r="X1153" s="41" t="n"/>
      <c r="Y1153" s="41" t="n"/>
      <c r="Z1153" s="41" t="n"/>
      <c r="AA1153" s="41" t="n"/>
      <c r="AB1153" s="41" t="n"/>
      <c r="AC1153" s="41" t="n"/>
      <c r="AD1153" s="41" t="n"/>
      <c r="AE1153" s="41" t="n"/>
      <c r="AF1153" s="46">
        <f>AD1153-AE1153</f>
        <v/>
      </c>
      <c r="AG1153" s="59" t="n"/>
      <c r="AH1153" s="46">
        <f>SUM(U1153-AG1153)</f>
        <v/>
      </c>
      <c r="AI11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3" s="46">
        <f>SUM(AH1153-AI1153)</f>
        <v/>
      </c>
      <c r="AK1153" s="59" t="n"/>
      <c r="AL1153" s="41" t="n"/>
      <c r="AM1153" s="49" t="n">
        <v>0</v>
      </c>
      <c r="AN1153" s="46">
        <f>IF(Table4202210[[#This Row],[Column 35]]&gt;0,Table4202210[[#This Row],[Column 35]]*Table4202210[[#This Row],[Column 38]],0)</f>
        <v/>
      </c>
      <c r="AO1153" s="59" t="n"/>
      <c r="AP1153" s="82">
        <f>SUM(AN1153-AO1153)</f>
        <v/>
      </c>
    </row>
    <row r="1154">
      <c r="A1154" s="41" t="n"/>
      <c r="B1154" s="58" t="n"/>
      <c r="C1154" s="41" t="n"/>
      <c r="D1154" s="41" t="n"/>
      <c r="E1154" s="41" t="n"/>
      <c r="F1154" s="41" t="n"/>
      <c r="G1154" s="41" t="n"/>
      <c r="H1154" s="41" t="n"/>
      <c r="I1154" s="41" t="n"/>
      <c r="J1154" s="41" t="n"/>
      <c r="K1154" s="41" t="n"/>
      <c r="L1154" s="41" t="n"/>
      <c r="M1154" s="41" t="n"/>
      <c r="N1154" s="41" t="n"/>
      <c r="O1154" s="41" t="n"/>
      <c r="P1154" s="41" t="n"/>
      <c r="Q1154" s="41" t="n"/>
      <c r="R1154" s="43" t="n"/>
      <c r="S1154" s="41" t="n"/>
      <c r="T1154" s="41" t="n"/>
      <c r="U1154" s="59" t="n"/>
      <c r="V1154" s="41" t="n"/>
      <c r="W1154" s="41" t="n"/>
      <c r="X1154" s="41" t="n"/>
      <c r="Y1154" s="41" t="n"/>
      <c r="Z1154" s="41" t="n"/>
      <c r="AA1154" s="41" t="n"/>
      <c r="AB1154" s="41" t="n"/>
      <c r="AC1154" s="41" t="n"/>
      <c r="AD1154" s="41" t="n"/>
      <c r="AE1154" s="41" t="n"/>
      <c r="AF1154" s="46">
        <f>AD1154-AE1154</f>
        <v/>
      </c>
      <c r="AG1154" s="59" t="n"/>
      <c r="AH1154" s="46">
        <f>SUM(U1154-AG1154)</f>
        <v/>
      </c>
      <c r="AI11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4" s="46">
        <f>SUM(AH1154-AI1154)</f>
        <v/>
      </c>
      <c r="AK1154" s="59" t="n"/>
      <c r="AL1154" s="41" t="n"/>
      <c r="AM1154" s="49" t="n">
        <v>0</v>
      </c>
      <c r="AN1154" s="46">
        <f>IF(Table4202210[[#This Row],[Column 35]]&gt;0,Table4202210[[#This Row],[Column 35]]*Table4202210[[#This Row],[Column 38]],0)</f>
        <v/>
      </c>
      <c r="AO1154" s="59" t="n"/>
      <c r="AP1154" s="82">
        <f>SUM(AN1154-AO1154)</f>
        <v/>
      </c>
    </row>
    <row r="1155">
      <c r="A1155" s="41" t="n"/>
      <c r="B1155" s="58" t="n"/>
      <c r="C1155" s="41" t="n"/>
      <c r="D1155" s="41" t="n"/>
      <c r="E1155" s="41" t="n"/>
      <c r="F1155" s="41" t="n"/>
      <c r="G1155" s="41" t="n"/>
      <c r="H1155" s="41" t="n"/>
      <c r="I1155" s="41" t="n"/>
      <c r="J1155" s="41" t="n"/>
      <c r="K1155" s="41" t="n"/>
      <c r="L1155" s="41" t="n"/>
      <c r="M1155" s="41" t="n"/>
      <c r="N1155" s="41" t="n"/>
      <c r="O1155" s="41" t="n"/>
      <c r="P1155" s="41" t="n"/>
      <c r="Q1155" s="41" t="n"/>
      <c r="R1155" s="43" t="n"/>
      <c r="S1155" s="41" t="n"/>
      <c r="T1155" s="41" t="n"/>
      <c r="U1155" s="59" t="n"/>
      <c r="V1155" s="41" t="n"/>
      <c r="W1155" s="41" t="n"/>
      <c r="X1155" s="41" t="n"/>
      <c r="Y1155" s="41" t="n"/>
      <c r="Z1155" s="41" t="n"/>
      <c r="AA1155" s="41" t="n"/>
      <c r="AB1155" s="41" t="n"/>
      <c r="AC1155" s="41" t="n"/>
      <c r="AD1155" s="41" t="n"/>
      <c r="AE1155" s="41" t="n"/>
      <c r="AF1155" s="46">
        <f>AD1155-AE1155</f>
        <v/>
      </c>
      <c r="AG1155" s="59" t="n"/>
      <c r="AH1155" s="46">
        <f>SUM(U1155-AG1155)</f>
        <v/>
      </c>
      <c r="AI11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5" s="46">
        <f>SUM(AH1155-AI1155)</f>
        <v/>
      </c>
      <c r="AK1155" s="59" t="n"/>
      <c r="AL1155" s="41" t="n"/>
      <c r="AM1155" s="49" t="n">
        <v>0</v>
      </c>
      <c r="AN1155" s="46">
        <f>IF(Table4202210[[#This Row],[Column 35]]&gt;0,Table4202210[[#This Row],[Column 35]]*Table4202210[[#This Row],[Column 38]],0)</f>
        <v/>
      </c>
      <c r="AO1155" s="59" t="n"/>
      <c r="AP1155" s="82">
        <f>SUM(AN1155-AO1155)</f>
        <v/>
      </c>
    </row>
    <row r="1156">
      <c r="A1156" s="41" t="n"/>
      <c r="B1156" s="58" t="n"/>
      <c r="C1156" s="41" t="n"/>
      <c r="D1156" s="41" t="n"/>
      <c r="E1156" s="41" t="n"/>
      <c r="F1156" s="41" t="n"/>
      <c r="G1156" s="41" t="n"/>
      <c r="H1156" s="41" t="n"/>
      <c r="I1156" s="41" t="n"/>
      <c r="J1156" s="41" t="n"/>
      <c r="K1156" s="41" t="n"/>
      <c r="L1156" s="41" t="n"/>
      <c r="M1156" s="41" t="n"/>
      <c r="N1156" s="41" t="n"/>
      <c r="O1156" s="41" t="n"/>
      <c r="P1156" s="41" t="n"/>
      <c r="Q1156" s="41" t="n"/>
      <c r="R1156" s="43" t="n"/>
      <c r="S1156" s="41" t="n"/>
      <c r="T1156" s="41" t="n"/>
      <c r="U1156" s="59" t="n"/>
      <c r="V1156" s="41" t="n"/>
      <c r="W1156" s="41" t="n"/>
      <c r="X1156" s="41" t="n"/>
      <c r="Y1156" s="41" t="n"/>
      <c r="Z1156" s="41" t="n"/>
      <c r="AA1156" s="41" t="n"/>
      <c r="AB1156" s="41" t="n"/>
      <c r="AC1156" s="41" t="n"/>
      <c r="AD1156" s="41" t="n"/>
      <c r="AE1156" s="41" t="n"/>
      <c r="AF1156" s="46">
        <f>AD1156-AE1156</f>
        <v/>
      </c>
      <c r="AG1156" s="59" t="n"/>
      <c r="AH1156" s="46">
        <f>SUM(U1156-AG1156)</f>
        <v/>
      </c>
      <c r="AI11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6" s="46">
        <f>SUM(AH1156-AI1156)</f>
        <v/>
      </c>
      <c r="AK1156" s="59" t="n"/>
      <c r="AL1156" s="41" t="n"/>
      <c r="AM1156" s="49" t="n">
        <v>0</v>
      </c>
      <c r="AN1156" s="46">
        <f>IF(Table4202210[[#This Row],[Column 35]]&gt;0,Table4202210[[#This Row],[Column 35]]*Table4202210[[#This Row],[Column 38]],0)</f>
        <v/>
      </c>
      <c r="AO1156" s="59" t="n"/>
      <c r="AP1156" s="82">
        <f>SUM(AN1156-AO1156)</f>
        <v/>
      </c>
    </row>
    <row r="1157">
      <c r="A1157" s="41" t="n"/>
      <c r="B1157" s="58" t="n"/>
      <c r="C1157" s="41" t="n"/>
      <c r="D1157" s="41" t="n"/>
      <c r="E1157" s="41" t="n"/>
      <c r="F1157" s="41" t="n"/>
      <c r="G1157" s="41" t="n"/>
      <c r="H1157" s="41" t="n"/>
      <c r="I1157" s="41" t="n"/>
      <c r="J1157" s="41" t="n"/>
      <c r="K1157" s="41" t="n"/>
      <c r="L1157" s="41" t="n"/>
      <c r="M1157" s="41" t="n"/>
      <c r="N1157" s="41" t="n"/>
      <c r="O1157" s="41" t="n"/>
      <c r="P1157" s="41" t="n"/>
      <c r="Q1157" s="41" t="n"/>
      <c r="R1157" s="43" t="n"/>
      <c r="S1157" s="41" t="n"/>
      <c r="T1157" s="41" t="n"/>
      <c r="U1157" s="59" t="n"/>
      <c r="V1157" s="41" t="n"/>
      <c r="W1157" s="41" t="n"/>
      <c r="X1157" s="41" t="n"/>
      <c r="Y1157" s="41" t="n"/>
      <c r="Z1157" s="41" t="n"/>
      <c r="AA1157" s="41" t="n"/>
      <c r="AB1157" s="41" t="n"/>
      <c r="AC1157" s="41" t="n"/>
      <c r="AD1157" s="41" t="n"/>
      <c r="AE1157" s="41" t="n"/>
      <c r="AF1157" s="46">
        <f>AD1157-AE1157</f>
        <v/>
      </c>
      <c r="AG1157" s="59" t="n"/>
      <c r="AH1157" s="46">
        <f>SUM(U1157-AG1157)</f>
        <v/>
      </c>
      <c r="AI11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7" s="46">
        <f>SUM(AH1157-AI1157)</f>
        <v/>
      </c>
      <c r="AK1157" s="59" t="n"/>
      <c r="AL1157" s="41" t="n"/>
      <c r="AM1157" s="49" t="n">
        <v>0</v>
      </c>
      <c r="AN1157" s="46">
        <f>IF(Table4202210[[#This Row],[Column 35]]&gt;0,Table4202210[[#This Row],[Column 35]]*Table4202210[[#This Row],[Column 38]],0)</f>
        <v/>
      </c>
      <c r="AO1157" s="59" t="n"/>
      <c r="AP1157" s="82">
        <f>SUM(AN1157-AO1157)</f>
        <v/>
      </c>
    </row>
    <row r="1158">
      <c r="A1158" s="41" t="n"/>
      <c r="B1158" s="58" t="n"/>
      <c r="C1158" s="41" t="n"/>
      <c r="D1158" s="41" t="n"/>
      <c r="E1158" s="41" t="n"/>
      <c r="F1158" s="41" t="n"/>
      <c r="G1158" s="41" t="n"/>
      <c r="H1158" s="41" t="n"/>
      <c r="I1158" s="41" t="n"/>
      <c r="J1158" s="41" t="n"/>
      <c r="K1158" s="41" t="n"/>
      <c r="L1158" s="41" t="n"/>
      <c r="M1158" s="41" t="n"/>
      <c r="N1158" s="41" t="n"/>
      <c r="O1158" s="41" t="n"/>
      <c r="P1158" s="41" t="n"/>
      <c r="Q1158" s="41" t="n"/>
      <c r="R1158" s="43" t="n"/>
      <c r="S1158" s="41" t="n"/>
      <c r="T1158" s="41" t="n"/>
      <c r="U1158" s="59" t="n"/>
      <c r="V1158" s="41" t="n"/>
      <c r="W1158" s="41" t="n"/>
      <c r="X1158" s="41" t="n"/>
      <c r="Y1158" s="41" t="n"/>
      <c r="Z1158" s="41" t="n"/>
      <c r="AA1158" s="41" t="n"/>
      <c r="AB1158" s="41" t="n"/>
      <c r="AC1158" s="41" t="n"/>
      <c r="AD1158" s="41" t="n"/>
      <c r="AE1158" s="41" t="n"/>
      <c r="AF1158" s="46">
        <f>AD1158-AE1158</f>
        <v/>
      </c>
      <c r="AG1158" s="59" t="n"/>
      <c r="AH1158" s="46">
        <f>SUM(U1158-AG1158)</f>
        <v/>
      </c>
      <c r="AI11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8" s="46">
        <f>SUM(AH1158-AI1158)</f>
        <v/>
      </c>
      <c r="AK1158" s="59" t="n"/>
      <c r="AL1158" s="41" t="n"/>
      <c r="AM1158" s="49" t="n">
        <v>0</v>
      </c>
      <c r="AN1158" s="46">
        <f>IF(Table4202210[[#This Row],[Column 35]]&gt;0,Table4202210[[#This Row],[Column 35]]*Table4202210[[#This Row],[Column 38]],0)</f>
        <v/>
      </c>
      <c r="AO1158" s="59" t="n"/>
      <c r="AP1158" s="82">
        <f>SUM(AN1158-AO1158)</f>
        <v/>
      </c>
    </row>
    <row r="1159">
      <c r="A1159" s="41" t="n"/>
      <c r="B1159" s="58" t="n"/>
      <c r="C1159" s="41" t="n"/>
      <c r="D1159" s="41" t="n"/>
      <c r="E1159" s="41" t="n"/>
      <c r="F1159" s="41" t="n"/>
      <c r="G1159" s="41" t="n"/>
      <c r="H1159" s="41" t="n"/>
      <c r="I1159" s="41" t="n"/>
      <c r="J1159" s="41" t="n"/>
      <c r="K1159" s="41" t="n"/>
      <c r="L1159" s="41" t="n"/>
      <c r="M1159" s="41" t="n"/>
      <c r="N1159" s="41" t="n"/>
      <c r="O1159" s="41" t="n"/>
      <c r="P1159" s="41" t="n"/>
      <c r="Q1159" s="41" t="n"/>
      <c r="R1159" s="43" t="n"/>
      <c r="S1159" s="41" t="n"/>
      <c r="T1159" s="41" t="n"/>
      <c r="U1159" s="59" t="n"/>
      <c r="V1159" s="41" t="n"/>
      <c r="W1159" s="41" t="n"/>
      <c r="X1159" s="41" t="n"/>
      <c r="Y1159" s="41" t="n"/>
      <c r="Z1159" s="41" t="n"/>
      <c r="AA1159" s="41" t="n"/>
      <c r="AB1159" s="41" t="n"/>
      <c r="AC1159" s="41" t="n"/>
      <c r="AD1159" s="41" t="n"/>
      <c r="AE1159" s="41" t="n"/>
      <c r="AF1159" s="46">
        <f>AD1159-AE1159</f>
        <v/>
      </c>
      <c r="AG1159" s="59" t="n"/>
      <c r="AH1159" s="46">
        <f>SUM(U1159-AG1159)</f>
        <v/>
      </c>
      <c r="AI11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59" s="46">
        <f>SUM(AH1159-AI1159)</f>
        <v/>
      </c>
      <c r="AK1159" s="59" t="n"/>
      <c r="AL1159" s="41" t="n"/>
      <c r="AM1159" s="49" t="n">
        <v>0</v>
      </c>
      <c r="AN1159" s="46">
        <f>IF(Table4202210[[#This Row],[Column 35]]&gt;0,Table4202210[[#This Row],[Column 35]]*Table4202210[[#This Row],[Column 38]],0)</f>
        <v/>
      </c>
      <c r="AO1159" s="59" t="n"/>
      <c r="AP1159" s="82">
        <f>SUM(AN1159-AO1159)</f>
        <v/>
      </c>
    </row>
    <row r="1160">
      <c r="A1160" s="41" t="n"/>
      <c r="B1160" s="58" t="n"/>
      <c r="C1160" s="41" t="n"/>
      <c r="D1160" s="41" t="n"/>
      <c r="E1160" s="41" t="n"/>
      <c r="F1160" s="41" t="n"/>
      <c r="G1160" s="41" t="n"/>
      <c r="H1160" s="41" t="n"/>
      <c r="I1160" s="41" t="n"/>
      <c r="J1160" s="41" t="n"/>
      <c r="K1160" s="41" t="n"/>
      <c r="L1160" s="41" t="n"/>
      <c r="M1160" s="41" t="n"/>
      <c r="N1160" s="41" t="n"/>
      <c r="O1160" s="41" t="n"/>
      <c r="P1160" s="41" t="n"/>
      <c r="Q1160" s="41" t="n"/>
      <c r="R1160" s="43" t="n"/>
      <c r="S1160" s="41" t="n"/>
      <c r="T1160" s="41" t="n"/>
      <c r="U1160" s="59" t="n"/>
      <c r="V1160" s="41" t="n"/>
      <c r="W1160" s="41" t="n"/>
      <c r="X1160" s="41" t="n"/>
      <c r="Y1160" s="41" t="n"/>
      <c r="Z1160" s="41" t="n"/>
      <c r="AA1160" s="41" t="n"/>
      <c r="AB1160" s="41" t="n"/>
      <c r="AC1160" s="41" t="n"/>
      <c r="AD1160" s="41" t="n"/>
      <c r="AE1160" s="41" t="n"/>
      <c r="AF1160" s="46">
        <f>AD1160-AE1160</f>
        <v/>
      </c>
      <c r="AG1160" s="59" t="n"/>
      <c r="AH1160" s="46">
        <f>SUM(U1160-AG1160)</f>
        <v/>
      </c>
      <c r="AI11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0" s="46">
        <f>SUM(AH1160-AI1160)</f>
        <v/>
      </c>
      <c r="AK1160" s="59" t="n"/>
      <c r="AL1160" s="41" t="n"/>
      <c r="AM1160" s="49" t="n">
        <v>0</v>
      </c>
      <c r="AN1160" s="46">
        <f>IF(Table4202210[[#This Row],[Column 35]]&gt;0,Table4202210[[#This Row],[Column 35]]*Table4202210[[#This Row],[Column 38]],0)</f>
        <v/>
      </c>
      <c r="AO1160" s="59" t="n"/>
      <c r="AP1160" s="82">
        <f>SUM(AN1160-AO1160)</f>
        <v/>
      </c>
    </row>
    <row r="1161">
      <c r="A1161" s="41" t="n"/>
      <c r="B1161" s="58" t="n"/>
      <c r="C1161" s="41" t="n"/>
      <c r="D1161" s="41" t="n"/>
      <c r="E1161" s="41" t="n"/>
      <c r="F1161" s="41" t="n"/>
      <c r="G1161" s="41" t="n"/>
      <c r="H1161" s="41" t="n"/>
      <c r="I1161" s="41" t="n"/>
      <c r="J1161" s="41" t="n"/>
      <c r="K1161" s="41" t="n"/>
      <c r="L1161" s="41" t="n"/>
      <c r="M1161" s="41" t="n"/>
      <c r="N1161" s="41" t="n"/>
      <c r="O1161" s="41" t="n"/>
      <c r="P1161" s="41" t="n"/>
      <c r="Q1161" s="41" t="n"/>
      <c r="R1161" s="43" t="n"/>
      <c r="S1161" s="41" t="n"/>
      <c r="T1161" s="41" t="n"/>
      <c r="U1161" s="59" t="n"/>
      <c r="V1161" s="41" t="n"/>
      <c r="W1161" s="41" t="n"/>
      <c r="X1161" s="41" t="n"/>
      <c r="Y1161" s="41" t="n"/>
      <c r="Z1161" s="41" t="n"/>
      <c r="AA1161" s="41" t="n"/>
      <c r="AB1161" s="41" t="n"/>
      <c r="AC1161" s="41" t="n"/>
      <c r="AD1161" s="41" t="n"/>
      <c r="AE1161" s="41" t="n"/>
      <c r="AF1161" s="46">
        <f>AD1161-AE1161</f>
        <v/>
      </c>
      <c r="AG1161" s="59" t="n"/>
      <c r="AH1161" s="46">
        <f>SUM(U1161-AG1161)</f>
        <v/>
      </c>
      <c r="AI11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1" s="46">
        <f>SUM(AH1161-AI1161)</f>
        <v/>
      </c>
      <c r="AK1161" s="59" t="n"/>
      <c r="AL1161" s="41" t="n"/>
      <c r="AM1161" s="49" t="n">
        <v>0</v>
      </c>
      <c r="AN1161" s="46">
        <f>IF(Table4202210[[#This Row],[Column 35]]&gt;0,Table4202210[[#This Row],[Column 35]]*Table4202210[[#This Row],[Column 38]],0)</f>
        <v/>
      </c>
      <c r="AO1161" s="59" t="n"/>
      <c r="AP1161" s="82">
        <f>SUM(AN1161-AO1161)</f>
        <v/>
      </c>
    </row>
    <row r="1162">
      <c r="A1162" s="41" t="n"/>
      <c r="B1162" s="58" t="n"/>
      <c r="C1162" s="41" t="n"/>
      <c r="D1162" s="41" t="n"/>
      <c r="E1162" s="41" t="n"/>
      <c r="F1162" s="41" t="n"/>
      <c r="G1162" s="41" t="n"/>
      <c r="H1162" s="41" t="n"/>
      <c r="I1162" s="41" t="n"/>
      <c r="J1162" s="41" t="n"/>
      <c r="K1162" s="41" t="n"/>
      <c r="L1162" s="41" t="n"/>
      <c r="M1162" s="41" t="n"/>
      <c r="N1162" s="41" t="n"/>
      <c r="O1162" s="41" t="n"/>
      <c r="P1162" s="41" t="n"/>
      <c r="Q1162" s="41" t="n"/>
      <c r="R1162" s="43" t="n"/>
      <c r="S1162" s="41" t="n"/>
      <c r="T1162" s="41" t="n"/>
      <c r="U1162" s="59" t="n"/>
      <c r="V1162" s="41" t="n"/>
      <c r="W1162" s="41" t="n"/>
      <c r="X1162" s="41" t="n"/>
      <c r="Y1162" s="41" t="n"/>
      <c r="Z1162" s="41" t="n"/>
      <c r="AA1162" s="41" t="n"/>
      <c r="AB1162" s="41" t="n"/>
      <c r="AC1162" s="41" t="n"/>
      <c r="AD1162" s="41" t="n"/>
      <c r="AE1162" s="41" t="n"/>
      <c r="AF1162" s="46">
        <f>AD1162-AE1162</f>
        <v/>
      </c>
      <c r="AG1162" s="59" t="n"/>
      <c r="AH1162" s="46">
        <f>SUM(U1162-AG1162)</f>
        <v/>
      </c>
      <c r="AI11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2" s="46">
        <f>SUM(AH1162-AI1162)</f>
        <v/>
      </c>
      <c r="AK1162" s="59" t="n"/>
      <c r="AL1162" s="41" t="n"/>
      <c r="AM1162" s="49" t="n">
        <v>0</v>
      </c>
      <c r="AN1162" s="46">
        <f>IF(Table4202210[[#This Row],[Column 35]]&gt;0,Table4202210[[#This Row],[Column 35]]*Table4202210[[#This Row],[Column 38]],0)</f>
        <v/>
      </c>
      <c r="AO1162" s="59" t="n"/>
      <c r="AP1162" s="82">
        <f>SUM(AN1162-AO1162)</f>
        <v/>
      </c>
    </row>
    <row r="1163">
      <c r="A1163" s="41" t="n"/>
      <c r="B1163" s="58" t="n"/>
      <c r="C1163" s="41" t="n"/>
      <c r="D1163" s="41" t="n"/>
      <c r="E1163" s="41" t="n"/>
      <c r="F1163" s="41" t="n"/>
      <c r="G1163" s="41" t="n"/>
      <c r="H1163" s="41" t="n"/>
      <c r="I1163" s="41" t="n"/>
      <c r="J1163" s="41" t="n"/>
      <c r="K1163" s="41" t="n"/>
      <c r="L1163" s="41" t="n"/>
      <c r="M1163" s="41" t="n"/>
      <c r="N1163" s="41" t="n"/>
      <c r="O1163" s="41" t="n"/>
      <c r="P1163" s="41" t="n"/>
      <c r="Q1163" s="41" t="n"/>
      <c r="R1163" s="43" t="n"/>
      <c r="S1163" s="41" t="n"/>
      <c r="T1163" s="41" t="n"/>
      <c r="U1163" s="59" t="n"/>
      <c r="V1163" s="41" t="n"/>
      <c r="W1163" s="41" t="n"/>
      <c r="X1163" s="41" t="n"/>
      <c r="Y1163" s="41" t="n"/>
      <c r="Z1163" s="41" t="n"/>
      <c r="AA1163" s="41" t="n"/>
      <c r="AB1163" s="41" t="n"/>
      <c r="AC1163" s="41" t="n"/>
      <c r="AD1163" s="41" t="n"/>
      <c r="AE1163" s="41" t="n"/>
      <c r="AF1163" s="46">
        <f>AD1163-AE1163</f>
        <v/>
      </c>
      <c r="AG1163" s="59" t="n"/>
      <c r="AH1163" s="46">
        <f>SUM(U1163-AG1163)</f>
        <v/>
      </c>
      <c r="AI11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3" s="46">
        <f>SUM(AH1163-AI1163)</f>
        <v/>
      </c>
      <c r="AK1163" s="59" t="n"/>
      <c r="AL1163" s="41" t="n"/>
      <c r="AM1163" s="49" t="n">
        <v>0</v>
      </c>
      <c r="AN1163" s="46">
        <f>IF(Table4202210[[#This Row],[Column 35]]&gt;0,Table4202210[[#This Row],[Column 35]]*Table4202210[[#This Row],[Column 38]],0)</f>
        <v/>
      </c>
      <c r="AO1163" s="59" t="n"/>
      <c r="AP1163" s="82">
        <f>SUM(AN1163-AO1163)</f>
        <v/>
      </c>
    </row>
    <row r="1164">
      <c r="A1164" s="41" t="n"/>
      <c r="B1164" s="58" t="n"/>
      <c r="C1164" s="41" t="n"/>
      <c r="D1164" s="41" t="n"/>
      <c r="E1164" s="41" t="n"/>
      <c r="F1164" s="41" t="n"/>
      <c r="G1164" s="41" t="n"/>
      <c r="H1164" s="41" t="n"/>
      <c r="I1164" s="41" t="n"/>
      <c r="J1164" s="41" t="n"/>
      <c r="K1164" s="41" t="n"/>
      <c r="L1164" s="41" t="n"/>
      <c r="M1164" s="41" t="n"/>
      <c r="N1164" s="41" t="n"/>
      <c r="O1164" s="41" t="n"/>
      <c r="P1164" s="41" t="n"/>
      <c r="Q1164" s="41" t="n"/>
      <c r="R1164" s="43" t="n"/>
      <c r="S1164" s="41" t="n"/>
      <c r="T1164" s="41" t="n"/>
      <c r="U1164" s="59" t="n"/>
      <c r="V1164" s="41" t="n"/>
      <c r="W1164" s="41" t="n"/>
      <c r="X1164" s="41" t="n"/>
      <c r="Y1164" s="41" t="n"/>
      <c r="Z1164" s="41" t="n"/>
      <c r="AA1164" s="41" t="n"/>
      <c r="AB1164" s="41" t="n"/>
      <c r="AC1164" s="41" t="n"/>
      <c r="AD1164" s="41" t="n"/>
      <c r="AE1164" s="41" t="n"/>
      <c r="AF1164" s="46">
        <f>AD1164-AE1164</f>
        <v/>
      </c>
      <c r="AG1164" s="59" t="n"/>
      <c r="AH1164" s="46">
        <f>SUM(U1164-AG1164)</f>
        <v/>
      </c>
      <c r="AI11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4" s="46">
        <f>SUM(AH1164-AI1164)</f>
        <v/>
      </c>
      <c r="AK1164" s="59" t="n"/>
      <c r="AL1164" s="41" t="n"/>
      <c r="AM1164" s="49" t="n">
        <v>0</v>
      </c>
      <c r="AN1164" s="46">
        <f>IF(Table4202210[[#This Row],[Column 35]]&gt;0,Table4202210[[#This Row],[Column 35]]*Table4202210[[#This Row],[Column 38]],0)</f>
        <v/>
      </c>
      <c r="AO1164" s="59" t="n"/>
      <c r="AP1164" s="82">
        <f>SUM(AN1164-AO1164)</f>
        <v/>
      </c>
    </row>
    <row r="1165">
      <c r="A1165" s="41" t="n"/>
      <c r="B1165" s="58" t="n"/>
      <c r="C1165" s="41" t="n"/>
      <c r="D1165" s="41" t="n"/>
      <c r="E1165" s="41" t="n"/>
      <c r="F1165" s="41" t="n"/>
      <c r="G1165" s="41" t="n"/>
      <c r="H1165" s="41" t="n"/>
      <c r="I1165" s="41" t="n"/>
      <c r="J1165" s="41" t="n"/>
      <c r="K1165" s="41" t="n"/>
      <c r="L1165" s="41" t="n"/>
      <c r="M1165" s="41" t="n"/>
      <c r="N1165" s="41" t="n"/>
      <c r="O1165" s="41" t="n"/>
      <c r="P1165" s="41" t="n"/>
      <c r="Q1165" s="41" t="n"/>
      <c r="R1165" s="43" t="n"/>
      <c r="S1165" s="41" t="n"/>
      <c r="T1165" s="41" t="n"/>
      <c r="U1165" s="59" t="n"/>
      <c r="V1165" s="41" t="n"/>
      <c r="W1165" s="41" t="n"/>
      <c r="X1165" s="41" t="n"/>
      <c r="Y1165" s="41" t="n"/>
      <c r="Z1165" s="41" t="n"/>
      <c r="AA1165" s="41" t="n"/>
      <c r="AB1165" s="41" t="n"/>
      <c r="AC1165" s="41" t="n"/>
      <c r="AD1165" s="41" t="n"/>
      <c r="AE1165" s="41" t="n"/>
      <c r="AF1165" s="46">
        <f>AD1165-AE1165</f>
        <v/>
      </c>
      <c r="AG1165" s="59" t="n"/>
      <c r="AH1165" s="46">
        <f>SUM(U1165-AG1165)</f>
        <v/>
      </c>
      <c r="AI11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5" s="46">
        <f>SUM(AH1165-AI1165)</f>
        <v/>
      </c>
      <c r="AK1165" s="59" t="n"/>
      <c r="AL1165" s="41" t="n"/>
      <c r="AM1165" s="49" t="n">
        <v>0</v>
      </c>
      <c r="AN1165" s="46">
        <f>IF(Table4202210[[#This Row],[Column 35]]&gt;0,Table4202210[[#This Row],[Column 35]]*Table4202210[[#This Row],[Column 38]],0)</f>
        <v/>
      </c>
      <c r="AO1165" s="59" t="n"/>
      <c r="AP1165" s="82">
        <f>SUM(AN1165-AO1165)</f>
        <v/>
      </c>
    </row>
    <row r="1166">
      <c r="A1166" s="41" t="n"/>
      <c r="B1166" s="58" t="n"/>
      <c r="C1166" s="41" t="n"/>
      <c r="D1166" s="41" t="n"/>
      <c r="E1166" s="41" t="n"/>
      <c r="F1166" s="41" t="n"/>
      <c r="G1166" s="41" t="n"/>
      <c r="H1166" s="41" t="n"/>
      <c r="I1166" s="41" t="n"/>
      <c r="J1166" s="41" t="n"/>
      <c r="K1166" s="41" t="n"/>
      <c r="L1166" s="41" t="n"/>
      <c r="M1166" s="41" t="n"/>
      <c r="N1166" s="41" t="n"/>
      <c r="O1166" s="41" t="n"/>
      <c r="P1166" s="41" t="n"/>
      <c r="Q1166" s="41" t="n"/>
      <c r="R1166" s="43" t="n"/>
      <c r="S1166" s="41" t="n"/>
      <c r="T1166" s="41" t="n"/>
      <c r="U1166" s="59" t="n"/>
      <c r="V1166" s="41" t="n"/>
      <c r="W1166" s="41" t="n"/>
      <c r="X1166" s="41" t="n"/>
      <c r="Y1166" s="41" t="n"/>
      <c r="Z1166" s="41" t="n"/>
      <c r="AA1166" s="41" t="n"/>
      <c r="AB1166" s="41" t="n"/>
      <c r="AC1166" s="41" t="n"/>
      <c r="AD1166" s="41" t="n"/>
      <c r="AE1166" s="41" t="n"/>
      <c r="AF1166" s="46">
        <f>AD1166-AE1166</f>
        <v/>
      </c>
      <c r="AG1166" s="59" t="n"/>
      <c r="AH1166" s="46">
        <f>SUM(U1166-AG1166)</f>
        <v/>
      </c>
      <c r="AI11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6" s="46">
        <f>SUM(AH1166-AI1166)</f>
        <v/>
      </c>
      <c r="AK1166" s="59" t="n"/>
      <c r="AL1166" s="41" t="n"/>
      <c r="AM1166" s="49" t="n">
        <v>0</v>
      </c>
      <c r="AN1166" s="46">
        <f>IF(Table4202210[[#This Row],[Column 35]]&gt;0,Table4202210[[#This Row],[Column 35]]*Table4202210[[#This Row],[Column 38]],0)</f>
        <v/>
      </c>
      <c r="AO1166" s="59" t="n"/>
      <c r="AP1166" s="82">
        <f>SUM(AN1166-AO1166)</f>
        <v/>
      </c>
    </row>
    <row r="1167">
      <c r="A1167" s="41" t="n"/>
      <c r="B1167" s="58" t="n"/>
      <c r="C1167" s="41" t="n"/>
      <c r="D1167" s="41" t="n"/>
      <c r="E1167" s="41" t="n"/>
      <c r="F1167" s="41" t="n"/>
      <c r="G1167" s="41" t="n"/>
      <c r="H1167" s="41" t="n"/>
      <c r="I1167" s="41" t="n"/>
      <c r="J1167" s="41" t="n"/>
      <c r="K1167" s="41" t="n"/>
      <c r="L1167" s="41" t="n"/>
      <c r="M1167" s="41" t="n"/>
      <c r="N1167" s="41" t="n"/>
      <c r="O1167" s="41" t="n"/>
      <c r="P1167" s="41" t="n"/>
      <c r="Q1167" s="41" t="n"/>
      <c r="R1167" s="43" t="n"/>
      <c r="S1167" s="41" t="n"/>
      <c r="T1167" s="41" t="n"/>
      <c r="U1167" s="59" t="n"/>
      <c r="V1167" s="41" t="n"/>
      <c r="W1167" s="41" t="n"/>
      <c r="X1167" s="41" t="n"/>
      <c r="Y1167" s="41" t="n"/>
      <c r="Z1167" s="41" t="n"/>
      <c r="AA1167" s="41" t="n"/>
      <c r="AB1167" s="41" t="n"/>
      <c r="AC1167" s="41" t="n"/>
      <c r="AD1167" s="41" t="n"/>
      <c r="AE1167" s="41" t="n"/>
      <c r="AF1167" s="46">
        <f>AD1167-AE1167</f>
        <v/>
      </c>
      <c r="AG1167" s="59" t="n"/>
      <c r="AH1167" s="46">
        <f>SUM(U1167-AG1167)</f>
        <v/>
      </c>
      <c r="AI11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7" s="46">
        <f>SUM(AH1167-AI1167)</f>
        <v/>
      </c>
      <c r="AK1167" s="59" t="n"/>
      <c r="AL1167" s="41" t="n"/>
      <c r="AM1167" s="49" t="n">
        <v>0</v>
      </c>
      <c r="AN1167" s="46">
        <f>IF(Table4202210[[#This Row],[Column 35]]&gt;0,Table4202210[[#This Row],[Column 35]]*Table4202210[[#This Row],[Column 38]],0)</f>
        <v/>
      </c>
      <c r="AO1167" s="59" t="n"/>
      <c r="AP1167" s="82">
        <f>SUM(AN1167-AO1167)</f>
        <v/>
      </c>
    </row>
    <row r="1168">
      <c r="A1168" s="41" t="n"/>
      <c r="B1168" s="58" t="n"/>
      <c r="C1168" s="41" t="n"/>
      <c r="D1168" s="41" t="n"/>
      <c r="E1168" s="41" t="n"/>
      <c r="F1168" s="41" t="n"/>
      <c r="G1168" s="41" t="n"/>
      <c r="H1168" s="41" t="n"/>
      <c r="I1168" s="41" t="n"/>
      <c r="J1168" s="41" t="n"/>
      <c r="K1168" s="41" t="n"/>
      <c r="L1168" s="41" t="n"/>
      <c r="M1168" s="41" t="n"/>
      <c r="N1168" s="41" t="n"/>
      <c r="O1168" s="41" t="n"/>
      <c r="P1168" s="41" t="n"/>
      <c r="Q1168" s="41" t="n"/>
      <c r="R1168" s="43" t="n"/>
      <c r="S1168" s="41" t="n"/>
      <c r="T1168" s="41" t="n"/>
      <c r="U1168" s="59" t="n"/>
      <c r="V1168" s="41" t="n"/>
      <c r="W1168" s="41" t="n"/>
      <c r="X1168" s="41" t="n"/>
      <c r="Y1168" s="41" t="n"/>
      <c r="Z1168" s="41" t="n"/>
      <c r="AA1168" s="41" t="n"/>
      <c r="AB1168" s="41" t="n"/>
      <c r="AC1168" s="41" t="n"/>
      <c r="AD1168" s="41" t="n"/>
      <c r="AE1168" s="41" t="n"/>
      <c r="AF1168" s="46">
        <f>AD1168-AE1168</f>
        <v/>
      </c>
      <c r="AG1168" s="59" t="n"/>
      <c r="AH1168" s="46">
        <f>SUM(U1168-AG1168)</f>
        <v/>
      </c>
      <c r="AI11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8" s="46">
        <f>SUM(AH1168-AI1168)</f>
        <v/>
      </c>
      <c r="AK1168" s="59" t="n"/>
      <c r="AL1168" s="41" t="n"/>
      <c r="AM1168" s="49" t="n">
        <v>0</v>
      </c>
      <c r="AN1168" s="46">
        <f>IF(Table4202210[[#This Row],[Column 35]]&gt;0,Table4202210[[#This Row],[Column 35]]*Table4202210[[#This Row],[Column 38]],0)</f>
        <v/>
      </c>
      <c r="AO1168" s="59" t="n"/>
      <c r="AP1168" s="82">
        <f>SUM(AN1168-AO1168)</f>
        <v/>
      </c>
    </row>
    <row r="1169">
      <c r="A1169" s="41" t="n"/>
      <c r="B1169" s="58" t="n"/>
      <c r="C1169" s="41" t="n"/>
      <c r="D1169" s="41" t="n"/>
      <c r="E1169" s="41" t="n"/>
      <c r="F1169" s="41" t="n"/>
      <c r="G1169" s="41" t="n"/>
      <c r="H1169" s="41" t="n"/>
      <c r="I1169" s="41" t="n"/>
      <c r="J1169" s="41" t="n"/>
      <c r="K1169" s="41" t="n"/>
      <c r="L1169" s="41" t="n"/>
      <c r="M1169" s="41" t="n"/>
      <c r="N1169" s="41" t="n"/>
      <c r="O1169" s="41" t="n"/>
      <c r="P1169" s="41" t="n"/>
      <c r="Q1169" s="41" t="n"/>
      <c r="R1169" s="43" t="n"/>
      <c r="S1169" s="41" t="n"/>
      <c r="T1169" s="41" t="n"/>
      <c r="U1169" s="59" t="n"/>
      <c r="V1169" s="41" t="n"/>
      <c r="W1169" s="41" t="n"/>
      <c r="X1169" s="41" t="n"/>
      <c r="Y1169" s="41" t="n"/>
      <c r="Z1169" s="41" t="n"/>
      <c r="AA1169" s="41" t="n"/>
      <c r="AB1169" s="41" t="n"/>
      <c r="AC1169" s="41" t="n"/>
      <c r="AD1169" s="41" t="n"/>
      <c r="AE1169" s="41" t="n"/>
      <c r="AF1169" s="46">
        <f>AD1169-AE1169</f>
        <v/>
      </c>
      <c r="AG1169" s="59" t="n"/>
      <c r="AH1169" s="46">
        <f>SUM(U1169-AG1169)</f>
        <v/>
      </c>
      <c r="AI11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69" s="46">
        <f>SUM(AH1169-AI1169)</f>
        <v/>
      </c>
      <c r="AK1169" s="59" t="n"/>
      <c r="AL1169" s="41" t="n"/>
      <c r="AM1169" s="49" t="n">
        <v>0</v>
      </c>
      <c r="AN1169" s="46">
        <f>IF(Table4202210[[#This Row],[Column 35]]&gt;0,Table4202210[[#This Row],[Column 35]]*Table4202210[[#This Row],[Column 38]],0)</f>
        <v/>
      </c>
      <c r="AO1169" s="59" t="n"/>
      <c r="AP1169" s="82">
        <f>SUM(AN1169-AO1169)</f>
        <v/>
      </c>
    </row>
    <row r="1170">
      <c r="A1170" s="41" t="n"/>
      <c r="B1170" s="58" t="n"/>
      <c r="C1170" s="41" t="n"/>
      <c r="D1170" s="41" t="n"/>
      <c r="E1170" s="41" t="n"/>
      <c r="F1170" s="41" t="n"/>
      <c r="G1170" s="41" t="n"/>
      <c r="H1170" s="41" t="n"/>
      <c r="I1170" s="41" t="n"/>
      <c r="J1170" s="41" t="n"/>
      <c r="K1170" s="41" t="n"/>
      <c r="L1170" s="41" t="n"/>
      <c r="M1170" s="41" t="n"/>
      <c r="N1170" s="41" t="n"/>
      <c r="O1170" s="41" t="n"/>
      <c r="P1170" s="41" t="n"/>
      <c r="Q1170" s="41" t="n"/>
      <c r="R1170" s="43" t="n"/>
      <c r="S1170" s="41" t="n"/>
      <c r="T1170" s="41" t="n"/>
      <c r="U1170" s="59" t="n"/>
      <c r="V1170" s="41" t="n"/>
      <c r="W1170" s="41" t="n"/>
      <c r="X1170" s="41" t="n"/>
      <c r="Y1170" s="41" t="n"/>
      <c r="Z1170" s="41" t="n"/>
      <c r="AA1170" s="41" t="n"/>
      <c r="AB1170" s="41" t="n"/>
      <c r="AC1170" s="41" t="n"/>
      <c r="AD1170" s="41" t="n"/>
      <c r="AE1170" s="41" t="n"/>
      <c r="AF1170" s="46">
        <f>AD1170-AE1170</f>
        <v/>
      </c>
      <c r="AG1170" s="59" t="n"/>
      <c r="AH1170" s="46">
        <f>SUM(U1170-AG1170)</f>
        <v/>
      </c>
      <c r="AI11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0" s="46">
        <f>SUM(AH1170-AI1170)</f>
        <v/>
      </c>
      <c r="AK1170" s="59" t="n"/>
      <c r="AL1170" s="41" t="n"/>
      <c r="AM1170" s="49" t="n">
        <v>0</v>
      </c>
      <c r="AN1170" s="46">
        <f>IF(Table4202210[[#This Row],[Column 35]]&gt;0,Table4202210[[#This Row],[Column 35]]*Table4202210[[#This Row],[Column 38]],0)</f>
        <v/>
      </c>
      <c r="AO1170" s="59" t="n"/>
      <c r="AP1170" s="82">
        <f>SUM(AN1170-AO1170)</f>
        <v/>
      </c>
    </row>
    <row r="1171">
      <c r="A1171" s="41" t="n"/>
      <c r="B1171" s="58" t="n"/>
      <c r="C1171" s="41" t="n"/>
      <c r="D1171" s="41" t="n"/>
      <c r="E1171" s="41" t="n"/>
      <c r="F1171" s="41" t="n"/>
      <c r="G1171" s="41" t="n"/>
      <c r="H1171" s="41" t="n"/>
      <c r="I1171" s="41" t="n"/>
      <c r="J1171" s="41" t="n"/>
      <c r="K1171" s="41" t="n"/>
      <c r="L1171" s="41" t="n"/>
      <c r="M1171" s="41" t="n"/>
      <c r="N1171" s="41" t="n"/>
      <c r="O1171" s="41" t="n"/>
      <c r="P1171" s="41" t="n"/>
      <c r="Q1171" s="41" t="n"/>
      <c r="R1171" s="43" t="n"/>
      <c r="S1171" s="41" t="n"/>
      <c r="T1171" s="41" t="n"/>
      <c r="U1171" s="59" t="n"/>
      <c r="V1171" s="41" t="n"/>
      <c r="W1171" s="41" t="n"/>
      <c r="X1171" s="41" t="n"/>
      <c r="Y1171" s="41" t="n"/>
      <c r="Z1171" s="41" t="n"/>
      <c r="AA1171" s="41" t="n"/>
      <c r="AB1171" s="41" t="n"/>
      <c r="AC1171" s="41" t="n"/>
      <c r="AD1171" s="41" t="n"/>
      <c r="AE1171" s="41" t="n"/>
      <c r="AF1171" s="46">
        <f>AD1171-AE1171</f>
        <v/>
      </c>
      <c r="AG1171" s="59" t="n"/>
      <c r="AH1171" s="46">
        <f>SUM(U1171-AG1171)</f>
        <v/>
      </c>
      <c r="AI11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1" s="46">
        <f>SUM(AH1171-AI1171)</f>
        <v/>
      </c>
      <c r="AK1171" s="59" t="n"/>
      <c r="AL1171" s="41" t="n"/>
      <c r="AM1171" s="49" t="n">
        <v>0</v>
      </c>
      <c r="AN1171" s="46">
        <f>IF(Table4202210[[#This Row],[Column 35]]&gt;0,Table4202210[[#This Row],[Column 35]]*Table4202210[[#This Row],[Column 38]],0)</f>
        <v/>
      </c>
      <c r="AO1171" s="59" t="n"/>
      <c r="AP1171" s="82">
        <f>SUM(AN1171-AO1171)</f>
        <v/>
      </c>
    </row>
    <row r="1172">
      <c r="A1172" s="41" t="n"/>
      <c r="B1172" s="58" t="n"/>
      <c r="C1172" s="41" t="n"/>
      <c r="D1172" s="41" t="n"/>
      <c r="E1172" s="41" t="n"/>
      <c r="F1172" s="41" t="n"/>
      <c r="G1172" s="41" t="n"/>
      <c r="H1172" s="41" t="n"/>
      <c r="I1172" s="41" t="n"/>
      <c r="J1172" s="41" t="n"/>
      <c r="K1172" s="41" t="n"/>
      <c r="L1172" s="41" t="n"/>
      <c r="M1172" s="41" t="n"/>
      <c r="N1172" s="41" t="n"/>
      <c r="O1172" s="41" t="n"/>
      <c r="P1172" s="41" t="n"/>
      <c r="Q1172" s="41" t="n"/>
      <c r="R1172" s="43" t="n"/>
      <c r="S1172" s="41" t="n"/>
      <c r="T1172" s="41" t="n"/>
      <c r="U1172" s="59" t="n"/>
      <c r="V1172" s="41" t="n"/>
      <c r="W1172" s="41" t="n"/>
      <c r="X1172" s="41" t="n"/>
      <c r="Y1172" s="41" t="n"/>
      <c r="Z1172" s="41" t="n"/>
      <c r="AA1172" s="41" t="n"/>
      <c r="AB1172" s="41" t="n"/>
      <c r="AC1172" s="41" t="n"/>
      <c r="AD1172" s="41" t="n"/>
      <c r="AE1172" s="41" t="n"/>
      <c r="AF1172" s="46">
        <f>AD1172-AE1172</f>
        <v/>
      </c>
      <c r="AG1172" s="59" t="n"/>
      <c r="AH1172" s="46">
        <f>SUM(U1172-AG1172)</f>
        <v/>
      </c>
      <c r="AI11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2" s="46">
        <f>SUM(AH1172-AI1172)</f>
        <v/>
      </c>
      <c r="AK1172" s="59" t="n"/>
      <c r="AL1172" s="41" t="n"/>
      <c r="AM1172" s="49" t="n">
        <v>0</v>
      </c>
      <c r="AN1172" s="46">
        <f>IF(Table4202210[[#This Row],[Column 35]]&gt;0,Table4202210[[#This Row],[Column 35]]*Table4202210[[#This Row],[Column 38]],0)</f>
        <v/>
      </c>
      <c r="AO1172" s="59" t="n"/>
      <c r="AP1172" s="82">
        <f>SUM(AN1172-AO1172)</f>
        <v/>
      </c>
    </row>
    <row r="1173">
      <c r="A1173" s="41" t="n"/>
      <c r="B1173" s="58" t="n"/>
      <c r="C1173" s="41" t="n"/>
      <c r="D1173" s="41" t="n"/>
      <c r="E1173" s="41" t="n"/>
      <c r="F1173" s="41" t="n"/>
      <c r="G1173" s="41" t="n"/>
      <c r="H1173" s="41" t="n"/>
      <c r="I1173" s="41" t="n"/>
      <c r="J1173" s="41" t="n"/>
      <c r="K1173" s="41" t="n"/>
      <c r="L1173" s="41" t="n"/>
      <c r="M1173" s="41" t="n"/>
      <c r="N1173" s="41" t="n"/>
      <c r="O1173" s="41" t="n"/>
      <c r="P1173" s="41" t="n"/>
      <c r="Q1173" s="41" t="n"/>
      <c r="R1173" s="43" t="n"/>
      <c r="S1173" s="41" t="n"/>
      <c r="T1173" s="41" t="n"/>
      <c r="U1173" s="59" t="n"/>
      <c r="V1173" s="41" t="n"/>
      <c r="W1173" s="41" t="n"/>
      <c r="X1173" s="41" t="n"/>
      <c r="Y1173" s="41" t="n"/>
      <c r="Z1173" s="41" t="n"/>
      <c r="AA1173" s="41" t="n"/>
      <c r="AB1173" s="41" t="n"/>
      <c r="AC1173" s="41" t="n"/>
      <c r="AD1173" s="41" t="n"/>
      <c r="AE1173" s="41" t="n"/>
      <c r="AF1173" s="46">
        <f>AD1173-AE1173</f>
        <v/>
      </c>
      <c r="AG1173" s="59" t="n"/>
      <c r="AH1173" s="46">
        <f>SUM(U1173-AG1173)</f>
        <v/>
      </c>
      <c r="AI11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3" s="46">
        <f>SUM(AH1173-AI1173)</f>
        <v/>
      </c>
      <c r="AK1173" s="59" t="n"/>
      <c r="AL1173" s="41" t="n"/>
      <c r="AM1173" s="49" t="n">
        <v>0</v>
      </c>
      <c r="AN1173" s="46">
        <f>IF(Table4202210[[#This Row],[Column 35]]&gt;0,Table4202210[[#This Row],[Column 35]]*Table4202210[[#This Row],[Column 38]],0)</f>
        <v/>
      </c>
      <c r="AO1173" s="59" t="n"/>
      <c r="AP1173" s="82">
        <f>SUM(AN1173-AO1173)</f>
        <v/>
      </c>
    </row>
    <row r="1174">
      <c r="A1174" s="41" t="n"/>
      <c r="B1174" s="58" t="n"/>
      <c r="C1174" s="41" t="n"/>
      <c r="D1174" s="41" t="n"/>
      <c r="E1174" s="41" t="n"/>
      <c r="F1174" s="41" t="n"/>
      <c r="G1174" s="41" t="n"/>
      <c r="H1174" s="41" t="n"/>
      <c r="I1174" s="41" t="n"/>
      <c r="J1174" s="41" t="n"/>
      <c r="K1174" s="41" t="n"/>
      <c r="L1174" s="41" t="n"/>
      <c r="M1174" s="41" t="n"/>
      <c r="N1174" s="41" t="n"/>
      <c r="O1174" s="41" t="n"/>
      <c r="P1174" s="41" t="n"/>
      <c r="Q1174" s="41" t="n"/>
      <c r="R1174" s="43" t="n"/>
      <c r="S1174" s="41" t="n"/>
      <c r="T1174" s="41" t="n"/>
      <c r="U1174" s="59" t="n"/>
      <c r="V1174" s="41" t="n"/>
      <c r="W1174" s="41" t="n"/>
      <c r="X1174" s="41" t="n"/>
      <c r="Y1174" s="41" t="n"/>
      <c r="Z1174" s="41" t="n"/>
      <c r="AA1174" s="41" t="n"/>
      <c r="AB1174" s="41" t="n"/>
      <c r="AC1174" s="41" t="n"/>
      <c r="AD1174" s="41" t="n"/>
      <c r="AE1174" s="41" t="n"/>
      <c r="AF1174" s="46">
        <f>AD1174-AE1174</f>
        <v/>
      </c>
      <c r="AG1174" s="59" t="n"/>
      <c r="AH1174" s="46">
        <f>SUM(U1174-AG1174)</f>
        <v/>
      </c>
      <c r="AI11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4" s="46">
        <f>SUM(AH1174-AI1174)</f>
        <v/>
      </c>
      <c r="AK1174" s="59" t="n"/>
      <c r="AL1174" s="41" t="n"/>
      <c r="AM1174" s="49" t="n">
        <v>0</v>
      </c>
      <c r="AN1174" s="46">
        <f>IF(Table4202210[[#This Row],[Column 35]]&gt;0,Table4202210[[#This Row],[Column 35]]*Table4202210[[#This Row],[Column 38]],0)</f>
        <v/>
      </c>
      <c r="AO1174" s="59" t="n"/>
      <c r="AP1174" s="82">
        <f>SUM(AN1174-AO1174)</f>
        <v/>
      </c>
    </row>
    <row r="1175">
      <c r="A1175" s="41" t="n"/>
      <c r="B1175" s="58" t="n"/>
      <c r="C1175" s="41" t="n"/>
      <c r="D1175" s="41" t="n"/>
      <c r="E1175" s="41" t="n"/>
      <c r="F1175" s="41" t="n"/>
      <c r="G1175" s="41" t="n"/>
      <c r="H1175" s="41" t="n"/>
      <c r="I1175" s="41" t="n"/>
      <c r="J1175" s="41" t="n"/>
      <c r="K1175" s="41" t="n"/>
      <c r="L1175" s="41" t="n"/>
      <c r="M1175" s="41" t="n"/>
      <c r="N1175" s="41" t="n"/>
      <c r="O1175" s="41" t="n"/>
      <c r="P1175" s="41" t="n"/>
      <c r="Q1175" s="41" t="n"/>
      <c r="R1175" s="43" t="n"/>
      <c r="S1175" s="41" t="n"/>
      <c r="T1175" s="41" t="n"/>
      <c r="U1175" s="59" t="n"/>
      <c r="V1175" s="41" t="n"/>
      <c r="W1175" s="41" t="n"/>
      <c r="X1175" s="41" t="n"/>
      <c r="Y1175" s="41" t="n"/>
      <c r="Z1175" s="41" t="n"/>
      <c r="AA1175" s="41" t="n"/>
      <c r="AB1175" s="41" t="n"/>
      <c r="AC1175" s="41" t="n"/>
      <c r="AD1175" s="41" t="n"/>
      <c r="AE1175" s="41" t="n"/>
      <c r="AF1175" s="46">
        <f>AD1175-AE1175</f>
        <v/>
      </c>
      <c r="AG1175" s="59" t="n"/>
      <c r="AH1175" s="46">
        <f>SUM(U1175-AG1175)</f>
        <v/>
      </c>
      <c r="AI11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5" s="46">
        <f>SUM(AH1175-AI1175)</f>
        <v/>
      </c>
      <c r="AK1175" s="59" t="n"/>
      <c r="AL1175" s="41" t="n"/>
      <c r="AM1175" s="49" t="n">
        <v>0</v>
      </c>
      <c r="AN1175" s="46">
        <f>IF(Table4202210[[#This Row],[Column 35]]&gt;0,Table4202210[[#This Row],[Column 35]]*Table4202210[[#This Row],[Column 38]],0)</f>
        <v/>
      </c>
      <c r="AO1175" s="59" t="n"/>
      <c r="AP1175" s="82">
        <f>SUM(AN1175-AO1175)</f>
        <v/>
      </c>
    </row>
    <row r="1176">
      <c r="A1176" s="41" t="n"/>
      <c r="B1176" s="58" t="n"/>
      <c r="C1176" s="41" t="n"/>
      <c r="D1176" s="41" t="n"/>
      <c r="E1176" s="41" t="n"/>
      <c r="F1176" s="41" t="n"/>
      <c r="G1176" s="41" t="n"/>
      <c r="H1176" s="41" t="n"/>
      <c r="I1176" s="41" t="n"/>
      <c r="J1176" s="41" t="n"/>
      <c r="K1176" s="41" t="n"/>
      <c r="L1176" s="41" t="n"/>
      <c r="M1176" s="41" t="n"/>
      <c r="N1176" s="41" t="n"/>
      <c r="O1176" s="41" t="n"/>
      <c r="P1176" s="41" t="n"/>
      <c r="Q1176" s="41" t="n"/>
      <c r="R1176" s="43" t="n"/>
      <c r="S1176" s="41" t="n"/>
      <c r="T1176" s="41" t="n"/>
      <c r="U1176" s="59" t="n"/>
      <c r="V1176" s="41" t="n"/>
      <c r="W1176" s="41" t="n"/>
      <c r="X1176" s="41" t="n"/>
      <c r="Y1176" s="41" t="n"/>
      <c r="Z1176" s="41" t="n"/>
      <c r="AA1176" s="41" t="n"/>
      <c r="AB1176" s="41" t="n"/>
      <c r="AC1176" s="41" t="n"/>
      <c r="AD1176" s="41" t="n"/>
      <c r="AE1176" s="41" t="n"/>
      <c r="AF1176" s="46">
        <f>AD1176-AE1176</f>
        <v/>
      </c>
      <c r="AG1176" s="59" t="n"/>
      <c r="AH1176" s="46">
        <f>SUM(U1176-AG1176)</f>
        <v/>
      </c>
      <c r="AI11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6" s="46">
        <f>SUM(AH1176-AI1176)</f>
        <v/>
      </c>
      <c r="AK1176" s="59" t="n"/>
      <c r="AL1176" s="41" t="n"/>
      <c r="AM1176" s="49" t="n">
        <v>0</v>
      </c>
      <c r="AN1176" s="46">
        <f>IF(Table4202210[[#This Row],[Column 35]]&gt;0,Table4202210[[#This Row],[Column 35]]*Table4202210[[#This Row],[Column 38]],0)</f>
        <v/>
      </c>
      <c r="AO1176" s="59" t="n"/>
      <c r="AP1176" s="82">
        <f>SUM(AN1176-AO1176)</f>
        <v/>
      </c>
    </row>
    <row r="1177">
      <c r="A1177" s="41" t="n"/>
      <c r="B1177" s="58" t="n"/>
      <c r="C1177" s="41" t="n"/>
      <c r="D1177" s="41" t="n"/>
      <c r="E1177" s="41" t="n"/>
      <c r="F1177" s="41" t="n"/>
      <c r="G1177" s="41" t="n"/>
      <c r="H1177" s="41" t="n"/>
      <c r="I1177" s="41" t="n"/>
      <c r="J1177" s="41" t="n"/>
      <c r="K1177" s="41" t="n"/>
      <c r="L1177" s="41" t="n"/>
      <c r="M1177" s="41" t="n"/>
      <c r="N1177" s="41" t="n"/>
      <c r="O1177" s="41" t="n"/>
      <c r="P1177" s="41" t="n"/>
      <c r="Q1177" s="41" t="n"/>
      <c r="R1177" s="43" t="n"/>
      <c r="S1177" s="41" t="n"/>
      <c r="T1177" s="41" t="n"/>
      <c r="U1177" s="59" t="n"/>
      <c r="V1177" s="41" t="n"/>
      <c r="W1177" s="41" t="n"/>
      <c r="X1177" s="41" t="n"/>
      <c r="Y1177" s="41" t="n"/>
      <c r="Z1177" s="41" t="n"/>
      <c r="AA1177" s="41" t="n"/>
      <c r="AB1177" s="41" t="n"/>
      <c r="AC1177" s="41" t="n"/>
      <c r="AD1177" s="41" t="n"/>
      <c r="AE1177" s="41" t="n"/>
      <c r="AF1177" s="46">
        <f>AD1177-AE1177</f>
        <v/>
      </c>
      <c r="AG1177" s="59" t="n"/>
      <c r="AH1177" s="46">
        <f>SUM(U1177-AG1177)</f>
        <v/>
      </c>
      <c r="AI11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7" s="46">
        <f>SUM(AH1177-AI1177)</f>
        <v/>
      </c>
      <c r="AK1177" s="59" t="n"/>
      <c r="AL1177" s="41" t="n"/>
      <c r="AM1177" s="49" t="n">
        <v>0</v>
      </c>
      <c r="AN1177" s="46">
        <f>IF(Table4202210[[#This Row],[Column 35]]&gt;0,Table4202210[[#This Row],[Column 35]]*Table4202210[[#This Row],[Column 38]],0)</f>
        <v/>
      </c>
      <c r="AO1177" s="59" t="n"/>
      <c r="AP1177" s="82">
        <f>SUM(AN1177-AO1177)</f>
        <v/>
      </c>
    </row>
    <row r="1178">
      <c r="A1178" s="41" t="n"/>
      <c r="B1178" s="58" t="n"/>
      <c r="C1178" s="41" t="n"/>
      <c r="D1178" s="41" t="n"/>
      <c r="E1178" s="41" t="n"/>
      <c r="F1178" s="41" t="n"/>
      <c r="G1178" s="41" t="n"/>
      <c r="H1178" s="41" t="n"/>
      <c r="I1178" s="41" t="n"/>
      <c r="J1178" s="41" t="n"/>
      <c r="K1178" s="41" t="n"/>
      <c r="L1178" s="41" t="n"/>
      <c r="M1178" s="41" t="n"/>
      <c r="N1178" s="41" t="n"/>
      <c r="O1178" s="41" t="n"/>
      <c r="P1178" s="41" t="n"/>
      <c r="Q1178" s="41" t="n"/>
      <c r="R1178" s="43" t="n"/>
      <c r="S1178" s="41" t="n"/>
      <c r="T1178" s="41" t="n"/>
      <c r="U1178" s="59" t="n"/>
      <c r="V1178" s="41" t="n"/>
      <c r="W1178" s="41" t="n"/>
      <c r="X1178" s="41" t="n"/>
      <c r="Y1178" s="41" t="n"/>
      <c r="Z1178" s="41" t="n"/>
      <c r="AA1178" s="41" t="n"/>
      <c r="AB1178" s="41" t="n"/>
      <c r="AC1178" s="41" t="n"/>
      <c r="AD1178" s="41" t="n"/>
      <c r="AE1178" s="41" t="n"/>
      <c r="AF1178" s="46">
        <f>AD1178-AE1178</f>
        <v/>
      </c>
      <c r="AG1178" s="59" t="n"/>
      <c r="AH1178" s="46">
        <f>SUM(U1178-AG1178)</f>
        <v/>
      </c>
      <c r="AI11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8" s="46">
        <f>SUM(AH1178-AI1178)</f>
        <v/>
      </c>
      <c r="AK1178" s="59" t="n"/>
      <c r="AL1178" s="41" t="n"/>
      <c r="AM1178" s="49" t="n">
        <v>0</v>
      </c>
      <c r="AN1178" s="46">
        <f>IF(Table4202210[[#This Row],[Column 35]]&gt;0,Table4202210[[#This Row],[Column 35]]*Table4202210[[#This Row],[Column 38]],0)</f>
        <v/>
      </c>
      <c r="AO1178" s="59" t="n"/>
      <c r="AP1178" s="82">
        <f>SUM(AN1178-AO1178)</f>
        <v/>
      </c>
    </row>
    <row r="1179">
      <c r="A1179" s="41" t="n"/>
      <c r="B1179" s="58" t="n"/>
      <c r="C1179" s="41" t="n"/>
      <c r="D1179" s="41" t="n"/>
      <c r="E1179" s="41" t="n"/>
      <c r="F1179" s="41" t="n"/>
      <c r="G1179" s="41" t="n"/>
      <c r="H1179" s="41" t="n"/>
      <c r="I1179" s="41" t="n"/>
      <c r="J1179" s="41" t="n"/>
      <c r="K1179" s="41" t="n"/>
      <c r="L1179" s="41" t="n"/>
      <c r="M1179" s="41" t="n"/>
      <c r="N1179" s="41" t="n"/>
      <c r="O1179" s="41" t="n"/>
      <c r="P1179" s="41" t="n"/>
      <c r="Q1179" s="41" t="n"/>
      <c r="R1179" s="43" t="n"/>
      <c r="S1179" s="41" t="n"/>
      <c r="T1179" s="41" t="n"/>
      <c r="U1179" s="59" t="n"/>
      <c r="V1179" s="41" t="n"/>
      <c r="W1179" s="41" t="n"/>
      <c r="X1179" s="41" t="n"/>
      <c r="Y1179" s="41" t="n"/>
      <c r="Z1179" s="41" t="n"/>
      <c r="AA1179" s="41" t="n"/>
      <c r="AB1179" s="41" t="n"/>
      <c r="AC1179" s="41" t="n"/>
      <c r="AD1179" s="41" t="n"/>
      <c r="AE1179" s="41" t="n"/>
      <c r="AF1179" s="46">
        <f>AD1179-AE1179</f>
        <v/>
      </c>
      <c r="AG1179" s="59" t="n"/>
      <c r="AH1179" s="46">
        <f>SUM(U1179-AG1179)</f>
        <v/>
      </c>
      <c r="AI11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79" s="46">
        <f>SUM(AH1179-AI1179)</f>
        <v/>
      </c>
      <c r="AK1179" s="59" t="n"/>
      <c r="AL1179" s="41" t="n"/>
      <c r="AM1179" s="49" t="n">
        <v>0</v>
      </c>
      <c r="AN1179" s="46">
        <f>IF(Table4202210[[#This Row],[Column 35]]&gt;0,Table4202210[[#This Row],[Column 35]]*Table4202210[[#This Row],[Column 38]],0)</f>
        <v/>
      </c>
      <c r="AO1179" s="59" t="n"/>
      <c r="AP1179" s="82">
        <f>SUM(AN1179-AO1179)</f>
        <v/>
      </c>
    </row>
    <row r="1180">
      <c r="A1180" s="41" t="n"/>
      <c r="B1180" s="58" t="n"/>
      <c r="C1180" s="41" t="n"/>
      <c r="D1180" s="41" t="n"/>
      <c r="E1180" s="41" t="n"/>
      <c r="F1180" s="41" t="n"/>
      <c r="G1180" s="41" t="n"/>
      <c r="H1180" s="41" t="n"/>
      <c r="I1180" s="41" t="n"/>
      <c r="J1180" s="41" t="n"/>
      <c r="K1180" s="41" t="n"/>
      <c r="L1180" s="41" t="n"/>
      <c r="M1180" s="41" t="n"/>
      <c r="N1180" s="41" t="n"/>
      <c r="O1180" s="41" t="n"/>
      <c r="P1180" s="41" t="n"/>
      <c r="Q1180" s="41" t="n"/>
      <c r="R1180" s="43" t="n"/>
      <c r="S1180" s="41" t="n"/>
      <c r="T1180" s="41" t="n"/>
      <c r="U1180" s="59" t="n"/>
      <c r="V1180" s="41" t="n"/>
      <c r="W1180" s="41" t="n"/>
      <c r="X1180" s="41" t="n"/>
      <c r="Y1180" s="41" t="n"/>
      <c r="Z1180" s="41" t="n"/>
      <c r="AA1180" s="41" t="n"/>
      <c r="AB1180" s="41" t="n"/>
      <c r="AC1180" s="41" t="n"/>
      <c r="AD1180" s="41" t="n"/>
      <c r="AE1180" s="41" t="n"/>
      <c r="AF1180" s="46">
        <f>AD1180-AE1180</f>
        <v/>
      </c>
      <c r="AG1180" s="59" t="n"/>
      <c r="AH1180" s="46">
        <f>SUM(U1180-AG1180)</f>
        <v/>
      </c>
      <c r="AI11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0" s="46">
        <f>SUM(AH1180-AI1180)</f>
        <v/>
      </c>
      <c r="AK1180" s="59" t="n"/>
      <c r="AL1180" s="41" t="n"/>
      <c r="AM1180" s="49" t="n">
        <v>0</v>
      </c>
      <c r="AN1180" s="46">
        <f>IF(Table4202210[[#This Row],[Column 35]]&gt;0,Table4202210[[#This Row],[Column 35]]*Table4202210[[#This Row],[Column 38]],0)</f>
        <v/>
      </c>
      <c r="AO1180" s="59" t="n"/>
      <c r="AP1180" s="82">
        <f>SUM(AN1180-AO1180)</f>
        <v/>
      </c>
    </row>
    <row r="1181">
      <c r="A1181" s="41" t="n"/>
      <c r="B1181" s="58" t="n"/>
      <c r="C1181" s="41" t="n"/>
      <c r="D1181" s="41" t="n"/>
      <c r="E1181" s="41" t="n"/>
      <c r="F1181" s="41" t="n"/>
      <c r="G1181" s="41" t="n"/>
      <c r="H1181" s="41" t="n"/>
      <c r="I1181" s="41" t="n"/>
      <c r="J1181" s="41" t="n"/>
      <c r="K1181" s="41" t="n"/>
      <c r="L1181" s="41" t="n"/>
      <c r="M1181" s="41" t="n"/>
      <c r="N1181" s="41" t="n"/>
      <c r="O1181" s="41" t="n"/>
      <c r="P1181" s="41" t="n"/>
      <c r="Q1181" s="41" t="n"/>
      <c r="R1181" s="43" t="n"/>
      <c r="S1181" s="41" t="n"/>
      <c r="T1181" s="41" t="n"/>
      <c r="U1181" s="59" t="n"/>
      <c r="V1181" s="41" t="n"/>
      <c r="W1181" s="41" t="n"/>
      <c r="X1181" s="41" t="n"/>
      <c r="Y1181" s="41" t="n"/>
      <c r="Z1181" s="41" t="n"/>
      <c r="AA1181" s="41" t="n"/>
      <c r="AB1181" s="41" t="n"/>
      <c r="AC1181" s="41" t="n"/>
      <c r="AD1181" s="41" t="n"/>
      <c r="AE1181" s="41" t="n"/>
      <c r="AF1181" s="46">
        <f>AD1181-AE1181</f>
        <v/>
      </c>
      <c r="AG1181" s="59" t="n"/>
      <c r="AH1181" s="46">
        <f>SUM(U1181-AG1181)</f>
        <v/>
      </c>
      <c r="AI11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1" s="46">
        <f>SUM(AH1181-AI1181)</f>
        <v/>
      </c>
      <c r="AK1181" s="59" t="n"/>
      <c r="AL1181" s="41" t="n"/>
      <c r="AM1181" s="49" t="n">
        <v>0</v>
      </c>
      <c r="AN1181" s="46">
        <f>IF(Table4202210[[#This Row],[Column 35]]&gt;0,Table4202210[[#This Row],[Column 35]]*Table4202210[[#This Row],[Column 38]],0)</f>
        <v/>
      </c>
      <c r="AO1181" s="59" t="n"/>
      <c r="AP1181" s="82">
        <f>SUM(AN1181-AO1181)</f>
        <v/>
      </c>
    </row>
    <row r="1182">
      <c r="A1182" s="41" t="n"/>
      <c r="B1182" s="58" t="n"/>
      <c r="C1182" s="41" t="n"/>
      <c r="D1182" s="41" t="n"/>
      <c r="E1182" s="41" t="n"/>
      <c r="F1182" s="41" t="n"/>
      <c r="G1182" s="41" t="n"/>
      <c r="H1182" s="41" t="n"/>
      <c r="I1182" s="41" t="n"/>
      <c r="J1182" s="41" t="n"/>
      <c r="K1182" s="41" t="n"/>
      <c r="L1182" s="41" t="n"/>
      <c r="M1182" s="41" t="n"/>
      <c r="N1182" s="41" t="n"/>
      <c r="O1182" s="41" t="n"/>
      <c r="P1182" s="41" t="n"/>
      <c r="Q1182" s="41" t="n"/>
      <c r="R1182" s="43" t="n"/>
      <c r="S1182" s="41" t="n"/>
      <c r="T1182" s="41" t="n"/>
      <c r="U1182" s="59" t="n"/>
      <c r="V1182" s="41" t="n"/>
      <c r="W1182" s="41" t="n"/>
      <c r="X1182" s="41" t="n"/>
      <c r="Y1182" s="41" t="n"/>
      <c r="Z1182" s="41" t="n"/>
      <c r="AA1182" s="41" t="n"/>
      <c r="AB1182" s="41" t="n"/>
      <c r="AC1182" s="41" t="n"/>
      <c r="AD1182" s="41" t="n"/>
      <c r="AE1182" s="41" t="n"/>
      <c r="AF1182" s="46">
        <f>AD1182-AE1182</f>
        <v/>
      </c>
      <c r="AG1182" s="59" t="n"/>
      <c r="AH1182" s="46">
        <f>SUM(U1182-AG1182)</f>
        <v/>
      </c>
      <c r="AI11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2" s="46">
        <f>SUM(AH1182-AI1182)</f>
        <v/>
      </c>
      <c r="AK1182" s="59" t="n"/>
      <c r="AL1182" s="41" t="n"/>
      <c r="AM1182" s="49" t="n">
        <v>0</v>
      </c>
      <c r="AN1182" s="46">
        <f>IF(Table4202210[[#This Row],[Column 35]]&gt;0,Table4202210[[#This Row],[Column 35]]*Table4202210[[#This Row],[Column 38]],0)</f>
        <v/>
      </c>
      <c r="AO1182" s="59" t="n"/>
      <c r="AP1182" s="82">
        <f>SUM(AN1182-AO1182)</f>
        <v/>
      </c>
    </row>
    <row r="1183">
      <c r="A1183" s="41" t="n"/>
      <c r="B1183" s="58" t="n"/>
      <c r="C1183" s="41" t="n"/>
      <c r="D1183" s="41" t="n"/>
      <c r="E1183" s="41" t="n"/>
      <c r="F1183" s="41" t="n"/>
      <c r="G1183" s="41" t="n"/>
      <c r="H1183" s="41" t="n"/>
      <c r="I1183" s="41" t="n"/>
      <c r="J1183" s="41" t="n"/>
      <c r="K1183" s="41" t="n"/>
      <c r="L1183" s="41" t="n"/>
      <c r="M1183" s="41" t="n"/>
      <c r="N1183" s="41" t="n"/>
      <c r="O1183" s="41" t="n"/>
      <c r="P1183" s="41" t="n"/>
      <c r="Q1183" s="41" t="n"/>
      <c r="R1183" s="43" t="n"/>
      <c r="S1183" s="41" t="n"/>
      <c r="T1183" s="41" t="n"/>
      <c r="U1183" s="59" t="n"/>
      <c r="V1183" s="41" t="n"/>
      <c r="W1183" s="41" t="n"/>
      <c r="X1183" s="41" t="n"/>
      <c r="Y1183" s="41" t="n"/>
      <c r="Z1183" s="41" t="n"/>
      <c r="AA1183" s="41" t="n"/>
      <c r="AB1183" s="41" t="n"/>
      <c r="AC1183" s="41" t="n"/>
      <c r="AD1183" s="41" t="n"/>
      <c r="AE1183" s="41" t="n"/>
      <c r="AF1183" s="46">
        <f>AD1183-AE1183</f>
        <v/>
      </c>
      <c r="AG1183" s="59" t="n"/>
      <c r="AH1183" s="46">
        <f>SUM(U1183-AG1183)</f>
        <v/>
      </c>
      <c r="AI11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3" s="46">
        <f>SUM(AH1183-AI1183)</f>
        <v/>
      </c>
      <c r="AK1183" s="59" t="n"/>
      <c r="AL1183" s="41" t="n"/>
      <c r="AM1183" s="49" t="n">
        <v>0</v>
      </c>
      <c r="AN1183" s="46">
        <f>IF(Table4202210[[#This Row],[Column 35]]&gt;0,Table4202210[[#This Row],[Column 35]]*Table4202210[[#This Row],[Column 38]],0)</f>
        <v/>
      </c>
      <c r="AO1183" s="59" t="n"/>
      <c r="AP1183" s="82">
        <f>SUM(AN1183-AO1183)</f>
        <v/>
      </c>
    </row>
    <row r="1184">
      <c r="A1184" s="41" t="n"/>
      <c r="B1184" s="58" t="n"/>
      <c r="C1184" s="41" t="n"/>
      <c r="D1184" s="41" t="n"/>
      <c r="E1184" s="41" t="n"/>
      <c r="F1184" s="41" t="n"/>
      <c r="G1184" s="41" t="n"/>
      <c r="H1184" s="41" t="n"/>
      <c r="I1184" s="41" t="n"/>
      <c r="J1184" s="41" t="n"/>
      <c r="K1184" s="41" t="n"/>
      <c r="L1184" s="41" t="n"/>
      <c r="M1184" s="41" t="n"/>
      <c r="N1184" s="41" t="n"/>
      <c r="O1184" s="41" t="n"/>
      <c r="P1184" s="41" t="n"/>
      <c r="Q1184" s="41" t="n"/>
      <c r="R1184" s="43" t="n"/>
      <c r="S1184" s="41" t="n"/>
      <c r="T1184" s="41" t="n"/>
      <c r="U1184" s="59" t="n"/>
      <c r="V1184" s="41" t="n"/>
      <c r="W1184" s="41" t="n"/>
      <c r="X1184" s="41" t="n"/>
      <c r="Y1184" s="41" t="n"/>
      <c r="Z1184" s="41" t="n"/>
      <c r="AA1184" s="41" t="n"/>
      <c r="AB1184" s="41" t="n"/>
      <c r="AC1184" s="41" t="n"/>
      <c r="AD1184" s="41" t="n"/>
      <c r="AE1184" s="41" t="n"/>
      <c r="AF1184" s="46">
        <f>AD1184-AE1184</f>
        <v/>
      </c>
      <c r="AG1184" s="59" t="n"/>
      <c r="AH1184" s="46">
        <f>SUM(U1184-AG1184)</f>
        <v/>
      </c>
      <c r="AI11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4" s="46">
        <f>SUM(AH1184-AI1184)</f>
        <v/>
      </c>
      <c r="AK1184" s="59" t="n"/>
      <c r="AL1184" s="41" t="n"/>
      <c r="AM1184" s="49" t="n">
        <v>0</v>
      </c>
      <c r="AN1184" s="46">
        <f>IF(Table4202210[[#This Row],[Column 35]]&gt;0,Table4202210[[#This Row],[Column 35]]*Table4202210[[#This Row],[Column 38]],0)</f>
        <v/>
      </c>
      <c r="AO1184" s="59" t="n"/>
      <c r="AP1184" s="82">
        <f>SUM(AN1184-AO1184)</f>
        <v/>
      </c>
    </row>
    <row r="1185">
      <c r="A1185" s="41" t="n"/>
      <c r="B1185" s="58" t="n"/>
      <c r="C1185" s="41" t="n"/>
      <c r="D1185" s="41" t="n"/>
      <c r="E1185" s="41" t="n"/>
      <c r="F1185" s="41" t="n"/>
      <c r="G1185" s="41" t="n"/>
      <c r="H1185" s="41" t="n"/>
      <c r="I1185" s="41" t="n"/>
      <c r="J1185" s="41" t="n"/>
      <c r="K1185" s="41" t="n"/>
      <c r="L1185" s="41" t="n"/>
      <c r="M1185" s="41" t="n"/>
      <c r="N1185" s="41" t="n"/>
      <c r="O1185" s="41" t="n"/>
      <c r="P1185" s="41" t="n"/>
      <c r="Q1185" s="41" t="n"/>
      <c r="R1185" s="43" t="n"/>
      <c r="S1185" s="41" t="n"/>
      <c r="T1185" s="41" t="n"/>
      <c r="U1185" s="59" t="n"/>
      <c r="V1185" s="41" t="n"/>
      <c r="W1185" s="41" t="n"/>
      <c r="X1185" s="41" t="n"/>
      <c r="Y1185" s="41" t="n"/>
      <c r="Z1185" s="41" t="n"/>
      <c r="AA1185" s="41" t="n"/>
      <c r="AB1185" s="41" t="n"/>
      <c r="AC1185" s="41" t="n"/>
      <c r="AD1185" s="41" t="n"/>
      <c r="AE1185" s="41" t="n"/>
      <c r="AF1185" s="46">
        <f>AD1185-AE1185</f>
        <v/>
      </c>
      <c r="AG1185" s="59" t="n"/>
      <c r="AH1185" s="46">
        <f>SUM(U1185-AG1185)</f>
        <v/>
      </c>
      <c r="AI11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5" s="46">
        <f>SUM(AH1185-AI1185)</f>
        <v/>
      </c>
      <c r="AK1185" s="59" t="n"/>
      <c r="AL1185" s="41" t="n"/>
      <c r="AM1185" s="49" t="n">
        <v>0</v>
      </c>
      <c r="AN1185" s="46">
        <f>IF(Table4202210[[#This Row],[Column 35]]&gt;0,Table4202210[[#This Row],[Column 35]]*Table4202210[[#This Row],[Column 38]],0)</f>
        <v/>
      </c>
      <c r="AO1185" s="59" t="n"/>
      <c r="AP1185" s="82">
        <f>SUM(AN1185-AO1185)</f>
        <v/>
      </c>
    </row>
    <row r="1186">
      <c r="A1186" s="41" t="n"/>
      <c r="B1186" s="58" t="n"/>
      <c r="C1186" s="41" t="n"/>
      <c r="D1186" s="41" t="n"/>
      <c r="E1186" s="41" t="n"/>
      <c r="F1186" s="41" t="n"/>
      <c r="G1186" s="41" t="n"/>
      <c r="H1186" s="41" t="n"/>
      <c r="I1186" s="41" t="n"/>
      <c r="J1186" s="41" t="n"/>
      <c r="K1186" s="41" t="n"/>
      <c r="L1186" s="41" t="n"/>
      <c r="M1186" s="41" t="n"/>
      <c r="N1186" s="41" t="n"/>
      <c r="O1186" s="41" t="n"/>
      <c r="P1186" s="41" t="n"/>
      <c r="Q1186" s="41" t="n"/>
      <c r="R1186" s="43" t="n"/>
      <c r="S1186" s="41" t="n"/>
      <c r="T1186" s="41" t="n"/>
      <c r="U1186" s="59" t="n"/>
      <c r="V1186" s="41" t="n"/>
      <c r="W1186" s="41" t="n"/>
      <c r="X1186" s="41" t="n"/>
      <c r="Y1186" s="41" t="n"/>
      <c r="Z1186" s="41" t="n"/>
      <c r="AA1186" s="41" t="n"/>
      <c r="AB1186" s="41" t="n"/>
      <c r="AC1186" s="41" t="n"/>
      <c r="AD1186" s="41" t="n"/>
      <c r="AE1186" s="41" t="n"/>
      <c r="AF1186" s="46">
        <f>AD1186-AE1186</f>
        <v/>
      </c>
      <c r="AG1186" s="59" t="n"/>
      <c r="AH1186" s="46">
        <f>SUM(U1186-AG1186)</f>
        <v/>
      </c>
      <c r="AI11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6" s="46">
        <f>SUM(AH1186-AI1186)</f>
        <v/>
      </c>
      <c r="AK1186" s="59" t="n"/>
      <c r="AL1186" s="41" t="n"/>
      <c r="AM1186" s="49" t="n">
        <v>0</v>
      </c>
      <c r="AN1186" s="46">
        <f>IF(Table4202210[[#This Row],[Column 35]]&gt;0,Table4202210[[#This Row],[Column 35]]*Table4202210[[#This Row],[Column 38]],0)</f>
        <v/>
      </c>
      <c r="AO1186" s="59" t="n"/>
      <c r="AP1186" s="82">
        <f>SUM(AN1186-AO1186)</f>
        <v/>
      </c>
    </row>
    <row r="1187">
      <c r="A1187" s="41" t="n"/>
      <c r="B1187" s="58" t="n"/>
      <c r="C1187" s="41" t="n"/>
      <c r="D1187" s="41" t="n"/>
      <c r="E1187" s="41" t="n"/>
      <c r="F1187" s="41" t="n"/>
      <c r="G1187" s="41" t="n"/>
      <c r="H1187" s="41" t="n"/>
      <c r="I1187" s="41" t="n"/>
      <c r="J1187" s="41" t="n"/>
      <c r="K1187" s="41" t="n"/>
      <c r="L1187" s="41" t="n"/>
      <c r="M1187" s="41" t="n"/>
      <c r="N1187" s="41" t="n"/>
      <c r="O1187" s="41" t="n"/>
      <c r="P1187" s="41" t="n"/>
      <c r="Q1187" s="41" t="n"/>
      <c r="R1187" s="43" t="n"/>
      <c r="S1187" s="41" t="n"/>
      <c r="T1187" s="41" t="n"/>
      <c r="U1187" s="59" t="n"/>
      <c r="V1187" s="41" t="n"/>
      <c r="W1187" s="41" t="n"/>
      <c r="X1187" s="41" t="n"/>
      <c r="Y1187" s="41" t="n"/>
      <c r="Z1187" s="41" t="n"/>
      <c r="AA1187" s="41" t="n"/>
      <c r="AB1187" s="41" t="n"/>
      <c r="AC1187" s="41" t="n"/>
      <c r="AD1187" s="41" t="n"/>
      <c r="AE1187" s="41" t="n"/>
      <c r="AF1187" s="46">
        <f>AD1187-AE1187</f>
        <v/>
      </c>
      <c r="AG1187" s="59" t="n"/>
      <c r="AH1187" s="46">
        <f>SUM(U1187-AG1187)</f>
        <v/>
      </c>
      <c r="AI11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7" s="46">
        <f>SUM(AH1187-AI1187)</f>
        <v/>
      </c>
      <c r="AK1187" s="59" t="n"/>
      <c r="AL1187" s="41" t="n"/>
      <c r="AM1187" s="49" t="n">
        <v>0</v>
      </c>
      <c r="AN1187" s="46">
        <f>IF(Table4202210[[#This Row],[Column 35]]&gt;0,Table4202210[[#This Row],[Column 35]]*Table4202210[[#This Row],[Column 38]],0)</f>
        <v/>
      </c>
      <c r="AO1187" s="59" t="n"/>
      <c r="AP1187" s="82">
        <f>SUM(AN1187-AO1187)</f>
        <v/>
      </c>
    </row>
    <row r="1188">
      <c r="A1188" s="41" t="n"/>
      <c r="B1188" s="58" t="n"/>
      <c r="C1188" s="41" t="n"/>
      <c r="D1188" s="41" t="n"/>
      <c r="E1188" s="41" t="n"/>
      <c r="F1188" s="41" t="n"/>
      <c r="G1188" s="41" t="n"/>
      <c r="H1188" s="41" t="n"/>
      <c r="I1188" s="41" t="n"/>
      <c r="J1188" s="41" t="n"/>
      <c r="K1188" s="41" t="n"/>
      <c r="L1188" s="41" t="n"/>
      <c r="M1188" s="41" t="n"/>
      <c r="N1188" s="41" t="n"/>
      <c r="O1188" s="41" t="n"/>
      <c r="P1188" s="41" t="n"/>
      <c r="Q1188" s="41" t="n"/>
      <c r="R1188" s="43" t="n"/>
      <c r="S1188" s="41" t="n"/>
      <c r="T1188" s="41" t="n"/>
      <c r="U1188" s="59" t="n"/>
      <c r="V1188" s="41" t="n"/>
      <c r="W1188" s="41" t="n"/>
      <c r="X1188" s="41" t="n"/>
      <c r="Y1188" s="41" t="n"/>
      <c r="Z1188" s="41" t="n"/>
      <c r="AA1188" s="41" t="n"/>
      <c r="AB1188" s="41" t="n"/>
      <c r="AC1188" s="41" t="n"/>
      <c r="AD1188" s="41" t="n"/>
      <c r="AE1188" s="41" t="n"/>
      <c r="AF1188" s="46">
        <f>AD1188-AE1188</f>
        <v/>
      </c>
      <c r="AG1188" s="59" t="n"/>
      <c r="AH1188" s="46">
        <f>SUM(U1188-AG1188)</f>
        <v/>
      </c>
      <c r="AI11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8" s="46">
        <f>SUM(AH1188-AI1188)</f>
        <v/>
      </c>
      <c r="AK1188" s="59" t="n"/>
      <c r="AL1188" s="41" t="n"/>
      <c r="AM1188" s="49" t="n">
        <v>0</v>
      </c>
      <c r="AN1188" s="46">
        <f>IF(Table4202210[[#This Row],[Column 35]]&gt;0,Table4202210[[#This Row],[Column 35]]*Table4202210[[#This Row],[Column 38]],0)</f>
        <v/>
      </c>
      <c r="AO1188" s="59" t="n"/>
      <c r="AP1188" s="82">
        <f>SUM(AN1188-AO1188)</f>
        <v/>
      </c>
    </row>
    <row r="1189">
      <c r="A1189" s="41" t="n"/>
      <c r="B1189" s="58" t="n"/>
      <c r="C1189" s="41" t="n"/>
      <c r="D1189" s="41" t="n"/>
      <c r="E1189" s="41" t="n"/>
      <c r="F1189" s="41" t="n"/>
      <c r="G1189" s="41" t="n"/>
      <c r="H1189" s="41" t="n"/>
      <c r="I1189" s="41" t="n"/>
      <c r="J1189" s="41" t="n"/>
      <c r="K1189" s="41" t="n"/>
      <c r="L1189" s="41" t="n"/>
      <c r="M1189" s="41" t="n"/>
      <c r="N1189" s="41" t="n"/>
      <c r="O1189" s="41" t="n"/>
      <c r="P1189" s="41" t="n"/>
      <c r="Q1189" s="41" t="n"/>
      <c r="R1189" s="43" t="n"/>
      <c r="S1189" s="41" t="n"/>
      <c r="T1189" s="41" t="n"/>
      <c r="U1189" s="59" t="n"/>
      <c r="V1189" s="41" t="n"/>
      <c r="W1189" s="41" t="n"/>
      <c r="X1189" s="41" t="n"/>
      <c r="Y1189" s="41" t="n"/>
      <c r="Z1189" s="41" t="n"/>
      <c r="AA1189" s="41" t="n"/>
      <c r="AB1189" s="41" t="n"/>
      <c r="AC1189" s="41" t="n"/>
      <c r="AD1189" s="41" t="n"/>
      <c r="AE1189" s="41" t="n"/>
      <c r="AF1189" s="46">
        <f>AD1189-AE1189</f>
        <v/>
      </c>
      <c r="AG1189" s="59" t="n"/>
      <c r="AH1189" s="46">
        <f>SUM(U1189-AG1189)</f>
        <v/>
      </c>
      <c r="AI11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89" s="46">
        <f>SUM(AH1189-AI1189)</f>
        <v/>
      </c>
      <c r="AK1189" s="59" t="n"/>
      <c r="AL1189" s="41" t="n"/>
      <c r="AM1189" s="49" t="n">
        <v>0</v>
      </c>
      <c r="AN1189" s="46">
        <f>IF(Table4202210[[#This Row],[Column 35]]&gt;0,Table4202210[[#This Row],[Column 35]]*Table4202210[[#This Row],[Column 38]],0)</f>
        <v/>
      </c>
      <c r="AO1189" s="59" t="n"/>
      <c r="AP1189" s="82">
        <f>SUM(AN1189-AO1189)</f>
        <v/>
      </c>
    </row>
    <row r="1190">
      <c r="A1190" s="41" t="n"/>
      <c r="B1190" s="58" t="n"/>
      <c r="C1190" s="41" t="n"/>
      <c r="D1190" s="41" t="n"/>
      <c r="E1190" s="41" t="n"/>
      <c r="F1190" s="41" t="n"/>
      <c r="G1190" s="41" t="n"/>
      <c r="H1190" s="41" t="n"/>
      <c r="I1190" s="41" t="n"/>
      <c r="J1190" s="41" t="n"/>
      <c r="K1190" s="41" t="n"/>
      <c r="L1190" s="41" t="n"/>
      <c r="M1190" s="41" t="n"/>
      <c r="N1190" s="41" t="n"/>
      <c r="O1190" s="41" t="n"/>
      <c r="P1190" s="41" t="n"/>
      <c r="Q1190" s="41" t="n"/>
      <c r="R1190" s="43" t="n"/>
      <c r="S1190" s="41" t="n"/>
      <c r="T1190" s="41" t="n"/>
      <c r="U1190" s="59" t="n"/>
      <c r="V1190" s="41" t="n"/>
      <c r="W1190" s="41" t="n"/>
      <c r="X1190" s="41" t="n"/>
      <c r="Y1190" s="41" t="n"/>
      <c r="Z1190" s="41" t="n"/>
      <c r="AA1190" s="41" t="n"/>
      <c r="AB1190" s="41" t="n"/>
      <c r="AC1190" s="41" t="n"/>
      <c r="AD1190" s="41" t="n"/>
      <c r="AE1190" s="41" t="n"/>
      <c r="AF1190" s="46">
        <f>AD1190-AE1190</f>
        <v/>
      </c>
      <c r="AG1190" s="59" t="n"/>
      <c r="AH1190" s="46">
        <f>SUM(U1190-AG1190)</f>
        <v/>
      </c>
      <c r="AI11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0" s="46">
        <f>SUM(AH1190-AI1190)</f>
        <v/>
      </c>
      <c r="AK1190" s="59" t="n"/>
      <c r="AL1190" s="41" t="n"/>
      <c r="AM1190" s="49" t="n">
        <v>0</v>
      </c>
      <c r="AN1190" s="46">
        <f>IF(Table4202210[[#This Row],[Column 35]]&gt;0,Table4202210[[#This Row],[Column 35]]*Table4202210[[#This Row],[Column 38]],0)</f>
        <v/>
      </c>
      <c r="AO1190" s="59" t="n"/>
      <c r="AP1190" s="82">
        <f>SUM(AN1190-AO1190)</f>
        <v/>
      </c>
    </row>
    <row r="1191">
      <c r="A1191" s="41" t="n"/>
      <c r="B1191" s="58" t="n"/>
      <c r="C1191" s="41" t="n"/>
      <c r="D1191" s="41" t="n"/>
      <c r="E1191" s="41" t="n"/>
      <c r="F1191" s="41" t="n"/>
      <c r="G1191" s="41" t="n"/>
      <c r="H1191" s="41" t="n"/>
      <c r="I1191" s="41" t="n"/>
      <c r="J1191" s="41" t="n"/>
      <c r="K1191" s="41" t="n"/>
      <c r="L1191" s="41" t="n"/>
      <c r="M1191" s="41" t="n"/>
      <c r="N1191" s="41" t="n"/>
      <c r="O1191" s="41" t="n"/>
      <c r="P1191" s="41" t="n"/>
      <c r="Q1191" s="41" t="n"/>
      <c r="R1191" s="43" t="n"/>
      <c r="S1191" s="41" t="n"/>
      <c r="T1191" s="41" t="n"/>
      <c r="U1191" s="59" t="n"/>
      <c r="V1191" s="41" t="n"/>
      <c r="W1191" s="41" t="n"/>
      <c r="X1191" s="41" t="n"/>
      <c r="Y1191" s="41" t="n"/>
      <c r="Z1191" s="41" t="n"/>
      <c r="AA1191" s="41" t="n"/>
      <c r="AB1191" s="41" t="n"/>
      <c r="AC1191" s="41" t="n"/>
      <c r="AD1191" s="41" t="n"/>
      <c r="AE1191" s="41" t="n"/>
      <c r="AF1191" s="46">
        <f>AD1191-AE1191</f>
        <v/>
      </c>
      <c r="AG1191" s="59" t="n"/>
      <c r="AH1191" s="46">
        <f>SUM(U1191-AG1191)</f>
        <v/>
      </c>
      <c r="AI11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1" s="46">
        <f>SUM(AH1191-AI1191)</f>
        <v/>
      </c>
      <c r="AK1191" s="59" t="n"/>
      <c r="AL1191" s="41" t="n"/>
      <c r="AM1191" s="49" t="n">
        <v>0</v>
      </c>
      <c r="AN1191" s="46">
        <f>IF(Table4202210[[#This Row],[Column 35]]&gt;0,Table4202210[[#This Row],[Column 35]]*Table4202210[[#This Row],[Column 38]],0)</f>
        <v/>
      </c>
      <c r="AO1191" s="59" t="n"/>
      <c r="AP1191" s="82">
        <f>SUM(AN1191-AO1191)</f>
        <v/>
      </c>
    </row>
    <row r="1192">
      <c r="A1192" s="41" t="n"/>
      <c r="B1192" s="58" t="n"/>
      <c r="C1192" s="41" t="n"/>
      <c r="D1192" s="41" t="n"/>
      <c r="E1192" s="41" t="n"/>
      <c r="F1192" s="41" t="n"/>
      <c r="G1192" s="41" t="n"/>
      <c r="H1192" s="41" t="n"/>
      <c r="I1192" s="41" t="n"/>
      <c r="J1192" s="41" t="n"/>
      <c r="K1192" s="41" t="n"/>
      <c r="L1192" s="41" t="n"/>
      <c r="M1192" s="41" t="n"/>
      <c r="N1192" s="41" t="n"/>
      <c r="O1192" s="41" t="n"/>
      <c r="P1192" s="41" t="n"/>
      <c r="Q1192" s="41" t="n"/>
      <c r="R1192" s="43" t="n"/>
      <c r="S1192" s="41" t="n"/>
      <c r="T1192" s="41" t="n"/>
      <c r="U1192" s="59" t="n"/>
      <c r="V1192" s="41" t="n"/>
      <c r="W1192" s="41" t="n"/>
      <c r="X1192" s="41" t="n"/>
      <c r="Y1192" s="41" t="n"/>
      <c r="Z1192" s="41" t="n"/>
      <c r="AA1192" s="41" t="n"/>
      <c r="AB1192" s="41" t="n"/>
      <c r="AC1192" s="41" t="n"/>
      <c r="AD1192" s="41" t="n"/>
      <c r="AE1192" s="41" t="n"/>
      <c r="AF1192" s="46">
        <f>AD1192-AE1192</f>
        <v/>
      </c>
      <c r="AG1192" s="59" t="n"/>
      <c r="AH1192" s="46">
        <f>SUM(U1192-AG1192)</f>
        <v/>
      </c>
      <c r="AI11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2" s="46">
        <f>SUM(AH1192-AI1192)</f>
        <v/>
      </c>
      <c r="AK1192" s="59" t="n"/>
      <c r="AL1192" s="41" t="n"/>
      <c r="AM1192" s="49" t="n">
        <v>0</v>
      </c>
      <c r="AN1192" s="46">
        <f>IF(Table4202210[[#This Row],[Column 35]]&gt;0,Table4202210[[#This Row],[Column 35]]*Table4202210[[#This Row],[Column 38]],0)</f>
        <v/>
      </c>
      <c r="AO1192" s="59" t="n"/>
      <c r="AP1192" s="82">
        <f>SUM(AN1192-AO1192)</f>
        <v/>
      </c>
    </row>
    <row r="1193">
      <c r="A1193" s="41" t="n"/>
      <c r="B1193" s="58" t="n"/>
      <c r="C1193" s="41" t="n"/>
      <c r="D1193" s="41" t="n"/>
      <c r="E1193" s="41" t="n"/>
      <c r="F1193" s="41" t="n"/>
      <c r="G1193" s="41" t="n"/>
      <c r="H1193" s="41" t="n"/>
      <c r="I1193" s="41" t="n"/>
      <c r="J1193" s="41" t="n"/>
      <c r="K1193" s="41" t="n"/>
      <c r="L1193" s="41" t="n"/>
      <c r="M1193" s="41" t="n"/>
      <c r="N1193" s="41" t="n"/>
      <c r="O1193" s="41" t="n"/>
      <c r="P1193" s="41" t="n"/>
      <c r="Q1193" s="41" t="n"/>
      <c r="R1193" s="43" t="n"/>
      <c r="S1193" s="41" t="n"/>
      <c r="T1193" s="41" t="n"/>
      <c r="U1193" s="59" t="n"/>
      <c r="V1193" s="41" t="n"/>
      <c r="W1193" s="41" t="n"/>
      <c r="X1193" s="41" t="n"/>
      <c r="Y1193" s="41" t="n"/>
      <c r="Z1193" s="41" t="n"/>
      <c r="AA1193" s="41" t="n"/>
      <c r="AB1193" s="41" t="n"/>
      <c r="AC1193" s="41" t="n"/>
      <c r="AD1193" s="41" t="n"/>
      <c r="AE1193" s="41" t="n"/>
      <c r="AF1193" s="46">
        <f>AD1193-AE1193</f>
        <v/>
      </c>
      <c r="AG1193" s="59" t="n"/>
      <c r="AH1193" s="46">
        <f>SUM(U1193-AG1193)</f>
        <v/>
      </c>
      <c r="AI11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3" s="46">
        <f>SUM(AH1193-AI1193)</f>
        <v/>
      </c>
      <c r="AK1193" s="59" t="n"/>
      <c r="AL1193" s="41" t="n"/>
      <c r="AM1193" s="49" t="n">
        <v>0</v>
      </c>
      <c r="AN1193" s="46">
        <f>IF(Table4202210[[#This Row],[Column 35]]&gt;0,Table4202210[[#This Row],[Column 35]]*Table4202210[[#This Row],[Column 38]],0)</f>
        <v/>
      </c>
      <c r="AO1193" s="59" t="n"/>
      <c r="AP1193" s="82">
        <f>SUM(AN1193-AO1193)</f>
        <v/>
      </c>
    </row>
    <row r="1194">
      <c r="A1194" s="41" t="n"/>
      <c r="B1194" s="58" t="n"/>
      <c r="C1194" s="41" t="n"/>
      <c r="D1194" s="41" t="n"/>
      <c r="E1194" s="41" t="n"/>
      <c r="F1194" s="41" t="n"/>
      <c r="G1194" s="41" t="n"/>
      <c r="H1194" s="41" t="n"/>
      <c r="I1194" s="41" t="n"/>
      <c r="J1194" s="41" t="n"/>
      <c r="K1194" s="41" t="n"/>
      <c r="L1194" s="41" t="n"/>
      <c r="M1194" s="41" t="n"/>
      <c r="N1194" s="41" t="n"/>
      <c r="O1194" s="41" t="n"/>
      <c r="P1194" s="41" t="n"/>
      <c r="Q1194" s="41" t="n"/>
      <c r="R1194" s="43" t="n"/>
      <c r="S1194" s="41" t="n"/>
      <c r="T1194" s="41" t="n"/>
      <c r="U1194" s="59" t="n"/>
      <c r="V1194" s="41" t="n"/>
      <c r="W1194" s="41" t="n"/>
      <c r="X1194" s="41" t="n"/>
      <c r="Y1194" s="41" t="n"/>
      <c r="Z1194" s="41" t="n"/>
      <c r="AA1194" s="41" t="n"/>
      <c r="AB1194" s="41" t="n"/>
      <c r="AC1194" s="41" t="n"/>
      <c r="AD1194" s="41" t="n"/>
      <c r="AE1194" s="41" t="n"/>
      <c r="AF1194" s="46">
        <f>AD1194-AE1194</f>
        <v/>
      </c>
      <c r="AG1194" s="59" t="n"/>
      <c r="AH1194" s="46">
        <f>SUM(U1194-AG1194)</f>
        <v/>
      </c>
      <c r="AI11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4" s="46">
        <f>SUM(AH1194-AI1194)</f>
        <v/>
      </c>
      <c r="AK1194" s="59" t="n"/>
      <c r="AL1194" s="41" t="n"/>
      <c r="AM1194" s="49" t="n">
        <v>0</v>
      </c>
      <c r="AN1194" s="46">
        <f>IF(Table4202210[[#This Row],[Column 35]]&gt;0,Table4202210[[#This Row],[Column 35]]*Table4202210[[#This Row],[Column 38]],0)</f>
        <v/>
      </c>
      <c r="AO1194" s="59" t="n"/>
      <c r="AP1194" s="82">
        <f>SUM(AN1194-AO1194)</f>
        <v/>
      </c>
    </row>
    <row r="1195">
      <c r="A1195" s="41" t="n"/>
      <c r="B1195" s="58" t="n"/>
      <c r="C1195" s="41" t="n"/>
      <c r="D1195" s="41" t="n"/>
      <c r="E1195" s="41" t="n"/>
      <c r="F1195" s="41" t="n"/>
      <c r="G1195" s="41" t="n"/>
      <c r="H1195" s="41" t="n"/>
      <c r="I1195" s="41" t="n"/>
      <c r="J1195" s="41" t="n"/>
      <c r="K1195" s="41" t="n"/>
      <c r="L1195" s="41" t="n"/>
      <c r="M1195" s="41" t="n"/>
      <c r="N1195" s="41" t="n"/>
      <c r="O1195" s="41" t="n"/>
      <c r="P1195" s="41" t="n"/>
      <c r="Q1195" s="41" t="n"/>
      <c r="R1195" s="43" t="n"/>
      <c r="S1195" s="41" t="n"/>
      <c r="T1195" s="41" t="n"/>
      <c r="U1195" s="59" t="n"/>
      <c r="V1195" s="41" t="n"/>
      <c r="W1195" s="41" t="n"/>
      <c r="X1195" s="41" t="n"/>
      <c r="Y1195" s="41" t="n"/>
      <c r="Z1195" s="41" t="n"/>
      <c r="AA1195" s="41" t="n"/>
      <c r="AB1195" s="41" t="n"/>
      <c r="AC1195" s="41" t="n"/>
      <c r="AD1195" s="41" t="n"/>
      <c r="AE1195" s="41" t="n"/>
      <c r="AF1195" s="46">
        <f>AD1195-AE1195</f>
        <v/>
      </c>
      <c r="AG1195" s="59" t="n"/>
      <c r="AH1195" s="46">
        <f>SUM(U1195-AG1195)</f>
        <v/>
      </c>
      <c r="AI11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5" s="46">
        <f>SUM(AH1195-AI1195)</f>
        <v/>
      </c>
      <c r="AK1195" s="59" t="n"/>
      <c r="AL1195" s="41" t="n"/>
      <c r="AM1195" s="49" t="n">
        <v>0</v>
      </c>
      <c r="AN1195" s="46">
        <f>IF(Table4202210[[#This Row],[Column 35]]&gt;0,Table4202210[[#This Row],[Column 35]]*Table4202210[[#This Row],[Column 38]],0)</f>
        <v/>
      </c>
      <c r="AO1195" s="59" t="n"/>
      <c r="AP1195" s="82">
        <f>SUM(AN1195-AO1195)</f>
        <v/>
      </c>
    </row>
    <row r="1196">
      <c r="A1196" s="41" t="n"/>
      <c r="B1196" s="58" t="n"/>
      <c r="C1196" s="41" t="n"/>
      <c r="D1196" s="41" t="n"/>
      <c r="E1196" s="41" t="n"/>
      <c r="F1196" s="41" t="n"/>
      <c r="G1196" s="41" t="n"/>
      <c r="H1196" s="41" t="n"/>
      <c r="I1196" s="41" t="n"/>
      <c r="J1196" s="41" t="n"/>
      <c r="K1196" s="41" t="n"/>
      <c r="L1196" s="41" t="n"/>
      <c r="M1196" s="41" t="n"/>
      <c r="N1196" s="41" t="n"/>
      <c r="O1196" s="41" t="n"/>
      <c r="P1196" s="41" t="n"/>
      <c r="Q1196" s="41" t="n"/>
      <c r="R1196" s="43" t="n"/>
      <c r="S1196" s="41" t="n"/>
      <c r="T1196" s="41" t="n"/>
      <c r="U1196" s="59" t="n"/>
      <c r="V1196" s="41" t="n"/>
      <c r="W1196" s="41" t="n"/>
      <c r="X1196" s="41" t="n"/>
      <c r="Y1196" s="41" t="n"/>
      <c r="Z1196" s="41" t="n"/>
      <c r="AA1196" s="41" t="n"/>
      <c r="AB1196" s="41" t="n"/>
      <c r="AC1196" s="41" t="n"/>
      <c r="AD1196" s="41" t="n"/>
      <c r="AE1196" s="41" t="n"/>
      <c r="AF1196" s="46">
        <f>AD1196-AE1196</f>
        <v/>
      </c>
      <c r="AG1196" s="59" t="n"/>
      <c r="AH1196" s="46">
        <f>SUM(U1196-AG1196)</f>
        <v/>
      </c>
      <c r="AI11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6" s="46">
        <f>SUM(AH1196-AI1196)</f>
        <v/>
      </c>
      <c r="AK1196" s="59" t="n"/>
      <c r="AL1196" s="41" t="n"/>
      <c r="AM1196" s="49" t="n">
        <v>0</v>
      </c>
      <c r="AN1196" s="46">
        <f>IF(Table4202210[[#This Row],[Column 35]]&gt;0,Table4202210[[#This Row],[Column 35]]*Table4202210[[#This Row],[Column 38]],0)</f>
        <v/>
      </c>
      <c r="AO1196" s="59" t="n"/>
      <c r="AP1196" s="82">
        <f>SUM(AN1196-AO1196)</f>
        <v/>
      </c>
    </row>
    <row r="1197">
      <c r="A1197" s="41" t="n"/>
      <c r="B1197" s="58" t="n"/>
      <c r="C1197" s="41" t="n"/>
      <c r="D1197" s="41" t="n"/>
      <c r="E1197" s="41" t="n"/>
      <c r="F1197" s="41" t="n"/>
      <c r="G1197" s="41" t="n"/>
      <c r="H1197" s="41" t="n"/>
      <c r="I1197" s="41" t="n"/>
      <c r="J1197" s="41" t="n"/>
      <c r="K1197" s="41" t="n"/>
      <c r="L1197" s="41" t="n"/>
      <c r="M1197" s="41" t="n"/>
      <c r="N1197" s="41" t="n"/>
      <c r="O1197" s="41" t="n"/>
      <c r="P1197" s="41" t="n"/>
      <c r="Q1197" s="41" t="n"/>
      <c r="R1197" s="43" t="n"/>
      <c r="S1197" s="41" t="n"/>
      <c r="T1197" s="41" t="n"/>
      <c r="U1197" s="59" t="n"/>
      <c r="V1197" s="41" t="n"/>
      <c r="W1197" s="41" t="n"/>
      <c r="X1197" s="41" t="n"/>
      <c r="Y1197" s="41" t="n"/>
      <c r="Z1197" s="41" t="n"/>
      <c r="AA1197" s="41" t="n"/>
      <c r="AB1197" s="41" t="n"/>
      <c r="AC1197" s="41" t="n"/>
      <c r="AD1197" s="41" t="n"/>
      <c r="AE1197" s="41" t="n"/>
      <c r="AF1197" s="46">
        <f>AD1197-AE1197</f>
        <v/>
      </c>
      <c r="AG1197" s="59" t="n"/>
      <c r="AH1197" s="46">
        <f>SUM(U1197-AG1197)</f>
        <v/>
      </c>
      <c r="AI11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7" s="46">
        <f>SUM(AH1197-AI1197)</f>
        <v/>
      </c>
      <c r="AK1197" s="59" t="n"/>
      <c r="AL1197" s="41" t="n"/>
      <c r="AM1197" s="49" t="n">
        <v>0</v>
      </c>
      <c r="AN1197" s="46">
        <f>IF(Table4202210[[#This Row],[Column 35]]&gt;0,Table4202210[[#This Row],[Column 35]]*Table4202210[[#This Row],[Column 38]],0)</f>
        <v/>
      </c>
      <c r="AO1197" s="59" t="n"/>
      <c r="AP1197" s="82">
        <f>SUM(AN1197-AO1197)</f>
        <v/>
      </c>
    </row>
    <row r="1198">
      <c r="A1198" s="41" t="n"/>
      <c r="B1198" s="58" t="n"/>
      <c r="C1198" s="41" t="n"/>
      <c r="D1198" s="41" t="n"/>
      <c r="E1198" s="41" t="n"/>
      <c r="F1198" s="41" t="n"/>
      <c r="G1198" s="41" t="n"/>
      <c r="H1198" s="41" t="n"/>
      <c r="I1198" s="41" t="n"/>
      <c r="J1198" s="41" t="n"/>
      <c r="K1198" s="41" t="n"/>
      <c r="L1198" s="41" t="n"/>
      <c r="M1198" s="41" t="n"/>
      <c r="N1198" s="41" t="n"/>
      <c r="O1198" s="41" t="n"/>
      <c r="P1198" s="41" t="n"/>
      <c r="Q1198" s="41" t="n"/>
      <c r="R1198" s="43" t="n"/>
      <c r="S1198" s="41" t="n"/>
      <c r="T1198" s="41" t="n"/>
      <c r="U1198" s="59" t="n"/>
      <c r="V1198" s="41" t="n"/>
      <c r="W1198" s="41" t="n"/>
      <c r="X1198" s="41" t="n"/>
      <c r="Y1198" s="41" t="n"/>
      <c r="Z1198" s="41" t="n"/>
      <c r="AA1198" s="41" t="n"/>
      <c r="AB1198" s="41" t="n"/>
      <c r="AC1198" s="41" t="n"/>
      <c r="AD1198" s="41" t="n"/>
      <c r="AE1198" s="41" t="n"/>
      <c r="AF1198" s="46">
        <f>AD1198-AE1198</f>
        <v/>
      </c>
      <c r="AG1198" s="59" t="n"/>
      <c r="AH1198" s="46">
        <f>SUM(U1198-AG1198)</f>
        <v/>
      </c>
      <c r="AI11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8" s="46">
        <f>SUM(AH1198-AI1198)</f>
        <v/>
      </c>
      <c r="AK1198" s="59" t="n"/>
      <c r="AL1198" s="41" t="n"/>
      <c r="AM1198" s="49" t="n">
        <v>0</v>
      </c>
      <c r="AN1198" s="46">
        <f>IF(Table4202210[[#This Row],[Column 35]]&gt;0,Table4202210[[#This Row],[Column 35]]*Table4202210[[#This Row],[Column 38]],0)</f>
        <v/>
      </c>
      <c r="AO1198" s="59" t="n"/>
      <c r="AP1198" s="82">
        <f>SUM(AN1198-AO1198)</f>
        <v/>
      </c>
    </row>
    <row r="1199">
      <c r="A1199" s="41" t="n"/>
      <c r="B1199" s="58" t="n"/>
      <c r="C1199" s="41" t="n"/>
      <c r="D1199" s="41" t="n"/>
      <c r="E1199" s="41" t="n"/>
      <c r="F1199" s="41" t="n"/>
      <c r="G1199" s="41" t="n"/>
      <c r="H1199" s="41" t="n"/>
      <c r="I1199" s="41" t="n"/>
      <c r="J1199" s="41" t="n"/>
      <c r="K1199" s="41" t="n"/>
      <c r="L1199" s="41" t="n"/>
      <c r="M1199" s="41" t="n"/>
      <c r="N1199" s="41" t="n"/>
      <c r="O1199" s="41" t="n"/>
      <c r="P1199" s="41" t="n"/>
      <c r="Q1199" s="41" t="n"/>
      <c r="R1199" s="43" t="n"/>
      <c r="S1199" s="41" t="n"/>
      <c r="T1199" s="41" t="n"/>
      <c r="U1199" s="59" t="n"/>
      <c r="V1199" s="41" t="n"/>
      <c r="W1199" s="41" t="n"/>
      <c r="X1199" s="41" t="n"/>
      <c r="Y1199" s="41" t="n"/>
      <c r="Z1199" s="41" t="n"/>
      <c r="AA1199" s="41" t="n"/>
      <c r="AB1199" s="41" t="n"/>
      <c r="AC1199" s="41" t="n"/>
      <c r="AD1199" s="41" t="n"/>
      <c r="AE1199" s="41" t="n"/>
      <c r="AF1199" s="46">
        <f>AD1199-AE1199</f>
        <v/>
      </c>
      <c r="AG1199" s="59" t="n"/>
      <c r="AH1199" s="46">
        <f>SUM(U1199-AG1199)</f>
        <v/>
      </c>
      <c r="AI11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199" s="46">
        <f>SUM(AH1199-AI1199)</f>
        <v/>
      </c>
      <c r="AK1199" s="59" t="n"/>
      <c r="AL1199" s="41" t="n"/>
      <c r="AM1199" s="49" t="n">
        <v>0</v>
      </c>
      <c r="AN1199" s="46">
        <f>IF(Table4202210[[#This Row],[Column 35]]&gt;0,Table4202210[[#This Row],[Column 35]]*Table4202210[[#This Row],[Column 38]],0)</f>
        <v/>
      </c>
      <c r="AO1199" s="59" t="n"/>
      <c r="AP1199" s="82">
        <f>SUM(AN1199-AO1199)</f>
        <v/>
      </c>
    </row>
    <row r="1200">
      <c r="A1200" s="41" t="n"/>
      <c r="B1200" s="58" t="n"/>
      <c r="C1200" s="41" t="n"/>
      <c r="D1200" s="41" t="n"/>
      <c r="E1200" s="41" t="n"/>
      <c r="F1200" s="41" t="n"/>
      <c r="G1200" s="41" t="n"/>
      <c r="H1200" s="41" t="n"/>
      <c r="I1200" s="41" t="n"/>
      <c r="J1200" s="41" t="n"/>
      <c r="K1200" s="41" t="n"/>
      <c r="L1200" s="41" t="n"/>
      <c r="M1200" s="41" t="n"/>
      <c r="N1200" s="41" t="n"/>
      <c r="O1200" s="41" t="n"/>
      <c r="P1200" s="41" t="n"/>
      <c r="Q1200" s="41" t="n"/>
      <c r="R1200" s="43" t="n"/>
      <c r="S1200" s="41" t="n"/>
      <c r="T1200" s="41" t="n"/>
      <c r="U1200" s="59" t="n"/>
      <c r="V1200" s="41" t="n"/>
      <c r="W1200" s="41" t="n"/>
      <c r="X1200" s="41" t="n"/>
      <c r="Y1200" s="41" t="n"/>
      <c r="Z1200" s="41" t="n"/>
      <c r="AA1200" s="41" t="n"/>
      <c r="AB1200" s="41" t="n"/>
      <c r="AC1200" s="41" t="n"/>
      <c r="AD1200" s="41" t="n"/>
      <c r="AE1200" s="41" t="n"/>
      <c r="AF1200" s="46">
        <f>AD1200-AE1200</f>
        <v/>
      </c>
      <c r="AG1200" s="59" t="n"/>
      <c r="AH1200" s="46">
        <f>SUM(U1200-AG1200)</f>
        <v/>
      </c>
      <c r="AI12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0" s="46">
        <f>SUM(AH1200-AI1200)</f>
        <v/>
      </c>
      <c r="AK1200" s="59" t="n"/>
      <c r="AL1200" s="41" t="n"/>
      <c r="AM1200" s="49" t="n">
        <v>0</v>
      </c>
      <c r="AN1200" s="46">
        <f>IF(Table4202210[[#This Row],[Column 35]]&gt;0,Table4202210[[#This Row],[Column 35]]*Table4202210[[#This Row],[Column 38]],0)</f>
        <v/>
      </c>
      <c r="AO1200" s="59" t="n"/>
      <c r="AP1200" s="82">
        <f>SUM(AN1200-AO1200)</f>
        <v/>
      </c>
    </row>
    <row r="1201">
      <c r="A1201" s="41" t="n"/>
      <c r="B1201" s="58" t="n"/>
      <c r="C1201" s="41" t="n"/>
      <c r="D1201" s="41" t="n"/>
      <c r="E1201" s="41" t="n"/>
      <c r="F1201" s="41" t="n"/>
      <c r="G1201" s="41" t="n"/>
      <c r="H1201" s="41" t="n"/>
      <c r="I1201" s="41" t="n"/>
      <c r="J1201" s="41" t="n"/>
      <c r="K1201" s="41" t="n"/>
      <c r="L1201" s="41" t="n"/>
      <c r="M1201" s="41" t="n"/>
      <c r="N1201" s="41" t="n"/>
      <c r="O1201" s="41" t="n"/>
      <c r="P1201" s="41" t="n"/>
      <c r="Q1201" s="41" t="n"/>
      <c r="R1201" s="43" t="n"/>
      <c r="S1201" s="41" t="n"/>
      <c r="T1201" s="41" t="n"/>
      <c r="U1201" s="59" t="n"/>
      <c r="V1201" s="41" t="n"/>
      <c r="W1201" s="41" t="n"/>
      <c r="X1201" s="41" t="n"/>
      <c r="Y1201" s="41" t="n"/>
      <c r="Z1201" s="41" t="n"/>
      <c r="AA1201" s="41" t="n"/>
      <c r="AB1201" s="41" t="n"/>
      <c r="AC1201" s="41" t="n"/>
      <c r="AD1201" s="41" t="n"/>
      <c r="AE1201" s="41" t="n"/>
      <c r="AF1201" s="46">
        <f>AD1201-AE1201</f>
        <v/>
      </c>
      <c r="AG1201" s="59" t="n"/>
      <c r="AH1201" s="46">
        <f>SUM(U1201-AG1201)</f>
        <v/>
      </c>
      <c r="AI12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1" s="46">
        <f>SUM(AH1201-AI1201)</f>
        <v/>
      </c>
      <c r="AK1201" s="59" t="n"/>
      <c r="AL1201" s="41" t="n"/>
      <c r="AM1201" s="49" t="n">
        <v>0</v>
      </c>
      <c r="AN1201" s="46">
        <f>IF(Table4202210[[#This Row],[Column 35]]&gt;0,Table4202210[[#This Row],[Column 35]]*Table4202210[[#This Row],[Column 38]],0)</f>
        <v/>
      </c>
      <c r="AO1201" s="59" t="n"/>
      <c r="AP1201" s="82">
        <f>SUM(AN1201-AO1201)</f>
        <v/>
      </c>
    </row>
    <row r="1202">
      <c r="A1202" s="41" t="n"/>
      <c r="B1202" s="58" t="n"/>
      <c r="C1202" s="41" t="n"/>
      <c r="D1202" s="41" t="n"/>
      <c r="E1202" s="41" t="n"/>
      <c r="F1202" s="41" t="n"/>
      <c r="G1202" s="41" t="n"/>
      <c r="H1202" s="41" t="n"/>
      <c r="I1202" s="41" t="n"/>
      <c r="J1202" s="41" t="n"/>
      <c r="K1202" s="41" t="n"/>
      <c r="L1202" s="41" t="n"/>
      <c r="M1202" s="41" t="n"/>
      <c r="N1202" s="41" t="n"/>
      <c r="O1202" s="41" t="n"/>
      <c r="P1202" s="41" t="n"/>
      <c r="Q1202" s="41" t="n"/>
      <c r="R1202" s="43" t="n"/>
      <c r="S1202" s="41" t="n"/>
      <c r="T1202" s="41" t="n"/>
      <c r="U1202" s="59" t="n"/>
      <c r="V1202" s="41" t="n"/>
      <c r="W1202" s="41" t="n"/>
      <c r="X1202" s="41" t="n"/>
      <c r="Y1202" s="41" t="n"/>
      <c r="Z1202" s="41" t="n"/>
      <c r="AA1202" s="41" t="n"/>
      <c r="AB1202" s="41" t="n"/>
      <c r="AC1202" s="41" t="n"/>
      <c r="AD1202" s="41" t="n"/>
      <c r="AE1202" s="41" t="n"/>
      <c r="AF1202" s="46">
        <f>AD1202-AE1202</f>
        <v/>
      </c>
      <c r="AG1202" s="59" t="n"/>
      <c r="AH1202" s="46">
        <f>SUM(U1202-AG1202)</f>
        <v/>
      </c>
      <c r="AI12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2" s="46">
        <f>SUM(AH1202-AI1202)</f>
        <v/>
      </c>
      <c r="AK1202" s="59" t="n"/>
      <c r="AL1202" s="41" t="n"/>
      <c r="AM1202" s="49" t="n">
        <v>0</v>
      </c>
      <c r="AN1202" s="46">
        <f>IF(Table4202210[[#This Row],[Column 35]]&gt;0,Table4202210[[#This Row],[Column 35]]*Table4202210[[#This Row],[Column 38]],0)</f>
        <v/>
      </c>
      <c r="AO1202" s="59" t="n"/>
      <c r="AP1202" s="82">
        <f>SUM(AN1202-AO1202)</f>
        <v/>
      </c>
    </row>
    <row r="1203">
      <c r="A1203" s="41" t="n"/>
      <c r="B1203" s="58" t="n"/>
      <c r="C1203" s="41" t="n"/>
      <c r="D1203" s="41" t="n"/>
      <c r="E1203" s="41" t="n"/>
      <c r="F1203" s="41" t="n"/>
      <c r="G1203" s="41" t="n"/>
      <c r="H1203" s="41" t="n"/>
      <c r="I1203" s="41" t="n"/>
      <c r="J1203" s="41" t="n"/>
      <c r="K1203" s="41" t="n"/>
      <c r="L1203" s="41" t="n"/>
      <c r="M1203" s="41" t="n"/>
      <c r="N1203" s="41" t="n"/>
      <c r="O1203" s="41" t="n"/>
      <c r="P1203" s="41" t="n"/>
      <c r="Q1203" s="41" t="n"/>
      <c r="R1203" s="43" t="n"/>
      <c r="S1203" s="41" t="n"/>
      <c r="T1203" s="41" t="n"/>
      <c r="U1203" s="59" t="n"/>
      <c r="V1203" s="41" t="n"/>
      <c r="W1203" s="41" t="n"/>
      <c r="X1203" s="41" t="n"/>
      <c r="Y1203" s="41" t="n"/>
      <c r="Z1203" s="41" t="n"/>
      <c r="AA1203" s="41" t="n"/>
      <c r="AB1203" s="41" t="n"/>
      <c r="AC1203" s="41" t="n"/>
      <c r="AD1203" s="41" t="n"/>
      <c r="AE1203" s="41" t="n"/>
      <c r="AF1203" s="46">
        <f>AD1203-AE1203</f>
        <v/>
      </c>
      <c r="AG1203" s="59" t="n"/>
      <c r="AH1203" s="46">
        <f>SUM(U1203-AG1203)</f>
        <v/>
      </c>
      <c r="AI12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3" s="46">
        <f>SUM(AH1203-AI1203)</f>
        <v/>
      </c>
      <c r="AK1203" s="59" t="n"/>
      <c r="AL1203" s="41" t="n"/>
      <c r="AM1203" s="49" t="n">
        <v>0</v>
      </c>
      <c r="AN1203" s="46">
        <f>IF(Table4202210[[#This Row],[Column 35]]&gt;0,Table4202210[[#This Row],[Column 35]]*Table4202210[[#This Row],[Column 38]],0)</f>
        <v/>
      </c>
      <c r="AO1203" s="59" t="n"/>
      <c r="AP1203" s="82">
        <f>SUM(AN1203-AO1203)</f>
        <v/>
      </c>
    </row>
    <row r="1204">
      <c r="A1204" s="41" t="n"/>
      <c r="B1204" s="58" t="n"/>
      <c r="C1204" s="41" t="n"/>
      <c r="D1204" s="41" t="n"/>
      <c r="E1204" s="41" t="n"/>
      <c r="F1204" s="41" t="n"/>
      <c r="G1204" s="41" t="n"/>
      <c r="H1204" s="41" t="n"/>
      <c r="I1204" s="41" t="n"/>
      <c r="J1204" s="41" t="n"/>
      <c r="K1204" s="41" t="n"/>
      <c r="L1204" s="41" t="n"/>
      <c r="M1204" s="41" t="n"/>
      <c r="N1204" s="41" t="n"/>
      <c r="O1204" s="41" t="n"/>
      <c r="P1204" s="41" t="n"/>
      <c r="Q1204" s="41" t="n"/>
      <c r="R1204" s="43" t="n"/>
      <c r="S1204" s="41" t="n"/>
      <c r="T1204" s="41" t="n"/>
      <c r="U1204" s="59" t="n"/>
      <c r="V1204" s="41" t="n"/>
      <c r="W1204" s="41" t="n"/>
      <c r="X1204" s="41" t="n"/>
      <c r="Y1204" s="41" t="n"/>
      <c r="Z1204" s="41" t="n"/>
      <c r="AA1204" s="41" t="n"/>
      <c r="AB1204" s="41" t="n"/>
      <c r="AC1204" s="41" t="n"/>
      <c r="AD1204" s="41" t="n"/>
      <c r="AE1204" s="41" t="n"/>
      <c r="AF1204" s="46">
        <f>AD1204-AE1204</f>
        <v/>
      </c>
      <c r="AG1204" s="59" t="n"/>
      <c r="AH1204" s="46">
        <f>SUM(U1204-AG1204)</f>
        <v/>
      </c>
      <c r="AI12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4" s="46">
        <f>SUM(AH1204-AI1204)</f>
        <v/>
      </c>
      <c r="AK1204" s="59" t="n"/>
      <c r="AL1204" s="41" t="n"/>
      <c r="AM1204" s="49" t="n">
        <v>0</v>
      </c>
      <c r="AN1204" s="46">
        <f>IF(Table4202210[[#This Row],[Column 35]]&gt;0,Table4202210[[#This Row],[Column 35]]*Table4202210[[#This Row],[Column 38]],0)</f>
        <v/>
      </c>
      <c r="AO1204" s="59" t="n"/>
      <c r="AP1204" s="82">
        <f>SUM(AN1204-AO1204)</f>
        <v/>
      </c>
    </row>
    <row r="1205">
      <c r="A1205" s="41" t="n"/>
      <c r="B1205" s="58" t="n"/>
      <c r="C1205" s="41" t="n"/>
      <c r="D1205" s="41" t="n"/>
      <c r="E1205" s="41" t="n"/>
      <c r="F1205" s="41" t="n"/>
      <c r="G1205" s="41" t="n"/>
      <c r="H1205" s="41" t="n"/>
      <c r="I1205" s="41" t="n"/>
      <c r="J1205" s="41" t="n"/>
      <c r="K1205" s="41" t="n"/>
      <c r="L1205" s="41" t="n"/>
      <c r="M1205" s="41" t="n"/>
      <c r="N1205" s="41" t="n"/>
      <c r="O1205" s="41" t="n"/>
      <c r="P1205" s="41" t="n"/>
      <c r="Q1205" s="41" t="n"/>
      <c r="R1205" s="43" t="n"/>
      <c r="S1205" s="41" t="n"/>
      <c r="T1205" s="41" t="n"/>
      <c r="U1205" s="59" t="n"/>
      <c r="V1205" s="41" t="n"/>
      <c r="W1205" s="41" t="n"/>
      <c r="X1205" s="41" t="n"/>
      <c r="Y1205" s="41" t="n"/>
      <c r="Z1205" s="41" t="n"/>
      <c r="AA1205" s="41" t="n"/>
      <c r="AB1205" s="41" t="n"/>
      <c r="AC1205" s="41" t="n"/>
      <c r="AD1205" s="41" t="n"/>
      <c r="AE1205" s="41" t="n"/>
      <c r="AF1205" s="46">
        <f>AD1205-AE1205</f>
        <v/>
      </c>
      <c r="AG1205" s="59" t="n"/>
      <c r="AH1205" s="46">
        <f>SUM(U1205-AG1205)</f>
        <v/>
      </c>
      <c r="AI12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5" s="46">
        <f>SUM(AH1205-AI1205)</f>
        <v/>
      </c>
      <c r="AK1205" s="59" t="n"/>
      <c r="AL1205" s="41" t="n"/>
      <c r="AM1205" s="49" t="n">
        <v>0</v>
      </c>
      <c r="AN1205" s="46">
        <f>IF(Table4202210[[#This Row],[Column 35]]&gt;0,Table4202210[[#This Row],[Column 35]]*Table4202210[[#This Row],[Column 38]],0)</f>
        <v/>
      </c>
      <c r="AO1205" s="59" t="n"/>
      <c r="AP1205" s="82">
        <f>SUM(AN1205-AO1205)</f>
        <v/>
      </c>
    </row>
    <row r="1206">
      <c r="A1206" s="41" t="n"/>
      <c r="B1206" s="58" t="n"/>
      <c r="C1206" s="41" t="n"/>
      <c r="D1206" s="41" t="n"/>
      <c r="E1206" s="41" t="n"/>
      <c r="F1206" s="41" t="n"/>
      <c r="G1206" s="41" t="n"/>
      <c r="H1206" s="41" t="n"/>
      <c r="I1206" s="41" t="n"/>
      <c r="J1206" s="41" t="n"/>
      <c r="K1206" s="41" t="n"/>
      <c r="L1206" s="41" t="n"/>
      <c r="M1206" s="41" t="n"/>
      <c r="N1206" s="41" t="n"/>
      <c r="O1206" s="41" t="n"/>
      <c r="P1206" s="41" t="n"/>
      <c r="Q1206" s="41" t="n"/>
      <c r="R1206" s="43" t="n"/>
      <c r="S1206" s="41" t="n"/>
      <c r="T1206" s="41" t="n"/>
      <c r="U1206" s="59" t="n"/>
      <c r="V1206" s="41" t="n"/>
      <c r="W1206" s="41" t="n"/>
      <c r="X1206" s="41" t="n"/>
      <c r="Y1206" s="41" t="n"/>
      <c r="Z1206" s="41" t="n"/>
      <c r="AA1206" s="41" t="n"/>
      <c r="AB1206" s="41" t="n"/>
      <c r="AC1206" s="41" t="n"/>
      <c r="AD1206" s="41" t="n"/>
      <c r="AE1206" s="41" t="n"/>
      <c r="AF1206" s="46">
        <f>AD1206-AE1206</f>
        <v/>
      </c>
      <c r="AG1206" s="59" t="n"/>
      <c r="AH1206" s="46">
        <f>SUM(U1206-AG1206)</f>
        <v/>
      </c>
      <c r="AI12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6" s="46">
        <f>SUM(AH1206-AI1206)</f>
        <v/>
      </c>
      <c r="AK1206" s="59" t="n"/>
      <c r="AL1206" s="41" t="n"/>
      <c r="AM1206" s="49" t="n">
        <v>0</v>
      </c>
      <c r="AN1206" s="46">
        <f>IF(Table4202210[[#This Row],[Column 35]]&gt;0,Table4202210[[#This Row],[Column 35]]*Table4202210[[#This Row],[Column 38]],0)</f>
        <v/>
      </c>
      <c r="AO1206" s="59" t="n"/>
      <c r="AP1206" s="82">
        <f>SUM(AN1206-AO1206)</f>
        <v/>
      </c>
    </row>
    <row r="1207">
      <c r="A1207" s="41" t="n"/>
      <c r="B1207" s="58" t="n"/>
      <c r="C1207" s="41" t="n"/>
      <c r="D1207" s="41" t="n"/>
      <c r="E1207" s="41" t="n"/>
      <c r="F1207" s="41" t="n"/>
      <c r="G1207" s="41" t="n"/>
      <c r="H1207" s="41" t="n"/>
      <c r="I1207" s="41" t="n"/>
      <c r="J1207" s="41" t="n"/>
      <c r="K1207" s="41" t="n"/>
      <c r="L1207" s="41" t="n"/>
      <c r="M1207" s="41" t="n"/>
      <c r="N1207" s="41" t="n"/>
      <c r="O1207" s="41" t="n"/>
      <c r="P1207" s="41" t="n"/>
      <c r="Q1207" s="41" t="n"/>
      <c r="R1207" s="43" t="n"/>
      <c r="S1207" s="41" t="n"/>
      <c r="T1207" s="41" t="n"/>
      <c r="U1207" s="59" t="n"/>
      <c r="V1207" s="41" t="n"/>
      <c r="W1207" s="41" t="n"/>
      <c r="X1207" s="41" t="n"/>
      <c r="Y1207" s="41" t="n"/>
      <c r="Z1207" s="41" t="n"/>
      <c r="AA1207" s="41" t="n"/>
      <c r="AB1207" s="41" t="n"/>
      <c r="AC1207" s="41" t="n"/>
      <c r="AD1207" s="41" t="n"/>
      <c r="AE1207" s="41" t="n"/>
      <c r="AF1207" s="46">
        <f>AD1207-AE1207</f>
        <v/>
      </c>
      <c r="AG1207" s="59" t="n"/>
      <c r="AH1207" s="46">
        <f>SUM(U1207-AG1207)</f>
        <v/>
      </c>
      <c r="AI12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7" s="46">
        <f>SUM(AH1207-AI1207)</f>
        <v/>
      </c>
      <c r="AK1207" s="59" t="n"/>
      <c r="AL1207" s="41" t="n"/>
      <c r="AM1207" s="49" t="n">
        <v>0</v>
      </c>
      <c r="AN1207" s="46">
        <f>IF(Table4202210[[#This Row],[Column 35]]&gt;0,Table4202210[[#This Row],[Column 35]]*Table4202210[[#This Row],[Column 38]],0)</f>
        <v/>
      </c>
      <c r="AO1207" s="59" t="n"/>
      <c r="AP1207" s="82">
        <f>SUM(AN1207-AO1207)</f>
        <v/>
      </c>
    </row>
    <row r="1208">
      <c r="A1208" s="41" t="n"/>
      <c r="B1208" s="58" t="n"/>
      <c r="C1208" s="41" t="n"/>
      <c r="D1208" s="41" t="n"/>
      <c r="E1208" s="41" t="n"/>
      <c r="F1208" s="41" t="n"/>
      <c r="G1208" s="41" t="n"/>
      <c r="H1208" s="41" t="n"/>
      <c r="I1208" s="41" t="n"/>
      <c r="J1208" s="41" t="n"/>
      <c r="K1208" s="41" t="n"/>
      <c r="L1208" s="41" t="n"/>
      <c r="M1208" s="41" t="n"/>
      <c r="N1208" s="41" t="n"/>
      <c r="O1208" s="41" t="n"/>
      <c r="P1208" s="41" t="n"/>
      <c r="Q1208" s="41" t="n"/>
      <c r="R1208" s="43" t="n"/>
      <c r="S1208" s="41" t="n"/>
      <c r="T1208" s="41" t="n"/>
      <c r="U1208" s="59" t="n"/>
      <c r="V1208" s="41" t="n"/>
      <c r="W1208" s="41" t="n"/>
      <c r="X1208" s="41" t="n"/>
      <c r="Y1208" s="41" t="n"/>
      <c r="Z1208" s="41" t="n"/>
      <c r="AA1208" s="41" t="n"/>
      <c r="AB1208" s="41" t="n"/>
      <c r="AC1208" s="41" t="n"/>
      <c r="AD1208" s="41" t="n"/>
      <c r="AE1208" s="41" t="n"/>
      <c r="AF1208" s="46">
        <f>AD1208-AE1208</f>
        <v/>
      </c>
      <c r="AG1208" s="59" t="n"/>
      <c r="AH1208" s="46">
        <f>SUM(U1208-AG1208)</f>
        <v/>
      </c>
      <c r="AI12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8" s="46">
        <f>SUM(AH1208-AI1208)</f>
        <v/>
      </c>
      <c r="AK1208" s="59" t="n"/>
      <c r="AL1208" s="41" t="n"/>
      <c r="AM1208" s="49" t="n">
        <v>0</v>
      </c>
      <c r="AN1208" s="46">
        <f>IF(Table4202210[[#This Row],[Column 35]]&gt;0,Table4202210[[#This Row],[Column 35]]*Table4202210[[#This Row],[Column 38]],0)</f>
        <v/>
      </c>
      <c r="AO1208" s="59" t="n"/>
      <c r="AP1208" s="82">
        <f>SUM(AN1208-AO1208)</f>
        <v/>
      </c>
    </row>
    <row r="1209">
      <c r="A1209" s="41" t="n"/>
      <c r="B1209" s="58" t="n"/>
      <c r="C1209" s="41" t="n"/>
      <c r="D1209" s="41" t="n"/>
      <c r="E1209" s="41" t="n"/>
      <c r="F1209" s="41" t="n"/>
      <c r="G1209" s="41" t="n"/>
      <c r="H1209" s="41" t="n"/>
      <c r="I1209" s="41" t="n"/>
      <c r="J1209" s="41" t="n"/>
      <c r="K1209" s="41" t="n"/>
      <c r="L1209" s="41" t="n"/>
      <c r="M1209" s="41" t="n"/>
      <c r="N1209" s="41" t="n"/>
      <c r="O1209" s="41" t="n"/>
      <c r="P1209" s="41" t="n"/>
      <c r="Q1209" s="41" t="n"/>
      <c r="R1209" s="43" t="n"/>
      <c r="S1209" s="41" t="n"/>
      <c r="T1209" s="41" t="n"/>
      <c r="U1209" s="59" t="n"/>
      <c r="V1209" s="41" t="n"/>
      <c r="W1209" s="41" t="n"/>
      <c r="X1209" s="41" t="n"/>
      <c r="Y1209" s="41" t="n"/>
      <c r="Z1209" s="41" t="n"/>
      <c r="AA1209" s="41" t="n"/>
      <c r="AB1209" s="41" t="n"/>
      <c r="AC1209" s="41" t="n"/>
      <c r="AD1209" s="41" t="n"/>
      <c r="AE1209" s="41" t="n"/>
      <c r="AF1209" s="46">
        <f>AD1209-AE1209</f>
        <v/>
      </c>
      <c r="AG1209" s="59" t="n"/>
      <c r="AH1209" s="46">
        <f>SUM(U1209-AG1209)</f>
        <v/>
      </c>
      <c r="AI12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09" s="46">
        <f>SUM(AH1209-AI1209)</f>
        <v/>
      </c>
      <c r="AK1209" s="59" t="n"/>
      <c r="AL1209" s="41" t="n"/>
      <c r="AM1209" s="49" t="n">
        <v>0</v>
      </c>
      <c r="AN1209" s="46">
        <f>IF(Table4202210[[#This Row],[Column 35]]&gt;0,Table4202210[[#This Row],[Column 35]]*Table4202210[[#This Row],[Column 38]],0)</f>
        <v/>
      </c>
      <c r="AO1209" s="59" t="n"/>
      <c r="AP1209" s="82">
        <f>SUM(AN1209-AO1209)</f>
        <v/>
      </c>
    </row>
    <row r="1210">
      <c r="A1210" s="41" t="n"/>
      <c r="B1210" s="58" t="n"/>
      <c r="C1210" s="41" t="n"/>
      <c r="D1210" s="41" t="n"/>
      <c r="E1210" s="41" t="n"/>
      <c r="F1210" s="41" t="n"/>
      <c r="G1210" s="41" t="n"/>
      <c r="H1210" s="41" t="n"/>
      <c r="I1210" s="41" t="n"/>
      <c r="J1210" s="41" t="n"/>
      <c r="K1210" s="41" t="n"/>
      <c r="L1210" s="41" t="n"/>
      <c r="M1210" s="41" t="n"/>
      <c r="N1210" s="41" t="n"/>
      <c r="O1210" s="41" t="n"/>
      <c r="P1210" s="41" t="n"/>
      <c r="Q1210" s="41" t="n"/>
      <c r="R1210" s="43" t="n"/>
      <c r="S1210" s="41" t="n"/>
      <c r="T1210" s="41" t="n"/>
      <c r="U1210" s="59" t="n"/>
      <c r="V1210" s="41" t="n"/>
      <c r="W1210" s="41" t="n"/>
      <c r="X1210" s="41" t="n"/>
      <c r="Y1210" s="41" t="n"/>
      <c r="Z1210" s="41" t="n"/>
      <c r="AA1210" s="41" t="n"/>
      <c r="AB1210" s="41" t="n"/>
      <c r="AC1210" s="41" t="n"/>
      <c r="AD1210" s="41" t="n"/>
      <c r="AE1210" s="41" t="n"/>
      <c r="AF1210" s="46">
        <f>AD1210-AE1210</f>
        <v/>
      </c>
      <c r="AG1210" s="59" t="n"/>
      <c r="AH1210" s="46">
        <f>SUM(U1210-AG1210)</f>
        <v/>
      </c>
      <c r="AI12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0" s="46">
        <f>SUM(AH1210-AI1210)</f>
        <v/>
      </c>
      <c r="AK1210" s="59" t="n"/>
      <c r="AL1210" s="41" t="n"/>
      <c r="AM1210" s="49" t="n">
        <v>0</v>
      </c>
      <c r="AN1210" s="46">
        <f>IF(Table4202210[[#This Row],[Column 35]]&gt;0,Table4202210[[#This Row],[Column 35]]*Table4202210[[#This Row],[Column 38]],0)</f>
        <v/>
      </c>
      <c r="AO1210" s="59" t="n"/>
      <c r="AP1210" s="82">
        <f>SUM(AN1210-AO1210)</f>
        <v/>
      </c>
    </row>
    <row r="1211">
      <c r="A1211" s="41" t="n"/>
      <c r="B1211" s="58" t="n"/>
      <c r="C1211" s="41" t="n"/>
      <c r="D1211" s="41" t="n"/>
      <c r="E1211" s="41" t="n"/>
      <c r="F1211" s="41" t="n"/>
      <c r="G1211" s="41" t="n"/>
      <c r="H1211" s="41" t="n"/>
      <c r="I1211" s="41" t="n"/>
      <c r="J1211" s="41" t="n"/>
      <c r="K1211" s="41" t="n"/>
      <c r="L1211" s="41" t="n"/>
      <c r="M1211" s="41" t="n"/>
      <c r="N1211" s="41" t="n"/>
      <c r="O1211" s="41" t="n"/>
      <c r="P1211" s="41" t="n"/>
      <c r="Q1211" s="41" t="n"/>
      <c r="R1211" s="43" t="n"/>
      <c r="S1211" s="41" t="n"/>
      <c r="T1211" s="41" t="n"/>
      <c r="U1211" s="59" t="n"/>
      <c r="V1211" s="41" t="n"/>
      <c r="W1211" s="41" t="n"/>
      <c r="X1211" s="41" t="n"/>
      <c r="Y1211" s="41" t="n"/>
      <c r="Z1211" s="41" t="n"/>
      <c r="AA1211" s="41" t="n"/>
      <c r="AB1211" s="41" t="n"/>
      <c r="AC1211" s="41" t="n"/>
      <c r="AD1211" s="41" t="n"/>
      <c r="AE1211" s="41" t="n"/>
      <c r="AF1211" s="46">
        <f>AD1211-AE1211</f>
        <v/>
      </c>
      <c r="AG1211" s="59" t="n"/>
      <c r="AH1211" s="46">
        <f>SUM(U1211-AG1211)</f>
        <v/>
      </c>
      <c r="AI12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1" s="46">
        <f>SUM(AH1211-AI1211)</f>
        <v/>
      </c>
      <c r="AK1211" s="59" t="n"/>
      <c r="AL1211" s="41" t="n"/>
      <c r="AM1211" s="49" t="n">
        <v>0</v>
      </c>
      <c r="AN1211" s="46">
        <f>IF(Table4202210[[#This Row],[Column 35]]&gt;0,Table4202210[[#This Row],[Column 35]]*Table4202210[[#This Row],[Column 38]],0)</f>
        <v/>
      </c>
      <c r="AO1211" s="59" t="n"/>
      <c r="AP1211" s="82">
        <f>SUM(AN1211-AO1211)</f>
        <v/>
      </c>
    </row>
    <row r="1212">
      <c r="A1212" s="41" t="n"/>
      <c r="B1212" s="58" t="n"/>
      <c r="C1212" s="41" t="n"/>
      <c r="D1212" s="41" t="n"/>
      <c r="E1212" s="41" t="n"/>
      <c r="F1212" s="41" t="n"/>
      <c r="G1212" s="41" t="n"/>
      <c r="H1212" s="41" t="n"/>
      <c r="I1212" s="41" t="n"/>
      <c r="J1212" s="41" t="n"/>
      <c r="K1212" s="41" t="n"/>
      <c r="L1212" s="41" t="n"/>
      <c r="M1212" s="41" t="n"/>
      <c r="N1212" s="41" t="n"/>
      <c r="O1212" s="41" t="n"/>
      <c r="P1212" s="41" t="n"/>
      <c r="Q1212" s="41" t="n"/>
      <c r="R1212" s="43" t="n"/>
      <c r="S1212" s="41" t="n"/>
      <c r="T1212" s="41" t="n"/>
      <c r="U1212" s="59" t="n"/>
      <c r="V1212" s="41" t="n"/>
      <c r="W1212" s="41" t="n"/>
      <c r="X1212" s="41" t="n"/>
      <c r="Y1212" s="41" t="n"/>
      <c r="Z1212" s="41" t="n"/>
      <c r="AA1212" s="41" t="n"/>
      <c r="AB1212" s="41" t="n"/>
      <c r="AC1212" s="41" t="n"/>
      <c r="AD1212" s="41" t="n"/>
      <c r="AE1212" s="41" t="n"/>
      <c r="AF1212" s="46">
        <f>AD1212-AE1212</f>
        <v/>
      </c>
      <c r="AG1212" s="59" t="n"/>
      <c r="AH1212" s="46">
        <f>SUM(U1212-AG1212)</f>
        <v/>
      </c>
      <c r="AI12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2" s="46">
        <f>SUM(AH1212-AI1212)</f>
        <v/>
      </c>
      <c r="AK1212" s="59" t="n"/>
      <c r="AL1212" s="41" t="n"/>
      <c r="AM1212" s="49" t="n">
        <v>0</v>
      </c>
      <c r="AN1212" s="46">
        <f>IF(Table4202210[[#This Row],[Column 35]]&gt;0,Table4202210[[#This Row],[Column 35]]*Table4202210[[#This Row],[Column 38]],0)</f>
        <v/>
      </c>
      <c r="AO1212" s="59" t="n"/>
      <c r="AP1212" s="82">
        <f>SUM(AN1212-AO1212)</f>
        <v/>
      </c>
    </row>
    <row r="1213">
      <c r="A1213" s="41" t="n"/>
      <c r="B1213" s="58" t="n"/>
      <c r="C1213" s="41" t="n"/>
      <c r="D1213" s="41" t="n"/>
      <c r="E1213" s="41" t="n"/>
      <c r="F1213" s="41" t="n"/>
      <c r="G1213" s="41" t="n"/>
      <c r="H1213" s="41" t="n"/>
      <c r="I1213" s="41" t="n"/>
      <c r="J1213" s="41" t="n"/>
      <c r="K1213" s="41" t="n"/>
      <c r="L1213" s="41" t="n"/>
      <c r="M1213" s="41" t="n"/>
      <c r="N1213" s="41" t="n"/>
      <c r="O1213" s="41" t="n"/>
      <c r="P1213" s="41" t="n"/>
      <c r="Q1213" s="41" t="n"/>
      <c r="R1213" s="43" t="n"/>
      <c r="S1213" s="41" t="n"/>
      <c r="T1213" s="41" t="n"/>
      <c r="U1213" s="59" t="n"/>
      <c r="V1213" s="41" t="n"/>
      <c r="W1213" s="41" t="n"/>
      <c r="X1213" s="41" t="n"/>
      <c r="Y1213" s="41" t="n"/>
      <c r="Z1213" s="41" t="n"/>
      <c r="AA1213" s="41" t="n"/>
      <c r="AB1213" s="41" t="n"/>
      <c r="AC1213" s="41" t="n"/>
      <c r="AD1213" s="41" t="n"/>
      <c r="AE1213" s="41" t="n"/>
      <c r="AF1213" s="46">
        <f>AD1213-AE1213</f>
        <v/>
      </c>
      <c r="AG1213" s="59" t="n"/>
      <c r="AH1213" s="46">
        <f>SUM(U1213-AG1213)</f>
        <v/>
      </c>
      <c r="AI12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3" s="46">
        <f>SUM(AH1213-AI1213)</f>
        <v/>
      </c>
      <c r="AK1213" s="59" t="n"/>
      <c r="AL1213" s="41" t="n"/>
      <c r="AM1213" s="49" t="n">
        <v>0</v>
      </c>
      <c r="AN1213" s="46">
        <f>IF(Table4202210[[#This Row],[Column 35]]&gt;0,Table4202210[[#This Row],[Column 35]]*Table4202210[[#This Row],[Column 38]],0)</f>
        <v/>
      </c>
      <c r="AO1213" s="59" t="n"/>
      <c r="AP1213" s="82">
        <f>SUM(AN1213-AO1213)</f>
        <v/>
      </c>
    </row>
    <row r="1214">
      <c r="A1214" s="41" t="n"/>
      <c r="B1214" s="58" t="n"/>
      <c r="C1214" s="41" t="n"/>
      <c r="D1214" s="41" t="n"/>
      <c r="E1214" s="41" t="n"/>
      <c r="F1214" s="41" t="n"/>
      <c r="G1214" s="41" t="n"/>
      <c r="H1214" s="41" t="n"/>
      <c r="I1214" s="41" t="n"/>
      <c r="J1214" s="41" t="n"/>
      <c r="K1214" s="41" t="n"/>
      <c r="L1214" s="41" t="n"/>
      <c r="M1214" s="41" t="n"/>
      <c r="N1214" s="41" t="n"/>
      <c r="O1214" s="41" t="n"/>
      <c r="P1214" s="41" t="n"/>
      <c r="Q1214" s="41" t="n"/>
      <c r="R1214" s="43" t="n"/>
      <c r="S1214" s="41" t="n"/>
      <c r="T1214" s="41" t="n"/>
      <c r="U1214" s="59" t="n"/>
      <c r="V1214" s="41" t="n"/>
      <c r="W1214" s="41" t="n"/>
      <c r="X1214" s="41" t="n"/>
      <c r="Y1214" s="41" t="n"/>
      <c r="Z1214" s="41" t="n"/>
      <c r="AA1214" s="41" t="n"/>
      <c r="AB1214" s="41" t="n"/>
      <c r="AC1214" s="41" t="n"/>
      <c r="AD1214" s="41" t="n"/>
      <c r="AE1214" s="41" t="n"/>
      <c r="AF1214" s="46">
        <f>AD1214-AE1214</f>
        <v/>
      </c>
      <c r="AG1214" s="59" t="n"/>
      <c r="AH1214" s="46">
        <f>SUM(U1214-AG1214)</f>
        <v/>
      </c>
      <c r="AI12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4" s="46">
        <f>SUM(AH1214-AI1214)</f>
        <v/>
      </c>
      <c r="AK1214" s="59" t="n"/>
      <c r="AL1214" s="41" t="n"/>
      <c r="AM1214" s="49" t="n">
        <v>0</v>
      </c>
      <c r="AN1214" s="46">
        <f>IF(Table4202210[[#This Row],[Column 35]]&gt;0,Table4202210[[#This Row],[Column 35]]*Table4202210[[#This Row],[Column 38]],0)</f>
        <v/>
      </c>
      <c r="AO1214" s="59" t="n"/>
      <c r="AP1214" s="82">
        <f>SUM(AN1214-AO1214)</f>
        <v/>
      </c>
    </row>
    <row r="1215">
      <c r="A1215" s="41" t="n"/>
      <c r="B1215" s="58" t="n"/>
      <c r="C1215" s="41" t="n"/>
      <c r="D1215" s="41" t="n"/>
      <c r="E1215" s="41" t="n"/>
      <c r="F1215" s="41" t="n"/>
      <c r="G1215" s="41" t="n"/>
      <c r="H1215" s="41" t="n"/>
      <c r="I1215" s="41" t="n"/>
      <c r="J1215" s="41" t="n"/>
      <c r="K1215" s="41" t="n"/>
      <c r="L1215" s="41" t="n"/>
      <c r="M1215" s="41" t="n"/>
      <c r="N1215" s="41" t="n"/>
      <c r="O1215" s="41" t="n"/>
      <c r="P1215" s="41" t="n"/>
      <c r="Q1215" s="41" t="n"/>
      <c r="R1215" s="43" t="n"/>
      <c r="S1215" s="41" t="n"/>
      <c r="T1215" s="41" t="n"/>
      <c r="U1215" s="59" t="n"/>
      <c r="V1215" s="41" t="n"/>
      <c r="W1215" s="41" t="n"/>
      <c r="X1215" s="41" t="n"/>
      <c r="Y1215" s="41" t="n"/>
      <c r="Z1215" s="41" t="n"/>
      <c r="AA1215" s="41" t="n"/>
      <c r="AB1215" s="41" t="n"/>
      <c r="AC1215" s="41" t="n"/>
      <c r="AD1215" s="41" t="n"/>
      <c r="AE1215" s="41" t="n"/>
      <c r="AF1215" s="46">
        <f>AD1215-AE1215</f>
        <v/>
      </c>
      <c r="AG1215" s="59" t="n"/>
      <c r="AH1215" s="46">
        <f>SUM(U1215-AG1215)</f>
        <v/>
      </c>
      <c r="AI12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5" s="46">
        <f>SUM(AH1215-AI1215)</f>
        <v/>
      </c>
      <c r="AK1215" s="59" t="n"/>
      <c r="AL1215" s="41" t="n"/>
      <c r="AM1215" s="49" t="n">
        <v>0</v>
      </c>
      <c r="AN1215" s="46">
        <f>IF(Table4202210[[#This Row],[Column 35]]&gt;0,Table4202210[[#This Row],[Column 35]]*Table4202210[[#This Row],[Column 38]],0)</f>
        <v/>
      </c>
      <c r="AO1215" s="59" t="n"/>
      <c r="AP1215" s="82">
        <f>SUM(AN1215-AO1215)</f>
        <v/>
      </c>
    </row>
    <row r="1216">
      <c r="A1216" s="41" t="n"/>
      <c r="B1216" s="58" t="n"/>
      <c r="C1216" s="41" t="n"/>
      <c r="D1216" s="41" t="n"/>
      <c r="E1216" s="41" t="n"/>
      <c r="F1216" s="41" t="n"/>
      <c r="G1216" s="41" t="n"/>
      <c r="H1216" s="41" t="n"/>
      <c r="I1216" s="41" t="n"/>
      <c r="J1216" s="41" t="n"/>
      <c r="K1216" s="41" t="n"/>
      <c r="L1216" s="41" t="n"/>
      <c r="M1216" s="41" t="n"/>
      <c r="N1216" s="41" t="n"/>
      <c r="O1216" s="41" t="n"/>
      <c r="P1216" s="41" t="n"/>
      <c r="Q1216" s="41" t="n"/>
      <c r="R1216" s="43" t="n"/>
      <c r="S1216" s="41" t="n"/>
      <c r="T1216" s="41" t="n"/>
      <c r="U1216" s="59" t="n"/>
      <c r="V1216" s="41" t="n"/>
      <c r="W1216" s="41" t="n"/>
      <c r="X1216" s="41" t="n"/>
      <c r="Y1216" s="41" t="n"/>
      <c r="Z1216" s="41" t="n"/>
      <c r="AA1216" s="41" t="n"/>
      <c r="AB1216" s="41" t="n"/>
      <c r="AC1216" s="41" t="n"/>
      <c r="AD1216" s="41" t="n"/>
      <c r="AE1216" s="41" t="n"/>
      <c r="AF1216" s="46">
        <f>AD1216-AE1216</f>
        <v/>
      </c>
      <c r="AG1216" s="59" t="n"/>
      <c r="AH1216" s="46">
        <f>SUM(U1216-AG1216)</f>
        <v/>
      </c>
      <c r="AI12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6" s="46">
        <f>SUM(AH1216-AI1216)</f>
        <v/>
      </c>
      <c r="AK1216" s="59" t="n"/>
      <c r="AL1216" s="41" t="n"/>
      <c r="AM1216" s="49" t="n">
        <v>0</v>
      </c>
      <c r="AN1216" s="46">
        <f>IF(Table4202210[[#This Row],[Column 35]]&gt;0,Table4202210[[#This Row],[Column 35]]*Table4202210[[#This Row],[Column 38]],0)</f>
        <v/>
      </c>
      <c r="AO1216" s="59" t="n"/>
      <c r="AP1216" s="82">
        <f>SUM(AN1216-AO1216)</f>
        <v/>
      </c>
    </row>
    <row r="1217">
      <c r="A1217" s="41" t="n"/>
      <c r="B1217" s="58" t="n"/>
      <c r="C1217" s="41" t="n"/>
      <c r="D1217" s="41" t="n"/>
      <c r="E1217" s="41" t="n"/>
      <c r="F1217" s="41" t="n"/>
      <c r="G1217" s="41" t="n"/>
      <c r="H1217" s="41" t="n"/>
      <c r="I1217" s="41" t="n"/>
      <c r="J1217" s="41" t="n"/>
      <c r="K1217" s="41" t="n"/>
      <c r="L1217" s="41" t="n"/>
      <c r="M1217" s="41" t="n"/>
      <c r="N1217" s="41" t="n"/>
      <c r="O1217" s="41" t="n"/>
      <c r="P1217" s="41" t="n"/>
      <c r="Q1217" s="41" t="n"/>
      <c r="R1217" s="43" t="n"/>
      <c r="S1217" s="41" t="n"/>
      <c r="T1217" s="41" t="n"/>
      <c r="U1217" s="59" t="n"/>
      <c r="V1217" s="41" t="n"/>
      <c r="W1217" s="41" t="n"/>
      <c r="X1217" s="41" t="n"/>
      <c r="Y1217" s="41" t="n"/>
      <c r="Z1217" s="41" t="n"/>
      <c r="AA1217" s="41" t="n"/>
      <c r="AB1217" s="41" t="n"/>
      <c r="AC1217" s="41" t="n"/>
      <c r="AD1217" s="41" t="n"/>
      <c r="AE1217" s="41" t="n"/>
      <c r="AF1217" s="46">
        <f>AD1217-AE1217</f>
        <v/>
      </c>
      <c r="AG1217" s="59" t="n"/>
      <c r="AH1217" s="46">
        <f>SUM(U1217-AG1217)</f>
        <v/>
      </c>
      <c r="AI12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7" s="46">
        <f>SUM(AH1217-AI1217)</f>
        <v/>
      </c>
      <c r="AK1217" s="59" t="n"/>
      <c r="AL1217" s="41" t="n"/>
      <c r="AM1217" s="49" t="n">
        <v>0</v>
      </c>
      <c r="AN1217" s="46">
        <f>IF(Table4202210[[#This Row],[Column 35]]&gt;0,Table4202210[[#This Row],[Column 35]]*Table4202210[[#This Row],[Column 38]],0)</f>
        <v/>
      </c>
      <c r="AO1217" s="59" t="n"/>
      <c r="AP1217" s="82">
        <f>SUM(AN1217-AO1217)</f>
        <v/>
      </c>
    </row>
    <row r="1218">
      <c r="A1218" s="41" t="n"/>
      <c r="B1218" s="58" t="n"/>
      <c r="C1218" s="41" t="n"/>
      <c r="D1218" s="41" t="n"/>
      <c r="E1218" s="41" t="n"/>
      <c r="F1218" s="41" t="n"/>
      <c r="G1218" s="41" t="n"/>
      <c r="H1218" s="41" t="n"/>
      <c r="I1218" s="41" t="n"/>
      <c r="J1218" s="41" t="n"/>
      <c r="K1218" s="41" t="n"/>
      <c r="L1218" s="41" t="n"/>
      <c r="M1218" s="41" t="n"/>
      <c r="N1218" s="41" t="n"/>
      <c r="O1218" s="41" t="n"/>
      <c r="P1218" s="41" t="n"/>
      <c r="Q1218" s="41" t="n"/>
      <c r="R1218" s="43" t="n"/>
      <c r="S1218" s="41" t="n"/>
      <c r="T1218" s="41" t="n"/>
      <c r="U1218" s="59" t="n"/>
      <c r="V1218" s="41" t="n"/>
      <c r="W1218" s="41" t="n"/>
      <c r="X1218" s="41" t="n"/>
      <c r="Y1218" s="41" t="n"/>
      <c r="Z1218" s="41" t="n"/>
      <c r="AA1218" s="41" t="n"/>
      <c r="AB1218" s="41" t="n"/>
      <c r="AC1218" s="41" t="n"/>
      <c r="AD1218" s="41" t="n"/>
      <c r="AE1218" s="41" t="n"/>
      <c r="AF1218" s="46">
        <f>AD1218-AE1218</f>
        <v/>
      </c>
      <c r="AG1218" s="59" t="n"/>
      <c r="AH1218" s="46">
        <f>SUM(U1218-AG1218)</f>
        <v/>
      </c>
      <c r="AI12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8" s="46">
        <f>SUM(AH1218-AI1218)</f>
        <v/>
      </c>
      <c r="AK1218" s="59" t="n"/>
      <c r="AL1218" s="41" t="n"/>
      <c r="AM1218" s="49" t="n">
        <v>0</v>
      </c>
      <c r="AN1218" s="46">
        <f>IF(Table4202210[[#This Row],[Column 35]]&gt;0,Table4202210[[#This Row],[Column 35]]*Table4202210[[#This Row],[Column 38]],0)</f>
        <v/>
      </c>
      <c r="AO1218" s="59" t="n"/>
      <c r="AP1218" s="82">
        <f>SUM(AN1218-AO1218)</f>
        <v/>
      </c>
    </row>
    <row r="1219">
      <c r="A1219" s="41" t="n"/>
      <c r="B1219" s="58" t="n"/>
      <c r="C1219" s="41" t="n"/>
      <c r="D1219" s="41" t="n"/>
      <c r="E1219" s="41" t="n"/>
      <c r="F1219" s="41" t="n"/>
      <c r="G1219" s="41" t="n"/>
      <c r="H1219" s="41" t="n"/>
      <c r="I1219" s="41" t="n"/>
      <c r="J1219" s="41" t="n"/>
      <c r="K1219" s="41" t="n"/>
      <c r="L1219" s="41" t="n"/>
      <c r="M1219" s="41" t="n"/>
      <c r="N1219" s="41" t="n"/>
      <c r="O1219" s="41" t="n"/>
      <c r="P1219" s="41" t="n"/>
      <c r="Q1219" s="41" t="n"/>
      <c r="R1219" s="43" t="n"/>
      <c r="S1219" s="41" t="n"/>
      <c r="T1219" s="41" t="n"/>
      <c r="U1219" s="59" t="n"/>
      <c r="V1219" s="41" t="n"/>
      <c r="W1219" s="41" t="n"/>
      <c r="X1219" s="41" t="n"/>
      <c r="Y1219" s="41" t="n"/>
      <c r="Z1219" s="41" t="n"/>
      <c r="AA1219" s="41" t="n"/>
      <c r="AB1219" s="41" t="n"/>
      <c r="AC1219" s="41" t="n"/>
      <c r="AD1219" s="41" t="n"/>
      <c r="AE1219" s="41" t="n"/>
      <c r="AF1219" s="46">
        <f>AD1219-AE1219</f>
        <v/>
      </c>
      <c r="AG1219" s="59" t="n"/>
      <c r="AH1219" s="46">
        <f>SUM(U1219-AG1219)</f>
        <v/>
      </c>
      <c r="AI12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19" s="46">
        <f>SUM(AH1219-AI1219)</f>
        <v/>
      </c>
      <c r="AK1219" s="59" t="n"/>
      <c r="AL1219" s="41" t="n"/>
      <c r="AM1219" s="49" t="n">
        <v>0</v>
      </c>
      <c r="AN1219" s="46">
        <f>IF(Table4202210[[#This Row],[Column 35]]&gt;0,Table4202210[[#This Row],[Column 35]]*Table4202210[[#This Row],[Column 38]],0)</f>
        <v/>
      </c>
      <c r="AO1219" s="59" t="n"/>
      <c r="AP1219" s="82">
        <f>SUM(AN1219-AO1219)</f>
        <v/>
      </c>
    </row>
    <row r="1220">
      <c r="A1220" s="41" t="n"/>
      <c r="B1220" s="58" t="n"/>
      <c r="C1220" s="41" t="n"/>
      <c r="D1220" s="41" t="n"/>
      <c r="E1220" s="41" t="n"/>
      <c r="F1220" s="41" t="n"/>
      <c r="G1220" s="41" t="n"/>
      <c r="H1220" s="41" t="n"/>
      <c r="I1220" s="41" t="n"/>
      <c r="J1220" s="41" t="n"/>
      <c r="K1220" s="41" t="n"/>
      <c r="L1220" s="41" t="n"/>
      <c r="M1220" s="41" t="n"/>
      <c r="N1220" s="41" t="n"/>
      <c r="O1220" s="41" t="n"/>
      <c r="P1220" s="41" t="n"/>
      <c r="Q1220" s="41" t="n"/>
      <c r="R1220" s="43" t="n"/>
      <c r="S1220" s="41" t="n"/>
      <c r="T1220" s="41" t="n"/>
      <c r="U1220" s="59" t="n"/>
      <c r="V1220" s="41" t="n"/>
      <c r="W1220" s="41" t="n"/>
      <c r="X1220" s="41" t="n"/>
      <c r="Y1220" s="41" t="n"/>
      <c r="Z1220" s="41" t="n"/>
      <c r="AA1220" s="41" t="n"/>
      <c r="AB1220" s="41" t="n"/>
      <c r="AC1220" s="41" t="n"/>
      <c r="AD1220" s="41" t="n"/>
      <c r="AE1220" s="41" t="n"/>
      <c r="AF1220" s="46">
        <f>AD1220-AE1220</f>
        <v/>
      </c>
      <c r="AG1220" s="59" t="n"/>
      <c r="AH1220" s="46">
        <f>SUM(U1220-AG1220)</f>
        <v/>
      </c>
      <c r="AI12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0" s="46">
        <f>SUM(AH1220-AI1220)</f>
        <v/>
      </c>
      <c r="AK1220" s="59" t="n"/>
      <c r="AL1220" s="41" t="n"/>
      <c r="AM1220" s="49" t="n">
        <v>0</v>
      </c>
      <c r="AN1220" s="46">
        <f>IF(Table4202210[[#This Row],[Column 35]]&gt;0,Table4202210[[#This Row],[Column 35]]*Table4202210[[#This Row],[Column 38]],0)</f>
        <v/>
      </c>
      <c r="AO1220" s="59" t="n"/>
      <c r="AP1220" s="82">
        <f>SUM(AN1220-AO1220)</f>
        <v/>
      </c>
    </row>
    <row r="1221">
      <c r="A1221" s="41" t="n"/>
      <c r="B1221" s="58" t="n"/>
      <c r="C1221" s="41" t="n"/>
      <c r="D1221" s="41" t="n"/>
      <c r="E1221" s="41" t="n"/>
      <c r="F1221" s="41" t="n"/>
      <c r="G1221" s="41" t="n"/>
      <c r="H1221" s="41" t="n"/>
      <c r="I1221" s="41" t="n"/>
      <c r="J1221" s="41" t="n"/>
      <c r="K1221" s="41" t="n"/>
      <c r="L1221" s="41" t="n"/>
      <c r="M1221" s="41" t="n"/>
      <c r="N1221" s="41" t="n"/>
      <c r="O1221" s="41" t="n"/>
      <c r="P1221" s="41" t="n"/>
      <c r="Q1221" s="41" t="n"/>
      <c r="R1221" s="43" t="n"/>
      <c r="S1221" s="41" t="n"/>
      <c r="T1221" s="41" t="n"/>
      <c r="U1221" s="59" t="n"/>
      <c r="V1221" s="41" t="n"/>
      <c r="W1221" s="41" t="n"/>
      <c r="X1221" s="41" t="n"/>
      <c r="Y1221" s="41" t="n"/>
      <c r="Z1221" s="41" t="n"/>
      <c r="AA1221" s="41" t="n"/>
      <c r="AB1221" s="41" t="n"/>
      <c r="AC1221" s="41" t="n"/>
      <c r="AD1221" s="41" t="n"/>
      <c r="AE1221" s="41" t="n"/>
      <c r="AF1221" s="46">
        <f>AD1221-AE1221</f>
        <v/>
      </c>
      <c r="AG1221" s="59" t="n"/>
      <c r="AH1221" s="46">
        <f>SUM(U1221-AG1221)</f>
        <v/>
      </c>
      <c r="AI12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1" s="46">
        <f>SUM(AH1221-AI1221)</f>
        <v/>
      </c>
      <c r="AK1221" s="59" t="n"/>
      <c r="AL1221" s="41" t="n"/>
      <c r="AM1221" s="49" t="n">
        <v>0</v>
      </c>
      <c r="AN1221" s="46">
        <f>IF(Table4202210[[#This Row],[Column 35]]&gt;0,Table4202210[[#This Row],[Column 35]]*Table4202210[[#This Row],[Column 38]],0)</f>
        <v/>
      </c>
      <c r="AO1221" s="59" t="n"/>
      <c r="AP1221" s="82">
        <f>SUM(AN1221-AO1221)</f>
        <v/>
      </c>
    </row>
    <row r="1222">
      <c r="A1222" s="41" t="n"/>
      <c r="B1222" s="58" t="n"/>
      <c r="C1222" s="41" t="n"/>
      <c r="D1222" s="41" t="n"/>
      <c r="E1222" s="41" t="n"/>
      <c r="F1222" s="41" t="n"/>
      <c r="G1222" s="41" t="n"/>
      <c r="H1222" s="41" t="n"/>
      <c r="I1222" s="41" t="n"/>
      <c r="J1222" s="41" t="n"/>
      <c r="K1222" s="41" t="n"/>
      <c r="L1222" s="41" t="n"/>
      <c r="M1222" s="41" t="n"/>
      <c r="N1222" s="41" t="n"/>
      <c r="O1222" s="41" t="n"/>
      <c r="P1222" s="41" t="n"/>
      <c r="Q1222" s="41" t="n"/>
      <c r="R1222" s="43" t="n"/>
      <c r="S1222" s="41" t="n"/>
      <c r="T1222" s="41" t="n"/>
      <c r="U1222" s="59" t="n"/>
      <c r="V1222" s="41" t="n"/>
      <c r="W1222" s="41" t="n"/>
      <c r="X1222" s="41" t="n"/>
      <c r="Y1222" s="41" t="n"/>
      <c r="Z1222" s="41" t="n"/>
      <c r="AA1222" s="41" t="n"/>
      <c r="AB1222" s="41" t="n"/>
      <c r="AC1222" s="41" t="n"/>
      <c r="AD1222" s="41" t="n"/>
      <c r="AE1222" s="41" t="n"/>
      <c r="AF1222" s="46">
        <f>AD1222-AE1222</f>
        <v/>
      </c>
      <c r="AG1222" s="59" t="n"/>
      <c r="AH1222" s="46">
        <f>SUM(U1222-AG1222)</f>
        <v/>
      </c>
      <c r="AI12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2" s="46">
        <f>SUM(AH1222-AI1222)</f>
        <v/>
      </c>
      <c r="AK1222" s="59" t="n"/>
      <c r="AL1222" s="41" t="n"/>
      <c r="AM1222" s="49" t="n">
        <v>0</v>
      </c>
      <c r="AN1222" s="46">
        <f>IF(Table4202210[[#This Row],[Column 35]]&gt;0,Table4202210[[#This Row],[Column 35]]*Table4202210[[#This Row],[Column 38]],0)</f>
        <v/>
      </c>
      <c r="AO1222" s="59" t="n"/>
      <c r="AP1222" s="82">
        <f>SUM(AN1222-AO1222)</f>
        <v/>
      </c>
    </row>
    <row r="1223">
      <c r="A1223" s="41" t="n"/>
      <c r="B1223" s="58" t="n"/>
      <c r="C1223" s="41" t="n"/>
      <c r="D1223" s="41" t="n"/>
      <c r="E1223" s="41" t="n"/>
      <c r="F1223" s="41" t="n"/>
      <c r="G1223" s="41" t="n"/>
      <c r="H1223" s="41" t="n"/>
      <c r="I1223" s="41" t="n"/>
      <c r="J1223" s="41" t="n"/>
      <c r="K1223" s="41" t="n"/>
      <c r="L1223" s="41" t="n"/>
      <c r="M1223" s="41" t="n"/>
      <c r="N1223" s="41" t="n"/>
      <c r="O1223" s="41" t="n"/>
      <c r="P1223" s="41" t="n"/>
      <c r="Q1223" s="41" t="n"/>
      <c r="R1223" s="43" t="n"/>
      <c r="S1223" s="41" t="n"/>
      <c r="T1223" s="41" t="n"/>
      <c r="U1223" s="59" t="n"/>
      <c r="V1223" s="41" t="n"/>
      <c r="W1223" s="41" t="n"/>
      <c r="X1223" s="41" t="n"/>
      <c r="Y1223" s="41" t="n"/>
      <c r="Z1223" s="41" t="n"/>
      <c r="AA1223" s="41" t="n"/>
      <c r="AB1223" s="41" t="n"/>
      <c r="AC1223" s="41" t="n"/>
      <c r="AD1223" s="41" t="n"/>
      <c r="AE1223" s="41" t="n"/>
      <c r="AF1223" s="46">
        <f>AD1223-AE1223</f>
        <v/>
      </c>
      <c r="AG1223" s="59" t="n"/>
      <c r="AH1223" s="46">
        <f>SUM(U1223-AG1223)</f>
        <v/>
      </c>
      <c r="AI12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3" s="46">
        <f>SUM(AH1223-AI1223)</f>
        <v/>
      </c>
      <c r="AK1223" s="59" t="n"/>
      <c r="AL1223" s="41" t="n"/>
      <c r="AM1223" s="49" t="n">
        <v>0</v>
      </c>
      <c r="AN1223" s="46">
        <f>IF(Table4202210[[#This Row],[Column 35]]&gt;0,Table4202210[[#This Row],[Column 35]]*Table4202210[[#This Row],[Column 38]],0)</f>
        <v/>
      </c>
      <c r="AO1223" s="59" t="n"/>
      <c r="AP1223" s="82">
        <f>SUM(AN1223-AO1223)</f>
        <v/>
      </c>
    </row>
    <row r="1224">
      <c r="A1224" s="41" t="n"/>
      <c r="B1224" s="58" t="n"/>
      <c r="C1224" s="41" t="n"/>
      <c r="D1224" s="41" t="n"/>
      <c r="E1224" s="41" t="n"/>
      <c r="F1224" s="41" t="n"/>
      <c r="G1224" s="41" t="n"/>
      <c r="H1224" s="41" t="n"/>
      <c r="I1224" s="41" t="n"/>
      <c r="J1224" s="41" t="n"/>
      <c r="K1224" s="41" t="n"/>
      <c r="L1224" s="41" t="n"/>
      <c r="M1224" s="41" t="n"/>
      <c r="N1224" s="41" t="n"/>
      <c r="O1224" s="41" t="n"/>
      <c r="P1224" s="41" t="n"/>
      <c r="Q1224" s="41" t="n"/>
      <c r="R1224" s="43" t="n"/>
      <c r="S1224" s="41" t="n"/>
      <c r="T1224" s="41" t="n"/>
      <c r="U1224" s="59" t="n"/>
      <c r="V1224" s="41" t="n"/>
      <c r="W1224" s="41" t="n"/>
      <c r="X1224" s="41" t="n"/>
      <c r="Y1224" s="41" t="n"/>
      <c r="Z1224" s="41" t="n"/>
      <c r="AA1224" s="41" t="n"/>
      <c r="AB1224" s="41" t="n"/>
      <c r="AC1224" s="41" t="n"/>
      <c r="AD1224" s="41" t="n"/>
      <c r="AE1224" s="41" t="n"/>
      <c r="AF1224" s="46">
        <f>AD1224-AE1224</f>
        <v/>
      </c>
      <c r="AG1224" s="59" t="n"/>
      <c r="AH1224" s="46">
        <f>SUM(U1224-AG1224)</f>
        <v/>
      </c>
      <c r="AI12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4" s="46">
        <f>SUM(AH1224-AI1224)</f>
        <v/>
      </c>
      <c r="AK1224" s="59" t="n"/>
      <c r="AL1224" s="41" t="n"/>
      <c r="AM1224" s="49" t="n">
        <v>0</v>
      </c>
      <c r="AN1224" s="46">
        <f>IF(Table4202210[[#This Row],[Column 35]]&gt;0,Table4202210[[#This Row],[Column 35]]*Table4202210[[#This Row],[Column 38]],0)</f>
        <v/>
      </c>
      <c r="AO1224" s="59" t="n"/>
      <c r="AP1224" s="82">
        <f>SUM(AN1224-AO1224)</f>
        <v/>
      </c>
    </row>
    <row r="1225">
      <c r="A1225" s="41" t="n"/>
      <c r="B1225" s="58" t="n"/>
      <c r="C1225" s="41" t="n"/>
      <c r="D1225" s="41" t="n"/>
      <c r="E1225" s="41" t="n"/>
      <c r="F1225" s="41" t="n"/>
      <c r="G1225" s="41" t="n"/>
      <c r="H1225" s="41" t="n"/>
      <c r="I1225" s="41" t="n"/>
      <c r="J1225" s="41" t="n"/>
      <c r="K1225" s="41" t="n"/>
      <c r="L1225" s="41" t="n"/>
      <c r="M1225" s="41" t="n"/>
      <c r="N1225" s="41" t="n"/>
      <c r="O1225" s="41" t="n"/>
      <c r="P1225" s="41" t="n"/>
      <c r="Q1225" s="41" t="n"/>
      <c r="R1225" s="43" t="n"/>
      <c r="S1225" s="41" t="n"/>
      <c r="T1225" s="41" t="n"/>
      <c r="U1225" s="59" t="n"/>
      <c r="V1225" s="41" t="n"/>
      <c r="W1225" s="41" t="n"/>
      <c r="X1225" s="41" t="n"/>
      <c r="Y1225" s="41" t="n"/>
      <c r="Z1225" s="41" t="n"/>
      <c r="AA1225" s="41" t="n"/>
      <c r="AB1225" s="41" t="n"/>
      <c r="AC1225" s="41" t="n"/>
      <c r="AD1225" s="41" t="n"/>
      <c r="AE1225" s="41" t="n"/>
      <c r="AF1225" s="46">
        <f>AD1225-AE1225</f>
        <v/>
      </c>
      <c r="AG1225" s="59" t="n"/>
      <c r="AH1225" s="46">
        <f>SUM(U1225-AG1225)</f>
        <v/>
      </c>
      <c r="AI12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5" s="46">
        <f>SUM(AH1225-AI1225)</f>
        <v/>
      </c>
      <c r="AK1225" s="59" t="n"/>
      <c r="AL1225" s="41" t="n"/>
      <c r="AM1225" s="49" t="n">
        <v>0</v>
      </c>
      <c r="AN1225" s="46">
        <f>IF(Table4202210[[#This Row],[Column 35]]&gt;0,Table4202210[[#This Row],[Column 35]]*Table4202210[[#This Row],[Column 38]],0)</f>
        <v/>
      </c>
      <c r="AO1225" s="59" t="n"/>
      <c r="AP1225" s="82">
        <f>SUM(AN1225-AO1225)</f>
        <v/>
      </c>
    </row>
    <row r="1226">
      <c r="A1226" s="41" t="n"/>
      <c r="B1226" s="58" t="n"/>
      <c r="C1226" s="41" t="n"/>
      <c r="D1226" s="41" t="n"/>
      <c r="E1226" s="41" t="n"/>
      <c r="F1226" s="41" t="n"/>
      <c r="G1226" s="41" t="n"/>
      <c r="H1226" s="41" t="n"/>
      <c r="I1226" s="41" t="n"/>
      <c r="J1226" s="41" t="n"/>
      <c r="K1226" s="41" t="n"/>
      <c r="L1226" s="41" t="n"/>
      <c r="M1226" s="41" t="n"/>
      <c r="N1226" s="41" t="n"/>
      <c r="O1226" s="41" t="n"/>
      <c r="P1226" s="41" t="n"/>
      <c r="Q1226" s="41" t="n"/>
      <c r="R1226" s="43" t="n"/>
      <c r="S1226" s="41" t="n"/>
      <c r="T1226" s="41" t="n"/>
      <c r="U1226" s="59" t="n"/>
      <c r="V1226" s="41" t="n"/>
      <c r="W1226" s="41" t="n"/>
      <c r="X1226" s="41" t="n"/>
      <c r="Y1226" s="41" t="n"/>
      <c r="Z1226" s="41" t="n"/>
      <c r="AA1226" s="41" t="n"/>
      <c r="AB1226" s="41" t="n"/>
      <c r="AC1226" s="41" t="n"/>
      <c r="AD1226" s="41" t="n"/>
      <c r="AE1226" s="41" t="n"/>
      <c r="AF1226" s="46">
        <f>AD1226-AE1226</f>
        <v/>
      </c>
      <c r="AG1226" s="59" t="n"/>
      <c r="AH1226" s="46">
        <f>SUM(U1226-AG1226)</f>
        <v/>
      </c>
      <c r="AI12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6" s="46">
        <f>SUM(AH1226-AI1226)</f>
        <v/>
      </c>
      <c r="AK1226" s="59" t="n"/>
      <c r="AL1226" s="41" t="n"/>
      <c r="AM1226" s="49" t="n">
        <v>0</v>
      </c>
      <c r="AN1226" s="46">
        <f>IF(Table4202210[[#This Row],[Column 35]]&gt;0,Table4202210[[#This Row],[Column 35]]*Table4202210[[#This Row],[Column 38]],0)</f>
        <v/>
      </c>
      <c r="AO1226" s="59" t="n"/>
      <c r="AP1226" s="82">
        <f>SUM(AN1226-AO1226)</f>
        <v/>
      </c>
    </row>
    <row r="1227">
      <c r="A1227" s="41" t="n"/>
      <c r="B1227" s="58" t="n"/>
      <c r="C1227" s="41" t="n"/>
      <c r="D1227" s="41" t="n"/>
      <c r="E1227" s="41" t="n"/>
      <c r="F1227" s="41" t="n"/>
      <c r="G1227" s="41" t="n"/>
      <c r="H1227" s="41" t="n"/>
      <c r="I1227" s="41" t="n"/>
      <c r="J1227" s="41" t="n"/>
      <c r="K1227" s="41" t="n"/>
      <c r="L1227" s="41" t="n"/>
      <c r="M1227" s="41" t="n"/>
      <c r="N1227" s="41" t="n"/>
      <c r="O1227" s="41" t="n"/>
      <c r="P1227" s="41" t="n"/>
      <c r="Q1227" s="41" t="n"/>
      <c r="R1227" s="43" t="n"/>
      <c r="S1227" s="41" t="n"/>
      <c r="T1227" s="41" t="n"/>
      <c r="U1227" s="59" t="n"/>
      <c r="V1227" s="41" t="n"/>
      <c r="W1227" s="41" t="n"/>
      <c r="X1227" s="41" t="n"/>
      <c r="Y1227" s="41" t="n"/>
      <c r="Z1227" s="41" t="n"/>
      <c r="AA1227" s="41" t="n"/>
      <c r="AB1227" s="41" t="n"/>
      <c r="AC1227" s="41" t="n"/>
      <c r="AD1227" s="41" t="n"/>
      <c r="AE1227" s="41" t="n"/>
      <c r="AF1227" s="46">
        <f>AD1227-AE1227</f>
        <v/>
      </c>
      <c r="AG1227" s="59" t="n"/>
      <c r="AH1227" s="46">
        <f>SUM(U1227-AG1227)</f>
        <v/>
      </c>
      <c r="AI12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7" s="46">
        <f>SUM(AH1227-AI1227)</f>
        <v/>
      </c>
      <c r="AK1227" s="59" t="n"/>
      <c r="AL1227" s="41" t="n"/>
      <c r="AM1227" s="49" t="n">
        <v>0</v>
      </c>
      <c r="AN1227" s="46">
        <f>IF(Table4202210[[#This Row],[Column 35]]&gt;0,Table4202210[[#This Row],[Column 35]]*Table4202210[[#This Row],[Column 38]],0)</f>
        <v/>
      </c>
      <c r="AO1227" s="59" t="n"/>
      <c r="AP1227" s="82">
        <f>SUM(AN1227-AO1227)</f>
        <v/>
      </c>
    </row>
    <row r="1228">
      <c r="A1228" s="41" t="n"/>
      <c r="B1228" s="58" t="n"/>
      <c r="C1228" s="41" t="n"/>
      <c r="D1228" s="41" t="n"/>
      <c r="E1228" s="41" t="n"/>
      <c r="F1228" s="41" t="n"/>
      <c r="G1228" s="41" t="n"/>
      <c r="H1228" s="41" t="n"/>
      <c r="I1228" s="41" t="n"/>
      <c r="J1228" s="41" t="n"/>
      <c r="K1228" s="41" t="n"/>
      <c r="L1228" s="41" t="n"/>
      <c r="M1228" s="41" t="n"/>
      <c r="N1228" s="41" t="n"/>
      <c r="O1228" s="41" t="n"/>
      <c r="P1228" s="41" t="n"/>
      <c r="Q1228" s="41" t="n"/>
      <c r="R1228" s="43" t="n"/>
      <c r="S1228" s="41" t="n"/>
      <c r="T1228" s="41" t="n"/>
      <c r="U1228" s="59" t="n"/>
      <c r="V1228" s="41" t="n"/>
      <c r="W1228" s="41" t="n"/>
      <c r="X1228" s="41" t="n"/>
      <c r="Y1228" s="41" t="n"/>
      <c r="Z1228" s="41" t="n"/>
      <c r="AA1228" s="41" t="n"/>
      <c r="AB1228" s="41" t="n"/>
      <c r="AC1228" s="41" t="n"/>
      <c r="AD1228" s="41" t="n"/>
      <c r="AE1228" s="41" t="n"/>
      <c r="AF1228" s="46">
        <f>AD1228-AE1228</f>
        <v/>
      </c>
      <c r="AG1228" s="59" t="n"/>
      <c r="AH1228" s="46">
        <f>SUM(U1228-AG1228)</f>
        <v/>
      </c>
      <c r="AI12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8" s="46">
        <f>SUM(AH1228-AI1228)</f>
        <v/>
      </c>
      <c r="AK1228" s="59" t="n"/>
      <c r="AL1228" s="41" t="n"/>
      <c r="AM1228" s="49" t="n">
        <v>0</v>
      </c>
      <c r="AN1228" s="46">
        <f>IF(Table4202210[[#This Row],[Column 35]]&gt;0,Table4202210[[#This Row],[Column 35]]*Table4202210[[#This Row],[Column 38]],0)</f>
        <v/>
      </c>
      <c r="AO1228" s="59" t="n"/>
      <c r="AP1228" s="82">
        <f>SUM(AN1228-AO1228)</f>
        <v/>
      </c>
    </row>
    <row r="1229">
      <c r="A1229" s="41" t="n"/>
      <c r="B1229" s="58" t="n"/>
      <c r="C1229" s="41" t="n"/>
      <c r="D1229" s="41" t="n"/>
      <c r="E1229" s="41" t="n"/>
      <c r="F1229" s="41" t="n"/>
      <c r="G1229" s="41" t="n"/>
      <c r="H1229" s="41" t="n"/>
      <c r="I1229" s="41" t="n"/>
      <c r="J1229" s="41" t="n"/>
      <c r="K1229" s="41" t="n"/>
      <c r="L1229" s="41" t="n"/>
      <c r="M1229" s="41" t="n"/>
      <c r="N1229" s="41" t="n"/>
      <c r="O1229" s="41" t="n"/>
      <c r="P1229" s="41" t="n"/>
      <c r="Q1229" s="41" t="n"/>
      <c r="R1229" s="43" t="n"/>
      <c r="S1229" s="41" t="n"/>
      <c r="T1229" s="41" t="n"/>
      <c r="U1229" s="59" t="n"/>
      <c r="V1229" s="41" t="n"/>
      <c r="W1229" s="41" t="n"/>
      <c r="X1229" s="41" t="n"/>
      <c r="Y1229" s="41" t="n"/>
      <c r="Z1229" s="41" t="n"/>
      <c r="AA1229" s="41" t="n"/>
      <c r="AB1229" s="41" t="n"/>
      <c r="AC1229" s="41" t="n"/>
      <c r="AD1229" s="41" t="n"/>
      <c r="AE1229" s="41" t="n"/>
      <c r="AF1229" s="46">
        <f>AD1229-AE1229</f>
        <v/>
      </c>
      <c r="AG1229" s="59" t="n"/>
      <c r="AH1229" s="46">
        <f>SUM(U1229-AG1229)</f>
        <v/>
      </c>
      <c r="AI12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29" s="46">
        <f>SUM(AH1229-AI1229)</f>
        <v/>
      </c>
      <c r="AK1229" s="59" t="n"/>
      <c r="AL1229" s="41" t="n"/>
      <c r="AM1229" s="49" t="n">
        <v>0</v>
      </c>
      <c r="AN1229" s="46">
        <f>IF(Table4202210[[#This Row],[Column 35]]&gt;0,Table4202210[[#This Row],[Column 35]]*Table4202210[[#This Row],[Column 38]],0)</f>
        <v/>
      </c>
      <c r="AO1229" s="59" t="n"/>
      <c r="AP1229" s="82">
        <f>SUM(AN1229-AO1229)</f>
        <v/>
      </c>
    </row>
    <row r="1230">
      <c r="A1230" s="41" t="n"/>
      <c r="B1230" s="58" t="n"/>
      <c r="C1230" s="41" t="n"/>
      <c r="D1230" s="41" t="n"/>
      <c r="E1230" s="41" t="n"/>
      <c r="F1230" s="41" t="n"/>
      <c r="G1230" s="41" t="n"/>
      <c r="H1230" s="41" t="n"/>
      <c r="I1230" s="41" t="n"/>
      <c r="J1230" s="41" t="n"/>
      <c r="K1230" s="41" t="n"/>
      <c r="L1230" s="41" t="n"/>
      <c r="M1230" s="41" t="n"/>
      <c r="N1230" s="41" t="n"/>
      <c r="O1230" s="41" t="n"/>
      <c r="P1230" s="41" t="n"/>
      <c r="Q1230" s="41" t="n"/>
      <c r="R1230" s="43" t="n"/>
      <c r="S1230" s="41" t="n"/>
      <c r="T1230" s="41" t="n"/>
      <c r="U1230" s="59" t="n"/>
      <c r="V1230" s="41" t="n"/>
      <c r="W1230" s="41" t="n"/>
      <c r="X1230" s="41" t="n"/>
      <c r="Y1230" s="41" t="n"/>
      <c r="Z1230" s="41" t="n"/>
      <c r="AA1230" s="41" t="n"/>
      <c r="AB1230" s="41" t="n"/>
      <c r="AC1230" s="41" t="n"/>
      <c r="AD1230" s="41" t="n"/>
      <c r="AE1230" s="41" t="n"/>
      <c r="AF1230" s="46">
        <f>AD1230-AE1230</f>
        <v/>
      </c>
      <c r="AG1230" s="59" t="n"/>
      <c r="AH1230" s="46">
        <f>SUM(U1230-AG1230)</f>
        <v/>
      </c>
      <c r="AI12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0" s="46">
        <f>SUM(AH1230-AI1230)</f>
        <v/>
      </c>
      <c r="AK1230" s="59" t="n"/>
      <c r="AL1230" s="41" t="n"/>
      <c r="AM1230" s="49" t="n">
        <v>0</v>
      </c>
      <c r="AN1230" s="46">
        <f>IF(Table4202210[[#This Row],[Column 35]]&gt;0,Table4202210[[#This Row],[Column 35]]*Table4202210[[#This Row],[Column 38]],0)</f>
        <v/>
      </c>
      <c r="AO1230" s="59" t="n"/>
      <c r="AP1230" s="82">
        <f>SUM(AN1230-AO1230)</f>
        <v/>
      </c>
    </row>
    <row r="1231">
      <c r="A1231" s="41" t="n"/>
      <c r="B1231" s="58" t="n"/>
      <c r="C1231" s="41" t="n"/>
      <c r="D1231" s="41" t="n"/>
      <c r="E1231" s="41" t="n"/>
      <c r="F1231" s="41" t="n"/>
      <c r="G1231" s="41" t="n"/>
      <c r="H1231" s="41" t="n"/>
      <c r="I1231" s="41" t="n"/>
      <c r="J1231" s="41" t="n"/>
      <c r="K1231" s="41" t="n"/>
      <c r="L1231" s="41" t="n"/>
      <c r="M1231" s="41" t="n"/>
      <c r="N1231" s="41" t="n"/>
      <c r="O1231" s="41" t="n"/>
      <c r="P1231" s="41" t="n"/>
      <c r="Q1231" s="41" t="n"/>
      <c r="R1231" s="43" t="n"/>
      <c r="S1231" s="41" t="n"/>
      <c r="T1231" s="41" t="n"/>
      <c r="U1231" s="59" t="n"/>
      <c r="V1231" s="41" t="n"/>
      <c r="W1231" s="41" t="n"/>
      <c r="X1231" s="41" t="n"/>
      <c r="Y1231" s="41" t="n"/>
      <c r="Z1231" s="41" t="n"/>
      <c r="AA1231" s="41" t="n"/>
      <c r="AB1231" s="41" t="n"/>
      <c r="AC1231" s="41" t="n"/>
      <c r="AD1231" s="41" t="n"/>
      <c r="AE1231" s="41" t="n"/>
      <c r="AF1231" s="46">
        <f>AD1231-AE1231</f>
        <v/>
      </c>
      <c r="AG1231" s="59" t="n"/>
      <c r="AH1231" s="46">
        <f>SUM(U1231-AG1231)</f>
        <v/>
      </c>
      <c r="AI12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1" s="46">
        <f>SUM(AH1231-AI1231)</f>
        <v/>
      </c>
      <c r="AK1231" s="59" t="n"/>
      <c r="AL1231" s="41" t="n"/>
      <c r="AM1231" s="49" t="n">
        <v>0</v>
      </c>
      <c r="AN1231" s="46">
        <f>IF(Table4202210[[#This Row],[Column 35]]&gt;0,Table4202210[[#This Row],[Column 35]]*Table4202210[[#This Row],[Column 38]],0)</f>
        <v/>
      </c>
      <c r="AO1231" s="59" t="n"/>
      <c r="AP1231" s="82">
        <f>SUM(AN1231-AO1231)</f>
        <v/>
      </c>
    </row>
    <row r="1232">
      <c r="A1232" s="41" t="n"/>
      <c r="B1232" s="58" t="n"/>
      <c r="C1232" s="41" t="n"/>
      <c r="D1232" s="41" t="n"/>
      <c r="E1232" s="41" t="n"/>
      <c r="F1232" s="41" t="n"/>
      <c r="G1232" s="41" t="n"/>
      <c r="H1232" s="41" t="n"/>
      <c r="I1232" s="41" t="n"/>
      <c r="J1232" s="41" t="n"/>
      <c r="K1232" s="41" t="n"/>
      <c r="L1232" s="41" t="n"/>
      <c r="M1232" s="41" t="n"/>
      <c r="N1232" s="41" t="n"/>
      <c r="O1232" s="41" t="n"/>
      <c r="P1232" s="41" t="n"/>
      <c r="Q1232" s="41" t="n"/>
      <c r="R1232" s="43" t="n"/>
      <c r="S1232" s="41" t="n"/>
      <c r="T1232" s="41" t="n"/>
      <c r="U1232" s="59" t="n"/>
      <c r="V1232" s="41" t="n"/>
      <c r="W1232" s="41" t="n"/>
      <c r="X1232" s="41" t="n"/>
      <c r="Y1232" s="41" t="n"/>
      <c r="Z1232" s="41" t="n"/>
      <c r="AA1232" s="41" t="n"/>
      <c r="AB1232" s="41" t="n"/>
      <c r="AC1232" s="41" t="n"/>
      <c r="AD1232" s="41" t="n"/>
      <c r="AE1232" s="41" t="n"/>
      <c r="AF1232" s="46">
        <f>AD1232-AE1232</f>
        <v/>
      </c>
      <c r="AG1232" s="59" t="n"/>
      <c r="AH1232" s="46">
        <f>SUM(U1232-AG1232)</f>
        <v/>
      </c>
      <c r="AI12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2" s="46">
        <f>SUM(AH1232-AI1232)</f>
        <v/>
      </c>
      <c r="AK1232" s="59" t="n"/>
      <c r="AL1232" s="41" t="n"/>
      <c r="AM1232" s="49" t="n">
        <v>0</v>
      </c>
      <c r="AN1232" s="46">
        <f>IF(Table4202210[[#This Row],[Column 35]]&gt;0,Table4202210[[#This Row],[Column 35]]*Table4202210[[#This Row],[Column 38]],0)</f>
        <v/>
      </c>
      <c r="AO1232" s="59" t="n"/>
      <c r="AP1232" s="82">
        <f>SUM(AN1232-AO1232)</f>
        <v/>
      </c>
    </row>
    <row r="1233">
      <c r="A1233" s="41" t="n"/>
      <c r="B1233" s="58" t="n"/>
      <c r="C1233" s="41" t="n"/>
      <c r="D1233" s="41" t="n"/>
      <c r="E1233" s="41" t="n"/>
      <c r="F1233" s="41" t="n"/>
      <c r="G1233" s="41" t="n"/>
      <c r="H1233" s="41" t="n"/>
      <c r="I1233" s="41" t="n"/>
      <c r="J1233" s="41" t="n"/>
      <c r="K1233" s="41" t="n"/>
      <c r="L1233" s="41" t="n"/>
      <c r="M1233" s="41" t="n"/>
      <c r="N1233" s="41" t="n"/>
      <c r="O1233" s="41" t="n"/>
      <c r="P1233" s="41" t="n"/>
      <c r="Q1233" s="41" t="n"/>
      <c r="R1233" s="43" t="n"/>
      <c r="S1233" s="41" t="n"/>
      <c r="T1233" s="41" t="n"/>
      <c r="U1233" s="59" t="n"/>
      <c r="V1233" s="41" t="n"/>
      <c r="W1233" s="41" t="n"/>
      <c r="X1233" s="41" t="n"/>
      <c r="Y1233" s="41" t="n"/>
      <c r="Z1233" s="41" t="n"/>
      <c r="AA1233" s="41" t="n"/>
      <c r="AB1233" s="41" t="n"/>
      <c r="AC1233" s="41" t="n"/>
      <c r="AD1233" s="41" t="n"/>
      <c r="AE1233" s="41" t="n"/>
      <c r="AF1233" s="46">
        <f>AD1233-AE1233</f>
        <v/>
      </c>
      <c r="AG1233" s="59" t="n"/>
      <c r="AH1233" s="46">
        <f>SUM(U1233-AG1233)</f>
        <v/>
      </c>
      <c r="AI12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3" s="46">
        <f>SUM(AH1233-AI1233)</f>
        <v/>
      </c>
      <c r="AK1233" s="59" t="n"/>
      <c r="AL1233" s="41" t="n"/>
      <c r="AM1233" s="49" t="n">
        <v>0</v>
      </c>
      <c r="AN1233" s="46">
        <f>IF(Table4202210[[#This Row],[Column 35]]&gt;0,Table4202210[[#This Row],[Column 35]]*Table4202210[[#This Row],[Column 38]],0)</f>
        <v/>
      </c>
      <c r="AO1233" s="59" t="n"/>
      <c r="AP1233" s="82">
        <f>SUM(AN1233-AO1233)</f>
        <v/>
      </c>
    </row>
    <row r="1234">
      <c r="A1234" s="41" t="n"/>
      <c r="B1234" s="58" t="n"/>
      <c r="C1234" s="41" t="n"/>
      <c r="D1234" s="41" t="n"/>
      <c r="E1234" s="41" t="n"/>
      <c r="F1234" s="41" t="n"/>
      <c r="G1234" s="41" t="n"/>
      <c r="H1234" s="41" t="n"/>
      <c r="I1234" s="41" t="n"/>
      <c r="J1234" s="41" t="n"/>
      <c r="K1234" s="41" t="n"/>
      <c r="L1234" s="41" t="n"/>
      <c r="M1234" s="41" t="n"/>
      <c r="N1234" s="41" t="n"/>
      <c r="O1234" s="41" t="n"/>
      <c r="P1234" s="41" t="n"/>
      <c r="Q1234" s="41" t="n"/>
      <c r="R1234" s="43" t="n"/>
      <c r="S1234" s="41" t="n"/>
      <c r="T1234" s="41" t="n"/>
      <c r="U1234" s="59" t="n"/>
      <c r="V1234" s="41" t="n"/>
      <c r="W1234" s="41" t="n"/>
      <c r="X1234" s="41" t="n"/>
      <c r="Y1234" s="41" t="n"/>
      <c r="Z1234" s="41" t="n"/>
      <c r="AA1234" s="41" t="n"/>
      <c r="AB1234" s="41" t="n"/>
      <c r="AC1234" s="41" t="n"/>
      <c r="AD1234" s="41" t="n"/>
      <c r="AE1234" s="41" t="n"/>
      <c r="AF1234" s="46">
        <f>AD1234-AE1234</f>
        <v/>
      </c>
      <c r="AG1234" s="59" t="n"/>
      <c r="AH1234" s="46">
        <f>SUM(U1234-AG1234)</f>
        <v/>
      </c>
      <c r="AI12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4" s="46">
        <f>SUM(AH1234-AI1234)</f>
        <v/>
      </c>
      <c r="AK1234" s="59" t="n"/>
      <c r="AL1234" s="41" t="n"/>
      <c r="AM1234" s="49" t="n">
        <v>0</v>
      </c>
      <c r="AN1234" s="46">
        <f>IF(Table4202210[[#This Row],[Column 35]]&gt;0,Table4202210[[#This Row],[Column 35]]*Table4202210[[#This Row],[Column 38]],0)</f>
        <v/>
      </c>
      <c r="AO1234" s="59" t="n"/>
      <c r="AP1234" s="82">
        <f>SUM(AN1234-AO1234)</f>
        <v/>
      </c>
    </row>
    <row r="1235">
      <c r="A1235" s="41" t="n"/>
      <c r="B1235" s="58" t="n"/>
      <c r="C1235" s="41" t="n"/>
      <c r="D1235" s="41" t="n"/>
      <c r="E1235" s="41" t="n"/>
      <c r="F1235" s="41" t="n"/>
      <c r="G1235" s="41" t="n"/>
      <c r="H1235" s="41" t="n"/>
      <c r="I1235" s="41" t="n"/>
      <c r="J1235" s="41" t="n"/>
      <c r="K1235" s="41" t="n"/>
      <c r="L1235" s="41" t="n"/>
      <c r="M1235" s="41" t="n"/>
      <c r="N1235" s="41" t="n"/>
      <c r="O1235" s="41" t="n"/>
      <c r="P1235" s="41" t="n"/>
      <c r="Q1235" s="41" t="n"/>
      <c r="R1235" s="43" t="n"/>
      <c r="S1235" s="41" t="n"/>
      <c r="T1235" s="41" t="n"/>
      <c r="U1235" s="59" t="n"/>
      <c r="V1235" s="41" t="n"/>
      <c r="W1235" s="41" t="n"/>
      <c r="X1235" s="41" t="n"/>
      <c r="Y1235" s="41" t="n"/>
      <c r="Z1235" s="41" t="n"/>
      <c r="AA1235" s="41" t="n"/>
      <c r="AB1235" s="41" t="n"/>
      <c r="AC1235" s="41" t="n"/>
      <c r="AD1235" s="41" t="n"/>
      <c r="AE1235" s="41" t="n"/>
      <c r="AF1235" s="46">
        <f>AD1235-AE1235</f>
        <v/>
      </c>
      <c r="AG1235" s="59" t="n"/>
      <c r="AH1235" s="46">
        <f>SUM(U1235-AG1235)</f>
        <v/>
      </c>
      <c r="AI12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5" s="46">
        <f>SUM(AH1235-AI1235)</f>
        <v/>
      </c>
      <c r="AK1235" s="59" t="n"/>
      <c r="AL1235" s="41" t="n"/>
      <c r="AM1235" s="49" t="n">
        <v>0</v>
      </c>
      <c r="AN1235" s="46">
        <f>IF(Table4202210[[#This Row],[Column 35]]&gt;0,Table4202210[[#This Row],[Column 35]]*Table4202210[[#This Row],[Column 38]],0)</f>
        <v/>
      </c>
      <c r="AO1235" s="59" t="n"/>
      <c r="AP1235" s="82">
        <f>SUM(AN1235-AO1235)</f>
        <v/>
      </c>
    </row>
    <row r="1236">
      <c r="A1236" s="41" t="n"/>
      <c r="B1236" s="58" t="n"/>
      <c r="C1236" s="41" t="n"/>
      <c r="D1236" s="41" t="n"/>
      <c r="E1236" s="41" t="n"/>
      <c r="F1236" s="41" t="n"/>
      <c r="G1236" s="41" t="n"/>
      <c r="H1236" s="41" t="n"/>
      <c r="I1236" s="41" t="n"/>
      <c r="J1236" s="41" t="n"/>
      <c r="K1236" s="41" t="n"/>
      <c r="L1236" s="41" t="n"/>
      <c r="M1236" s="41" t="n"/>
      <c r="N1236" s="41" t="n"/>
      <c r="O1236" s="41" t="n"/>
      <c r="P1236" s="41" t="n"/>
      <c r="Q1236" s="41" t="n"/>
      <c r="R1236" s="43" t="n"/>
      <c r="S1236" s="41" t="n"/>
      <c r="T1236" s="41" t="n"/>
      <c r="U1236" s="59" t="n"/>
      <c r="V1236" s="41" t="n"/>
      <c r="W1236" s="41" t="n"/>
      <c r="X1236" s="41" t="n"/>
      <c r="Y1236" s="41" t="n"/>
      <c r="Z1236" s="41" t="n"/>
      <c r="AA1236" s="41" t="n"/>
      <c r="AB1236" s="41" t="n"/>
      <c r="AC1236" s="41" t="n"/>
      <c r="AD1236" s="41" t="n"/>
      <c r="AE1236" s="41" t="n"/>
      <c r="AF1236" s="46">
        <f>AD1236-AE1236</f>
        <v/>
      </c>
      <c r="AG1236" s="59" t="n"/>
      <c r="AH1236" s="46">
        <f>SUM(U1236-AG1236)</f>
        <v/>
      </c>
      <c r="AI12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6" s="46">
        <f>SUM(AH1236-AI1236)</f>
        <v/>
      </c>
      <c r="AK1236" s="59" t="n"/>
      <c r="AL1236" s="41" t="n"/>
      <c r="AM1236" s="49" t="n">
        <v>0</v>
      </c>
      <c r="AN1236" s="46">
        <f>IF(Table4202210[[#This Row],[Column 35]]&gt;0,Table4202210[[#This Row],[Column 35]]*Table4202210[[#This Row],[Column 38]],0)</f>
        <v/>
      </c>
      <c r="AO1236" s="59" t="n"/>
      <c r="AP1236" s="82">
        <f>SUM(AN1236-AO1236)</f>
        <v/>
      </c>
    </row>
    <row r="1237">
      <c r="A1237" s="41" t="n"/>
      <c r="B1237" s="58" t="n"/>
      <c r="C1237" s="41" t="n"/>
      <c r="D1237" s="41" t="n"/>
      <c r="E1237" s="41" t="n"/>
      <c r="F1237" s="41" t="n"/>
      <c r="G1237" s="41" t="n"/>
      <c r="H1237" s="41" t="n"/>
      <c r="I1237" s="41" t="n"/>
      <c r="J1237" s="41" t="n"/>
      <c r="K1237" s="41" t="n"/>
      <c r="L1237" s="41" t="n"/>
      <c r="M1237" s="41" t="n"/>
      <c r="N1237" s="41" t="n"/>
      <c r="O1237" s="41" t="n"/>
      <c r="P1237" s="41" t="n"/>
      <c r="Q1237" s="41" t="n"/>
      <c r="R1237" s="43" t="n"/>
      <c r="S1237" s="41" t="n"/>
      <c r="T1237" s="41" t="n"/>
      <c r="U1237" s="59" t="n"/>
      <c r="V1237" s="41" t="n"/>
      <c r="W1237" s="41" t="n"/>
      <c r="X1237" s="41" t="n"/>
      <c r="Y1237" s="41" t="n"/>
      <c r="Z1237" s="41" t="n"/>
      <c r="AA1237" s="41" t="n"/>
      <c r="AB1237" s="41" t="n"/>
      <c r="AC1237" s="41" t="n"/>
      <c r="AD1237" s="41" t="n"/>
      <c r="AE1237" s="41" t="n"/>
      <c r="AF1237" s="46">
        <f>AD1237-AE1237</f>
        <v/>
      </c>
      <c r="AG1237" s="59" t="n"/>
      <c r="AH1237" s="46">
        <f>SUM(U1237-AG1237)</f>
        <v/>
      </c>
      <c r="AI12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7" s="46">
        <f>SUM(AH1237-AI1237)</f>
        <v/>
      </c>
      <c r="AK1237" s="59" t="n"/>
      <c r="AL1237" s="41" t="n"/>
      <c r="AM1237" s="49" t="n">
        <v>0</v>
      </c>
      <c r="AN1237" s="46">
        <f>IF(Table4202210[[#This Row],[Column 35]]&gt;0,Table4202210[[#This Row],[Column 35]]*Table4202210[[#This Row],[Column 38]],0)</f>
        <v/>
      </c>
      <c r="AO1237" s="59" t="n"/>
      <c r="AP1237" s="82">
        <f>SUM(AN1237-AO1237)</f>
        <v/>
      </c>
    </row>
    <row r="1238">
      <c r="A1238" s="41" t="n"/>
      <c r="B1238" s="58" t="n"/>
      <c r="C1238" s="41" t="n"/>
      <c r="D1238" s="41" t="n"/>
      <c r="E1238" s="41" t="n"/>
      <c r="F1238" s="41" t="n"/>
      <c r="G1238" s="41" t="n"/>
      <c r="H1238" s="41" t="n"/>
      <c r="I1238" s="41" t="n"/>
      <c r="J1238" s="41" t="n"/>
      <c r="K1238" s="41" t="n"/>
      <c r="L1238" s="41" t="n"/>
      <c r="M1238" s="41" t="n"/>
      <c r="N1238" s="41" t="n"/>
      <c r="O1238" s="41" t="n"/>
      <c r="P1238" s="41" t="n"/>
      <c r="Q1238" s="41" t="n"/>
      <c r="R1238" s="43" t="n"/>
      <c r="S1238" s="41" t="n"/>
      <c r="T1238" s="41" t="n"/>
      <c r="U1238" s="59" t="n"/>
      <c r="V1238" s="41" t="n"/>
      <c r="W1238" s="41" t="n"/>
      <c r="X1238" s="41" t="n"/>
      <c r="Y1238" s="41" t="n"/>
      <c r="Z1238" s="41" t="n"/>
      <c r="AA1238" s="41" t="n"/>
      <c r="AB1238" s="41" t="n"/>
      <c r="AC1238" s="41" t="n"/>
      <c r="AD1238" s="41" t="n"/>
      <c r="AE1238" s="41" t="n"/>
      <c r="AF1238" s="46">
        <f>AD1238-AE1238</f>
        <v/>
      </c>
      <c r="AG1238" s="59" t="n"/>
      <c r="AH1238" s="46">
        <f>SUM(U1238-AG1238)</f>
        <v/>
      </c>
      <c r="AI12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8" s="46">
        <f>SUM(AH1238-AI1238)</f>
        <v/>
      </c>
      <c r="AK1238" s="59" t="n"/>
      <c r="AL1238" s="41" t="n"/>
      <c r="AM1238" s="49" t="n">
        <v>0</v>
      </c>
      <c r="AN1238" s="46">
        <f>IF(Table4202210[[#This Row],[Column 35]]&gt;0,Table4202210[[#This Row],[Column 35]]*Table4202210[[#This Row],[Column 38]],0)</f>
        <v/>
      </c>
      <c r="AO1238" s="59" t="n"/>
      <c r="AP1238" s="82">
        <f>SUM(AN1238-AO1238)</f>
        <v/>
      </c>
    </row>
    <row r="1239">
      <c r="A1239" s="41" t="n"/>
      <c r="B1239" s="58" t="n"/>
      <c r="C1239" s="41" t="n"/>
      <c r="D1239" s="41" t="n"/>
      <c r="E1239" s="41" t="n"/>
      <c r="F1239" s="41" t="n"/>
      <c r="G1239" s="41" t="n"/>
      <c r="H1239" s="41" t="n"/>
      <c r="I1239" s="41" t="n"/>
      <c r="J1239" s="41" t="n"/>
      <c r="K1239" s="41" t="n"/>
      <c r="L1239" s="41" t="n"/>
      <c r="M1239" s="41" t="n"/>
      <c r="N1239" s="41" t="n"/>
      <c r="O1239" s="41" t="n"/>
      <c r="P1239" s="41" t="n"/>
      <c r="Q1239" s="41" t="n"/>
      <c r="R1239" s="43" t="n"/>
      <c r="S1239" s="41" t="n"/>
      <c r="T1239" s="41" t="n"/>
      <c r="U1239" s="59" t="n"/>
      <c r="V1239" s="41" t="n"/>
      <c r="W1239" s="41" t="n"/>
      <c r="X1239" s="41" t="n"/>
      <c r="Y1239" s="41" t="n"/>
      <c r="Z1239" s="41" t="n"/>
      <c r="AA1239" s="41" t="n"/>
      <c r="AB1239" s="41" t="n"/>
      <c r="AC1239" s="41" t="n"/>
      <c r="AD1239" s="41" t="n"/>
      <c r="AE1239" s="41" t="n"/>
      <c r="AF1239" s="46">
        <f>AD1239-AE1239</f>
        <v/>
      </c>
      <c r="AG1239" s="59" t="n"/>
      <c r="AH1239" s="46">
        <f>SUM(U1239-AG1239)</f>
        <v/>
      </c>
      <c r="AI12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39" s="46">
        <f>SUM(AH1239-AI1239)</f>
        <v/>
      </c>
      <c r="AK1239" s="59" t="n"/>
      <c r="AL1239" s="41" t="n"/>
      <c r="AM1239" s="49" t="n">
        <v>0</v>
      </c>
      <c r="AN1239" s="46">
        <f>IF(Table4202210[[#This Row],[Column 35]]&gt;0,Table4202210[[#This Row],[Column 35]]*Table4202210[[#This Row],[Column 38]],0)</f>
        <v/>
      </c>
      <c r="AO1239" s="59" t="n"/>
      <c r="AP1239" s="82">
        <f>SUM(AN1239-AO1239)</f>
        <v/>
      </c>
    </row>
    <row r="1240">
      <c r="A1240" s="41" t="n"/>
      <c r="B1240" s="58" t="n"/>
      <c r="C1240" s="41" t="n"/>
      <c r="D1240" s="41" t="n"/>
      <c r="E1240" s="41" t="n"/>
      <c r="F1240" s="41" t="n"/>
      <c r="G1240" s="41" t="n"/>
      <c r="H1240" s="41" t="n"/>
      <c r="I1240" s="41" t="n"/>
      <c r="J1240" s="41" t="n"/>
      <c r="K1240" s="41" t="n"/>
      <c r="L1240" s="41" t="n"/>
      <c r="M1240" s="41" t="n"/>
      <c r="N1240" s="41" t="n"/>
      <c r="O1240" s="41" t="n"/>
      <c r="P1240" s="41" t="n"/>
      <c r="Q1240" s="41" t="n"/>
      <c r="R1240" s="43" t="n"/>
      <c r="S1240" s="41" t="n"/>
      <c r="T1240" s="41" t="n"/>
      <c r="U1240" s="59" t="n"/>
      <c r="V1240" s="41" t="n"/>
      <c r="W1240" s="41" t="n"/>
      <c r="X1240" s="41" t="n"/>
      <c r="Y1240" s="41" t="n"/>
      <c r="Z1240" s="41" t="n"/>
      <c r="AA1240" s="41" t="n"/>
      <c r="AB1240" s="41" t="n"/>
      <c r="AC1240" s="41" t="n"/>
      <c r="AD1240" s="41" t="n"/>
      <c r="AE1240" s="41" t="n"/>
      <c r="AF1240" s="46">
        <f>AD1240-AE1240</f>
        <v/>
      </c>
      <c r="AG1240" s="59" t="n"/>
      <c r="AH1240" s="46">
        <f>SUM(U1240-AG1240)</f>
        <v/>
      </c>
      <c r="AI12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0" s="46">
        <f>SUM(AH1240-AI1240)</f>
        <v/>
      </c>
      <c r="AK1240" s="59" t="n"/>
      <c r="AL1240" s="41" t="n"/>
      <c r="AM1240" s="49" t="n">
        <v>0</v>
      </c>
      <c r="AN1240" s="46">
        <f>IF(Table4202210[[#This Row],[Column 35]]&gt;0,Table4202210[[#This Row],[Column 35]]*Table4202210[[#This Row],[Column 38]],0)</f>
        <v/>
      </c>
      <c r="AO1240" s="59" t="n"/>
      <c r="AP1240" s="82">
        <f>SUM(AN1240-AO1240)</f>
        <v/>
      </c>
    </row>
    <row r="1241">
      <c r="A1241" s="41" t="n"/>
      <c r="B1241" s="58" t="n"/>
      <c r="C1241" s="41" t="n"/>
      <c r="D1241" s="41" t="n"/>
      <c r="E1241" s="41" t="n"/>
      <c r="F1241" s="41" t="n"/>
      <c r="G1241" s="41" t="n"/>
      <c r="H1241" s="41" t="n"/>
      <c r="I1241" s="41" t="n"/>
      <c r="J1241" s="41" t="n"/>
      <c r="K1241" s="41" t="n"/>
      <c r="L1241" s="41" t="n"/>
      <c r="M1241" s="41" t="n"/>
      <c r="N1241" s="41" t="n"/>
      <c r="O1241" s="41" t="n"/>
      <c r="P1241" s="41" t="n"/>
      <c r="Q1241" s="41" t="n"/>
      <c r="R1241" s="43" t="n"/>
      <c r="S1241" s="41" t="n"/>
      <c r="T1241" s="41" t="n"/>
      <c r="U1241" s="59" t="n"/>
      <c r="V1241" s="41" t="n"/>
      <c r="W1241" s="41" t="n"/>
      <c r="X1241" s="41" t="n"/>
      <c r="Y1241" s="41" t="n"/>
      <c r="Z1241" s="41" t="n"/>
      <c r="AA1241" s="41" t="n"/>
      <c r="AB1241" s="41" t="n"/>
      <c r="AC1241" s="41" t="n"/>
      <c r="AD1241" s="41" t="n"/>
      <c r="AE1241" s="41" t="n"/>
      <c r="AF1241" s="46">
        <f>AD1241-AE1241</f>
        <v/>
      </c>
      <c r="AG1241" s="59" t="n"/>
      <c r="AH1241" s="46">
        <f>SUM(U1241-AG1241)</f>
        <v/>
      </c>
      <c r="AI12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1" s="46">
        <f>SUM(AH1241-AI1241)</f>
        <v/>
      </c>
      <c r="AK1241" s="59" t="n"/>
      <c r="AL1241" s="41" t="n"/>
      <c r="AM1241" s="49" t="n">
        <v>0</v>
      </c>
      <c r="AN1241" s="46">
        <f>IF(Table4202210[[#This Row],[Column 35]]&gt;0,Table4202210[[#This Row],[Column 35]]*Table4202210[[#This Row],[Column 38]],0)</f>
        <v/>
      </c>
      <c r="AO1241" s="59" t="n"/>
      <c r="AP1241" s="82">
        <f>SUM(AN1241-AO1241)</f>
        <v/>
      </c>
    </row>
    <row r="1242">
      <c r="A1242" s="41" t="n"/>
      <c r="B1242" s="58" t="n"/>
      <c r="C1242" s="41" t="n"/>
      <c r="D1242" s="41" t="n"/>
      <c r="E1242" s="41" t="n"/>
      <c r="F1242" s="41" t="n"/>
      <c r="G1242" s="41" t="n"/>
      <c r="H1242" s="41" t="n"/>
      <c r="I1242" s="41" t="n"/>
      <c r="J1242" s="41" t="n"/>
      <c r="K1242" s="41" t="n"/>
      <c r="L1242" s="41" t="n"/>
      <c r="M1242" s="41" t="n"/>
      <c r="N1242" s="41" t="n"/>
      <c r="O1242" s="41" t="n"/>
      <c r="P1242" s="41" t="n"/>
      <c r="Q1242" s="41" t="n"/>
      <c r="R1242" s="43" t="n"/>
      <c r="S1242" s="41" t="n"/>
      <c r="T1242" s="41" t="n"/>
      <c r="U1242" s="59" t="n"/>
      <c r="V1242" s="41" t="n"/>
      <c r="W1242" s="41" t="n"/>
      <c r="X1242" s="41" t="n"/>
      <c r="Y1242" s="41" t="n"/>
      <c r="Z1242" s="41" t="n"/>
      <c r="AA1242" s="41" t="n"/>
      <c r="AB1242" s="41" t="n"/>
      <c r="AC1242" s="41" t="n"/>
      <c r="AD1242" s="41" t="n"/>
      <c r="AE1242" s="41" t="n"/>
      <c r="AF1242" s="46">
        <f>AD1242-AE1242</f>
        <v/>
      </c>
      <c r="AG1242" s="59" t="n"/>
      <c r="AH1242" s="46">
        <f>SUM(U1242-AG1242)</f>
        <v/>
      </c>
      <c r="AI12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2" s="46">
        <f>SUM(AH1242-AI1242)</f>
        <v/>
      </c>
      <c r="AK1242" s="59" t="n"/>
      <c r="AL1242" s="41" t="n"/>
      <c r="AM1242" s="49" t="n">
        <v>0</v>
      </c>
      <c r="AN1242" s="46">
        <f>IF(Table4202210[[#This Row],[Column 35]]&gt;0,Table4202210[[#This Row],[Column 35]]*Table4202210[[#This Row],[Column 38]],0)</f>
        <v/>
      </c>
      <c r="AO1242" s="59" t="n"/>
      <c r="AP1242" s="82">
        <f>SUM(AN1242-AO1242)</f>
        <v/>
      </c>
    </row>
    <row r="1243">
      <c r="A1243" s="41" t="n"/>
      <c r="B1243" s="58" t="n"/>
      <c r="C1243" s="41" t="n"/>
      <c r="D1243" s="41" t="n"/>
      <c r="E1243" s="41" t="n"/>
      <c r="F1243" s="41" t="n"/>
      <c r="G1243" s="41" t="n"/>
      <c r="H1243" s="41" t="n"/>
      <c r="I1243" s="41" t="n"/>
      <c r="J1243" s="41" t="n"/>
      <c r="K1243" s="41" t="n"/>
      <c r="L1243" s="41" t="n"/>
      <c r="M1243" s="41" t="n"/>
      <c r="N1243" s="41" t="n"/>
      <c r="O1243" s="41" t="n"/>
      <c r="P1243" s="41" t="n"/>
      <c r="Q1243" s="41" t="n"/>
      <c r="R1243" s="43" t="n"/>
      <c r="S1243" s="41" t="n"/>
      <c r="T1243" s="41" t="n"/>
      <c r="U1243" s="59" t="n"/>
      <c r="V1243" s="41" t="n"/>
      <c r="W1243" s="41" t="n"/>
      <c r="X1243" s="41" t="n"/>
      <c r="Y1243" s="41" t="n"/>
      <c r="Z1243" s="41" t="n"/>
      <c r="AA1243" s="41" t="n"/>
      <c r="AB1243" s="41" t="n"/>
      <c r="AC1243" s="41" t="n"/>
      <c r="AD1243" s="41" t="n"/>
      <c r="AE1243" s="41" t="n"/>
      <c r="AF1243" s="46">
        <f>AD1243-AE1243</f>
        <v/>
      </c>
      <c r="AG1243" s="59" t="n"/>
      <c r="AH1243" s="46">
        <f>SUM(U1243-AG1243)</f>
        <v/>
      </c>
      <c r="AI12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3" s="46">
        <f>SUM(AH1243-AI1243)</f>
        <v/>
      </c>
      <c r="AK1243" s="59" t="n"/>
      <c r="AL1243" s="41" t="n"/>
      <c r="AM1243" s="49" t="n">
        <v>0</v>
      </c>
      <c r="AN1243" s="46">
        <f>IF(Table4202210[[#This Row],[Column 35]]&gt;0,Table4202210[[#This Row],[Column 35]]*Table4202210[[#This Row],[Column 38]],0)</f>
        <v/>
      </c>
      <c r="AO1243" s="59" t="n"/>
      <c r="AP1243" s="82">
        <f>SUM(AN1243-AO1243)</f>
        <v/>
      </c>
    </row>
    <row r="1244">
      <c r="A1244" s="41" t="n"/>
      <c r="B1244" s="58" t="n"/>
      <c r="C1244" s="41" t="n"/>
      <c r="D1244" s="41" t="n"/>
      <c r="E1244" s="41" t="n"/>
      <c r="F1244" s="41" t="n"/>
      <c r="G1244" s="41" t="n"/>
      <c r="H1244" s="41" t="n"/>
      <c r="I1244" s="41" t="n"/>
      <c r="J1244" s="41" t="n"/>
      <c r="K1244" s="41" t="n"/>
      <c r="L1244" s="41" t="n"/>
      <c r="M1244" s="41" t="n"/>
      <c r="N1244" s="41" t="n"/>
      <c r="O1244" s="41" t="n"/>
      <c r="P1244" s="41" t="n"/>
      <c r="Q1244" s="41" t="n"/>
      <c r="R1244" s="43" t="n"/>
      <c r="S1244" s="41" t="n"/>
      <c r="T1244" s="41" t="n"/>
      <c r="U1244" s="59" t="n"/>
      <c r="V1244" s="41" t="n"/>
      <c r="W1244" s="41" t="n"/>
      <c r="X1244" s="41" t="n"/>
      <c r="Y1244" s="41" t="n"/>
      <c r="Z1244" s="41" t="n"/>
      <c r="AA1244" s="41" t="n"/>
      <c r="AB1244" s="41" t="n"/>
      <c r="AC1244" s="41" t="n"/>
      <c r="AD1244" s="41" t="n"/>
      <c r="AE1244" s="41" t="n"/>
      <c r="AF1244" s="46">
        <f>AD1244-AE1244</f>
        <v/>
      </c>
      <c r="AG1244" s="59" t="n"/>
      <c r="AH1244" s="46">
        <f>SUM(U1244-AG1244)</f>
        <v/>
      </c>
      <c r="AI12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4" s="46">
        <f>SUM(AH1244-AI1244)</f>
        <v/>
      </c>
      <c r="AK1244" s="59" t="n"/>
      <c r="AL1244" s="41" t="n"/>
      <c r="AM1244" s="49" t="n">
        <v>0</v>
      </c>
      <c r="AN1244" s="46">
        <f>IF(Table4202210[[#This Row],[Column 35]]&gt;0,Table4202210[[#This Row],[Column 35]]*Table4202210[[#This Row],[Column 38]],0)</f>
        <v/>
      </c>
      <c r="AO1244" s="59" t="n"/>
      <c r="AP1244" s="82">
        <f>SUM(AN1244-AO1244)</f>
        <v/>
      </c>
    </row>
    <row r="1245">
      <c r="A1245" s="41" t="n"/>
      <c r="B1245" s="58" t="n"/>
      <c r="C1245" s="41" t="n"/>
      <c r="D1245" s="41" t="n"/>
      <c r="E1245" s="41" t="n"/>
      <c r="F1245" s="41" t="n"/>
      <c r="G1245" s="41" t="n"/>
      <c r="H1245" s="41" t="n"/>
      <c r="I1245" s="41" t="n"/>
      <c r="J1245" s="41" t="n"/>
      <c r="K1245" s="41" t="n"/>
      <c r="L1245" s="41" t="n"/>
      <c r="M1245" s="41" t="n"/>
      <c r="N1245" s="41" t="n"/>
      <c r="O1245" s="41" t="n"/>
      <c r="P1245" s="41" t="n"/>
      <c r="Q1245" s="41" t="n"/>
      <c r="R1245" s="43" t="n"/>
      <c r="S1245" s="41" t="n"/>
      <c r="T1245" s="41" t="n"/>
      <c r="U1245" s="59" t="n"/>
      <c r="V1245" s="41" t="n"/>
      <c r="W1245" s="41" t="n"/>
      <c r="X1245" s="41" t="n"/>
      <c r="Y1245" s="41" t="n"/>
      <c r="Z1245" s="41" t="n"/>
      <c r="AA1245" s="41" t="n"/>
      <c r="AB1245" s="41" t="n"/>
      <c r="AC1245" s="41" t="n"/>
      <c r="AD1245" s="41" t="n"/>
      <c r="AE1245" s="41" t="n"/>
      <c r="AF1245" s="46">
        <f>AD1245-AE1245</f>
        <v/>
      </c>
      <c r="AG1245" s="59" t="n"/>
      <c r="AH1245" s="46">
        <f>SUM(U1245-AG1245)</f>
        <v/>
      </c>
      <c r="AI12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5" s="46">
        <f>SUM(AH1245-AI1245)</f>
        <v/>
      </c>
      <c r="AK1245" s="59" t="n"/>
      <c r="AL1245" s="41" t="n"/>
      <c r="AM1245" s="49" t="n">
        <v>0</v>
      </c>
      <c r="AN1245" s="46">
        <f>IF(Table4202210[[#This Row],[Column 35]]&gt;0,Table4202210[[#This Row],[Column 35]]*Table4202210[[#This Row],[Column 38]],0)</f>
        <v/>
      </c>
      <c r="AO1245" s="59" t="n"/>
      <c r="AP1245" s="82">
        <f>SUM(AN1245-AO1245)</f>
        <v/>
      </c>
    </row>
    <row r="1246">
      <c r="A1246" s="41" t="n"/>
      <c r="B1246" s="58" t="n"/>
      <c r="C1246" s="41" t="n"/>
      <c r="D1246" s="41" t="n"/>
      <c r="E1246" s="41" t="n"/>
      <c r="F1246" s="41" t="n"/>
      <c r="G1246" s="41" t="n"/>
      <c r="H1246" s="41" t="n"/>
      <c r="I1246" s="41" t="n"/>
      <c r="J1246" s="41" t="n"/>
      <c r="K1246" s="41" t="n"/>
      <c r="L1246" s="41" t="n"/>
      <c r="M1246" s="41" t="n"/>
      <c r="N1246" s="41" t="n"/>
      <c r="O1246" s="41" t="n"/>
      <c r="P1246" s="41" t="n"/>
      <c r="Q1246" s="41" t="n"/>
      <c r="R1246" s="43" t="n"/>
      <c r="S1246" s="41" t="n"/>
      <c r="T1246" s="41" t="n"/>
      <c r="U1246" s="59" t="n"/>
      <c r="V1246" s="41" t="n"/>
      <c r="W1246" s="41" t="n"/>
      <c r="X1246" s="41" t="n"/>
      <c r="Y1246" s="41" t="n"/>
      <c r="Z1246" s="41" t="n"/>
      <c r="AA1246" s="41" t="n"/>
      <c r="AB1246" s="41" t="n"/>
      <c r="AC1246" s="41" t="n"/>
      <c r="AD1246" s="41" t="n"/>
      <c r="AE1246" s="41" t="n"/>
      <c r="AF1246" s="46">
        <f>AD1246-AE1246</f>
        <v/>
      </c>
      <c r="AG1246" s="59" t="n"/>
      <c r="AH1246" s="46">
        <f>SUM(U1246-AG1246)</f>
        <v/>
      </c>
      <c r="AI12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6" s="46">
        <f>SUM(AH1246-AI1246)</f>
        <v/>
      </c>
      <c r="AK1246" s="59" t="n"/>
      <c r="AL1246" s="41" t="n"/>
      <c r="AM1246" s="49" t="n">
        <v>0</v>
      </c>
      <c r="AN1246" s="46">
        <f>IF(Table4202210[[#This Row],[Column 35]]&gt;0,Table4202210[[#This Row],[Column 35]]*Table4202210[[#This Row],[Column 38]],0)</f>
        <v/>
      </c>
      <c r="AO1246" s="59" t="n"/>
      <c r="AP1246" s="82">
        <f>SUM(AN1246-AO1246)</f>
        <v/>
      </c>
    </row>
    <row r="1247">
      <c r="A1247" s="41" t="n"/>
      <c r="B1247" s="58" t="n"/>
      <c r="C1247" s="41" t="n"/>
      <c r="D1247" s="41" t="n"/>
      <c r="E1247" s="41" t="n"/>
      <c r="F1247" s="41" t="n"/>
      <c r="G1247" s="41" t="n"/>
      <c r="H1247" s="41" t="n"/>
      <c r="I1247" s="41" t="n"/>
      <c r="J1247" s="41" t="n"/>
      <c r="K1247" s="41" t="n"/>
      <c r="L1247" s="41" t="n"/>
      <c r="M1247" s="41" t="n"/>
      <c r="N1247" s="41" t="n"/>
      <c r="O1247" s="41" t="n"/>
      <c r="P1247" s="41" t="n"/>
      <c r="Q1247" s="41" t="n"/>
      <c r="R1247" s="43" t="n"/>
      <c r="S1247" s="41" t="n"/>
      <c r="T1247" s="41" t="n"/>
      <c r="U1247" s="59" t="n"/>
      <c r="V1247" s="41" t="n"/>
      <c r="W1247" s="41" t="n"/>
      <c r="X1247" s="41" t="n"/>
      <c r="Y1247" s="41" t="n"/>
      <c r="Z1247" s="41" t="n"/>
      <c r="AA1247" s="41" t="n"/>
      <c r="AB1247" s="41" t="n"/>
      <c r="AC1247" s="41" t="n"/>
      <c r="AD1247" s="41" t="n"/>
      <c r="AE1247" s="41" t="n"/>
      <c r="AF1247" s="46">
        <f>AD1247-AE1247</f>
        <v/>
      </c>
      <c r="AG1247" s="59" t="n"/>
      <c r="AH1247" s="46">
        <f>SUM(U1247-AG1247)</f>
        <v/>
      </c>
      <c r="AI12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7" s="46">
        <f>SUM(AH1247-AI1247)</f>
        <v/>
      </c>
      <c r="AK1247" s="59" t="n"/>
      <c r="AL1247" s="41" t="n"/>
      <c r="AM1247" s="49" t="n">
        <v>0</v>
      </c>
      <c r="AN1247" s="46">
        <f>IF(Table4202210[[#This Row],[Column 35]]&gt;0,Table4202210[[#This Row],[Column 35]]*Table4202210[[#This Row],[Column 38]],0)</f>
        <v/>
      </c>
      <c r="AO1247" s="59" t="n"/>
      <c r="AP1247" s="82">
        <f>SUM(AN1247-AO1247)</f>
        <v/>
      </c>
    </row>
    <row r="1248">
      <c r="A1248" s="41" t="n"/>
      <c r="B1248" s="58" t="n"/>
      <c r="C1248" s="41" t="n"/>
      <c r="D1248" s="41" t="n"/>
      <c r="E1248" s="41" t="n"/>
      <c r="F1248" s="41" t="n"/>
      <c r="G1248" s="41" t="n"/>
      <c r="H1248" s="41" t="n"/>
      <c r="I1248" s="41" t="n"/>
      <c r="J1248" s="41" t="n"/>
      <c r="K1248" s="41" t="n"/>
      <c r="L1248" s="41" t="n"/>
      <c r="M1248" s="41" t="n"/>
      <c r="N1248" s="41" t="n"/>
      <c r="O1248" s="41" t="n"/>
      <c r="P1248" s="41" t="n"/>
      <c r="Q1248" s="41" t="n"/>
      <c r="R1248" s="43" t="n"/>
      <c r="S1248" s="41" t="n"/>
      <c r="T1248" s="41" t="n"/>
      <c r="U1248" s="59" t="n"/>
      <c r="V1248" s="41" t="n"/>
      <c r="W1248" s="41" t="n"/>
      <c r="X1248" s="41" t="n"/>
      <c r="Y1248" s="41" t="n"/>
      <c r="Z1248" s="41" t="n"/>
      <c r="AA1248" s="41" t="n"/>
      <c r="AB1248" s="41" t="n"/>
      <c r="AC1248" s="41" t="n"/>
      <c r="AD1248" s="41" t="n"/>
      <c r="AE1248" s="41" t="n"/>
      <c r="AF1248" s="46">
        <f>AD1248-AE1248</f>
        <v/>
      </c>
      <c r="AG1248" s="59" t="n"/>
      <c r="AH1248" s="46">
        <f>SUM(U1248-AG1248)</f>
        <v/>
      </c>
      <c r="AI12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8" s="46">
        <f>SUM(AH1248-AI1248)</f>
        <v/>
      </c>
      <c r="AK1248" s="59" t="n"/>
      <c r="AL1248" s="41" t="n"/>
      <c r="AM1248" s="49" t="n">
        <v>0</v>
      </c>
      <c r="AN1248" s="46">
        <f>IF(Table4202210[[#This Row],[Column 35]]&gt;0,Table4202210[[#This Row],[Column 35]]*Table4202210[[#This Row],[Column 38]],0)</f>
        <v/>
      </c>
      <c r="AO1248" s="59" t="n"/>
      <c r="AP1248" s="82">
        <f>SUM(AN1248-AO1248)</f>
        <v/>
      </c>
    </row>
    <row r="1249">
      <c r="A1249" s="41" t="n"/>
      <c r="B1249" s="58" t="n"/>
      <c r="C1249" s="41" t="n"/>
      <c r="D1249" s="41" t="n"/>
      <c r="E1249" s="41" t="n"/>
      <c r="F1249" s="41" t="n"/>
      <c r="G1249" s="41" t="n"/>
      <c r="H1249" s="41" t="n"/>
      <c r="I1249" s="41" t="n"/>
      <c r="J1249" s="41" t="n"/>
      <c r="K1249" s="41" t="n"/>
      <c r="L1249" s="41" t="n"/>
      <c r="M1249" s="41" t="n"/>
      <c r="N1249" s="41" t="n"/>
      <c r="O1249" s="41" t="n"/>
      <c r="P1249" s="41" t="n"/>
      <c r="Q1249" s="41" t="n"/>
      <c r="R1249" s="43" t="n"/>
      <c r="S1249" s="41" t="n"/>
      <c r="T1249" s="41" t="n"/>
      <c r="U1249" s="59" t="n"/>
      <c r="V1249" s="41" t="n"/>
      <c r="W1249" s="41" t="n"/>
      <c r="X1249" s="41" t="n"/>
      <c r="Y1249" s="41" t="n"/>
      <c r="Z1249" s="41" t="n"/>
      <c r="AA1249" s="41" t="n"/>
      <c r="AB1249" s="41" t="n"/>
      <c r="AC1249" s="41" t="n"/>
      <c r="AD1249" s="41" t="n"/>
      <c r="AE1249" s="41" t="n"/>
      <c r="AF1249" s="46">
        <f>AD1249-AE1249</f>
        <v/>
      </c>
      <c r="AG1249" s="59" t="n"/>
      <c r="AH1249" s="46">
        <f>SUM(U1249-AG1249)</f>
        <v/>
      </c>
      <c r="AI12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49" s="46">
        <f>SUM(AH1249-AI1249)</f>
        <v/>
      </c>
      <c r="AK1249" s="59" t="n"/>
      <c r="AL1249" s="41" t="n"/>
      <c r="AM1249" s="49" t="n">
        <v>0</v>
      </c>
      <c r="AN1249" s="46">
        <f>IF(Table4202210[[#This Row],[Column 35]]&gt;0,Table4202210[[#This Row],[Column 35]]*Table4202210[[#This Row],[Column 38]],0)</f>
        <v/>
      </c>
      <c r="AO1249" s="59" t="n"/>
      <c r="AP1249" s="82">
        <f>SUM(AN1249-AO1249)</f>
        <v/>
      </c>
    </row>
    <row r="1250">
      <c r="A1250" s="41" t="n"/>
      <c r="B1250" s="58" t="n"/>
      <c r="C1250" s="41" t="n"/>
      <c r="D1250" s="41" t="n"/>
      <c r="E1250" s="41" t="n"/>
      <c r="F1250" s="41" t="n"/>
      <c r="G1250" s="41" t="n"/>
      <c r="H1250" s="41" t="n"/>
      <c r="I1250" s="41" t="n"/>
      <c r="J1250" s="41" t="n"/>
      <c r="K1250" s="41" t="n"/>
      <c r="L1250" s="41" t="n"/>
      <c r="M1250" s="41" t="n"/>
      <c r="N1250" s="41" t="n"/>
      <c r="O1250" s="41" t="n"/>
      <c r="P1250" s="41" t="n"/>
      <c r="Q1250" s="41" t="n"/>
      <c r="R1250" s="43" t="n"/>
      <c r="S1250" s="41" t="n"/>
      <c r="T1250" s="41" t="n"/>
      <c r="U1250" s="59" t="n"/>
      <c r="V1250" s="41" t="n"/>
      <c r="W1250" s="41" t="n"/>
      <c r="X1250" s="41" t="n"/>
      <c r="Y1250" s="41" t="n"/>
      <c r="Z1250" s="41" t="n"/>
      <c r="AA1250" s="41" t="n"/>
      <c r="AB1250" s="41" t="n"/>
      <c r="AC1250" s="41" t="n"/>
      <c r="AD1250" s="41" t="n"/>
      <c r="AE1250" s="41" t="n"/>
      <c r="AF1250" s="46">
        <f>AD1250-AE1250</f>
        <v/>
      </c>
      <c r="AG1250" s="59" t="n"/>
      <c r="AH1250" s="46">
        <f>SUM(U1250-AG1250)</f>
        <v/>
      </c>
      <c r="AI12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0" s="46">
        <f>SUM(AH1250-AI1250)</f>
        <v/>
      </c>
      <c r="AK1250" s="59" t="n"/>
      <c r="AL1250" s="41" t="n"/>
      <c r="AM1250" s="49" t="n">
        <v>0</v>
      </c>
      <c r="AN1250" s="46">
        <f>IF(Table4202210[[#This Row],[Column 35]]&gt;0,Table4202210[[#This Row],[Column 35]]*Table4202210[[#This Row],[Column 38]],0)</f>
        <v/>
      </c>
      <c r="AO1250" s="59" t="n"/>
      <c r="AP1250" s="82">
        <f>SUM(AN1250-AO1250)</f>
        <v/>
      </c>
    </row>
    <row r="1251">
      <c r="A1251" s="41" t="n"/>
      <c r="B1251" s="58" t="n"/>
      <c r="C1251" s="41" t="n"/>
      <c r="D1251" s="41" t="n"/>
      <c r="E1251" s="41" t="n"/>
      <c r="F1251" s="41" t="n"/>
      <c r="G1251" s="41" t="n"/>
      <c r="H1251" s="41" t="n"/>
      <c r="I1251" s="41" t="n"/>
      <c r="J1251" s="41" t="n"/>
      <c r="K1251" s="41" t="n"/>
      <c r="L1251" s="41" t="n"/>
      <c r="M1251" s="41" t="n"/>
      <c r="N1251" s="41" t="n"/>
      <c r="O1251" s="41" t="n"/>
      <c r="P1251" s="41" t="n"/>
      <c r="Q1251" s="41" t="n"/>
      <c r="R1251" s="43" t="n"/>
      <c r="S1251" s="41" t="n"/>
      <c r="T1251" s="41" t="n"/>
      <c r="U1251" s="59" t="n"/>
      <c r="V1251" s="41" t="n"/>
      <c r="W1251" s="41" t="n"/>
      <c r="X1251" s="41" t="n"/>
      <c r="Y1251" s="41" t="n"/>
      <c r="Z1251" s="41" t="n"/>
      <c r="AA1251" s="41" t="n"/>
      <c r="AB1251" s="41" t="n"/>
      <c r="AC1251" s="41" t="n"/>
      <c r="AD1251" s="41" t="n"/>
      <c r="AE1251" s="41" t="n"/>
      <c r="AF1251" s="46">
        <f>AD1251-AE1251</f>
        <v/>
      </c>
      <c r="AG1251" s="59" t="n"/>
      <c r="AH1251" s="46">
        <f>SUM(U1251-AG1251)</f>
        <v/>
      </c>
      <c r="AI12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1" s="46">
        <f>SUM(AH1251-AI1251)</f>
        <v/>
      </c>
      <c r="AK1251" s="59" t="n"/>
      <c r="AL1251" s="41" t="n"/>
      <c r="AM1251" s="49" t="n">
        <v>0</v>
      </c>
      <c r="AN1251" s="46">
        <f>IF(Table4202210[[#This Row],[Column 35]]&gt;0,Table4202210[[#This Row],[Column 35]]*Table4202210[[#This Row],[Column 38]],0)</f>
        <v/>
      </c>
      <c r="AO1251" s="59" t="n"/>
      <c r="AP1251" s="82">
        <f>SUM(AN1251-AO1251)</f>
        <v/>
      </c>
    </row>
    <row r="1252">
      <c r="A1252" s="41" t="n"/>
      <c r="B1252" s="58" t="n"/>
      <c r="C1252" s="41" t="n"/>
      <c r="D1252" s="41" t="n"/>
      <c r="E1252" s="41" t="n"/>
      <c r="F1252" s="41" t="n"/>
      <c r="G1252" s="41" t="n"/>
      <c r="H1252" s="41" t="n"/>
      <c r="I1252" s="41" t="n"/>
      <c r="J1252" s="41" t="n"/>
      <c r="K1252" s="41" t="n"/>
      <c r="L1252" s="41" t="n"/>
      <c r="M1252" s="41" t="n"/>
      <c r="N1252" s="41" t="n"/>
      <c r="O1252" s="41" t="n"/>
      <c r="P1252" s="41" t="n"/>
      <c r="Q1252" s="41" t="n"/>
      <c r="R1252" s="43" t="n"/>
      <c r="S1252" s="41" t="n"/>
      <c r="T1252" s="41" t="n"/>
      <c r="U1252" s="59" t="n"/>
      <c r="V1252" s="41" t="n"/>
      <c r="W1252" s="41" t="n"/>
      <c r="X1252" s="41" t="n"/>
      <c r="Y1252" s="41" t="n"/>
      <c r="Z1252" s="41" t="n"/>
      <c r="AA1252" s="41" t="n"/>
      <c r="AB1252" s="41" t="n"/>
      <c r="AC1252" s="41" t="n"/>
      <c r="AD1252" s="41" t="n"/>
      <c r="AE1252" s="41" t="n"/>
      <c r="AF1252" s="46">
        <f>AD1252-AE1252</f>
        <v/>
      </c>
      <c r="AG1252" s="59" t="n"/>
      <c r="AH1252" s="46">
        <f>SUM(U1252-AG1252)</f>
        <v/>
      </c>
      <c r="AI12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2" s="46">
        <f>SUM(AH1252-AI1252)</f>
        <v/>
      </c>
      <c r="AK1252" s="59" t="n"/>
      <c r="AL1252" s="41" t="n"/>
      <c r="AM1252" s="49" t="n">
        <v>0</v>
      </c>
      <c r="AN1252" s="46">
        <f>IF(Table4202210[[#This Row],[Column 35]]&gt;0,Table4202210[[#This Row],[Column 35]]*Table4202210[[#This Row],[Column 38]],0)</f>
        <v/>
      </c>
      <c r="AO1252" s="59" t="n"/>
      <c r="AP1252" s="82">
        <f>SUM(AN1252-AO1252)</f>
        <v/>
      </c>
    </row>
    <row r="1253">
      <c r="A1253" s="41" t="n"/>
      <c r="B1253" s="58" t="n"/>
      <c r="C1253" s="41" t="n"/>
      <c r="D1253" s="41" t="n"/>
      <c r="E1253" s="41" t="n"/>
      <c r="F1253" s="41" t="n"/>
      <c r="G1253" s="41" t="n"/>
      <c r="H1253" s="41" t="n"/>
      <c r="I1253" s="41" t="n"/>
      <c r="J1253" s="41" t="n"/>
      <c r="K1253" s="41" t="n"/>
      <c r="L1253" s="41" t="n"/>
      <c r="M1253" s="41" t="n"/>
      <c r="N1253" s="41" t="n"/>
      <c r="O1253" s="41" t="n"/>
      <c r="P1253" s="41" t="n"/>
      <c r="Q1253" s="41" t="n"/>
      <c r="R1253" s="43" t="n"/>
      <c r="S1253" s="41" t="n"/>
      <c r="T1253" s="41" t="n"/>
      <c r="U1253" s="59" t="n"/>
      <c r="V1253" s="41" t="n"/>
      <c r="W1253" s="41" t="n"/>
      <c r="X1253" s="41" t="n"/>
      <c r="Y1253" s="41" t="n"/>
      <c r="Z1253" s="41" t="n"/>
      <c r="AA1253" s="41" t="n"/>
      <c r="AB1253" s="41" t="n"/>
      <c r="AC1253" s="41" t="n"/>
      <c r="AD1253" s="41" t="n"/>
      <c r="AE1253" s="41" t="n"/>
      <c r="AF1253" s="46">
        <f>AD1253-AE1253</f>
        <v/>
      </c>
      <c r="AG1253" s="59" t="n"/>
      <c r="AH1253" s="46">
        <f>SUM(U1253-AG1253)</f>
        <v/>
      </c>
      <c r="AI12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3" s="46">
        <f>SUM(AH1253-AI1253)</f>
        <v/>
      </c>
      <c r="AK1253" s="59" t="n"/>
      <c r="AL1253" s="41" t="n"/>
      <c r="AM1253" s="49" t="n">
        <v>0</v>
      </c>
      <c r="AN1253" s="46">
        <f>IF(Table4202210[[#This Row],[Column 35]]&gt;0,Table4202210[[#This Row],[Column 35]]*Table4202210[[#This Row],[Column 38]],0)</f>
        <v/>
      </c>
      <c r="AO1253" s="59" t="n"/>
      <c r="AP1253" s="82">
        <f>SUM(AN1253-AO1253)</f>
        <v/>
      </c>
    </row>
    <row r="1254">
      <c r="A1254" s="41" t="n"/>
      <c r="B1254" s="58" t="n"/>
      <c r="C1254" s="41" t="n"/>
      <c r="D1254" s="41" t="n"/>
      <c r="E1254" s="41" t="n"/>
      <c r="F1254" s="41" t="n"/>
      <c r="G1254" s="41" t="n"/>
      <c r="H1254" s="41" t="n"/>
      <c r="I1254" s="41" t="n"/>
      <c r="J1254" s="41" t="n"/>
      <c r="K1254" s="41" t="n"/>
      <c r="L1254" s="41" t="n"/>
      <c r="M1254" s="41" t="n"/>
      <c r="N1254" s="41" t="n"/>
      <c r="O1254" s="41" t="n"/>
      <c r="P1254" s="41" t="n"/>
      <c r="Q1254" s="41" t="n"/>
      <c r="R1254" s="43" t="n"/>
      <c r="S1254" s="41" t="n"/>
      <c r="T1254" s="41" t="n"/>
      <c r="U1254" s="59" t="n"/>
      <c r="V1254" s="41" t="n"/>
      <c r="W1254" s="41" t="n"/>
      <c r="X1254" s="41" t="n"/>
      <c r="Y1254" s="41" t="n"/>
      <c r="Z1254" s="41" t="n"/>
      <c r="AA1254" s="41" t="n"/>
      <c r="AB1254" s="41" t="n"/>
      <c r="AC1254" s="41" t="n"/>
      <c r="AD1254" s="41" t="n"/>
      <c r="AE1254" s="41" t="n"/>
      <c r="AF1254" s="46">
        <f>AD1254-AE1254</f>
        <v/>
      </c>
      <c r="AG1254" s="59" t="n"/>
      <c r="AH1254" s="46">
        <f>SUM(U1254-AG1254)</f>
        <v/>
      </c>
      <c r="AI12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4" s="46">
        <f>SUM(AH1254-AI1254)</f>
        <v/>
      </c>
      <c r="AK1254" s="59" t="n"/>
      <c r="AL1254" s="41" t="n"/>
      <c r="AM1254" s="49" t="n">
        <v>0</v>
      </c>
      <c r="AN1254" s="46">
        <f>IF(Table4202210[[#This Row],[Column 35]]&gt;0,Table4202210[[#This Row],[Column 35]]*Table4202210[[#This Row],[Column 38]],0)</f>
        <v/>
      </c>
      <c r="AO1254" s="59" t="n"/>
      <c r="AP1254" s="82">
        <f>SUM(AN1254-AO1254)</f>
        <v/>
      </c>
    </row>
    <row r="1255">
      <c r="A1255" s="41" t="n"/>
      <c r="B1255" s="58" t="n"/>
      <c r="C1255" s="41" t="n"/>
      <c r="D1255" s="41" t="n"/>
      <c r="E1255" s="41" t="n"/>
      <c r="F1255" s="41" t="n"/>
      <c r="G1255" s="41" t="n"/>
      <c r="H1255" s="41" t="n"/>
      <c r="I1255" s="41" t="n"/>
      <c r="J1255" s="41" t="n"/>
      <c r="K1255" s="41" t="n"/>
      <c r="L1255" s="41" t="n"/>
      <c r="M1255" s="41" t="n"/>
      <c r="N1255" s="41" t="n"/>
      <c r="O1255" s="41" t="n"/>
      <c r="P1255" s="41" t="n"/>
      <c r="Q1255" s="41" t="n"/>
      <c r="R1255" s="43" t="n"/>
      <c r="S1255" s="41" t="n"/>
      <c r="T1255" s="41" t="n"/>
      <c r="U1255" s="59" t="n"/>
      <c r="V1255" s="41" t="n"/>
      <c r="W1255" s="41" t="n"/>
      <c r="X1255" s="41" t="n"/>
      <c r="Y1255" s="41" t="n"/>
      <c r="Z1255" s="41" t="n"/>
      <c r="AA1255" s="41" t="n"/>
      <c r="AB1255" s="41" t="n"/>
      <c r="AC1255" s="41" t="n"/>
      <c r="AD1255" s="41" t="n"/>
      <c r="AE1255" s="41" t="n"/>
      <c r="AF1255" s="46">
        <f>AD1255-AE1255</f>
        <v/>
      </c>
      <c r="AG1255" s="59" t="n"/>
      <c r="AH1255" s="46">
        <f>SUM(U1255-AG1255)</f>
        <v/>
      </c>
      <c r="AI12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5" s="46">
        <f>SUM(AH1255-AI1255)</f>
        <v/>
      </c>
      <c r="AK1255" s="59" t="n"/>
      <c r="AL1255" s="41" t="n"/>
      <c r="AM1255" s="49" t="n">
        <v>0</v>
      </c>
      <c r="AN1255" s="46">
        <f>IF(Table4202210[[#This Row],[Column 35]]&gt;0,Table4202210[[#This Row],[Column 35]]*Table4202210[[#This Row],[Column 38]],0)</f>
        <v/>
      </c>
      <c r="AO1255" s="59" t="n"/>
      <c r="AP1255" s="82">
        <f>SUM(AN1255-AO1255)</f>
        <v/>
      </c>
    </row>
    <row r="1256">
      <c r="A1256" s="41" t="n"/>
      <c r="B1256" s="58" t="n"/>
      <c r="C1256" s="41" t="n"/>
      <c r="D1256" s="41" t="n"/>
      <c r="E1256" s="41" t="n"/>
      <c r="F1256" s="41" t="n"/>
      <c r="G1256" s="41" t="n"/>
      <c r="H1256" s="41" t="n"/>
      <c r="I1256" s="41" t="n"/>
      <c r="J1256" s="41" t="n"/>
      <c r="K1256" s="41" t="n"/>
      <c r="L1256" s="41" t="n"/>
      <c r="M1256" s="41" t="n"/>
      <c r="N1256" s="41" t="n"/>
      <c r="O1256" s="41" t="n"/>
      <c r="P1256" s="41" t="n"/>
      <c r="Q1256" s="41" t="n"/>
      <c r="R1256" s="43" t="n"/>
      <c r="S1256" s="41" t="n"/>
      <c r="T1256" s="41" t="n"/>
      <c r="U1256" s="59" t="n"/>
      <c r="V1256" s="41" t="n"/>
      <c r="W1256" s="41" t="n"/>
      <c r="X1256" s="41" t="n"/>
      <c r="Y1256" s="41" t="n"/>
      <c r="Z1256" s="41" t="n"/>
      <c r="AA1256" s="41" t="n"/>
      <c r="AB1256" s="41" t="n"/>
      <c r="AC1256" s="41" t="n"/>
      <c r="AD1256" s="41" t="n"/>
      <c r="AE1256" s="41" t="n"/>
      <c r="AF1256" s="46">
        <f>AD1256-AE1256</f>
        <v/>
      </c>
      <c r="AG1256" s="59" t="n"/>
      <c r="AH1256" s="46">
        <f>SUM(U1256-AG1256)</f>
        <v/>
      </c>
      <c r="AI12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6" s="46">
        <f>SUM(AH1256-AI1256)</f>
        <v/>
      </c>
      <c r="AK1256" s="59" t="n"/>
      <c r="AL1256" s="41" t="n"/>
      <c r="AM1256" s="49" t="n">
        <v>0</v>
      </c>
      <c r="AN1256" s="46">
        <f>IF(Table4202210[[#This Row],[Column 35]]&gt;0,Table4202210[[#This Row],[Column 35]]*Table4202210[[#This Row],[Column 38]],0)</f>
        <v/>
      </c>
      <c r="AO1256" s="59" t="n"/>
      <c r="AP1256" s="82">
        <f>SUM(AN1256-AO1256)</f>
        <v/>
      </c>
    </row>
    <row r="1257">
      <c r="A1257" s="41" t="n"/>
      <c r="B1257" s="58" t="n"/>
      <c r="C1257" s="41" t="n"/>
      <c r="D1257" s="41" t="n"/>
      <c r="E1257" s="41" t="n"/>
      <c r="F1257" s="41" t="n"/>
      <c r="G1257" s="41" t="n"/>
      <c r="H1257" s="41" t="n"/>
      <c r="I1257" s="41" t="n"/>
      <c r="J1257" s="41" t="n"/>
      <c r="K1257" s="41" t="n"/>
      <c r="L1257" s="41" t="n"/>
      <c r="M1257" s="41" t="n"/>
      <c r="N1257" s="41" t="n"/>
      <c r="O1257" s="41" t="n"/>
      <c r="P1257" s="41" t="n"/>
      <c r="Q1257" s="41" t="n"/>
      <c r="R1257" s="43" t="n"/>
      <c r="S1257" s="41" t="n"/>
      <c r="T1257" s="41" t="n"/>
      <c r="U1257" s="59" t="n"/>
      <c r="V1257" s="41" t="n"/>
      <c r="W1257" s="41" t="n"/>
      <c r="X1257" s="41" t="n"/>
      <c r="Y1257" s="41" t="n"/>
      <c r="Z1257" s="41" t="n"/>
      <c r="AA1257" s="41" t="n"/>
      <c r="AB1257" s="41" t="n"/>
      <c r="AC1257" s="41" t="n"/>
      <c r="AD1257" s="41" t="n"/>
      <c r="AE1257" s="41" t="n"/>
      <c r="AF1257" s="46">
        <f>AD1257-AE1257</f>
        <v/>
      </c>
      <c r="AG1257" s="59" t="n"/>
      <c r="AH1257" s="46">
        <f>SUM(U1257-AG1257)</f>
        <v/>
      </c>
      <c r="AI12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7" s="46">
        <f>SUM(AH1257-AI1257)</f>
        <v/>
      </c>
      <c r="AK1257" s="59" t="n"/>
      <c r="AL1257" s="41" t="n"/>
      <c r="AM1257" s="49" t="n">
        <v>0</v>
      </c>
      <c r="AN1257" s="46">
        <f>IF(Table4202210[[#This Row],[Column 35]]&gt;0,Table4202210[[#This Row],[Column 35]]*Table4202210[[#This Row],[Column 38]],0)</f>
        <v/>
      </c>
      <c r="AO1257" s="59" t="n"/>
      <c r="AP1257" s="82">
        <f>SUM(AN1257-AO1257)</f>
        <v/>
      </c>
    </row>
    <row r="1258">
      <c r="A1258" s="41" t="n"/>
      <c r="B1258" s="58" t="n"/>
      <c r="C1258" s="41" t="n"/>
      <c r="D1258" s="41" t="n"/>
      <c r="E1258" s="41" t="n"/>
      <c r="F1258" s="41" t="n"/>
      <c r="G1258" s="41" t="n"/>
      <c r="H1258" s="41" t="n"/>
      <c r="I1258" s="41" t="n"/>
      <c r="J1258" s="41" t="n"/>
      <c r="K1258" s="41" t="n"/>
      <c r="L1258" s="41" t="n"/>
      <c r="M1258" s="41" t="n"/>
      <c r="N1258" s="41" t="n"/>
      <c r="O1258" s="41" t="n"/>
      <c r="P1258" s="41" t="n"/>
      <c r="Q1258" s="41" t="n"/>
      <c r="R1258" s="43" t="n"/>
      <c r="S1258" s="41" t="n"/>
      <c r="T1258" s="41" t="n"/>
      <c r="U1258" s="59" t="n"/>
      <c r="V1258" s="41" t="n"/>
      <c r="W1258" s="41" t="n"/>
      <c r="X1258" s="41" t="n"/>
      <c r="Y1258" s="41" t="n"/>
      <c r="Z1258" s="41" t="n"/>
      <c r="AA1258" s="41" t="n"/>
      <c r="AB1258" s="41" t="n"/>
      <c r="AC1258" s="41" t="n"/>
      <c r="AD1258" s="41" t="n"/>
      <c r="AE1258" s="41" t="n"/>
      <c r="AF1258" s="46">
        <f>AD1258-AE1258</f>
        <v/>
      </c>
      <c r="AG1258" s="59" t="n"/>
      <c r="AH1258" s="46">
        <f>SUM(U1258-AG1258)</f>
        <v/>
      </c>
      <c r="AI12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8" s="46">
        <f>SUM(AH1258-AI1258)</f>
        <v/>
      </c>
      <c r="AK1258" s="59" t="n"/>
      <c r="AL1258" s="41" t="n"/>
      <c r="AM1258" s="49" t="n">
        <v>0</v>
      </c>
      <c r="AN1258" s="46">
        <f>IF(Table4202210[[#This Row],[Column 35]]&gt;0,Table4202210[[#This Row],[Column 35]]*Table4202210[[#This Row],[Column 38]],0)</f>
        <v/>
      </c>
      <c r="AO1258" s="59" t="n"/>
      <c r="AP1258" s="82">
        <f>SUM(AN1258-AO1258)</f>
        <v/>
      </c>
    </row>
    <row r="1259">
      <c r="A1259" s="41" t="n"/>
      <c r="B1259" s="58" t="n"/>
      <c r="C1259" s="41" t="n"/>
      <c r="D1259" s="41" t="n"/>
      <c r="E1259" s="41" t="n"/>
      <c r="F1259" s="41" t="n"/>
      <c r="G1259" s="41" t="n"/>
      <c r="H1259" s="41" t="n"/>
      <c r="I1259" s="41" t="n"/>
      <c r="J1259" s="41" t="n"/>
      <c r="K1259" s="41" t="n"/>
      <c r="L1259" s="41" t="n"/>
      <c r="M1259" s="41" t="n"/>
      <c r="N1259" s="41" t="n"/>
      <c r="O1259" s="41" t="n"/>
      <c r="P1259" s="41" t="n"/>
      <c r="Q1259" s="41" t="n"/>
      <c r="R1259" s="43" t="n"/>
      <c r="S1259" s="41" t="n"/>
      <c r="T1259" s="41" t="n"/>
      <c r="U1259" s="59" t="n"/>
      <c r="V1259" s="41" t="n"/>
      <c r="W1259" s="41" t="n"/>
      <c r="X1259" s="41" t="n"/>
      <c r="Y1259" s="41" t="n"/>
      <c r="Z1259" s="41" t="n"/>
      <c r="AA1259" s="41" t="n"/>
      <c r="AB1259" s="41" t="n"/>
      <c r="AC1259" s="41" t="n"/>
      <c r="AD1259" s="41" t="n"/>
      <c r="AE1259" s="41" t="n"/>
      <c r="AF1259" s="46">
        <f>AD1259-AE1259</f>
        <v/>
      </c>
      <c r="AG1259" s="59" t="n"/>
      <c r="AH1259" s="46">
        <f>SUM(U1259-AG1259)</f>
        <v/>
      </c>
      <c r="AI12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59" s="46">
        <f>SUM(AH1259-AI1259)</f>
        <v/>
      </c>
      <c r="AK1259" s="59" t="n"/>
      <c r="AL1259" s="41" t="n"/>
      <c r="AM1259" s="49" t="n">
        <v>0</v>
      </c>
      <c r="AN1259" s="46">
        <f>IF(Table4202210[[#This Row],[Column 35]]&gt;0,Table4202210[[#This Row],[Column 35]]*Table4202210[[#This Row],[Column 38]],0)</f>
        <v/>
      </c>
      <c r="AO1259" s="59" t="n"/>
      <c r="AP1259" s="82">
        <f>SUM(AN1259-AO1259)</f>
        <v/>
      </c>
    </row>
    <row r="1260">
      <c r="A1260" s="41" t="n"/>
      <c r="B1260" s="58" t="n"/>
      <c r="C1260" s="41" t="n"/>
      <c r="D1260" s="41" t="n"/>
      <c r="E1260" s="41" t="n"/>
      <c r="F1260" s="41" t="n"/>
      <c r="G1260" s="41" t="n"/>
      <c r="H1260" s="41" t="n"/>
      <c r="I1260" s="41" t="n"/>
      <c r="J1260" s="41" t="n"/>
      <c r="K1260" s="41" t="n"/>
      <c r="L1260" s="41" t="n"/>
      <c r="M1260" s="41" t="n"/>
      <c r="N1260" s="41" t="n"/>
      <c r="O1260" s="41" t="n"/>
      <c r="P1260" s="41" t="n"/>
      <c r="Q1260" s="41" t="n"/>
      <c r="R1260" s="43" t="n"/>
      <c r="S1260" s="41" t="n"/>
      <c r="T1260" s="41" t="n"/>
      <c r="U1260" s="59" t="n"/>
      <c r="V1260" s="41" t="n"/>
      <c r="W1260" s="41" t="n"/>
      <c r="X1260" s="41" t="n"/>
      <c r="Y1260" s="41" t="n"/>
      <c r="Z1260" s="41" t="n"/>
      <c r="AA1260" s="41" t="n"/>
      <c r="AB1260" s="41" t="n"/>
      <c r="AC1260" s="41" t="n"/>
      <c r="AD1260" s="41" t="n"/>
      <c r="AE1260" s="41" t="n"/>
      <c r="AF1260" s="46">
        <f>AD1260-AE1260</f>
        <v/>
      </c>
      <c r="AG1260" s="59" t="n"/>
      <c r="AH1260" s="46">
        <f>SUM(U1260-AG1260)</f>
        <v/>
      </c>
      <c r="AI12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0" s="46">
        <f>SUM(AH1260-AI1260)</f>
        <v/>
      </c>
      <c r="AK1260" s="59" t="n"/>
      <c r="AL1260" s="41" t="n"/>
      <c r="AM1260" s="49" t="n">
        <v>0</v>
      </c>
      <c r="AN1260" s="46">
        <f>IF(Table4202210[[#This Row],[Column 35]]&gt;0,Table4202210[[#This Row],[Column 35]]*Table4202210[[#This Row],[Column 38]],0)</f>
        <v/>
      </c>
      <c r="AO1260" s="59" t="n"/>
      <c r="AP1260" s="82">
        <f>SUM(AN1260-AO1260)</f>
        <v/>
      </c>
    </row>
    <row r="1261">
      <c r="A1261" s="41" t="n"/>
      <c r="B1261" s="58" t="n"/>
      <c r="C1261" s="41" t="n"/>
      <c r="D1261" s="41" t="n"/>
      <c r="E1261" s="41" t="n"/>
      <c r="F1261" s="41" t="n"/>
      <c r="G1261" s="41" t="n"/>
      <c r="H1261" s="41" t="n"/>
      <c r="I1261" s="41" t="n"/>
      <c r="J1261" s="41" t="n"/>
      <c r="K1261" s="41" t="n"/>
      <c r="L1261" s="41" t="n"/>
      <c r="M1261" s="41" t="n"/>
      <c r="N1261" s="41" t="n"/>
      <c r="O1261" s="41" t="n"/>
      <c r="P1261" s="41" t="n"/>
      <c r="Q1261" s="41" t="n"/>
      <c r="R1261" s="43" t="n"/>
      <c r="S1261" s="41" t="n"/>
      <c r="T1261" s="41" t="n"/>
      <c r="U1261" s="59" t="n"/>
      <c r="V1261" s="41" t="n"/>
      <c r="W1261" s="41" t="n"/>
      <c r="X1261" s="41" t="n"/>
      <c r="Y1261" s="41" t="n"/>
      <c r="Z1261" s="41" t="n"/>
      <c r="AA1261" s="41" t="n"/>
      <c r="AB1261" s="41" t="n"/>
      <c r="AC1261" s="41" t="n"/>
      <c r="AD1261" s="41" t="n"/>
      <c r="AE1261" s="41" t="n"/>
      <c r="AF1261" s="46">
        <f>AD1261-AE1261</f>
        <v/>
      </c>
      <c r="AG1261" s="59" t="n"/>
      <c r="AH1261" s="46">
        <f>SUM(U1261-AG1261)</f>
        <v/>
      </c>
      <c r="AI12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1" s="46">
        <f>SUM(AH1261-AI1261)</f>
        <v/>
      </c>
      <c r="AK1261" s="59" t="n"/>
      <c r="AL1261" s="41" t="n"/>
      <c r="AM1261" s="49" t="n">
        <v>0</v>
      </c>
      <c r="AN1261" s="46">
        <f>IF(Table4202210[[#This Row],[Column 35]]&gt;0,Table4202210[[#This Row],[Column 35]]*Table4202210[[#This Row],[Column 38]],0)</f>
        <v/>
      </c>
      <c r="AO1261" s="59" t="n"/>
      <c r="AP1261" s="82">
        <f>SUM(AN1261-AO1261)</f>
        <v/>
      </c>
    </row>
    <row r="1262">
      <c r="A1262" s="41" t="n"/>
      <c r="B1262" s="58" t="n"/>
      <c r="C1262" s="41" t="n"/>
      <c r="D1262" s="41" t="n"/>
      <c r="E1262" s="41" t="n"/>
      <c r="F1262" s="41" t="n"/>
      <c r="G1262" s="41" t="n"/>
      <c r="H1262" s="41" t="n"/>
      <c r="I1262" s="41" t="n"/>
      <c r="J1262" s="41" t="n"/>
      <c r="K1262" s="41" t="n"/>
      <c r="L1262" s="41" t="n"/>
      <c r="M1262" s="41" t="n"/>
      <c r="N1262" s="41" t="n"/>
      <c r="O1262" s="41" t="n"/>
      <c r="P1262" s="41" t="n"/>
      <c r="Q1262" s="41" t="n"/>
      <c r="R1262" s="43" t="n"/>
      <c r="S1262" s="41" t="n"/>
      <c r="T1262" s="41" t="n"/>
      <c r="U1262" s="59" t="n"/>
      <c r="V1262" s="41" t="n"/>
      <c r="W1262" s="41" t="n"/>
      <c r="X1262" s="41" t="n"/>
      <c r="Y1262" s="41" t="n"/>
      <c r="Z1262" s="41" t="n"/>
      <c r="AA1262" s="41" t="n"/>
      <c r="AB1262" s="41" t="n"/>
      <c r="AC1262" s="41" t="n"/>
      <c r="AD1262" s="41" t="n"/>
      <c r="AE1262" s="41" t="n"/>
      <c r="AF1262" s="46">
        <f>AD1262-AE1262</f>
        <v/>
      </c>
      <c r="AG1262" s="59" t="n"/>
      <c r="AH1262" s="46">
        <f>SUM(U1262-AG1262)</f>
        <v/>
      </c>
      <c r="AI12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2" s="46">
        <f>SUM(AH1262-AI1262)</f>
        <v/>
      </c>
      <c r="AK1262" s="59" t="n"/>
      <c r="AL1262" s="41" t="n"/>
      <c r="AM1262" s="49" t="n">
        <v>0</v>
      </c>
      <c r="AN1262" s="46">
        <f>IF(Table4202210[[#This Row],[Column 35]]&gt;0,Table4202210[[#This Row],[Column 35]]*Table4202210[[#This Row],[Column 38]],0)</f>
        <v/>
      </c>
      <c r="AO1262" s="59" t="n"/>
      <c r="AP1262" s="82">
        <f>SUM(AN1262-AO1262)</f>
        <v/>
      </c>
    </row>
    <row r="1263">
      <c r="A1263" s="41" t="n"/>
      <c r="B1263" s="58" t="n"/>
      <c r="C1263" s="41" t="n"/>
      <c r="D1263" s="41" t="n"/>
      <c r="E1263" s="41" t="n"/>
      <c r="F1263" s="41" t="n"/>
      <c r="G1263" s="41" t="n"/>
      <c r="H1263" s="41" t="n"/>
      <c r="I1263" s="41" t="n"/>
      <c r="J1263" s="41" t="n"/>
      <c r="K1263" s="41" t="n"/>
      <c r="L1263" s="41" t="n"/>
      <c r="M1263" s="41" t="n"/>
      <c r="N1263" s="41" t="n"/>
      <c r="O1263" s="41" t="n"/>
      <c r="P1263" s="41" t="n"/>
      <c r="Q1263" s="41" t="n"/>
      <c r="R1263" s="43" t="n"/>
      <c r="S1263" s="41" t="n"/>
      <c r="T1263" s="41" t="n"/>
      <c r="U1263" s="59" t="n"/>
      <c r="V1263" s="41" t="n"/>
      <c r="W1263" s="41" t="n"/>
      <c r="X1263" s="41" t="n"/>
      <c r="Y1263" s="41" t="n"/>
      <c r="Z1263" s="41" t="n"/>
      <c r="AA1263" s="41" t="n"/>
      <c r="AB1263" s="41" t="n"/>
      <c r="AC1263" s="41" t="n"/>
      <c r="AD1263" s="41" t="n"/>
      <c r="AE1263" s="41" t="n"/>
      <c r="AF1263" s="46">
        <f>AD1263-AE1263</f>
        <v/>
      </c>
      <c r="AG1263" s="59" t="n"/>
      <c r="AH1263" s="46">
        <f>SUM(U1263-AG1263)</f>
        <v/>
      </c>
      <c r="AI12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3" s="46">
        <f>SUM(AH1263-AI1263)</f>
        <v/>
      </c>
      <c r="AK1263" s="59" t="n"/>
      <c r="AL1263" s="41" t="n"/>
      <c r="AM1263" s="49" t="n">
        <v>0</v>
      </c>
      <c r="AN1263" s="46">
        <f>IF(Table4202210[[#This Row],[Column 35]]&gt;0,Table4202210[[#This Row],[Column 35]]*Table4202210[[#This Row],[Column 38]],0)</f>
        <v/>
      </c>
      <c r="AO1263" s="59" t="n"/>
      <c r="AP1263" s="82">
        <f>SUM(AN1263-AO1263)</f>
        <v/>
      </c>
    </row>
    <row r="1264">
      <c r="A1264" s="41" t="n"/>
      <c r="B1264" s="58" t="n"/>
      <c r="C1264" s="41" t="n"/>
      <c r="D1264" s="41" t="n"/>
      <c r="E1264" s="41" t="n"/>
      <c r="F1264" s="41" t="n"/>
      <c r="G1264" s="41" t="n"/>
      <c r="H1264" s="41" t="n"/>
      <c r="I1264" s="41" t="n"/>
      <c r="J1264" s="41" t="n"/>
      <c r="K1264" s="41" t="n"/>
      <c r="L1264" s="41" t="n"/>
      <c r="M1264" s="41" t="n"/>
      <c r="N1264" s="41" t="n"/>
      <c r="O1264" s="41" t="n"/>
      <c r="P1264" s="41" t="n"/>
      <c r="Q1264" s="41" t="n"/>
      <c r="R1264" s="43" t="n"/>
      <c r="S1264" s="41" t="n"/>
      <c r="T1264" s="41" t="n"/>
      <c r="U1264" s="59" t="n"/>
      <c r="V1264" s="41" t="n"/>
      <c r="W1264" s="41" t="n"/>
      <c r="X1264" s="41" t="n"/>
      <c r="Y1264" s="41" t="n"/>
      <c r="Z1264" s="41" t="n"/>
      <c r="AA1264" s="41" t="n"/>
      <c r="AB1264" s="41" t="n"/>
      <c r="AC1264" s="41" t="n"/>
      <c r="AD1264" s="41" t="n"/>
      <c r="AE1264" s="41" t="n"/>
      <c r="AF1264" s="46">
        <f>AD1264-AE1264</f>
        <v/>
      </c>
      <c r="AG1264" s="59" t="n"/>
      <c r="AH1264" s="46">
        <f>SUM(U1264-AG1264)</f>
        <v/>
      </c>
      <c r="AI12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4" s="46">
        <f>SUM(AH1264-AI1264)</f>
        <v/>
      </c>
      <c r="AK1264" s="59" t="n"/>
      <c r="AL1264" s="41" t="n"/>
      <c r="AM1264" s="49" t="n">
        <v>0</v>
      </c>
      <c r="AN1264" s="46">
        <f>IF(Table4202210[[#This Row],[Column 35]]&gt;0,Table4202210[[#This Row],[Column 35]]*Table4202210[[#This Row],[Column 38]],0)</f>
        <v/>
      </c>
      <c r="AO1264" s="59" t="n"/>
      <c r="AP1264" s="82">
        <f>SUM(AN1264-AO1264)</f>
        <v/>
      </c>
    </row>
    <row r="1265">
      <c r="A1265" s="41" t="n"/>
      <c r="B1265" s="58" t="n"/>
      <c r="C1265" s="41" t="n"/>
      <c r="D1265" s="41" t="n"/>
      <c r="E1265" s="41" t="n"/>
      <c r="F1265" s="41" t="n"/>
      <c r="G1265" s="41" t="n"/>
      <c r="H1265" s="41" t="n"/>
      <c r="I1265" s="41" t="n"/>
      <c r="J1265" s="41" t="n"/>
      <c r="K1265" s="41" t="n"/>
      <c r="L1265" s="41" t="n"/>
      <c r="M1265" s="41" t="n"/>
      <c r="N1265" s="41" t="n"/>
      <c r="O1265" s="41" t="n"/>
      <c r="P1265" s="41" t="n"/>
      <c r="Q1265" s="41" t="n"/>
      <c r="R1265" s="43" t="n"/>
      <c r="S1265" s="41" t="n"/>
      <c r="T1265" s="41" t="n"/>
      <c r="U1265" s="59" t="n"/>
      <c r="V1265" s="41" t="n"/>
      <c r="W1265" s="41" t="n"/>
      <c r="X1265" s="41" t="n"/>
      <c r="Y1265" s="41" t="n"/>
      <c r="Z1265" s="41" t="n"/>
      <c r="AA1265" s="41" t="n"/>
      <c r="AB1265" s="41" t="n"/>
      <c r="AC1265" s="41" t="n"/>
      <c r="AD1265" s="41" t="n"/>
      <c r="AE1265" s="41" t="n"/>
      <c r="AF1265" s="46">
        <f>AD1265-AE1265</f>
        <v/>
      </c>
      <c r="AG1265" s="59" t="n"/>
      <c r="AH1265" s="46">
        <f>SUM(U1265-AG1265)</f>
        <v/>
      </c>
      <c r="AI12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5" s="46">
        <f>SUM(AH1265-AI1265)</f>
        <v/>
      </c>
      <c r="AK1265" s="59" t="n"/>
      <c r="AL1265" s="41" t="n"/>
      <c r="AM1265" s="49" t="n">
        <v>0</v>
      </c>
      <c r="AN1265" s="46">
        <f>IF(Table4202210[[#This Row],[Column 35]]&gt;0,Table4202210[[#This Row],[Column 35]]*Table4202210[[#This Row],[Column 38]],0)</f>
        <v/>
      </c>
      <c r="AO1265" s="59" t="n"/>
      <c r="AP1265" s="82">
        <f>SUM(AN1265-AO1265)</f>
        <v/>
      </c>
    </row>
    <row r="1266">
      <c r="A1266" s="41" t="n"/>
      <c r="B1266" s="58" t="n"/>
      <c r="C1266" s="41" t="n"/>
      <c r="D1266" s="41" t="n"/>
      <c r="E1266" s="41" t="n"/>
      <c r="F1266" s="41" t="n"/>
      <c r="G1266" s="41" t="n"/>
      <c r="H1266" s="41" t="n"/>
      <c r="I1266" s="41" t="n"/>
      <c r="J1266" s="41" t="n"/>
      <c r="K1266" s="41" t="n"/>
      <c r="L1266" s="41" t="n"/>
      <c r="M1266" s="41" t="n"/>
      <c r="N1266" s="41" t="n"/>
      <c r="O1266" s="41" t="n"/>
      <c r="P1266" s="41" t="n"/>
      <c r="Q1266" s="41" t="n"/>
      <c r="R1266" s="43" t="n"/>
      <c r="S1266" s="41" t="n"/>
      <c r="T1266" s="41" t="n"/>
      <c r="U1266" s="59" t="n"/>
      <c r="V1266" s="41" t="n"/>
      <c r="W1266" s="41" t="n"/>
      <c r="X1266" s="41" t="n"/>
      <c r="Y1266" s="41" t="n"/>
      <c r="Z1266" s="41" t="n"/>
      <c r="AA1266" s="41" t="n"/>
      <c r="AB1266" s="41" t="n"/>
      <c r="AC1266" s="41" t="n"/>
      <c r="AD1266" s="41" t="n"/>
      <c r="AE1266" s="41" t="n"/>
      <c r="AF1266" s="46">
        <f>AD1266-AE1266</f>
        <v/>
      </c>
      <c r="AG1266" s="59" t="n"/>
      <c r="AH1266" s="46">
        <f>SUM(U1266-AG1266)</f>
        <v/>
      </c>
      <c r="AI12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6" s="46">
        <f>SUM(AH1266-AI1266)</f>
        <v/>
      </c>
      <c r="AK1266" s="59" t="n"/>
      <c r="AL1266" s="41" t="n"/>
      <c r="AM1266" s="49" t="n">
        <v>0</v>
      </c>
      <c r="AN1266" s="46">
        <f>IF(Table4202210[[#This Row],[Column 35]]&gt;0,Table4202210[[#This Row],[Column 35]]*Table4202210[[#This Row],[Column 38]],0)</f>
        <v/>
      </c>
      <c r="AO1266" s="59" t="n"/>
      <c r="AP1266" s="82">
        <f>SUM(AN1266-AO1266)</f>
        <v/>
      </c>
    </row>
    <row r="1267">
      <c r="A1267" s="41" t="n"/>
      <c r="B1267" s="58" t="n"/>
      <c r="C1267" s="41" t="n"/>
      <c r="D1267" s="41" t="n"/>
      <c r="E1267" s="41" t="n"/>
      <c r="F1267" s="41" t="n"/>
      <c r="G1267" s="41" t="n"/>
      <c r="H1267" s="41" t="n"/>
      <c r="I1267" s="41" t="n"/>
      <c r="J1267" s="41" t="n"/>
      <c r="K1267" s="41" t="n"/>
      <c r="L1267" s="41" t="n"/>
      <c r="M1267" s="41" t="n"/>
      <c r="N1267" s="41" t="n"/>
      <c r="O1267" s="41" t="n"/>
      <c r="P1267" s="41" t="n"/>
      <c r="Q1267" s="41" t="n"/>
      <c r="R1267" s="43" t="n"/>
      <c r="S1267" s="41" t="n"/>
      <c r="T1267" s="41" t="n"/>
      <c r="U1267" s="59" t="n"/>
      <c r="V1267" s="41" t="n"/>
      <c r="W1267" s="41" t="n"/>
      <c r="X1267" s="41" t="n"/>
      <c r="Y1267" s="41" t="n"/>
      <c r="Z1267" s="41" t="n"/>
      <c r="AA1267" s="41" t="n"/>
      <c r="AB1267" s="41" t="n"/>
      <c r="AC1267" s="41" t="n"/>
      <c r="AD1267" s="41" t="n"/>
      <c r="AE1267" s="41" t="n"/>
      <c r="AF1267" s="46">
        <f>AD1267-AE1267</f>
        <v/>
      </c>
      <c r="AG1267" s="59" t="n"/>
      <c r="AH1267" s="46">
        <f>SUM(U1267-AG1267)</f>
        <v/>
      </c>
      <c r="AI12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7" s="46">
        <f>SUM(AH1267-AI1267)</f>
        <v/>
      </c>
      <c r="AK1267" s="59" t="n"/>
      <c r="AL1267" s="41" t="n"/>
      <c r="AM1267" s="49" t="n">
        <v>0</v>
      </c>
      <c r="AN1267" s="46">
        <f>IF(Table4202210[[#This Row],[Column 35]]&gt;0,Table4202210[[#This Row],[Column 35]]*Table4202210[[#This Row],[Column 38]],0)</f>
        <v/>
      </c>
      <c r="AO1267" s="59" t="n"/>
      <c r="AP1267" s="82">
        <f>SUM(AN1267-AO1267)</f>
        <v/>
      </c>
    </row>
    <row r="1268">
      <c r="A1268" s="41" t="n"/>
      <c r="B1268" s="58" t="n"/>
      <c r="C1268" s="41" t="n"/>
      <c r="D1268" s="41" t="n"/>
      <c r="E1268" s="41" t="n"/>
      <c r="F1268" s="41" t="n"/>
      <c r="G1268" s="41" t="n"/>
      <c r="H1268" s="41" t="n"/>
      <c r="I1268" s="41" t="n"/>
      <c r="J1268" s="41" t="n"/>
      <c r="K1268" s="41" t="n"/>
      <c r="L1268" s="41" t="n"/>
      <c r="M1268" s="41" t="n"/>
      <c r="N1268" s="41" t="n"/>
      <c r="O1268" s="41" t="n"/>
      <c r="P1268" s="41" t="n"/>
      <c r="Q1268" s="41" t="n"/>
      <c r="R1268" s="43" t="n"/>
      <c r="S1268" s="41" t="n"/>
      <c r="T1268" s="41" t="n"/>
      <c r="U1268" s="59" t="n"/>
      <c r="V1268" s="41" t="n"/>
      <c r="W1268" s="41" t="n"/>
      <c r="X1268" s="41" t="n"/>
      <c r="Y1268" s="41" t="n"/>
      <c r="Z1268" s="41" t="n"/>
      <c r="AA1268" s="41" t="n"/>
      <c r="AB1268" s="41" t="n"/>
      <c r="AC1268" s="41" t="n"/>
      <c r="AD1268" s="41" t="n"/>
      <c r="AE1268" s="41" t="n"/>
      <c r="AF1268" s="46">
        <f>AD1268-AE1268</f>
        <v/>
      </c>
      <c r="AG1268" s="59" t="n"/>
      <c r="AH1268" s="46">
        <f>SUM(U1268-AG1268)</f>
        <v/>
      </c>
      <c r="AI12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8" s="46">
        <f>SUM(AH1268-AI1268)</f>
        <v/>
      </c>
      <c r="AK1268" s="59" t="n"/>
      <c r="AL1268" s="41" t="n"/>
      <c r="AM1268" s="49" t="n">
        <v>0</v>
      </c>
      <c r="AN1268" s="46">
        <f>IF(Table4202210[[#This Row],[Column 35]]&gt;0,Table4202210[[#This Row],[Column 35]]*Table4202210[[#This Row],[Column 38]],0)</f>
        <v/>
      </c>
      <c r="AO1268" s="59" t="n"/>
      <c r="AP1268" s="82">
        <f>SUM(AN1268-AO1268)</f>
        <v/>
      </c>
    </row>
    <row r="1269">
      <c r="A1269" s="41" t="n"/>
      <c r="B1269" s="58" t="n"/>
      <c r="C1269" s="41" t="n"/>
      <c r="D1269" s="41" t="n"/>
      <c r="E1269" s="41" t="n"/>
      <c r="F1269" s="41" t="n"/>
      <c r="G1269" s="41" t="n"/>
      <c r="H1269" s="41" t="n"/>
      <c r="I1269" s="41" t="n"/>
      <c r="J1269" s="41" t="n"/>
      <c r="K1269" s="41" t="n"/>
      <c r="L1269" s="41" t="n"/>
      <c r="M1269" s="41" t="n"/>
      <c r="N1269" s="41" t="n"/>
      <c r="O1269" s="41" t="n"/>
      <c r="P1269" s="41" t="n"/>
      <c r="Q1269" s="41" t="n"/>
      <c r="R1269" s="43" t="n"/>
      <c r="S1269" s="41" t="n"/>
      <c r="T1269" s="41" t="n"/>
      <c r="U1269" s="59" t="n"/>
      <c r="V1269" s="41" t="n"/>
      <c r="W1269" s="41" t="n"/>
      <c r="X1269" s="41" t="n"/>
      <c r="Y1269" s="41" t="n"/>
      <c r="Z1269" s="41" t="n"/>
      <c r="AA1269" s="41" t="n"/>
      <c r="AB1269" s="41" t="n"/>
      <c r="AC1269" s="41" t="n"/>
      <c r="AD1269" s="41" t="n"/>
      <c r="AE1269" s="41" t="n"/>
      <c r="AF1269" s="46">
        <f>AD1269-AE1269</f>
        <v/>
      </c>
      <c r="AG1269" s="59" t="n"/>
      <c r="AH1269" s="46">
        <f>SUM(U1269-AG1269)</f>
        <v/>
      </c>
      <c r="AI12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69" s="46">
        <f>SUM(AH1269-AI1269)</f>
        <v/>
      </c>
      <c r="AK1269" s="59" t="n"/>
      <c r="AL1269" s="41" t="n"/>
      <c r="AM1269" s="49" t="n">
        <v>0</v>
      </c>
      <c r="AN1269" s="46">
        <f>IF(Table4202210[[#This Row],[Column 35]]&gt;0,Table4202210[[#This Row],[Column 35]]*Table4202210[[#This Row],[Column 38]],0)</f>
        <v/>
      </c>
      <c r="AO1269" s="59" t="n"/>
      <c r="AP1269" s="82">
        <f>SUM(AN1269-AO1269)</f>
        <v/>
      </c>
    </row>
    <row r="1270">
      <c r="A1270" s="41" t="n"/>
      <c r="B1270" s="58" t="n"/>
      <c r="C1270" s="41" t="n"/>
      <c r="D1270" s="41" t="n"/>
      <c r="E1270" s="41" t="n"/>
      <c r="F1270" s="41" t="n"/>
      <c r="G1270" s="41" t="n"/>
      <c r="H1270" s="41" t="n"/>
      <c r="I1270" s="41" t="n"/>
      <c r="J1270" s="41" t="n"/>
      <c r="K1270" s="41" t="n"/>
      <c r="L1270" s="41" t="n"/>
      <c r="M1270" s="41" t="n"/>
      <c r="N1270" s="41" t="n"/>
      <c r="O1270" s="41" t="n"/>
      <c r="P1270" s="41" t="n"/>
      <c r="Q1270" s="41" t="n"/>
      <c r="R1270" s="43" t="n"/>
      <c r="S1270" s="41" t="n"/>
      <c r="T1270" s="41" t="n"/>
      <c r="U1270" s="59" t="n"/>
      <c r="V1270" s="41" t="n"/>
      <c r="W1270" s="41" t="n"/>
      <c r="X1270" s="41" t="n"/>
      <c r="Y1270" s="41" t="n"/>
      <c r="Z1270" s="41" t="n"/>
      <c r="AA1270" s="41" t="n"/>
      <c r="AB1270" s="41" t="n"/>
      <c r="AC1270" s="41" t="n"/>
      <c r="AD1270" s="41" t="n"/>
      <c r="AE1270" s="41" t="n"/>
      <c r="AF1270" s="46">
        <f>AD1270-AE1270</f>
        <v/>
      </c>
      <c r="AG1270" s="59" t="n"/>
      <c r="AH1270" s="46">
        <f>SUM(U1270-AG1270)</f>
        <v/>
      </c>
      <c r="AI12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0" s="46">
        <f>SUM(AH1270-AI1270)</f>
        <v/>
      </c>
      <c r="AK1270" s="59" t="n"/>
      <c r="AL1270" s="41" t="n"/>
      <c r="AM1270" s="49" t="n">
        <v>0</v>
      </c>
      <c r="AN1270" s="46">
        <f>IF(Table4202210[[#This Row],[Column 35]]&gt;0,Table4202210[[#This Row],[Column 35]]*Table4202210[[#This Row],[Column 38]],0)</f>
        <v/>
      </c>
      <c r="AO1270" s="59" t="n"/>
      <c r="AP1270" s="82">
        <f>SUM(AN1270-AO1270)</f>
        <v/>
      </c>
    </row>
    <row r="1271">
      <c r="A1271" s="41" t="n"/>
      <c r="B1271" s="58" t="n"/>
      <c r="C1271" s="41" t="n"/>
      <c r="D1271" s="41" t="n"/>
      <c r="E1271" s="41" t="n"/>
      <c r="F1271" s="41" t="n"/>
      <c r="G1271" s="41" t="n"/>
      <c r="H1271" s="41" t="n"/>
      <c r="I1271" s="41" t="n"/>
      <c r="J1271" s="41" t="n"/>
      <c r="K1271" s="41" t="n"/>
      <c r="L1271" s="41" t="n"/>
      <c r="M1271" s="41" t="n"/>
      <c r="N1271" s="41" t="n"/>
      <c r="O1271" s="41" t="n"/>
      <c r="P1271" s="41" t="n"/>
      <c r="Q1271" s="41" t="n"/>
      <c r="R1271" s="43" t="n"/>
      <c r="S1271" s="41" t="n"/>
      <c r="T1271" s="41" t="n"/>
      <c r="U1271" s="59" t="n"/>
      <c r="V1271" s="41" t="n"/>
      <c r="W1271" s="41" t="n"/>
      <c r="X1271" s="41" t="n"/>
      <c r="Y1271" s="41" t="n"/>
      <c r="Z1271" s="41" t="n"/>
      <c r="AA1271" s="41" t="n"/>
      <c r="AB1271" s="41" t="n"/>
      <c r="AC1271" s="41" t="n"/>
      <c r="AD1271" s="41" t="n"/>
      <c r="AE1271" s="41" t="n"/>
      <c r="AF1271" s="46">
        <f>AD1271-AE1271</f>
        <v/>
      </c>
      <c r="AG1271" s="59" t="n"/>
      <c r="AH1271" s="46">
        <f>SUM(U1271-AG1271)</f>
        <v/>
      </c>
      <c r="AI12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1" s="46">
        <f>SUM(AH1271-AI1271)</f>
        <v/>
      </c>
      <c r="AK1271" s="59" t="n"/>
      <c r="AL1271" s="41" t="n"/>
      <c r="AM1271" s="49" t="n">
        <v>0</v>
      </c>
      <c r="AN1271" s="46">
        <f>IF(Table4202210[[#This Row],[Column 35]]&gt;0,Table4202210[[#This Row],[Column 35]]*Table4202210[[#This Row],[Column 38]],0)</f>
        <v/>
      </c>
      <c r="AO1271" s="59" t="n"/>
      <c r="AP1271" s="82">
        <f>SUM(AN1271-AO1271)</f>
        <v/>
      </c>
    </row>
    <row r="1272">
      <c r="A1272" s="41" t="n"/>
      <c r="B1272" s="58" t="n"/>
      <c r="C1272" s="41" t="n"/>
      <c r="D1272" s="41" t="n"/>
      <c r="E1272" s="41" t="n"/>
      <c r="F1272" s="41" t="n"/>
      <c r="G1272" s="41" t="n"/>
      <c r="H1272" s="41" t="n"/>
      <c r="I1272" s="41" t="n"/>
      <c r="J1272" s="41" t="n"/>
      <c r="K1272" s="41" t="n"/>
      <c r="L1272" s="41" t="n"/>
      <c r="M1272" s="41" t="n"/>
      <c r="N1272" s="41" t="n"/>
      <c r="O1272" s="41" t="n"/>
      <c r="P1272" s="41" t="n"/>
      <c r="Q1272" s="41" t="n"/>
      <c r="R1272" s="43" t="n"/>
      <c r="S1272" s="41" t="n"/>
      <c r="T1272" s="41" t="n"/>
      <c r="U1272" s="59" t="n"/>
      <c r="V1272" s="41" t="n"/>
      <c r="W1272" s="41" t="n"/>
      <c r="X1272" s="41" t="n"/>
      <c r="Y1272" s="41" t="n"/>
      <c r="Z1272" s="41" t="n"/>
      <c r="AA1272" s="41" t="n"/>
      <c r="AB1272" s="41" t="n"/>
      <c r="AC1272" s="41" t="n"/>
      <c r="AD1272" s="41" t="n"/>
      <c r="AE1272" s="41" t="n"/>
      <c r="AF1272" s="46">
        <f>AD1272-AE1272</f>
        <v/>
      </c>
      <c r="AG1272" s="59" t="n"/>
      <c r="AH1272" s="46">
        <f>SUM(U1272-AG1272)</f>
        <v/>
      </c>
      <c r="AI12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2" s="46">
        <f>SUM(AH1272-AI1272)</f>
        <v/>
      </c>
      <c r="AK1272" s="59" t="n"/>
      <c r="AL1272" s="41" t="n"/>
      <c r="AM1272" s="49" t="n">
        <v>0</v>
      </c>
      <c r="AN1272" s="46">
        <f>IF(Table4202210[[#This Row],[Column 35]]&gt;0,Table4202210[[#This Row],[Column 35]]*Table4202210[[#This Row],[Column 38]],0)</f>
        <v/>
      </c>
      <c r="AO1272" s="59" t="n"/>
      <c r="AP1272" s="82">
        <f>SUM(AN1272-AO1272)</f>
        <v/>
      </c>
    </row>
    <row r="1273">
      <c r="A1273" s="41" t="n"/>
      <c r="B1273" s="58" t="n"/>
      <c r="C1273" s="41" t="n"/>
      <c r="D1273" s="41" t="n"/>
      <c r="E1273" s="41" t="n"/>
      <c r="F1273" s="41" t="n"/>
      <c r="G1273" s="41" t="n"/>
      <c r="H1273" s="41" t="n"/>
      <c r="I1273" s="41" t="n"/>
      <c r="J1273" s="41" t="n"/>
      <c r="K1273" s="41" t="n"/>
      <c r="L1273" s="41" t="n"/>
      <c r="M1273" s="41" t="n"/>
      <c r="N1273" s="41" t="n"/>
      <c r="O1273" s="41" t="n"/>
      <c r="P1273" s="41" t="n"/>
      <c r="Q1273" s="41" t="n"/>
      <c r="R1273" s="43" t="n"/>
      <c r="S1273" s="41" t="n"/>
      <c r="T1273" s="41" t="n"/>
      <c r="U1273" s="59" t="n"/>
      <c r="V1273" s="41" t="n"/>
      <c r="W1273" s="41" t="n"/>
      <c r="X1273" s="41" t="n"/>
      <c r="Y1273" s="41" t="n"/>
      <c r="Z1273" s="41" t="n"/>
      <c r="AA1273" s="41" t="n"/>
      <c r="AB1273" s="41" t="n"/>
      <c r="AC1273" s="41" t="n"/>
      <c r="AD1273" s="41" t="n"/>
      <c r="AE1273" s="41" t="n"/>
      <c r="AF1273" s="46">
        <f>AD1273-AE1273</f>
        <v/>
      </c>
      <c r="AG1273" s="59" t="n"/>
      <c r="AH1273" s="46">
        <f>SUM(U1273-AG1273)</f>
        <v/>
      </c>
      <c r="AI12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3" s="46">
        <f>SUM(AH1273-AI1273)</f>
        <v/>
      </c>
      <c r="AK1273" s="59" t="n"/>
      <c r="AL1273" s="41" t="n"/>
      <c r="AM1273" s="49" t="n">
        <v>0</v>
      </c>
      <c r="AN1273" s="46">
        <f>IF(Table4202210[[#This Row],[Column 35]]&gt;0,Table4202210[[#This Row],[Column 35]]*Table4202210[[#This Row],[Column 38]],0)</f>
        <v/>
      </c>
      <c r="AO1273" s="59" t="n"/>
      <c r="AP1273" s="82">
        <f>SUM(AN1273-AO1273)</f>
        <v/>
      </c>
    </row>
    <row r="1274">
      <c r="A1274" s="41" t="n"/>
      <c r="B1274" s="58" t="n"/>
      <c r="C1274" s="41" t="n"/>
      <c r="D1274" s="41" t="n"/>
      <c r="E1274" s="41" t="n"/>
      <c r="F1274" s="41" t="n"/>
      <c r="G1274" s="41" t="n"/>
      <c r="H1274" s="41" t="n"/>
      <c r="I1274" s="41" t="n"/>
      <c r="J1274" s="41" t="n"/>
      <c r="K1274" s="41" t="n"/>
      <c r="L1274" s="41" t="n"/>
      <c r="M1274" s="41" t="n"/>
      <c r="N1274" s="41" t="n"/>
      <c r="O1274" s="41" t="n"/>
      <c r="P1274" s="41" t="n"/>
      <c r="Q1274" s="41" t="n"/>
      <c r="R1274" s="43" t="n"/>
      <c r="S1274" s="41" t="n"/>
      <c r="T1274" s="41" t="n"/>
      <c r="U1274" s="59" t="n"/>
      <c r="V1274" s="41" t="n"/>
      <c r="W1274" s="41" t="n"/>
      <c r="X1274" s="41" t="n"/>
      <c r="Y1274" s="41" t="n"/>
      <c r="Z1274" s="41" t="n"/>
      <c r="AA1274" s="41" t="n"/>
      <c r="AB1274" s="41" t="n"/>
      <c r="AC1274" s="41" t="n"/>
      <c r="AD1274" s="41" t="n"/>
      <c r="AE1274" s="41" t="n"/>
      <c r="AF1274" s="46">
        <f>AD1274-AE1274</f>
        <v/>
      </c>
      <c r="AG1274" s="59" t="n"/>
      <c r="AH1274" s="46">
        <f>SUM(U1274-AG1274)</f>
        <v/>
      </c>
      <c r="AI12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4" s="46">
        <f>SUM(AH1274-AI1274)</f>
        <v/>
      </c>
      <c r="AK1274" s="59" t="n"/>
      <c r="AL1274" s="41" t="n"/>
      <c r="AM1274" s="49" t="n">
        <v>0</v>
      </c>
      <c r="AN1274" s="46">
        <f>IF(Table4202210[[#This Row],[Column 35]]&gt;0,Table4202210[[#This Row],[Column 35]]*Table4202210[[#This Row],[Column 38]],0)</f>
        <v/>
      </c>
      <c r="AO1274" s="59" t="n"/>
      <c r="AP1274" s="82">
        <f>SUM(AN1274-AO1274)</f>
        <v/>
      </c>
    </row>
    <row r="1275">
      <c r="A1275" s="41" t="n"/>
      <c r="B1275" s="58" t="n"/>
      <c r="C1275" s="41" t="n"/>
      <c r="D1275" s="41" t="n"/>
      <c r="E1275" s="41" t="n"/>
      <c r="F1275" s="41" t="n"/>
      <c r="G1275" s="41" t="n"/>
      <c r="H1275" s="41" t="n"/>
      <c r="I1275" s="41" t="n"/>
      <c r="J1275" s="41" t="n"/>
      <c r="K1275" s="41" t="n"/>
      <c r="L1275" s="41" t="n"/>
      <c r="M1275" s="41" t="n"/>
      <c r="N1275" s="41" t="n"/>
      <c r="O1275" s="41" t="n"/>
      <c r="P1275" s="41" t="n"/>
      <c r="Q1275" s="41" t="n"/>
      <c r="R1275" s="43" t="n"/>
      <c r="S1275" s="41" t="n"/>
      <c r="T1275" s="41" t="n"/>
      <c r="U1275" s="59" t="n"/>
      <c r="V1275" s="41" t="n"/>
      <c r="W1275" s="41" t="n"/>
      <c r="X1275" s="41" t="n"/>
      <c r="Y1275" s="41" t="n"/>
      <c r="Z1275" s="41" t="n"/>
      <c r="AA1275" s="41" t="n"/>
      <c r="AB1275" s="41" t="n"/>
      <c r="AC1275" s="41" t="n"/>
      <c r="AD1275" s="41" t="n"/>
      <c r="AE1275" s="41" t="n"/>
      <c r="AF1275" s="46">
        <f>AD1275-AE1275</f>
        <v/>
      </c>
      <c r="AG1275" s="59" t="n"/>
      <c r="AH1275" s="46">
        <f>SUM(U1275-AG1275)</f>
        <v/>
      </c>
      <c r="AI12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5" s="46">
        <f>SUM(AH1275-AI1275)</f>
        <v/>
      </c>
      <c r="AK1275" s="59" t="n"/>
      <c r="AL1275" s="41" t="n"/>
      <c r="AM1275" s="49" t="n">
        <v>0</v>
      </c>
      <c r="AN1275" s="46">
        <f>IF(Table4202210[[#This Row],[Column 35]]&gt;0,Table4202210[[#This Row],[Column 35]]*Table4202210[[#This Row],[Column 38]],0)</f>
        <v/>
      </c>
      <c r="AO1275" s="59" t="n"/>
      <c r="AP1275" s="82">
        <f>SUM(AN1275-AO1275)</f>
        <v/>
      </c>
    </row>
    <row r="1276">
      <c r="A1276" s="41" t="n"/>
      <c r="B1276" s="58" t="n"/>
      <c r="C1276" s="41" t="n"/>
      <c r="D1276" s="41" t="n"/>
      <c r="E1276" s="41" t="n"/>
      <c r="F1276" s="41" t="n"/>
      <c r="G1276" s="41" t="n"/>
      <c r="H1276" s="41" t="n"/>
      <c r="I1276" s="41" t="n"/>
      <c r="J1276" s="41" t="n"/>
      <c r="K1276" s="41" t="n"/>
      <c r="L1276" s="41" t="n"/>
      <c r="M1276" s="41" t="n"/>
      <c r="N1276" s="41" t="n"/>
      <c r="O1276" s="41" t="n"/>
      <c r="P1276" s="41" t="n"/>
      <c r="Q1276" s="41" t="n"/>
      <c r="R1276" s="43" t="n"/>
      <c r="S1276" s="41" t="n"/>
      <c r="T1276" s="41" t="n"/>
      <c r="U1276" s="59" t="n"/>
      <c r="V1276" s="41" t="n"/>
      <c r="W1276" s="41" t="n"/>
      <c r="X1276" s="41" t="n"/>
      <c r="Y1276" s="41" t="n"/>
      <c r="Z1276" s="41" t="n"/>
      <c r="AA1276" s="41" t="n"/>
      <c r="AB1276" s="41" t="n"/>
      <c r="AC1276" s="41" t="n"/>
      <c r="AD1276" s="41" t="n"/>
      <c r="AE1276" s="41" t="n"/>
      <c r="AF1276" s="46">
        <f>AD1276-AE1276</f>
        <v/>
      </c>
      <c r="AG1276" s="59" t="n"/>
      <c r="AH1276" s="46">
        <f>SUM(U1276-AG1276)</f>
        <v/>
      </c>
      <c r="AI12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6" s="46">
        <f>SUM(AH1276-AI1276)</f>
        <v/>
      </c>
      <c r="AK1276" s="59" t="n"/>
      <c r="AL1276" s="41" t="n"/>
      <c r="AM1276" s="49" t="n">
        <v>0</v>
      </c>
      <c r="AN1276" s="46">
        <f>IF(Table4202210[[#This Row],[Column 35]]&gt;0,Table4202210[[#This Row],[Column 35]]*Table4202210[[#This Row],[Column 38]],0)</f>
        <v/>
      </c>
      <c r="AO1276" s="59" t="n"/>
      <c r="AP1276" s="82">
        <f>SUM(AN1276-AO1276)</f>
        <v/>
      </c>
    </row>
    <row r="1277">
      <c r="A1277" s="41" t="n"/>
      <c r="B1277" s="58" t="n"/>
      <c r="C1277" s="41" t="n"/>
      <c r="D1277" s="41" t="n"/>
      <c r="E1277" s="41" t="n"/>
      <c r="F1277" s="41" t="n"/>
      <c r="G1277" s="41" t="n"/>
      <c r="H1277" s="41" t="n"/>
      <c r="I1277" s="41" t="n"/>
      <c r="J1277" s="41" t="n"/>
      <c r="K1277" s="41" t="n"/>
      <c r="L1277" s="41" t="n"/>
      <c r="M1277" s="41" t="n"/>
      <c r="N1277" s="41" t="n"/>
      <c r="O1277" s="41" t="n"/>
      <c r="P1277" s="41" t="n"/>
      <c r="Q1277" s="41" t="n"/>
      <c r="R1277" s="43" t="n"/>
      <c r="S1277" s="41" t="n"/>
      <c r="T1277" s="41" t="n"/>
      <c r="U1277" s="59" t="n"/>
      <c r="V1277" s="41" t="n"/>
      <c r="W1277" s="41" t="n"/>
      <c r="X1277" s="41" t="n"/>
      <c r="Y1277" s="41" t="n"/>
      <c r="Z1277" s="41" t="n"/>
      <c r="AA1277" s="41" t="n"/>
      <c r="AB1277" s="41" t="n"/>
      <c r="AC1277" s="41" t="n"/>
      <c r="AD1277" s="41" t="n"/>
      <c r="AE1277" s="41" t="n"/>
      <c r="AF1277" s="46">
        <f>AD1277-AE1277</f>
        <v/>
      </c>
      <c r="AG1277" s="59" t="n"/>
      <c r="AH1277" s="46">
        <f>SUM(U1277-AG1277)</f>
        <v/>
      </c>
      <c r="AI12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7" s="46">
        <f>SUM(AH1277-AI1277)</f>
        <v/>
      </c>
      <c r="AK1277" s="59" t="n"/>
      <c r="AL1277" s="41" t="n"/>
      <c r="AM1277" s="49" t="n">
        <v>0</v>
      </c>
      <c r="AN1277" s="46">
        <f>IF(Table4202210[[#This Row],[Column 35]]&gt;0,Table4202210[[#This Row],[Column 35]]*Table4202210[[#This Row],[Column 38]],0)</f>
        <v/>
      </c>
      <c r="AO1277" s="59" t="n"/>
      <c r="AP1277" s="82">
        <f>SUM(AN1277-AO1277)</f>
        <v/>
      </c>
    </row>
    <row r="1278">
      <c r="A1278" s="41" t="n"/>
      <c r="B1278" s="58" t="n"/>
      <c r="C1278" s="41" t="n"/>
      <c r="D1278" s="41" t="n"/>
      <c r="E1278" s="41" t="n"/>
      <c r="F1278" s="41" t="n"/>
      <c r="G1278" s="41" t="n"/>
      <c r="H1278" s="41" t="n"/>
      <c r="I1278" s="41" t="n"/>
      <c r="J1278" s="41" t="n"/>
      <c r="K1278" s="41" t="n"/>
      <c r="L1278" s="41" t="n"/>
      <c r="M1278" s="41" t="n"/>
      <c r="N1278" s="41" t="n"/>
      <c r="O1278" s="41" t="n"/>
      <c r="P1278" s="41" t="n"/>
      <c r="Q1278" s="41" t="n"/>
      <c r="R1278" s="43" t="n"/>
      <c r="S1278" s="41" t="n"/>
      <c r="T1278" s="41" t="n"/>
      <c r="U1278" s="59" t="n"/>
      <c r="V1278" s="41" t="n"/>
      <c r="W1278" s="41" t="n"/>
      <c r="X1278" s="41" t="n"/>
      <c r="Y1278" s="41" t="n"/>
      <c r="Z1278" s="41" t="n"/>
      <c r="AA1278" s="41" t="n"/>
      <c r="AB1278" s="41" t="n"/>
      <c r="AC1278" s="41" t="n"/>
      <c r="AD1278" s="41" t="n"/>
      <c r="AE1278" s="41" t="n"/>
      <c r="AF1278" s="46">
        <f>AD1278-AE1278</f>
        <v/>
      </c>
      <c r="AG1278" s="59" t="n"/>
      <c r="AH1278" s="46">
        <f>SUM(U1278-AG1278)</f>
        <v/>
      </c>
      <c r="AI12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8" s="46">
        <f>SUM(AH1278-AI1278)</f>
        <v/>
      </c>
      <c r="AK1278" s="59" t="n"/>
      <c r="AL1278" s="41" t="n"/>
      <c r="AM1278" s="49" t="n">
        <v>0</v>
      </c>
      <c r="AN1278" s="46">
        <f>IF(Table4202210[[#This Row],[Column 35]]&gt;0,Table4202210[[#This Row],[Column 35]]*Table4202210[[#This Row],[Column 38]],0)</f>
        <v/>
      </c>
      <c r="AO1278" s="59" t="n"/>
      <c r="AP1278" s="82">
        <f>SUM(AN1278-AO1278)</f>
        <v/>
      </c>
    </row>
    <row r="1279">
      <c r="A1279" s="41" t="n"/>
      <c r="B1279" s="58" t="n"/>
      <c r="C1279" s="41" t="n"/>
      <c r="D1279" s="41" t="n"/>
      <c r="E1279" s="41" t="n"/>
      <c r="F1279" s="41" t="n"/>
      <c r="G1279" s="41" t="n"/>
      <c r="H1279" s="41" t="n"/>
      <c r="I1279" s="41" t="n"/>
      <c r="J1279" s="41" t="n"/>
      <c r="K1279" s="41" t="n"/>
      <c r="L1279" s="41" t="n"/>
      <c r="M1279" s="41" t="n"/>
      <c r="N1279" s="41" t="n"/>
      <c r="O1279" s="41" t="n"/>
      <c r="P1279" s="41" t="n"/>
      <c r="Q1279" s="41" t="n"/>
      <c r="R1279" s="43" t="n"/>
      <c r="S1279" s="41" t="n"/>
      <c r="T1279" s="41" t="n"/>
      <c r="U1279" s="59" t="n"/>
      <c r="V1279" s="41" t="n"/>
      <c r="W1279" s="41" t="n"/>
      <c r="X1279" s="41" t="n"/>
      <c r="Y1279" s="41" t="n"/>
      <c r="Z1279" s="41" t="n"/>
      <c r="AA1279" s="41" t="n"/>
      <c r="AB1279" s="41" t="n"/>
      <c r="AC1279" s="41" t="n"/>
      <c r="AD1279" s="41" t="n"/>
      <c r="AE1279" s="41" t="n"/>
      <c r="AF1279" s="46">
        <f>AD1279-AE1279</f>
        <v/>
      </c>
      <c r="AG1279" s="59" t="n"/>
      <c r="AH1279" s="46">
        <f>SUM(U1279-AG1279)</f>
        <v/>
      </c>
      <c r="AI12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79" s="46">
        <f>SUM(AH1279-AI1279)</f>
        <v/>
      </c>
      <c r="AK1279" s="59" t="n"/>
      <c r="AL1279" s="41" t="n"/>
      <c r="AM1279" s="49" t="n">
        <v>0</v>
      </c>
      <c r="AN1279" s="46">
        <f>IF(Table4202210[[#This Row],[Column 35]]&gt;0,Table4202210[[#This Row],[Column 35]]*Table4202210[[#This Row],[Column 38]],0)</f>
        <v/>
      </c>
      <c r="AO1279" s="59" t="n"/>
      <c r="AP1279" s="82">
        <f>SUM(AN1279-AO1279)</f>
        <v/>
      </c>
    </row>
    <row r="1280">
      <c r="A1280" s="41" t="n"/>
      <c r="B1280" s="58" t="n"/>
      <c r="C1280" s="41" t="n"/>
      <c r="D1280" s="41" t="n"/>
      <c r="E1280" s="41" t="n"/>
      <c r="F1280" s="41" t="n"/>
      <c r="G1280" s="41" t="n"/>
      <c r="H1280" s="41" t="n"/>
      <c r="I1280" s="41" t="n"/>
      <c r="J1280" s="41" t="n"/>
      <c r="K1280" s="41" t="n"/>
      <c r="L1280" s="41" t="n"/>
      <c r="M1280" s="41" t="n"/>
      <c r="N1280" s="41" t="n"/>
      <c r="O1280" s="41" t="n"/>
      <c r="P1280" s="41" t="n"/>
      <c r="Q1280" s="41" t="n"/>
      <c r="R1280" s="43" t="n"/>
      <c r="S1280" s="41" t="n"/>
      <c r="T1280" s="41" t="n"/>
      <c r="U1280" s="59" t="n"/>
      <c r="V1280" s="41" t="n"/>
      <c r="W1280" s="41" t="n"/>
      <c r="X1280" s="41" t="n"/>
      <c r="Y1280" s="41" t="n"/>
      <c r="Z1280" s="41" t="n"/>
      <c r="AA1280" s="41" t="n"/>
      <c r="AB1280" s="41" t="n"/>
      <c r="AC1280" s="41" t="n"/>
      <c r="AD1280" s="41" t="n"/>
      <c r="AE1280" s="41" t="n"/>
      <c r="AF1280" s="46">
        <f>AD1280-AE1280</f>
        <v/>
      </c>
      <c r="AG1280" s="59" t="n"/>
      <c r="AH1280" s="46">
        <f>SUM(U1280-AG1280)</f>
        <v/>
      </c>
      <c r="AI12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0" s="46">
        <f>SUM(AH1280-AI1280)</f>
        <v/>
      </c>
      <c r="AK1280" s="59" t="n"/>
      <c r="AL1280" s="41" t="n"/>
      <c r="AM1280" s="49" t="n">
        <v>0</v>
      </c>
      <c r="AN1280" s="46">
        <f>IF(Table4202210[[#This Row],[Column 35]]&gt;0,Table4202210[[#This Row],[Column 35]]*Table4202210[[#This Row],[Column 38]],0)</f>
        <v/>
      </c>
      <c r="AO1280" s="59" t="n"/>
      <c r="AP1280" s="82">
        <f>SUM(AN1280-AO1280)</f>
        <v/>
      </c>
    </row>
    <row r="1281">
      <c r="A1281" s="41" t="n"/>
      <c r="B1281" s="58" t="n"/>
      <c r="C1281" s="41" t="n"/>
      <c r="D1281" s="41" t="n"/>
      <c r="E1281" s="41" t="n"/>
      <c r="F1281" s="41" t="n"/>
      <c r="G1281" s="41" t="n"/>
      <c r="H1281" s="41" t="n"/>
      <c r="I1281" s="41" t="n"/>
      <c r="J1281" s="41" t="n"/>
      <c r="K1281" s="41" t="n"/>
      <c r="L1281" s="41" t="n"/>
      <c r="M1281" s="41" t="n"/>
      <c r="N1281" s="41" t="n"/>
      <c r="O1281" s="41" t="n"/>
      <c r="P1281" s="41" t="n"/>
      <c r="Q1281" s="41" t="n"/>
      <c r="R1281" s="43" t="n"/>
      <c r="S1281" s="41" t="n"/>
      <c r="T1281" s="41" t="n"/>
      <c r="U1281" s="59" t="n"/>
      <c r="V1281" s="41" t="n"/>
      <c r="W1281" s="41" t="n"/>
      <c r="X1281" s="41" t="n"/>
      <c r="Y1281" s="41" t="n"/>
      <c r="Z1281" s="41" t="n"/>
      <c r="AA1281" s="41" t="n"/>
      <c r="AB1281" s="41" t="n"/>
      <c r="AC1281" s="41" t="n"/>
      <c r="AD1281" s="41" t="n"/>
      <c r="AE1281" s="41" t="n"/>
      <c r="AF1281" s="46">
        <f>AD1281-AE1281</f>
        <v/>
      </c>
      <c r="AG1281" s="59" t="n"/>
      <c r="AH1281" s="46">
        <f>SUM(U1281-AG1281)</f>
        <v/>
      </c>
      <c r="AI12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1" s="46">
        <f>SUM(AH1281-AI1281)</f>
        <v/>
      </c>
      <c r="AK1281" s="59" t="n"/>
      <c r="AL1281" s="41" t="n"/>
      <c r="AM1281" s="49" t="n">
        <v>0</v>
      </c>
      <c r="AN1281" s="46">
        <f>IF(Table4202210[[#This Row],[Column 35]]&gt;0,Table4202210[[#This Row],[Column 35]]*Table4202210[[#This Row],[Column 38]],0)</f>
        <v/>
      </c>
      <c r="AO1281" s="59" t="n"/>
      <c r="AP1281" s="82">
        <f>SUM(AN1281-AO1281)</f>
        <v/>
      </c>
    </row>
    <row r="1282">
      <c r="A1282" s="41" t="n"/>
      <c r="B1282" s="58" t="n"/>
      <c r="C1282" s="41" t="n"/>
      <c r="D1282" s="41" t="n"/>
      <c r="E1282" s="41" t="n"/>
      <c r="F1282" s="41" t="n"/>
      <c r="G1282" s="41" t="n"/>
      <c r="H1282" s="41" t="n"/>
      <c r="I1282" s="41" t="n"/>
      <c r="J1282" s="41" t="n"/>
      <c r="K1282" s="41" t="n"/>
      <c r="L1282" s="41" t="n"/>
      <c r="M1282" s="41" t="n"/>
      <c r="N1282" s="41" t="n"/>
      <c r="O1282" s="41" t="n"/>
      <c r="P1282" s="41" t="n"/>
      <c r="Q1282" s="41" t="n"/>
      <c r="R1282" s="43" t="n"/>
      <c r="S1282" s="41" t="n"/>
      <c r="T1282" s="41" t="n"/>
      <c r="U1282" s="59" t="n"/>
      <c r="V1282" s="41" t="n"/>
      <c r="W1282" s="41" t="n"/>
      <c r="X1282" s="41" t="n"/>
      <c r="Y1282" s="41" t="n"/>
      <c r="Z1282" s="41" t="n"/>
      <c r="AA1282" s="41" t="n"/>
      <c r="AB1282" s="41" t="n"/>
      <c r="AC1282" s="41" t="n"/>
      <c r="AD1282" s="41" t="n"/>
      <c r="AE1282" s="41" t="n"/>
      <c r="AF1282" s="46">
        <f>AD1282-AE1282</f>
        <v/>
      </c>
      <c r="AG1282" s="59" t="n"/>
      <c r="AH1282" s="46">
        <f>SUM(U1282-AG1282)</f>
        <v/>
      </c>
      <c r="AI12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2" s="46">
        <f>SUM(AH1282-AI1282)</f>
        <v/>
      </c>
      <c r="AK1282" s="59" t="n"/>
      <c r="AL1282" s="41" t="n"/>
      <c r="AM1282" s="49" t="n">
        <v>0</v>
      </c>
      <c r="AN1282" s="46">
        <f>IF(Table4202210[[#This Row],[Column 35]]&gt;0,Table4202210[[#This Row],[Column 35]]*Table4202210[[#This Row],[Column 38]],0)</f>
        <v/>
      </c>
      <c r="AO1282" s="59" t="n"/>
      <c r="AP1282" s="82">
        <f>SUM(AN1282-AO1282)</f>
        <v/>
      </c>
    </row>
    <row r="1283">
      <c r="A1283" s="41" t="n"/>
      <c r="B1283" s="58" t="n"/>
      <c r="C1283" s="41" t="n"/>
      <c r="D1283" s="41" t="n"/>
      <c r="E1283" s="41" t="n"/>
      <c r="F1283" s="41" t="n"/>
      <c r="G1283" s="41" t="n"/>
      <c r="H1283" s="41" t="n"/>
      <c r="I1283" s="41" t="n"/>
      <c r="J1283" s="41" t="n"/>
      <c r="K1283" s="41" t="n"/>
      <c r="L1283" s="41" t="n"/>
      <c r="M1283" s="41" t="n"/>
      <c r="N1283" s="41" t="n"/>
      <c r="O1283" s="41" t="n"/>
      <c r="P1283" s="41" t="n"/>
      <c r="Q1283" s="41" t="n"/>
      <c r="R1283" s="43" t="n"/>
      <c r="S1283" s="41" t="n"/>
      <c r="T1283" s="41" t="n"/>
      <c r="U1283" s="59" t="n"/>
      <c r="V1283" s="41" t="n"/>
      <c r="W1283" s="41" t="n"/>
      <c r="X1283" s="41" t="n"/>
      <c r="Y1283" s="41" t="n"/>
      <c r="Z1283" s="41" t="n"/>
      <c r="AA1283" s="41" t="n"/>
      <c r="AB1283" s="41" t="n"/>
      <c r="AC1283" s="41" t="n"/>
      <c r="AD1283" s="41" t="n"/>
      <c r="AE1283" s="41" t="n"/>
      <c r="AF1283" s="46">
        <f>AD1283-AE1283</f>
        <v/>
      </c>
      <c r="AG1283" s="59" t="n"/>
      <c r="AH1283" s="46">
        <f>SUM(U1283-AG1283)</f>
        <v/>
      </c>
      <c r="AI12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3" s="46">
        <f>SUM(AH1283-AI1283)</f>
        <v/>
      </c>
      <c r="AK1283" s="59" t="n"/>
      <c r="AL1283" s="41" t="n"/>
      <c r="AM1283" s="49" t="n">
        <v>0</v>
      </c>
      <c r="AN1283" s="46">
        <f>IF(Table4202210[[#This Row],[Column 35]]&gt;0,Table4202210[[#This Row],[Column 35]]*Table4202210[[#This Row],[Column 38]],0)</f>
        <v/>
      </c>
      <c r="AO1283" s="59" t="n"/>
      <c r="AP1283" s="82">
        <f>SUM(AN1283-AO1283)</f>
        <v/>
      </c>
    </row>
    <row r="1284">
      <c r="A1284" s="41" t="n"/>
      <c r="B1284" s="58" t="n"/>
      <c r="C1284" s="41" t="n"/>
      <c r="D1284" s="41" t="n"/>
      <c r="E1284" s="41" t="n"/>
      <c r="F1284" s="41" t="n"/>
      <c r="G1284" s="41" t="n"/>
      <c r="H1284" s="41" t="n"/>
      <c r="I1284" s="41" t="n"/>
      <c r="J1284" s="41" t="n"/>
      <c r="K1284" s="41" t="n"/>
      <c r="L1284" s="41" t="n"/>
      <c r="M1284" s="41" t="n"/>
      <c r="N1284" s="41" t="n"/>
      <c r="O1284" s="41" t="n"/>
      <c r="P1284" s="41" t="n"/>
      <c r="Q1284" s="41" t="n"/>
      <c r="R1284" s="43" t="n"/>
      <c r="S1284" s="41" t="n"/>
      <c r="T1284" s="41" t="n"/>
      <c r="U1284" s="59" t="n"/>
      <c r="V1284" s="41" t="n"/>
      <c r="W1284" s="41" t="n"/>
      <c r="X1284" s="41" t="n"/>
      <c r="Y1284" s="41" t="n"/>
      <c r="Z1284" s="41" t="n"/>
      <c r="AA1284" s="41" t="n"/>
      <c r="AB1284" s="41" t="n"/>
      <c r="AC1284" s="41" t="n"/>
      <c r="AD1284" s="41" t="n"/>
      <c r="AE1284" s="41" t="n"/>
      <c r="AF1284" s="46">
        <f>AD1284-AE1284</f>
        <v/>
      </c>
      <c r="AG1284" s="59" t="n"/>
      <c r="AH1284" s="46">
        <f>SUM(U1284-AG1284)</f>
        <v/>
      </c>
      <c r="AI12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4" s="46">
        <f>SUM(AH1284-AI1284)</f>
        <v/>
      </c>
      <c r="AK1284" s="59" t="n"/>
      <c r="AL1284" s="41" t="n"/>
      <c r="AM1284" s="49" t="n">
        <v>0</v>
      </c>
      <c r="AN1284" s="46">
        <f>IF(Table4202210[[#This Row],[Column 35]]&gt;0,Table4202210[[#This Row],[Column 35]]*Table4202210[[#This Row],[Column 38]],0)</f>
        <v/>
      </c>
      <c r="AO1284" s="59" t="n"/>
      <c r="AP1284" s="82">
        <f>SUM(AN1284-AO1284)</f>
        <v/>
      </c>
    </row>
    <row r="1285">
      <c r="A1285" s="41" t="n"/>
      <c r="B1285" s="58" t="n"/>
      <c r="C1285" s="41" t="n"/>
      <c r="D1285" s="41" t="n"/>
      <c r="E1285" s="41" t="n"/>
      <c r="F1285" s="41" t="n"/>
      <c r="G1285" s="41" t="n"/>
      <c r="H1285" s="41" t="n"/>
      <c r="I1285" s="41" t="n"/>
      <c r="J1285" s="41" t="n"/>
      <c r="K1285" s="41" t="n"/>
      <c r="L1285" s="41" t="n"/>
      <c r="M1285" s="41" t="n"/>
      <c r="N1285" s="41" t="n"/>
      <c r="O1285" s="41" t="n"/>
      <c r="P1285" s="41" t="n"/>
      <c r="Q1285" s="41" t="n"/>
      <c r="R1285" s="43" t="n"/>
      <c r="S1285" s="41" t="n"/>
      <c r="T1285" s="41" t="n"/>
      <c r="U1285" s="59" t="n"/>
      <c r="V1285" s="41" t="n"/>
      <c r="W1285" s="41" t="n"/>
      <c r="X1285" s="41" t="n"/>
      <c r="Y1285" s="41" t="n"/>
      <c r="Z1285" s="41" t="n"/>
      <c r="AA1285" s="41" t="n"/>
      <c r="AB1285" s="41" t="n"/>
      <c r="AC1285" s="41" t="n"/>
      <c r="AD1285" s="41" t="n"/>
      <c r="AE1285" s="41" t="n"/>
      <c r="AF1285" s="46">
        <f>AD1285-AE1285</f>
        <v/>
      </c>
      <c r="AG1285" s="59" t="n"/>
      <c r="AH1285" s="46">
        <f>SUM(U1285-AG1285)</f>
        <v/>
      </c>
      <c r="AI12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5" s="46">
        <f>SUM(AH1285-AI1285)</f>
        <v/>
      </c>
      <c r="AK1285" s="59" t="n"/>
      <c r="AL1285" s="41" t="n"/>
      <c r="AM1285" s="49" t="n">
        <v>0</v>
      </c>
      <c r="AN1285" s="46">
        <f>IF(Table4202210[[#This Row],[Column 35]]&gt;0,Table4202210[[#This Row],[Column 35]]*Table4202210[[#This Row],[Column 38]],0)</f>
        <v/>
      </c>
      <c r="AO1285" s="59" t="n"/>
      <c r="AP1285" s="82">
        <f>SUM(AN1285-AO1285)</f>
        <v/>
      </c>
    </row>
    <row r="1286">
      <c r="A1286" s="41" t="n"/>
      <c r="B1286" s="58" t="n"/>
      <c r="C1286" s="41" t="n"/>
      <c r="D1286" s="41" t="n"/>
      <c r="E1286" s="41" t="n"/>
      <c r="F1286" s="41" t="n"/>
      <c r="G1286" s="41" t="n"/>
      <c r="H1286" s="41" t="n"/>
      <c r="I1286" s="41" t="n"/>
      <c r="J1286" s="41" t="n"/>
      <c r="K1286" s="41" t="n"/>
      <c r="L1286" s="41" t="n"/>
      <c r="M1286" s="41" t="n"/>
      <c r="N1286" s="41" t="n"/>
      <c r="O1286" s="41" t="n"/>
      <c r="P1286" s="41" t="n"/>
      <c r="Q1286" s="41" t="n"/>
      <c r="R1286" s="43" t="n"/>
      <c r="S1286" s="41" t="n"/>
      <c r="T1286" s="41" t="n"/>
      <c r="U1286" s="59" t="n"/>
      <c r="V1286" s="41" t="n"/>
      <c r="W1286" s="41" t="n"/>
      <c r="X1286" s="41" t="n"/>
      <c r="Y1286" s="41" t="n"/>
      <c r="Z1286" s="41" t="n"/>
      <c r="AA1286" s="41" t="n"/>
      <c r="AB1286" s="41" t="n"/>
      <c r="AC1286" s="41" t="n"/>
      <c r="AD1286" s="41" t="n"/>
      <c r="AE1286" s="41" t="n"/>
      <c r="AF1286" s="46">
        <f>AD1286-AE1286</f>
        <v/>
      </c>
      <c r="AG1286" s="59" t="n"/>
      <c r="AH1286" s="46">
        <f>SUM(U1286-AG1286)</f>
        <v/>
      </c>
      <c r="AI12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6" s="46">
        <f>SUM(AH1286-AI1286)</f>
        <v/>
      </c>
      <c r="AK1286" s="59" t="n"/>
      <c r="AL1286" s="41" t="n"/>
      <c r="AM1286" s="49" t="n">
        <v>0</v>
      </c>
      <c r="AN1286" s="46">
        <f>IF(Table4202210[[#This Row],[Column 35]]&gt;0,Table4202210[[#This Row],[Column 35]]*Table4202210[[#This Row],[Column 38]],0)</f>
        <v/>
      </c>
      <c r="AO1286" s="59" t="n"/>
      <c r="AP1286" s="82">
        <f>SUM(AN1286-AO1286)</f>
        <v/>
      </c>
    </row>
    <row r="1287">
      <c r="A1287" s="41" t="n"/>
      <c r="B1287" s="58" t="n"/>
      <c r="C1287" s="41" t="n"/>
      <c r="D1287" s="41" t="n"/>
      <c r="E1287" s="41" t="n"/>
      <c r="F1287" s="41" t="n"/>
      <c r="G1287" s="41" t="n"/>
      <c r="H1287" s="41" t="n"/>
      <c r="I1287" s="41" t="n"/>
      <c r="J1287" s="41" t="n"/>
      <c r="K1287" s="41" t="n"/>
      <c r="L1287" s="41" t="n"/>
      <c r="M1287" s="41" t="n"/>
      <c r="N1287" s="41" t="n"/>
      <c r="O1287" s="41" t="n"/>
      <c r="P1287" s="41" t="n"/>
      <c r="Q1287" s="41" t="n"/>
      <c r="R1287" s="43" t="n"/>
      <c r="S1287" s="41" t="n"/>
      <c r="T1287" s="41" t="n"/>
      <c r="U1287" s="59" t="n"/>
      <c r="V1287" s="41" t="n"/>
      <c r="W1287" s="41" t="n"/>
      <c r="X1287" s="41" t="n"/>
      <c r="Y1287" s="41" t="n"/>
      <c r="Z1287" s="41" t="n"/>
      <c r="AA1287" s="41" t="n"/>
      <c r="AB1287" s="41" t="n"/>
      <c r="AC1287" s="41" t="n"/>
      <c r="AD1287" s="41" t="n"/>
      <c r="AE1287" s="41" t="n"/>
      <c r="AF1287" s="46">
        <f>AD1287-AE1287</f>
        <v/>
      </c>
      <c r="AG1287" s="59" t="n"/>
      <c r="AH1287" s="46">
        <f>SUM(U1287-AG1287)</f>
        <v/>
      </c>
      <c r="AI12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7" s="46">
        <f>SUM(AH1287-AI1287)</f>
        <v/>
      </c>
      <c r="AK1287" s="59" t="n"/>
      <c r="AL1287" s="41" t="n"/>
      <c r="AM1287" s="49" t="n">
        <v>0</v>
      </c>
      <c r="AN1287" s="46">
        <f>IF(Table4202210[[#This Row],[Column 35]]&gt;0,Table4202210[[#This Row],[Column 35]]*Table4202210[[#This Row],[Column 38]],0)</f>
        <v/>
      </c>
      <c r="AO1287" s="59" t="n"/>
      <c r="AP1287" s="82">
        <f>SUM(AN1287-AO1287)</f>
        <v/>
      </c>
    </row>
    <row r="1288">
      <c r="A1288" s="41" t="n"/>
      <c r="B1288" s="58" t="n"/>
      <c r="C1288" s="41" t="n"/>
      <c r="D1288" s="41" t="n"/>
      <c r="E1288" s="41" t="n"/>
      <c r="F1288" s="41" t="n"/>
      <c r="G1288" s="41" t="n"/>
      <c r="H1288" s="41" t="n"/>
      <c r="I1288" s="41" t="n"/>
      <c r="J1288" s="41" t="n"/>
      <c r="K1288" s="41" t="n"/>
      <c r="L1288" s="41" t="n"/>
      <c r="M1288" s="41" t="n"/>
      <c r="N1288" s="41" t="n"/>
      <c r="O1288" s="41" t="n"/>
      <c r="P1288" s="41" t="n"/>
      <c r="Q1288" s="41" t="n"/>
      <c r="R1288" s="43" t="n"/>
      <c r="S1288" s="41" t="n"/>
      <c r="T1288" s="41" t="n"/>
      <c r="U1288" s="59" t="n"/>
      <c r="V1288" s="41" t="n"/>
      <c r="W1288" s="41" t="n"/>
      <c r="X1288" s="41" t="n"/>
      <c r="Y1288" s="41" t="n"/>
      <c r="Z1288" s="41" t="n"/>
      <c r="AA1288" s="41" t="n"/>
      <c r="AB1288" s="41" t="n"/>
      <c r="AC1288" s="41" t="n"/>
      <c r="AD1288" s="41" t="n"/>
      <c r="AE1288" s="41" t="n"/>
      <c r="AF1288" s="46">
        <f>AD1288-AE1288</f>
        <v/>
      </c>
      <c r="AG1288" s="59" t="n"/>
      <c r="AH1288" s="46">
        <f>SUM(U1288-AG1288)</f>
        <v/>
      </c>
      <c r="AI12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8" s="46">
        <f>SUM(AH1288-AI1288)</f>
        <v/>
      </c>
      <c r="AK1288" s="59" t="n"/>
      <c r="AL1288" s="41" t="n"/>
      <c r="AM1288" s="49" t="n">
        <v>0</v>
      </c>
      <c r="AN1288" s="46">
        <f>IF(Table4202210[[#This Row],[Column 35]]&gt;0,Table4202210[[#This Row],[Column 35]]*Table4202210[[#This Row],[Column 38]],0)</f>
        <v/>
      </c>
      <c r="AO1288" s="59" t="n"/>
      <c r="AP1288" s="82">
        <f>SUM(AN1288-AO1288)</f>
        <v/>
      </c>
    </row>
    <row r="1289">
      <c r="A1289" s="41" t="n"/>
      <c r="B1289" s="58" t="n"/>
      <c r="C1289" s="41" t="n"/>
      <c r="D1289" s="41" t="n"/>
      <c r="E1289" s="41" t="n"/>
      <c r="F1289" s="41" t="n"/>
      <c r="G1289" s="41" t="n"/>
      <c r="H1289" s="41" t="n"/>
      <c r="I1289" s="41" t="n"/>
      <c r="J1289" s="41" t="n"/>
      <c r="K1289" s="41" t="n"/>
      <c r="L1289" s="41" t="n"/>
      <c r="M1289" s="41" t="n"/>
      <c r="N1289" s="41" t="n"/>
      <c r="O1289" s="41" t="n"/>
      <c r="P1289" s="41" t="n"/>
      <c r="Q1289" s="41" t="n"/>
      <c r="R1289" s="43" t="n"/>
      <c r="S1289" s="41" t="n"/>
      <c r="T1289" s="41" t="n"/>
      <c r="U1289" s="59" t="n"/>
      <c r="V1289" s="41" t="n"/>
      <c r="W1289" s="41" t="n"/>
      <c r="X1289" s="41" t="n"/>
      <c r="Y1289" s="41" t="n"/>
      <c r="Z1289" s="41" t="n"/>
      <c r="AA1289" s="41" t="n"/>
      <c r="AB1289" s="41" t="n"/>
      <c r="AC1289" s="41" t="n"/>
      <c r="AD1289" s="41" t="n"/>
      <c r="AE1289" s="41" t="n"/>
      <c r="AF1289" s="46">
        <f>AD1289-AE1289</f>
        <v/>
      </c>
      <c r="AG1289" s="59" t="n"/>
      <c r="AH1289" s="46">
        <f>SUM(U1289-AG1289)</f>
        <v/>
      </c>
      <c r="AI12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89" s="46">
        <f>SUM(AH1289-AI1289)</f>
        <v/>
      </c>
      <c r="AK1289" s="59" t="n"/>
      <c r="AL1289" s="41" t="n"/>
      <c r="AM1289" s="49" t="n">
        <v>0</v>
      </c>
      <c r="AN1289" s="46">
        <f>IF(Table4202210[[#This Row],[Column 35]]&gt;0,Table4202210[[#This Row],[Column 35]]*Table4202210[[#This Row],[Column 38]],0)</f>
        <v/>
      </c>
      <c r="AO1289" s="59" t="n"/>
      <c r="AP1289" s="82">
        <f>SUM(AN1289-AO1289)</f>
        <v/>
      </c>
    </row>
    <row r="1290">
      <c r="A1290" s="41" t="n"/>
      <c r="B1290" s="58" t="n"/>
      <c r="C1290" s="41" t="n"/>
      <c r="D1290" s="41" t="n"/>
      <c r="E1290" s="41" t="n"/>
      <c r="F1290" s="41" t="n"/>
      <c r="G1290" s="41" t="n"/>
      <c r="H1290" s="41" t="n"/>
      <c r="I1290" s="41" t="n"/>
      <c r="J1290" s="41" t="n"/>
      <c r="K1290" s="41" t="n"/>
      <c r="L1290" s="41" t="n"/>
      <c r="M1290" s="41" t="n"/>
      <c r="N1290" s="41" t="n"/>
      <c r="O1290" s="41" t="n"/>
      <c r="P1290" s="41" t="n"/>
      <c r="Q1290" s="41" t="n"/>
      <c r="R1290" s="43" t="n"/>
      <c r="S1290" s="41" t="n"/>
      <c r="T1290" s="41" t="n"/>
      <c r="U1290" s="59" t="n"/>
      <c r="V1290" s="41" t="n"/>
      <c r="W1290" s="41" t="n"/>
      <c r="X1290" s="41" t="n"/>
      <c r="Y1290" s="41" t="n"/>
      <c r="Z1290" s="41" t="n"/>
      <c r="AA1290" s="41" t="n"/>
      <c r="AB1290" s="41" t="n"/>
      <c r="AC1290" s="41" t="n"/>
      <c r="AD1290" s="41" t="n"/>
      <c r="AE1290" s="41" t="n"/>
      <c r="AF1290" s="46">
        <f>AD1290-AE1290</f>
        <v/>
      </c>
      <c r="AG1290" s="59" t="n"/>
      <c r="AH1290" s="46">
        <f>SUM(U1290-AG1290)</f>
        <v/>
      </c>
      <c r="AI12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0" s="46">
        <f>SUM(AH1290-AI1290)</f>
        <v/>
      </c>
      <c r="AK1290" s="59" t="n"/>
      <c r="AL1290" s="41" t="n"/>
      <c r="AM1290" s="49" t="n">
        <v>0</v>
      </c>
      <c r="AN1290" s="46">
        <f>IF(Table4202210[[#This Row],[Column 35]]&gt;0,Table4202210[[#This Row],[Column 35]]*Table4202210[[#This Row],[Column 38]],0)</f>
        <v/>
      </c>
      <c r="AO1290" s="59" t="n"/>
      <c r="AP1290" s="82">
        <f>SUM(AN1290-AO1290)</f>
        <v/>
      </c>
    </row>
    <row r="1291">
      <c r="A1291" s="41" t="n"/>
      <c r="B1291" s="58" t="n"/>
      <c r="C1291" s="41" t="n"/>
      <c r="D1291" s="41" t="n"/>
      <c r="E1291" s="41" t="n"/>
      <c r="F1291" s="41" t="n"/>
      <c r="G1291" s="41" t="n"/>
      <c r="H1291" s="41" t="n"/>
      <c r="I1291" s="41" t="n"/>
      <c r="J1291" s="41" t="n"/>
      <c r="K1291" s="41" t="n"/>
      <c r="L1291" s="41" t="n"/>
      <c r="M1291" s="41" t="n"/>
      <c r="N1291" s="41" t="n"/>
      <c r="O1291" s="41" t="n"/>
      <c r="P1291" s="41" t="n"/>
      <c r="Q1291" s="41" t="n"/>
      <c r="R1291" s="43" t="n"/>
      <c r="S1291" s="41" t="n"/>
      <c r="T1291" s="41" t="n"/>
      <c r="U1291" s="59" t="n"/>
      <c r="V1291" s="41" t="n"/>
      <c r="W1291" s="41" t="n"/>
      <c r="X1291" s="41" t="n"/>
      <c r="Y1291" s="41" t="n"/>
      <c r="Z1291" s="41" t="n"/>
      <c r="AA1291" s="41" t="n"/>
      <c r="AB1291" s="41" t="n"/>
      <c r="AC1291" s="41" t="n"/>
      <c r="AD1291" s="41" t="n"/>
      <c r="AE1291" s="41" t="n"/>
      <c r="AF1291" s="46">
        <f>AD1291-AE1291</f>
        <v/>
      </c>
      <c r="AG1291" s="59" t="n"/>
      <c r="AH1291" s="46">
        <f>SUM(U1291-AG1291)</f>
        <v/>
      </c>
      <c r="AI12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1" s="46">
        <f>SUM(AH1291-AI1291)</f>
        <v/>
      </c>
      <c r="AK1291" s="59" t="n"/>
      <c r="AL1291" s="41" t="n"/>
      <c r="AM1291" s="49" t="n">
        <v>0</v>
      </c>
      <c r="AN1291" s="46">
        <f>IF(Table4202210[[#This Row],[Column 35]]&gt;0,Table4202210[[#This Row],[Column 35]]*Table4202210[[#This Row],[Column 38]],0)</f>
        <v/>
      </c>
      <c r="AO1291" s="59" t="n"/>
      <c r="AP1291" s="82">
        <f>SUM(AN1291-AO1291)</f>
        <v/>
      </c>
    </row>
    <row r="1292">
      <c r="A1292" s="41" t="n"/>
      <c r="B1292" s="58" t="n"/>
      <c r="C1292" s="41" t="n"/>
      <c r="D1292" s="41" t="n"/>
      <c r="E1292" s="41" t="n"/>
      <c r="F1292" s="41" t="n"/>
      <c r="G1292" s="41" t="n"/>
      <c r="H1292" s="41" t="n"/>
      <c r="I1292" s="41" t="n"/>
      <c r="J1292" s="41" t="n"/>
      <c r="K1292" s="41" t="n"/>
      <c r="L1292" s="41" t="n"/>
      <c r="M1292" s="41" t="n"/>
      <c r="N1292" s="41" t="n"/>
      <c r="O1292" s="41" t="n"/>
      <c r="P1292" s="41" t="n"/>
      <c r="Q1292" s="41" t="n"/>
      <c r="R1292" s="43" t="n"/>
      <c r="S1292" s="41" t="n"/>
      <c r="T1292" s="41" t="n"/>
      <c r="U1292" s="59" t="n"/>
      <c r="V1292" s="41" t="n"/>
      <c r="W1292" s="41" t="n"/>
      <c r="X1292" s="41" t="n"/>
      <c r="Y1292" s="41" t="n"/>
      <c r="Z1292" s="41" t="n"/>
      <c r="AA1292" s="41" t="n"/>
      <c r="AB1292" s="41" t="n"/>
      <c r="AC1292" s="41" t="n"/>
      <c r="AD1292" s="41" t="n"/>
      <c r="AE1292" s="41" t="n"/>
      <c r="AF1292" s="46">
        <f>AD1292-AE1292</f>
        <v/>
      </c>
      <c r="AG1292" s="59" t="n"/>
      <c r="AH1292" s="46">
        <f>SUM(U1292-AG1292)</f>
        <v/>
      </c>
      <c r="AI12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2" s="46">
        <f>SUM(AH1292-AI1292)</f>
        <v/>
      </c>
      <c r="AK1292" s="59" t="n"/>
      <c r="AL1292" s="41" t="n"/>
      <c r="AM1292" s="49" t="n">
        <v>0</v>
      </c>
      <c r="AN1292" s="46">
        <f>IF(Table4202210[[#This Row],[Column 35]]&gt;0,Table4202210[[#This Row],[Column 35]]*Table4202210[[#This Row],[Column 38]],0)</f>
        <v/>
      </c>
      <c r="AO1292" s="59" t="n"/>
      <c r="AP1292" s="82">
        <f>SUM(AN1292-AO1292)</f>
        <v/>
      </c>
    </row>
    <row r="1293">
      <c r="A1293" s="41" t="n"/>
      <c r="B1293" s="58" t="n"/>
      <c r="C1293" s="41" t="n"/>
      <c r="D1293" s="41" t="n"/>
      <c r="E1293" s="41" t="n"/>
      <c r="F1293" s="41" t="n"/>
      <c r="G1293" s="41" t="n"/>
      <c r="H1293" s="41" t="n"/>
      <c r="I1293" s="41" t="n"/>
      <c r="J1293" s="41" t="n"/>
      <c r="K1293" s="41" t="n"/>
      <c r="L1293" s="41" t="n"/>
      <c r="M1293" s="41" t="n"/>
      <c r="N1293" s="41" t="n"/>
      <c r="O1293" s="41" t="n"/>
      <c r="P1293" s="41" t="n"/>
      <c r="Q1293" s="41" t="n"/>
      <c r="R1293" s="43" t="n"/>
      <c r="S1293" s="41" t="n"/>
      <c r="T1293" s="41" t="n"/>
      <c r="U1293" s="59" t="n"/>
      <c r="V1293" s="41" t="n"/>
      <c r="W1293" s="41" t="n"/>
      <c r="X1293" s="41" t="n"/>
      <c r="Y1293" s="41" t="n"/>
      <c r="Z1293" s="41" t="n"/>
      <c r="AA1293" s="41" t="n"/>
      <c r="AB1293" s="41" t="n"/>
      <c r="AC1293" s="41" t="n"/>
      <c r="AD1293" s="41" t="n"/>
      <c r="AE1293" s="41" t="n"/>
      <c r="AF1293" s="46">
        <f>AD1293-AE1293</f>
        <v/>
      </c>
      <c r="AG1293" s="59" t="n"/>
      <c r="AH1293" s="46">
        <f>SUM(U1293-AG1293)</f>
        <v/>
      </c>
      <c r="AI12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3" s="46">
        <f>SUM(AH1293-AI1293)</f>
        <v/>
      </c>
      <c r="AK1293" s="59" t="n"/>
      <c r="AL1293" s="41" t="n"/>
      <c r="AM1293" s="49" t="n">
        <v>0</v>
      </c>
      <c r="AN1293" s="46">
        <f>IF(Table4202210[[#This Row],[Column 35]]&gt;0,Table4202210[[#This Row],[Column 35]]*Table4202210[[#This Row],[Column 38]],0)</f>
        <v/>
      </c>
      <c r="AO1293" s="59" t="n"/>
      <c r="AP1293" s="82">
        <f>SUM(AN1293-AO1293)</f>
        <v/>
      </c>
    </row>
    <row r="1294">
      <c r="A1294" s="41" t="n"/>
      <c r="B1294" s="58" t="n"/>
      <c r="C1294" s="41" t="n"/>
      <c r="D1294" s="41" t="n"/>
      <c r="E1294" s="41" t="n"/>
      <c r="F1294" s="41" t="n"/>
      <c r="G1294" s="41" t="n"/>
      <c r="H1294" s="41" t="n"/>
      <c r="I1294" s="41" t="n"/>
      <c r="J1294" s="41" t="n"/>
      <c r="K1294" s="41" t="n"/>
      <c r="L1294" s="41" t="n"/>
      <c r="M1294" s="41" t="n"/>
      <c r="N1294" s="41" t="n"/>
      <c r="O1294" s="41" t="n"/>
      <c r="P1294" s="41" t="n"/>
      <c r="Q1294" s="41" t="n"/>
      <c r="R1294" s="43" t="n"/>
      <c r="S1294" s="41" t="n"/>
      <c r="T1294" s="41" t="n"/>
      <c r="U1294" s="59" t="n"/>
      <c r="V1294" s="41" t="n"/>
      <c r="W1294" s="41" t="n"/>
      <c r="X1294" s="41" t="n"/>
      <c r="Y1294" s="41" t="n"/>
      <c r="Z1294" s="41" t="n"/>
      <c r="AA1294" s="41" t="n"/>
      <c r="AB1294" s="41" t="n"/>
      <c r="AC1294" s="41" t="n"/>
      <c r="AD1294" s="41" t="n"/>
      <c r="AE1294" s="41" t="n"/>
      <c r="AF1294" s="46">
        <f>AD1294-AE1294</f>
        <v/>
      </c>
      <c r="AG1294" s="59" t="n"/>
      <c r="AH1294" s="46">
        <f>SUM(U1294-AG1294)</f>
        <v/>
      </c>
      <c r="AI12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4" s="46">
        <f>SUM(AH1294-AI1294)</f>
        <v/>
      </c>
      <c r="AK1294" s="59" t="n"/>
      <c r="AL1294" s="41" t="n"/>
      <c r="AM1294" s="49" t="n">
        <v>0</v>
      </c>
      <c r="AN1294" s="46">
        <f>IF(Table4202210[[#This Row],[Column 35]]&gt;0,Table4202210[[#This Row],[Column 35]]*Table4202210[[#This Row],[Column 38]],0)</f>
        <v/>
      </c>
      <c r="AO1294" s="59" t="n"/>
      <c r="AP1294" s="82">
        <f>SUM(AN1294-AO1294)</f>
        <v/>
      </c>
    </row>
    <row r="1295">
      <c r="A1295" s="41" t="n"/>
      <c r="B1295" s="58" t="n"/>
      <c r="C1295" s="41" t="n"/>
      <c r="D1295" s="41" t="n"/>
      <c r="E1295" s="41" t="n"/>
      <c r="F1295" s="41" t="n"/>
      <c r="G1295" s="41" t="n"/>
      <c r="H1295" s="41" t="n"/>
      <c r="I1295" s="41" t="n"/>
      <c r="J1295" s="41" t="n"/>
      <c r="K1295" s="41" t="n"/>
      <c r="L1295" s="41" t="n"/>
      <c r="M1295" s="41" t="n"/>
      <c r="N1295" s="41" t="n"/>
      <c r="O1295" s="41" t="n"/>
      <c r="P1295" s="41" t="n"/>
      <c r="Q1295" s="41" t="n"/>
      <c r="R1295" s="43" t="n"/>
      <c r="S1295" s="41" t="n"/>
      <c r="T1295" s="41" t="n"/>
      <c r="U1295" s="59" t="n"/>
      <c r="V1295" s="41" t="n"/>
      <c r="W1295" s="41" t="n"/>
      <c r="X1295" s="41" t="n"/>
      <c r="Y1295" s="41" t="n"/>
      <c r="Z1295" s="41" t="n"/>
      <c r="AA1295" s="41" t="n"/>
      <c r="AB1295" s="41" t="n"/>
      <c r="AC1295" s="41" t="n"/>
      <c r="AD1295" s="41" t="n"/>
      <c r="AE1295" s="41" t="n"/>
      <c r="AF1295" s="46">
        <f>AD1295-AE1295</f>
        <v/>
      </c>
      <c r="AG1295" s="59" t="n"/>
      <c r="AH1295" s="46">
        <f>SUM(U1295-AG1295)</f>
        <v/>
      </c>
      <c r="AI12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5" s="46">
        <f>SUM(AH1295-AI1295)</f>
        <v/>
      </c>
      <c r="AK1295" s="59" t="n"/>
      <c r="AL1295" s="41" t="n"/>
      <c r="AM1295" s="49" t="n">
        <v>0</v>
      </c>
      <c r="AN1295" s="46">
        <f>IF(Table4202210[[#This Row],[Column 35]]&gt;0,Table4202210[[#This Row],[Column 35]]*Table4202210[[#This Row],[Column 38]],0)</f>
        <v/>
      </c>
      <c r="AO1295" s="59" t="n"/>
      <c r="AP1295" s="82">
        <f>SUM(AN1295-AO1295)</f>
        <v/>
      </c>
    </row>
    <row r="1296">
      <c r="A1296" s="41" t="n"/>
      <c r="B1296" s="58" t="n"/>
      <c r="C1296" s="41" t="n"/>
      <c r="D1296" s="41" t="n"/>
      <c r="E1296" s="41" t="n"/>
      <c r="F1296" s="41" t="n"/>
      <c r="G1296" s="41" t="n"/>
      <c r="H1296" s="41" t="n"/>
      <c r="I1296" s="41" t="n"/>
      <c r="J1296" s="41" t="n"/>
      <c r="K1296" s="41" t="n"/>
      <c r="L1296" s="41" t="n"/>
      <c r="M1296" s="41" t="n"/>
      <c r="N1296" s="41" t="n"/>
      <c r="O1296" s="41" t="n"/>
      <c r="P1296" s="41" t="n"/>
      <c r="Q1296" s="41" t="n"/>
      <c r="R1296" s="43" t="n"/>
      <c r="S1296" s="41" t="n"/>
      <c r="T1296" s="41" t="n"/>
      <c r="U1296" s="59" t="n"/>
      <c r="V1296" s="41" t="n"/>
      <c r="W1296" s="41" t="n"/>
      <c r="X1296" s="41" t="n"/>
      <c r="Y1296" s="41" t="n"/>
      <c r="Z1296" s="41" t="n"/>
      <c r="AA1296" s="41" t="n"/>
      <c r="AB1296" s="41" t="n"/>
      <c r="AC1296" s="41" t="n"/>
      <c r="AD1296" s="41" t="n"/>
      <c r="AE1296" s="41" t="n"/>
      <c r="AF1296" s="46">
        <f>AD1296-AE1296</f>
        <v/>
      </c>
      <c r="AG1296" s="59" t="n"/>
      <c r="AH1296" s="46">
        <f>SUM(U1296-AG1296)</f>
        <v/>
      </c>
      <c r="AI12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6" s="46">
        <f>SUM(AH1296-AI1296)</f>
        <v/>
      </c>
      <c r="AK1296" s="59" t="n"/>
      <c r="AL1296" s="41" t="n"/>
      <c r="AM1296" s="49" t="n">
        <v>0</v>
      </c>
      <c r="AN1296" s="46">
        <f>IF(Table4202210[[#This Row],[Column 35]]&gt;0,Table4202210[[#This Row],[Column 35]]*Table4202210[[#This Row],[Column 38]],0)</f>
        <v/>
      </c>
      <c r="AO1296" s="59" t="n"/>
      <c r="AP1296" s="82">
        <f>SUM(AN1296-AO1296)</f>
        <v/>
      </c>
    </row>
    <row r="1297">
      <c r="A1297" s="41" t="n"/>
      <c r="B1297" s="58" t="n"/>
      <c r="C1297" s="41" t="n"/>
      <c r="D1297" s="41" t="n"/>
      <c r="E1297" s="41" t="n"/>
      <c r="F1297" s="41" t="n"/>
      <c r="G1297" s="41" t="n"/>
      <c r="H1297" s="41" t="n"/>
      <c r="I1297" s="41" t="n"/>
      <c r="J1297" s="41" t="n"/>
      <c r="K1297" s="41" t="n"/>
      <c r="L1297" s="41" t="n"/>
      <c r="M1297" s="41" t="n"/>
      <c r="N1297" s="41" t="n"/>
      <c r="O1297" s="41" t="n"/>
      <c r="P1297" s="41" t="n"/>
      <c r="Q1297" s="41" t="n"/>
      <c r="R1297" s="43" t="n"/>
      <c r="S1297" s="41" t="n"/>
      <c r="T1297" s="41" t="n"/>
      <c r="U1297" s="59" t="n"/>
      <c r="V1297" s="41" t="n"/>
      <c r="W1297" s="41" t="n"/>
      <c r="X1297" s="41" t="n"/>
      <c r="Y1297" s="41" t="n"/>
      <c r="Z1297" s="41" t="n"/>
      <c r="AA1297" s="41" t="n"/>
      <c r="AB1297" s="41" t="n"/>
      <c r="AC1297" s="41" t="n"/>
      <c r="AD1297" s="41" t="n"/>
      <c r="AE1297" s="41" t="n"/>
      <c r="AF1297" s="46">
        <f>AD1297-AE1297</f>
        <v/>
      </c>
      <c r="AG1297" s="59" t="n"/>
      <c r="AH1297" s="46">
        <f>SUM(U1297-AG1297)</f>
        <v/>
      </c>
      <c r="AI12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7" s="46">
        <f>SUM(AH1297-AI1297)</f>
        <v/>
      </c>
      <c r="AK1297" s="59" t="n"/>
      <c r="AL1297" s="41" t="n"/>
      <c r="AM1297" s="49" t="n">
        <v>0</v>
      </c>
      <c r="AN1297" s="46">
        <f>IF(Table4202210[[#This Row],[Column 35]]&gt;0,Table4202210[[#This Row],[Column 35]]*Table4202210[[#This Row],[Column 38]],0)</f>
        <v/>
      </c>
      <c r="AO1297" s="59" t="n"/>
      <c r="AP1297" s="82">
        <f>SUM(AN1297-AO1297)</f>
        <v/>
      </c>
    </row>
    <row r="1298">
      <c r="A1298" s="41" t="n"/>
      <c r="B1298" s="58" t="n"/>
      <c r="C1298" s="41" t="n"/>
      <c r="D1298" s="41" t="n"/>
      <c r="E1298" s="41" t="n"/>
      <c r="F1298" s="41" t="n"/>
      <c r="G1298" s="41" t="n"/>
      <c r="H1298" s="41" t="n"/>
      <c r="I1298" s="41" t="n"/>
      <c r="J1298" s="41" t="n"/>
      <c r="K1298" s="41" t="n"/>
      <c r="L1298" s="41" t="n"/>
      <c r="M1298" s="41" t="n"/>
      <c r="N1298" s="41" t="n"/>
      <c r="O1298" s="41" t="n"/>
      <c r="P1298" s="41" t="n"/>
      <c r="Q1298" s="41" t="n"/>
      <c r="R1298" s="43" t="n"/>
      <c r="S1298" s="41" t="n"/>
      <c r="T1298" s="41" t="n"/>
      <c r="U1298" s="59" t="n"/>
      <c r="V1298" s="41" t="n"/>
      <c r="W1298" s="41" t="n"/>
      <c r="X1298" s="41" t="n"/>
      <c r="Y1298" s="41" t="n"/>
      <c r="Z1298" s="41" t="n"/>
      <c r="AA1298" s="41" t="n"/>
      <c r="AB1298" s="41" t="n"/>
      <c r="AC1298" s="41" t="n"/>
      <c r="AD1298" s="41" t="n"/>
      <c r="AE1298" s="41" t="n"/>
      <c r="AF1298" s="46">
        <f>AD1298-AE1298</f>
        <v/>
      </c>
      <c r="AG1298" s="59" t="n"/>
      <c r="AH1298" s="46">
        <f>SUM(U1298-AG1298)</f>
        <v/>
      </c>
      <c r="AI12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8" s="46">
        <f>SUM(AH1298-AI1298)</f>
        <v/>
      </c>
      <c r="AK1298" s="59" t="n"/>
      <c r="AL1298" s="41" t="n"/>
      <c r="AM1298" s="49" t="n">
        <v>0</v>
      </c>
      <c r="AN1298" s="46">
        <f>IF(Table4202210[[#This Row],[Column 35]]&gt;0,Table4202210[[#This Row],[Column 35]]*Table4202210[[#This Row],[Column 38]],0)</f>
        <v/>
      </c>
      <c r="AO1298" s="59" t="n"/>
      <c r="AP1298" s="82">
        <f>SUM(AN1298-AO1298)</f>
        <v/>
      </c>
    </row>
    <row r="1299">
      <c r="A1299" s="41" t="n"/>
      <c r="B1299" s="58" t="n"/>
      <c r="C1299" s="41" t="n"/>
      <c r="D1299" s="41" t="n"/>
      <c r="E1299" s="41" t="n"/>
      <c r="F1299" s="41" t="n"/>
      <c r="G1299" s="41" t="n"/>
      <c r="H1299" s="41" t="n"/>
      <c r="I1299" s="41" t="n"/>
      <c r="J1299" s="41" t="n"/>
      <c r="K1299" s="41" t="n"/>
      <c r="L1299" s="41" t="n"/>
      <c r="M1299" s="41" t="n"/>
      <c r="N1299" s="41" t="n"/>
      <c r="O1299" s="41" t="n"/>
      <c r="P1299" s="41" t="n"/>
      <c r="Q1299" s="41" t="n"/>
      <c r="R1299" s="43" t="n"/>
      <c r="S1299" s="41" t="n"/>
      <c r="T1299" s="41" t="n"/>
      <c r="U1299" s="59" t="n"/>
      <c r="V1299" s="41" t="n"/>
      <c r="W1299" s="41" t="n"/>
      <c r="X1299" s="41" t="n"/>
      <c r="Y1299" s="41" t="n"/>
      <c r="Z1299" s="41" t="n"/>
      <c r="AA1299" s="41" t="n"/>
      <c r="AB1299" s="41" t="n"/>
      <c r="AC1299" s="41" t="n"/>
      <c r="AD1299" s="41" t="n"/>
      <c r="AE1299" s="41" t="n"/>
      <c r="AF1299" s="46">
        <f>AD1299-AE1299</f>
        <v/>
      </c>
      <c r="AG1299" s="59" t="n"/>
      <c r="AH1299" s="46">
        <f>SUM(U1299-AG1299)</f>
        <v/>
      </c>
      <c r="AI12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299" s="46">
        <f>SUM(AH1299-AI1299)</f>
        <v/>
      </c>
      <c r="AK1299" s="59" t="n"/>
      <c r="AL1299" s="41" t="n"/>
      <c r="AM1299" s="49" t="n">
        <v>0</v>
      </c>
      <c r="AN1299" s="46">
        <f>IF(Table4202210[[#This Row],[Column 35]]&gt;0,Table4202210[[#This Row],[Column 35]]*Table4202210[[#This Row],[Column 38]],0)</f>
        <v/>
      </c>
      <c r="AO1299" s="59" t="n"/>
      <c r="AP1299" s="82">
        <f>SUM(AN1299-AO1299)</f>
        <v/>
      </c>
    </row>
    <row r="1300">
      <c r="A1300" s="41" t="n"/>
      <c r="B1300" s="58" t="n"/>
      <c r="C1300" s="41" t="n"/>
      <c r="D1300" s="41" t="n"/>
      <c r="E1300" s="41" t="n"/>
      <c r="F1300" s="41" t="n"/>
      <c r="G1300" s="41" t="n"/>
      <c r="H1300" s="41" t="n"/>
      <c r="I1300" s="41" t="n"/>
      <c r="J1300" s="41" t="n"/>
      <c r="K1300" s="41" t="n"/>
      <c r="L1300" s="41" t="n"/>
      <c r="M1300" s="41" t="n"/>
      <c r="N1300" s="41" t="n"/>
      <c r="O1300" s="41" t="n"/>
      <c r="P1300" s="41" t="n"/>
      <c r="Q1300" s="41" t="n"/>
      <c r="R1300" s="43" t="n"/>
      <c r="S1300" s="41" t="n"/>
      <c r="T1300" s="41" t="n"/>
      <c r="U1300" s="59" t="n"/>
      <c r="V1300" s="41" t="n"/>
      <c r="W1300" s="41" t="n"/>
      <c r="X1300" s="41" t="n"/>
      <c r="Y1300" s="41" t="n"/>
      <c r="Z1300" s="41" t="n"/>
      <c r="AA1300" s="41" t="n"/>
      <c r="AB1300" s="41" t="n"/>
      <c r="AC1300" s="41" t="n"/>
      <c r="AD1300" s="41" t="n"/>
      <c r="AE1300" s="41" t="n"/>
      <c r="AF1300" s="46">
        <f>AD1300-AE1300</f>
        <v/>
      </c>
      <c r="AG1300" s="59" t="n"/>
      <c r="AH1300" s="46">
        <f>SUM(U1300-AG1300)</f>
        <v/>
      </c>
      <c r="AI13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0" s="46">
        <f>SUM(AH1300-AI1300)</f>
        <v/>
      </c>
      <c r="AK1300" s="59" t="n"/>
      <c r="AL1300" s="41" t="n"/>
      <c r="AM1300" s="49" t="n">
        <v>0</v>
      </c>
      <c r="AN1300" s="46">
        <f>IF(Table4202210[[#This Row],[Column 35]]&gt;0,Table4202210[[#This Row],[Column 35]]*Table4202210[[#This Row],[Column 38]],0)</f>
        <v/>
      </c>
      <c r="AO1300" s="59" t="n"/>
      <c r="AP1300" s="82">
        <f>SUM(AN1300-AO1300)</f>
        <v/>
      </c>
    </row>
    <row r="1301">
      <c r="A1301" s="41" t="n"/>
      <c r="B1301" s="58" t="n"/>
      <c r="C1301" s="41" t="n"/>
      <c r="D1301" s="41" t="n"/>
      <c r="E1301" s="41" t="n"/>
      <c r="F1301" s="41" t="n"/>
      <c r="G1301" s="41" t="n"/>
      <c r="H1301" s="41" t="n"/>
      <c r="I1301" s="41" t="n"/>
      <c r="J1301" s="41" t="n"/>
      <c r="K1301" s="41" t="n"/>
      <c r="L1301" s="41" t="n"/>
      <c r="M1301" s="41" t="n"/>
      <c r="N1301" s="41" t="n"/>
      <c r="O1301" s="41" t="n"/>
      <c r="P1301" s="41" t="n"/>
      <c r="Q1301" s="41" t="n"/>
      <c r="R1301" s="43" t="n"/>
      <c r="S1301" s="41" t="n"/>
      <c r="T1301" s="41" t="n"/>
      <c r="U1301" s="59" t="n"/>
      <c r="V1301" s="41" t="n"/>
      <c r="W1301" s="41" t="n"/>
      <c r="X1301" s="41" t="n"/>
      <c r="Y1301" s="41" t="n"/>
      <c r="Z1301" s="41" t="n"/>
      <c r="AA1301" s="41" t="n"/>
      <c r="AB1301" s="41" t="n"/>
      <c r="AC1301" s="41" t="n"/>
      <c r="AD1301" s="41" t="n"/>
      <c r="AE1301" s="41" t="n"/>
      <c r="AF1301" s="46">
        <f>AD1301-AE1301</f>
        <v/>
      </c>
      <c r="AG1301" s="59" t="n"/>
      <c r="AH1301" s="46">
        <f>SUM(U1301-AG1301)</f>
        <v/>
      </c>
      <c r="AI13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1" s="46">
        <f>SUM(AH1301-AI1301)</f>
        <v/>
      </c>
      <c r="AK1301" s="59" t="n"/>
      <c r="AL1301" s="41" t="n"/>
      <c r="AM1301" s="49" t="n">
        <v>0</v>
      </c>
      <c r="AN1301" s="46">
        <f>IF(Table4202210[[#This Row],[Column 35]]&gt;0,Table4202210[[#This Row],[Column 35]]*Table4202210[[#This Row],[Column 38]],0)</f>
        <v/>
      </c>
      <c r="AO1301" s="59" t="n"/>
      <c r="AP1301" s="82">
        <f>SUM(AN1301-AO1301)</f>
        <v/>
      </c>
    </row>
    <row r="1302">
      <c r="A1302" s="41" t="n"/>
      <c r="B1302" s="58" t="n"/>
      <c r="C1302" s="41" t="n"/>
      <c r="D1302" s="41" t="n"/>
      <c r="E1302" s="41" t="n"/>
      <c r="F1302" s="41" t="n"/>
      <c r="G1302" s="41" t="n"/>
      <c r="H1302" s="41" t="n"/>
      <c r="I1302" s="41" t="n"/>
      <c r="J1302" s="41" t="n"/>
      <c r="K1302" s="41" t="n"/>
      <c r="L1302" s="41" t="n"/>
      <c r="M1302" s="41" t="n"/>
      <c r="N1302" s="41" t="n"/>
      <c r="O1302" s="41" t="n"/>
      <c r="P1302" s="41" t="n"/>
      <c r="Q1302" s="41" t="n"/>
      <c r="R1302" s="43" t="n"/>
      <c r="S1302" s="41" t="n"/>
      <c r="T1302" s="41" t="n"/>
      <c r="U1302" s="59" t="n"/>
      <c r="V1302" s="41" t="n"/>
      <c r="W1302" s="41" t="n"/>
      <c r="X1302" s="41" t="n"/>
      <c r="Y1302" s="41" t="n"/>
      <c r="Z1302" s="41" t="n"/>
      <c r="AA1302" s="41" t="n"/>
      <c r="AB1302" s="41" t="n"/>
      <c r="AC1302" s="41" t="n"/>
      <c r="AD1302" s="41" t="n"/>
      <c r="AE1302" s="41" t="n"/>
      <c r="AF1302" s="46">
        <f>AD1302-AE1302</f>
        <v/>
      </c>
      <c r="AG1302" s="59" t="n"/>
      <c r="AH1302" s="46">
        <f>SUM(U1302-AG1302)</f>
        <v/>
      </c>
      <c r="AI130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2" s="46">
        <f>SUM(AH1302-AI1302)</f>
        <v/>
      </c>
      <c r="AK1302" s="59" t="n"/>
      <c r="AL1302" s="41" t="n"/>
      <c r="AM1302" s="49" t="n">
        <v>0</v>
      </c>
      <c r="AN1302" s="46">
        <f>IF(Table4202210[[#This Row],[Column 35]]&gt;0,Table4202210[[#This Row],[Column 35]]*Table4202210[[#This Row],[Column 38]],0)</f>
        <v/>
      </c>
      <c r="AO1302" s="59" t="n"/>
      <c r="AP1302" s="82">
        <f>SUM(AN1302-AO1302)</f>
        <v/>
      </c>
    </row>
    <row r="1303">
      <c r="A1303" s="41" t="n"/>
      <c r="B1303" s="58" t="n"/>
      <c r="C1303" s="41" t="n"/>
      <c r="D1303" s="41" t="n"/>
      <c r="E1303" s="41" t="n"/>
      <c r="F1303" s="41" t="n"/>
      <c r="G1303" s="41" t="n"/>
      <c r="H1303" s="41" t="n"/>
      <c r="I1303" s="41" t="n"/>
      <c r="J1303" s="41" t="n"/>
      <c r="K1303" s="41" t="n"/>
      <c r="L1303" s="41" t="n"/>
      <c r="M1303" s="41" t="n"/>
      <c r="N1303" s="41" t="n"/>
      <c r="O1303" s="41" t="n"/>
      <c r="P1303" s="41" t="n"/>
      <c r="Q1303" s="41" t="n"/>
      <c r="R1303" s="43" t="n"/>
      <c r="S1303" s="41" t="n"/>
      <c r="T1303" s="41" t="n"/>
      <c r="U1303" s="59" t="n"/>
      <c r="V1303" s="41" t="n"/>
      <c r="W1303" s="41" t="n"/>
      <c r="X1303" s="41" t="n"/>
      <c r="Y1303" s="41" t="n"/>
      <c r="Z1303" s="41" t="n"/>
      <c r="AA1303" s="41" t="n"/>
      <c r="AB1303" s="41" t="n"/>
      <c r="AC1303" s="41" t="n"/>
      <c r="AD1303" s="41" t="n"/>
      <c r="AE1303" s="41" t="n"/>
      <c r="AF1303" s="46">
        <f>AD1303-AE1303</f>
        <v/>
      </c>
      <c r="AG1303" s="59" t="n"/>
      <c r="AH1303" s="46">
        <f>SUM(U1303-AG1303)</f>
        <v/>
      </c>
      <c r="AI130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3" s="46">
        <f>SUM(AH1303-AI1303)</f>
        <v/>
      </c>
      <c r="AK1303" s="59" t="n"/>
      <c r="AL1303" s="41" t="n"/>
      <c r="AM1303" s="49" t="n">
        <v>0</v>
      </c>
      <c r="AN1303" s="46">
        <f>IF(Table4202210[[#This Row],[Column 35]]&gt;0,Table4202210[[#This Row],[Column 35]]*Table4202210[[#This Row],[Column 38]],0)</f>
        <v/>
      </c>
      <c r="AO1303" s="59" t="n"/>
      <c r="AP1303" s="82">
        <f>SUM(AN1303-AO1303)</f>
        <v/>
      </c>
    </row>
    <row r="1304">
      <c r="A1304" s="41" t="n"/>
      <c r="B1304" s="58" t="n"/>
      <c r="C1304" s="41" t="n"/>
      <c r="D1304" s="41" t="n"/>
      <c r="E1304" s="41" t="n"/>
      <c r="F1304" s="41" t="n"/>
      <c r="G1304" s="41" t="n"/>
      <c r="H1304" s="41" t="n"/>
      <c r="I1304" s="41" t="n"/>
      <c r="J1304" s="41" t="n"/>
      <c r="K1304" s="41" t="n"/>
      <c r="L1304" s="41" t="n"/>
      <c r="M1304" s="41" t="n"/>
      <c r="N1304" s="41" t="n"/>
      <c r="O1304" s="41" t="n"/>
      <c r="P1304" s="41" t="n"/>
      <c r="Q1304" s="41" t="n"/>
      <c r="R1304" s="43" t="n"/>
      <c r="S1304" s="41" t="n"/>
      <c r="T1304" s="41" t="n"/>
      <c r="U1304" s="59" t="n"/>
      <c r="V1304" s="41" t="n"/>
      <c r="W1304" s="41" t="n"/>
      <c r="X1304" s="41" t="n"/>
      <c r="Y1304" s="41" t="n"/>
      <c r="Z1304" s="41" t="n"/>
      <c r="AA1304" s="41" t="n"/>
      <c r="AB1304" s="41" t="n"/>
      <c r="AC1304" s="41" t="n"/>
      <c r="AD1304" s="41" t="n"/>
      <c r="AE1304" s="41" t="n"/>
      <c r="AF1304" s="46">
        <f>AD1304-AE1304</f>
        <v/>
      </c>
      <c r="AG1304" s="59" t="n"/>
      <c r="AH1304" s="46">
        <f>SUM(U1304-AG1304)</f>
        <v/>
      </c>
      <c r="AI130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4" s="46">
        <f>SUM(AH1304-AI1304)</f>
        <v/>
      </c>
      <c r="AK1304" s="59" t="n"/>
      <c r="AL1304" s="41" t="n"/>
      <c r="AM1304" s="49" t="n">
        <v>0</v>
      </c>
      <c r="AN1304" s="46">
        <f>IF(Table4202210[[#This Row],[Column 35]]&gt;0,Table4202210[[#This Row],[Column 35]]*Table4202210[[#This Row],[Column 38]],0)</f>
        <v/>
      </c>
      <c r="AO1304" s="59" t="n"/>
      <c r="AP1304" s="82">
        <f>SUM(AN1304-AO1304)</f>
        <v/>
      </c>
    </row>
    <row r="1305">
      <c r="A1305" s="41" t="n"/>
      <c r="B1305" s="58" t="n"/>
      <c r="C1305" s="41" t="n"/>
      <c r="D1305" s="41" t="n"/>
      <c r="E1305" s="41" t="n"/>
      <c r="F1305" s="41" t="n"/>
      <c r="G1305" s="41" t="n"/>
      <c r="H1305" s="41" t="n"/>
      <c r="I1305" s="41" t="n"/>
      <c r="J1305" s="41" t="n"/>
      <c r="K1305" s="41" t="n"/>
      <c r="L1305" s="41" t="n"/>
      <c r="M1305" s="41" t="n"/>
      <c r="N1305" s="41" t="n"/>
      <c r="O1305" s="41" t="n"/>
      <c r="P1305" s="41" t="n"/>
      <c r="Q1305" s="41" t="n"/>
      <c r="R1305" s="43" t="n"/>
      <c r="S1305" s="41" t="n"/>
      <c r="T1305" s="41" t="n"/>
      <c r="U1305" s="59" t="n"/>
      <c r="V1305" s="41" t="n"/>
      <c r="W1305" s="41" t="n"/>
      <c r="X1305" s="41" t="n"/>
      <c r="Y1305" s="41" t="n"/>
      <c r="Z1305" s="41" t="n"/>
      <c r="AA1305" s="41" t="n"/>
      <c r="AB1305" s="41" t="n"/>
      <c r="AC1305" s="41" t="n"/>
      <c r="AD1305" s="41" t="n"/>
      <c r="AE1305" s="41" t="n"/>
      <c r="AF1305" s="46">
        <f>AD1305-AE1305</f>
        <v/>
      </c>
      <c r="AG1305" s="59" t="n"/>
      <c r="AH1305" s="46">
        <f>SUM(U1305-AG1305)</f>
        <v/>
      </c>
      <c r="AI130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5" s="46">
        <f>SUM(AH1305-AI1305)</f>
        <v/>
      </c>
      <c r="AK1305" s="59" t="n"/>
      <c r="AL1305" s="41" t="n"/>
      <c r="AM1305" s="49" t="n">
        <v>0</v>
      </c>
      <c r="AN1305" s="46">
        <f>IF(Table4202210[[#This Row],[Column 35]]&gt;0,Table4202210[[#This Row],[Column 35]]*Table4202210[[#This Row],[Column 38]],0)</f>
        <v/>
      </c>
      <c r="AO1305" s="59" t="n"/>
      <c r="AP1305" s="82">
        <f>SUM(AN1305-AO1305)</f>
        <v/>
      </c>
    </row>
    <row r="1306">
      <c r="A1306" s="41" t="n"/>
      <c r="B1306" s="58" t="n"/>
      <c r="C1306" s="41" t="n"/>
      <c r="D1306" s="41" t="n"/>
      <c r="E1306" s="41" t="n"/>
      <c r="F1306" s="41" t="n"/>
      <c r="G1306" s="41" t="n"/>
      <c r="H1306" s="41" t="n"/>
      <c r="I1306" s="41" t="n"/>
      <c r="J1306" s="41" t="n"/>
      <c r="K1306" s="41" t="n"/>
      <c r="L1306" s="41" t="n"/>
      <c r="M1306" s="41" t="n"/>
      <c r="N1306" s="41" t="n"/>
      <c r="O1306" s="41" t="n"/>
      <c r="P1306" s="41" t="n"/>
      <c r="Q1306" s="41" t="n"/>
      <c r="R1306" s="43" t="n"/>
      <c r="S1306" s="41" t="n"/>
      <c r="T1306" s="41" t="n"/>
      <c r="U1306" s="59" t="n"/>
      <c r="V1306" s="41" t="n"/>
      <c r="W1306" s="41" t="n"/>
      <c r="X1306" s="41" t="n"/>
      <c r="Y1306" s="41" t="n"/>
      <c r="Z1306" s="41" t="n"/>
      <c r="AA1306" s="41" t="n"/>
      <c r="AB1306" s="41" t="n"/>
      <c r="AC1306" s="41" t="n"/>
      <c r="AD1306" s="41" t="n"/>
      <c r="AE1306" s="41" t="n"/>
      <c r="AF1306" s="46">
        <f>AD1306-AE1306</f>
        <v/>
      </c>
      <c r="AG1306" s="59" t="n"/>
      <c r="AH1306" s="46">
        <f>SUM(U1306-AG1306)</f>
        <v/>
      </c>
      <c r="AI130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6" s="46">
        <f>SUM(AH1306-AI1306)</f>
        <v/>
      </c>
      <c r="AK1306" s="59" t="n"/>
      <c r="AL1306" s="41" t="n"/>
      <c r="AM1306" s="49" t="n">
        <v>0</v>
      </c>
      <c r="AN1306" s="46">
        <f>IF(Table4202210[[#This Row],[Column 35]]&gt;0,Table4202210[[#This Row],[Column 35]]*Table4202210[[#This Row],[Column 38]],0)</f>
        <v/>
      </c>
      <c r="AO1306" s="59" t="n"/>
      <c r="AP1306" s="82">
        <f>SUM(AN1306-AO1306)</f>
        <v/>
      </c>
    </row>
    <row r="1307">
      <c r="A1307" s="41" t="n"/>
      <c r="B1307" s="58" t="n"/>
      <c r="C1307" s="41" t="n"/>
      <c r="D1307" s="41" t="n"/>
      <c r="E1307" s="41" t="n"/>
      <c r="F1307" s="41" t="n"/>
      <c r="G1307" s="41" t="n"/>
      <c r="H1307" s="41" t="n"/>
      <c r="I1307" s="41" t="n"/>
      <c r="J1307" s="41" t="n"/>
      <c r="K1307" s="41" t="n"/>
      <c r="L1307" s="41" t="n"/>
      <c r="M1307" s="41" t="n"/>
      <c r="N1307" s="41" t="n"/>
      <c r="O1307" s="41" t="n"/>
      <c r="P1307" s="41" t="n"/>
      <c r="Q1307" s="41" t="n"/>
      <c r="R1307" s="43" t="n"/>
      <c r="S1307" s="41" t="n"/>
      <c r="T1307" s="41" t="n"/>
      <c r="U1307" s="59" t="n"/>
      <c r="V1307" s="41" t="n"/>
      <c r="W1307" s="41" t="n"/>
      <c r="X1307" s="41" t="n"/>
      <c r="Y1307" s="41" t="n"/>
      <c r="Z1307" s="41" t="n"/>
      <c r="AA1307" s="41" t="n"/>
      <c r="AB1307" s="41" t="n"/>
      <c r="AC1307" s="41" t="n"/>
      <c r="AD1307" s="41" t="n"/>
      <c r="AE1307" s="41" t="n"/>
      <c r="AF1307" s="46">
        <f>AD1307-AE1307</f>
        <v/>
      </c>
      <c r="AG1307" s="59" t="n"/>
      <c r="AH1307" s="46">
        <f>SUM(U1307-AG1307)</f>
        <v/>
      </c>
      <c r="AI130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7" s="46">
        <f>SUM(AH1307-AI1307)</f>
        <v/>
      </c>
      <c r="AK1307" s="59" t="n"/>
      <c r="AL1307" s="41" t="n"/>
      <c r="AM1307" s="49" t="n">
        <v>0</v>
      </c>
      <c r="AN1307" s="46">
        <f>IF(Table4202210[[#This Row],[Column 35]]&gt;0,Table4202210[[#This Row],[Column 35]]*Table4202210[[#This Row],[Column 38]],0)</f>
        <v/>
      </c>
      <c r="AO1307" s="59" t="n"/>
      <c r="AP1307" s="82">
        <f>SUM(AN1307-AO1307)</f>
        <v/>
      </c>
    </row>
    <row r="1308">
      <c r="A1308" s="41" t="n"/>
      <c r="B1308" s="58" t="n"/>
      <c r="C1308" s="41" t="n"/>
      <c r="D1308" s="41" t="n"/>
      <c r="E1308" s="41" t="n"/>
      <c r="F1308" s="41" t="n"/>
      <c r="G1308" s="41" t="n"/>
      <c r="H1308" s="41" t="n"/>
      <c r="I1308" s="41" t="n"/>
      <c r="J1308" s="41" t="n"/>
      <c r="K1308" s="41" t="n"/>
      <c r="L1308" s="41" t="n"/>
      <c r="M1308" s="41" t="n"/>
      <c r="N1308" s="41" t="n"/>
      <c r="O1308" s="41" t="n"/>
      <c r="P1308" s="41" t="n"/>
      <c r="Q1308" s="41" t="n"/>
      <c r="R1308" s="43" t="n"/>
      <c r="S1308" s="41" t="n"/>
      <c r="T1308" s="41" t="n"/>
      <c r="U1308" s="59" t="n"/>
      <c r="V1308" s="41" t="n"/>
      <c r="W1308" s="41" t="n"/>
      <c r="X1308" s="41" t="n"/>
      <c r="Y1308" s="41" t="n"/>
      <c r="Z1308" s="41" t="n"/>
      <c r="AA1308" s="41" t="n"/>
      <c r="AB1308" s="41" t="n"/>
      <c r="AC1308" s="41" t="n"/>
      <c r="AD1308" s="41" t="n"/>
      <c r="AE1308" s="41" t="n"/>
      <c r="AF1308" s="46">
        <f>AD1308-AE1308</f>
        <v/>
      </c>
      <c r="AG1308" s="59" t="n"/>
      <c r="AH1308" s="46">
        <f>SUM(U1308-AG1308)</f>
        <v/>
      </c>
      <c r="AI130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8" s="46">
        <f>SUM(AH1308-AI1308)</f>
        <v/>
      </c>
      <c r="AK1308" s="59" t="n"/>
      <c r="AL1308" s="41" t="n"/>
      <c r="AM1308" s="49" t="n">
        <v>0</v>
      </c>
      <c r="AN1308" s="46">
        <f>IF(Table4202210[[#This Row],[Column 35]]&gt;0,Table4202210[[#This Row],[Column 35]]*Table4202210[[#This Row],[Column 38]],0)</f>
        <v/>
      </c>
      <c r="AO1308" s="59" t="n"/>
      <c r="AP1308" s="82">
        <f>SUM(AN1308-AO1308)</f>
        <v/>
      </c>
    </row>
    <row r="1309">
      <c r="A1309" s="41" t="n"/>
      <c r="B1309" s="58" t="n"/>
      <c r="C1309" s="41" t="n"/>
      <c r="D1309" s="41" t="n"/>
      <c r="E1309" s="41" t="n"/>
      <c r="F1309" s="41" t="n"/>
      <c r="G1309" s="41" t="n"/>
      <c r="H1309" s="41" t="n"/>
      <c r="I1309" s="41" t="n"/>
      <c r="J1309" s="41" t="n"/>
      <c r="K1309" s="41" t="n"/>
      <c r="L1309" s="41" t="n"/>
      <c r="M1309" s="41" t="n"/>
      <c r="N1309" s="41" t="n"/>
      <c r="O1309" s="41" t="n"/>
      <c r="P1309" s="41" t="n"/>
      <c r="Q1309" s="41" t="n"/>
      <c r="R1309" s="43" t="n"/>
      <c r="S1309" s="41" t="n"/>
      <c r="T1309" s="41" t="n"/>
      <c r="U1309" s="59" t="n"/>
      <c r="V1309" s="41" t="n"/>
      <c r="W1309" s="41" t="n"/>
      <c r="X1309" s="41" t="n"/>
      <c r="Y1309" s="41" t="n"/>
      <c r="Z1309" s="41" t="n"/>
      <c r="AA1309" s="41" t="n"/>
      <c r="AB1309" s="41" t="n"/>
      <c r="AC1309" s="41" t="n"/>
      <c r="AD1309" s="41" t="n"/>
      <c r="AE1309" s="41" t="n"/>
      <c r="AF1309" s="46">
        <f>AD1309-AE1309</f>
        <v/>
      </c>
      <c r="AG1309" s="59" t="n"/>
      <c r="AH1309" s="46">
        <f>SUM(U1309-AG1309)</f>
        <v/>
      </c>
      <c r="AI130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09" s="46">
        <f>SUM(AH1309-AI1309)</f>
        <v/>
      </c>
      <c r="AK1309" s="59" t="n"/>
      <c r="AL1309" s="41" t="n"/>
      <c r="AM1309" s="49" t="n">
        <v>0</v>
      </c>
      <c r="AN1309" s="46">
        <f>IF(Table4202210[[#This Row],[Column 35]]&gt;0,Table4202210[[#This Row],[Column 35]]*Table4202210[[#This Row],[Column 38]],0)</f>
        <v/>
      </c>
      <c r="AO1309" s="59" t="n"/>
      <c r="AP1309" s="82">
        <f>SUM(AN1309-AO1309)</f>
        <v/>
      </c>
    </row>
    <row r="1310">
      <c r="A1310" s="41" t="n"/>
      <c r="B1310" s="58" t="n"/>
      <c r="C1310" s="41" t="n"/>
      <c r="D1310" s="41" t="n"/>
      <c r="E1310" s="41" t="n"/>
      <c r="F1310" s="41" t="n"/>
      <c r="G1310" s="41" t="n"/>
      <c r="H1310" s="41" t="n"/>
      <c r="I1310" s="41" t="n"/>
      <c r="J1310" s="41" t="n"/>
      <c r="K1310" s="41" t="n"/>
      <c r="L1310" s="41" t="n"/>
      <c r="M1310" s="41" t="n"/>
      <c r="N1310" s="41" t="n"/>
      <c r="O1310" s="41" t="n"/>
      <c r="P1310" s="41" t="n"/>
      <c r="Q1310" s="41" t="n"/>
      <c r="R1310" s="43" t="n"/>
      <c r="S1310" s="41" t="n"/>
      <c r="T1310" s="41" t="n"/>
      <c r="U1310" s="59" t="n"/>
      <c r="V1310" s="41" t="n"/>
      <c r="W1310" s="41" t="n"/>
      <c r="X1310" s="41" t="n"/>
      <c r="Y1310" s="41" t="n"/>
      <c r="Z1310" s="41" t="n"/>
      <c r="AA1310" s="41" t="n"/>
      <c r="AB1310" s="41" t="n"/>
      <c r="AC1310" s="41" t="n"/>
      <c r="AD1310" s="41" t="n"/>
      <c r="AE1310" s="41" t="n"/>
      <c r="AF1310" s="46">
        <f>AD1310-AE1310</f>
        <v/>
      </c>
      <c r="AG1310" s="59" t="n"/>
      <c r="AH1310" s="46">
        <f>SUM(U1310-AG1310)</f>
        <v/>
      </c>
      <c r="AI131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0" s="46">
        <f>SUM(AH1310-AI1310)</f>
        <v/>
      </c>
      <c r="AK1310" s="59" t="n"/>
      <c r="AL1310" s="41" t="n"/>
      <c r="AM1310" s="49" t="n">
        <v>0</v>
      </c>
      <c r="AN1310" s="46">
        <f>IF(Table4202210[[#This Row],[Column 35]]&gt;0,Table4202210[[#This Row],[Column 35]]*Table4202210[[#This Row],[Column 38]],0)</f>
        <v/>
      </c>
      <c r="AO1310" s="59" t="n"/>
      <c r="AP1310" s="82">
        <f>SUM(AN1310-AO1310)</f>
        <v/>
      </c>
    </row>
    <row r="1311">
      <c r="A1311" s="41" t="n"/>
      <c r="B1311" s="58" t="n"/>
      <c r="C1311" s="41" t="n"/>
      <c r="D1311" s="41" t="n"/>
      <c r="E1311" s="41" t="n"/>
      <c r="F1311" s="41" t="n"/>
      <c r="G1311" s="41" t="n"/>
      <c r="H1311" s="41" t="n"/>
      <c r="I1311" s="41" t="n"/>
      <c r="J1311" s="41" t="n"/>
      <c r="K1311" s="41" t="n"/>
      <c r="L1311" s="41" t="n"/>
      <c r="M1311" s="41" t="n"/>
      <c r="N1311" s="41" t="n"/>
      <c r="O1311" s="41" t="n"/>
      <c r="P1311" s="41" t="n"/>
      <c r="Q1311" s="41" t="n"/>
      <c r="R1311" s="43" t="n"/>
      <c r="S1311" s="41" t="n"/>
      <c r="T1311" s="41" t="n"/>
      <c r="U1311" s="59" t="n"/>
      <c r="V1311" s="41" t="n"/>
      <c r="W1311" s="41" t="n"/>
      <c r="X1311" s="41" t="n"/>
      <c r="Y1311" s="41" t="n"/>
      <c r="Z1311" s="41" t="n"/>
      <c r="AA1311" s="41" t="n"/>
      <c r="AB1311" s="41" t="n"/>
      <c r="AC1311" s="41" t="n"/>
      <c r="AD1311" s="41" t="n"/>
      <c r="AE1311" s="41" t="n"/>
      <c r="AF1311" s="46">
        <f>AD1311-AE1311</f>
        <v/>
      </c>
      <c r="AG1311" s="59" t="n"/>
      <c r="AH1311" s="46">
        <f>SUM(U1311-AG1311)</f>
        <v/>
      </c>
      <c r="AI131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1" s="46">
        <f>SUM(AH1311-AI1311)</f>
        <v/>
      </c>
      <c r="AK1311" s="59" t="n"/>
      <c r="AL1311" s="41" t="n"/>
      <c r="AM1311" s="49" t="n">
        <v>0</v>
      </c>
      <c r="AN1311" s="46">
        <f>IF(Table4202210[[#This Row],[Column 35]]&gt;0,Table4202210[[#This Row],[Column 35]]*Table4202210[[#This Row],[Column 38]],0)</f>
        <v/>
      </c>
      <c r="AO1311" s="59" t="n"/>
      <c r="AP1311" s="82">
        <f>SUM(AN1311-AO1311)</f>
        <v/>
      </c>
    </row>
    <row r="1312">
      <c r="A1312" s="41" t="n"/>
      <c r="B1312" s="58" t="n"/>
      <c r="C1312" s="41" t="n"/>
      <c r="D1312" s="41" t="n"/>
      <c r="E1312" s="41" t="n"/>
      <c r="F1312" s="41" t="n"/>
      <c r="G1312" s="41" t="n"/>
      <c r="H1312" s="41" t="n"/>
      <c r="I1312" s="41" t="n"/>
      <c r="J1312" s="41" t="n"/>
      <c r="K1312" s="41" t="n"/>
      <c r="L1312" s="41" t="n"/>
      <c r="M1312" s="41" t="n"/>
      <c r="N1312" s="41" t="n"/>
      <c r="O1312" s="41" t="n"/>
      <c r="P1312" s="41" t="n"/>
      <c r="Q1312" s="41" t="n"/>
      <c r="R1312" s="43" t="n"/>
      <c r="S1312" s="41" t="n"/>
      <c r="T1312" s="41" t="n"/>
      <c r="U1312" s="59" t="n"/>
      <c r="V1312" s="41" t="n"/>
      <c r="W1312" s="41" t="n"/>
      <c r="X1312" s="41" t="n"/>
      <c r="Y1312" s="41" t="n"/>
      <c r="Z1312" s="41" t="n"/>
      <c r="AA1312" s="41" t="n"/>
      <c r="AB1312" s="41" t="n"/>
      <c r="AC1312" s="41" t="n"/>
      <c r="AD1312" s="41" t="n"/>
      <c r="AE1312" s="41" t="n"/>
      <c r="AF1312" s="46">
        <f>AD1312-AE1312</f>
        <v/>
      </c>
      <c r="AG1312" s="59" t="n"/>
      <c r="AH1312" s="46">
        <f>SUM(U1312-AG1312)</f>
        <v/>
      </c>
      <c r="AI131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2" s="46">
        <f>SUM(AH1312-AI1312)</f>
        <v/>
      </c>
      <c r="AK1312" s="59" t="n"/>
      <c r="AL1312" s="41" t="n"/>
      <c r="AM1312" s="49" t="n">
        <v>0</v>
      </c>
      <c r="AN1312" s="46">
        <f>IF(Table4202210[[#This Row],[Column 35]]&gt;0,Table4202210[[#This Row],[Column 35]]*Table4202210[[#This Row],[Column 38]],0)</f>
        <v/>
      </c>
      <c r="AO1312" s="59" t="n"/>
      <c r="AP1312" s="82">
        <f>SUM(AN1312-AO1312)</f>
        <v/>
      </c>
    </row>
    <row r="1313">
      <c r="A1313" s="41" t="n"/>
      <c r="B1313" s="58" t="n"/>
      <c r="C1313" s="41" t="n"/>
      <c r="D1313" s="41" t="n"/>
      <c r="E1313" s="41" t="n"/>
      <c r="F1313" s="41" t="n"/>
      <c r="G1313" s="41" t="n"/>
      <c r="H1313" s="41" t="n"/>
      <c r="I1313" s="41" t="n"/>
      <c r="J1313" s="41" t="n"/>
      <c r="K1313" s="41" t="n"/>
      <c r="L1313" s="41" t="n"/>
      <c r="M1313" s="41" t="n"/>
      <c r="N1313" s="41" t="n"/>
      <c r="O1313" s="41" t="n"/>
      <c r="P1313" s="41" t="n"/>
      <c r="Q1313" s="41" t="n"/>
      <c r="R1313" s="43" t="n"/>
      <c r="S1313" s="41" t="n"/>
      <c r="T1313" s="41" t="n"/>
      <c r="U1313" s="59" t="n"/>
      <c r="V1313" s="41" t="n"/>
      <c r="W1313" s="41" t="n"/>
      <c r="X1313" s="41" t="n"/>
      <c r="Y1313" s="41" t="n"/>
      <c r="Z1313" s="41" t="n"/>
      <c r="AA1313" s="41" t="n"/>
      <c r="AB1313" s="41" t="n"/>
      <c r="AC1313" s="41" t="n"/>
      <c r="AD1313" s="41" t="n"/>
      <c r="AE1313" s="41" t="n"/>
      <c r="AF1313" s="46">
        <f>AD1313-AE1313</f>
        <v/>
      </c>
      <c r="AG1313" s="59" t="n"/>
      <c r="AH1313" s="46">
        <f>SUM(U1313-AG1313)</f>
        <v/>
      </c>
      <c r="AI131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3" s="46">
        <f>SUM(AH1313-AI1313)</f>
        <v/>
      </c>
      <c r="AK1313" s="59" t="n"/>
      <c r="AL1313" s="41" t="n"/>
      <c r="AM1313" s="49" t="n">
        <v>0</v>
      </c>
      <c r="AN1313" s="46">
        <f>IF(Table4202210[[#This Row],[Column 35]]&gt;0,Table4202210[[#This Row],[Column 35]]*Table4202210[[#This Row],[Column 38]],0)</f>
        <v/>
      </c>
      <c r="AO1313" s="59" t="n"/>
      <c r="AP1313" s="82">
        <f>SUM(AN1313-AO1313)</f>
        <v/>
      </c>
    </row>
    <row r="1314">
      <c r="A1314" s="41" t="n"/>
      <c r="B1314" s="58" t="n"/>
      <c r="C1314" s="41" t="n"/>
      <c r="D1314" s="41" t="n"/>
      <c r="E1314" s="41" t="n"/>
      <c r="F1314" s="41" t="n"/>
      <c r="G1314" s="41" t="n"/>
      <c r="H1314" s="41" t="n"/>
      <c r="I1314" s="41" t="n"/>
      <c r="J1314" s="41" t="n"/>
      <c r="K1314" s="41" t="n"/>
      <c r="L1314" s="41" t="n"/>
      <c r="M1314" s="41" t="n"/>
      <c r="N1314" s="41" t="n"/>
      <c r="O1314" s="41" t="n"/>
      <c r="P1314" s="41" t="n"/>
      <c r="Q1314" s="41" t="n"/>
      <c r="R1314" s="43" t="n"/>
      <c r="S1314" s="41" t="n"/>
      <c r="T1314" s="41" t="n"/>
      <c r="U1314" s="59" t="n"/>
      <c r="V1314" s="41" t="n"/>
      <c r="W1314" s="41" t="n"/>
      <c r="X1314" s="41" t="n"/>
      <c r="Y1314" s="41" t="n"/>
      <c r="Z1314" s="41" t="n"/>
      <c r="AA1314" s="41" t="n"/>
      <c r="AB1314" s="41" t="n"/>
      <c r="AC1314" s="41" t="n"/>
      <c r="AD1314" s="41" t="n"/>
      <c r="AE1314" s="41" t="n"/>
      <c r="AF1314" s="46">
        <f>AD1314-AE1314</f>
        <v/>
      </c>
      <c r="AG1314" s="59" t="n"/>
      <c r="AH1314" s="46">
        <f>SUM(U1314-AG1314)</f>
        <v/>
      </c>
      <c r="AI131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4" s="46">
        <f>SUM(AH1314-AI1314)</f>
        <v/>
      </c>
      <c r="AK1314" s="59" t="n"/>
      <c r="AL1314" s="41" t="n"/>
      <c r="AM1314" s="49" t="n">
        <v>0</v>
      </c>
      <c r="AN1314" s="46">
        <f>IF(Table4202210[[#This Row],[Column 35]]&gt;0,Table4202210[[#This Row],[Column 35]]*Table4202210[[#This Row],[Column 38]],0)</f>
        <v/>
      </c>
      <c r="AO1314" s="59" t="n"/>
      <c r="AP1314" s="82">
        <f>SUM(AN1314-AO1314)</f>
        <v/>
      </c>
    </row>
    <row r="1315">
      <c r="A1315" s="41" t="n"/>
      <c r="B1315" s="58" t="n"/>
      <c r="C1315" s="41" t="n"/>
      <c r="D1315" s="41" t="n"/>
      <c r="E1315" s="41" t="n"/>
      <c r="F1315" s="41" t="n"/>
      <c r="G1315" s="41" t="n"/>
      <c r="H1315" s="41" t="n"/>
      <c r="I1315" s="41" t="n"/>
      <c r="J1315" s="41" t="n"/>
      <c r="K1315" s="41" t="n"/>
      <c r="L1315" s="41" t="n"/>
      <c r="M1315" s="41" t="n"/>
      <c r="N1315" s="41" t="n"/>
      <c r="O1315" s="41" t="n"/>
      <c r="P1315" s="41" t="n"/>
      <c r="Q1315" s="41" t="n"/>
      <c r="R1315" s="43" t="n"/>
      <c r="S1315" s="41" t="n"/>
      <c r="T1315" s="41" t="n"/>
      <c r="U1315" s="59" t="n"/>
      <c r="V1315" s="41" t="n"/>
      <c r="W1315" s="41" t="n"/>
      <c r="X1315" s="41" t="n"/>
      <c r="Y1315" s="41" t="n"/>
      <c r="Z1315" s="41" t="n"/>
      <c r="AA1315" s="41" t="n"/>
      <c r="AB1315" s="41" t="n"/>
      <c r="AC1315" s="41" t="n"/>
      <c r="AD1315" s="41" t="n"/>
      <c r="AE1315" s="41" t="n"/>
      <c r="AF1315" s="46">
        <f>AD1315-AE1315</f>
        <v/>
      </c>
      <c r="AG1315" s="59" t="n"/>
      <c r="AH1315" s="46">
        <f>SUM(U1315-AG1315)</f>
        <v/>
      </c>
      <c r="AI131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5" s="46">
        <f>SUM(AH1315-AI1315)</f>
        <v/>
      </c>
      <c r="AK1315" s="59" t="n"/>
      <c r="AL1315" s="41" t="n"/>
      <c r="AM1315" s="49" t="n">
        <v>0</v>
      </c>
      <c r="AN1315" s="46">
        <f>IF(Table4202210[[#This Row],[Column 35]]&gt;0,Table4202210[[#This Row],[Column 35]]*Table4202210[[#This Row],[Column 38]],0)</f>
        <v/>
      </c>
      <c r="AO1315" s="59" t="n"/>
      <c r="AP1315" s="82">
        <f>SUM(AN1315-AO1315)</f>
        <v/>
      </c>
    </row>
    <row r="1316">
      <c r="A1316" s="41" t="n"/>
      <c r="B1316" s="58" t="n"/>
      <c r="C1316" s="41" t="n"/>
      <c r="D1316" s="41" t="n"/>
      <c r="E1316" s="41" t="n"/>
      <c r="F1316" s="41" t="n"/>
      <c r="G1316" s="41" t="n"/>
      <c r="H1316" s="41" t="n"/>
      <c r="I1316" s="41" t="n"/>
      <c r="J1316" s="41" t="n"/>
      <c r="K1316" s="41" t="n"/>
      <c r="L1316" s="41" t="n"/>
      <c r="M1316" s="41" t="n"/>
      <c r="N1316" s="41" t="n"/>
      <c r="O1316" s="41" t="n"/>
      <c r="P1316" s="41" t="n"/>
      <c r="Q1316" s="41" t="n"/>
      <c r="R1316" s="43" t="n"/>
      <c r="S1316" s="41" t="n"/>
      <c r="T1316" s="41" t="n"/>
      <c r="U1316" s="59" t="n"/>
      <c r="V1316" s="41" t="n"/>
      <c r="W1316" s="41" t="n"/>
      <c r="X1316" s="41" t="n"/>
      <c r="Y1316" s="41" t="n"/>
      <c r="Z1316" s="41" t="n"/>
      <c r="AA1316" s="41" t="n"/>
      <c r="AB1316" s="41" t="n"/>
      <c r="AC1316" s="41" t="n"/>
      <c r="AD1316" s="41" t="n"/>
      <c r="AE1316" s="41" t="n"/>
      <c r="AF1316" s="46">
        <f>AD1316-AE1316</f>
        <v/>
      </c>
      <c r="AG1316" s="59" t="n"/>
      <c r="AH1316" s="46">
        <f>SUM(U1316-AG1316)</f>
        <v/>
      </c>
      <c r="AI131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6" s="46">
        <f>SUM(AH1316-AI1316)</f>
        <v/>
      </c>
      <c r="AK1316" s="59" t="n"/>
      <c r="AL1316" s="41" t="n"/>
      <c r="AM1316" s="49" t="n">
        <v>0</v>
      </c>
      <c r="AN1316" s="46">
        <f>IF(Table4202210[[#This Row],[Column 35]]&gt;0,Table4202210[[#This Row],[Column 35]]*Table4202210[[#This Row],[Column 38]],0)</f>
        <v/>
      </c>
      <c r="AO1316" s="59" t="n"/>
      <c r="AP1316" s="82">
        <f>SUM(AN1316-AO1316)</f>
        <v/>
      </c>
    </row>
    <row r="1317">
      <c r="A1317" s="41" t="n"/>
      <c r="B1317" s="58" t="n"/>
      <c r="C1317" s="41" t="n"/>
      <c r="D1317" s="41" t="n"/>
      <c r="E1317" s="41" t="n"/>
      <c r="F1317" s="41" t="n"/>
      <c r="G1317" s="41" t="n"/>
      <c r="H1317" s="41" t="n"/>
      <c r="I1317" s="41" t="n"/>
      <c r="J1317" s="41" t="n"/>
      <c r="K1317" s="41" t="n"/>
      <c r="L1317" s="41" t="n"/>
      <c r="M1317" s="41" t="n"/>
      <c r="N1317" s="41" t="n"/>
      <c r="O1317" s="41" t="n"/>
      <c r="P1317" s="41" t="n"/>
      <c r="Q1317" s="41" t="n"/>
      <c r="R1317" s="43" t="n"/>
      <c r="S1317" s="41" t="n"/>
      <c r="T1317" s="41" t="n"/>
      <c r="U1317" s="59" t="n"/>
      <c r="V1317" s="41" t="n"/>
      <c r="W1317" s="41" t="n"/>
      <c r="X1317" s="41" t="n"/>
      <c r="Y1317" s="41" t="n"/>
      <c r="Z1317" s="41" t="n"/>
      <c r="AA1317" s="41" t="n"/>
      <c r="AB1317" s="41" t="n"/>
      <c r="AC1317" s="41" t="n"/>
      <c r="AD1317" s="41" t="n"/>
      <c r="AE1317" s="41" t="n"/>
      <c r="AF1317" s="46">
        <f>AD1317-AE1317</f>
        <v/>
      </c>
      <c r="AG1317" s="59" t="n"/>
      <c r="AH1317" s="46">
        <f>SUM(U1317-AG1317)</f>
        <v/>
      </c>
      <c r="AI131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7" s="46">
        <f>SUM(AH1317-AI1317)</f>
        <v/>
      </c>
      <c r="AK1317" s="59" t="n"/>
      <c r="AL1317" s="41" t="n"/>
      <c r="AM1317" s="49" t="n">
        <v>0</v>
      </c>
      <c r="AN1317" s="46">
        <f>IF(Table4202210[[#This Row],[Column 35]]&gt;0,Table4202210[[#This Row],[Column 35]]*Table4202210[[#This Row],[Column 38]],0)</f>
        <v/>
      </c>
      <c r="AO1317" s="59" t="n"/>
      <c r="AP1317" s="82">
        <f>SUM(AN1317-AO1317)</f>
        <v/>
      </c>
    </row>
    <row r="1318">
      <c r="A1318" s="41" t="n"/>
      <c r="B1318" s="58" t="n"/>
      <c r="C1318" s="41" t="n"/>
      <c r="D1318" s="41" t="n"/>
      <c r="E1318" s="41" t="n"/>
      <c r="F1318" s="41" t="n"/>
      <c r="G1318" s="41" t="n"/>
      <c r="H1318" s="41" t="n"/>
      <c r="I1318" s="41" t="n"/>
      <c r="J1318" s="41" t="n"/>
      <c r="K1318" s="41" t="n"/>
      <c r="L1318" s="41" t="n"/>
      <c r="M1318" s="41" t="n"/>
      <c r="N1318" s="41" t="n"/>
      <c r="O1318" s="41" t="n"/>
      <c r="P1318" s="41" t="n"/>
      <c r="Q1318" s="41" t="n"/>
      <c r="R1318" s="43" t="n"/>
      <c r="S1318" s="41" t="n"/>
      <c r="T1318" s="41" t="n"/>
      <c r="U1318" s="59" t="n"/>
      <c r="V1318" s="41" t="n"/>
      <c r="W1318" s="41" t="n"/>
      <c r="X1318" s="41" t="n"/>
      <c r="Y1318" s="41" t="n"/>
      <c r="Z1318" s="41" t="n"/>
      <c r="AA1318" s="41" t="n"/>
      <c r="AB1318" s="41" t="n"/>
      <c r="AC1318" s="41" t="n"/>
      <c r="AD1318" s="41" t="n"/>
      <c r="AE1318" s="41" t="n"/>
      <c r="AF1318" s="46">
        <f>AD1318-AE1318</f>
        <v/>
      </c>
      <c r="AG1318" s="59" t="n"/>
      <c r="AH1318" s="46">
        <f>SUM(U1318-AG1318)</f>
        <v/>
      </c>
      <c r="AI131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8" s="46">
        <f>SUM(AH1318-AI1318)</f>
        <v/>
      </c>
      <c r="AK1318" s="59" t="n"/>
      <c r="AL1318" s="41" t="n"/>
      <c r="AM1318" s="49" t="n">
        <v>0</v>
      </c>
      <c r="AN1318" s="46">
        <f>IF(Table4202210[[#This Row],[Column 35]]&gt;0,Table4202210[[#This Row],[Column 35]]*Table4202210[[#This Row],[Column 38]],0)</f>
        <v/>
      </c>
      <c r="AO1318" s="59" t="n"/>
      <c r="AP1318" s="82">
        <f>SUM(AN1318-AO1318)</f>
        <v/>
      </c>
    </row>
    <row r="1319">
      <c r="A1319" s="41" t="n"/>
      <c r="B1319" s="58" t="n"/>
      <c r="C1319" s="41" t="n"/>
      <c r="D1319" s="41" t="n"/>
      <c r="E1319" s="41" t="n"/>
      <c r="F1319" s="41" t="n"/>
      <c r="G1319" s="41" t="n"/>
      <c r="H1319" s="41" t="n"/>
      <c r="I1319" s="41" t="n"/>
      <c r="J1319" s="41" t="n"/>
      <c r="K1319" s="41" t="n"/>
      <c r="L1319" s="41" t="n"/>
      <c r="M1319" s="41" t="n"/>
      <c r="N1319" s="41" t="n"/>
      <c r="O1319" s="41" t="n"/>
      <c r="P1319" s="41" t="n"/>
      <c r="Q1319" s="41" t="n"/>
      <c r="R1319" s="43" t="n"/>
      <c r="S1319" s="41" t="n"/>
      <c r="T1319" s="41" t="n"/>
      <c r="U1319" s="59" t="n"/>
      <c r="V1319" s="41" t="n"/>
      <c r="W1319" s="41" t="n"/>
      <c r="X1319" s="41" t="n"/>
      <c r="Y1319" s="41" t="n"/>
      <c r="Z1319" s="41" t="n"/>
      <c r="AA1319" s="41" t="n"/>
      <c r="AB1319" s="41" t="n"/>
      <c r="AC1319" s="41" t="n"/>
      <c r="AD1319" s="41" t="n"/>
      <c r="AE1319" s="41" t="n"/>
      <c r="AF1319" s="46">
        <f>AD1319-AE1319</f>
        <v/>
      </c>
      <c r="AG1319" s="59" t="n"/>
      <c r="AH1319" s="46">
        <f>SUM(U1319-AG1319)</f>
        <v/>
      </c>
      <c r="AI131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19" s="46">
        <f>SUM(AH1319-AI1319)</f>
        <v/>
      </c>
      <c r="AK1319" s="59" t="n"/>
      <c r="AL1319" s="41" t="n"/>
      <c r="AM1319" s="49" t="n">
        <v>0</v>
      </c>
      <c r="AN1319" s="46">
        <f>IF(Table4202210[[#This Row],[Column 35]]&gt;0,Table4202210[[#This Row],[Column 35]]*Table4202210[[#This Row],[Column 38]],0)</f>
        <v/>
      </c>
      <c r="AO1319" s="59" t="n"/>
      <c r="AP1319" s="82">
        <f>SUM(AN1319-AO1319)</f>
        <v/>
      </c>
    </row>
    <row r="1320">
      <c r="A1320" s="41" t="n"/>
      <c r="B1320" s="58" t="n"/>
      <c r="C1320" s="41" t="n"/>
      <c r="D1320" s="41" t="n"/>
      <c r="E1320" s="41" t="n"/>
      <c r="F1320" s="41" t="n"/>
      <c r="G1320" s="41" t="n"/>
      <c r="H1320" s="41" t="n"/>
      <c r="I1320" s="41" t="n"/>
      <c r="J1320" s="41" t="n"/>
      <c r="K1320" s="41" t="n"/>
      <c r="L1320" s="41" t="n"/>
      <c r="M1320" s="41" t="n"/>
      <c r="N1320" s="41" t="n"/>
      <c r="O1320" s="41" t="n"/>
      <c r="P1320" s="41" t="n"/>
      <c r="Q1320" s="41" t="n"/>
      <c r="R1320" s="43" t="n"/>
      <c r="S1320" s="41" t="n"/>
      <c r="T1320" s="41" t="n"/>
      <c r="U1320" s="59" t="n"/>
      <c r="V1320" s="41" t="n"/>
      <c r="W1320" s="41" t="n"/>
      <c r="X1320" s="41" t="n"/>
      <c r="Y1320" s="41" t="n"/>
      <c r="Z1320" s="41" t="n"/>
      <c r="AA1320" s="41" t="n"/>
      <c r="AB1320" s="41" t="n"/>
      <c r="AC1320" s="41" t="n"/>
      <c r="AD1320" s="41" t="n"/>
      <c r="AE1320" s="41" t="n"/>
      <c r="AF1320" s="46">
        <f>AD1320-AE1320</f>
        <v/>
      </c>
      <c r="AG1320" s="59" t="n"/>
      <c r="AH1320" s="46">
        <f>SUM(U1320-AG1320)</f>
        <v/>
      </c>
      <c r="AI132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0" s="46">
        <f>SUM(AH1320-AI1320)</f>
        <v/>
      </c>
      <c r="AK1320" s="59" t="n"/>
      <c r="AL1320" s="41" t="n"/>
      <c r="AM1320" s="49" t="n">
        <v>0</v>
      </c>
      <c r="AN1320" s="46">
        <f>IF(Table4202210[[#This Row],[Column 35]]&gt;0,Table4202210[[#This Row],[Column 35]]*Table4202210[[#This Row],[Column 38]],0)</f>
        <v/>
      </c>
      <c r="AO1320" s="59" t="n"/>
      <c r="AP1320" s="82">
        <f>SUM(AN1320-AO1320)</f>
        <v/>
      </c>
    </row>
    <row r="1321">
      <c r="A1321" s="41" t="n"/>
      <c r="B1321" s="58" t="n"/>
      <c r="C1321" s="41" t="n"/>
      <c r="D1321" s="41" t="n"/>
      <c r="E1321" s="41" t="n"/>
      <c r="F1321" s="41" t="n"/>
      <c r="G1321" s="41" t="n"/>
      <c r="H1321" s="41" t="n"/>
      <c r="I1321" s="41" t="n"/>
      <c r="J1321" s="41" t="n"/>
      <c r="K1321" s="41" t="n"/>
      <c r="L1321" s="41" t="n"/>
      <c r="M1321" s="41" t="n"/>
      <c r="N1321" s="41" t="n"/>
      <c r="O1321" s="41" t="n"/>
      <c r="P1321" s="41" t="n"/>
      <c r="Q1321" s="41" t="n"/>
      <c r="R1321" s="43" t="n"/>
      <c r="S1321" s="41" t="n"/>
      <c r="T1321" s="41" t="n"/>
      <c r="U1321" s="59" t="n"/>
      <c r="V1321" s="41" t="n"/>
      <c r="W1321" s="41" t="n"/>
      <c r="X1321" s="41" t="n"/>
      <c r="Y1321" s="41" t="n"/>
      <c r="Z1321" s="41" t="n"/>
      <c r="AA1321" s="41" t="n"/>
      <c r="AB1321" s="41" t="n"/>
      <c r="AC1321" s="41" t="n"/>
      <c r="AD1321" s="41" t="n"/>
      <c r="AE1321" s="41" t="n"/>
      <c r="AF1321" s="46">
        <f>AD1321-AE1321</f>
        <v/>
      </c>
      <c r="AG1321" s="59" t="n"/>
      <c r="AH1321" s="46">
        <f>SUM(U1321-AG1321)</f>
        <v/>
      </c>
      <c r="AI132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1" s="46">
        <f>SUM(AH1321-AI1321)</f>
        <v/>
      </c>
      <c r="AK1321" s="59" t="n"/>
      <c r="AL1321" s="41" t="n"/>
      <c r="AM1321" s="49" t="n">
        <v>0</v>
      </c>
      <c r="AN1321" s="46">
        <f>IF(Table4202210[[#This Row],[Column 35]]&gt;0,Table4202210[[#This Row],[Column 35]]*Table4202210[[#This Row],[Column 38]],0)</f>
        <v/>
      </c>
      <c r="AO1321" s="59" t="n"/>
      <c r="AP1321" s="82">
        <f>SUM(AN1321-AO1321)</f>
        <v/>
      </c>
    </row>
    <row r="1322">
      <c r="A1322" s="41" t="n"/>
      <c r="B1322" s="58" t="n"/>
      <c r="C1322" s="41" t="n"/>
      <c r="D1322" s="41" t="n"/>
      <c r="E1322" s="41" t="n"/>
      <c r="F1322" s="41" t="n"/>
      <c r="G1322" s="41" t="n"/>
      <c r="H1322" s="41" t="n"/>
      <c r="I1322" s="41" t="n"/>
      <c r="J1322" s="41" t="n"/>
      <c r="K1322" s="41" t="n"/>
      <c r="L1322" s="41" t="n"/>
      <c r="M1322" s="41" t="n"/>
      <c r="N1322" s="41" t="n"/>
      <c r="O1322" s="41" t="n"/>
      <c r="P1322" s="41" t="n"/>
      <c r="Q1322" s="41" t="n"/>
      <c r="R1322" s="43" t="n"/>
      <c r="S1322" s="41" t="n"/>
      <c r="T1322" s="41" t="n"/>
      <c r="U1322" s="59" t="n"/>
      <c r="V1322" s="41" t="n"/>
      <c r="W1322" s="41" t="n"/>
      <c r="X1322" s="41" t="n"/>
      <c r="Y1322" s="41" t="n"/>
      <c r="Z1322" s="41" t="n"/>
      <c r="AA1322" s="41" t="n"/>
      <c r="AB1322" s="41" t="n"/>
      <c r="AC1322" s="41" t="n"/>
      <c r="AD1322" s="41" t="n"/>
      <c r="AE1322" s="41" t="n"/>
      <c r="AF1322" s="46">
        <f>AD1322-AE1322</f>
        <v/>
      </c>
      <c r="AG1322" s="59" t="n"/>
      <c r="AH1322" s="46">
        <f>SUM(U1322-AG1322)</f>
        <v/>
      </c>
      <c r="AI132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2" s="46">
        <f>SUM(AH1322-AI1322)</f>
        <v/>
      </c>
      <c r="AK1322" s="59" t="n"/>
      <c r="AL1322" s="41" t="n"/>
      <c r="AM1322" s="49" t="n">
        <v>0</v>
      </c>
      <c r="AN1322" s="46">
        <f>IF(Table4202210[[#This Row],[Column 35]]&gt;0,Table4202210[[#This Row],[Column 35]]*Table4202210[[#This Row],[Column 38]],0)</f>
        <v/>
      </c>
      <c r="AO1322" s="59" t="n"/>
      <c r="AP1322" s="82">
        <f>SUM(AN1322-AO1322)</f>
        <v/>
      </c>
    </row>
    <row r="1323">
      <c r="A1323" s="41" t="n"/>
      <c r="B1323" s="58" t="n"/>
      <c r="C1323" s="41" t="n"/>
      <c r="D1323" s="41" t="n"/>
      <c r="E1323" s="41" t="n"/>
      <c r="F1323" s="41" t="n"/>
      <c r="G1323" s="41" t="n"/>
      <c r="H1323" s="41" t="n"/>
      <c r="I1323" s="41" t="n"/>
      <c r="J1323" s="41" t="n"/>
      <c r="K1323" s="41" t="n"/>
      <c r="L1323" s="41" t="n"/>
      <c r="M1323" s="41" t="n"/>
      <c r="N1323" s="41" t="n"/>
      <c r="O1323" s="41" t="n"/>
      <c r="P1323" s="41" t="n"/>
      <c r="Q1323" s="41" t="n"/>
      <c r="R1323" s="43" t="n"/>
      <c r="S1323" s="41" t="n"/>
      <c r="T1323" s="41" t="n"/>
      <c r="U1323" s="59" t="n"/>
      <c r="V1323" s="41" t="n"/>
      <c r="W1323" s="41" t="n"/>
      <c r="X1323" s="41" t="n"/>
      <c r="Y1323" s="41" t="n"/>
      <c r="Z1323" s="41" t="n"/>
      <c r="AA1323" s="41" t="n"/>
      <c r="AB1323" s="41" t="n"/>
      <c r="AC1323" s="41" t="n"/>
      <c r="AD1323" s="41" t="n"/>
      <c r="AE1323" s="41" t="n"/>
      <c r="AF1323" s="46">
        <f>AD1323-AE1323</f>
        <v/>
      </c>
      <c r="AG1323" s="59" t="n"/>
      <c r="AH1323" s="46">
        <f>SUM(U1323-AG1323)</f>
        <v/>
      </c>
      <c r="AI132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3" s="46">
        <f>SUM(AH1323-AI1323)</f>
        <v/>
      </c>
      <c r="AK1323" s="59" t="n"/>
      <c r="AL1323" s="41" t="n"/>
      <c r="AM1323" s="49" t="n">
        <v>0</v>
      </c>
      <c r="AN1323" s="46">
        <f>IF(Table4202210[[#This Row],[Column 35]]&gt;0,Table4202210[[#This Row],[Column 35]]*Table4202210[[#This Row],[Column 38]],0)</f>
        <v/>
      </c>
      <c r="AO1323" s="59" t="n"/>
      <c r="AP1323" s="82">
        <f>SUM(AN1323-AO1323)</f>
        <v/>
      </c>
    </row>
    <row r="1324">
      <c r="A1324" s="41" t="n"/>
      <c r="B1324" s="58" t="n"/>
      <c r="C1324" s="41" t="n"/>
      <c r="D1324" s="41" t="n"/>
      <c r="E1324" s="41" t="n"/>
      <c r="F1324" s="41" t="n"/>
      <c r="G1324" s="41" t="n"/>
      <c r="H1324" s="41" t="n"/>
      <c r="I1324" s="41" t="n"/>
      <c r="J1324" s="41" t="n"/>
      <c r="K1324" s="41" t="n"/>
      <c r="L1324" s="41" t="n"/>
      <c r="M1324" s="41" t="n"/>
      <c r="N1324" s="41" t="n"/>
      <c r="O1324" s="41" t="n"/>
      <c r="P1324" s="41" t="n"/>
      <c r="Q1324" s="41" t="n"/>
      <c r="R1324" s="43" t="n"/>
      <c r="S1324" s="41" t="n"/>
      <c r="T1324" s="41" t="n"/>
      <c r="U1324" s="59" t="n"/>
      <c r="V1324" s="41" t="n"/>
      <c r="W1324" s="41" t="n"/>
      <c r="X1324" s="41" t="n"/>
      <c r="Y1324" s="41" t="n"/>
      <c r="Z1324" s="41" t="n"/>
      <c r="AA1324" s="41" t="n"/>
      <c r="AB1324" s="41" t="n"/>
      <c r="AC1324" s="41" t="n"/>
      <c r="AD1324" s="41" t="n"/>
      <c r="AE1324" s="41" t="n"/>
      <c r="AF1324" s="46">
        <f>AD1324-AE1324</f>
        <v/>
      </c>
      <c r="AG1324" s="59" t="n"/>
      <c r="AH1324" s="46">
        <f>SUM(U1324-AG1324)</f>
        <v/>
      </c>
      <c r="AI132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4" s="46">
        <f>SUM(AH1324-AI1324)</f>
        <v/>
      </c>
      <c r="AK1324" s="59" t="n"/>
      <c r="AL1324" s="41" t="n"/>
      <c r="AM1324" s="49" t="n">
        <v>0</v>
      </c>
      <c r="AN1324" s="46">
        <f>IF(Table4202210[[#This Row],[Column 35]]&gt;0,Table4202210[[#This Row],[Column 35]]*Table4202210[[#This Row],[Column 38]],0)</f>
        <v/>
      </c>
      <c r="AO1324" s="59" t="n"/>
      <c r="AP1324" s="82">
        <f>SUM(AN1324-AO1324)</f>
        <v/>
      </c>
    </row>
    <row r="1325">
      <c r="A1325" s="41" t="n"/>
      <c r="B1325" s="58" t="n"/>
      <c r="C1325" s="41" t="n"/>
      <c r="D1325" s="41" t="n"/>
      <c r="E1325" s="41" t="n"/>
      <c r="F1325" s="41" t="n"/>
      <c r="G1325" s="41" t="n"/>
      <c r="H1325" s="41" t="n"/>
      <c r="I1325" s="41" t="n"/>
      <c r="J1325" s="41" t="n"/>
      <c r="K1325" s="41" t="n"/>
      <c r="L1325" s="41" t="n"/>
      <c r="M1325" s="41" t="n"/>
      <c r="N1325" s="41" t="n"/>
      <c r="O1325" s="41" t="n"/>
      <c r="P1325" s="41" t="n"/>
      <c r="Q1325" s="41" t="n"/>
      <c r="R1325" s="43" t="n"/>
      <c r="S1325" s="41" t="n"/>
      <c r="T1325" s="41" t="n"/>
      <c r="U1325" s="59" t="n"/>
      <c r="V1325" s="41" t="n"/>
      <c r="W1325" s="41" t="n"/>
      <c r="X1325" s="41" t="n"/>
      <c r="Y1325" s="41" t="n"/>
      <c r="Z1325" s="41" t="n"/>
      <c r="AA1325" s="41" t="n"/>
      <c r="AB1325" s="41" t="n"/>
      <c r="AC1325" s="41" t="n"/>
      <c r="AD1325" s="41" t="n"/>
      <c r="AE1325" s="41" t="n"/>
      <c r="AF1325" s="46">
        <f>AD1325-AE1325</f>
        <v/>
      </c>
      <c r="AG1325" s="59" t="n"/>
      <c r="AH1325" s="46">
        <f>SUM(U1325-AG1325)</f>
        <v/>
      </c>
      <c r="AI132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5" s="46">
        <f>SUM(AH1325-AI1325)</f>
        <v/>
      </c>
      <c r="AK1325" s="59" t="n"/>
      <c r="AL1325" s="41" t="n"/>
      <c r="AM1325" s="49" t="n">
        <v>0</v>
      </c>
      <c r="AN1325" s="46">
        <f>IF(Table4202210[[#This Row],[Column 35]]&gt;0,Table4202210[[#This Row],[Column 35]]*Table4202210[[#This Row],[Column 38]],0)</f>
        <v/>
      </c>
      <c r="AO1325" s="59" t="n"/>
      <c r="AP1325" s="82">
        <f>SUM(AN1325-AO1325)</f>
        <v/>
      </c>
    </row>
    <row r="1326">
      <c r="A1326" s="41" t="n"/>
      <c r="B1326" s="58" t="n"/>
      <c r="C1326" s="41" t="n"/>
      <c r="D1326" s="41" t="n"/>
      <c r="E1326" s="41" t="n"/>
      <c r="F1326" s="41" t="n"/>
      <c r="G1326" s="41" t="n"/>
      <c r="H1326" s="41" t="n"/>
      <c r="I1326" s="41" t="n"/>
      <c r="J1326" s="41" t="n"/>
      <c r="K1326" s="41" t="n"/>
      <c r="L1326" s="41" t="n"/>
      <c r="M1326" s="41" t="n"/>
      <c r="N1326" s="41" t="n"/>
      <c r="O1326" s="41" t="n"/>
      <c r="P1326" s="41" t="n"/>
      <c r="Q1326" s="41" t="n"/>
      <c r="R1326" s="43" t="n"/>
      <c r="S1326" s="41" t="n"/>
      <c r="T1326" s="41" t="n"/>
      <c r="U1326" s="59" t="n"/>
      <c r="V1326" s="41" t="n"/>
      <c r="W1326" s="41" t="n"/>
      <c r="X1326" s="41" t="n"/>
      <c r="Y1326" s="41" t="n"/>
      <c r="Z1326" s="41" t="n"/>
      <c r="AA1326" s="41" t="n"/>
      <c r="AB1326" s="41" t="n"/>
      <c r="AC1326" s="41" t="n"/>
      <c r="AD1326" s="41" t="n"/>
      <c r="AE1326" s="41" t="n"/>
      <c r="AF1326" s="46">
        <f>AD1326-AE1326</f>
        <v/>
      </c>
      <c r="AG1326" s="59" t="n"/>
      <c r="AH1326" s="46">
        <f>SUM(U1326-AG1326)</f>
        <v/>
      </c>
      <c r="AI132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6" s="46">
        <f>SUM(AH1326-AI1326)</f>
        <v/>
      </c>
      <c r="AK1326" s="59" t="n"/>
      <c r="AL1326" s="41" t="n"/>
      <c r="AM1326" s="49" t="n">
        <v>0</v>
      </c>
      <c r="AN1326" s="46">
        <f>IF(Table4202210[[#This Row],[Column 35]]&gt;0,Table4202210[[#This Row],[Column 35]]*Table4202210[[#This Row],[Column 38]],0)</f>
        <v/>
      </c>
      <c r="AO1326" s="59" t="n"/>
      <c r="AP1326" s="82">
        <f>SUM(AN1326-AO1326)</f>
        <v/>
      </c>
    </row>
    <row r="1327">
      <c r="A1327" s="41" t="n"/>
      <c r="B1327" s="58" t="n"/>
      <c r="C1327" s="41" t="n"/>
      <c r="D1327" s="41" t="n"/>
      <c r="E1327" s="41" t="n"/>
      <c r="F1327" s="41" t="n"/>
      <c r="G1327" s="41" t="n"/>
      <c r="H1327" s="41" t="n"/>
      <c r="I1327" s="41" t="n"/>
      <c r="J1327" s="41" t="n"/>
      <c r="K1327" s="41" t="n"/>
      <c r="L1327" s="41" t="n"/>
      <c r="M1327" s="41" t="n"/>
      <c r="N1327" s="41" t="n"/>
      <c r="O1327" s="41" t="n"/>
      <c r="P1327" s="41" t="n"/>
      <c r="Q1327" s="41" t="n"/>
      <c r="R1327" s="43" t="n"/>
      <c r="S1327" s="41" t="n"/>
      <c r="T1327" s="41" t="n"/>
      <c r="U1327" s="59" t="n"/>
      <c r="V1327" s="41" t="n"/>
      <c r="W1327" s="41" t="n"/>
      <c r="X1327" s="41" t="n"/>
      <c r="Y1327" s="41" t="n"/>
      <c r="Z1327" s="41" t="n"/>
      <c r="AA1327" s="41" t="n"/>
      <c r="AB1327" s="41" t="n"/>
      <c r="AC1327" s="41" t="n"/>
      <c r="AD1327" s="41" t="n"/>
      <c r="AE1327" s="41" t="n"/>
      <c r="AF1327" s="46">
        <f>AD1327-AE1327</f>
        <v/>
      </c>
      <c r="AG1327" s="59" t="n"/>
      <c r="AH1327" s="46">
        <f>SUM(U1327-AG1327)</f>
        <v/>
      </c>
      <c r="AI132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7" s="46">
        <f>SUM(AH1327-AI1327)</f>
        <v/>
      </c>
      <c r="AK1327" s="59" t="n"/>
      <c r="AL1327" s="41" t="n"/>
      <c r="AM1327" s="49" t="n">
        <v>0</v>
      </c>
      <c r="AN1327" s="46">
        <f>IF(Table4202210[[#This Row],[Column 35]]&gt;0,Table4202210[[#This Row],[Column 35]]*Table4202210[[#This Row],[Column 38]],0)</f>
        <v/>
      </c>
      <c r="AO1327" s="59" t="n"/>
      <c r="AP1327" s="82">
        <f>SUM(AN1327-AO1327)</f>
        <v/>
      </c>
    </row>
    <row r="1328">
      <c r="A1328" s="41" t="n"/>
      <c r="B1328" s="58" t="n"/>
      <c r="C1328" s="41" t="n"/>
      <c r="D1328" s="41" t="n"/>
      <c r="E1328" s="41" t="n"/>
      <c r="F1328" s="41" t="n"/>
      <c r="G1328" s="41" t="n"/>
      <c r="H1328" s="41" t="n"/>
      <c r="I1328" s="41" t="n"/>
      <c r="J1328" s="41" t="n"/>
      <c r="K1328" s="41" t="n"/>
      <c r="L1328" s="41" t="n"/>
      <c r="M1328" s="41" t="n"/>
      <c r="N1328" s="41" t="n"/>
      <c r="O1328" s="41" t="n"/>
      <c r="P1328" s="41" t="n"/>
      <c r="Q1328" s="41" t="n"/>
      <c r="R1328" s="43" t="n"/>
      <c r="S1328" s="41" t="n"/>
      <c r="T1328" s="41" t="n"/>
      <c r="U1328" s="59" t="n"/>
      <c r="V1328" s="41" t="n"/>
      <c r="W1328" s="41" t="n"/>
      <c r="X1328" s="41" t="n"/>
      <c r="Y1328" s="41" t="n"/>
      <c r="Z1328" s="41" t="n"/>
      <c r="AA1328" s="41" t="n"/>
      <c r="AB1328" s="41" t="n"/>
      <c r="AC1328" s="41" t="n"/>
      <c r="AD1328" s="41" t="n"/>
      <c r="AE1328" s="41" t="n"/>
      <c r="AF1328" s="46">
        <f>AD1328-AE1328</f>
        <v/>
      </c>
      <c r="AG1328" s="59" t="n"/>
      <c r="AH1328" s="46">
        <f>SUM(U1328-AG1328)</f>
        <v/>
      </c>
      <c r="AI132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8" s="46">
        <f>SUM(AH1328-AI1328)</f>
        <v/>
      </c>
      <c r="AK1328" s="59" t="n"/>
      <c r="AL1328" s="41" t="n"/>
      <c r="AM1328" s="49" t="n">
        <v>0</v>
      </c>
      <c r="AN1328" s="46">
        <f>IF(Table4202210[[#This Row],[Column 35]]&gt;0,Table4202210[[#This Row],[Column 35]]*Table4202210[[#This Row],[Column 38]],0)</f>
        <v/>
      </c>
      <c r="AO1328" s="59" t="n"/>
      <c r="AP1328" s="82">
        <f>SUM(AN1328-AO1328)</f>
        <v/>
      </c>
    </row>
    <row r="1329">
      <c r="A1329" s="41" t="n"/>
      <c r="B1329" s="58" t="n"/>
      <c r="C1329" s="41" t="n"/>
      <c r="D1329" s="41" t="n"/>
      <c r="E1329" s="41" t="n"/>
      <c r="F1329" s="41" t="n"/>
      <c r="G1329" s="41" t="n"/>
      <c r="H1329" s="41" t="n"/>
      <c r="I1329" s="41" t="n"/>
      <c r="J1329" s="41" t="n"/>
      <c r="K1329" s="41" t="n"/>
      <c r="L1329" s="41" t="n"/>
      <c r="M1329" s="41" t="n"/>
      <c r="N1329" s="41" t="n"/>
      <c r="O1329" s="41" t="n"/>
      <c r="P1329" s="41" t="n"/>
      <c r="Q1329" s="41" t="n"/>
      <c r="R1329" s="43" t="n"/>
      <c r="S1329" s="41" t="n"/>
      <c r="T1329" s="41" t="n"/>
      <c r="U1329" s="59" t="n"/>
      <c r="V1329" s="41" t="n"/>
      <c r="W1329" s="41" t="n"/>
      <c r="X1329" s="41" t="n"/>
      <c r="Y1329" s="41" t="n"/>
      <c r="Z1329" s="41" t="n"/>
      <c r="AA1329" s="41" t="n"/>
      <c r="AB1329" s="41" t="n"/>
      <c r="AC1329" s="41" t="n"/>
      <c r="AD1329" s="41" t="n"/>
      <c r="AE1329" s="41" t="n"/>
      <c r="AF1329" s="46">
        <f>AD1329-AE1329</f>
        <v/>
      </c>
      <c r="AG1329" s="59" t="n"/>
      <c r="AH1329" s="46">
        <f>SUM(U1329-AG1329)</f>
        <v/>
      </c>
      <c r="AI132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29" s="46">
        <f>SUM(AH1329-AI1329)</f>
        <v/>
      </c>
      <c r="AK1329" s="59" t="n"/>
      <c r="AL1329" s="41" t="n"/>
      <c r="AM1329" s="49" t="n">
        <v>0</v>
      </c>
      <c r="AN1329" s="46">
        <f>IF(Table4202210[[#This Row],[Column 35]]&gt;0,Table4202210[[#This Row],[Column 35]]*Table4202210[[#This Row],[Column 38]],0)</f>
        <v/>
      </c>
      <c r="AO1329" s="59" t="n"/>
      <c r="AP1329" s="82">
        <f>SUM(AN1329-AO1329)</f>
        <v/>
      </c>
    </row>
    <row r="1330">
      <c r="A1330" s="41" t="n"/>
      <c r="B1330" s="58" t="n"/>
      <c r="C1330" s="41" t="n"/>
      <c r="D1330" s="41" t="n"/>
      <c r="E1330" s="41" t="n"/>
      <c r="F1330" s="41" t="n"/>
      <c r="G1330" s="41" t="n"/>
      <c r="H1330" s="41" t="n"/>
      <c r="I1330" s="41" t="n"/>
      <c r="J1330" s="41" t="n"/>
      <c r="K1330" s="41" t="n"/>
      <c r="L1330" s="41" t="n"/>
      <c r="M1330" s="41" t="n"/>
      <c r="N1330" s="41" t="n"/>
      <c r="O1330" s="41" t="n"/>
      <c r="P1330" s="41" t="n"/>
      <c r="Q1330" s="41" t="n"/>
      <c r="R1330" s="43" t="n"/>
      <c r="S1330" s="41" t="n"/>
      <c r="T1330" s="41" t="n"/>
      <c r="U1330" s="59" t="n"/>
      <c r="V1330" s="41" t="n"/>
      <c r="W1330" s="41" t="n"/>
      <c r="X1330" s="41" t="n"/>
      <c r="Y1330" s="41" t="n"/>
      <c r="Z1330" s="41" t="n"/>
      <c r="AA1330" s="41" t="n"/>
      <c r="AB1330" s="41" t="n"/>
      <c r="AC1330" s="41" t="n"/>
      <c r="AD1330" s="41" t="n"/>
      <c r="AE1330" s="41" t="n"/>
      <c r="AF1330" s="46">
        <f>AD1330-AE1330</f>
        <v/>
      </c>
      <c r="AG1330" s="59" t="n"/>
      <c r="AH1330" s="46">
        <f>SUM(U1330-AG1330)</f>
        <v/>
      </c>
      <c r="AI133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0" s="46">
        <f>SUM(AH1330-AI1330)</f>
        <v/>
      </c>
      <c r="AK1330" s="59" t="n"/>
      <c r="AL1330" s="41" t="n"/>
      <c r="AM1330" s="49" t="n">
        <v>0</v>
      </c>
      <c r="AN1330" s="46">
        <f>IF(Table4202210[[#This Row],[Column 35]]&gt;0,Table4202210[[#This Row],[Column 35]]*Table4202210[[#This Row],[Column 38]],0)</f>
        <v/>
      </c>
      <c r="AO1330" s="59" t="n"/>
      <c r="AP1330" s="82">
        <f>SUM(AN1330-AO1330)</f>
        <v/>
      </c>
    </row>
    <row r="1331">
      <c r="A1331" s="41" t="n"/>
      <c r="B1331" s="58" t="n"/>
      <c r="C1331" s="41" t="n"/>
      <c r="D1331" s="41" t="n"/>
      <c r="E1331" s="41" t="n"/>
      <c r="F1331" s="41" t="n"/>
      <c r="G1331" s="41" t="n"/>
      <c r="H1331" s="41" t="n"/>
      <c r="I1331" s="41" t="n"/>
      <c r="J1331" s="41" t="n"/>
      <c r="K1331" s="41" t="n"/>
      <c r="L1331" s="41" t="n"/>
      <c r="M1331" s="41" t="n"/>
      <c r="N1331" s="41" t="n"/>
      <c r="O1331" s="41" t="n"/>
      <c r="P1331" s="41" t="n"/>
      <c r="Q1331" s="41" t="n"/>
      <c r="R1331" s="43" t="n"/>
      <c r="S1331" s="41" t="n"/>
      <c r="T1331" s="41" t="n"/>
      <c r="U1331" s="59" t="n"/>
      <c r="V1331" s="41" t="n"/>
      <c r="W1331" s="41" t="n"/>
      <c r="X1331" s="41" t="n"/>
      <c r="Y1331" s="41" t="n"/>
      <c r="Z1331" s="41" t="n"/>
      <c r="AA1331" s="41" t="n"/>
      <c r="AB1331" s="41" t="n"/>
      <c r="AC1331" s="41" t="n"/>
      <c r="AD1331" s="41" t="n"/>
      <c r="AE1331" s="41" t="n"/>
      <c r="AF1331" s="46">
        <f>AD1331-AE1331</f>
        <v/>
      </c>
      <c r="AG1331" s="59" t="n"/>
      <c r="AH1331" s="46">
        <f>SUM(U1331-AG1331)</f>
        <v/>
      </c>
      <c r="AI133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1" s="46">
        <f>SUM(AH1331-AI1331)</f>
        <v/>
      </c>
      <c r="AK1331" s="59" t="n"/>
      <c r="AL1331" s="41" t="n"/>
      <c r="AM1331" s="49" t="n">
        <v>0</v>
      </c>
      <c r="AN1331" s="46">
        <f>IF(Table4202210[[#This Row],[Column 35]]&gt;0,Table4202210[[#This Row],[Column 35]]*Table4202210[[#This Row],[Column 38]],0)</f>
        <v/>
      </c>
      <c r="AO1331" s="59" t="n"/>
      <c r="AP1331" s="82">
        <f>SUM(AN1331-AO1331)</f>
        <v/>
      </c>
    </row>
    <row r="1332">
      <c r="A1332" s="41" t="n"/>
      <c r="B1332" s="58" t="n"/>
      <c r="C1332" s="41" t="n"/>
      <c r="D1332" s="41" t="n"/>
      <c r="E1332" s="41" t="n"/>
      <c r="F1332" s="41" t="n"/>
      <c r="G1332" s="41" t="n"/>
      <c r="H1332" s="41" t="n"/>
      <c r="I1332" s="41" t="n"/>
      <c r="J1332" s="41" t="n"/>
      <c r="K1332" s="41" t="n"/>
      <c r="L1332" s="41" t="n"/>
      <c r="M1332" s="41" t="n"/>
      <c r="N1332" s="41" t="n"/>
      <c r="O1332" s="41" t="n"/>
      <c r="P1332" s="41" t="n"/>
      <c r="Q1332" s="41" t="n"/>
      <c r="R1332" s="43" t="n"/>
      <c r="S1332" s="41" t="n"/>
      <c r="T1332" s="41" t="n"/>
      <c r="U1332" s="59" t="n"/>
      <c r="V1332" s="41" t="n"/>
      <c r="W1332" s="41" t="n"/>
      <c r="X1332" s="41" t="n"/>
      <c r="Y1332" s="41" t="n"/>
      <c r="Z1332" s="41" t="n"/>
      <c r="AA1332" s="41" t="n"/>
      <c r="AB1332" s="41" t="n"/>
      <c r="AC1332" s="41" t="n"/>
      <c r="AD1332" s="41" t="n"/>
      <c r="AE1332" s="41" t="n"/>
      <c r="AF1332" s="46">
        <f>AD1332-AE1332</f>
        <v/>
      </c>
      <c r="AG1332" s="59" t="n"/>
      <c r="AH1332" s="46">
        <f>SUM(U1332-AG1332)</f>
        <v/>
      </c>
      <c r="AI133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2" s="46">
        <f>SUM(AH1332-AI1332)</f>
        <v/>
      </c>
      <c r="AK1332" s="59" t="n"/>
      <c r="AL1332" s="41" t="n"/>
      <c r="AM1332" s="49" t="n">
        <v>0</v>
      </c>
      <c r="AN1332" s="46">
        <f>IF(Table4202210[[#This Row],[Column 35]]&gt;0,Table4202210[[#This Row],[Column 35]]*Table4202210[[#This Row],[Column 38]],0)</f>
        <v/>
      </c>
      <c r="AO1332" s="59" t="n"/>
      <c r="AP1332" s="82">
        <f>SUM(AN1332-AO1332)</f>
        <v/>
      </c>
    </row>
    <row r="1333">
      <c r="A1333" s="41" t="n"/>
      <c r="B1333" s="58" t="n"/>
      <c r="C1333" s="41" t="n"/>
      <c r="D1333" s="41" t="n"/>
      <c r="E1333" s="41" t="n"/>
      <c r="F1333" s="41" t="n"/>
      <c r="G1333" s="41" t="n"/>
      <c r="H1333" s="41" t="n"/>
      <c r="I1333" s="41" t="n"/>
      <c r="J1333" s="41" t="n"/>
      <c r="K1333" s="41" t="n"/>
      <c r="L1333" s="41" t="n"/>
      <c r="M1333" s="41" t="n"/>
      <c r="N1333" s="41" t="n"/>
      <c r="O1333" s="41" t="n"/>
      <c r="P1333" s="41" t="n"/>
      <c r="Q1333" s="41" t="n"/>
      <c r="R1333" s="43" t="n"/>
      <c r="S1333" s="41" t="n"/>
      <c r="T1333" s="41" t="n"/>
      <c r="U1333" s="59" t="n"/>
      <c r="V1333" s="41" t="n"/>
      <c r="W1333" s="41" t="n"/>
      <c r="X1333" s="41" t="n"/>
      <c r="Y1333" s="41" t="n"/>
      <c r="Z1333" s="41" t="n"/>
      <c r="AA1333" s="41" t="n"/>
      <c r="AB1333" s="41" t="n"/>
      <c r="AC1333" s="41" t="n"/>
      <c r="AD1333" s="41" t="n"/>
      <c r="AE1333" s="41" t="n"/>
      <c r="AF1333" s="46">
        <f>AD1333-AE1333</f>
        <v/>
      </c>
      <c r="AG1333" s="59" t="n"/>
      <c r="AH1333" s="46">
        <f>SUM(U1333-AG1333)</f>
        <v/>
      </c>
      <c r="AI133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3" s="46">
        <f>SUM(AH1333-AI1333)</f>
        <v/>
      </c>
      <c r="AK1333" s="59" t="n"/>
      <c r="AL1333" s="41" t="n"/>
      <c r="AM1333" s="49" t="n">
        <v>0</v>
      </c>
      <c r="AN1333" s="46">
        <f>IF(Table4202210[[#This Row],[Column 35]]&gt;0,Table4202210[[#This Row],[Column 35]]*Table4202210[[#This Row],[Column 38]],0)</f>
        <v/>
      </c>
      <c r="AO1333" s="59" t="n"/>
      <c r="AP1333" s="82">
        <f>SUM(AN1333-AO1333)</f>
        <v/>
      </c>
    </row>
    <row r="1334">
      <c r="A1334" s="41" t="n"/>
      <c r="B1334" s="58" t="n"/>
      <c r="C1334" s="41" t="n"/>
      <c r="D1334" s="41" t="n"/>
      <c r="E1334" s="41" t="n"/>
      <c r="F1334" s="41" t="n"/>
      <c r="G1334" s="41" t="n"/>
      <c r="H1334" s="41" t="n"/>
      <c r="I1334" s="41" t="n"/>
      <c r="J1334" s="41" t="n"/>
      <c r="K1334" s="41" t="n"/>
      <c r="L1334" s="41" t="n"/>
      <c r="M1334" s="41" t="n"/>
      <c r="N1334" s="41" t="n"/>
      <c r="O1334" s="41" t="n"/>
      <c r="P1334" s="41" t="n"/>
      <c r="Q1334" s="41" t="n"/>
      <c r="R1334" s="43" t="n"/>
      <c r="S1334" s="41" t="n"/>
      <c r="T1334" s="41" t="n"/>
      <c r="U1334" s="59" t="n"/>
      <c r="V1334" s="41" t="n"/>
      <c r="W1334" s="41" t="n"/>
      <c r="X1334" s="41" t="n"/>
      <c r="Y1334" s="41" t="n"/>
      <c r="Z1334" s="41" t="n"/>
      <c r="AA1334" s="41" t="n"/>
      <c r="AB1334" s="41" t="n"/>
      <c r="AC1334" s="41" t="n"/>
      <c r="AD1334" s="41" t="n"/>
      <c r="AE1334" s="41" t="n"/>
      <c r="AF1334" s="46">
        <f>AD1334-AE1334</f>
        <v/>
      </c>
      <c r="AG1334" s="59" t="n"/>
      <c r="AH1334" s="46">
        <f>SUM(U1334-AG1334)</f>
        <v/>
      </c>
      <c r="AI133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4" s="46">
        <f>SUM(AH1334-AI1334)</f>
        <v/>
      </c>
      <c r="AK1334" s="59" t="n"/>
      <c r="AL1334" s="41" t="n"/>
      <c r="AM1334" s="49" t="n">
        <v>0</v>
      </c>
      <c r="AN1334" s="46">
        <f>IF(Table4202210[[#This Row],[Column 35]]&gt;0,Table4202210[[#This Row],[Column 35]]*Table4202210[[#This Row],[Column 38]],0)</f>
        <v/>
      </c>
      <c r="AO1334" s="59" t="n"/>
      <c r="AP1334" s="82">
        <f>SUM(AN1334-AO1334)</f>
        <v/>
      </c>
    </row>
    <row r="1335">
      <c r="A1335" s="41" t="n"/>
      <c r="B1335" s="58" t="n"/>
      <c r="C1335" s="41" t="n"/>
      <c r="D1335" s="41" t="n"/>
      <c r="E1335" s="41" t="n"/>
      <c r="F1335" s="41" t="n"/>
      <c r="G1335" s="41" t="n"/>
      <c r="H1335" s="41" t="n"/>
      <c r="I1335" s="41" t="n"/>
      <c r="J1335" s="41" t="n"/>
      <c r="K1335" s="41" t="n"/>
      <c r="L1335" s="41" t="n"/>
      <c r="M1335" s="41" t="n"/>
      <c r="N1335" s="41" t="n"/>
      <c r="O1335" s="41" t="n"/>
      <c r="P1335" s="41" t="n"/>
      <c r="Q1335" s="41" t="n"/>
      <c r="R1335" s="43" t="n"/>
      <c r="S1335" s="41" t="n"/>
      <c r="T1335" s="41" t="n"/>
      <c r="U1335" s="59" t="n"/>
      <c r="V1335" s="41" t="n"/>
      <c r="W1335" s="41" t="n"/>
      <c r="X1335" s="41" t="n"/>
      <c r="Y1335" s="41" t="n"/>
      <c r="Z1335" s="41" t="n"/>
      <c r="AA1335" s="41" t="n"/>
      <c r="AB1335" s="41" t="n"/>
      <c r="AC1335" s="41" t="n"/>
      <c r="AD1335" s="41" t="n"/>
      <c r="AE1335" s="41" t="n"/>
      <c r="AF1335" s="46">
        <f>AD1335-AE1335</f>
        <v/>
      </c>
      <c r="AG1335" s="59" t="n"/>
      <c r="AH1335" s="46">
        <f>SUM(U1335-AG1335)</f>
        <v/>
      </c>
      <c r="AI133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5" s="46">
        <f>SUM(AH1335-AI1335)</f>
        <v/>
      </c>
      <c r="AK1335" s="59" t="n"/>
      <c r="AL1335" s="41" t="n"/>
      <c r="AM1335" s="49" t="n">
        <v>0</v>
      </c>
      <c r="AN1335" s="46">
        <f>IF(Table4202210[[#This Row],[Column 35]]&gt;0,Table4202210[[#This Row],[Column 35]]*Table4202210[[#This Row],[Column 38]],0)</f>
        <v/>
      </c>
      <c r="AO1335" s="59" t="n"/>
      <c r="AP1335" s="82">
        <f>SUM(AN1335-AO1335)</f>
        <v/>
      </c>
    </row>
    <row r="1336">
      <c r="A1336" s="41" t="n"/>
      <c r="B1336" s="58" t="n"/>
      <c r="C1336" s="41" t="n"/>
      <c r="D1336" s="41" t="n"/>
      <c r="E1336" s="41" t="n"/>
      <c r="F1336" s="41" t="n"/>
      <c r="G1336" s="41" t="n"/>
      <c r="H1336" s="41" t="n"/>
      <c r="I1336" s="41" t="n"/>
      <c r="J1336" s="41" t="n"/>
      <c r="K1336" s="41" t="n"/>
      <c r="L1336" s="41" t="n"/>
      <c r="M1336" s="41" t="n"/>
      <c r="N1336" s="41" t="n"/>
      <c r="O1336" s="41" t="n"/>
      <c r="P1336" s="41" t="n"/>
      <c r="Q1336" s="41" t="n"/>
      <c r="R1336" s="43" t="n"/>
      <c r="S1336" s="41" t="n"/>
      <c r="T1336" s="41" t="n"/>
      <c r="U1336" s="59" t="n"/>
      <c r="V1336" s="41" t="n"/>
      <c r="W1336" s="41" t="n"/>
      <c r="X1336" s="41" t="n"/>
      <c r="Y1336" s="41" t="n"/>
      <c r="Z1336" s="41" t="n"/>
      <c r="AA1336" s="41" t="n"/>
      <c r="AB1336" s="41" t="n"/>
      <c r="AC1336" s="41" t="n"/>
      <c r="AD1336" s="41" t="n"/>
      <c r="AE1336" s="41" t="n"/>
      <c r="AF1336" s="46">
        <f>AD1336-AE1336</f>
        <v/>
      </c>
      <c r="AG1336" s="59" t="n"/>
      <c r="AH1336" s="46">
        <f>SUM(U1336-AG1336)</f>
        <v/>
      </c>
      <c r="AI133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6" s="46">
        <f>SUM(AH1336-AI1336)</f>
        <v/>
      </c>
      <c r="AK1336" s="59" t="n"/>
      <c r="AL1336" s="41" t="n"/>
      <c r="AM1336" s="49" t="n">
        <v>0</v>
      </c>
      <c r="AN1336" s="46">
        <f>IF(Table4202210[[#This Row],[Column 35]]&gt;0,Table4202210[[#This Row],[Column 35]]*Table4202210[[#This Row],[Column 38]],0)</f>
        <v/>
      </c>
      <c r="AO1336" s="59" t="n"/>
      <c r="AP1336" s="82">
        <f>SUM(AN1336-AO1336)</f>
        <v/>
      </c>
    </row>
    <row r="1337">
      <c r="A1337" s="41" t="n"/>
      <c r="B1337" s="58" t="n"/>
      <c r="C1337" s="41" t="n"/>
      <c r="D1337" s="41" t="n"/>
      <c r="E1337" s="41" t="n"/>
      <c r="F1337" s="41" t="n"/>
      <c r="G1337" s="41" t="n"/>
      <c r="H1337" s="41" t="n"/>
      <c r="I1337" s="41" t="n"/>
      <c r="J1337" s="41" t="n"/>
      <c r="K1337" s="41" t="n"/>
      <c r="L1337" s="41" t="n"/>
      <c r="M1337" s="41" t="n"/>
      <c r="N1337" s="41" t="n"/>
      <c r="O1337" s="41" t="n"/>
      <c r="P1337" s="41" t="n"/>
      <c r="Q1337" s="41" t="n"/>
      <c r="R1337" s="43" t="n"/>
      <c r="S1337" s="41" t="n"/>
      <c r="T1337" s="41" t="n"/>
      <c r="U1337" s="59" t="n"/>
      <c r="V1337" s="41" t="n"/>
      <c r="W1337" s="41" t="n"/>
      <c r="X1337" s="41" t="n"/>
      <c r="Y1337" s="41" t="n"/>
      <c r="Z1337" s="41" t="n"/>
      <c r="AA1337" s="41" t="n"/>
      <c r="AB1337" s="41" t="n"/>
      <c r="AC1337" s="41" t="n"/>
      <c r="AD1337" s="41" t="n"/>
      <c r="AE1337" s="41" t="n"/>
      <c r="AF1337" s="46">
        <f>AD1337-AE1337</f>
        <v/>
      </c>
      <c r="AG1337" s="59" t="n"/>
      <c r="AH1337" s="46">
        <f>SUM(U1337-AG1337)</f>
        <v/>
      </c>
      <c r="AI133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7" s="46">
        <f>SUM(AH1337-AI1337)</f>
        <v/>
      </c>
      <c r="AK1337" s="59" t="n"/>
      <c r="AL1337" s="41" t="n"/>
      <c r="AM1337" s="49" t="n">
        <v>0</v>
      </c>
      <c r="AN1337" s="46">
        <f>IF(Table4202210[[#This Row],[Column 35]]&gt;0,Table4202210[[#This Row],[Column 35]]*Table4202210[[#This Row],[Column 38]],0)</f>
        <v/>
      </c>
      <c r="AO1337" s="59" t="n"/>
      <c r="AP1337" s="82">
        <f>SUM(AN1337-AO1337)</f>
        <v/>
      </c>
    </row>
    <row r="1338">
      <c r="A1338" s="41" t="n"/>
      <c r="B1338" s="58" t="n"/>
      <c r="C1338" s="41" t="n"/>
      <c r="D1338" s="41" t="n"/>
      <c r="E1338" s="41" t="n"/>
      <c r="F1338" s="41" t="n"/>
      <c r="G1338" s="41" t="n"/>
      <c r="H1338" s="41" t="n"/>
      <c r="I1338" s="41" t="n"/>
      <c r="J1338" s="41" t="n"/>
      <c r="K1338" s="41" t="n"/>
      <c r="L1338" s="41" t="n"/>
      <c r="M1338" s="41" t="n"/>
      <c r="N1338" s="41" t="n"/>
      <c r="O1338" s="41" t="n"/>
      <c r="P1338" s="41" t="n"/>
      <c r="Q1338" s="41" t="n"/>
      <c r="R1338" s="43" t="n"/>
      <c r="S1338" s="41" t="n"/>
      <c r="T1338" s="41" t="n"/>
      <c r="U1338" s="59" t="n"/>
      <c r="V1338" s="41" t="n"/>
      <c r="W1338" s="41" t="n"/>
      <c r="X1338" s="41" t="n"/>
      <c r="Y1338" s="41" t="n"/>
      <c r="Z1338" s="41" t="n"/>
      <c r="AA1338" s="41" t="n"/>
      <c r="AB1338" s="41" t="n"/>
      <c r="AC1338" s="41" t="n"/>
      <c r="AD1338" s="41" t="n"/>
      <c r="AE1338" s="41" t="n"/>
      <c r="AF1338" s="46">
        <f>AD1338-AE1338</f>
        <v/>
      </c>
      <c r="AG1338" s="59" t="n"/>
      <c r="AH1338" s="46">
        <f>SUM(U1338-AG1338)</f>
        <v/>
      </c>
      <c r="AI133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8" s="46">
        <f>SUM(AH1338-AI1338)</f>
        <v/>
      </c>
      <c r="AK1338" s="59" t="n"/>
      <c r="AL1338" s="41" t="n"/>
      <c r="AM1338" s="49" t="n">
        <v>0</v>
      </c>
      <c r="AN1338" s="46">
        <f>IF(Table4202210[[#This Row],[Column 35]]&gt;0,Table4202210[[#This Row],[Column 35]]*Table4202210[[#This Row],[Column 38]],0)</f>
        <v/>
      </c>
      <c r="AO1338" s="59" t="n"/>
      <c r="AP1338" s="82">
        <f>SUM(AN1338-AO1338)</f>
        <v/>
      </c>
    </row>
    <row r="1339">
      <c r="A1339" s="41" t="n"/>
      <c r="B1339" s="58" t="n"/>
      <c r="C1339" s="41" t="n"/>
      <c r="D1339" s="41" t="n"/>
      <c r="E1339" s="41" t="n"/>
      <c r="F1339" s="41" t="n"/>
      <c r="G1339" s="41" t="n"/>
      <c r="H1339" s="41" t="n"/>
      <c r="I1339" s="41" t="n"/>
      <c r="J1339" s="41" t="n"/>
      <c r="K1339" s="41" t="n"/>
      <c r="L1339" s="41" t="n"/>
      <c r="M1339" s="41" t="n"/>
      <c r="N1339" s="41" t="n"/>
      <c r="O1339" s="41" t="n"/>
      <c r="P1339" s="41" t="n"/>
      <c r="Q1339" s="41" t="n"/>
      <c r="R1339" s="43" t="n"/>
      <c r="S1339" s="41" t="n"/>
      <c r="T1339" s="41" t="n"/>
      <c r="U1339" s="59" t="n"/>
      <c r="V1339" s="41" t="n"/>
      <c r="W1339" s="41" t="n"/>
      <c r="X1339" s="41" t="n"/>
      <c r="Y1339" s="41" t="n"/>
      <c r="Z1339" s="41" t="n"/>
      <c r="AA1339" s="41" t="n"/>
      <c r="AB1339" s="41" t="n"/>
      <c r="AC1339" s="41" t="n"/>
      <c r="AD1339" s="41" t="n"/>
      <c r="AE1339" s="41" t="n"/>
      <c r="AF1339" s="46">
        <f>AD1339-AE1339</f>
        <v/>
      </c>
      <c r="AG1339" s="59" t="n"/>
      <c r="AH1339" s="46">
        <f>SUM(U1339-AG1339)</f>
        <v/>
      </c>
      <c r="AI133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39" s="46">
        <f>SUM(AH1339-AI1339)</f>
        <v/>
      </c>
      <c r="AK1339" s="59" t="n"/>
      <c r="AL1339" s="41" t="n"/>
      <c r="AM1339" s="49" t="n">
        <v>0</v>
      </c>
      <c r="AN1339" s="46">
        <f>IF(Table4202210[[#This Row],[Column 35]]&gt;0,Table4202210[[#This Row],[Column 35]]*Table4202210[[#This Row],[Column 38]],0)</f>
        <v/>
      </c>
      <c r="AO1339" s="59" t="n"/>
      <c r="AP1339" s="82">
        <f>SUM(AN1339-AO1339)</f>
        <v/>
      </c>
    </row>
    <row r="1340">
      <c r="A1340" s="41" t="n"/>
      <c r="B1340" s="58" t="n"/>
      <c r="C1340" s="41" t="n"/>
      <c r="D1340" s="41" t="n"/>
      <c r="E1340" s="41" t="n"/>
      <c r="F1340" s="41" t="n"/>
      <c r="G1340" s="41" t="n"/>
      <c r="H1340" s="41" t="n"/>
      <c r="I1340" s="41" t="n"/>
      <c r="J1340" s="41" t="n"/>
      <c r="K1340" s="41" t="n"/>
      <c r="L1340" s="41" t="n"/>
      <c r="M1340" s="41" t="n"/>
      <c r="N1340" s="41" t="n"/>
      <c r="O1340" s="41" t="n"/>
      <c r="P1340" s="41" t="n"/>
      <c r="Q1340" s="41" t="n"/>
      <c r="R1340" s="43" t="n"/>
      <c r="S1340" s="41" t="n"/>
      <c r="T1340" s="41" t="n"/>
      <c r="U1340" s="59" t="n"/>
      <c r="V1340" s="41" t="n"/>
      <c r="W1340" s="41" t="n"/>
      <c r="X1340" s="41" t="n"/>
      <c r="Y1340" s="41" t="n"/>
      <c r="Z1340" s="41" t="n"/>
      <c r="AA1340" s="41" t="n"/>
      <c r="AB1340" s="41" t="n"/>
      <c r="AC1340" s="41" t="n"/>
      <c r="AD1340" s="41" t="n"/>
      <c r="AE1340" s="41" t="n"/>
      <c r="AF1340" s="46">
        <f>AD1340-AE1340</f>
        <v/>
      </c>
      <c r="AG1340" s="59" t="n"/>
      <c r="AH1340" s="46">
        <f>SUM(U1340-AG1340)</f>
        <v/>
      </c>
      <c r="AI134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0" s="46">
        <f>SUM(AH1340-AI1340)</f>
        <v/>
      </c>
      <c r="AK1340" s="59" t="n"/>
      <c r="AL1340" s="41" t="n"/>
      <c r="AM1340" s="49" t="n">
        <v>0</v>
      </c>
      <c r="AN1340" s="46">
        <f>IF(Table4202210[[#This Row],[Column 35]]&gt;0,Table4202210[[#This Row],[Column 35]]*Table4202210[[#This Row],[Column 38]],0)</f>
        <v/>
      </c>
      <c r="AO1340" s="59" t="n"/>
      <c r="AP1340" s="82">
        <f>SUM(AN1340-AO1340)</f>
        <v/>
      </c>
    </row>
    <row r="1341">
      <c r="A1341" s="41" t="n"/>
      <c r="B1341" s="58" t="n"/>
      <c r="C1341" s="41" t="n"/>
      <c r="D1341" s="41" t="n"/>
      <c r="E1341" s="41" t="n"/>
      <c r="F1341" s="41" t="n"/>
      <c r="G1341" s="41" t="n"/>
      <c r="H1341" s="41" t="n"/>
      <c r="I1341" s="41" t="n"/>
      <c r="J1341" s="41" t="n"/>
      <c r="K1341" s="41" t="n"/>
      <c r="L1341" s="41" t="n"/>
      <c r="M1341" s="41" t="n"/>
      <c r="N1341" s="41" t="n"/>
      <c r="O1341" s="41" t="n"/>
      <c r="P1341" s="41" t="n"/>
      <c r="Q1341" s="41" t="n"/>
      <c r="R1341" s="43" t="n"/>
      <c r="S1341" s="41" t="n"/>
      <c r="T1341" s="41" t="n"/>
      <c r="U1341" s="59" t="n"/>
      <c r="V1341" s="41" t="n"/>
      <c r="W1341" s="41" t="n"/>
      <c r="X1341" s="41" t="n"/>
      <c r="Y1341" s="41" t="n"/>
      <c r="Z1341" s="41" t="n"/>
      <c r="AA1341" s="41" t="n"/>
      <c r="AB1341" s="41" t="n"/>
      <c r="AC1341" s="41" t="n"/>
      <c r="AD1341" s="41" t="n"/>
      <c r="AE1341" s="41" t="n"/>
      <c r="AF1341" s="46">
        <f>AD1341-AE1341</f>
        <v/>
      </c>
      <c r="AG1341" s="59" t="n"/>
      <c r="AH1341" s="46">
        <f>SUM(U1341-AG1341)</f>
        <v/>
      </c>
      <c r="AI134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1" s="46">
        <f>SUM(AH1341-AI1341)</f>
        <v/>
      </c>
      <c r="AK1341" s="59" t="n"/>
      <c r="AL1341" s="41" t="n"/>
      <c r="AM1341" s="49" t="n">
        <v>0</v>
      </c>
      <c r="AN1341" s="46">
        <f>IF(Table4202210[[#This Row],[Column 35]]&gt;0,Table4202210[[#This Row],[Column 35]]*Table4202210[[#This Row],[Column 38]],0)</f>
        <v/>
      </c>
      <c r="AO1341" s="59" t="n"/>
      <c r="AP1341" s="82">
        <f>SUM(AN1341-AO1341)</f>
        <v/>
      </c>
    </row>
    <row r="1342">
      <c r="A1342" s="41" t="n"/>
      <c r="B1342" s="58" t="n"/>
      <c r="C1342" s="41" t="n"/>
      <c r="D1342" s="41" t="n"/>
      <c r="E1342" s="41" t="n"/>
      <c r="F1342" s="41" t="n"/>
      <c r="G1342" s="41" t="n"/>
      <c r="H1342" s="41" t="n"/>
      <c r="I1342" s="41" t="n"/>
      <c r="J1342" s="41" t="n"/>
      <c r="K1342" s="41" t="n"/>
      <c r="L1342" s="41" t="n"/>
      <c r="M1342" s="41" t="n"/>
      <c r="N1342" s="41" t="n"/>
      <c r="O1342" s="41" t="n"/>
      <c r="P1342" s="41" t="n"/>
      <c r="Q1342" s="41" t="n"/>
      <c r="R1342" s="43" t="n"/>
      <c r="S1342" s="41" t="n"/>
      <c r="T1342" s="41" t="n"/>
      <c r="U1342" s="59" t="n"/>
      <c r="V1342" s="41" t="n"/>
      <c r="W1342" s="41" t="n"/>
      <c r="X1342" s="41" t="n"/>
      <c r="Y1342" s="41" t="n"/>
      <c r="Z1342" s="41" t="n"/>
      <c r="AA1342" s="41" t="n"/>
      <c r="AB1342" s="41" t="n"/>
      <c r="AC1342" s="41" t="n"/>
      <c r="AD1342" s="41" t="n"/>
      <c r="AE1342" s="41" t="n"/>
      <c r="AF1342" s="46">
        <f>AD1342-AE1342</f>
        <v/>
      </c>
      <c r="AG1342" s="59" t="n"/>
      <c r="AH1342" s="46">
        <f>SUM(U1342-AG1342)</f>
        <v/>
      </c>
      <c r="AI134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2" s="46">
        <f>SUM(AH1342-AI1342)</f>
        <v/>
      </c>
      <c r="AK1342" s="59" t="n"/>
      <c r="AL1342" s="41" t="n"/>
      <c r="AM1342" s="49" t="n">
        <v>0</v>
      </c>
      <c r="AN1342" s="46">
        <f>IF(Table4202210[[#This Row],[Column 35]]&gt;0,Table4202210[[#This Row],[Column 35]]*Table4202210[[#This Row],[Column 38]],0)</f>
        <v/>
      </c>
      <c r="AO1342" s="59" t="n"/>
      <c r="AP1342" s="82">
        <f>SUM(AN1342-AO1342)</f>
        <v/>
      </c>
    </row>
    <row r="1343">
      <c r="A1343" s="41" t="n"/>
      <c r="B1343" s="58" t="n"/>
      <c r="C1343" s="41" t="n"/>
      <c r="D1343" s="41" t="n"/>
      <c r="E1343" s="41" t="n"/>
      <c r="F1343" s="41" t="n"/>
      <c r="G1343" s="41" t="n"/>
      <c r="H1343" s="41" t="n"/>
      <c r="I1343" s="41" t="n"/>
      <c r="J1343" s="41" t="n"/>
      <c r="K1343" s="41" t="n"/>
      <c r="L1343" s="41" t="n"/>
      <c r="M1343" s="41" t="n"/>
      <c r="N1343" s="41" t="n"/>
      <c r="O1343" s="41" t="n"/>
      <c r="P1343" s="41" t="n"/>
      <c r="Q1343" s="41" t="n"/>
      <c r="R1343" s="43" t="n"/>
      <c r="S1343" s="41" t="n"/>
      <c r="T1343" s="41" t="n"/>
      <c r="U1343" s="59" t="n"/>
      <c r="V1343" s="41" t="n"/>
      <c r="W1343" s="41" t="n"/>
      <c r="X1343" s="41" t="n"/>
      <c r="Y1343" s="41" t="n"/>
      <c r="Z1343" s="41" t="n"/>
      <c r="AA1343" s="41" t="n"/>
      <c r="AB1343" s="41" t="n"/>
      <c r="AC1343" s="41" t="n"/>
      <c r="AD1343" s="41" t="n"/>
      <c r="AE1343" s="41" t="n"/>
      <c r="AF1343" s="46">
        <f>AD1343-AE1343</f>
        <v/>
      </c>
      <c r="AG1343" s="59" t="n"/>
      <c r="AH1343" s="46">
        <f>SUM(U1343-AG1343)</f>
        <v/>
      </c>
      <c r="AI134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3" s="46">
        <f>SUM(AH1343-AI1343)</f>
        <v/>
      </c>
      <c r="AK1343" s="59" t="n"/>
      <c r="AL1343" s="41" t="n"/>
      <c r="AM1343" s="49" t="n">
        <v>0</v>
      </c>
      <c r="AN1343" s="46">
        <f>IF(Table4202210[[#This Row],[Column 35]]&gt;0,Table4202210[[#This Row],[Column 35]]*Table4202210[[#This Row],[Column 38]],0)</f>
        <v/>
      </c>
      <c r="AO1343" s="59" t="n"/>
      <c r="AP1343" s="82">
        <f>SUM(AN1343-AO1343)</f>
        <v/>
      </c>
    </row>
    <row r="1344">
      <c r="A1344" s="41" t="n"/>
      <c r="B1344" s="58" t="n"/>
      <c r="C1344" s="41" t="n"/>
      <c r="D1344" s="41" t="n"/>
      <c r="E1344" s="41" t="n"/>
      <c r="F1344" s="41" t="n"/>
      <c r="G1344" s="41" t="n"/>
      <c r="H1344" s="41" t="n"/>
      <c r="I1344" s="41" t="n"/>
      <c r="J1344" s="41" t="n"/>
      <c r="K1344" s="41" t="n"/>
      <c r="L1344" s="41" t="n"/>
      <c r="M1344" s="41" t="n"/>
      <c r="N1344" s="41" t="n"/>
      <c r="O1344" s="41" t="n"/>
      <c r="P1344" s="41" t="n"/>
      <c r="Q1344" s="41" t="n"/>
      <c r="R1344" s="43" t="n"/>
      <c r="S1344" s="41" t="n"/>
      <c r="T1344" s="41" t="n"/>
      <c r="U1344" s="59" t="n"/>
      <c r="V1344" s="41" t="n"/>
      <c r="W1344" s="41" t="n"/>
      <c r="X1344" s="41" t="n"/>
      <c r="Y1344" s="41" t="n"/>
      <c r="Z1344" s="41" t="n"/>
      <c r="AA1344" s="41" t="n"/>
      <c r="AB1344" s="41" t="n"/>
      <c r="AC1344" s="41" t="n"/>
      <c r="AD1344" s="41" t="n"/>
      <c r="AE1344" s="41" t="n"/>
      <c r="AF1344" s="46">
        <f>AD1344-AE1344</f>
        <v/>
      </c>
      <c r="AG1344" s="59" t="n"/>
      <c r="AH1344" s="46">
        <f>SUM(U1344-AG1344)</f>
        <v/>
      </c>
      <c r="AI134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4" s="46">
        <f>SUM(AH1344-AI1344)</f>
        <v/>
      </c>
      <c r="AK1344" s="59" t="n"/>
      <c r="AL1344" s="41" t="n"/>
      <c r="AM1344" s="49" t="n">
        <v>0</v>
      </c>
      <c r="AN1344" s="46">
        <f>IF(Table4202210[[#This Row],[Column 35]]&gt;0,Table4202210[[#This Row],[Column 35]]*Table4202210[[#This Row],[Column 38]],0)</f>
        <v/>
      </c>
      <c r="AO1344" s="59" t="n"/>
      <c r="AP1344" s="82">
        <f>SUM(AN1344-AO1344)</f>
        <v/>
      </c>
    </row>
    <row r="1345">
      <c r="A1345" s="41" t="n"/>
      <c r="B1345" s="58" t="n"/>
      <c r="C1345" s="41" t="n"/>
      <c r="D1345" s="41" t="n"/>
      <c r="E1345" s="41" t="n"/>
      <c r="F1345" s="41" t="n"/>
      <c r="G1345" s="41" t="n"/>
      <c r="H1345" s="41" t="n"/>
      <c r="I1345" s="41" t="n"/>
      <c r="J1345" s="41" t="n"/>
      <c r="K1345" s="41" t="n"/>
      <c r="L1345" s="41" t="n"/>
      <c r="M1345" s="41" t="n"/>
      <c r="N1345" s="41" t="n"/>
      <c r="O1345" s="41" t="n"/>
      <c r="P1345" s="41" t="n"/>
      <c r="Q1345" s="41" t="n"/>
      <c r="R1345" s="43" t="n"/>
      <c r="S1345" s="41" t="n"/>
      <c r="T1345" s="41" t="n"/>
      <c r="U1345" s="59" t="n"/>
      <c r="V1345" s="41" t="n"/>
      <c r="W1345" s="41" t="n"/>
      <c r="X1345" s="41" t="n"/>
      <c r="Y1345" s="41" t="n"/>
      <c r="Z1345" s="41" t="n"/>
      <c r="AA1345" s="41" t="n"/>
      <c r="AB1345" s="41" t="n"/>
      <c r="AC1345" s="41" t="n"/>
      <c r="AD1345" s="41" t="n"/>
      <c r="AE1345" s="41" t="n"/>
      <c r="AF1345" s="46">
        <f>AD1345-AE1345</f>
        <v/>
      </c>
      <c r="AG1345" s="59" t="n"/>
      <c r="AH1345" s="46">
        <f>SUM(U1345-AG1345)</f>
        <v/>
      </c>
      <c r="AI134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5" s="46">
        <f>SUM(AH1345-AI1345)</f>
        <v/>
      </c>
      <c r="AK1345" s="59" t="n"/>
      <c r="AL1345" s="41" t="n"/>
      <c r="AM1345" s="49" t="n">
        <v>0</v>
      </c>
      <c r="AN1345" s="46">
        <f>IF(Table4202210[[#This Row],[Column 35]]&gt;0,Table4202210[[#This Row],[Column 35]]*Table4202210[[#This Row],[Column 38]],0)</f>
        <v/>
      </c>
      <c r="AO1345" s="59" t="n"/>
      <c r="AP1345" s="82">
        <f>SUM(AN1345-AO1345)</f>
        <v/>
      </c>
    </row>
    <row r="1346">
      <c r="A1346" s="41" t="n"/>
      <c r="B1346" s="58" t="n"/>
      <c r="C1346" s="41" t="n"/>
      <c r="D1346" s="41" t="n"/>
      <c r="E1346" s="41" t="n"/>
      <c r="F1346" s="41" t="n"/>
      <c r="G1346" s="41" t="n"/>
      <c r="H1346" s="41" t="n"/>
      <c r="I1346" s="41" t="n"/>
      <c r="J1346" s="41" t="n"/>
      <c r="K1346" s="41" t="n"/>
      <c r="L1346" s="41" t="n"/>
      <c r="M1346" s="41" t="n"/>
      <c r="N1346" s="41" t="n"/>
      <c r="O1346" s="41" t="n"/>
      <c r="P1346" s="41" t="n"/>
      <c r="Q1346" s="41" t="n"/>
      <c r="R1346" s="43" t="n"/>
      <c r="S1346" s="41" t="n"/>
      <c r="T1346" s="41" t="n"/>
      <c r="U1346" s="59" t="n"/>
      <c r="V1346" s="41" t="n"/>
      <c r="W1346" s="41" t="n"/>
      <c r="X1346" s="41" t="n"/>
      <c r="Y1346" s="41" t="n"/>
      <c r="Z1346" s="41" t="n"/>
      <c r="AA1346" s="41" t="n"/>
      <c r="AB1346" s="41" t="n"/>
      <c r="AC1346" s="41" t="n"/>
      <c r="AD1346" s="41" t="n"/>
      <c r="AE1346" s="41" t="n"/>
      <c r="AF1346" s="46">
        <f>AD1346-AE1346</f>
        <v/>
      </c>
      <c r="AG1346" s="59" t="n"/>
      <c r="AH1346" s="46">
        <f>SUM(U1346-AG1346)</f>
        <v/>
      </c>
      <c r="AI134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6" s="46">
        <f>SUM(AH1346-AI1346)</f>
        <v/>
      </c>
      <c r="AK1346" s="59" t="n"/>
      <c r="AL1346" s="41" t="n"/>
      <c r="AM1346" s="49" t="n">
        <v>0</v>
      </c>
      <c r="AN1346" s="46">
        <f>IF(Table4202210[[#This Row],[Column 35]]&gt;0,Table4202210[[#This Row],[Column 35]]*Table4202210[[#This Row],[Column 38]],0)</f>
        <v/>
      </c>
      <c r="AO1346" s="59" t="n"/>
      <c r="AP1346" s="82">
        <f>SUM(AN1346-AO1346)</f>
        <v/>
      </c>
    </row>
    <row r="1347">
      <c r="A1347" s="41" t="n"/>
      <c r="B1347" s="58" t="n"/>
      <c r="C1347" s="41" t="n"/>
      <c r="D1347" s="41" t="n"/>
      <c r="E1347" s="41" t="n"/>
      <c r="F1347" s="41" t="n"/>
      <c r="G1347" s="41" t="n"/>
      <c r="H1347" s="41" t="n"/>
      <c r="I1347" s="41" t="n"/>
      <c r="J1347" s="41" t="n"/>
      <c r="K1347" s="41" t="n"/>
      <c r="L1347" s="41" t="n"/>
      <c r="M1347" s="41" t="n"/>
      <c r="N1347" s="41" t="n"/>
      <c r="O1347" s="41" t="n"/>
      <c r="P1347" s="41" t="n"/>
      <c r="Q1347" s="41" t="n"/>
      <c r="R1347" s="43" t="n"/>
      <c r="S1347" s="41" t="n"/>
      <c r="T1347" s="41" t="n"/>
      <c r="U1347" s="59" t="n"/>
      <c r="V1347" s="41" t="n"/>
      <c r="W1347" s="41" t="n"/>
      <c r="X1347" s="41" t="n"/>
      <c r="Y1347" s="41" t="n"/>
      <c r="Z1347" s="41" t="n"/>
      <c r="AA1347" s="41" t="n"/>
      <c r="AB1347" s="41" t="n"/>
      <c r="AC1347" s="41" t="n"/>
      <c r="AD1347" s="41" t="n"/>
      <c r="AE1347" s="41" t="n"/>
      <c r="AF1347" s="46">
        <f>AD1347-AE1347</f>
        <v/>
      </c>
      <c r="AG1347" s="59" t="n"/>
      <c r="AH1347" s="46">
        <f>SUM(U1347-AG1347)</f>
        <v/>
      </c>
      <c r="AI134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7" s="46">
        <f>SUM(AH1347-AI1347)</f>
        <v/>
      </c>
      <c r="AK1347" s="59" t="n"/>
      <c r="AL1347" s="41" t="n"/>
      <c r="AM1347" s="49" t="n">
        <v>0</v>
      </c>
      <c r="AN1347" s="46">
        <f>IF(Table4202210[[#This Row],[Column 35]]&gt;0,Table4202210[[#This Row],[Column 35]]*Table4202210[[#This Row],[Column 38]],0)</f>
        <v/>
      </c>
      <c r="AO1347" s="59" t="n"/>
      <c r="AP1347" s="82">
        <f>SUM(AN1347-AO1347)</f>
        <v/>
      </c>
    </row>
    <row r="1348">
      <c r="A1348" s="41" t="n"/>
      <c r="B1348" s="58" t="n"/>
      <c r="C1348" s="41" t="n"/>
      <c r="D1348" s="41" t="n"/>
      <c r="E1348" s="41" t="n"/>
      <c r="F1348" s="41" t="n"/>
      <c r="G1348" s="41" t="n"/>
      <c r="H1348" s="41" t="n"/>
      <c r="I1348" s="41" t="n"/>
      <c r="J1348" s="41" t="n"/>
      <c r="K1348" s="41" t="n"/>
      <c r="L1348" s="41" t="n"/>
      <c r="M1348" s="41" t="n"/>
      <c r="N1348" s="41" t="n"/>
      <c r="O1348" s="41" t="n"/>
      <c r="P1348" s="41" t="n"/>
      <c r="Q1348" s="41" t="n"/>
      <c r="R1348" s="43" t="n"/>
      <c r="S1348" s="41" t="n"/>
      <c r="T1348" s="41" t="n"/>
      <c r="U1348" s="59" t="n"/>
      <c r="V1348" s="41" t="n"/>
      <c r="W1348" s="41" t="n"/>
      <c r="X1348" s="41" t="n"/>
      <c r="Y1348" s="41" t="n"/>
      <c r="Z1348" s="41" t="n"/>
      <c r="AA1348" s="41" t="n"/>
      <c r="AB1348" s="41" t="n"/>
      <c r="AC1348" s="41" t="n"/>
      <c r="AD1348" s="41" t="n"/>
      <c r="AE1348" s="41" t="n"/>
      <c r="AF1348" s="46">
        <f>AD1348-AE1348</f>
        <v/>
      </c>
      <c r="AG1348" s="59" t="n"/>
      <c r="AH1348" s="46">
        <f>SUM(U1348-AG1348)</f>
        <v/>
      </c>
      <c r="AI134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8" s="46">
        <f>SUM(AH1348-AI1348)</f>
        <v/>
      </c>
      <c r="AK1348" s="59" t="n"/>
      <c r="AL1348" s="41" t="n"/>
      <c r="AM1348" s="49" t="n">
        <v>0</v>
      </c>
      <c r="AN1348" s="46">
        <f>IF(Table4202210[[#This Row],[Column 35]]&gt;0,Table4202210[[#This Row],[Column 35]]*Table4202210[[#This Row],[Column 38]],0)</f>
        <v/>
      </c>
      <c r="AO1348" s="59" t="n"/>
      <c r="AP1348" s="82">
        <f>SUM(AN1348-AO1348)</f>
        <v/>
      </c>
    </row>
    <row r="1349">
      <c r="A1349" s="41" t="n"/>
      <c r="B1349" s="58" t="n"/>
      <c r="C1349" s="41" t="n"/>
      <c r="D1349" s="41" t="n"/>
      <c r="E1349" s="41" t="n"/>
      <c r="F1349" s="41" t="n"/>
      <c r="G1349" s="41" t="n"/>
      <c r="H1349" s="41" t="n"/>
      <c r="I1349" s="41" t="n"/>
      <c r="J1349" s="41" t="n"/>
      <c r="K1349" s="41" t="n"/>
      <c r="L1349" s="41" t="n"/>
      <c r="M1349" s="41" t="n"/>
      <c r="N1349" s="41" t="n"/>
      <c r="O1349" s="41" t="n"/>
      <c r="P1349" s="41" t="n"/>
      <c r="Q1349" s="41" t="n"/>
      <c r="R1349" s="43" t="n"/>
      <c r="S1349" s="41" t="n"/>
      <c r="T1349" s="41" t="n"/>
      <c r="U1349" s="59" t="n"/>
      <c r="V1349" s="41" t="n"/>
      <c r="W1349" s="41" t="n"/>
      <c r="X1349" s="41" t="n"/>
      <c r="Y1349" s="41" t="n"/>
      <c r="Z1349" s="41" t="n"/>
      <c r="AA1349" s="41" t="n"/>
      <c r="AB1349" s="41" t="n"/>
      <c r="AC1349" s="41" t="n"/>
      <c r="AD1349" s="41" t="n"/>
      <c r="AE1349" s="41" t="n"/>
      <c r="AF1349" s="46">
        <f>AD1349-AE1349</f>
        <v/>
      </c>
      <c r="AG1349" s="59" t="n"/>
      <c r="AH1349" s="46">
        <f>SUM(U1349-AG1349)</f>
        <v/>
      </c>
      <c r="AI134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49" s="46">
        <f>SUM(AH1349-AI1349)</f>
        <v/>
      </c>
      <c r="AK1349" s="59" t="n"/>
      <c r="AL1349" s="41" t="n"/>
      <c r="AM1349" s="49" t="n">
        <v>0</v>
      </c>
      <c r="AN1349" s="46">
        <f>IF(Table4202210[[#This Row],[Column 35]]&gt;0,Table4202210[[#This Row],[Column 35]]*Table4202210[[#This Row],[Column 38]],0)</f>
        <v/>
      </c>
      <c r="AO1349" s="59" t="n"/>
      <c r="AP1349" s="82">
        <f>SUM(AN1349-AO1349)</f>
        <v/>
      </c>
    </row>
    <row r="1350">
      <c r="A1350" s="41" t="n"/>
      <c r="B1350" s="58" t="n"/>
      <c r="C1350" s="41" t="n"/>
      <c r="D1350" s="41" t="n"/>
      <c r="E1350" s="41" t="n"/>
      <c r="F1350" s="41" t="n"/>
      <c r="G1350" s="41" t="n"/>
      <c r="H1350" s="41" t="n"/>
      <c r="I1350" s="41" t="n"/>
      <c r="J1350" s="41" t="n"/>
      <c r="K1350" s="41" t="n"/>
      <c r="L1350" s="41" t="n"/>
      <c r="M1350" s="41" t="n"/>
      <c r="N1350" s="41" t="n"/>
      <c r="O1350" s="41" t="n"/>
      <c r="P1350" s="41" t="n"/>
      <c r="Q1350" s="41" t="n"/>
      <c r="R1350" s="43" t="n"/>
      <c r="S1350" s="41" t="n"/>
      <c r="T1350" s="41" t="n"/>
      <c r="U1350" s="59" t="n"/>
      <c r="V1350" s="41" t="n"/>
      <c r="W1350" s="41" t="n"/>
      <c r="X1350" s="41" t="n"/>
      <c r="Y1350" s="41" t="n"/>
      <c r="Z1350" s="41" t="n"/>
      <c r="AA1350" s="41" t="n"/>
      <c r="AB1350" s="41" t="n"/>
      <c r="AC1350" s="41" t="n"/>
      <c r="AD1350" s="41" t="n"/>
      <c r="AE1350" s="41" t="n"/>
      <c r="AF1350" s="46">
        <f>AD1350-AE1350</f>
        <v/>
      </c>
      <c r="AG1350" s="59" t="n"/>
      <c r="AH1350" s="46">
        <f>SUM(U1350-AG1350)</f>
        <v/>
      </c>
      <c r="AI135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0" s="46">
        <f>SUM(AH1350-AI1350)</f>
        <v/>
      </c>
      <c r="AK1350" s="59" t="n"/>
      <c r="AL1350" s="41" t="n"/>
      <c r="AM1350" s="49" t="n">
        <v>0</v>
      </c>
      <c r="AN1350" s="46">
        <f>IF(Table4202210[[#This Row],[Column 35]]&gt;0,Table4202210[[#This Row],[Column 35]]*Table4202210[[#This Row],[Column 38]],0)</f>
        <v/>
      </c>
      <c r="AO1350" s="59" t="n"/>
      <c r="AP1350" s="82">
        <f>SUM(AN1350-AO1350)</f>
        <v/>
      </c>
    </row>
    <row r="1351">
      <c r="A1351" s="41" t="n"/>
      <c r="B1351" s="58" t="n"/>
      <c r="C1351" s="41" t="n"/>
      <c r="D1351" s="41" t="n"/>
      <c r="E1351" s="41" t="n"/>
      <c r="F1351" s="41" t="n"/>
      <c r="G1351" s="41" t="n"/>
      <c r="H1351" s="41" t="n"/>
      <c r="I1351" s="41" t="n"/>
      <c r="J1351" s="41" t="n"/>
      <c r="K1351" s="41" t="n"/>
      <c r="L1351" s="41" t="n"/>
      <c r="M1351" s="41" t="n"/>
      <c r="N1351" s="41" t="n"/>
      <c r="O1351" s="41" t="n"/>
      <c r="P1351" s="41" t="n"/>
      <c r="Q1351" s="41" t="n"/>
      <c r="R1351" s="43" t="n"/>
      <c r="S1351" s="41" t="n"/>
      <c r="T1351" s="41" t="n"/>
      <c r="U1351" s="59" t="n"/>
      <c r="V1351" s="41" t="n"/>
      <c r="W1351" s="41" t="n"/>
      <c r="X1351" s="41" t="n"/>
      <c r="Y1351" s="41" t="n"/>
      <c r="Z1351" s="41" t="n"/>
      <c r="AA1351" s="41" t="n"/>
      <c r="AB1351" s="41" t="n"/>
      <c r="AC1351" s="41" t="n"/>
      <c r="AD1351" s="41" t="n"/>
      <c r="AE1351" s="41" t="n"/>
      <c r="AF1351" s="46">
        <f>AD1351-AE1351</f>
        <v/>
      </c>
      <c r="AG1351" s="59" t="n"/>
      <c r="AH1351" s="46">
        <f>SUM(U1351-AG1351)</f>
        <v/>
      </c>
      <c r="AI135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1" s="46">
        <f>SUM(AH1351-AI1351)</f>
        <v/>
      </c>
      <c r="AK1351" s="59" t="n"/>
      <c r="AL1351" s="41" t="n"/>
      <c r="AM1351" s="49" t="n">
        <v>0</v>
      </c>
      <c r="AN1351" s="46">
        <f>IF(Table4202210[[#This Row],[Column 35]]&gt;0,Table4202210[[#This Row],[Column 35]]*Table4202210[[#This Row],[Column 38]],0)</f>
        <v/>
      </c>
      <c r="AO1351" s="59" t="n"/>
      <c r="AP1351" s="82">
        <f>SUM(AN1351-AO1351)</f>
        <v/>
      </c>
    </row>
    <row r="1352">
      <c r="A1352" s="41" t="n"/>
      <c r="B1352" s="58" t="n"/>
      <c r="C1352" s="41" t="n"/>
      <c r="D1352" s="41" t="n"/>
      <c r="E1352" s="41" t="n"/>
      <c r="F1352" s="41" t="n"/>
      <c r="G1352" s="41" t="n"/>
      <c r="H1352" s="41" t="n"/>
      <c r="I1352" s="41" t="n"/>
      <c r="J1352" s="41" t="n"/>
      <c r="K1352" s="41" t="n"/>
      <c r="L1352" s="41" t="n"/>
      <c r="M1352" s="41" t="n"/>
      <c r="N1352" s="41" t="n"/>
      <c r="O1352" s="41" t="n"/>
      <c r="P1352" s="41" t="n"/>
      <c r="Q1352" s="41" t="n"/>
      <c r="R1352" s="43" t="n"/>
      <c r="S1352" s="41" t="n"/>
      <c r="T1352" s="41" t="n"/>
      <c r="U1352" s="59" t="n"/>
      <c r="V1352" s="41" t="n"/>
      <c r="W1352" s="41" t="n"/>
      <c r="X1352" s="41" t="n"/>
      <c r="Y1352" s="41" t="n"/>
      <c r="Z1352" s="41" t="n"/>
      <c r="AA1352" s="41" t="n"/>
      <c r="AB1352" s="41" t="n"/>
      <c r="AC1352" s="41" t="n"/>
      <c r="AD1352" s="41" t="n"/>
      <c r="AE1352" s="41" t="n"/>
      <c r="AF1352" s="46">
        <f>AD1352-AE1352</f>
        <v/>
      </c>
      <c r="AG1352" s="59" t="n"/>
      <c r="AH1352" s="46">
        <f>SUM(U1352-AG1352)</f>
        <v/>
      </c>
      <c r="AI135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2" s="46">
        <f>SUM(AH1352-AI1352)</f>
        <v/>
      </c>
      <c r="AK1352" s="59" t="n"/>
      <c r="AL1352" s="41" t="n"/>
      <c r="AM1352" s="49" t="n">
        <v>0</v>
      </c>
      <c r="AN1352" s="46">
        <f>IF(Table4202210[[#This Row],[Column 35]]&gt;0,Table4202210[[#This Row],[Column 35]]*Table4202210[[#This Row],[Column 38]],0)</f>
        <v/>
      </c>
      <c r="AO1352" s="59" t="n"/>
      <c r="AP1352" s="82">
        <f>SUM(AN1352-AO1352)</f>
        <v/>
      </c>
    </row>
    <row r="1353">
      <c r="A1353" s="41" t="n"/>
      <c r="B1353" s="58" t="n"/>
      <c r="C1353" s="41" t="n"/>
      <c r="D1353" s="41" t="n"/>
      <c r="E1353" s="41" t="n"/>
      <c r="F1353" s="41" t="n"/>
      <c r="G1353" s="41" t="n"/>
      <c r="H1353" s="41" t="n"/>
      <c r="I1353" s="41" t="n"/>
      <c r="J1353" s="41" t="n"/>
      <c r="K1353" s="41" t="n"/>
      <c r="L1353" s="41" t="n"/>
      <c r="M1353" s="41" t="n"/>
      <c r="N1353" s="41" t="n"/>
      <c r="O1353" s="41" t="n"/>
      <c r="P1353" s="41" t="n"/>
      <c r="Q1353" s="41" t="n"/>
      <c r="R1353" s="43" t="n"/>
      <c r="S1353" s="41" t="n"/>
      <c r="T1353" s="41" t="n"/>
      <c r="U1353" s="59" t="n"/>
      <c r="V1353" s="41" t="n"/>
      <c r="W1353" s="41" t="n"/>
      <c r="X1353" s="41" t="n"/>
      <c r="Y1353" s="41" t="n"/>
      <c r="Z1353" s="41" t="n"/>
      <c r="AA1353" s="41" t="n"/>
      <c r="AB1353" s="41" t="n"/>
      <c r="AC1353" s="41" t="n"/>
      <c r="AD1353" s="41" t="n"/>
      <c r="AE1353" s="41" t="n"/>
      <c r="AF1353" s="46">
        <f>AD1353-AE1353</f>
        <v/>
      </c>
      <c r="AG1353" s="59" t="n"/>
      <c r="AH1353" s="46">
        <f>SUM(U1353-AG1353)</f>
        <v/>
      </c>
      <c r="AI135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3" s="46">
        <f>SUM(AH1353-AI1353)</f>
        <v/>
      </c>
      <c r="AK1353" s="59" t="n"/>
      <c r="AL1353" s="41" t="n"/>
      <c r="AM1353" s="49" t="n">
        <v>0</v>
      </c>
      <c r="AN1353" s="46">
        <f>IF(Table4202210[[#This Row],[Column 35]]&gt;0,Table4202210[[#This Row],[Column 35]]*Table4202210[[#This Row],[Column 38]],0)</f>
        <v/>
      </c>
      <c r="AO1353" s="59" t="n"/>
      <c r="AP1353" s="82">
        <f>SUM(AN1353-AO1353)</f>
        <v/>
      </c>
    </row>
    <row r="1354">
      <c r="A1354" s="41" t="n"/>
      <c r="B1354" s="58" t="n"/>
      <c r="C1354" s="41" t="n"/>
      <c r="D1354" s="41" t="n"/>
      <c r="E1354" s="41" t="n"/>
      <c r="F1354" s="41" t="n"/>
      <c r="G1354" s="41" t="n"/>
      <c r="H1354" s="41" t="n"/>
      <c r="I1354" s="41" t="n"/>
      <c r="J1354" s="41" t="n"/>
      <c r="K1354" s="41" t="n"/>
      <c r="L1354" s="41" t="n"/>
      <c r="M1354" s="41" t="n"/>
      <c r="N1354" s="41" t="n"/>
      <c r="O1354" s="41" t="n"/>
      <c r="P1354" s="41" t="n"/>
      <c r="Q1354" s="41" t="n"/>
      <c r="R1354" s="43" t="n"/>
      <c r="S1354" s="41" t="n"/>
      <c r="T1354" s="41" t="n"/>
      <c r="U1354" s="59" t="n"/>
      <c r="V1354" s="41" t="n"/>
      <c r="W1354" s="41" t="n"/>
      <c r="X1354" s="41" t="n"/>
      <c r="Y1354" s="41" t="n"/>
      <c r="Z1354" s="41" t="n"/>
      <c r="AA1354" s="41" t="n"/>
      <c r="AB1354" s="41" t="n"/>
      <c r="AC1354" s="41" t="n"/>
      <c r="AD1354" s="41" t="n"/>
      <c r="AE1354" s="41" t="n"/>
      <c r="AF1354" s="46">
        <f>AD1354-AE1354</f>
        <v/>
      </c>
      <c r="AG1354" s="59" t="n"/>
      <c r="AH1354" s="46">
        <f>SUM(U1354-AG1354)</f>
        <v/>
      </c>
      <c r="AI135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4" s="46">
        <f>SUM(AH1354-AI1354)</f>
        <v/>
      </c>
      <c r="AK1354" s="59" t="n"/>
      <c r="AL1354" s="41" t="n"/>
      <c r="AM1354" s="49" t="n">
        <v>0</v>
      </c>
      <c r="AN1354" s="46">
        <f>IF(Table4202210[[#This Row],[Column 35]]&gt;0,Table4202210[[#This Row],[Column 35]]*Table4202210[[#This Row],[Column 38]],0)</f>
        <v/>
      </c>
      <c r="AO1354" s="59" t="n"/>
      <c r="AP1354" s="82">
        <f>SUM(AN1354-AO1354)</f>
        <v/>
      </c>
    </row>
    <row r="1355">
      <c r="A1355" s="41" t="n"/>
      <c r="B1355" s="58" t="n"/>
      <c r="C1355" s="41" t="n"/>
      <c r="D1355" s="41" t="n"/>
      <c r="E1355" s="41" t="n"/>
      <c r="F1355" s="41" t="n"/>
      <c r="G1355" s="41" t="n"/>
      <c r="H1355" s="41" t="n"/>
      <c r="I1355" s="41" t="n"/>
      <c r="J1355" s="41" t="n"/>
      <c r="K1355" s="41" t="n"/>
      <c r="L1355" s="41" t="n"/>
      <c r="M1355" s="41" t="n"/>
      <c r="N1355" s="41" t="n"/>
      <c r="O1355" s="41" t="n"/>
      <c r="P1355" s="41" t="n"/>
      <c r="Q1355" s="41" t="n"/>
      <c r="R1355" s="43" t="n"/>
      <c r="S1355" s="41" t="n"/>
      <c r="T1355" s="41" t="n"/>
      <c r="U1355" s="59" t="n"/>
      <c r="V1355" s="41" t="n"/>
      <c r="W1355" s="41" t="n"/>
      <c r="X1355" s="41" t="n"/>
      <c r="Y1355" s="41" t="n"/>
      <c r="Z1355" s="41" t="n"/>
      <c r="AA1355" s="41" t="n"/>
      <c r="AB1355" s="41" t="n"/>
      <c r="AC1355" s="41" t="n"/>
      <c r="AD1355" s="41" t="n"/>
      <c r="AE1355" s="41" t="n"/>
      <c r="AF1355" s="46">
        <f>AD1355-AE1355</f>
        <v/>
      </c>
      <c r="AG1355" s="59" t="n"/>
      <c r="AH1355" s="46">
        <f>SUM(U1355-AG1355)</f>
        <v/>
      </c>
      <c r="AI135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5" s="46">
        <f>SUM(AH1355-AI1355)</f>
        <v/>
      </c>
      <c r="AK1355" s="59" t="n"/>
      <c r="AL1355" s="41" t="n"/>
      <c r="AM1355" s="49" t="n">
        <v>0</v>
      </c>
      <c r="AN1355" s="46">
        <f>IF(Table4202210[[#This Row],[Column 35]]&gt;0,Table4202210[[#This Row],[Column 35]]*Table4202210[[#This Row],[Column 38]],0)</f>
        <v/>
      </c>
      <c r="AO1355" s="59" t="n"/>
      <c r="AP1355" s="82">
        <f>SUM(AN1355-AO1355)</f>
        <v/>
      </c>
    </row>
    <row r="1356">
      <c r="A1356" s="41" t="n"/>
      <c r="B1356" s="58" t="n"/>
      <c r="C1356" s="41" t="n"/>
      <c r="D1356" s="41" t="n"/>
      <c r="E1356" s="41" t="n"/>
      <c r="F1356" s="41" t="n"/>
      <c r="G1356" s="41" t="n"/>
      <c r="H1356" s="41" t="n"/>
      <c r="I1356" s="41" t="n"/>
      <c r="J1356" s="41" t="n"/>
      <c r="K1356" s="41" t="n"/>
      <c r="L1356" s="41" t="n"/>
      <c r="M1356" s="41" t="n"/>
      <c r="N1356" s="41" t="n"/>
      <c r="O1356" s="41" t="n"/>
      <c r="P1356" s="41" t="n"/>
      <c r="Q1356" s="41" t="n"/>
      <c r="R1356" s="43" t="n"/>
      <c r="S1356" s="41" t="n"/>
      <c r="T1356" s="41" t="n"/>
      <c r="U1356" s="59" t="n"/>
      <c r="V1356" s="41" t="n"/>
      <c r="W1356" s="41" t="n"/>
      <c r="X1356" s="41" t="n"/>
      <c r="Y1356" s="41" t="n"/>
      <c r="Z1356" s="41" t="n"/>
      <c r="AA1356" s="41" t="n"/>
      <c r="AB1356" s="41" t="n"/>
      <c r="AC1356" s="41" t="n"/>
      <c r="AD1356" s="41" t="n"/>
      <c r="AE1356" s="41" t="n"/>
      <c r="AF1356" s="46">
        <f>AD1356-AE1356</f>
        <v/>
      </c>
      <c r="AG1356" s="59" t="n"/>
      <c r="AH1356" s="46">
        <f>SUM(U1356-AG1356)</f>
        <v/>
      </c>
      <c r="AI135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6" s="46">
        <f>SUM(AH1356-AI1356)</f>
        <v/>
      </c>
      <c r="AK1356" s="59" t="n"/>
      <c r="AL1356" s="41" t="n"/>
      <c r="AM1356" s="49" t="n">
        <v>0</v>
      </c>
      <c r="AN1356" s="46">
        <f>IF(Table4202210[[#This Row],[Column 35]]&gt;0,Table4202210[[#This Row],[Column 35]]*Table4202210[[#This Row],[Column 38]],0)</f>
        <v/>
      </c>
      <c r="AO1356" s="59" t="n"/>
      <c r="AP1356" s="82">
        <f>SUM(AN1356-AO1356)</f>
        <v/>
      </c>
    </row>
    <row r="1357">
      <c r="A1357" s="41" t="n"/>
      <c r="B1357" s="58" t="n"/>
      <c r="C1357" s="41" t="n"/>
      <c r="D1357" s="41" t="n"/>
      <c r="E1357" s="41" t="n"/>
      <c r="F1357" s="41" t="n"/>
      <c r="G1357" s="41" t="n"/>
      <c r="H1357" s="41" t="n"/>
      <c r="I1357" s="41" t="n"/>
      <c r="J1357" s="41" t="n"/>
      <c r="K1357" s="41" t="n"/>
      <c r="L1357" s="41" t="n"/>
      <c r="M1357" s="41" t="n"/>
      <c r="N1357" s="41" t="n"/>
      <c r="O1357" s="41" t="n"/>
      <c r="P1357" s="41" t="n"/>
      <c r="Q1357" s="41" t="n"/>
      <c r="R1357" s="43" t="n"/>
      <c r="S1357" s="41" t="n"/>
      <c r="T1357" s="41" t="n"/>
      <c r="U1357" s="59" t="n"/>
      <c r="V1357" s="41" t="n"/>
      <c r="W1357" s="41" t="n"/>
      <c r="X1357" s="41" t="n"/>
      <c r="Y1357" s="41" t="n"/>
      <c r="Z1357" s="41" t="n"/>
      <c r="AA1357" s="41" t="n"/>
      <c r="AB1357" s="41" t="n"/>
      <c r="AC1357" s="41" t="n"/>
      <c r="AD1357" s="41" t="n"/>
      <c r="AE1357" s="41" t="n"/>
      <c r="AF1357" s="46">
        <f>AD1357-AE1357</f>
        <v/>
      </c>
      <c r="AG1357" s="59" t="n"/>
      <c r="AH1357" s="46">
        <f>SUM(U1357-AG1357)</f>
        <v/>
      </c>
      <c r="AI135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7" s="46">
        <f>SUM(AH1357-AI1357)</f>
        <v/>
      </c>
      <c r="AK1357" s="59" t="n"/>
      <c r="AL1357" s="41" t="n"/>
      <c r="AM1357" s="49" t="n">
        <v>0</v>
      </c>
      <c r="AN1357" s="46">
        <f>IF(Table4202210[[#This Row],[Column 35]]&gt;0,Table4202210[[#This Row],[Column 35]]*Table4202210[[#This Row],[Column 38]],0)</f>
        <v/>
      </c>
      <c r="AO1357" s="59" t="n"/>
      <c r="AP1357" s="82">
        <f>SUM(AN1357-AO1357)</f>
        <v/>
      </c>
    </row>
    <row r="1358">
      <c r="A1358" s="41" t="n"/>
      <c r="B1358" s="58" t="n"/>
      <c r="C1358" s="41" t="n"/>
      <c r="D1358" s="41" t="n"/>
      <c r="E1358" s="41" t="n"/>
      <c r="F1358" s="41" t="n"/>
      <c r="G1358" s="41" t="n"/>
      <c r="H1358" s="41" t="n"/>
      <c r="I1358" s="41" t="n"/>
      <c r="J1358" s="41" t="n"/>
      <c r="K1358" s="41" t="n"/>
      <c r="L1358" s="41" t="n"/>
      <c r="M1358" s="41" t="n"/>
      <c r="N1358" s="41" t="n"/>
      <c r="O1358" s="41" t="n"/>
      <c r="P1358" s="41" t="n"/>
      <c r="Q1358" s="41" t="n"/>
      <c r="R1358" s="43" t="n"/>
      <c r="S1358" s="41" t="n"/>
      <c r="T1358" s="41" t="n"/>
      <c r="U1358" s="59" t="n"/>
      <c r="V1358" s="41" t="n"/>
      <c r="W1358" s="41" t="n"/>
      <c r="X1358" s="41" t="n"/>
      <c r="Y1358" s="41" t="n"/>
      <c r="Z1358" s="41" t="n"/>
      <c r="AA1358" s="41" t="n"/>
      <c r="AB1358" s="41" t="n"/>
      <c r="AC1358" s="41" t="n"/>
      <c r="AD1358" s="41" t="n"/>
      <c r="AE1358" s="41" t="n"/>
      <c r="AF1358" s="46">
        <f>AD1358-AE1358</f>
        <v/>
      </c>
      <c r="AG1358" s="59" t="n"/>
      <c r="AH1358" s="46">
        <f>SUM(U1358-AG1358)</f>
        <v/>
      </c>
      <c r="AI135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8" s="46">
        <f>SUM(AH1358-AI1358)</f>
        <v/>
      </c>
      <c r="AK1358" s="59" t="n"/>
      <c r="AL1358" s="41" t="n"/>
      <c r="AM1358" s="49" t="n">
        <v>0</v>
      </c>
      <c r="AN1358" s="46">
        <f>IF(Table4202210[[#This Row],[Column 35]]&gt;0,Table4202210[[#This Row],[Column 35]]*Table4202210[[#This Row],[Column 38]],0)</f>
        <v/>
      </c>
      <c r="AO1358" s="59" t="n"/>
      <c r="AP1358" s="82">
        <f>SUM(AN1358-AO1358)</f>
        <v/>
      </c>
    </row>
    <row r="1359">
      <c r="A1359" s="41" t="n"/>
      <c r="B1359" s="58" t="n"/>
      <c r="C1359" s="41" t="n"/>
      <c r="D1359" s="41" t="n"/>
      <c r="E1359" s="41" t="n"/>
      <c r="F1359" s="41" t="n"/>
      <c r="G1359" s="41" t="n"/>
      <c r="H1359" s="41" t="n"/>
      <c r="I1359" s="41" t="n"/>
      <c r="J1359" s="41" t="n"/>
      <c r="K1359" s="41" t="n"/>
      <c r="L1359" s="41" t="n"/>
      <c r="M1359" s="41" t="n"/>
      <c r="N1359" s="41" t="n"/>
      <c r="O1359" s="41" t="n"/>
      <c r="P1359" s="41" t="n"/>
      <c r="Q1359" s="41" t="n"/>
      <c r="R1359" s="43" t="n"/>
      <c r="S1359" s="41" t="n"/>
      <c r="T1359" s="41" t="n"/>
      <c r="U1359" s="59" t="n"/>
      <c r="V1359" s="41" t="n"/>
      <c r="W1359" s="41" t="n"/>
      <c r="X1359" s="41" t="n"/>
      <c r="Y1359" s="41" t="n"/>
      <c r="Z1359" s="41" t="n"/>
      <c r="AA1359" s="41" t="n"/>
      <c r="AB1359" s="41" t="n"/>
      <c r="AC1359" s="41" t="n"/>
      <c r="AD1359" s="41" t="n"/>
      <c r="AE1359" s="41" t="n"/>
      <c r="AF1359" s="46">
        <f>AD1359-AE1359</f>
        <v/>
      </c>
      <c r="AG1359" s="59" t="n"/>
      <c r="AH1359" s="46">
        <f>SUM(U1359-AG1359)</f>
        <v/>
      </c>
      <c r="AI135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59" s="46">
        <f>SUM(AH1359-AI1359)</f>
        <v/>
      </c>
      <c r="AK1359" s="59" t="n"/>
      <c r="AL1359" s="41" t="n"/>
      <c r="AM1359" s="49" t="n">
        <v>0</v>
      </c>
      <c r="AN1359" s="46">
        <f>IF(Table4202210[[#This Row],[Column 35]]&gt;0,Table4202210[[#This Row],[Column 35]]*Table4202210[[#This Row],[Column 38]],0)</f>
        <v/>
      </c>
      <c r="AO1359" s="59" t="n"/>
      <c r="AP1359" s="82">
        <f>SUM(AN1359-AO1359)</f>
        <v/>
      </c>
    </row>
    <row r="1360">
      <c r="A1360" s="41" t="n"/>
      <c r="B1360" s="58" t="n"/>
      <c r="C1360" s="41" t="n"/>
      <c r="D1360" s="41" t="n"/>
      <c r="E1360" s="41" t="n"/>
      <c r="F1360" s="41" t="n"/>
      <c r="G1360" s="41" t="n"/>
      <c r="H1360" s="41" t="n"/>
      <c r="I1360" s="41" t="n"/>
      <c r="J1360" s="41" t="n"/>
      <c r="K1360" s="41" t="n"/>
      <c r="L1360" s="41" t="n"/>
      <c r="M1360" s="41" t="n"/>
      <c r="N1360" s="41" t="n"/>
      <c r="O1360" s="41" t="n"/>
      <c r="P1360" s="41" t="n"/>
      <c r="Q1360" s="41" t="n"/>
      <c r="R1360" s="43" t="n"/>
      <c r="S1360" s="41" t="n"/>
      <c r="T1360" s="41" t="n"/>
      <c r="U1360" s="59" t="n"/>
      <c r="V1360" s="41" t="n"/>
      <c r="W1360" s="41" t="n"/>
      <c r="X1360" s="41" t="n"/>
      <c r="Y1360" s="41" t="n"/>
      <c r="Z1360" s="41" t="n"/>
      <c r="AA1360" s="41" t="n"/>
      <c r="AB1360" s="41" t="n"/>
      <c r="AC1360" s="41" t="n"/>
      <c r="AD1360" s="41" t="n"/>
      <c r="AE1360" s="41" t="n"/>
      <c r="AF1360" s="46">
        <f>AD1360-AE1360</f>
        <v/>
      </c>
      <c r="AG1360" s="59" t="n"/>
      <c r="AH1360" s="46">
        <f>SUM(U1360-AG1360)</f>
        <v/>
      </c>
      <c r="AI136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0" s="46">
        <f>SUM(AH1360-AI1360)</f>
        <v/>
      </c>
      <c r="AK1360" s="59" t="n"/>
      <c r="AL1360" s="41" t="n"/>
      <c r="AM1360" s="49" t="n">
        <v>0</v>
      </c>
      <c r="AN1360" s="46">
        <f>IF(Table4202210[[#This Row],[Column 35]]&gt;0,Table4202210[[#This Row],[Column 35]]*Table4202210[[#This Row],[Column 38]],0)</f>
        <v/>
      </c>
      <c r="AO1360" s="59" t="n"/>
      <c r="AP1360" s="82">
        <f>SUM(AN1360-AO1360)</f>
        <v/>
      </c>
    </row>
    <row r="1361">
      <c r="A1361" s="41" t="n"/>
      <c r="B1361" s="58" t="n"/>
      <c r="C1361" s="41" t="n"/>
      <c r="D1361" s="41" t="n"/>
      <c r="E1361" s="41" t="n"/>
      <c r="F1361" s="41" t="n"/>
      <c r="G1361" s="41" t="n"/>
      <c r="H1361" s="41" t="n"/>
      <c r="I1361" s="41" t="n"/>
      <c r="J1361" s="41" t="n"/>
      <c r="K1361" s="41" t="n"/>
      <c r="L1361" s="41" t="n"/>
      <c r="M1361" s="41" t="n"/>
      <c r="N1361" s="41" t="n"/>
      <c r="O1361" s="41" t="n"/>
      <c r="P1361" s="41" t="n"/>
      <c r="Q1361" s="41" t="n"/>
      <c r="R1361" s="43" t="n"/>
      <c r="S1361" s="41" t="n"/>
      <c r="T1361" s="41" t="n"/>
      <c r="U1361" s="59" t="n"/>
      <c r="V1361" s="41" t="n"/>
      <c r="W1361" s="41" t="n"/>
      <c r="X1361" s="41" t="n"/>
      <c r="Y1361" s="41" t="n"/>
      <c r="Z1361" s="41" t="n"/>
      <c r="AA1361" s="41" t="n"/>
      <c r="AB1361" s="41" t="n"/>
      <c r="AC1361" s="41" t="n"/>
      <c r="AD1361" s="41" t="n"/>
      <c r="AE1361" s="41" t="n"/>
      <c r="AF1361" s="46">
        <f>AD1361-AE1361</f>
        <v/>
      </c>
      <c r="AG1361" s="59" t="n"/>
      <c r="AH1361" s="46">
        <f>SUM(U1361-AG1361)</f>
        <v/>
      </c>
      <c r="AI136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1" s="46">
        <f>SUM(AH1361-AI1361)</f>
        <v/>
      </c>
      <c r="AK1361" s="59" t="n"/>
      <c r="AL1361" s="41" t="n"/>
      <c r="AM1361" s="49" t="n">
        <v>0</v>
      </c>
      <c r="AN1361" s="46">
        <f>IF(Table4202210[[#This Row],[Column 35]]&gt;0,Table4202210[[#This Row],[Column 35]]*Table4202210[[#This Row],[Column 38]],0)</f>
        <v/>
      </c>
      <c r="AO1361" s="59" t="n"/>
      <c r="AP1361" s="82">
        <f>SUM(AN1361-AO1361)</f>
        <v/>
      </c>
    </row>
    <row r="1362">
      <c r="A1362" s="41" t="n"/>
      <c r="B1362" s="58" t="n"/>
      <c r="C1362" s="41" t="n"/>
      <c r="D1362" s="41" t="n"/>
      <c r="E1362" s="41" t="n"/>
      <c r="F1362" s="41" t="n"/>
      <c r="G1362" s="41" t="n"/>
      <c r="H1362" s="41" t="n"/>
      <c r="I1362" s="41" t="n"/>
      <c r="J1362" s="41" t="n"/>
      <c r="K1362" s="41" t="n"/>
      <c r="L1362" s="41" t="n"/>
      <c r="M1362" s="41" t="n"/>
      <c r="N1362" s="41" t="n"/>
      <c r="O1362" s="41" t="n"/>
      <c r="P1362" s="41" t="n"/>
      <c r="Q1362" s="41" t="n"/>
      <c r="R1362" s="43" t="n"/>
      <c r="S1362" s="41" t="n"/>
      <c r="T1362" s="41" t="n"/>
      <c r="U1362" s="59" t="n"/>
      <c r="V1362" s="41" t="n"/>
      <c r="W1362" s="41" t="n"/>
      <c r="X1362" s="41" t="n"/>
      <c r="Y1362" s="41" t="n"/>
      <c r="Z1362" s="41" t="n"/>
      <c r="AA1362" s="41" t="n"/>
      <c r="AB1362" s="41" t="n"/>
      <c r="AC1362" s="41" t="n"/>
      <c r="AD1362" s="41" t="n"/>
      <c r="AE1362" s="41" t="n"/>
      <c r="AF1362" s="46">
        <f>AD1362-AE1362</f>
        <v/>
      </c>
      <c r="AG1362" s="59" t="n"/>
      <c r="AH1362" s="46">
        <f>SUM(U1362-AG1362)</f>
        <v/>
      </c>
      <c r="AI136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2" s="46">
        <f>SUM(AH1362-AI1362)</f>
        <v/>
      </c>
      <c r="AK1362" s="59" t="n"/>
      <c r="AL1362" s="41" t="n"/>
      <c r="AM1362" s="49" t="n">
        <v>0</v>
      </c>
      <c r="AN1362" s="46">
        <f>IF(Table4202210[[#This Row],[Column 35]]&gt;0,Table4202210[[#This Row],[Column 35]]*Table4202210[[#This Row],[Column 38]],0)</f>
        <v/>
      </c>
      <c r="AO1362" s="59" t="n"/>
      <c r="AP1362" s="82">
        <f>SUM(AN1362-AO1362)</f>
        <v/>
      </c>
    </row>
    <row r="1363">
      <c r="A1363" s="41" t="n"/>
      <c r="B1363" s="58" t="n"/>
      <c r="C1363" s="41" t="n"/>
      <c r="D1363" s="41" t="n"/>
      <c r="E1363" s="41" t="n"/>
      <c r="F1363" s="41" t="n"/>
      <c r="G1363" s="41" t="n"/>
      <c r="H1363" s="41" t="n"/>
      <c r="I1363" s="41" t="n"/>
      <c r="J1363" s="41" t="n"/>
      <c r="K1363" s="41" t="n"/>
      <c r="L1363" s="41" t="n"/>
      <c r="M1363" s="41" t="n"/>
      <c r="N1363" s="41" t="n"/>
      <c r="O1363" s="41" t="n"/>
      <c r="P1363" s="41" t="n"/>
      <c r="Q1363" s="41" t="n"/>
      <c r="R1363" s="43" t="n"/>
      <c r="S1363" s="41" t="n"/>
      <c r="T1363" s="41" t="n"/>
      <c r="U1363" s="59" t="n"/>
      <c r="V1363" s="41" t="n"/>
      <c r="W1363" s="41" t="n"/>
      <c r="X1363" s="41" t="n"/>
      <c r="Y1363" s="41" t="n"/>
      <c r="Z1363" s="41" t="n"/>
      <c r="AA1363" s="41" t="n"/>
      <c r="AB1363" s="41" t="n"/>
      <c r="AC1363" s="41" t="n"/>
      <c r="AD1363" s="41" t="n"/>
      <c r="AE1363" s="41" t="n"/>
      <c r="AF1363" s="46">
        <f>AD1363-AE1363</f>
        <v/>
      </c>
      <c r="AG1363" s="59" t="n"/>
      <c r="AH1363" s="46">
        <f>SUM(U1363-AG1363)</f>
        <v/>
      </c>
      <c r="AI136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3" s="46">
        <f>SUM(AH1363-AI1363)</f>
        <v/>
      </c>
      <c r="AK1363" s="59" t="n"/>
      <c r="AL1363" s="41" t="n"/>
      <c r="AM1363" s="49" t="n">
        <v>0</v>
      </c>
      <c r="AN1363" s="46">
        <f>IF(Table4202210[[#This Row],[Column 35]]&gt;0,Table4202210[[#This Row],[Column 35]]*Table4202210[[#This Row],[Column 38]],0)</f>
        <v/>
      </c>
      <c r="AO1363" s="59" t="n"/>
      <c r="AP1363" s="82">
        <f>SUM(AN1363-AO1363)</f>
        <v/>
      </c>
    </row>
    <row r="1364">
      <c r="A1364" s="41" t="n"/>
      <c r="B1364" s="58" t="n"/>
      <c r="C1364" s="41" t="n"/>
      <c r="D1364" s="41" t="n"/>
      <c r="E1364" s="41" t="n"/>
      <c r="F1364" s="41" t="n"/>
      <c r="G1364" s="41" t="n"/>
      <c r="H1364" s="41" t="n"/>
      <c r="I1364" s="41" t="n"/>
      <c r="J1364" s="41" t="n"/>
      <c r="K1364" s="41" t="n"/>
      <c r="L1364" s="41" t="n"/>
      <c r="M1364" s="41" t="n"/>
      <c r="N1364" s="41" t="n"/>
      <c r="O1364" s="41" t="n"/>
      <c r="P1364" s="41" t="n"/>
      <c r="Q1364" s="41" t="n"/>
      <c r="R1364" s="43" t="n"/>
      <c r="S1364" s="41" t="n"/>
      <c r="T1364" s="41" t="n"/>
      <c r="U1364" s="59" t="n"/>
      <c r="V1364" s="41" t="n"/>
      <c r="W1364" s="41" t="n"/>
      <c r="X1364" s="41" t="n"/>
      <c r="Y1364" s="41" t="n"/>
      <c r="Z1364" s="41" t="n"/>
      <c r="AA1364" s="41" t="n"/>
      <c r="AB1364" s="41" t="n"/>
      <c r="AC1364" s="41" t="n"/>
      <c r="AD1364" s="41" t="n"/>
      <c r="AE1364" s="41" t="n"/>
      <c r="AF1364" s="46">
        <f>AD1364-AE1364</f>
        <v/>
      </c>
      <c r="AG1364" s="59" t="n"/>
      <c r="AH1364" s="46">
        <f>SUM(U1364-AG1364)</f>
        <v/>
      </c>
      <c r="AI136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4" s="46">
        <f>SUM(AH1364-AI1364)</f>
        <v/>
      </c>
      <c r="AK1364" s="59" t="n"/>
      <c r="AL1364" s="41" t="n"/>
      <c r="AM1364" s="49" t="n">
        <v>0</v>
      </c>
      <c r="AN1364" s="46">
        <f>IF(Table4202210[[#This Row],[Column 35]]&gt;0,Table4202210[[#This Row],[Column 35]]*Table4202210[[#This Row],[Column 38]],0)</f>
        <v/>
      </c>
      <c r="AO1364" s="59" t="n"/>
      <c r="AP1364" s="82">
        <f>SUM(AN1364-AO1364)</f>
        <v/>
      </c>
    </row>
    <row r="1365">
      <c r="A1365" s="41" t="n"/>
      <c r="B1365" s="58" t="n"/>
      <c r="C1365" s="41" t="n"/>
      <c r="D1365" s="41" t="n"/>
      <c r="E1365" s="41" t="n"/>
      <c r="F1365" s="41" t="n"/>
      <c r="G1365" s="41" t="n"/>
      <c r="H1365" s="41" t="n"/>
      <c r="I1365" s="41" t="n"/>
      <c r="J1365" s="41" t="n"/>
      <c r="K1365" s="41" t="n"/>
      <c r="L1365" s="41" t="n"/>
      <c r="M1365" s="41" t="n"/>
      <c r="N1365" s="41" t="n"/>
      <c r="O1365" s="41" t="n"/>
      <c r="P1365" s="41" t="n"/>
      <c r="Q1365" s="41" t="n"/>
      <c r="R1365" s="43" t="n"/>
      <c r="S1365" s="41" t="n"/>
      <c r="T1365" s="41" t="n"/>
      <c r="U1365" s="59" t="n"/>
      <c r="V1365" s="41" t="n"/>
      <c r="W1365" s="41" t="n"/>
      <c r="X1365" s="41" t="n"/>
      <c r="Y1365" s="41" t="n"/>
      <c r="Z1365" s="41" t="n"/>
      <c r="AA1365" s="41" t="n"/>
      <c r="AB1365" s="41" t="n"/>
      <c r="AC1365" s="41" t="n"/>
      <c r="AD1365" s="41" t="n"/>
      <c r="AE1365" s="41" t="n"/>
      <c r="AF1365" s="46">
        <f>AD1365-AE1365</f>
        <v/>
      </c>
      <c r="AG1365" s="59" t="n"/>
      <c r="AH1365" s="46">
        <f>SUM(U1365-AG1365)</f>
        <v/>
      </c>
      <c r="AI136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5" s="46">
        <f>SUM(AH1365-AI1365)</f>
        <v/>
      </c>
      <c r="AK1365" s="59" t="n"/>
      <c r="AL1365" s="41" t="n"/>
      <c r="AM1365" s="49" t="n">
        <v>0</v>
      </c>
      <c r="AN1365" s="46">
        <f>IF(Table4202210[[#This Row],[Column 35]]&gt;0,Table4202210[[#This Row],[Column 35]]*Table4202210[[#This Row],[Column 38]],0)</f>
        <v/>
      </c>
      <c r="AO1365" s="59" t="n"/>
      <c r="AP1365" s="82">
        <f>SUM(AN1365-AO1365)</f>
        <v/>
      </c>
    </row>
    <row r="1366">
      <c r="A1366" s="41" t="n"/>
      <c r="B1366" s="58" t="n"/>
      <c r="C1366" s="41" t="n"/>
      <c r="D1366" s="41" t="n"/>
      <c r="E1366" s="41" t="n"/>
      <c r="F1366" s="41" t="n"/>
      <c r="G1366" s="41" t="n"/>
      <c r="H1366" s="41" t="n"/>
      <c r="I1366" s="41" t="n"/>
      <c r="J1366" s="41" t="n"/>
      <c r="K1366" s="41" t="n"/>
      <c r="L1366" s="41" t="n"/>
      <c r="M1366" s="41" t="n"/>
      <c r="N1366" s="41" t="n"/>
      <c r="O1366" s="41" t="n"/>
      <c r="P1366" s="41" t="n"/>
      <c r="Q1366" s="41" t="n"/>
      <c r="R1366" s="43" t="n"/>
      <c r="S1366" s="41" t="n"/>
      <c r="T1366" s="41" t="n"/>
      <c r="U1366" s="59" t="n"/>
      <c r="V1366" s="41" t="n"/>
      <c r="W1366" s="41" t="n"/>
      <c r="X1366" s="41" t="n"/>
      <c r="Y1366" s="41" t="n"/>
      <c r="Z1366" s="41" t="n"/>
      <c r="AA1366" s="41" t="n"/>
      <c r="AB1366" s="41" t="n"/>
      <c r="AC1366" s="41" t="n"/>
      <c r="AD1366" s="41" t="n"/>
      <c r="AE1366" s="41" t="n"/>
      <c r="AF1366" s="46">
        <f>AD1366-AE1366</f>
        <v/>
      </c>
      <c r="AG1366" s="59" t="n"/>
      <c r="AH1366" s="46">
        <f>SUM(U1366-AG1366)</f>
        <v/>
      </c>
      <c r="AI136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6" s="46">
        <f>SUM(AH1366-AI1366)</f>
        <v/>
      </c>
      <c r="AK1366" s="59" t="n"/>
      <c r="AL1366" s="41" t="n"/>
      <c r="AM1366" s="49" t="n">
        <v>0</v>
      </c>
      <c r="AN1366" s="46">
        <f>IF(Table4202210[[#This Row],[Column 35]]&gt;0,Table4202210[[#This Row],[Column 35]]*Table4202210[[#This Row],[Column 38]],0)</f>
        <v/>
      </c>
      <c r="AO1366" s="59" t="n"/>
      <c r="AP1366" s="82">
        <f>SUM(AN1366-AO1366)</f>
        <v/>
      </c>
    </row>
    <row r="1367">
      <c r="A1367" s="41" t="n"/>
      <c r="B1367" s="58" t="n"/>
      <c r="C1367" s="41" t="n"/>
      <c r="D1367" s="41" t="n"/>
      <c r="E1367" s="41" t="n"/>
      <c r="F1367" s="41" t="n"/>
      <c r="G1367" s="41" t="n"/>
      <c r="H1367" s="41" t="n"/>
      <c r="I1367" s="41" t="n"/>
      <c r="J1367" s="41" t="n"/>
      <c r="K1367" s="41" t="n"/>
      <c r="L1367" s="41" t="n"/>
      <c r="M1367" s="41" t="n"/>
      <c r="N1367" s="41" t="n"/>
      <c r="O1367" s="41" t="n"/>
      <c r="P1367" s="41" t="n"/>
      <c r="Q1367" s="41" t="n"/>
      <c r="R1367" s="43" t="n"/>
      <c r="S1367" s="41" t="n"/>
      <c r="T1367" s="41" t="n"/>
      <c r="U1367" s="59" t="n"/>
      <c r="V1367" s="41" t="n"/>
      <c r="W1367" s="41" t="n"/>
      <c r="X1367" s="41" t="n"/>
      <c r="Y1367" s="41" t="n"/>
      <c r="Z1367" s="41" t="n"/>
      <c r="AA1367" s="41" t="n"/>
      <c r="AB1367" s="41" t="n"/>
      <c r="AC1367" s="41" t="n"/>
      <c r="AD1367" s="41" t="n"/>
      <c r="AE1367" s="41" t="n"/>
      <c r="AF1367" s="46">
        <f>AD1367-AE1367</f>
        <v/>
      </c>
      <c r="AG1367" s="59" t="n"/>
      <c r="AH1367" s="46">
        <f>SUM(U1367-AG1367)</f>
        <v/>
      </c>
      <c r="AI136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7" s="46">
        <f>SUM(AH1367-AI1367)</f>
        <v/>
      </c>
      <c r="AK1367" s="59" t="n"/>
      <c r="AL1367" s="41" t="n"/>
      <c r="AM1367" s="49" t="n">
        <v>0</v>
      </c>
      <c r="AN1367" s="46">
        <f>IF(Table4202210[[#This Row],[Column 35]]&gt;0,Table4202210[[#This Row],[Column 35]]*Table4202210[[#This Row],[Column 38]],0)</f>
        <v/>
      </c>
      <c r="AO1367" s="59" t="n"/>
      <c r="AP1367" s="82">
        <f>SUM(AN1367-AO1367)</f>
        <v/>
      </c>
    </row>
    <row r="1368">
      <c r="A1368" s="41" t="n"/>
      <c r="B1368" s="58" t="n"/>
      <c r="C1368" s="41" t="n"/>
      <c r="D1368" s="41" t="n"/>
      <c r="E1368" s="41" t="n"/>
      <c r="F1368" s="41" t="n"/>
      <c r="G1368" s="41" t="n"/>
      <c r="H1368" s="41" t="n"/>
      <c r="I1368" s="41" t="n"/>
      <c r="J1368" s="41" t="n"/>
      <c r="K1368" s="41" t="n"/>
      <c r="L1368" s="41" t="n"/>
      <c r="M1368" s="41" t="n"/>
      <c r="N1368" s="41" t="n"/>
      <c r="O1368" s="41" t="n"/>
      <c r="P1368" s="41" t="n"/>
      <c r="Q1368" s="41" t="n"/>
      <c r="R1368" s="43" t="n"/>
      <c r="S1368" s="41" t="n"/>
      <c r="T1368" s="41" t="n"/>
      <c r="U1368" s="59" t="n"/>
      <c r="V1368" s="41" t="n"/>
      <c r="W1368" s="41" t="n"/>
      <c r="X1368" s="41" t="n"/>
      <c r="Y1368" s="41" t="n"/>
      <c r="Z1368" s="41" t="n"/>
      <c r="AA1368" s="41" t="n"/>
      <c r="AB1368" s="41" t="n"/>
      <c r="AC1368" s="41" t="n"/>
      <c r="AD1368" s="41" t="n"/>
      <c r="AE1368" s="41" t="n"/>
      <c r="AF1368" s="46">
        <f>AD1368-AE1368</f>
        <v/>
      </c>
      <c r="AG1368" s="59" t="n"/>
      <c r="AH1368" s="46">
        <f>SUM(U1368-AG1368)</f>
        <v/>
      </c>
      <c r="AI136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8" s="46">
        <f>SUM(AH1368-AI1368)</f>
        <v/>
      </c>
      <c r="AK1368" s="59" t="n"/>
      <c r="AL1368" s="41" t="n"/>
      <c r="AM1368" s="49" t="n">
        <v>0</v>
      </c>
      <c r="AN1368" s="46">
        <f>IF(Table4202210[[#This Row],[Column 35]]&gt;0,Table4202210[[#This Row],[Column 35]]*Table4202210[[#This Row],[Column 38]],0)</f>
        <v/>
      </c>
      <c r="AO1368" s="59" t="n"/>
      <c r="AP1368" s="82">
        <f>SUM(AN1368-AO1368)</f>
        <v/>
      </c>
    </row>
    <row r="1369">
      <c r="A1369" s="41" t="n"/>
      <c r="B1369" s="58" t="n"/>
      <c r="C1369" s="41" t="n"/>
      <c r="D1369" s="41" t="n"/>
      <c r="E1369" s="41" t="n"/>
      <c r="F1369" s="41" t="n"/>
      <c r="G1369" s="41" t="n"/>
      <c r="H1369" s="41" t="n"/>
      <c r="I1369" s="41" t="n"/>
      <c r="J1369" s="41" t="n"/>
      <c r="K1369" s="41" t="n"/>
      <c r="L1369" s="41" t="n"/>
      <c r="M1369" s="41" t="n"/>
      <c r="N1369" s="41" t="n"/>
      <c r="O1369" s="41" t="n"/>
      <c r="P1369" s="41" t="n"/>
      <c r="Q1369" s="41" t="n"/>
      <c r="R1369" s="43" t="n"/>
      <c r="S1369" s="41" t="n"/>
      <c r="T1369" s="41" t="n"/>
      <c r="U1369" s="59" t="n"/>
      <c r="V1369" s="41" t="n"/>
      <c r="W1369" s="41" t="n"/>
      <c r="X1369" s="41" t="n"/>
      <c r="Y1369" s="41" t="n"/>
      <c r="Z1369" s="41" t="n"/>
      <c r="AA1369" s="41" t="n"/>
      <c r="AB1369" s="41" t="n"/>
      <c r="AC1369" s="41" t="n"/>
      <c r="AD1369" s="41" t="n"/>
      <c r="AE1369" s="41" t="n"/>
      <c r="AF1369" s="46">
        <f>AD1369-AE1369</f>
        <v/>
      </c>
      <c r="AG1369" s="59" t="n"/>
      <c r="AH1369" s="46">
        <f>SUM(U1369-AG1369)</f>
        <v/>
      </c>
      <c r="AI136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69" s="46">
        <f>SUM(AH1369-AI1369)</f>
        <v/>
      </c>
      <c r="AK1369" s="59" t="n"/>
      <c r="AL1369" s="41" t="n"/>
      <c r="AM1369" s="49" t="n">
        <v>0</v>
      </c>
      <c r="AN1369" s="46">
        <f>IF(Table4202210[[#This Row],[Column 35]]&gt;0,Table4202210[[#This Row],[Column 35]]*Table4202210[[#This Row],[Column 38]],0)</f>
        <v/>
      </c>
      <c r="AO1369" s="59" t="n"/>
      <c r="AP1369" s="82">
        <f>SUM(AN1369-AO1369)</f>
        <v/>
      </c>
    </row>
    <row r="1370">
      <c r="A1370" s="41" t="n"/>
      <c r="B1370" s="58" t="n"/>
      <c r="C1370" s="41" t="n"/>
      <c r="D1370" s="41" t="n"/>
      <c r="E1370" s="41" t="n"/>
      <c r="F1370" s="41" t="n"/>
      <c r="G1370" s="41" t="n"/>
      <c r="H1370" s="41" t="n"/>
      <c r="I1370" s="41" t="n"/>
      <c r="J1370" s="41" t="n"/>
      <c r="K1370" s="41" t="n"/>
      <c r="L1370" s="41" t="n"/>
      <c r="M1370" s="41" t="n"/>
      <c r="N1370" s="41" t="n"/>
      <c r="O1370" s="41" t="n"/>
      <c r="P1370" s="41" t="n"/>
      <c r="Q1370" s="41" t="n"/>
      <c r="R1370" s="43" t="n"/>
      <c r="S1370" s="41" t="n"/>
      <c r="T1370" s="41" t="n"/>
      <c r="U1370" s="59" t="n"/>
      <c r="V1370" s="41" t="n"/>
      <c r="W1370" s="41" t="n"/>
      <c r="X1370" s="41" t="n"/>
      <c r="Y1370" s="41" t="n"/>
      <c r="Z1370" s="41" t="n"/>
      <c r="AA1370" s="41" t="n"/>
      <c r="AB1370" s="41" t="n"/>
      <c r="AC1370" s="41" t="n"/>
      <c r="AD1370" s="41" t="n"/>
      <c r="AE1370" s="41" t="n"/>
      <c r="AF1370" s="46">
        <f>AD1370-AE1370</f>
        <v/>
      </c>
      <c r="AG1370" s="59" t="n"/>
      <c r="AH1370" s="46">
        <f>SUM(U1370-AG1370)</f>
        <v/>
      </c>
      <c r="AI137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0" s="46">
        <f>SUM(AH1370-AI1370)</f>
        <v/>
      </c>
      <c r="AK1370" s="59" t="n"/>
      <c r="AL1370" s="41" t="n"/>
      <c r="AM1370" s="49" t="n">
        <v>0</v>
      </c>
      <c r="AN1370" s="46">
        <f>IF(Table4202210[[#This Row],[Column 35]]&gt;0,Table4202210[[#This Row],[Column 35]]*Table4202210[[#This Row],[Column 38]],0)</f>
        <v/>
      </c>
      <c r="AO1370" s="59" t="n"/>
      <c r="AP1370" s="82">
        <f>SUM(AN1370-AO1370)</f>
        <v/>
      </c>
    </row>
    <row r="1371">
      <c r="A1371" s="41" t="n"/>
      <c r="B1371" s="58" t="n"/>
      <c r="C1371" s="41" t="n"/>
      <c r="D1371" s="41" t="n"/>
      <c r="E1371" s="41" t="n"/>
      <c r="F1371" s="41" t="n"/>
      <c r="G1371" s="41" t="n"/>
      <c r="H1371" s="41" t="n"/>
      <c r="I1371" s="41" t="n"/>
      <c r="J1371" s="41" t="n"/>
      <c r="K1371" s="41" t="n"/>
      <c r="L1371" s="41" t="n"/>
      <c r="M1371" s="41" t="n"/>
      <c r="N1371" s="41" t="n"/>
      <c r="O1371" s="41" t="n"/>
      <c r="P1371" s="41" t="n"/>
      <c r="Q1371" s="41" t="n"/>
      <c r="R1371" s="43" t="n"/>
      <c r="S1371" s="41" t="n"/>
      <c r="T1371" s="41" t="n"/>
      <c r="U1371" s="59" t="n"/>
      <c r="V1371" s="41" t="n"/>
      <c r="W1371" s="41" t="n"/>
      <c r="X1371" s="41" t="n"/>
      <c r="Y1371" s="41" t="n"/>
      <c r="Z1371" s="41" t="n"/>
      <c r="AA1371" s="41" t="n"/>
      <c r="AB1371" s="41" t="n"/>
      <c r="AC1371" s="41" t="n"/>
      <c r="AD1371" s="41" t="n"/>
      <c r="AE1371" s="41" t="n"/>
      <c r="AF1371" s="46">
        <f>AD1371-AE1371</f>
        <v/>
      </c>
      <c r="AG1371" s="59" t="n"/>
      <c r="AH1371" s="46">
        <f>SUM(U1371-AG1371)</f>
        <v/>
      </c>
      <c r="AI137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1" s="46">
        <f>SUM(AH1371-AI1371)</f>
        <v/>
      </c>
      <c r="AK1371" s="59" t="n"/>
      <c r="AL1371" s="41" t="n"/>
      <c r="AM1371" s="49" t="n">
        <v>0</v>
      </c>
      <c r="AN1371" s="46">
        <f>IF(Table4202210[[#This Row],[Column 35]]&gt;0,Table4202210[[#This Row],[Column 35]]*Table4202210[[#This Row],[Column 38]],0)</f>
        <v/>
      </c>
      <c r="AO1371" s="59" t="n"/>
      <c r="AP1371" s="82">
        <f>SUM(AN1371-AO1371)</f>
        <v/>
      </c>
    </row>
    <row r="1372">
      <c r="A1372" s="41" t="n"/>
      <c r="B1372" s="58" t="n"/>
      <c r="C1372" s="41" t="n"/>
      <c r="D1372" s="41" t="n"/>
      <c r="E1372" s="41" t="n"/>
      <c r="F1372" s="41" t="n"/>
      <c r="G1372" s="41" t="n"/>
      <c r="H1372" s="41" t="n"/>
      <c r="I1372" s="41" t="n"/>
      <c r="J1372" s="41" t="n"/>
      <c r="K1372" s="41" t="n"/>
      <c r="L1372" s="41" t="n"/>
      <c r="M1372" s="41" t="n"/>
      <c r="N1372" s="41" t="n"/>
      <c r="O1372" s="41" t="n"/>
      <c r="P1372" s="41" t="n"/>
      <c r="Q1372" s="41" t="n"/>
      <c r="R1372" s="43" t="n"/>
      <c r="S1372" s="41" t="n"/>
      <c r="T1372" s="41" t="n"/>
      <c r="U1372" s="59" t="n"/>
      <c r="V1372" s="41" t="n"/>
      <c r="W1372" s="41" t="n"/>
      <c r="X1372" s="41" t="n"/>
      <c r="Y1372" s="41" t="n"/>
      <c r="Z1372" s="41" t="n"/>
      <c r="AA1372" s="41" t="n"/>
      <c r="AB1372" s="41" t="n"/>
      <c r="AC1372" s="41" t="n"/>
      <c r="AD1372" s="41" t="n"/>
      <c r="AE1372" s="41" t="n"/>
      <c r="AF1372" s="46">
        <f>AD1372-AE1372</f>
        <v/>
      </c>
      <c r="AG1372" s="59" t="n"/>
      <c r="AH1372" s="46">
        <f>SUM(U1372-AG1372)</f>
        <v/>
      </c>
      <c r="AI137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2" s="46">
        <f>SUM(AH1372-AI1372)</f>
        <v/>
      </c>
      <c r="AK1372" s="59" t="n"/>
      <c r="AL1372" s="41" t="n"/>
      <c r="AM1372" s="49" t="n">
        <v>0</v>
      </c>
      <c r="AN1372" s="46">
        <f>IF(Table4202210[[#This Row],[Column 35]]&gt;0,Table4202210[[#This Row],[Column 35]]*Table4202210[[#This Row],[Column 38]],0)</f>
        <v/>
      </c>
      <c r="AO1372" s="59" t="n"/>
      <c r="AP1372" s="82">
        <f>SUM(AN1372-AO1372)</f>
        <v/>
      </c>
    </row>
    <row r="1373">
      <c r="A1373" s="41" t="n"/>
      <c r="B1373" s="58" t="n"/>
      <c r="C1373" s="41" t="n"/>
      <c r="D1373" s="41" t="n"/>
      <c r="E1373" s="41" t="n"/>
      <c r="F1373" s="41" t="n"/>
      <c r="G1373" s="41" t="n"/>
      <c r="H1373" s="41" t="n"/>
      <c r="I1373" s="41" t="n"/>
      <c r="J1373" s="41" t="n"/>
      <c r="K1373" s="41" t="n"/>
      <c r="L1373" s="41" t="n"/>
      <c r="M1373" s="41" t="n"/>
      <c r="N1373" s="41" t="n"/>
      <c r="O1373" s="41" t="n"/>
      <c r="P1373" s="41" t="n"/>
      <c r="Q1373" s="41" t="n"/>
      <c r="R1373" s="43" t="n"/>
      <c r="S1373" s="41" t="n"/>
      <c r="T1373" s="41" t="n"/>
      <c r="U1373" s="59" t="n"/>
      <c r="V1373" s="41" t="n"/>
      <c r="W1373" s="41" t="n"/>
      <c r="X1373" s="41" t="n"/>
      <c r="Y1373" s="41" t="n"/>
      <c r="Z1373" s="41" t="n"/>
      <c r="AA1373" s="41" t="n"/>
      <c r="AB1373" s="41" t="n"/>
      <c r="AC1373" s="41" t="n"/>
      <c r="AD1373" s="41" t="n"/>
      <c r="AE1373" s="41" t="n"/>
      <c r="AF1373" s="46">
        <f>AD1373-AE1373</f>
        <v/>
      </c>
      <c r="AG1373" s="59" t="n"/>
      <c r="AH1373" s="46">
        <f>SUM(U1373-AG1373)</f>
        <v/>
      </c>
      <c r="AI137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3" s="46">
        <f>SUM(AH1373-AI1373)</f>
        <v/>
      </c>
      <c r="AK1373" s="59" t="n"/>
      <c r="AL1373" s="41" t="n"/>
      <c r="AM1373" s="49" t="n">
        <v>0</v>
      </c>
      <c r="AN1373" s="46">
        <f>IF(Table4202210[[#This Row],[Column 35]]&gt;0,Table4202210[[#This Row],[Column 35]]*Table4202210[[#This Row],[Column 38]],0)</f>
        <v/>
      </c>
      <c r="AO1373" s="59" t="n"/>
      <c r="AP1373" s="82">
        <f>SUM(AN1373-AO1373)</f>
        <v/>
      </c>
    </row>
    <row r="1374">
      <c r="A1374" s="41" t="n"/>
      <c r="B1374" s="58" t="n"/>
      <c r="C1374" s="41" t="n"/>
      <c r="D1374" s="41" t="n"/>
      <c r="E1374" s="41" t="n"/>
      <c r="F1374" s="41" t="n"/>
      <c r="G1374" s="41" t="n"/>
      <c r="H1374" s="41" t="n"/>
      <c r="I1374" s="41" t="n"/>
      <c r="J1374" s="41" t="n"/>
      <c r="K1374" s="41" t="n"/>
      <c r="L1374" s="41" t="n"/>
      <c r="M1374" s="41" t="n"/>
      <c r="N1374" s="41" t="n"/>
      <c r="O1374" s="41" t="n"/>
      <c r="P1374" s="41" t="n"/>
      <c r="Q1374" s="41" t="n"/>
      <c r="R1374" s="43" t="n"/>
      <c r="S1374" s="41" t="n"/>
      <c r="T1374" s="41" t="n"/>
      <c r="U1374" s="59" t="n"/>
      <c r="V1374" s="41" t="n"/>
      <c r="W1374" s="41" t="n"/>
      <c r="X1374" s="41" t="n"/>
      <c r="Y1374" s="41" t="n"/>
      <c r="Z1374" s="41" t="n"/>
      <c r="AA1374" s="41" t="n"/>
      <c r="AB1374" s="41" t="n"/>
      <c r="AC1374" s="41" t="n"/>
      <c r="AD1374" s="41" t="n"/>
      <c r="AE1374" s="41" t="n"/>
      <c r="AF1374" s="46">
        <f>AD1374-AE1374</f>
        <v/>
      </c>
      <c r="AG1374" s="59" t="n"/>
      <c r="AH1374" s="46">
        <f>SUM(U1374-AG1374)</f>
        <v/>
      </c>
      <c r="AI137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4" s="46">
        <f>SUM(AH1374-AI1374)</f>
        <v/>
      </c>
      <c r="AK1374" s="59" t="n"/>
      <c r="AL1374" s="41" t="n"/>
      <c r="AM1374" s="49" t="n">
        <v>0</v>
      </c>
      <c r="AN1374" s="46">
        <f>IF(Table4202210[[#This Row],[Column 35]]&gt;0,Table4202210[[#This Row],[Column 35]]*Table4202210[[#This Row],[Column 38]],0)</f>
        <v/>
      </c>
      <c r="AO1374" s="59" t="n"/>
      <c r="AP1374" s="82">
        <f>SUM(AN1374-AO1374)</f>
        <v/>
      </c>
    </row>
    <row r="1375">
      <c r="A1375" s="41" t="n"/>
      <c r="B1375" s="58" t="n"/>
      <c r="C1375" s="41" t="n"/>
      <c r="D1375" s="41" t="n"/>
      <c r="E1375" s="41" t="n"/>
      <c r="F1375" s="41" t="n"/>
      <c r="G1375" s="41" t="n"/>
      <c r="H1375" s="41" t="n"/>
      <c r="I1375" s="41" t="n"/>
      <c r="J1375" s="41" t="n"/>
      <c r="K1375" s="41" t="n"/>
      <c r="L1375" s="41" t="n"/>
      <c r="M1375" s="41" t="n"/>
      <c r="N1375" s="41" t="n"/>
      <c r="O1375" s="41" t="n"/>
      <c r="P1375" s="41" t="n"/>
      <c r="Q1375" s="41" t="n"/>
      <c r="R1375" s="43" t="n"/>
      <c r="S1375" s="41" t="n"/>
      <c r="T1375" s="41" t="n"/>
      <c r="U1375" s="59" t="n"/>
      <c r="V1375" s="41" t="n"/>
      <c r="W1375" s="41" t="n"/>
      <c r="X1375" s="41" t="n"/>
      <c r="Y1375" s="41" t="n"/>
      <c r="Z1375" s="41" t="n"/>
      <c r="AA1375" s="41" t="n"/>
      <c r="AB1375" s="41" t="n"/>
      <c r="AC1375" s="41" t="n"/>
      <c r="AD1375" s="41" t="n"/>
      <c r="AE1375" s="41" t="n"/>
      <c r="AF1375" s="46">
        <f>AD1375-AE1375</f>
        <v/>
      </c>
      <c r="AG1375" s="59" t="n"/>
      <c r="AH1375" s="46">
        <f>SUM(U1375-AG1375)</f>
        <v/>
      </c>
      <c r="AI137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5" s="46">
        <f>SUM(AH1375-AI1375)</f>
        <v/>
      </c>
      <c r="AK1375" s="59" t="n"/>
      <c r="AL1375" s="41" t="n"/>
      <c r="AM1375" s="49" t="n">
        <v>0</v>
      </c>
      <c r="AN1375" s="46">
        <f>IF(Table4202210[[#This Row],[Column 35]]&gt;0,Table4202210[[#This Row],[Column 35]]*Table4202210[[#This Row],[Column 38]],0)</f>
        <v/>
      </c>
      <c r="AO1375" s="59" t="n"/>
      <c r="AP1375" s="82">
        <f>SUM(AN1375-AO1375)</f>
        <v/>
      </c>
    </row>
    <row r="1376">
      <c r="A1376" s="41" t="n"/>
      <c r="B1376" s="58" t="n"/>
      <c r="C1376" s="41" t="n"/>
      <c r="D1376" s="41" t="n"/>
      <c r="E1376" s="41" t="n"/>
      <c r="F1376" s="41" t="n"/>
      <c r="G1376" s="41" t="n"/>
      <c r="H1376" s="41" t="n"/>
      <c r="I1376" s="41" t="n"/>
      <c r="J1376" s="41" t="n"/>
      <c r="K1376" s="41" t="n"/>
      <c r="L1376" s="41" t="n"/>
      <c r="M1376" s="41" t="n"/>
      <c r="N1376" s="41" t="n"/>
      <c r="O1376" s="41" t="n"/>
      <c r="P1376" s="41" t="n"/>
      <c r="Q1376" s="41" t="n"/>
      <c r="R1376" s="43" t="n"/>
      <c r="S1376" s="41" t="n"/>
      <c r="T1376" s="41" t="n"/>
      <c r="U1376" s="59" t="n"/>
      <c r="V1376" s="41" t="n"/>
      <c r="W1376" s="41" t="n"/>
      <c r="X1376" s="41" t="n"/>
      <c r="Y1376" s="41" t="n"/>
      <c r="Z1376" s="41" t="n"/>
      <c r="AA1376" s="41" t="n"/>
      <c r="AB1376" s="41" t="n"/>
      <c r="AC1376" s="41" t="n"/>
      <c r="AD1376" s="41" t="n"/>
      <c r="AE1376" s="41" t="n"/>
      <c r="AF1376" s="46">
        <f>AD1376-AE1376</f>
        <v/>
      </c>
      <c r="AG1376" s="59" t="n"/>
      <c r="AH1376" s="46">
        <f>SUM(U1376-AG1376)</f>
        <v/>
      </c>
      <c r="AI137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6" s="46">
        <f>SUM(AH1376-AI1376)</f>
        <v/>
      </c>
      <c r="AK1376" s="59" t="n"/>
      <c r="AL1376" s="41" t="n"/>
      <c r="AM1376" s="49" t="n">
        <v>0</v>
      </c>
      <c r="AN1376" s="46">
        <f>IF(Table4202210[[#This Row],[Column 35]]&gt;0,Table4202210[[#This Row],[Column 35]]*Table4202210[[#This Row],[Column 38]],0)</f>
        <v/>
      </c>
      <c r="AO1376" s="59" t="n"/>
      <c r="AP1376" s="82">
        <f>SUM(AN1376-AO1376)</f>
        <v/>
      </c>
    </row>
    <row r="1377">
      <c r="A1377" s="41" t="n"/>
      <c r="B1377" s="58" t="n"/>
      <c r="C1377" s="41" t="n"/>
      <c r="D1377" s="41" t="n"/>
      <c r="E1377" s="41" t="n"/>
      <c r="F1377" s="41" t="n"/>
      <c r="G1377" s="41" t="n"/>
      <c r="H1377" s="41" t="n"/>
      <c r="I1377" s="41" t="n"/>
      <c r="J1377" s="41" t="n"/>
      <c r="K1377" s="41" t="n"/>
      <c r="L1377" s="41" t="n"/>
      <c r="M1377" s="41" t="n"/>
      <c r="N1377" s="41" t="n"/>
      <c r="O1377" s="41" t="n"/>
      <c r="P1377" s="41" t="n"/>
      <c r="Q1377" s="41" t="n"/>
      <c r="R1377" s="43" t="n"/>
      <c r="S1377" s="41" t="n"/>
      <c r="T1377" s="41" t="n"/>
      <c r="U1377" s="59" t="n"/>
      <c r="V1377" s="41" t="n"/>
      <c r="W1377" s="41" t="n"/>
      <c r="X1377" s="41" t="n"/>
      <c r="Y1377" s="41" t="n"/>
      <c r="Z1377" s="41" t="n"/>
      <c r="AA1377" s="41" t="n"/>
      <c r="AB1377" s="41" t="n"/>
      <c r="AC1377" s="41" t="n"/>
      <c r="AD1377" s="41" t="n"/>
      <c r="AE1377" s="41" t="n"/>
      <c r="AF1377" s="46">
        <f>AD1377-AE1377</f>
        <v/>
      </c>
      <c r="AG1377" s="59" t="n"/>
      <c r="AH1377" s="46">
        <f>SUM(U1377-AG1377)</f>
        <v/>
      </c>
      <c r="AI137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7" s="46">
        <f>SUM(AH1377-AI1377)</f>
        <v/>
      </c>
      <c r="AK1377" s="59" t="n"/>
      <c r="AL1377" s="41" t="n"/>
      <c r="AM1377" s="49" t="n">
        <v>0</v>
      </c>
      <c r="AN1377" s="46">
        <f>IF(Table4202210[[#This Row],[Column 35]]&gt;0,Table4202210[[#This Row],[Column 35]]*Table4202210[[#This Row],[Column 38]],0)</f>
        <v/>
      </c>
      <c r="AO1377" s="59" t="n"/>
      <c r="AP1377" s="82">
        <f>SUM(AN1377-AO1377)</f>
        <v/>
      </c>
    </row>
    <row r="1378">
      <c r="A1378" s="41" t="n"/>
      <c r="B1378" s="58" t="n"/>
      <c r="C1378" s="41" t="n"/>
      <c r="D1378" s="41" t="n"/>
      <c r="E1378" s="41" t="n"/>
      <c r="F1378" s="41" t="n"/>
      <c r="G1378" s="41" t="n"/>
      <c r="H1378" s="41" t="n"/>
      <c r="I1378" s="41" t="n"/>
      <c r="J1378" s="41" t="n"/>
      <c r="K1378" s="41" t="n"/>
      <c r="L1378" s="41" t="n"/>
      <c r="M1378" s="41" t="n"/>
      <c r="N1378" s="41" t="n"/>
      <c r="O1378" s="41" t="n"/>
      <c r="P1378" s="41" t="n"/>
      <c r="Q1378" s="41" t="n"/>
      <c r="R1378" s="43" t="n"/>
      <c r="S1378" s="41" t="n"/>
      <c r="T1378" s="41" t="n"/>
      <c r="U1378" s="59" t="n"/>
      <c r="V1378" s="41" t="n"/>
      <c r="W1378" s="41" t="n"/>
      <c r="X1378" s="41" t="n"/>
      <c r="Y1378" s="41" t="n"/>
      <c r="Z1378" s="41" t="n"/>
      <c r="AA1378" s="41" t="n"/>
      <c r="AB1378" s="41" t="n"/>
      <c r="AC1378" s="41" t="n"/>
      <c r="AD1378" s="41" t="n"/>
      <c r="AE1378" s="41" t="n"/>
      <c r="AF1378" s="46">
        <f>AD1378-AE1378</f>
        <v/>
      </c>
      <c r="AG1378" s="59" t="n"/>
      <c r="AH1378" s="46">
        <f>SUM(U1378-AG1378)</f>
        <v/>
      </c>
      <c r="AI137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8" s="46">
        <f>SUM(AH1378-AI1378)</f>
        <v/>
      </c>
      <c r="AK1378" s="59" t="n"/>
      <c r="AL1378" s="41" t="n"/>
      <c r="AM1378" s="49" t="n">
        <v>0</v>
      </c>
      <c r="AN1378" s="46">
        <f>IF(Table4202210[[#This Row],[Column 35]]&gt;0,Table4202210[[#This Row],[Column 35]]*Table4202210[[#This Row],[Column 38]],0)</f>
        <v/>
      </c>
      <c r="AO1378" s="59" t="n"/>
      <c r="AP1378" s="82">
        <f>SUM(AN1378-AO1378)</f>
        <v/>
      </c>
    </row>
    <row r="1379">
      <c r="A1379" s="41" t="n"/>
      <c r="B1379" s="58" t="n"/>
      <c r="C1379" s="41" t="n"/>
      <c r="D1379" s="41" t="n"/>
      <c r="E1379" s="41" t="n"/>
      <c r="F1379" s="41" t="n"/>
      <c r="G1379" s="41" t="n"/>
      <c r="H1379" s="41" t="n"/>
      <c r="I1379" s="41" t="n"/>
      <c r="J1379" s="41" t="n"/>
      <c r="K1379" s="41" t="n"/>
      <c r="L1379" s="41" t="n"/>
      <c r="M1379" s="41" t="n"/>
      <c r="N1379" s="41" t="n"/>
      <c r="O1379" s="41" t="n"/>
      <c r="P1379" s="41" t="n"/>
      <c r="Q1379" s="41" t="n"/>
      <c r="R1379" s="43" t="n"/>
      <c r="S1379" s="41" t="n"/>
      <c r="T1379" s="41" t="n"/>
      <c r="U1379" s="59" t="n"/>
      <c r="V1379" s="41" t="n"/>
      <c r="W1379" s="41" t="n"/>
      <c r="X1379" s="41" t="n"/>
      <c r="Y1379" s="41" t="n"/>
      <c r="Z1379" s="41" t="n"/>
      <c r="AA1379" s="41" t="n"/>
      <c r="AB1379" s="41" t="n"/>
      <c r="AC1379" s="41" t="n"/>
      <c r="AD1379" s="41" t="n"/>
      <c r="AE1379" s="41" t="n"/>
      <c r="AF1379" s="46">
        <f>AD1379-AE1379</f>
        <v/>
      </c>
      <c r="AG1379" s="59" t="n"/>
      <c r="AH1379" s="46">
        <f>SUM(U1379-AG1379)</f>
        <v/>
      </c>
      <c r="AI137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79" s="46">
        <f>SUM(AH1379-AI1379)</f>
        <v/>
      </c>
      <c r="AK1379" s="59" t="n"/>
      <c r="AL1379" s="41" t="n"/>
      <c r="AM1379" s="49" t="n">
        <v>0</v>
      </c>
      <c r="AN1379" s="46">
        <f>IF(Table4202210[[#This Row],[Column 35]]&gt;0,Table4202210[[#This Row],[Column 35]]*Table4202210[[#This Row],[Column 38]],0)</f>
        <v/>
      </c>
      <c r="AO1379" s="59" t="n"/>
      <c r="AP1379" s="82">
        <f>SUM(AN1379-AO1379)</f>
        <v/>
      </c>
    </row>
    <row r="1380">
      <c r="A1380" s="41" t="n"/>
      <c r="B1380" s="58" t="n"/>
      <c r="C1380" s="41" t="n"/>
      <c r="D1380" s="41" t="n"/>
      <c r="E1380" s="41" t="n"/>
      <c r="F1380" s="41" t="n"/>
      <c r="G1380" s="41" t="n"/>
      <c r="H1380" s="41" t="n"/>
      <c r="I1380" s="41" t="n"/>
      <c r="J1380" s="41" t="n"/>
      <c r="K1380" s="41" t="n"/>
      <c r="L1380" s="41" t="n"/>
      <c r="M1380" s="41" t="n"/>
      <c r="N1380" s="41" t="n"/>
      <c r="O1380" s="41" t="n"/>
      <c r="P1380" s="41" t="n"/>
      <c r="Q1380" s="41" t="n"/>
      <c r="R1380" s="43" t="n"/>
      <c r="S1380" s="41" t="n"/>
      <c r="T1380" s="41" t="n"/>
      <c r="U1380" s="59" t="n"/>
      <c r="V1380" s="41" t="n"/>
      <c r="W1380" s="41" t="n"/>
      <c r="X1380" s="41" t="n"/>
      <c r="Y1380" s="41" t="n"/>
      <c r="Z1380" s="41" t="n"/>
      <c r="AA1380" s="41" t="n"/>
      <c r="AB1380" s="41" t="n"/>
      <c r="AC1380" s="41" t="n"/>
      <c r="AD1380" s="41" t="n"/>
      <c r="AE1380" s="41" t="n"/>
      <c r="AF1380" s="46">
        <f>AD1380-AE1380</f>
        <v/>
      </c>
      <c r="AG1380" s="59" t="n"/>
      <c r="AH1380" s="46">
        <f>SUM(U1380-AG1380)</f>
        <v/>
      </c>
      <c r="AI138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0" s="46">
        <f>SUM(AH1380-AI1380)</f>
        <v/>
      </c>
      <c r="AK1380" s="59" t="n"/>
      <c r="AL1380" s="41" t="n"/>
      <c r="AM1380" s="49" t="n">
        <v>0</v>
      </c>
      <c r="AN1380" s="46">
        <f>IF(Table4202210[[#This Row],[Column 35]]&gt;0,Table4202210[[#This Row],[Column 35]]*Table4202210[[#This Row],[Column 38]],0)</f>
        <v/>
      </c>
      <c r="AO1380" s="59" t="n"/>
      <c r="AP1380" s="82">
        <f>SUM(AN1380-AO1380)</f>
        <v/>
      </c>
    </row>
    <row r="1381">
      <c r="A1381" s="41" t="n"/>
      <c r="B1381" s="58" t="n"/>
      <c r="C1381" s="41" t="n"/>
      <c r="D1381" s="41" t="n"/>
      <c r="E1381" s="41" t="n"/>
      <c r="F1381" s="41" t="n"/>
      <c r="G1381" s="41" t="n"/>
      <c r="H1381" s="41" t="n"/>
      <c r="I1381" s="41" t="n"/>
      <c r="J1381" s="41" t="n"/>
      <c r="K1381" s="41" t="n"/>
      <c r="L1381" s="41" t="n"/>
      <c r="M1381" s="41" t="n"/>
      <c r="N1381" s="41" t="n"/>
      <c r="O1381" s="41" t="n"/>
      <c r="P1381" s="41" t="n"/>
      <c r="Q1381" s="41" t="n"/>
      <c r="R1381" s="43" t="n"/>
      <c r="S1381" s="41" t="n"/>
      <c r="T1381" s="41" t="n"/>
      <c r="U1381" s="59" t="n"/>
      <c r="V1381" s="41" t="n"/>
      <c r="W1381" s="41" t="n"/>
      <c r="X1381" s="41" t="n"/>
      <c r="Y1381" s="41" t="n"/>
      <c r="Z1381" s="41" t="n"/>
      <c r="AA1381" s="41" t="n"/>
      <c r="AB1381" s="41" t="n"/>
      <c r="AC1381" s="41" t="n"/>
      <c r="AD1381" s="41" t="n"/>
      <c r="AE1381" s="41" t="n"/>
      <c r="AF1381" s="46">
        <f>AD1381-AE1381</f>
        <v/>
      </c>
      <c r="AG1381" s="59" t="n"/>
      <c r="AH1381" s="46">
        <f>SUM(U1381-AG1381)</f>
        <v/>
      </c>
      <c r="AI138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1" s="46">
        <f>SUM(AH1381-AI1381)</f>
        <v/>
      </c>
      <c r="AK1381" s="59" t="n"/>
      <c r="AL1381" s="41" t="n"/>
      <c r="AM1381" s="49" t="n">
        <v>0</v>
      </c>
      <c r="AN1381" s="46">
        <f>IF(Table4202210[[#This Row],[Column 35]]&gt;0,Table4202210[[#This Row],[Column 35]]*Table4202210[[#This Row],[Column 38]],0)</f>
        <v/>
      </c>
      <c r="AO1381" s="59" t="n"/>
      <c r="AP1381" s="82">
        <f>SUM(AN1381-AO1381)</f>
        <v/>
      </c>
    </row>
    <row r="1382">
      <c r="A1382" s="41" t="n"/>
      <c r="B1382" s="58" t="n"/>
      <c r="C1382" s="41" t="n"/>
      <c r="D1382" s="41" t="n"/>
      <c r="E1382" s="41" t="n"/>
      <c r="F1382" s="41" t="n"/>
      <c r="G1382" s="41" t="n"/>
      <c r="H1382" s="41" t="n"/>
      <c r="I1382" s="41" t="n"/>
      <c r="J1382" s="41" t="n"/>
      <c r="K1382" s="41" t="n"/>
      <c r="L1382" s="41" t="n"/>
      <c r="M1382" s="41" t="n"/>
      <c r="N1382" s="41" t="n"/>
      <c r="O1382" s="41" t="n"/>
      <c r="P1382" s="41" t="n"/>
      <c r="Q1382" s="41" t="n"/>
      <c r="R1382" s="43" t="n"/>
      <c r="S1382" s="41" t="n"/>
      <c r="T1382" s="41" t="n"/>
      <c r="U1382" s="59" t="n"/>
      <c r="V1382" s="41" t="n"/>
      <c r="W1382" s="41" t="n"/>
      <c r="X1382" s="41" t="n"/>
      <c r="Y1382" s="41" t="n"/>
      <c r="Z1382" s="41" t="n"/>
      <c r="AA1382" s="41" t="n"/>
      <c r="AB1382" s="41" t="n"/>
      <c r="AC1382" s="41" t="n"/>
      <c r="AD1382" s="41" t="n"/>
      <c r="AE1382" s="41" t="n"/>
      <c r="AF1382" s="46">
        <f>AD1382-AE1382</f>
        <v/>
      </c>
      <c r="AG1382" s="59" t="n"/>
      <c r="AH1382" s="46">
        <f>SUM(U1382-AG1382)</f>
        <v/>
      </c>
      <c r="AI138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2" s="46">
        <f>SUM(AH1382-AI1382)</f>
        <v/>
      </c>
      <c r="AK1382" s="59" t="n"/>
      <c r="AL1382" s="41" t="n"/>
      <c r="AM1382" s="49" t="n">
        <v>0</v>
      </c>
      <c r="AN1382" s="46">
        <f>IF(Table4202210[[#This Row],[Column 35]]&gt;0,Table4202210[[#This Row],[Column 35]]*Table4202210[[#This Row],[Column 38]],0)</f>
        <v/>
      </c>
      <c r="AO1382" s="59" t="n"/>
      <c r="AP1382" s="82">
        <f>SUM(AN1382-AO1382)</f>
        <v/>
      </c>
    </row>
    <row r="1383">
      <c r="A1383" s="41" t="n"/>
      <c r="B1383" s="58" t="n"/>
      <c r="C1383" s="41" t="n"/>
      <c r="D1383" s="41" t="n"/>
      <c r="E1383" s="41" t="n"/>
      <c r="F1383" s="41" t="n"/>
      <c r="G1383" s="41" t="n"/>
      <c r="H1383" s="41" t="n"/>
      <c r="I1383" s="41" t="n"/>
      <c r="J1383" s="41" t="n"/>
      <c r="K1383" s="41" t="n"/>
      <c r="L1383" s="41" t="n"/>
      <c r="M1383" s="41" t="n"/>
      <c r="N1383" s="41" t="n"/>
      <c r="O1383" s="41" t="n"/>
      <c r="P1383" s="41" t="n"/>
      <c r="Q1383" s="41" t="n"/>
      <c r="R1383" s="43" t="n"/>
      <c r="S1383" s="41" t="n"/>
      <c r="T1383" s="41" t="n"/>
      <c r="U1383" s="59" t="n"/>
      <c r="V1383" s="41" t="n"/>
      <c r="W1383" s="41" t="n"/>
      <c r="X1383" s="41" t="n"/>
      <c r="Y1383" s="41" t="n"/>
      <c r="Z1383" s="41" t="n"/>
      <c r="AA1383" s="41" t="n"/>
      <c r="AB1383" s="41" t="n"/>
      <c r="AC1383" s="41" t="n"/>
      <c r="AD1383" s="41" t="n"/>
      <c r="AE1383" s="41" t="n"/>
      <c r="AF1383" s="46">
        <f>AD1383-AE1383</f>
        <v/>
      </c>
      <c r="AG1383" s="59" t="n"/>
      <c r="AH1383" s="46">
        <f>SUM(U1383-AG1383)</f>
        <v/>
      </c>
      <c r="AI138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3" s="46">
        <f>SUM(AH1383-AI1383)</f>
        <v/>
      </c>
      <c r="AK1383" s="59" t="n"/>
      <c r="AL1383" s="41" t="n"/>
      <c r="AM1383" s="49" t="n">
        <v>0</v>
      </c>
      <c r="AN1383" s="46">
        <f>IF(Table4202210[[#This Row],[Column 35]]&gt;0,Table4202210[[#This Row],[Column 35]]*Table4202210[[#This Row],[Column 38]],0)</f>
        <v/>
      </c>
      <c r="AO1383" s="59" t="n"/>
      <c r="AP1383" s="82">
        <f>SUM(AN1383-AO1383)</f>
        <v/>
      </c>
    </row>
    <row r="1384">
      <c r="A1384" s="41" t="n"/>
      <c r="B1384" s="58" t="n"/>
      <c r="C1384" s="41" t="n"/>
      <c r="D1384" s="41" t="n"/>
      <c r="E1384" s="41" t="n"/>
      <c r="F1384" s="41" t="n"/>
      <c r="G1384" s="41" t="n"/>
      <c r="H1384" s="41" t="n"/>
      <c r="I1384" s="41" t="n"/>
      <c r="J1384" s="41" t="n"/>
      <c r="K1384" s="41" t="n"/>
      <c r="L1384" s="41" t="n"/>
      <c r="M1384" s="41" t="n"/>
      <c r="N1384" s="41" t="n"/>
      <c r="O1384" s="41" t="n"/>
      <c r="P1384" s="41" t="n"/>
      <c r="Q1384" s="41" t="n"/>
      <c r="R1384" s="43" t="n"/>
      <c r="S1384" s="41" t="n"/>
      <c r="T1384" s="41" t="n"/>
      <c r="U1384" s="59" t="n"/>
      <c r="V1384" s="41" t="n"/>
      <c r="W1384" s="41" t="n"/>
      <c r="X1384" s="41" t="n"/>
      <c r="Y1384" s="41" t="n"/>
      <c r="Z1384" s="41" t="n"/>
      <c r="AA1384" s="41" t="n"/>
      <c r="AB1384" s="41" t="n"/>
      <c r="AC1384" s="41" t="n"/>
      <c r="AD1384" s="41" t="n"/>
      <c r="AE1384" s="41" t="n"/>
      <c r="AF1384" s="46">
        <f>AD1384-AE1384</f>
        <v/>
      </c>
      <c r="AG1384" s="59" t="n"/>
      <c r="AH1384" s="46">
        <f>SUM(U1384-AG1384)</f>
        <v/>
      </c>
      <c r="AI138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4" s="46">
        <f>SUM(AH1384-AI1384)</f>
        <v/>
      </c>
      <c r="AK1384" s="59" t="n"/>
      <c r="AL1384" s="41" t="n"/>
      <c r="AM1384" s="49" t="n">
        <v>0</v>
      </c>
      <c r="AN1384" s="46">
        <f>IF(Table4202210[[#This Row],[Column 35]]&gt;0,Table4202210[[#This Row],[Column 35]]*Table4202210[[#This Row],[Column 38]],0)</f>
        <v/>
      </c>
      <c r="AO1384" s="59" t="n"/>
      <c r="AP1384" s="82">
        <f>SUM(AN1384-AO1384)</f>
        <v/>
      </c>
    </row>
    <row r="1385">
      <c r="A1385" s="41" t="n"/>
      <c r="B1385" s="58" t="n"/>
      <c r="C1385" s="41" t="n"/>
      <c r="D1385" s="41" t="n"/>
      <c r="E1385" s="41" t="n"/>
      <c r="F1385" s="41" t="n"/>
      <c r="G1385" s="41" t="n"/>
      <c r="H1385" s="41" t="n"/>
      <c r="I1385" s="41" t="n"/>
      <c r="J1385" s="41" t="n"/>
      <c r="K1385" s="41" t="n"/>
      <c r="L1385" s="41" t="n"/>
      <c r="M1385" s="41" t="n"/>
      <c r="N1385" s="41" t="n"/>
      <c r="O1385" s="41" t="n"/>
      <c r="P1385" s="41" t="n"/>
      <c r="Q1385" s="41" t="n"/>
      <c r="R1385" s="43" t="n"/>
      <c r="S1385" s="41" t="n"/>
      <c r="T1385" s="41" t="n"/>
      <c r="U1385" s="59" t="n"/>
      <c r="V1385" s="41" t="n"/>
      <c r="W1385" s="41" t="n"/>
      <c r="X1385" s="41" t="n"/>
      <c r="Y1385" s="41" t="n"/>
      <c r="Z1385" s="41" t="n"/>
      <c r="AA1385" s="41" t="n"/>
      <c r="AB1385" s="41" t="n"/>
      <c r="AC1385" s="41" t="n"/>
      <c r="AD1385" s="41" t="n"/>
      <c r="AE1385" s="41" t="n"/>
      <c r="AF1385" s="46">
        <f>AD1385-AE1385</f>
        <v/>
      </c>
      <c r="AG1385" s="59" t="n"/>
      <c r="AH1385" s="46">
        <f>SUM(U1385-AG1385)</f>
        <v/>
      </c>
      <c r="AI138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5" s="46">
        <f>SUM(AH1385-AI1385)</f>
        <v/>
      </c>
      <c r="AK1385" s="59" t="n"/>
      <c r="AL1385" s="41" t="n"/>
      <c r="AM1385" s="49" t="n">
        <v>0</v>
      </c>
      <c r="AN1385" s="46">
        <f>IF(Table4202210[[#This Row],[Column 35]]&gt;0,Table4202210[[#This Row],[Column 35]]*Table4202210[[#This Row],[Column 38]],0)</f>
        <v/>
      </c>
      <c r="AO1385" s="59" t="n"/>
      <c r="AP1385" s="82">
        <f>SUM(AN1385-AO1385)</f>
        <v/>
      </c>
    </row>
    <row r="1386">
      <c r="A1386" s="41" t="n"/>
      <c r="B1386" s="58" t="n"/>
      <c r="C1386" s="41" t="n"/>
      <c r="D1386" s="41" t="n"/>
      <c r="E1386" s="41" t="n"/>
      <c r="F1386" s="41" t="n"/>
      <c r="G1386" s="41" t="n"/>
      <c r="H1386" s="41" t="n"/>
      <c r="I1386" s="41" t="n"/>
      <c r="J1386" s="41" t="n"/>
      <c r="K1386" s="41" t="n"/>
      <c r="L1386" s="41" t="n"/>
      <c r="M1386" s="41" t="n"/>
      <c r="N1386" s="41" t="n"/>
      <c r="O1386" s="41" t="n"/>
      <c r="P1386" s="41" t="n"/>
      <c r="Q1386" s="41" t="n"/>
      <c r="R1386" s="43" t="n"/>
      <c r="S1386" s="41" t="n"/>
      <c r="T1386" s="41" t="n"/>
      <c r="U1386" s="59" t="n"/>
      <c r="V1386" s="41" t="n"/>
      <c r="W1386" s="41" t="n"/>
      <c r="X1386" s="41" t="n"/>
      <c r="Y1386" s="41" t="n"/>
      <c r="Z1386" s="41" t="n"/>
      <c r="AA1386" s="41" t="n"/>
      <c r="AB1386" s="41" t="n"/>
      <c r="AC1386" s="41" t="n"/>
      <c r="AD1386" s="41" t="n"/>
      <c r="AE1386" s="41" t="n"/>
      <c r="AF1386" s="46">
        <f>AD1386-AE1386</f>
        <v/>
      </c>
      <c r="AG1386" s="59" t="n"/>
      <c r="AH1386" s="46">
        <f>SUM(U1386-AG1386)</f>
        <v/>
      </c>
      <c r="AI138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6" s="46">
        <f>SUM(AH1386-AI1386)</f>
        <v/>
      </c>
      <c r="AK1386" s="59" t="n"/>
      <c r="AL1386" s="41" t="n"/>
      <c r="AM1386" s="49" t="n">
        <v>0</v>
      </c>
      <c r="AN1386" s="46">
        <f>IF(Table4202210[[#This Row],[Column 35]]&gt;0,Table4202210[[#This Row],[Column 35]]*Table4202210[[#This Row],[Column 38]],0)</f>
        <v/>
      </c>
      <c r="AO1386" s="59" t="n"/>
      <c r="AP1386" s="82">
        <f>SUM(AN1386-AO1386)</f>
        <v/>
      </c>
    </row>
    <row r="1387">
      <c r="A1387" s="41" t="n"/>
      <c r="B1387" s="58" t="n"/>
      <c r="C1387" s="41" t="n"/>
      <c r="D1387" s="41" t="n"/>
      <c r="E1387" s="41" t="n"/>
      <c r="F1387" s="41" t="n"/>
      <c r="G1387" s="41" t="n"/>
      <c r="H1387" s="41" t="n"/>
      <c r="I1387" s="41" t="n"/>
      <c r="J1387" s="41" t="n"/>
      <c r="K1387" s="41" t="n"/>
      <c r="L1387" s="41" t="n"/>
      <c r="M1387" s="41" t="n"/>
      <c r="N1387" s="41" t="n"/>
      <c r="O1387" s="41" t="n"/>
      <c r="P1387" s="41" t="n"/>
      <c r="Q1387" s="41" t="n"/>
      <c r="R1387" s="43" t="n"/>
      <c r="S1387" s="41" t="n"/>
      <c r="T1387" s="41" t="n"/>
      <c r="U1387" s="59" t="n"/>
      <c r="V1387" s="41" t="n"/>
      <c r="W1387" s="41" t="n"/>
      <c r="X1387" s="41" t="n"/>
      <c r="Y1387" s="41" t="n"/>
      <c r="Z1387" s="41" t="n"/>
      <c r="AA1387" s="41" t="n"/>
      <c r="AB1387" s="41" t="n"/>
      <c r="AC1387" s="41" t="n"/>
      <c r="AD1387" s="41" t="n"/>
      <c r="AE1387" s="41" t="n"/>
      <c r="AF1387" s="46">
        <f>AD1387-AE1387</f>
        <v/>
      </c>
      <c r="AG1387" s="59" t="n"/>
      <c r="AH1387" s="46">
        <f>SUM(U1387-AG1387)</f>
        <v/>
      </c>
      <c r="AI138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7" s="46">
        <f>SUM(AH1387-AI1387)</f>
        <v/>
      </c>
      <c r="AK1387" s="59" t="n"/>
      <c r="AL1387" s="41" t="n"/>
      <c r="AM1387" s="49" t="n">
        <v>0</v>
      </c>
      <c r="AN1387" s="46">
        <f>IF(Table4202210[[#This Row],[Column 35]]&gt;0,Table4202210[[#This Row],[Column 35]]*Table4202210[[#This Row],[Column 38]],0)</f>
        <v/>
      </c>
      <c r="AO1387" s="59" t="n"/>
      <c r="AP1387" s="82">
        <f>SUM(AN1387-AO1387)</f>
        <v/>
      </c>
    </row>
    <row r="1388">
      <c r="A1388" s="41" t="n"/>
      <c r="B1388" s="58" t="n"/>
      <c r="C1388" s="41" t="n"/>
      <c r="D1388" s="41" t="n"/>
      <c r="E1388" s="41" t="n"/>
      <c r="F1388" s="41" t="n"/>
      <c r="G1388" s="41" t="n"/>
      <c r="H1388" s="41" t="n"/>
      <c r="I1388" s="41" t="n"/>
      <c r="J1388" s="41" t="n"/>
      <c r="K1388" s="41" t="n"/>
      <c r="L1388" s="41" t="n"/>
      <c r="M1388" s="41" t="n"/>
      <c r="N1388" s="41" t="n"/>
      <c r="O1388" s="41" t="n"/>
      <c r="P1388" s="41" t="n"/>
      <c r="Q1388" s="41" t="n"/>
      <c r="R1388" s="43" t="n"/>
      <c r="S1388" s="41" t="n"/>
      <c r="T1388" s="41" t="n"/>
      <c r="U1388" s="59" t="n"/>
      <c r="V1388" s="41" t="n"/>
      <c r="W1388" s="41" t="n"/>
      <c r="X1388" s="41" t="n"/>
      <c r="Y1388" s="41" t="n"/>
      <c r="Z1388" s="41" t="n"/>
      <c r="AA1388" s="41" t="n"/>
      <c r="AB1388" s="41" t="n"/>
      <c r="AC1388" s="41" t="n"/>
      <c r="AD1388" s="41" t="n"/>
      <c r="AE1388" s="41" t="n"/>
      <c r="AF1388" s="46">
        <f>AD1388-AE1388</f>
        <v/>
      </c>
      <c r="AG1388" s="59" t="n"/>
      <c r="AH1388" s="46">
        <f>SUM(U1388-AG1388)</f>
        <v/>
      </c>
      <c r="AI138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8" s="46">
        <f>SUM(AH1388-AI1388)</f>
        <v/>
      </c>
      <c r="AK1388" s="59" t="n"/>
      <c r="AL1388" s="41" t="n"/>
      <c r="AM1388" s="49" t="n">
        <v>0</v>
      </c>
      <c r="AN1388" s="46">
        <f>IF(Table4202210[[#This Row],[Column 35]]&gt;0,Table4202210[[#This Row],[Column 35]]*Table4202210[[#This Row],[Column 38]],0)</f>
        <v/>
      </c>
      <c r="AO1388" s="59" t="n"/>
      <c r="AP1388" s="82">
        <f>SUM(AN1388-AO1388)</f>
        <v/>
      </c>
    </row>
    <row r="1389">
      <c r="A1389" s="41" t="n"/>
      <c r="B1389" s="58" t="n"/>
      <c r="C1389" s="41" t="n"/>
      <c r="D1389" s="41" t="n"/>
      <c r="E1389" s="41" t="n"/>
      <c r="F1389" s="41" t="n"/>
      <c r="G1389" s="41" t="n"/>
      <c r="H1389" s="41" t="n"/>
      <c r="I1389" s="41" t="n"/>
      <c r="J1389" s="41" t="n"/>
      <c r="K1389" s="41" t="n"/>
      <c r="L1389" s="41" t="n"/>
      <c r="M1389" s="41" t="n"/>
      <c r="N1389" s="41" t="n"/>
      <c r="O1389" s="41" t="n"/>
      <c r="P1389" s="41" t="n"/>
      <c r="Q1389" s="41" t="n"/>
      <c r="R1389" s="43" t="n"/>
      <c r="S1389" s="41" t="n"/>
      <c r="T1389" s="41" t="n"/>
      <c r="U1389" s="59" t="n"/>
      <c r="V1389" s="41" t="n"/>
      <c r="W1389" s="41" t="n"/>
      <c r="X1389" s="41" t="n"/>
      <c r="Y1389" s="41" t="n"/>
      <c r="Z1389" s="41" t="n"/>
      <c r="AA1389" s="41" t="n"/>
      <c r="AB1389" s="41" t="n"/>
      <c r="AC1389" s="41" t="n"/>
      <c r="AD1389" s="41" t="n"/>
      <c r="AE1389" s="41" t="n"/>
      <c r="AF1389" s="46">
        <f>AD1389-AE1389</f>
        <v/>
      </c>
      <c r="AG1389" s="59" t="n"/>
      <c r="AH1389" s="46">
        <f>SUM(U1389-AG1389)</f>
        <v/>
      </c>
      <c r="AI138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89" s="46">
        <f>SUM(AH1389-AI1389)</f>
        <v/>
      </c>
      <c r="AK1389" s="59" t="n"/>
      <c r="AL1389" s="41" t="n"/>
      <c r="AM1389" s="49" t="n">
        <v>0</v>
      </c>
      <c r="AN1389" s="46">
        <f>IF(Table4202210[[#This Row],[Column 35]]&gt;0,Table4202210[[#This Row],[Column 35]]*Table4202210[[#This Row],[Column 38]],0)</f>
        <v/>
      </c>
      <c r="AO1389" s="59" t="n"/>
      <c r="AP1389" s="82">
        <f>SUM(AN1389-AO1389)</f>
        <v/>
      </c>
    </row>
    <row r="1390">
      <c r="A1390" s="41" t="n"/>
      <c r="B1390" s="58" t="n"/>
      <c r="C1390" s="41" t="n"/>
      <c r="D1390" s="41" t="n"/>
      <c r="E1390" s="41" t="n"/>
      <c r="F1390" s="41" t="n"/>
      <c r="G1390" s="41" t="n"/>
      <c r="H1390" s="41" t="n"/>
      <c r="I1390" s="41" t="n"/>
      <c r="J1390" s="41" t="n"/>
      <c r="K1390" s="41" t="n"/>
      <c r="L1390" s="41" t="inlineStr">
        <is>
          <t>Government or the Central Bank</t>
        </is>
      </c>
      <c r="M1390" s="41" t="n"/>
      <c r="N1390" s="41" t="n"/>
      <c r="O1390" s="41" t="n"/>
      <c r="P1390" s="41" t="n"/>
      <c r="Q1390" s="41" t="n"/>
      <c r="R1390" s="43" t="n"/>
      <c r="S1390" s="41" t="n"/>
      <c r="T1390" s="41" t="n"/>
      <c r="U1390" s="59" t="n"/>
      <c r="V1390" s="41" t="n"/>
      <c r="W1390" s="41" t="n"/>
      <c r="X1390" s="41" t="n"/>
      <c r="Y1390" s="41" t="n"/>
      <c r="Z1390" s="41" t="n"/>
      <c r="AA1390" s="41" t="n"/>
      <c r="AB1390" s="41" t="n"/>
      <c r="AC1390" s="41" t="n"/>
      <c r="AD1390" s="41" t="n"/>
      <c r="AE1390" s="41" t="n"/>
      <c r="AF1390" s="46">
        <f>AD1390-AE1390</f>
        <v/>
      </c>
      <c r="AG1390" s="59" t="n"/>
      <c r="AH1390" s="46">
        <f>SUM(U1390-AG1390)</f>
        <v/>
      </c>
      <c r="AI139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0" s="46">
        <f>SUM(AH1390-AI1390)</f>
        <v/>
      </c>
      <c r="AK1390" s="59" t="n"/>
      <c r="AL1390" s="41" t="n"/>
      <c r="AM1390" s="49" t="n">
        <v>0</v>
      </c>
      <c r="AN1390" s="46">
        <f>IF(Table4202210[[#This Row],[Column 35]]&gt;0,Table4202210[[#This Row],[Column 35]]*Table4202210[[#This Row],[Column 38]],0)</f>
        <v/>
      </c>
      <c r="AO1390" s="59" t="n"/>
      <c r="AP1390" s="82">
        <f>SUM(AN1390-AO1390)</f>
        <v/>
      </c>
    </row>
    <row r="1391">
      <c r="A1391" s="41" t="n"/>
      <c r="B1391" s="58" t="n"/>
      <c r="C1391" s="41" t="n"/>
      <c r="D1391" s="41" t="n"/>
      <c r="E1391" s="41" t="n"/>
      <c r="F1391" s="41" t="n"/>
      <c r="G1391" s="41" t="n"/>
      <c r="H1391" s="41" t="n"/>
      <c r="I1391" s="41" t="n"/>
      <c r="J1391" s="41" t="n"/>
      <c r="K1391" s="41" t="n"/>
      <c r="L1391" s="41" t="n"/>
      <c r="M1391" s="41" t="n"/>
      <c r="N1391" s="41" t="n"/>
      <c r="O1391" s="41" t="n"/>
      <c r="P1391" s="41" t="n"/>
      <c r="Q1391" s="41" t="n"/>
      <c r="R1391" s="43" t="n"/>
      <c r="S1391" s="41" t="n"/>
      <c r="T1391" s="41" t="n"/>
      <c r="U1391" s="59" t="n"/>
      <c r="V1391" s="41" t="n"/>
      <c r="W1391" s="41" t="n"/>
      <c r="X1391" s="41" t="n"/>
      <c r="Y1391" s="41" t="n"/>
      <c r="Z1391" s="41" t="n"/>
      <c r="AA1391" s="41" t="n"/>
      <c r="AB1391" s="41" t="n"/>
      <c r="AC1391" s="41" t="n"/>
      <c r="AD1391" s="41" t="n"/>
      <c r="AE1391" s="41" t="n"/>
      <c r="AF1391" s="46">
        <f>AD1391-AE1391</f>
        <v/>
      </c>
      <c r="AG1391" s="59" t="n"/>
      <c r="AH1391" s="46">
        <f>SUM(U1391-AG1391)</f>
        <v/>
      </c>
      <c r="AI139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1" s="46">
        <f>SUM(AH1391-AI1391)</f>
        <v/>
      </c>
      <c r="AK1391" s="59" t="n"/>
      <c r="AL1391" s="41" t="n"/>
      <c r="AM1391" s="49" t="n">
        <v>0</v>
      </c>
      <c r="AN1391" s="46">
        <f>IF(Table4202210[[#This Row],[Column 35]]&gt;0,Table4202210[[#This Row],[Column 35]]*Table4202210[[#This Row],[Column 38]],0)</f>
        <v/>
      </c>
      <c r="AO1391" s="59" t="n"/>
      <c r="AP1391" s="82">
        <f>SUM(AN1391-AO1391)</f>
        <v/>
      </c>
    </row>
    <row r="1392">
      <c r="A1392" s="41" t="n"/>
      <c r="B1392" s="58" t="n"/>
      <c r="C1392" s="41" t="n"/>
      <c r="D1392" s="41" t="n"/>
      <c r="E1392" s="41" t="n"/>
      <c r="F1392" s="41" t="n"/>
      <c r="G1392" s="41" t="n"/>
      <c r="H1392" s="41" t="n"/>
      <c r="I1392" s="41" t="n"/>
      <c r="J1392" s="41" t="n"/>
      <c r="K1392" s="41" t="n"/>
      <c r="L1392" s="41" t="n"/>
      <c r="M1392" s="41" t="n"/>
      <c r="N1392" s="41" t="n"/>
      <c r="O1392" s="41" t="n"/>
      <c r="P1392" s="41" t="n"/>
      <c r="Q1392" s="41" t="n"/>
      <c r="R1392" s="43" t="n"/>
      <c r="S1392" s="41" t="n"/>
      <c r="T1392" s="41" t="n"/>
      <c r="U1392" s="59" t="n"/>
      <c r="V1392" s="41" t="n"/>
      <c r="W1392" s="41" t="n"/>
      <c r="X1392" s="41" t="n"/>
      <c r="Y1392" s="41" t="n"/>
      <c r="Z1392" s="41" t="n"/>
      <c r="AA1392" s="41" t="n"/>
      <c r="AB1392" s="41" t="n"/>
      <c r="AC1392" s="41" t="n"/>
      <c r="AD1392" s="41" t="n"/>
      <c r="AE1392" s="41" t="n"/>
      <c r="AF1392" s="46">
        <f>AD1392-AE1392</f>
        <v/>
      </c>
      <c r="AG1392" s="59" t="n"/>
      <c r="AH1392" s="46">
        <f>SUM(U1392-AG1392)</f>
        <v/>
      </c>
      <c r="AI1392"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2" s="46">
        <f>SUM(AH1392-AI1392)</f>
        <v/>
      </c>
      <c r="AK1392" s="59" t="n"/>
      <c r="AL1392" s="41" t="n"/>
      <c r="AM1392" s="49" t="n">
        <v>0</v>
      </c>
      <c r="AN1392" s="46">
        <f>IF(Table4202210[[#This Row],[Column 35]]&gt;0,Table4202210[[#This Row],[Column 35]]*Table4202210[[#This Row],[Column 38]],0)</f>
        <v/>
      </c>
      <c r="AO1392" s="59" t="n"/>
      <c r="AP1392" s="82">
        <f>SUM(AN1392-AO1392)</f>
        <v/>
      </c>
    </row>
    <row r="1393">
      <c r="A1393" s="41" t="n"/>
      <c r="B1393" s="58" t="n"/>
      <c r="C1393" s="41" t="n"/>
      <c r="D1393" s="41" t="n"/>
      <c r="E1393" s="41" t="n"/>
      <c r="F1393" s="41" t="n"/>
      <c r="G1393" s="41" t="n"/>
      <c r="H1393" s="41" t="n"/>
      <c r="I1393" s="41" t="n"/>
      <c r="J1393" s="41" t="n"/>
      <c r="K1393" s="41" t="n"/>
      <c r="L1393" s="41" t="n"/>
      <c r="M1393" s="41" t="n"/>
      <c r="N1393" s="41" t="n"/>
      <c r="O1393" s="41" t="n"/>
      <c r="P1393" s="41" t="n"/>
      <c r="Q1393" s="41" t="n"/>
      <c r="R1393" s="43" t="n"/>
      <c r="S1393" s="41" t="n"/>
      <c r="T1393" s="41" t="n"/>
      <c r="U1393" s="59" t="n"/>
      <c r="V1393" s="41" t="n"/>
      <c r="W1393" s="41" t="n"/>
      <c r="X1393" s="41" t="n"/>
      <c r="Y1393" s="41" t="n"/>
      <c r="Z1393" s="41" t="n"/>
      <c r="AA1393" s="41" t="n"/>
      <c r="AB1393" s="41" t="n"/>
      <c r="AC1393" s="41" t="n"/>
      <c r="AD1393" s="41" t="n"/>
      <c r="AE1393" s="41" t="n"/>
      <c r="AF1393" s="46">
        <f>AD1393-AE1393</f>
        <v/>
      </c>
      <c r="AG1393" s="59" t="n"/>
      <c r="AH1393" s="46">
        <f>SUM(U1393-AG1393)</f>
        <v/>
      </c>
      <c r="AI1393"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3" s="46">
        <f>SUM(AH1393-AI1393)</f>
        <v/>
      </c>
      <c r="AK1393" s="59" t="n"/>
      <c r="AL1393" s="41" t="n"/>
      <c r="AM1393" s="49" t="n">
        <v>0</v>
      </c>
      <c r="AN1393" s="46">
        <f>IF(Table4202210[[#This Row],[Column 35]]&gt;0,Table4202210[[#This Row],[Column 35]]*Table4202210[[#This Row],[Column 38]],0)</f>
        <v/>
      </c>
      <c r="AO1393" s="59" t="n"/>
      <c r="AP1393" s="82">
        <f>SUM(AN1393-AO1393)</f>
        <v/>
      </c>
    </row>
    <row r="1394">
      <c r="A1394" s="41" t="n"/>
      <c r="B1394" s="58" t="n"/>
      <c r="C1394" s="41" t="n"/>
      <c r="D1394" s="41" t="n"/>
      <c r="E1394" s="41" t="n"/>
      <c r="F1394" s="41" t="n"/>
      <c r="G1394" s="41" t="n"/>
      <c r="H1394" s="41" t="n"/>
      <c r="I1394" s="41" t="n"/>
      <c r="J1394" s="41" t="n"/>
      <c r="K1394" s="41" t="n"/>
      <c r="L1394" s="41" t="n"/>
      <c r="M1394" s="41" t="n"/>
      <c r="N1394" s="41" t="n"/>
      <c r="O1394" s="41" t="n"/>
      <c r="P1394" s="41" t="n"/>
      <c r="Q1394" s="41" t="n"/>
      <c r="R1394" s="43" t="n"/>
      <c r="S1394" s="41" t="n"/>
      <c r="T1394" s="41" t="n"/>
      <c r="U1394" s="59" t="n"/>
      <c r="V1394" s="41" t="n"/>
      <c r="W1394" s="41" t="n"/>
      <c r="X1394" s="41" t="n"/>
      <c r="Y1394" s="41" t="n"/>
      <c r="Z1394" s="41" t="n"/>
      <c r="AA1394" s="41" t="n"/>
      <c r="AB1394" s="41" t="n"/>
      <c r="AC1394" s="41" t="n"/>
      <c r="AD1394" s="41" t="n"/>
      <c r="AE1394" s="41" t="n"/>
      <c r="AF1394" s="46">
        <f>AD1394-AE1394</f>
        <v/>
      </c>
      <c r="AG1394" s="59" t="n"/>
      <c r="AH1394" s="46">
        <f>SUM(U1394-AG1394)</f>
        <v/>
      </c>
      <c r="AI1394"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4" s="46">
        <f>SUM(AH1394-AI1394)</f>
        <v/>
      </c>
      <c r="AK1394" s="59" t="n"/>
      <c r="AL1394" s="41" t="n"/>
      <c r="AM1394" s="49" t="n">
        <v>0</v>
      </c>
      <c r="AN1394" s="46">
        <f>IF(Table4202210[[#This Row],[Column 35]]&gt;0,Table4202210[[#This Row],[Column 35]]*Table4202210[[#This Row],[Column 38]],0)</f>
        <v/>
      </c>
      <c r="AO1394" s="59" t="n"/>
      <c r="AP1394" s="82">
        <f>SUM(AN1394-AO1394)</f>
        <v/>
      </c>
    </row>
    <row r="1395">
      <c r="A1395" s="41" t="n"/>
      <c r="B1395" s="58" t="n"/>
      <c r="C1395" s="41" t="n"/>
      <c r="D1395" s="41" t="n"/>
      <c r="E1395" s="41" t="n"/>
      <c r="F1395" s="41" t="n"/>
      <c r="G1395" s="41" t="n"/>
      <c r="H1395" s="41" t="n"/>
      <c r="I1395" s="41" t="n"/>
      <c r="J1395" s="41" t="n"/>
      <c r="K1395" s="41" t="n"/>
      <c r="L1395" s="41" t="n"/>
      <c r="M1395" s="41" t="n"/>
      <c r="N1395" s="41" t="n"/>
      <c r="O1395" s="41" t="n"/>
      <c r="P1395" s="41" t="n"/>
      <c r="Q1395" s="41" t="n"/>
      <c r="R1395" s="43" t="n"/>
      <c r="S1395" s="41" t="n"/>
      <c r="T1395" s="41" t="n"/>
      <c r="U1395" s="59" t="n"/>
      <c r="V1395" s="41" t="n"/>
      <c r="W1395" s="41" t="n"/>
      <c r="X1395" s="41" t="n"/>
      <c r="Y1395" s="41" t="n"/>
      <c r="Z1395" s="41" t="n"/>
      <c r="AA1395" s="41" t="n"/>
      <c r="AB1395" s="41" t="n"/>
      <c r="AC1395" s="41" t="n"/>
      <c r="AD1395" s="41" t="n"/>
      <c r="AE1395" s="41" t="n"/>
      <c r="AF1395" s="46">
        <f>AD1395-AE1395</f>
        <v/>
      </c>
      <c r="AG1395" s="59" t="n"/>
      <c r="AH1395" s="46">
        <f>SUM(U1395-AG1395)</f>
        <v/>
      </c>
      <c r="AI1395"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5" s="46">
        <f>SUM(AH1395-AI1395)</f>
        <v/>
      </c>
      <c r="AK1395" s="59" t="n"/>
      <c r="AL1395" s="41" t="n"/>
      <c r="AM1395" s="49" t="n">
        <v>0</v>
      </c>
      <c r="AN1395" s="46">
        <f>IF(Table4202210[[#This Row],[Column 35]]&gt;0,Table4202210[[#This Row],[Column 35]]*Table4202210[[#This Row],[Column 38]],0)</f>
        <v/>
      </c>
      <c r="AO1395" s="59" t="n"/>
      <c r="AP1395" s="82">
        <f>SUM(AN1395-AO1395)</f>
        <v/>
      </c>
    </row>
    <row r="1396">
      <c r="A1396" s="41" t="n"/>
      <c r="B1396" s="58" t="n"/>
      <c r="C1396" s="41" t="n"/>
      <c r="D1396" s="41" t="n"/>
      <c r="E1396" s="41" t="n"/>
      <c r="F1396" s="41" t="n"/>
      <c r="G1396" s="41" t="n"/>
      <c r="H1396" s="41" t="n"/>
      <c r="I1396" s="41" t="n"/>
      <c r="J1396" s="41" t="n"/>
      <c r="K1396" s="41" t="n"/>
      <c r="L1396" s="41" t="n"/>
      <c r="M1396" s="41" t="n"/>
      <c r="N1396" s="41" t="n"/>
      <c r="O1396" s="41" t="n"/>
      <c r="P1396" s="41" t="n"/>
      <c r="Q1396" s="41" t="n"/>
      <c r="R1396" s="43" t="n"/>
      <c r="S1396" s="41" t="n"/>
      <c r="T1396" s="41" t="n"/>
      <c r="U1396" s="59" t="n"/>
      <c r="V1396" s="41" t="n"/>
      <c r="W1396" s="41" t="n"/>
      <c r="X1396" s="41" t="n"/>
      <c r="Y1396" s="41" t="n"/>
      <c r="Z1396" s="41" t="n"/>
      <c r="AA1396" s="41" t="n"/>
      <c r="AB1396" s="41" t="n"/>
      <c r="AC1396" s="41" t="n"/>
      <c r="AD1396" s="41" t="n"/>
      <c r="AE1396" s="41" t="n"/>
      <c r="AF1396" s="46">
        <f>AD1396-AE1396</f>
        <v/>
      </c>
      <c r="AG1396" s="59" t="n"/>
      <c r="AH1396" s="46">
        <f>SUM(U1396-AG1396)</f>
        <v/>
      </c>
      <c r="AI1396"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6" s="46">
        <f>SUM(AH1396-AI1396)</f>
        <v/>
      </c>
      <c r="AK1396" s="59" t="n"/>
      <c r="AL1396" s="41" t="n"/>
      <c r="AM1396" s="49" t="n">
        <v>0</v>
      </c>
      <c r="AN1396" s="46">
        <f>IF(Table4202210[[#This Row],[Column 35]]&gt;0,Table4202210[[#This Row],[Column 35]]*Table4202210[[#This Row],[Column 38]],0)</f>
        <v/>
      </c>
      <c r="AO1396" s="59" t="n"/>
      <c r="AP1396" s="82">
        <f>SUM(AN1396-AO1396)</f>
        <v/>
      </c>
    </row>
    <row r="1397">
      <c r="A1397" s="41" t="n"/>
      <c r="B1397" s="58" t="n"/>
      <c r="C1397" s="41" t="n"/>
      <c r="D1397" s="41" t="n"/>
      <c r="E1397" s="41" t="n"/>
      <c r="F1397" s="41" t="n"/>
      <c r="G1397" s="41" t="n"/>
      <c r="H1397" s="41" t="n"/>
      <c r="I1397" s="41" t="n"/>
      <c r="J1397" s="41" t="n"/>
      <c r="K1397" s="41" t="n"/>
      <c r="L1397" s="41" t="n"/>
      <c r="M1397" s="41" t="n"/>
      <c r="N1397" s="41" t="n"/>
      <c r="O1397" s="41" t="n"/>
      <c r="P1397" s="41" t="n"/>
      <c r="Q1397" s="41" t="n"/>
      <c r="R1397" s="43" t="n"/>
      <c r="S1397" s="41" t="n"/>
      <c r="T1397" s="41" t="n"/>
      <c r="U1397" s="59" t="n"/>
      <c r="V1397" s="41" t="n"/>
      <c r="W1397" s="41" t="n"/>
      <c r="X1397" s="41" t="n"/>
      <c r="Y1397" s="41" t="n"/>
      <c r="Z1397" s="41" t="n"/>
      <c r="AA1397" s="41" t="n"/>
      <c r="AB1397" s="41" t="n"/>
      <c r="AC1397" s="41" t="n"/>
      <c r="AD1397" s="41" t="n"/>
      <c r="AE1397" s="41" t="n"/>
      <c r="AF1397" s="46">
        <f>AD1397-AE1397</f>
        <v/>
      </c>
      <c r="AG1397" s="59" t="n"/>
      <c r="AH1397" s="46">
        <f>SUM(U1397-AG1397)</f>
        <v/>
      </c>
      <c r="AI1397"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7" s="46">
        <f>SUM(AH1397-AI1397)</f>
        <v/>
      </c>
      <c r="AK1397" s="59" t="n"/>
      <c r="AL1397" s="41" t="n"/>
      <c r="AM1397" s="49" t="n">
        <v>0</v>
      </c>
      <c r="AN1397" s="46">
        <f>IF(Table4202210[[#This Row],[Column 35]]&gt;0,Table4202210[[#This Row],[Column 35]]*Table4202210[[#This Row],[Column 38]],0)</f>
        <v/>
      </c>
      <c r="AO1397" s="59" t="n"/>
      <c r="AP1397" s="82">
        <f>SUM(AN1397-AO1397)</f>
        <v/>
      </c>
    </row>
    <row r="1398">
      <c r="A1398" s="41" t="n"/>
      <c r="B1398" s="58" t="n"/>
      <c r="C1398" s="41" t="n"/>
      <c r="D1398" s="41" t="n"/>
      <c r="E1398" s="41" t="n"/>
      <c r="F1398" s="41" t="n"/>
      <c r="G1398" s="41" t="n"/>
      <c r="H1398" s="41" t="n"/>
      <c r="I1398" s="41" t="n"/>
      <c r="J1398" s="41" t="n"/>
      <c r="K1398" s="41" t="n"/>
      <c r="L1398" s="41" t="n"/>
      <c r="M1398" s="41" t="n"/>
      <c r="N1398" s="41" t="n"/>
      <c r="O1398" s="41" t="n"/>
      <c r="P1398" s="41" t="n"/>
      <c r="Q1398" s="41" t="n"/>
      <c r="R1398" s="43" t="n"/>
      <c r="S1398" s="41" t="n"/>
      <c r="T1398" s="41" t="n"/>
      <c r="U1398" s="59" t="n"/>
      <c r="V1398" s="41" t="n"/>
      <c r="W1398" s="41" t="n"/>
      <c r="X1398" s="41" t="n"/>
      <c r="Y1398" s="41" t="n"/>
      <c r="Z1398" s="41" t="n"/>
      <c r="AA1398" s="41" t="n"/>
      <c r="AB1398" s="41" t="n"/>
      <c r="AC1398" s="41" t="n"/>
      <c r="AD1398" s="41" t="n"/>
      <c r="AE1398" s="41" t="n"/>
      <c r="AF1398" s="46">
        <f>AD1398-AE1398</f>
        <v/>
      </c>
      <c r="AG1398" s="59" t="n"/>
      <c r="AH1398" s="46">
        <f>SUM(U1398-AG1398)</f>
        <v/>
      </c>
      <c r="AI1398"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8" s="46">
        <f>SUM(AH1398-AI1398)</f>
        <v/>
      </c>
      <c r="AK1398" s="59" t="n"/>
      <c r="AL1398" s="41" t="n"/>
      <c r="AM1398" s="49" t="n">
        <v>0</v>
      </c>
      <c r="AN1398" s="46">
        <f>IF(Table4202210[[#This Row],[Column 35]]&gt;0,Table4202210[[#This Row],[Column 35]]*Table4202210[[#This Row],[Column 38]],0)</f>
        <v/>
      </c>
      <c r="AO1398" s="59" t="n"/>
      <c r="AP1398" s="82">
        <f>SUM(AN1398-AO1398)</f>
        <v/>
      </c>
    </row>
    <row r="1399">
      <c r="A1399" s="41" t="n"/>
      <c r="B1399" s="60" t="n"/>
      <c r="C1399" s="53" t="n"/>
      <c r="D1399" s="53" t="n"/>
      <c r="E1399" s="53" t="n"/>
      <c r="F1399" s="53" t="n"/>
      <c r="G1399" s="53" t="n"/>
      <c r="H1399" s="53" t="n"/>
      <c r="I1399" s="53" t="n"/>
      <c r="J1399" s="53" t="n"/>
      <c r="K1399" s="53" t="n"/>
      <c r="L1399" s="41" t="n"/>
      <c r="M1399" s="53" t="n"/>
      <c r="N1399" s="53" t="n"/>
      <c r="O1399" s="53" t="n"/>
      <c r="P1399" s="53" t="n"/>
      <c r="Q1399" s="53" t="n"/>
      <c r="R1399" s="54" t="n"/>
      <c r="S1399" s="53" t="n"/>
      <c r="T1399" s="53" t="n"/>
      <c r="U1399" s="61" t="n"/>
      <c r="V1399" s="53" t="n"/>
      <c r="W1399" s="53" t="n"/>
      <c r="X1399" s="53" t="n"/>
      <c r="Y1399" s="53" t="n"/>
      <c r="Z1399" s="53" t="n"/>
      <c r="AA1399" s="53" t="n"/>
      <c r="AB1399" s="53" t="n"/>
      <c r="AC1399" s="53" t="n"/>
      <c r="AD1399" s="53" t="n"/>
      <c r="AE1399" s="53" t="n"/>
      <c r="AF1399" s="46">
        <f>AD1399-AE1399</f>
        <v/>
      </c>
      <c r="AG1399" s="61" t="n"/>
      <c r="AH1399" s="46">
        <f>SUM(U1399-AG1399)</f>
        <v/>
      </c>
      <c r="AI1399"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399" s="46">
        <f>SUM(AH1399-AI1399)</f>
        <v/>
      </c>
      <c r="AK1399" s="61" t="n"/>
      <c r="AL1399" s="53" t="n"/>
      <c r="AM1399" s="49" t="n">
        <v>0</v>
      </c>
      <c r="AN1399" s="46">
        <f>IF(Table4202210[[#This Row],[Column 35]]&gt;0,Table4202210[[#This Row],[Column 35]]*Table4202210[[#This Row],[Column 38]],0)</f>
        <v/>
      </c>
      <c r="AO1399" s="61" t="n"/>
      <c r="AP1399" s="82">
        <f>SUM(AN1399-AO1399)</f>
        <v/>
      </c>
    </row>
    <row r="1400">
      <c r="A1400" s="41" t="n"/>
      <c r="B1400" s="62" t="n"/>
      <c r="C1400" s="63" t="n"/>
      <c r="D1400" s="63" t="n"/>
      <c r="E1400" s="63" t="n"/>
      <c r="F1400" s="63" t="n"/>
      <c r="G1400" s="63" t="n"/>
      <c r="H1400" s="63" t="n"/>
      <c r="I1400" s="63" t="n"/>
      <c r="J1400" s="63" t="n"/>
      <c r="K1400" s="63" t="n"/>
      <c r="L1400" s="41" t="n"/>
      <c r="M1400" s="63" t="n"/>
      <c r="N1400" s="63" t="n"/>
      <c r="O1400" s="63" t="n"/>
      <c r="P1400" s="63" t="n"/>
      <c r="Q1400" s="63" t="n"/>
      <c r="R1400" s="64" t="n"/>
      <c r="S1400" s="63" t="n"/>
      <c r="T1400" s="63" t="n"/>
      <c r="U1400" s="67" t="n"/>
      <c r="V1400" s="63" t="n"/>
      <c r="W1400" s="63" t="n"/>
      <c r="X1400" s="63" t="n"/>
      <c r="Y1400" s="63" t="n"/>
      <c r="Z1400" s="63" t="n"/>
      <c r="AA1400" s="63" t="n"/>
      <c r="AB1400" s="63" t="n"/>
      <c r="AC1400" s="63" t="n"/>
      <c r="AD1400" s="63" t="n"/>
      <c r="AE1400" s="63" t="n"/>
      <c r="AF1400" s="66">
        <f>AD1400-AE1400</f>
        <v/>
      </c>
      <c r="AG1400" s="67" t="n"/>
      <c r="AH1400" s="66">
        <f>SUM(U1400-AG1400)</f>
        <v/>
      </c>
      <c r="AI1400"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00" s="66">
        <f>SUM(AH1400-AI1400)</f>
        <v/>
      </c>
      <c r="AK1400" s="67" t="n"/>
      <c r="AL1400" s="63" t="n"/>
      <c r="AM1400" s="49" t="n">
        <v>0</v>
      </c>
      <c r="AN1400" s="46">
        <f>IF(Table4202210[[#This Row],[Column 35]]&gt;0,Table4202210[[#This Row],[Column 35]]*Table4202210[[#This Row],[Column 38]],0)</f>
        <v/>
      </c>
      <c r="AO1400" s="67" t="n"/>
      <c r="AP1400" s="87">
        <f>SUM(AN1400-AO1400)</f>
        <v/>
      </c>
    </row>
    <row r="1401">
      <c r="A1401" s="88" t="n"/>
      <c r="B1401" s="58" t="n"/>
      <c r="C1401" s="41" t="n"/>
      <c r="D1401" s="41" t="n"/>
      <c r="E1401" s="41" t="n"/>
      <c r="F1401" s="41" t="n"/>
      <c r="G1401" s="41" t="n"/>
      <c r="H1401" s="41" t="n"/>
      <c r="I1401" s="41" t="n"/>
      <c r="J1401" s="41" t="n"/>
      <c r="K1401" s="41" t="n"/>
      <c r="L1401" s="41" t="n"/>
      <c r="M1401" s="41" t="n"/>
      <c r="N1401" s="41" t="n"/>
      <c r="O1401" s="41" t="n"/>
      <c r="P1401" s="41" t="n"/>
      <c r="Q1401" s="41" t="n"/>
      <c r="R1401" s="43" t="n"/>
      <c r="S1401" s="41" t="n"/>
      <c r="T1401" s="41" t="n"/>
      <c r="U1401" s="59" t="n"/>
      <c r="V1401" s="41" t="n"/>
      <c r="W1401" s="41" t="n"/>
      <c r="X1401" s="41" t="n"/>
      <c r="Y1401" s="41" t="n"/>
      <c r="Z1401" s="41" t="n"/>
      <c r="AA1401" s="41" t="n"/>
      <c r="AB1401" s="41" t="n"/>
      <c r="AC1401" s="41" t="n"/>
      <c r="AD1401" s="41" t="n"/>
      <c r="AE1401" s="41" t="n"/>
      <c r="AF1401" s="46">
        <f>AD1401-AE1401</f>
        <v/>
      </c>
      <c r="AG1401" s="59" t="n"/>
      <c r="AH1401" s="46">
        <f>SUM(U1401-AG1401)</f>
        <v/>
      </c>
      <c r="AI1401" s="448">
        <f>IF(Table4202210[[#This Row],[Column12]]=$O$2,Table4202210[[#This Row],[Column 12]]*100%,IF(Table4202210[[#This Row],[Column12]]=$O$3,Table4202210[[#This Row],[Column 12]]*100%,IF(Table4202210[[#This Row],[Column12]]=$O$4,Table4202210[[#This Row],[Column 12]]*100%,IF(Table4202210[[#This Row],[Column12]]=$O$5,Table4202210[[#This Row],[Column 12]]*60%,IF(Table4202210[[#This Row],[Column12]]=$O$6,Table4202210[[#This Row],[Column 12]]*40%,IF(Table4202210[[#This Row],[Column12]]=$O$7,Table4202210[[#This Row],[Column 12]]*40%,IF(Table4202210[[#This Row],[Column12]]=$O$8,Table4202210[[#This Row],[Column 12]]*40%,0)))))))</f>
        <v/>
      </c>
      <c r="AJ1401" s="46">
        <f>SUM(AH1401-AI1401)</f>
        <v/>
      </c>
      <c r="AK1401" s="59" t="n"/>
      <c r="AL1401" s="41" t="n"/>
      <c r="AM1401" s="49" t="n">
        <v>0</v>
      </c>
      <c r="AN1401" s="46">
        <f>IF(Table4202210[[#This Row],[Column 35]]&gt;0,Table4202210[[#This Row],[Column 35]]*Table4202210[[#This Row],[Column 38]],0)</f>
        <v/>
      </c>
      <c r="AO1401" s="59" t="n"/>
      <c r="AP1401" s="82">
        <f>SUM(AN1401-AO1401)</f>
        <v/>
      </c>
      <c r="AQ1401" s="57" t="n"/>
      <c r="AR1401" s="57" t="n"/>
      <c r="AS1401" s="57" t="n"/>
      <c r="AT1401" s="57" t="n"/>
      <c r="AU1401" s="57" t="n"/>
      <c r="AV1401" s="57" t="n"/>
      <c r="AW1401" s="57" t="n"/>
      <c r="AX1401" s="57" t="n"/>
      <c r="AY1401" s="57" t="n"/>
      <c r="AZ1401" s="57" t="n"/>
      <c r="BA1401" s="57" t="n"/>
    </row>
    <row r="1402">
      <c r="B1402" s="88" t="inlineStr">
        <is>
          <t>TOTAL</t>
        </is>
      </c>
      <c r="C1402" s="68" t="n"/>
      <c r="D1402" s="68" t="n"/>
      <c r="E1402" s="68" t="n"/>
      <c r="F1402" s="68" t="n"/>
      <c r="G1402" s="68" t="n"/>
      <c r="H1402" s="68" t="n"/>
      <c r="I1402" s="68" t="n"/>
      <c r="J1402" s="68" t="n"/>
      <c r="K1402" s="68" t="n"/>
      <c r="L1402" s="444" t="n"/>
      <c r="M1402" s="444" t="n"/>
      <c r="N1402" s="68" t="n"/>
      <c r="O1402" s="68" t="n"/>
      <c r="P1402" s="68" t="n"/>
      <c r="Q1402" s="68" t="n"/>
      <c r="R1402" s="69" t="n"/>
      <c r="S1402" s="68" t="n"/>
      <c r="T1402" s="68" t="n"/>
      <c r="U1402" s="321">
        <f>SUM(U12:U1401)</f>
        <v/>
      </c>
      <c r="V1402" s="68" t="n"/>
      <c r="W1402" s="68" t="n"/>
      <c r="X1402" s="68" t="n"/>
      <c r="Y1402" s="68" t="n"/>
      <c r="Z1402" s="68" t="n"/>
      <c r="AA1402" s="68" t="n"/>
      <c r="AB1402" s="68" t="n"/>
      <c r="AC1402" s="68" t="n"/>
      <c r="AD1402" s="68" t="n"/>
      <c r="AE1402" s="68" t="n"/>
      <c r="AF1402" s="322">
        <f>SUM(AF12:AF1401)</f>
        <v/>
      </c>
      <c r="AG1402" s="321">
        <f>SUM(AG12:AG1401)</f>
        <v/>
      </c>
      <c r="AH1402" s="322">
        <f>SUM(AH12:AH1401)</f>
        <v/>
      </c>
      <c r="AI1402" s="449">
        <f>SUM(AI12:AI1401)</f>
        <v/>
      </c>
      <c r="AJ1402" s="322">
        <f>SUM(AJ12:AJ1401)</f>
        <v/>
      </c>
      <c r="AK1402" s="68" t="n"/>
      <c r="AL1402" s="68" t="n"/>
      <c r="AM1402" s="71" t="n"/>
      <c r="AN1402" s="322">
        <f>SUM(AN12:AN1401)</f>
        <v/>
      </c>
      <c r="AO1402" s="321">
        <f>SUM(AO12:AO1401)</f>
        <v/>
      </c>
      <c r="AP1402" s="322">
        <f>SUM(AP12:AP1401)</f>
        <v/>
      </c>
    </row>
  </sheetData>
  <dataValidations count="1">
    <dataValidation sqref="L12:L1401" showDropDown="0" showInputMessage="1" showErrorMessage="1" allowBlank="1" type="list">
      <formula1>$O$2:$O$8</formula1>
    </dataValidation>
  </dataValidations>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xl/worksheets/sheet4.xml><?xml version="1.0" encoding="utf-8"?>
<worksheet xmlns="http://schemas.openxmlformats.org/spreadsheetml/2006/main">
  <sheetPr>
    <tabColor theme="4" tint="0.3999755851924192"/>
    <outlinePr summaryBelow="1" summaryRight="1"/>
    <pageSetUpPr/>
  </sheetPr>
  <dimension ref="A1:AR1403"/>
  <sheetViews>
    <sheetView workbookViewId="0">
      <pane xSplit="2" ySplit="8" topLeftCell="C9" activePane="bottomRight" state="frozen"/>
      <selection pane="topRight" activeCell="C1" sqref="C1"/>
      <selection pane="bottomLeft" activeCell="A9" sqref="A9"/>
      <selection pane="bottomRight" activeCell="AG11" sqref="AG11"/>
    </sheetView>
  </sheetViews>
  <sheetFormatPr baseColWidth="8" defaultRowHeight="15"/>
  <cols>
    <col width="17.5703125" customWidth="1" style="52" min="1" max="1"/>
    <col width="51.7109375" customWidth="1" style="72" min="2" max="2"/>
    <col width="31" customWidth="1" style="52" min="3" max="16"/>
    <col width="31" customWidth="1" style="73" min="17" max="17"/>
    <col width="31" customWidth="1" style="52" min="18" max="18"/>
    <col width="28.42578125" customWidth="1" style="52" min="19" max="19"/>
    <col width="21.5703125" customWidth="1" style="446" min="20" max="20"/>
    <col width="16" customWidth="1" style="52" min="21" max="21"/>
    <col width="15.42578125" customWidth="1" style="52" min="22" max="24"/>
    <col width="16" customWidth="1" style="52" min="25" max="26"/>
    <col width="16.85546875" customWidth="1" style="52" min="27" max="27"/>
    <col width="16" customWidth="1" style="52" min="28" max="28"/>
    <col width="14.5703125" customWidth="1" style="52" min="29" max="29"/>
    <col width="15.85546875" bestFit="1" customWidth="1" style="52" min="30" max="30"/>
    <col width="16.28515625" customWidth="1" style="52" min="31" max="31"/>
    <col width="19.28515625" customWidth="1" style="446" min="32" max="32"/>
    <col width="37.42578125" customWidth="1" style="52" min="33" max="33"/>
    <col width="25.28515625" customWidth="1" style="446" min="34" max="34"/>
    <col width="18.140625" customWidth="1" style="52" min="35" max="35"/>
    <col width="16.140625" customWidth="1" style="52" min="36" max="37"/>
    <col width="27.28515625" customWidth="1" style="52" min="38" max="38"/>
    <col width="26.140625" customWidth="1" style="52" min="39" max="39"/>
    <col width="24.28515625" customWidth="1" style="446" min="40" max="40"/>
    <col width="26.42578125" customWidth="1" style="52" min="41" max="41"/>
    <col width="8.85546875" customWidth="1" style="52" min="42" max="44"/>
  </cols>
  <sheetData>
    <row r="1">
      <c r="A1" s="1" t="n"/>
      <c r="B1" s="2" t="inlineStr">
        <is>
          <t>NDFSP name:</t>
        </is>
      </c>
      <c r="C1" s="3" t="n"/>
      <c r="D1" s="4" t="n"/>
      <c r="E1" s="4" t="n"/>
      <c r="F1" s="4" t="n"/>
      <c r="G1" s="4" t="n"/>
      <c r="H1" s="4" t="n"/>
      <c r="I1" s="4" t="n"/>
      <c r="J1" s="4" t="n"/>
      <c r="K1" s="4" t="n"/>
      <c r="L1" s="4" t="n"/>
      <c r="M1" s="4" t="n"/>
      <c r="N1" s="4" t="n"/>
      <c r="O1" s="4" t="n"/>
      <c r="P1" s="4" t="n"/>
      <c r="Q1" s="13" t="n"/>
      <c r="R1" s="4" t="n"/>
      <c r="S1" s="6" t="n"/>
      <c r="T1" s="127" t="n"/>
      <c r="U1" s="1" t="n"/>
      <c r="V1" s="1" t="n"/>
      <c r="W1" s="1" t="n"/>
      <c r="X1" s="1" t="n"/>
      <c r="Y1" s="1" t="n"/>
      <c r="Z1" s="1" t="n"/>
      <c r="AA1" s="1" t="n"/>
      <c r="AB1" s="1" t="n"/>
      <c r="AC1" s="1" t="n"/>
      <c r="AD1" s="1" t="n"/>
      <c r="AE1" s="1" t="n"/>
      <c r="AF1" s="127" t="n"/>
      <c r="AG1" s="1" t="n"/>
      <c r="AH1" s="127" t="n"/>
      <c r="AI1" s="1" t="n"/>
      <c r="AJ1" s="1" t="n"/>
      <c r="AK1" s="1" t="n"/>
      <c r="AL1" s="1" t="n"/>
      <c r="AM1" s="1" t="n"/>
      <c r="AN1" s="127" t="n"/>
      <c r="AO1" s="1" t="n"/>
      <c r="AP1" s="1" t="n"/>
      <c r="AQ1" s="1" t="n"/>
      <c r="AR1" s="1" t="n"/>
    </row>
    <row r="2">
      <c r="A2" s="9" t="n"/>
      <c r="B2" s="2">
        <f>[3]M.0.GInfo!B2</f>
        <v/>
      </c>
      <c r="C2" s="3" t="n"/>
      <c r="D2" s="4" t="n"/>
      <c r="E2" s="4" t="n"/>
      <c r="F2" s="4" t="n"/>
      <c r="G2" s="4" t="n"/>
      <c r="H2" s="4" t="n"/>
      <c r="I2" s="4" t="n"/>
      <c r="J2" s="4" t="n"/>
      <c r="K2" s="4" t="n"/>
      <c r="L2" s="4" t="n"/>
      <c r="M2" s="4" t="n"/>
      <c r="N2" s="4" t="n"/>
      <c r="O2" s="4" t="n"/>
      <c r="P2" s="4" t="n"/>
      <c r="Q2" s="13" t="n"/>
      <c r="R2" s="4" t="n"/>
      <c r="S2" s="10" t="n"/>
      <c r="T2" s="127" t="n"/>
      <c r="U2" s="1" t="n"/>
      <c r="V2" s="1" t="n"/>
      <c r="W2" s="1" t="n"/>
      <c r="X2" s="1" t="n"/>
      <c r="Y2" s="1" t="n"/>
      <c r="Z2" s="1" t="n"/>
      <c r="AA2" s="1" t="n"/>
      <c r="AB2" s="1" t="n"/>
      <c r="AC2" s="1" t="n"/>
      <c r="AD2" s="1" t="n"/>
      <c r="AE2" s="1" t="n"/>
      <c r="AF2" s="127" t="n"/>
      <c r="AG2" s="1" t="n"/>
      <c r="AH2" s="127" t="n"/>
      <c r="AI2" s="1" t="n"/>
      <c r="AJ2" s="1" t="n"/>
      <c r="AK2" s="1" t="n"/>
      <c r="AL2" s="1" t="n"/>
      <c r="AM2" s="1" t="n"/>
      <c r="AN2" s="127" t="n"/>
      <c r="AO2" s="1" t="n"/>
      <c r="AP2" s="1" t="n"/>
      <c r="AQ2" s="1" t="n"/>
      <c r="AR2" s="1" t="n"/>
    </row>
    <row r="3">
      <c r="A3" s="1" t="n"/>
      <c r="B3" s="2">
        <f>[3]M.0.GInfo!B3</f>
        <v/>
      </c>
      <c r="C3" s="11" t="n">
        <v>45291</v>
      </c>
      <c r="D3" s="12" t="n"/>
      <c r="E3" s="12" t="n"/>
      <c r="F3" s="12" t="n"/>
      <c r="G3" s="12" t="n"/>
      <c r="H3" s="12" t="n"/>
      <c r="I3" s="12" t="n"/>
      <c r="J3" s="12" t="n"/>
      <c r="K3" s="12" t="n"/>
      <c r="L3" s="12" t="n"/>
      <c r="M3" s="12" t="n"/>
      <c r="N3" s="12" t="n"/>
      <c r="O3" s="12" t="n"/>
      <c r="P3" s="12" t="n"/>
      <c r="Q3" s="13" t="n"/>
      <c r="R3" s="12" t="n"/>
      <c r="S3" s="6" t="n"/>
      <c r="T3" s="127" t="n"/>
      <c r="U3" s="1" t="n"/>
      <c r="V3" s="1" t="n"/>
      <c r="W3" s="1" t="n"/>
      <c r="X3" s="1" t="n"/>
      <c r="Y3" s="1" t="n"/>
      <c r="Z3" s="1" t="n"/>
      <c r="AA3" s="1" t="n"/>
      <c r="AB3" s="1" t="n"/>
      <c r="AC3" s="1" t="n"/>
      <c r="AD3" s="1" t="n"/>
      <c r="AE3" s="1" t="n"/>
      <c r="AF3" s="127" t="n"/>
      <c r="AG3" s="1" t="n"/>
      <c r="AH3" s="127" t="n"/>
      <c r="AI3" s="1" t="n"/>
      <c r="AJ3" s="1" t="n"/>
      <c r="AK3" s="1" t="n"/>
      <c r="AL3" s="1" t="n"/>
      <c r="AM3" s="1" t="n"/>
      <c r="AN3" s="127" t="n"/>
      <c r="AO3" s="1" t="n"/>
      <c r="AP3" s="1" t="n"/>
      <c r="AQ3" s="1" t="n"/>
      <c r="AR3" s="1" t="n"/>
    </row>
    <row r="4" ht="15.75" customHeight="1" thickBot="1">
      <c r="A4" s="1" t="n"/>
      <c r="B4" s="2" t="inlineStr">
        <is>
          <t xml:space="preserve">Report Name </t>
        </is>
      </c>
      <c r="C4" s="14" t="inlineStr">
        <is>
          <t>Loan Classification Report (NORMAL)</t>
        </is>
      </c>
      <c r="D4" s="15" t="n"/>
      <c r="E4" s="15" t="n"/>
      <c r="F4" s="15" t="n"/>
      <c r="G4" s="15" t="n"/>
      <c r="H4" s="15" t="n"/>
      <c r="I4" s="15" t="n"/>
      <c r="J4" s="15" t="n"/>
      <c r="K4" s="15" t="n"/>
      <c r="L4" s="15" t="n"/>
      <c r="M4" s="15" t="n"/>
      <c r="N4" s="15" t="n"/>
      <c r="O4" s="15" t="n"/>
      <c r="P4" s="15" t="n"/>
      <c r="Q4" s="16" t="n"/>
      <c r="R4" s="15" t="n"/>
      <c r="S4" s="6" t="n"/>
      <c r="T4" s="127" t="n"/>
      <c r="U4" s="1" t="n"/>
      <c r="V4" s="1" t="n"/>
      <c r="W4" s="1" t="n"/>
      <c r="X4" s="1" t="n"/>
      <c r="Y4" s="1" t="n"/>
      <c r="Z4" s="1" t="n"/>
      <c r="AA4" s="1" t="n"/>
      <c r="AB4" s="1" t="n"/>
      <c r="AC4" s="1" t="n"/>
      <c r="AD4" s="1" t="n"/>
      <c r="AE4" s="1" t="n"/>
      <c r="AF4" s="127" t="n"/>
      <c r="AG4" s="1" t="n"/>
      <c r="AH4" s="127" t="n"/>
      <c r="AI4" s="1" t="n"/>
      <c r="AJ4" s="1" t="n"/>
      <c r="AK4" s="1" t="n"/>
      <c r="AL4" s="1" t="n"/>
      <c r="AM4" s="1" t="n"/>
      <c r="AN4" s="127" t="n"/>
      <c r="AO4" s="1" t="n"/>
      <c r="AP4" s="1" t="n"/>
      <c r="AQ4" s="1" t="n"/>
      <c r="AR4" s="1" t="n"/>
    </row>
    <row r="5" ht="15.75" customHeight="1" thickBot="1">
      <c r="A5" s="1" t="n"/>
      <c r="B5" s="17" t="n"/>
      <c r="C5" s="1" t="n"/>
      <c r="D5" s="1" t="n"/>
      <c r="E5" s="1" t="n"/>
      <c r="F5" s="1" t="n"/>
      <c r="G5" s="1" t="n"/>
      <c r="H5" s="1" t="n"/>
      <c r="I5" s="1" t="n"/>
      <c r="J5" s="1" t="n"/>
      <c r="K5" s="1" t="n"/>
      <c r="L5" s="1" t="n"/>
      <c r="M5" s="1" t="n"/>
      <c r="N5" s="1" t="n"/>
      <c r="O5" s="1" t="n"/>
      <c r="P5" s="1" t="n"/>
      <c r="Q5" s="18" t="n"/>
      <c r="R5" s="1" t="n"/>
      <c r="S5" s="1" t="n"/>
      <c r="T5" s="19" t="n"/>
      <c r="U5" s="20" t="n"/>
      <c r="V5" s="21" t="n"/>
      <c r="W5" s="22" t="n"/>
      <c r="X5" s="20" t="n"/>
      <c r="Y5" s="1" t="n"/>
      <c r="Z5" s="1" t="n"/>
      <c r="AA5" s="1" t="n"/>
      <c r="AB5" s="1" t="n"/>
      <c r="AC5" s="1" t="n"/>
      <c r="AD5" s="1" t="n"/>
      <c r="AE5" s="1" t="n"/>
      <c r="AF5" s="127" t="n"/>
      <c r="AG5" s="1" t="n"/>
      <c r="AH5" s="127" t="n"/>
      <c r="AI5" s="1" t="n"/>
      <c r="AJ5" s="1" t="n"/>
      <c r="AK5" s="1" t="n"/>
      <c r="AL5" s="1" t="n"/>
      <c r="AM5" s="1" t="n"/>
      <c r="AN5" s="127" t="n"/>
      <c r="AO5" s="1" t="n"/>
      <c r="AP5" s="1" t="n"/>
      <c r="AQ5" s="1" t="n"/>
      <c r="AR5" s="1" t="n"/>
    </row>
    <row r="6">
      <c r="A6" s="1" t="n"/>
      <c r="B6" s="89" t="inlineStr">
        <is>
          <t>Portfolio At Risk 0 days</t>
        </is>
      </c>
      <c r="C6" s="24" t="inlineStr">
        <is>
          <t>Provision: 0%</t>
        </is>
      </c>
      <c r="D6" s="24" t="n"/>
      <c r="E6" s="24" t="n"/>
      <c r="F6" s="24" t="n"/>
      <c r="G6" s="24" t="n"/>
      <c r="H6" s="24" t="n"/>
      <c r="I6" s="24" t="n"/>
      <c r="J6" s="24" t="n"/>
      <c r="K6" s="24" t="n"/>
      <c r="L6" s="24" t="n"/>
      <c r="M6" s="24" t="n"/>
      <c r="N6" s="24" t="n"/>
      <c r="O6" s="24" t="n"/>
      <c r="P6" s="24" t="n"/>
      <c r="Q6" s="25" t="n"/>
      <c r="R6" s="24" t="n"/>
      <c r="S6" s="26" t="n"/>
      <c r="T6" s="127" t="n"/>
      <c r="U6" s="26" t="n"/>
      <c r="V6" s="26" t="n"/>
      <c r="W6" s="26" t="n"/>
      <c r="X6" s="26" t="n"/>
      <c r="Y6" s="26" t="n"/>
      <c r="Z6" s="26" t="n"/>
      <c r="AA6" s="26" t="n"/>
      <c r="AB6" s="1" t="n"/>
      <c r="AC6" s="1" t="n"/>
      <c r="AD6" s="1" t="n"/>
      <c r="AE6" s="28" t="n"/>
      <c r="AF6" s="127" t="n"/>
      <c r="AG6" s="320" t="n"/>
      <c r="AH6" s="127" t="n"/>
      <c r="AI6" s="1" t="n"/>
      <c r="AJ6" s="1" t="n"/>
      <c r="AK6" s="1" t="n"/>
      <c r="AL6" s="1" t="n"/>
      <c r="AM6" s="1" t="n"/>
      <c r="AN6" s="127" t="n"/>
      <c r="AO6" s="1" t="n"/>
      <c r="AP6" s="1" t="n"/>
      <c r="AQ6" s="1" t="n"/>
      <c r="AR6" s="1" t="n"/>
    </row>
    <row r="7" ht="51" customHeight="1">
      <c r="A7" s="30" t="inlineStr">
        <is>
          <t>No</t>
        </is>
      </c>
      <c r="B7" s="31" t="inlineStr">
        <is>
          <t>Names of Borrowers</t>
        </is>
      </c>
      <c r="C7" s="31" t="inlineStr">
        <is>
          <t>ID of the Borrower</t>
        </is>
      </c>
      <c r="D7" s="30" t="inlineStr">
        <is>
          <t>Telephone number</t>
        </is>
      </c>
      <c r="E7" s="30" t="inlineStr">
        <is>
          <t>Gender</t>
        </is>
      </c>
      <c r="F7" s="30" t="inlineStr">
        <is>
          <t>Age</t>
        </is>
      </c>
      <c r="G7" s="30" t="inlineStr">
        <is>
          <t>Relationship with the NDFSP ( Staff, Director, Shareholder…)</t>
        </is>
      </c>
      <c r="H7" s="30" t="inlineStr">
        <is>
          <t>Marital Status (Married/Single/Widow)</t>
        </is>
      </c>
      <c r="I7" s="30" t="inlineStr">
        <is>
          <t>previous loans paid on time (Yes/No)</t>
        </is>
      </c>
      <c r="J7" s="30" t="inlineStr">
        <is>
          <t>Purpose of the loan</t>
        </is>
      </c>
      <c r="K7" s="30" t="inlineStr">
        <is>
          <t>Branch name</t>
        </is>
      </c>
      <c r="L7" s="30" t="inlineStr">
        <is>
          <t>Physical Guarantee(Collateral)</t>
        </is>
      </c>
      <c r="M7" s="30" t="inlineStr">
        <is>
          <t>Borrower's District</t>
        </is>
      </c>
      <c r="N7" s="30" t="inlineStr">
        <is>
          <t>Borrower's Sector</t>
        </is>
      </c>
      <c r="O7" s="30" t="inlineStr">
        <is>
          <t>Borrower's Cell</t>
        </is>
      </c>
      <c r="P7" s="30" t="inlineStr">
        <is>
          <t>Borrower's Village</t>
        </is>
      </c>
      <c r="Q7" s="32" t="inlineStr">
        <is>
          <t>Annual Interest Rate</t>
        </is>
      </c>
      <c r="R7" s="30" t="inlineStr">
        <is>
          <t>Method of interest rate calculation (Flat/Declining)</t>
        </is>
      </c>
      <c r="S7" s="31" t="inlineStr">
        <is>
          <t>Names of the Loan Officer</t>
        </is>
      </c>
      <c r="T7" s="319" t="inlineStr">
        <is>
          <t>Disbursed Amount</t>
        </is>
      </c>
      <c r="U7" s="31" t="inlineStr">
        <is>
          <t>Date of loan disbursement</t>
        </is>
      </c>
      <c r="V7" s="31" t="inlineStr">
        <is>
          <t>Agreed Maturity Date</t>
        </is>
      </c>
      <c r="W7" s="75" t="inlineStr">
        <is>
          <t>Agreed Frequency of Repayment (Days)</t>
        </is>
      </c>
      <c r="X7" s="31" t="inlineStr">
        <is>
          <t>Grace Period Accorded (Days)</t>
        </is>
      </c>
      <c r="Y7" s="31" t="inlineStr">
        <is>
          <t>Agreed Date of First Payment (Principal)</t>
        </is>
      </c>
      <c r="Z7" s="31" t="inlineStr">
        <is>
          <t>Date of Last Payment (Principal)</t>
        </is>
      </c>
      <c r="AA7" s="31" t="inlineStr">
        <is>
          <t>Date when Arrears Start</t>
        </is>
      </c>
      <c r="AB7" s="31" t="inlineStr">
        <is>
          <t>Cut Off Date (Report Date)</t>
        </is>
      </c>
      <c r="AC7" s="31" t="inlineStr">
        <is>
          <t>Total Number of Installments</t>
        </is>
      </c>
      <c r="AD7" s="31" t="inlineStr">
        <is>
          <t>Round Number of Installments  paid</t>
        </is>
      </c>
      <c r="AE7" s="31" t="inlineStr">
        <is>
          <t>Round Number of Installments outstanding</t>
        </is>
      </c>
      <c r="AF7" s="319" t="inlineStr">
        <is>
          <t>Amount Repaid (Principal)</t>
        </is>
      </c>
      <c r="AG7" s="31" t="inlineStr">
        <is>
          <t>Balance Outstanding (Principal)</t>
        </is>
      </c>
      <c r="AH7" s="319" t="inlineStr">
        <is>
          <t>Security/Compulsory Savings</t>
        </is>
      </c>
      <c r="AI7" s="31" t="inlineStr">
        <is>
          <t>Net Amount due (Principal)</t>
        </is>
      </c>
      <c r="AJ7" s="31" t="inlineStr">
        <is>
          <t xml:space="preserve">Number of days overdue (Arrears) </t>
        </is>
      </c>
      <c r="AK7" s="31" t="inlineStr">
        <is>
          <t>Class</t>
        </is>
      </c>
      <c r="AL7" s="31" t="inlineStr">
        <is>
          <t>Provisioning Rate (Regulation)</t>
        </is>
      </c>
      <c r="AM7" s="31" t="inlineStr">
        <is>
          <t xml:space="preserve">Provision Required </t>
        </is>
      </c>
      <c r="AN7" s="319" t="inlineStr">
        <is>
          <t>Previous Provisions</t>
        </is>
      </c>
      <c r="AO7" s="31" t="inlineStr">
        <is>
          <t>Additional Provisions</t>
        </is>
      </c>
      <c r="AP7" s="77" t="n"/>
      <c r="AQ7" s="77" t="n"/>
      <c r="AR7" s="77" t="n"/>
    </row>
    <row r="8">
      <c r="A8" s="33" t="inlineStr">
        <is>
          <t>Column1</t>
        </is>
      </c>
      <c r="B8" s="34" t="inlineStr">
        <is>
          <t>Column2</t>
        </is>
      </c>
      <c r="C8" s="35" t="inlineStr">
        <is>
          <t>Column3</t>
        </is>
      </c>
      <c r="D8" s="35" t="inlineStr">
        <is>
          <t>Column4</t>
        </is>
      </c>
      <c r="E8" s="35" t="inlineStr">
        <is>
          <t>Column5</t>
        </is>
      </c>
      <c r="F8" s="35" t="inlineStr">
        <is>
          <t>Column 6</t>
        </is>
      </c>
      <c r="G8" s="35" t="inlineStr">
        <is>
          <t>Column 7</t>
        </is>
      </c>
      <c r="H8" s="35" t="inlineStr">
        <is>
          <t>Column 8</t>
        </is>
      </c>
      <c r="I8" s="35" t="inlineStr">
        <is>
          <t>Column 9</t>
        </is>
      </c>
      <c r="J8" s="35" t="inlineStr">
        <is>
          <t>Column10</t>
        </is>
      </c>
      <c r="K8" s="35" t="inlineStr">
        <is>
          <t>Column11</t>
        </is>
      </c>
      <c r="L8" s="35" t="inlineStr">
        <is>
          <t>Column 12</t>
        </is>
      </c>
      <c r="M8" s="35" t="inlineStr">
        <is>
          <t>Column13</t>
        </is>
      </c>
      <c r="N8" s="35" t="inlineStr">
        <is>
          <t>Column14</t>
        </is>
      </c>
      <c r="O8" s="35" t="inlineStr">
        <is>
          <t>Column15</t>
        </is>
      </c>
      <c r="P8" s="35" t="inlineStr">
        <is>
          <t>Column16</t>
        </is>
      </c>
      <c r="Q8" s="36" t="inlineStr">
        <is>
          <t>Column17</t>
        </is>
      </c>
      <c r="R8" s="35" t="inlineStr">
        <is>
          <t>Column18</t>
        </is>
      </c>
      <c r="S8" s="37" t="inlineStr">
        <is>
          <t>Column19</t>
        </is>
      </c>
      <c r="T8" s="38" t="inlineStr">
        <is>
          <t>Column 20</t>
        </is>
      </c>
      <c r="U8" s="37" t="inlineStr">
        <is>
          <t>Column 21</t>
        </is>
      </c>
      <c r="V8" s="37" t="inlineStr">
        <is>
          <t>Column 22</t>
        </is>
      </c>
      <c r="W8" s="37" t="inlineStr">
        <is>
          <t>Column 23</t>
        </is>
      </c>
      <c r="X8" s="37" t="inlineStr">
        <is>
          <t>Column 24</t>
        </is>
      </c>
      <c r="Y8" s="37" t="inlineStr">
        <is>
          <t>Column 25</t>
        </is>
      </c>
      <c r="Z8" s="37" t="inlineStr">
        <is>
          <t>Column 26</t>
        </is>
      </c>
      <c r="AA8" s="37" t="inlineStr">
        <is>
          <t>Column 27</t>
        </is>
      </c>
      <c r="AB8" s="37" t="inlineStr">
        <is>
          <t>Column 28</t>
        </is>
      </c>
      <c r="AC8" s="37" t="inlineStr">
        <is>
          <t>Column 29</t>
        </is>
      </c>
      <c r="AD8" s="37" t="inlineStr">
        <is>
          <t>Column 30</t>
        </is>
      </c>
      <c r="AE8" s="39" t="inlineStr">
        <is>
          <t>Column 31</t>
        </is>
      </c>
      <c r="AF8" s="38" t="inlineStr">
        <is>
          <t>Column 32</t>
        </is>
      </c>
      <c r="AG8" s="39" t="inlineStr">
        <is>
          <t>Column 33</t>
        </is>
      </c>
      <c r="AH8" s="38" t="inlineStr">
        <is>
          <t>Column 34</t>
        </is>
      </c>
      <c r="AI8" s="39" t="inlineStr">
        <is>
          <t>Column 35</t>
        </is>
      </c>
      <c r="AJ8" s="38" t="inlineStr">
        <is>
          <t>Column 36</t>
        </is>
      </c>
      <c r="AK8" s="38" t="inlineStr">
        <is>
          <t>Column 37</t>
        </is>
      </c>
      <c r="AL8" s="38" t="inlineStr">
        <is>
          <t>Column 38</t>
        </is>
      </c>
      <c r="AM8" s="39" t="inlineStr">
        <is>
          <t>Column 39</t>
        </is>
      </c>
      <c r="AN8" s="38" t="inlineStr">
        <is>
          <t>Column 40</t>
        </is>
      </c>
      <c r="AO8" s="78" t="inlineStr">
        <is>
          <t>Column 41</t>
        </is>
      </c>
      <c r="AP8" s="40" t="n"/>
      <c r="AQ8" s="40" t="n"/>
      <c r="AR8" s="40" t="n"/>
    </row>
    <row r="9">
      <c r="A9" s="41" t="n"/>
      <c r="B9" s="42" t="n"/>
      <c r="C9" s="41" t="n"/>
      <c r="D9" s="41" t="n"/>
      <c r="E9" s="41" t="n"/>
      <c r="F9" s="41" t="n"/>
      <c r="G9" s="41" t="n"/>
      <c r="H9" s="41" t="n"/>
      <c r="I9" s="41" t="n"/>
      <c r="J9" s="41" t="n"/>
      <c r="K9" s="41" t="n"/>
      <c r="L9" s="41" t="n"/>
      <c r="M9" s="41" t="n"/>
      <c r="N9" s="41" t="n"/>
      <c r="O9" s="41" t="n"/>
      <c r="P9" s="41" t="n"/>
      <c r="Q9" s="43" t="n"/>
      <c r="R9" s="41" t="n"/>
      <c r="S9" s="41" t="n"/>
      <c r="T9" s="90" t="n"/>
      <c r="U9" s="79" t="n"/>
      <c r="V9" s="79" t="n"/>
      <c r="W9" s="41" t="n"/>
      <c r="X9" s="41" t="n"/>
      <c r="Y9" s="41" t="n"/>
      <c r="Z9" s="41" t="n"/>
      <c r="AA9" s="41" t="n"/>
      <c r="AB9" s="45" t="n"/>
      <c r="AC9" s="91" t="n"/>
      <c r="AD9" s="91" t="n"/>
      <c r="AE9" s="46">
        <f>AC9-AD9</f>
        <v/>
      </c>
      <c r="AF9" s="90" t="n"/>
      <c r="AG9" s="46">
        <f>T9-AF9</f>
        <v/>
      </c>
      <c r="AH9" s="90" t="n"/>
      <c r="AI9" s="46">
        <f>AG9-AH9</f>
        <v/>
      </c>
      <c r="AJ9" s="91" t="n"/>
      <c r="AK9" s="79" t="n"/>
      <c r="AL9" s="49" t="n">
        <v>0</v>
      </c>
      <c r="AM9" s="46">
        <f>SUM(AI9*AL9)</f>
        <v/>
      </c>
      <c r="AN9" s="81" t="n">
        <v>0</v>
      </c>
      <c r="AO9" s="82">
        <f>SUM(AM9-AN9)</f>
        <v/>
      </c>
    </row>
    <row r="10">
      <c r="A10" s="41" t="n"/>
      <c r="B10" s="42" t="n"/>
      <c r="C10" s="41" t="n"/>
      <c r="D10" s="41" t="n"/>
      <c r="E10" s="41" t="n"/>
      <c r="F10" s="41" t="n"/>
      <c r="G10" s="41" t="n"/>
      <c r="H10" s="41" t="n"/>
      <c r="I10" s="41" t="n"/>
      <c r="J10" s="41" t="n"/>
      <c r="K10" s="41" t="n"/>
      <c r="L10" s="41" t="n"/>
      <c r="M10" s="41" t="n"/>
      <c r="N10" s="41" t="n"/>
      <c r="O10" s="41" t="n"/>
      <c r="P10" s="41" t="n"/>
      <c r="Q10" s="43" t="n"/>
      <c r="R10" s="41" t="n"/>
      <c r="S10" s="41" t="n"/>
      <c r="T10" s="90" t="n"/>
      <c r="U10" s="83" t="n"/>
      <c r="V10" s="83" t="n"/>
      <c r="W10" s="41" t="n"/>
      <c r="X10" s="41" t="n"/>
      <c r="Y10" s="41" t="n"/>
      <c r="Z10" s="41" t="n"/>
      <c r="AA10" s="41" t="n"/>
      <c r="AB10" s="45" t="n"/>
      <c r="AC10" s="91" t="n"/>
      <c r="AD10" s="91" t="n"/>
      <c r="AE10" s="46">
        <f>AC10-AD10</f>
        <v/>
      </c>
      <c r="AF10" s="90" t="n"/>
      <c r="AG10" s="46">
        <f>T10-AF10</f>
        <v/>
      </c>
      <c r="AH10" s="90" t="n"/>
      <c r="AI10" s="46">
        <f>AG10-AH10</f>
        <v/>
      </c>
      <c r="AJ10" s="91" t="n"/>
      <c r="AK10" s="83" t="n"/>
      <c r="AL10" s="49" t="n">
        <v>0</v>
      </c>
      <c r="AM10" s="46">
        <f>SUM(AI10*AL10)</f>
        <v/>
      </c>
      <c r="AN10" s="81" t="n">
        <v>0</v>
      </c>
      <c r="AO10" s="82">
        <f>SUM(AM10-AN10)</f>
        <v/>
      </c>
    </row>
    <row r="11">
      <c r="A11" s="41" t="n"/>
      <c r="B11" s="42" t="n"/>
      <c r="C11" s="41" t="n"/>
      <c r="D11" s="41" t="n"/>
      <c r="E11" s="41" t="n"/>
      <c r="F11" s="41" t="n"/>
      <c r="G11" s="41" t="n"/>
      <c r="H11" s="41" t="n"/>
      <c r="I11" s="41" t="n"/>
      <c r="J11" s="41" t="n"/>
      <c r="K11" s="41" t="n"/>
      <c r="L11" s="41" t="n"/>
      <c r="M11" s="41" t="n"/>
      <c r="N11" s="41" t="n"/>
      <c r="O11" s="41" t="n"/>
      <c r="P11" s="41" t="n"/>
      <c r="Q11" s="43" t="n"/>
      <c r="R11" s="41" t="n"/>
      <c r="S11" s="41" t="n"/>
      <c r="T11" s="90" t="n"/>
      <c r="U11" s="83" t="n"/>
      <c r="V11" s="83" t="n"/>
      <c r="W11" s="41" t="n"/>
      <c r="X11" s="41" t="n"/>
      <c r="Y11" s="41" t="n"/>
      <c r="Z11" s="41" t="n"/>
      <c r="AA11" s="41" t="n"/>
      <c r="AB11" s="45" t="n"/>
      <c r="AC11" s="91" t="n"/>
      <c r="AD11" s="91" t="n"/>
      <c r="AE11" s="46">
        <f>AC11-AD11</f>
        <v/>
      </c>
      <c r="AF11" s="90" t="n"/>
      <c r="AG11" s="46">
        <f>T11-AF11</f>
        <v/>
      </c>
      <c r="AH11" s="90" t="n"/>
      <c r="AI11" s="46">
        <f>AG11-AH11</f>
        <v/>
      </c>
      <c r="AJ11" s="91" t="n"/>
      <c r="AK11" s="83" t="n"/>
      <c r="AL11" s="49" t="n">
        <v>0</v>
      </c>
      <c r="AM11" s="46">
        <f>SUM(AI11*AL11)</f>
        <v/>
      </c>
      <c r="AN11" s="81" t="n">
        <v>0</v>
      </c>
      <c r="AO11" s="82">
        <f>SUM(AM11-AN11)</f>
        <v/>
      </c>
    </row>
    <row r="12">
      <c r="A12" s="41" t="n"/>
      <c r="B12" s="42" t="n"/>
      <c r="C12" s="41" t="n"/>
      <c r="D12" s="41" t="n"/>
      <c r="E12" s="41" t="n"/>
      <c r="F12" s="41" t="n"/>
      <c r="G12" s="41" t="n"/>
      <c r="H12" s="41" t="n"/>
      <c r="I12" s="41" t="n"/>
      <c r="J12" s="41" t="n"/>
      <c r="K12" s="41" t="n"/>
      <c r="L12" s="41" t="n"/>
      <c r="M12" s="41" t="n"/>
      <c r="N12" s="41" t="n"/>
      <c r="O12" s="41" t="n"/>
      <c r="P12" s="41" t="n"/>
      <c r="Q12" s="43" t="n"/>
      <c r="R12" s="41" t="n"/>
      <c r="S12" s="41" t="n"/>
      <c r="T12" s="90" t="n"/>
      <c r="U12" s="83" t="n"/>
      <c r="V12" s="83" t="n"/>
      <c r="W12" s="41" t="n"/>
      <c r="X12" s="41" t="n"/>
      <c r="Y12" s="41" t="n"/>
      <c r="Z12" s="41" t="n"/>
      <c r="AA12" s="41" t="n"/>
      <c r="AB12" s="45" t="n"/>
      <c r="AC12" s="91" t="n"/>
      <c r="AD12" s="91" t="n"/>
      <c r="AE12" s="46">
        <f>AC12-AD12</f>
        <v/>
      </c>
      <c r="AF12" s="90" t="n"/>
      <c r="AG12" s="46">
        <f>T12-AF12</f>
        <v/>
      </c>
      <c r="AH12" s="90" t="n"/>
      <c r="AI12" s="46">
        <f>AG12-AH12</f>
        <v/>
      </c>
      <c r="AJ12" s="91" t="n"/>
      <c r="AK12" s="83" t="n"/>
      <c r="AL12" s="49" t="n">
        <v>0</v>
      </c>
      <c r="AM12" s="46">
        <f>SUM(AI12*AL12)</f>
        <v/>
      </c>
      <c r="AN12" s="81" t="n">
        <v>0</v>
      </c>
      <c r="AO12" s="82">
        <f>SUM(AM12-AN12)</f>
        <v/>
      </c>
    </row>
    <row r="13">
      <c r="A13" s="41" t="n"/>
      <c r="B13" s="42" t="n"/>
      <c r="C13" s="41" t="n"/>
      <c r="D13" s="41" t="n"/>
      <c r="E13" s="41" t="n"/>
      <c r="F13" s="41" t="n"/>
      <c r="G13" s="41" t="n"/>
      <c r="H13" s="41" t="n"/>
      <c r="I13" s="41" t="n"/>
      <c r="J13" s="41" t="n"/>
      <c r="K13" s="41" t="n"/>
      <c r="L13" s="41" t="n"/>
      <c r="M13" s="41" t="n"/>
      <c r="N13" s="41" t="n"/>
      <c r="O13" s="41" t="n"/>
      <c r="P13" s="41" t="n"/>
      <c r="Q13" s="43" t="n"/>
      <c r="R13" s="41" t="n"/>
      <c r="S13" s="41" t="n"/>
      <c r="T13" s="90" t="n"/>
      <c r="U13" s="83" t="n"/>
      <c r="V13" s="83" t="n"/>
      <c r="W13" s="41" t="n"/>
      <c r="X13" s="41" t="n"/>
      <c r="Y13" s="41" t="n"/>
      <c r="Z13" s="41" t="n"/>
      <c r="AA13" s="41" t="n"/>
      <c r="AB13" s="45" t="n"/>
      <c r="AC13" s="91" t="n"/>
      <c r="AD13" s="91" t="n"/>
      <c r="AE13" s="46">
        <f>AC13-AD13</f>
        <v/>
      </c>
      <c r="AF13" s="90" t="n"/>
      <c r="AG13" s="46">
        <f>T13-AF13</f>
        <v/>
      </c>
      <c r="AH13" s="90" t="n"/>
      <c r="AI13" s="46">
        <f>AG13-AH13</f>
        <v/>
      </c>
      <c r="AJ13" s="91" t="n"/>
      <c r="AK13" s="83" t="n"/>
      <c r="AL13" s="49" t="n">
        <v>0</v>
      </c>
      <c r="AM13" s="46">
        <f>SUM(AI13*AL13)</f>
        <v/>
      </c>
      <c r="AN13" s="81" t="n">
        <v>0</v>
      </c>
      <c r="AO13" s="82">
        <f>SUM(AM13-AN13)</f>
        <v/>
      </c>
    </row>
    <row r="14">
      <c r="A14" s="41" t="n"/>
      <c r="B14" s="42" t="n"/>
      <c r="C14" s="41" t="n"/>
      <c r="D14" s="41" t="n"/>
      <c r="E14" s="41" t="n"/>
      <c r="F14" s="41" t="n"/>
      <c r="G14" s="41" t="n"/>
      <c r="H14" s="41" t="n"/>
      <c r="I14" s="41" t="n"/>
      <c r="J14" s="41" t="n"/>
      <c r="K14" s="41" t="n"/>
      <c r="L14" s="41" t="n"/>
      <c r="M14" s="41" t="n"/>
      <c r="N14" s="41" t="n"/>
      <c r="O14" s="41" t="n"/>
      <c r="P14" s="41" t="n"/>
      <c r="Q14" s="43" t="n"/>
      <c r="R14" s="41" t="n"/>
      <c r="S14" s="41" t="n"/>
      <c r="T14" s="90" t="n"/>
      <c r="U14" s="83" t="n"/>
      <c r="V14" s="83" t="n"/>
      <c r="W14" s="41" t="n"/>
      <c r="X14" s="41" t="n"/>
      <c r="Y14" s="41" t="n"/>
      <c r="Z14" s="41" t="n"/>
      <c r="AA14" s="41" t="n"/>
      <c r="AB14" s="45" t="n"/>
      <c r="AC14" s="91" t="n"/>
      <c r="AD14" s="91" t="n"/>
      <c r="AE14" s="46">
        <f>AC14-AD14</f>
        <v/>
      </c>
      <c r="AF14" s="90" t="n"/>
      <c r="AG14" s="46">
        <f>T14-AF14</f>
        <v/>
      </c>
      <c r="AH14" s="90" t="n"/>
      <c r="AI14" s="46">
        <f>AG14-AH14</f>
        <v/>
      </c>
      <c r="AJ14" s="91" t="n"/>
      <c r="AK14" s="83" t="n"/>
      <c r="AL14" s="49" t="n">
        <v>0</v>
      </c>
      <c r="AM14" s="46">
        <f>SUM(AI14*AL14)</f>
        <v/>
      </c>
      <c r="AN14" s="81" t="n">
        <v>0</v>
      </c>
      <c r="AO14" s="82">
        <f>SUM(AM14-AN14)</f>
        <v/>
      </c>
    </row>
    <row r="15">
      <c r="A15" s="41" t="n"/>
      <c r="B15" s="42" t="n"/>
      <c r="C15" s="41" t="n"/>
      <c r="D15" s="41" t="n"/>
      <c r="E15" s="41" t="n"/>
      <c r="F15" s="41" t="n"/>
      <c r="G15" s="41" t="n"/>
      <c r="H15" s="41" t="n"/>
      <c r="I15" s="41" t="n"/>
      <c r="J15" s="41" t="n"/>
      <c r="K15" s="41" t="n"/>
      <c r="L15" s="41" t="n"/>
      <c r="M15" s="41" t="n"/>
      <c r="N15" s="41" t="n"/>
      <c r="O15" s="41" t="n"/>
      <c r="P15" s="41" t="n"/>
      <c r="Q15" s="43" t="n"/>
      <c r="R15" s="41" t="n"/>
      <c r="S15" s="41" t="n"/>
      <c r="T15" s="90" t="n"/>
      <c r="U15" s="83" t="n"/>
      <c r="V15" s="83" t="n"/>
      <c r="W15" s="41" t="n"/>
      <c r="X15" s="41" t="n"/>
      <c r="Y15" s="41" t="n"/>
      <c r="Z15" s="41" t="n"/>
      <c r="AA15" s="41" t="n"/>
      <c r="AB15" s="45" t="n"/>
      <c r="AC15" s="91" t="n"/>
      <c r="AD15" s="91" t="n"/>
      <c r="AE15" s="46">
        <f>AC15-AD15</f>
        <v/>
      </c>
      <c r="AF15" s="90" t="n"/>
      <c r="AG15" s="46">
        <f>T15-AF15</f>
        <v/>
      </c>
      <c r="AH15" s="90" t="n"/>
      <c r="AI15" s="46">
        <f>AG15-AH15</f>
        <v/>
      </c>
      <c r="AJ15" s="91" t="n"/>
      <c r="AK15" s="83" t="n"/>
      <c r="AL15" s="49" t="n">
        <v>0</v>
      </c>
      <c r="AM15" s="46">
        <f>SUM(AI15*AL15)</f>
        <v/>
      </c>
      <c r="AN15" s="81" t="n">
        <v>0</v>
      </c>
      <c r="AO15" s="82">
        <f>SUM(AM15-AN15)</f>
        <v/>
      </c>
    </row>
    <row r="16">
      <c r="A16" s="41" t="n"/>
      <c r="B16" s="42" t="n"/>
      <c r="C16" s="41" t="n"/>
      <c r="D16" s="41" t="n"/>
      <c r="E16" s="41" t="n"/>
      <c r="F16" s="41" t="n"/>
      <c r="G16" s="41" t="n"/>
      <c r="H16" s="41" t="n"/>
      <c r="I16" s="41" t="n"/>
      <c r="J16" s="41" t="n"/>
      <c r="K16" s="41" t="n"/>
      <c r="L16" s="41" t="n"/>
      <c r="M16" s="41" t="n"/>
      <c r="N16" s="41" t="n"/>
      <c r="O16" s="41" t="n"/>
      <c r="P16" s="41" t="n"/>
      <c r="Q16" s="43" t="n"/>
      <c r="R16" s="41" t="n"/>
      <c r="S16" s="41" t="n"/>
      <c r="T16" s="90" t="n"/>
      <c r="U16" s="83" t="n"/>
      <c r="V16" s="83" t="n"/>
      <c r="W16" s="41" t="n"/>
      <c r="X16" s="41" t="n"/>
      <c r="Y16" s="41" t="n"/>
      <c r="Z16" s="41" t="n"/>
      <c r="AA16" s="41" t="n"/>
      <c r="AB16" s="45" t="n"/>
      <c r="AC16" s="91" t="n"/>
      <c r="AD16" s="91" t="n"/>
      <c r="AE16" s="46">
        <f>AC16-AD16</f>
        <v/>
      </c>
      <c r="AF16" s="90" t="n"/>
      <c r="AG16" s="46">
        <f>T16-AF16</f>
        <v/>
      </c>
      <c r="AH16" s="90" t="n"/>
      <c r="AI16" s="46">
        <f>AG16-AH16</f>
        <v/>
      </c>
      <c r="AJ16" s="91" t="n"/>
      <c r="AK16" s="83" t="n"/>
      <c r="AL16" s="49" t="n">
        <v>0</v>
      </c>
      <c r="AM16" s="46">
        <f>SUM(AI16*AL16)</f>
        <v/>
      </c>
      <c r="AN16" s="81" t="n">
        <v>0</v>
      </c>
      <c r="AO16" s="82">
        <f>SUM(AM16-AN16)</f>
        <v/>
      </c>
    </row>
    <row r="17">
      <c r="A17" s="41" t="n"/>
      <c r="B17" s="42" t="n"/>
      <c r="C17" s="41" t="n"/>
      <c r="D17" s="41" t="n"/>
      <c r="E17" s="41" t="n"/>
      <c r="F17" s="41" t="n"/>
      <c r="G17" s="41" t="n"/>
      <c r="H17" s="41" t="n"/>
      <c r="I17" s="41" t="n"/>
      <c r="J17" s="41" t="n"/>
      <c r="K17" s="41" t="n"/>
      <c r="L17" s="41" t="n"/>
      <c r="M17" s="41" t="n"/>
      <c r="N17" s="41" t="n"/>
      <c r="O17" s="41" t="n"/>
      <c r="P17" s="41" t="n"/>
      <c r="Q17" s="43" t="n"/>
      <c r="R17" s="41" t="n"/>
      <c r="S17" s="41" t="n"/>
      <c r="T17" s="90" t="n"/>
      <c r="U17" s="83" t="n"/>
      <c r="V17" s="83" t="n"/>
      <c r="W17" s="41" t="n"/>
      <c r="X17" s="41" t="n"/>
      <c r="Y17" s="41" t="n"/>
      <c r="Z17" s="41" t="n"/>
      <c r="AA17" s="41" t="n"/>
      <c r="AB17" s="45" t="n"/>
      <c r="AC17" s="91" t="n"/>
      <c r="AD17" s="91" t="n"/>
      <c r="AE17" s="46">
        <f>AC17-AD17</f>
        <v/>
      </c>
      <c r="AF17" s="90" t="n"/>
      <c r="AG17" s="46">
        <f>T17-AF17</f>
        <v/>
      </c>
      <c r="AH17" s="90" t="n"/>
      <c r="AI17" s="46">
        <f>AG17-AH17</f>
        <v/>
      </c>
      <c r="AJ17" s="91" t="n"/>
      <c r="AK17" s="83" t="n"/>
      <c r="AL17" s="49" t="n">
        <v>0</v>
      </c>
      <c r="AM17" s="46">
        <f>SUM(AI17*AL17)</f>
        <v/>
      </c>
      <c r="AN17" s="81" t="n">
        <v>0</v>
      </c>
      <c r="AO17" s="82">
        <f>SUM(AM17-AN17)</f>
        <v/>
      </c>
    </row>
    <row r="18">
      <c r="A18" s="41" t="n"/>
      <c r="B18" s="42" t="n"/>
      <c r="C18" s="41" t="n"/>
      <c r="D18" s="41" t="n"/>
      <c r="E18" s="41" t="n"/>
      <c r="F18" s="41" t="n"/>
      <c r="G18" s="41" t="n"/>
      <c r="H18" s="41" t="n"/>
      <c r="I18" s="41" t="n"/>
      <c r="J18" s="41" t="n"/>
      <c r="K18" s="41" t="n"/>
      <c r="L18" s="41" t="n"/>
      <c r="M18" s="41" t="n"/>
      <c r="N18" s="41" t="n"/>
      <c r="O18" s="41" t="n"/>
      <c r="P18" s="41" t="n"/>
      <c r="Q18" s="43" t="n"/>
      <c r="R18" s="41" t="n"/>
      <c r="S18" s="41" t="n"/>
      <c r="T18" s="90" t="n"/>
      <c r="U18" s="83" t="n"/>
      <c r="V18" s="83" t="n"/>
      <c r="W18" s="41" t="n"/>
      <c r="X18" s="41" t="n"/>
      <c r="Y18" s="41" t="n"/>
      <c r="Z18" s="41" t="n"/>
      <c r="AA18" s="41" t="n"/>
      <c r="AB18" s="45" t="n"/>
      <c r="AC18" s="91" t="n"/>
      <c r="AD18" s="91" t="n"/>
      <c r="AE18" s="46">
        <f>AC18-AD18</f>
        <v/>
      </c>
      <c r="AF18" s="90" t="n"/>
      <c r="AG18" s="46">
        <f>T18-AF18</f>
        <v/>
      </c>
      <c r="AH18" s="90" t="n"/>
      <c r="AI18" s="46">
        <f>AG18-AH18</f>
        <v/>
      </c>
      <c r="AJ18" s="91" t="n"/>
      <c r="AK18" s="83" t="n"/>
      <c r="AL18" s="49" t="n">
        <v>0</v>
      </c>
      <c r="AM18" s="46">
        <f>SUM(AI18*AL18)</f>
        <v/>
      </c>
      <c r="AN18" s="81" t="n">
        <v>0</v>
      </c>
      <c r="AO18" s="82">
        <f>SUM(AM18-AN18)</f>
        <v/>
      </c>
    </row>
    <row r="19">
      <c r="A19" s="41" t="n"/>
      <c r="B19" s="42" t="n"/>
      <c r="C19" s="41" t="n"/>
      <c r="D19" s="41" t="n"/>
      <c r="E19" s="41" t="n"/>
      <c r="F19" s="41" t="n"/>
      <c r="G19" s="41" t="n"/>
      <c r="H19" s="41" t="n"/>
      <c r="I19" s="41" t="n"/>
      <c r="J19" s="41" t="n"/>
      <c r="K19" s="41" t="n"/>
      <c r="L19" s="41" t="n"/>
      <c r="M19" s="41" t="n"/>
      <c r="N19" s="41" t="n"/>
      <c r="O19" s="41" t="n"/>
      <c r="P19" s="41" t="n"/>
      <c r="Q19" s="43" t="n"/>
      <c r="R19" s="41" t="n"/>
      <c r="S19" s="41" t="n"/>
      <c r="T19" s="90" t="n"/>
      <c r="U19" s="83" t="n"/>
      <c r="V19" s="83" t="n"/>
      <c r="W19" s="41" t="n"/>
      <c r="X19" s="41" t="n"/>
      <c r="Y19" s="41" t="n"/>
      <c r="Z19" s="41" t="n"/>
      <c r="AA19" s="41" t="n"/>
      <c r="AB19" s="45" t="n"/>
      <c r="AC19" s="91" t="n"/>
      <c r="AD19" s="91" t="n"/>
      <c r="AE19" s="46">
        <f>AC19-AD19</f>
        <v/>
      </c>
      <c r="AF19" s="90" t="n"/>
      <c r="AG19" s="46">
        <f>T19-AF19</f>
        <v/>
      </c>
      <c r="AH19" s="90" t="n"/>
      <c r="AI19" s="46">
        <f>AG19-AH19</f>
        <v/>
      </c>
      <c r="AJ19" s="91" t="n"/>
      <c r="AK19" s="83" t="n"/>
      <c r="AL19" s="49" t="n">
        <v>0</v>
      </c>
      <c r="AM19" s="46">
        <f>SUM(AI19*AL19)</f>
        <v/>
      </c>
      <c r="AN19" s="81" t="n">
        <v>0</v>
      </c>
      <c r="AO19" s="82">
        <f>SUM(AM19-AN19)</f>
        <v/>
      </c>
    </row>
    <row r="20">
      <c r="A20" s="41" t="n"/>
      <c r="B20" s="42" t="n"/>
      <c r="C20" s="41" t="n"/>
      <c r="D20" s="41" t="n"/>
      <c r="E20" s="41" t="n"/>
      <c r="F20" s="41" t="n"/>
      <c r="G20" s="41" t="n"/>
      <c r="H20" s="41" t="n"/>
      <c r="I20" s="41" t="n"/>
      <c r="J20" s="41" t="n"/>
      <c r="K20" s="41" t="n"/>
      <c r="L20" s="41" t="n"/>
      <c r="M20" s="41" t="n"/>
      <c r="N20" s="41" t="n"/>
      <c r="O20" s="41" t="n"/>
      <c r="P20" s="41" t="n"/>
      <c r="Q20" s="43" t="n"/>
      <c r="R20" s="41" t="n"/>
      <c r="S20" s="41" t="n"/>
      <c r="T20" s="90" t="n"/>
      <c r="U20" s="83" t="n"/>
      <c r="V20" s="83" t="n"/>
      <c r="W20" s="41" t="n"/>
      <c r="X20" s="41" t="n"/>
      <c r="Y20" s="41" t="n"/>
      <c r="Z20" s="41" t="n"/>
      <c r="AA20" s="41" t="n"/>
      <c r="AB20" s="45" t="n"/>
      <c r="AC20" s="91" t="n"/>
      <c r="AD20" s="91" t="n"/>
      <c r="AE20" s="46">
        <f>AC20-AD20</f>
        <v/>
      </c>
      <c r="AF20" s="90" t="n"/>
      <c r="AG20" s="46">
        <f>T20-AF20</f>
        <v/>
      </c>
      <c r="AH20" s="90" t="n"/>
      <c r="AI20" s="46">
        <f>AG20-AH20</f>
        <v/>
      </c>
      <c r="AJ20" s="91" t="n"/>
      <c r="AK20" s="83" t="n"/>
      <c r="AL20" s="49" t="n">
        <v>0</v>
      </c>
      <c r="AM20" s="46">
        <f>SUM(AI20*AL20)</f>
        <v/>
      </c>
      <c r="AN20" s="81" t="n">
        <v>0</v>
      </c>
      <c r="AO20" s="82">
        <f>SUM(AM20-AN20)</f>
        <v/>
      </c>
    </row>
    <row r="21">
      <c r="A21" s="41" t="n"/>
      <c r="B21" s="42" t="n"/>
      <c r="C21" s="41" t="n"/>
      <c r="D21" s="41" t="n"/>
      <c r="E21" s="41" t="n"/>
      <c r="F21" s="41" t="n"/>
      <c r="G21" s="41" t="n"/>
      <c r="H21" s="41" t="n"/>
      <c r="I21" s="41" t="n"/>
      <c r="J21" s="41" t="n"/>
      <c r="K21" s="41" t="n"/>
      <c r="L21" s="41" t="n"/>
      <c r="M21" s="41" t="n"/>
      <c r="N21" s="41" t="n"/>
      <c r="O21" s="41" t="n"/>
      <c r="P21" s="41" t="n"/>
      <c r="Q21" s="43" t="n"/>
      <c r="R21" s="41" t="n"/>
      <c r="S21" s="41" t="n"/>
      <c r="T21" s="90" t="n"/>
      <c r="U21" s="83" t="n"/>
      <c r="V21" s="83" t="n"/>
      <c r="W21" s="41" t="n"/>
      <c r="X21" s="41" t="n"/>
      <c r="Y21" s="41" t="n"/>
      <c r="Z21" s="41" t="n"/>
      <c r="AA21" s="41" t="n"/>
      <c r="AB21" s="45" t="n"/>
      <c r="AC21" s="91" t="n"/>
      <c r="AD21" s="91" t="n"/>
      <c r="AE21" s="46">
        <f>AC21-AD21</f>
        <v/>
      </c>
      <c r="AF21" s="90" t="n"/>
      <c r="AG21" s="46">
        <f>T21-AF21</f>
        <v/>
      </c>
      <c r="AH21" s="90" t="n"/>
      <c r="AI21" s="46">
        <f>AG21-AH21</f>
        <v/>
      </c>
      <c r="AJ21" s="91" t="n"/>
      <c r="AK21" s="83" t="n"/>
      <c r="AL21" s="49" t="n">
        <v>0</v>
      </c>
      <c r="AM21" s="46">
        <f>SUM(AI21*AL21)</f>
        <v/>
      </c>
      <c r="AN21" s="81" t="n">
        <v>0</v>
      </c>
      <c r="AO21" s="82">
        <f>SUM(AM21-AN21)</f>
        <v/>
      </c>
    </row>
    <row r="22">
      <c r="A22" s="41" t="n"/>
      <c r="B22" s="42" t="n"/>
      <c r="C22" s="41" t="n"/>
      <c r="D22" s="41" t="n"/>
      <c r="E22" s="41" t="n"/>
      <c r="F22" s="41" t="n"/>
      <c r="G22" s="41" t="n"/>
      <c r="H22" s="41" t="n"/>
      <c r="I22" s="41" t="n"/>
      <c r="J22" s="41" t="n"/>
      <c r="K22" s="41" t="n"/>
      <c r="L22" s="41" t="n"/>
      <c r="M22" s="41" t="n"/>
      <c r="N22" s="41" t="n"/>
      <c r="O22" s="41" t="n"/>
      <c r="P22" s="41" t="n"/>
      <c r="Q22" s="43" t="n"/>
      <c r="R22" s="41" t="n"/>
      <c r="S22" s="41" t="n"/>
      <c r="T22" s="90" t="n"/>
      <c r="U22" s="83" t="n"/>
      <c r="V22" s="83" t="n"/>
      <c r="W22" s="41" t="n"/>
      <c r="X22" s="41" t="n"/>
      <c r="Y22" s="41" t="n"/>
      <c r="Z22" s="41" t="n"/>
      <c r="AA22" s="41" t="n"/>
      <c r="AB22" s="45" t="n"/>
      <c r="AC22" s="91" t="n"/>
      <c r="AD22" s="91" t="n"/>
      <c r="AE22" s="46">
        <f>AC22-AD22</f>
        <v/>
      </c>
      <c r="AF22" s="90" t="n"/>
      <c r="AG22" s="46">
        <f>T22-AF22</f>
        <v/>
      </c>
      <c r="AH22" s="90" t="n"/>
      <c r="AI22" s="46">
        <f>AG22-AH22</f>
        <v/>
      </c>
      <c r="AJ22" s="91" t="n"/>
      <c r="AK22" s="83" t="n"/>
      <c r="AL22" s="49" t="n">
        <v>0</v>
      </c>
      <c r="AM22" s="46">
        <f>SUM(AI22*AL22)</f>
        <v/>
      </c>
      <c r="AN22" s="81" t="n">
        <v>0</v>
      </c>
      <c r="AO22" s="82">
        <f>SUM(AM22-AN22)</f>
        <v/>
      </c>
    </row>
    <row r="23">
      <c r="A23" s="41" t="n"/>
      <c r="B23" s="42" t="n"/>
      <c r="C23" s="41" t="n"/>
      <c r="D23" s="41" t="n"/>
      <c r="E23" s="41" t="n"/>
      <c r="F23" s="41" t="n"/>
      <c r="G23" s="41" t="n"/>
      <c r="H23" s="41" t="n"/>
      <c r="I23" s="41" t="n"/>
      <c r="J23" s="41" t="n"/>
      <c r="K23" s="41" t="n"/>
      <c r="L23" s="41" t="n"/>
      <c r="M23" s="41" t="n"/>
      <c r="N23" s="41" t="n"/>
      <c r="O23" s="41" t="n"/>
      <c r="P23" s="41" t="n"/>
      <c r="Q23" s="43" t="n"/>
      <c r="R23" s="41" t="n"/>
      <c r="S23" s="41" t="n"/>
      <c r="T23" s="90" t="n"/>
      <c r="U23" s="83" t="n"/>
      <c r="V23" s="83" t="n"/>
      <c r="W23" s="41" t="n"/>
      <c r="X23" s="41" t="n"/>
      <c r="Y23" s="41" t="n"/>
      <c r="Z23" s="41" t="n"/>
      <c r="AA23" s="41" t="n"/>
      <c r="AB23" s="45" t="n"/>
      <c r="AC23" s="91" t="n"/>
      <c r="AD23" s="91" t="n"/>
      <c r="AE23" s="46">
        <f>AC23-AD23</f>
        <v/>
      </c>
      <c r="AF23" s="90" t="n"/>
      <c r="AG23" s="46">
        <f>T23-AF23</f>
        <v/>
      </c>
      <c r="AH23" s="90" t="n"/>
      <c r="AI23" s="46">
        <f>AG23-AH23</f>
        <v/>
      </c>
      <c r="AJ23" s="91" t="n"/>
      <c r="AK23" s="83" t="n"/>
      <c r="AL23" s="49" t="n">
        <v>0</v>
      </c>
      <c r="AM23" s="46">
        <f>SUM(AI23*AL23)</f>
        <v/>
      </c>
      <c r="AN23" s="81" t="n">
        <v>0</v>
      </c>
      <c r="AO23" s="82">
        <f>SUM(AM23-AN23)</f>
        <v/>
      </c>
    </row>
    <row r="24">
      <c r="A24" s="41" t="n"/>
      <c r="B24" s="42" t="n"/>
      <c r="C24" s="41" t="n"/>
      <c r="D24" s="41" t="n"/>
      <c r="E24" s="41" t="n"/>
      <c r="F24" s="41" t="n"/>
      <c r="G24" s="41" t="n"/>
      <c r="H24" s="41" t="n"/>
      <c r="I24" s="41" t="n"/>
      <c r="J24" s="41" t="n"/>
      <c r="K24" s="41" t="n"/>
      <c r="L24" s="41" t="n"/>
      <c r="M24" s="41" t="n"/>
      <c r="N24" s="41" t="n"/>
      <c r="O24" s="41" t="n"/>
      <c r="P24" s="41" t="n"/>
      <c r="Q24" s="43" t="n"/>
      <c r="R24" s="41" t="n"/>
      <c r="S24" s="41" t="n"/>
      <c r="T24" s="90" t="n"/>
      <c r="U24" s="83" t="n"/>
      <c r="V24" s="83" t="n"/>
      <c r="W24" s="41" t="n"/>
      <c r="X24" s="41" t="n"/>
      <c r="Y24" s="41" t="n"/>
      <c r="Z24" s="41" t="n"/>
      <c r="AA24" s="41" t="n"/>
      <c r="AB24" s="45" t="n"/>
      <c r="AC24" s="91" t="n"/>
      <c r="AD24" s="91" t="n"/>
      <c r="AE24" s="46">
        <f>AC24-AD24</f>
        <v/>
      </c>
      <c r="AF24" s="90" t="n"/>
      <c r="AG24" s="46">
        <f>T24-AF24</f>
        <v/>
      </c>
      <c r="AH24" s="90" t="n"/>
      <c r="AI24" s="46">
        <f>AG24-AH24</f>
        <v/>
      </c>
      <c r="AJ24" s="91" t="n"/>
      <c r="AK24" s="83" t="n"/>
      <c r="AL24" s="49" t="n">
        <v>0</v>
      </c>
      <c r="AM24" s="46">
        <f>SUM(AI24*AL24)</f>
        <v/>
      </c>
      <c r="AN24" s="81" t="n">
        <v>0</v>
      </c>
      <c r="AO24" s="82">
        <f>SUM(AM24-AN24)</f>
        <v/>
      </c>
    </row>
    <row r="25">
      <c r="A25" s="41" t="n"/>
      <c r="B25" s="42" t="n"/>
      <c r="C25" s="41" t="n"/>
      <c r="D25" s="41" t="n"/>
      <c r="E25" s="41" t="n"/>
      <c r="F25" s="41" t="n"/>
      <c r="G25" s="41" t="n"/>
      <c r="H25" s="41" t="n"/>
      <c r="I25" s="41" t="n"/>
      <c r="J25" s="41" t="n"/>
      <c r="K25" s="41" t="n"/>
      <c r="L25" s="41" t="n"/>
      <c r="M25" s="41" t="n"/>
      <c r="N25" s="41" t="n"/>
      <c r="O25" s="41" t="n"/>
      <c r="P25" s="41" t="n"/>
      <c r="Q25" s="43" t="n"/>
      <c r="R25" s="41" t="n"/>
      <c r="S25" s="41" t="n"/>
      <c r="T25" s="90" t="n"/>
      <c r="U25" s="83" t="n"/>
      <c r="V25" s="83" t="n"/>
      <c r="W25" s="41" t="n"/>
      <c r="X25" s="41" t="n"/>
      <c r="Y25" s="41" t="n"/>
      <c r="Z25" s="41" t="n"/>
      <c r="AA25" s="41" t="n"/>
      <c r="AB25" s="45" t="n"/>
      <c r="AC25" s="91" t="n"/>
      <c r="AD25" s="91" t="n"/>
      <c r="AE25" s="46">
        <f>AC25-AD25</f>
        <v/>
      </c>
      <c r="AF25" s="90" t="n"/>
      <c r="AG25" s="46">
        <f>T25-AF25</f>
        <v/>
      </c>
      <c r="AH25" s="90" t="n"/>
      <c r="AI25" s="46">
        <f>AG25-AH25</f>
        <v/>
      </c>
      <c r="AJ25" s="91" t="n"/>
      <c r="AK25" s="83" t="n"/>
      <c r="AL25" s="49" t="n">
        <v>0</v>
      </c>
      <c r="AM25" s="46">
        <f>SUM(AI25*AL25)</f>
        <v/>
      </c>
      <c r="AN25" s="81" t="n">
        <v>0</v>
      </c>
      <c r="AO25" s="82">
        <f>SUM(AM25-AN25)</f>
        <v/>
      </c>
    </row>
    <row r="26">
      <c r="A26" s="41" t="n"/>
      <c r="B26" s="42" t="n"/>
      <c r="C26" s="41" t="n"/>
      <c r="D26" s="41" t="n"/>
      <c r="E26" s="41" t="n"/>
      <c r="F26" s="41" t="n"/>
      <c r="G26" s="41" t="n"/>
      <c r="H26" s="41" t="n"/>
      <c r="I26" s="41" t="n"/>
      <c r="J26" s="41" t="n"/>
      <c r="K26" s="41" t="n"/>
      <c r="L26" s="41" t="n"/>
      <c r="M26" s="41" t="n"/>
      <c r="N26" s="41" t="n"/>
      <c r="O26" s="41" t="n"/>
      <c r="P26" s="41" t="n"/>
      <c r="Q26" s="43" t="n"/>
      <c r="R26" s="41" t="n"/>
      <c r="S26" s="41" t="n"/>
      <c r="T26" s="90" t="n"/>
      <c r="U26" s="83" t="n"/>
      <c r="V26" s="83" t="n"/>
      <c r="W26" s="41" t="n"/>
      <c r="X26" s="41" t="n"/>
      <c r="Y26" s="41" t="n"/>
      <c r="Z26" s="41" t="n"/>
      <c r="AA26" s="41" t="n"/>
      <c r="AB26" s="45" t="n"/>
      <c r="AC26" s="91" t="n"/>
      <c r="AD26" s="91" t="n"/>
      <c r="AE26" s="46">
        <f>AC26-AD26</f>
        <v/>
      </c>
      <c r="AF26" s="90" t="n"/>
      <c r="AG26" s="46">
        <f>T26-AF26</f>
        <v/>
      </c>
      <c r="AH26" s="90" t="n"/>
      <c r="AI26" s="46">
        <f>AG26-AH26</f>
        <v/>
      </c>
      <c r="AJ26" s="91" t="n"/>
      <c r="AK26" s="83" t="n"/>
      <c r="AL26" s="49" t="n">
        <v>0</v>
      </c>
      <c r="AM26" s="46">
        <f>SUM(AI26*AL26)</f>
        <v/>
      </c>
      <c r="AN26" s="81" t="n">
        <v>0</v>
      </c>
      <c r="AO26" s="82">
        <f>SUM(AM26-AN26)</f>
        <v/>
      </c>
    </row>
    <row r="27">
      <c r="A27" s="41" t="n"/>
      <c r="B27" s="42" t="n"/>
      <c r="C27" s="63" t="n"/>
      <c r="D27" s="63" t="n"/>
      <c r="E27" s="63" t="n"/>
      <c r="F27" s="63" t="n"/>
      <c r="G27" s="63" t="n"/>
      <c r="H27" s="63" t="n"/>
      <c r="I27" s="63" t="n"/>
      <c r="J27" s="63" t="n"/>
      <c r="K27" s="63" t="n"/>
      <c r="L27" s="63" t="n"/>
      <c r="M27" s="63" t="n"/>
      <c r="N27" s="63" t="n"/>
      <c r="O27" s="63" t="n"/>
      <c r="P27" s="63" t="n"/>
      <c r="Q27" s="64" t="n"/>
      <c r="R27" s="63" t="n"/>
      <c r="S27" s="63" t="n"/>
      <c r="T27" s="90" t="n"/>
      <c r="U27" s="83" t="n"/>
      <c r="V27" s="83" t="n"/>
      <c r="W27" s="63" t="n"/>
      <c r="X27" s="63" t="n"/>
      <c r="Y27" s="63" t="n"/>
      <c r="Z27" s="63" t="n"/>
      <c r="AA27" s="63" t="n"/>
      <c r="AB27" s="92" t="n"/>
      <c r="AC27" s="91" t="n"/>
      <c r="AD27" s="91" t="n"/>
      <c r="AE27" s="66">
        <f>AC27-AD27</f>
        <v/>
      </c>
      <c r="AF27" s="90" t="n"/>
      <c r="AG27" s="66">
        <f>T27-AF27</f>
        <v/>
      </c>
      <c r="AH27" s="90" t="n"/>
      <c r="AI27" s="66">
        <f>AG27-AH27</f>
        <v/>
      </c>
      <c r="AJ27" s="91" t="n"/>
      <c r="AK27" s="83" t="n"/>
      <c r="AL27" s="49" t="n">
        <v>0</v>
      </c>
      <c r="AM27" s="66">
        <f>SUM(AI27*AL27)</f>
        <v/>
      </c>
      <c r="AN27" s="81" t="n">
        <v>0</v>
      </c>
      <c r="AO27" s="82">
        <f>SUM(AM27-AN27)</f>
        <v/>
      </c>
    </row>
    <row r="28">
      <c r="A28" s="41" t="n"/>
      <c r="B28" s="93" t="n"/>
      <c r="C28" s="41" t="n"/>
      <c r="D28" s="41" t="n"/>
      <c r="E28" s="41" t="n"/>
      <c r="F28" s="41" t="n"/>
      <c r="G28" s="41" t="n"/>
      <c r="H28" s="41" t="n"/>
      <c r="I28" s="41" t="n"/>
      <c r="J28" s="41" t="n"/>
      <c r="K28" s="41" t="n"/>
      <c r="L28" s="41" t="n"/>
      <c r="M28" s="41" t="n"/>
      <c r="N28" s="41" t="n"/>
      <c r="O28" s="41" t="n"/>
      <c r="P28" s="41" t="n"/>
      <c r="Q28" s="43" t="n"/>
      <c r="R28" s="41" t="n"/>
      <c r="S28" s="41" t="n"/>
      <c r="T28" s="61" t="n"/>
      <c r="U28" s="44" t="n"/>
      <c r="V28" s="44" t="n"/>
      <c r="W28" s="41" t="n"/>
      <c r="X28" s="41" t="n"/>
      <c r="Y28" s="41" t="n"/>
      <c r="Z28" s="41" t="n"/>
      <c r="AA28" s="41" t="n"/>
      <c r="AB28" s="45" t="n"/>
      <c r="AC28" s="53" t="n"/>
      <c r="AD28" s="53" t="n"/>
      <c r="AE28" s="46">
        <f>AC28-AD28</f>
        <v/>
      </c>
      <c r="AF28" s="61" t="n"/>
      <c r="AG28" s="46">
        <f>T28-AF28</f>
        <v/>
      </c>
      <c r="AH28" s="61" t="n"/>
      <c r="AI28" s="46">
        <f>AG28-AH28</f>
        <v/>
      </c>
      <c r="AJ28" s="53" t="n"/>
      <c r="AK28" s="44" t="n"/>
      <c r="AL28" s="49" t="n">
        <v>0</v>
      </c>
      <c r="AM28" s="46">
        <f>SUM(AI28*AL28)</f>
        <v/>
      </c>
      <c r="AN28" s="94" t="n">
        <v>0</v>
      </c>
      <c r="AO28" s="82">
        <f>SUM(AM28-AN28)</f>
        <v/>
      </c>
    </row>
    <row r="29">
      <c r="A29" s="41" t="n"/>
      <c r="B29" s="93" t="n"/>
      <c r="C29" s="41" t="n"/>
      <c r="D29" s="41" t="n"/>
      <c r="E29" s="41" t="n"/>
      <c r="F29" s="41" t="n"/>
      <c r="G29" s="41" t="n"/>
      <c r="H29" s="41" t="n"/>
      <c r="I29" s="41" t="n"/>
      <c r="J29" s="41" t="n"/>
      <c r="K29" s="41" t="n"/>
      <c r="L29" s="41" t="n"/>
      <c r="M29" s="41" t="n"/>
      <c r="N29" s="41" t="n"/>
      <c r="O29" s="41" t="n"/>
      <c r="P29" s="41" t="n"/>
      <c r="Q29" s="43" t="n"/>
      <c r="R29" s="41" t="n"/>
      <c r="S29" s="41" t="n"/>
      <c r="T29" s="61" t="n"/>
      <c r="U29" s="44" t="n"/>
      <c r="V29" s="44" t="n"/>
      <c r="W29" s="41" t="n"/>
      <c r="X29" s="41" t="n"/>
      <c r="Y29" s="41" t="n"/>
      <c r="Z29" s="41" t="n"/>
      <c r="AA29" s="41" t="n"/>
      <c r="AB29" s="45" t="n"/>
      <c r="AC29" s="53" t="n"/>
      <c r="AD29" s="53" t="n"/>
      <c r="AE29" s="46">
        <f>AC29-AD29</f>
        <v/>
      </c>
      <c r="AF29" s="61" t="n"/>
      <c r="AG29" s="46">
        <f>T29-AF29</f>
        <v/>
      </c>
      <c r="AH29" s="61" t="n"/>
      <c r="AI29" s="46">
        <f>AG29-AH29</f>
        <v/>
      </c>
      <c r="AJ29" s="53" t="n"/>
      <c r="AK29" s="44" t="n"/>
      <c r="AL29" s="49" t="n">
        <v>0</v>
      </c>
      <c r="AM29" s="46">
        <f>SUM(AI29*AL29)</f>
        <v/>
      </c>
      <c r="AN29" s="94" t="n">
        <v>0</v>
      </c>
      <c r="AO29" s="82">
        <f>SUM(AM29-AN29)</f>
        <v/>
      </c>
    </row>
    <row r="30">
      <c r="A30" s="41" t="n"/>
      <c r="B30" s="93" t="n"/>
      <c r="C30" s="41" t="n"/>
      <c r="D30" s="41" t="n"/>
      <c r="E30" s="41" t="n"/>
      <c r="F30" s="41" t="n"/>
      <c r="G30" s="41" t="n"/>
      <c r="H30" s="41" t="n"/>
      <c r="I30" s="41" t="n"/>
      <c r="J30" s="41" t="n"/>
      <c r="K30" s="41" t="n"/>
      <c r="L30" s="41" t="n"/>
      <c r="M30" s="41" t="n"/>
      <c r="N30" s="41" t="n"/>
      <c r="O30" s="41" t="n"/>
      <c r="P30" s="41" t="n"/>
      <c r="Q30" s="43" t="n"/>
      <c r="R30" s="41" t="n"/>
      <c r="S30" s="41" t="n"/>
      <c r="T30" s="61" t="n"/>
      <c r="U30" s="44" t="n"/>
      <c r="V30" s="44" t="n"/>
      <c r="W30" s="41" t="n"/>
      <c r="X30" s="41" t="n"/>
      <c r="Y30" s="41" t="n"/>
      <c r="Z30" s="41" t="n"/>
      <c r="AA30" s="41" t="n"/>
      <c r="AB30" s="45" t="n"/>
      <c r="AC30" s="53" t="n"/>
      <c r="AD30" s="53" t="n"/>
      <c r="AE30" s="46">
        <f>AC30-AD30</f>
        <v/>
      </c>
      <c r="AF30" s="61" t="n"/>
      <c r="AG30" s="46">
        <f>T30-AF30</f>
        <v/>
      </c>
      <c r="AH30" s="61" t="n"/>
      <c r="AI30" s="46">
        <f>AG30-AH30</f>
        <v/>
      </c>
      <c r="AJ30" s="53" t="n"/>
      <c r="AK30" s="44" t="n"/>
      <c r="AL30" s="49" t="n">
        <v>0</v>
      </c>
      <c r="AM30" s="46">
        <f>SUM(AI30*AL30)</f>
        <v/>
      </c>
      <c r="AN30" s="94" t="n">
        <v>0</v>
      </c>
      <c r="AO30" s="82">
        <f>SUM(AM30-AN30)</f>
        <v/>
      </c>
    </row>
    <row r="31">
      <c r="A31" s="41" t="n"/>
      <c r="B31" s="93" t="n"/>
      <c r="C31" s="41" t="n"/>
      <c r="D31" s="41" t="n"/>
      <c r="E31" s="41" t="n"/>
      <c r="F31" s="41" t="n"/>
      <c r="G31" s="41" t="n"/>
      <c r="H31" s="41" t="n"/>
      <c r="I31" s="41" t="n"/>
      <c r="J31" s="41" t="n"/>
      <c r="K31" s="41" t="n"/>
      <c r="L31" s="41" t="n"/>
      <c r="M31" s="41" t="n"/>
      <c r="N31" s="41" t="n"/>
      <c r="O31" s="41" t="n"/>
      <c r="P31" s="41" t="n"/>
      <c r="Q31" s="43" t="n"/>
      <c r="R31" s="41" t="n"/>
      <c r="S31" s="41" t="n"/>
      <c r="T31" s="61" t="n"/>
      <c r="U31" s="44" t="n"/>
      <c r="V31" s="44" t="n"/>
      <c r="W31" s="41" t="n"/>
      <c r="X31" s="41" t="n"/>
      <c r="Y31" s="41" t="n"/>
      <c r="Z31" s="41" t="n"/>
      <c r="AA31" s="41" t="n"/>
      <c r="AB31" s="45" t="n"/>
      <c r="AC31" s="53" t="n"/>
      <c r="AD31" s="53" t="n"/>
      <c r="AE31" s="46">
        <f>AC31-AD31</f>
        <v/>
      </c>
      <c r="AF31" s="61" t="n"/>
      <c r="AG31" s="46">
        <f>T31-AF31</f>
        <v/>
      </c>
      <c r="AH31" s="61" t="n"/>
      <c r="AI31" s="46">
        <f>AG31-AH31</f>
        <v/>
      </c>
      <c r="AJ31" s="53" t="n"/>
      <c r="AK31" s="44" t="n"/>
      <c r="AL31" s="49" t="n">
        <v>0</v>
      </c>
      <c r="AM31" s="46">
        <f>SUM(AI31*AL31)</f>
        <v/>
      </c>
      <c r="AN31" s="94" t="n">
        <v>0</v>
      </c>
      <c r="AO31" s="82">
        <f>SUM(AM31-AN31)</f>
        <v/>
      </c>
    </row>
    <row r="32">
      <c r="A32" s="41" t="n"/>
      <c r="B32" s="93" t="n"/>
      <c r="C32" s="41" t="n"/>
      <c r="D32" s="41" t="n"/>
      <c r="E32" s="41" t="n"/>
      <c r="F32" s="41" t="n"/>
      <c r="G32" s="41" t="n"/>
      <c r="H32" s="41" t="n"/>
      <c r="I32" s="41" t="n"/>
      <c r="J32" s="41" t="n"/>
      <c r="K32" s="41" t="n"/>
      <c r="L32" s="41" t="n"/>
      <c r="M32" s="41" t="n"/>
      <c r="N32" s="41" t="n"/>
      <c r="O32" s="41" t="n"/>
      <c r="P32" s="41" t="n"/>
      <c r="Q32" s="43" t="n"/>
      <c r="R32" s="41" t="n"/>
      <c r="S32" s="41" t="n"/>
      <c r="T32" s="61" t="n"/>
      <c r="U32" s="44" t="n"/>
      <c r="V32" s="44" t="n"/>
      <c r="W32" s="41" t="n"/>
      <c r="X32" s="41" t="n"/>
      <c r="Y32" s="41" t="n"/>
      <c r="Z32" s="41" t="n"/>
      <c r="AA32" s="41" t="n"/>
      <c r="AB32" s="45" t="n"/>
      <c r="AC32" s="53" t="n"/>
      <c r="AD32" s="53" t="n"/>
      <c r="AE32" s="46">
        <f>AC32-AD32</f>
        <v/>
      </c>
      <c r="AF32" s="61" t="n"/>
      <c r="AG32" s="46">
        <f>T32-AF32</f>
        <v/>
      </c>
      <c r="AH32" s="61" t="n"/>
      <c r="AI32" s="46">
        <f>AG32-AH32</f>
        <v/>
      </c>
      <c r="AJ32" s="53" t="n"/>
      <c r="AK32" s="44" t="n"/>
      <c r="AL32" s="49" t="n">
        <v>0</v>
      </c>
      <c r="AM32" s="46">
        <f>SUM(AI32*AL32)</f>
        <v/>
      </c>
      <c r="AN32" s="94" t="n">
        <v>0</v>
      </c>
      <c r="AO32" s="82">
        <f>SUM(AM32-AN32)</f>
        <v/>
      </c>
    </row>
    <row r="33">
      <c r="A33" s="41" t="n"/>
      <c r="B33" s="93" t="n"/>
      <c r="C33" s="41" t="n"/>
      <c r="D33" s="41" t="n"/>
      <c r="E33" s="41" t="n"/>
      <c r="F33" s="41" t="n"/>
      <c r="G33" s="41" t="n"/>
      <c r="H33" s="41" t="n"/>
      <c r="I33" s="41" t="n"/>
      <c r="J33" s="41" t="n"/>
      <c r="K33" s="41" t="n"/>
      <c r="L33" s="41" t="n"/>
      <c r="M33" s="41" t="n"/>
      <c r="N33" s="41" t="n"/>
      <c r="O33" s="41" t="n"/>
      <c r="P33" s="41" t="n"/>
      <c r="Q33" s="43" t="n"/>
      <c r="R33" s="41" t="n"/>
      <c r="S33" s="41" t="n"/>
      <c r="T33" s="61" t="n"/>
      <c r="U33" s="44" t="n"/>
      <c r="V33" s="44" t="n"/>
      <c r="W33" s="41" t="n"/>
      <c r="X33" s="41" t="n"/>
      <c r="Y33" s="41" t="n"/>
      <c r="Z33" s="41" t="n"/>
      <c r="AA33" s="41" t="n"/>
      <c r="AB33" s="45" t="n"/>
      <c r="AC33" s="53" t="n"/>
      <c r="AD33" s="53" t="n"/>
      <c r="AE33" s="46">
        <f>AC33-AD33</f>
        <v/>
      </c>
      <c r="AF33" s="61" t="n"/>
      <c r="AG33" s="46">
        <f>T33-AF33</f>
        <v/>
      </c>
      <c r="AH33" s="61" t="n"/>
      <c r="AI33" s="46">
        <f>AG33-AH33</f>
        <v/>
      </c>
      <c r="AJ33" s="53" t="n"/>
      <c r="AK33" s="44" t="n"/>
      <c r="AL33" s="49" t="n">
        <v>0</v>
      </c>
      <c r="AM33" s="46">
        <f>SUM(AI33*AL33)</f>
        <v/>
      </c>
      <c r="AN33" s="94" t="n">
        <v>0</v>
      </c>
      <c r="AO33" s="82">
        <f>SUM(AM33-AN33)</f>
        <v/>
      </c>
    </row>
    <row r="34">
      <c r="A34" s="41" t="n"/>
      <c r="B34" s="93" t="n"/>
      <c r="C34" s="41" t="n"/>
      <c r="D34" s="41" t="n"/>
      <c r="E34" s="41" t="n"/>
      <c r="F34" s="41" t="n"/>
      <c r="G34" s="41" t="n"/>
      <c r="H34" s="41" t="n"/>
      <c r="I34" s="41" t="n"/>
      <c r="J34" s="41" t="n"/>
      <c r="K34" s="41" t="n"/>
      <c r="L34" s="41" t="n"/>
      <c r="M34" s="41" t="n"/>
      <c r="N34" s="41" t="n"/>
      <c r="O34" s="41" t="n"/>
      <c r="P34" s="41" t="n"/>
      <c r="Q34" s="43" t="n"/>
      <c r="R34" s="41" t="n"/>
      <c r="S34" s="41" t="n"/>
      <c r="T34" s="61" t="n"/>
      <c r="U34" s="44" t="n"/>
      <c r="V34" s="44" t="n"/>
      <c r="W34" s="41" t="n"/>
      <c r="X34" s="41" t="n"/>
      <c r="Y34" s="41" t="n"/>
      <c r="Z34" s="41" t="n"/>
      <c r="AA34" s="41" t="n"/>
      <c r="AB34" s="45" t="n"/>
      <c r="AC34" s="53" t="n"/>
      <c r="AD34" s="53" t="n"/>
      <c r="AE34" s="46">
        <f>AC34-AD34</f>
        <v/>
      </c>
      <c r="AF34" s="61" t="n"/>
      <c r="AG34" s="46">
        <f>T34-AF34</f>
        <v/>
      </c>
      <c r="AH34" s="61" t="n"/>
      <c r="AI34" s="46">
        <f>AG34-AH34</f>
        <v/>
      </c>
      <c r="AJ34" s="53" t="n"/>
      <c r="AK34" s="44" t="n"/>
      <c r="AL34" s="49" t="n">
        <v>0</v>
      </c>
      <c r="AM34" s="46">
        <f>SUM(AI34*AL34)</f>
        <v/>
      </c>
      <c r="AN34" s="94" t="n">
        <v>0</v>
      </c>
      <c r="AO34" s="82">
        <f>SUM(AM34-AN34)</f>
        <v/>
      </c>
    </row>
    <row r="35">
      <c r="A35" s="41" t="n"/>
      <c r="B35" s="93" t="n"/>
      <c r="C35" s="41" t="n"/>
      <c r="D35" s="41" t="n"/>
      <c r="E35" s="41" t="n"/>
      <c r="F35" s="41" t="n"/>
      <c r="G35" s="41" t="n"/>
      <c r="H35" s="41" t="n"/>
      <c r="I35" s="41" t="n"/>
      <c r="J35" s="41" t="n"/>
      <c r="K35" s="41" t="n"/>
      <c r="L35" s="41" t="n"/>
      <c r="M35" s="41" t="n"/>
      <c r="N35" s="41" t="n"/>
      <c r="O35" s="41" t="n"/>
      <c r="P35" s="41" t="n"/>
      <c r="Q35" s="43" t="n"/>
      <c r="R35" s="41" t="n"/>
      <c r="S35" s="41" t="n"/>
      <c r="T35" s="61" t="n"/>
      <c r="U35" s="44" t="n"/>
      <c r="V35" s="44" t="n"/>
      <c r="W35" s="41" t="n"/>
      <c r="X35" s="41" t="n"/>
      <c r="Y35" s="41" t="n"/>
      <c r="Z35" s="41" t="n"/>
      <c r="AA35" s="41" t="n"/>
      <c r="AB35" s="45" t="n"/>
      <c r="AC35" s="53" t="n"/>
      <c r="AD35" s="53" t="n"/>
      <c r="AE35" s="46">
        <f>AC35-AD35</f>
        <v/>
      </c>
      <c r="AF35" s="61" t="n"/>
      <c r="AG35" s="46">
        <f>T35-AF35</f>
        <v/>
      </c>
      <c r="AH35" s="61" t="n"/>
      <c r="AI35" s="46">
        <f>AG35-AH35</f>
        <v/>
      </c>
      <c r="AJ35" s="53" t="n"/>
      <c r="AK35" s="44" t="n"/>
      <c r="AL35" s="49" t="n">
        <v>0</v>
      </c>
      <c r="AM35" s="46">
        <f>SUM(AI35*AL35)</f>
        <v/>
      </c>
      <c r="AN35" s="94" t="n">
        <v>0</v>
      </c>
      <c r="AO35" s="82">
        <f>SUM(AM35-AN35)</f>
        <v/>
      </c>
    </row>
    <row r="36">
      <c r="A36" s="41" t="n"/>
      <c r="B36" s="93" t="n"/>
      <c r="C36" s="41" t="n"/>
      <c r="D36" s="41" t="n"/>
      <c r="E36" s="41" t="n"/>
      <c r="F36" s="41" t="n"/>
      <c r="G36" s="41" t="n"/>
      <c r="H36" s="41" t="n"/>
      <c r="I36" s="41" t="n"/>
      <c r="J36" s="41" t="n"/>
      <c r="K36" s="41" t="n"/>
      <c r="L36" s="41" t="n"/>
      <c r="M36" s="41" t="n"/>
      <c r="N36" s="41" t="n"/>
      <c r="O36" s="41" t="n"/>
      <c r="P36" s="41" t="n"/>
      <c r="Q36" s="43" t="n"/>
      <c r="R36" s="41" t="n"/>
      <c r="S36" s="41" t="n"/>
      <c r="T36" s="61" t="n"/>
      <c r="U36" s="44" t="n"/>
      <c r="V36" s="44" t="n"/>
      <c r="W36" s="41" t="n"/>
      <c r="X36" s="41" t="n"/>
      <c r="Y36" s="41" t="n"/>
      <c r="Z36" s="41" t="n"/>
      <c r="AA36" s="41" t="n"/>
      <c r="AB36" s="45" t="n"/>
      <c r="AC36" s="53" t="n"/>
      <c r="AD36" s="53" t="n"/>
      <c r="AE36" s="46">
        <f>AC36-AD36</f>
        <v/>
      </c>
      <c r="AF36" s="61" t="n"/>
      <c r="AG36" s="46">
        <f>T36-AF36</f>
        <v/>
      </c>
      <c r="AH36" s="61" t="n"/>
      <c r="AI36" s="46">
        <f>AG36-AH36</f>
        <v/>
      </c>
      <c r="AJ36" s="53" t="n"/>
      <c r="AK36" s="44" t="n"/>
      <c r="AL36" s="49" t="n">
        <v>0</v>
      </c>
      <c r="AM36" s="46">
        <f>SUM(AI36*AL36)</f>
        <v/>
      </c>
      <c r="AN36" s="94" t="n">
        <v>0</v>
      </c>
      <c r="AO36" s="82">
        <f>SUM(AM36-AN36)</f>
        <v/>
      </c>
    </row>
    <row r="37">
      <c r="A37" s="41" t="n"/>
      <c r="B37" s="93" t="n"/>
      <c r="C37" s="41" t="n"/>
      <c r="D37" s="41" t="n"/>
      <c r="E37" s="41" t="n"/>
      <c r="F37" s="41" t="n"/>
      <c r="G37" s="41" t="n"/>
      <c r="H37" s="41" t="n"/>
      <c r="I37" s="41" t="n"/>
      <c r="J37" s="41" t="n"/>
      <c r="K37" s="41" t="n"/>
      <c r="L37" s="41" t="n"/>
      <c r="M37" s="41" t="n"/>
      <c r="N37" s="41" t="n"/>
      <c r="O37" s="41" t="n"/>
      <c r="P37" s="41" t="n"/>
      <c r="Q37" s="43" t="n"/>
      <c r="R37" s="41" t="n"/>
      <c r="S37" s="41" t="n"/>
      <c r="T37" s="61" t="n"/>
      <c r="U37" s="44" t="n"/>
      <c r="V37" s="44" t="n"/>
      <c r="W37" s="41" t="n"/>
      <c r="X37" s="41" t="n"/>
      <c r="Y37" s="41" t="n"/>
      <c r="Z37" s="41" t="n"/>
      <c r="AA37" s="41" t="n"/>
      <c r="AB37" s="45" t="n"/>
      <c r="AC37" s="53" t="n"/>
      <c r="AD37" s="53" t="n"/>
      <c r="AE37" s="46">
        <f>AC37-AD37</f>
        <v/>
      </c>
      <c r="AF37" s="61" t="n"/>
      <c r="AG37" s="46">
        <f>T37-AF37</f>
        <v/>
      </c>
      <c r="AH37" s="61" t="n"/>
      <c r="AI37" s="46">
        <f>AG37-AH37</f>
        <v/>
      </c>
      <c r="AJ37" s="53" t="n"/>
      <c r="AK37" s="44" t="n"/>
      <c r="AL37" s="49" t="n">
        <v>0</v>
      </c>
      <c r="AM37" s="46">
        <f>SUM(AI37*AL37)</f>
        <v/>
      </c>
      <c r="AN37" s="94" t="n">
        <v>0</v>
      </c>
      <c r="AO37" s="82">
        <f>SUM(AM37-AN37)</f>
        <v/>
      </c>
    </row>
    <row r="38">
      <c r="A38" s="41" t="n"/>
      <c r="B38" s="93" t="n"/>
      <c r="C38" s="41" t="n"/>
      <c r="D38" s="41" t="n"/>
      <c r="E38" s="41" t="n"/>
      <c r="F38" s="41" t="n"/>
      <c r="G38" s="41" t="n"/>
      <c r="H38" s="41" t="n"/>
      <c r="I38" s="41" t="n"/>
      <c r="J38" s="41" t="n"/>
      <c r="K38" s="41" t="n"/>
      <c r="L38" s="41" t="n"/>
      <c r="M38" s="41" t="n"/>
      <c r="N38" s="41" t="n"/>
      <c r="O38" s="41" t="n"/>
      <c r="P38" s="41" t="n"/>
      <c r="Q38" s="43" t="n"/>
      <c r="R38" s="41" t="n"/>
      <c r="S38" s="41" t="n"/>
      <c r="T38" s="61" t="n"/>
      <c r="U38" s="44" t="n"/>
      <c r="V38" s="44" t="n"/>
      <c r="W38" s="41" t="n"/>
      <c r="X38" s="41" t="n"/>
      <c r="Y38" s="41" t="n"/>
      <c r="Z38" s="41" t="n"/>
      <c r="AA38" s="41" t="n"/>
      <c r="AB38" s="45" t="n"/>
      <c r="AC38" s="53" t="n"/>
      <c r="AD38" s="53" t="n"/>
      <c r="AE38" s="46">
        <f>AC38-AD38</f>
        <v/>
      </c>
      <c r="AF38" s="61" t="n"/>
      <c r="AG38" s="46">
        <f>T38-AF38</f>
        <v/>
      </c>
      <c r="AH38" s="61" t="n"/>
      <c r="AI38" s="46">
        <f>AG38-AH38</f>
        <v/>
      </c>
      <c r="AJ38" s="53" t="n"/>
      <c r="AK38" s="44" t="n"/>
      <c r="AL38" s="49" t="n">
        <v>0</v>
      </c>
      <c r="AM38" s="46">
        <f>SUM(AI38*AL38)</f>
        <v/>
      </c>
      <c r="AN38" s="94" t="n">
        <v>0</v>
      </c>
      <c r="AO38" s="82">
        <f>SUM(AM38-AN38)</f>
        <v/>
      </c>
    </row>
    <row r="39">
      <c r="A39" s="41" t="n"/>
      <c r="B39" s="93" t="n"/>
      <c r="C39" s="41" t="n"/>
      <c r="D39" s="41" t="n"/>
      <c r="E39" s="41" t="n"/>
      <c r="F39" s="41" t="n"/>
      <c r="G39" s="41" t="n"/>
      <c r="H39" s="41" t="n"/>
      <c r="I39" s="41" t="n"/>
      <c r="J39" s="41" t="n"/>
      <c r="K39" s="41" t="n"/>
      <c r="L39" s="41" t="n"/>
      <c r="M39" s="41" t="n"/>
      <c r="N39" s="41" t="n"/>
      <c r="O39" s="41" t="n"/>
      <c r="P39" s="41" t="n"/>
      <c r="Q39" s="43" t="n"/>
      <c r="R39" s="41" t="n"/>
      <c r="S39" s="41" t="n"/>
      <c r="T39" s="61" t="n"/>
      <c r="U39" s="44" t="n"/>
      <c r="V39" s="44" t="n"/>
      <c r="W39" s="41" t="n"/>
      <c r="X39" s="41" t="n"/>
      <c r="Y39" s="41" t="n"/>
      <c r="Z39" s="41" t="n"/>
      <c r="AA39" s="41" t="n"/>
      <c r="AB39" s="45" t="n"/>
      <c r="AC39" s="53" t="n"/>
      <c r="AD39" s="53" t="n"/>
      <c r="AE39" s="46">
        <f>AC39-AD39</f>
        <v/>
      </c>
      <c r="AF39" s="61" t="n"/>
      <c r="AG39" s="46">
        <f>T39-AF39</f>
        <v/>
      </c>
      <c r="AH39" s="61" t="n"/>
      <c r="AI39" s="46">
        <f>AG39-AH39</f>
        <v/>
      </c>
      <c r="AJ39" s="53" t="n"/>
      <c r="AK39" s="44" t="n"/>
      <c r="AL39" s="49" t="n">
        <v>0</v>
      </c>
      <c r="AM39" s="46">
        <f>SUM(AI39*AL39)</f>
        <v/>
      </c>
      <c r="AN39" s="94" t="n">
        <v>0</v>
      </c>
      <c r="AO39" s="82">
        <f>SUM(AM39-AN39)</f>
        <v/>
      </c>
    </row>
    <row r="40">
      <c r="A40" s="41" t="n"/>
      <c r="B40" s="93" t="n"/>
      <c r="C40" s="41" t="n"/>
      <c r="D40" s="41" t="n"/>
      <c r="E40" s="41" t="n"/>
      <c r="F40" s="41" t="n"/>
      <c r="G40" s="41" t="n"/>
      <c r="H40" s="41" t="n"/>
      <c r="I40" s="41" t="n"/>
      <c r="J40" s="41" t="n"/>
      <c r="K40" s="41" t="n"/>
      <c r="L40" s="41" t="n"/>
      <c r="M40" s="41" t="n"/>
      <c r="N40" s="41" t="n"/>
      <c r="O40" s="41" t="n"/>
      <c r="P40" s="41" t="n"/>
      <c r="Q40" s="43" t="n"/>
      <c r="R40" s="41" t="n"/>
      <c r="S40" s="41" t="n"/>
      <c r="T40" s="61" t="n"/>
      <c r="U40" s="44" t="n"/>
      <c r="V40" s="44" t="n"/>
      <c r="W40" s="41" t="n"/>
      <c r="X40" s="41" t="n"/>
      <c r="Y40" s="41" t="n"/>
      <c r="Z40" s="41" t="n"/>
      <c r="AA40" s="41" t="n"/>
      <c r="AB40" s="45" t="n"/>
      <c r="AC40" s="53" t="n"/>
      <c r="AD40" s="53" t="n"/>
      <c r="AE40" s="46">
        <f>AC40-AD40</f>
        <v/>
      </c>
      <c r="AF40" s="61" t="n"/>
      <c r="AG40" s="46">
        <f>T40-AF40</f>
        <v/>
      </c>
      <c r="AH40" s="61" t="n"/>
      <c r="AI40" s="46">
        <f>AG40-AH40</f>
        <v/>
      </c>
      <c r="AJ40" s="53" t="n"/>
      <c r="AK40" s="44" t="n"/>
      <c r="AL40" s="49" t="n">
        <v>0</v>
      </c>
      <c r="AM40" s="46">
        <f>SUM(AI40*AL40)</f>
        <v/>
      </c>
      <c r="AN40" s="94" t="n">
        <v>0</v>
      </c>
      <c r="AO40" s="82">
        <f>SUM(AM40-AN40)</f>
        <v/>
      </c>
    </row>
    <row r="41">
      <c r="A41" s="41" t="n"/>
      <c r="B41" s="93" t="n"/>
      <c r="C41" s="41" t="n"/>
      <c r="D41" s="41" t="n"/>
      <c r="E41" s="41" t="n"/>
      <c r="F41" s="41" t="n"/>
      <c r="G41" s="41" t="n"/>
      <c r="H41" s="41" t="n"/>
      <c r="I41" s="41" t="n"/>
      <c r="J41" s="41" t="n"/>
      <c r="K41" s="41" t="n"/>
      <c r="L41" s="41" t="n"/>
      <c r="M41" s="41" t="n"/>
      <c r="N41" s="41" t="n"/>
      <c r="O41" s="41" t="n"/>
      <c r="P41" s="41" t="n"/>
      <c r="Q41" s="43" t="n"/>
      <c r="R41" s="41" t="n"/>
      <c r="S41" s="41" t="n"/>
      <c r="T41" s="61" t="n"/>
      <c r="U41" s="44" t="n"/>
      <c r="V41" s="44" t="n"/>
      <c r="W41" s="41" t="n"/>
      <c r="X41" s="41" t="n"/>
      <c r="Y41" s="41" t="n"/>
      <c r="Z41" s="41" t="n"/>
      <c r="AA41" s="41" t="n"/>
      <c r="AB41" s="45" t="n"/>
      <c r="AC41" s="53" t="n"/>
      <c r="AD41" s="53" t="n"/>
      <c r="AE41" s="46">
        <f>AC41-AD41</f>
        <v/>
      </c>
      <c r="AF41" s="61" t="n"/>
      <c r="AG41" s="46">
        <f>T41-AF41</f>
        <v/>
      </c>
      <c r="AH41" s="61" t="n"/>
      <c r="AI41" s="46">
        <f>AG41-AH41</f>
        <v/>
      </c>
      <c r="AJ41" s="53" t="n"/>
      <c r="AK41" s="44" t="n"/>
      <c r="AL41" s="49" t="n">
        <v>0</v>
      </c>
      <c r="AM41" s="46">
        <f>SUM(AI41*AL41)</f>
        <v/>
      </c>
      <c r="AN41" s="94" t="n">
        <v>0</v>
      </c>
      <c r="AO41" s="82">
        <f>SUM(AM41-AN41)</f>
        <v/>
      </c>
    </row>
    <row r="42">
      <c r="A42" s="41" t="n"/>
      <c r="B42" s="93" t="n"/>
      <c r="C42" s="41" t="n"/>
      <c r="D42" s="41" t="n"/>
      <c r="E42" s="41" t="n"/>
      <c r="F42" s="41" t="n"/>
      <c r="G42" s="41" t="n"/>
      <c r="H42" s="41" t="n"/>
      <c r="I42" s="41" t="n"/>
      <c r="J42" s="41" t="n"/>
      <c r="K42" s="41" t="n"/>
      <c r="L42" s="41" t="n"/>
      <c r="M42" s="41" t="n"/>
      <c r="N42" s="41" t="n"/>
      <c r="O42" s="41" t="n"/>
      <c r="P42" s="41" t="n"/>
      <c r="Q42" s="43" t="n"/>
      <c r="R42" s="41" t="n"/>
      <c r="S42" s="41" t="n"/>
      <c r="T42" s="61" t="n"/>
      <c r="U42" s="44" t="n"/>
      <c r="V42" s="44" t="n"/>
      <c r="W42" s="41" t="n"/>
      <c r="X42" s="41" t="n"/>
      <c r="Y42" s="41" t="n"/>
      <c r="Z42" s="41" t="n"/>
      <c r="AA42" s="41" t="n"/>
      <c r="AB42" s="45" t="n"/>
      <c r="AC42" s="53" t="n"/>
      <c r="AD42" s="53" t="n"/>
      <c r="AE42" s="46">
        <f>AC42-AD42</f>
        <v/>
      </c>
      <c r="AF42" s="61" t="n"/>
      <c r="AG42" s="46">
        <f>T42-AF42</f>
        <v/>
      </c>
      <c r="AH42" s="61" t="n"/>
      <c r="AI42" s="46">
        <f>AG42-AH42</f>
        <v/>
      </c>
      <c r="AJ42" s="53" t="n"/>
      <c r="AK42" s="44" t="n"/>
      <c r="AL42" s="49" t="n">
        <v>0</v>
      </c>
      <c r="AM42" s="46">
        <f>SUM(AI42*AL42)</f>
        <v/>
      </c>
      <c r="AN42" s="94" t="n">
        <v>0</v>
      </c>
      <c r="AO42" s="82">
        <f>SUM(AM42-AN42)</f>
        <v/>
      </c>
    </row>
    <row r="43">
      <c r="A43" s="41" t="n"/>
      <c r="B43" s="93" t="n"/>
      <c r="C43" s="41" t="n"/>
      <c r="D43" s="41" t="n"/>
      <c r="E43" s="41" t="n"/>
      <c r="F43" s="41" t="n"/>
      <c r="G43" s="41" t="n"/>
      <c r="H43" s="41" t="n"/>
      <c r="I43" s="41" t="n"/>
      <c r="J43" s="41" t="n"/>
      <c r="K43" s="41" t="n"/>
      <c r="L43" s="41" t="n"/>
      <c r="M43" s="41" t="n"/>
      <c r="N43" s="41" t="n"/>
      <c r="O43" s="41" t="n"/>
      <c r="P43" s="41" t="n"/>
      <c r="Q43" s="43" t="n"/>
      <c r="R43" s="41" t="n"/>
      <c r="S43" s="41" t="n"/>
      <c r="T43" s="61" t="n"/>
      <c r="U43" s="44" t="n"/>
      <c r="V43" s="44" t="n"/>
      <c r="W43" s="41" t="n"/>
      <c r="X43" s="41" t="n"/>
      <c r="Y43" s="41" t="n"/>
      <c r="Z43" s="41" t="n"/>
      <c r="AA43" s="41" t="n"/>
      <c r="AB43" s="45" t="n"/>
      <c r="AC43" s="53" t="n"/>
      <c r="AD43" s="53" t="n"/>
      <c r="AE43" s="46">
        <f>AC43-AD43</f>
        <v/>
      </c>
      <c r="AF43" s="61" t="n"/>
      <c r="AG43" s="46">
        <f>T43-AF43</f>
        <v/>
      </c>
      <c r="AH43" s="61" t="n"/>
      <c r="AI43" s="46">
        <f>AG43-AH43</f>
        <v/>
      </c>
      <c r="AJ43" s="53" t="n"/>
      <c r="AK43" s="44" t="n"/>
      <c r="AL43" s="49" t="n">
        <v>0</v>
      </c>
      <c r="AM43" s="46">
        <f>SUM(AI43*AL43)</f>
        <v/>
      </c>
      <c r="AN43" s="94" t="n">
        <v>0</v>
      </c>
      <c r="AO43" s="82">
        <f>SUM(AM43-AN43)</f>
        <v/>
      </c>
    </row>
    <row r="44">
      <c r="A44" s="41" t="n"/>
      <c r="B44" s="93" t="n"/>
      <c r="C44" s="41" t="n"/>
      <c r="D44" s="41" t="n"/>
      <c r="E44" s="41" t="n"/>
      <c r="F44" s="41" t="n"/>
      <c r="G44" s="41" t="n"/>
      <c r="H44" s="41" t="n"/>
      <c r="I44" s="41" t="n"/>
      <c r="J44" s="41" t="n"/>
      <c r="K44" s="41" t="n"/>
      <c r="L44" s="41" t="n"/>
      <c r="M44" s="41" t="n"/>
      <c r="N44" s="41" t="n"/>
      <c r="O44" s="41" t="n"/>
      <c r="P44" s="41" t="n"/>
      <c r="Q44" s="43" t="n"/>
      <c r="R44" s="41" t="n"/>
      <c r="S44" s="41" t="n"/>
      <c r="T44" s="61" t="n"/>
      <c r="U44" s="44" t="n"/>
      <c r="V44" s="44" t="n"/>
      <c r="W44" s="41" t="n"/>
      <c r="X44" s="41" t="n"/>
      <c r="Y44" s="41" t="n"/>
      <c r="Z44" s="41" t="n"/>
      <c r="AA44" s="41" t="n"/>
      <c r="AB44" s="45" t="n"/>
      <c r="AC44" s="53" t="n"/>
      <c r="AD44" s="53" t="n"/>
      <c r="AE44" s="46">
        <f>AC44-AD44</f>
        <v/>
      </c>
      <c r="AF44" s="61" t="n"/>
      <c r="AG44" s="46">
        <f>T44-AF44</f>
        <v/>
      </c>
      <c r="AH44" s="61" t="n"/>
      <c r="AI44" s="46">
        <f>AG44-AH44</f>
        <v/>
      </c>
      <c r="AJ44" s="53" t="n"/>
      <c r="AK44" s="44" t="n"/>
      <c r="AL44" s="49" t="n">
        <v>0</v>
      </c>
      <c r="AM44" s="46">
        <f>SUM(AI44*AL44)</f>
        <v/>
      </c>
      <c r="AN44" s="94" t="n">
        <v>0</v>
      </c>
      <c r="AO44" s="82">
        <f>SUM(AM44-AN44)</f>
        <v/>
      </c>
    </row>
    <row r="45">
      <c r="A45" s="41" t="n"/>
      <c r="B45" s="93" t="n"/>
      <c r="C45" s="41" t="n"/>
      <c r="D45" s="41" t="n"/>
      <c r="E45" s="41" t="n"/>
      <c r="F45" s="41" t="n"/>
      <c r="G45" s="41" t="n"/>
      <c r="H45" s="41" t="n"/>
      <c r="I45" s="41" t="n"/>
      <c r="J45" s="41" t="n"/>
      <c r="K45" s="41" t="n"/>
      <c r="L45" s="41" t="n"/>
      <c r="M45" s="41" t="n"/>
      <c r="N45" s="41" t="n"/>
      <c r="O45" s="41" t="n"/>
      <c r="P45" s="41" t="n"/>
      <c r="Q45" s="43" t="n"/>
      <c r="R45" s="41" t="n"/>
      <c r="S45" s="41" t="n"/>
      <c r="T45" s="61" t="n"/>
      <c r="U45" s="44" t="n"/>
      <c r="V45" s="44" t="n"/>
      <c r="W45" s="41" t="n"/>
      <c r="X45" s="41" t="n"/>
      <c r="Y45" s="41" t="n"/>
      <c r="Z45" s="41" t="n"/>
      <c r="AA45" s="41" t="n"/>
      <c r="AB45" s="45" t="n"/>
      <c r="AC45" s="53" t="n"/>
      <c r="AD45" s="53" t="n"/>
      <c r="AE45" s="46">
        <f>AC45-AD45</f>
        <v/>
      </c>
      <c r="AF45" s="61" t="n"/>
      <c r="AG45" s="46">
        <f>T45-AF45</f>
        <v/>
      </c>
      <c r="AH45" s="61" t="n"/>
      <c r="AI45" s="46">
        <f>AG45-AH45</f>
        <v/>
      </c>
      <c r="AJ45" s="53" t="n"/>
      <c r="AK45" s="44" t="n"/>
      <c r="AL45" s="49" t="n">
        <v>0</v>
      </c>
      <c r="AM45" s="46">
        <f>SUM(AI45*AL45)</f>
        <v/>
      </c>
      <c r="AN45" s="94" t="n">
        <v>0</v>
      </c>
      <c r="AO45" s="82">
        <f>SUM(AM45-AN45)</f>
        <v/>
      </c>
    </row>
    <row r="46">
      <c r="A46" s="41" t="n"/>
      <c r="B46" s="93" t="n"/>
      <c r="C46" s="41" t="n"/>
      <c r="D46" s="41" t="n"/>
      <c r="E46" s="41" t="n"/>
      <c r="F46" s="41" t="n"/>
      <c r="G46" s="41" t="n"/>
      <c r="H46" s="41" t="n"/>
      <c r="I46" s="41" t="n"/>
      <c r="J46" s="41" t="n"/>
      <c r="K46" s="41" t="n"/>
      <c r="L46" s="41" t="n"/>
      <c r="M46" s="41" t="n"/>
      <c r="N46" s="41" t="n"/>
      <c r="O46" s="41" t="n"/>
      <c r="P46" s="41" t="n"/>
      <c r="Q46" s="43" t="n"/>
      <c r="R46" s="41" t="n"/>
      <c r="S46" s="41" t="n"/>
      <c r="T46" s="61" t="n"/>
      <c r="U46" s="44" t="n"/>
      <c r="V46" s="44" t="n"/>
      <c r="W46" s="41" t="n"/>
      <c r="X46" s="41" t="n"/>
      <c r="Y46" s="41" t="n"/>
      <c r="Z46" s="41" t="n"/>
      <c r="AA46" s="41" t="n"/>
      <c r="AB46" s="45" t="n"/>
      <c r="AC46" s="53" t="n"/>
      <c r="AD46" s="53" t="n"/>
      <c r="AE46" s="46">
        <f>AC46-AD46</f>
        <v/>
      </c>
      <c r="AF46" s="61" t="n"/>
      <c r="AG46" s="46">
        <f>T46-AF46</f>
        <v/>
      </c>
      <c r="AH46" s="61" t="n"/>
      <c r="AI46" s="46">
        <f>AG46-AH46</f>
        <v/>
      </c>
      <c r="AJ46" s="53" t="n"/>
      <c r="AK46" s="44" t="n"/>
      <c r="AL46" s="49" t="n">
        <v>0</v>
      </c>
      <c r="AM46" s="46">
        <f>SUM(AI46*AL46)</f>
        <v/>
      </c>
      <c r="AN46" s="94" t="n">
        <v>0</v>
      </c>
      <c r="AO46" s="82">
        <f>SUM(AM46-AN46)</f>
        <v/>
      </c>
    </row>
    <row r="47">
      <c r="A47" s="41" t="n"/>
      <c r="B47" s="93" t="n"/>
      <c r="C47" s="41" t="n"/>
      <c r="D47" s="41" t="n"/>
      <c r="E47" s="41" t="n"/>
      <c r="F47" s="41" t="n"/>
      <c r="G47" s="41" t="n"/>
      <c r="H47" s="41" t="n"/>
      <c r="I47" s="41" t="n"/>
      <c r="J47" s="41" t="n"/>
      <c r="K47" s="41" t="n"/>
      <c r="L47" s="41" t="n"/>
      <c r="M47" s="41" t="n"/>
      <c r="N47" s="41" t="n"/>
      <c r="O47" s="41" t="n"/>
      <c r="P47" s="41" t="n"/>
      <c r="Q47" s="43" t="n"/>
      <c r="R47" s="41" t="n"/>
      <c r="S47" s="41" t="n"/>
      <c r="T47" s="61" t="n"/>
      <c r="U47" s="44" t="n"/>
      <c r="V47" s="44" t="n"/>
      <c r="W47" s="41" t="n"/>
      <c r="X47" s="41" t="n"/>
      <c r="Y47" s="41" t="n"/>
      <c r="Z47" s="41" t="n"/>
      <c r="AA47" s="41" t="n"/>
      <c r="AB47" s="45" t="n"/>
      <c r="AC47" s="53" t="n"/>
      <c r="AD47" s="53" t="n"/>
      <c r="AE47" s="46">
        <f>AC47-AD47</f>
        <v/>
      </c>
      <c r="AF47" s="61" t="n"/>
      <c r="AG47" s="46">
        <f>T47-AF47</f>
        <v/>
      </c>
      <c r="AH47" s="61" t="n"/>
      <c r="AI47" s="46">
        <f>AG47-AH47</f>
        <v/>
      </c>
      <c r="AJ47" s="53" t="n"/>
      <c r="AK47" s="44" t="n"/>
      <c r="AL47" s="49" t="n">
        <v>0</v>
      </c>
      <c r="AM47" s="46">
        <f>SUM(AI47*AL47)</f>
        <v/>
      </c>
      <c r="AN47" s="94" t="n">
        <v>0</v>
      </c>
      <c r="AO47" s="82">
        <f>SUM(AM47-AN47)</f>
        <v/>
      </c>
    </row>
    <row r="48">
      <c r="A48" s="41" t="n"/>
      <c r="B48" s="93" t="n"/>
      <c r="C48" s="41" t="n"/>
      <c r="D48" s="41" t="n"/>
      <c r="E48" s="41" t="n"/>
      <c r="F48" s="41" t="n"/>
      <c r="G48" s="41" t="n"/>
      <c r="H48" s="41" t="n"/>
      <c r="I48" s="41" t="n"/>
      <c r="J48" s="41" t="n"/>
      <c r="K48" s="41" t="n"/>
      <c r="L48" s="41" t="n"/>
      <c r="M48" s="41" t="n"/>
      <c r="N48" s="41" t="n"/>
      <c r="O48" s="41" t="n"/>
      <c r="P48" s="41" t="n"/>
      <c r="Q48" s="43" t="n"/>
      <c r="R48" s="41" t="n"/>
      <c r="S48" s="41" t="n"/>
      <c r="T48" s="61" t="n"/>
      <c r="U48" s="44" t="n"/>
      <c r="V48" s="44" t="n"/>
      <c r="W48" s="41" t="n"/>
      <c r="X48" s="41" t="n"/>
      <c r="Y48" s="41" t="n"/>
      <c r="Z48" s="41" t="n"/>
      <c r="AA48" s="41" t="n"/>
      <c r="AB48" s="45" t="n"/>
      <c r="AC48" s="53" t="n"/>
      <c r="AD48" s="53" t="n"/>
      <c r="AE48" s="46">
        <f>AC48-AD48</f>
        <v/>
      </c>
      <c r="AF48" s="61" t="n"/>
      <c r="AG48" s="46">
        <f>T48-AF48</f>
        <v/>
      </c>
      <c r="AH48" s="61" t="n"/>
      <c r="AI48" s="46">
        <f>AG48-AH48</f>
        <v/>
      </c>
      <c r="AJ48" s="53" t="n"/>
      <c r="AK48" s="44" t="n"/>
      <c r="AL48" s="49" t="n">
        <v>0</v>
      </c>
      <c r="AM48" s="46">
        <f>SUM(AI48*AL48)</f>
        <v/>
      </c>
      <c r="AN48" s="94" t="n">
        <v>0</v>
      </c>
      <c r="AO48" s="82">
        <f>SUM(AM48-AN48)</f>
        <v/>
      </c>
    </row>
    <row r="49">
      <c r="A49" s="41" t="n"/>
      <c r="B49" s="93" t="n"/>
      <c r="C49" s="41" t="n"/>
      <c r="D49" s="41" t="n"/>
      <c r="E49" s="41" t="n"/>
      <c r="F49" s="41" t="n"/>
      <c r="G49" s="41" t="n"/>
      <c r="H49" s="41" t="n"/>
      <c r="I49" s="41" t="n"/>
      <c r="J49" s="41" t="n"/>
      <c r="K49" s="41" t="n"/>
      <c r="L49" s="41" t="n"/>
      <c r="M49" s="41" t="n"/>
      <c r="N49" s="41" t="n"/>
      <c r="O49" s="41" t="n"/>
      <c r="P49" s="41" t="n"/>
      <c r="Q49" s="43" t="n"/>
      <c r="R49" s="41" t="n"/>
      <c r="S49" s="41" t="n"/>
      <c r="T49" s="61" t="n"/>
      <c r="U49" s="44" t="n"/>
      <c r="V49" s="44" t="n"/>
      <c r="W49" s="41" t="n"/>
      <c r="X49" s="41" t="n"/>
      <c r="Y49" s="41" t="n"/>
      <c r="Z49" s="41" t="n"/>
      <c r="AA49" s="41" t="n"/>
      <c r="AB49" s="45" t="n"/>
      <c r="AC49" s="53" t="n"/>
      <c r="AD49" s="53" t="n"/>
      <c r="AE49" s="46">
        <f>AC49-AD49</f>
        <v/>
      </c>
      <c r="AF49" s="61" t="n"/>
      <c r="AG49" s="46">
        <f>T49-AF49</f>
        <v/>
      </c>
      <c r="AH49" s="61" t="n"/>
      <c r="AI49" s="46">
        <f>AG49-AH49</f>
        <v/>
      </c>
      <c r="AJ49" s="53" t="n"/>
      <c r="AK49" s="44" t="n"/>
      <c r="AL49" s="49" t="n">
        <v>0</v>
      </c>
      <c r="AM49" s="46">
        <f>SUM(AI49*AL49)</f>
        <v/>
      </c>
      <c r="AN49" s="94" t="n">
        <v>0</v>
      </c>
      <c r="AO49" s="82">
        <f>SUM(AM49-AN49)</f>
        <v/>
      </c>
    </row>
    <row r="50">
      <c r="A50" s="41" t="n"/>
      <c r="B50" s="93" t="n"/>
      <c r="C50" s="41" t="n"/>
      <c r="D50" s="41" t="n"/>
      <c r="E50" s="41" t="n"/>
      <c r="F50" s="41" t="n"/>
      <c r="G50" s="41" t="n"/>
      <c r="H50" s="41" t="n"/>
      <c r="I50" s="41" t="n"/>
      <c r="J50" s="41" t="n"/>
      <c r="K50" s="41" t="n"/>
      <c r="L50" s="41" t="n"/>
      <c r="M50" s="41" t="n"/>
      <c r="N50" s="41" t="n"/>
      <c r="O50" s="41" t="n"/>
      <c r="P50" s="41" t="n"/>
      <c r="Q50" s="43" t="n"/>
      <c r="R50" s="41" t="n"/>
      <c r="S50" s="41" t="n"/>
      <c r="T50" s="61" t="n"/>
      <c r="U50" s="44" t="n"/>
      <c r="V50" s="44" t="n"/>
      <c r="W50" s="41" t="n"/>
      <c r="X50" s="41" t="n"/>
      <c r="Y50" s="41" t="n"/>
      <c r="Z50" s="41" t="n"/>
      <c r="AA50" s="41" t="n"/>
      <c r="AB50" s="45" t="n"/>
      <c r="AC50" s="53" t="n"/>
      <c r="AD50" s="53" t="n"/>
      <c r="AE50" s="46">
        <f>AC50-AD50</f>
        <v/>
      </c>
      <c r="AF50" s="61" t="n"/>
      <c r="AG50" s="46">
        <f>T50-AF50</f>
        <v/>
      </c>
      <c r="AH50" s="61" t="n"/>
      <c r="AI50" s="46">
        <f>AG50-AH50</f>
        <v/>
      </c>
      <c r="AJ50" s="53" t="n"/>
      <c r="AK50" s="44" t="n"/>
      <c r="AL50" s="49" t="n">
        <v>0</v>
      </c>
      <c r="AM50" s="46">
        <f>SUM(AI50*AL50)</f>
        <v/>
      </c>
      <c r="AN50" s="94" t="n">
        <v>0</v>
      </c>
      <c r="AO50" s="82">
        <f>SUM(AM50-AN50)</f>
        <v/>
      </c>
    </row>
    <row r="51">
      <c r="A51" s="41" t="n"/>
      <c r="B51" s="93" t="n"/>
      <c r="C51" s="41" t="n"/>
      <c r="D51" s="41" t="n"/>
      <c r="E51" s="41" t="n"/>
      <c r="F51" s="41" t="n"/>
      <c r="G51" s="41" t="n"/>
      <c r="H51" s="41" t="n"/>
      <c r="I51" s="41" t="n"/>
      <c r="J51" s="41" t="n"/>
      <c r="K51" s="41" t="n"/>
      <c r="L51" s="41" t="n"/>
      <c r="M51" s="41" t="n"/>
      <c r="N51" s="41" t="n"/>
      <c r="O51" s="41" t="n"/>
      <c r="P51" s="41" t="n"/>
      <c r="Q51" s="43" t="n"/>
      <c r="R51" s="41" t="n"/>
      <c r="S51" s="41" t="n"/>
      <c r="T51" s="61" t="n"/>
      <c r="U51" s="44" t="n"/>
      <c r="V51" s="44" t="n"/>
      <c r="W51" s="41" t="n"/>
      <c r="X51" s="41" t="n"/>
      <c r="Y51" s="41" t="n"/>
      <c r="Z51" s="41" t="n"/>
      <c r="AA51" s="41" t="n"/>
      <c r="AB51" s="45" t="n"/>
      <c r="AC51" s="53" t="n"/>
      <c r="AD51" s="53" t="n"/>
      <c r="AE51" s="46">
        <f>AC51-AD51</f>
        <v/>
      </c>
      <c r="AF51" s="61" t="n"/>
      <c r="AG51" s="46">
        <f>T51-AF51</f>
        <v/>
      </c>
      <c r="AH51" s="61" t="n"/>
      <c r="AI51" s="46">
        <f>AG51-AH51</f>
        <v/>
      </c>
      <c r="AJ51" s="53" t="n"/>
      <c r="AK51" s="44" t="n"/>
      <c r="AL51" s="49" t="n">
        <v>0</v>
      </c>
      <c r="AM51" s="46">
        <f>SUM(AI51*AL51)</f>
        <v/>
      </c>
      <c r="AN51" s="94" t="n">
        <v>0</v>
      </c>
      <c r="AO51" s="82">
        <f>SUM(AM51-AN51)</f>
        <v/>
      </c>
    </row>
    <row r="52">
      <c r="A52" s="41" t="n"/>
      <c r="B52" s="93" t="n"/>
      <c r="C52" s="41" t="n"/>
      <c r="D52" s="41" t="n"/>
      <c r="E52" s="41" t="n"/>
      <c r="F52" s="41" t="n"/>
      <c r="G52" s="41" t="n"/>
      <c r="H52" s="41" t="n"/>
      <c r="I52" s="41" t="n"/>
      <c r="J52" s="41" t="n"/>
      <c r="K52" s="41" t="n"/>
      <c r="L52" s="41" t="n"/>
      <c r="M52" s="41" t="n"/>
      <c r="N52" s="41" t="n"/>
      <c r="O52" s="41" t="n"/>
      <c r="P52" s="41" t="n"/>
      <c r="Q52" s="43" t="n"/>
      <c r="R52" s="41" t="n"/>
      <c r="S52" s="41" t="n"/>
      <c r="T52" s="61" t="n"/>
      <c r="U52" s="44" t="n"/>
      <c r="V52" s="44" t="n"/>
      <c r="W52" s="41" t="n"/>
      <c r="X52" s="41" t="n"/>
      <c r="Y52" s="41" t="n"/>
      <c r="Z52" s="41" t="n"/>
      <c r="AA52" s="41" t="n"/>
      <c r="AB52" s="45" t="n"/>
      <c r="AC52" s="53" t="n"/>
      <c r="AD52" s="53" t="n"/>
      <c r="AE52" s="46">
        <f>AC52-AD52</f>
        <v/>
      </c>
      <c r="AF52" s="61" t="n"/>
      <c r="AG52" s="46">
        <f>T52-AF52</f>
        <v/>
      </c>
      <c r="AH52" s="61" t="n"/>
      <c r="AI52" s="46">
        <f>AG52-AH52</f>
        <v/>
      </c>
      <c r="AJ52" s="53" t="n"/>
      <c r="AK52" s="44" t="n"/>
      <c r="AL52" s="49" t="n">
        <v>0</v>
      </c>
      <c r="AM52" s="46">
        <f>SUM(AI52*AL52)</f>
        <v/>
      </c>
      <c r="AN52" s="94" t="n">
        <v>0</v>
      </c>
      <c r="AO52" s="82">
        <f>SUM(AM52-AN52)</f>
        <v/>
      </c>
    </row>
    <row r="53">
      <c r="A53" s="41" t="n"/>
      <c r="B53" s="93" t="n"/>
      <c r="C53" s="41" t="n"/>
      <c r="D53" s="41" t="n"/>
      <c r="E53" s="41" t="n"/>
      <c r="F53" s="41" t="n"/>
      <c r="G53" s="41" t="n"/>
      <c r="H53" s="41" t="n"/>
      <c r="I53" s="41" t="n"/>
      <c r="J53" s="41" t="n"/>
      <c r="K53" s="41" t="n"/>
      <c r="L53" s="41" t="n"/>
      <c r="M53" s="41" t="n"/>
      <c r="N53" s="41" t="n"/>
      <c r="O53" s="41" t="n"/>
      <c r="P53" s="41" t="n"/>
      <c r="Q53" s="43" t="n"/>
      <c r="R53" s="41" t="n"/>
      <c r="S53" s="41" t="n"/>
      <c r="T53" s="61" t="n"/>
      <c r="U53" s="44" t="n"/>
      <c r="V53" s="44" t="n"/>
      <c r="W53" s="41" t="n"/>
      <c r="X53" s="41" t="n"/>
      <c r="Y53" s="41" t="n"/>
      <c r="Z53" s="41" t="n"/>
      <c r="AA53" s="41" t="n"/>
      <c r="AB53" s="45" t="n"/>
      <c r="AC53" s="53" t="n"/>
      <c r="AD53" s="53" t="n"/>
      <c r="AE53" s="46">
        <f>AC53-AD53</f>
        <v/>
      </c>
      <c r="AF53" s="61" t="n"/>
      <c r="AG53" s="46">
        <f>T53-AF53</f>
        <v/>
      </c>
      <c r="AH53" s="61" t="n"/>
      <c r="AI53" s="46">
        <f>AG53-AH53</f>
        <v/>
      </c>
      <c r="AJ53" s="53" t="n"/>
      <c r="AK53" s="44" t="n"/>
      <c r="AL53" s="49" t="n">
        <v>0</v>
      </c>
      <c r="AM53" s="46">
        <f>SUM(AI53*AL53)</f>
        <v/>
      </c>
      <c r="AN53" s="94" t="n">
        <v>0</v>
      </c>
      <c r="AO53" s="82">
        <f>SUM(AM53-AN53)</f>
        <v/>
      </c>
    </row>
    <row r="54">
      <c r="A54" s="41" t="n"/>
      <c r="B54" s="93" t="n"/>
      <c r="C54" s="41" t="n"/>
      <c r="D54" s="41" t="n"/>
      <c r="E54" s="41" t="n"/>
      <c r="F54" s="41" t="n"/>
      <c r="G54" s="41" t="n"/>
      <c r="H54" s="41" t="n"/>
      <c r="I54" s="41" t="n"/>
      <c r="J54" s="41" t="n"/>
      <c r="K54" s="41" t="n"/>
      <c r="L54" s="41" t="n"/>
      <c r="M54" s="41" t="n"/>
      <c r="N54" s="41" t="n"/>
      <c r="O54" s="41" t="n"/>
      <c r="P54" s="41" t="n"/>
      <c r="Q54" s="43" t="n"/>
      <c r="R54" s="41" t="n"/>
      <c r="S54" s="41" t="n"/>
      <c r="T54" s="61" t="n"/>
      <c r="U54" s="44" t="n"/>
      <c r="V54" s="44" t="n"/>
      <c r="W54" s="41" t="n"/>
      <c r="X54" s="41" t="n"/>
      <c r="Y54" s="41" t="n"/>
      <c r="Z54" s="41" t="n"/>
      <c r="AA54" s="41" t="n"/>
      <c r="AB54" s="45" t="n"/>
      <c r="AC54" s="53" t="n"/>
      <c r="AD54" s="53" t="n"/>
      <c r="AE54" s="46">
        <f>AC54-AD54</f>
        <v/>
      </c>
      <c r="AF54" s="61" t="n"/>
      <c r="AG54" s="46">
        <f>T54-AF54</f>
        <v/>
      </c>
      <c r="AH54" s="61" t="n"/>
      <c r="AI54" s="46">
        <f>AG54-AH54</f>
        <v/>
      </c>
      <c r="AJ54" s="53" t="n"/>
      <c r="AK54" s="44" t="n"/>
      <c r="AL54" s="49" t="n">
        <v>0</v>
      </c>
      <c r="AM54" s="46">
        <f>SUM(AI54*AL54)</f>
        <v/>
      </c>
      <c r="AN54" s="94" t="n">
        <v>0</v>
      </c>
      <c r="AO54" s="82">
        <f>SUM(AM54-AN54)</f>
        <v/>
      </c>
    </row>
    <row r="55">
      <c r="A55" s="41" t="n"/>
      <c r="B55" s="93" t="n"/>
      <c r="C55" s="41" t="n"/>
      <c r="D55" s="41" t="n"/>
      <c r="E55" s="41" t="n"/>
      <c r="F55" s="41" t="n"/>
      <c r="G55" s="41" t="n"/>
      <c r="H55" s="41" t="n"/>
      <c r="I55" s="41" t="n"/>
      <c r="J55" s="41" t="n"/>
      <c r="K55" s="41" t="n"/>
      <c r="L55" s="41" t="n"/>
      <c r="M55" s="41" t="n"/>
      <c r="N55" s="41" t="n"/>
      <c r="O55" s="41" t="n"/>
      <c r="P55" s="41" t="n"/>
      <c r="Q55" s="43" t="n"/>
      <c r="R55" s="41" t="n"/>
      <c r="S55" s="41" t="n"/>
      <c r="T55" s="61" t="n"/>
      <c r="U55" s="44" t="n"/>
      <c r="V55" s="44" t="n"/>
      <c r="W55" s="41" t="n"/>
      <c r="X55" s="41" t="n"/>
      <c r="Y55" s="41" t="n"/>
      <c r="Z55" s="41" t="n"/>
      <c r="AA55" s="41" t="n"/>
      <c r="AB55" s="45" t="n"/>
      <c r="AC55" s="53" t="n"/>
      <c r="AD55" s="53" t="n"/>
      <c r="AE55" s="46">
        <f>AC55-AD55</f>
        <v/>
      </c>
      <c r="AF55" s="61" t="n"/>
      <c r="AG55" s="46">
        <f>T55-AF55</f>
        <v/>
      </c>
      <c r="AH55" s="61" t="n"/>
      <c r="AI55" s="46">
        <f>AG55-AH55</f>
        <v/>
      </c>
      <c r="AJ55" s="53" t="n"/>
      <c r="AK55" s="44" t="n"/>
      <c r="AL55" s="49" t="n">
        <v>0</v>
      </c>
      <c r="AM55" s="46">
        <f>SUM(AI55*AL55)</f>
        <v/>
      </c>
      <c r="AN55" s="94" t="n">
        <v>0</v>
      </c>
      <c r="AO55" s="82">
        <f>SUM(AM55-AN55)</f>
        <v/>
      </c>
    </row>
    <row r="56">
      <c r="A56" s="41" t="n"/>
      <c r="B56" s="93" t="n"/>
      <c r="C56" s="41" t="n"/>
      <c r="D56" s="41" t="n"/>
      <c r="E56" s="41" t="n"/>
      <c r="F56" s="41" t="n"/>
      <c r="G56" s="41" t="n"/>
      <c r="H56" s="41" t="n"/>
      <c r="I56" s="41" t="n"/>
      <c r="J56" s="41" t="n"/>
      <c r="K56" s="41" t="n"/>
      <c r="L56" s="41" t="n"/>
      <c r="M56" s="41" t="n"/>
      <c r="N56" s="41" t="n"/>
      <c r="O56" s="41" t="n"/>
      <c r="P56" s="41" t="n"/>
      <c r="Q56" s="43" t="n"/>
      <c r="R56" s="41" t="n"/>
      <c r="S56" s="41" t="n"/>
      <c r="T56" s="61" t="n"/>
      <c r="U56" s="44" t="n"/>
      <c r="V56" s="44" t="n"/>
      <c r="W56" s="41" t="n"/>
      <c r="X56" s="41" t="n"/>
      <c r="Y56" s="41" t="n"/>
      <c r="Z56" s="41" t="n"/>
      <c r="AA56" s="41" t="n"/>
      <c r="AB56" s="45" t="n"/>
      <c r="AC56" s="53" t="n"/>
      <c r="AD56" s="53" t="n"/>
      <c r="AE56" s="46">
        <f>AC56-AD56</f>
        <v/>
      </c>
      <c r="AF56" s="61" t="n"/>
      <c r="AG56" s="46">
        <f>T56-AF56</f>
        <v/>
      </c>
      <c r="AH56" s="61" t="n"/>
      <c r="AI56" s="46">
        <f>AG56-AH56</f>
        <v/>
      </c>
      <c r="AJ56" s="53" t="n"/>
      <c r="AK56" s="44" t="n"/>
      <c r="AL56" s="49" t="n">
        <v>0</v>
      </c>
      <c r="AM56" s="46">
        <f>SUM(AI56*AL56)</f>
        <v/>
      </c>
      <c r="AN56" s="94" t="n">
        <v>0</v>
      </c>
      <c r="AO56" s="82">
        <f>SUM(AM56-AN56)</f>
        <v/>
      </c>
    </row>
    <row r="57">
      <c r="A57" s="41" t="n"/>
      <c r="B57" s="93" t="n"/>
      <c r="C57" s="41" t="n"/>
      <c r="D57" s="41" t="n"/>
      <c r="E57" s="41" t="n"/>
      <c r="F57" s="41" t="n"/>
      <c r="G57" s="41" t="n"/>
      <c r="H57" s="41" t="n"/>
      <c r="I57" s="41" t="n"/>
      <c r="J57" s="41" t="n"/>
      <c r="K57" s="41" t="n"/>
      <c r="L57" s="41" t="n"/>
      <c r="M57" s="41" t="n"/>
      <c r="N57" s="41" t="n"/>
      <c r="O57" s="41" t="n"/>
      <c r="P57" s="41" t="n"/>
      <c r="Q57" s="43" t="n"/>
      <c r="R57" s="41" t="n"/>
      <c r="S57" s="41" t="n"/>
      <c r="T57" s="61" t="n"/>
      <c r="U57" s="44" t="n"/>
      <c r="V57" s="44" t="n"/>
      <c r="W57" s="41" t="n"/>
      <c r="X57" s="41" t="n"/>
      <c r="Y57" s="41" t="n"/>
      <c r="Z57" s="41" t="n"/>
      <c r="AA57" s="41" t="n"/>
      <c r="AB57" s="45" t="n"/>
      <c r="AC57" s="53" t="n"/>
      <c r="AD57" s="53" t="n"/>
      <c r="AE57" s="46">
        <f>AC57-AD57</f>
        <v/>
      </c>
      <c r="AF57" s="61" t="n"/>
      <c r="AG57" s="46">
        <f>T57-AF57</f>
        <v/>
      </c>
      <c r="AH57" s="61" t="n"/>
      <c r="AI57" s="46">
        <f>AG57-AH57</f>
        <v/>
      </c>
      <c r="AJ57" s="53" t="n"/>
      <c r="AK57" s="44" t="n"/>
      <c r="AL57" s="49" t="n">
        <v>0</v>
      </c>
      <c r="AM57" s="46">
        <f>SUM(AI57*AL57)</f>
        <v/>
      </c>
      <c r="AN57" s="94" t="n">
        <v>0</v>
      </c>
      <c r="AO57" s="82">
        <f>SUM(AM57-AN57)</f>
        <v/>
      </c>
    </row>
    <row r="58">
      <c r="A58" s="41" t="n"/>
      <c r="B58" s="41" t="n"/>
      <c r="C58" s="41" t="n"/>
      <c r="D58" s="41" t="n"/>
      <c r="E58" s="41" t="n"/>
      <c r="F58" s="41" t="n"/>
      <c r="G58" s="41" t="n"/>
      <c r="H58" s="41" t="n"/>
      <c r="I58" s="41" t="n"/>
      <c r="J58" s="41" t="n"/>
      <c r="K58" s="41" t="n"/>
      <c r="L58" s="41" t="n"/>
      <c r="M58" s="41" t="n"/>
      <c r="N58" s="41" t="n"/>
      <c r="O58" s="41" t="n"/>
      <c r="P58" s="41" t="n"/>
      <c r="Q58" s="43" t="n"/>
      <c r="R58" s="41" t="n"/>
      <c r="S58" s="41" t="n"/>
      <c r="T58" s="59" t="n"/>
      <c r="U58" s="41" t="n"/>
      <c r="V58" s="41" t="n"/>
      <c r="W58" s="41" t="n"/>
      <c r="X58" s="41" t="n"/>
      <c r="Y58" s="41" t="n"/>
      <c r="Z58" s="41" t="n"/>
      <c r="AA58" s="41" t="n"/>
      <c r="AB58" s="41" t="n"/>
      <c r="AC58" s="41" t="n"/>
      <c r="AD58" s="41" t="n"/>
      <c r="AE58" s="46">
        <f>AC58-AD58</f>
        <v/>
      </c>
      <c r="AF58" s="59" t="n"/>
      <c r="AG58" s="46">
        <f>T58-AF58</f>
        <v/>
      </c>
      <c r="AH58" s="59" t="n"/>
      <c r="AI58" s="46">
        <f>AG58-AH58</f>
        <v/>
      </c>
      <c r="AJ58" s="59" t="n"/>
      <c r="AK58" s="41" t="n"/>
      <c r="AL58" s="49" t="n">
        <v>0</v>
      </c>
      <c r="AM58" s="46">
        <f>SUM(AI58*AL58)</f>
        <v/>
      </c>
      <c r="AN58" s="95" t="n"/>
      <c r="AO58" s="82">
        <f>SUM(AM58-AN58)</f>
        <v/>
      </c>
    </row>
    <row r="59">
      <c r="A59" s="41" t="n"/>
      <c r="B59" s="41" t="n"/>
      <c r="C59" s="41" t="n"/>
      <c r="D59" s="41" t="n"/>
      <c r="E59" s="41" t="n"/>
      <c r="F59" s="41" t="n"/>
      <c r="G59" s="41" t="n"/>
      <c r="H59" s="41" t="n"/>
      <c r="I59" s="41" t="n"/>
      <c r="J59" s="41" t="n"/>
      <c r="K59" s="41" t="n"/>
      <c r="L59" s="41" t="n"/>
      <c r="M59" s="41" t="n"/>
      <c r="N59" s="41" t="n"/>
      <c r="O59" s="41" t="n"/>
      <c r="P59" s="41" t="n"/>
      <c r="Q59" s="43" t="n"/>
      <c r="R59" s="41" t="n"/>
      <c r="S59" s="41" t="n"/>
      <c r="T59" s="59" t="n"/>
      <c r="U59" s="41" t="n"/>
      <c r="V59" s="41" t="n"/>
      <c r="W59" s="41" t="n"/>
      <c r="X59" s="41" t="n"/>
      <c r="Y59" s="41" t="n"/>
      <c r="Z59" s="41" t="n"/>
      <c r="AA59" s="41" t="n"/>
      <c r="AB59" s="41" t="n"/>
      <c r="AC59" s="41" t="n"/>
      <c r="AD59" s="41" t="n"/>
      <c r="AE59" s="46">
        <f>AC59-AD59</f>
        <v/>
      </c>
      <c r="AF59" s="59" t="n"/>
      <c r="AG59" s="46">
        <f>T59-AF59</f>
        <v/>
      </c>
      <c r="AH59" s="59" t="n"/>
      <c r="AI59" s="46">
        <f>AG59-AH59</f>
        <v/>
      </c>
      <c r="AJ59" s="59" t="n"/>
      <c r="AK59" s="41" t="n"/>
      <c r="AL59" s="49" t="n">
        <v>0</v>
      </c>
      <c r="AM59" s="46">
        <f>SUM(AI59*AL59)</f>
        <v/>
      </c>
      <c r="AN59" s="95" t="n"/>
      <c r="AO59" s="82">
        <f>SUM(AM59-AN59)</f>
        <v/>
      </c>
    </row>
    <row r="60">
      <c r="A60" s="41" t="n"/>
      <c r="B60" s="41" t="n"/>
      <c r="C60" s="41" t="n"/>
      <c r="D60" s="41" t="n"/>
      <c r="E60" s="41" t="n"/>
      <c r="F60" s="41" t="n"/>
      <c r="G60" s="41" t="n"/>
      <c r="H60" s="41" t="n"/>
      <c r="I60" s="41" t="n"/>
      <c r="J60" s="41" t="n"/>
      <c r="K60" s="41" t="n"/>
      <c r="L60" s="41" t="n"/>
      <c r="M60" s="41" t="n"/>
      <c r="N60" s="41" t="n"/>
      <c r="O60" s="41" t="n"/>
      <c r="P60" s="41" t="n"/>
      <c r="Q60" s="43" t="n"/>
      <c r="R60" s="41" t="n"/>
      <c r="S60" s="41" t="n"/>
      <c r="T60" s="59" t="n"/>
      <c r="U60" s="41" t="n"/>
      <c r="V60" s="41" t="n"/>
      <c r="W60" s="41" t="n"/>
      <c r="X60" s="41" t="n"/>
      <c r="Y60" s="41" t="n"/>
      <c r="Z60" s="41" t="n"/>
      <c r="AA60" s="41" t="n"/>
      <c r="AB60" s="41" t="n"/>
      <c r="AC60" s="41" t="n"/>
      <c r="AD60" s="41" t="n"/>
      <c r="AE60" s="46">
        <f>AC60-AD60</f>
        <v/>
      </c>
      <c r="AF60" s="59" t="n"/>
      <c r="AG60" s="46">
        <f>T60-AF60</f>
        <v/>
      </c>
      <c r="AH60" s="59" t="n"/>
      <c r="AI60" s="46">
        <f>AG60-AH60</f>
        <v/>
      </c>
      <c r="AJ60" s="59" t="n"/>
      <c r="AK60" s="41" t="n"/>
      <c r="AL60" s="49" t="n">
        <v>0</v>
      </c>
      <c r="AM60" s="46">
        <f>SUM(AI60*AL60)</f>
        <v/>
      </c>
      <c r="AN60" s="95" t="n"/>
      <c r="AO60" s="82">
        <f>SUM(AM60-AN60)</f>
        <v/>
      </c>
    </row>
    <row r="61">
      <c r="A61" s="41" t="n"/>
      <c r="B61" s="41" t="n"/>
      <c r="C61" s="41" t="n"/>
      <c r="D61" s="41" t="n"/>
      <c r="E61" s="41" t="n"/>
      <c r="F61" s="41" t="n"/>
      <c r="G61" s="41" t="n"/>
      <c r="H61" s="41" t="n"/>
      <c r="I61" s="41" t="n"/>
      <c r="J61" s="41" t="n"/>
      <c r="K61" s="41" t="n"/>
      <c r="L61" s="41" t="n"/>
      <c r="M61" s="41" t="n"/>
      <c r="N61" s="41" t="n"/>
      <c r="O61" s="41" t="n"/>
      <c r="P61" s="41" t="n"/>
      <c r="Q61" s="43" t="n"/>
      <c r="R61" s="41" t="n"/>
      <c r="S61" s="41" t="n"/>
      <c r="T61" s="59" t="n"/>
      <c r="U61" s="41" t="n"/>
      <c r="V61" s="41" t="n"/>
      <c r="W61" s="41" t="n"/>
      <c r="X61" s="41" t="n"/>
      <c r="Y61" s="41" t="n"/>
      <c r="Z61" s="41" t="n"/>
      <c r="AA61" s="41" t="n"/>
      <c r="AB61" s="41" t="n"/>
      <c r="AC61" s="41" t="n"/>
      <c r="AD61" s="41" t="n"/>
      <c r="AE61" s="46">
        <f>AC61-AD61</f>
        <v/>
      </c>
      <c r="AF61" s="59" t="n"/>
      <c r="AG61" s="46">
        <f>T61-AF61</f>
        <v/>
      </c>
      <c r="AH61" s="59" t="n"/>
      <c r="AI61" s="46">
        <f>AG61-AH61</f>
        <v/>
      </c>
      <c r="AJ61" s="59" t="n"/>
      <c r="AK61" s="41" t="n"/>
      <c r="AL61" s="49" t="n">
        <v>0</v>
      </c>
      <c r="AM61" s="46">
        <f>SUM(AI61*AL61)</f>
        <v/>
      </c>
      <c r="AN61" s="95" t="n"/>
      <c r="AO61" s="82">
        <f>SUM(AM61-AN61)</f>
        <v/>
      </c>
    </row>
    <row r="62">
      <c r="A62" s="41" t="n"/>
      <c r="B62" s="41" t="n"/>
      <c r="C62" s="41" t="n"/>
      <c r="D62" s="41" t="n"/>
      <c r="E62" s="41" t="n"/>
      <c r="F62" s="41" t="n"/>
      <c r="G62" s="41" t="n"/>
      <c r="H62" s="41" t="n"/>
      <c r="I62" s="41" t="n"/>
      <c r="J62" s="41" t="n"/>
      <c r="K62" s="41" t="n"/>
      <c r="L62" s="41" t="n"/>
      <c r="M62" s="41" t="n"/>
      <c r="N62" s="41" t="n"/>
      <c r="O62" s="41" t="n"/>
      <c r="P62" s="41" t="n"/>
      <c r="Q62" s="43" t="n"/>
      <c r="R62" s="41" t="n"/>
      <c r="S62" s="41" t="n"/>
      <c r="T62" s="59" t="n"/>
      <c r="U62" s="41" t="n"/>
      <c r="V62" s="41" t="n"/>
      <c r="W62" s="41" t="n"/>
      <c r="X62" s="41" t="n"/>
      <c r="Y62" s="41" t="n"/>
      <c r="Z62" s="41" t="n"/>
      <c r="AA62" s="41" t="n"/>
      <c r="AB62" s="41" t="n"/>
      <c r="AC62" s="41" t="n"/>
      <c r="AD62" s="41" t="n"/>
      <c r="AE62" s="46">
        <f>AC62-AD62</f>
        <v/>
      </c>
      <c r="AF62" s="59" t="n"/>
      <c r="AG62" s="46">
        <f>T62-AF62</f>
        <v/>
      </c>
      <c r="AH62" s="59" t="n"/>
      <c r="AI62" s="46">
        <f>AG62-AH62</f>
        <v/>
      </c>
      <c r="AJ62" s="59" t="n"/>
      <c r="AK62" s="41" t="n"/>
      <c r="AL62" s="49" t="n">
        <v>0</v>
      </c>
      <c r="AM62" s="46">
        <f>SUM(AI62*AL62)</f>
        <v/>
      </c>
      <c r="AN62" s="95" t="n"/>
      <c r="AO62" s="82">
        <f>SUM(AM62-AN62)</f>
        <v/>
      </c>
    </row>
    <row r="63">
      <c r="A63" s="41" t="n"/>
      <c r="B63" s="41" t="n"/>
      <c r="C63" s="41" t="n"/>
      <c r="D63" s="41" t="n"/>
      <c r="E63" s="41" t="n"/>
      <c r="F63" s="41" t="n"/>
      <c r="G63" s="41" t="n"/>
      <c r="H63" s="41" t="n"/>
      <c r="I63" s="41" t="n"/>
      <c r="J63" s="41" t="n"/>
      <c r="K63" s="41" t="n"/>
      <c r="L63" s="41" t="n"/>
      <c r="M63" s="41" t="n"/>
      <c r="N63" s="41" t="n"/>
      <c r="O63" s="41" t="n"/>
      <c r="P63" s="41" t="n"/>
      <c r="Q63" s="43" t="n"/>
      <c r="R63" s="41" t="n"/>
      <c r="S63" s="41" t="n"/>
      <c r="T63" s="59" t="n"/>
      <c r="U63" s="41" t="n"/>
      <c r="V63" s="41" t="n"/>
      <c r="W63" s="41" t="n"/>
      <c r="X63" s="41" t="n"/>
      <c r="Y63" s="41" t="n"/>
      <c r="Z63" s="41" t="n"/>
      <c r="AA63" s="41" t="n"/>
      <c r="AB63" s="41" t="n"/>
      <c r="AC63" s="41" t="n"/>
      <c r="AD63" s="41" t="n"/>
      <c r="AE63" s="46">
        <f>AC63-AD63</f>
        <v/>
      </c>
      <c r="AF63" s="59" t="n"/>
      <c r="AG63" s="46">
        <f>T63-AF63</f>
        <v/>
      </c>
      <c r="AH63" s="59" t="n"/>
      <c r="AI63" s="46">
        <f>AG63-AH63</f>
        <v/>
      </c>
      <c r="AJ63" s="59" t="n"/>
      <c r="AK63" s="41" t="n"/>
      <c r="AL63" s="49" t="n">
        <v>0</v>
      </c>
      <c r="AM63" s="46">
        <f>SUM(AI63*AL63)</f>
        <v/>
      </c>
      <c r="AN63" s="95" t="n"/>
      <c r="AO63" s="82">
        <f>SUM(AM63-AN63)</f>
        <v/>
      </c>
    </row>
    <row r="64">
      <c r="A64" s="41" t="n"/>
      <c r="B64" s="41" t="n"/>
      <c r="C64" s="41" t="n"/>
      <c r="D64" s="41" t="n"/>
      <c r="E64" s="41" t="n"/>
      <c r="F64" s="41" t="n"/>
      <c r="G64" s="41" t="n"/>
      <c r="H64" s="41" t="n"/>
      <c r="I64" s="41" t="n"/>
      <c r="J64" s="41" t="n"/>
      <c r="K64" s="41" t="n"/>
      <c r="L64" s="41" t="n"/>
      <c r="M64" s="41" t="n"/>
      <c r="N64" s="41" t="n"/>
      <c r="O64" s="41" t="n"/>
      <c r="P64" s="41" t="n"/>
      <c r="Q64" s="43" t="n"/>
      <c r="R64" s="41" t="n"/>
      <c r="S64" s="41" t="n"/>
      <c r="T64" s="59" t="n"/>
      <c r="U64" s="41" t="n"/>
      <c r="V64" s="41" t="n"/>
      <c r="W64" s="41" t="n"/>
      <c r="X64" s="41" t="n"/>
      <c r="Y64" s="41" t="n"/>
      <c r="Z64" s="41" t="n"/>
      <c r="AA64" s="41" t="n"/>
      <c r="AB64" s="41" t="n"/>
      <c r="AC64" s="41" t="n"/>
      <c r="AD64" s="41" t="n"/>
      <c r="AE64" s="46">
        <f>AC64-AD64</f>
        <v/>
      </c>
      <c r="AF64" s="59" t="n"/>
      <c r="AG64" s="46">
        <f>T64-AF64</f>
        <v/>
      </c>
      <c r="AH64" s="59" t="n"/>
      <c r="AI64" s="46">
        <f>AG64-AH64</f>
        <v/>
      </c>
      <c r="AJ64" s="59" t="n"/>
      <c r="AK64" s="41" t="n"/>
      <c r="AL64" s="49" t="n">
        <v>0</v>
      </c>
      <c r="AM64" s="46">
        <f>SUM(AI64*AL64)</f>
        <v/>
      </c>
      <c r="AN64" s="95" t="n"/>
      <c r="AO64" s="82">
        <f>SUM(AM64-AN64)</f>
        <v/>
      </c>
    </row>
    <row r="65">
      <c r="A65" s="41" t="n"/>
      <c r="B65" s="41" t="n"/>
      <c r="C65" s="41" t="n"/>
      <c r="D65" s="41" t="n"/>
      <c r="E65" s="41" t="n"/>
      <c r="F65" s="41" t="n"/>
      <c r="G65" s="41" t="n"/>
      <c r="H65" s="41" t="n"/>
      <c r="I65" s="41" t="n"/>
      <c r="J65" s="41" t="n"/>
      <c r="K65" s="41" t="n"/>
      <c r="L65" s="41" t="n"/>
      <c r="M65" s="41" t="n"/>
      <c r="N65" s="41" t="n"/>
      <c r="O65" s="41" t="n"/>
      <c r="P65" s="41" t="n"/>
      <c r="Q65" s="43" t="n"/>
      <c r="R65" s="41" t="n"/>
      <c r="S65" s="41" t="n"/>
      <c r="T65" s="59" t="n"/>
      <c r="U65" s="41" t="n"/>
      <c r="V65" s="41" t="n"/>
      <c r="W65" s="41" t="n"/>
      <c r="X65" s="41" t="n"/>
      <c r="Y65" s="41" t="n"/>
      <c r="Z65" s="41" t="n"/>
      <c r="AA65" s="41" t="n"/>
      <c r="AB65" s="41" t="n"/>
      <c r="AC65" s="41" t="n"/>
      <c r="AD65" s="41" t="n"/>
      <c r="AE65" s="46">
        <f>AC65-AD65</f>
        <v/>
      </c>
      <c r="AF65" s="59" t="n"/>
      <c r="AG65" s="46">
        <f>T65-AF65</f>
        <v/>
      </c>
      <c r="AH65" s="59" t="n"/>
      <c r="AI65" s="46">
        <f>AG65-AH65</f>
        <v/>
      </c>
      <c r="AJ65" s="59" t="n"/>
      <c r="AK65" s="41" t="n"/>
      <c r="AL65" s="49" t="n">
        <v>0</v>
      </c>
      <c r="AM65" s="46">
        <f>SUM(AI65*AL65)</f>
        <v/>
      </c>
      <c r="AN65" s="95" t="n"/>
      <c r="AO65" s="82">
        <f>SUM(AM65-AN65)</f>
        <v/>
      </c>
    </row>
    <row r="66">
      <c r="A66" s="41" t="n"/>
      <c r="B66" s="41" t="n"/>
      <c r="C66" s="41" t="n"/>
      <c r="D66" s="41" t="n"/>
      <c r="E66" s="41" t="n"/>
      <c r="F66" s="41" t="n"/>
      <c r="G66" s="41" t="n"/>
      <c r="H66" s="41" t="n"/>
      <c r="I66" s="41" t="n"/>
      <c r="J66" s="41" t="n"/>
      <c r="K66" s="41" t="n"/>
      <c r="L66" s="41" t="n"/>
      <c r="M66" s="41" t="n"/>
      <c r="N66" s="41" t="n"/>
      <c r="O66" s="41" t="n"/>
      <c r="P66" s="41" t="n"/>
      <c r="Q66" s="43" t="n"/>
      <c r="R66" s="41" t="n"/>
      <c r="S66" s="41" t="n"/>
      <c r="T66" s="59" t="n"/>
      <c r="U66" s="41" t="n"/>
      <c r="V66" s="41" t="n"/>
      <c r="W66" s="41" t="n"/>
      <c r="X66" s="41" t="n"/>
      <c r="Y66" s="41" t="n"/>
      <c r="Z66" s="41" t="n"/>
      <c r="AA66" s="41" t="n"/>
      <c r="AB66" s="41" t="n"/>
      <c r="AC66" s="41" t="n"/>
      <c r="AD66" s="41" t="n"/>
      <c r="AE66" s="46">
        <f>AC66-AD66</f>
        <v/>
      </c>
      <c r="AF66" s="59" t="n"/>
      <c r="AG66" s="46">
        <f>T66-AF66</f>
        <v/>
      </c>
      <c r="AH66" s="59" t="n"/>
      <c r="AI66" s="46">
        <f>AG66-AH66</f>
        <v/>
      </c>
      <c r="AJ66" s="59" t="n"/>
      <c r="AK66" s="41" t="n"/>
      <c r="AL66" s="49" t="n">
        <v>0</v>
      </c>
      <c r="AM66" s="46">
        <f>SUM(AI66*AL66)</f>
        <v/>
      </c>
      <c r="AN66" s="95" t="n"/>
      <c r="AO66" s="82">
        <f>SUM(AM66-AN66)</f>
        <v/>
      </c>
    </row>
    <row r="67">
      <c r="A67" s="41" t="n"/>
      <c r="B67" s="41" t="n"/>
      <c r="C67" s="41" t="n"/>
      <c r="D67" s="41" t="n"/>
      <c r="E67" s="41" t="n"/>
      <c r="F67" s="41" t="n"/>
      <c r="G67" s="41" t="n"/>
      <c r="H67" s="41" t="n"/>
      <c r="I67" s="41" t="n"/>
      <c r="J67" s="41" t="n"/>
      <c r="K67" s="41" t="n"/>
      <c r="L67" s="41" t="n"/>
      <c r="M67" s="41" t="n"/>
      <c r="N67" s="41" t="n"/>
      <c r="O67" s="41" t="n"/>
      <c r="P67" s="41" t="n"/>
      <c r="Q67" s="43" t="n"/>
      <c r="R67" s="41" t="n"/>
      <c r="S67" s="41" t="n"/>
      <c r="T67" s="59" t="n"/>
      <c r="U67" s="41" t="n"/>
      <c r="V67" s="41" t="n"/>
      <c r="W67" s="41" t="n"/>
      <c r="X67" s="41" t="n"/>
      <c r="Y67" s="41" t="n"/>
      <c r="Z67" s="41" t="n"/>
      <c r="AA67" s="41" t="n"/>
      <c r="AB67" s="41" t="n"/>
      <c r="AC67" s="41" t="n"/>
      <c r="AD67" s="41" t="n"/>
      <c r="AE67" s="46">
        <f>AC67-AD67</f>
        <v/>
      </c>
      <c r="AF67" s="59" t="n"/>
      <c r="AG67" s="46">
        <f>T67-AF67</f>
        <v/>
      </c>
      <c r="AH67" s="59" t="n"/>
      <c r="AI67" s="46">
        <f>AG67-AH67</f>
        <v/>
      </c>
      <c r="AJ67" s="59" t="n"/>
      <c r="AK67" s="41" t="n"/>
      <c r="AL67" s="49" t="n">
        <v>0</v>
      </c>
      <c r="AM67" s="46">
        <f>SUM(AI67*AL67)</f>
        <v/>
      </c>
      <c r="AN67" s="95" t="n"/>
      <c r="AO67" s="82">
        <f>SUM(AM67-AN67)</f>
        <v/>
      </c>
    </row>
    <row r="68">
      <c r="A68" s="41" t="n"/>
      <c r="B68" s="41" t="n"/>
      <c r="C68" s="41" t="n"/>
      <c r="D68" s="41" t="n"/>
      <c r="E68" s="41" t="n"/>
      <c r="F68" s="41" t="n"/>
      <c r="G68" s="41" t="n"/>
      <c r="H68" s="41" t="n"/>
      <c r="I68" s="41" t="n"/>
      <c r="J68" s="41" t="n"/>
      <c r="K68" s="41" t="n"/>
      <c r="L68" s="41" t="n"/>
      <c r="M68" s="41" t="n"/>
      <c r="N68" s="41" t="n"/>
      <c r="O68" s="41" t="n"/>
      <c r="P68" s="41" t="n"/>
      <c r="Q68" s="43" t="n"/>
      <c r="R68" s="41" t="n"/>
      <c r="S68" s="41" t="n"/>
      <c r="T68" s="59" t="n"/>
      <c r="U68" s="41" t="n"/>
      <c r="V68" s="41" t="n"/>
      <c r="W68" s="41" t="n"/>
      <c r="X68" s="41" t="n"/>
      <c r="Y68" s="41" t="n"/>
      <c r="Z68" s="41" t="n"/>
      <c r="AA68" s="41" t="n"/>
      <c r="AB68" s="41" t="n"/>
      <c r="AC68" s="41" t="n"/>
      <c r="AD68" s="41" t="n"/>
      <c r="AE68" s="46">
        <f>AC68-AD68</f>
        <v/>
      </c>
      <c r="AF68" s="59" t="n"/>
      <c r="AG68" s="46">
        <f>T68-AF68</f>
        <v/>
      </c>
      <c r="AH68" s="59" t="n"/>
      <c r="AI68" s="46">
        <f>AG68-AH68</f>
        <v/>
      </c>
      <c r="AJ68" s="59" t="n"/>
      <c r="AK68" s="41" t="n"/>
      <c r="AL68" s="49" t="n">
        <v>0</v>
      </c>
      <c r="AM68" s="46">
        <f>SUM(AI68*AL68)</f>
        <v/>
      </c>
      <c r="AN68" s="95" t="n"/>
      <c r="AO68" s="82">
        <f>SUM(AM68-AN68)</f>
        <v/>
      </c>
    </row>
    <row r="69">
      <c r="A69" s="41" t="n"/>
      <c r="B69" s="41" t="n"/>
      <c r="C69" s="41" t="n"/>
      <c r="D69" s="41" t="n"/>
      <c r="E69" s="41" t="n"/>
      <c r="F69" s="41" t="n"/>
      <c r="G69" s="41" t="n"/>
      <c r="H69" s="41" t="n"/>
      <c r="I69" s="41" t="n"/>
      <c r="J69" s="41" t="n"/>
      <c r="K69" s="41" t="n"/>
      <c r="L69" s="41" t="n"/>
      <c r="M69" s="41" t="n"/>
      <c r="N69" s="41" t="n"/>
      <c r="O69" s="41" t="n"/>
      <c r="P69" s="41" t="n"/>
      <c r="Q69" s="43" t="n"/>
      <c r="R69" s="41" t="n"/>
      <c r="S69" s="41" t="n"/>
      <c r="T69" s="59" t="n"/>
      <c r="U69" s="41" t="n"/>
      <c r="V69" s="41" t="n"/>
      <c r="W69" s="41" t="n"/>
      <c r="X69" s="41" t="n"/>
      <c r="Y69" s="41" t="n"/>
      <c r="Z69" s="41" t="n"/>
      <c r="AA69" s="41" t="n"/>
      <c r="AB69" s="41" t="n"/>
      <c r="AC69" s="41" t="n"/>
      <c r="AD69" s="41" t="n"/>
      <c r="AE69" s="46">
        <f>AC69-AD69</f>
        <v/>
      </c>
      <c r="AF69" s="59" t="n"/>
      <c r="AG69" s="46">
        <f>T69-AF69</f>
        <v/>
      </c>
      <c r="AH69" s="59" t="n"/>
      <c r="AI69" s="46">
        <f>AG69-AH69</f>
        <v/>
      </c>
      <c r="AJ69" s="59" t="n"/>
      <c r="AK69" s="41" t="n"/>
      <c r="AL69" s="49" t="n">
        <v>0</v>
      </c>
      <c r="AM69" s="46">
        <f>SUM(AI69*AL69)</f>
        <v/>
      </c>
      <c r="AN69" s="95" t="n"/>
      <c r="AO69" s="82">
        <f>SUM(AM69-AN69)</f>
        <v/>
      </c>
    </row>
    <row r="70">
      <c r="A70" s="41" t="n"/>
      <c r="B70" s="41" t="n"/>
      <c r="C70" s="41" t="n"/>
      <c r="D70" s="41" t="n"/>
      <c r="E70" s="41" t="n"/>
      <c r="F70" s="41" t="n"/>
      <c r="G70" s="41" t="n"/>
      <c r="H70" s="41" t="n"/>
      <c r="I70" s="41" t="n"/>
      <c r="J70" s="41" t="n"/>
      <c r="K70" s="41" t="n"/>
      <c r="L70" s="41" t="n"/>
      <c r="M70" s="41" t="n"/>
      <c r="N70" s="41" t="n"/>
      <c r="O70" s="41" t="n"/>
      <c r="P70" s="41" t="n"/>
      <c r="Q70" s="43" t="n"/>
      <c r="R70" s="41" t="n"/>
      <c r="S70" s="41" t="n"/>
      <c r="T70" s="59" t="n"/>
      <c r="U70" s="41" t="n"/>
      <c r="V70" s="41" t="n"/>
      <c r="W70" s="41" t="n"/>
      <c r="X70" s="41" t="n"/>
      <c r="Y70" s="41" t="n"/>
      <c r="Z70" s="41" t="n"/>
      <c r="AA70" s="41" t="n"/>
      <c r="AB70" s="41" t="n"/>
      <c r="AC70" s="41" t="n"/>
      <c r="AD70" s="41" t="n"/>
      <c r="AE70" s="46">
        <f>AC70-AD70</f>
        <v/>
      </c>
      <c r="AF70" s="59" t="n"/>
      <c r="AG70" s="46">
        <f>T70-AF70</f>
        <v/>
      </c>
      <c r="AH70" s="59" t="n"/>
      <c r="AI70" s="46">
        <f>AG70-AH70</f>
        <v/>
      </c>
      <c r="AJ70" s="59" t="n"/>
      <c r="AK70" s="41" t="n"/>
      <c r="AL70" s="49" t="n">
        <v>0</v>
      </c>
      <c r="AM70" s="46">
        <f>SUM(AI70*AL70)</f>
        <v/>
      </c>
      <c r="AN70" s="95" t="n"/>
      <c r="AO70" s="82">
        <f>SUM(AM70-AN70)</f>
        <v/>
      </c>
    </row>
    <row r="71">
      <c r="A71" s="41" t="n"/>
      <c r="B71" s="41" t="n"/>
      <c r="C71" s="41" t="n"/>
      <c r="D71" s="41" t="n"/>
      <c r="E71" s="41" t="n"/>
      <c r="F71" s="41" t="n"/>
      <c r="G71" s="41" t="n"/>
      <c r="H71" s="41" t="n"/>
      <c r="I71" s="41" t="n"/>
      <c r="J71" s="41" t="n"/>
      <c r="K71" s="41" t="n"/>
      <c r="L71" s="41" t="n"/>
      <c r="M71" s="41" t="n"/>
      <c r="N71" s="41" t="n"/>
      <c r="O71" s="41" t="n"/>
      <c r="P71" s="41" t="n"/>
      <c r="Q71" s="43" t="n"/>
      <c r="R71" s="41" t="n"/>
      <c r="S71" s="41" t="n"/>
      <c r="T71" s="59" t="n"/>
      <c r="U71" s="41" t="n"/>
      <c r="V71" s="41" t="n"/>
      <c r="W71" s="41" t="n"/>
      <c r="X71" s="41" t="n"/>
      <c r="Y71" s="41" t="n"/>
      <c r="Z71" s="41" t="n"/>
      <c r="AA71" s="41" t="n"/>
      <c r="AB71" s="41" t="n"/>
      <c r="AC71" s="41" t="n"/>
      <c r="AD71" s="41" t="n"/>
      <c r="AE71" s="46">
        <f>AC71-AD71</f>
        <v/>
      </c>
      <c r="AF71" s="59" t="n"/>
      <c r="AG71" s="46">
        <f>T71-AF71</f>
        <v/>
      </c>
      <c r="AH71" s="59" t="n"/>
      <c r="AI71" s="46">
        <f>AG71-AH71</f>
        <v/>
      </c>
      <c r="AJ71" s="59" t="n"/>
      <c r="AK71" s="41" t="n"/>
      <c r="AL71" s="49" t="n">
        <v>0</v>
      </c>
      <c r="AM71" s="46">
        <f>SUM(AI71*AL71)</f>
        <v/>
      </c>
      <c r="AN71" s="95" t="n"/>
      <c r="AO71" s="82">
        <f>SUM(AM71-AN71)</f>
        <v/>
      </c>
    </row>
    <row r="72">
      <c r="A72" s="41" t="n"/>
      <c r="B72" s="41" t="n"/>
      <c r="C72" s="41" t="n"/>
      <c r="D72" s="41" t="n"/>
      <c r="E72" s="41" t="n"/>
      <c r="F72" s="41" t="n"/>
      <c r="G72" s="41" t="n"/>
      <c r="H72" s="41" t="n"/>
      <c r="I72" s="41" t="n"/>
      <c r="J72" s="41" t="n"/>
      <c r="K72" s="41" t="n"/>
      <c r="L72" s="41" t="n"/>
      <c r="M72" s="41" t="n"/>
      <c r="N72" s="41" t="n"/>
      <c r="O72" s="41" t="n"/>
      <c r="P72" s="41" t="n"/>
      <c r="Q72" s="43" t="n"/>
      <c r="R72" s="41" t="n"/>
      <c r="S72" s="41" t="n"/>
      <c r="T72" s="59" t="n"/>
      <c r="U72" s="41" t="n"/>
      <c r="V72" s="41" t="n"/>
      <c r="W72" s="41" t="n"/>
      <c r="X72" s="41" t="n"/>
      <c r="Y72" s="41" t="n"/>
      <c r="Z72" s="41" t="n"/>
      <c r="AA72" s="41" t="n"/>
      <c r="AB72" s="41" t="n"/>
      <c r="AC72" s="41" t="n"/>
      <c r="AD72" s="41" t="n"/>
      <c r="AE72" s="46">
        <f>AC72-AD72</f>
        <v/>
      </c>
      <c r="AF72" s="59" t="n"/>
      <c r="AG72" s="46">
        <f>T72-AF72</f>
        <v/>
      </c>
      <c r="AH72" s="59" t="n"/>
      <c r="AI72" s="46">
        <f>AG72-AH72</f>
        <v/>
      </c>
      <c r="AJ72" s="59" t="n"/>
      <c r="AK72" s="41" t="n"/>
      <c r="AL72" s="49" t="n">
        <v>0</v>
      </c>
      <c r="AM72" s="46">
        <f>SUM(AI72*AL72)</f>
        <v/>
      </c>
      <c r="AN72" s="95" t="n"/>
      <c r="AO72" s="82">
        <f>SUM(AM72-AN72)</f>
        <v/>
      </c>
    </row>
    <row r="73">
      <c r="A73" s="41" t="n"/>
      <c r="B73" s="41" t="n"/>
      <c r="C73" s="41" t="n"/>
      <c r="D73" s="41" t="n"/>
      <c r="E73" s="41" t="n"/>
      <c r="F73" s="41" t="n"/>
      <c r="G73" s="41" t="n"/>
      <c r="H73" s="41" t="n"/>
      <c r="I73" s="41" t="n"/>
      <c r="J73" s="41" t="n"/>
      <c r="K73" s="41" t="n"/>
      <c r="L73" s="41" t="n"/>
      <c r="M73" s="41" t="n"/>
      <c r="N73" s="41" t="n"/>
      <c r="O73" s="41" t="n"/>
      <c r="P73" s="41" t="n"/>
      <c r="Q73" s="43" t="n"/>
      <c r="R73" s="41" t="n"/>
      <c r="S73" s="41" t="n"/>
      <c r="T73" s="59" t="n"/>
      <c r="U73" s="41" t="n"/>
      <c r="V73" s="41" t="n"/>
      <c r="W73" s="41" t="n"/>
      <c r="X73" s="41" t="n"/>
      <c r="Y73" s="41" t="n"/>
      <c r="Z73" s="41" t="n"/>
      <c r="AA73" s="41" t="n"/>
      <c r="AB73" s="41" t="n"/>
      <c r="AC73" s="41" t="n"/>
      <c r="AD73" s="41" t="n"/>
      <c r="AE73" s="46">
        <f>AC73-AD73</f>
        <v/>
      </c>
      <c r="AF73" s="59" t="n"/>
      <c r="AG73" s="46">
        <f>T73-AF73</f>
        <v/>
      </c>
      <c r="AH73" s="59" t="n"/>
      <c r="AI73" s="46">
        <f>AG73-AH73</f>
        <v/>
      </c>
      <c r="AJ73" s="59" t="n"/>
      <c r="AK73" s="41" t="n"/>
      <c r="AL73" s="49" t="n">
        <v>0</v>
      </c>
      <c r="AM73" s="46">
        <f>SUM(AI73*AL73)</f>
        <v/>
      </c>
      <c r="AN73" s="95" t="n"/>
      <c r="AO73" s="82">
        <f>SUM(AM73-AN73)</f>
        <v/>
      </c>
    </row>
    <row r="74">
      <c r="A74" s="41" t="n"/>
      <c r="B74" s="41" t="n"/>
      <c r="C74" s="41" t="n"/>
      <c r="D74" s="41" t="n"/>
      <c r="E74" s="41" t="n"/>
      <c r="F74" s="41" t="n"/>
      <c r="G74" s="41" t="n"/>
      <c r="H74" s="41" t="n"/>
      <c r="I74" s="41" t="n"/>
      <c r="J74" s="41" t="n"/>
      <c r="K74" s="41" t="n"/>
      <c r="L74" s="41" t="n"/>
      <c r="M74" s="41" t="n"/>
      <c r="N74" s="41" t="n"/>
      <c r="O74" s="41" t="n"/>
      <c r="P74" s="41" t="n"/>
      <c r="Q74" s="43" t="n"/>
      <c r="R74" s="41" t="n"/>
      <c r="S74" s="41" t="n"/>
      <c r="T74" s="59" t="n"/>
      <c r="U74" s="41" t="n"/>
      <c r="V74" s="41" t="n"/>
      <c r="W74" s="41" t="n"/>
      <c r="X74" s="41" t="n"/>
      <c r="Y74" s="41" t="n"/>
      <c r="Z74" s="41" t="n"/>
      <c r="AA74" s="41" t="n"/>
      <c r="AB74" s="41" t="n"/>
      <c r="AC74" s="41" t="n"/>
      <c r="AD74" s="41" t="n"/>
      <c r="AE74" s="46">
        <f>AC74-AD74</f>
        <v/>
      </c>
      <c r="AF74" s="59" t="n"/>
      <c r="AG74" s="46">
        <f>T74-AF74</f>
        <v/>
      </c>
      <c r="AH74" s="59" t="n"/>
      <c r="AI74" s="46">
        <f>AG74-AH74</f>
        <v/>
      </c>
      <c r="AJ74" s="59" t="n"/>
      <c r="AK74" s="41" t="n"/>
      <c r="AL74" s="49" t="n">
        <v>0</v>
      </c>
      <c r="AM74" s="46">
        <f>SUM(AI74*AL74)</f>
        <v/>
      </c>
      <c r="AN74" s="95" t="n"/>
      <c r="AO74" s="82">
        <f>SUM(AM74-AN74)</f>
        <v/>
      </c>
    </row>
    <row r="75">
      <c r="A75" s="41" t="n"/>
      <c r="B75" s="41" t="n"/>
      <c r="C75" s="41" t="n"/>
      <c r="D75" s="41" t="n"/>
      <c r="E75" s="41" t="n"/>
      <c r="F75" s="41" t="n"/>
      <c r="G75" s="41" t="n"/>
      <c r="H75" s="41" t="n"/>
      <c r="I75" s="41" t="n"/>
      <c r="J75" s="41" t="n"/>
      <c r="K75" s="41" t="n"/>
      <c r="L75" s="41" t="n"/>
      <c r="M75" s="41" t="n"/>
      <c r="N75" s="41" t="n"/>
      <c r="O75" s="41" t="n"/>
      <c r="P75" s="41" t="n"/>
      <c r="Q75" s="43" t="n"/>
      <c r="R75" s="41" t="n"/>
      <c r="S75" s="41" t="n"/>
      <c r="T75" s="59" t="n"/>
      <c r="U75" s="41" t="n"/>
      <c r="V75" s="41" t="n"/>
      <c r="W75" s="41" t="n"/>
      <c r="X75" s="41" t="n"/>
      <c r="Y75" s="41" t="n"/>
      <c r="Z75" s="41" t="n"/>
      <c r="AA75" s="41" t="n"/>
      <c r="AB75" s="41" t="n"/>
      <c r="AC75" s="41" t="n"/>
      <c r="AD75" s="41" t="n"/>
      <c r="AE75" s="46">
        <f>AC75-AD75</f>
        <v/>
      </c>
      <c r="AF75" s="59" t="n"/>
      <c r="AG75" s="46">
        <f>T75-AF75</f>
        <v/>
      </c>
      <c r="AH75" s="59" t="n"/>
      <c r="AI75" s="46">
        <f>AG75-AH75</f>
        <v/>
      </c>
      <c r="AJ75" s="59" t="n"/>
      <c r="AK75" s="41" t="n"/>
      <c r="AL75" s="49" t="n">
        <v>0</v>
      </c>
      <c r="AM75" s="46">
        <f>SUM(AI75*AL75)</f>
        <v/>
      </c>
      <c r="AN75" s="95" t="n"/>
      <c r="AO75" s="82">
        <f>SUM(AM75-AN75)</f>
        <v/>
      </c>
    </row>
    <row r="76">
      <c r="A76" s="41" t="n"/>
      <c r="B76" s="41" t="n"/>
      <c r="C76" s="41" t="n"/>
      <c r="D76" s="41" t="n"/>
      <c r="E76" s="41" t="n"/>
      <c r="F76" s="41" t="n"/>
      <c r="G76" s="41" t="n"/>
      <c r="H76" s="41" t="n"/>
      <c r="I76" s="41" t="n"/>
      <c r="J76" s="41" t="n"/>
      <c r="K76" s="41" t="n"/>
      <c r="L76" s="41" t="n"/>
      <c r="M76" s="41" t="n"/>
      <c r="N76" s="41" t="n"/>
      <c r="O76" s="41" t="n"/>
      <c r="P76" s="41" t="n"/>
      <c r="Q76" s="43" t="n"/>
      <c r="R76" s="41" t="n"/>
      <c r="S76" s="41" t="n"/>
      <c r="T76" s="59" t="n"/>
      <c r="U76" s="41" t="n"/>
      <c r="V76" s="41" t="n"/>
      <c r="W76" s="41" t="n"/>
      <c r="X76" s="41" t="n"/>
      <c r="Y76" s="41" t="n"/>
      <c r="Z76" s="41" t="n"/>
      <c r="AA76" s="41" t="n"/>
      <c r="AB76" s="41" t="n"/>
      <c r="AC76" s="41" t="n"/>
      <c r="AD76" s="41" t="n"/>
      <c r="AE76" s="46">
        <f>AC76-AD76</f>
        <v/>
      </c>
      <c r="AF76" s="59" t="n"/>
      <c r="AG76" s="46">
        <f>T76-AF76</f>
        <v/>
      </c>
      <c r="AH76" s="59" t="n"/>
      <c r="AI76" s="46">
        <f>AG76-AH76</f>
        <v/>
      </c>
      <c r="AJ76" s="59" t="n"/>
      <c r="AK76" s="41" t="n"/>
      <c r="AL76" s="49" t="n">
        <v>0</v>
      </c>
      <c r="AM76" s="46">
        <f>SUM(AI76*AL76)</f>
        <v/>
      </c>
      <c r="AN76" s="95" t="n"/>
      <c r="AO76" s="82">
        <f>SUM(AM76-AN76)</f>
        <v/>
      </c>
    </row>
    <row r="77">
      <c r="A77" s="41" t="n"/>
      <c r="B77" s="41" t="n"/>
      <c r="C77" s="41" t="n"/>
      <c r="D77" s="41" t="n"/>
      <c r="E77" s="41" t="n"/>
      <c r="F77" s="41" t="n"/>
      <c r="G77" s="41" t="n"/>
      <c r="H77" s="41" t="n"/>
      <c r="I77" s="41" t="n"/>
      <c r="J77" s="41" t="n"/>
      <c r="K77" s="41" t="n"/>
      <c r="L77" s="41" t="n"/>
      <c r="M77" s="41" t="n"/>
      <c r="N77" s="41" t="n"/>
      <c r="O77" s="41" t="n"/>
      <c r="P77" s="41" t="n"/>
      <c r="Q77" s="43" t="n"/>
      <c r="R77" s="41" t="n"/>
      <c r="S77" s="41" t="n"/>
      <c r="T77" s="59" t="n"/>
      <c r="U77" s="41" t="n"/>
      <c r="V77" s="41" t="n"/>
      <c r="W77" s="41" t="n"/>
      <c r="X77" s="41" t="n"/>
      <c r="Y77" s="41" t="n"/>
      <c r="Z77" s="41" t="n"/>
      <c r="AA77" s="41" t="n"/>
      <c r="AB77" s="41" t="n"/>
      <c r="AC77" s="41" t="n"/>
      <c r="AD77" s="41" t="n"/>
      <c r="AE77" s="46">
        <f>AC77-AD77</f>
        <v/>
      </c>
      <c r="AF77" s="59" t="n"/>
      <c r="AG77" s="46">
        <f>T77-AF77</f>
        <v/>
      </c>
      <c r="AH77" s="59" t="n"/>
      <c r="AI77" s="46">
        <f>AG77-AH77</f>
        <v/>
      </c>
      <c r="AJ77" s="59" t="n"/>
      <c r="AK77" s="41" t="n"/>
      <c r="AL77" s="49" t="n">
        <v>0</v>
      </c>
      <c r="AM77" s="46">
        <f>SUM(AI77*AL77)</f>
        <v/>
      </c>
      <c r="AN77" s="95" t="n"/>
      <c r="AO77" s="82">
        <f>SUM(AM77-AN77)</f>
        <v/>
      </c>
    </row>
    <row r="78">
      <c r="A78" s="41" t="n"/>
      <c r="B78" s="41" t="n"/>
      <c r="C78" s="41" t="n"/>
      <c r="D78" s="41" t="n"/>
      <c r="E78" s="41" t="n"/>
      <c r="F78" s="41" t="n"/>
      <c r="G78" s="41" t="n"/>
      <c r="H78" s="41" t="n"/>
      <c r="I78" s="41" t="n"/>
      <c r="J78" s="41" t="n"/>
      <c r="K78" s="41" t="n"/>
      <c r="L78" s="41" t="n"/>
      <c r="M78" s="41" t="n"/>
      <c r="N78" s="41" t="n"/>
      <c r="O78" s="41" t="n"/>
      <c r="P78" s="41" t="n"/>
      <c r="Q78" s="43" t="n"/>
      <c r="R78" s="41" t="n"/>
      <c r="S78" s="41" t="n"/>
      <c r="T78" s="59" t="n"/>
      <c r="U78" s="41" t="n"/>
      <c r="V78" s="41" t="n"/>
      <c r="W78" s="41" t="n"/>
      <c r="X78" s="41" t="n"/>
      <c r="Y78" s="41" t="n"/>
      <c r="Z78" s="41" t="n"/>
      <c r="AA78" s="41" t="n"/>
      <c r="AB78" s="41" t="n"/>
      <c r="AC78" s="41" t="n"/>
      <c r="AD78" s="41" t="n"/>
      <c r="AE78" s="46">
        <f>AC78-AD78</f>
        <v/>
      </c>
      <c r="AF78" s="59" t="n"/>
      <c r="AG78" s="46">
        <f>T78-AF78</f>
        <v/>
      </c>
      <c r="AH78" s="59" t="n"/>
      <c r="AI78" s="46">
        <f>AG78-AH78</f>
        <v/>
      </c>
      <c r="AJ78" s="59" t="n"/>
      <c r="AK78" s="41" t="n"/>
      <c r="AL78" s="49" t="n">
        <v>0</v>
      </c>
      <c r="AM78" s="46">
        <f>SUM(AI78*AL78)</f>
        <v/>
      </c>
      <c r="AN78" s="95" t="n"/>
      <c r="AO78" s="82">
        <f>SUM(AM78-AN78)</f>
        <v/>
      </c>
    </row>
    <row r="79">
      <c r="A79" s="41" t="n"/>
      <c r="B79" s="41" t="n"/>
      <c r="C79" s="41" t="n"/>
      <c r="D79" s="41" t="n"/>
      <c r="E79" s="41" t="n"/>
      <c r="F79" s="41" t="n"/>
      <c r="G79" s="41" t="n"/>
      <c r="H79" s="41" t="n"/>
      <c r="I79" s="41" t="n"/>
      <c r="J79" s="41" t="n"/>
      <c r="K79" s="41" t="n"/>
      <c r="L79" s="41" t="n"/>
      <c r="M79" s="41" t="n"/>
      <c r="N79" s="41" t="n"/>
      <c r="O79" s="41" t="n"/>
      <c r="P79" s="41" t="n"/>
      <c r="Q79" s="43" t="n"/>
      <c r="R79" s="41" t="n"/>
      <c r="S79" s="41" t="n"/>
      <c r="T79" s="59" t="n"/>
      <c r="U79" s="41" t="n"/>
      <c r="V79" s="41" t="n"/>
      <c r="W79" s="41" t="n"/>
      <c r="X79" s="41" t="n"/>
      <c r="Y79" s="41" t="n"/>
      <c r="Z79" s="41" t="n"/>
      <c r="AA79" s="41" t="n"/>
      <c r="AB79" s="41" t="n"/>
      <c r="AC79" s="41" t="n"/>
      <c r="AD79" s="41" t="n"/>
      <c r="AE79" s="46">
        <f>AC79-AD79</f>
        <v/>
      </c>
      <c r="AF79" s="59" t="n"/>
      <c r="AG79" s="46">
        <f>T79-AF79</f>
        <v/>
      </c>
      <c r="AH79" s="59" t="n"/>
      <c r="AI79" s="46">
        <f>AG79-AH79</f>
        <v/>
      </c>
      <c r="AJ79" s="59" t="n"/>
      <c r="AK79" s="41" t="n"/>
      <c r="AL79" s="49" t="n">
        <v>0</v>
      </c>
      <c r="AM79" s="46">
        <f>SUM(AI79*AL79)</f>
        <v/>
      </c>
      <c r="AN79" s="95" t="n"/>
      <c r="AO79" s="82">
        <f>SUM(AM79-AN79)</f>
        <v/>
      </c>
    </row>
    <row r="80">
      <c r="A80" s="41" t="n"/>
      <c r="B80" s="41" t="n"/>
      <c r="C80" s="41" t="n"/>
      <c r="D80" s="41" t="n"/>
      <c r="E80" s="41" t="n"/>
      <c r="F80" s="41" t="n"/>
      <c r="G80" s="41" t="n"/>
      <c r="H80" s="41" t="n"/>
      <c r="I80" s="41" t="n"/>
      <c r="J80" s="41" t="n"/>
      <c r="K80" s="41" t="n"/>
      <c r="L80" s="41" t="n"/>
      <c r="M80" s="41" t="n"/>
      <c r="N80" s="41" t="n"/>
      <c r="O80" s="41" t="n"/>
      <c r="P80" s="41" t="n"/>
      <c r="Q80" s="43" t="n"/>
      <c r="R80" s="41" t="n"/>
      <c r="S80" s="41" t="n"/>
      <c r="T80" s="59" t="n"/>
      <c r="U80" s="41" t="n"/>
      <c r="V80" s="41" t="n"/>
      <c r="W80" s="41" t="n"/>
      <c r="X80" s="41" t="n"/>
      <c r="Y80" s="41" t="n"/>
      <c r="Z80" s="41" t="n"/>
      <c r="AA80" s="41" t="n"/>
      <c r="AB80" s="41" t="n"/>
      <c r="AC80" s="41" t="n"/>
      <c r="AD80" s="41" t="n"/>
      <c r="AE80" s="46">
        <f>AC80-AD80</f>
        <v/>
      </c>
      <c r="AF80" s="59" t="n"/>
      <c r="AG80" s="46">
        <f>T80-AF80</f>
        <v/>
      </c>
      <c r="AH80" s="59" t="n"/>
      <c r="AI80" s="46">
        <f>AG80-AH80</f>
        <v/>
      </c>
      <c r="AJ80" s="59" t="n"/>
      <c r="AK80" s="41" t="n"/>
      <c r="AL80" s="49" t="n">
        <v>0</v>
      </c>
      <c r="AM80" s="46">
        <f>SUM(AI80*AL80)</f>
        <v/>
      </c>
      <c r="AN80" s="95" t="n"/>
      <c r="AO80" s="82">
        <f>SUM(AM80-AN80)</f>
        <v/>
      </c>
    </row>
    <row r="81">
      <c r="A81" s="41" t="n"/>
      <c r="B81" s="41" t="n"/>
      <c r="C81" s="41" t="n"/>
      <c r="D81" s="41" t="n"/>
      <c r="E81" s="41" t="n"/>
      <c r="F81" s="41" t="n"/>
      <c r="G81" s="41" t="n"/>
      <c r="H81" s="41" t="n"/>
      <c r="I81" s="41" t="n"/>
      <c r="J81" s="41" t="n"/>
      <c r="K81" s="41" t="n"/>
      <c r="L81" s="41" t="n"/>
      <c r="M81" s="41" t="n"/>
      <c r="N81" s="41" t="n"/>
      <c r="O81" s="41" t="n"/>
      <c r="P81" s="41" t="n"/>
      <c r="Q81" s="43" t="n"/>
      <c r="R81" s="41" t="n"/>
      <c r="S81" s="41" t="n"/>
      <c r="T81" s="59" t="n"/>
      <c r="U81" s="41" t="n"/>
      <c r="V81" s="41" t="n"/>
      <c r="W81" s="41" t="n"/>
      <c r="X81" s="41" t="n"/>
      <c r="Y81" s="41" t="n"/>
      <c r="Z81" s="41" t="n"/>
      <c r="AA81" s="41" t="n"/>
      <c r="AB81" s="41" t="n"/>
      <c r="AC81" s="41" t="n"/>
      <c r="AD81" s="41" t="n"/>
      <c r="AE81" s="46">
        <f>AC81-AD81</f>
        <v/>
      </c>
      <c r="AF81" s="59" t="n"/>
      <c r="AG81" s="46">
        <f>T81-AF81</f>
        <v/>
      </c>
      <c r="AH81" s="59" t="n"/>
      <c r="AI81" s="46">
        <f>AG81-AH81</f>
        <v/>
      </c>
      <c r="AJ81" s="59" t="n"/>
      <c r="AK81" s="41" t="n"/>
      <c r="AL81" s="49" t="n">
        <v>0</v>
      </c>
      <c r="AM81" s="46">
        <f>SUM(AI81*AL81)</f>
        <v/>
      </c>
      <c r="AN81" s="95" t="n"/>
      <c r="AO81" s="82">
        <f>SUM(AM81-AN81)</f>
        <v/>
      </c>
    </row>
    <row r="82">
      <c r="A82" s="41" t="n"/>
      <c r="B82" s="41" t="n"/>
      <c r="C82" s="41" t="n"/>
      <c r="D82" s="41" t="n"/>
      <c r="E82" s="41" t="n"/>
      <c r="F82" s="41" t="n"/>
      <c r="G82" s="41" t="n"/>
      <c r="H82" s="41" t="n"/>
      <c r="I82" s="41" t="n"/>
      <c r="J82" s="41" t="n"/>
      <c r="K82" s="41" t="n"/>
      <c r="L82" s="41" t="n"/>
      <c r="M82" s="41" t="n"/>
      <c r="N82" s="41" t="n"/>
      <c r="O82" s="41" t="n"/>
      <c r="P82" s="41" t="n"/>
      <c r="Q82" s="43" t="n"/>
      <c r="R82" s="41" t="n"/>
      <c r="S82" s="41" t="n"/>
      <c r="T82" s="59" t="n"/>
      <c r="U82" s="41" t="n"/>
      <c r="V82" s="41" t="n"/>
      <c r="W82" s="41" t="n"/>
      <c r="X82" s="41" t="n"/>
      <c r="Y82" s="41" t="n"/>
      <c r="Z82" s="41" t="n"/>
      <c r="AA82" s="41" t="n"/>
      <c r="AB82" s="41" t="n"/>
      <c r="AC82" s="41" t="n"/>
      <c r="AD82" s="41" t="n"/>
      <c r="AE82" s="46">
        <f>AC82-AD82</f>
        <v/>
      </c>
      <c r="AF82" s="59" t="n"/>
      <c r="AG82" s="46">
        <f>T82-AF82</f>
        <v/>
      </c>
      <c r="AH82" s="59" t="n"/>
      <c r="AI82" s="46">
        <f>AG82-AH82</f>
        <v/>
      </c>
      <c r="AJ82" s="59" t="n"/>
      <c r="AK82" s="41" t="n"/>
      <c r="AL82" s="49" t="n">
        <v>0</v>
      </c>
      <c r="AM82" s="46">
        <f>SUM(AI82*AL82)</f>
        <v/>
      </c>
      <c r="AN82" s="95" t="n"/>
      <c r="AO82" s="82">
        <f>SUM(AM82-AN82)</f>
        <v/>
      </c>
    </row>
    <row r="83">
      <c r="A83" s="41" t="n"/>
      <c r="B83" s="41" t="n"/>
      <c r="C83" s="41" t="n"/>
      <c r="D83" s="41" t="n"/>
      <c r="E83" s="41" t="n"/>
      <c r="F83" s="41" t="n"/>
      <c r="G83" s="41" t="n"/>
      <c r="H83" s="41" t="n"/>
      <c r="I83" s="41" t="n"/>
      <c r="J83" s="41" t="n"/>
      <c r="K83" s="41" t="n"/>
      <c r="L83" s="41" t="n"/>
      <c r="M83" s="41" t="n"/>
      <c r="N83" s="41" t="n"/>
      <c r="O83" s="41" t="n"/>
      <c r="P83" s="41" t="n"/>
      <c r="Q83" s="43" t="n"/>
      <c r="R83" s="41" t="n"/>
      <c r="S83" s="41" t="n"/>
      <c r="T83" s="59" t="n"/>
      <c r="U83" s="41" t="n"/>
      <c r="V83" s="41" t="n"/>
      <c r="W83" s="41" t="n"/>
      <c r="X83" s="41" t="n"/>
      <c r="Y83" s="41" t="n"/>
      <c r="Z83" s="41" t="n"/>
      <c r="AA83" s="41" t="n"/>
      <c r="AB83" s="41" t="n"/>
      <c r="AC83" s="41" t="n"/>
      <c r="AD83" s="41" t="n"/>
      <c r="AE83" s="46">
        <f>AC83-AD83</f>
        <v/>
      </c>
      <c r="AF83" s="59" t="n"/>
      <c r="AG83" s="46">
        <f>T83-AF83</f>
        <v/>
      </c>
      <c r="AH83" s="59" t="n"/>
      <c r="AI83" s="46">
        <f>AG83-AH83</f>
        <v/>
      </c>
      <c r="AJ83" s="59" t="n"/>
      <c r="AK83" s="41" t="n"/>
      <c r="AL83" s="49" t="n">
        <v>0</v>
      </c>
      <c r="AM83" s="46">
        <f>SUM(AI83*AL83)</f>
        <v/>
      </c>
      <c r="AN83" s="95" t="n"/>
      <c r="AO83" s="82">
        <f>SUM(AM83-AN83)</f>
        <v/>
      </c>
    </row>
    <row r="84">
      <c r="A84" s="41" t="n"/>
      <c r="B84" s="41" t="n"/>
      <c r="C84" s="41" t="n"/>
      <c r="D84" s="41" t="n"/>
      <c r="E84" s="41" t="n"/>
      <c r="F84" s="41" t="n"/>
      <c r="G84" s="41" t="n"/>
      <c r="H84" s="41" t="n"/>
      <c r="I84" s="41" t="n"/>
      <c r="J84" s="41" t="n"/>
      <c r="K84" s="41" t="n"/>
      <c r="L84" s="41" t="n"/>
      <c r="M84" s="41" t="n"/>
      <c r="N84" s="41" t="n"/>
      <c r="O84" s="41" t="n"/>
      <c r="P84" s="41" t="n"/>
      <c r="Q84" s="43" t="n"/>
      <c r="R84" s="41" t="n"/>
      <c r="S84" s="41" t="n"/>
      <c r="T84" s="59" t="n"/>
      <c r="U84" s="41" t="n"/>
      <c r="V84" s="41" t="n"/>
      <c r="W84" s="41" t="n"/>
      <c r="X84" s="41" t="n"/>
      <c r="Y84" s="41" t="n"/>
      <c r="Z84" s="41" t="n"/>
      <c r="AA84" s="41" t="n"/>
      <c r="AB84" s="41" t="n"/>
      <c r="AC84" s="41" t="n"/>
      <c r="AD84" s="41" t="n"/>
      <c r="AE84" s="46">
        <f>AC84-AD84</f>
        <v/>
      </c>
      <c r="AF84" s="59" t="n"/>
      <c r="AG84" s="46">
        <f>T84-AF84</f>
        <v/>
      </c>
      <c r="AH84" s="59" t="n"/>
      <c r="AI84" s="46">
        <f>AG84-AH84</f>
        <v/>
      </c>
      <c r="AJ84" s="59" t="n"/>
      <c r="AK84" s="41" t="n"/>
      <c r="AL84" s="49" t="n">
        <v>0</v>
      </c>
      <c r="AM84" s="46">
        <f>SUM(AI84*AL84)</f>
        <v/>
      </c>
      <c r="AN84" s="95" t="n"/>
      <c r="AO84" s="82">
        <f>SUM(AM84-AN84)</f>
        <v/>
      </c>
    </row>
    <row r="85">
      <c r="A85" s="41" t="n"/>
      <c r="B85" s="41" t="n"/>
      <c r="C85" s="41" t="n"/>
      <c r="D85" s="41" t="n"/>
      <c r="E85" s="41" t="n"/>
      <c r="F85" s="41" t="n"/>
      <c r="G85" s="41" t="n"/>
      <c r="H85" s="41" t="n"/>
      <c r="I85" s="41" t="n"/>
      <c r="J85" s="41" t="n"/>
      <c r="K85" s="41" t="n"/>
      <c r="L85" s="41" t="n"/>
      <c r="M85" s="41" t="n"/>
      <c r="N85" s="41" t="n"/>
      <c r="O85" s="41" t="n"/>
      <c r="P85" s="41" t="n"/>
      <c r="Q85" s="43" t="n"/>
      <c r="R85" s="41" t="n"/>
      <c r="S85" s="41" t="n"/>
      <c r="T85" s="59" t="n"/>
      <c r="U85" s="41" t="n"/>
      <c r="V85" s="41" t="n"/>
      <c r="W85" s="41" t="n"/>
      <c r="X85" s="41" t="n"/>
      <c r="Y85" s="41" t="n"/>
      <c r="Z85" s="41" t="n"/>
      <c r="AA85" s="41" t="n"/>
      <c r="AB85" s="41" t="n"/>
      <c r="AC85" s="41" t="n"/>
      <c r="AD85" s="41" t="n"/>
      <c r="AE85" s="46">
        <f>AC85-AD85</f>
        <v/>
      </c>
      <c r="AF85" s="59" t="n"/>
      <c r="AG85" s="46">
        <f>T85-AF85</f>
        <v/>
      </c>
      <c r="AH85" s="59" t="n"/>
      <c r="AI85" s="46">
        <f>AG85-AH85</f>
        <v/>
      </c>
      <c r="AJ85" s="59" t="n"/>
      <c r="AK85" s="41" t="n"/>
      <c r="AL85" s="49" t="n">
        <v>0</v>
      </c>
      <c r="AM85" s="46">
        <f>SUM(AI85*AL85)</f>
        <v/>
      </c>
      <c r="AN85" s="95" t="n"/>
      <c r="AO85" s="82">
        <f>SUM(AM85-AN85)</f>
        <v/>
      </c>
    </row>
    <row r="86">
      <c r="A86" s="41" t="n"/>
      <c r="B86" s="41" t="n"/>
      <c r="C86" s="41" t="n"/>
      <c r="D86" s="41" t="n"/>
      <c r="E86" s="41" t="n"/>
      <c r="F86" s="41" t="n"/>
      <c r="G86" s="41" t="n"/>
      <c r="H86" s="41" t="n"/>
      <c r="I86" s="41" t="n"/>
      <c r="J86" s="41" t="n"/>
      <c r="K86" s="41" t="n"/>
      <c r="L86" s="41" t="n"/>
      <c r="M86" s="41" t="n"/>
      <c r="N86" s="41" t="n"/>
      <c r="O86" s="41" t="n"/>
      <c r="P86" s="41" t="n"/>
      <c r="Q86" s="43" t="n"/>
      <c r="R86" s="41" t="n"/>
      <c r="S86" s="41" t="n"/>
      <c r="T86" s="59" t="n"/>
      <c r="U86" s="41" t="n"/>
      <c r="V86" s="41" t="n"/>
      <c r="W86" s="41" t="n"/>
      <c r="X86" s="41" t="n"/>
      <c r="Y86" s="41" t="n"/>
      <c r="Z86" s="41" t="n"/>
      <c r="AA86" s="41" t="n"/>
      <c r="AB86" s="41" t="n"/>
      <c r="AC86" s="41" t="n"/>
      <c r="AD86" s="41" t="n"/>
      <c r="AE86" s="46">
        <f>AC86-AD86</f>
        <v/>
      </c>
      <c r="AF86" s="59" t="n"/>
      <c r="AG86" s="46">
        <f>T86-AF86</f>
        <v/>
      </c>
      <c r="AH86" s="59" t="n"/>
      <c r="AI86" s="46">
        <f>AG86-AH86</f>
        <v/>
      </c>
      <c r="AJ86" s="59" t="n"/>
      <c r="AK86" s="41" t="n"/>
      <c r="AL86" s="49" t="n">
        <v>0</v>
      </c>
      <c r="AM86" s="46">
        <f>SUM(AI86*AL86)</f>
        <v/>
      </c>
      <c r="AN86" s="95" t="n"/>
      <c r="AO86" s="82">
        <f>SUM(AM86-AN86)</f>
        <v/>
      </c>
    </row>
    <row r="87">
      <c r="A87" s="41" t="n"/>
      <c r="B87" s="41" t="n"/>
      <c r="C87" s="41" t="n"/>
      <c r="D87" s="41" t="n"/>
      <c r="E87" s="41" t="n"/>
      <c r="F87" s="41" t="n"/>
      <c r="G87" s="41" t="n"/>
      <c r="H87" s="41" t="n"/>
      <c r="I87" s="41" t="n"/>
      <c r="J87" s="41" t="n"/>
      <c r="K87" s="41" t="n"/>
      <c r="L87" s="41" t="n"/>
      <c r="M87" s="41" t="n"/>
      <c r="N87" s="41" t="n"/>
      <c r="O87" s="41" t="n"/>
      <c r="P87" s="41" t="n"/>
      <c r="Q87" s="43" t="n"/>
      <c r="R87" s="41" t="n"/>
      <c r="S87" s="41" t="n"/>
      <c r="T87" s="59" t="n"/>
      <c r="U87" s="41" t="n"/>
      <c r="V87" s="41" t="n"/>
      <c r="W87" s="41" t="n"/>
      <c r="X87" s="41" t="n"/>
      <c r="Y87" s="41" t="n"/>
      <c r="Z87" s="41" t="n"/>
      <c r="AA87" s="41" t="n"/>
      <c r="AB87" s="41" t="n"/>
      <c r="AC87" s="41" t="n"/>
      <c r="AD87" s="41" t="n"/>
      <c r="AE87" s="46">
        <f>AC87-AD87</f>
        <v/>
      </c>
      <c r="AF87" s="59" t="n"/>
      <c r="AG87" s="46">
        <f>T87-AF87</f>
        <v/>
      </c>
      <c r="AH87" s="59" t="n"/>
      <c r="AI87" s="46">
        <f>AG87-AH87</f>
        <v/>
      </c>
      <c r="AJ87" s="59" t="n"/>
      <c r="AK87" s="41" t="n"/>
      <c r="AL87" s="49" t="n">
        <v>0</v>
      </c>
      <c r="AM87" s="46">
        <f>SUM(AI87*AL87)</f>
        <v/>
      </c>
      <c r="AN87" s="95" t="n"/>
      <c r="AO87" s="82">
        <f>SUM(AM87-AN87)</f>
        <v/>
      </c>
    </row>
    <row r="88">
      <c r="A88" s="41" t="n"/>
      <c r="B88" s="41" t="n"/>
      <c r="C88" s="41" t="n"/>
      <c r="D88" s="41" t="n"/>
      <c r="E88" s="41" t="n"/>
      <c r="F88" s="41" t="n"/>
      <c r="G88" s="41" t="n"/>
      <c r="H88" s="41" t="n"/>
      <c r="I88" s="41" t="n"/>
      <c r="J88" s="41" t="n"/>
      <c r="K88" s="41" t="n"/>
      <c r="L88" s="41" t="n"/>
      <c r="M88" s="41" t="n"/>
      <c r="N88" s="41" t="n"/>
      <c r="O88" s="41" t="n"/>
      <c r="P88" s="41" t="n"/>
      <c r="Q88" s="43" t="n"/>
      <c r="R88" s="41" t="n"/>
      <c r="S88" s="41" t="n"/>
      <c r="T88" s="59" t="n"/>
      <c r="U88" s="41" t="n"/>
      <c r="V88" s="41" t="n"/>
      <c r="W88" s="41" t="n"/>
      <c r="X88" s="41" t="n"/>
      <c r="Y88" s="41" t="n"/>
      <c r="Z88" s="41" t="n"/>
      <c r="AA88" s="41" t="n"/>
      <c r="AB88" s="41" t="n"/>
      <c r="AC88" s="41" t="n"/>
      <c r="AD88" s="41" t="n"/>
      <c r="AE88" s="46">
        <f>AC88-AD88</f>
        <v/>
      </c>
      <c r="AF88" s="59" t="n"/>
      <c r="AG88" s="46">
        <f>T88-AF88</f>
        <v/>
      </c>
      <c r="AH88" s="59" t="n"/>
      <c r="AI88" s="46">
        <f>AG88-AH88</f>
        <v/>
      </c>
      <c r="AJ88" s="59" t="n"/>
      <c r="AK88" s="41" t="n"/>
      <c r="AL88" s="49" t="n">
        <v>0</v>
      </c>
      <c r="AM88" s="46">
        <f>SUM(AI88*AL88)</f>
        <v/>
      </c>
      <c r="AN88" s="95" t="n"/>
      <c r="AO88" s="82">
        <f>SUM(AM88-AN88)</f>
        <v/>
      </c>
    </row>
    <row r="89">
      <c r="A89" s="41" t="n"/>
      <c r="B89" s="41" t="n"/>
      <c r="C89" s="41" t="n"/>
      <c r="D89" s="41" t="n"/>
      <c r="E89" s="41" t="n"/>
      <c r="F89" s="41" t="n"/>
      <c r="G89" s="41" t="n"/>
      <c r="H89" s="41" t="n"/>
      <c r="I89" s="41" t="n"/>
      <c r="J89" s="41" t="n"/>
      <c r="K89" s="41" t="n"/>
      <c r="L89" s="41" t="n"/>
      <c r="M89" s="41" t="n"/>
      <c r="N89" s="41" t="n"/>
      <c r="O89" s="41" t="n"/>
      <c r="P89" s="41" t="n"/>
      <c r="Q89" s="43" t="n"/>
      <c r="R89" s="41" t="n"/>
      <c r="S89" s="41" t="n"/>
      <c r="T89" s="59" t="n"/>
      <c r="U89" s="41" t="n"/>
      <c r="V89" s="41" t="n"/>
      <c r="W89" s="41" t="n"/>
      <c r="X89" s="41" t="n"/>
      <c r="Y89" s="41" t="n"/>
      <c r="Z89" s="41" t="n"/>
      <c r="AA89" s="41" t="n"/>
      <c r="AB89" s="41" t="n"/>
      <c r="AC89" s="41" t="n"/>
      <c r="AD89" s="41" t="n"/>
      <c r="AE89" s="46">
        <f>AC89-AD89</f>
        <v/>
      </c>
      <c r="AF89" s="59" t="n"/>
      <c r="AG89" s="46">
        <f>T89-AF89</f>
        <v/>
      </c>
      <c r="AH89" s="59" t="n"/>
      <c r="AI89" s="46">
        <f>AG89-AH89</f>
        <v/>
      </c>
      <c r="AJ89" s="59" t="n"/>
      <c r="AK89" s="41" t="n"/>
      <c r="AL89" s="49" t="n">
        <v>0</v>
      </c>
      <c r="AM89" s="46">
        <f>SUM(AI89*AL89)</f>
        <v/>
      </c>
      <c r="AN89" s="95" t="n"/>
      <c r="AO89" s="82">
        <f>SUM(AM89-AN89)</f>
        <v/>
      </c>
    </row>
    <row r="90">
      <c r="A90" s="41" t="n"/>
      <c r="B90" s="41" t="n"/>
      <c r="C90" s="41" t="n"/>
      <c r="D90" s="41" t="n"/>
      <c r="E90" s="41" t="n"/>
      <c r="F90" s="41" t="n"/>
      <c r="G90" s="41" t="n"/>
      <c r="H90" s="41" t="n"/>
      <c r="I90" s="41" t="n"/>
      <c r="J90" s="41" t="n"/>
      <c r="K90" s="41" t="n"/>
      <c r="L90" s="41" t="n"/>
      <c r="M90" s="41" t="n"/>
      <c r="N90" s="41" t="n"/>
      <c r="O90" s="41" t="n"/>
      <c r="P90" s="41" t="n"/>
      <c r="Q90" s="43" t="n"/>
      <c r="R90" s="41" t="n"/>
      <c r="S90" s="41" t="n"/>
      <c r="T90" s="59" t="n"/>
      <c r="U90" s="41" t="n"/>
      <c r="V90" s="41" t="n"/>
      <c r="W90" s="41" t="n"/>
      <c r="X90" s="41" t="n"/>
      <c r="Y90" s="41" t="n"/>
      <c r="Z90" s="41" t="n"/>
      <c r="AA90" s="41" t="n"/>
      <c r="AB90" s="41" t="n"/>
      <c r="AC90" s="41" t="n"/>
      <c r="AD90" s="41" t="n"/>
      <c r="AE90" s="46">
        <f>AC90-AD90</f>
        <v/>
      </c>
      <c r="AF90" s="59" t="n"/>
      <c r="AG90" s="46">
        <f>T90-AF90</f>
        <v/>
      </c>
      <c r="AH90" s="59" t="n"/>
      <c r="AI90" s="46">
        <f>AG90-AH90</f>
        <v/>
      </c>
      <c r="AJ90" s="59" t="n"/>
      <c r="AK90" s="41" t="n"/>
      <c r="AL90" s="49" t="n">
        <v>0</v>
      </c>
      <c r="AM90" s="46">
        <f>SUM(AI90*AL90)</f>
        <v/>
      </c>
      <c r="AN90" s="95" t="n"/>
      <c r="AO90" s="82">
        <f>SUM(AM90-AN90)</f>
        <v/>
      </c>
    </row>
    <row r="91">
      <c r="A91" s="41" t="n"/>
      <c r="B91" s="41" t="n"/>
      <c r="C91" s="41" t="n"/>
      <c r="D91" s="41" t="n"/>
      <c r="E91" s="41" t="n"/>
      <c r="F91" s="41" t="n"/>
      <c r="G91" s="41" t="n"/>
      <c r="H91" s="41" t="n"/>
      <c r="I91" s="41" t="n"/>
      <c r="J91" s="41" t="n"/>
      <c r="K91" s="41" t="n"/>
      <c r="L91" s="41" t="n"/>
      <c r="M91" s="41" t="n"/>
      <c r="N91" s="41" t="n"/>
      <c r="O91" s="41" t="n"/>
      <c r="P91" s="41" t="n"/>
      <c r="Q91" s="43" t="n"/>
      <c r="R91" s="41" t="n"/>
      <c r="S91" s="41" t="n"/>
      <c r="T91" s="59" t="n"/>
      <c r="U91" s="41" t="n"/>
      <c r="V91" s="41" t="n"/>
      <c r="W91" s="41" t="n"/>
      <c r="X91" s="41" t="n"/>
      <c r="Y91" s="41" t="n"/>
      <c r="Z91" s="41" t="n"/>
      <c r="AA91" s="41" t="n"/>
      <c r="AB91" s="41" t="n"/>
      <c r="AC91" s="41" t="n"/>
      <c r="AD91" s="41" t="n"/>
      <c r="AE91" s="46">
        <f>AC91-AD91</f>
        <v/>
      </c>
      <c r="AF91" s="59" t="n"/>
      <c r="AG91" s="46">
        <f>T91-AF91</f>
        <v/>
      </c>
      <c r="AH91" s="59" t="n"/>
      <c r="AI91" s="46">
        <f>AG91-AH91</f>
        <v/>
      </c>
      <c r="AJ91" s="59" t="n"/>
      <c r="AK91" s="41" t="n"/>
      <c r="AL91" s="49" t="n">
        <v>0</v>
      </c>
      <c r="AM91" s="46">
        <f>SUM(AI91*AL91)</f>
        <v/>
      </c>
      <c r="AN91" s="95" t="n"/>
      <c r="AO91" s="82">
        <f>SUM(AM91-AN91)</f>
        <v/>
      </c>
    </row>
    <row r="92">
      <c r="A92" s="41" t="n"/>
      <c r="B92" s="41" t="n"/>
      <c r="C92" s="41" t="n"/>
      <c r="D92" s="41" t="n"/>
      <c r="E92" s="41" t="n"/>
      <c r="F92" s="41" t="n"/>
      <c r="G92" s="41" t="n"/>
      <c r="H92" s="41" t="n"/>
      <c r="I92" s="41" t="n"/>
      <c r="J92" s="41" t="n"/>
      <c r="K92" s="41" t="n"/>
      <c r="L92" s="41" t="n"/>
      <c r="M92" s="41" t="n"/>
      <c r="N92" s="41" t="n"/>
      <c r="O92" s="41" t="n"/>
      <c r="P92" s="41" t="n"/>
      <c r="Q92" s="43" t="n"/>
      <c r="R92" s="41" t="n"/>
      <c r="S92" s="41" t="n"/>
      <c r="T92" s="59" t="n"/>
      <c r="U92" s="41" t="n"/>
      <c r="V92" s="41" t="n"/>
      <c r="W92" s="41" t="n"/>
      <c r="X92" s="41" t="n"/>
      <c r="Y92" s="41" t="n"/>
      <c r="Z92" s="41" t="n"/>
      <c r="AA92" s="41" t="n"/>
      <c r="AB92" s="41" t="n"/>
      <c r="AC92" s="41" t="n"/>
      <c r="AD92" s="41" t="n"/>
      <c r="AE92" s="46">
        <f>AC92-AD92</f>
        <v/>
      </c>
      <c r="AF92" s="59" t="n"/>
      <c r="AG92" s="46">
        <f>T92-AF92</f>
        <v/>
      </c>
      <c r="AH92" s="59" t="n"/>
      <c r="AI92" s="46">
        <f>AG92-AH92</f>
        <v/>
      </c>
      <c r="AJ92" s="59" t="n"/>
      <c r="AK92" s="41" t="n"/>
      <c r="AL92" s="49" t="n">
        <v>0</v>
      </c>
      <c r="AM92" s="46">
        <f>SUM(AI92*AL92)</f>
        <v/>
      </c>
      <c r="AN92" s="95" t="n"/>
      <c r="AO92" s="82">
        <f>SUM(AM92-AN92)</f>
        <v/>
      </c>
    </row>
    <row r="93">
      <c r="A93" s="41" t="n"/>
      <c r="B93" s="41" t="n"/>
      <c r="C93" s="41" t="n"/>
      <c r="D93" s="41" t="n"/>
      <c r="E93" s="41" t="n"/>
      <c r="F93" s="41" t="n"/>
      <c r="G93" s="41" t="n"/>
      <c r="H93" s="41" t="n"/>
      <c r="I93" s="41" t="n"/>
      <c r="J93" s="41" t="n"/>
      <c r="K93" s="41" t="n"/>
      <c r="L93" s="41" t="n"/>
      <c r="M93" s="41" t="n"/>
      <c r="N93" s="41" t="n"/>
      <c r="O93" s="41" t="n"/>
      <c r="P93" s="41" t="n"/>
      <c r="Q93" s="43" t="n"/>
      <c r="R93" s="41" t="n"/>
      <c r="S93" s="41" t="n"/>
      <c r="T93" s="59" t="n"/>
      <c r="U93" s="41" t="n"/>
      <c r="V93" s="41" t="n"/>
      <c r="W93" s="41" t="n"/>
      <c r="X93" s="41" t="n"/>
      <c r="Y93" s="41" t="n"/>
      <c r="Z93" s="41" t="n"/>
      <c r="AA93" s="41" t="n"/>
      <c r="AB93" s="41" t="n"/>
      <c r="AC93" s="41" t="n"/>
      <c r="AD93" s="41" t="n"/>
      <c r="AE93" s="46">
        <f>AC93-AD93</f>
        <v/>
      </c>
      <c r="AF93" s="59" t="n"/>
      <c r="AG93" s="46">
        <f>T93-AF93</f>
        <v/>
      </c>
      <c r="AH93" s="59" t="n"/>
      <c r="AI93" s="46">
        <f>AG93-AH93</f>
        <v/>
      </c>
      <c r="AJ93" s="59" t="n"/>
      <c r="AK93" s="41" t="n"/>
      <c r="AL93" s="49" t="n">
        <v>0</v>
      </c>
      <c r="AM93" s="46">
        <f>SUM(AI93*AL93)</f>
        <v/>
      </c>
      <c r="AN93" s="95" t="n"/>
      <c r="AO93" s="82">
        <f>SUM(AM93-AN93)</f>
        <v/>
      </c>
    </row>
    <row r="94">
      <c r="A94" s="41" t="n"/>
      <c r="B94" s="41" t="n"/>
      <c r="C94" s="41" t="n"/>
      <c r="D94" s="41" t="n"/>
      <c r="E94" s="41" t="n"/>
      <c r="F94" s="41" t="n"/>
      <c r="G94" s="41" t="n"/>
      <c r="H94" s="41" t="n"/>
      <c r="I94" s="41" t="n"/>
      <c r="J94" s="41" t="n"/>
      <c r="K94" s="41" t="n"/>
      <c r="L94" s="41" t="n"/>
      <c r="M94" s="41" t="n"/>
      <c r="N94" s="41" t="n"/>
      <c r="O94" s="41" t="n"/>
      <c r="P94" s="41" t="n"/>
      <c r="Q94" s="43" t="n"/>
      <c r="R94" s="41" t="n"/>
      <c r="S94" s="41" t="n"/>
      <c r="T94" s="59" t="n"/>
      <c r="U94" s="41" t="n"/>
      <c r="V94" s="41" t="n"/>
      <c r="W94" s="41" t="n"/>
      <c r="X94" s="41" t="n"/>
      <c r="Y94" s="41" t="n"/>
      <c r="Z94" s="41" t="n"/>
      <c r="AA94" s="41" t="n"/>
      <c r="AB94" s="41" t="n"/>
      <c r="AC94" s="41" t="n"/>
      <c r="AD94" s="41" t="n"/>
      <c r="AE94" s="46">
        <f>AC94-AD94</f>
        <v/>
      </c>
      <c r="AF94" s="59" t="n"/>
      <c r="AG94" s="46">
        <f>T94-AF94</f>
        <v/>
      </c>
      <c r="AH94" s="59" t="n"/>
      <c r="AI94" s="46">
        <f>AG94-AH94</f>
        <v/>
      </c>
      <c r="AJ94" s="59" t="n"/>
      <c r="AK94" s="41" t="n"/>
      <c r="AL94" s="49" t="n">
        <v>0</v>
      </c>
      <c r="AM94" s="46">
        <f>SUM(AI94*AL94)</f>
        <v/>
      </c>
      <c r="AN94" s="95" t="n"/>
      <c r="AO94" s="82">
        <f>SUM(AM94-AN94)</f>
        <v/>
      </c>
    </row>
    <row r="95">
      <c r="A95" s="41" t="n"/>
      <c r="B95" s="41" t="n"/>
      <c r="C95" s="41" t="n"/>
      <c r="D95" s="41" t="n"/>
      <c r="E95" s="41" t="n"/>
      <c r="F95" s="41" t="n"/>
      <c r="G95" s="41" t="n"/>
      <c r="H95" s="41" t="n"/>
      <c r="I95" s="41" t="n"/>
      <c r="J95" s="41" t="n"/>
      <c r="K95" s="41" t="n"/>
      <c r="L95" s="41" t="n"/>
      <c r="M95" s="41" t="n"/>
      <c r="N95" s="41" t="n"/>
      <c r="O95" s="41" t="n"/>
      <c r="P95" s="41" t="n"/>
      <c r="Q95" s="43" t="n"/>
      <c r="R95" s="41" t="n"/>
      <c r="S95" s="41" t="n"/>
      <c r="T95" s="59" t="n"/>
      <c r="U95" s="41" t="n"/>
      <c r="V95" s="41" t="n"/>
      <c r="W95" s="41" t="n"/>
      <c r="X95" s="41" t="n"/>
      <c r="Y95" s="41" t="n"/>
      <c r="Z95" s="41" t="n"/>
      <c r="AA95" s="41" t="n"/>
      <c r="AB95" s="41" t="n"/>
      <c r="AC95" s="41" t="n"/>
      <c r="AD95" s="41" t="n"/>
      <c r="AE95" s="46">
        <f>AC95-AD95</f>
        <v/>
      </c>
      <c r="AF95" s="59" t="n"/>
      <c r="AG95" s="46">
        <f>T95-AF95</f>
        <v/>
      </c>
      <c r="AH95" s="59" t="n"/>
      <c r="AI95" s="46">
        <f>AG95-AH95</f>
        <v/>
      </c>
      <c r="AJ95" s="59" t="n"/>
      <c r="AK95" s="41" t="n"/>
      <c r="AL95" s="49" t="n">
        <v>0</v>
      </c>
      <c r="AM95" s="46">
        <f>SUM(AI95*AL95)</f>
        <v/>
      </c>
      <c r="AN95" s="95" t="n"/>
      <c r="AO95" s="82">
        <f>SUM(AM95-AN95)</f>
        <v/>
      </c>
    </row>
    <row r="96">
      <c r="A96" s="41" t="n"/>
      <c r="B96" s="41" t="n"/>
      <c r="C96" s="41" t="n"/>
      <c r="D96" s="41" t="n"/>
      <c r="E96" s="41" t="n"/>
      <c r="F96" s="41" t="n"/>
      <c r="G96" s="41" t="n"/>
      <c r="H96" s="41" t="n"/>
      <c r="I96" s="41" t="n"/>
      <c r="J96" s="41" t="n"/>
      <c r="K96" s="41" t="n"/>
      <c r="L96" s="41" t="n"/>
      <c r="M96" s="41" t="n"/>
      <c r="N96" s="41" t="n"/>
      <c r="O96" s="41" t="n"/>
      <c r="P96" s="41" t="n"/>
      <c r="Q96" s="43" t="n"/>
      <c r="R96" s="41" t="n"/>
      <c r="S96" s="41" t="n"/>
      <c r="T96" s="59" t="n"/>
      <c r="U96" s="41" t="n"/>
      <c r="V96" s="41" t="n"/>
      <c r="W96" s="41" t="n"/>
      <c r="X96" s="41" t="n"/>
      <c r="Y96" s="41" t="n"/>
      <c r="Z96" s="41" t="n"/>
      <c r="AA96" s="41" t="n"/>
      <c r="AB96" s="41" t="n"/>
      <c r="AC96" s="41" t="n"/>
      <c r="AD96" s="41" t="n"/>
      <c r="AE96" s="46">
        <f>AC96-AD96</f>
        <v/>
      </c>
      <c r="AF96" s="59" t="n"/>
      <c r="AG96" s="46">
        <f>T96-AF96</f>
        <v/>
      </c>
      <c r="AH96" s="59" t="n"/>
      <c r="AI96" s="46">
        <f>AG96-AH96</f>
        <v/>
      </c>
      <c r="AJ96" s="59" t="n"/>
      <c r="AK96" s="41" t="n"/>
      <c r="AL96" s="49" t="n">
        <v>0</v>
      </c>
      <c r="AM96" s="46">
        <f>SUM(AI96*AL96)</f>
        <v/>
      </c>
      <c r="AN96" s="95" t="n"/>
      <c r="AO96" s="82">
        <f>SUM(AM96-AN96)</f>
        <v/>
      </c>
    </row>
    <row r="97">
      <c r="A97" s="41" t="n"/>
      <c r="B97" s="41" t="n"/>
      <c r="C97" s="41" t="n"/>
      <c r="D97" s="41" t="n"/>
      <c r="E97" s="41" t="n"/>
      <c r="F97" s="41" t="n"/>
      <c r="G97" s="41" t="n"/>
      <c r="H97" s="41" t="n"/>
      <c r="I97" s="41" t="n"/>
      <c r="J97" s="41" t="n"/>
      <c r="K97" s="41" t="n"/>
      <c r="L97" s="41" t="n"/>
      <c r="M97" s="41" t="n"/>
      <c r="N97" s="41" t="n"/>
      <c r="O97" s="41" t="n"/>
      <c r="P97" s="41" t="n"/>
      <c r="Q97" s="43" t="n"/>
      <c r="R97" s="41" t="n"/>
      <c r="S97" s="41" t="n"/>
      <c r="T97" s="59" t="n"/>
      <c r="U97" s="41" t="n"/>
      <c r="V97" s="41" t="n"/>
      <c r="W97" s="41" t="n"/>
      <c r="X97" s="41" t="n"/>
      <c r="Y97" s="41" t="n"/>
      <c r="Z97" s="41" t="n"/>
      <c r="AA97" s="41" t="n"/>
      <c r="AB97" s="41" t="n"/>
      <c r="AC97" s="41" t="n"/>
      <c r="AD97" s="41" t="n"/>
      <c r="AE97" s="46">
        <f>AC97-AD97</f>
        <v/>
      </c>
      <c r="AF97" s="59" t="n"/>
      <c r="AG97" s="46">
        <f>T97-AF97</f>
        <v/>
      </c>
      <c r="AH97" s="59" t="n"/>
      <c r="AI97" s="46">
        <f>AG97-AH97</f>
        <v/>
      </c>
      <c r="AJ97" s="59" t="n"/>
      <c r="AK97" s="41" t="n"/>
      <c r="AL97" s="49" t="n">
        <v>0</v>
      </c>
      <c r="AM97" s="46">
        <f>SUM(AI97*AL97)</f>
        <v/>
      </c>
      <c r="AN97" s="95" t="n"/>
      <c r="AO97" s="82">
        <f>SUM(AM97-AN97)</f>
        <v/>
      </c>
    </row>
    <row r="98">
      <c r="A98" s="41" t="n"/>
      <c r="B98" s="41" t="n"/>
      <c r="C98" s="41" t="n"/>
      <c r="D98" s="41" t="n"/>
      <c r="E98" s="41" t="n"/>
      <c r="F98" s="41" t="n"/>
      <c r="G98" s="41" t="n"/>
      <c r="H98" s="41" t="n"/>
      <c r="I98" s="41" t="n"/>
      <c r="J98" s="41" t="n"/>
      <c r="K98" s="41" t="n"/>
      <c r="L98" s="41" t="n"/>
      <c r="M98" s="41" t="n"/>
      <c r="N98" s="41" t="n"/>
      <c r="O98" s="41" t="n"/>
      <c r="P98" s="41" t="n"/>
      <c r="Q98" s="43" t="n"/>
      <c r="R98" s="41" t="n"/>
      <c r="S98" s="41" t="n"/>
      <c r="T98" s="59" t="n"/>
      <c r="U98" s="41" t="n"/>
      <c r="V98" s="41" t="n"/>
      <c r="W98" s="41" t="n"/>
      <c r="X98" s="41" t="n"/>
      <c r="Y98" s="41" t="n"/>
      <c r="Z98" s="41" t="n"/>
      <c r="AA98" s="41" t="n"/>
      <c r="AB98" s="41" t="n"/>
      <c r="AC98" s="41" t="n"/>
      <c r="AD98" s="41" t="n"/>
      <c r="AE98" s="46">
        <f>AC98-AD98</f>
        <v/>
      </c>
      <c r="AF98" s="59" t="n"/>
      <c r="AG98" s="46">
        <f>T98-AF98</f>
        <v/>
      </c>
      <c r="AH98" s="59" t="n"/>
      <c r="AI98" s="46">
        <f>AG98-AH98</f>
        <v/>
      </c>
      <c r="AJ98" s="59" t="n"/>
      <c r="AK98" s="41" t="n"/>
      <c r="AL98" s="49" t="n">
        <v>0</v>
      </c>
      <c r="AM98" s="46">
        <f>SUM(AI98*AL98)</f>
        <v/>
      </c>
      <c r="AN98" s="95" t="n"/>
      <c r="AO98" s="82">
        <f>SUM(AM98-AN98)</f>
        <v/>
      </c>
    </row>
    <row r="99">
      <c r="A99" s="41" t="n"/>
      <c r="B99" s="41" t="n"/>
      <c r="C99" s="41" t="n"/>
      <c r="D99" s="41" t="n"/>
      <c r="E99" s="41" t="n"/>
      <c r="F99" s="41" t="n"/>
      <c r="G99" s="41" t="n"/>
      <c r="H99" s="41" t="n"/>
      <c r="I99" s="41" t="n"/>
      <c r="J99" s="41" t="n"/>
      <c r="K99" s="41" t="n"/>
      <c r="L99" s="41" t="n"/>
      <c r="M99" s="41" t="n"/>
      <c r="N99" s="41" t="n"/>
      <c r="O99" s="41" t="n"/>
      <c r="P99" s="41" t="n"/>
      <c r="Q99" s="43" t="n"/>
      <c r="R99" s="41" t="n"/>
      <c r="S99" s="41" t="n"/>
      <c r="T99" s="59" t="n"/>
      <c r="U99" s="41" t="n"/>
      <c r="V99" s="41" t="n"/>
      <c r="W99" s="41" t="n"/>
      <c r="X99" s="41" t="n"/>
      <c r="Y99" s="41" t="n"/>
      <c r="Z99" s="41" t="n"/>
      <c r="AA99" s="41" t="n"/>
      <c r="AB99" s="41" t="n"/>
      <c r="AC99" s="41" t="n"/>
      <c r="AD99" s="41" t="n"/>
      <c r="AE99" s="46">
        <f>AC99-AD99</f>
        <v/>
      </c>
      <c r="AF99" s="59" t="n"/>
      <c r="AG99" s="46">
        <f>T99-AF99</f>
        <v/>
      </c>
      <c r="AH99" s="59" t="n"/>
      <c r="AI99" s="46">
        <f>AG99-AH99</f>
        <v/>
      </c>
      <c r="AJ99" s="59" t="n"/>
      <c r="AK99" s="41" t="n"/>
      <c r="AL99" s="49" t="n">
        <v>0</v>
      </c>
      <c r="AM99" s="46">
        <f>SUM(AI99*AL99)</f>
        <v/>
      </c>
      <c r="AN99" s="95" t="n"/>
      <c r="AO99" s="82">
        <f>SUM(AM99-AN99)</f>
        <v/>
      </c>
    </row>
    <row r="100">
      <c r="A100" s="41" t="n"/>
      <c r="B100" s="41" t="n"/>
      <c r="C100" s="41" t="n"/>
      <c r="D100" s="41" t="n"/>
      <c r="E100" s="41" t="n"/>
      <c r="F100" s="41" t="n"/>
      <c r="G100" s="41" t="n"/>
      <c r="H100" s="41" t="n"/>
      <c r="I100" s="41" t="n"/>
      <c r="J100" s="41" t="n"/>
      <c r="K100" s="41" t="n"/>
      <c r="L100" s="41" t="n"/>
      <c r="M100" s="41" t="n"/>
      <c r="N100" s="41" t="n"/>
      <c r="O100" s="41" t="n"/>
      <c r="P100" s="41" t="n"/>
      <c r="Q100" s="43" t="n"/>
      <c r="R100" s="41" t="n"/>
      <c r="S100" s="41" t="n"/>
      <c r="T100" s="59" t="n"/>
      <c r="U100" s="41" t="n"/>
      <c r="V100" s="41" t="n"/>
      <c r="W100" s="41" t="n"/>
      <c r="X100" s="41" t="n"/>
      <c r="Y100" s="41" t="n"/>
      <c r="Z100" s="41" t="n"/>
      <c r="AA100" s="41" t="n"/>
      <c r="AB100" s="41" t="n"/>
      <c r="AC100" s="41" t="n"/>
      <c r="AD100" s="41" t="n"/>
      <c r="AE100" s="46">
        <f>AC100-AD100</f>
        <v/>
      </c>
      <c r="AF100" s="59" t="n"/>
      <c r="AG100" s="46">
        <f>T100-AF100</f>
        <v/>
      </c>
      <c r="AH100" s="59" t="n"/>
      <c r="AI100" s="46">
        <f>AG100-AH100</f>
        <v/>
      </c>
      <c r="AJ100" s="59" t="n"/>
      <c r="AK100" s="41" t="n"/>
      <c r="AL100" s="49" t="n">
        <v>0</v>
      </c>
      <c r="AM100" s="46">
        <f>SUM(AI100*AL100)</f>
        <v/>
      </c>
      <c r="AN100" s="95" t="n"/>
      <c r="AO100" s="82">
        <f>SUM(AM100-AN100)</f>
        <v/>
      </c>
    </row>
    <row r="101">
      <c r="A101" s="41" t="n"/>
      <c r="B101" s="41" t="n"/>
      <c r="C101" s="41" t="n"/>
      <c r="D101" s="41" t="n"/>
      <c r="E101" s="41" t="n"/>
      <c r="F101" s="41" t="n"/>
      <c r="G101" s="41" t="n"/>
      <c r="H101" s="41" t="n"/>
      <c r="I101" s="41" t="n"/>
      <c r="J101" s="41" t="n"/>
      <c r="K101" s="41" t="n"/>
      <c r="L101" s="41" t="n"/>
      <c r="M101" s="41" t="n"/>
      <c r="N101" s="41" t="n"/>
      <c r="O101" s="41" t="n"/>
      <c r="P101" s="41" t="n"/>
      <c r="Q101" s="43" t="n"/>
      <c r="R101" s="41" t="n"/>
      <c r="S101" s="41" t="n"/>
      <c r="T101" s="59" t="n"/>
      <c r="U101" s="41" t="n"/>
      <c r="V101" s="41" t="n"/>
      <c r="W101" s="41" t="n"/>
      <c r="X101" s="41" t="n"/>
      <c r="Y101" s="41" t="n"/>
      <c r="Z101" s="41" t="n"/>
      <c r="AA101" s="41" t="n"/>
      <c r="AB101" s="41" t="n"/>
      <c r="AC101" s="41" t="n"/>
      <c r="AD101" s="41" t="n"/>
      <c r="AE101" s="46">
        <f>AC101-AD101</f>
        <v/>
      </c>
      <c r="AF101" s="59" t="n"/>
      <c r="AG101" s="46">
        <f>T101-AF101</f>
        <v/>
      </c>
      <c r="AH101" s="59" t="n"/>
      <c r="AI101" s="46">
        <f>AG101-AH101</f>
        <v/>
      </c>
      <c r="AJ101" s="59" t="n"/>
      <c r="AK101" s="41" t="n"/>
      <c r="AL101" s="49" t="n">
        <v>0</v>
      </c>
      <c r="AM101" s="46">
        <f>SUM(AI101*AL101)</f>
        <v/>
      </c>
      <c r="AN101" s="95" t="n"/>
      <c r="AO101" s="82">
        <f>SUM(AM101-AN101)</f>
        <v/>
      </c>
    </row>
    <row r="102">
      <c r="A102" s="41" t="n"/>
      <c r="B102" s="41" t="n"/>
      <c r="C102" s="41" t="n"/>
      <c r="D102" s="41" t="n"/>
      <c r="E102" s="41" t="n"/>
      <c r="F102" s="41" t="n"/>
      <c r="G102" s="41" t="n"/>
      <c r="H102" s="41" t="n"/>
      <c r="I102" s="41" t="n"/>
      <c r="J102" s="41" t="n"/>
      <c r="K102" s="41" t="n"/>
      <c r="L102" s="41" t="n"/>
      <c r="M102" s="41" t="n"/>
      <c r="N102" s="41" t="n"/>
      <c r="O102" s="41" t="n"/>
      <c r="P102" s="41" t="n"/>
      <c r="Q102" s="43" t="n"/>
      <c r="R102" s="41" t="n"/>
      <c r="S102" s="41" t="n"/>
      <c r="T102" s="59" t="n"/>
      <c r="U102" s="41" t="n"/>
      <c r="V102" s="41" t="n"/>
      <c r="W102" s="41" t="n"/>
      <c r="X102" s="41" t="n"/>
      <c r="Y102" s="41" t="n"/>
      <c r="Z102" s="41" t="n"/>
      <c r="AA102" s="41" t="n"/>
      <c r="AB102" s="41" t="n"/>
      <c r="AC102" s="41" t="n"/>
      <c r="AD102" s="41" t="n"/>
      <c r="AE102" s="46">
        <f>AC102-AD102</f>
        <v/>
      </c>
      <c r="AF102" s="59" t="n"/>
      <c r="AG102" s="46">
        <f>T102-AF102</f>
        <v/>
      </c>
      <c r="AH102" s="59" t="n"/>
      <c r="AI102" s="46">
        <f>AG102-AH102</f>
        <v/>
      </c>
      <c r="AJ102" s="59" t="n"/>
      <c r="AK102" s="41" t="n"/>
      <c r="AL102" s="49" t="n">
        <v>0</v>
      </c>
      <c r="AM102" s="46">
        <f>SUM(AI102*AL102)</f>
        <v/>
      </c>
      <c r="AN102" s="95" t="n"/>
      <c r="AO102" s="82">
        <f>SUM(AM102-AN102)</f>
        <v/>
      </c>
    </row>
    <row r="103">
      <c r="A103" s="41" t="n"/>
      <c r="B103" s="41" t="n"/>
      <c r="C103" s="41" t="n"/>
      <c r="D103" s="41" t="n"/>
      <c r="E103" s="41" t="n"/>
      <c r="F103" s="41" t="n"/>
      <c r="G103" s="41" t="n"/>
      <c r="H103" s="41" t="n"/>
      <c r="I103" s="41" t="n"/>
      <c r="J103" s="41" t="n"/>
      <c r="K103" s="41" t="n"/>
      <c r="L103" s="41" t="n"/>
      <c r="M103" s="41" t="n"/>
      <c r="N103" s="41" t="n"/>
      <c r="O103" s="41" t="n"/>
      <c r="P103" s="41" t="n"/>
      <c r="Q103" s="43" t="n"/>
      <c r="R103" s="41" t="n"/>
      <c r="S103" s="41" t="n"/>
      <c r="T103" s="59" t="n"/>
      <c r="U103" s="41" t="n"/>
      <c r="V103" s="41" t="n"/>
      <c r="W103" s="41" t="n"/>
      <c r="X103" s="41" t="n"/>
      <c r="Y103" s="41" t="n"/>
      <c r="Z103" s="41" t="n"/>
      <c r="AA103" s="41" t="n"/>
      <c r="AB103" s="41" t="n"/>
      <c r="AC103" s="41" t="n"/>
      <c r="AD103" s="41" t="n"/>
      <c r="AE103" s="46">
        <f>AC103-AD103</f>
        <v/>
      </c>
      <c r="AF103" s="59" t="n"/>
      <c r="AG103" s="46">
        <f>T103-AF103</f>
        <v/>
      </c>
      <c r="AH103" s="59" t="n"/>
      <c r="AI103" s="46">
        <f>AG103-AH103</f>
        <v/>
      </c>
      <c r="AJ103" s="59" t="n"/>
      <c r="AK103" s="41" t="n"/>
      <c r="AL103" s="49" t="n">
        <v>0</v>
      </c>
      <c r="AM103" s="46">
        <f>SUM(AI103*AL103)</f>
        <v/>
      </c>
      <c r="AN103" s="95" t="n"/>
      <c r="AO103" s="82">
        <f>SUM(AM103-AN103)</f>
        <v/>
      </c>
    </row>
    <row r="104">
      <c r="A104" s="41" t="n"/>
      <c r="B104" s="41" t="n"/>
      <c r="C104" s="41" t="n"/>
      <c r="D104" s="41" t="n"/>
      <c r="E104" s="41" t="n"/>
      <c r="F104" s="41" t="n"/>
      <c r="G104" s="41" t="n"/>
      <c r="H104" s="41" t="n"/>
      <c r="I104" s="41" t="n"/>
      <c r="J104" s="41" t="n"/>
      <c r="K104" s="41" t="n"/>
      <c r="L104" s="41" t="n"/>
      <c r="M104" s="41" t="n"/>
      <c r="N104" s="41" t="n"/>
      <c r="O104" s="41" t="n"/>
      <c r="P104" s="41" t="n"/>
      <c r="Q104" s="43" t="n"/>
      <c r="R104" s="41" t="n"/>
      <c r="S104" s="41" t="n"/>
      <c r="T104" s="59" t="n"/>
      <c r="U104" s="41" t="n"/>
      <c r="V104" s="41" t="n"/>
      <c r="W104" s="41" t="n"/>
      <c r="X104" s="41" t="n"/>
      <c r="Y104" s="41" t="n"/>
      <c r="Z104" s="41" t="n"/>
      <c r="AA104" s="41" t="n"/>
      <c r="AB104" s="41" t="n"/>
      <c r="AC104" s="41" t="n"/>
      <c r="AD104" s="41" t="n"/>
      <c r="AE104" s="46">
        <f>AC104-AD104</f>
        <v/>
      </c>
      <c r="AF104" s="59" t="n"/>
      <c r="AG104" s="46">
        <f>T104-AF104</f>
        <v/>
      </c>
      <c r="AH104" s="59" t="n"/>
      <c r="AI104" s="46">
        <f>AG104-AH104</f>
        <v/>
      </c>
      <c r="AJ104" s="59" t="n"/>
      <c r="AK104" s="41" t="n"/>
      <c r="AL104" s="49" t="n">
        <v>0</v>
      </c>
      <c r="AM104" s="46">
        <f>SUM(AI104*AL104)</f>
        <v/>
      </c>
      <c r="AN104" s="95" t="n"/>
      <c r="AO104" s="82">
        <f>SUM(AM104-AN104)</f>
        <v/>
      </c>
    </row>
    <row r="105">
      <c r="A105" s="41" t="n"/>
      <c r="B105" s="41" t="n"/>
      <c r="C105" s="41" t="n"/>
      <c r="D105" s="41" t="n"/>
      <c r="E105" s="41" t="n"/>
      <c r="F105" s="41" t="n"/>
      <c r="G105" s="41" t="n"/>
      <c r="H105" s="41" t="n"/>
      <c r="I105" s="41" t="n"/>
      <c r="J105" s="41" t="n"/>
      <c r="K105" s="41" t="n"/>
      <c r="L105" s="41" t="n"/>
      <c r="M105" s="41" t="n"/>
      <c r="N105" s="41" t="n"/>
      <c r="O105" s="41" t="n"/>
      <c r="P105" s="41" t="n"/>
      <c r="Q105" s="43" t="n"/>
      <c r="R105" s="41" t="n"/>
      <c r="S105" s="41" t="n"/>
      <c r="T105" s="59" t="n"/>
      <c r="U105" s="41" t="n"/>
      <c r="V105" s="41" t="n"/>
      <c r="W105" s="41" t="n"/>
      <c r="X105" s="41" t="n"/>
      <c r="Y105" s="41" t="n"/>
      <c r="Z105" s="41" t="n"/>
      <c r="AA105" s="41" t="n"/>
      <c r="AB105" s="41" t="n"/>
      <c r="AC105" s="41" t="n"/>
      <c r="AD105" s="41" t="n"/>
      <c r="AE105" s="46">
        <f>AC105-AD105</f>
        <v/>
      </c>
      <c r="AF105" s="59" t="n"/>
      <c r="AG105" s="46">
        <f>T105-AF105</f>
        <v/>
      </c>
      <c r="AH105" s="59" t="n"/>
      <c r="AI105" s="46">
        <f>AG105-AH105</f>
        <v/>
      </c>
      <c r="AJ105" s="59" t="n"/>
      <c r="AK105" s="41" t="n"/>
      <c r="AL105" s="49" t="n">
        <v>0</v>
      </c>
      <c r="AM105" s="46">
        <f>SUM(AI105*AL105)</f>
        <v/>
      </c>
      <c r="AN105" s="95" t="n"/>
      <c r="AO105" s="82">
        <f>SUM(AM105-AN105)</f>
        <v/>
      </c>
    </row>
    <row r="106">
      <c r="A106" s="41" t="n"/>
      <c r="B106" s="41" t="n"/>
      <c r="C106" s="41" t="n"/>
      <c r="D106" s="41" t="n"/>
      <c r="E106" s="41" t="n"/>
      <c r="F106" s="41" t="n"/>
      <c r="G106" s="41" t="n"/>
      <c r="H106" s="41" t="n"/>
      <c r="I106" s="41" t="n"/>
      <c r="J106" s="41" t="n"/>
      <c r="K106" s="41" t="n"/>
      <c r="L106" s="41" t="n"/>
      <c r="M106" s="41" t="n"/>
      <c r="N106" s="41" t="n"/>
      <c r="O106" s="41" t="n"/>
      <c r="P106" s="41" t="n"/>
      <c r="Q106" s="43" t="n"/>
      <c r="R106" s="41" t="n"/>
      <c r="S106" s="41" t="n"/>
      <c r="T106" s="59" t="n"/>
      <c r="U106" s="41" t="n"/>
      <c r="V106" s="41" t="n"/>
      <c r="W106" s="41" t="n"/>
      <c r="X106" s="41" t="n"/>
      <c r="Y106" s="41" t="n"/>
      <c r="Z106" s="41" t="n"/>
      <c r="AA106" s="41" t="n"/>
      <c r="AB106" s="41" t="n"/>
      <c r="AC106" s="41" t="n"/>
      <c r="AD106" s="41" t="n"/>
      <c r="AE106" s="46">
        <f>AC106-AD106</f>
        <v/>
      </c>
      <c r="AF106" s="59" t="n"/>
      <c r="AG106" s="46">
        <f>T106-AF106</f>
        <v/>
      </c>
      <c r="AH106" s="59" t="n"/>
      <c r="AI106" s="46">
        <f>AG106-AH106</f>
        <v/>
      </c>
      <c r="AJ106" s="59" t="n"/>
      <c r="AK106" s="41" t="n"/>
      <c r="AL106" s="49" t="n">
        <v>0</v>
      </c>
      <c r="AM106" s="46">
        <f>SUM(AI106*AL106)</f>
        <v/>
      </c>
      <c r="AN106" s="95" t="n"/>
      <c r="AO106" s="82">
        <f>SUM(AM106-AN106)</f>
        <v/>
      </c>
    </row>
    <row r="107">
      <c r="A107" s="41" t="n"/>
      <c r="B107" s="41" t="n"/>
      <c r="C107" s="41" t="n"/>
      <c r="D107" s="41" t="n"/>
      <c r="E107" s="41" t="n"/>
      <c r="F107" s="41" t="n"/>
      <c r="G107" s="41" t="n"/>
      <c r="H107" s="41" t="n"/>
      <c r="I107" s="41" t="n"/>
      <c r="J107" s="41" t="n"/>
      <c r="K107" s="41" t="n"/>
      <c r="L107" s="41" t="n"/>
      <c r="M107" s="41" t="n"/>
      <c r="N107" s="41" t="n"/>
      <c r="O107" s="41" t="n"/>
      <c r="P107" s="41" t="n"/>
      <c r="Q107" s="43" t="n"/>
      <c r="R107" s="41" t="n"/>
      <c r="S107" s="41" t="n"/>
      <c r="T107" s="59" t="n"/>
      <c r="U107" s="41" t="n"/>
      <c r="V107" s="41" t="n"/>
      <c r="W107" s="41" t="n"/>
      <c r="X107" s="41" t="n"/>
      <c r="Y107" s="41" t="n"/>
      <c r="Z107" s="41" t="n"/>
      <c r="AA107" s="41" t="n"/>
      <c r="AB107" s="41" t="n"/>
      <c r="AC107" s="41" t="n"/>
      <c r="AD107" s="41" t="n"/>
      <c r="AE107" s="46">
        <f>AC107-AD107</f>
        <v/>
      </c>
      <c r="AF107" s="59" t="n"/>
      <c r="AG107" s="46">
        <f>T107-AF107</f>
        <v/>
      </c>
      <c r="AH107" s="59" t="n"/>
      <c r="AI107" s="46">
        <f>AG107-AH107</f>
        <v/>
      </c>
      <c r="AJ107" s="59" t="n"/>
      <c r="AK107" s="41" t="n"/>
      <c r="AL107" s="49" t="n">
        <v>0</v>
      </c>
      <c r="AM107" s="46">
        <f>SUM(AI107*AL107)</f>
        <v/>
      </c>
      <c r="AN107" s="95" t="n"/>
      <c r="AO107" s="82">
        <f>SUM(AM107-AN107)</f>
        <v/>
      </c>
    </row>
    <row r="108">
      <c r="A108" s="41" t="n"/>
      <c r="B108" s="41" t="n"/>
      <c r="C108" s="41" t="n"/>
      <c r="D108" s="41" t="n"/>
      <c r="E108" s="41" t="n"/>
      <c r="F108" s="41" t="n"/>
      <c r="G108" s="41" t="n"/>
      <c r="H108" s="41" t="n"/>
      <c r="I108" s="41" t="n"/>
      <c r="J108" s="41" t="n"/>
      <c r="K108" s="41" t="n"/>
      <c r="L108" s="41" t="n"/>
      <c r="M108" s="41" t="n"/>
      <c r="N108" s="41" t="n"/>
      <c r="O108" s="41" t="n"/>
      <c r="P108" s="41" t="n"/>
      <c r="Q108" s="43" t="n"/>
      <c r="R108" s="41" t="n"/>
      <c r="S108" s="41" t="n"/>
      <c r="T108" s="59" t="n"/>
      <c r="U108" s="41" t="n"/>
      <c r="V108" s="41" t="n"/>
      <c r="W108" s="41" t="n"/>
      <c r="X108" s="41" t="n"/>
      <c r="Y108" s="41" t="n"/>
      <c r="Z108" s="41" t="n"/>
      <c r="AA108" s="41" t="n"/>
      <c r="AB108" s="41" t="n"/>
      <c r="AC108" s="41" t="n"/>
      <c r="AD108" s="41" t="n"/>
      <c r="AE108" s="46">
        <f>AC108-AD108</f>
        <v/>
      </c>
      <c r="AF108" s="59" t="n"/>
      <c r="AG108" s="46">
        <f>T108-AF108</f>
        <v/>
      </c>
      <c r="AH108" s="59" t="n"/>
      <c r="AI108" s="46">
        <f>AG108-AH108</f>
        <v/>
      </c>
      <c r="AJ108" s="59" t="n"/>
      <c r="AK108" s="41" t="n"/>
      <c r="AL108" s="49" t="n">
        <v>0</v>
      </c>
      <c r="AM108" s="46">
        <f>SUM(AI108*AL108)</f>
        <v/>
      </c>
      <c r="AN108" s="59" t="n"/>
      <c r="AO108" s="82">
        <f>SUM(AM108-AN108)</f>
        <v/>
      </c>
    </row>
    <row r="109">
      <c r="A109" s="41" t="n"/>
      <c r="B109" s="41" t="n"/>
      <c r="C109" s="41" t="n"/>
      <c r="D109" s="41" t="n"/>
      <c r="E109" s="41" t="n"/>
      <c r="F109" s="41" t="n"/>
      <c r="G109" s="41" t="n"/>
      <c r="H109" s="41" t="n"/>
      <c r="I109" s="41" t="n"/>
      <c r="J109" s="41" t="n"/>
      <c r="K109" s="41" t="n"/>
      <c r="L109" s="41" t="n"/>
      <c r="M109" s="41" t="n"/>
      <c r="N109" s="41" t="n"/>
      <c r="O109" s="41" t="n"/>
      <c r="P109" s="41" t="n"/>
      <c r="Q109" s="43" t="n"/>
      <c r="R109" s="41" t="n"/>
      <c r="S109" s="41" t="n"/>
      <c r="T109" s="59" t="n"/>
      <c r="U109" s="41" t="n"/>
      <c r="V109" s="41" t="n"/>
      <c r="W109" s="41" t="n"/>
      <c r="X109" s="41" t="n"/>
      <c r="Y109" s="41" t="n"/>
      <c r="Z109" s="41" t="n"/>
      <c r="AA109" s="41" t="n"/>
      <c r="AB109" s="41" t="n"/>
      <c r="AC109" s="41" t="n"/>
      <c r="AD109" s="41" t="n"/>
      <c r="AE109" s="46">
        <f>AC109-AD109</f>
        <v/>
      </c>
      <c r="AF109" s="59" t="n"/>
      <c r="AG109" s="46">
        <f>T109-AF109</f>
        <v/>
      </c>
      <c r="AH109" s="59" t="n"/>
      <c r="AI109" s="46">
        <f>AG109-AH109</f>
        <v/>
      </c>
      <c r="AJ109" s="59" t="n"/>
      <c r="AK109" s="41" t="n"/>
      <c r="AL109" s="49" t="n">
        <v>0</v>
      </c>
      <c r="AM109" s="46">
        <f>SUM(AI109*AL109)</f>
        <v/>
      </c>
      <c r="AN109" s="59" t="n"/>
      <c r="AO109" s="82">
        <f>SUM(AM109-AN109)</f>
        <v/>
      </c>
    </row>
    <row r="110">
      <c r="A110" s="41" t="n"/>
      <c r="B110" s="41" t="n"/>
      <c r="C110" s="41" t="n"/>
      <c r="D110" s="41" t="n"/>
      <c r="E110" s="41" t="n"/>
      <c r="F110" s="41" t="n"/>
      <c r="G110" s="41" t="n"/>
      <c r="H110" s="41" t="n"/>
      <c r="I110" s="41" t="n"/>
      <c r="J110" s="41" t="n"/>
      <c r="K110" s="41" t="n"/>
      <c r="L110" s="41" t="n"/>
      <c r="M110" s="41" t="n"/>
      <c r="N110" s="41" t="n"/>
      <c r="O110" s="41" t="n"/>
      <c r="P110" s="41" t="n"/>
      <c r="Q110" s="43" t="n"/>
      <c r="R110" s="41" t="n"/>
      <c r="S110" s="41" t="n"/>
      <c r="T110" s="59" t="n"/>
      <c r="U110" s="41" t="n"/>
      <c r="V110" s="41" t="n"/>
      <c r="W110" s="41" t="n"/>
      <c r="X110" s="41" t="n"/>
      <c r="Y110" s="41" t="n"/>
      <c r="Z110" s="41" t="n"/>
      <c r="AA110" s="41" t="n"/>
      <c r="AB110" s="41" t="n"/>
      <c r="AC110" s="41" t="n"/>
      <c r="AD110" s="41" t="n"/>
      <c r="AE110" s="46">
        <f>AC110-AD110</f>
        <v/>
      </c>
      <c r="AF110" s="59" t="n"/>
      <c r="AG110" s="46">
        <f>T110-AF110</f>
        <v/>
      </c>
      <c r="AH110" s="59" t="n"/>
      <c r="AI110" s="46">
        <f>AG110-AH110</f>
        <v/>
      </c>
      <c r="AJ110" s="59" t="n"/>
      <c r="AK110" s="41" t="n"/>
      <c r="AL110" s="49" t="n">
        <v>0</v>
      </c>
      <c r="AM110" s="46">
        <f>SUM(AI110*AL110)</f>
        <v/>
      </c>
      <c r="AN110" s="59" t="n"/>
      <c r="AO110" s="82">
        <f>SUM(AM110-AN110)</f>
        <v/>
      </c>
    </row>
    <row r="111">
      <c r="A111" s="41" t="n"/>
      <c r="B111" s="41" t="n"/>
      <c r="C111" s="41" t="n"/>
      <c r="D111" s="41" t="n"/>
      <c r="E111" s="41" t="n"/>
      <c r="F111" s="41" t="n"/>
      <c r="G111" s="41" t="n"/>
      <c r="H111" s="41" t="n"/>
      <c r="I111" s="41" t="n"/>
      <c r="J111" s="41" t="n"/>
      <c r="K111" s="41" t="n"/>
      <c r="L111" s="41" t="n"/>
      <c r="M111" s="41" t="n"/>
      <c r="N111" s="41" t="n"/>
      <c r="O111" s="41" t="n"/>
      <c r="P111" s="41" t="n"/>
      <c r="Q111" s="43" t="n"/>
      <c r="R111" s="41" t="n"/>
      <c r="S111" s="41" t="n"/>
      <c r="T111" s="59" t="n"/>
      <c r="U111" s="41" t="n"/>
      <c r="V111" s="41" t="n"/>
      <c r="W111" s="41" t="n"/>
      <c r="X111" s="41" t="n"/>
      <c r="Y111" s="41" t="n"/>
      <c r="Z111" s="41" t="n"/>
      <c r="AA111" s="41" t="n"/>
      <c r="AB111" s="41" t="n"/>
      <c r="AC111" s="41" t="n"/>
      <c r="AD111" s="41" t="n"/>
      <c r="AE111" s="46">
        <f>AC111-AD111</f>
        <v/>
      </c>
      <c r="AF111" s="59" t="n"/>
      <c r="AG111" s="46">
        <f>T111-AF111</f>
        <v/>
      </c>
      <c r="AH111" s="59" t="n"/>
      <c r="AI111" s="46">
        <f>AG111-AH111</f>
        <v/>
      </c>
      <c r="AJ111" s="59" t="n"/>
      <c r="AK111" s="41" t="n"/>
      <c r="AL111" s="49" t="n">
        <v>0</v>
      </c>
      <c r="AM111" s="46">
        <f>SUM(AI111*AL111)</f>
        <v/>
      </c>
      <c r="AN111" s="59" t="n"/>
      <c r="AO111" s="82">
        <f>SUM(AM111-AN111)</f>
        <v/>
      </c>
    </row>
    <row r="112">
      <c r="A112" s="41" t="n"/>
      <c r="B112" s="41" t="n"/>
      <c r="C112" s="41" t="n"/>
      <c r="D112" s="41" t="n"/>
      <c r="E112" s="41" t="n"/>
      <c r="F112" s="41" t="n"/>
      <c r="G112" s="41" t="n"/>
      <c r="H112" s="41" t="n"/>
      <c r="I112" s="41" t="n"/>
      <c r="J112" s="41" t="n"/>
      <c r="K112" s="41" t="n"/>
      <c r="L112" s="41" t="n"/>
      <c r="M112" s="41" t="n"/>
      <c r="N112" s="41" t="n"/>
      <c r="O112" s="41" t="n"/>
      <c r="P112" s="41" t="n"/>
      <c r="Q112" s="43" t="n"/>
      <c r="R112" s="41" t="n"/>
      <c r="S112" s="41" t="n"/>
      <c r="T112" s="59" t="n"/>
      <c r="U112" s="41" t="n"/>
      <c r="V112" s="41" t="n"/>
      <c r="W112" s="41" t="n"/>
      <c r="X112" s="41" t="n"/>
      <c r="Y112" s="41" t="n"/>
      <c r="Z112" s="41" t="n"/>
      <c r="AA112" s="41" t="n"/>
      <c r="AB112" s="41" t="n"/>
      <c r="AC112" s="41" t="n"/>
      <c r="AD112" s="41" t="n"/>
      <c r="AE112" s="46">
        <f>AC112-AD112</f>
        <v/>
      </c>
      <c r="AF112" s="59" t="n"/>
      <c r="AG112" s="46">
        <f>T112-AF112</f>
        <v/>
      </c>
      <c r="AH112" s="59" t="n"/>
      <c r="AI112" s="46">
        <f>AG112-AH112</f>
        <v/>
      </c>
      <c r="AJ112" s="59" t="n"/>
      <c r="AK112" s="41" t="n"/>
      <c r="AL112" s="49" t="n">
        <v>0</v>
      </c>
      <c r="AM112" s="46">
        <f>SUM(AI112*AL112)</f>
        <v/>
      </c>
      <c r="AN112" s="59" t="n"/>
      <c r="AO112" s="82">
        <f>SUM(AM112-AN112)</f>
        <v/>
      </c>
    </row>
    <row r="113">
      <c r="A113" s="41" t="n"/>
      <c r="B113" s="41" t="n"/>
      <c r="C113" s="41" t="n"/>
      <c r="D113" s="41" t="n"/>
      <c r="E113" s="41" t="n"/>
      <c r="F113" s="41" t="n"/>
      <c r="G113" s="41" t="n"/>
      <c r="H113" s="41" t="n"/>
      <c r="I113" s="41" t="n"/>
      <c r="J113" s="41" t="n"/>
      <c r="K113" s="41" t="n"/>
      <c r="L113" s="41" t="n"/>
      <c r="M113" s="41" t="n"/>
      <c r="N113" s="41" t="n"/>
      <c r="O113" s="41" t="n"/>
      <c r="P113" s="41" t="n"/>
      <c r="Q113" s="43" t="n"/>
      <c r="R113" s="41" t="n"/>
      <c r="S113" s="41" t="n"/>
      <c r="T113" s="59" t="n"/>
      <c r="U113" s="41" t="n"/>
      <c r="V113" s="41" t="n"/>
      <c r="W113" s="41" t="n"/>
      <c r="X113" s="41" t="n"/>
      <c r="Y113" s="41" t="n"/>
      <c r="Z113" s="41" t="n"/>
      <c r="AA113" s="41" t="n"/>
      <c r="AB113" s="41" t="n"/>
      <c r="AC113" s="41" t="n"/>
      <c r="AD113" s="41" t="n"/>
      <c r="AE113" s="46">
        <f>AC113-AD113</f>
        <v/>
      </c>
      <c r="AF113" s="59" t="n"/>
      <c r="AG113" s="46">
        <f>T113-AF113</f>
        <v/>
      </c>
      <c r="AH113" s="59" t="n"/>
      <c r="AI113" s="46">
        <f>AG113-AH113</f>
        <v/>
      </c>
      <c r="AJ113" s="59" t="n"/>
      <c r="AK113" s="41" t="n"/>
      <c r="AL113" s="49" t="n">
        <v>0</v>
      </c>
      <c r="AM113" s="46">
        <f>SUM(AI113*AL113)</f>
        <v/>
      </c>
      <c r="AN113" s="59" t="n"/>
      <c r="AO113" s="82">
        <f>SUM(AM113-AN113)</f>
        <v/>
      </c>
    </row>
    <row r="114">
      <c r="A114" s="41" t="n"/>
      <c r="B114" s="41" t="n"/>
      <c r="C114" s="41" t="n"/>
      <c r="D114" s="41" t="n"/>
      <c r="E114" s="41" t="n"/>
      <c r="F114" s="41" t="n"/>
      <c r="G114" s="41" t="n"/>
      <c r="H114" s="41" t="n"/>
      <c r="I114" s="41" t="n"/>
      <c r="J114" s="41" t="n"/>
      <c r="K114" s="41" t="n"/>
      <c r="L114" s="41" t="n"/>
      <c r="M114" s="41" t="n"/>
      <c r="N114" s="41" t="n"/>
      <c r="O114" s="41" t="n"/>
      <c r="P114" s="41" t="n"/>
      <c r="Q114" s="43" t="n"/>
      <c r="R114" s="41" t="n"/>
      <c r="S114" s="41" t="n"/>
      <c r="T114" s="59" t="n"/>
      <c r="U114" s="41" t="n"/>
      <c r="V114" s="41" t="n"/>
      <c r="W114" s="41" t="n"/>
      <c r="X114" s="41" t="n"/>
      <c r="Y114" s="41" t="n"/>
      <c r="Z114" s="41" t="n"/>
      <c r="AA114" s="41" t="n"/>
      <c r="AB114" s="41" t="n"/>
      <c r="AC114" s="41" t="n"/>
      <c r="AD114" s="41" t="n"/>
      <c r="AE114" s="46">
        <f>AC114-AD114</f>
        <v/>
      </c>
      <c r="AF114" s="59" t="n"/>
      <c r="AG114" s="46">
        <f>T114-AF114</f>
        <v/>
      </c>
      <c r="AH114" s="59" t="n"/>
      <c r="AI114" s="46">
        <f>AG114-AH114</f>
        <v/>
      </c>
      <c r="AJ114" s="59" t="n"/>
      <c r="AK114" s="41" t="n"/>
      <c r="AL114" s="49" t="n">
        <v>0</v>
      </c>
      <c r="AM114" s="46">
        <f>SUM(AI114*AL114)</f>
        <v/>
      </c>
      <c r="AN114" s="59" t="n"/>
      <c r="AO114" s="82">
        <f>SUM(AM114-AN114)</f>
        <v/>
      </c>
    </row>
    <row r="115">
      <c r="A115" s="41" t="n"/>
      <c r="B115" s="41" t="n"/>
      <c r="C115" s="41" t="n"/>
      <c r="D115" s="41" t="n"/>
      <c r="E115" s="41" t="n"/>
      <c r="F115" s="41" t="n"/>
      <c r="G115" s="41" t="n"/>
      <c r="H115" s="41" t="n"/>
      <c r="I115" s="41" t="n"/>
      <c r="J115" s="41" t="n"/>
      <c r="K115" s="41" t="n"/>
      <c r="L115" s="41" t="n"/>
      <c r="M115" s="41" t="n"/>
      <c r="N115" s="41" t="n"/>
      <c r="O115" s="41" t="n"/>
      <c r="P115" s="41" t="n"/>
      <c r="Q115" s="43" t="n"/>
      <c r="R115" s="41" t="n"/>
      <c r="S115" s="41" t="n"/>
      <c r="T115" s="59" t="n"/>
      <c r="U115" s="41" t="n"/>
      <c r="V115" s="41" t="n"/>
      <c r="W115" s="41" t="n"/>
      <c r="X115" s="41" t="n"/>
      <c r="Y115" s="41" t="n"/>
      <c r="Z115" s="41" t="n"/>
      <c r="AA115" s="41" t="n"/>
      <c r="AB115" s="41" t="n"/>
      <c r="AC115" s="41" t="n"/>
      <c r="AD115" s="41" t="n"/>
      <c r="AE115" s="46">
        <f>AC115-AD115</f>
        <v/>
      </c>
      <c r="AF115" s="59" t="n"/>
      <c r="AG115" s="46">
        <f>T115-AF115</f>
        <v/>
      </c>
      <c r="AH115" s="59" t="n"/>
      <c r="AI115" s="46">
        <f>AG115-AH115</f>
        <v/>
      </c>
      <c r="AJ115" s="59" t="n"/>
      <c r="AK115" s="41" t="n"/>
      <c r="AL115" s="49" t="n">
        <v>0</v>
      </c>
      <c r="AM115" s="46">
        <f>SUM(AI115*AL115)</f>
        <v/>
      </c>
      <c r="AN115" s="59" t="n"/>
      <c r="AO115" s="82">
        <f>SUM(AM115-AN115)</f>
        <v/>
      </c>
    </row>
    <row r="116">
      <c r="A116" s="41" t="n"/>
      <c r="B116" s="41" t="n"/>
      <c r="C116" s="41" t="n"/>
      <c r="D116" s="41" t="n"/>
      <c r="E116" s="41" t="n"/>
      <c r="F116" s="41" t="n"/>
      <c r="G116" s="41" t="n"/>
      <c r="H116" s="41" t="n"/>
      <c r="I116" s="41" t="n"/>
      <c r="J116" s="41" t="n"/>
      <c r="K116" s="41" t="n"/>
      <c r="L116" s="41" t="n"/>
      <c r="M116" s="41" t="n"/>
      <c r="N116" s="41" t="n"/>
      <c r="O116" s="41" t="n"/>
      <c r="P116" s="41" t="n"/>
      <c r="Q116" s="43" t="n"/>
      <c r="R116" s="41" t="n"/>
      <c r="S116" s="41" t="n"/>
      <c r="T116" s="59" t="n"/>
      <c r="U116" s="41" t="n"/>
      <c r="V116" s="41" t="n"/>
      <c r="W116" s="41" t="n"/>
      <c r="X116" s="41" t="n"/>
      <c r="Y116" s="41" t="n"/>
      <c r="Z116" s="41" t="n"/>
      <c r="AA116" s="41" t="n"/>
      <c r="AB116" s="41" t="n"/>
      <c r="AC116" s="41" t="n"/>
      <c r="AD116" s="41" t="n"/>
      <c r="AE116" s="46">
        <f>AC116-AD116</f>
        <v/>
      </c>
      <c r="AF116" s="59" t="n"/>
      <c r="AG116" s="46">
        <f>T116-AF116</f>
        <v/>
      </c>
      <c r="AH116" s="59" t="n"/>
      <c r="AI116" s="46">
        <f>AG116-AH116</f>
        <v/>
      </c>
      <c r="AJ116" s="59" t="n"/>
      <c r="AK116" s="41" t="n"/>
      <c r="AL116" s="49" t="n">
        <v>0</v>
      </c>
      <c r="AM116" s="46">
        <f>SUM(AI116*AL116)</f>
        <v/>
      </c>
      <c r="AN116" s="59" t="n"/>
      <c r="AO116" s="82">
        <f>SUM(AM116-AN116)</f>
        <v/>
      </c>
    </row>
    <row r="117">
      <c r="A117" s="41" t="n"/>
      <c r="B117" s="41" t="n"/>
      <c r="C117" s="41" t="n"/>
      <c r="D117" s="41" t="n"/>
      <c r="E117" s="41" t="n"/>
      <c r="F117" s="41" t="n"/>
      <c r="G117" s="41" t="n"/>
      <c r="H117" s="41" t="n"/>
      <c r="I117" s="41" t="n"/>
      <c r="J117" s="41" t="n"/>
      <c r="K117" s="41" t="n"/>
      <c r="L117" s="41" t="n"/>
      <c r="M117" s="41" t="n"/>
      <c r="N117" s="41" t="n"/>
      <c r="O117" s="41" t="n"/>
      <c r="P117" s="41" t="n"/>
      <c r="Q117" s="43" t="n"/>
      <c r="R117" s="41" t="n"/>
      <c r="S117" s="41" t="n"/>
      <c r="T117" s="59" t="n"/>
      <c r="U117" s="41" t="n"/>
      <c r="V117" s="41" t="n"/>
      <c r="W117" s="41" t="n"/>
      <c r="X117" s="41" t="n"/>
      <c r="Y117" s="41" t="n"/>
      <c r="Z117" s="41" t="n"/>
      <c r="AA117" s="41" t="n"/>
      <c r="AB117" s="41" t="n"/>
      <c r="AC117" s="41" t="n"/>
      <c r="AD117" s="41" t="n"/>
      <c r="AE117" s="46">
        <f>AC117-AD117</f>
        <v/>
      </c>
      <c r="AF117" s="59" t="n"/>
      <c r="AG117" s="46">
        <f>T117-AF117</f>
        <v/>
      </c>
      <c r="AH117" s="59" t="n"/>
      <c r="AI117" s="46">
        <f>AG117-AH117</f>
        <v/>
      </c>
      <c r="AJ117" s="59" t="n"/>
      <c r="AK117" s="41" t="n"/>
      <c r="AL117" s="49" t="n">
        <v>0</v>
      </c>
      <c r="AM117" s="46">
        <f>SUM(AI117*AL117)</f>
        <v/>
      </c>
      <c r="AN117" s="59" t="n"/>
      <c r="AO117" s="82">
        <f>SUM(AM117-AN117)</f>
        <v/>
      </c>
    </row>
    <row r="118">
      <c r="A118" s="41" t="n"/>
      <c r="B118" s="41" t="n"/>
      <c r="C118" s="41" t="n"/>
      <c r="D118" s="41" t="n"/>
      <c r="E118" s="41" t="n"/>
      <c r="F118" s="41" t="n"/>
      <c r="G118" s="41" t="n"/>
      <c r="H118" s="41" t="n"/>
      <c r="I118" s="41" t="n"/>
      <c r="J118" s="41" t="n"/>
      <c r="K118" s="41" t="n"/>
      <c r="L118" s="41" t="n"/>
      <c r="M118" s="41" t="n"/>
      <c r="N118" s="41" t="n"/>
      <c r="O118" s="41" t="n"/>
      <c r="P118" s="41" t="n"/>
      <c r="Q118" s="43" t="n"/>
      <c r="R118" s="41" t="n"/>
      <c r="S118" s="41" t="n"/>
      <c r="T118" s="59" t="n"/>
      <c r="U118" s="41" t="n"/>
      <c r="V118" s="41" t="n"/>
      <c r="W118" s="41" t="n"/>
      <c r="X118" s="41" t="n"/>
      <c r="Y118" s="41" t="n"/>
      <c r="Z118" s="41" t="n"/>
      <c r="AA118" s="41" t="n"/>
      <c r="AB118" s="41" t="n"/>
      <c r="AC118" s="41" t="n"/>
      <c r="AD118" s="41" t="n"/>
      <c r="AE118" s="46">
        <f>AC118-AD118</f>
        <v/>
      </c>
      <c r="AF118" s="59" t="n"/>
      <c r="AG118" s="46">
        <f>T118-AF118</f>
        <v/>
      </c>
      <c r="AH118" s="59" t="n"/>
      <c r="AI118" s="46">
        <f>AG118-AH118</f>
        <v/>
      </c>
      <c r="AJ118" s="59" t="n"/>
      <c r="AK118" s="41" t="n"/>
      <c r="AL118" s="49" t="n">
        <v>0</v>
      </c>
      <c r="AM118" s="46">
        <f>SUM(AI118*AL118)</f>
        <v/>
      </c>
      <c r="AN118" s="59" t="n"/>
      <c r="AO118" s="82">
        <f>SUM(AM118-AN118)</f>
        <v/>
      </c>
    </row>
    <row r="119">
      <c r="A119" s="41" t="n"/>
      <c r="B119" s="41" t="n"/>
      <c r="C119" s="41" t="n"/>
      <c r="D119" s="41" t="n"/>
      <c r="E119" s="41" t="n"/>
      <c r="F119" s="41" t="n"/>
      <c r="G119" s="41" t="n"/>
      <c r="H119" s="41" t="n"/>
      <c r="I119" s="41" t="n"/>
      <c r="J119" s="41" t="n"/>
      <c r="K119" s="41" t="n"/>
      <c r="L119" s="41" t="n"/>
      <c r="M119" s="41" t="n"/>
      <c r="N119" s="41" t="n"/>
      <c r="O119" s="41" t="n"/>
      <c r="P119" s="41" t="n"/>
      <c r="Q119" s="43" t="n"/>
      <c r="R119" s="41" t="n"/>
      <c r="S119" s="41" t="n"/>
      <c r="T119" s="59" t="n"/>
      <c r="U119" s="41" t="n"/>
      <c r="V119" s="41" t="n"/>
      <c r="W119" s="41" t="n"/>
      <c r="X119" s="41" t="n"/>
      <c r="Y119" s="41" t="n"/>
      <c r="Z119" s="41" t="n"/>
      <c r="AA119" s="41" t="n"/>
      <c r="AB119" s="41" t="n"/>
      <c r="AC119" s="41" t="n"/>
      <c r="AD119" s="41" t="n"/>
      <c r="AE119" s="46">
        <f>AC119-AD119</f>
        <v/>
      </c>
      <c r="AF119" s="59" t="n"/>
      <c r="AG119" s="46">
        <f>T119-AF119</f>
        <v/>
      </c>
      <c r="AH119" s="59" t="n"/>
      <c r="AI119" s="46">
        <f>AG119-AH119</f>
        <v/>
      </c>
      <c r="AJ119" s="59" t="n"/>
      <c r="AK119" s="41" t="n"/>
      <c r="AL119" s="49" t="n">
        <v>0</v>
      </c>
      <c r="AM119" s="46">
        <f>SUM(AI119*AL119)</f>
        <v/>
      </c>
      <c r="AN119" s="59" t="n"/>
      <c r="AO119" s="82">
        <f>SUM(AM119-AN119)</f>
        <v/>
      </c>
    </row>
    <row r="120">
      <c r="A120" s="41" t="n"/>
      <c r="B120" s="41" t="n"/>
      <c r="C120" s="41" t="n"/>
      <c r="D120" s="41" t="n"/>
      <c r="E120" s="41" t="n"/>
      <c r="F120" s="41" t="n"/>
      <c r="G120" s="41" t="n"/>
      <c r="H120" s="41" t="n"/>
      <c r="I120" s="41" t="n"/>
      <c r="J120" s="41" t="n"/>
      <c r="K120" s="41" t="n"/>
      <c r="L120" s="41" t="n"/>
      <c r="M120" s="41" t="n"/>
      <c r="N120" s="41" t="n"/>
      <c r="O120" s="41" t="n"/>
      <c r="P120" s="41" t="n"/>
      <c r="Q120" s="43" t="n"/>
      <c r="R120" s="41" t="n"/>
      <c r="S120" s="41" t="n"/>
      <c r="T120" s="59" t="n"/>
      <c r="U120" s="41" t="n"/>
      <c r="V120" s="41" t="n"/>
      <c r="W120" s="41" t="n"/>
      <c r="X120" s="41" t="n"/>
      <c r="Y120" s="41" t="n"/>
      <c r="Z120" s="41" t="n"/>
      <c r="AA120" s="41" t="n"/>
      <c r="AB120" s="41" t="n"/>
      <c r="AC120" s="41" t="n"/>
      <c r="AD120" s="41" t="n"/>
      <c r="AE120" s="46">
        <f>AC120-AD120</f>
        <v/>
      </c>
      <c r="AF120" s="59" t="n"/>
      <c r="AG120" s="46">
        <f>T120-AF120</f>
        <v/>
      </c>
      <c r="AH120" s="59" t="n"/>
      <c r="AI120" s="46">
        <f>AG120-AH120</f>
        <v/>
      </c>
      <c r="AJ120" s="59" t="n"/>
      <c r="AK120" s="41" t="n"/>
      <c r="AL120" s="49" t="n">
        <v>0</v>
      </c>
      <c r="AM120" s="46">
        <f>SUM(AI120*AL120)</f>
        <v/>
      </c>
      <c r="AN120" s="59" t="n"/>
      <c r="AO120" s="82">
        <f>SUM(AM120-AN120)</f>
        <v/>
      </c>
    </row>
    <row r="121">
      <c r="A121" s="41" t="n"/>
      <c r="B121" s="41" t="n"/>
      <c r="C121" s="41" t="n"/>
      <c r="D121" s="41" t="n"/>
      <c r="E121" s="41" t="n"/>
      <c r="F121" s="41" t="n"/>
      <c r="G121" s="41" t="n"/>
      <c r="H121" s="41" t="n"/>
      <c r="I121" s="41" t="n"/>
      <c r="J121" s="41" t="n"/>
      <c r="K121" s="41" t="n"/>
      <c r="L121" s="41" t="n"/>
      <c r="M121" s="41" t="n"/>
      <c r="N121" s="41" t="n"/>
      <c r="O121" s="41" t="n"/>
      <c r="P121" s="41" t="n"/>
      <c r="Q121" s="43" t="n"/>
      <c r="R121" s="41" t="n"/>
      <c r="S121" s="41" t="n"/>
      <c r="T121" s="59" t="n"/>
      <c r="U121" s="41" t="n"/>
      <c r="V121" s="41" t="n"/>
      <c r="W121" s="41" t="n"/>
      <c r="X121" s="41" t="n"/>
      <c r="Y121" s="41" t="n"/>
      <c r="Z121" s="41" t="n"/>
      <c r="AA121" s="41" t="n"/>
      <c r="AB121" s="41" t="n"/>
      <c r="AC121" s="41" t="n"/>
      <c r="AD121" s="41" t="n"/>
      <c r="AE121" s="46">
        <f>AC121-AD121</f>
        <v/>
      </c>
      <c r="AF121" s="59" t="n"/>
      <c r="AG121" s="46">
        <f>T121-AF121</f>
        <v/>
      </c>
      <c r="AH121" s="59" t="n"/>
      <c r="AI121" s="46">
        <f>AG121-AH121</f>
        <v/>
      </c>
      <c r="AJ121" s="59" t="n"/>
      <c r="AK121" s="41" t="n"/>
      <c r="AL121" s="49" t="n">
        <v>0</v>
      </c>
      <c r="AM121" s="46">
        <f>SUM(AI121*AL121)</f>
        <v/>
      </c>
      <c r="AN121" s="59" t="n"/>
      <c r="AO121" s="82">
        <f>SUM(AM121-AN121)</f>
        <v/>
      </c>
    </row>
    <row r="122">
      <c r="A122" s="41" t="n"/>
      <c r="B122" s="41" t="n"/>
      <c r="C122" s="41" t="n"/>
      <c r="D122" s="41" t="n"/>
      <c r="E122" s="41" t="n"/>
      <c r="F122" s="41" t="n"/>
      <c r="G122" s="41" t="n"/>
      <c r="H122" s="41" t="n"/>
      <c r="I122" s="41" t="n"/>
      <c r="J122" s="41" t="n"/>
      <c r="K122" s="41" t="n"/>
      <c r="L122" s="41" t="n"/>
      <c r="M122" s="41" t="n"/>
      <c r="N122" s="41" t="n"/>
      <c r="O122" s="41" t="n"/>
      <c r="P122" s="41" t="n"/>
      <c r="Q122" s="43" t="n"/>
      <c r="R122" s="41" t="n"/>
      <c r="S122" s="41" t="n"/>
      <c r="T122" s="59" t="n"/>
      <c r="U122" s="41" t="n"/>
      <c r="V122" s="41" t="n"/>
      <c r="W122" s="41" t="n"/>
      <c r="X122" s="41" t="n"/>
      <c r="Y122" s="41" t="n"/>
      <c r="Z122" s="41" t="n"/>
      <c r="AA122" s="41" t="n"/>
      <c r="AB122" s="41" t="n"/>
      <c r="AC122" s="41" t="n"/>
      <c r="AD122" s="41" t="n"/>
      <c r="AE122" s="46">
        <f>AC122-AD122</f>
        <v/>
      </c>
      <c r="AF122" s="59" t="n"/>
      <c r="AG122" s="46">
        <f>T122-AF122</f>
        <v/>
      </c>
      <c r="AH122" s="59" t="n"/>
      <c r="AI122" s="46">
        <f>AG122-AH122</f>
        <v/>
      </c>
      <c r="AJ122" s="59" t="n"/>
      <c r="AK122" s="41" t="n"/>
      <c r="AL122" s="49" t="n">
        <v>0</v>
      </c>
      <c r="AM122" s="46">
        <f>SUM(AI122*AL122)</f>
        <v/>
      </c>
      <c r="AN122" s="59" t="n"/>
      <c r="AO122" s="82">
        <f>SUM(AM122-AN122)</f>
        <v/>
      </c>
    </row>
    <row r="123">
      <c r="A123" s="41" t="n"/>
      <c r="B123" s="41" t="n"/>
      <c r="C123" s="41" t="n"/>
      <c r="D123" s="41" t="n"/>
      <c r="E123" s="41" t="n"/>
      <c r="F123" s="41" t="n"/>
      <c r="G123" s="41" t="n"/>
      <c r="H123" s="41" t="n"/>
      <c r="I123" s="41" t="n"/>
      <c r="J123" s="41" t="n"/>
      <c r="K123" s="41" t="n"/>
      <c r="L123" s="41" t="n"/>
      <c r="M123" s="41" t="n"/>
      <c r="N123" s="41" t="n"/>
      <c r="O123" s="41" t="n"/>
      <c r="P123" s="41" t="n"/>
      <c r="Q123" s="43" t="n"/>
      <c r="R123" s="41" t="n"/>
      <c r="S123" s="41" t="n"/>
      <c r="T123" s="59" t="n"/>
      <c r="U123" s="41" t="n"/>
      <c r="V123" s="41" t="n"/>
      <c r="W123" s="41" t="n"/>
      <c r="X123" s="41" t="n"/>
      <c r="Y123" s="41" t="n"/>
      <c r="Z123" s="41" t="n"/>
      <c r="AA123" s="41" t="n"/>
      <c r="AB123" s="41" t="n"/>
      <c r="AC123" s="41" t="n"/>
      <c r="AD123" s="41" t="n"/>
      <c r="AE123" s="46">
        <f>AC123-AD123</f>
        <v/>
      </c>
      <c r="AF123" s="59" t="n"/>
      <c r="AG123" s="46">
        <f>T123-AF123</f>
        <v/>
      </c>
      <c r="AH123" s="59" t="n"/>
      <c r="AI123" s="46">
        <f>AG123-AH123</f>
        <v/>
      </c>
      <c r="AJ123" s="59" t="n"/>
      <c r="AK123" s="41" t="n"/>
      <c r="AL123" s="49" t="n">
        <v>0</v>
      </c>
      <c r="AM123" s="46">
        <f>SUM(AI123*AL123)</f>
        <v/>
      </c>
      <c r="AN123" s="59" t="n"/>
      <c r="AO123" s="82">
        <f>SUM(AM123-AN123)</f>
        <v/>
      </c>
    </row>
    <row r="124">
      <c r="A124" s="41" t="n"/>
      <c r="B124" s="41" t="n"/>
      <c r="C124" s="41" t="n"/>
      <c r="D124" s="41" t="n"/>
      <c r="E124" s="41" t="n"/>
      <c r="F124" s="41" t="n"/>
      <c r="G124" s="41" t="n"/>
      <c r="H124" s="41" t="n"/>
      <c r="I124" s="41" t="n"/>
      <c r="J124" s="41" t="n"/>
      <c r="K124" s="41" t="n"/>
      <c r="L124" s="41" t="n"/>
      <c r="M124" s="41" t="n"/>
      <c r="N124" s="41" t="n"/>
      <c r="O124" s="41" t="n"/>
      <c r="P124" s="41" t="n"/>
      <c r="Q124" s="43" t="n"/>
      <c r="R124" s="41" t="n"/>
      <c r="S124" s="41" t="n"/>
      <c r="T124" s="59" t="n"/>
      <c r="U124" s="41" t="n"/>
      <c r="V124" s="41" t="n"/>
      <c r="W124" s="41" t="n"/>
      <c r="X124" s="41" t="n"/>
      <c r="Y124" s="41" t="n"/>
      <c r="Z124" s="41" t="n"/>
      <c r="AA124" s="41" t="n"/>
      <c r="AB124" s="41" t="n"/>
      <c r="AC124" s="41" t="n"/>
      <c r="AD124" s="41" t="n"/>
      <c r="AE124" s="46">
        <f>AC124-AD124</f>
        <v/>
      </c>
      <c r="AF124" s="59" t="n"/>
      <c r="AG124" s="46">
        <f>T124-AF124</f>
        <v/>
      </c>
      <c r="AH124" s="59" t="n"/>
      <c r="AI124" s="46">
        <f>AG124-AH124</f>
        <v/>
      </c>
      <c r="AJ124" s="59" t="n"/>
      <c r="AK124" s="41" t="n"/>
      <c r="AL124" s="49" t="n">
        <v>0</v>
      </c>
      <c r="AM124" s="46">
        <f>SUM(AI124*AL124)</f>
        <v/>
      </c>
      <c r="AN124" s="59" t="n"/>
      <c r="AO124" s="82">
        <f>SUM(AM124-AN124)</f>
        <v/>
      </c>
    </row>
    <row r="125">
      <c r="A125" s="41" t="n"/>
      <c r="B125" s="41" t="n"/>
      <c r="C125" s="41" t="n"/>
      <c r="D125" s="41" t="n"/>
      <c r="E125" s="41" t="n"/>
      <c r="F125" s="41" t="n"/>
      <c r="G125" s="41" t="n"/>
      <c r="H125" s="41" t="n"/>
      <c r="I125" s="41" t="n"/>
      <c r="J125" s="41" t="n"/>
      <c r="K125" s="41" t="n"/>
      <c r="L125" s="41" t="n"/>
      <c r="M125" s="41" t="n"/>
      <c r="N125" s="41" t="n"/>
      <c r="O125" s="41" t="n"/>
      <c r="P125" s="41" t="n"/>
      <c r="Q125" s="43" t="n"/>
      <c r="R125" s="41" t="n"/>
      <c r="S125" s="41" t="n"/>
      <c r="T125" s="59" t="n"/>
      <c r="U125" s="41" t="n"/>
      <c r="V125" s="41" t="n"/>
      <c r="W125" s="41" t="n"/>
      <c r="X125" s="41" t="n"/>
      <c r="Y125" s="41" t="n"/>
      <c r="Z125" s="41" t="n"/>
      <c r="AA125" s="41" t="n"/>
      <c r="AB125" s="41" t="n"/>
      <c r="AC125" s="41" t="n"/>
      <c r="AD125" s="41" t="n"/>
      <c r="AE125" s="46">
        <f>AC125-AD125</f>
        <v/>
      </c>
      <c r="AF125" s="59" t="n"/>
      <c r="AG125" s="46">
        <f>T125-AF125</f>
        <v/>
      </c>
      <c r="AH125" s="59" t="n"/>
      <c r="AI125" s="46">
        <f>AG125-AH125</f>
        <v/>
      </c>
      <c r="AJ125" s="59" t="n"/>
      <c r="AK125" s="41" t="n"/>
      <c r="AL125" s="49" t="n">
        <v>0</v>
      </c>
      <c r="AM125" s="46">
        <f>SUM(AI125*AL125)</f>
        <v/>
      </c>
      <c r="AN125" s="59" t="n"/>
      <c r="AO125" s="82">
        <f>SUM(AM125-AN125)</f>
        <v/>
      </c>
    </row>
    <row r="126">
      <c r="A126" s="41" t="n"/>
      <c r="B126" s="41" t="n"/>
      <c r="C126" s="41" t="n"/>
      <c r="D126" s="41" t="n"/>
      <c r="E126" s="41" t="n"/>
      <c r="F126" s="41" t="n"/>
      <c r="G126" s="41" t="n"/>
      <c r="H126" s="41" t="n"/>
      <c r="I126" s="41" t="n"/>
      <c r="J126" s="41" t="n"/>
      <c r="K126" s="41" t="n"/>
      <c r="L126" s="41" t="n"/>
      <c r="M126" s="41" t="n"/>
      <c r="N126" s="41" t="n"/>
      <c r="O126" s="41" t="n"/>
      <c r="P126" s="41" t="n"/>
      <c r="Q126" s="43" t="n"/>
      <c r="R126" s="41" t="n"/>
      <c r="S126" s="41" t="n"/>
      <c r="T126" s="59" t="n"/>
      <c r="U126" s="41" t="n"/>
      <c r="V126" s="41" t="n"/>
      <c r="W126" s="41" t="n"/>
      <c r="X126" s="41" t="n"/>
      <c r="Y126" s="41" t="n"/>
      <c r="Z126" s="41" t="n"/>
      <c r="AA126" s="41" t="n"/>
      <c r="AB126" s="41" t="n"/>
      <c r="AC126" s="41" t="n"/>
      <c r="AD126" s="41" t="n"/>
      <c r="AE126" s="46">
        <f>AC126-AD126</f>
        <v/>
      </c>
      <c r="AF126" s="59" t="n"/>
      <c r="AG126" s="46">
        <f>T126-AF126</f>
        <v/>
      </c>
      <c r="AH126" s="59" t="n"/>
      <c r="AI126" s="46">
        <f>AG126-AH126</f>
        <v/>
      </c>
      <c r="AJ126" s="59" t="n"/>
      <c r="AK126" s="41" t="n"/>
      <c r="AL126" s="49" t="n">
        <v>0</v>
      </c>
      <c r="AM126" s="46">
        <f>SUM(AI126*AL126)</f>
        <v/>
      </c>
      <c r="AN126" s="59" t="n"/>
      <c r="AO126" s="82">
        <f>SUM(AM126-AN126)</f>
        <v/>
      </c>
    </row>
    <row r="127">
      <c r="A127" s="41" t="n"/>
      <c r="B127" s="41" t="n"/>
      <c r="C127" s="41" t="n"/>
      <c r="D127" s="41" t="n"/>
      <c r="E127" s="41" t="n"/>
      <c r="F127" s="41" t="n"/>
      <c r="G127" s="41" t="n"/>
      <c r="H127" s="41" t="n"/>
      <c r="I127" s="41" t="n"/>
      <c r="J127" s="41" t="n"/>
      <c r="K127" s="41" t="n"/>
      <c r="L127" s="41" t="n"/>
      <c r="M127" s="41" t="n"/>
      <c r="N127" s="41" t="n"/>
      <c r="O127" s="41" t="n"/>
      <c r="P127" s="41" t="n"/>
      <c r="Q127" s="43" t="n"/>
      <c r="R127" s="41" t="n"/>
      <c r="S127" s="41" t="n"/>
      <c r="T127" s="59" t="n"/>
      <c r="U127" s="41" t="n"/>
      <c r="V127" s="41" t="n"/>
      <c r="W127" s="41" t="n"/>
      <c r="X127" s="41" t="n"/>
      <c r="Y127" s="41" t="n"/>
      <c r="Z127" s="41" t="n"/>
      <c r="AA127" s="41" t="n"/>
      <c r="AB127" s="41" t="n"/>
      <c r="AC127" s="41" t="n"/>
      <c r="AD127" s="41" t="n"/>
      <c r="AE127" s="46">
        <f>AC127-AD127</f>
        <v/>
      </c>
      <c r="AF127" s="59" t="n"/>
      <c r="AG127" s="46">
        <f>T127-AF127</f>
        <v/>
      </c>
      <c r="AH127" s="59" t="n"/>
      <c r="AI127" s="46">
        <f>AG127-AH127</f>
        <v/>
      </c>
      <c r="AJ127" s="59" t="n"/>
      <c r="AK127" s="41" t="n"/>
      <c r="AL127" s="49" t="n">
        <v>0</v>
      </c>
      <c r="AM127" s="46">
        <f>SUM(AI127*AL127)</f>
        <v/>
      </c>
      <c r="AN127" s="59" t="n"/>
      <c r="AO127" s="82">
        <f>SUM(AM127-AN127)</f>
        <v/>
      </c>
    </row>
    <row r="128">
      <c r="A128" s="41" t="n"/>
      <c r="B128" s="41" t="n"/>
      <c r="C128" s="41" t="n"/>
      <c r="D128" s="41" t="n"/>
      <c r="E128" s="41" t="n"/>
      <c r="F128" s="41" t="n"/>
      <c r="G128" s="41" t="n"/>
      <c r="H128" s="41" t="n"/>
      <c r="I128" s="41" t="n"/>
      <c r="J128" s="41" t="n"/>
      <c r="K128" s="41" t="n"/>
      <c r="L128" s="41" t="n"/>
      <c r="M128" s="41" t="n"/>
      <c r="N128" s="41" t="n"/>
      <c r="O128" s="41" t="n"/>
      <c r="P128" s="41" t="n"/>
      <c r="Q128" s="43" t="n"/>
      <c r="R128" s="41" t="n"/>
      <c r="S128" s="41" t="n"/>
      <c r="T128" s="59" t="n"/>
      <c r="U128" s="41" t="n"/>
      <c r="V128" s="41" t="n"/>
      <c r="W128" s="41" t="n"/>
      <c r="X128" s="41" t="n"/>
      <c r="Y128" s="41" t="n"/>
      <c r="Z128" s="41" t="n"/>
      <c r="AA128" s="41" t="n"/>
      <c r="AB128" s="41" t="n"/>
      <c r="AC128" s="41" t="n"/>
      <c r="AD128" s="41" t="n"/>
      <c r="AE128" s="46">
        <f>AC128-AD128</f>
        <v/>
      </c>
      <c r="AF128" s="59" t="n"/>
      <c r="AG128" s="46">
        <f>T128-AF128</f>
        <v/>
      </c>
      <c r="AH128" s="59" t="n"/>
      <c r="AI128" s="46">
        <f>AG128-AH128</f>
        <v/>
      </c>
      <c r="AJ128" s="59" t="n"/>
      <c r="AK128" s="41" t="n"/>
      <c r="AL128" s="49" t="n">
        <v>0</v>
      </c>
      <c r="AM128" s="46">
        <f>SUM(AI128*AL128)</f>
        <v/>
      </c>
      <c r="AN128" s="59" t="n"/>
      <c r="AO128" s="82">
        <f>SUM(AM128-AN128)</f>
        <v/>
      </c>
    </row>
    <row r="129">
      <c r="A129" s="41" t="n"/>
      <c r="B129" s="41" t="n"/>
      <c r="C129" s="41" t="n"/>
      <c r="D129" s="41" t="n"/>
      <c r="E129" s="41" t="n"/>
      <c r="F129" s="41" t="n"/>
      <c r="G129" s="41" t="n"/>
      <c r="H129" s="41" t="n"/>
      <c r="I129" s="41" t="n"/>
      <c r="J129" s="41" t="n"/>
      <c r="K129" s="41" t="n"/>
      <c r="L129" s="41" t="n"/>
      <c r="M129" s="41" t="n"/>
      <c r="N129" s="41" t="n"/>
      <c r="O129" s="41" t="n"/>
      <c r="P129" s="41" t="n"/>
      <c r="Q129" s="43" t="n"/>
      <c r="R129" s="41" t="n"/>
      <c r="S129" s="41" t="n"/>
      <c r="T129" s="59" t="n"/>
      <c r="U129" s="41" t="n"/>
      <c r="V129" s="41" t="n"/>
      <c r="W129" s="41" t="n"/>
      <c r="X129" s="41" t="n"/>
      <c r="Y129" s="41" t="n"/>
      <c r="Z129" s="41" t="n"/>
      <c r="AA129" s="41" t="n"/>
      <c r="AB129" s="41" t="n"/>
      <c r="AC129" s="41" t="n"/>
      <c r="AD129" s="41" t="n"/>
      <c r="AE129" s="46">
        <f>AC129-AD129</f>
        <v/>
      </c>
      <c r="AF129" s="59" t="n"/>
      <c r="AG129" s="46">
        <f>T129-AF129</f>
        <v/>
      </c>
      <c r="AH129" s="59" t="n"/>
      <c r="AI129" s="46">
        <f>AG129-AH129</f>
        <v/>
      </c>
      <c r="AJ129" s="59" t="n"/>
      <c r="AK129" s="41" t="n"/>
      <c r="AL129" s="49" t="n">
        <v>0</v>
      </c>
      <c r="AM129" s="46">
        <f>SUM(AI129*AL129)</f>
        <v/>
      </c>
      <c r="AN129" s="59" t="n"/>
      <c r="AO129" s="82">
        <f>SUM(AM129-AN129)</f>
        <v/>
      </c>
    </row>
    <row r="130">
      <c r="A130" s="41" t="n"/>
      <c r="B130" s="41" t="n"/>
      <c r="C130" s="41" t="n"/>
      <c r="D130" s="41" t="n"/>
      <c r="E130" s="41" t="n"/>
      <c r="F130" s="41" t="n"/>
      <c r="G130" s="41" t="n"/>
      <c r="H130" s="41" t="n"/>
      <c r="I130" s="41" t="n"/>
      <c r="J130" s="41" t="n"/>
      <c r="K130" s="41" t="n"/>
      <c r="L130" s="41" t="n"/>
      <c r="M130" s="41" t="n"/>
      <c r="N130" s="41" t="n"/>
      <c r="O130" s="41" t="n"/>
      <c r="P130" s="41" t="n"/>
      <c r="Q130" s="43" t="n"/>
      <c r="R130" s="41" t="n"/>
      <c r="S130" s="41" t="n"/>
      <c r="T130" s="59" t="n"/>
      <c r="U130" s="41" t="n"/>
      <c r="V130" s="41" t="n"/>
      <c r="W130" s="41" t="n"/>
      <c r="X130" s="41" t="n"/>
      <c r="Y130" s="41" t="n"/>
      <c r="Z130" s="41" t="n"/>
      <c r="AA130" s="41" t="n"/>
      <c r="AB130" s="41" t="n"/>
      <c r="AC130" s="41" t="n"/>
      <c r="AD130" s="41" t="n"/>
      <c r="AE130" s="46">
        <f>AC130-AD130</f>
        <v/>
      </c>
      <c r="AF130" s="59" t="n"/>
      <c r="AG130" s="46">
        <f>T130-AF130</f>
        <v/>
      </c>
      <c r="AH130" s="59" t="n"/>
      <c r="AI130" s="46">
        <f>AG130-AH130</f>
        <v/>
      </c>
      <c r="AJ130" s="59" t="n"/>
      <c r="AK130" s="41" t="n"/>
      <c r="AL130" s="49" t="n">
        <v>0</v>
      </c>
      <c r="AM130" s="46">
        <f>SUM(AI130*AL130)</f>
        <v/>
      </c>
      <c r="AN130" s="59" t="n"/>
      <c r="AO130" s="82">
        <f>SUM(AM130-AN130)</f>
        <v/>
      </c>
    </row>
    <row r="131">
      <c r="A131" s="41" t="n"/>
      <c r="B131" s="41" t="n"/>
      <c r="C131" s="41" t="n"/>
      <c r="D131" s="41" t="n"/>
      <c r="E131" s="41" t="n"/>
      <c r="F131" s="41" t="n"/>
      <c r="G131" s="41" t="n"/>
      <c r="H131" s="41" t="n"/>
      <c r="I131" s="41" t="n"/>
      <c r="J131" s="41" t="n"/>
      <c r="K131" s="41" t="n"/>
      <c r="L131" s="41" t="n"/>
      <c r="M131" s="41" t="n"/>
      <c r="N131" s="41" t="n"/>
      <c r="O131" s="41" t="n"/>
      <c r="P131" s="41" t="n"/>
      <c r="Q131" s="43" t="n"/>
      <c r="R131" s="41" t="n"/>
      <c r="S131" s="41" t="n"/>
      <c r="T131" s="59" t="n"/>
      <c r="U131" s="41" t="n"/>
      <c r="V131" s="41" t="n"/>
      <c r="W131" s="41" t="n"/>
      <c r="X131" s="41" t="n"/>
      <c r="Y131" s="41" t="n"/>
      <c r="Z131" s="41" t="n"/>
      <c r="AA131" s="41" t="n"/>
      <c r="AB131" s="41" t="n"/>
      <c r="AC131" s="41" t="n"/>
      <c r="AD131" s="41" t="n"/>
      <c r="AE131" s="46">
        <f>AC131-AD131</f>
        <v/>
      </c>
      <c r="AF131" s="59" t="n"/>
      <c r="AG131" s="46">
        <f>T131-AF131</f>
        <v/>
      </c>
      <c r="AH131" s="59" t="n"/>
      <c r="AI131" s="46">
        <f>AG131-AH131</f>
        <v/>
      </c>
      <c r="AJ131" s="59" t="n"/>
      <c r="AK131" s="41" t="n"/>
      <c r="AL131" s="49" t="n">
        <v>0</v>
      </c>
      <c r="AM131" s="46">
        <f>SUM(AI131*AL131)</f>
        <v/>
      </c>
      <c r="AN131" s="59" t="n"/>
      <c r="AO131" s="82">
        <f>SUM(AM131-AN131)</f>
        <v/>
      </c>
    </row>
    <row r="132">
      <c r="A132" s="41" t="n"/>
      <c r="B132" s="41" t="n"/>
      <c r="C132" s="41" t="n"/>
      <c r="D132" s="41" t="n"/>
      <c r="E132" s="41" t="n"/>
      <c r="F132" s="41" t="n"/>
      <c r="G132" s="41" t="n"/>
      <c r="H132" s="41" t="n"/>
      <c r="I132" s="41" t="n"/>
      <c r="J132" s="41" t="n"/>
      <c r="K132" s="41" t="n"/>
      <c r="L132" s="41" t="n"/>
      <c r="M132" s="41" t="n"/>
      <c r="N132" s="41" t="n"/>
      <c r="O132" s="41" t="n"/>
      <c r="P132" s="41" t="n"/>
      <c r="Q132" s="43" t="n"/>
      <c r="R132" s="41" t="n"/>
      <c r="S132" s="41" t="n"/>
      <c r="T132" s="59" t="n"/>
      <c r="U132" s="41" t="n"/>
      <c r="V132" s="41" t="n"/>
      <c r="W132" s="41" t="n"/>
      <c r="X132" s="41" t="n"/>
      <c r="Y132" s="41" t="n"/>
      <c r="Z132" s="41" t="n"/>
      <c r="AA132" s="41" t="n"/>
      <c r="AB132" s="41" t="n"/>
      <c r="AC132" s="41" t="n"/>
      <c r="AD132" s="41" t="n"/>
      <c r="AE132" s="46">
        <f>AC132-AD132</f>
        <v/>
      </c>
      <c r="AF132" s="59" t="n"/>
      <c r="AG132" s="46">
        <f>T132-AF132</f>
        <v/>
      </c>
      <c r="AH132" s="59" t="n"/>
      <c r="AI132" s="46">
        <f>AG132-AH132</f>
        <v/>
      </c>
      <c r="AJ132" s="59" t="n"/>
      <c r="AK132" s="41" t="n"/>
      <c r="AL132" s="49" t="n">
        <v>0</v>
      </c>
      <c r="AM132" s="46">
        <f>SUM(AI132*AL132)</f>
        <v/>
      </c>
      <c r="AN132" s="59" t="n"/>
      <c r="AO132" s="82">
        <f>SUM(AM132-AN132)</f>
        <v/>
      </c>
    </row>
    <row r="133">
      <c r="A133" s="41" t="n"/>
      <c r="B133" s="41" t="n"/>
      <c r="C133" s="41" t="n"/>
      <c r="D133" s="41" t="n"/>
      <c r="E133" s="41" t="n"/>
      <c r="F133" s="41" t="n"/>
      <c r="G133" s="41" t="n"/>
      <c r="H133" s="41" t="n"/>
      <c r="I133" s="41" t="n"/>
      <c r="J133" s="41" t="n"/>
      <c r="K133" s="41" t="n"/>
      <c r="L133" s="41" t="n"/>
      <c r="M133" s="41" t="n"/>
      <c r="N133" s="41" t="n"/>
      <c r="O133" s="41" t="n"/>
      <c r="P133" s="41" t="n"/>
      <c r="Q133" s="43" t="n"/>
      <c r="R133" s="41" t="n"/>
      <c r="S133" s="41" t="n"/>
      <c r="T133" s="59" t="n"/>
      <c r="U133" s="41" t="n"/>
      <c r="V133" s="41" t="n"/>
      <c r="W133" s="41" t="n"/>
      <c r="X133" s="41" t="n"/>
      <c r="Y133" s="41" t="n"/>
      <c r="Z133" s="41" t="n"/>
      <c r="AA133" s="41" t="n"/>
      <c r="AB133" s="41" t="n"/>
      <c r="AC133" s="41" t="n"/>
      <c r="AD133" s="41" t="n"/>
      <c r="AE133" s="46">
        <f>AC133-AD133</f>
        <v/>
      </c>
      <c r="AF133" s="59" t="n"/>
      <c r="AG133" s="46">
        <f>T133-AF133</f>
        <v/>
      </c>
      <c r="AH133" s="59" t="n"/>
      <c r="AI133" s="46">
        <f>AG133-AH133</f>
        <v/>
      </c>
      <c r="AJ133" s="59" t="n"/>
      <c r="AK133" s="41" t="n"/>
      <c r="AL133" s="49" t="n">
        <v>0</v>
      </c>
      <c r="AM133" s="46">
        <f>SUM(AI133*AL133)</f>
        <v/>
      </c>
      <c r="AN133" s="59" t="n"/>
      <c r="AO133" s="82">
        <f>SUM(AM133-AN133)</f>
        <v/>
      </c>
    </row>
    <row r="134">
      <c r="A134" s="41" t="n"/>
      <c r="B134" s="41" t="n"/>
      <c r="C134" s="41" t="n"/>
      <c r="D134" s="41" t="n"/>
      <c r="E134" s="41" t="n"/>
      <c r="F134" s="41" t="n"/>
      <c r="G134" s="41" t="n"/>
      <c r="H134" s="41" t="n"/>
      <c r="I134" s="41" t="n"/>
      <c r="J134" s="41" t="n"/>
      <c r="K134" s="41" t="n"/>
      <c r="L134" s="41" t="n"/>
      <c r="M134" s="41" t="n"/>
      <c r="N134" s="41" t="n"/>
      <c r="O134" s="41" t="n"/>
      <c r="P134" s="41" t="n"/>
      <c r="Q134" s="43" t="n"/>
      <c r="R134" s="41" t="n"/>
      <c r="S134" s="41" t="n"/>
      <c r="T134" s="59" t="n"/>
      <c r="U134" s="41" t="n"/>
      <c r="V134" s="41" t="n"/>
      <c r="W134" s="41" t="n"/>
      <c r="X134" s="41" t="n"/>
      <c r="Y134" s="41" t="n"/>
      <c r="Z134" s="41" t="n"/>
      <c r="AA134" s="41" t="n"/>
      <c r="AB134" s="41" t="n"/>
      <c r="AC134" s="41" t="n"/>
      <c r="AD134" s="41" t="n"/>
      <c r="AE134" s="46">
        <f>AC134-AD134</f>
        <v/>
      </c>
      <c r="AF134" s="59" t="n"/>
      <c r="AG134" s="46">
        <f>T134-AF134</f>
        <v/>
      </c>
      <c r="AH134" s="59" t="n"/>
      <c r="AI134" s="46">
        <f>AG134-AH134</f>
        <v/>
      </c>
      <c r="AJ134" s="59" t="n"/>
      <c r="AK134" s="41" t="n"/>
      <c r="AL134" s="49" t="n">
        <v>0</v>
      </c>
      <c r="AM134" s="46">
        <f>SUM(AI134*AL134)</f>
        <v/>
      </c>
      <c r="AN134" s="59" t="n"/>
      <c r="AO134" s="82">
        <f>SUM(AM134-AN134)</f>
        <v/>
      </c>
    </row>
    <row r="135">
      <c r="A135" s="41" t="n"/>
      <c r="B135" s="41" t="n"/>
      <c r="C135" s="41" t="n"/>
      <c r="D135" s="41" t="n"/>
      <c r="E135" s="41" t="n"/>
      <c r="F135" s="41" t="n"/>
      <c r="G135" s="41" t="n"/>
      <c r="H135" s="41" t="n"/>
      <c r="I135" s="41" t="n"/>
      <c r="J135" s="41" t="n"/>
      <c r="K135" s="41" t="n"/>
      <c r="L135" s="41" t="n"/>
      <c r="M135" s="41" t="n"/>
      <c r="N135" s="41" t="n"/>
      <c r="O135" s="41" t="n"/>
      <c r="P135" s="41" t="n"/>
      <c r="Q135" s="43" t="n"/>
      <c r="R135" s="41" t="n"/>
      <c r="S135" s="41" t="n"/>
      <c r="T135" s="59" t="n"/>
      <c r="U135" s="41" t="n"/>
      <c r="V135" s="41" t="n"/>
      <c r="W135" s="41" t="n"/>
      <c r="X135" s="41" t="n"/>
      <c r="Y135" s="41" t="n"/>
      <c r="Z135" s="41" t="n"/>
      <c r="AA135" s="41" t="n"/>
      <c r="AB135" s="41" t="n"/>
      <c r="AC135" s="41" t="n"/>
      <c r="AD135" s="41" t="n"/>
      <c r="AE135" s="46">
        <f>AC135-AD135</f>
        <v/>
      </c>
      <c r="AF135" s="59" t="n"/>
      <c r="AG135" s="46">
        <f>T135-AF135</f>
        <v/>
      </c>
      <c r="AH135" s="59" t="n"/>
      <c r="AI135" s="46">
        <f>AG135-AH135</f>
        <v/>
      </c>
      <c r="AJ135" s="59" t="n"/>
      <c r="AK135" s="41" t="n"/>
      <c r="AL135" s="49" t="n">
        <v>0</v>
      </c>
      <c r="AM135" s="46">
        <f>SUM(AI135*AL135)</f>
        <v/>
      </c>
      <c r="AN135" s="59" t="n"/>
      <c r="AO135" s="82">
        <f>SUM(AM135-AN135)</f>
        <v/>
      </c>
    </row>
    <row r="136">
      <c r="A136" s="41" t="n"/>
      <c r="B136" s="41" t="n"/>
      <c r="C136" s="41" t="n"/>
      <c r="D136" s="41" t="n"/>
      <c r="E136" s="41" t="n"/>
      <c r="F136" s="41" t="n"/>
      <c r="G136" s="41" t="n"/>
      <c r="H136" s="41" t="n"/>
      <c r="I136" s="41" t="n"/>
      <c r="J136" s="41" t="n"/>
      <c r="K136" s="41" t="n"/>
      <c r="L136" s="41" t="n"/>
      <c r="M136" s="41" t="n"/>
      <c r="N136" s="41" t="n"/>
      <c r="O136" s="41" t="n"/>
      <c r="P136" s="41" t="n"/>
      <c r="Q136" s="43" t="n"/>
      <c r="R136" s="41" t="n"/>
      <c r="S136" s="41" t="n"/>
      <c r="T136" s="59" t="n"/>
      <c r="U136" s="41" t="n"/>
      <c r="V136" s="41" t="n"/>
      <c r="W136" s="41" t="n"/>
      <c r="X136" s="41" t="n"/>
      <c r="Y136" s="41" t="n"/>
      <c r="Z136" s="41" t="n"/>
      <c r="AA136" s="41" t="n"/>
      <c r="AB136" s="41" t="n"/>
      <c r="AC136" s="41" t="n"/>
      <c r="AD136" s="41" t="n"/>
      <c r="AE136" s="46">
        <f>AC136-AD136</f>
        <v/>
      </c>
      <c r="AF136" s="59" t="n"/>
      <c r="AG136" s="46">
        <f>T136-AF136</f>
        <v/>
      </c>
      <c r="AH136" s="59" t="n"/>
      <c r="AI136" s="46">
        <f>AG136-AH136</f>
        <v/>
      </c>
      <c r="AJ136" s="59" t="n"/>
      <c r="AK136" s="41" t="n"/>
      <c r="AL136" s="49" t="n">
        <v>0</v>
      </c>
      <c r="AM136" s="46">
        <f>SUM(AI136*AL136)</f>
        <v/>
      </c>
      <c r="AN136" s="59" t="n"/>
      <c r="AO136" s="82">
        <f>SUM(AM136-AN136)</f>
        <v/>
      </c>
    </row>
    <row r="137">
      <c r="A137" s="41" t="n"/>
      <c r="B137" s="41" t="n"/>
      <c r="C137" s="41" t="n"/>
      <c r="D137" s="41" t="n"/>
      <c r="E137" s="41" t="n"/>
      <c r="F137" s="41" t="n"/>
      <c r="G137" s="41" t="n"/>
      <c r="H137" s="41" t="n"/>
      <c r="I137" s="41" t="n"/>
      <c r="J137" s="41" t="n"/>
      <c r="K137" s="41" t="n"/>
      <c r="L137" s="41" t="n"/>
      <c r="M137" s="41" t="n"/>
      <c r="N137" s="41" t="n"/>
      <c r="O137" s="41" t="n"/>
      <c r="P137" s="41" t="n"/>
      <c r="Q137" s="43" t="n"/>
      <c r="R137" s="41" t="n"/>
      <c r="S137" s="41" t="n"/>
      <c r="T137" s="59" t="n"/>
      <c r="U137" s="41" t="n"/>
      <c r="V137" s="41" t="n"/>
      <c r="W137" s="41" t="n"/>
      <c r="X137" s="41" t="n"/>
      <c r="Y137" s="41" t="n"/>
      <c r="Z137" s="41" t="n"/>
      <c r="AA137" s="41" t="n"/>
      <c r="AB137" s="41" t="n"/>
      <c r="AC137" s="41" t="n"/>
      <c r="AD137" s="41" t="n"/>
      <c r="AE137" s="46">
        <f>AC137-AD137</f>
        <v/>
      </c>
      <c r="AF137" s="59" t="n"/>
      <c r="AG137" s="46">
        <f>T137-AF137</f>
        <v/>
      </c>
      <c r="AH137" s="59" t="n"/>
      <c r="AI137" s="46">
        <f>AG137-AH137</f>
        <v/>
      </c>
      <c r="AJ137" s="59" t="n"/>
      <c r="AK137" s="41" t="n"/>
      <c r="AL137" s="49" t="n">
        <v>0</v>
      </c>
      <c r="AM137" s="46">
        <f>SUM(AI137*AL137)</f>
        <v/>
      </c>
      <c r="AN137" s="59" t="n"/>
      <c r="AO137" s="82">
        <f>SUM(AM137-AN137)</f>
        <v/>
      </c>
    </row>
    <row r="138">
      <c r="A138" s="41" t="n"/>
      <c r="B138" s="41" t="n"/>
      <c r="C138" s="41" t="n"/>
      <c r="D138" s="41" t="n"/>
      <c r="E138" s="41" t="n"/>
      <c r="F138" s="41" t="n"/>
      <c r="G138" s="41" t="n"/>
      <c r="H138" s="41" t="n"/>
      <c r="I138" s="41" t="n"/>
      <c r="J138" s="41" t="n"/>
      <c r="K138" s="41" t="n"/>
      <c r="L138" s="41" t="n"/>
      <c r="M138" s="41" t="n"/>
      <c r="N138" s="41" t="n"/>
      <c r="O138" s="41" t="n"/>
      <c r="P138" s="41" t="n"/>
      <c r="Q138" s="43" t="n"/>
      <c r="R138" s="41" t="n"/>
      <c r="S138" s="41" t="n"/>
      <c r="T138" s="59" t="n"/>
      <c r="U138" s="41" t="n"/>
      <c r="V138" s="41" t="n"/>
      <c r="W138" s="41" t="n"/>
      <c r="X138" s="41" t="n"/>
      <c r="Y138" s="41" t="n"/>
      <c r="Z138" s="41" t="n"/>
      <c r="AA138" s="41" t="n"/>
      <c r="AB138" s="41" t="n"/>
      <c r="AC138" s="41" t="n"/>
      <c r="AD138" s="41" t="n"/>
      <c r="AE138" s="46">
        <f>AC138-AD138</f>
        <v/>
      </c>
      <c r="AF138" s="59" t="n"/>
      <c r="AG138" s="46">
        <f>T138-AF138</f>
        <v/>
      </c>
      <c r="AH138" s="59" t="n"/>
      <c r="AI138" s="46">
        <f>AG138-AH138</f>
        <v/>
      </c>
      <c r="AJ138" s="59" t="n"/>
      <c r="AK138" s="41" t="n"/>
      <c r="AL138" s="49" t="n">
        <v>0</v>
      </c>
      <c r="AM138" s="46">
        <f>SUM(AI138*AL138)</f>
        <v/>
      </c>
      <c r="AN138" s="59" t="n"/>
      <c r="AO138" s="82">
        <f>SUM(AM138-AN138)</f>
        <v/>
      </c>
    </row>
    <row r="139">
      <c r="A139" s="41" t="n"/>
      <c r="B139" s="41" t="n"/>
      <c r="C139" s="41" t="n"/>
      <c r="D139" s="41" t="n"/>
      <c r="E139" s="41" t="n"/>
      <c r="F139" s="41" t="n"/>
      <c r="G139" s="41" t="n"/>
      <c r="H139" s="41" t="n"/>
      <c r="I139" s="41" t="n"/>
      <c r="J139" s="41" t="n"/>
      <c r="K139" s="41" t="n"/>
      <c r="L139" s="41" t="n"/>
      <c r="M139" s="41" t="n"/>
      <c r="N139" s="41" t="n"/>
      <c r="O139" s="41" t="n"/>
      <c r="P139" s="41" t="n"/>
      <c r="Q139" s="43" t="n"/>
      <c r="R139" s="41" t="n"/>
      <c r="S139" s="41" t="n"/>
      <c r="T139" s="59" t="n"/>
      <c r="U139" s="41" t="n"/>
      <c r="V139" s="41" t="n"/>
      <c r="W139" s="41" t="n"/>
      <c r="X139" s="41" t="n"/>
      <c r="Y139" s="41" t="n"/>
      <c r="Z139" s="41" t="n"/>
      <c r="AA139" s="41" t="n"/>
      <c r="AB139" s="41" t="n"/>
      <c r="AC139" s="41" t="n"/>
      <c r="AD139" s="41" t="n"/>
      <c r="AE139" s="46">
        <f>AC139-AD139</f>
        <v/>
      </c>
      <c r="AF139" s="59" t="n"/>
      <c r="AG139" s="46">
        <f>T139-AF139</f>
        <v/>
      </c>
      <c r="AH139" s="59" t="n"/>
      <c r="AI139" s="46">
        <f>AG139-AH139</f>
        <v/>
      </c>
      <c r="AJ139" s="59" t="n"/>
      <c r="AK139" s="41" t="n"/>
      <c r="AL139" s="49" t="n">
        <v>0</v>
      </c>
      <c r="AM139" s="46">
        <f>SUM(AI139*AL139)</f>
        <v/>
      </c>
      <c r="AN139" s="59" t="n"/>
      <c r="AO139" s="82">
        <f>SUM(AM139-AN139)</f>
        <v/>
      </c>
    </row>
    <row r="140">
      <c r="A140" s="41" t="n"/>
      <c r="B140" s="41" t="n"/>
      <c r="C140" s="41" t="n"/>
      <c r="D140" s="41" t="n"/>
      <c r="E140" s="41" t="n"/>
      <c r="F140" s="41" t="n"/>
      <c r="G140" s="41" t="n"/>
      <c r="H140" s="41" t="n"/>
      <c r="I140" s="41" t="n"/>
      <c r="J140" s="41" t="n"/>
      <c r="K140" s="41" t="n"/>
      <c r="L140" s="41" t="n"/>
      <c r="M140" s="41" t="n"/>
      <c r="N140" s="41" t="n"/>
      <c r="O140" s="41" t="n"/>
      <c r="P140" s="41" t="n"/>
      <c r="Q140" s="43" t="n"/>
      <c r="R140" s="41" t="n"/>
      <c r="S140" s="41" t="n"/>
      <c r="T140" s="59" t="n"/>
      <c r="U140" s="41" t="n"/>
      <c r="V140" s="41" t="n"/>
      <c r="W140" s="41" t="n"/>
      <c r="X140" s="41" t="n"/>
      <c r="Y140" s="41" t="n"/>
      <c r="Z140" s="41" t="n"/>
      <c r="AA140" s="41" t="n"/>
      <c r="AB140" s="41" t="n"/>
      <c r="AC140" s="41" t="n"/>
      <c r="AD140" s="41" t="n"/>
      <c r="AE140" s="46">
        <f>AC140-AD140</f>
        <v/>
      </c>
      <c r="AF140" s="59" t="n"/>
      <c r="AG140" s="46">
        <f>T140-AF140</f>
        <v/>
      </c>
      <c r="AH140" s="59" t="n"/>
      <c r="AI140" s="46">
        <f>AG140-AH140</f>
        <v/>
      </c>
      <c r="AJ140" s="59" t="n"/>
      <c r="AK140" s="41" t="n"/>
      <c r="AL140" s="49" t="n">
        <v>0</v>
      </c>
      <c r="AM140" s="46">
        <f>SUM(AI140*AL140)</f>
        <v/>
      </c>
      <c r="AN140" s="59" t="n"/>
      <c r="AO140" s="82">
        <f>SUM(AM140-AN140)</f>
        <v/>
      </c>
    </row>
    <row r="141">
      <c r="A141" s="41" t="n"/>
      <c r="B141" s="41" t="n"/>
      <c r="C141" s="41" t="n"/>
      <c r="D141" s="41" t="n"/>
      <c r="E141" s="41" t="n"/>
      <c r="F141" s="41" t="n"/>
      <c r="G141" s="41" t="n"/>
      <c r="H141" s="41" t="n"/>
      <c r="I141" s="41" t="n"/>
      <c r="J141" s="41" t="n"/>
      <c r="K141" s="41" t="n"/>
      <c r="L141" s="41" t="n"/>
      <c r="M141" s="41" t="n"/>
      <c r="N141" s="41" t="n"/>
      <c r="O141" s="41" t="n"/>
      <c r="P141" s="41" t="n"/>
      <c r="Q141" s="43" t="n"/>
      <c r="R141" s="41" t="n"/>
      <c r="S141" s="41" t="n"/>
      <c r="T141" s="59" t="n"/>
      <c r="U141" s="41" t="n"/>
      <c r="V141" s="41" t="n"/>
      <c r="W141" s="41" t="n"/>
      <c r="X141" s="41" t="n"/>
      <c r="Y141" s="41" t="n"/>
      <c r="Z141" s="41" t="n"/>
      <c r="AA141" s="41" t="n"/>
      <c r="AB141" s="41" t="n"/>
      <c r="AC141" s="41" t="n"/>
      <c r="AD141" s="41" t="n"/>
      <c r="AE141" s="46">
        <f>AC141-AD141</f>
        <v/>
      </c>
      <c r="AF141" s="59" t="n"/>
      <c r="AG141" s="46">
        <f>T141-AF141</f>
        <v/>
      </c>
      <c r="AH141" s="59" t="n"/>
      <c r="AI141" s="46">
        <f>AG141-AH141</f>
        <v/>
      </c>
      <c r="AJ141" s="59" t="n"/>
      <c r="AK141" s="41" t="n"/>
      <c r="AL141" s="49" t="n">
        <v>0</v>
      </c>
      <c r="AM141" s="46">
        <f>SUM(AI141*AL141)</f>
        <v/>
      </c>
      <c r="AN141" s="59" t="n"/>
      <c r="AO141" s="82">
        <f>SUM(AM141-AN141)</f>
        <v/>
      </c>
    </row>
    <row r="142">
      <c r="A142" s="41" t="n"/>
      <c r="B142" s="41" t="n"/>
      <c r="C142" s="41" t="n"/>
      <c r="D142" s="41" t="n"/>
      <c r="E142" s="41" t="n"/>
      <c r="F142" s="41" t="n"/>
      <c r="G142" s="41" t="n"/>
      <c r="H142" s="41" t="n"/>
      <c r="I142" s="41" t="n"/>
      <c r="J142" s="41" t="n"/>
      <c r="K142" s="41" t="n"/>
      <c r="L142" s="41" t="n"/>
      <c r="M142" s="41" t="n"/>
      <c r="N142" s="41" t="n"/>
      <c r="O142" s="41" t="n"/>
      <c r="P142" s="41" t="n"/>
      <c r="Q142" s="43" t="n"/>
      <c r="R142" s="41" t="n"/>
      <c r="S142" s="41" t="n"/>
      <c r="T142" s="59" t="n"/>
      <c r="U142" s="41" t="n"/>
      <c r="V142" s="41" t="n"/>
      <c r="W142" s="41" t="n"/>
      <c r="X142" s="41" t="n"/>
      <c r="Y142" s="41" t="n"/>
      <c r="Z142" s="41" t="n"/>
      <c r="AA142" s="41" t="n"/>
      <c r="AB142" s="41" t="n"/>
      <c r="AC142" s="41" t="n"/>
      <c r="AD142" s="41" t="n"/>
      <c r="AE142" s="46">
        <f>AC142-AD142</f>
        <v/>
      </c>
      <c r="AF142" s="59" t="n"/>
      <c r="AG142" s="46">
        <f>T142-AF142</f>
        <v/>
      </c>
      <c r="AH142" s="59" t="n"/>
      <c r="AI142" s="46">
        <f>AG142-AH142</f>
        <v/>
      </c>
      <c r="AJ142" s="59" t="n"/>
      <c r="AK142" s="41" t="n"/>
      <c r="AL142" s="49" t="n">
        <v>0</v>
      </c>
      <c r="AM142" s="46">
        <f>SUM(AI142*AL142)</f>
        <v/>
      </c>
      <c r="AN142" s="59" t="n"/>
      <c r="AO142" s="82">
        <f>SUM(AM142-AN142)</f>
        <v/>
      </c>
    </row>
    <row r="143">
      <c r="A143" s="41" t="n"/>
      <c r="B143" s="41" t="n"/>
      <c r="C143" s="41" t="n"/>
      <c r="D143" s="41" t="n"/>
      <c r="E143" s="41" t="n"/>
      <c r="F143" s="41" t="n"/>
      <c r="G143" s="41" t="n"/>
      <c r="H143" s="41" t="n"/>
      <c r="I143" s="41" t="n"/>
      <c r="J143" s="41" t="n"/>
      <c r="K143" s="41" t="n"/>
      <c r="L143" s="41" t="n"/>
      <c r="M143" s="41" t="n"/>
      <c r="N143" s="41" t="n"/>
      <c r="O143" s="41" t="n"/>
      <c r="P143" s="41" t="n"/>
      <c r="Q143" s="43" t="n"/>
      <c r="R143" s="41" t="n"/>
      <c r="S143" s="41" t="n"/>
      <c r="T143" s="59" t="n"/>
      <c r="U143" s="41" t="n"/>
      <c r="V143" s="41" t="n"/>
      <c r="W143" s="41" t="n"/>
      <c r="X143" s="41" t="n"/>
      <c r="Y143" s="41" t="n"/>
      <c r="Z143" s="41" t="n"/>
      <c r="AA143" s="41" t="n"/>
      <c r="AB143" s="41" t="n"/>
      <c r="AC143" s="41" t="n"/>
      <c r="AD143" s="41" t="n"/>
      <c r="AE143" s="46">
        <f>AC143-AD143</f>
        <v/>
      </c>
      <c r="AF143" s="59" t="n"/>
      <c r="AG143" s="46">
        <f>T143-AF143</f>
        <v/>
      </c>
      <c r="AH143" s="59" t="n"/>
      <c r="AI143" s="46">
        <f>AG143-AH143</f>
        <v/>
      </c>
      <c r="AJ143" s="59" t="n"/>
      <c r="AK143" s="41" t="n"/>
      <c r="AL143" s="49" t="n">
        <v>0</v>
      </c>
      <c r="AM143" s="46">
        <f>SUM(AI143*AL143)</f>
        <v/>
      </c>
      <c r="AN143" s="59" t="n"/>
      <c r="AO143" s="82">
        <f>SUM(AM143-AN143)</f>
        <v/>
      </c>
    </row>
    <row r="144">
      <c r="A144" s="41" t="n"/>
      <c r="B144" s="41" t="n"/>
      <c r="C144" s="41" t="n"/>
      <c r="D144" s="41" t="n"/>
      <c r="E144" s="41" t="n"/>
      <c r="F144" s="41" t="n"/>
      <c r="G144" s="41" t="n"/>
      <c r="H144" s="41" t="n"/>
      <c r="I144" s="41" t="n"/>
      <c r="J144" s="41" t="n"/>
      <c r="K144" s="41" t="n"/>
      <c r="L144" s="41" t="n"/>
      <c r="M144" s="41" t="n"/>
      <c r="N144" s="41" t="n"/>
      <c r="O144" s="41" t="n"/>
      <c r="P144" s="41" t="n"/>
      <c r="Q144" s="43" t="n"/>
      <c r="R144" s="41" t="n"/>
      <c r="S144" s="41" t="n"/>
      <c r="T144" s="59" t="n"/>
      <c r="U144" s="41" t="n"/>
      <c r="V144" s="41" t="n"/>
      <c r="W144" s="41" t="n"/>
      <c r="X144" s="41" t="n"/>
      <c r="Y144" s="41" t="n"/>
      <c r="Z144" s="41" t="n"/>
      <c r="AA144" s="41" t="n"/>
      <c r="AB144" s="41" t="n"/>
      <c r="AC144" s="41" t="n"/>
      <c r="AD144" s="41" t="n"/>
      <c r="AE144" s="46">
        <f>AC144-AD144</f>
        <v/>
      </c>
      <c r="AF144" s="59" t="n"/>
      <c r="AG144" s="46">
        <f>T144-AF144</f>
        <v/>
      </c>
      <c r="AH144" s="59" t="n"/>
      <c r="AI144" s="46">
        <f>AG144-AH144</f>
        <v/>
      </c>
      <c r="AJ144" s="59" t="n"/>
      <c r="AK144" s="41" t="n"/>
      <c r="AL144" s="49" t="n">
        <v>0</v>
      </c>
      <c r="AM144" s="46">
        <f>SUM(AI144*AL144)</f>
        <v/>
      </c>
      <c r="AN144" s="59" t="n"/>
      <c r="AO144" s="82">
        <f>SUM(AM144-AN144)</f>
        <v/>
      </c>
    </row>
    <row r="145">
      <c r="A145" s="41" t="n"/>
      <c r="B145" s="41" t="n"/>
      <c r="C145" s="41" t="n"/>
      <c r="D145" s="41" t="n"/>
      <c r="E145" s="41" t="n"/>
      <c r="F145" s="41" t="n"/>
      <c r="G145" s="41" t="n"/>
      <c r="H145" s="41" t="n"/>
      <c r="I145" s="41" t="n"/>
      <c r="J145" s="41" t="n"/>
      <c r="K145" s="41" t="n"/>
      <c r="L145" s="41" t="n"/>
      <c r="M145" s="41" t="n"/>
      <c r="N145" s="41" t="n"/>
      <c r="O145" s="41" t="n"/>
      <c r="P145" s="41" t="n"/>
      <c r="Q145" s="43" t="n"/>
      <c r="R145" s="41" t="n"/>
      <c r="S145" s="41" t="n"/>
      <c r="T145" s="59" t="n"/>
      <c r="U145" s="41" t="n"/>
      <c r="V145" s="41" t="n"/>
      <c r="W145" s="41" t="n"/>
      <c r="X145" s="41" t="n"/>
      <c r="Y145" s="41" t="n"/>
      <c r="Z145" s="41" t="n"/>
      <c r="AA145" s="41" t="n"/>
      <c r="AB145" s="41" t="n"/>
      <c r="AC145" s="41" t="n"/>
      <c r="AD145" s="41" t="n"/>
      <c r="AE145" s="46">
        <f>AC145-AD145</f>
        <v/>
      </c>
      <c r="AF145" s="59" t="n"/>
      <c r="AG145" s="46">
        <f>T145-AF145</f>
        <v/>
      </c>
      <c r="AH145" s="59" t="n"/>
      <c r="AI145" s="46">
        <f>AG145-AH145</f>
        <v/>
      </c>
      <c r="AJ145" s="59" t="n"/>
      <c r="AK145" s="41" t="n"/>
      <c r="AL145" s="49" t="n">
        <v>0</v>
      </c>
      <c r="AM145" s="46">
        <f>SUM(AI145*AL145)</f>
        <v/>
      </c>
      <c r="AN145" s="59" t="n"/>
      <c r="AO145" s="82">
        <f>SUM(AM145-AN145)</f>
        <v/>
      </c>
    </row>
    <row r="146">
      <c r="A146" s="41" t="n"/>
      <c r="B146" s="41" t="n"/>
      <c r="C146" s="41" t="n"/>
      <c r="D146" s="41" t="n"/>
      <c r="E146" s="41" t="n"/>
      <c r="F146" s="41" t="n"/>
      <c r="G146" s="41" t="n"/>
      <c r="H146" s="41" t="n"/>
      <c r="I146" s="41" t="n"/>
      <c r="J146" s="41" t="n"/>
      <c r="K146" s="41" t="n"/>
      <c r="L146" s="41" t="n"/>
      <c r="M146" s="41" t="n"/>
      <c r="N146" s="41" t="n"/>
      <c r="O146" s="41" t="n"/>
      <c r="P146" s="41" t="n"/>
      <c r="Q146" s="43" t="n"/>
      <c r="R146" s="41" t="n"/>
      <c r="S146" s="41" t="n"/>
      <c r="T146" s="59" t="n"/>
      <c r="U146" s="41" t="n"/>
      <c r="V146" s="41" t="n"/>
      <c r="W146" s="41" t="n"/>
      <c r="X146" s="41" t="n"/>
      <c r="Y146" s="41" t="n"/>
      <c r="Z146" s="41" t="n"/>
      <c r="AA146" s="41" t="n"/>
      <c r="AB146" s="41" t="n"/>
      <c r="AC146" s="41" t="n"/>
      <c r="AD146" s="41" t="n"/>
      <c r="AE146" s="46">
        <f>AC146-AD146</f>
        <v/>
      </c>
      <c r="AF146" s="59" t="n"/>
      <c r="AG146" s="46">
        <f>T146-AF146</f>
        <v/>
      </c>
      <c r="AH146" s="59" t="n"/>
      <c r="AI146" s="46">
        <f>AG146-AH146</f>
        <v/>
      </c>
      <c r="AJ146" s="59" t="n"/>
      <c r="AK146" s="41" t="n"/>
      <c r="AL146" s="49" t="n">
        <v>0</v>
      </c>
      <c r="AM146" s="46">
        <f>SUM(AI146*AL146)</f>
        <v/>
      </c>
      <c r="AN146" s="59" t="n"/>
      <c r="AO146" s="82">
        <f>SUM(AM146-AN146)</f>
        <v/>
      </c>
    </row>
    <row r="147">
      <c r="A147" s="41" t="n"/>
      <c r="B147" s="41" t="n"/>
      <c r="C147" s="41" t="n"/>
      <c r="D147" s="41" t="n"/>
      <c r="E147" s="41" t="n"/>
      <c r="F147" s="41" t="n"/>
      <c r="G147" s="41" t="n"/>
      <c r="H147" s="41" t="n"/>
      <c r="I147" s="41" t="n"/>
      <c r="J147" s="41" t="n"/>
      <c r="K147" s="41" t="n"/>
      <c r="L147" s="41" t="n"/>
      <c r="M147" s="41" t="n"/>
      <c r="N147" s="41" t="n"/>
      <c r="O147" s="41" t="n"/>
      <c r="P147" s="41" t="n"/>
      <c r="Q147" s="43" t="n"/>
      <c r="R147" s="41" t="n"/>
      <c r="S147" s="41" t="n"/>
      <c r="T147" s="59" t="n"/>
      <c r="U147" s="41" t="n"/>
      <c r="V147" s="41" t="n"/>
      <c r="W147" s="41" t="n"/>
      <c r="X147" s="41" t="n"/>
      <c r="Y147" s="41" t="n"/>
      <c r="Z147" s="41" t="n"/>
      <c r="AA147" s="41" t="n"/>
      <c r="AB147" s="41" t="n"/>
      <c r="AC147" s="41" t="n"/>
      <c r="AD147" s="41" t="n"/>
      <c r="AE147" s="46">
        <f>AC147-AD147</f>
        <v/>
      </c>
      <c r="AF147" s="59" t="n"/>
      <c r="AG147" s="46">
        <f>T147-AF147</f>
        <v/>
      </c>
      <c r="AH147" s="59" t="n"/>
      <c r="AI147" s="46">
        <f>AG147-AH147</f>
        <v/>
      </c>
      <c r="AJ147" s="59" t="n"/>
      <c r="AK147" s="41" t="n"/>
      <c r="AL147" s="49" t="n">
        <v>0</v>
      </c>
      <c r="AM147" s="46">
        <f>SUM(AI147*AL147)</f>
        <v/>
      </c>
      <c r="AN147" s="59" t="n"/>
      <c r="AO147" s="82">
        <f>SUM(AM147-AN147)</f>
        <v/>
      </c>
    </row>
    <row r="148">
      <c r="A148" s="41" t="n"/>
      <c r="B148" s="41" t="n"/>
      <c r="C148" s="41" t="n"/>
      <c r="D148" s="41" t="n"/>
      <c r="E148" s="41" t="n"/>
      <c r="F148" s="41" t="n"/>
      <c r="G148" s="41" t="n"/>
      <c r="H148" s="41" t="n"/>
      <c r="I148" s="41" t="n"/>
      <c r="J148" s="41" t="n"/>
      <c r="K148" s="41" t="n"/>
      <c r="L148" s="41" t="n"/>
      <c r="M148" s="41" t="n"/>
      <c r="N148" s="41" t="n"/>
      <c r="O148" s="41" t="n"/>
      <c r="P148" s="41" t="n"/>
      <c r="Q148" s="43" t="n"/>
      <c r="R148" s="41" t="n"/>
      <c r="S148" s="41" t="n"/>
      <c r="T148" s="59" t="n"/>
      <c r="U148" s="41" t="n"/>
      <c r="V148" s="41" t="n"/>
      <c r="W148" s="41" t="n"/>
      <c r="X148" s="41" t="n"/>
      <c r="Y148" s="41" t="n"/>
      <c r="Z148" s="41" t="n"/>
      <c r="AA148" s="41" t="n"/>
      <c r="AB148" s="41" t="n"/>
      <c r="AC148" s="41" t="n"/>
      <c r="AD148" s="41" t="n"/>
      <c r="AE148" s="46">
        <f>AC148-AD148</f>
        <v/>
      </c>
      <c r="AF148" s="59" t="n"/>
      <c r="AG148" s="46">
        <f>T148-AF148</f>
        <v/>
      </c>
      <c r="AH148" s="59" t="n"/>
      <c r="AI148" s="46">
        <f>AG148-AH148</f>
        <v/>
      </c>
      <c r="AJ148" s="59" t="n"/>
      <c r="AK148" s="41" t="n"/>
      <c r="AL148" s="49" t="n">
        <v>0</v>
      </c>
      <c r="AM148" s="46">
        <f>SUM(AI148*AL148)</f>
        <v/>
      </c>
      <c r="AN148" s="59" t="n"/>
      <c r="AO148" s="82">
        <f>SUM(AM148-AN148)</f>
        <v/>
      </c>
    </row>
    <row r="149">
      <c r="A149" s="41" t="n"/>
      <c r="B149" s="41" t="n"/>
      <c r="C149" s="41" t="n"/>
      <c r="D149" s="41" t="n"/>
      <c r="E149" s="41" t="n"/>
      <c r="F149" s="41" t="n"/>
      <c r="G149" s="41" t="n"/>
      <c r="H149" s="41" t="n"/>
      <c r="I149" s="41" t="n"/>
      <c r="J149" s="41" t="n"/>
      <c r="K149" s="41" t="n"/>
      <c r="L149" s="41" t="n"/>
      <c r="M149" s="41" t="n"/>
      <c r="N149" s="41" t="n"/>
      <c r="O149" s="41" t="n"/>
      <c r="P149" s="41" t="n"/>
      <c r="Q149" s="43" t="n"/>
      <c r="R149" s="41" t="n"/>
      <c r="S149" s="41" t="n"/>
      <c r="T149" s="59" t="n"/>
      <c r="U149" s="41" t="n"/>
      <c r="V149" s="41" t="n"/>
      <c r="W149" s="41" t="n"/>
      <c r="X149" s="41" t="n"/>
      <c r="Y149" s="41" t="n"/>
      <c r="Z149" s="41" t="n"/>
      <c r="AA149" s="41" t="n"/>
      <c r="AB149" s="41" t="n"/>
      <c r="AC149" s="41" t="n"/>
      <c r="AD149" s="41" t="n"/>
      <c r="AE149" s="46">
        <f>AC149-AD149</f>
        <v/>
      </c>
      <c r="AF149" s="59" t="n"/>
      <c r="AG149" s="46">
        <f>T149-AF149</f>
        <v/>
      </c>
      <c r="AH149" s="59" t="n"/>
      <c r="AI149" s="46">
        <f>AG149-AH149</f>
        <v/>
      </c>
      <c r="AJ149" s="59" t="n"/>
      <c r="AK149" s="41" t="n"/>
      <c r="AL149" s="49" t="n">
        <v>0</v>
      </c>
      <c r="AM149" s="46">
        <f>SUM(AI149*AL149)</f>
        <v/>
      </c>
      <c r="AN149" s="59" t="n"/>
      <c r="AO149" s="82">
        <f>SUM(AM149-AN149)</f>
        <v/>
      </c>
    </row>
    <row r="150">
      <c r="A150" s="41" t="n"/>
      <c r="B150" s="41" t="n"/>
      <c r="C150" s="41" t="n"/>
      <c r="D150" s="41" t="n"/>
      <c r="E150" s="41" t="n"/>
      <c r="F150" s="41" t="n"/>
      <c r="G150" s="41" t="n"/>
      <c r="H150" s="41" t="n"/>
      <c r="I150" s="41" t="n"/>
      <c r="J150" s="41" t="n"/>
      <c r="K150" s="41" t="n"/>
      <c r="L150" s="41" t="n"/>
      <c r="M150" s="41" t="n"/>
      <c r="N150" s="41" t="n"/>
      <c r="O150" s="41" t="n"/>
      <c r="P150" s="41" t="n"/>
      <c r="Q150" s="43" t="n"/>
      <c r="R150" s="41" t="n"/>
      <c r="S150" s="41" t="n"/>
      <c r="T150" s="59" t="n"/>
      <c r="U150" s="41" t="n"/>
      <c r="V150" s="41" t="n"/>
      <c r="W150" s="41" t="n"/>
      <c r="X150" s="41" t="n"/>
      <c r="Y150" s="41" t="n"/>
      <c r="Z150" s="41" t="n"/>
      <c r="AA150" s="41" t="n"/>
      <c r="AB150" s="41" t="n"/>
      <c r="AC150" s="41" t="n"/>
      <c r="AD150" s="41" t="n"/>
      <c r="AE150" s="46">
        <f>AC150-AD150</f>
        <v/>
      </c>
      <c r="AF150" s="59" t="n"/>
      <c r="AG150" s="46">
        <f>T150-AF150</f>
        <v/>
      </c>
      <c r="AH150" s="59" t="n"/>
      <c r="AI150" s="46">
        <f>AG150-AH150</f>
        <v/>
      </c>
      <c r="AJ150" s="59" t="n"/>
      <c r="AK150" s="41" t="n"/>
      <c r="AL150" s="49" t="n">
        <v>0</v>
      </c>
      <c r="AM150" s="46">
        <f>SUM(AI150*AL150)</f>
        <v/>
      </c>
      <c r="AN150" s="59" t="n"/>
      <c r="AO150" s="82">
        <f>SUM(AM150-AN150)</f>
        <v/>
      </c>
    </row>
    <row r="151">
      <c r="A151" s="41" t="n"/>
      <c r="B151" s="41" t="n"/>
      <c r="C151" s="41" t="n"/>
      <c r="D151" s="41" t="n"/>
      <c r="E151" s="41" t="n"/>
      <c r="F151" s="41" t="n"/>
      <c r="G151" s="41" t="n"/>
      <c r="H151" s="41" t="n"/>
      <c r="I151" s="41" t="n"/>
      <c r="J151" s="41" t="n"/>
      <c r="K151" s="41" t="n"/>
      <c r="L151" s="41" t="n"/>
      <c r="M151" s="41" t="n"/>
      <c r="N151" s="41" t="n"/>
      <c r="O151" s="41" t="n"/>
      <c r="P151" s="41" t="n"/>
      <c r="Q151" s="43" t="n"/>
      <c r="R151" s="41" t="n"/>
      <c r="S151" s="41" t="n"/>
      <c r="T151" s="59" t="n"/>
      <c r="U151" s="41" t="n"/>
      <c r="V151" s="41" t="n"/>
      <c r="W151" s="41" t="n"/>
      <c r="X151" s="41" t="n"/>
      <c r="Y151" s="41" t="n"/>
      <c r="Z151" s="41" t="n"/>
      <c r="AA151" s="41" t="n"/>
      <c r="AB151" s="41" t="n"/>
      <c r="AC151" s="41" t="n"/>
      <c r="AD151" s="41" t="n"/>
      <c r="AE151" s="46">
        <f>AC151-AD151</f>
        <v/>
      </c>
      <c r="AF151" s="59" t="n"/>
      <c r="AG151" s="46">
        <f>T151-AF151</f>
        <v/>
      </c>
      <c r="AH151" s="59" t="n"/>
      <c r="AI151" s="46">
        <f>AG151-AH151</f>
        <v/>
      </c>
      <c r="AJ151" s="59" t="n"/>
      <c r="AK151" s="41" t="n"/>
      <c r="AL151" s="49" t="n">
        <v>0</v>
      </c>
      <c r="AM151" s="46">
        <f>SUM(AI151*AL151)</f>
        <v/>
      </c>
      <c r="AN151" s="59" t="n"/>
      <c r="AO151" s="82">
        <f>SUM(AM151-AN151)</f>
        <v/>
      </c>
    </row>
    <row r="152">
      <c r="A152" s="41" t="n"/>
      <c r="B152" s="41" t="n"/>
      <c r="C152" s="41" t="n"/>
      <c r="D152" s="41" t="n"/>
      <c r="E152" s="41" t="n"/>
      <c r="F152" s="41" t="n"/>
      <c r="G152" s="41" t="n"/>
      <c r="H152" s="41" t="n"/>
      <c r="I152" s="41" t="n"/>
      <c r="J152" s="41" t="n"/>
      <c r="K152" s="41" t="n"/>
      <c r="L152" s="41" t="n"/>
      <c r="M152" s="41" t="n"/>
      <c r="N152" s="41" t="n"/>
      <c r="O152" s="41" t="n"/>
      <c r="P152" s="41" t="n"/>
      <c r="Q152" s="43" t="n"/>
      <c r="R152" s="41" t="n"/>
      <c r="S152" s="41" t="n"/>
      <c r="T152" s="59" t="n"/>
      <c r="U152" s="41" t="n"/>
      <c r="V152" s="41" t="n"/>
      <c r="W152" s="41" t="n"/>
      <c r="X152" s="41" t="n"/>
      <c r="Y152" s="41" t="n"/>
      <c r="Z152" s="41" t="n"/>
      <c r="AA152" s="41" t="n"/>
      <c r="AB152" s="41" t="n"/>
      <c r="AC152" s="41" t="n"/>
      <c r="AD152" s="41" t="n"/>
      <c r="AE152" s="46">
        <f>AC152-AD152</f>
        <v/>
      </c>
      <c r="AF152" s="59" t="n"/>
      <c r="AG152" s="46">
        <f>T152-AF152</f>
        <v/>
      </c>
      <c r="AH152" s="59" t="n"/>
      <c r="AI152" s="46">
        <f>AG152-AH152</f>
        <v/>
      </c>
      <c r="AJ152" s="59" t="n"/>
      <c r="AK152" s="41" t="n"/>
      <c r="AL152" s="49" t="n">
        <v>0</v>
      </c>
      <c r="AM152" s="46">
        <f>SUM(AI152*AL152)</f>
        <v/>
      </c>
      <c r="AN152" s="59" t="n"/>
      <c r="AO152" s="82">
        <f>SUM(AM152-AN152)</f>
        <v/>
      </c>
    </row>
    <row r="153">
      <c r="A153" s="41" t="n"/>
      <c r="B153" s="41" t="n"/>
      <c r="C153" s="41" t="n"/>
      <c r="D153" s="41" t="n"/>
      <c r="E153" s="41" t="n"/>
      <c r="F153" s="41" t="n"/>
      <c r="G153" s="41" t="n"/>
      <c r="H153" s="41" t="n"/>
      <c r="I153" s="41" t="n"/>
      <c r="J153" s="41" t="n"/>
      <c r="K153" s="41" t="n"/>
      <c r="L153" s="41" t="n"/>
      <c r="M153" s="41" t="n"/>
      <c r="N153" s="41" t="n"/>
      <c r="O153" s="41" t="n"/>
      <c r="P153" s="41" t="n"/>
      <c r="Q153" s="43" t="n"/>
      <c r="R153" s="41" t="n"/>
      <c r="S153" s="41" t="n"/>
      <c r="T153" s="59" t="n"/>
      <c r="U153" s="41" t="n"/>
      <c r="V153" s="41" t="n"/>
      <c r="W153" s="41" t="n"/>
      <c r="X153" s="41" t="n"/>
      <c r="Y153" s="41" t="n"/>
      <c r="Z153" s="41" t="n"/>
      <c r="AA153" s="41" t="n"/>
      <c r="AB153" s="41" t="n"/>
      <c r="AC153" s="41" t="n"/>
      <c r="AD153" s="41" t="n"/>
      <c r="AE153" s="46">
        <f>AC153-AD153</f>
        <v/>
      </c>
      <c r="AF153" s="59" t="n"/>
      <c r="AG153" s="46">
        <f>T153-AF153</f>
        <v/>
      </c>
      <c r="AH153" s="59" t="n"/>
      <c r="AI153" s="46">
        <f>AG153-AH153</f>
        <v/>
      </c>
      <c r="AJ153" s="59" t="n"/>
      <c r="AK153" s="41" t="n"/>
      <c r="AL153" s="49" t="n">
        <v>0</v>
      </c>
      <c r="AM153" s="46">
        <f>SUM(AI153*AL153)</f>
        <v/>
      </c>
      <c r="AN153" s="59" t="n"/>
      <c r="AO153" s="82">
        <f>SUM(AM153-AN153)</f>
        <v/>
      </c>
    </row>
    <row r="154">
      <c r="A154" s="41" t="n"/>
      <c r="B154" s="41" t="n"/>
      <c r="C154" s="41" t="n"/>
      <c r="D154" s="41" t="n"/>
      <c r="E154" s="41" t="n"/>
      <c r="F154" s="41" t="n"/>
      <c r="G154" s="41" t="n"/>
      <c r="H154" s="41" t="n"/>
      <c r="I154" s="41" t="n"/>
      <c r="J154" s="41" t="n"/>
      <c r="K154" s="41" t="n"/>
      <c r="L154" s="41" t="n"/>
      <c r="M154" s="41" t="n"/>
      <c r="N154" s="41" t="n"/>
      <c r="O154" s="41" t="n"/>
      <c r="P154" s="41" t="n"/>
      <c r="Q154" s="43" t="n"/>
      <c r="R154" s="41" t="n"/>
      <c r="S154" s="41" t="n"/>
      <c r="T154" s="59" t="n"/>
      <c r="U154" s="41" t="n"/>
      <c r="V154" s="41" t="n"/>
      <c r="W154" s="41" t="n"/>
      <c r="X154" s="41" t="n"/>
      <c r="Y154" s="41" t="n"/>
      <c r="Z154" s="41" t="n"/>
      <c r="AA154" s="41" t="n"/>
      <c r="AB154" s="41" t="n"/>
      <c r="AC154" s="41" t="n"/>
      <c r="AD154" s="41" t="n"/>
      <c r="AE154" s="46">
        <f>AC154-AD154</f>
        <v/>
      </c>
      <c r="AF154" s="59" t="n"/>
      <c r="AG154" s="46">
        <f>T154-AF154</f>
        <v/>
      </c>
      <c r="AH154" s="59" t="n"/>
      <c r="AI154" s="46">
        <f>AG154-AH154</f>
        <v/>
      </c>
      <c r="AJ154" s="59" t="n"/>
      <c r="AK154" s="41" t="n"/>
      <c r="AL154" s="49" t="n">
        <v>0</v>
      </c>
      <c r="AM154" s="46">
        <f>SUM(AI154*AL154)</f>
        <v/>
      </c>
      <c r="AN154" s="59" t="n"/>
      <c r="AO154" s="82">
        <f>SUM(AM154-AN154)</f>
        <v/>
      </c>
    </row>
    <row r="155">
      <c r="A155" s="41" t="n"/>
      <c r="B155" s="41" t="n"/>
      <c r="C155" s="41" t="n"/>
      <c r="D155" s="41" t="n"/>
      <c r="E155" s="41" t="n"/>
      <c r="F155" s="41" t="n"/>
      <c r="G155" s="41" t="n"/>
      <c r="H155" s="41" t="n"/>
      <c r="I155" s="41" t="n"/>
      <c r="J155" s="41" t="n"/>
      <c r="K155" s="41" t="n"/>
      <c r="L155" s="41" t="n"/>
      <c r="M155" s="41" t="n"/>
      <c r="N155" s="41" t="n"/>
      <c r="O155" s="41" t="n"/>
      <c r="P155" s="41" t="n"/>
      <c r="Q155" s="43" t="n"/>
      <c r="R155" s="41" t="n"/>
      <c r="S155" s="41" t="n"/>
      <c r="T155" s="59" t="n"/>
      <c r="U155" s="41" t="n"/>
      <c r="V155" s="41" t="n"/>
      <c r="W155" s="41" t="n"/>
      <c r="X155" s="41" t="n"/>
      <c r="Y155" s="41" t="n"/>
      <c r="Z155" s="41" t="n"/>
      <c r="AA155" s="41" t="n"/>
      <c r="AB155" s="41" t="n"/>
      <c r="AC155" s="41" t="n"/>
      <c r="AD155" s="41" t="n"/>
      <c r="AE155" s="46">
        <f>AC155-AD155</f>
        <v/>
      </c>
      <c r="AF155" s="59" t="n"/>
      <c r="AG155" s="46">
        <f>T155-AF155</f>
        <v/>
      </c>
      <c r="AH155" s="59" t="n"/>
      <c r="AI155" s="46">
        <f>AG155-AH155</f>
        <v/>
      </c>
      <c r="AJ155" s="59" t="n"/>
      <c r="AK155" s="41" t="n"/>
      <c r="AL155" s="49" t="n">
        <v>0</v>
      </c>
      <c r="AM155" s="46">
        <f>SUM(AI155*AL155)</f>
        <v/>
      </c>
      <c r="AN155" s="59" t="n"/>
      <c r="AO155" s="82">
        <f>SUM(AM155-AN155)</f>
        <v/>
      </c>
    </row>
    <row r="156">
      <c r="A156" s="41" t="n"/>
      <c r="B156" s="41" t="n"/>
      <c r="C156" s="41" t="n"/>
      <c r="D156" s="41" t="n"/>
      <c r="E156" s="41" t="n"/>
      <c r="F156" s="41" t="n"/>
      <c r="G156" s="41" t="n"/>
      <c r="H156" s="41" t="n"/>
      <c r="I156" s="41" t="n"/>
      <c r="J156" s="41" t="n"/>
      <c r="K156" s="41" t="n"/>
      <c r="L156" s="41" t="n"/>
      <c r="M156" s="41" t="n"/>
      <c r="N156" s="41" t="n"/>
      <c r="O156" s="41" t="n"/>
      <c r="P156" s="41" t="n"/>
      <c r="Q156" s="43" t="n"/>
      <c r="R156" s="41" t="n"/>
      <c r="S156" s="41" t="n"/>
      <c r="T156" s="59" t="n"/>
      <c r="U156" s="41" t="n"/>
      <c r="V156" s="41" t="n"/>
      <c r="W156" s="41" t="n"/>
      <c r="X156" s="41" t="n"/>
      <c r="Y156" s="41" t="n"/>
      <c r="Z156" s="41" t="n"/>
      <c r="AA156" s="41" t="n"/>
      <c r="AB156" s="41" t="n"/>
      <c r="AC156" s="41" t="n"/>
      <c r="AD156" s="41" t="n"/>
      <c r="AE156" s="46">
        <f>AC156-AD156</f>
        <v/>
      </c>
      <c r="AF156" s="59" t="n"/>
      <c r="AG156" s="46">
        <f>T156-AF156</f>
        <v/>
      </c>
      <c r="AH156" s="59" t="n"/>
      <c r="AI156" s="46">
        <f>AG156-AH156</f>
        <v/>
      </c>
      <c r="AJ156" s="59" t="n"/>
      <c r="AK156" s="41" t="n"/>
      <c r="AL156" s="49" t="n">
        <v>0</v>
      </c>
      <c r="AM156" s="46">
        <f>SUM(AI156*AL156)</f>
        <v/>
      </c>
      <c r="AN156" s="59" t="n"/>
      <c r="AO156" s="82">
        <f>SUM(AM156-AN156)</f>
        <v/>
      </c>
    </row>
    <row r="157">
      <c r="A157" s="41" t="n"/>
      <c r="B157" s="41" t="n"/>
      <c r="C157" s="41" t="n"/>
      <c r="D157" s="41" t="n"/>
      <c r="E157" s="41" t="n"/>
      <c r="F157" s="41" t="n"/>
      <c r="G157" s="41" t="n"/>
      <c r="H157" s="41" t="n"/>
      <c r="I157" s="41" t="n"/>
      <c r="J157" s="41" t="n"/>
      <c r="K157" s="41" t="n"/>
      <c r="L157" s="41" t="n"/>
      <c r="M157" s="41" t="n"/>
      <c r="N157" s="41" t="n"/>
      <c r="O157" s="41" t="n"/>
      <c r="P157" s="41" t="n"/>
      <c r="Q157" s="43" t="n"/>
      <c r="R157" s="41" t="n"/>
      <c r="S157" s="41" t="n"/>
      <c r="T157" s="59" t="n"/>
      <c r="U157" s="41" t="n"/>
      <c r="V157" s="41" t="n"/>
      <c r="W157" s="41" t="n"/>
      <c r="X157" s="41" t="n"/>
      <c r="Y157" s="41" t="n"/>
      <c r="Z157" s="41" t="n"/>
      <c r="AA157" s="41" t="n"/>
      <c r="AB157" s="41" t="n"/>
      <c r="AC157" s="41" t="n"/>
      <c r="AD157" s="41" t="n"/>
      <c r="AE157" s="46">
        <f>AC157-AD157</f>
        <v/>
      </c>
      <c r="AF157" s="59" t="n"/>
      <c r="AG157" s="46">
        <f>T157-AF157</f>
        <v/>
      </c>
      <c r="AH157" s="59" t="n"/>
      <c r="AI157" s="46">
        <f>AG157-AH157</f>
        <v/>
      </c>
      <c r="AJ157" s="59" t="n"/>
      <c r="AK157" s="41" t="n"/>
      <c r="AL157" s="49" t="n">
        <v>0</v>
      </c>
      <c r="AM157" s="46">
        <f>SUM(AI157*AL157)</f>
        <v/>
      </c>
      <c r="AN157" s="59" t="n"/>
      <c r="AO157" s="82">
        <f>SUM(AM157-AN157)</f>
        <v/>
      </c>
    </row>
    <row r="158">
      <c r="A158" s="41" t="n"/>
      <c r="B158" s="41" t="n"/>
      <c r="C158" s="41" t="n"/>
      <c r="D158" s="41" t="n"/>
      <c r="E158" s="41" t="n"/>
      <c r="F158" s="41" t="n"/>
      <c r="G158" s="41" t="n"/>
      <c r="H158" s="41" t="n"/>
      <c r="I158" s="41" t="n"/>
      <c r="J158" s="41" t="n"/>
      <c r="K158" s="41" t="n"/>
      <c r="L158" s="41" t="n"/>
      <c r="M158" s="41" t="n"/>
      <c r="N158" s="41" t="n"/>
      <c r="O158" s="41" t="n"/>
      <c r="P158" s="41" t="n"/>
      <c r="Q158" s="43" t="n"/>
      <c r="R158" s="41" t="n"/>
      <c r="S158" s="41" t="n"/>
      <c r="T158" s="59" t="n"/>
      <c r="U158" s="41" t="n"/>
      <c r="V158" s="41" t="n"/>
      <c r="W158" s="41" t="n"/>
      <c r="X158" s="41" t="n"/>
      <c r="Y158" s="41" t="n"/>
      <c r="Z158" s="41" t="n"/>
      <c r="AA158" s="41" t="n"/>
      <c r="AB158" s="41" t="n"/>
      <c r="AC158" s="41" t="n"/>
      <c r="AD158" s="41" t="n"/>
      <c r="AE158" s="46">
        <f>AC158-AD158</f>
        <v/>
      </c>
      <c r="AF158" s="59" t="n"/>
      <c r="AG158" s="46">
        <f>T158-AF158</f>
        <v/>
      </c>
      <c r="AH158" s="59" t="n"/>
      <c r="AI158" s="46">
        <f>AG158-AH158</f>
        <v/>
      </c>
      <c r="AJ158" s="59" t="n"/>
      <c r="AK158" s="41" t="n"/>
      <c r="AL158" s="49" t="n">
        <v>0</v>
      </c>
      <c r="AM158" s="46">
        <f>SUM(AI158*AL158)</f>
        <v/>
      </c>
      <c r="AN158" s="59" t="n"/>
      <c r="AO158" s="82">
        <f>SUM(AM158-AN158)</f>
        <v/>
      </c>
    </row>
    <row r="159">
      <c r="A159" s="41" t="n"/>
      <c r="B159" s="41" t="n"/>
      <c r="C159" s="41" t="n"/>
      <c r="D159" s="41" t="n"/>
      <c r="E159" s="41" t="n"/>
      <c r="F159" s="41" t="n"/>
      <c r="G159" s="41" t="n"/>
      <c r="H159" s="41" t="n"/>
      <c r="I159" s="41" t="n"/>
      <c r="J159" s="41" t="n"/>
      <c r="K159" s="41" t="n"/>
      <c r="L159" s="41" t="n"/>
      <c r="M159" s="41" t="n"/>
      <c r="N159" s="41" t="n"/>
      <c r="O159" s="41" t="n"/>
      <c r="P159" s="41" t="n"/>
      <c r="Q159" s="43" t="n"/>
      <c r="R159" s="41" t="n"/>
      <c r="S159" s="41" t="n"/>
      <c r="T159" s="59" t="n"/>
      <c r="U159" s="41" t="n"/>
      <c r="V159" s="41" t="n"/>
      <c r="W159" s="41" t="n"/>
      <c r="X159" s="41" t="n"/>
      <c r="Y159" s="41" t="n"/>
      <c r="Z159" s="41" t="n"/>
      <c r="AA159" s="41" t="n"/>
      <c r="AB159" s="41" t="n"/>
      <c r="AC159" s="41" t="n"/>
      <c r="AD159" s="41" t="n"/>
      <c r="AE159" s="46">
        <f>AC159-AD159</f>
        <v/>
      </c>
      <c r="AF159" s="59" t="n"/>
      <c r="AG159" s="46">
        <f>T159-AF159</f>
        <v/>
      </c>
      <c r="AH159" s="59" t="n"/>
      <c r="AI159" s="46">
        <f>AG159-AH159</f>
        <v/>
      </c>
      <c r="AJ159" s="59" t="n"/>
      <c r="AK159" s="41" t="n"/>
      <c r="AL159" s="49" t="n">
        <v>0</v>
      </c>
      <c r="AM159" s="46">
        <f>SUM(AI159*AL159)</f>
        <v/>
      </c>
      <c r="AN159" s="59" t="n"/>
      <c r="AO159" s="82">
        <f>SUM(AM159-AN159)</f>
        <v/>
      </c>
    </row>
    <row r="160">
      <c r="A160" s="41" t="n"/>
      <c r="B160" s="41" t="n"/>
      <c r="C160" s="41" t="n"/>
      <c r="D160" s="41" t="n"/>
      <c r="E160" s="41" t="n"/>
      <c r="F160" s="41" t="n"/>
      <c r="G160" s="41" t="n"/>
      <c r="H160" s="41" t="n"/>
      <c r="I160" s="41" t="n"/>
      <c r="J160" s="41" t="n"/>
      <c r="K160" s="41" t="n"/>
      <c r="L160" s="41" t="n"/>
      <c r="M160" s="41" t="n"/>
      <c r="N160" s="41" t="n"/>
      <c r="O160" s="41" t="n"/>
      <c r="P160" s="41" t="n"/>
      <c r="Q160" s="43" t="n"/>
      <c r="R160" s="41" t="n"/>
      <c r="S160" s="41" t="n"/>
      <c r="T160" s="59" t="n"/>
      <c r="U160" s="41" t="n"/>
      <c r="V160" s="41" t="n"/>
      <c r="W160" s="41" t="n"/>
      <c r="X160" s="41" t="n"/>
      <c r="Y160" s="41" t="n"/>
      <c r="Z160" s="41" t="n"/>
      <c r="AA160" s="41" t="n"/>
      <c r="AB160" s="41" t="n"/>
      <c r="AC160" s="41" t="n"/>
      <c r="AD160" s="41" t="n"/>
      <c r="AE160" s="46">
        <f>AC160-AD160</f>
        <v/>
      </c>
      <c r="AF160" s="59" t="n"/>
      <c r="AG160" s="46">
        <f>T160-AF160</f>
        <v/>
      </c>
      <c r="AH160" s="59" t="n"/>
      <c r="AI160" s="46">
        <f>AG160-AH160</f>
        <v/>
      </c>
      <c r="AJ160" s="59" t="n"/>
      <c r="AK160" s="41" t="n"/>
      <c r="AL160" s="49" t="n">
        <v>0</v>
      </c>
      <c r="AM160" s="46">
        <f>SUM(AI160*AL160)</f>
        <v/>
      </c>
      <c r="AN160" s="59" t="n"/>
      <c r="AO160" s="82">
        <f>SUM(AM160-AN160)</f>
        <v/>
      </c>
    </row>
    <row r="161">
      <c r="A161" s="41" t="n"/>
      <c r="B161" s="41" t="n"/>
      <c r="C161" s="41" t="n"/>
      <c r="D161" s="41" t="n"/>
      <c r="E161" s="41" t="n"/>
      <c r="F161" s="41" t="n"/>
      <c r="G161" s="41" t="n"/>
      <c r="H161" s="41" t="n"/>
      <c r="I161" s="41" t="n"/>
      <c r="J161" s="41" t="n"/>
      <c r="K161" s="41" t="n"/>
      <c r="L161" s="41" t="n"/>
      <c r="M161" s="41" t="n"/>
      <c r="N161" s="41" t="n"/>
      <c r="O161" s="41" t="n"/>
      <c r="P161" s="41" t="n"/>
      <c r="Q161" s="43" t="n"/>
      <c r="R161" s="41" t="n"/>
      <c r="S161" s="41" t="n"/>
      <c r="T161" s="59" t="n"/>
      <c r="U161" s="41" t="n"/>
      <c r="V161" s="41" t="n"/>
      <c r="W161" s="41" t="n"/>
      <c r="X161" s="41" t="n"/>
      <c r="Y161" s="41" t="n"/>
      <c r="Z161" s="41" t="n"/>
      <c r="AA161" s="41" t="n"/>
      <c r="AB161" s="41" t="n"/>
      <c r="AC161" s="41" t="n"/>
      <c r="AD161" s="41" t="n"/>
      <c r="AE161" s="46">
        <f>AC161-AD161</f>
        <v/>
      </c>
      <c r="AF161" s="59" t="n"/>
      <c r="AG161" s="46">
        <f>T161-AF161</f>
        <v/>
      </c>
      <c r="AH161" s="59" t="n"/>
      <c r="AI161" s="46">
        <f>AG161-AH161</f>
        <v/>
      </c>
      <c r="AJ161" s="59" t="n"/>
      <c r="AK161" s="41" t="n"/>
      <c r="AL161" s="49" t="n">
        <v>0</v>
      </c>
      <c r="AM161" s="46">
        <f>SUM(AI161*AL161)</f>
        <v/>
      </c>
      <c r="AN161" s="59" t="n"/>
      <c r="AO161" s="82">
        <f>SUM(AM161-AN161)</f>
        <v/>
      </c>
    </row>
    <row r="162">
      <c r="A162" s="41" t="n"/>
      <c r="B162" s="41" t="n"/>
      <c r="C162" s="41" t="n"/>
      <c r="D162" s="41" t="n"/>
      <c r="E162" s="41" t="n"/>
      <c r="F162" s="41" t="n"/>
      <c r="G162" s="41" t="n"/>
      <c r="H162" s="41" t="n"/>
      <c r="I162" s="41" t="n"/>
      <c r="J162" s="41" t="n"/>
      <c r="K162" s="41" t="n"/>
      <c r="L162" s="41" t="n"/>
      <c r="M162" s="41" t="n"/>
      <c r="N162" s="41" t="n"/>
      <c r="O162" s="41" t="n"/>
      <c r="P162" s="41" t="n"/>
      <c r="Q162" s="43" t="n"/>
      <c r="R162" s="41" t="n"/>
      <c r="S162" s="41" t="n"/>
      <c r="T162" s="59" t="n"/>
      <c r="U162" s="41" t="n"/>
      <c r="V162" s="41" t="n"/>
      <c r="W162" s="41" t="n"/>
      <c r="X162" s="41" t="n"/>
      <c r="Y162" s="41" t="n"/>
      <c r="Z162" s="41" t="n"/>
      <c r="AA162" s="41" t="n"/>
      <c r="AB162" s="41" t="n"/>
      <c r="AC162" s="41" t="n"/>
      <c r="AD162" s="41" t="n"/>
      <c r="AE162" s="46">
        <f>AC162-AD162</f>
        <v/>
      </c>
      <c r="AF162" s="59" t="n"/>
      <c r="AG162" s="46">
        <f>T162-AF162</f>
        <v/>
      </c>
      <c r="AH162" s="59" t="n"/>
      <c r="AI162" s="46">
        <f>AG162-AH162</f>
        <v/>
      </c>
      <c r="AJ162" s="59" t="n"/>
      <c r="AK162" s="41" t="n"/>
      <c r="AL162" s="49" t="n">
        <v>0</v>
      </c>
      <c r="AM162" s="46">
        <f>SUM(AI162*AL162)</f>
        <v/>
      </c>
      <c r="AN162" s="59" t="n"/>
      <c r="AO162" s="82">
        <f>SUM(AM162-AN162)</f>
        <v/>
      </c>
    </row>
    <row r="163">
      <c r="A163" s="41" t="n"/>
      <c r="B163" s="41" t="n"/>
      <c r="C163" s="41" t="n"/>
      <c r="D163" s="41" t="n"/>
      <c r="E163" s="41" t="n"/>
      <c r="F163" s="41" t="n"/>
      <c r="G163" s="41" t="n"/>
      <c r="H163" s="41" t="n"/>
      <c r="I163" s="41" t="n"/>
      <c r="J163" s="41" t="n"/>
      <c r="K163" s="41" t="n"/>
      <c r="L163" s="41" t="n"/>
      <c r="M163" s="41" t="n"/>
      <c r="N163" s="41" t="n"/>
      <c r="O163" s="41" t="n"/>
      <c r="P163" s="41" t="n"/>
      <c r="Q163" s="43" t="n"/>
      <c r="R163" s="41" t="n"/>
      <c r="S163" s="41" t="n"/>
      <c r="T163" s="59" t="n"/>
      <c r="U163" s="41" t="n"/>
      <c r="V163" s="41" t="n"/>
      <c r="W163" s="41" t="n"/>
      <c r="X163" s="41" t="n"/>
      <c r="Y163" s="41" t="n"/>
      <c r="Z163" s="41" t="n"/>
      <c r="AA163" s="41" t="n"/>
      <c r="AB163" s="41" t="n"/>
      <c r="AC163" s="41" t="n"/>
      <c r="AD163" s="41" t="n"/>
      <c r="AE163" s="46">
        <f>AC163-AD163</f>
        <v/>
      </c>
      <c r="AF163" s="59" t="n"/>
      <c r="AG163" s="46">
        <f>T163-AF163</f>
        <v/>
      </c>
      <c r="AH163" s="59" t="n"/>
      <c r="AI163" s="46">
        <f>AG163-AH163</f>
        <v/>
      </c>
      <c r="AJ163" s="59" t="n"/>
      <c r="AK163" s="41" t="n"/>
      <c r="AL163" s="49" t="n">
        <v>0</v>
      </c>
      <c r="AM163" s="46">
        <f>SUM(AI163*AL163)</f>
        <v/>
      </c>
      <c r="AN163" s="59" t="n"/>
      <c r="AO163" s="82">
        <f>SUM(AM163-AN163)</f>
        <v/>
      </c>
    </row>
    <row r="164">
      <c r="A164" s="41" t="n"/>
      <c r="B164" s="41" t="n"/>
      <c r="C164" s="41" t="n"/>
      <c r="D164" s="41" t="n"/>
      <c r="E164" s="41" t="n"/>
      <c r="F164" s="41" t="n"/>
      <c r="G164" s="41" t="n"/>
      <c r="H164" s="41" t="n"/>
      <c r="I164" s="41" t="n"/>
      <c r="J164" s="41" t="n"/>
      <c r="K164" s="41" t="n"/>
      <c r="L164" s="41" t="n"/>
      <c r="M164" s="41" t="n"/>
      <c r="N164" s="41" t="n"/>
      <c r="O164" s="41" t="n"/>
      <c r="P164" s="41" t="n"/>
      <c r="Q164" s="43" t="n"/>
      <c r="R164" s="41" t="n"/>
      <c r="S164" s="41" t="n"/>
      <c r="T164" s="59" t="n"/>
      <c r="U164" s="41" t="n"/>
      <c r="V164" s="41" t="n"/>
      <c r="W164" s="41" t="n"/>
      <c r="X164" s="41" t="n"/>
      <c r="Y164" s="41" t="n"/>
      <c r="Z164" s="41" t="n"/>
      <c r="AA164" s="41" t="n"/>
      <c r="AB164" s="41" t="n"/>
      <c r="AC164" s="41" t="n"/>
      <c r="AD164" s="41" t="n"/>
      <c r="AE164" s="46">
        <f>AC164-AD164</f>
        <v/>
      </c>
      <c r="AF164" s="59" t="n"/>
      <c r="AG164" s="46">
        <f>T164-AF164</f>
        <v/>
      </c>
      <c r="AH164" s="59" t="n"/>
      <c r="AI164" s="46">
        <f>AG164-AH164</f>
        <v/>
      </c>
      <c r="AJ164" s="59" t="n"/>
      <c r="AK164" s="41" t="n"/>
      <c r="AL164" s="49" t="n">
        <v>0</v>
      </c>
      <c r="AM164" s="46">
        <f>SUM(AI164*AL164)</f>
        <v/>
      </c>
      <c r="AN164" s="59" t="n"/>
      <c r="AO164" s="82">
        <f>SUM(AM164-AN164)</f>
        <v/>
      </c>
    </row>
    <row r="165">
      <c r="A165" s="41" t="n"/>
      <c r="B165" s="41" t="n"/>
      <c r="C165" s="41" t="n"/>
      <c r="D165" s="41" t="n"/>
      <c r="E165" s="41" t="n"/>
      <c r="F165" s="41" t="n"/>
      <c r="G165" s="41" t="n"/>
      <c r="H165" s="41" t="n"/>
      <c r="I165" s="41" t="n"/>
      <c r="J165" s="41" t="n"/>
      <c r="K165" s="41" t="n"/>
      <c r="L165" s="41" t="n"/>
      <c r="M165" s="41" t="n"/>
      <c r="N165" s="41" t="n"/>
      <c r="O165" s="41" t="n"/>
      <c r="P165" s="41" t="n"/>
      <c r="Q165" s="43" t="n"/>
      <c r="R165" s="41" t="n"/>
      <c r="S165" s="41" t="n"/>
      <c r="T165" s="59" t="n"/>
      <c r="U165" s="41" t="n"/>
      <c r="V165" s="41" t="n"/>
      <c r="W165" s="41" t="n"/>
      <c r="X165" s="41" t="n"/>
      <c r="Y165" s="41" t="n"/>
      <c r="Z165" s="41" t="n"/>
      <c r="AA165" s="41" t="n"/>
      <c r="AB165" s="41" t="n"/>
      <c r="AC165" s="41" t="n"/>
      <c r="AD165" s="41" t="n"/>
      <c r="AE165" s="46">
        <f>AC165-AD165</f>
        <v/>
      </c>
      <c r="AF165" s="59" t="n"/>
      <c r="AG165" s="46">
        <f>T165-AF165</f>
        <v/>
      </c>
      <c r="AH165" s="59" t="n"/>
      <c r="AI165" s="46">
        <f>AG165-AH165</f>
        <v/>
      </c>
      <c r="AJ165" s="59" t="n"/>
      <c r="AK165" s="41" t="n"/>
      <c r="AL165" s="49" t="n">
        <v>0</v>
      </c>
      <c r="AM165" s="46">
        <f>SUM(AI165*AL165)</f>
        <v/>
      </c>
      <c r="AN165" s="59" t="n"/>
      <c r="AO165" s="82">
        <f>SUM(AM165-AN165)</f>
        <v/>
      </c>
    </row>
    <row r="166">
      <c r="A166" s="41" t="n"/>
      <c r="B166" s="41" t="n"/>
      <c r="C166" s="41" t="n"/>
      <c r="D166" s="41" t="n"/>
      <c r="E166" s="41" t="n"/>
      <c r="F166" s="41" t="n"/>
      <c r="G166" s="41" t="n"/>
      <c r="H166" s="41" t="n"/>
      <c r="I166" s="41" t="n"/>
      <c r="J166" s="41" t="n"/>
      <c r="K166" s="41" t="n"/>
      <c r="L166" s="41" t="n"/>
      <c r="M166" s="41" t="n"/>
      <c r="N166" s="41" t="n"/>
      <c r="O166" s="41" t="n"/>
      <c r="P166" s="41" t="n"/>
      <c r="Q166" s="43" t="n"/>
      <c r="R166" s="41" t="n"/>
      <c r="S166" s="41" t="n"/>
      <c r="T166" s="59" t="n"/>
      <c r="U166" s="41" t="n"/>
      <c r="V166" s="41" t="n"/>
      <c r="W166" s="41" t="n"/>
      <c r="X166" s="41" t="n"/>
      <c r="Y166" s="41" t="n"/>
      <c r="Z166" s="41" t="n"/>
      <c r="AA166" s="41" t="n"/>
      <c r="AB166" s="41" t="n"/>
      <c r="AC166" s="41" t="n"/>
      <c r="AD166" s="41" t="n"/>
      <c r="AE166" s="46">
        <f>AC166-AD166</f>
        <v/>
      </c>
      <c r="AF166" s="59" t="n"/>
      <c r="AG166" s="46">
        <f>T166-AF166</f>
        <v/>
      </c>
      <c r="AH166" s="59" t="n"/>
      <c r="AI166" s="46">
        <f>AG166-AH166</f>
        <v/>
      </c>
      <c r="AJ166" s="59" t="n"/>
      <c r="AK166" s="41" t="n"/>
      <c r="AL166" s="49" t="n">
        <v>0</v>
      </c>
      <c r="AM166" s="46">
        <f>SUM(AI166*AL166)</f>
        <v/>
      </c>
      <c r="AN166" s="59" t="n"/>
      <c r="AO166" s="82">
        <f>SUM(AM166-AN166)</f>
        <v/>
      </c>
    </row>
    <row r="167">
      <c r="A167" s="41" t="n"/>
      <c r="B167" s="41" t="n"/>
      <c r="C167" s="41" t="n"/>
      <c r="D167" s="41" t="n"/>
      <c r="E167" s="41" t="n"/>
      <c r="F167" s="41" t="n"/>
      <c r="G167" s="41" t="n"/>
      <c r="H167" s="41" t="n"/>
      <c r="I167" s="41" t="n"/>
      <c r="J167" s="41" t="n"/>
      <c r="K167" s="41" t="n"/>
      <c r="L167" s="41" t="n"/>
      <c r="M167" s="41" t="n"/>
      <c r="N167" s="41" t="n"/>
      <c r="O167" s="41" t="n"/>
      <c r="P167" s="41" t="n"/>
      <c r="Q167" s="43" t="n"/>
      <c r="R167" s="41" t="n"/>
      <c r="S167" s="41" t="n"/>
      <c r="T167" s="59" t="n"/>
      <c r="U167" s="41" t="n"/>
      <c r="V167" s="41" t="n"/>
      <c r="W167" s="41" t="n"/>
      <c r="X167" s="41" t="n"/>
      <c r="Y167" s="41" t="n"/>
      <c r="Z167" s="41" t="n"/>
      <c r="AA167" s="41" t="n"/>
      <c r="AB167" s="41" t="n"/>
      <c r="AC167" s="41" t="n"/>
      <c r="AD167" s="41" t="n"/>
      <c r="AE167" s="46">
        <f>AC167-AD167</f>
        <v/>
      </c>
      <c r="AF167" s="59" t="n"/>
      <c r="AG167" s="46">
        <f>T167-AF167</f>
        <v/>
      </c>
      <c r="AH167" s="59" t="n"/>
      <c r="AI167" s="46">
        <f>AG167-AH167</f>
        <v/>
      </c>
      <c r="AJ167" s="59" t="n"/>
      <c r="AK167" s="41" t="n"/>
      <c r="AL167" s="49" t="n">
        <v>0</v>
      </c>
      <c r="AM167" s="46">
        <f>SUM(AI167*AL167)</f>
        <v/>
      </c>
      <c r="AN167" s="59" t="n"/>
      <c r="AO167" s="82">
        <f>SUM(AM167-AN167)</f>
        <v/>
      </c>
    </row>
    <row r="168">
      <c r="A168" s="41" t="n"/>
      <c r="B168" s="41" t="n"/>
      <c r="C168" s="41" t="n"/>
      <c r="D168" s="41" t="n"/>
      <c r="E168" s="41" t="n"/>
      <c r="F168" s="41" t="n"/>
      <c r="G168" s="41" t="n"/>
      <c r="H168" s="41" t="n"/>
      <c r="I168" s="41" t="n"/>
      <c r="J168" s="41" t="n"/>
      <c r="K168" s="41" t="n"/>
      <c r="L168" s="41" t="n"/>
      <c r="M168" s="41" t="n"/>
      <c r="N168" s="41" t="n"/>
      <c r="O168" s="41" t="n"/>
      <c r="P168" s="41" t="n"/>
      <c r="Q168" s="43" t="n"/>
      <c r="R168" s="41" t="n"/>
      <c r="S168" s="41" t="n"/>
      <c r="T168" s="59" t="n"/>
      <c r="U168" s="41" t="n"/>
      <c r="V168" s="41" t="n"/>
      <c r="W168" s="41" t="n"/>
      <c r="X168" s="41" t="n"/>
      <c r="Y168" s="41" t="n"/>
      <c r="Z168" s="41" t="n"/>
      <c r="AA168" s="41" t="n"/>
      <c r="AB168" s="41" t="n"/>
      <c r="AC168" s="41" t="n"/>
      <c r="AD168" s="41" t="n"/>
      <c r="AE168" s="46">
        <f>AC168-AD168</f>
        <v/>
      </c>
      <c r="AF168" s="59" t="n"/>
      <c r="AG168" s="46">
        <f>T168-AF168</f>
        <v/>
      </c>
      <c r="AH168" s="59" t="n"/>
      <c r="AI168" s="46">
        <f>AG168-AH168</f>
        <v/>
      </c>
      <c r="AJ168" s="59" t="n"/>
      <c r="AK168" s="41" t="n"/>
      <c r="AL168" s="49" t="n">
        <v>0</v>
      </c>
      <c r="AM168" s="46">
        <f>SUM(AI168*AL168)</f>
        <v/>
      </c>
      <c r="AN168" s="59" t="n"/>
      <c r="AO168" s="82">
        <f>SUM(AM168-AN168)</f>
        <v/>
      </c>
    </row>
    <row r="169">
      <c r="A169" s="41" t="n"/>
      <c r="B169" s="41" t="n"/>
      <c r="C169" s="41" t="n"/>
      <c r="D169" s="41" t="n"/>
      <c r="E169" s="41" t="n"/>
      <c r="F169" s="41" t="n"/>
      <c r="G169" s="41" t="n"/>
      <c r="H169" s="41" t="n"/>
      <c r="I169" s="41" t="n"/>
      <c r="J169" s="41" t="n"/>
      <c r="K169" s="41" t="n"/>
      <c r="L169" s="41" t="n"/>
      <c r="M169" s="41" t="n"/>
      <c r="N169" s="41" t="n"/>
      <c r="O169" s="41" t="n"/>
      <c r="P169" s="41" t="n"/>
      <c r="Q169" s="43" t="n"/>
      <c r="R169" s="41" t="n"/>
      <c r="S169" s="41" t="n"/>
      <c r="T169" s="59" t="n"/>
      <c r="U169" s="41" t="n"/>
      <c r="V169" s="41" t="n"/>
      <c r="W169" s="41" t="n"/>
      <c r="X169" s="41" t="n"/>
      <c r="Y169" s="41" t="n"/>
      <c r="Z169" s="41" t="n"/>
      <c r="AA169" s="41" t="n"/>
      <c r="AB169" s="41" t="n"/>
      <c r="AC169" s="41" t="n"/>
      <c r="AD169" s="41" t="n"/>
      <c r="AE169" s="46">
        <f>AC169-AD169</f>
        <v/>
      </c>
      <c r="AF169" s="59" t="n"/>
      <c r="AG169" s="46">
        <f>T169-AF169</f>
        <v/>
      </c>
      <c r="AH169" s="59" t="n"/>
      <c r="AI169" s="46">
        <f>AG169-AH169</f>
        <v/>
      </c>
      <c r="AJ169" s="59" t="n"/>
      <c r="AK169" s="41" t="n"/>
      <c r="AL169" s="49" t="n">
        <v>0</v>
      </c>
      <c r="AM169" s="46">
        <f>SUM(AI169*AL169)</f>
        <v/>
      </c>
      <c r="AN169" s="59" t="n"/>
      <c r="AO169" s="82">
        <f>SUM(AM169-AN169)</f>
        <v/>
      </c>
    </row>
    <row r="170">
      <c r="A170" s="41" t="n"/>
      <c r="B170" s="41" t="n"/>
      <c r="C170" s="41" t="n"/>
      <c r="D170" s="41" t="n"/>
      <c r="E170" s="41" t="n"/>
      <c r="F170" s="41" t="n"/>
      <c r="G170" s="41" t="n"/>
      <c r="H170" s="41" t="n"/>
      <c r="I170" s="41" t="n"/>
      <c r="J170" s="41" t="n"/>
      <c r="K170" s="41" t="n"/>
      <c r="L170" s="41" t="n"/>
      <c r="M170" s="41" t="n"/>
      <c r="N170" s="41" t="n"/>
      <c r="O170" s="41" t="n"/>
      <c r="P170" s="41" t="n"/>
      <c r="Q170" s="43" t="n"/>
      <c r="R170" s="41" t="n"/>
      <c r="S170" s="41" t="n"/>
      <c r="T170" s="59" t="n"/>
      <c r="U170" s="41" t="n"/>
      <c r="V170" s="41" t="n"/>
      <c r="W170" s="41" t="n"/>
      <c r="X170" s="41" t="n"/>
      <c r="Y170" s="41" t="n"/>
      <c r="Z170" s="41" t="n"/>
      <c r="AA170" s="41" t="n"/>
      <c r="AB170" s="41" t="n"/>
      <c r="AC170" s="41" t="n"/>
      <c r="AD170" s="41" t="n"/>
      <c r="AE170" s="46">
        <f>AC170-AD170</f>
        <v/>
      </c>
      <c r="AF170" s="59" t="n"/>
      <c r="AG170" s="46">
        <f>T170-AF170</f>
        <v/>
      </c>
      <c r="AH170" s="59" t="n"/>
      <c r="AI170" s="46">
        <f>AG170-AH170</f>
        <v/>
      </c>
      <c r="AJ170" s="59" t="n"/>
      <c r="AK170" s="41" t="n"/>
      <c r="AL170" s="49" t="n">
        <v>0</v>
      </c>
      <c r="AM170" s="46">
        <f>SUM(AI170*AL170)</f>
        <v/>
      </c>
      <c r="AN170" s="59" t="n"/>
      <c r="AO170" s="82">
        <f>SUM(AM170-AN170)</f>
        <v/>
      </c>
    </row>
    <row r="171">
      <c r="A171" s="41" t="n"/>
      <c r="B171" s="41" t="n"/>
      <c r="C171" s="41" t="n"/>
      <c r="D171" s="41" t="n"/>
      <c r="E171" s="41" t="n"/>
      <c r="F171" s="41" t="n"/>
      <c r="G171" s="41" t="n"/>
      <c r="H171" s="41" t="n"/>
      <c r="I171" s="41" t="n"/>
      <c r="J171" s="41" t="n"/>
      <c r="K171" s="41" t="n"/>
      <c r="L171" s="41" t="n"/>
      <c r="M171" s="41" t="n"/>
      <c r="N171" s="41" t="n"/>
      <c r="O171" s="41" t="n"/>
      <c r="P171" s="41" t="n"/>
      <c r="Q171" s="43" t="n"/>
      <c r="R171" s="41" t="n"/>
      <c r="S171" s="41" t="n"/>
      <c r="T171" s="59" t="n"/>
      <c r="U171" s="41" t="n"/>
      <c r="V171" s="41" t="n"/>
      <c r="W171" s="41" t="n"/>
      <c r="X171" s="41" t="n"/>
      <c r="Y171" s="41" t="n"/>
      <c r="Z171" s="41" t="n"/>
      <c r="AA171" s="41" t="n"/>
      <c r="AB171" s="41" t="n"/>
      <c r="AC171" s="41" t="n"/>
      <c r="AD171" s="41" t="n"/>
      <c r="AE171" s="46">
        <f>AC171-AD171</f>
        <v/>
      </c>
      <c r="AF171" s="59" t="n"/>
      <c r="AG171" s="46">
        <f>T171-AF171</f>
        <v/>
      </c>
      <c r="AH171" s="59" t="n"/>
      <c r="AI171" s="46">
        <f>AG171-AH171</f>
        <v/>
      </c>
      <c r="AJ171" s="59" t="n"/>
      <c r="AK171" s="41" t="n"/>
      <c r="AL171" s="49" t="n">
        <v>0</v>
      </c>
      <c r="AM171" s="46">
        <f>SUM(AI171*AL171)</f>
        <v/>
      </c>
      <c r="AN171" s="59" t="n"/>
      <c r="AO171" s="82">
        <f>SUM(AM171-AN171)</f>
        <v/>
      </c>
    </row>
    <row r="172">
      <c r="A172" s="41" t="n"/>
      <c r="B172" s="41" t="n"/>
      <c r="C172" s="41" t="n"/>
      <c r="D172" s="41" t="n"/>
      <c r="E172" s="41" t="n"/>
      <c r="F172" s="41" t="n"/>
      <c r="G172" s="41" t="n"/>
      <c r="H172" s="41" t="n"/>
      <c r="I172" s="41" t="n"/>
      <c r="J172" s="41" t="n"/>
      <c r="K172" s="41" t="n"/>
      <c r="L172" s="41" t="n"/>
      <c r="M172" s="41" t="n"/>
      <c r="N172" s="41" t="n"/>
      <c r="O172" s="41" t="n"/>
      <c r="P172" s="41" t="n"/>
      <c r="Q172" s="43" t="n"/>
      <c r="R172" s="41" t="n"/>
      <c r="S172" s="41" t="n"/>
      <c r="T172" s="59" t="n"/>
      <c r="U172" s="41" t="n"/>
      <c r="V172" s="41" t="n"/>
      <c r="W172" s="41" t="n"/>
      <c r="X172" s="41" t="n"/>
      <c r="Y172" s="41" t="n"/>
      <c r="Z172" s="41" t="n"/>
      <c r="AA172" s="41" t="n"/>
      <c r="AB172" s="41" t="n"/>
      <c r="AC172" s="41" t="n"/>
      <c r="AD172" s="41" t="n"/>
      <c r="AE172" s="46">
        <f>AC172-AD172</f>
        <v/>
      </c>
      <c r="AF172" s="59" t="n"/>
      <c r="AG172" s="46">
        <f>T172-AF172</f>
        <v/>
      </c>
      <c r="AH172" s="59" t="n"/>
      <c r="AI172" s="46">
        <f>AG172-AH172</f>
        <v/>
      </c>
      <c r="AJ172" s="59" t="n"/>
      <c r="AK172" s="41" t="n"/>
      <c r="AL172" s="49" t="n">
        <v>0</v>
      </c>
      <c r="AM172" s="46">
        <f>SUM(AI172*AL172)</f>
        <v/>
      </c>
      <c r="AN172" s="59" t="n"/>
      <c r="AO172" s="82">
        <f>SUM(AM172-AN172)</f>
        <v/>
      </c>
    </row>
    <row r="173">
      <c r="A173" s="41" t="n"/>
      <c r="B173" s="41" t="n"/>
      <c r="C173" s="41" t="n"/>
      <c r="D173" s="41" t="n"/>
      <c r="E173" s="41" t="n"/>
      <c r="F173" s="41" t="n"/>
      <c r="G173" s="41" t="n"/>
      <c r="H173" s="41" t="n"/>
      <c r="I173" s="41" t="n"/>
      <c r="J173" s="41" t="n"/>
      <c r="K173" s="41" t="n"/>
      <c r="L173" s="41" t="n"/>
      <c r="M173" s="41" t="n"/>
      <c r="N173" s="41" t="n"/>
      <c r="O173" s="41" t="n"/>
      <c r="P173" s="41" t="n"/>
      <c r="Q173" s="43" t="n"/>
      <c r="R173" s="41" t="n"/>
      <c r="S173" s="41" t="n"/>
      <c r="T173" s="59" t="n"/>
      <c r="U173" s="41" t="n"/>
      <c r="V173" s="41" t="n"/>
      <c r="W173" s="41" t="n"/>
      <c r="X173" s="41" t="n"/>
      <c r="Y173" s="41" t="n"/>
      <c r="Z173" s="41" t="n"/>
      <c r="AA173" s="41" t="n"/>
      <c r="AB173" s="41" t="n"/>
      <c r="AC173" s="41" t="n"/>
      <c r="AD173" s="41" t="n"/>
      <c r="AE173" s="46">
        <f>AC173-AD173</f>
        <v/>
      </c>
      <c r="AF173" s="59" t="n"/>
      <c r="AG173" s="46">
        <f>T173-AF173</f>
        <v/>
      </c>
      <c r="AH173" s="59" t="n"/>
      <c r="AI173" s="46">
        <f>AG173-AH173</f>
        <v/>
      </c>
      <c r="AJ173" s="59" t="n"/>
      <c r="AK173" s="41" t="n"/>
      <c r="AL173" s="49" t="n">
        <v>0</v>
      </c>
      <c r="AM173" s="46">
        <f>SUM(AI173*AL173)</f>
        <v/>
      </c>
      <c r="AN173" s="59" t="n"/>
      <c r="AO173" s="82">
        <f>SUM(AM173-AN173)</f>
        <v/>
      </c>
    </row>
    <row r="174">
      <c r="A174" s="41" t="n"/>
      <c r="B174" s="41" t="n"/>
      <c r="C174" s="41" t="n"/>
      <c r="D174" s="41" t="n"/>
      <c r="E174" s="41" t="n"/>
      <c r="F174" s="41" t="n"/>
      <c r="G174" s="41" t="n"/>
      <c r="H174" s="41" t="n"/>
      <c r="I174" s="41" t="n"/>
      <c r="J174" s="41" t="n"/>
      <c r="K174" s="41" t="n"/>
      <c r="L174" s="41" t="n"/>
      <c r="M174" s="41" t="n"/>
      <c r="N174" s="41" t="n"/>
      <c r="O174" s="41" t="n"/>
      <c r="P174" s="41" t="n"/>
      <c r="Q174" s="43" t="n"/>
      <c r="R174" s="41" t="n"/>
      <c r="S174" s="41" t="n"/>
      <c r="T174" s="59" t="n"/>
      <c r="U174" s="41" t="n"/>
      <c r="V174" s="41" t="n"/>
      <c r="W174" s="41" t="n"/>
      <c r="X174" s="41" t="n"/>
      <c r="Y174" s="41" t="n"/>
      <c r="Z174" s="41" t="n"/>
      <c r="AA174" s="41" t="n"/>
      <c r="AB174" s="41" t="n"/>
      <c r="AC174" s="41" t="n"/>
      <c r="AD174" s="41" t="n"/>
      <c r="AE174" s="46">
        <f>AC174-AD174</f>
        <v/>
      </c>
      <c r="AF174" s="59" t="n"/>
      <c r="AG174" s="46">
        <f>T174-AF174</f>
        <v/>
      </c>
      <c r="AH174" s="59" t="n"/>
      <c r="AI174" s="46">
        <f>AG174-AH174</f>
        <v/>
      </c>
      <c r="AJ174" s="59" t="n"/>
      <c r="AK174" s="41" t="n"/>
      <c r="AL174" s="49" t="n">
        <v>0</v>
      </c>
      <c r="AM174" s="46">
        <f>SUM(AI174*AL174)</f>
        <v/>
      </c>
      <c r="AN174" s="59" t="n"/>
      <c r="AO174" s="82">
        <f>SUM(AM174-AN174)</f>
        <v/>
      </c>
    </row>
    <row r="175">
      <c r="A175" s="41" t="n"/>
      <c r="B175" s="41" t="n"/>
      <c r="C175" s="41" t="n"/>
      <c r="D175" s="41" t="n"/>
      <c r="E175" s="41" t="n"/>
      <c r="F175" s="41" t="n"/>
      <c r="G175" s="41" t="n"/>
      <c r="H175" s="41" t="n"/>
      <c r="I175" s="41" t="n"/>
      <c r="J175" s="41" t="n"/>
      <c r="K175" s="41" t="n"/>
      <c r="L175" s="41" t="n"/>
      <c r="M175" s="41" t="n"/>
      <c r="N175" s="41" t="n"/>
      <c r="O175" s="41" t="n"/>
      <c r="P175" s="41" t="n"/>
      <c r="Q175" s="43" t="n"/>
      <c r="R175" s="41" t="n"/>
      <c r="S175" s="41" t="n"/>
      <c r="T175" s="59" t="n"/>
      <c r="U175" s="41" t="n"/>
      <c r="V175" s="41" t="n"/>
      <c r="W175" s="41" t="n"/>
      <c r="X175" s="41" t="n"/>
      <c r="Y175" s="41" t="n"/>
      <c r="Z175" s="41" t="n"/>
      <c r="AA175" s="41" t="n"/>
      <c r="AB175" s="41" t="n"/>
      <c r="AC175" s="41" t="n"/>
      <c r="AD175" s="41" t="n"/>
      <c r="AE175" s="46">
        <f>AC175-AD175</f>
        <v/>
      </c>
      <c r="AF175" s="59" t="n"/>
      <c r="AG175" s="46">
        <f>T175-AF175</f>
        <v/>
      </c>
      <c r="AH175" s="59" t="n"/>
      <c r="AI175" s="46">
        <f>AG175-AH175</f>
        <v/>
      </c>
      <c r="AJ175" s="59" t="n"/>
      <c r="AK175" s="41" t="n"/>
      <c r="AL175" s="49" t="n">
        <v>0</v>
      </c>
      <c r="AM175" s="46">
        <f>SUM(AI175*AL175)</f>
        <v/>
      </c>
      <c r="AN175" s="59" t="n"/>
      <c r="AO175" s="82">
        <f>SUM(AM175-AN175)</f>
        <v/>
      </c>
    </row>
    <row r="176">
      <c r="A176" s="41" t="n"/>
      <c r="B176" s="41" t="n"/>
      <c r="C176" s="41" t="n"/>
      <c r="D176" s="41" t="n"/>
      <c r="E176" s="41" t="n"/>
      <c r="F176" s="41" t="n"/>
      <c r="G176" s="41" t="n"/>
      <c r="H176" s="41" t="n"/>
      <c r="I176" s="41" t="n"/>
      <c r="J176" s="41" t="n"/>
      <c r="K176" s="41" t="n"/>
      <c r="L176" s="41" t="n"/>
      <c r="M176" s="41" t="n"/>
      <c r="N176" s="41" t="n"/>
      <c r="O176" s="41" t="n"/>
      <c r="P176" s="41" t="n"/>
      <c r="Q176" s="43" t="n"/>
      <c r="R176" s="41" t="n"/>
      <c r="S176" s="41" t="n"/>
      <c r="T176" s="59" t="n"/>
      <c r="U176" s="41" t="n"/>
      <c r="V176" s="41" t="n"/>
      <c r="W176" s="41" t="n"/>
      <c r="X176" s="41" t="n"/>
      <c r="Y176" s="41" t="n"/>
      <c r="Z176" s="41" t="n"/>
      <c r="AA176" s="41" t="n"/>
      <c r="AB176" s="41" t="n"/>
      <c r="AC176" s="41" t="n"/>
      <c r="AD176" s="41" t="n"/>
      <c r="AE176" s="46">
        <f>AC176-AD176</f>
        <v/>
      </c>
      <c r="AF176" s="59" t="n"/>
      <c r="AG176" s="46">
        <f>T176-AF176</f>
        <v/>
      </c>
      <c r="AH176" s="59" t="n"/>
      <c r="AI176" s="46">
        <f>AG176-AH176</f>
        <v/>
      </c>
      <c r="AJ176" s="59" t="n"/>
      <c r="AK176" s="41" t="n"/>
      <c r="AL176" s="49" t="n">
        <v>0</v>
      </c>
      <c r="AM176" s="46">
        <f>SUM(AI176*AL176)</f>
        <v/>
      </c>
      <c r="AN176" s="59" t="n"/>
      <c r="AO176" s="82">
        <f>SUM(AM176-AN176)</f>
        <v/>
      </c>
    </row>
    <row r="177">
      <c r="A177" s="41" t="n"/>
      <c r="B177" s="41" t="n"/>
      <c r="C177" s="41" t="n"/>
      <c r="D177" s="41" t="n"/>
      <c r="E177" s="41" t="n"/>
      <c r="F177" s="41" t="n"/>
      <c r="G177" s="41" t="n"/>
      <c r="H177" s="41" t="n"/>
      <c r="I177" s="41" t="n"/>
      <c r="J177" s="41" t="n"/>
      <c r="K177" s="41" t="n"/>
      <c r="L177" s="41" t="n"/>
      <c r="M177" s="41" t="n"/>
      <c r="N177" s="41" t="n"/>
      <c r="O177" s="41" t="n"/>
      <c r="P177" s="41" t="n"/>
      <c r="Q177" s="43" t="n"/>
      <c r="R177" s="41" t="n"/>
      <c r="S177" s="41" t="n"/>
      <c r="T177" s="59" t="n"/>
      <c r="U177" s="41" t="n"/>
      <c r="V177" s="41" t="n"/>
      <c r="W177" s="41" t="n"/>
      <c r="X177" s="41" t="n"/>
      <c r="Y177" s="41" t="n"/>
      <c r="Z177" s="41" t="n"/>
      <c r="AA177" s="41" t="n"/>
      <c r="AB177" s="41" t="n"/>
      <c r="AC177" s="41" t="n"/>
      <c r="AD177" s="41" t="n"/>
      <c r="AE177" s="46">
        <f>AC177-AD177</f>
        <v/>
      </c>
      <c r="AF177" s="59" t="n"/>
      <c r="AG177" s="46">
        <f>T177-AF177</f>
        <v/>
      </c>
      <c r="AH177" s="59" t="n"/>
      <c r="AI177" s="46">
        <f>AG177-AH177</f>
        <v/>
      </c>
      <c r="AJ177" s="59" t="n"/>
      <c r="AK177" s="41" t="n"/>
      <c r="AL177" s="49" t="n">
        <v>0</v>
      </c>
      <c r="AM177" s="46">
        <f>SUM(AI177*AL177)</f>
        <v/>
      </c>
      <c r="AN177" s="59" t="n"/>
      <c r="AO177" s="82">
        <f>SUM(AM177-AN177)</f>
        <v/>
      </c>
    </row>
    <row r="178">
      <c r="A178" s="41" t="n"/>
      <c r="B178" s="41" t="n"/>
      <c r="C178" s="41" t="n"/>
      <c r="D178" s="41" t="n"/>
      <c r="E178" s="41" t="n"/>
      <c r="F178" s="41" t="n"/>
      <c r="G178" s="41" t="n"/>
      <c r="H178" s="41" t="n"/>
      <c r="I178" s="41" t="n"/>
      <c r="J178" s="41" t="n"/>
      <c r="K178" s="41" t="n"/>
      <c r="L178" s="41" t="n"/>
      <c r="M178" s="41" t="n"/>
      <c r="N178" s="41" t="n"/>
      <c r="O178" s="41" t="n"/>
      <c r="P178" s="41" t="n"/>
      <c r="Q178" s="43" t="n"/>
      <c r="R178" s="41" t="n"/>
      <c r="S178" s="41" t="n"/>
      <c r="T178" s="59" t="n"/>
      <c r="U178" s="41" t="n"/>
      <c r="V178" s="41" t="n"/>
      <c r="W178" s="41" t="n"/>
      <c r="X178" s="41" t="n"/>
      <c r="Y178" s="41" t="n"/>
      <c r="Z178" s="41" t="n"/>
      <c r="AA178" s="41" t="n"/>
      <c r="AB178" s="41" t="n"/>
      <c r="AC178" s="41" t="n"/>
      <c r="AD178" s="41" t="n"/>
      <c r="AE178" s="46">
        <f>AC178-AD178</f>
        <v/>
      </c>
      <c r="AF178" s="59" t="n"/>
      <c r="AG178" s="46">
        <f>T178-AF178</f>
        <v/>
      </c>
      <c r="AH178" s="59" t="n"/>
      <c r="AI178" s="46">
        <f>AG178-AH178</f>
        <v/>
      </c>
      <c r="AJ178" s="59" t="n"/>
      <c r="AK178" s="41" t="n"/>
      <c r="AL178" s="49" t="n">
        <v>0</v>
      </c>
      <c r="AM178" s="46">
        <f>SUM(AI178*AL178)</f>
        <v/>
      </c>
      <c r="AN178" s="59" t="n"/>
      <c r="AO178" s="82">
        <f>SUM(AM178-AN178)</f>
        <v/>
      </c>
    </row>
    <row r="179">
      <c r="A179" s="41" t="n"/>
      <c r="B179" s="41" t="n"/>
      <c r="C179" s="41" t="n"/>
      <c r="D179" s="41" t="n"/>
      <c r="E179" s="41" t="n"/>
      <c r="F179" s="41" t="n"/>
      <c r="G179" s="41" t="n"/>
      <c r="H179" s="41" t="n"/>
      <c r="I179" s="41" t="n"/>
      <c r="J179" s="41" t="n"/>
      <c r="K179" s="41" t="n"/>
      <c r="L179" s="41" t="n"/>
      <c r="M179" s="41" t="n"/>
      <c r="N179" s="41" t="n"/>
      <c r="O179" s="41" t="n"/>
      <c r="P179" s="41" t="n"/>
      <c r="Q179" s="43" t="n"/>
      <c r="R179" s="41" t="n"/>
      <c r="S179" s="41" t="n"/>
      <c r="T179" s="59" t="n"/>
      <c r="U179" s="41" t="n"/>
      <c r="V179" s="41" t="n"/>
      <c r="W179" s="41" t="n"/>
      <c r="X179" s="41" t="n"/>
      <c r="Y179" s="41" t="n"/>
      <c r="Z179" s="41" t="n"/>
      <c r="AA179" s="41" t="n"/>
      <c r="AB179" s="41" t="n"/>
      <c r="AC179" s="41" t="n"/>
      <c r="AD179" s="41" t="n"/>
      <c r="AE179" s="46">
        <f>AC179-AD179</f>
        <v/>
      </c>
      <c r="AF179" s="59" t="n"/>
      <c r="AG179" s="46">
        <f>T179-AF179</f>
        <v/>
      </c>
      <c r="AH179" s="59" t="n"/>
      <c r="AI179" s="46">
        <f>AG179-AH179</f>
        <v/>
      </c>
      <c r="AJ179" s="59" t="n"/>
      <c r="AK179" s="41" t="n"/>
      <c r="AL179" s="49" t="n">
        <v>0</v>
      </c>
      <c r="AM179" s="46">
        <f>SUM(AI179*AL179)</f>
        <v/>
      </c>
      <c r="AN179" s="59" t="n"/>
      <c r="AO179" s="82">
        <f>SUM(AM179-AN179)</f>
        <v/>
      </c>
    </row>
    <row r="180">
      <c r="A180" s="41" t="n"/>
      <c r="B180" s="41" t="n"/>
      <c r="C180" s="41" t="n"/>
      <c r="D180" s="41" t="n"/>
      <c r="E180" s="41" t="n"/>
      <c r="F180" s="41" t="n"/>
      <c r="G180" s="41" t="n"/>
      <c r="H180" s="41" t="n"/>
      <c r="I180" s="41" t="n"/>
      <c r="J180" s="41" t="n"/>
      <c r="K180" s="41" t="n"/>
      <c r="L180" s="41" t="n"/>
      <c r="M180" s="41" t="n"/>
      <c r="N180" s="41" t="n"/>
      <c r="O180" s="41" t="n"/>
      <c r="P180" s="41" t="n"/>
      <c r="Q180" s="43" t="n"/>
      <c r="R180" s="41" t="n"/>
      <c r="S180" s="41" t="n"/>
      <c r="T180" s="59" t="n"/>
      <c r="U180" s="41" t="n"/>
      <c r="V180" s="41" t="n"/>
      <c r="W180" s="41" t="n"/>
      <c r="X180" s="41" t="n"/>
      <c r="Y180" s="41" t="n"/>
      <c r="Z180" s="41" t="n"/>
      <c r="AA180" s="41" t="n"/>
      <c r="AB180" s="41" t="n"/>
      <c r="AC180" s="41" t="n"/>
      <c r="AD180" s="41" t="n"/>
      <c r="AE180" s="46">
        <f>AC180-AD180</f>
        <v/>
      </c>
      <c r="AF180" s="59" t="n"/>
      <c r="AG180" s="46">
        <f>T180-AF180</f>
        <v/>
      </c>
      <c r="AH180" s="59" t="n"/>
      <c r="AI180" s="46">
        <f>AG180-AH180</f>
        <v/>
      </c>
      <c r="AJ180" s="59" t="n"/>
      <c r="AK180" s="41" t="n"/>
      <c r="AL180" s="49" t="n">
        <v>0</v>
      </c>
      <c r="AM180" s="46">
        <f>SUM(AI180*AL180)</f>
        <v/>
      </c>
      <c r="AN180" s="59" t="n"/>
      <c r="AO180" s="82">
        <f>SUM(AM180-AN180)</f>
        <v/>
      </c>
    </row>
    <row r="181">
      <c r="A181" s="41" t="n"/>
      <c r="B181" s="41" t="n"/>
      <c r="C181" s="41" t="n"/>
      <c r="D181" s="41" t="n"/>
      <c r="E181" s="41" t="n"/>
      <c r="F181" s="41" t="n"/>
      <c r="G181" s="41" t="n"/>
      <c r="H181" s="41" t="n"/>
      <c r="I181" s="41" t="n"/>
      <c r="J181" s="41" t="n"/>
      <c r="K181" s="41" t="n"/>
      <c r="L181" s="41" t="n"/>
      <c r="M181" s="41" t="n"/>
      <c r="N181" s="41" t="n"/>
      <c r="O181" s="41" t="n"/>
      <c r="P181" s="41" t="n"/>
      <c r="Q181" s="43" t="n"/>
      <c r="R181" s="41" t="n"/>
      <c r="S181" s="41" t="n"/>
      <c r="T181" s="59" t="n"/>
      <c r="U181" s="41" t="n"/>
      <c r="V181" s="41" t="n"/>
      <c r="W181" s="41" t="n"/>
      <c r="X181" s="41" t="n"/>
      <c r="Y181" s="41" t="n"/>
      <c r="Z181" s="41" t="n"/>
      <c r="AA181" s="41" t="n"/>
      <c r="AB181" s="41" t="n"/>
      <c r="AC181" s="41" t="n"/>
      <c r="AD181" s="41" t="n"/>
      <c r="AE181" s="46">
        <f>AC181-AD181</f>
        <v/>
      </c>
      <c r="AF181" s="59" t="n"/>
      <c r="AG181" s="46">
        <f>T181-AF181</f>
        <v/>
      </c>
      <c r="AH181" s="59" t="n"/>
      <c r="AI181" s="46">
        <f>AG181-AH181</f>
        <v/>
      </c>
      <c r="AJ181" s="59" t="n"/>
      <c r="AK181" s="41" t="n"/>
      <c r="AL181" s="49" t="n">
        <v>0</v>
      </c>
      <c r="AM181" s="46">
        <f>SUM(AI181*AL181)</f>
        <v/>
      </c>
      <c r="AN181" s="59" t="n"/>
      <c r="AO181" s="82">
        <f>SUM(AM181-AN181)</f>
        <v/>
      </c>
    </row>
    <row r="182">
      <c r="A182" s="41" t="n"/>
      <c r="B182" s="41" t="n"/>
      <c r="C182" s="41" t="n"/>
      <c r="D182" s="41" t="n"/>
      <c r="E182" s="41" t="n"/>
      <c r="F182" s="41" t="n"/>
      <c r="G182" s="41" t="n"/>
      <c r="H182" s="41" t="n"/>
      <c r="I182" s="41" t="n"/>
      <c r="J182" s="41" t="n"/>
      <c r="K182" s="41" t="n"/>
      <c r="L182" s="41" t="n"/>
      <c r="M182" s="41" t="n"/>
      <c r="N182" s="41" t="n"/>
      <c r="O182" s="41" t="n"/>
      <c r="P182" s="41" t="n"/>
      <c r="Q182" s="43" t="n"/>
      <c r="R182" s="41" t="n"/>
      <c r="S182" s="41" t="n"/>
      <c r="T182" s="59" t="n"/>
      <c r="U182" s="41" t="n"/>
      <c r="V182" s="41" t="n"/>
      <c r="W182" s="41" t="n"/>
      <c r="X182" s="41" t="n"/>
      <c r="Y182" s="41" t="n"/>
      <c r="Z182" s="41" t="n"/>
      <c r="AA182" s="41" t="n"/>
      <c r="AB182" s="41" t="n"/>
      <c r="AC182" s="41" t="n"/>
      <c r="AD182" s="41" t="n"/>
      <c r="AE182" s="46">
        <f>AC182-AD182</f>
        <v/>
      </c>
      <c r="AF182" s="59" t="n"/>
      <c r="AG182" s="46">
        <f>T182-AF182</f>
        <v/>
      </c>
      <c r="AH182" s="59" t="n"/>
      <c r="AI182" s="46">
        <f>AG182-AH182</f>
        <v/>
      </c>
      <c r="AJ182" s="59" t="n"/>
      <c r="AK182" s="41" t="n"/>
      <c r="AL182" s="49" t="n">
        <v>0</v>
      </c>
      <c r="AM182" s="46">
        <f>SUM(AI182*AL182)</f>
        <v/>
      </c>
      <c r="AN182" s="59" t="n"/>
      <c r="AO182" s="82">
        <f>SUM(AM182-AN182)</f>
        <v/>
      </c>
    </row>
    <row r="183">
      <c r="A183" s="41" t="n"/>
      <c r="B183" s="41" t="n"/>
      <c r="C183" s="41" t="n"/>
      <c r="D183" s="41" t="n"/>
      <c r="E183" s="41" t="n"/>
      <c r="F183" s="41" t="n"/>
      <c r="G183" s="41" t="n"/>
      <c r="H183" s="41" t="n"/>
      <c r="I183" s="41" t="n"/>
      <c r="J183" s="41" t="n"/>
      <c r="K183" s="41" t="n"/>
      <c r="L183" s="41" t="n"/>
      <c r="M183" s="41" t="n"/>
      <c r="N183" s="41" t="n"/>
      <c r="O183" s="41" t="n"/>
      <c r="P183" s="41" t="n"/>
      <c r="Q183" s="43" t="n"/>
      <c r="R183" s="41" t="n"/>
      <c r="S183" s="41" t="n"/>
      <c r="T183" s="59" t="n"/>
      <c r="U183" s="41" t="n"/>
      <c r="V183" s="41" t="n"/>
      <c r="W183" s="41" t="n"/>
      <c r="X183" s="41" t="n"/>
      <c r="Y183" s="41" t="n"/>
      <c r="Z183" s="41" t="n"/>
      <c r="AA183" s="41" t="n"/>
      <c r="AB183" s="41" t="n"/>
      <c r="AC183" s="41" t="n"/>
      <c r="AD183" s="41" t="n"/>
      <c r="AE183" s="46">
        <f>AC183-AD183</f>
        <v/>
      </c>
      <c r="AF183" s="59" t="n"/>
      <c r="AG183" s="46">
        <f>T183-AF183</f>
        <v/>
      </c>
      <c r="AH183" s="59" t="n"/>
      <c r="AI183" s="46">
        <f>AG183-AH183</f>
        <v/>
      </c>
      <c r="AJ183" s="59" t="n"/>
      <c r="AK183" s="41" t="n"/>
      <c r="AL183" s="49" t="n">
        <v>0</v>
      </c>
      <c r="AM183" s="46">
        <f>SUM(AI183*AL183)</f>
        <v/>
      </c>
      <c r="AN183" s="59" t="n"/>
      <c r="AO183" s="82">
        <f>SUM(AM183-AN183)</f>
        <v/>
      </c>
    </row>
    <row r="184">
      <c r="A184" s="41" t="n"/>
      <c r="B184" s="41" t="n"/>
      <c r="C184" s="41" t="n"/>
      <c r="D184" s="41" t="n"/>
      <c r="E184" s="41" t="n"/>
      <c r="F184" s="41" t="n"/>
      <c r="G184" s="41" t="n"/>
      <c r="H184" s="41" t="n"/>
      <c r="I184" s="41" t="n"/>
      <c r="J184" s="41" t="n"/>
      <c r="K184" s="41" t="n"/>
      <c r="L184" s="41" t="n"/>
      <c r="M184" s="41" t="n"/>
      <c r="N184" s="41" t="n"/>
      <c r="O184" s="41" t="n"/>
      <c r="P184" s="41" t="n"/>
      <c r="Q184" s="43" t="n"/>
      <c r="R184" s="41" t="n"/>
      <c r="S184" s="41" t="n"/>
      <c r="T184" s="59" t="n"/>
      <c r="U184" s="41" t="n"/>
      <c r="V184" s="41" t="n"/>
      <c r="W184" s="41" t="n"/>
      <c r="X184" s="41" t="n"/>
      <c r="Y184" s="41" t="n"/>
      <c r="Z184" s="41" t="n"/>
      <c r="AA184" s="41" t="n"/>
      <c r="AB184" s="41" t="n"/>
      <c r="AC184" s="41" t="n"/>
      <c r="AD184" s="41" t="n"/>
      <c r="AE184" s="46">
        <f>AC184-AD184</f>
        <v/>
      </c>
      <c r="AF184" s="59" t="n"/>
      <c r="AG184" s="46">
        <f>T184-AF184</f>
        <v/>
      </c>
      <c r="AH184" s="59" t="n"/>
      <c r="AI184" s="46">
        <f>AG184-AH184</f>
        <v/>
      </c>
      <c r="AJ184" s="59" t="n"/>
      <c r="AK184" s="41" t="n"/>
      <c r="AL184" s="49" t="n">
        <v>0</v>
      </c>
      <c r="AM184" s="46">
        <f>SUM(AI184*AL184)</f>
        <v/>
      </c>
      <c r="AN184" s="59" t="n"/>
      <c r="AO184" s="82">
        <f>SUM(AM184-AN184)</f>
        <v/>
      </c>
    </row>
    <row r="185">
      <c r="A185" s="41" t="n"/>
      <c r="B185" s="41" t="n"/>
      <c r="C185" s="41" t="n"/>
      <c r="D185" s="41" t="n"/>
      <c r="E185" s="41" t="n"/>
      <c r="F185" s="41" t="n"/>
      <c r="G185" s="41" t="n"/>
      <c r="H185" s="41" t="n"/>
      <c r="I185" s="41" t="n"/>
      <c r="J185" s="41" t="n"/>
      <c r="K185" s="41" t="n"/>
      <c r="L185" s="41" t="n"/>
      <c r="M185" s="41" t="n"/>
      <c r="N185" s="41" t="n"/>
      <c r="O185" s="41" t="n"/>
      <c r="P185" s="41" t="n"/>
      <c r="Q185" s="43" t="n"/>
      <c r="R185" s="41" t="n"/>
      <c r="S185" s="41" t="n"/>
      <c r="T185" s="59" t="n"/>
      <c r="U185" s="41" t="n"/>
      <c r="V185" s="41" t="n"/>
      <c r="W185" s="41" t="n"/>
      <c r="X185" s="41" t="n"/>
      <c r="Y185" s="41" t="n"/>
      <c r="Z185" s="41" t="n"/>
      <c r="AA185" s="41" t="n"/>
      <c r="AB185" s="41" t="n"/>
      <c r="AC185" s="41" t="n"/>
      <c r="AD185" s="41" t="n"/>
      <c r="AE185" s="46">
        <f>AC185-AD185</f>
        <v/>
      </c>
      <c r="AF185" s="59" t="n"/>
      <c r="AG185" s="46">
        <f>T185-AF185</f>
        <v/>
      </c>
      <c r="AH185" s="59" t="n"/>
      <c r="AI185" s="46">
        <f>AG185-AH185</f>
        <v/>
      </c>
      <c r="AJ185" s="59" t="n"/>
      <c r="AK185" s="41" t="n"/>
      <c r="AL185" s="49" t="n">
        <v>0</v>
      </c>
      <c r="AM185" s="46">
        <f>SUM(AI185*AL185)</f>
        <v/>
      </c>
      <c r="AN185" s="59" t="n"/>
      <c r="AO185" s="82">
        <f>SUM(AM185-AN185)</f>
        <v/>
      </c>
    </row>
    <row r="186">
      <c r="A186" s="41" t="n"/>
      <c r="B186" s="41" t="n"/>
      <c r="C186" s="41" t="n"/>
      <c r="D186" s="41" t="n"/>
      <c r="E186" s="41" t="n"/>
      <c r="F186" s="41" t="n"/>
      <c r="G186" s="41" t="n"/>
      <c r="H186" s="41" t="n"/>
      <c r="I186" s="41" t="n"/>
      <c r="J186" s="41" t="n"/>
      <c r="K186" s="41" t="n"/>
      <c r="L186" s="41" t="n"/>
      <c r="M186" s="41" t="n"/>
      <c r="N186" s="41" t="n"/>
      <c r="O186" s="41" t="n"/>
      <c r="P186" s="41" t="n"/>
      <c r="Q186" s="43" t="n"/>
      <c r="R186" s="41" t="n"/>
      <c r="S186" s="41" t="n"/>
      <c r="T186" s="59" t="n"/>
      <c r="U186" s="41" t="n"/>
      <c r="V186" s="41" t="n"/>
      <c r="W186" s="41" t="n"/>
      <c r="X186" s="41" t="n"/>
      <c r="Y186" s="41" t="n"/>
      <c r="Z186" s="41" t="n"/>
      <c r="AA186" s="41" t="n"/>
      <c r="AB186" s="41" t="n"/>
      <c r="AC186" s="41" t="n"/>
      <c r="AD186" s="41" t="n"/>
      <c r="AE186" s="46">
        <f>AC186-AD186</f>
        <v/>
      </c>
      <c r="AF186" s="59" t="n"/>
      <c r="AG186" s="46">
        <f>T186-AF186</f>
        <v/>
      </c>
      <c r="AH186" s="59" t="n"/>
      <c r="AI186" s="46">
        <f>AG186-AH186</f>
        <v/>
      </c>
      <c r="AJ186" s="59" t="n"/>
      <c r="AK186" s="41" t="n"/>
      <c r="AL186" s="49" t="n">
        <v>0</v>
      </c>
      <c r="AM186" s="46">
        <f>SUM(AI186*AL186)</f>
        <v/>
      </c>
      <c r="AN186" s="59" t="n"/>
      <c r="AO186" s="82">
        <f>SUM(AM186-AN186)</f>
        <v/>
      </c>
    </row>
    <row r="187">
      <c r="A187" s="41" t="n"/>
      <c r="B187" s="41" t="n"/>
      <c r="C187" s="41" t="n"/>
      <c r="D187" s="41" t="n"/>
      <c r="E187" s="41" t="n"/>
      <c r="F187" s="41" t="n"/>
      <c r="G187" s="41" t="n"/>
      <c r="H187" s="41" t="n"/>
      <c r="I187" s="41" t="n"/>
      <c r="J187" s="41" t="n"/>
      <c r="K187" s="41" t="n"/>
      <c r="L187" s="41" t="n"/>
      <c r="M187" s="41" t="n"/>
      <c r="N187" s="41" t="n"/>
      <c r="O187" s="41" t="n"/>
      <c r="P187" s="41" t="n"/>
      <c r="Q187" s="43" t="n"/>
      <c r="R187" s="41" t="n"/>
      <c r="S187" s="41" t="n"/>
      <c r="T187" s="59" t="n"/>
      <c r="U187" s="41" t="n"/>
      <c r="V187" s="41" t="n"/>
      <c r="W187" s="41" t="n"/>
      <c r="X187" s="41" t="n"/>
      <c r="Y187" s="41" t="n"/>
      <c r="Z187" s="41" t="n"/>
      <c r="AA187" s="41" t="n"/>
      <c r="AB187" s="41" t="n"/>
      <c r="AC187" s="41" t="n"/>
      <c r="AD187" s="41" t="n"/>
      <c r="AE187" s="46">
        <f>AC187-AD187</f>
        <v/>
      </c>
      <c r="AF187" s="59" t="n"/>
      <c r="AG187" s="46">
        <f>T187-AF187</f>
        <v/>
      </c>
      <c r="AH187" s="59" t="n"/>
      <c r="AI187" s="46">
        <f>AG187-AH187</f>
        <v/>
      </c>
      <c r="AJ187" s="59" t="n"/>
      <c r="AK187" s="41" t="n"/>
      <c r="AL187" s="49" t="n">
        <v>0</v>
      </c>
      <c r="AM187" s="46">
        <f>SUM(AI187*AL187)</f>
        <v/>
      </c>
      <c r="AN187" s="59" t="n"/>
      <c r="AO187" s="82">
        <f>SUM(AM187-AN187)</f>
        <v/>
      </c>
    </row>
    <row r="188">
      <c r="A188" s="41" t="n"/>
      <c r="B188" s="41" t="n"/>
      <c r="C188" s="41" t="n"/>
      <c r="D188" s="41" t="n"/>
      <c r="E188" s="41" t="n"/>
      <c r="F188" s="41" t="n"/>
      <c r="G188" s="41" t="n"/>
      <c r="H188" s="41" t="n"/>
      <c r="I188" s="41" t="n"/>
      <c r="J188" s="41" t="n"/>
      <c r="K188" s="41" t="n"/>
      <c r="L188" s="41" t="n"/>
      <c r="M188" s="41" t="n"/>
      <c r="N188" s="41" t="n"/>
      <c r="O188" s="41" t="n"/>
      <c r="P188" s="41" t="n"/>
      <c r="Q188" s="43" t="n"/>
      <c r="R188" s="41" t="n"/>
      <c r="S188" s="41" t="n"/>
      <c r="T188" s="59" t="n"/>
      <c r="U188" s="41" t="n"/>
      <c r="V188" s="41" t="n"/>
      <c r="W188" s="41" t="n"/>
      <c r="X188" s="41" t="n"/>
      <c r="Y188" s="41" t="n"/>
      <c r="Z188" s="41" t="n"/>
      <c r="AA188" s="41" t="n"/>
      <c r="AB188" s="41" t="n"/>
      <c r="AC188" s="41" t="n"/>
      <c r="AD188" s="41" t="n"/>
      <c r="AE188" s="46">
        <f>AC188-AD188</f>
        <v/>
      </c>
      <c r="AF188" s="59" t="n"/>
      <c r="AG188" s="46">
        <f>T188-AF188</f>
        <v/>
      </c>
      <c r="AH188" s="59" t="n"/>
      <c r="AI188" s="46">
        <f>AG188-AH188</f>
        <v/>
      </c>
      <c r="AJ188" s="59" t="n"/>
      <c r="AK188" s="41" t="n"/>
      <c r="AL188" s="49" t="n">
        <v>0</v>
      </c>
      <c r="AM188" s="46">
        <f>SUM(AI188*AL188)</f>
        <v/>
      </c>
      <c r="AN188" s="59" t="n"/>
      <c r="AO188" s="82">
        <f>SUM(AM188-AN188)</f>
        <v/>
      </c>
    </row>
    <row r="189">
      <c r="A189" s="41" t="n"/>
      <c r="B189" s="41" t="n"/>
      <c r="C189" s="41" t="n"/>
      <c r="D189" s="41" t="n"/>
      <c r="E189" s="41" t="n"/>
      <c r="F189" s="41" t="n"/>
      <c r="G189" s="41" t="n"/>
      <c r="H189" s="41" t="n"/>
      <c r="I189" s="41" t="n"/>
      <c r="J189" s="41" t="n"/>
      <c r="K189" s="41" t="n"/>
      <c r="L189" s="41" t="n"/>
      <c r="M189" s="41" t="n"/>
      <c r="N189" s="41" t="n"/>
      <c r="O189" s="41" t="n"/>
      <c r="P189" s="41" t="n"/>
      <c r="Q189" s="43" t="n"/>
      <c r="R189" s="41" t="n"/>
      <c r="S189" s="41" t="n"/>
      <c r="T189" s="59" t="n"/>
      <c r="U189" s="41" t="n"/>
      <c r="V189" s="41" t="n"/>
      <c r="W189" s="41" t="n"/>
      <c r="X189" s="41" t="n"/>
      <c r="Y189" s="41" t="n"/>
      <c r="Z189" s="41" t="n"/>
      <c r="AA189" s="41" t="n"/>
      <c r="AB189" s="41" t="n"/>
      <c r="AC189" s="41" t="n"/>
      <c r="AD189" s="41" t="n"/>
      <c r="AE189" s="46">
        <f>AC189-AD189</f>
        <v/>
      </c>
      <c r="AF189" s="59" t="n"/>
      <c r="AG189" s="46">
        <f>T189-AF189</f>
        <v/>
      </c>
      <c r="AH189" s="59" t="n"/>
      <c r="AI189" s="46">
        <f>AG189-AH189</f>
        <v/>
      </c>
      <c r="AJ189" s="59" t="n"/>
      <c r="AK189" s="41" t="n"/>
      <c r="AL189" s="49" t="n">
        <v>0</v>
      </c>
      <c r="AM189" s="46">
        <f>SUM(AI189*AL189)</f>
        <v/>
      </c>
      <c r="AN189" s="59" t="n"/>
      <c r="AO189" s="82">
        <f>SUM(AM189-AN189)</f>
        <v/>
      </c>
    </row>
    <row r="190">
      <c r="A190" s="41" t="n"/>
      <c r="B190" s="41" t="n"/>
      <c r="C190" s="41" t="n"/>
      <c r="D190" s="41" t="n"/>
      <c r="E190" s="41" t="n"/>
      <c r="F190" s="41" t="n"/>
      <c r="G190" s="41" t="n"/>
      <c r="H190" s="41" t="n"/>
      <c r="I190" s="41" t="n"/>
      <c r="J190" s="41" t="n"/>
      <c r="K190" s="41" t="n"/>
      <c r="L190" s="41" t="n"/>
      <c r="M190" s="41" t="n"/>
      <c r="N190" s="41" t="n"/>
      <c r="O190" s="41" t="n"/>
      <c r="P190" s="41" t="n"/>
      <c r="Q190" s="43" t="n"/>
      <c r="R190" s="41" t="n"/>
      <c r="S190" s="41" t="n"/>
      <c r="T190" s="59" t="n"/>
      <c r="U190" s="41" t="n"/>
      <c r="V190" s="41" t="n"/>
      <c r="W190" s="41" t="n"/>
      <c r="X190" s="41" t="n"/>
      <c r="Y190" s="41" t="n"/>
      <c r="Z190" s="41" t="n"/>
      <c r="AA190" s="41" t="n"/>
      <c r="AB190" s="41" t="n"/>
      <c r="AC190" s="41" t="n"/>
      <c r="AD190" s="41" t="n"/>
      <c r="AE190" s="46">
        <f>AC190-AD190</f>
        <v/>
      </c>
      <c r="AF190" s="59" t="n"/>
      <c r="AG190" s="46">
        <f>T190-AF190</f>
        <v/>
      </c>
      <c r="AH190" s="59" t="n"/>
      <c r="AI190" s="46">
        <f>AG190-AH190</f>
        <v/>
      </c>
      <c r="AJ190" s="59" t="n"/>
      <c r="AK190" s="41" t="n"/>
      <c r="AL190" s="49" t="n">
        <v>0</v>
      </c>
      <c r="AM190" s="46">
        <f>SUM(AI190*AL190)</f>
        <v/>
      </c>
      <c r="AN190" s="59" t="n"/>
      <c r="AO190" s="82">
        <f>SUM(AM190-AN190)</f>
        <v/>
      </c>
    </row>
    <row r="191">
      <c r="A191" s="41" t="n"/>
      <c r="B191" s="41" t="n"/>
      <c r="C191" s="41" t="n"/>
      <c r="D191" s="41" t="n"/>
      <c r="E191" s="41" t="n"/>
      <c r="F191" s="41" t="n"/>
      <c r="G191" s="41" t="n"/>
      <c r="H191" s="41" t="n"/>
      <c r="I191" s="41" t="n"/>
      <c r="J191" s="41" t="n"/>
      <c r="K191" s="41" t="n"/>
      <c r="L191" s="41" t="n"/>
      <c r="M191" s="41" t="n"/>
      <c r="N191" s="41" t="n"/>
      <c r="O191" s="41" t="n"/>
      <c r="P191" s="41" t="n"/>
      <c r="Q191" s="43" t="n"/>
      <c r="R191" s="41" t="n"/>
      <c r="S191" s="41" t="n"/>
      <c r="T191" s="59" t="n"/>
      <c r="U191" s="41" t="n"/>
      <c r="V191" s="41" t="n"/>
      <c r="W191" s="41" t="n"/>
      <c r="X191" s="41" t="n"/>
      <c r="Y191" s="41" t="n"/>
      <c r="Z191" s="41" t="n"/>
      <c r="AA191" s="41" t="n"/>
      <c r="AB191" s="41" t="n"/>
      <c r="AC191" s="41" t="n"/>
      <c r="AD191" s="41" t="n"/>
      <c r="AE191" s="46">
        <f>AC191-AD191</f>
        <v/>
      </c>
      <c r="AF191" s="59" t="n"/>
      <c r="AG191" s="46">
        <f>T191-AF191</f>
        <v/>
      </c>
      <c r="AH191" s="59" t="n"/>
      <c r="AI191" s="46">
        <f>AG191-AH191</f>
        <v/>
      </c>
      <c r="AJ191" s="59" t="n"/>
      <c r="AK191" s="41" t="n"/>
      <c r="AL191" s="49" t="n">
        <v>0</v>
      </c>
      <c r="AM191" s="46">
        <f>SUM(AI191*AL191)</f>
        <v/>
      </c>
      <c r="AN191" s="59" t="n"/>
      <c r="AO191" s="82">
        <f>SUM(AM191-AN191)</f>
        <v/>
      </c>
    </row>
    <row r="192">
      <c r="A192" s="41" t="n"/>
      <c r="B192" s="41" t="n"/>
      <c r="C192" s="41" t="n"/>
      <c r="D192" s="41" t="n"/>
      <c r="E192" s="41" t="n"/>
      <c r="F192" s="41" t="n"/>
      <c r="G192" s="41" t="n"/>
      <c r="H192" s="41" t="n"/>
      <c r="I192" s="41" t="n"/>
      <c r="J192" s="41" t="n"/>
      <c r="K192" s="41" t="n"/>
      <c r="L192" s="41" t="n"/>
      <c r="M192" s="41" t="n"/>
      <c r="N192" s="41" t="n"/>
      <c r="O192" s="41" t="n"/>
      <c r="P192" s="41" t="n"/>
      <c r="Q192" s="43" t="n"/>
      <c r="R192" s="41" t="n"/>
      <c r="S192" s="41" t="n"/>
      <c r="T192" s="59" t="n"/>
      <c r="U192" s="41" t="n"/>
      <c r="V192" s="41" t="n"/>
      <c r="W192" s="41" t="n"/>
      <c r="X192" s="41" t="n"/>
      <c r="Y192" s="41" t="n"/>
      <c r="Z192" s="41" t="n"/>
      <c r="AA192" s="41" t="n"/>
      <c r="AB192" s="41" t="n"/>
      <c r="AC192" s="41" t="n"/>
      <c r="AD192" s="41" t="n"/>
      <c r="AE192" s="46">
        <f>AC192-AD192</f>
        <v/>
      </c>
      <c r="AF192" s="59" t="n"/>
      <c r="AG192" s="46">
        <f>T192-AF192</f>
        <v/>
      </c>
      <c r="AH192" s="59" t="n"/>
      <c r="AI192" s="46">
        <f>AG192-AH192</f>
        <v/>
      </c>
      <c r="AJ192" s="59" t="n"/>
      <c r="AK192" s="41" t="n"/>
      <c r="AL192" s="49" t="n">
        <v>0</v>
      </c>
      <c r="AM192" s="46">
        <f>SUM(AI192*AL192)</f>
        <v/>
      </c>
      <c r="AN192" s="59" t="n"/>
      <c r="AO192" s="82">
        <f>SUM(AM192-AN192)</f>
        <v/>
      </c>
    </row>
    <row r="193">
      <c r="A193" s="41" t="n"/>
      <c r="B193" s="41" t="n"/>
      <c r="C193" s="41" t="n"/>
      <c r="D193" s="41" t="n"/>
      <c r="E193" s="41" t="n"/>
      <c r="F193" s="41" t="n"/>
      <c r="G193" s="41" t="n"/>
      <c r="H193" s="41" t="n"/>
      <c r="I193" s="41" t="n"/>
      <c r="J193" s="41" t="n"/>
      <c r="K193" s="41" t="n"/>
      <c r="L193" s="41" t="n"/>
      <c r="M193" s="41" t="n"/>
      <c r="N193" s="41" t="n"/>
      <c r="O193" s="41" t="n"/>
      <c r="P193" s="41" t="n"/>
      <c r="Q193" s="43" t="n"/>
      <c r="R193" s="41" t="n"/>
      <c r="S193" s="41" t="n"/>
      <c r="T193" s="59" t="n"/>
      <c r="U193" s="41" t="n"/>
      <c r="V193" s="41" t="n"/>
      <c r="W193" s="41" t="n"/>
      <c r="X193" s="41" t="n"/>
      <c r="Y193" s="41" t="n"/>
      <c r="Z193" s="41" t="n"/>
      <c r="AA193" s="41" t="n"/>
      <c r="AB193" s="41" t="n"/>
      <c r="AC193" s="41" t="n"/>
      <c r="AD193" s="41" t="n"/>
      <c r="AE193" s="46">
        <f>AC193-AD193</f>
        <v/>
      </c>
      <c r="AF193" s="59" t="n"/>
      <c r="AG193" s="46">
        <f>T193-AF193</f>
        <v/>
      </c>
      <c r="AH193" s="59" t="n"/>
      <c r="AI193" s="46">
        <f>AG193-AH193</f>
        <v/>
      </c>
      <c r="AJ193" s="59" t="n"/>
      <c r="AK193" s="41" t="n"/>
      <c r="AL193" s="49" t="n">
        <v>0</v>
      </c>
      <c r="AM193" s="46">
        <f>SUM(AI193*AL193)</f>
        <v/>
      </c>
      <c r="AN193" s="59" t="n"/>
      <c r="AO193" s="82">
        <f>SUM(AM193-AN193)</f>
        <v/>
      </c>
    </row>
    <row r="194">
      <c r="A194" s="41" t="n"/>
      <c r="B194" s="41" t="n"/>
      <c r="C194" s="41" t="n"/>
      <c r="D194" s="41" t="n"/>
      <c r="E194" s="41" t="n"/>
      <c r="F194" s="41" t="n"/>
      <c r="G194" s="41" t="n"/>
      <c r="H194" s="41" t="n"/>
      <c r="I194" s="41" t="n"/>
      <c r="J194" s="41" t="n"/>
      <c r="K194" s="41" t="n"/>
      <c r="L194" s="41" t="n"/>
      <c r="M194" s="41" t="n"/>
      <c r="N194" s="41" t="n"/>
      <c r="O194" s="41" t="n"/>
      <c r="P194" s="41" t="n"/>
      <c r="Q194" s="43" t="n"/>
      <c r="R194" s="41" t="n"/>
      <c r="S194" s="41" t="n"/>
      <c r="T194" s="59" t="n"/>
      <c r="U194" s="41" t="n"/>
      <c r="V194" s="41" t="n"/>
      <c r="W194" s="41" t="n"/>
      <c r="X194" s="41" t="n"/>
      <c r="Y194" s="41" t="n"/>
      <c r="Z194" s="41" t="n"/>
      <c r="AA194" s="41" t="n"/>
      <c r="AB194" s="41" t="n"/>
      <c r="AC194" s="41" t="n"/>
      <c r="AD194" s="41" t="n"/>
      <c r="AE194" s="46">
        <f>AC194-AD194</f>
        <v/>
      </c>
      <c r="AF194" s="59" t="n"/>
      <c r="AG194" s="46">
        <f>T194-AF194</f>
        <v/>
      </c>
      <c r="AH194" s="59" t="n"/>
      <c r="AI194" s="46">
        <f>AG194-AH194</f>
        <v/>
      </c>
      <c r="AJ194" s="59" t="n"/>
      <c r="AK194" s="41" t="n"/>
      <c r="AL194" s="49" t="n">
        <v>0</v>
      </c>
      <c r="AM194" s="46">
        <f>SUM(AI194*AL194)</f>
        <v/>
      </c>
      <c r="AN194" s="59" t="n"/>
      <c r="AO194" s="82">
        <f>SUM(AM194-AN194)</f>
        <v/>
      </c>
    </row>
    <row r="195">
      <c r="A195" s="41" t="n"/>
      <c r="B195" s="41" t="n"/>
      <c r="C195" s="41" t="n"/>
      <c r="D195" s="41" t="n"/>
      <c r="E195" s="41" t="n"/>
      <c r="F195" s="41" t="n"/>
      <c r="G195" s="41" t="n"/>
      <c r="H195" s="41" t="n"/>
      <c r="I195" s="41" t="n"/>
      <c r="J195" s="41" t="n"/>
      <c r="K195" s="41" t="n"/>
      <c r="L195" s="41" t="n"/>
      <c r="M195" s="41" t="n"/>
      <c r="N195" s="41" t="n"/>
      <c r="O195" s="41" t="n"/>
      <c r="P195" s="41" t="n"/>
      <c r="Q195" s="43" t="n"/>
      <c r="R195" s="41" t="n"/>
      <c r="S195" s="41" t="n"/>
      <c r="T195" s="59" t="n"/>
      <c r="U195" s="41" t="n"/>
      <c r="V195" s="41" t="n"/>
      <c r="W195" s="41" t="n"/>
      <c r="X195" s="41" t="n"/>
      <c r="Y195" s="41" t="n"/>
      <c r="Z195" s="41" t="n"/>
      <c r="AA195" s="41" t="n"/>
      <c r="AB195" s="41" t="n"/>
      <c r="AC195" s="41" t="n"/>
      <c r="AD195" s="41" t="n"/>
      <c r="AE195" s="46">
        <f>AC195-AD195</f>
        <v/>
      </c>
      <c r="AF195" s="59" t="n"/>
      <c r="AG195" s="46">
        <f>T195-AF195</f>
        <v/>
      </c>
      <c r="AH195" s="59" t="n"/>
      <c r="AI195" s="46">
        <f>AG195-AH195</f>
        <v/>
      </c>
      <c r="AJ195" s="59" t="n"/>
      <c r="AK195" s="41" t="n"/>
      <c r="AL195" s="49" t="n">
        <v>0</v>
      </c>
      <c r="AM195" s="46">
        <f>SUM(AI195*AL195)</f>
        <v/>
      </c>
      <c r="AN195" s="59" t="n"/>
      <c r="AO195" s="82">
        <f>SUM(AM195-AN195)</f>
        <v/>
      </c>
    </row>
    <row r="196">
      <c r="A196" s="41" t="n"/>
      <c r="B196" s="41" t="n"/>
      <c r="C196" s="41" t="n"/>
      <c r="D196" s="41" t="n"/>
      <c r="E196" s="41" t="n"/>
      <c r="F196" s="41" t="n"/>
      <c r="G196" s="41" t="n"/>
      <c r="H196" s="41" t="n"/>
      <c r="I196" s="41" t="n"/>
      <c r="J196" s="41" t="n"/>
      <c r="K196" s="41" t="n"/>
      <c r="L196" s="41" t="n"/>
      <c r="M196" s="41" t="n"/>
      <c r="N196" s="41" t="n"/>
      <c r="O196" s="41" t="n"/>
      <c r="P196" s="41" t="n"/>
      <c r="Q196" s="43" t="n"/>
      <c r="R196" s="41" t="n"/>
      <c r="S196" s="41" t="n"/>
      <c r="T196" s="59" t="n"/>
      <c r="U196" s="41" t="n"/>
      <c r="V196" s="41" t="n"/>
      <c r="W196" s="41" t="n"/>
      <c r="X196" s="41" t="n"/>
      <c r="Y196" s="41" t="n"/>
      <c r="Z196" s="41" t="n"/>
      <c r="AA196" s="41" t="n"/>
      <c r="AB196" s="41" t="n"/>
      <c r="AC196" s="41" t="n"/>
      <c r="AD196" s="41" t="n"/>
      <c r="AE196" s="46">
        <f>AC196-AD196</f>
        <v/>
      </c>
      <c r="AF196" s="59" t="n"/>
      <c r="AG196" s="46">
        <f>T196-AF196</f>
        <v/>
      </c>
      <c r="AH196" s="59" t="n"/>
      <c r="AI196" s="46">
        <f>AG196-AH196</f>
        <v/>
      </c>
      <c r="AJ196" s="59" t="n"/>
      <c r="AK196" s="41" t="n"/>
      <c r="AL196" s="49" t="n">
        <v>0</v>
      </c>
      <c r="AM196" s="46">
        <f>SUM(AI196*AL196)</f>
        <v/>
      </c>
      <c r="AN196" s="59" t="n"/>
      <c r="AO196" s="82">
        <f>SUM(AM196-AN196)</f>
        <v/>
      </c>
    </row>
    <row r="197">
      <c r="A197" s="41" t="n"/>
      <c r="B197" s="41" t="n"/>
      <c r="C197" s="41" t="n"/>
      <c r="D197" s="41" t="n"/>
      <c r="E197" s="41" t="n"/>
      <c r="F197" s="41" t="n"/>
      <c r="G197" s="41" t="n"/>
      <c r="H197" s="41" t="n"/>
      <c r="I197" s="41" t="n"/>
      <c r="J197" s="41" t="n"/>
      <c r="K197" s="41" t="n"/>
      <c r="L197" s="41" t="n"/>
      <c r="M197" s="41" t="n"/>
      <c r="N197" s="41" t="n"/>
      <c r="O197" s="41" t="n"/>
      <c r="P197" s="41" t="n"/>
      <c r="Q197" s="43" t="n"/>
      <c r="R197" s="41" t="n"/>
      <c r="S197" s="41" t="n"/>
      <c r="T197" s="59" t="n"/>
      <c r="U197" s="41" t="n"/>
      <c r="V197" s="41" t="n"/>
      <c r="W197" s="41" t="n"/>
      <c r="X197" s="41" t="n"/>
      <c r="Y197" s="41" t="n"/>
      <c r="Z197" s="41" t="n"/>
      <c r="AA197" s="41" t="n"/>
      <c r="AB197" s="41" t="n"/>
      <c r="AC197" s="41" t="n"/>
      <c r="AD197" s="41" t="n"/>
      <c r="AE197" s="46">
        <f>AC197-AD197</f>
        <v/>
      </c>
      <c r="AF197" s="59" t="n"/>
      <c r="AG197" s="46">
        <f>T197-AF197</f>
        <v/>
      </c>
      <c r="AH197" s="59" t="n"/>
      <c r="AI197" s="46">
        <f>AG197-AH197</f>
        <v/>
      </c>
      <c r="AJ197" s="59" t="n"/>
      <c r="AK197" s="41" t="n"/>
      <c r="AL197" s="49" t="n">
        <v>0</v>
      </c>
      <c r="AM197" s="46">
        <f>SUM(AI197*AL197)</f>
        <v/>
      </c>
      <c r="AN197" s="59" t="n"/>
      <c r="AO197" s="82">
        <f>SUM(AM197-AN197)</f>
        <v/>
      </c>
    </row>
    <row r="198">
      <c r="A198" s="41" t="n"/>
      <c r="B198" s="41" t="n"/>
      <c r="C198" s="41" t="n"/>
      <c r="D198" s="41" t="n"/>
      <c r="E198" s="41" t="n"/>
      <c r="F198" s="41" t="n"/>
      <c r="G198" s="41" t="n"/>
      <c r="H198" s="41" t="n"/>
      <c r="I198" s="41" t="n"/>
      <c r="J198" s="41" t="n"/>
      <c r="K198" s="41" t="n"/>
      <c r="L198" s="41" t="n"/>
      <c r="M198" s="41" t="n"/>
      <c r="N198" s="41" t="n"/>
      <c r="O198" s="41" t="n"/>
      <c r="P198" s="41" t="n"/>
      <c r="Q198" s="43" t="n"/>
      <c r="R198" s="41" t="n"/>
      <c r="S198" s="41" t="n"/>
      <c r="T198" s="59" t="n"/>
      <c r="U198" s="41" t="n"/>
      <c r="V198" s="41" t="n"/>
      <c r="W198" s="41" t="n"/>
      <c r="X198" s="41" t="n"/>
      <c r="Y198" s="41" t="n"/>
      <c r="Z198" s="41" t="n"/>
      <c r="AA198" s="41" t="n"/>
      <c r="AB198" s="41" t="n"/>
      <c r="AC198" s="41" t="n"/>
      <c r="AD198" s="41" t="n"/>
      <c r="AE198" s="46">
        <f>AC198-AD198</f>
        <v/>
      </c>
      <c r="AF198" s="59" t="n"/>
      <c r="AG198" s="46">
        <f>T198-AF198</f>
        <v/>
      </c>
      <c r="AH198" s="59" t="n"/>
      <c r="AI198" s="46">
        <f>AG198-AH198</f>
        <v/>
      </c>
      <c r="AJ198" s="59" t="n"/>
      <c r="AK198" s="41" t="n"/>
      <c r="AL198" s="49" t="n">
        <v>0</v>
      </c>
      <c r="AM198" s="46">
        <f>SUM(AI198*AL198)</f>
        <v/>
      </c>
      <c r="AN198" s="59" t="n"/>
      <c r="AO198" s="82">
        <f>SUM(AM198-AN198)</f>
        <v/>
      </c>
    </row>
    <row r="199">
      <c r="A199" s="41" t="n"/>
      <c r="B199" s="41" t="n"/>
      <c r="C199" s="41" t="n"/>
      <c r="D199" s="41" t="n"/>
      <c r="E199" s="41" t="n"/>
      <c r="F199" s="41" t="n"/>
      <c r="G199" s="41" t="n"/>
      <c r="H199" s="41" t="n"/>
      <c r="I199" s="41" t="n"/>
      <c r="J199" s="41" t="n"/>
      <c r="K199" s="41" t="n"/>
      <c r="L199" s="41" t="n"/>
      <c r="M199" s="41" t="n"/>
      <c r="N199" s="41" t="n"/>
      <c r="O199" s="41" t="n"/>
      <c r="P199" s="41" t="n"/>
      <c r="Q199" s="43" t="n"/>
      <c r="R199" s="41" t="n"/>
      <c r="S199" s="41" t="n"/>
      <c r="T199" s="59" t="n"/>
      <c r="U199" s="41" t="n"/>
      <c r="V199" s="41" t="n"/>
      <c r="W199" s="41" t="n"/>
      <c r="X199" s="41" t="n"/>
      <c r="Y199" s="41" t="n"/>
      <c r="Z199" s="41" t="n"/>
      <c r="AA199" s="41" t="n"/>
      <c r="AB199" s="41" t="n"/>
      <c r="AC199" s="41" t="n"/>
      <c r="AD199" s="41" t="n"/>
      <c r="AE199" s="46">
        <f>AC199-AD199</f>
        <v/>
      </c>
      <c r="AF199" s="59" t="n"/>
      <c r="AG199" s="46">
        <f>T199-AF199</f>
        <v/>
      </c>
      <c r="AH199" s="59" t="n"/>
      <c r="AI199" s="46">
        <f>AG199-AH199</f>
        <v/>
      </c>
      <c r="AJ199" s="59" t="n"/>
      <c r="AK199" s="41" t="n"/>
      <c r="AL199" s="49" t="n">
        <v>0</v>
      </c>
      <c r="AM199" s="46">
        <f>SUM(AI199*AL199)</f>
        <v/>
      </c>
      <c r="AN199" s="59" t="n"/>
      <c r="AO199" s="82">
        <f>SUM(AM199-AN199)</f>
        <v/>
      </c>
    </row>
    <row r="200">
      <c r="A200" s="41" t="n"/>
      <c r="B200" s="41" t="n"/>
      <c r="C200" s="41" t="n"/>
      <c r="D200" s="41" t="n"/>
      <c r="E200" s="41" t="n"/>
      <c r="F200" s="41" t="n"/>
      <c r="G200" s="41" t="n"/>
      <c r="H200" s="41" t="n"/>
      <c r="I200" s="41" t="n"/>
      <c r="J200" s="41" t="n"/>
      <c r="K200" s="41" t="n"/>
      <c r="L200" s="41" t="n"/>
      <c r="M200" s="41" t="n"/>
      <c r="N200" s="41" t="n"/>
      <c r="O200" s="41" t="n"/>
      <c r="P200" s="41" t="n"/>
      <c r="Q200" s="43" t="n"/>
      <c r="R200" s="41" t="n"/>
      <c r="S200" s="41" t="n"/>
      <c r="T200" s="59" t="n"/>
      <c r="U200" s="41" t="n"/>
      <c r="V200" s="41" t="n"/>
      <c r="W200" s="41" t="n"/>
      <c r="X200" s="41" t="n"/>
      <c r="Y200" s="41" t="n"/>
      <c r="Z200" s="41" t="n"/>
      <c r="AA200" s="41" t="n"/>
      <c r="AB200" s="41" t="n"/>
      <c r="AC200" s="41" t="n"/>
      <c r="AD200" s="41" t="n"/>
      <c r="AE200" s="46">
        <f>AC200-AD200</f>
        <v/>
      </c>
      <c r="AF200" s="59" t="n"/>
      <c r="AG200" s="46">
        <f>T200-AF200</f>
        <v/>
      </c>
      <c r="AH200" s="59" t="n"/>
      <c r="AI200" s="46">
        <f>AG200-AH200</f>
        <v/>
      </c>
      <c r="AJ200" s="59" t="n"/>
      <c r="AK200" s="41" t="n"/>
      <c r="AL200" s="49" t="n">
        <v>0</v>
      </c>
      <c r="AM200" s="46">
        <f>SUM(AI200*AL200)</f>
        <v/>
      </c>
      <c r="AN200" s="59" t="n"/>
      <c r="AO200" s="82">
        <f>SUM(AM200-AN200)</f>
        <v/>
      </c>
    </row>
    <row r="201">
      <c r="A201" s="41" t="n"/>
      <c r="B201" s="41" t="n"/>
      <c r="C201" s="41" t="n"/>
      <c r="D201" s="41" t="n"/>
      <c r="E201" s="41" t="n"/>
      <c r="F201" s="41" t="n"/>
      <c r="G201" s="41" t="n"/>
      <c r="H201" s="41" t="n"/>
      <c r="I201" s="41" t="n"/>
      <c r="J201" s="41" t="n"/>
      <c r="K201" s="41" t="n"/>
      <c r="L201" s="41" t="n"/>
      <c r="M201" s="41" t="n"/>
      <c r="N201" s="41" t="n"/>
      <c r="O201" s="41" t="n"/>
      <c r="P201" s="41" t="n"/>
      <c r="Q201" s="43" t="n"/>
      <c r="R201" s="41" t="n"/>
      <c r="S201" s="41" t="n"/>
      <c r="T201" s="59" t="n"/>
      <c r="U201" s="41" t="n"/>
      <c r="V201" s="41" t="n"/>
      <c r="W201" s="41" t="n"/>
      <c r="X201" s="41" t="n"/>
      <c r="Y201" s="41" t="n"/>
      <c r="Z201" s="41" t="n"/>
      <c r="AA201" s="41" t="n"/>
      <c r="AB201" s="41" t="n"/>
      <c r="AC201" s="41" t="n"/>
      <c r="AD201" s="41" t="n"/>
      <c r="AE201" s="46">
        <f>AC201-AD201</f>
        <v/>
      </c>
      <c r="AF201" s="59" t="n"/>
      <c r="AG201" s="46">
        <f>T201-AF201</f>
        <v/>
      </c>
      <c r="AH201" s="59" t="n"/>
      <c r="AI201" s="46">
        <f>AG201-AH201</f>
        <v/>
      </c>
      <c r="AJ201" s="59" t="n"/>
      <c r="AK201" s="41" t="n"/>
      <c r="AL201" s="49" t="n">
        <v>0</v>
      </c>
      <c r="AM201" s="46">
        <f>SUM(AI201*AL201)</f>
        <v/>
      </c>
      <c r="AN201" s="59" t="n"/>
      <c r="AO201" s="82">
        <f>SUM(AM201-AN201)</f>
        <v/>
      </c>
    </row>
    <row r="202">
      <c r="A202" s="41" t="n"/>
      <c r="B202" s="41" t="n"/>
      <c r="C202" s="41" t="n"/>
      <c r="D202" s="41" t="n"/>
      <c r="E202" s="41" t="n"/>
      <c r="F202" s="41" t="n"/>
      <c r="G202" s="41" t="n"/>
      <c r="H202" s="41" t="n"/>
      <c r="I202" s="41" t="n"/>
      <c r="J202" s="41" t="n"/>
      <c r="K202" s="41" t="n"/>
      <c r="L202" s="41" t="n"/>
      <c r="M202" s="41" t="n"/>
      <c r="N202" s="41" t="n"/>
      <c r="O202" s="41" t="n"/>
      <c r="P202" s="41" t="n"/>
      <c r="Q202" s="43" t="n"/>
      <c r="R202" s="41" t="n"/>
      <c r="S202" s="41" t="n"/>
      <c r="T202" s="59" t="n"/>
      <c r="U202" s="41" t="n"/>
      <c r="V202" s="41" t="n"/>
      <c r="W202" s="41" t="n"/>
      <c r="X202" s="41" t="n"/>
      <c r="Y202" s="41" t="n"/>
      <c r="Z202" s="41" t="n"/>
      <c r="AA202" s="41" t="n"/>
      <c r="AB202" s="41" t="n"/>
      <c r="AC202" s="41" t="n"/>
      <c r="AD202" s="41" t="n"/>
      <c r="AE202" s="46">
        <f>AC202-AD202</f>
        <v/>
      </c>
      <c r="AF202" s="59" t="n"/>
      <c r="AG202" s="46">
        <f>T202-AF202</f>
        <v/>
      </c>
      <c r="AH202" s="59" t="n"/>
      <c r="AI202" s="46">
        <f>AG202-AH202</f>
        <v/>
      </c>
      <c r="AJ202" s="59" t="n"/>
      <c r="AK202" s="41" t="n"/>
      <c r="AL202" s="49" t="n">
        <v>0</v>
      </c>
      <c r="AM202" s="46">
        <f>SUM(AI202*AL202)</f>
        <v/>
      </c>
      <c r="AN202" s="59" t="n"/>
      <c r="AO202" s="82">
        <f>SUM(AM202-AN202)</f>
        <v/>
      </c>
    </row>
    <row r="203">
      <c r="A203" s="41" t="n"/>
      <c r="B203" s="41" t="n"/>
      <c r="C203" s="41" t="n"/>
      <c r="D203" s="41" t="n"/>
      <c r="E203" s="41" t="n"/>
      <c r="F203" s="41" t="n"/>
      <c r="G203" s="41" t="n"/>
      <c r="H203" s="41" t="n"/>
      <c r="I203" s="41" t="n"/>
      <c r="J203" s="41" t="n"/>
      <c r="K203" s="41" t="n"/>
      <c r="L203" s="41" t="n"/>
      <c r="M203" s="41" t="n"/>
      <c r="N203" s="41" t="n"/>
      <c r="O203" s="41" t="n"/>
      <c r="P203" s="41" t="n"/>
      <c r="Q203" s="43" t="n"/>
      <c r="R203" s="41" t="n"/>
      <c r="S203" s="41" t="n"/>
      <c r="T203" s="59" t="n"/>
      <c r="U203" s="41" t="n"/>
      <c r="V203" s="41" t="n"/>
      <c r="W203" s="41" t="n"/>
      <c r="X203" s="41" t="n"/>
      <c r="Y203" s="41" t="n"/>
      <c r="Z203" s="41" t="n"/>
      <c r="AA203" s="41" t="n"/>
      <c r="AB203" s="41" t="n"/>
      <c r="AC203" s="41" t="n"/>
      <c r="AD203" s="41" t="n"/>
      <c r="AE203" s="46">
        <f>AC203-AD203</f>
        <v/>
      </c>
      <c r="AF203" s="59" t="n"/>
      <c r="AG203" s="46">
        <f>T203-AF203</f>
        <v/>
      </c>
      <c r="AH203" s="59" t="n"/>
      <c r="AI203" s="46">
        <f>AG203-AH203</f>
        <v/>
      </c>
      <c r="AJ203" s="59" t="n"/>
      <c r="AK203" s="41" t="n"/>
      <c r="AL203" s="49" t="n">
        <v>0</v>
      </c>
      <c r="AM203" s="46">
        <f>SUM(AI203*AL203)</f>
        <v/>
      </c>
      <c r="AN203" s="59" t="n"/>
      <c r="AO203" s="82">
        <f>SUM(AM203-AN203)</f>
        <v/>
      </c>
    </row>
    <row r="204">
      <c r="A204" s="41" t="n"/>
      <c r="B204" s="41" t="n"/>
      <c r="C204" s="41" t="n"/>
      <c r="D204" s="41" t="n"/>
      <c r="E204" s="41" t="n"/>
      <c r="F204" s="41" t="n"/>
      <c r="G204" s="41" t="n"/>
      <c r="H204" s="41" t="n"/>
      <c r="I204" s="41" t="n"/>
      <c r="J204" s="41" t="n"/>
      <c r="K204" s="41" t="n"/>
      <c r="L204" s="41" t="n"/>
      <c r="M204" s="41" t="n"/>
      <c r="N204" s="41" t="n"/>
      <c r="O204" s="41" t="n"/>
      <c r="P204" s="41" t="n"/>
      <c r="Q204" s="43" t="n"/>
      <c r="R204" s="41" t="n"/>
      <c r="S204" s="41" t="n"/>
      <c r="T204" s="59" t="n"/>
      <c r="U204" s="41" t="n"/>
      <c r="V204" s="41" t="n"/>
      <c r="W204" s="41" t="n"/>
      <c r="X204" s="41" t="n"/>
      <c r="Y204" s="41" t="n"/>
      <c r="Z204" s="41" t="n"/>
      <c r="AA204" s="41" t="n"/>
      <c r="AB204" s="41" t="n"/>
      <c r="AC204" s="41" t="n"/>
      <c r="AD204" s="41" t="n"/>
      <c r="AE204" s="46">
        <f>AC204-AD204</f>
        <v/>
      </c>
      <c r="AF204" s="59" t="n"/>
      <c r="AG204" s="46">
        <f>T204-AF204</f>
        <v/>
      </c>
      <c r="AH204" s="59" t="n"/>
      <c r="AI204" s="46">
        <f>AG204-AH204</f>
        <v/>
      </c>
      <c r="AJ204" s="59" t="n"/>
      <c r="AK204" s="41" t="n"/>
      <c r="AL204" s="49" t="n">
        <v>0</v>
      </c>
      <c r="AM204" s="46">
        <f>SUM(AI204*AL204)</f>
        <v/>
      </c>
      <c r="AN204" s="59" t="n"/>
      <c r="AO204" s="82">
        <f>SUM(AM204-AN204)</f>
        <v/>
      </c>
    </row>
    <row r="205">
      <c r="A205" s="41" t="n"/>
      <c r="B205" s="41" t="n"/>
      <c r="C205" s="41" t="n"/>
      <c r="D205" s="41" t="n"/>
      <c r="E205" s="41" t="n"/>
      <c r="F205" s="41" t="n"/>
      <c r="G205" s="41" t="n"/>
      <c r="H205" s="41" t="n"/>
      <c r="I205" s="41" t="n"/>
      <c r="J205" s="41" t="n"/>
      <c r="K205" s="41" t="n"/>
      <c r="L205" s="41" t="n"/>
      <c r="M205" s="41" t="n"/>
      <c r="N205" s="41" t="n"/>
      <c r="O205" s="41" t="n"/>
      <c r="P205" s="41" t="n"/>
      <c r="Q205" s="43" t="n"/>
      <c r="R205" s="41" t="n"/>
      <c r="S205" s="41" t="n"/>
      <c r="T205" s="59" t="n"/>
      <c r="U205" s="41" t="n"/>
      <c r="V205" s="41" t="n"/>
      <c r="W205" s="41" t="n"/>
      <c r="X205" s="41" t="n"/>
      <c r="Y205" s="41" t="n"/>
      <c r="Z205" s="41" t="n"/>
      <c r="AA205" s="41" t="n"/>
      <c r="AB205" s="41" t="n"/>
      <c r="AC205" s="41" t="n"/>
      <c r="AD205" s="41" t="n"/>
      <c r="AE205" s="46">
        <f>AC205-AD205</f>
        <v/>
      </c>
      <c r="AF205" s="59" t="n"/>
      <c r="AG205" s="46">
        <f>T205-AF205</f>
        <v/>
      </c>
      <c r="AH205" s="59" t="n"/>
      <c r="AI205" s="46">
        <f>AG205-AH205</f>
        <v/>
      </c>
      <c r="AJ205" s="59" t="n"/>
      <c r="AK205" s="41" t="n"/>
      <c r="AL205" s="49" t="n">
        <v>0</v>
      </c>
      <c r="AM205" s="46">
        <f>SUM(AI205*AL205)</f>
        <v/>
      </c>
      <c r="AN205" s="59" t="n"/>
      <c r="AO205" s="82">
        <f>SUM(AM205-AN205)</f>
        <v/>
      </c>
    </row>
    <row r="206">
      <c r="A206" s="41" t="n"/>
      <c r="B206" s="41" t="n"/>
      <c r="C206" s="41" t="n"/>
      <c r="D206" s="41" t="n"/>
      <c r="E206" s="41" t="n"/>
      <c r="F206" s="41" t="n"/>
      <c r="G206" s="41" t="n"/>
      <c r="H206" s="41" t="n"/>
      <c r="I206" s="41" t="n"/>
      <c r="J206" s="41" t="n"/>
      <c r="K206" s="41" t="n"/>
      <c r="L206" s="41" t="n"/>
      <c r="M206" s="41" t="n"/>
      <c r="N206" s="41" t="n"/>
      <c r="O206" s="41" t="n"/>
      <c r="P206" s="41" t="n"/>
      <c r="Q206" s="43" t="n"/>
      <c r="R206" s="41" t="n"/>
      <c r="S206" s="41" t="n"/>
      <c r="T206" s="59" t="n"/>
      <c r="U206" s="41" t="n"/>
      <c r="V206" s="41" t="n"/>
      <c r="W206" s="41" t="n"/>
      <c r="X206" s="41" t="n"/>
      <c r="Y206" s="41" t="n"/>
      <c r="Z206" s="41" t="n"/>
      <c r="AA206" s="41" t="n"/>
      <c r="AB206" s="41" t="n"/>
      <c r="AC206" s="41" t="n"/>
      <c r="AD206" s="41" t="n"/>
      <c r="AE206" s="46">
        <f>AC206-AD206</f>
        <v/>
      </c>
      <c r="AF206" s="59" t="n"/>
      <c r="AG206" s="46">
        <f>T206-AF206</f>
        <v/>
      </c>
      <c r="AH206" s="59" t="n"/>
      <c r="AI206" s="46">
        <f>AG206-AH206</f>
        <v/>
      </c>
      <c r="AJ206" s="59" t="n"/>
      <c r="AK206" s="41" t="n"/>
      <c r="AL206" s="49" t="n">
        <v>0</v>
      </c>
      <c r="AM206" s="46">
        <f>SUM(AI206*AL206)</f>
        <v/>
      </c>
      <c r="AN206" s="59" t="n"/>
      <c r="AO206" s="82">
        <f>SUM(AM206-AN206)</f>
        <v/>
      </c>
    </row>
    <row r="207">
      <c r="A207" s="41" t="n"/>
      <c r="B207" s="41" t="n"/>
      <c r="C207" s="41" t="n"/>
      <c r="D207" s="41" t="n"/>
      <c r="E207" s="41" t="n"/>
      <c r="F207" s="41" t="n"/>
      <c r="G207" s="41" t="n"/>
      <c r="H207" s="41" t="n"/>
      <c r="I207" s="41" t="n"/>
      <c r="J207" s="41" t="n"/>
      <c r="K207" s="41" t="n"/>
      <c r="L207" s="41" t="n"/>
      <c r="M207" s="41" t="n"/>
      <c r="N207" s="41" t="n"/>
      <c r="O207" s="41" t="n"/>
      <c r="P207" s="41" t="n"/>
      <c r="Q207" s="43" t="n"/>
      <c r="R207" s="41" t="n"/>
      <c r="S207" s="41" t="n"/>
      <c r="T207" s="59" t="n"/>
      <c r="U207" s="41" t="n"/>
      <c r="V207" s="41" t="n"/>
      <c r="W207" s="41" t="n"/>
      <c r="X207" s="41" t="n"/>
      <c r="Y207" s="41" t="n"/>
      <c r="Z207" s="41" t="n"/>
      <c r="AA207" s="41" t="n"/>
      <c r="AB207" s="41" t="n"/>
      <c r="AC207" s="41" t="n"/>
      <c r="AD207" s="41" t="n"/>
      <c r="AE207" s="46">
        <f>AC207-AD207</f>
        <v/>
      </c>
      <c r="AF207" s="59" t="n"/>
      <c r="AG207" s="46">
        <f>T207-AF207</f>
        <v/>
      </c>
      <c r="AH207" s="59" t="n"/>
      <c r="AI207" s="46">
        <f>AG207-AH207</f>
        <v/>
      </c>
      <c r="AJ207" s="59" t="n"/>
      <c r="AK207" s="41" t="n"/>
      <c r="AL207" s="49" t="n">
        <v>0</v>
      </c>
      <c r="AM207" s="46">
        <f>SUM(AI207*AL207)</f>
        <v/>
      </c>
      <c r="AN207" s="59" t="n"/>
      <c r="AO207" s="82">
        <f>SUM(AM207-AN207)</f>
        <v/>
      </c>
    </row>
    <row r="208">
      <c r="A208" s="41" t="n"/>
      <c r="B208" s="41" t="n"/>
      <c r="C208" s="41" t="n"/>
      <c r="D208" s="41" t="n"/>
      <c r="E208" s="41" t="n"/>
      <c r="F208" s="41" t="n"/>
      <c r="G208" s="41" t="n"/>
      <c r="H208" s="41" t="n"/>
      <c r="I208" s="41" t="n"/>
      <c r="J208" s="41" t="n"/>
      <c r="K208" s="41" t="n"/>
      <c r="L208" s="41" t="n"/>
      <c r="M208" s="41" t="n"/>
      <c r="N208" s="41" t="n"/>
      <c r="O208" s="41" t="n"/>
      <c r="P208" s="41" t="n"/>
      <c r="Q208" s="43" t="n"/>
      <c r="R208" s="41" t="n"/>
      <c r="S208" s="41" t="n"/>
      <c r="T208" s="59" t="n"/>
      <c r="U208" s="41" t="n"/>
      <c r="V208" s="41" t="n"/>
      <c r="W208" s="41" t="n"/>
      <c r="X208" s="41" t="n"/>
      <c r="Y208" s="41" t="n"/>
      <c r="Z208" s="41" t="n"/>
      <c r="AA208" s="41" t="n"/>
      <c r="AB208" s="41" t="n"/>
      <c r="AC208" s="41" t="n"/>
      <c r="AD208" s="41" t="n"/>
      <c r="AE208" s="46">
        <f>AC208-AD208</f>
        <v/>
      </c>
      <c r="AF208" s="59" t="n"/>
      <c r="AG208" s="46">
        <f>T208-AF208</f>
        <v/>
      </c>
      <c r="AH208" s="59" t="n"/>
      <c r="AI208" s="46">
        <f>AG208-AH208</f>
        <v/>
      </c>
      <c r="AJ208" s="59" t="n"/>
      <c r="AK208" s="41" t="n"/>
      <c r="AL208" s="49" t="n">
        <v>0</v>
      </c>
      <c r="AM208" s="46">
        <f>SUM(AI208*AL208)</f>
        <v/>
      </c>
      <c r="AN208" s="59" t="n"/>
      <c r="AO208" s="82">
        <f>SUM(AM208-AN208)</f>
        <v/>
      </c>
    </row>
    <row r="209">
      <c r="A209" s="41" t="n"/>
      <c r="B209" s="41" t="n"/>
      <c r="C209" s="41" t="n"/>
      <c r="D209" s="41" t="n"/>
      <c r="E209" s="41" t="n"/>
      <c r="F209" s="41" t="n"/>
      <c r="G209" s="41" t="n"/>
      <c r="H209" s="41" t="n"/>
      <c r="I209" s="41" t="n"/>
      <c r="J209" s="41" t="n"/>
      <c r="K209" s="41" t="n"/>
      <c r="L209" s="41" t="n"/>
      <c r="M209" s="41" t="n"/>
      <c r="N209" s="41" t="n"/>
      <c r="O209" s="41" t="n"/>
      <c r="P209" s="41" t="n"/>
      <c r="Q209" s="43" t="n"/>
      <c r="R209" s="41" t="n"/>
      <c r="S209" s="41" t="n"/>
      <c r="T209" s="59" t="n"/>
      <c r="U209" s="41" t="n"/>
      <c r="V209" s="41" t="n"/>
      <c r="W209" s="41" t="n"/>
      <c r="X209" s="41" t="n"/>
      <c r="Y209" s="41" t="n"/>
      <c r="Z209" s="41" t="n"/>
      <c r="AA209" s="41" t="n"/>
      <c r="AB209" s="41" t="n"/>
      <c r="AC209" s="41" t="n"/>
      <c r="AD209" s="41" t="n"/>
      <c r="AE209" s="46">
        <f>AC209-AD209</f>
        <v/>
      </c>
      <c r="AF209" s="59" t="n"/>
      <c r="AG209" s="46">
        <f>T209-AF209</f>
        <v/>
      </c>
      <c r="AH209" s="59" t="n"/>
      <c r="AI209" s="46">
        <f>AG209-AH209</f>
        <v/>
      </c>
      <c r="AJ209" s="59" t="n"/>
      <c r="AK209" s="41" t="n"/>
      <c r="AL209" s="49" t="n">
        <v>0</v>
      </c>
      <c r="AM209" s="46">
        <f>SUM(AI209*AL209)</f>
        <v/>
      </c>
      <c r="AN209" s="59" t="n"/>
      <c r="AO209" s="82">
        <f>SUM(AM209-AN209)</f>
        <v/>
      </c>
    </row>
    <row r="210">
      <c r="A210" s="41" t="n"/>
      <c r="B210" s="41" t="n"/>
      <c r="C210" s="41" t="n"/>
      <c r="D210" s="41" t="n"/>
      <c r="E210" s="41" t="n"/>
      <c r="F210" s="41" t="n"/>
      <c r="G210" s="41" t="n"/>
      <c r="H210" s="41" t="n"/>
      <c r="I210" s="41" t="n"/>
      <c r="J210" s="41" t="n"/>
      <c r="K210" s="41" t="n"/>
      <c r="L210" s="41" t="n"/>
      <c r="M210" s="41" t="n"/>
      <c r="N210" s="41" t="n"/>
      <c r="O210" s="41" t="n"/>
      <c r="P210" s="41" t="n"/>
      <c r="Q210" s="43" t="n"/>
      <c r="R210" s="41" t="n"/>
      <c r="S210" s="41" t="n"/>
      <c r="T210" s="59" t="n"/>
      <c r="U210" s="41" t="n"/>
      <c r="V210" s="41" t="n"/>
      <c r="W210" s="41" t="n"/>
      <c r="X210" s="41" t="n"/>
      <c r="Y210" s="41" t="n"/>
      <c r="Z210" s="41" t="n"/>
      <c r="AA210" s="41" t="n"/>
      <c r="AB210" s="41" t="n"/>
      <c r="AC210" s="41" t="n"/>
      <c r="AD210" s="41" t="n"/>
      <c r="AE210" s="46">
        <f>AC210-AD210</f>
        <v/>
      </c>
      <c r="AF210" s="59" t="n"/>
      <c r="AG210" s="46">
        <f>T210-AF210</f>
        <v/>
      </c>
      <c r="AH210" s="59" t="n"/>
      <c r="AI210" s="46">
        <f>AG210-AH210</f>
        <v/>
      </c>
      <c r="AJ210" s="59" t="n"/>
      <c r="AK210" s="41" t="n"/>
      <c r="AL210" s="49" t="n">
        <v>0</v>
      </c>
      <c r="AM210" s="46">
        <f>SUM(AI210*AL210)</f>
        <v/>
      </c>
      <c r="AN210" s="59" t="n"/>
      <c r="AO210" s="82">
        <f>SUM(AM210-AN210)</f>
        <v/>
      </c>
    </row>
    <row r="211">
      <c r="A211" s="41" t="n"/>
      <c r="B211" s="41" t="n"/>
      <c r="C211" s="41" t="n"/>
      <c r="D211" s="41" t="n"/>
      <c r="E211" s="41" t="n"/>
      <c r="F211" s="41" t="n"/>
      <c r="G211" s="41" t="n"/>
      <c r="H211" s="41" t="n"/>
      <c r="I211" s="41" t="n"/>
      <c r="J211" s="41" t="n"/>
      <c r="K211" s="41" t="n"/>
      <c r="L211" s="41" t="n"/>
      <c r="M211" s="41" t="n"/>
      <c r="N211" s="41" t="n"/>
      <c r="O211" s="41" t="n"/>
      <c r="P211" s="41" t="n"/>
      <c r="Q211" s="43" t="n"/>
      <c r="R211" s="41" t="n"/>
      <c r="S211" s="41" t="n"/>
      <c r="T211" s="59" t="n"/>
      <c r="U211" s="41" t="n"/>
      <c r="V211" s="41" t="n"/>
      <c r="W211" s="41" t="n"/>
      <c r="X211" s="41" t="n"/>
      <c r="Y211" s="41" t="n"/>
      <c r="Z211" s="41" t="n"/>
      <c r="AA211" s="41" t="n"/>
      <c r="AB211" s="41" t="n"/>
      <c r="AC211" s="41" t="n"/>
      <c r="AD211" s="41" t="n"/>
      <c r="AE211" s="46">
        <f>AC211-AD211</f>
        <v/>
      </c>
      <c r="AF211" s="59" t="n"/>
      <c r="AG211" s="46">
        <f>T211-AF211</f>
        <v/>
      </c>
      <c r="AH211" s="59" t="n"/>
      <c r="AI211" s="46">
        <f>AG211-AH211</f>
        <v/>
      </c>
      <c r="AJ211" s="59" t="n"/>
      <c r="AK211" s="41" t="n"/>
      <c r="AL211" s="49" t="n">
        <v>0</v>
      </c>
      <c r="AM211" s="46">
        <f>SUM(AI211*AL211)</f>
        <v/>
      </c>
      <c r="AN211" s="59" t="n"/>
      <c r="AO211" s="82">
        <f>SUM(AM211-AN211)</f>
        <v/>
      </c>
    </row>
    <row r="212">
      <c r="A212" s="41" t="n"/>
      <c r="B212" s="41" t="n"/>
      <c r="C212" s="41" t="n"/>
      <c r="D212" s="41" t="n"/>
      <c r="E212" s="41" t="n"/>
      <c r="F212" s="41" t="n"/>
      <c r="G212" s="41" t="n"/>
      <c r="H212" s="41" t="n"/>
      <c r="I212" s="41" t="n"/>
      <c r="J212" s="41" t="n"/>
      <c r="K212" s="41" t="n"/>
      <c r="L212" s="41" t="n"/>
      <c r="M212" s="41" t="n"/>
      <c r="N212" s="41" t="n"/>
      <c r="O212" s="41" t="n"/>
      <c r="P212" s="41" t="n"/>
      <c r="Q212" s="43" t="n"/>
      <c r="R212" s="41" t="n"/>
      <c r="S212" s="41" t="n"/>
      <c r="T212" s="59" t="n"/>
      <c r="U212" s="41" t="n"/>
      <c r="V212" s="41" t="n"/>
      <c r="W212" s="41" t="n"/>
      <c r="X212" s="41" t="n"/>
      <c r="Y212" s="41" t="n"/>
      <c r="Z212" s="41" t="n"/>
      <c r="AA212" s="41" t="n"/>
      <c r="AB212" s="41" t="n"/>
      <c r="AC212" s="41" t="n"/>
      <c r="AD212" s="41" t="n"/>
      <c r="AE212" s="46">
        <f>AC212-AD212</f>
        <v/>
      </c>
      <c r="AF212" s="59" t="n"/>
      <c r="AG212" s="46">
        <f>T212-AF212</f>
        <v/>
      </c>
      <c r="AH212" s="59" t="n"/>
      <c r="AI212" s="46">
        <f>AG212-AH212</f>
        <v/>
      </c>
      <c r="AJ212" s="59" t="n"/>
      <c r="AK212" s="41" t="n"/>
      <c r="AL212" s="49" t="n">
        <v>0</v>
      </c>
      <c r="AM212" s="46">
        <f>SUM(AI212*AL212)</f>
        <v/>
      </c>
      <c r="AN212" s="59" t="n"/>
      <c r="AO212" s="82">
        <f>SUM(AM212-AN212)</f>
        <v/>
      </c>
    </row>
    <row r="213">
      <c r="A213" s="41" t="n"/>
      <c r="B213" s="41" t="n"/>
      <c r="C213" s="41" t="n"/>
      <c r="D213" s="41" t="n"/>
      <c r="E213" s="41" t="n"/>
      <c r="F213" s="41" t="n"/>
      <c r="G213" s="41" t="n"/>
      <c r="H213" s="41" t="n"/>
      <c r="I213" s="41" t="n"/>
      <c r="J213" s="41" t="n"/>
      <c r="K213" s="41" t="n"/>
      <c r="L213" s="41" t="n"/>
      <c r="M213" s="41" t="n"/>
      <c r="N213" s="41" t="n"/>
      <c r="O213" s="41" t="n"/>
      <c r="P213" s="41" t="n"/>
      <c r="Q213" s="43" t="n"/>
      <c r="R213" s="41" t="n"/>
      <c r="S213" s="41" t="n"/>
      <c r="T213" s="59" t="n"/>
      <c r="U213" s="41" t="n"/>
      <c r="V213" s="41" t="n"/>
      <c r="W213" s="41" t="n"/>
      <c r="X213" s="41" t="n"/>
      <c r="Y213" s="41" t="n"/>
      <c r="Z213" s="41" t="n"/>
      <c r="AA213" s="41" t="n"/>
      <c r="AB213" s="41" t="n"/>
      <c r="AC213" s="41" t="n"/>
      <c r="AD213" s="41" t="n"/>
      <c r="AE213" s="46">
        <f>AC213-AD213</f>
        <v/>
      </c>
      <c r="AF213" s="59" t="n"/>
      <c r="AG213" s="46">
        <f>T213-AF213</f>
        <v/>
      </c>
      <c r="AH213" s="59" t="n"/>
      <c r="AI213" s="46">
        <f>AG213-AH213</f>
        <v/>
      </c>
      <c r="AJ213" s="59" t="n"/>
      <c r="AK213" s="41" t="n"/>
      <c r="AL213" s="49" t="n">
        <v>0</v>
      </c>
      <c r="AM213" s="46">
        <f>SUM(AI213*AL213)</f>
        <v/>
      </c>
      <c r="AN213" s="59" t="n"/>
      <c r="AO213" s="82">
        <f>SUM(AM213-AN213)</f>
        <v/>
      </c>
    </row>
    <row r="214">
      <c r="A214" s="41" t="n"/>
      <c r="B214" s="41" t="n"/>
      <c r="C214" s="41" t="n"/>
      <c r="D214" s="41" t="n"/>
      <c r="E214" s="41" t="n"/>
      <c r="F214" s="41" t="n"/>
      <c r="G214" s="41" t="n"/>
      <c r="H214" s="41" t="n"/>
      <c r="I214" s="41" t="n"/>
      <c r="J214" s="41" t="n"/>
      <c r="K214" s="41" t="n"/>
      <c r="L214" s="41" t="n"/>
      <c r="M214" s="41" t="n"/>
      <c r="N214" s="41" t="n"/>
      <c r="O214" s="41" t="n"/>
      <c r="P214" s="41" t="n"/>
      <c r="Q214" s="43" t="n"/>
      <c r="R214" s="41" t="n"/>
      <c r="S214" s="41" t="n"/>
      <c r="T214" s="59" t="n"/>
      <c r="U214" s="41" t="n"/>
      <c r="V214" s="41" t="n"/>
      <c r="W214" s="41" t="n"/>
      <c r="X214" s="41" t="n"/>
      <c r="Y214" s="41" t="n"/>
      <c r="Z214" s="41" t="n"/>
      <c r="AA214" s="41" t="n"/>
      <c r="AB214" s="41" t="n"/>
      <c r="AC214" s="41" t="n"/>
      <c r="AD214" s="41" t="n"/>
      <c r="AE214" s="46">
        <f>AC214-AD214</f>
        <v/>
      </c>
      <c r="AF214" s="59" t="n"/>
      <c r="AG214" s="46">
        <f>T214-AF214</f>
        <v/>
      </c>
      <c r="AH214" s="59" t="n"/>
      <c r="AI214" s="46">
        <f>AG214-AH214</f>
        <v/>
      </c>
      <c r="AJ214" s="59" t="n"/>
      <c r="AK214" s="41" t="n"/>
      <c r="AL214" s="49" t="n">
        <v>0</v>
      </c>
      <c r="AM214" s="46">
        <f>SUM(AI214*AL214)</f>
        <v/>
      </c>
      <c r="AN214" s="59" t="n"/>
      <c r="AO214" s="82">
        <f>SUM(AM214-AN214)</f>
        <v/>
      </c>
    </row>
    <row r="215">
      <c r="A215" s="41" t="n"/>
      <c r="B215" s="41" t="n"/>
      <c r="C215" s="41" t="n"/>
      <c r="D215" s="41" t="n"/>
      <c r="E215" s="41" t="n"/>
      <c r="F215" s="41" t="n"/>
      <c r="G215" s="41" t="n"/>
      <c r="H215" s="41" t="n"/>
      <c r="I215" s="41" t="n"/>
      <c r="J215" s="41" t="n"/>
      <c r="K215" s="41" t="n"/>
      <c r="L215" s="41" t="n"/>
      <c r="M215" s="41" t="n"/>
      <c r="N215" s="41" t="n"/>
      <c r="O215" s="41" t="n"/>
      <c r="P215" s="41" t="n"/>
      <c r="Q215" s="43" t="n"/>
      <c r="R215" s="41" t="n"/>
      <c r="S215" s="41" t="n"/>
      <c r="T215" s="59" t="n"/>
      <c r="U215" s="41" t="n"/>
      <c r="V215" s="41" t="n"/>
      <c r="W215" s="41" t="n"/>
      <c r="X215" s="41" t="n"/>
      <c r="Y215" s="41" t="n"/>
      <c r="Z215" s="41" t="n"/>
      <c r="AA215" s="41" t="n"/>
      <c r="AB215" s="41" t="n"/>
      <c r="AC215" s="41" t="n"/>
      <c r="AD215" s="41" t="n"/>
      <c r="AE215" s="46">
        <f>AC215-AD215</f>
        <v/>
      </c>
      <c r="AF215" s="59" t="n"/>
      <c r="AG215" s="46">
        <f>T215-AF215</f>
        <v/>
      </c>
      <c r="AH215" s="59" t="n"/>
      <c r="AI215" s="46">
        <f>AG215-AH215</f>
        <v/>
      </c>
      <c r="AJ215" s="59" t="n"/>
      <c r="AK215" s="41" t="n"/>
      <c r="AL215" s="49" t="n">
        <v>0</v>
      </c>
      <c r="AM215" s="46">
        <f>SUM(AI215*AL215)</f>
        <v/>
      </c>
      <c r="AN215" s="59" t="n"/>
      <c r="AO215" s="82">
        <f>SUM(AM215-AN215)</f>
        <v/>
      </c>
    </row>
    <row r="216">
      <c r="A216" s="41" t="n"/>
      <c r="B216" s="41" t="n"/>
      <c r="C216" s="41" t="n"/>
      <c r="D216" s="41" t="n"/>
      <c r="E216" s="41" t="n"/>
      <c r="F216" s="41" t="n"/>
      <c r="G216" s="41" t="n"/>
      <c r="H216" s="41" t="n"/>
      <c r="I216" s="41" t="n"/>
      <c r="J216" s="41" t="n"/>
      <c r="K216" s="41" t="n"/>
      <c r="L216" s="41" t="n"/>
      <c r="M216" s="41" t="n"/>
      <c r="N216" s="41" t="n"/>
      <c r="O216" s="41" t="n"/>
      <c r="P216" s="41" t="n"/>
      <c r="Q216" s="43" t="n"/>
      <c r="R216" s="41" t="n"/>
      <c r="S216" s="41" t="n"/>
      <c r="T216" s="59" t="n"/>
      <c r="U216" s="41" t="n"/>
      <c r="V216" s="41" t="n"/>
      <c r="W216" s="41" t="n"/>
      <c r="X216" s="41" t="n"/>
      <c r="Y216" s="41" t="n"/>
      <c r="Z216" s="41" t="n"/>
      <c r="AA216" s="41" t="n"/>
      <c r="AB216" s="41" t="n"/>
      <c r="AC216" s="41" t="n"/>
      <c r="AD216" s="41" t="n"/>
      <c r="AE216" s="46">
        <f>AC216-AD216</f>
        <v/>
      </c>
      <c r="AF216" s="59" t="n"/>
      <c r="AG216" s="46">
        <f>T216-AF216</f>
        <v/>
      </c>
      <c r="AH216" s="59" t="n"/>
      <c r="AI216" s="46">
        <f>AG216-AH216</f>
        <v/>
      </c>
      <c r="AJ216" s="59" t="n"/>
      <c r="AK216" s="41" t="n"/>
      <c r="AL216" s="49" t="n">
        <v>0</v>
      </c>
      <c r="AM216" s="46">
        <f>SUM(AI216*AL216)</f>
        <v/>
      </c>
      <c r="AN216" s="59" t="n"/>
      <c r="AO216" s="82">
        <f>SUM(AM216-AN216)</f>
        <v/>
      </c>
    </row>
    <row r="217">
      <c r="A217" s="41" t="n"/>
      <c r="B217" s="41" t="n"/>
      <c r="C217" s="41" t="n"/>
      <c r="D217" s="41" t="n"/>
      <c r="E217" s="41" t="n"/>
      <c r="F217" s="41" t="n"/>
      <c r="G217" s="41" t="n"/>
      <c r="H217" s="41" t="n"/>
      <c r="I217" s="41" t="n"/>
      <c r="J217" s="41" t="n"/>
      <c r="K217" s="41" t="n"/>
      <c r="L217" s="41" t="n"/>
      <c r="M217" s="41" t="n"/>
      <c r="N217" s="41" t="n"/>
      <c r="O217" s="41" t="n"/>
      <c r="P217" s="41" t="n"/>
      <c r="Q217" s="43" t="n"/>
      <c r="R217" s="41" t="n"/>
      <c r="S217" s="41" t="n"/>
      <c r="T217" s="59" t="n"/>
      <c r="U217" s="41" t="n"/>
      <c r="V217" s="41" t="n"/>
      <c r="W217" s="41" t="n"/>
      <c r="X217" s="41" t="n"/>
      <c r="Y217" s="41" t="n"/>
      <c r="Z217" s="41" t="n"/>
      <c r="AA217" s="41" t="n"/>
      <c r="AB217" s="41" t="n"/>
      <c r="AC217" s="41" t="n"/>
      <c r="AD217" s="41" t="n"/>
      <c r="AE217" s="46">
        <f>AC217-AD217</f>
        <v/>
      </c>
      <c r="AF217" s="59" t="n"/>
      <c r="AG217" s="46">
        <f>T217-AF217</f>
        <v/>
      </c>
      <c r="AH217" s="59" t="n"/>
      <c r="AI217" s="46">
        <f>AG217-AH217</f>
        <v/>
      </c>
      <c r="AJ217" s="59" t="n"/>
      <c r="AK217" s="41" t="n"/>
      <c r="AL217" s="49" t="n">
        <v>0</v>
      </c>
      <c r="AM217" s="46">
        <f>SUM(AI217*AL217)</f>
        <v/>
      </c>
      <c r="AN217" s="59" t="n"/>
      <c r="AO217" s="82">
        <f>SUM(AM217-AN217)</f>
        <v/>
      </c>
    </row>
    <row r="218">
      <c r="A218" s="41" t="n"/>
      <c r="B218" s="41" t="n"/>
      <c r="C218" s="41" t="n"/>
      <c r="D218" s="41" t="n"/>
      <c r="E218" s="41" t="n"/>
      <c r="F218" s="41" t="n"/>
      <c r="G218" s="41" t="n"/>
      <c r="H218" s="41" t="n"/>
      <c r="I218" s="41" t="n"/>
      <c r="J218" s="41" t="n"/>
      <c r="K218" s="41" t="n"/>
      <c r="L218" s="41" t="n"/>
      <c r="M218" s="41" t="n"/>
      <c r="N218" s="41" t="n"/>
      <c r="O218" s="41" t="n"/>
      <c r="P218" s="41" t="n"/>
      <c r="Q218" s="43" t="n"/>
      <c r="R218" s="41" t="n"/>
      <c r="S218" s="41" t="n"/>
      <c r="T218" s="59" t="n"/>
      <c r="U218" s="41" t="n"/>
      <c r="V218" s="41" t="n"/>
      <c r="W218" s="41" t="n"/>
      <c r="X218" s="41" t="n"/>
      <c r="Y218" s="41" t="n"/>
      <c r="Z218" s="41" t="n"/>
      <c r="AA218" s="41" t="n"/>
      <c r="AB218" s="41" t="n"/>
      <c r="AC218" s="41" t="n"/>
      <c r="AD218" s="41" t="n"/>
      <c r="AE218" s="46">
        <f>AC218-AD218</f>
        <v/>
      </c>
      <c r="AF218" s="59" t="n"/>
      <c r="AG218" s="46">
        <f>T218-AF218</f>
        <v/>
      </c>
      <c r="AH218" s="59" t="n"/>
      <c r="AI218" s="46">
        <f>AG218-AH218</f>
        <v/>
      </c>
      <c r="AJ218" s="59" t="n"/>
      <c r="AK218" s="41" t="n"/>
      <c r="AL218" s="49" t="n">
        <v>0</v>
      </c>
      <c r="AM218" s="46">
        <f>SUM(AI218*AL218)</f>
        <v/>
      </c>
      <c r="AN218" s="59" t="n"/>
      <c r="AO218" s="82">
        <f>SUM(AM218-AN218)</f>
        <v/>
      </c>
    </row>
    <row r="219">
      <c r="A219" s="41" t="n"/>
      <c r="B219" s="41" t="n"/>
      <c r="C219" s="41" t="n"/>
      <c r="D219" s="41" t="n"/>
      <c r="E219" s="41" t="n"/>
      <c r="F219" s="41" t="n"/>
      <c r="G219" s="41" t="n"/>
      <c r="H219" s="41" t="n"/>
      <c r="I219" s="41" t="n"/>
      <c r="J219" s="41" t="n"/>
      <c r="K219" s="41" t="n"/>
      <c r="L219" s="41" t="n"/>
      <c r="M219" s="41" t="n"/>
      <c r="N219" s="41" t="n"/>
      <c r="O219" s="41" t="n"/>
      <c r="P219" s="41" t="n"/>
      <c r="Q219" s="43" t="n"/>
      <c r="R219" s="41" t="n"/>
      <c r="S219" s="41" t="n"/>
      <c r="T219" s="59" t="n"/>
      <c r="U219" s="41" t="n"/>
      <c r="V219" s="41" t="n"/>
      <c r="W219" s="41" t="n"/>
      <c r="X219" s="41" t="n"/>
      <c r="Y219" s="41" t="n"/>
      <c r="Z219" s="41" t="n"/>
      <c r="AA219" s="41" t="n"/>
      <c r="AB219" s="41" t="n"/>
      <c r="AC219" s="41" t="n"/>
      <c r="AD219" s="41" t="n"/>
      <c r="AE219" s="46">
        <f>AC219-AD219</f>
        <v/>
      </c>
      <c r="AF219" s="59" t="n"/>
      <c r="AG219" s="46">
        <f>T219-AF219</f>
        <v/>
      </c>
      <c r="AH219" s="59" t="n"/>
      <c r="AI219" s="46">
        <f>AG219-AH219</f>
        <v/>
      </c>
      <c r="AJ219" s="59" t="n"/>
      <c r="AK219" s="41" t="n"/>
      <c r="AL219" s="49" t="n">
        <v>0</v>
      </c>
      <c r="AM219" s="46">
        <f>SUM(AI219*AL219)</f>
        <v/>
      </c>
      <c r="AN219" s="59" t="n"/>
      <c r="AO219" s="82">
        <f>SUM(AM219-AN219)</f>
        <v/>
      </c>
    </row>
    <row r="220">
      <c r="A220" s="41" t="n"/>
      <c r="B220" s="41" t="n"/>
      <c r="C220" s="41" t="n"/>
      <c r="D220" s="41" t="n"/>
      <c r="E220" s="41" t="n"/>
      <c r="F220" s="41" t="n"/>
      <c r="G220" s="41" t="n"/>
      <c r="H220" s="41" t="n"/>
      <c r="I220" s="41" t="n"/>
      <c r="J220" s="41" t="n"/>
      <c r="K220" s="41" t="n"/>
      <c r="L220" s="41" t="n"/>
      <c r="M220" s="41" t="n"/>
      <c r="N220" s="41" t="n"/>
      <c r="O220" s="41" t="n"/>
      <c r="P220" s="41" t="n"/>
      <c r="Q220" s="43" t="n"/>
      <c r="R220" s="41" t="n"/>
      <c r="S220" s="41" t="n"/>
      <c r="T220" s="59" t="n"/>
      <c r="U220" s="41" t="n"/>
      <c r="V220" s="41" t="n"/>
      <c r="W220" s="41" t="n"/>
      <c r="X220" s="41" t="n"/>
      <c r="Y220" s="41" t="n"/>
      <c r="Z220" s="41" t="n"/>
      <c r="AA220" s="41" t="n"/>
      <c r="AB220" s="41" t="n"/>
      <c r="AC220" s="41" t="n"/>
      <c r="AD220" s="41" t="n"/>
      <c r="AE220" s="46">
        <f>AC220-AD220</f>
        <v/>
      </c>
      <c r="AF220" s="59" t="n"/>
      <c r="AG220" s="46">
        <f>T220-AF220</f>
        <v/>
      </c>
      <c r="AH220" s="59" t="n"/>
      <c r="AI220" s="46">
        <f>AG220-AH220</f>
        <v/>
      </c>
      <c r="AJ220" s="59" t="n"/>
      <c r="AK220" s="41" t="n"/>
      <c r="AL220" s="49" t="n">
        <v>0</v>
      </c>
      <c r="AM220" s="46">
        <f>SUM(AI220*AL220)</f>
        <v/>
      </c>
      <c r="AN220" s="59" t="n"/>
      <c r="AO220" s="82">
        <f>SUM(AM220-AN220)</f>
        <v/>
      </c>
    </row>
    <row r="221">
      <c r="A221" s="41" t="n"/>
      <c r="B221" s="41" t="n"/>
      <c r="C221" s="41" t="n"/>
      <c r="D221" s="41" t="n"/>
      <c r="E221" s="41" t="n"/>
      <c r="F221" s="41" t="n"/>
      <c r="G221" s="41" t="n"/>
      <c r="H221" s="41" t="n"/>
      <c r="I221" s="41" t="n"/>
      <c r="J221" s="41" t="n"/>
      <c r="K221" s="41" t="n"/>
      <c r="L221" s="41" t="n"/>
      <c r="M221" s="41" t="n"/>
      <c r="N221" s="41" t="n"/>
      <c r="O221" s="41" t="n"/>
      <c r="P221" s="41" t="n"/>
      <c r="Q221" s="43" t="n"/>
      <c r="R221" s="41" t="n"/>
      <c r="S221" s="41" t="n"/>
      <c r="T221" s="59" t="n"/>
      <c r="U221" s="41" t="n"/>
      <c r="V221" s="41" t="n"/>
      <c r="W221" s="41" t="n"/>
      <c r="X221" s="41" t="n"/>
      <c r="Y221" s="41" t="n"/>
      <c r="Z221" s="41" t="n"/>
      <c r="AA221" s="41" t="n"/>
      <c r="AB221" s="41" t="n"/>
      <c r="AC221" s="41" t="n"/>
      <c r="AD221" s="41" t="n"/>
      <c r="AE221" s="46">
        <f>AC221-AD221</f>
        <v/>
      </c>
      <c r="AF221" s="59" t="n"/>
      <c r="AG221" s="46">
        <f>T221-AF221</f>
        <v/>
      </c>
      <c r="AH221" s="59" t="n"/>
      <c r="AI221" s="46">
        <f>AG221-AH221</f>
        <v/>
      </c>
      <c r="AJ221" s="59" t="n"/>
      <c r="AK221" s="41" t="n"/>
      <c r="AL221" s="49" t="n">
        <v>0</v>
      </c>
      <c r="AM221" s="46">
        <f>SUM(AI221*AL221)</f>
        <v/>
      </c>
      <c r="AN221" s="59" t="n"/>
      <c r="AO221" s="82">
        <f>SUM(AM221-AN221)</f>
        <v/>
      </c>
    </row>
    <row r="222">
      <c r="A222" s="41" t="n"/>
      <c r="B222" s="41" t="n"/>
      <c r="C222" s="41" t="n"/>
      <c r="D222" s="41" t="n"/>
      <c r="E222" s="41" t="n"/>
      <c r="F222" s="41" t="n"/>
      <c r="G222" s="41" t="n"/>
      <c r="H222" s="41" t="n"/>
      <c r="I222" s="41" t="n"/>
      <c r="J222" s="41" t="n"/>
      <c r="K222" s="41" t="n"/>
      <c r="L222" s="41" t="n"/>
      <c r="M222" s="41" t="n"/>
      <c r="N222" s="41" t="n"/>
      <c r="O222" s="41" t="n"/>
      <c r="P222" s="41" t="n"/>
      <c r="Q222" s="43" t="n"/>
      <c r="R222" s="41" t="n"/>
      <c r="S222" s="41" t="n"/>
      <c r="T222" s="59" t="n"/>
      <c r="U222" s="41" t="n"/>
      <c r="V222" s="41" t="n"/>
      <c r="W222" s="41" t="n"/>
      <c r="X222" s="41" t="n"/>
      <c r="Y222" s="41" t="n"/>
      <c r="Z222" s="41" t="n"/>
      <c r="AA222" s="41" t="n"/>
      <c r="AB222" s="41" t="n"/>
      <c r="AC222" s="41" t="n"/>
      <c r="AD222" s="41" t="n"/>
      <c r="AE222" s="46">
        <f>AC222-AD222</f>
        <v/>
      </c>
      <c r="AF222" s="59" t="n"/>
      <c r="AG222" s="46">
        <f>T222-AF222</f>
        <v/>
      </c>
      <c r="AH222" s="59" t="n"/>
      <c r="AI222" s="46">
        <f>AG222-AH222</f>
        <v/>
      </c>
      <c r="AJ222" s="59" t="n"/>
      <c r="AK222" s="41" t="n"/>
      <c r="AL222" s="49" t="n">
        <v>0</v>
      </c>
      <c r="AM222" s="46">
        <f>SUM(AI222*AL222)</f>
        <v/>
      </c>
      <c r="AN222" s="59" t="n"/>
      <c r="AO222" s="82">
        <f>SUM(AM222-AN222)</f>
        <v/>
      </c>
    </row>
    <row r="223">
      <c r="A223" s="41" t="n"/>
      <c r="B223" s="41" t="n"/>
      <c r="C223" s="41" t="n"/>
      <c r="D223" s="41" t="n"/>
      <c r="E223" s="41" t="n"/>
      <c r="F223" s="41" t="n"/>
      <c r="G223" s="41" t="n"/>
      <c r="H223" s="41" t="n"/>
      <c r="I223" s="41" t="n"/>
      <c r="J223" s="41" t="n"/>
      <c r="K223" s="41" t="n"/>
      <c r="L223" s="41" t="n"/>
      <c r="M223" s="41" t="n"/>
      <c r="N223" s="41" t="n"/>
      <c r="O223" s="41" t="n"/>
      <c r="P223" s="41" t="n"/>
      <c r="Q223" s="43" t="n"/>
      <c r="R223" s="41" t="n"/>
      <c r="S223" s="41" t="n"/>
      <c r="T223" s="59" t="n"/>
      <c r="U223" s="41" t="n"/>
      <c r="V223" s="41" t="n"/>
      <c r="W223" s="41" t="n"/>
      <c r="X223" s="41" t="n"/>
      <c r="Y223" s="41" t="n"/>
      <c r="Z223" s="41" t="n"/>
      <c r="AA223" s="41" t="n"/>
      <c r="AB223" s="41" t="n"/>
      <c r="AC223" s="41" t="n"/>
      <c r="AD223" s="41" t="n"/>
      <c r="AE223" s="46">
        <f>AC223-AD223</f>
        <v/>
      </c>
      <c r="AF223" s="59" t="n"/>
      <c r="AG223" s="46">
        <f>T223-AF223</f>
        <v/>
      </c>
      <c r="AH223" s="59" t="n"/>
      <c r="AI223" s="46">
        <f>AG223-AH223</f>
        <v/>
      </c>
      <c r="AJ223" s="59" t="n"/>
      <c r="AK223" s="41" t="n"/>
      <c r="AL223" s="49" t="n">
        <v>0</v>
      </c>
      <c r="AM223" s="46">
        <f>SUM(AI223*AL223)</f>
        <v/>
      </c>
      <c r="AN223" s="59" t="n"/>
      <c r="AO223" s="82">
        <f>SUM(AM223-AN223)</f>
        <v/>
      </c>
    </row>
    <row r="224">
      <c r="A224" s="41" t="n"/>
      <c r="B224" s="41" t="n"/>
      <c r="C224" s="41" t="n"/>
      <c r="D224" s="41" t="n"/>
      <c r="E224" s="41" t="n"/>
      <c r="F224" s="41" t="n"/>
      <c r="G224" s="41" t="n"/>
      <c r="H224" s="41" t="n"/>
      <c r="I224" s="41" t="n"/>
      <c r="J224" s="41" t="n"/>
      <c r="K224" s="41" t="n"/>
      <c r="L224" s="41" t="n"/>
      <c r="M224" s="41" t="n"/>
      <c r="N224" s="41" t="n"/>
      <c r="O224" s="41" t="n"/>
      <c r="P224" s="41" t="n"/>
      <c r="Q224" s="43" t="n"/>
      <c r="R224" s="41" t="n"/>
      <c r="S224" s="41" t="n"/>
      <c r="T224" s="59" t="n"/>
      <c r="U224" s="41" t="n"/>
      <c r="V224" s="41" t="n"/>
      <c r="W224" s="41" t="n"/>
      <c r="X224" s="41" t="n"/>
      <c r="Y224" s="41" t="n"/>
      <c r="Z224" s="41" t="n"/>
      <c r="AA224" s="41" t="n"/>
      <c r="AB224" s="41" t="n"/>
      <c r="AC224" s="41" t="n"/>
      <c r="AD224" s="41" t="n"/>
      <c r="AE224" s="46">
        <f>AC224-AD224</f>
        <v/>
      </c>
      <c r="AF224" s="59" t="n"/>
      <c r="AG224" s="46">
        <f>T224-AF224</f>
        <v/>
      </c>
      <c r="AH224" s="59" t="n"/>
      <c r="AI224" s="46">
        <f>AG224-AH224</f>
        <v/>
      </c>
      <c r="AJ224" s="59" t="n"/>
      <c r="AK224" s="41" t="n"/>
      <c r="AL224" s="49" t="n">
        <v>0</v>
      </c>
      <c r="AM224" s="46">
        <f>SUM(AI224*AL224)</f>
        <v/>
      </c>
      <c r="AN224" s="59" t="n"/>
      <c r="AO224" s="82">
        <f>SUM(AM224-AN224)</f>
        <v/>
      </c>
    </row>
    <row r="225">
      <c r="A225" s="41" t="n"/>
      <c r="B225" s="41" t="n"/>
      <c r="C225" s="41" t="n"/>
      <c r="D225" s="41" t="n"/>
      <c r="E225" s="41" t="n"/>
      <c r="F225" s="41" t="n"/>
      <c r="G225" s="41" t="n"/>
      <c r="H225" s="41" t="n"/>
      <c r="I225" s="41" t="n"/>
      <c r="J225" s="41" t="n"/>
      <c r="K225" s="41" t="n"/>
      <c r="L225" s="41" t="n"/>
      <c r="M225" s="41" t="n"/>
      <c r="N225" s="41" t="n"/>
      <c r="O225" s="41" t="n"/>
      <c r="P225" s="41" t="n"/>
      <c r="Q225" s="43" t="n"/>
      <c r="R225" s="41" t="n"/>
      <c r="S225" s="41" t="n"/>
      <c r="T225" s="59" t="n"/>
      <c r="U225" s="41" t="n"/>
      <c r="V225" s="41" t="n"/>
      <c r="W225" s="41" t="n"/>
      <c r="X225" s="41" t="n"/>
      <c r="Y225" s="41" t="n"/>
      <c r="Z225" s="41" t="n"/>
      <c r="AA225" s="41" t="n"/>
      <c r="AB225" s="41" t="n"/>
      <c r="AC225" s="41" t="n"/>
      <c r="AD225" s="41" t="n"/>
      <c r="AE225" s="46">
        <f>AC225-AD225</f>
        <v/>
      </c>
      <c r="AF225" s="59" t="n"/>
      <c r="AG225" s="46">
        <f>T225-AF225</f>
        <v/>
      </c>
      <c r="AH225" s="59" t="n"/>
      <c r="AI225" s="46">
        <f>AG225-AH225</f>
        <v/>
      </c>
      <c r="AJ225" s="59" t="n"/>
      <c r="AK225" s="41" t="n"/>
      <c r="AL225" s="49" t="n">
        <v>0</v>
      </c>
      <c r="AM225" s="46">
        <f>SUM(AI225*AL225)</f>
        <v/>
      </c>
      <c r="AN225" s="59" t="n"/>
      <c r="AO225" s="82">
        <f>SUM(AM225-AN225)</f>
        <v/>
      </c>
    </row>
    <row r="226">
      <c r="A226" s="41" t="n"/>
      <c r="B226" s="41" t="n"/>
      <c r="C226" s="41" t="n"/>
      <c r="D226" s="41" t="n"/>
      <c r="E226" s="41" t="n"/>
      <c r="F226" s="41" t="n"/>
      <c r="G226" s="41" t="n"/>
      <c r="H226" s="41" t="n"/>
      <c r="I226" s="41" t="n"/>
      <c r="J226" s="41" t="n"/>
      <c r="K226" s="41" t="n"/>
      <c r="L226" s="41" t="n"/>
      <c r="M226" s="41" t="n"/>
      <c r="N226" s="41" t="n"/>
      <c r="O226" s="41" t="n"/>
      <c r="P226" s="41" t="n"/>
      <c r="Q226" s="43" t="n"/>
      <c r="R226" s="41" t="n"/>
      <c r="S226" s="41" t="n"/>
      <c r="T226" s="59" t="n"/>
      <c r="U226" s="41" t="n"/>
      <c r="V226" s="41" t="n"/>
      <c r="W226" s="41" t="n"/>
      <c r="X226" s="41" t="n"/>
      <c r="Y226" s="41" t="n"/>
      <c r="Z226" s="41" t="n"/>
      <c r="AA226" s="41" t="n"/>
      <c r="AB226" s="41" t="n"/>
      <c r="AC226" s="41" t="n"/>
      <c r="AD226" s="41" t="n"/>
      <c r="AE226" s="46">
        <f>AC226-AD226</f>
        <v/>
      </c>
      <c r="AF226" s="59" t="n"/>
      <c r="AG226" s="46">
        <f>T226-AF226</f>
        <v/>
      </c>
      <c r="AH226" s="59" t="n"/>
      <c r="AI226" s="46">
        <f>AG226-AH226</f>
        <v/>
      </c>
      <c r="AJ226" s="59" t="n"/>
      <c r="AK226" s="41" t="n"/>
      <c r="AL226" s="49" t="n">
        <v>0</v>
      </c>
      <c r="AM226" s="46">
        <f>SUM(AI226*AL226)</f>
        <v/>
      </c>
      <c r="AN226" s="59" t="n"/>
      <c r="AO226" s="82">
        <f>SUM(AM226-AN226)</f>
        <v/>
      </c>
    </row>
    <row r="227">
      <c r="A227" s="41" t="n"/>
      <c r="B227" s="41" t="n"/>
      <c r="C227" s="41" t="n"/>
      <c r="D227" s="41" t="n"/>
      <c r="E227" s="41" t="n"/>
      <c r="F227" s="41" t="n"/>
      <c r="G227" s="41" t="n"/>
      <c r="H227" s="41" t="n"/>
      <c r="I227" s="41" t="n"/>
      <c r="J227" s="41" t="n"/>
      <c r="K227" s="41" t="n"/>
      <c r="L227" s="41" t="n"/>
      <c r="M227" s="41" t="n"/>
      <c r="N227" s="41" t="n"/>
      <c r="O227" s="41" t="n"/>
      <c r="P227" s="41" t="n"/>
      <c r="Q227" s="43" t="n"/>
      <c r="R227" s="41" t="n"/>
      <c r="S227" s="41" t="n"/>
      <c r="T227" s="59" t="n"/>
      <c r="U227" s="41" t="n"/>
      <c r="V227" s="41" t="n"/>
      <c r="W227" s="41" t="n"/>
      <c r="X227" s="41" t="n"/>
      <c r="Y227" s="41" t="n"/>
      <c r="Z227" s="41" t="n"/>
      <c r="AA227" s="41" t="n"/>
      <c r="AB227" s="41" t="n"/>
      <c r="AC227" s="41" t="n"/>
      <c r="AD227" s="41" t="n"/>
      <c r="AE227" s="46">
        <f>AC227-AD227</f>
        <v/>
      </c>
      <c r="AF227" s="59" t="n"/>
      <c r="AG227" s="46">
        <f>T227-AF227</f>
        <v/>
      </c>
      <c r="AH227" s="59" t="n"/>
      <c r="AI227" s="46">
        <f>AG227-AH227</f>
        <v/>
      </c>
      <c r="AJ227" s="59" t="n"/>
      <c r="AK227" s="41" t="n"/>
      <c r="AL227" s="49" t="n">
        <v>0</v>
      </c>
      <c r="AM227" s="46">
        <f>SUM(AI227*AL227)</f>
        <v/>
      </c>
      <c r="AN227" s="59" t="n"/>
      <c r="AO227" s="82">
        <f>SUM(AM227-AN227)</f>
        <v/>
      </c>
    </row>
    <row r="228">
      <c r="A228" s="41" t="n"/>
      <c r="B228" s="41" t="n"/>
      <c r="C228" s="41" t="n"/>
      <c r="D228" s="41" t="n"/>
      <c r="E228" s="41" t="n"/>
      <c r="F228" s="41" t="n"/>
      <c r="G228" s="41" t="n"/>
      <c r="H228" s="41" t="n"/>
      <c r="I228" s="41" t="n"/>
      <c r="J228" s="41" t="n"/>
      <c r="K228" s="41" t="n"/>
      <c r="L228" s="41" t="n"/>
      <c r="M228" s="41" t="n"/>
      <c r="N228" s="41" t="n"/>
      <c r="O228" s="41" t="n"/>
      <c r="P228" s="41" t="n"/>
      <c r="Q228" s="43" t="n"/>
      <c r="R228" s="41" t="n"/>
      <c r="S228" s="41" t="n"/>
      <c r="T228" s="59" t="n"/>
      <c r="U228" s="41" t="n"/>
      <c r="V228" s="41" t="n"/>
      <c r="W228" s="41" t="n"/>
      <c r="X228" s="41" t="n"/>
      <c r="Y228" s="41" t="n"/>
      <c r="Z228" s="41" t="n"/>
      <c r="AA228" s="41" t="n"/>
      <c r="AB228" s="41" t="n"/>
      <c r="AC228" s="41" t="n"/>
      <c r="AD228" s="41" t="n"/>
      <c r="AE228" s="46">
        <f>AC228-AD228</f>
        <v/>
      </c>
      <c r="AF228" s="59" t="n"/>
      <c r="AG228" s="46">
        <f>T228-AF228</f>
        <v/>
      </c>
      <c r="AH228" s="59" t="n"/>
      <c r="AI228" s="46">
        <f>AG228-AH228</f>
        <v/>
      </c>
      <c r="AJ228" s="59" t="n"/>
      <c r="AK228" s="41" t="n"/>
      <c r="AL228" s="49" t="n">
        <v>0</v>
      </c>
      <c r="AM228" s="46">
        <f>SUM(AI228*AL228)</f>
        <v/>
      </c>
      <c r="AN228" s="59" t="n"/>
      <c r="AO228" s="82">
        <f>SUM(AM228-AN228)</f>
        <v/>
      </c>
    </row>
    <row r="229">
      <c r="A229" s="41" t="n"/>
      <c r="B229" s="41" t="n"/>
      <c r="C229" s="41" t="n"/>
      <c r="D229" s="41" t="n"/>
      <c r="E229" s="41" t="n"/>
      <c r="F229" s="41" t="n"/>
      <c r="G229" s="41" t="n"/>
      <c r="H229" s="41" t="n"/>
      <c r="I229" s="41" t="n"/>
      <c r="J229" s="41" t="n"/>
      <c r="K229" s="41" t="n"/>
      <c r="L229" s="41" t="n"/>
      <c r="M229" s="41" t="n"/>
      <c r="N229" s="41" t="n"/>
      <c r="O229" s="41" t="n"/>
      <c r="P229" s="41" t="n"/>
      <c r="Q229" s="43" t="n"/>
      <c r="R229" s="41" t="n"/>
      <c r="S229" s="41" t="n"/>
      <c r="T229" s="59" t="n"/>
      <c r="U229" s="41" t="n"/>
      <c r="V229" s="41" t="n"/>
      <c r="W229" s="41" t="n"/>
      <c r="X229" s="41" t="n"/>
      <c r="Y229" s="41" t="n"/>
      <c r="Z229" s="41" t="n"/>
      <c r="AA229" s="41" t="n"/>
      <c r="AB229" s="41" t="n"/>
      <c r="AC229" s="41" t="n"/>
      <c r="AD229" s="41" t="n"/>
      <c r="AE229" s="46">
        <f>AC229-AD229</f>
        <v/>
      </c>
      <c r="AF229" s="59" t="n"/>
      <c r="AG229" s="46">
        <f>T229-AF229</f>
        <v/>
      </c>
      <c r="AH229" s="59" t="n"/>
      <c r="AI229" s="46">
        <f>AG229-AH229</f>
        <v/>
      </c>
      <c r="AJ229" s="59" t="n"/>
      <c r="AK229" s="41" t="n"/>
      <c r="AL229" s="49" t="n">
        <v>0</v>
      </c>
      <c r="AM229" s="46">
        <f>SUM(AI229*AL229)</f>
        <v/>
      </c>
      <c r="AN229" s="59" t="n"/>
      <c r="AO229" s="82">
        <f>SUM(AM229-AN229)</f>
        <v/>
      </c>
    </row>
    <row r="230">
      <c r="A230" s="41" t="n"/>
      <c r="B230" s="41" t="n"/>
      <c r="C230" s="41" t="n"/>
      <c r="D230" s="41" t="n"/>
      <c r="E230" s="41" t="n"/>
      <c r="F230" s="41" t="n"/>
      <c r="G230" s="41" t="n"/>
      <c r="H230" s="41" t="n"/>
      <c r="I230" s="41" t="n"/>
      <c r="J230" s="41" t="n"/>
      <c r="K230" s="41" t="n"/>
      <c r="L230" s="41" t="n"/>
      <c r="M230" s="41" t="n"/>
      <c r="N230" s="41" t="n"/>
      <c r="O230" s="41" t="n"/>
      <c r="P230" s="41" t="n"/>
      <c r="Q230" s="43" t="n"/>
      <c r="R230" s="41" t="n"/>
      <c r="S230" s="41" t="n"/>
      <c r="T230" s="59" t="n"/>
      <c r="U230" s="41" t="n"/>
      <c r="V230" s="41" t="n"/>
      <c r="W230" s="41" t="n"/>
      <c r="X230" s="41" t="n"/>
      <c r="Y230" s="41" t="n"/>
      <c r="Z230" s="41" t="n"/>
      <c r="AA230" s="41" t="n"/>
      <c r="AB230" s="41" t="n"/>
      <c r="AC230" s="41" t="n"/>
      <c r="AD230" s="41" t="n"/>
      <c r="AE230" s="46">
        <f>AC230-AD230</f>
        <v/>
      </c>
      <c r="AF230" s="59" t="n"/>
      <c r="AG230" s="46">
        <f>T230-AF230</f>
        <v/>
      </c>
      <c r="AH230" s="59" t="n"/>
      <c r="AI230" s="46">
        <f>AG230-AH230</f>
        <v/>
      </c>
      <c r="AJ230" s="59" t="n"/>
      <c r="AK230" s="41" t="n"/>
      <c r="AL230" s="49" t="n">
        <v>0</v>
      </c>
      <c r="AM230" s="46">
        <f>SUM(AI230*AL230)</f>
        <v/>
      </c>
      <c r="AN230" s="59" t="n"/>
      <c r="AO230" s="82">
        <f>SUM(AM230-AN230)</f>
        <v/>
      </c>
    </row>
    <row r="231">
      <c r="A231" s="41" t="n"/>
      <c r="B231" s="41" t="n"/>
      <c r="C231" s="41" t="n"/>
      <c r="D231" s="41" t="n"/>
      <c r="E231" s="41" t="n"/>
      <c r="F231" s="41" t="n"/>
      <c r="G231" s="41" t="n"/>
      <c r="H231" s="41" t="n"/>
      <c r="I231" s="41" t="n"/>
      <c r="J231" s="41" t="n"/>
      <c r="K231" s="41" t="n"/>
      <c r="L231" s="41" t="n"/>
      <c r="M231" s="41" t="n"/>
      <c r="N231" s="41" t="n"/>
      <c r="O231" s="41" t="n"/>
      <c r="P231" s="41" t="n"/>
      <c r="Q231" s="43" t="n"/>
      <c r="R231" s="41" t="n"/>
      <c r="S231" s="41" t="n"/>
      <c r="T231" s="59" t="n"/>
      <c r="U231" s="41" t="n"/>
      <c r="V231" s="41" t="n"/>
      <c r="W231" s="41" t="n"/>
      <c r="X231" s="41" t="n"/>
      <c r="Y231" s="41" t="n"/>
      <c r="Z231" s="41" t="n"/>
      <c r="AA231" s="41" t="n"/>
      <c r="AB231" s="41" t="n"/>
      <c r="AC231" s="41" t="n"/>
      <c r="AD231" s="41" t="n"/>
      <c r="AE231" s="46">
        <f>AC231-AD231</f>
        <v/>
      </c>
      <c r="AF231" s="59" t="n"/>
      <c r="AG231" s="46">
        <f>T231-AF231</f>
        <v/>
      </c>
      <c r="AH231" s="59" t="n"/>
      <c r="AI231" s="46">
        <f>AG231-AH231</f>
        <v/>
      </c>
      <c r="AJ231" s="59" t="n"/>
      <c r="AK231" s="41" t="n"/>
      <c r="AL231" s="49" t="n">
        <v>0</v>
      </c>
      <c r="AM231" s="46">
        <f>SUM(AI231*AL231)</f>
        <v/>
      </c>
      <c r="AN231" s="59" t="n"/>
      <c r="AO231" s="82">
        <f>SUM(AM231-AN231)</f>
        <v/>
      </c>
    </row>
    <row r="232">
      <c r="A232" s="41" t="n"/>
      <c r="B232" s="41" t="n"/>
      <c r="C232" s="41" t="n"/>
      <c r="D232" s="41" t="n"/>
      <c r="E232" s="41" t="n"/>
      <c r="F232" s="41" t="n"/>
      <c r="G232" s="41" t="n"/>
      <c r="H232" s="41" t="n"/>
      <c r="I232" s="41" t="n"/>
      <c r="J232" s="41" t="n"/>
      <c r="K232" s="41" t="n"/>
      <c r="L232" s="41" t="n"/>
      <c r="M232" s="41" t="n"/>
      <c r="N232" s="41" t="n"/>
      <c r="O232" s="41" t="n"/>
      <c r="P232" s="41" t="n"/>
      <c r="Q232" s="43" t="n"/>
      <c r="R232" s="41" t="n"/>
      <c r="S232" s="41" t="n"/>
      <c r="T232" s="59" t="n"/>
      <c r="U232" s="41" t="n"/>
      <c r="V232" s="41" t="n"/>
      <c r="W232" s="41" t="n"/>
      <c r="X232" s="41" t="n"/>
      <c r="Y232" s="41" t="n"/>
      <c r="Z232" s="41" t="n"/>
      <c r="AA232" s="41" t="n"/>
      <c r="AB232" s="41" t="n"/>
      <c r="AC232" s="41" t="n"/>
      <c r="AD232" s="41" t="n"/>
      <c r="AE232" s="46">
        <f>AC232-AD232</f>
        <v/>
      </c>
      <c r="AF232" s="59" t="n"/>
      <c r="AG232" s="46">
        <f>T232-AF232</f>
        <v/>
      </c>
      <c r="AH232" s="59" t="n"/>
      <c r="AI232" s="46">
        <f>AG232-AH232</f>
        <v/>
      </c>
      <c r="AJ232" s="59" t="n"/>
      <c r="AK232" s="41" t="n"/>
      <c r="AL232" s="49" t="n">
        <v>0</v>
      </c>
      <c r="AM232" s="46">
        <f>SUM(AI232*AL232)</f>
        <v/>
      </c>
      <c r="AN232" s="59" t="n"/>
      <c r="AO232" s="82">
        <f>SUM(AM232-AN232)</f>
        <v/>
      </c>
    </row>
    <row r="233">
      <c r="A233" s="41" t="n"/>
      <c r="B233" s="41" t="n"/>
      <c r="C233" s="41" t="n"/>
      <c r="D233" s="41" t="n"/>
      <c r="E233" s="41" t="n"/>
      <c r="F233" s="41" t="n"/>
      <c r="G233" s="41" t="n"/>
      <c r="H233" s="41" t="n"/>
      <c r="I233" s="41" t="n"/>
      <c r="J233" s="41" t="n"/>
      <c r="K233" s="41" t="n"/>
      <c r="L233" s="41" t="n"/>
      <c r="M233" s="41" t="n"/>
      <c r="N233" s="41" t="n"/>
      <c r="O233" s="41" t="n"/>
      <c r="P233" s="41" t="n"/>
      <c r="Q233" s="43" t="n"/>
      <c r="R233" s="41" t="n"/>
      <c r="S233" s="41" t="n"/>
      <c r="T233" s="59" t="n"/>
      <c r="U233" s="41" t="n"/>
      <c r="V233" s="41" t="n"/>
      <c r="W233" s="41" t="n"/>
      <c r="X233" s="41" t="n"/>
      <c r="Y233" s="41" t="n"/>
      <c r="Z233" s="41" t="n"/>
      <c r="AA233" s="41" t="n"/>
      <c r="AB233" s="41" t="n"/>
      <c r="AC233" s="41" t="n"/>
      <c r="AD233" s="41" t="n"/>
      <c r="AE233" s="46">
        <f>AC233-AD233</f>
        <v/>
      </c>
      <c r="AF233" s="59" t="n"/>
      <c r="AG233" s="46">
        <f>T233-AF233</f>
        <v/>
      </c>
      <c r="AH233" s="59" t="n"/>
      <c r="AI233" s="46">
        <f>AG233-AH233</f>
        <v/>
      </c>
      <c r="AJ233" s="59" t="n"/>
      <c r="AK233" s="41" t="n"/>
      <c r="AL233" s="49" t="n">
        <v>0</v>
      </c>
      <c r="AM233" s="46">
        <f>SUM(AI233*AL233)</f>
        <v/>
      </c>
      <c r="AN233" s="59" t="n"/>
      <c r="AO233" s="82">
        <f>SUM(AM233-AN233)</f>
        <v/>
      </c>
    </row>
    <row r="234">
      <c r="A234" s="41" t="n"/>
      <c r="B234" s="41" t="n"/>
      <c r="C234" s="41" t="n"/>
      <c r="D234" s="41" t="n"/>
      <c r="E234" s="41" t="n"/>
      <c r="F234" s="41" t="n"/>
      <c r="G234" s="41" t="n"/>
      <c r="H234" s="41" t="n"/>
      <c r="I234" s="41" t="n"/>
      <c r="J234" s="41" t="n"/>
      <c r="K234" s="41" t="n"/>
      <c r="L234" s="41" t="n"/>
      <c r="M234" s="41" t="n"/>
      <c r="N234" s="41" t="n"/>
      <c r="O234" s="41" t="n"/>
      <c r="P234" s="41" t="n"/>
      <c r="Q234" s="43" t="n"/>
      <c r="R234" s="41" t="n"/>
      <c r="S234" s="41" t="n"/>
      <c r="T234" s="59" t="n"/>
      <c r="U234" s="41" t="n"/>
      <c r="V234" s="41" t="n"/>
      <c r="W234" s="41" t="n"/>
      <c r="X234" s="41" t="n"/>
      <c r="Y234" s="41" t="n"/>
      <c r="Z234" s="41" t="n"/>
      <c r="AA234" s="41" t="n"/>
      <c r="AB234" s="41" t="n"/>
      <c r="AC234" s="41" t="n"/>
      <c r="AD234" s="41" t="n"/>
      <c r="AE234" s="46">
        <f>AC234-AD234</f>
        <v/>
      </c>
      <c r="AF234" s="59" t="n"/>
      <c r="AG234" s="46">
        <f>T234-AF234</f>
        <v/>
      </c>
      <c r="AH234" s="59" t="n"/>
      <c r="AI234" s="46">
        <f>AG234-AH234</f>
        <v/>
      </c>
      <c r="AJ234" s="59" t="n"/>
      <c r="AK234" s="41" t="n"/>
      <c r="AL234" s="49" t="n">
        <v>0</v>
      </c>
      <c r="AM234" s="46">
        <f>SUM(AI234*AL234)</f>
        <v/>
      </c>
      <c r="AN234" s="59" t="n"/>
      <c r="AO234" s="82">
        <f>SUM(AM234-AN234)</f>
        <v/>
      </c>
    </row>
    <row r="235">
      <c r="A235" s="41" t="n"/>
      <c r="B235" s="41" t="n"/>
      <c r="C235" s="41" t="n"/>
      <c r="D235" s="41" t="n"/>
      <c r="E235" s="41" t="n"/>
      <c r="F235" s="41" t="n"/>
      <c r="G235" s="41" t="n"/>
      <c r="H235" s="41" t="n"/>
      <c r="I235" s="41" t="n"/>
      <c r="J235" s="41" t="n"/>
      <c r="K235" s="41" t="n"/>
      <c r="L235" s="41" t="n"/>
      <c r="M235" s="41" t="n"/>
      <c r="N235" s="41" t="n"/>
      <c r="O235" s="41" t="n"/>
      <c r="P235" s="41" t="n"/>
      <c r="Q235" s="43" t="n"/>
      <c r="R235" s="41" t="n"/>
      <c r="S235" s="41" t="n"/>
      <c r="T235" s="59" t="n"/>
      <c r="U235" s="41" t="n"/>
      <c r="V235" s="41" t="n"/>
      <c r="W235" s="41" t="n"/>
      <c r="X235" s="41" t="n"/>
      <c r="Y235" s="41" t="n"/>
      <c r="Z235" s="41" t="n"/>
      <c r="AA235" s="41" t="n"/>
      <c r="AB235" s="41" t="n"/>
      <c r="AC235" s="41" t="n"/>
      <c r="AD235" s="41" t="n"/>
      <c r="AE235" s="46">
        <f>AC235-AD235</f>
        <v/>
      </c>
      <c r="AF235" s="59" t="n"/>
      <c r="AG235" s="46">
        <f>T235-AF235</f>
        <v/>
      </c>
      <c r="AH235" s="59" t="n"/>
      <c r="AI235" s="46">
        <f>AG235-AH235</f>
        <v/>
      </c>
      <c r="AJ235" s="59" t="n"/>
      <c r="AK235" s="41" t="n"/>
      <c r="AL235" s="49" t="n">
        <v>0</v>
      </c>
      <c r="AM235" s="46">
        <f>SUM(AI235*AL235)</f>
        <v/>
      </c>
      <c r="AN235" s="59" t="n"/>
      <c r="AO235" s="82">
        <f>SUM(AM235-AN235)</f>
        <v/>
      </c>
    </row>
    <row r="236">
      <c r="A236" s="41" t="n"/>
      <c r="B236" s="41" t="n"/>
      <c r="C236" s="41" t="n"/>
      <c r="D236" s="41" t="n"/>
      <c r="E236" s="41" t="n"/>
      <c r="F236" s="41" t="n"/>
      <c r="G236" s="41" t="n"/>
      <c r="H236" s="41" t="n"/>
      <c r="I236" s="41" t="n"/>
      <c r="J236" s="41" t="n"/>
      <c r="K236" s="41" t="n"/>
      <c r="L236" s="41" t="n"/>
      <c r="M236" s="41" t="n"/>
      <c r="N236" s="41" t="n"/>
      <c r="O236" s="41" t="n"/>
      <c r="P236" s="41" t="n"/>
      <c r="Q236" s="43" t="n"/>
      <c r="R236" s="41" t="n"/>
      <c r="S236" s="41" t="n"/>
      <c r="T236" s="59" t="n"/>
      <c r="U236" s="41" t="n"/>
      <c r="V236" s="41" t="n"/>
      <c r="W236" s="41" t="n"/>
      <c r="X236" s="41" t="n"/>
      <c r="Y236" s="41" t="n"/>
      <c r="Z236" s="41" t="n"/>
      <c r="AA236" s="41" t="n"/>
      <c r="AB236" s="41" t="n"/>
      <c r="AC236" s="41" t="n"/>
      <c r="AD236" s="41" t="n"/>
      <c r="AE236" s="46">
        <f>AC236-AD236</f>
        <v/>
      </c>
      <c r="AF236" s="59" t="n"/>
      <c r="AG236" s="46">
        <f>T236-AF236</f>
        <v/>
      </c>
      <c r="AH236" s="59" t="n"/>
      <c r="AI236" s="46">
        <f>AG236-AH236</f>
        <v/>
      </c>
      <c r="AJ236" s="59" t="n"/>
      <c r="AK236" s="41" t="n"/>
      <c r="AL236" s="49" t="n">
        <v>0</v>
      </c>
      <c r="AM236" s="46">
        <f>SUM(AI236*AL236)</f>
        <v/>
      </c>
      <c r="AN236" s="59" t="n"/>
      <c r="AO236" s="82">
        <f>SUM(AM236-AN236)</f>
        <v/>
      </c>
    </row>
    <row r="237">
      <c r="A237" s="41" t="n"/>
      <c r="B237" s="41" t="n"/>
      <c r="C237" s="41" t="n"/>
      <c r="D237" s="41" t="n"/>
      <c r="E237" s="41" t="n"/>
      <c r="F237" s="41" t="n"/>
      <c r="G237" s="41" t="n"/>
      <c r="H237" s="41" t="n"/>
      <c r="I237" s="41" t="n"/>
      <c r="J237" s="41" t="n"/>
      <c r="K237" s="41" t="n"/>
      <c r="L237" s="41" t="n"/>
      <c r="M237" s="41" t="n"/>
      <c r="N237" s="41" t="n"/>
      <c r="O237" s="41" t="n"/>
      <c r="P237" s="41" t="n"/>
      <c r="Q237" s="43" t="n"/>
      <c r="R237" s="41" t="n"/>
      <c r="S237" s="41" t="n"/>
      <c r="T237" s="59" t="n"/>
      <c r="U237" s="41" t="n"/>
      <c r="V237" s="41" t="n"/>
      <c r="W237" s="41" t="n"/>
      <c r="X237" s="41" t="n"/>
      <c r="Y237" s="41" t="n"/>
      <c r="Z237" s="41" t="n"/>
      <c r="AA237" s="41" t="n"/>
      <c r="AB237" s="41" t="n"/>
      <c r="AC237" s="41" t="n"/>
      <c r="AD237" s="41" t="n"/>
      <c r="AE237" s="46">
        <f>AC237-AD237</f>
        <v/>
      </c>
      <c r="AF237" s="59" t="n"/>
      <c r="AG237" s="46">
        <f>T237-AF237</f>
        <v/>
      </c>
      <c r="AH237" s="59" t="n"/>
      <c r="AI237" s="46">
        <f>AG237-AH237</f>
        <v/>
      </c>
      <c r="AJ237" s="59" t="n"/>
      <c r="AK237" s="41" t="n"/>
      <c r="AL237" s="49" t="n">
        <v>0</v>
      </c>
      <c r="AM237" s="46">
        <f>SUM(AI237*AL237)</f>
        <v/>
      </c>
      <c r="AN237" s="59" t="n"/>
      <c r="AO237" s="82">
        <f>SUM(AM237-AN237)</f>
        <v/>
      </c>
    </row>
    <row r="238">
      <c r="A238" s="41" t="n"/>
      <c r="B238" s="41" t="n"/>
      <c r="C238" s="41" t="n"/>
      <c r="D238" s="41" t="n"/>
      <c r="E238" s="41" t="n"/>
      <c r="F238" s="41" t="n"/>
      <c r="G238" s="41" t="n"/>
      <c r="H238" s="41" t="n"/>
      <c r="I238" s="41" t="n"/>
      <c r="J238" s="41" t="n"/>
      <c r="K238" s="41" t="n"/>
      <c r="L238" s="41" t="n"/>
      <c r="M238" s="41" t="n"/>
      <c r="N238" s="41" t="n"/>
      <c r="O238" s="41" t="n"/>
      <c r="P238" s="41" t="n"/>
      <c r="Q238" s="43" t="n"/>
      <c r="R238" s="41" t="n"/>
      <c r="S238" s="41" t="n"/>
      <c r="T238" s="59" t="n"/>
      <c r="U238" s="41" t="n"/>
      <c r="V238" s="41" t="n"/>
      <c r="W238" s="41" t="n"/>
      <c r="X238" s="41" t="n"/>
      <c r="Y238" s="41" t="n"/>
      <c r="Z238" s="41" t="n"/>
      <c r="AA238" s="41" t="n"/>
      <c r="AB238" s="41" t="n"/>
      <c r="AC238" s="41" t="n"/>
      <c r="AD238" s="41" t="n"/>
      <c r="AE238" s="46">
        <f>AC238-AD238</f>
        <v/>
      </c>
      <c r="AF238" s="59" t="n"/>
      <c r="AG238" s="46">
        <f>T238-AF238</f>
        <v/>
      </c>
      <c r="AH238" s="59" t="n"/>
      <c r="AI238" s="46">
        <f>AG238-AH238</f>
        <v/>
      </c>
      <c r="AJ238" s="59" t="n"/>
      <c r="AK238" s="41" t="n"/>
      <c r="AL238" s="49" t="n">
        <v>0</v>
      </c>
      <c r="AM238" s="46">
        <f>SUM(AI238*AL238)</f>
        <v/>
      </c>
      <c r="AN238" s="59" t="n"/>
      <c r="AO238" s="82">
        <f>SUM(AM238-AN238)</f>
        <v/>
      </c>
    </row>
    <row r="239">
      <c r="A239" s="41" t="n"/>
      <c r="B239" s="41" t="n"/>
      <c r="C239" s="41" t="n"/>
      <c r="D239" s="41" t="n"/>
      <c r="E239" s="41" t="n"/>
      <c r="F239" s="41" t="n"/>
      <c r="G239" s="41" t="n"/>
      <c r="H239" s="41" t="n"/>
      <c r="I239" s="41" t="n"/>
      <c r="J239" s="41" t="n"/>
      <c r="K239" s="41" t="n"/>
      <c r="L239" s="41" t="n"/>
      <c r="M239" s="41" t="n"/>
      <c r="N239" s="41" t="n"/>
      <c r="O239" s="41" t="n"/>
      <c r="P239" s="41" t="n"/>
      <c r="Q239" s="43" t="n"/>
      <c r="R239" s="41" t="n"/>
      <c r="S239" s="41" t="n"/>
      <c r="T239" s="59" t="n"/>
      <c r="U239" s="41" t="n"/>
      <c r="V239" s="41" t="n"/>
      <c r="W239" s="41" t="n"/>
      <c r="X239" s="41" t="n"/>
      <c r="Y239" s="41" t="n"/>
      <c r="Z239" s="41" t="n"/>
      <c r="AA239" s="41" t="n"/>
      <c r="AB239" s="41" t="n"/>
      <c r="AC239" s="41" t="n"/>
      <c r="AD239" s="41" t="n"/>
      <c r="AE239" s="46">
        <f>AC239-AD239</f>
        <v/>
      </c>
      <c r="AF239" s="59" t="n"/>
      <c r="AG239" s="46">
        <f>T239-AF239</f>
        <v/>
      </c>
      <c r="AH239" s="59" t="n"/>
      <c r="AI239" s="46">
        <f>AG239-AH239</f>
        <v/>
      </c>
      <c r="AJ239" s="59" t="n"/>
      <c r="AK239" s="41" t="n"/>
      <c r="AL239" s="49" t="n">
        <v>0</v>
      </c>
      <c r="AM239" s="46">
        <f>SUM(AI239*AL239)</f>
        <v/>
      </c>
      <c r="AN239" s="59" t="n"/>
      <c r="AO239" s="82">
        <f>SUM(AM239-AN239)</f>
        <v/>
      </c>
    </row>
    <row r="240">
      <c r="A240" s="41" t="n"/>
      <c r="B240" s="58" t="n"/>
      <c r="C240" s="41" t="n"/>
      <c r="D240" s="41" t="n"/>
      <c r="E240" s="41" t="n"/>
      <c r="F240" s="41" t="n"/>
      <c r="G240" s="41" t="n"/>
      <c r="H240" s="41" t="n"/>
      <c r="I240" s="41" t="n"/>
      <c r="J240" s="41" t="n"/>
      <c r="K240" s="41" t="n"/>
      <c r="L240" s="41" t="n"/>
      <c r="M240" s="41" t="n"/>
      <c r="N240" s="41" t="n"/>
      <c r="O240" s="41" t="n"/>
      <c r="P240" s="41" t="n"/>
      <c r="Q240" s="43" t="n"/>
      <c r="R240" s="41" t="n"/>
      <c r="S240" s="41" t="n"/>
      <c r="T240" s="59" t="n"/>
      <c r="U240" s="41" t="n"/>
      <c r="V240" s="41" t="n"/>
      <c r="W240" s="41" t="n"/>
      <c r="X240" s="41" t="n"/>
      <c r="Y240" s="41" t="n"/>
      <c r="Z240" s="41" t="n"/>
      <c r="AA240" s="41" t="n"/>
      <c r="AB240" s="41" t="n"/>
      <c r="AC240" s="41" t="n"/>
      <c r="AD240" s="41" t="n"/>
      <c r="AE240" s="46">
        <f>AC240-AD240</f>
        <v/>
      </c>
      <c r="AF240" s="59" t="n"/>
      <c r="AG240" s="46">
        <f>T240-AF240</f>
        <v/>
      </c>
      <c r="AH240" s="59" t="n"/>
      <c r="AI240" s="46">
        <f>AG240-AH240</f>
        <v/>
      </c>
      <c r="AJ240" s="59" t="n"/>
      <c r="AK240" s="41" t="n"/>
      <c r="AL240" s="49" t="n">
        <v>0</v>
      </c>
      <c r="AM240" s="46">
        <f>SUM(AI240*AL240)</f>
        <v/>
      </c>
      <c r="AN240" s="59" t="n"/>
      <c r="AO240" s="82">
        <f>SUM(AM240-AN240)</f>
        <v/>
      </c>
    </row>
    <row r="241">
      <c r="A241" s="41" t="n"/>
      <c r="B241" s="58" t="n"/>
      <c r="C241" s="41" t="n"/>
      <c r="D241" s="41" t="n"/>
      <c r="E241" s="41" t="n"/>
      <c r="F241" s="41" t="n"/>
      <c r="G241" s="41" t="n"/>
      <c r="H241" s="41" t="n"/>
      <c r="I241" s="41" t="n"/>
      <c r="J241" s="41" t="n"/>
      <c r="K241" s="41" t="n"/>
      <c r="L241" s="41" t="n"/>
      <c r="M241" s="41" t="n"/>
      <c r="N241" s="41" t="n"/>
      <c r="O241" s="41" t="n"/>
      <c r="P241" s="41" t="n"/>
      <c r="Q241" s="43" t="n"/>
      <c r="R241" s="41" t="n"/>
      <c r="S241" s="41" t="n"/>
      <c r="T241" s="59" t="n"/>
      <c r="U241" s="41" t="n"/>
      <c r="V241" s="41" t="n"/>
      <c r="W241" s="41" t="n"/>
      <c r="X241" s="41" t="n"/>
      <c r="Y241" s="41" t="n"/>
      <c r="Z241" s="41" t="n"/>
      <c r="AA241" s="41" t="n"/>
      <c r="AB241" s="41" t="n"/>
      <c r="AC241" s="41" t="n"/>
      <c r="AD241" s="41" t="n"/>
      <c r="AE241" s="46">
        <f>AC241-AD241</f>
        <v/>
      </c>
      <c r="AF241" s="59" t="n"/>
      <c r="AG241" s="46">
        <f>T241-AF241</f>
        <v/>
      </c>
      <c r="AH241" s="59" t="n"/>
      <c r="AI241" s="46">
        <f>AG241-AH241</f>
        <v/>
      </c>
      <c r="AJ241" s="59" t="n"/>
      <c r="AK241" s="41" t="n"/>
      <c r="AL241" s="49" t="n">
        <v>0</v>
      </c>
      <c r="AM241" s="46">
        <f>SUM(AI241*AL241)</f>
        <v/>
      </c>
      <c r="AN241" s="59" t="n"/>
      <c r="AO241" s="82">
        <f>SUM(AM241-AN241)</f>
        <v/>
      </c>
    </row>
    <row r="242">
      <c r="A242" s="41" t="n"/>
      <c r="B242" s="58" t="n"/>
      <c r="C242" s="41" t="n"/>
      <c r="D242" s="41" t="n"/>
      <c r="E242" s="41" t="n"/>
      <c r="F242" s="41" t="n"/>
      <c r="G242" s="41" t="n"/>
      <c r="H242" s="41" t="n"/>
      <c r="I242" s="41" t="n"/>
      <c r="J242" s="41" t="n"/>
      <c r="K242" s="41" t="n"/>
      <c r="L242" s="41" t="n"/>
      <c r="M242" s="41" t="n"/>
      <c r="N242" s="41" t="n"/>
      <c r="O242" s="41" t="n"/>
      <c r="P242" s="41" t="n"/>
      <c r="Q242" s="43" t="n"/>
      <c r="R242" s="41" t="n"/>
      <c r="S242" s="41" t="n"/>
      <c r="T242" s="59" t="n"/>
      <c r="U242" s="41" t="n"/>
      <c r="V242" s="41" t="n"/>
      <c r="W242" s="41" t="n"/>
      <c r="X242" s="41" t="n"/>
      <c r="Y242" s="41" t="n"/>
      <c r="Z242" s="41" t="n"/>
      <c r="AA242" s="41" t="n"/>
      <c r="AB242" s="41" t="n"/>
      <c r="AC242" s="41" t="n"/>
      <c r="AD242" s="41" t="n"/>
      <c r="AE242" s="46">
        <f>AC242-AD242</f>
        <v/>
      </c>
      <c r="AF242" s="59" t="n"/>
      <c r="AG242" s="46">
        <f>T242-AF242</f>
        <v/>
      </c>
      <c r="AH242" s="59" t="n"/>
      <c r="AI242" s="46">
        <f>AG242-AH242</f>
        <v/>
      </c>
      <c r="AJ242" s="59" t="n"/>
      <c r="AK242" s="41" t="n"/>
      <c r="AL242" s="49" t="n">
        <v>0</v>
      </c>
      <c r="AM242" s="46">
        <f>SUM(AI242*AL242)</f>
        <v/>
      </c>
      <c r="AN242" s="59" t="n"/>
      <c r="AO242" s="82">
        <f>SUM(AM242-AN242)</f>
        <v/>
      </c>
    </row>
    <row r="243">
      <c r="A243" s="41" t="n"/>
      <c r="B243" s="58" t="n"/>
      <c r="C243" s="41" t="n"/>
      <c r="D243" s="41" t="n"/>
      <c r="E243" s="41" t="n"/>
      <c r="F243" s="41" t="n"/>
      <c r="G243" s="41" t="n"/>
      <c r="H243" s="41" t="n"/>
      <c r="I243" s="41" t="n"/>
      <c r="J243" s="41" t="n"/>
      <c r="K243" s="41" t="n"/>
      <c r="L243" s="41" t="n"/>
      <c r="M243" s="41" t="n"/>
      <c r="N243" s="41" t="n"/>
      <c r="O243" s="41" t="n"/>
      <c r="P243" s="41" t="n"/>
      <c r="Q243" s="43" t="n"/>
      <c r="R243" s="41" t="n"/>
      <c r="S243" s="41" t="n"/>
      <c r="T243" s="59" t="n"/>
      <c r="U243" s="41" t="n"/>
      <c r="V243" s="41" t="n"/>
      <c r="W243" s="41" t="n"/>
      <c r="X243" s="41" t="n"/>
      <c r="Y243" s="41" t="n"/>
      <c r="Z243" s="41" t="n"/>
      <c r="AA243" s="41" t="n"/>
      <c r="AB243" s="41" t="n"/>
      <c r="AC243" s="41" t="n"/>
      <c r="AD243" s="41" t="n"/>
      <c r="AE243" s="46">
        <f>AC243-AD243</f>
        <v/>
      </c>
      <c r="AF243" s="59" t="n"/>
      <c r="AG243" s="46">
        <f>T243-AF243</f>
        <v/>
      </c>
      <c r="AH243" s="59" t="n"/>
      <c r="AI243" s="46">
        <f>AG243-AH243</f>
        <v/>
      </c>
      <c r="AJ243" s="59" t="n"/>
      <c r="AK243" s="41" t="n"/>
      <c r="AL243" s="49" t="n">
        <v>0</v>
      </c>
      <c r="AM243" s="46">
        <f>SUM(AI243*AL243)</f>
        <v/>
      </c>
      <c r="AN243" s="59" t="n"/>
      <c r="AO243" s="82">
        <f>SUM(AM243-AN243)</f>
        <v/>
      </c>
    </row>
    <row r="244">
      <c r="A244" s="41" t="n"/>
      <c r="B244" s="58" t="n"/>
      <c r="C244" s="41" t="n"/>
      <c r="D244" s="41" t="n"/>
      <c r="E244" s="41" t="n"/>
      <c r="F244" s="41" t="n"/>
      <c r="G244" s="41" t="n"/>
      <c r="H244" s="41" t="n"/>
      <c r="I244" s="41" t="n"/>
      <c r="J244" s="41" t="n"/>
      <c r="K244" s="41" t="n"/>
      <c r="L244" s="41" t="n"/>
      <c r="M244" s="41" t="n"/>
      <c r="N244" s="41" t="n"/>
      <c r="O244" s="41" t="n"/>
      <c r="P244" s="41" t="n"/>
      <c r="Q244" s="43" t="n"/>
      <c r="R244" s="41" t="n"/>
      <c r="S244" s="41" t="n"/>
      <c r="T244" s="59" t="n"/>
      <c r="U244" s="41" t="n"/>
      <c r="V244" s="41" t="n"/>
      <c r="W244" s="41" t="n"/>
      <c r="X244" s="41" t="n"/>
      <c r="Y244" s="41" t="n"/>
      <c r="Z244" s="41" t="n"/>
      <c r="AA244" s="41" t="n"/>
      <c r="AB244" s="41" t="n"/>
      <c r="AC244" s="41" t="n"/>
      <c r="AD244" s="41" t="n"/>
      <c r="AE244" s="46">
        <f>AC244-AD244</f>
        <v/>
      </c>
      <c r="AF244" s="59" t="n"/>
      <c r="AG244" s="46">
        <f>T244-AF244</f>
        <v/>
      </c>
      <c r="AH244" s="59" t="n"/>
      <c r="AI244" s="46">
        <f>AG244-AH244</f>
        <v/>
      </c>
      <c r="AJ244" s="59" t="n"/>
      <c r="AK244" s="41" t="n"/>
      <c r="AL244" s="49" t="n">
        <v>0</v>
      </c>
      <c r="AM244" s="46">
        <f>SUM(AI244*AL244)</f>
        <v/>
      </c>
      <c r="AN244" s="59" t="n"/>
      <c r="AO244" s="82">
        <f>SUM(AM244-AN244)</f>
        <v/>
      </c>
    </row>
    <row r="245">
      <c r="A245" s="41" t="n"/>
      <c r="B245" s="58" t="n"/>
      <c r="C245" s="41" t="n"/>
      <c r="D245" s="41" t="n"/>
      <c r="E245" s="41" t="n"/>
      <c r="F245" s="41" t="n"/>
      <c r="G245" s="41" t="n"/>
      <c r="H245" s="41" t="n"/>
      <c r="I245" s="41" t="n"/>
      <c r="J245" s="41" t="n"/>
      <c r="K245" s="41" t="n"/>
      <c r="L245" s="41" t="n"/>
      <c r="M245" s="41" t="n"/>
      <c r="N245" s="41" t="n"/>
      <c r="O245" s="41" t="n"/>
      <c r="P245" s="41" t="n"/>
      <c r="Q245" s="43" t="n"/>
      <c r="R245" s="41" t="n"/>
      <c r="S245" s="41" t="n"/>
      <c r="T245" s="59" t="n"/>
      <c r="U245" s="41" t="n"/>
      <c r="V245" s="41" t="n"/>
      <c r="W245" s="41" t="n"/>
      <c r="X245" s="41" t="n"/>
      <c r="Y245" s="41" t="n"/>
      <c r="Z245" s="41" t="n"/>
      <c r="AA245" s="41" t="n"/>
      <c r="AB245" s="41" t="n"/>
      <c r="AC245" s="41" t="n"/>
      <c r="AD245" s="41" t="n"/>
      <c r="AE245" s="46">
        <f>AC245-AD245</f>
        <v/>
      </c>
      <c r="AF245" s="59" t="n"/>
      <c r="AG245" s="46">
        <f>T245-AF245</f>
        <v/>
      </c>
      <c r="AH245" s="59" t="n"/>
      <c r="AI245" s="46">
        <f>AG245-AH245</f>
        <v/>
      </c>
      <c r="AJ245" s="59" t="n"/>
      <c r="AK245" s="41" t="n"/>
      <c r="AL245" s="49" t="n">
        <v>0</v>
      </c>
      <c r="AM245" s="46">
        <f>SUM(AI245*AL245)</f>
        <v/>
      </c>
      <c r="AN245" s="59" t="n"/>
      <c r="AO245" s="82">
        <f>SUM(AM245-AN245)</f>
        <v/>
      </c>
    </row>
    <row r="246">
      <c r="A246" s="41" t="n"/>
      <c r="B246" s="58" t="n"/>
      <c r="C246" s="41" t="n"/>
      <c r="D246" s="41" t="n"/>
      <c r="E246" s="41" t="n"/>
      <c r="F246" s="41" t="n"/>
      <c r="G246" s="41" t="n"/>
      <c r="H246" s="41" t="n"/>
      <c r="I246" s="41" t="n"/>
      <c r="J246" s="41" t="n"/>
      <c r="K246" s="41" t="n"/>
      <c r="L246" s="41" t="n"/>
      <c r="M246" s="41" t="n"/>
      <c r="N246" s="41" t="n"/>
      <c r="O246" s="41" t="n"/>
      <c r="P246" s="41" t="n"/>
      <c r="Q246" s="43" t="n"/>
      <c r="R246" s="41" t="n"/>
      <c r="S246" s="41" t="n"/>
      <c r="T246" s="59" t="n"/>
      <c r="U246" s="41" t="n"/>
      <c r="V246" s="41" t="n"/>
      <c r="W246" s="41" t="n"/>
      <c r="X246" s="41" t="n"/>
      <c r="Y246" s="41" t="n"/>
      <c r="Z246" s="41" t="n"/>
      <c r="AA246" s="41" t="n"/>
      <c r="AB246" s="41" t="n"/>
      <c r="AC246" s="41" t="n"/>
      <c r="AD246" s="41" t="n"/>
      <c r="AE246" s="46">
        <f>AC246-AD246</f>
        <v/>
      </c>
      <c r="AF246" s="59" t="n"/>
      <c r="AG246" s="46">
        <f>T246-AF246</f>
        <v/>
      </c>
      <c r="AH246" s="59" t="n"/>
      <c r="AI246" s="46">
        <f>AG246-AH246</f>
        <v/>
      </c>
      <c r="AJ246" s="59" t="n"/>
      <c r="AK246" s="41" t="n"/>
      <c r="AL246" s="49" t="n">
        <v>0</v>
      </c>
      <c r="AM246" s="46">
        <f>SUM(AI246*AL246)</f>
        <v/>
      </c>
      <c r="AN246" s="59" t="n"/>
      <c r="AO246" s="82">
        <f>SUM(AM246-AN246)</f>
        <v/>
      </c>
    </row>
    <row r="247">
      <c r="A247" s="41" t="n"/>
      <c r="B247" s="58" t="n"/>
      <c r="C247" s="41" t="n"/>
      <c r="D247" s="41" t="n"/>
      <c r="E247" s="41" t="n"/>
      <c r="F247" s="41" t="n"/>
      <c r="G247" s="41" t="n"/>
      <c r="H247" s="41" t="n"/>
      <c r="I247" s="41" t="n"/>
      <c r="J247" s="41" t="n"/>
      <c r="K247" s="41" t="n"/>
      <c r="L247" s="41" t="n"/>
      <c r="M247" s="41" t="n"/>
      <c r="N247" s="41" t="n"/>
      <c r="O247" s="41" t="n"/>
      <c r="P247" s="41" t="n"/>
      <c r="Q247" s="43" t="n"/>
      <c r="R247" s="41" t="n"/>
      <c r="S247" s="41" t="n"/>
      <c r="T247" s="59" t="n"/>
      <c r="U247" s="41" t="n"/>
      <c r="V247" s="41" t="n"/>
      <c r="W247" s="41" t="n"/>
      <c r="X247" s="41" t="n"/>
      <c r="Y247" s="41" t="n"/>
      <c r="Z247" s="41" t="n"/>
      <c r="AA247" s="41" t="n"/>
      <c r="AB247" s="41" t="n"/>
      <c r="AC247" s="41" t="n"/>
      <c r="AD247" s="41" t="n"/>
      <c r="AE247" s="46">
        <f>AC247-AD247</f>
        <v/>
      </c>
      <c r="AF247" s="59" t="n"/>
      <c r="AG247" s="46">
        <f>T247-AF247</f>
        <v/>
      </c>
      <c r="AH247" s="59" t="n"/>
      <c r="AI247" s="46">
        <f>AG247-AH247</f>
        <v/>
      </c>
      <c r="AJ247" s="59" t="n"/>
      <c r="AK247" s="41" t="n"/>
      <c r="AL247" s="49" t="n">
        <v>0</v>
      </c>
      <c r="AM247" s="46">
        <f>SUM(AI247*AL247)</f>
        <v/>
      </c>
      <c r="AN247" s="59" t="n"/>
      <c r="AO247" s="82">
        <f>SUM(AM247-AN247)</f>
        <v/>
      </c>
    </row>
    <row r="248">
      <c r="A248" s="41" t="n"/>
      <c r="B248" s="58" t="n"/>
      <c r="C248" s="41" t="n"/>
      <c r="D248" s="41" t="n"/>
      <c r="E248" s="41" t="n"/>
      <c r="F248" s="41" t="n"/>
      <c r="G248" s="41" t="n"/>
      <c r="H248" s="41" t="n"/>
      <c r="I248" s="41" t="n"/>
      <c r="J248" s="41" t="n"/>
      <c r="K248" s="41" t="n"/>
      <c r="L248" s="41" t="n"/>
      <c r="M248" s="41" t="n"/>
      <c r="N248" s="41" t="n"/>
      <c r="O248" s="41" t="n"/>
      <c r="P248" s="41" t="n"/>
      <c r="Q248" s="43" t="n"/>
      <c r="R248" s="41" t="n"/>
      <c r="S248" s="41" t="n"/>
      <c r="T248" s="59" t="n"/>
      <c r="U248" s="41" t="n"/>
      <c r="V248" s="41" t="n"/>
      <c r="W248" s="41" t="n"/>
      <c r="X248" s="41" t="n"/>
      <c r="Y248" s="41" t="n"/>
      <c r="Z248" s="41" t="n"/>
      <c r="AA248" s="41" t="n"/>
      <c r="AB248" s="41" t="n"/>
      <c r="AC248" s="41" t="n"/>
      <c r="AD248" s="41" t="n"/>
      <c r="AE248" s="46">
        <f>AC248-AD248</f>
        <v/>
      </c>
      <c r="AF248" s="59" t="n"/>
      <c r="AG248" s="46">
        <f>T248-AF248</f>
        <v/>
      </c>
      <c r="AH248" s="59" t="n"/>
      <c r="AI248" s="46">
        <f>AG248-AH248</f>
        <v/>
      </c>
      <c r="AJ248" s="59" t="n"/>
      <c r="AK248" s="41" t="n"/>
      <c r="AL248" s="49" t="n">
        <v>0</v>
      </c>
      <c r="AM248" s="46">
        <f>SUM(AI248*AL248)</f>
        <v/>
      </c>
      <c r="AN248" s="59" t="n"/>
      <c r="AO248" s="82">
        <f>SUM(AM248-AN248)</f>
        <v/>
      </c>
    </row>
    <row r="249">
      <c r="A249" s="41" t="n"/>
      <c r="B249" s="58" t="n"/>
      <c r="C249" s="41" t="n"/>
      <c r="D249" s="41" t="n"/>
      <c r="E249" s="41" t="n"/>
      <c r="F249" s="41" t="n"/>
      <c r="G249" s="41" t="n"/>
      <c r="H249" s="41" t="n"/>
      <c r="I249" s="41" t="n"/>
      <c r="J249" s="41" t="n"/>
      <c r="K249" s="41" t="n"/>
      <c r="L249" s="41" t="n"/>
      <c r="M249" s="41" t="n"/>
      <c r="N249" s="41" t="n"/>
      <c r="O249" s="41" t="n"/>
      <c r="P249" s="41" t="n"/>
      <c r="Q249" s="43" t="n"/>
      <c r="R249" s="41" t="n"/>
      <c r="S249" s="41" t="n"/>
      <c r="T249" s="59" t="n"/>
      <c r="U249" s="41" t="n"/>
      <c r="V249" s="41" t="n"/>
      <c r="W249" s="41" t="n"/>
      <c r="X249" s="41" t="n"/>
      <c r="Y249" s="41" t="n"/>
      <c r="Z249" s="41" t="n"/>
      <c r="AA249" s="41" t="n"/>
      <c r="AB249" s="41" t="n"/>
      <c r="AC249" s="41" t="n"/>
      <c r="AD249" s="41" t="n"/>
      <c r="AE249" s="46">
        <f>AC249-AD249</f>
        <v/>
      </c>
      <c r="AF249" s="59" t="n"/>
      <c r="AG249" s="46">
        <f>T249-AF249</f>
        <v/>
      </c>
      <c r="AH249" s="59" t="n"/>
      <c r="AI249" s="46">
        <f>AG249-AH249</f>
        <v/>
      </c>
      <c r="AJ249" s="59" t="n"/>
      <c r="AK249" s="41" t="n"/>
      <c r="AL249" s="49" t="n">
        <v>0</v>
      </c>
      <c r="AM249" s="46">
        <f>SUM(AI249*AL249)</f>
        <v/>
      </c>
      <c r="AN249" s="59" t="n"/>
      <c r="AO249" s="82">
        <f>SUM(AM249-AN249)</f>
        <v/>
      </c>
    </row>
    <row r="250">
      <c r="A250" s="41" t="n"/>
      <c r="B250" s="58" t="n"/>
      <c r="C250" s="41" t="n"/>
      <c r="D250" s="41" t="n"/>
      <c r="E250" s="41" t="n"/>
      <c r="F250" s="41" t="n"/>
      <c r="G250" s="41" t="n"/>
      <c r="H250" s="41" t="n"/>
      <c r="I250" s="41" t="n"/>
      <c r="J250" s="41" t="n"/>
      <c r="K250" s="41" t="n"/>
      <c r="L250" s="41" t="n"/>
      <c r="M250" s="41" t="n"/>
      <c r="N250" s="41" t="n"/>
      <c r="O250" s="41" t="n"/>
      <c r="P250" s="41" t="n"/>
      <c r="Q250" s="43" t="n"/>
      <c r="R250" s="41" t="n"/>
      <c r="S250" s="41" t="n"/>
      <c r="T250" s="59" t="n"/>
      <c r="U250" s="41" t="n"/>
      <c r="V250" s="41" t="n"/>
      <c r="W250" s="41" t="n"/>
      <c r="X250" s="41" t="n"/>
      <c r="Y250" s="41" t="n"/>
      <c r="Z250" s="41" t="n"/>
      <c r="AA250" s="41" t="n"/>
      <c r="AB250" s="41" t="n"/>
      <c r="AC250" s="41" t="n"/>
      <c r="AD250" s="41" t="n"/>
      <c r="AE250" s="46">
        <f>AC250-AD250</f>
        <v/>
      </c>
      <c r="AF250" s="59" t="n"/>
      <c r="AG250" s="46">
        <f>T250-AF250</f>
        <v/>
      </c>
      <c r="AH250" s="59" t="n"/>
      <c r="AI250" s="46">
        <f>AG250-AH250</f>
        <v/>
      </c>
      <c r="AJ250" s="59" t="n"/>
      <c r="AK250" s="41" t="n"/>
      <c r="AL250" s="49" t="n">
        <v>0</v>
      </c>
      <c r="AM250" s="46">
        <f>SUM(AI250*AL250)</f>
        <v/>
      </c>
      <c r="AN250" s="59" t="n"/>
      <c r="AO250" s="82">
        <f>SUM(AM250-AN250)</f>
        <v/>
      </c>
    </row>
    <row r="251">
      <c r="A251" s="41" t="n"/>
      <c r="B251" s="58" t="n"/>
      <c r="C251" s="41" t="n"/>
      <c r="D251" s="41" t="n"/>
      <c r="E251" s="41" t="n"/>
      <c r="F251" s="41" t="n"/>
      <c r="G251" s="41" t="n"/>
      <c r="H251" s="41" t="n"/>
      <c r="I251" s="41" t="n"/>
      <c r="J251" s="41" t="n"/>
      <c r="K251" s="41" t="n"/>
      <c r="L251" s="41" t="n"/>
      <c r="M251" s="41" t="n"/>
      <c r="N251" s="41" t="n"/>
      <c r="O251" s="41" t="n"/>
      <c r="P251" s="41" t="n"/>
      <c r="Q251" s="43" t="n"/>
      <c r="R251" s="41" t="n"/>
      <c r="S251" s="41" t="n"/>
      <c r="T251" s="59" t="n"/>
      <c r="U251" s="41" t="n"/>
      <c r="V251" s="41" t="n"/>
      <c r="W251" s="41" t="n"/>
      <c r="X251" s="41" t="n"/>
      <c r="Y251" s="41" t="n"/>
      <c r="Z251" s="41" t="n"/>
      <c r="AA251" s="41" t="n"/>
      <c r="AB251" s="41" t="n"/>
      <c r="AC251" s="41" t="n"/>
      <c r="AD251" s="41" t="n"/>
      <c r="AE251" s="46">
        <f>AC251-AD251</f>
        <v/>
      </c>
      <c r="AF251" s="59" t="n"/>
      <c r="AG251" s="46">
        <f>T251-AF251</f>
        <v/>
      </c>
      <c r="AH251" s="59" t="n"/>
      <c r="AI251" s="46">
        <f>AG251-AH251</f>
        <v/>
      </c>
      <c r="AJ251" s="59" t="n"/>
      <c r="AK251" s="41" t="n"/>
      <c r="AL251" s="49" t="n">
        <v>0</v>
      </c>
      <c r="AM251" s="46">
        <f>SUM(AI251*AL251)</f>
        <v/>
      </c>
      <c r="AN251" s="59" t="n"/>
      <c r="AO251" s="82">
        <f>SUM(AM251-AN251)</f>
        <v/>
      </c>
    </row>
    <row r="252">
      <c r="A252" s="41" t="n"/>
      <c r="B252" s="58" t="n"/>
      <c r="C252" s="41" t="n"/>
      <c r="D252" s="41" t="n"/>
      <c r="E252" s="41" t="n"/>
      <c r="F252" s="41" t="n"/>
      <c r="G252" s="41" t="n"/>
      <c r="H252" s="41" t="n"/>
      <c r="I252" s="41" t="n"/>
      <c r="J252" s="41" t="n"/>
      <c r="K252" s="41" t="n"/>
      <c r="L252" s="41" t="n"/>
      <c r="M252" s="41" t="n"/>
      <c r="N252" s="41" t="n"/>
      <c r="O252" s="41" t="n"/>
      <c r="P252" s="41" t="n"/>
      <c r="Q252" s="43" t="n"/>
      <c r="R252" s="41" t="n"/>
      <c r="S252" s="41" t="n"/>
      <c r="T252" s="59" t="n"/>
      <c r="U252" s="41" t="n"/>
      <c r="V252" s="41" t="n"/>
      <c r="W252" s="41" t="n"/>
      <c r="X252" s="41" t="n"/>
      <c r="Y252" s="41" t="n"/>
      <c r="Z252" s="41" t="n"/>
      <c r="AA252" s="41" t="n"/>
      <c r="AB252" s="41" t="n"/>
      <c r="AC252" s="41" t="n"/>
      <c r="AD252" s="41" t="n"/>
      <c r="AE252" s="46">
        <f>AC252-AD252</f>
        <v/>
      </c>
      <c r="AF252" s="59" t="n"/>
      <c r="AG252" s="46">
        <f>T252-AF252</f>
        <v/>
      </c>
      <c r="AH252" s="59" t="n"/>
      <c r="AI252" s="46">
        <f>AG252-AH252</f>
        <v/>
      </c>
      <c r="AJ252" s="59" t="n"/>
      <c r="AK252" s="41" t="n"/>
      <c r="AL252" s="49" t="n">
        <v>0</v>
      </c>
      <c r="AM252" s="46">
        <f>SUM(AI252*AL252)</f>
        <v/>
      </c>
      <c r="AN252" s="59" t="n"/>
      <c r="AO252" s="82">
        <f>SUM(AM252-AN252)</f>
        <v/>
      </c>
    </row>
    <row r="253">
      <c r="A253" s="41" t="n"/>
      <c r="B253" s="58" t="n"/>
      <c r="C253" s="41" t="n"/>
      <c r="D253" s="41" t="n"/>
      <c r="E253" s="41" t="n"/>
      <c r="F253" s="41" t="n"/>
      <c r="G253" s="41" t="n"/>
      <c r="H253" s="41" t="n"/>
      <c r="I253" s="41" t="n"/>
      <c r="J253" s="41" t="n"/>
      <c r="K253" s="41" t="n"/>
      <c r="L253" s="41" t="n"/>
      <c r="M253" s="41" t="n"/>
      <c r="N253" s="41" t="n"/>
      <c r="O253" s="41" t="n"/>
      <c r="P253" s="41" t="n"/>
      <c r="Q253" s="43" t="n"/>
      <c r="R253" s="41" t="n"/>
      <c r="S253" s="41" t="n"/>
      <c r="T253" s="59" t="n"/>
      <c r="U253" s="41" t="n"/>
      <c r="V253" s="41" t="n"/>
      <c r="W253" s="41" t="n"/>
      <c r="X253" s="41" t="n"/>
      <c r="Y253" s="41" t="n"/>
      <c r="Z253" s="41" t="n"/>
      <c r="AA253" s="41" t="n"/>
      <c r="AB253" s="41" t="n"/>
      <c r="AC253" s="41" t="n"/>
      <c r="AD253" s="41" t="n"/>
      <c r="AE253" s="46">
        <f>AC253-AD253</f>
        <v/>
      </c>
      <c r="AF253" s="59" t="n"/>
      <c r="AG253" s="46">
        <f>T253-AF253</f>
        <v/>
      </c>
      <c r="AH253" s="59" t="n"/>
      <c r="AI253" s="46">
        <f>AG253-AH253</f>
        <v/>
      </c>
      <c r="AJ253" s="59" t="n"/>
      <c r="AK253" s="41" t="n"/>
      <c r="AL253" s="49" t="n">
        <v>0</v>
      </c>
      <c r="AM253" s="46">
        <f>SUM(AI253*AL253)</f>
        <v/>
      </c>
      <c r="AN253" s="59" t="n"/>
      <c r="AO253" s="82">
        <f>SUM(AM253-AN253)</f>
        <v/>
      </c>
    </row>
    <row r="254">
      <c r="A254" s="41" t="n"/>
      <c r="B254" s="58" t="n"/>
      <c r="C254" s="41" t="n"/>
      <c r="D254" s="41" t="n"/>
      <c r="E254" s="41" t="n"/>
      <c r="F254" s="41" t="n"/>
      <c r="G254" s="41" t="n"/>
      <c r="H254" s="41" t="n"/>
      <c r="I254" s="41" t="n"/>
      <c r="J254" s="41" t="n"/>
      <c r="K254" s="41" t="n"/>
      <c r="L254" s="41" t="n"/>
      <c r="M254" s="41" t="n"/>
      <c r="N254" s="41" t="n"/>
      <c r="O254" s="41" t="n"/>
      <c r="P254" s="41" t="n"/>
      <c r="Q254" s="43" t="n"/>
      <c r="R254" s="41" t="n"/>
      <c r="S254" s="41" t="n"/>
      <c r="T254" s="59" t="n"/>
      <c r="U254" s="41" t="n"/>
      <c r="V254" s="41" t="n"/>
      <c r="W254" s="41" t="n"/>
      <c r="X254" s="41" t="n"/>
      <c r="Y254" s="41" t="n"/>
      <c r="Z254" s="41" t="n"/>
      <c r="AA254" s="41" t="n"/>
      <c r="AB254" s="41" t="n"/>
      <c r="AC254" s="41" t="n"/>
      <c r="AD254" s="41" t="n"/>
      <c r="AE254" s="46">
        <f>AC254-AD254</f>
        <v/>
      </c>
      <c r="AF254" s="59" t="n"/>
      <c r="AG254" s="46">
        <f>T254-AF254</f>
        <v/>
      </c>
      <c r="AH254" s="59" t="n"/>
      <c r="AI254" s="46">
        <f>AG254-AH254</f>
        <v/>
      </c>
      <c r="AJ254" s="59" t="n"/>
      <c r="AK254" s="41" t="n"/>
      <c r="AL254" s="49" t="n">
        <v>0</v>
      </c>
      <c r="AM254" s="46">
        <f>SUM(AI254*AL254)</f>
        <v/>
      </c>
      <c r="AN254" s="59" t="n"/>
      <c r="AO254" s="82">
        <f>SUM(AM254-AN254)</f>
        <v/>
      </c>
    </row>
    <row r="255">
      <c r="A255" s="41" t="n"/>
      <c r="B255" s="58" t="n"/>
      <c r="C255" s="41" t="n"/>
      <c r="D255" s="41" t="n"/>
      <c r="E255" s="41" t="n"/>
      <c r="F255" s="41" t="n"/>
      <c r="G255" s="41" t="n"/>
      <c r="H255" s="41" t="n"/>
      <c r="I255" s="41" t="n"/>
      <c r="J255" s="41" t="n"/>
      <c r="K255" s="41" t="n"/>
      <c r="L255" s="41" t="n"/>
      <c r="M255" s="41" t="n"/>
      <c r="N255" s="41" t="n"/>
      <c r="O255" s="41" t="n"/>
      <c r="P255" s="41" t="n"/>
      <c r="Q255" s="43" t="n"/>
      <c r="R255" s="41" t="n"/>
      <c r="S255" s="41" t="n"/>
      <c r="T255" s="59" t="n"/>
      <c r="U255" s="41" t="n"/>
      <c r="V255" s="41" t="n"/>
      <c r="W255" s="41" t="n"/>
      <c r="X255" s="41" t="n"/>
      <c r="Y255" s="41" t="n"/>
      <c r="Z255" s="41" t="n"/>
      <c r="AA255" s="41" t="n"/>
      <c r="AB255" s="41" t="n"/>
      <c r="AC255" s="41" t="n"/>
      <c r="AD255" s="41" t="n"/>
      <c r="AE255" s="46">
        <f>AC255-AD255</f>
        <v/>
      </c>
      <c r="AF255" s="59" t="n"/>
      <c r="AG255" s="46">
        <f>T255-AF255</f>
        <v/>
      </c>
      <c r="AH255" s="59" t="n"/>
      <c r="AI255" s="46">
        <f>AG255-AH255</f>
        <v/>
      </c>
      <c r="AJ255" s="59" t="n"/>
      <c r="AK255" s="41" t="n"/>
      <c r="AL255" s="49" t="n">
        <v>0</v>
      </c>
      <c r="AM255" s="46">
        <f>SUM(AI255*AL255)</f>
        <v/>
      </c>
      <c r="AN255" s="59" t="n"/>
      <c r="AO255" s="82">
        <f>SUM(AM255-AN255)</f>
        <v/>
      </c>
    </row>
    <row r="256">
      <c r="A256" s="41" t="n"/>
      <c r="B256" s="58" t="n"/>
      <c r="C256" s="41" t="n"/>
      <c r="D256" s="41" t="n"/>
      <c r="E256" s="41" t="n"/>
      <c r="F256" s="41" t="n"/>
      <c r="G256" s="41" t="n"/>
      <c r="H256" s="41" t="n"/>
      <c r="I256" s="41" t="n"/>
      <c r="J256" s="41" t="n"/>
      <c r="K256" s="41" t="n"/>
      <c r="L256" s="41" t="n"/>
      <c r="M256" s="41" t="n"/>
      <c r="N256" s="41" t="n"/>
      <c r="O256" s="41" t="n"/>
      <c r="P256" s="41" t="n"/>
      <c r="Q256" s="43" t="n"/>
      <c r="R256" s="41" t="n"/>
      <c r="S256" s="41" t="n"/>
      <c r="T256" s="59" t="n"/>
      <c r="U256" s="41" t="n"/>
      <c r="V256" s="41" t="n"/>
      <c r="W256" s="41" t="n"/>
      <c r="X256" s="41" t="n"/>
      <c r="Y256" s="41" t="n"/>
      <c r="Z256" s="41" t="n"/>
      <c r="AA256" s="41" t="n"/>
      <c r="AB256" s="41" t="n"/>
      <c r="AC256" s="41" t="n"/>
      <c r="AD256" s="41" t="n"/>
      <c r="AE256" s="46">
        <f>AC256-AD256</f>
        <v/>
      </c>
      <c r="AF256" s="59" t="n"/>
      <c r="AG256" s="46">
        <f>T256-AF256</f>
        <v/>
      </c>
      <c r="AH256" s="59" t="n"/>
      <c r="AI256" s="46">
        <f>AG256-AH256</f>
        <v/>
      </c>
      <c r="AJ256" s="59" t="n"/>
      <c r="AK256" s="41" t="n"/>
      <c r="AL256" s="49" t="n">
        <v>0</v>
      </c>
      <c r="AM256" s="46">
        <f>SUM(AI256*AL256)</f>
        <v/>
      </c>
      <c r="AN256" s="59" t="n"/>
      <c r="AO256" s="82">
        <f>SUM(AM256-AN256)</f>
        <v/>
      </c>
    </row>
    <row r="257">
      <c r="A257" s="41" t="n"/>
      <c r="B257" s="58" t="n"/>
      <c r="C257" s="41" t="n"/>
      <c r="D257" s="41" t="n"/>
      <c r="E257" s="41" t="n"/>
      <c r="F257" s="41" t="n"/>
      <c r="G257" s="41" t="n"/>
      <c r="H257" s="41" t="n"/>
      <c r="I257" s="41" t="n"/>
      <c r="J257" s="41" t="n"/>
      <c r="K257" s="41" t="n"/>
      <c r="L257" s="41" t="n"/>
      <c r="M257" s="41" t="n"/>
      <c r="N257" s="41" t="n"/>
      <c r="O257" s="41" t="n"/>
      <c r="P257" s="41" t="n"/>
      <c r="Q257" s="43" t="n"/>
      <c r="R257" s="41" t="n"/>
      <c r="S257" s="41" t="n"/>
      <c r="T257" s="59" t="n"/>
      <c r="U257" s="41" t="n"/>
      <c r="V257" s="41" t="n"/>
      <c r="W257" s="41" t="n"/>
      <c r="X257" s="41" t="n"/>
      <c r="Y257" s="41" t="n"/>
      <c r="Z257" s="41" t="n"/>
      <c r="AA257" s="41" t="n"/>
      <c r="AB257" s="41" t="n"/>
      <c r="AC257" s="41" t="n"/>
      <c r="AD257" s="41" t="n"/>
      <c r="AE257" s="46">
        <f>AC257-AD257</f>
        <v/>
      </c>
      <c r="AF257" s="59" t="n"/>
      <c r="AG257" s="46">
        <f>T257-AF257</f>
        <v/>
      </c>
      <c r="AH257" s="59" t="n"/>
      <c r="AI257" s="46">
        <f>AG257-AH257</f>
        <v/>
      </c>
      <c r="AJ257" s="59" t="n"/>
      <c r="AK257" s="41" t="n"/>
      <c r="AL257" s="49" t="n">
        <v>0</v>
      </c>
      <c r="AM257" s="46">
        <f>SUM(AI257*AL257)</f>
        <v/>
      </c>
      <c r="AN257" s="59" t="n"/>
      <c r="AO257" s="82">
        <f>SUM(AM257-AN257)</f>
        <v/>
      </c>
    </row>
    <row r="258">
      <c r="A258" s="41" t="n"/>
      <c r="B258" s="58" t="n"/>
      <c r="C258" s="41" t="n"/>
      <c r="D258" s="41" t="n"/>
      <c r="E258" s="41" t="n"/>
      <c r="F258" s="41" t="n"/>
      <c r="G258" s="41" t="n"/>
      <c r="H258" s="41" t="n"/>
      <c r="I258" s="41" t="n"/>
      <c r="J258" s="41" t="n"/>
      <c r="K258" s="41" t="n"/>
      <c r="L258" s="41" t="n"/>
      <c r="M258" s="41" t="n"/>
      <c r="N258" s="41" t="n"/>
      <c r="O258" s="41" t="n"/>
      <c r="P258" s="41" t="n"/>
      <c r="Q258" s="43" t="n"/>
      <c r="R258" s="41" t="n"/>
      <c r="S258" s="41" t="n"/>
      <c r="T258" s="59" t="n"/>
      <c r="U258" s="41" t="n"/>
      <c r="V258" s="41" t="n"/>
      <c r="W258" s="41" t="n"/>
      <c r="X258" s="41" t="n"/>
      <c r="Y258" s="41" t="n"/>
      <c r="Z258" s="41" t="n"/>
      <c r="AA258" s="41" t="n"/>
      <c r="AB258" s="41" t="n"/>
      <c r="AC258" s="41" t="n"/>
      <c r="AD258" s="41" t="n"/>
      <c r="AE258" s="46">
        <f>AC258-AD258</f>
        <v/>
      </c>
      <c r="AF258" s="59" t="n"/>
      <c r="AG258" s="46">
        <f>T258-AF258</f>
        <v/>
      </c>
      <c r="AH258" s="59" t="n"/>
      <c r="AI258" s="46">
        <f>AG258-AH258</f>
        <v/>
      </c>
      <c r="AJ258" s="59" t="n"/>
      <c r="AK258" s="41" t="n"/>
      <c r="AL258" s="49" t="n">
        <v>0</v>
      </c>
      <c r="AM258" s="46">
        <f>SUM(AI258*AL258)</f>
        <v/>
      </c>
      <c r="AN258" s="59" t="n"/>
      <c r="AO258" s="82">
        <f>SUM(AM258-AN258)</f>
        <v/>
      </c>
    </row>
    <row r="259">
      <c r="A259" s="41" t="n"/>
      <c r="B259" s="58" t="n"/>
      <c r="C259" s="41" t="n"/>
      <c r="D259" s="41" t="n"/>
      <c r="E259" s="41" t="n"/>
      <c r="F259" s="41" t="n"/>
      <c r="G259" s="41" t="n"/>
      <c r="H259" s="41" t="n"/>
      <c r="I259" s="41" t="n"/>
      <c r="J259" s="41" t="n"/>
      <c r="K259" s="41" t="n"/>
      <c r="L259" s="41" t="n"/>
      <c r="M259" s="41" t="n"/>
      <c r="N259" s="41" t="n"/>
      <c r="O259" s="41" t="n"/>
      <c r="P259" s="41" t="n"/>
      <c r="Q259" s="43" t="n"/>
      <c r="R259" s="41" t="n"/>
      <c r="S259" s="41" t="n"/>
      <c r="T259" s="59" t="n"/>
      <c r="U259" s="41" t="n"/>
      <c r="V259" s="41" t="n"/>
      <c r="W259" s="41" t="n"/>
      <c r="X259" s="41" t="n"/>
      <c r="Y259" s="41" t="n"/>
      <c r="Z259" s="41" t="n"/>
      <c r="AA259" s="41" t="n"/>
      <c r="AB259" s="41" t="n"/>
      <c r="AC259" s="41" t="n"/>
      <c r="AD259" s="41" t="n"/>
      <c r="AE259" s="46">
        <f>AC259-AD259</f>
        <v/>
      </c>
      <c r="AF259" s="59" t="n"/>
      <c r="AG259" s="46">
        <f>T259-AF259</f>
        <v/>
      </c>
      <c r="AH259" s="59" t="n"/>
      <c r="AI259" s="46">
        <f>AG259-AH259</f>
        <v/>
      </c>
      <c r="AJ259" s="59" t="n"/>
      <c r="AK259" s="41" t="n"/>
      <c r="AL259" s="49" t="n">
        <v>0</v>
      </c>
      <c r="AM259" s="46">
        <f>SUM(AI259*AL259)</f>
        <v/>
      </c>
      <c r="AN259" s="59" t="n"/>
      <c r="AO259" s="82">
        <f>SUM(AM259-AN259)</f>
        <v/>
      </c>
    </row>
    <row r="260">
      <c r="A260" s="41" t="n"/>
      <c r="B260" s="58" t="n"/>
      <c r="C260" s="41" t="n"/>
      <c r="D260" s="41" t="n"/>
      <c r="E260" s="41" t="n"/>
      <c r="F260" s="41" t="n"/>
      <c r="G260" s="41" t="n"/>
      <c r="H260" s="41" t="n"/>
      <c r="I260" s="41" t="n"/>
      <c r="J260" s="41" t="n"/>
      <c r="K260" s="41" t="n"/>
      <c r="L260" s="41" t="n"/>
      <c r="M260" s="41" t="n"/>
      <c r="N260" s="41" t="n"/>
      <c r="O260" s="41" t="n"/>
      <c r="P260" s="41" t="n"/>
      <c r="Q260" s="43" t="n"/>
      <c r="R260" s="41" t="n"/>
      <c r="S260" s="41" t="n"/>
      <c r="T260" s="59" t="n"/>
      <c r="U260" s="41" t="n"/>
      <c r="V260" s="41" t="n"/>
      <c r="W260" s="41" t="n"/>
      <c r="X260" s="41" t="n"/>
      <c r="Y260" s="41" t="n"/>
      <c r="Z260" s="41" t="n"/>
      <c r="AA260" s="41" t="n"/>
      <c r="AB260" s="41" t="n"/>
      <c r="AC260" s="41" t="n"/>
      <c r="AD260" s="41" t="n"/>
      <c r="AE260" s="46">
        <f>AC260-AD260</f>
        <v/>
      </c>
      <c r="AF260" s="59" t="n"/>
      <c r="AG260" s="46">
        <f>T260-AF260</f>
        <v/>
      </c>
      <c r="AH260" s="59" t="n"/>
      <c r="AI260" s="46">
        <f>AG260-AH260</f>
        <v/>
      </c>
      <c r="AJ260" s="59" t="n"/>
      <c r="AK260" s="41" t="n"/>
      <c r="AL260" s="49" t="n">
        <v>0</v>
      </c>
      <c r="AM260" s="46">
        <f>SUM(AI260*AL260)</f>
        <v/>
      </c>
      <c r="AN260" s="59" t="n"/>
      <c r="AO260" s="82">
        <f>SUM(AM260-AN260)</f>
        <v/>
      </c>
    </row>
    <row r="261">
      <c r="A261" s="41" t="n"/>
      <c r="B261" s="58" t="n"/>
      <c r="C261" s="41" t="n"/>
      <c r="D261" s="41" t="n"/>
      <c r="E261" s="41" t="n"/>
      <c r="F261" s="41" t="n"/>
      <c r="G261" s="41" t="n"/>
      <c r="H261" s="41" t="n"/>
      <c r="I261" s="41" t="n"/>
      <c r="J261" s="41" t="n"/>
      <c r="K261" s="41" t="n"/>
      <c r="L261" s="41" t="n"/>
      <c r="M261" s="41" t="n"/>
      <c r="N261" s="41" t="n"/>
      <c r="O261" s="41" t="n"/>
      <c r="P261" s="41" t="n"/>
      <c r="Q261" s="43" t="n"/>
      <c r="R261" s="41" t="n"/>
      <c r="S261" s="41" t="n"/>
      <c r="T261" s="59" t="n"/>
      <c r="U261" s="41" t="n"/>
      <c r="V261" s="41" t="n"/>
      <c r="W261" s="41" t="n"/>
      <c r="X261" s="41" t="n"/>
      <c r="Y261" s="41" t="n"/>
      <c r="Z261" s="41" t="n"/>
      <c r="AA261" s="41" t="n"/>
      <c r="AB261" s="41" t="n"/>
      <c r="AC261" s="41" t="n"/>
      <c r="AD261" s="41" t="n"/>
      <c r="AE261" s="46">
        <f>AC261-AD261</f>
        <v/>
      </c>
      <c r="AF261" s="59" t="n"/>
      <c r="AG261" s="46">
        <f>T261-AF261</f>
        <v/>
      </c>
      <c r="AH261" s="59" t="n"/>
      <c r="AI261" s="46">
        <f>AG261-AH261</f>
        <v/>
      </c>
      <c r="AJ261" s="59" t="n"/>
      <c r="AK261" s="41" t="n"/>
      <c r="AL261" s="49" t="n">
        <v>0</v>
      </c>
      <c r="AM261" s="46">
        <f>SUM(AI261*AL261)</f>
        <v/>
      </c>
      <c r="AN261" s="59" t="n"/>
      <c r="AO261" s="82">
        <f>SUM(AM261-AN261)</f>
        <v/>
      </c>
    </row>
    <row r="262">
      <c r="A262" s="41" t="n"/>
      <c r="B262" s="58" t="n"/>
      <c r="C262" s="41" t="n"/>
      <c r="D262" s="41" t="n"/>
      <c r="E262" s="41" t="n"/>
      <c r="F262" s="41" t="n"/>
      <c r="G262" s="41" t="n"/>
      <c r="H262" s="41" t="n"/>
      <c r="I262" s="41" t="n"/>
      <c r="J262" s="41" t="n"/>
      <c r="K262" s="41" t="n"/>
      <c r="L262" s="41" t="n"/>
      <c r="M262" s="41" t="n"/>
      <c r="N262" s="41" t="n"/>
      <c r="O262" s="41" t="n"/>
      <c r="P262" s="41" t="n"/>
      <c r="Q262" s="43" t="n"/>
      <c r="R262" s="41" t="n"/>
      <c r="S262" s="41" t="n"/>
      <c r="T262" s="59" t="n"/>
      <c r="U262" s="41" t="n"/>
      <c r="V262" s="41" t="n"/>
      <c r="W262" s="41" t="n"/>
      <c r="X262" s="41" t="n"/>
      <c r="Y262" s="41" t="n"/>
      <c r="Z262" s="41" t="n"/>
      <c r="AA262" s="41" t="n"/>
      <c r="AB262" s="41" t="n"/>
      <c r="AC262" s="41" t="n"/>
      <c r="AD262" s="41" t="n"/>
      <c r="AE262" s="46">
        <f>AC262-AD262</f>
        <v/>
      </c>
      <c r="AF262" s="59" t="n"/>
      <c r="AG262" s="46">
        <f>T262-AF262</f>
        <v/>
      </c>
      <c r="AH262" s="59" t="n"/>
      <c r="AI262" s="46">
        <f>AG262-AH262</f>
        <v/>
      </c>
      <c r="AJ262" s="59" t="n"/>
      <c r="AK262" s="41" t="n"/>
      <c r="AL262" s="49" t="n">
        <v>0</v>
      </c>
      <c r="AM262" s="46">
        <f>SUM(AI262*AL262)</f>
        <v/>
      </c>
      <c r="AN262" s="59" t="n"/>
      <c r="AO262" s="82">
        <f>SUM(AM262-AN262)</f>
        <v/>
      </c>
    </row>
    <row r="263">
      <c r="A263" s="41" t="n"/>
      <c r="B263" s="58" t="n"/>
      <c r="C263" s="41" t="n"/>
      <c r="D263" s="41" t="n"/>
      <c r="E263" s="41" t="n"/>
      <c r="F263" s="41" t="n"/>
      <c r="G263" s="41" t="n"/>
      <c r="H263" s="41" t="n"/>
      <c r="I263" s="41" t="n"/>
      <c r="J263" s="41" t="n"/>
      <c r="K263" s="41" t="n"/>
      <c r="L263" s="41" t="n"/>
      <c r="M263" s="41" t="n"/>
      <c r="N263" s="41" t="n"/>
      <c r="O263" s="41" t="n"/>
      <c r="P263" s="41" t="n"/>
      <c r="Q263" s="43" t="n"/>
      <c r="R263" s="41" t="n"/>
      <c r="S263" s="41" t="n"/>
      <c r="T263" s="59" t="n"/>
      <c r="U263" s="41" t="n"/>
      <c r="V263" s="41" t="n"/>
      <c r="W263" s="41" t="n"/>
      <c r="X263" s="41" t="n"/>
      <c r="Y263" s="41" t="n"/>
      <c r="Z263" s="41" t="n"/>
      <c r="AA263" s="41" t="n"/>
      <c r="AB263" s="41" t="n"/>
      <c r="AC263" s="41" t="n"/>
      <c r="AD263" s="41" t="n"/>
      <c r="AE263" s="46">
        <f>AC263-AD263</f>
        <v/>
      </c>
      <c r="AF263" s="59" t="n"/>
      <c r="AG263" s="46">
        <f>T263-AF263</f>
        <v/>
      </c>
      <c r="AH263" s="59" t="n"/>
      <c r="AI263" s="46">
        <f>AG263-AH263</f>
        <v/>
      </c>
      <c r="AJ263" s="59" t="n"/>
      <c r="AK263" s="41" t="n"/>
      <c r="AL263" s="49" t="n">
        <v>0</v>
      </c>
      <c r="AM263" s="46">
        <f>SUM(AI263*AL263)</f>
        <v/>
      </c>
      <c r="AN263" s="59" t="n"/>
      <c r="AO263" s="82">
        <f>SUM(AM263-AN263)</f>
        <v/>
      </c>
    </row>
    <row r="264">
      <c r="A264" s="41" t="n"/>
      <c r="B264" s="58" t="n"/>
      <c r="C264" s="41" t="n"/>
      <c r="D264" s="41" t="n"/>
      <c r="E264" s="41" t="n"/>
      <c r="F264" s="41" t="n"/>
      <c r="G264" s="41" t="n"/>
      <c r="H264" s="41" t="n"/>
      <c r="I264" s="41" t="n"/>
      <c r="J264" s="41" t="n"/>
      <c r="K264" s="41" t="n"/>
      <c r="L264" s="41" t="n"/>
      <c r="M264" s="41" t="n"/>
      <c r="N264" s="41" t="n"/>
      <c r="O264" s="41" t="n"/>
      <c r="P264" s="41" t="n"/>
      <c r="Q264" s="43" t="n"/>
      <c r="R264" s="41" t="n"/>
      <c r="S264" s="41" t="n"/>
      <c r="T264" s="59" t="n"/>
      <c r="U264" s="41" t="n"/>
      <c r="V264" s="41" t="n"/>
      <c r="W264" s="41" t="n"/>
      <c r="X264" s="41" t="n"/>
      <c r="Y264" s="41" t="n"/>
      <c r="Z264" s="41" t="n"/>
      <c r="AA264" s="41" t="n"/>
      <c r="AB264" s="41" t="n"/>
      <c r="AC264" s="41" t="n"/>
      <c r="AD264" s="41" t="n"/>
      <c r="AE264" s="46">
        <f>AC264-AD264</f>
        <v/>
      </c>
      <c r="AF264" s="59" t="n"/>
      <c r="AG264" s="46">
        <f>T264-AF264</f>
        <v/>
      </c>
      <c r="AH264" s="59" t="n"/>
      <c r="AI264" s="46">
        <f>AG264-AH264</f>
        <v/>
      </c>
      <c r="AJ264" s="59" t="n"/>
      <c r="AK264" s="41" t="n"/>
      <c r="AL264" s="49" t="n">
        <v>0</v>
      </c>
      <c r="AM264" s="46">
        <f>SUM(AI264*AL264)</f>
        <v/>
      </c>
      <c r="AN264" s="59" t="n"/>
      <c r="AO264" s="82">
        <f>SUM(AM264-AN264)</f>
        <v/>
      </c>
    </row>
    <row r="265">
      <c r="A265" s="41" t="n"/>
      <c r="B265" s="58" t="n"/>
      <c r="C265" s="41" t="n"/>
      <c r="D265" s="41" t="n"/>
      <c r="E265" s="41" t="n"/>
      <c r="F265" s="41" t="n"/>
      <c r="G265" s="41" t="n"/>
      <c r="H265" s="41" t="n"/>
      <c r="I265" s="41" t="n"/>
      <c r="J265" s="41" t="n"/>
      <c r="K265" s="41" t="n"/>
      <c r="L265" s="41" t="n"/>
      <c r="M265" s="41" t="n"/>
      <c r="N265" s="41" t="n"/>
      <c r="O265" s="41" t="n"/>
      <c r="P265" s="41" t="n"/>
      <c r="Q265" s="43" t="n"/>
      <c r="R265" s="41" t="n"/>
      <c r="S265" s="41" t="n"/>
      <c r="T265" s="59" t="n"/>
      <c r="U265" s="41" t="n"/>
      <c r="V265" s="41" t="n"/>
      <c r="W265" s="41" t="n"/>
      <c r="X265" s="41" t="n"/>
      <c r="Y265" s="41" t="n"/>
      <c r="Z265" s="41" t="n"/>
      <c r="AA265" s="41" t="n"/>
      <c r="AB265" s="41" t="n"/>
      <c r="AC265" s="41" t="n"/>
      <c r="AD265" s="41" t="n"/>
      <c r="AE265" s="46">
        <f>AC265-AD265</f>
        <v/>
      </c>
      <c r="AF265" s="59" t="n"/>
      <c r="AG265" s="46">
        <f>T265-AF265</f>
        <v/>
      </c>
      <c r="AH265" s="59" t="n"/>
      <c r="AI265" s="46">
        <f>AG265-AH265</f>
        <v/>
      </c>
      <c r="AJ265" s="59" t="n"/>
      <c r="AK265" s="41" t="n"/>
      <c r="AL265" s="49" t="n">
        <v>0</v>
      </c>
      <c r="AM265" s="46">
        <f>SUM(AI265*AL265)</f>
        <v/>
      </c>
      <c r="AN265" s="59" t="n"/>
      <c r="AO265" s="82">
        <f>SUM(AM265-AN265)</f>
        <v/>
      </c>
    </row>
    <row r="266">
      <c r="A266" s="41" t="n"/>
      <c r="B266" s="58" t="n"/>
      <c r="C266" s="41" t="n"/>
      <c r="D266" s="41" t="n"/>
      <c r="E266" s="41" t="n"/>
      <c r="F266" s="41" t="n"/>
      <c r="G266" s="41" t="n"/>
      <c r="H266" s="41" t="n"/>
      <c r="I266" s="41" t="n"/>
      <c r="J266" s="41" t="n"/>
      <c r="K266" s="41" t="n"/>
      <c r="L266" s="41" t="n"/>
      <c r="M266" s="41" t="n"/>
      <c r="N266" s="41" t="n"/>
      <c r="O266" s="41" t="n"/>
      <c r="P266" s="41" t="n"/>
      <c r="Q266" s="43" t="n"/>
      <c r="R266" s="41" t="n"/>
      <c r="S266" s="41" t="n"/>
      <c r="T266" s="59" t="n"/>
      <c r="U266" s="41" t="n"/>
      <c r="V266" s="41" t="n"/>
      <c r="W266" s="41" t="n"/>
      <c r="X266" s="41" t="n"/>
      <c r="Y266" s="41" t="n"/>
      <c r="Z266" s="41" t="n"/>
      <c r="AA266" s="41" t="n"/>
      <c r="AB266" s="41" t="n"/>
      <c r="AC266" s="41" t="n"/>
      <c r="AD266" s="41" t="n"/>
      <c r="AE266" s="46">
        <f>AC266-AD266</f>
        <v/>
      </c>
      <c r="AF266" s="59" t="n"/>
      <c r="AG266" s="46">
        <f>T266-AF266</f>
        <v/>
      </c>
      <c r="AH266" s="59" t="n"/>
      <c r="AI266" s="46">
        <f>AG266-AH266</f>
        <v/>
      </c>
      <c r="AJ266" s="59" t="n"/>
      <c r="AK266" s="41" t="n"/>
      <c r="AL266" s="49" t="n">
        <v>0</v>
      </c>
      <c r="AM266" s="46">
        <f>SUM(AI266*AL266)</f>
        <v/>
      </c>
      <c r="AN266" s="59" t="n"/>
      <c r="AO266" s="82">
        <f>SUM(AM266-AN266)</f>
        <v/>
      </c>
    </row>
    <row r="267">
      <c r="A267" s="41" t="n"/>
      <c r="B267" s="58" t="n"/>
      <c r="C267" s="41" t="n"/>
      <c r="D267" s="41" t="n"/>
      <c r="E267" s="41" t="n"/>
      <c r="F267" s="41" t="n"/>
      <c r="G267" s="41" t="n"/>
      <c r="H267" s="41" t="n"/>
      <c r="I267" s="41" t="n"/>
      <c r="J267" s="41" t="n"/>
      <c r="K267" s="41" t="n"/>
      <c r="L267" s="41" t="n"/>
      <c r="M267" s="41" t="n"/>
      <c r="N267" s="41" t="n"/>
      <c r="O267" s="41" t="n"/>
      <c r="P267" s="41" t="n"/>
      <c r="Q267" s="43" t="n"/>
      <c r="R267" s="41" t="n"/>
      <c r="S267" s="41" t="n"/>
      <c r="T267" s="59" t="n"/>
      <c r="U267" s="41" t="n"/>
      <c r="V267" s="41" t="n"/>
      <c r="W267" s="41" t="n"/>
      <c r="X267" s="41" t="n"/>
      <c r="Y267" s="41" t="n"/>
      <c r="Z267" s="41" t="n"/>
      <c r="AA267" s="41" t="n"/>
      <c r="AB267" s="41" t="n"/>
      <c r="AC267" s="41" t="n"/>
      <c r="AD267" s="41" t="n"/>
      <c r="AE267" s="46">
        <f>AC267-AD267</f>
        <v/>
      </c>
      <c r="AF267" s="59" t="n"/>
      <c r="AG267" s="46">
        <f>T267-AF267</f>
        <v/>
      </c>
      <c r="AH267" s="59" t="n"/>
      <c r="AI267" s="46">
        <f>AG267-AH267</f>
        <v/>
      </c>
      <c r="AJ267" s="59" t="n"/>
      <c r="AK267" s="41" t="n"/>
      <c r="AL267" s="49" t="n">
        <v>0</v>
      </c>
      <c r="AM267" s="46">
        <f>SUM(AI267*AL267)</f>
        <v/>
      </c>
      <c r="AN267" s="59" t="n"/>
      <c r="AO267" s="82">
        <f>SUM(AM267-AN267)</f>
        <v/>
      </c>
    </row>
    <row r="268">
      <c r="A268" s="41" t="n"/>
      <c r="B268" s="58" t="n"/>
      <c r="C268" s="41" t="n"/>
      <c r="D268" s="41" t="n"/>
      <c r="E268" s="41" t="n"/>
      <c r="F268" s="41" t="n"/>
      <c r="G268" s="41" t="n"/>
      <c r="H268" s="41" t="n"/>
      <c r="I268" s="41" t="n"/>
      <c r="J268" s="41" t="n"/>
      <c r="K268" s="41" t="n"/>
      <c r="L268" s="41" t="n"/>
      <c r="M268" s="41" t="n"/>
      <c r="N268" s="41" t="n"/>
      <c r="O268" s="41" t="n"/>
      <c r="P268" s="41" t="n"/>
      <c r="Q268" s="43" t="n"/>
      <c r="R268" s="41" t="n"/>
      <c r="S268" s="41" t="n"/>
      <c r="T268" s="59" t="n"/>
      <c r="U268" s="41" t="n"/>
      <c r="V268" s="41" t="n"/>
      <c r="W268" s="41" t="n"/>
      <c r="X268" s="41" t="n"/>
      <c r="Y268" s="41" t="n"/>
      <c r="Z268" s="41" t="n"/>
      <c r="AA268" s="41" t="n"/>
      <c r="AB268" s="41" t="n"/>
      <c r="AC268" s="41" t="n"/>
      <c r="AD268" s="41" t="n"/>
      <c r="AE268" s="46">
        <f>AC268-AD268</f>
        <v/>
      </c>
      <c r="AF268" s="59" t="n"/>
      <c r="AG268" s="46">
        <f>T268-AF268</f>
        <v/>
      </c>
      <c r="AH268" s="59" t="n"/>
      <c r="AI268" s="46">
        <f>AG268-AH268</f>
        <v/>
      </c>
      <c r="AJ268" s="59" t="n"/>
      <c r="AK268" s="41" t="n"/>
      <c r="AL268" s="49" t="n">
        <v>0</v>
      </c>
      <c r="AM268" s="46">
        <f>SUM(AI268*AL268)</f>
        <v/>
      </c>
      <c r="AN268" s="59" t="n"/>
      <c r="AO268" s="82">
        <f>SUM(AM268-AN268)</f>
        <v/>
      </c>
    </row>
    <row r="269">
      <c r="A269" s="41" t="n"/>
      <c r="B269" s="58" t="n"/>
      <c r="C269" s="41" t="n"/>
      <c r="D269" s="41" t="n"/>
      <c r="E269" s="41" t="n"/>
      <c r="F269" s="41" t="n"/>
      <c r="G269" s="41" t="n"/>
      <c r="H269" s="41" t="n"/>
      <c r="I269" s="41" t="n"/>
      <c r="J269" s="41" t="n"/>
      <c r="K269" s="41" t="n"/>
      <c r="L269" s="41" t="n"/>
      <c r="M269" s="41" t="n"/>
      <c r="N269" s="41" t="n"/>
      <c r="O269" s="41" t="n"/>
      <c r="P269" s="41" t="n"/>
      <c r="Q269" s="43" t="n"/>
      <c r="R269" s="41" t="n"/>
      <c r="S269" s="41" t="n"/>
      <c r="T269" s="59" t="n"/>
      <c r="U269" s="41" t="n"/>
      <c r="V269" s="41" t="n"/>
      <c r="W269" s="41" t="n"/>
      <c r="X269" s="41" t="n"/>
      <c r="Y269" s="41" t="n"/>
      <c r="Z269" s="41" t="n"/>
      <c r="AA269" s="41" t="n"/>
      <c r="AB269" s="41" t="n"/>
      <c r="AC269" s="41" t="n"/>
      <c r="AD269" s="41" t="n"/>
      <c r="AE269" s="46">
        <f>AC269-AD269</f>
        <v/>
      </c>
      <c r="AF269" s="59" t="n"/>
      <c r="AG269" s="46">
        <f>T269-AF269</f>
        <v/>
      </c>
      <c r="AH269" s="59" t="n"/>
      <c r="AI269" s="46">
        <f>AG269-AH269</f>
        <v/>
      </c>
      <c r="AJ269" s="59" t="n"/>
      <c r="AK269" s="41" t="n"/>
      <c r="AL269" s="49" t="n">
        <v>0</v>
      </c>
      <c r="AM269" s="46">
        <f>SUM(AI269*AL269)</f>
        <v/>
      </c>
      <c r="AN269" s="59" t="n"/>
      <c r="AO269" s="82">
        <f>SUM(AM269-AN269)</f>
        <v/>
      </c>
    </row>
    <row r="270">
      <c r="A270" s="41" t="n"/>
      <c r="B270" s="58" t="n"/>
      <c r="C270" s="41" t="n"/>
      <c r="D270" s="41" t="n"/>
      <c r="E270" s="41" t="n"/>
      <c r="F270" s="41" t="n"/>
      <c r="G270" s="41" t="n"/>
      <c r="H270" s="41" t="n"/>
      <c r="I270" s="41" t="n"/>
      <c r="J270" s="41" t="n"/>
      <c r="K270" s="41" t="n"/>
      <c r="L270" s="41" t="n"/>
      <c r="M270" s="41" t="n"/>
      <c r="N270" s="41" t="n"/>
      <c r="O270" s="41" t="n"/>
      <c r="P270" s="41" t="n"/>
      <c r="Q270" s="43" t="n"/>
      <c r="R270" s="41" t="n"/>
      <c r="S270" s="41" t="n"/>
      <c r="T270" s="59" t="n"/>
      <c r="U270" s="41" t="n"/>
      <c r="V270" s="41" t="n"/>
      <c r="W270" s="41" t="n"/>
      <c r="X270" s="41" t="n"/>
      <c r="Y270" s="41" t="n"/>
      <c r="Z270" s="41" t="n"/>
      <c r="AA270" s="41" t="n"/>
      <c r="AB270" s="41" t="n"/>
      <c r="AC270" s="41" t="n"/>
      <c r="AD270" s="41" t="n"/>
      <c r="AE270" s="46">
        <f>AC270-AD270</f>
        <v/>
      </c>
      <c r="AF270" s="59" t="n"/>
      <c r="AG270" s="46">
        <f>T270-AF270</f>
        <v/>
      </c>
      <c r="AH270" s="59" t="n"/>
      <c r="AI270" s="46">
        <f>AG270-AH270</f>
        <v/>
      </c>
      <c r="AJ270" s="59" t="n"/>
      <c r="AK270" s="41" t="n"/>
      <c r="AL270" s="49" t="n">
        <v>0</v>
      </c>
      <c r="AM270" s="46">
        <f>SUM(AI270*AL270)</f>
        <v/>
      </c>
      <c r="AN270" s="59" t="n"/>
      <c r="AO270" s="82">
        <f>SUM(AM270-AN270)</f>
        <v/>
      </c>
    </row>
    <row r="271">
      <c r="A271" s="41" t="n"/>
      <c r="B271" s="58" t="n"/>
      <c r="C271" s="41" t="n"/>
      <c r="D271" s="41" t="n"/>
      <c r="E271" s="41" t="n"/>
      <c r="F271" s="41" t="n"/>
      <c r="G271" s="41" t="n"/>
      <c r="H271" s="41" t="n"/>
      <c r="I271" s="41" t="n"/>
      <c r="J271" s="41" t="n"/>
      <c r="K271" s="41" t="n"/>
      <c r="L271" s="41" t="n"/>
      <c r="M271" s="41" t="n"/>
      <c r="N271" s="41" t="n"/>
      <c r="O271" s="41" t="n"/>
      <c r="P271" s="41" t="n"/>
      <c r="Q271" s="43" t="n"/>
      <c r="R271" s="41" t="n"/>
      <c r="S271" s="41" t="n"/>
      <c r="T271" s="59" t="n"/>
      <c r="U271" s="41" t="n"/>
      <c r="V271" s="41" t="n"/>
      <c r="W271" s="41" t="n"/>
      <c r="X271" s="41" t="n"/>
      <c r="Y271" s="41" t="n"/>
      <c r="Z271" s="41" t="n"/>
      <c r="AA271" s="41" t="n"/>
      <c r="AB271" s="41" t="n"/>
      <c r="AC271" s="41" t="n"/>
      <c r="AD271" s="41" t="n"/>
      <c r="AE271" s="46">
        <f>AC271-AD271</f>
        <v/>
      </c>
      <c r="AF271" s="59" t="n"/>
      <c r="AG271" s="46">
        <f>T271-AF271</f>
        <v/>
      </c>
      <c r="AH271" s="59" t="n"/>
      <c r="AI271" s="46">
        <f>AG271-AH271</f>
        <v/>
      </c>
      <c r="AJ271" s="59" t="n"/>
      <c r="AK271" s="41" t="n"/>
      <c r="AL271" s="49" t="n">
        <v>0</v>
      </c>
      <c r="AM271" s="46">
        <f>SUM(AI271*AL271)</f>
        <v/>
      </c>
      <c r="AN271" s="59" t="n"/>
      <c r="AO271" s="82">
        <f>SUM(AM271-AN271)</f>
        <v/>
      </c>
    </row>
    <row r="272">
      <c r="A272" s="41" t="n"/>
      <c r="B272" s="58" t="n"/>
      <c r="C272" s="41" t="n"/>
      <c r="D272" s="41" t="n"/>
      <c r="E272" s="41" t="n"/>
      <c r="F272" s="41" t="n"/>
      <c r="G272" s="41" t="n"/>
      <c r="H272" s="41" t="n"/>
      <c r="I272" s="41" t="n"/>
      <c r="J272" s="41" t="n"/>
      <c r="K272" s="41" t="n"/>
      <c r="L272" s="41" t="n"/>
      <c r="M272" s="41" t="n"/>
      <c r="N272" s="41" t="n"/>
      <c r="O272" s="41" t="n"/>
      <c r="P272" s="41" t="n"/>
      <c r="Q272" s="43" t="n"/>
      <c r="R272" s="41" t="n"/>
      <c r="S272" s="41" t="n"/>
      <c r="T272" s="59" t="n"/>
      <c r="U272" s="41" t="n"/>
      <c r="V272" s="41" t="n"/>
      <c r="W272" s="41" t="n"/>
      <c r="X272" s="41" t="n"/>
      <c r="Y272" s="41" t="n"/>
      <c r="Z272" s="41" t="n"/>
      <c r="AA272" s="41" t="n"/>
      <c r="AB272" s="41" t="n"/>
      <c r="AC272" s="41" t="n"/>
      <c r="AD272" s="41" t="n"/>
      <c r="AE272" s="46">
        <f>AC272-AD272</f>
        <v/>
      </c>
      <c r="AF272" s="59" t="n"/>
      <c r="AG272" s="46">
        <f>T272-AF272</f>
        <v/>
      </c>
      <c r="AH272" s="59" t="n"/>
      <c r="AI272" s="46">
        <f>AG272-AH272</f>
        <v/>
      </c>
      <c r="AJ272" s="59" t="n"/>
      <c r="AK272" s="41" t="n"/>
      <c r="AL272" s="49" t="n">
        <v>0</v>
      </c>
      <c r="AM272" s="46">
        <f>SUM(AI272*AL272)</f>
        <v/>
      </c>
      <c r="AN272" s="59" t="n"/>
      <c r="AO272" s="82">
        <f>SUM(AM272-AN272)</f>
        <v/>
      </c>
    </row>
    <row r="273">
      <c r="A273" s="41" t="n"/>
      <c r="B273" s="58" t="n"/>
      <c r="C273" s="41" t="n"/>
      <c r="D273" s="41" t="n"/>
      <c r="E273" s="41" t="n"/>
      <c r="F273" s="41" t="n"/>
      <c r="G273" s="41" t="n"/>
      <c r="H273" s="41" t="n"/>
      <c r="I273" s="41" t="n"/>
      <c r="J273" s="41" t="n"/>
      <c r="K273" s="41" t="n"/>
      <c r="L273" s="41" t="n"/>
      <c r="M273" s="41" t="n"/>
      <c r="N273" s="41" t="n"/>
      <c r="O273" s="41" t="n"/>
      <c r="P273" s="41" t="n"/>
      <c r="Q273" s="43" t="n"/>
      <c r="R273" s="41" t="n"/>
      <c r="S273" s="41" t="n"/>
      <c r="T273" s="59" t="n"/>
      <c r="U273" s="41" t="n"/>
      <c r="V273" s="41" t="n"/>
      <c r="W273" s="41" t="n"/>
      <c r="X273" s="41" t="n"/>
      <c r="Y273" s="41" t="n"/>
      <c r="Z273" s="41" t="n"/>
      <c r="AA273" s="41" t="n"/>
      <c r="AB273" s="41" t="n"/>
      <c r="AC273" s="41" t="n"/>
      <c r="AD273" s="41" t="n"/>
      <c r="AE273" s="46">
        <f>AC273-AD273</f>
        <v/>
      </c>
      <c r="AF273" s="59" t="n"/>
      <c r="AG273" s="46">
        <f>T273-AF273</f>
        <v/>
      </c>
      <c r="AH273" s="59" t="n"/>
      <c r="AI273" s="46">
        <f>AG273-AH273</f>
        <v/>
      </c>
      <c r="AJ273" s="59" t="n"/>
      <c r="AK273" s="41" t="n"/>
      <c r="AL273" s="49" t="n">
        <v>0</v>
      </c>
      <c r="AM273" s="46">
        <f>SUM(AI273*AL273)</f>
        <v/>
      </c>
      <c r="AN273" s="59" t="n"/>
      <c r="AO273" s="82">
        <f>SUM(AM273-AN273)</f>
        <v/>
      </c>
    </row>
    <row r="274">
      <c r="A274" s="41" t="n"/>
      <c r="B274" s="58" t="n"/>
      <c r="C274" s="41" t="n"/>
      <c r="D274" s="41" t="n"/>
      <c r="E274" s="41" t="n"/>
      <c r="F274" s="41" t="n"/>
      <c r="G274" s="41" t="n"/>
      <c r="H274" s="41" t="n"/>
      <c r="I274" s="41" t="n"/>
      <c r="J274" s="41" t="n"/>
      <c r="K274" s="41" t="n"/>
      <c r="L274" s="41" t="n"/>
      <c r="M274" s="41" t="n"/>
      <c r="N274" s="41" t="n"/>
      <c r="O274" s="41" t="n"/>
      <c r="P274" s="41" t="n"/>
      <c r="Q274" s="43" t="n"/>
      <c r="R274" s="41" t="n"/>
      <c r="S274" s="41" t="n"/>
      <c r="T274" s="59" t="n"/>
      <c r="U274" s="41" t="n"/>
      <c r="V274" s="41" t="n"/>
      <c r="W274" s="41" t="n"/>
      <c r="X274" s="41" t="n"/>
      <c r="Y274" s="41" t="n"/>
      <c r="Z274" s="41" t="n"/>
      <c r="AA274" s="41" t="n"/>
      <c r="AB274" s="41" t="n"/>
      <c r="AC274" s="41" t="n"/>
      <c r="AD274" s="41" t="n"/>
      <c r="AE274" s="46">
        <f>AC274-AD274</f>
        <v/>
      </c>
      <c r="AF274" s="59" t="n"/>
      <c r="AG274" s="46">
        <f>T274-AF274</f>
        <v/>
      </c>
      <c r="AH274" s="59" t="n"/>
      <c r="AI274" s="46">
        <f>AG274-AH274</f>
        <v/>
      </c>
      <c r="AJ274" s="59" t="n"/>
      <c r="AK274" s="41" t="n"/>
      <c r="AL274" s="49" t="n">
        <v>0</v>
      </c>
      <c r="AM274" s="46">
        <f>SUM(AI274*AL274)</f>
        <v/>
      </c>
      <c r="AN274" s="59" t="n"/>
      <c r="AO274" s="82">
        <f>SUM(AM274-AN274)</f>
        <v/>
      </c>
    </row>
    <row r="275">
      <c r="A275" s="41" t="n"/>
      <c r="B275" s="58" t="n"/>
      <c r="C275" s="41" t="n"/>
      <c r="D275" s="41" t="n"/>
      <c r="E275" s="41" t="n"/>
      <c r="F275" s="41" t="n"/>
      <c r="G275" s="41" t="n"/>
      <c r="H275" s="41" t="n"/>
      <c r="I275" s="41" t="n"/>
      <c r="J275" s="41" t="n"/>
      <c r="K275" s="41" t="n"/>
      <c r="L275" s="41" t="n"/>
      <c r="M275" s="41" t="n"/>
      <c r="N275" s="41" t="n"/>
      <c r="O275" s="41" t="n"/>
      <c r="P275" s="41" t="n"/>
      <c r="Q275" s="43" t="n"/>
      <c r="R275" s="41" t="n"/>
      <c r="S275" s="41" t="n"/>
      <c r="T275" s="59" t="n"/>
      <c r="U275" s="41" t="n"/>
      <c r="V275" s="41" t="n"/>
      <c r="W275" s="41" t="n"/>
      <c r="X275" s="41" t="n"/>
      <c r="Y275" s="41" t="n"/>
      <c r="Z275" s="41" t="n"/>
      <c r="AA275" s="41" t="n"/>
      <c r="AB275" s="41" t="n"/>
      <c r="AC275" s="41" t="n"/>
      <c r="AD275" s="41" t="n"/>
      <c r="AE275" s="46">
        <f>AC275-AD275</f>
        <v/>
      </c>
      <c r="AF275" s="59" t="n"/>
      <c r="AG275" s="46">
        <f>T275-AF275</f>
        <v/>
      </c>
      <c r="AH275" s="59" t="n"/>
      <c r="AI275" s="46">
        <f>AG275-AH275</f>
        <v/>
      </c>
      <c r="AJ275" s="59" t="n"/>
      <c r="AK275" s="41" t="n"/>
      <c r="AL275" s="49" t="n">
        <v>0</v>
      </c>
      <c r="AM275" s="46">
        <f>SUM(AI275*AL275)</f>
        <v/>
      </c>
      <c r="AN275" s="59" t="n"/>
      <c r="AO275" s="82">
        <f>SUM(AM275-AN275)</f>
        <v/>
      </c>
    </row>
    <row r="276">
      <c r="A276" s="41" t="n"/>
      <c r="B276" s="58" t="n"/>
      <c r="C276" s="41" t="n"/>
      <c r="D276" s="41" t="n"/>
      <c r="E276" s="41" t="n"/>
      <c r="F276" s="41" t="n"/>
      <c r="G276" s="41" t="n"/>
      <c r="H276" s="41" t="n"/>
      <c r="I276" s="41" t="n"/>
      <c r="J276" s="41" t="n"/>
      <c r="K276" s="41" t="n"/>
      <c r="L276" s="41" t="n"/>
      <c r="M276" s="41" t="n"/>
      <c r="N276" s="41" t="n"/>
      <c r="O276" s="41" t="n"/>
      <c r="P276" s="41" t="n"/>
      <c r="Q276" s="43" t="n"/>
      <c r="R276" s="41" t="n"/>
      <c r="S276" s="41" t="n"/>
      <c r="T276" s="59" t="n"/>
      <c r="U276" s="41" t="n"/>
      <c r="V276" s="41" t="n"/>
      <c r="W276" s="41" t="n"/>
      <c r="X276" s="41" t="n"/>
      <c r="Y276" s="41" t="n"/>
      <c r="Z276" s="41" t="n"/>
      <c r="AA276" s="41" t="n"/>
      <c r="AB276" s="41" t="n"/>
      <c r="AC276" s="41" t="n"/>
      <c r="AD276" s="41" t="n"/>
      <c r="AE276" s="46">
        <f>AC276-AD276</f>
        <v/>
      </c>
      <c r="AF276" s="59" t="n"/>
      <c r="AG276" s="46">
        <f>T276-AF276</f>
        <v/>
      </c>
      <c r="AH276" s="59" t="n"/>
      <c r="AI276" s="46">
        <f>AG276-AH276</f>
        <v/>
      </c>
      <c r="AJ276" s="59" t="n"/>
      <c r="AK276" s="41" t="n"/>
      <c r="AL276" s="49" t="n">
        <v>0</v>
      </c>
      <c r="AM276" s="46">
        <f>SUM(AI276*AL276)</f>
        <v/>
      </c>
      <c r="AN276" s="59" t="n"/>
      <c r="AO276" s="82">
        <f>SUM(AM276-AN276)</f>
        <v/>
      </c>
    </row>
    <row r="277">
      <c r="A277" s="41" t="n"/>
      <c r="B277" s="58" t="n"/>
      <c r="C277" s="41" t="n"/>
      <c r="D277" s="41" t="n"/>
      <c r="E277" s="41" t="n"/>
      <c r="F277" s="41" t="n"/>
      <c r="G277" s="41" t="n"/>
      <c r="H277" s="41" t="n"/>
      <c r="I277" s="41" t="n"/>
      <c r="J277" s="41" t="n"/>
      <c r="K277" s="41" t="n"/>
      <c r="L277" s="41" t="n"/>
      <c r="M277" s="41" t="n"/>
      <c r="N277" s="41" t="n"/>
      <c r="O277" s="41" t="n"/>
      <c r="P277" s="41" t="n"/>
      <c r="Q277" s="43" t="n"/>
      <c r="R277" s="41" t="n"/>
      <c r="S277" s="41" t="n"/>
      <c r="T277" s="59" t="n"/>
      <c r="U277" s="41" t="n"/>
      <c r="V277" s="41" t="n"/>
      <c r="W277" s="41" t="n"/>
      <c r="X277" s="41" t="n"/>
      <c r="Y277" s="41" t="n"/>
      <c r="Z277" s="41" t="n"/>
      <c r="AA277" s="41" t="n"/>
      <c r="AB277" s="41" t="n"/>
      <c r="AC277" s="41" t="n"/>
      <c r="AD277" s="41" t="n"/>
      <c r="AE277" s="46">
        <f>AC277-AD277</f>
        <v/>
      </c>
      <c r="AF277" s="59" t="n"/>
      <c r="AG277" s="46">
        <f>T277-AF277</f>
        <v/>
      </c>
      <c r="AH277" s="59" t="n"/>
      <c r="AI277" s="46">
        <f>AG277-AH277</f>
        <v/>
      </c>
      <c r="AJ277" s="59" t="n"/>
      <c r="AK277" s="41" t="n"/>
      <c r="AL277" s="49" t="n">
        <v>0</v>
      </c>
      <c r="AM277" s="46">
        <f>SUM(AI277*AL277)</f>
        <v/>
      </c>
      <c r="AN277" s="59" t="n"/>
      <c r="AO277" s="82">
        <f>SUM(AM277-AN277)</f>
        <v/>
      </c>
    </row>
    <row r="278">
      <c r="A278" s="41" t="n"/>
      <c r="B278" s="58" t="n"/>
      <c r="C278" s="41" t="n"/>
      <c r="D278" s="41" t="n"/>
      <c r="E278" s="41" t="n"/>
      <c r="F278" s="41" t="n"/>
      <c r="G278" s="41" t="n"/>
      <c r="H278" s="41" t="n"/>
      <c r="I278" s="41" t="n"/>
      <c r="J278" s="41" t="n"/>
      <c r="K278" s="41" t="n"/>
      <c r="L278" s="41" t="n"/>
      <c r="M278" s="41" t="n"/>
      <c r="N278" s="41" t="n"/>
      <c r="O278" s="41" t="n"/>
      <c r="P278" s="41" t="n"/>
      <c r="Q278" s="43" t="n"/>
      <c r="R278" s="41" t="n"/>
      <c r="S278" s="41" t="n"/>
      <c r="T278" s="59" t="n"/>
      <c r="U278" s="41" t="n"/>
      <c r="V278" s="41" t="n"/>
      <c r="W278" s="41" t="n"/>
      <c r="X278" s="41" t="n"/>
      <c r="Y278" s="41" t="n"/>
      <c r="Z278" s="41" t="n"/>
      <c r="AA278" s="41" t="n"/>
      <c r="AB278" s="41" t="n"/>
      <c r="AC278" s="41" t="n"/>
      <c r="AD278" s="41" t="n"/>
      <c r="AE278" s="46">
        <f>AC278-AD278</f>
        <v/>
      </c>
      <c r="AF278" s="59" t="n"/>
      <c r="AG278" s="46">
        <f>T278-AF278</f>
        <v/>
      </c>
      <c r="AH278" s="59" t="n"/>
      <c r="AI278" s="46">
        <f>AG278-AH278</f>
        <v/>
      </c>
      <c r="AJ278" s="59" t="n"/>
      <c r="AK278" s="41" t="n"/>
      <c r="AL278" s="49" t="n">
        <v>0</v>
      </c>
      <c r="AM278" s="46">
        <f>SUM(AI278*AL278)</f>
        <v/>
      </c>
      <c r="AN278" s="59" t="n"/>
      <c r="AO278" s="82">
        <f>SUM(AM278-AN278)</f>
        <v/>
      </c>
    </row>
    <row r="279">
      <c r="A279" s="41" t="n"/>
      <c r="B279" s="58" t="n"/>
      <c r="C279" s="41" t="n"/>
      <c r="D279" s="41" t="n"/>
      <c r="E279" s="41" t="n"/>
      <c r="F279" s="41" t="n"/>
      <c r="G279" s="41" t="n"/>
      <c r="H279" s="41" t="n"/>
      <c r="I279" s="41" t="n"/>
      <c r="J279" s="41" t="n"/>
      <c r="K279" s="41" t="n"/>
      <c r="L279" s="41" t="n"/>
      <c r="M279" s="41" t="n"/>
      <c r="N279" s="41" t="n"/>
      <c r="O279" s="41" t="n"/>
      <c r="P279" s="41" t="n"/>
      <c r="Q279" s="43" t="n"/>
      <c r="R279" s="41" t="n"/>
      <c r="S279" s="41" t="n"/>
      <c r="T279" s="59" t="n"/>
      <c r="U279" s="41" t="n"/>
      <c r="V279" s="41" t="n"/>
      <c r="W279" s="41" t="n"/>
      <c r="X279" s="41" t="n"/>
      <c r="Y279" s="41" t="n"/>
      <c r="Z279" s="41" t="n"/>
      <c r="AA279" s="41" t="n"/>
      <c r="AB279" s="41" t="n"/>
      <c r="AC279" s="41" t="n"/>
      <c r="AD279" s="41" t="n"/>
      <c r="AE279" s="46">
        <f>AC279-AD279</f>
        <v/>
      </c>
      <c r="AF279" s="59" t="n"/>
      <c r="AG279" s="46">
        <f>T279-AF279</f>
        <v/>
      </c>
      <c r="AH279" s="59" t="n"/>
      <c r="AI279" s="46">
        <f>AG279-AH279</f>
        <v/>
      </c>
      <c r="AJ279" s="59" t="n"/>
      <c r="AK279" s="41" t="n"/>
      <c r="AL279" s="49" t="n">
        <v>0</v>
      </c>
      <c r="AM279" s="46">
        <f>SUM(AI279*AL279)</f>
        <v/>
      </c>
      <c r="AN279" s="59" t="n"/>
      <c r="AO279" s="82">
        <f>SUM(AM279-AN279)</f>
        <v/>
      </c>
    </row>
    <row r="280">
      <c r="A280" s="41" t="n"/>
      <c r="B280" s="58" t="n"/>
      <c r="C280" s="41" t="n"/>
      <c r="D280" s="41" t="n"/>
      <c r="E280" s="41" t="n"/>
      <c r="F280" s="41" t="n"/>
      <c r="G280" s="41" t="n"/>
      <c r="H280" s="41" t="n"/>
      <c r="I280" s="41" t="n"/>
      <c r="J280" s="41" t="n"/>
      <c r="K280" s="41" t="n"/>
      <c r="L280" s="41" t="n"/>
      <c r="M280" s="41" t="n"/>
      <c r="N280" s="41" t="n"/>
      <c r="O280" s="41" t="n"/>
      <c r="P280" s="41" t="n"/>
      <c r="Q280" s="43" t="n"/>
      <c r="R280" s="41" t="n"/>
      <c r="S280" s="41" t="n"/>
      <c r="T280" s="59" t="n"/>
      <c r="U280" s="41" t="n"/>
      <c r="V280" s="41" t="n"/>
      <c r="W280" s="41" t="n"/>
      <c r="X280" s="41" t="n"/>
      <c r="Y280" s="41" t="n"/>
      <c r="Z280" s="41" t="n"/>
      <c r="AA280" s="41" t="n"/>
      <c r="AB280" s="41" t="n"/>
      <c r="AC280" s="41" t="n"/>
      <c r="AD280" s="41" t="n"/>
      <c r="AE280" s="46">
        <f>AC280-AD280</f>
        <v/>
      </c>
      <c r="AF280" s="59" t="n"/>
      <c r="AG280" s="46">
        <f>T280-AF280</f>
        <v/>
      </c>
      <c r="AH280" s="59" t="n"/>
      <c r="AI280" s="46">
        <f>AG280-AH280</f>
        <v/>
      </c>
      <c r="AJ280" s="59" t="n"/>
      <c r="AK280" s="41" t="n"/>
      <c r="AL280" s="49" t="n">
        <v>0</v>
      </c>
      <c r="AM280" s="46">
        <f>SUM(AI280*AL280)</f>
        <v/>
      </c>
      <c r="AN280" s="59" t="n"/>
      <c r="AO280" s="82">
        <f>SUM(AM280-AN280)</f>
        <v/>
      </c>
    </row>
    <row r="281">
      <c r="A281" s="41" t="n"/>
      <c r="B281" s="58" t="n"/>
      <c r="C281" s="41" t="n"/>
      <c r="D281" s="41" t="n"/>
      <c r="E281" s="41" t="n"/>
      <c r="F281" s="41" t="n"/>
      <c r="G281" s="41" t="n"/>
      <c r="H281" s="41" t="n"/>
      <c r="I281" s="41" t="n"/>
      <c r="J281" s="41" t="n"/>
      <c r="K281" s="41" t="n"/>
      <c r="L281" s="41" t="n"/>
      <c r="M281" s="41" t="n"/>
      <c r="N281" s="41" t="n"/>
      <c r="O281" s="41" t="n"/>
      <c r="P281" s="41" t="n"/>
      <c r="Q281" s="43" t="n"/>
      <c r="R281" s="41" t="n"/>
      <c r="S281" s="41" t="n"/>
      <c r="T281" s="59" t="n"/>
      <c r="U281" s="41" t="n"/>
      <c r="V281" s="41" t="n"/>
      <c r="W281" s="41" t="n"/>
      <c r="X281" s="41" t="n"/>
      <c r="Y281" s="41" t="n"/>
      <c r="Z281" s="41" t="n"/>
      <c r="AA281" s="41" t="n"/>
      <c r="AB281" s="41" t="n"/>
      <c r="AC281" s="41" t="n"/>
      <c r="AD281" s="41" t="n"/>
      <c r="AE281" s="46">
        <f>AC281-AD281</f>
        <v/>
      </c>
      <c r="AF281" s="59" t="n"/>
      <c r="AG281" s="46">
        <f>T281-AF281</f>
        <v/>
      </c>
      <c r="AH281" s="59" t="n"/>
      <c r="AI281" s="46">
        <f>AG281-AH281</f>
        <v/>
      </c>
      <c r="AJ281" s="59" t="n"/>
      <c r="AK281" s="41" t="n"/>
      <c r="AL281" s="49" t="n">
        <v>0</v>
      </c>
      <c r="AM281" s="46">
        <f>SUM(AI281*AL281)</f>
        <v/>
      </c>
      <c r="AN281" s="59" t="n"/>
      <c r="AO281" s="82">
        <f>SUM(AM281-AN281)</f>
        <v/>
      </c>
    </row>
    <row r="282">
      <c r="A282" s="41" t="n"/>
      <c r="B282" s="58" t="n"/>
      <c r="C282" s="41" t="n"/>
      <c r="D282" s="41" t="n"/>
      <c r="E282" s="41" t="n"/>
      <c r="F282" s="41" t="n"/>
      <c r="G282" s="41" t="n"/>
      <c r="H282" s="41" t="n"/>
      <c r="I282" s="41" t="n"/>
      <c r="J282" s="41" t="n"/>
      <c r="K282" s="41" t="n"/>
      <c r="L282" s="41" t="n"/>
      <c r="M282" s="41" t="n"/>
      <c r="N282" s="41" t="n"/>
      <c r="O282" s="41" t="n"/>
      <c r="P282" s="41" t="n"/>
      <c r="Q282" s="43" t="n"/>
      <c r="R282" s="41" t="n"/>
      <c r="S282" s="41" t="n"/>
      <c r="T282" s="59" t="n"/>
      <c r="U282" s="41" t="n"/>
      <c r="V282" s="41" t="n"/>
      <c r="W282" s="41" t="n"/>
      <c r="X282" s="41" t="n"/>
      <c r="Y282" s="41" t="n"/>
      <c r="Z282" s="41" t="n"/>
      <c r="AA282" s="41" t="n"/>
      <c r="AB282" s="41" t="n"/>
      <c r="AC282" s="41" t="n"/>
      <c r="AD282" s="41" t="n"/>
      <c r="AE282" s="46">
        <f>AC282-AD282</f>
        <v/>
      </c>
      <c r="AF282" s="59" t="n"/>
      <c r="AG282" s="46">
        <f>T282-AF282</f>
        <v/>
      </c>
      <c r="AH282" s="59" t="n"/>
      <c r="AI282" s="46">
        <f>AG282-AH282</f>
        <v/>
      </c>
      <c r="AJ282" s="59" t="n"/>
      <c r="AK282" s="41" t="n"/>
      <c r="AL282" s="49" t="n">
        <v>0</v>
      </c>
      <c r="AM282" s="46">
        <f>SUM(AI282*AL282)</f>
        <v/>
      </c>
      <c r="AN282" s="59" t="n"/>
      <c r="AO282" s="82">
        <f>SUM(AM282-AN282)</f>
        <v/>
      </c>
    </row>
    <row r="283">
      <c r="A283" s="41" t="n"/>
      <c r="B283" s="58" t="n"/>
      <c r="C283" s="41" t="n"/>
      <c r="D283" s="41" t="n"/>
      <c r="E283" s="41" t="n"/>
      <c r="F283" s="41" t="n"/>
      <c r="G283" s="41" t="n"/>
      <c r="H283" s="41" t="n"/>
      <c r="I283" s="41" t="n"/>
      <c r="J283" s="41" t="n"/>
      <c r="K283" s="41" t="n"/>
      <c r="L283" s="41" t="n"/>
      <c r="M283" s="41" t="n"/>
      <c r="N283" s="41" t="n"/>
      <c r="O283" s="41" t="n"/>
      <c r="P283" s="41" t="n"/>
      <c r="Q283" s="43" t="n"/>
      <c r="R283" s="41" t="n"/>
      <c r="S283" s="41" t="n"/>
      <c r="T283" s="59" t="n"/>
      <c r="U283" s="41" t="n"/>
      <c r="V283" s="41" t="n"/>
      <c r="W283" s="41" t="n"/>
      <c r="X283" s="41" t="n"/>
      <c r="Y283" s="41" t="n"/>
      <c r="Z283" s="41" t="n"/>
      <c r="AA283" s="41" t="n"/>
      <c r="AB283" s="41" t="n"/>
      <c r="AC283" s="41" t="n"/>
      <c r="AD283" s="41" t="n"/>
      <c r="AE283" s="46">
        <f>AC283-AD283</f>
        <v/>
      </c>
      <c r="AF283" s="59" t="n"/>
      <c r="AG283" s="46">
        <f>T283-AF283</f>
        <v/>
      </c>
      <c r="AH283" s="59" t="n"/>
      <c r="AI283" s="46">
        <f>AG283-AH283</f>
        <v/>
      </c>
      <c r="AJ283" s="59" t="n"/>
      <c r="AK283" s="41" t="n"/>
      <c r="AL283" s="49" t="n">
        <v>0</v>
      </c>
      <c r="AM283" s="46">
        <f>SUM(AI283*AL283)</f>
        <v/>
      </c>
      <c r="AN283" s="59" t="n"/>
      <c r="AO283" s="82">
        <f>SUM(AM283-AN283)</f>
        <v/>
      </c>
    </row>
    <row r="284">
      <c r="A284" s="41" t="n"/>
      <c r="B284" s="58" t="n"/>
      <c r="C284" s="41" t="n"/>
      <c r="D284" s="41" t="n"/>
      <c r="E284" s="41" t="n"/>
      <c r="F284" s="41" t="n"/>
      <c r="G284" s="41" t="n"/>
      <c r="H284" s="41" t="n"/>
      <c r="I284" s="41" t="n"/>
      <c r="J284" s="41" t="n"/>
      <c r="K284" s="41" t="n"/>
      <c r="L284" s="41" t="n"/>
      <c r="M284" s="41" t="n"/>
      <c r="N284" s="41" t="n"/>
      <c r="O284" s="41" t="n"/>
      <c r="P284" s="41" t="n"/>
      <c r="Q284" s="43" t="n"/>
      <c r="R284" s="41" t="n"/>
      <c r="S284" s="41" t="n"/>
      <c r="T284" s="59" t="n"/>
      <c r="U284" s="41" t="n"/>
      <c r="V284" s="41" t="n"/>
      <c r="W284" s="41" t="n"/>
      <c r="X284" s="41" t="n"/>
      <c r="Y284" s="41" t="n"/>
      <c r="Z284" s="41" t="n"/>
      <c r="AA284" s="41" t="n"/>
      <c r="AB284" s="41" t="n"/>
      <c r="AC284" s="41" t="n"/>
      <c r="AD284" s="41" t="n"/>
      <c r="AE284" s="46">
        <f>AC284-AD284</f>
        <v/>
      </c>
      <c r="AF284" s="59" t="n"/>
      <c r="AG284" s="46">
        <f>T284-AF284</f>
        <v/>
      </c>
      <c r="AH284" s="59" t="n"/>
      <c r="AI284" s="46">
        <f>AG284-AH284</f>
        <v/>
      </c>
      <c r="AJ284" s="59" t="n"/>
      <c r="AK284" s="41" t="n"/>
      <c r="AL284" s="49" t="n">
        <v>0</v>
      </c>
      <c r="AM284" s="46">
        <f>SUM(AI284*AL284)</f>
        <v/>
      </c>
      <c r="AN284" s="59" t="n"/>
      <c r="AO284" s="82">
        <f>SUM(AM284-AN284)</f>
        <v/>
      </c>
    </row>
    <row r="285">
      <c r="A285" s="41" t="n"/>
      <c r="B285" s="58" t="n"/>
      <c r="C285" s="41" t="n"/>
      <c r="D285" s="41" t="n"/>
      <c r="E285" s="41" t="n"/>
      <c r="F285" s="41" t="n"/>
      <c r="G285" s="41" t="n"/>
      <c r="H285" s="41" t="n"/>
      <c r="I285" s="41" t="n"/>
      <c r="J285" s="41" t="n"/>
      <c r="K285" s="41" t="n"/>
      <c r="L285" s="41" t="n"/>
      <c r="M285" s="41" t="n"/>
      <c r="N285" s="41" t="n"/>
      <c r="O285" s="41" t="n"/>
      <c r="P285" s="41" t="n"/>
      <c r="Q285" s="43" t="n"/>
      <c r="R285" s="41" t="n"/>
      <c r="S285" s="41" t="n"/>
      <c r="T285" s="59" t="n"/>
      <c r="U285" s="41" t="n"/>
      <c r="V285" s="41" t="n"/>
      <c r="W285" s="41" t="n"/>
      <c r="X285" s="41" t="n"/>
      <c r="Y285" s="41" t="n"/>
      <c r="Z285" s="41" t="n"/>
      <c r="AA285" s="41" t="n"/>
      <c r="AB285" s="41" t="n"/>
      <c r="AC285" s="41" t="n"/>
      <c r="AD285" s="41" t="n"/>
      <c r="AE285" s="46">
        <f>AC285-AD285</f>
        <v/>
      </c>
      <c r="AF285" s="59" t="n"/>
      <c r="AG285" s="46">
        <f>T285-AF285</f>
        <v/>
      </c>
      <c r="AH285" s="59" t="n"/>
      <c r="AI285" s="46">
        <f>AG285-AH285</f>
        <v/>
      </c>
      <c r="AJ285" s="59" t="n"/>
      <c r="AK285" s="41" t="n"/>
      <c r="AL285" s="49" t="n">
        <v>0</v>
      </c>
      <c r="AM285" s="46">
        <f>SUM(AI285*AL285)</f>
        <v/>
      </c>
      <c r="AN285" s="59" t="n"/>
      <c r="AO285" s="82">
        <f>SUM(AM285-AN285)</f>
        <v/>
      </c>
    </row>
    <row r="286">
      <c r="A286" s="41" t="n"/>
      <c r="B286" s="58" t="n"/>
      <c r="C286" s="41" t="n"/>
      <c r="D286" s="41" t="n"/>
      <c r="E286" s="41" t="n"/>
      <c r="F286" s="41" t="n"/>
      <c r="G286" s="41" t="n"/>
      <c r="H286" s="41" t="n"/>
      <c r="I286" s="41" t="n"/>
      <c r="J286" s="41" t="n"/>
      <c r="K286" s="41" t="n"/>
      <c r="L286" s="41" t="n"/>
      <c r="M286" s="41" t="n"/>
      <c r="N286" s="41" t="n"/>
      <c r="O286" s="41" t="n"/>
      <c r="P286" s="41" t="n"/>
      <c r="Q286" s="43" t="n"/>
      <c r="R286" s="41" t="n"/>
      <c r="S286" s="41" t="n"/>
      <c r="T286" s="59" t="n"/>
      <c r="U286" s="41" t="n"/>
      <c r="V286" s="41" t="n"/>
      <c r="W286" s="41" t="n"/>
      <c r="X286" s="41" t="n"/>
      <c r="Y286" s="41" t="n"/>
      <c r="Z286" s="41" t="n"/>
      <c r="AA286" s="41" t="n"/>
      <c r="AB286" s="41" t="n"/>
      <c r="AC286" s="41" t="n"/>
      <c r="AD286" s="41" t="n"/>
      <c r="AE286" s="46">
        <f>AC286-AD286</f>
        <v/>
      </c>
      <c r="AF286" s="59" t="n"/>
      <c r="AG286" s="46">
        <f>T286-AF286</f>
        <v/>
      </c>
      <c r="AH286" s="59" t="n"/>
      <c r="AI286" s="46">
        <f>AG286-AH286</f>
        <v/>
      </c>
      <c r="AJ286" s="59" t="n"/>
      <c r="AK286" s="41" t="n"/>
      <c r="AL286" s="49" t="n">
        <v>0</v>
      </c>
      <c r="AM286" s="46">
        <f>SUM(AI286*AL286)</f>
        <v/>
      </c>
      <c r="AN286" s="59" t="n"/>
      <c r="AO286" s="82">
        <f>SUM(AM286-AN286)</f>
        <v/>
      </c>
    </row>
    <row r="287">
      <c r="A287" s="41" t="n"/>
      <c r="B287" s="58" t="n"/>
      <c r="C287" s="41" t="n"/>
      <c r="D287" s="41" t="n"/>
      <c r="E287" s="41" t="n"/>
      <c r="F287" s="41" t="n"/>
      <c r="G287" s="41" t="n"/>
      <c r="H287" s="41" t="n"/>
      <c r="I287" s="41" t="n"/>
      <c r="J287" s="41" t="n"/>
      <c r="K287" s="41" t="n"/>
      <c r="L287" s="41" t="n"/>
      <c r="M287" s="41" t="n"/>
      <c r="N287" s="41" t="n"/>
      <c r="O287" s="41" t="n"/>
      <c r="P287" s="41" t="n"/>
      <c r="Q287" s="43" t="n"/>
      <c r="R287" s="41" t="n"/>
      <c r="S287" s="41" t="n"/>
      <c r="T287" s="59" t="n"/>
      <c r="U287" s="41" t="n"/>
      <c r="V287" s="41" t="n"/>
      <c r="W287" s="41" t="n"/>
      <c r="X287" s="41" t="n"/>
      <c r="Y287" s="41" t="n"/>
      <c r="Z287" s="41" t="n"/>
      <c r="AA287" s="41" t="n"/>
      <c r="AB287" s="41" t="n"/>
      <c r="AC287" s="41" t="n"/>
      <c r="AD287" s="41" t="n"/>
      <c r="AE287" s="46">
        <f>AC287-AD287</f>
        <v/>
      </c>
      <c r="AF287" s="59" t="n"/>
      <c r="AG287" s="46">
        <f>T287-AF287</f>
        <v/>
      </c>
      <c r="AH287" s="59" t="n"/>
      <c r="AI287" s="46">
        <f>AG287-AH287</f>
        <v/>
      </c>
      <c r="AJ287" s="59" t="n"/>
      <c r="AK287" s="41" t="n"/>
      <c r="AL287" s="49" t="n">
        <v>0</v>
      </c>
      <c r="AM287" s="46">
        <f>SUM(AI287*AL287)</f>
        <v/>
      </c>
      <c r="AN287" s="59" t="n"/>
      <c r="AO287" s="82">
        <f>SUM(AM287-AN287)</f>
        <v/>
      </c>
    </row>
    <row r="288">
      <c r="A288" s="41" t="n"/>
      <c r="B288" s="58" t="n"/>
      <c r="C288" s="41" t="n"/>
      <c r="D288" s="41" t="n"/>
      <c r="E288" s="41" t="n"/>
      <c r="F288" s="41" t="n"/>
      <c r="G288" s="41" t="n"/>
      <c r="H288" s="41" t="n"/>
      <c r="I288" s="41" t="n"/>
      <c r="J288" s="41" t="n"/>
      <c r="K288" s="41" t="n"/>
      <c r="L288" s="41" t="n"/>
      <c r="M288" s="41" t="n"/>
      <c r="N288" s="41" t="n"/>
      <c r="O288" s="41" t="n"/>
      <c r="P288" s="41" t="n"/>
      <c r="Q288" s="43" t="n"/>
      <c r="R288" s="41" t="n"/>
      <c r="S288" s="41" t="n"/>
      <c r="T288" s="59" t="n"/>
      <c r="U288" s="41" t="n"/>
      <c r="V288" s="41" t="n"/>
      <c r="W288" s="41" t="n"/>
      <c r="X288" s="41" t="n"/>
      <c r="Y288" s="41" t="n"/>
      <c r="Z288" s="41" t="n"/>
      <c r="AA288" s="41" t="n"/>
      <c r="AB288" s="41" t="n"/>
      <c r="AC288" s="41" t="n"/>
      <c r="AD288" s="41" t="n"/>
      <c r="AE288" s="46">
        <f>AC288-AD288</f>
        <v/>
      </c>
      <c r="AF288" s="59" t="n"/>
      <c r="AG288" s="46">
        <f>T288-AF288</f>
        <v/>
      </c>
      <c r="AH288" s="59" t="n"/>
      <c r="AI288" s="46">
        <f>AG288-AH288</f>
        <v/>
      </c>
      <c r="AJ288" s="59" t="n"/>
      <c r="AK288" s="41" t="n"/>
      <c r="AL288" s="49" t="n">
        <v>0</v>
      </c>
      <c r="AM288" s="46">
        <f>SUM(AI288*AL288)</f>
        <v/>
      </c>
      <c r="AN288" s="59" t="n"/>
      <c r="AO288" s="82">
        <f>SUM(AM288-AN288)</f>
        <v/>
      </c>
    </row>
    <row r="289">
      <c r="A289" s="41" t="n"/>
      <c r="B289" s="58" t="n"/>
      <c r="C289" s="41" t="n"/>
      <c r="D289" s="41" t="n"/>
      <c r="E289" s="41" t="n"/>
      <c r="F289" s="41" t="n"/>
      <c r="G289" s="41" t="n"/>
      <c r="H289" s="41" t="n"/>
      <c r="I289" s="41" t="n"/>
      <c r="J289" s="41" t="n"/>
      <c r="K289" s="41" t="n"/>
      <c r="L289" s="41" t="n"/>
      <c r="M289" s="41" t="n"/>
      <c r="N289" s="41" t="n"/>
      <c r="O289" s="41" t="n"/>
      <c r="P289" s="41" t="n"/>
      <c r="Q289" s="43" t="n"/>
      <c r="R289" s="41" t="n"/>
      <c r="S289" s="41" t="n"/>
      <c r="T289" s="59" t="n"/>
      <c r="U289" s="41" t="n"/>
      <c r="V289" s="41" t="n"/>
      <c r="W289" s="41" t="n"/>
      <c r="X289" s="41" t="n"/>
      <c r="Y289" s="41" t="n"/>
      <c r="Z289" s="41" t="n"/>
      <c r="AA289" s="41" t="n"/>
      <c r="AB289" s="41" t="n"/>
      <c r="AC289" s="41" t="n"/>
      <c r="AD289" s="41" t="n"/>
      <c r="AE289" s="46">
        <f>AC289-AD289</f>
        <v/>
      </c>
      <c r="AF289" s="59" t="n"/>
      <c r="AG289" s="46">
        <f>T289-AF289</f>
        <v/>
      </c>
      <c r="AH289" s="59" t="n"/>
      <c r="AI289" s="46">
        <f>AG289-AH289</f>
        <v/>
      </c>
      <c r="AJ289" s="59" t="n"/>
      <c r="AK289" s="41" t="n"/>
      <c r="AL289" s="49" t="n">
        <v>0</v>
      </c>
      <c r="AM289" s="46">
        <f>SUM(AI289*AL289)</f>
        <v/>
      </c>
      <c r="AN289" s="59" t="n"/>
      <c r="AO289" s="82">
        <f>SUM(AM289-AN289)</f>
        <v/>
      </c>
    </row>
    <row r="290">
      <c r="A290" s="41" t="n"/>
      <c r="B290" s="58" t="n"/>
      <c r="C290" s="41" t="n"/>
      <c r="D290" s="41" t="n"/>
      <c r="E290" s="41" t="n"/>
      <c r="F290" s="41" t="n"/>
      <c r="G290" s="41" t="n"/>
      <c r="H290" s="41" t="n"/>
      <c r="I290" s="41" t="n"/>
      <c r="J290" s="41" t="n"/>
      <c r="K290" s="41" t="n"/>
      <c r="L290" s="41" t="n"/>
      <c r="M290" s="41" t="n"/>
      <c r="N290" s="41" t="n"/>
      <c r="O290" s="41" t="n"/>
      <c r="P290" s="41" t="n"/>
      <c r="Q290" s="43" t="n"/>
      <c r="R290" s="41" t="n"/>
      <c r="S290" s="41" t="n"/>
      <c r="T290" s="59" t="n"/>
      <c r="U290" s="41" t="n"/>
      <c r="V290" s="41" t="n"/>
      <c r="W290" s="41" t="n"/>
      <c r="X290" s="41" t="n"/>
      <c r="Y290" s="41" t="n"/>
      <c r="Z290" s="41" t="n"/>
      <c r="AA290" s="41" t="n"/>
      <c r="AB290" s="41" t="n"/>
      <c r="AC290" s="41" t="n"/>
      <c r="AD290" s="41" t="n"/>
      <c r="AE290" s="46">
        <f>AC290-AD290</f>
        <v/>
      </c>
      <c r="AF290" s="59" t="n"/>
      <c r="AG290" s="46">
        <f>T290-AF290</f>
        <v/>
      </c>
      <c r="AH290" s="59" t="n"/>
      <c r="AI290" s="46">
        <f>AG290-AH290</f>
        <v/>
      </c>
      <c r="AJ290" s="59" t="n"/>
      <c r="AK290" s="41" t="n"/>
      <c r="AL290" s="49" t="n">
        <v>0</v>
      </c>
      <c r="AM290" s="46">
        <f>SUM(AI290*AL290)</f>
        <v/>
      </c>
      <c r="AN290" s="59" t="n"/>
      <c r="AO290" s="82">
        <f>SUM(AM290-AN290)</f>
        <v/>
      </c>
    </row>
    <row r="291">
      <c r="A291" s="41" t="n"/>
      <c r="B291" s="58" t="n"/>
      <c r="C291" s="41" t="n"/>
      <c r="D291" s="41" t="n"/>
      <c r="E291" s="41" t="n"/>
      <c r="F291" s="41" t="n"/>
      <c r="G291" s="41" t="n"/>
      <c r="H291" s="41" t="n"/>
      <c r="I291" s="41" t="n"/>
      <c r="J291" s="41" t="n"/>
      <c r="K291" s="41" t="n"/>
      <c r="L291" s="41" t="n"/>
      <c r="M291" s="41" t="n"/>
      <c r="N291" s="41" t="n"/>
      <c r="O291" s="41" t="n"/>
      <c r="P291" s="41" t="n"/>
      <c r="Q291" s="43" t="n"/>
      <c r="R291" s="41" t="n"/>
      <c r="S291" s="41" t="n"/>
      <c r="T291" s="59" t="n"/>
      <c r="U291" s="41" t="n"/>
      <c r="V291" s="41" t="n"/>
      <c r="W291" s="41" t="n"/>
      <c r="X291" s="41" t="n"/>
      <c r="Y291" s="41" t="n"/>
      <c r="Z291" s="41" t="n"/>
      <c r="AA291" s="41" t="n"/>
      <c r="AB291" s="41" t="n"/>
      <c r="AC291" s="41" t="n"/>
      <c r="AD291" s="41" t="n"/>
      <c r="AE291" s="46">
        <f>AC291-AD291</f>
        <v/>
      </c>
      <c r="AF291" s="59" t="n"/>
      <c r="AG291" s="46">
        <f>T291-AF291</f>
        <v/>
      </c>
      <c r="AH291" s="59" t="n"/>
      <c r="AI291" s="46">
        <f>AG291-AH291</f>
        <v/>
      </c>
      <c r="AJ291" s="59" t="n"/>
      <c r="AK291" s="41" t="n"/>
      <c r="AL291" s="49" t="n">
        <v>0</v>
      </c>
      <c r="AM291" s="46">
        <f>SUM(AI291*AL291)</f>
        <v/>
      </c>
      <c r="AN291" s="59" t="n"/>
      <c r="AO291" s="82">
        <f>SUM(AM291-AN291)</f>
        <v/>
      </c>
    </row>
    <row r="292">
      <c r="A292" s="41" t="n"/>
      <c r="B292" s="58" t="n"/>
      <c r="C292" s="41" t="n"/>
      <c r="D292" s="41" t="n"/>
      <c r="E292" s="41" t="n"/>
      <c r="F292" s="41" t="n"/>
      <c r="G292" s="41" t="n"/>
      <c r="H292" s="41" t="n"/>
      <c r="I292" s="41" t="n"/>
      <c r="J292" s="41" t="n"/>
      <c r="K292" s="41" t="n"/>
      <c r="L292" s="41" t="n"/>
      <c r="M292" s="41" t="n"/>
      <c r="N292" s="41" t="n"/>
      <c r="O292" s="41" t="n"/>
      <c r="P292" s="41" t="n"/>
      <c r="Q292" s="43" t="n"/>
      <c r="R292" s="41" t="n"/>
      <c r="S292" s="41" t="n"/>
      <c r="T292" s="59" t="n"/>
      <c r="U292" s="41" t="n"/>
      <c r="V292" s="41" t="n"/>
      <c r="W292" s="41" t="n"/>
      <c r="X292" s="41" t="n"/>
      <c r="Y292" s="41" t="n"/>
      <c r="Z292" s="41" t="n"/>
      <c r="AA292" s="41" t="n"/>
      <c r="AB292" s="41" t="n"/>
      <c r="AC292" s="41" t="n"/>
      <c r="AD292" s="41" t="n"/>
      <c r="AE292" s="46">
        <f>AC292-AD292</f>
        <v/>
      </c>
      <c r="AF292" s="59" t="n"/>
      <c r="AG292" s="46">
        <f>T292-AF292</f>
        <v/>
      </c>
      <c r="AH292" s="59" t="n"/>
      <c r="AI292" s="46">
        <f>AG292-AH292</f>
        <v/>
      </c>
      <c r="AJ292" s="59" t="n"/>
      <c r="AK292" s="41" t="n"/>
      <c r="AL292" s="49" t="n">
        <v>0</v>
      </c>
      <c r="AM292" s="46">
        <f>SUM(AI292*AL292)</f>
        <v/>
      </c>
      <c r="AN292" s="59" t="n"/>
      <c r="AO292" s="82">
        <f>SUM(AM292-AN292)</f>
        <v/>
      </c>
    </row>
    <row r="293">
      <c r="A293" s="41" t="n"/>
      <c r="B293" s="58" t="n"/>
      <c r="C293" s="41" t="n"/>
      <c r="D293" s="41" t="n"/>
      <c r="E293" s="41" t="n"/>
      <c r="F293" s="41" t="n"/>
      <c r="G293" s="41" t="n"/>
      <c r="H293" s="41" t="n"/>
      <c r="I293" s="41" t="n"/>
      <c r="J293" s="41" t="n"/>
      <c r="K293" s="41" t="n"/>
      <c r="L293" s="41" t="n"/>
      <c r="M293" s="41" t="n"/>
      <c r="N293" s="41" t="n"/>
      <c r="O293" s="41" t="n"/>
      <c r="P293" s="41" t="n"/>
      <c r="Q293" s="43" t="n"/>
      <c r="R293" s="41" t="n"/>
      <c r="S293" s="41" t="n"/>
      <c r="T293" s="59" t="n"/>
      <c r="U293" s="41" t="n"/>
      <c r="V293" s="41" t="n"/>
      <c r="W293" s="41" t="n"/>
      <c r="X293" s="41" t="n"/>
      <c r="Y293" s="41" t="n"/>
      <c r="Z293" s="41" t="n"/>
      <c r="AA293" s="41" t="n"/>
      <c r="AB293" s="41" t="n"/>
      <c r="AC293" s="41" t="n"/>
      <c r="AD293" s="41" t="n"/>
      <c r="AE293" s="46">
        <f>AC293-AD293</f>
        <v/>
      </c>
      <c r="AF293" s="59" t="n"/>
      <c r="AG293" s="46">
        <f>T293-AF293</f>
        <v/>
      </c>
      <c r="AH293" s="59" t="n"/>
      <c r="AI293" s="46">
        <f>AG293-AH293</f>
        <v/>
      </c>
      <c r="AJ293" s="59" t="n"/>
      <c r="AK293" s="41" t="n"/>
      <c r="AL293" s="49" t="n">
        <v>0</v>
      </c>
      <c r="AM293" s="46">
        <f>SUM(AI293*AL293)</f>
        <v/>
      </c>
      <c r="AN293" s="59" t="n"/>
      <c r="AO293" s="82">
        <f>SUM(AM293-AN293)</f>
        <v/>
      </c>
    </row>
    <row r="294">
      <c r="A294" s="41" t="n"/>
      <c r="B294" s="58" t="n"/>
      <c r="C294" s="41" t="n"/>
      <c r="D294" s="41" t="n"/>
      <c r="E294" s="41" t="n"/>
      <c r="F294" s="41" t="n"/>
      <c r="G294" s="41" t="n"/>
      <c r="H294" s="41" t="n"/>
      <c r="I294" s="41" t="n"/>
      <c r="J294" s="41" t="n"/>
      <c r="K294" s="41" t="n"/>
      <c r="L294" s="41" t="n"/>
      <c r="M294" s="41" t="n"/>
      <c r="N294" s="41" t="n"/>
      <c r="O294" s="41" t="n"/>
      <c r="P294" s="41" t="n"/>
      <c r="Q294" s="43" t="n"/>
      <c r="R294" s="41" t="n"/>
      <c r="S294" s="41" t="n"/>
      <c r="T294" s="59" t="n"/>
      <c r="U294" s="41" t="n"/>
      <c r="V294" s="41" t="n"/>
      <c r="W294" s="41" t="n"/>
      <c r="X294" s="41" t="n"/>
      <c r="Y294" s="41" t="n"/>
      <c r="Z294" s="41" t="n"/>
      <c r="AA294" s="41" t="n"/>
      <c r="AB294" s="41" t="n"/>
      <c r="AC294" s="41" t="n"/>
      <c r="AD294" s="41" t="n"/>
      <c r="AE294" s="46">
        <f>AC294-AD294</f>
        <v/>
      </c>
      <c r="AF294" s="59" t="n"/>
      <c r="AG294" s="46">
        <f>T294-AF294</f>
        <v/>
      </c>
      <c r="AH294" s="59" t="n"/>
      <c r="AI294" s="46">
        <f>AG294-AH294</f>
        <v/>
      </c>
      <c r="AJ294" s="59" t="n"/>
      <c r="AK294" s="41" t="n"/>
      <c r="AL294" s="49" t="n">
        <v>0</v>
      </c>
      <c r="AM294" s="46">
        <f>SUM(AI294*AL294)</f>
        <v/>
      </c>
      <c r="AN294" s="59" t="n"/>
      <c r="AO294" s="82">
        <f>SUM(AM294-AN294)</f>
        <v/>
      </c>
    </row>
    <row r="295">
      <c r="A295" s="41" t="n"/>
      <c r="B295" s="58" t="n"/>
      <c r="C295" s="41" t="n"/>
      <c r="D295" s="41" t="n"/>
      <c r="E295" s="41" t="n"/>
      <c r="F295" s="41" t="n"/>
      <c r="G295" s="41" t="n"/>
      <c r="H295" s="41" t="n"/>
      <c r="I295" s="41" t="n"/>
      <c r="J295" s="41" t="n"/>
      <c r="K295" s="41" t="n"/>
      <c r="L295" s="41" t="n"/>
      <c r="M295" s="41" t="n"/>
      <c r="N295" s="41" t="n"/>
      <c r="O295" s="41" t="n"/>
      <c r="P295" s="41" t="n"/>
      <c r="Q295" s="43" t="n"/>
      <c r="R295" s="41" t="n"/>
      <c r="S295" s="41" t="n"/>
      <c r="T295" s="59" t="n"/>
      <c r="U295" s="41" t="n"/>
      <c r="V295" s="41" t="n"/>
      <c r="W295" s="41" t="n"/>
      <c r="X295" s="41" t="n"/>
      <c r="Y295" s="41" t="n"/>
      <c r="Z295" s="41" t="n"/>
      <c r="AA295" s="41" t="n"/>
      <c r="AB295" s="41" t="n"/>
      <c r="AC295" s="41" t="n"/>
      <c r="AD295" s="41" t="n"/>
      <c r="AE295" s="46">
        <f>AC295-AD295</f>
        <v/>
      </c>
      <c r="AF295" s="59" t="n"/>
      <c r="AG295" s="46">
        <f>T295-AF295</f>
        <v/>
      </c>
      <c r="AH295" s="59" t="n"/>
      <c r="AI295" s="46">
        <f>AG295-AH295</f>
        <v/>
      </c>
      <c r="AJ295" s="59" t="n"/>
      <c r="AK295" s="41" t="n"/>
      <c r="AL295" s="49" t="n">
        <v>0</v>
      </c>
      <c r="AM295" s="46">
        <f>SUM(AI295*AL295)</f>
        <v/>
      </c>
      <c r="AN295" s="59" t="n"/>
      <c r="AO295" s="82">
        <f>SUM(AM295-AN295)</f>
        <v/>
      </c>
    </row>
    <row r="296">
      <c r="A296" s="41" t="n"/>
      <c r="B296" s="58" t="n"/>
      <c r="C296" s="41" t="n"/>
      <c r="D296" s="41" t="n"/>
      <c r="E296" s="41" t="n"/>
      <c r="F296" s="41" t="n"/>
      <c r="G296" s="41" t="n"/>
      <c r="H296" s="41" t="n"/>
      <c r="I296" s="41" t="n"/>
      <c r="J296" s="41" t="n"/>
      <c r="K296" s="41" t="n"/>
      <c r="L296" s="41" t="n"/>
      <c r="M296" s="41" t="n"/>
      <c r="N296" s="41" t="n"/>
      <c r="O296" s="41" t="n"/>
      <c r="P296" s="41" t="n"/>
      <c r="Q296" s="43" t="n"/>
      <c r="R296" s="41" t="n"/>
      <c r="S296" s="41" t="n"/>
      <c r="T296" s="59" t="n"/>
      <c r="U296" s="41" t="n"/>
      <c r="V296" s="41" t="n"/>
      <c r="W296" s="41" t="n"/>
      <c r="X296" s="41" t="n"/>
      <c r="Y296" s="41" t="n"/>
      <c r="Z296" s="41" t="n"/>
      <c r="AA296" s="41" t="n"/>
      <c r="AB296" s="41" t="n"/>
      <c r="AC296" s="41" t="n"/>
      <c r="AD296" s="41" t="n"/>
      <c r="AE296" s="46">
        <f>AC296-AD296</f>
        <v/>
      </c>
      <c r="AF296" s="59" t="n"/>
      <c r="AG296" s="46">
        <f>T296-AF296</f>
        <v/>
      </c>
      <c r="AH296" s="59" t="n"/>
      <c r="AI296" s="46">
        <f>AG296-AH296</f>
        <v/>
      </c>
      <c r="AJ296" s="59" t="n"/>
      <c r="AK296" s="41" t="n"/>
      <c r="AL296" s="49" t="n">
        <v>0</v>
      </c>
      <c r="AM296" s="46">
        <f>SUM(AI296*AL296)</f>
        <v/>
      </c>
      <c r="AN296" s="59" t="n"/>
      <c r="AO296" s="82">
        <f>SUM(AM296-AN296)</f>
        <v/>
      </c>
    </row>
    <row r="297">
      <c r="A297" s="41" t="n"/>
      <c r="B297" s="58" t="n"/>
      <c r="C297" s="41" t="n"/>
      <c r="D297" s="41" t="n"/>
      <c r="E297" s="41" t="n"/>
      <c r="F297" s="41" t="n"/>
      <c r="G297" s="41" t="n"/>
      <c r="H297" s="41" t="n"/>
      <c r="I297" s="41" t="n"/>
      <c r="J297" s="41" t="n"/>
      <c r="K297" s="41" t="n"/>
      <c r="L297" s="41" t="n"/>
      <c r="M297" s="41" t="n"/>
      <c r="N297" s="41" t="n"/>
      <c r="O297" s="41" t="n"/>
      <c r="P297" s="41" t="n"/>
      <c r="Q297" s="43" t="n"/>
      <c r="R297" s="41" t="n"/>
      <c r="S297" s="41" t="n"/>
      <c r="T297" s="59" t="n"/>
      <c r="U297" s="41" t="n"/>
      <c r="V297" s="41" t="n"/>
      <c r="W297" s="41" t="n"/>
      <c r="X297" s="41" t="n"/>
      <c r="Y297" s="41" t="n"/>
      <c r="Z297" s="41" t="n"/>
      <c r="AA297" s="41" t="n"/>
      <c r="AB297" s="41" t="n"/>
      <c r="AC297" s="41" t="n"/>
      <c r="AD297" s="41" t="n"/>
      <c r="AE297" s="46">
        <f>AC297-AD297</f>
        <v/>
      </c>
      <c r="AF297" s="59" t="n"/>
      <c r="AG297" s="46">
        <f>T297-AF297</f>
        <v/>
      </c>
      <c r="AH297" s="59" t="n"/>
      <c r="AI297" s="46">
        <f>AG297-AH297</f>
        <v/>
      </c>
      <c r="AJ297" s="59" t="n"/>
      <c r="AK297" s="41" t="n"/>
      <c r="AL297" s="49" t="n">
        <v>0</v>
      </c>
      <c r="AM297" s="46">
        <f>SUM(AI297*AL297)</f>
        <v/>
      </c>
      <c r="AN297" s="59" t="n"/>
      <c r="AO297" s="82">
        <f>SUM(AM297-AN297)</f>
        <v/>
      </c>
    </row>
    <row r="298">
      <c r="A298" s="41" t="n"/>
      <c r="B298" s="58" t="n"/>
      <c r="C298" s="41" t="n"/>
      <c r="D298" s="41" t="n"/>
      <c r="E298" s="41" t="n"/>
      <c r="F298" s="41" t="n"/>
      <c r="G298" s="41" t="n"/>
      <c r="H298" s="41" t="n"/>
      <c r="I298" s="41" t="n"/>
      <c r="J298" s="41" t="n"/>
      <c r="K298" s="41" t="n"/>
      <c r="L298" s="41" t="n"/>
      <c r="M298" s="41" t="n"/>
      <c r="N298" s="41" t="n"/>
      <c r="O298" s="41" t="n"/>
      <c r="P298" s="41" t="n"/>
      <c r="Q298" s="43" t="n"/>
      <c r="R298" s="41" t="n"/>
      <c r="S298" s="41" t="n"/>
      <c r="T298" s="59" t="n"/>
      <c r="U298" s="41" t="n"/>
      <c r="V298" s="41" t="n"/>
      <c r="W298" s="41" t="n"/>
      <c r="X298" s="41" t="n"/>
      <c r="Y298" s="41" t="n"/>
      <c r="Z298" s="41" t="n"/>
      <c r="AA298" s="41" t="n"/>
      <c r="AB298" s="41" t="n"/>
      <c r="AC298" s="41" t="n"/>
      <c r="AD298" s="41" t="n"/>
      <c r="AE298" s="46">
        <f>AC298-AD298</f>
        <v/>
      </c>
      <c r="AF298" s="59" t="n"/>
      <c r="AG298" s="46">
        <f>T298-AF298</f>
        <v/>
      </c>
      <c r="AH298" s="59" t="n"/>
      <c r="AI298" s="46">
        <f>AG298-AH298</f>
        <v/>
      </c>
      <c r="AJ298" s="59" t="n"/>
      <c r="AK298" s="41" t="n"/>
      <c r="AL298" s="49" t="n">
        <v>0</v>
      </c>
      <c r="AM298" s="46">
        <f>SUM(AI298*AL298)</f>
        <v/>
      </c>
      <c r="AN298" s="59" t="n"/>
      <c r="AO298" s="82">
        <f>SUM(AM298-AN298)</f>
        <v/>
      </c>
    </row>
    <row r="299">
      <c r="A299" s="41" t="n"/>
      <c r="B299" s="58" t="n"/>
      <c r="C299" s="41" t="n"/>
      <c r="D299" s="41" t="n"/>
      <c r="E299" s="41" t="n"/>
      <c r="F299" s="41" t="n"/>
      <c r="G299" s="41" t="n"/>
      <c r="H299" s="41" t="n"/>
      <c r="I299" s="41" t="n"/>
      <c r="J299" s="41" t="n"/>
      <c r="K299" s="41" t="n"/>
      <c r="L299" s="41" t="n"/>
      <c r="M299" s="41" t="n"/>
      <c r="N299" s="41" t="n"/>
      <c r="O299" s="41" t="n"/>
      <c r="P299" s="41" t="n"/>
      <c r="Q299" s="43" t="n"/>
      <c r="R299" s="41" t="n"/>
      <c r="S299" s="41" t="n"/>
      <c r="T299" s="59" t="n"/>
      <c r="U299" s="41" t="n"/>
      <c r="V299" s="41" t="n"/>
      <c r="W299" s="41" t="n"/>
      <c r="X299" s="41" t="n"/>
      <c r="Y299" s="41" t="n"/>
      <c r="Z299" s="41" t="n"/>
      <c r="AA299" s="41" t="n"/>
      <c r="AB299" s="41" t="n"/>
      <c r="AC299" s="41" t="n"/>
      <c r="AD299" s="41" t="n"/>
      <c r="AE299" s="46">
        <f>AC299-AD299</f>
        <v/>
      </c>
      <c r="AF299" s="59" t="n"/>
      <c r="AG299" s="46">
        <f>T299-AF299</f>
        <v/>
      </c>
      <c r="AH299" s="59" t="n"/>
      <c r="AI299" s="46">
        <f>AG299-AH299</f>
        <v/>
      </c>
      <c r="AJ299" s="59" t="n"/>
      <c r="AK299" s="41" t="n"/>
      <c r="AL299" s="49" t="n">
        <v>0</v>
      </c>
      <c r="AM299" s="46">
        <f>SUM(AI299*AL299)</f>
        <v/>
      </c>
      <c r="AN299" s="59" t="n"/>
      <c r="AO299" s="82">
        <f>SUM(AM299-AN299)</f>
        <v/>
      </c>
    </row>
    <row r="300">
      <c r="A300" s="41" t="n"/>
      <c r="B300" s="58" t="n"/>
      <c r="C300" s="41" t="n"/>
      <c r="D300" s="41" t="n"/>
      <c r="E300" s="41" t="n"/>
      <c r="F300" s="41" t="n"/>
      <c r="G300" s="41" t="n"/>
      <c r="H300" s="41" t="n"/>
      <c r="I300" s="41" t="n"/>
      <c r="J300" s="41" t="n"/>
      <c r="K300" s="41" t="n"/>
      <c r="L300" s="41" t="n"/>
      <c r="M300" s="41" t="n"/>
      <c r="N300" s="41" t="n"/>
      <c r="O300" s="41" t="n"/>
      <c r="P300" s="41" t="n"/>
      <c r="Q300" s="43" t="n"/>
      <c r="R300" s="41" t="n"/>
      <c r="S300" s="41" t="n"/>
      <c r="T300" s="59" t="n"/>
      <c r="U300" s="41" t="n"/>
      <c r="V300" s="41" t="n"/>
      <c r="W300" s="41" t="n"/>
      <c r="X300" s="41" t="n"/>
      <c r="Y300" s="41" t="n"/>
      <c r="Z300" s="41" t="n"/>
      <c r="AA300" s="41" t="n"/>
      <c r="AB300" s="41" t="n"/>
      <c r="AC300" s="41" t="n"/>
      <c r="AD300" s="41" t="n"/>
      <c r="AE300" s="46">
        <f>AC300-AD300</f>
        <v/>
      </c>
      <c r="AF300" s="59" t="n"/>
      <c r="AG300" s="46">
        <f>T300-AF300</f>
        <v/>
      </c>
      <c r="AH300" s="59" t="n"/>
      <c r="AI300" s="46">
        <f>AG300-AH300</f>
        <v/>
      </c>
      <c r="AJ300" s="59" t="n"/>
      <c r="AK300" s="41" t="n"/>
      <c r="AL300" s="49" t="n">
        <v>0</v>
      </c>
      <c r="AM300" s="46">
        <f>SUM(AI300*AL300)</f>
        <v/>
      </c>
      <c r="AN300" s="59" t="n"/>
      <c r="AO300" s="82">
        <f>SUM(AM300-AN300)</f>
        <v/>
      </c>
    </row>
    <row r="301">
      <c r="A301" s="41" t="n"/>
      <c r="B301" s="58" t="n"/>
      <c r="C301" s="41" t="n"/>
      <c r="D301" s="41" t="n"/>
      <c r="E301" s="41" t="n"/>
      <c r="F301" s="41" t="n"/>
      <c r="G301" s="41" t="n"/>
      <c r="H301" s="41" t="n"/>
      <c r="I301" s="41" t="n"/>
      <c r="J301" s="41" t="n"/>
      <c r="K301" s="41" t="n"/>
      <c r="L301" s="41" t="n"/>
      <c r="M301" s="41" t="n"/>
      <c r="N301" s="41" t="n"/>
      <c r="O301" s="41" t="n"/>
      <c r="P301" s="41" t="n"/>
      <c r="Q301" s="43" t="n"/>
      <c r="R301" s="41" t="n"/>
      <c r="S301" s="41" t="n"/>
      <c r="T301" s="59" t="n"/>
      <c r="U301" s="41" t="n"/>
      <c r="V301" s="41" t="n"/>
      <c r="W301" s="41" t="n"/>
      <c r="X301" s="41" t="n"/>
      <c r="Y301" s="41" t="n"/>
      <c r="Z301" s="41" t="n"/>
      <c r="AA301" s="41" t="n"/>
      <c r="AB301" s="41" t="n"/>
      <c r="AC301" s="41" t="n"/>
      <c r="AD301" s="41" t="n"/>
      <c r="AE301" s="46">
        <f>AC301-AD301</f>
        <v/>
      </c>
      <c r="AF301" s="59" t="n"/>
      <c r="AG301" s="46">
        <f>T301-AF301</f>
        <v/>
      </c>
      <c r="AH301" s="59" t="n"/>
      <c r="AI301" s="46">
        <f>AG301-AH301</f>
        <v/>
      </c>
      <c r="AJ301" s="59" t="n"/>
      <c r="AK301" s="41" t="n"/>
      <c r="AL301" s="49" t="n">
        <v>0</v>
      </c>
      <c r="AM301" s="46">
        <f>SUM(AI301*AL301)</f>
        <v/>
      </c>
      <c r="AN301" s="59" t="n"/>
      <c r="AO301" s="82">
        <f>SUM(AM301-AN301)</f>
        <v/>
      </c>
    </row>
    <row r="302">
      <c r="A302" s="41" t="n"/>
      <c r="B302" s="58" t="n"/>
      <c r="C302" s="41" t="n"/>
      <c r="D302" s="41" t="n"/>
      <c r="E302" s="41" t="n"/>
      <c r="F302" s="41" t="n"/>
      <c r="G302" s="41" t="n"/>
      <c r="H302" s="41" t="n"/>
      <c r="I302" s="41" t="n"/>
      <c r="J302" s="41" t="n"/>
      <c r="K302" s="41" t="n"/>
      <c r="L302" s="41" t="n"/>
      <c r="M302" s="41" t="n"/>
      <c r="N302" s="41" t="n"/>
      <c r="O302" s="41" t="n"/>
      <c r="P302" s="41" t="n"/>
      <c r="Q302" s="43" t="n"/>
      <c r="R302" s="41" t="n"/>
      <c r="S302" s="41" t="n"/>
      <c r="T302" s="59" t="n"/>
      <c r="U302" s="41" t="n"/>
      <c r="V302" s="41" t="n"/>
      <c r="W302" s="41" t="n"/>
      <c r="X302" s="41" t="n"/>
      <c r="Y302" s="41" t="n"/>
      <c r="Z302" s="41" t="n"/>
      <c r="AA302" s="41" t="n"/>
      <c r="AB302" s="41" t="n"/>
      <c r="AC302" s="41" t="n"/>
      <c r="AD302" s="41" t="n"/>
      <c r="AE302" s="46">
        <f>AC302-AD302</f>
        <v/>
      </c>
      <c r="AF302" s="59" t="n"/>
      <c r="AG302" s="46">
        <f>T302-AF302</f>
        <v/>
      </c>
      <c r="AH302" s="59" t="n"/>
      <c r="AI302" s="46">
        <f>AG302-AH302</f>
        <v/>
      </c>
      <c r="AJ302" s="59" t="n"/>
      <c r="AK302" s="41" t="n"/>
      <c r="AL302" s="49" t="n">
        <v>0</v>
      </c>
      <c r="AM302" s="46">
        <f>SUM(AI302*AL302)</f>
        <v/>
      </c>
      <c r="AN302" s="59" t="n"/>
      <c r="AO302" s="82">
        <f>SUM(AM302-AN302)</f>
        <v/>
      </c>
    </row>
    <row r="303">
      <c r="A303" s="41" t="n"/>
      <c r="B303" s="58" t="n"/>
      <c r="C303" s="41" t="n"/>
      <c r="D303" s="41" t="n"/>
      <c r="E303" s="41" t="n"/>
      <c r="F303" s="41" t="n"/>
      <c r="G303" s="41" t="n"/>
      <c r="H303" s="41" t="n"/>
      <c r="I303" s="41" t="n"/>
      <c r="J303" s="41" t="n"/>
      <c r="K303" s="41" t="n"/>
      <c r="L303" s="41" t="n"/>
      <c r="M303" s="41" t="n"/>
      <c r="N303" s="41" t="n"/>
      <c r="O303" s="41" t="n"/>
      <c r="P303" s="41" t="n"/>
      <c r="Q303" s="43" t="n"/>
      <c r="R303" s="41" t="n"/>
      <c r="S303" s="41" t="n"/>
      <c r="T303" s="59" t="n"/>
      <c r="U303" s="41" t="n"/>
      <c r="V303" s="41" t="n"/>
      <c r="W303" s="41" t="n"/>
      <c r="X303" s="41" t="n"/>
      <c r="Y303" s="41" t="n"/>
      <c r="Z303" s="41" t="n"/>
      <c r="AA303" s="41" t="n"/>
      <c r="AB303" s="41" t="n"/>
      <c r="AC303" s="41" t="n"/>
      <c r="AD303" s="41" t="n"/>
      <c r="AE303" s="46">
        <f>AC303-AD303</f>
        <v/>
      </c>
      <c r="AF303" s="59" t="n"/>
      <c r="AG303" s="46">
        <f>T303-AF303</f>
        <v/>
      </c>
      <c r="AH303" s="59" t="n"/>
      <c r="AI303" s="46">
        <f>AG303-AH303</f>
        <v/>
      </c>
      <c r="AJ303" s="59" t="n"/>
      <c r="AK303" s="41" t="n"/>
      <c r="AL303" s="49" t="n">
        <v>0</v>
      </c>
      <c r="AM303" s="46">
        <f>SUM(AI303*AL303)</f>
        <v/>
      </c>
      <c r="AN303" s="59" t="n"/>
      <c r="AO303" s="82">
        <f>SUM(AM303-AN303)</f>
        <v/>
      </c>
    </row>
    <row r="304">
      <c r="A304" s="41" t="n"/>
      <c r="B304" s="58" t="n"/>
      <c r="C304" s="41" t="n"/>
      <c r="D304" s="41" t="n"/>
      <c r="E304" s="41" t="n"/>
      <c r="F304" s="41" t="n"/>
      <c r="G304" s="41" t="n"/>
      <c r="H304" s="41" t="n"/>
      <c r="I304" s="41" t="n"/>
      <c r="J304" s="41" t="n"/>
      <c r="K304" s="41" t="n"/>
      <c r="L304" s="41" t="n"/>
      <c r="M304" s="41" t="n"/>
      <c r="N304" s="41" t="n"/>
      <c r="O304" s="41" t="n"/>
      <c r="P304" s="41" t="n"/>
      <c r="Q304" s="43" t="n"/>
      <c r="R304" s="41" t="n"/>
      <c r="S304" s="41" t="n"/>
      <c r="T304" s="59" t="n"/>
      <c r="U304" s="41" t="n"/>
      <c r="V304" s="41" t="n"/>
      <c r="W304" s="41" t="n"/>
      <c r="X304" s="41" t="n"/>
      <c r="Y304" s="41" t="n"/>
      <c r="Z304" s="41" t="n"/>
      <c r="AA304" s="41" t="n"/>
      <c r="AB304" s="41" t="n"/>
      <c r="AC304" s="41" t="n"/>
      <c r="AD304" s="41" t="n"/>
      <c r="AE304" s="46">
        <f>AC304-AD304</f>
        <v/>
      </c>
      <c r="AF304" s="59" t="n"/>
      <c r="AG304" s="46">
        <f>T304-AF304</f>
        <v/>
      </c>
      <c r="AH304" s="59" t="n"/>
      <c r="AI304" s="46">
        <f>AG304-AH304</f>
        <v/>
      </c>
      <c r="AJ304" s="59" t="n"/>
      <c r="AK304" s="41" t="n"/>
      <c r="AL304" s="49" t="n">
        <v>0</v>
      </c>
      <c r="AM304" s="46">
        <f>SUM(AI304*AL304)</f>
        <v/>
      </c>
      <c r="AN304" s="59" t="n"/>
      <c r="AO304" s="82">
        <f>SUM(AM304-AN304)</f>
        <v/>
      </c>
    </row>
    <row r="305">
      <c r="A305" s="41" t="n"/>
      <c r="B305" s="58" t="n"/>
      <c r="C305" s="41" t="n"/>
      <c r="D305" s="41" t="n"/>
      <c r="E305" s="41" t="n"/>
      <c r="F305" s="41" t="n"/>
      <c r="G305" s="41" t="n"/>
      <c r="H305" s="41" t="n"/>
      <c r="I305" s="41" t="n"/>
      <c r="J305" s="41" t="n"/>
      <c r="K305" s="41" t="n"/>
      <c r="L305" s="41" t="n"/>
      <c r="M305" s="41" t="n"/>
      <c r="N305" s="41" t="n"/>
      <c r="O305" s="41" t="n"/>
      <c r="P305" s="41" t="n"/>
      <c r="Q305" s="43" t="n"/>
      <c r="R305" s="41" t="n"/>
      <c r="S305" s="41" t="n"/>
      <c r="T305" s="59" t="n"/>
      <c r="U305" s="41" t="n"/>
      <c r="V305" s="41" t="n"/>
      <c r="W305" s="41" t="n"/>
      <c r="X305" s="41" t="n"/>
      <c r="Y305" s="41" t="n"/>
      <c r="Z305" s="41" t="n"/>
      <c r="AA305" s="41" t="n"/>
      <c r="AB305" s="41" t="n"/>
      <c r="AC305" s="41" t="n"/>
      <c r="AD305" s="41" t="n"/>
      <c r="AE305" s="46">
        <f>AC305-AD305</f>
        <v/>
      </c>
      <c r="AF305" s="59" t="n"/>
      <c r="AG305" s="46">
        <f>T305-AF305</f>
        <v/>
      </c>
      <c r="AH305" s="59" t="n"/>
      <c r="AI305" s="46">
        <f>AG305-AH305</f>
        <v/>
      </c>
      <c r="AJ305" s="59" t="n"/>
      <c r="AK305" s="41" t="n"/>
      <c r="AL305" s="49" t="n">
        <v>0</v>
      </c>
      <c r="AM305" s="46">
        <f>SUM(AI305*AL305)</f>
        <v/>
      </c>
      <c r="AN305" s="59" t="n"/>
      <c r="AO305" s="82">
        <f>SUM(AM305-AN305)</f>
        <v/>
      </c>
    </row>
    <row r="306">
      <c r="A306" s="41" t="n"/>
      <c r="B306" s="58" t="n"/>
      <c r="C306" s="41" t="n"/>
      <c r="D306" s="41" t="n"/>
      <c r="E306" s="41" t="n"/>
      <c r="F306" s="41" t="n"/>
      <c r="G306" s="41" t="n"/>
      <c r="H306" s="41" t="n"/>
      <c r="I306" s="41" t="n"/>
      <c r="J306" s="41" t="n"/>
      <c r="K306" s="41" t="n"/>
      <c r="L306" s="41" t="n"/>
      <c r="M306" s="41" t="n"/>
      <c r="N306" s="41" t="n"/>
      <c r="O306" s="41" t="n"/>
      <c r="P306" s="41" t="n"/>
      <c r="Q306" s="43" t="n"/>
      <c r="R306" s="41" t="n"/>
      <c r="S306" s="41" t="n"/>
      <c r="T306" s="59" t="n"/>
      <c r="U306" s="41" t="n"/>
      <c r="V306" s="41" t="n"/>
      <c r="W306" s="41" t="n"/>
      <c r="X306" s="41" t="n"/>
      <c r="Y306" s="41" t="n"/>
      <c r="Z306" s="41" t="n"/>
      <c r="AA306" s="41" t="n"/>
      <c r="AB306" s="41" t="n"/>
      <c r="AC306" s="41" t="n"/>
      <c r="AD306" s="41" t="n"/>
      <c r="AE306" s="46">
        <f>AC306-AD306</f>
        <v/>
      </c>
      <c r="AF306" s="59" t="n"/>
      <c r="AG306" s="46">
        <f>T306-AF306</f>
        <v/>
      </c>
      <c r="AH306" s="59" t="n"/>
      <c r="AI306" s="46">
        <f>AG306-AH306</f>
        <v/>
      </c>
      <c r="AJ306" s="59" t="n"/>
      <c r="AK306" s="41" t="n"/>
      <c r="AL306" s="49" t="n">
        <v>0</v>
      </c>
      <c r="AM306" s="46">
        <f>SUM(AI306*AL306)</f>
        <v/>
      </c>
      <c r="AN306" s="59" t="n"/>
      <c r="AO306" s="82">
        <f>SUM(AM306-AN306)</f>
        <v/>
      </c>
    </row>
    <row r="307">
      <c r="A307" s="41" t="n"/>
      <c r="B307" s="58" t="n"/>
      <c r="C307" s="41" t="n"/>
      <c r="D307" s="41" t="n"/>
      <c r="E307" s="41" t="n"/>
      <c r="F307" s="41" t="n"/>
      <c r="G307" s="41" t="n"/>
      <c r="H307" s="41" t="n"/>
      <c r="I307" s="41" t="n"/>
      <c r="J307" s="41" t="n"/>
      <c r="K307" s="41" t="n"/>
      <c r="L307" s="41" t="n"/>
      <c r="M307" s="41" t="n"/>
      <c r="N307" s="41" t="n"/>
      <c r="O307" s="41" t="n"/>
      <c r="P307" s="41" t="n"/>
      <c r="Q307" s="43" t="n"/>
      <c r="R307" s="41" t="n"/>
      <c r="S307" s="41" t="n"/>
      <c r="T307" s="59" t="n"/>
      <c r="U307" s="41" t="n"/>
      <c r="V307" s="41" t="n"/>
      <c r="W307" s="41" t="n"/>
      <c r="X307" s="41" t="n"/>
      <c r="Y307" s="41" t="n"/>
      <c r="Z307" s="41" t="n"/>
      <c r="AA307" s="41" t="n"/>
      <c r="AB307" s="41" t="n"/>
      <c r="AC307" s="41" t="n"/>
      <c r="AD307" s="41" t="n"/>
      <c r="AE307" s="46">
        <f>AC307-AD307</f>
        <v/>
      </c>
      <c r="AF307" s="59" t="n"/>
      <c r="AG307" s="46">
        <f>T307-AF307</f>
        <v/>
      </c>
      <c r="AH307" s="59" t="n"/>
      <c r="AI307" s="46">
        <f>AG307-AH307</f>
        <v/>
      </c>
      <c r="AJ307" s="59" t="n"/>
      <c r="AK307" s="41" t="n"/>
      <c r="AL307" s="49" t="n">
        <v>0</v>
      </c>
      <c r="AM307" s="46">
        <f>SUM(AI307*AL307)</f>
        <v/>
      </c>
      <c r="AN307" s="59" t="n"/>
      <c r="AO307" s="82">
        <f>SUM(AM307-AN307)</f>
        <v/>
      </c>
    </row>
    <row r="308">
      <c r="A308" s="41" t="n"/>
      <c r="B308" s="58" t="n"/>
      <c r="C308" s="41" t="n"/>
      <c r="D308" s="41" t="n"/>
      <c r="E308" s="41" t="n"/>
      <c r="F308" s="41" t="n"/>
      <c r="G308" s="41" t="n"/>
      <c r="H308" s="41" t="n"/>
      <c r="I308" s="41" t="n"/>
      <c r="J308" s="41" t="n"/>
      <c r="K308" s="41" t="n"/>
      <c r="L308" s="41" t="n"/>
      <c r="M308" s="41" t="n"/>
      <c r="N308" s="41" t="n"/>
      <c r="O308" s="41" t="n"/>
      <c r="P308" s="41" t="n"/>
      <c r="Q308" s="43" t="n"/>
      <c r="R308" s="41" t="n"/>
      <c r="S308" s="41" t="n"/>
      <c r="T308" s="59" t="n"/>
      <c r="U308" s="41" t="n"/>
      <c r="V308" s="41" t="n"/>
      <c r="W308" s="41" t="n"/>
      <c r="X308" s="41" t="n"/>
      <c r="Y308" s="41" t="n"/>
      <c r="Z308" s="41" t="n"/>
      <c r="AA308" s="41" t="n"/>
      <c r="AB308" s="41" t="n"/>
      <c r="AC308" s="41" t="n"/>
      <c r="AD308" s="41" t="n"/>
      <c r="AE308" s="46">
        <f>AC308-AD308</f>
        <v/>
      </c>
      <c r="AF308" s="59" t="n"/>
      <c r="AG308" s="46">
        <f>T308-AF308</f>
        <v/>
      </c>
      <c r="AH308" s="59" t="n"/>
      <c r="AI308" s="46">
        <f>AG308-AH308</f>
        <v/>
      </c>
      <c r="AJ308" s="59" t="n"/>
      <c r="AK308" s="41" t="n"/>
      <c r="AL308" s="49" t="n">
        <v>0</v>
      </c>
      <c r="AM308" s="46">
        <f>SUM(AI308*AL308)</f>
        <v/>
      </c>
      <c r="AN308" s="59" t="n"/>
      <c r="AO308" s="82">
        <f>SUM(AM308-AN308)</f>
        <v/>
      </c>
    </row>
    <row r="309">
      <c r="A309" s="41" t="n"/>
      <c r="B309" s="58" t="n"/>
      <c r="C309" s="41" t="n"/>
      <c r="D309" s="41" t="n"/>
      <c r="E309" s="41" t="n"/>
      <c r="F309" s="41" t="n"/>
      <c r="G309" s="41" t="n"/>
      <c r="H309" s="41" t="n"/>
      <c r="I309" s="41" t="n"/>
      <c r="J309" s="41" t="n"/>
      <c r="K309" s="41" t="n"/>
      <c r="L309" s="41" t="n"/>
      <c r="M309" s="41" t="n"/>
      <c r="N309" s="41" t="n"/>
      <c r="O309" s="41" t="n"/>
      <c r="P309" s="41" t="n"/>
      <c r="Q309" s="43" t="n"/>
      <c r="R309" s="41" t="n"/>
      <c r="S309" s="41" t="n"/>
      <c r="T309" s="59" t="n"/>
      <c r="U309" s="41" t="n"/>
      <c r="V309" s="41" t="n"/>
      <c r="W309" s="41" t="n"/>
      <c r="X309" s="41" t="n"/>
      <c r="Y309" s="41" t="n"/>
      <c r="Z309" s="41" t="n"/>
      <c r="AA309" s="41" t="n"/>
      <c r="AB309" s="41" t="n"/>
      <c r="AC309" s="41" t="n"/>
      <c r="AD309" s="41" t="n"/>
      <c r="AE309" s="46">
        <f>AC309-AD309</f>
        <v/>
      </c>
      <c r="AF309" s="59" t="n"/>
      <c r="AG309" s="46">
        <f>T309-AF309</f>
        <v/>
      </c>
      <c r="AH309" s="59" t="n"/>
      <c r="AI309" s="46">
        <f>AG309-AH309</f>
        <v/>
      </c>
      <c r="AJ309" s="59" t="n"/>
      <c r="AK309" s="41" t="n"/>
      <c r="AL309" s="49" t="n">
        <v>0</v>
      </c>
      <c r="AM309" s="46">
        <f>SUM(AI309*AL309)</f>
        <v/>
      </c>
      <c r="AN309" s="59" t="n"/>
      <c r="AO309" s="82">
        <f>SUM(AM309-AN309)</f>
        <v/>
      </c>
    </row>
    <row r="310">
      <c r="A310" s="41" t="n"/>
      <c r="B310" s="58" t="n"/>
      <c r="C310" s="41" t="n"/>
      <c r="D310" s="41" t="n"/>
      <c r="E310" s="41" t="n"/>
      <c r="F310" s="41" t="n"/>
      <c r="G310" s="41" t="n"/>
      <c r="H310" s="41" t="n"/>
      <c r="I310" s="41" t="n"/>
      <c r="J310" s="41" t="n"/>
      <c r="K310" s="41" t="n"/>
      <c r="L310" s="41" t="n"/>
      <c r="M310" s="41" t="n"/>
      <c r="N310" s="41" t="n"/>
      <c r="O310" s="41" t="n"/>
      <c r="P310" s="41" t="n"/>
      <c r="Q310" s="43" t="n"/>
      <c r="R310" s="41" t="n"/>
      <c r="S310" s="41" t="n"/>
      <c r="T310" s="59" t="n"/>
      <c r="U310" s="41" t="n"/>
      <c r="V310" s="41" t="n"/>
      <c r="W310" s="41" t="n"/>
      <c r="X310" s="41" t="n"/>
      <c r="Y310" s="41" t="n"/>
      <c r="Z310" s="41" t="n"/>
      <c r="AA310" s="41" t="n"/>
      <c r="AB310" s="41" t="n"/>
      <c r="AC310" s="41" t="n"/>
      <c r="AD310" s="41" t="n"/>
      <c r="AE310" s="46">
        <f>AC310-AD310</f>
        <v/>
      </c>
      <c r="AF310" s="59" t="n"/>
      <c r="AG310" s="46">
        <f>T310-AF310</f>
        <v/>
      </c>
      <c r="AH310" s="59" t="n"/>
      <c r="AI310" s="46">
        <f>AG310-AH310</f>
        <v/>
      </c>
      <c r="AJ310" s="59" t="n"/>
      <c r="AK310" s="41" t="n"/>
      <c r="AL310" s="49" t="n">
        <v>0</v>
      </c>
      <c r="AM310" s="46">
        <f>SUM(AI310*AL310)</f>
        <v/>
      </c>
      <c r="AN310" s="59" t="n"/>
      <c r="AO310" s="82">
        <f>SUM(AM310-AN310)</f>
        <v/>
      </c>
    </row>
    <row r="311">
      <c r="A311" s="41" t="n"/>
      <c r="B311" s="58" t="n"/>
      <c r="C311" s="41" t="n"/>
      <c r="D311" s="41" t="n"/>
      <c r="E311" s="41" t="n"/>
      <c r="F311" s="41" t="n"/>
      <c r="G311" s="41" t="n"/>
      <c r="H311" s="41" t="n"/>
      <c r="I311" s="41" t="n"/>
      <c r="J311" s="41" t="n"/>
      <c r="K311" s="41" t="n"/>
      <c r="L311" s="41" t="n"/>
      <c r="M311" s="41" t="n"/>
      <c r="N311" s="41" t="n"/>
      <c r="O311" s="41" t="n"/>
      <c r="P311" s="41" t="n"/>
      <c r="Q311" s="43" t="n"/>
      <c r="R311" s="41" t="n"/>
      <c r="S311" s="41" t="n"/>
      <c r="T311" s="59" t="n"/>
      <c r="U311" s="41" t="n"/>
      <c r="V311" s="41" t="n"/>
      <c r="W311" s="41" t="n"/>
      <c r="X311" s="41" t="n"/>
      <c r="Y311" s="41" t="n"/>
      <c r="Z311" s="41" t="n"/>
      <c r="AA311" s="41" t="n"/>
      <c r="AB311" s="41" t="n"/>
      <c r="AC311" s="41" t="n"/>
      <c r="AD311" s="41" t="n"/>
      <c r="AE311" s="46">
        <f>AC311-AD311</f>
        <v/>
      </c>
      <c r="AF311" s="59" t="n"/>
      <c r="AG311" s="46">
        <f>T311-AF311</f>
        <v/>
      </c>
      <c r="AH311" s="59" t="n"/>
      <c r="AI311" s="46">
        <f>AG311-AH311</f>
        <v/>
      </c>
      <c r="AJ311" s="59" t="n"/>
      <c r="AK311" s="41" t="n"/>
      <c r="AL311" s="49" t="n">
        <v>0</v>
      </c>
      <c r="AM311" s="46">
        <f>SUM(AI311*AL311)</f>
        <v/>
      </c>
      <c r="AN311" s="59" t="n"/>
      <c r="AO311" s="82">
        <f>SUM(AM311-AN311)</f>
        <v/>
      </c>
    </row>
    <row r="312">
      <c r="A312" s="41" t="n"/>
      <c r="B312" s="58" t="n"/>
      <c r="C312" s="41" t="n"/>
      <c r="D312" s="41" t="n"/>
      <c r="E312" s="41" t="n"/>
      <c r="F312" s="41" t="n"/>
      <c r="G312" s="41" t="n"/>
      <c r="H312" s="41" t="n"/>
      <c r="I312" s="41" t="n"/>
      <c r="J312" s="41" t="n"/>
      <c r="K312" s="41" t="n"/>
      <c r="L312" s="41" t="n"/>
      <c r="M312" s="41" t="n"/>
      <c r="N312" s="41" t="n"/>
      <c r="O312" s="41" t="n"/>
      <c r="P312" s="41" t="n"/>
      <c r="Q312" s="43" t="n"/>
      <c r="R312" s="41" t="n"/>
      <c r="S312" s="41" t="n"/>
      <c r="T312" s="59" t="n"/>
      <c r="U312" s="41" t="n"/>
      <c r="V312" s="41" t="n"/>
      <c r="W312" s="41" t="n"/>
      <c r="X312" s="41" t="n"/>
      <c r="Y312" s="41" t="n"/>
      <c r="Z312" s="41" t="n"/>
      <c r="AA312" s="41" t="n"/>
      <c r="AB312" s="41" t="n"/>
      <c r="AC312" s="41" t="n"/>
      <c r="AD312" s="41" t="n"/>
      <c r="AE312" s="46">
        <f>AC312-AD312</f>
        <v/>
      </c>
      <c r="AF312" s="59" t="n"/>
      <c r="AG312" s="46">
        <f>T312-AF312</f>
        <v/>
      </c>
      <c r="AH312" s="59" t="n"/>
      <c r="AI312" s="46">
        <f>AG312-AH312</f>
        <v/>
      </c>
      <c r="AJ312" s="59" t="n"/>
      <c r="AK312" s="41" t="n"/>
      <c r="AL312" s="49" t="n">
        <v>0</v>
      </c>
      <c r="AM312" s="46">
        <f>SUM(AI312*AL312)</f>
        <v/>
      </c>
      <c r="AN312" s="59" t="n"/>
      <c r="AO312" s="82">
        <f>SUM(AM312-AN312)</f>
        <v/>
      </c>
    </row>
    <row r="313">
      <c r="A313" s="41" t="n"/>
      <c r="B313" s="58" t="n"/>
      <c r="C313" s="41" t="n"/>
      <c r="D313" s="41" t="n"/>
      <c r="E313" s="41" t="n"/>
      <c r="F313" s="41" t="n"/>
      <c r="G313" s="41" t="n"/>
      <c r="H313" s="41" t="n"/>
      <c r="I313" s="41" t="n"/>
      <c r="J313" s="41" t="n"/>
      <c r="K313" s="41" t="n"/>
      <c r="L313" s="41" t="n"/>
      <c r="M313" s="41" t="n"/>
      <c r="N313" s="41" t="n"/>
      <c r="O313" s="41" t="n"/>
      <c r="P313" s="41" t="n"/>
      <c r="Q313" s="43" t="n"/>
      <c r="R313" s="41" t="n"/>
      <c r="S313" s="41" t="n"/>
      <c r="T313" s="59" t="n"/>
      <c r="U313" s="41" t="n"/>
      <c r="V313" s="41" t="n"/>
      <c r="W313" s="41" t="n"/>
      <c r="X313" s="41" t="n"/>
      <c r="Y313" s="41" t="n"/>
      <c r="Z313" s="41" t="n"/>
      <c r="AA313" s="41" t="n"/>
      <c r="AB313" s="41" t="n"/>
      <c r="AC313" s="41" t="n"/>
      <c r="AD313" s="41" t="n"/>
      <c r="AE313" s="46">
        <f>AC313-AD313</f>
        <v/>
      </c>
      <c r="AF313" s="59" t="n"/>
      <c r="AG313" s="46">
        <f>T313-AF313</f>
        <v/>
      </c>
      <c r="AH313" s="59" t="n"/>
      <c r="AI313" s="46">
        <f>AG313-AH313</f>
        <v/>
      </c>
      <c r="AJ313" s="59" t="n"/>
      <c r="AK313" s="41" t="n"/>
      <c r="AL313" s="49" t="n">
        <v>0</v>
      </c>
      <c r="AM313" s="46">
        <f>SUM(AI313*AL313)</f>
        <v/>
      </c>
      <c r="AN313" s="59" t="n"/>
      <c r="AO313" s="82">
        <f>SUM(AM313-AN313)</f>
        <v/>
      </c>
    </row>
    <row r="314">
      <c r="A314" s="41" t="n"/>
      <c r="B314" s="58" t="n"/>
      <c r="C314" s="41" t="n"/>
      <c r="D314" s="41" t="n"/>
      <c r="E314" s="41" t="n"/>
      <c r="F314" s="41" t="n"/>
      <c r="G314" s="41" t="n"/>
      <c r="H314" s="41" t="n"/>
      <c r="I314" s="41" t="n"/>
      <c r="J314" s="41" t="n"/>
      <c r="K314" s="41" t="n"/>
      <c r="L314" s="41" t="n"/>
      <c r="M314" s="41" t="n"/>
      <c r="N314" s="41" t="n"/>
      <c r="O314" s="41" t="n"/>
      <c r="P314" s="41" t="n"/>
      <c r="Q314" s="43" t="n"/>
      <c r="R314" s="41" t="n"/>
      <c r="S314" s="41" t="n"/>
      <c r="T314" s="59" t="n"/>
      <c r="U314" s="41" t="n"/>
      <c r="V314" s="41" t="n"/>
      <c r="W314" s="41" t="n"/>
      <c r="X314" s="41" t="n"/>
      <c r="Y314" s="41" t="n"/>
      <c r="Z314" s="41" t="n"/>
      <c r="AA314" s="41" t="n"/>
      <c r="AB314" s="41" t="n"/>
      <c r="AC314" s="41" t="n"/>
      <c r="AD314" s="41" t="n"/>
      <c r="AE314" s="46">
        <f>AC314-AD314</f>
        <v/>
      </c>
      <c r="AF314" s="59" t="n"/>
      <c r="AG314" s="46">
        <f>T314-AF314</f>
        <v/>
      </c>
      <c r="AH314" s="59" t="n"/>
      <c r="AI314" s="46">
        <f>AG314-AH314</f>
        <v/>
      </c>
      <c r="AJ314" s="59" t="n"/>
      <c r="AK314" s="41" t="n"/>
      <c r="AL314" s="49" t="n">
        <v>0</v>
      </c>
      <c r="AM314" s="46">
        <f>SUM(AI314*AL314)</f>
        <v/>
      </c>
      <c r="AN314" s="59" t="n"/>
      <c r="AO314" s="82">
        <f>SUM(AM314-AN314)</f>
        <v/>
      </c>
    </row>
    <row r="315">
      <c r="A315" s="41" t="n"/>
      <c r="B315" s="58" t="n"/>
      <c r="C315" s="41" t="n"/>
      <c r="D315" s="41" t="n"/>
      <c r="E315" s="41" t="n"/>
      <c r="F315" s="41" t="n"/>
      <c r="G315" s="41" t="n"/>
      <c r="H315" s="41" t="n"/>
      <c r="I315" s="41" t="n"/>
      <c r="J315" s="41" t="n"/>
      <c r="K315" s="41" t="n"/>
      <c r="L315" s="41" t="n"/>
      <c r="M315" s="41" t="n"/>
      <c r="N315" s="41" t="n"/>
      <c r="O315" s="41" t="n"/>
      <c r="P315" s="41" t="n"/>
      <c r="Q315" s="43" t="n"/>
      <c r="R315" s="41" t="n"/>
      <c r="S315" s="41" t="n"/>
      <c r="T315" s="59" t="n"/>
      <c r="U315" s="41" t="n"/>
      <c r="V315" s="41" t="n"/>
      <c r="W315" s="41" t="n"/>
      <c r="X315" s="41" t="n"/>
      <c r="Y315" s="41" t="n"/>
      <c r="Z315" s="41" t="n"/>
      <c r="AA315" s="41" t="n"/>
      <c r="AB315" s="41" t="n"/>
      <c r="AC315" s="41" t="n"/>
      <c r="AD315" s="41" t="n"/>
      <c r="AE315" s="46">
        <f>AC315-AD315</f>
        <v/>
      </c>
      <c r="AF315" s="59" t="n"/>
      <c r="AG315" s="46">
        <f>T315-AF315</f>
        <v/>
      </c>
      <c r="AH315" s="59" t="n"/>
      <c r="AI315" s="46">
        <f>AG315-AH315</f>
        <v/>
      </c>
      <c r="AJ315" s="59" t="n"/>
      <c r="AK315" s="41" t="n"/>
      <c r="AL315" s="49" t="n">
        <v>0</v>
      </c>
      <c r="AM315" s="46">
        <f>SUM(AI315*AL315)</f>
        <v/>
      </c>
      <c r="AN315" s="59" t="n"/>
      <c r="AO315" s="82">
        <f>SUM(AM315-AN315)</f>
        <v/>
      </c>
    </row>
    <row r="316">
      <c r="A316" s="41" t="n"/>
      <c r="B316" s="58" t="n"/>
      <c r="C316" s="41" t="n"/>
      <c r="D316" s="41" t="n"/>
      <c r="E316" s="41" t="n"/>
      <c r="F316" s="41" t="n"/>
      <c r="G316" s="41" t="n"/>
      <c r="H316" s="41" t="n"/>
      <c r="I316" s="41" t="n"/>
      <c r="J316" s="41" t="n"/>
      <c r="K316" s="41" t="n"/>
      <c r="L316" s="41" t="n"/>
      <c r="M316" s="41" t="n"/>
      <c r="N316" s="41" t="n"/>
      <c r="O316" s="41" t="n"/>
      <c r="P316" s="41" t="n"/>
      <c r="Q316" s="43" t="n"/>
      <c r="R316" s="41" t="n"/>
      <c r="S316" s="41" t="n"/>
      <c r="T316" s="59" t="n"/>
      <c r="U316" s="41" t="n"/>
      <c r="V316" s="41" t="n"/>
      <c r="W316" s="41" t="n"/>
      <c r="X316" s="41" t="n"/>
      <c r="Y316" s="41" t="n"/>
      <c r="Z316" s="41" t="n"/>
      <c r="AA316" s="41" t="n"/>
      <c r="AB316" s="41" t="n"/>
      <c r="AC316" s="41" t="n"/>
      <c r="AD316" s="41" t="n"/>
      <c r="AE316" s="46">
        <f>AC316-AD316</f>
        <v/>
      </c>
      <c r="AF316" s="59" t="n"/>
      <c r="AG316" s="46">
        <f>T316-AF316</f>
        <v/>
      </c>
      <c r="AH316" s="59" t="n"/>
      <c r="AI316" s="46">
        <f>AG316-AH316</f>
        <v/>
      </c>
      <c r="AJ316" s="59" t="n"/>
      <c r="AK316" s="41" t="n"/>
      <c r="AL316" s="49" t="n">
        <v>0</v>
      </c>
      <c r="AM316" s="46">
        <f>SUM(AI316*AL316)</f>
        <v/>
      </c>
      <c r="AN316" s="59" t="n"/>
      <c r="AO316" s="82">
        <f>SUM(AM316-AN316)</f>
        <v/>
      </c>
    </row>
    <row r="317">
      <c r="A317" s="41" t="n"/>
      <c r="B317" s="58" t="n"/>
      <c r="C317" s="41" t="n"/>
      <c r="D317" s="41" t="n"/>
      <c r="E317" s="41" t="n"/>
      <c r="F317" s="41" t="n"/>
      <c r="G317" s="41" t="n"/>
      <c r="H317" s="41" t="n"/>
      <c r="I317" s="41" t="n"/>
      <c r="J317" s="41" t="n"/>
      <c r="K317" s="41" t="n"/>
      <c r="L317" s="41" t="n"/>
      <c r="M317" s="41" t="n"/>
      <c r="N317" s="41" t="n"/>
      <c r="O317" s="41" t="n"/>
      <c r="P317" s="41" t="n"/>
      <c r="Q317" s="43" t="n"/>
      <c r="R317" s="41" t="n"/>
      <c r="S317" s="41" t="n"/>
      <c r="T317" s="59" t="n"/>
      <c r="U317" s="41" t="n"/>
      <c r="V317" s="41" t="n"/>
      <c r="W317" s="41" t="n"/>
      <c r="X317" s="41" t="n"/>
      <c r="Y317" s="41" t="n"/>
      <c r="Z317" s="41" t="n"/>
      <c r="AA317" s="41" t="n"/>
      <c r="AB317" s="41" t="n"/>
      <c r="AC317" s="41" t="n"/>
      <c r="AD317" s="41" t="n"/>
      <c r="AE317" s="46">
        <f>AC317-AD317</f>
        <v/>
      </c>
      <c r="AF317" s="59" t="n"/>
      <c r="AG317" s="46">
        <f>T317-AF317</f>
        <v/>
      </c>
      <c r="AH317" s="59" t="n"/>
      <c r="AI317" s="46">
        <f>AG317-AH317</f>
        <v/>
      </c>
      <c r="AJ317" s="59" t="n"/>
      <c r="AK317" s="41" t="n"/>
      <c r="AL317" s="49" t="n">
        <v>0</v>
      </c>
      <c r="AM317" s="46">
        <f>SUM(AI317*AL317)</f>
        <v/>
      </c>
      <c r="AN317" s="59" t="n"/>
      <c r="AO317" s="82">
        <f>SUM(AM317-AN317)</f>
        <v/>
      </c>
    </row>
    <row r="318">
      <c r="A318" s="41" t="n"/>
      <c r="B318" s="58" t="n"/>
      <c r="C318" s="41" t="n"/>
      <c r="D318" s="41" t="n"/>
      <c r="E318" s="41" t="n"/>
      <c r="F318" s="41" t="n"/>
      <c r="G318" s="41" t="n"/>
      <c r="H318" s="41" t="n"/>
      <c r="I318" s="41" t="n"/>
      <c r="J318" s="41" t="n"/>
      <c r="K318" s="41" t="n"/>
      <c r="L318" s="41" t="n"/>
      <c r="M318" s="41" t="n"/>
      <c r="N318" s="41" t="n"/>
      <c r="O318" s="41" t="n"/>
      <c r="P318" s="41" t="n"/>
      <c r="Q318" s="43" t="n"/>
      <c r="R318" s="41" t="n"/>
      <c r="S318" s="41" t="n"/>
      <c r="T318" s="59" t="n"/>
      <c r="U318" s="41" t="n"/>
      <c r="V318" s="41" t="n"/>
      <c r="W318" s="41" t="n"/>
      <c r="X318" s="41" t="n"/>
      <c r="Y318" s="41" t="n"/>
      <c r="Z318" s="41" t="n"/>
      <c r="AA318" s="41" t="n"/>
      <c r="AB318" s="41" t="n"/>
      <c r="AC318" s="41" t="n"/>
      <c r="AD318" s="41" t="n"/>
      <c r="AE318" s="46">
        <f>AC318-AD318</f>
        <v/>
      </c>
      <c r="AF318" s="59" t="n"/>
      <c r="AG318" s="46">
        <f>T318-AF318</f>
        <v/>
      </c>
      <c r="AH318" s="59" t="n"/>
      <c r="AI318" s="46">
        <f>AG318-AH318</f>
        <v/>
      </c>
      <c r="AJ318" s="59" t="n"/>
      <c r="AK318" s="41" t="n"/>
      <c r="AL318" s="49" t="n">
        <v>0</v>
      </c>
      <c r="AM318" s="46">
        <f>SUM(AI318*AL318)</f>
        <v/>
      </c>
      <c r="AN318" s="59" t="n"/>
      <c r="AO318" s="82">
        <f>SUM(AM318-AN318)</f>
        <v/>
      </c>
    </row>
    <row r="319">
      <c r="A319" s="41" t="n"/>
      <c r="B319" s="58" t="n"/>
      <c r="C319" s="41" t="n"/>
      <c r="D319" s="41" t="n"/>
      <c r="E319" s="41" t="n"/>
      <c r="F319" s="41" t="n"/>
      <c r="G319" s="41" t="n"/>
      <c r="H319" s="41" t="n"/>
      <c r="I319" s="41" t="n"/>
      <c r="J319" s="41" t="n"/>
      <c r="K319" s="41" t="n"/>
      <c r="L319" s="41" t="n"/>
      <c r="M319" s="41" t="n"/>
      <c r="N319" s="41" t="n"/>
      <c r="O319" s="41" t="n"/>
      <c r="P319" s="41" t="n"/>
      <c r="Q319" s="43" t="n"/>
      <c r="R319" s="41" t="n"/>
      <c r="S319" s="41" t="n"/>
      <c r="T319" s="59" t="n"/>
      <c r="U319" s="41" t="n"/>
      <c r="V319" s="41" t="n"/>
      <c r="W319" s="41" t="n"/>
      <c r="X319" s="41" t="n"/>
      <c r="Y319" s="41" t="n"/>
      <c r="Z319" s="41" t="n"/>
      <c r="AA319" s="41" t="n"/>
      <c r="AB319" s="41" t="n"/>
      <c r="AC319" s="41" t="n"/>
      <c r="AD319" s="41" t="n"/>
      <c r="AE319" s="46">
        <f>AC319-AD319</f>
        <v/>
      </c>
      <c r="AF319" s="59" t="n"/>
      <c r="AG319" s="46">
        <f>T319-AF319</f>
        <v/>
      </c>
      <c r="AH319" s="59" t="n"/>
      <c r="AI319" s="46">
        <f>AG319-AH319</f>
        <v/>
      </c>
      <c r="AJ319" s="59" t="n"/>
      <c r="AK319" s="41" t="n"/>
      <c r="AL319" s="49" t="n">
        <v>0</v>
      </c>
      <c r="AM319" s="46">
        <f>SUM(AI319*AL319)</f>
        <v/>
      </c>
      <c r="AN319" s="59" t="n"/>
      <c r="AO319" s="82">
        <f>SUM(AM319-AN319)</f>
        <v/>
      </c>
    </row>
    <row r="320">
      <c r="A320" s="41" t="n"/>
      <c r="B320" s="58" t="n"/>
      <c r="C320" s="41" t="n"/>
      <c r="D320" s="41" t="n"/>
      <c r="E320" s="41" t="n"/>
      <c r="F320" s="41" t="n"/>
      <c r="G320" s="41" t="n"/>
      <c r="H320" s="41" t="n"/>
      <c r="I320" s="41" t="n"/>
      <c r="J320" s="41" t="n"/>
      <c r="K320" s="41" t="n"/>
      <c r="L320" s="41" t="n"/>
      <c r="M320" s="41" t="n"/>
      <c r="N320" s="41" t="n"/>
      <c r="O320" s="41" t="n"/>
      <c r="P320" s="41" t="n"/>
      <c r="Q320" s="43" t="n"/>
      <c r="R320" s="41" t="n"/>
      <c r="S320" s="41" t="n"/>
      <c r="T320" s="59" t="n"/>
      <c r="U320" s="41" t="n"/>
      <c r="V320" s="41" t="n"/>
      <c r="W320" s="41" t="n"/>
      <c r="X320" s="41" t="n"/>
      <c r="Y320" s="41" t="n"/>
      <c r="Z320" s="41" t="n"/>
      <c r="AA320" s="41" t="n"/>
      <c r="AB320" s="41" t="n"/>
      <c r="AC320" s="41" t="n"/>
      <c r="AD320" s="41" t="n"/>
      <c r="AE320" s="46">
        <f>AC320-AD320</f>
        <v/>
      </c>
      <c r="AF320" s="59" t="n"/>
      <c r="AG320" s="46">
        <f>T320-AF320</f>
        <v/>
      </c>
      <c r="AH320" s="59" t="n"/>
      <c r="AI320" s="46">
        <f>AG320-AH320</f>
        <v/>
      </c>
      <c r="AJ320" s="59" t="n"/>
      <c r="AK320" s="41" t="n"/>
      <c r="AL320" s="49" t="n">
        <v>0</v>
      </c>
      <c r="AM320" s="46">
        <f>SUM(AI320*AL320)</f>
        <v/>
      </c>
      <c r="AN320" s="59" t="n"/>
      <c r="AO320" s="82">
        <f>SUM(AM320-AN320)</f>
        <v/>
      </c>
    </row>
    <row r="321">
      <c r="A321" s="41" t="n"/>
      <c r="B321" s="58" t="n"/>
      <c r="C321" s="41" t="n"/>
      <c r="D321" s="41" t="n"/>
      <c r="E321" s="41" t="n"/>
      <c r="F321" s="41" t="n"/>
      <c r="G321" s="41" t="n"/>
      <c r="H321" s="41" t="n"/>
      <c r="I321" s="41" t="n"/>
      <c r="J321" s="41" t="n"/>
      <c r="K321" s="41" t="n"/>
      <c r="L321" s="41" t="n"/>
      <c r="M321" s="41" t="n"/>
      <c r="N321" s="41" t="n"/>
      <c r="O321" s="41" t="n"/>
      <c r="P321" s="41" t="n"/>
      <c r="Q321" s="43" t="n"/>
      <c r="R321" s="41" t="n"/>
      <c r="S321" s="41" t="n"/>
      <c r="T321" s="59" t="n"/>
      <c r="U321" s="41" t="n"/>
      <c r="V321" s="41" t="n"/>
      <c r="W321" s="41" t="n"/>
      <c r="X321" s="41" t="n"/>
      <c r="Y321" s="41" t="n"/>
      <c r="Z321" s="41" t="n"/>
      <c r="AA321" s="41" t="n"/>
      <c r="AB321" s="41" t="n"/>
      <c r="AC321" s="41" t="n"/>
      <c r="AD321" s="41" t="n"/>
      <c r="AE321" s="46">
        <f>AC321-AD321</f>
        <v/>
      </c>
      <c r="AF321" s="59" t="n"/>
      <c r="AG321" s="46">
        <f>T321-AF321</f>
        <v/>
      </c>
      <c r="AH321" s="59" t="n"/>
      <c r="AI321" s="46">
        <f>AG321-AH321</f>
        <v/>
      </c>
      <c r="AJ321" s="59" t="n"/>
      <c r="AK321" s="41" t="n"/>
      <c r="AL321" s="49" t="n">
        <v>0</v>
      </c>
      <c r="AM321" s="46">
        <f>SUM(AI321*AL321)</f>
        <v/>
      </c>
      <c r="AN321" s="59" t="n"/>
      <c r="AO321" s="82">
        <f>SUM(AM321-AN321)</f>
        <v/>
      </c>
    </row>
    <row r="322">
      <c r="A322" s="41" t="n"/>
      <c r="B322" s="58" t="n"/>
      <c r="C322" s="41" t="n"/>
      <c r="D322" s="41" t="n"/>
      <c r="E322" s="41" t="n"/>
      <c r="F322" s="41" t="n"/>
      <c r="G322" s="41" t="n"/>
      <c r="H322" s="41" t="n"/>
      <c r="I322" s="41" t="n"/>
      <c r="J322" s="41" t="n"/>
      <c r="K322" s="41" t="n"/>
      <c r="L322" s="41" t="n"/>
      <c r="M322" s="41" t="n"/>
      <c r="N322" s="41" t="n"/>
      <c r="O322" s="41" t="n"/>
      <c r="P322" s="41" t="n"/>
      <c r="Q322" s="43" t="n"/>
      <c r="R322" s="41" t="n"/>
      <c r="S322" s="41" t="n"/>
      <c r="T322" s="59" t="n"/>
      <c r="U322" s="41" t="n"/>
      <c r="V322" s="41" t="n"/>
      <c r="W322" s="41" t="n"/>
      <c r="X322" s="41" t="n"/>
      <c r="Y322" s="41" t="n"/>
      <c r="Z322" s="41" t="n"/>
      <c r="AA322" s="41" t="n"/>
      <c r="AB322" s="41" t="n"/>
      <c r="AC322" s="41" t="n"/>
      <c r="AD322" s="41" t="n"/>
      <c r="AE322" s="46">
        <f>AC322-AD322</f>
        <v/>
      </c>
      <c r="AF322" s="59" t="n"/>
      <c r="AG322" s="46">
        <f>T322-AF322</f>
        <v/>
      </c>
      <c r="AH322" s="59" t="n"/>
      <c r="AI322" s="46">
        <f>AG322-AH322</f>
        <v/>
      </c>
      <c r="AJ322" s="59" t="n"/>
      <c r="AK322" s="41" t="n"/>
      <c r="AL322" s="49" t="n">
        <v>0</v>
      </c>
      <c r="AM322" s="46">
        <f>SUM(AI322*AL322)</f>
        <v/>
      </c>
      <c r="AN322" s="59" t="n"/>
      <c r="AO322" s="82">
        <f>SUM(AM322-AN322)</f>
        <v/>
      </c>
    </row>
    <row r="323">
      <c r="A323" s="41" t="n"/>
      <c r="B323" s="58" t="n"/>
      <c r="C323" s="41" t="n"/>
      <c r="D323" s="41" t="n"/>
      <c r="E323" s="41" t="n"/>
      <c r="F323" s="41" t="n"/>
      <c r="G323" s="41" t="n"/>
      <c r="H323" s="41" t="n"/>
      <c r="I323" s="41" t="n"/>
      <c r="J323" s="41" t="n"/>
      <c r="K323" s="41" t="n"/>
      <c r="L323" s="41" t="n"/>
      <c r="M323" s="41" t="n"/>
      <c r="N323" s="41" t="n"/>
      <c r="O323" s="41" t="n"/>
      <c r="P323" s="41" t="n"/>
      <c r="Q323" s="43" t="n"/>
      <c r="R323" s="41" t="n"/>
      <c r="S323" s="41" t="n"/>
      <c r="T323" s="59" t="n"/>
      <c r="U323" s="41" t="n"/>
      <c r="V323" s="41" t="n"/>
      <c r="W323" s="41" t="n"/>
      <c r="X323" s="41" t="n"/>
      <c r="Y323" s="41" t="n"/>
      <c r="Z323" s="41" t="n"/>
      <c r="AA323" s="41" t="n"/>
      <c r="AB323" s="41" t="n"/>
      <c r="AC323" s="41" t="n"/>
      <c r="AD323" s="41" t="n"/>
      <c r="AE323" s="46">
        <f>AC323-AD323</f>
        <v/>
      </c>
      <c r="AF323" s="59" t="n"/>
      <c r="AG323" s="46">
        <f>T323-AF323</f>
        <v/>
      </c>
      <c r="AH323" s="59" t="n"/>
      <c r="AI323" s="46">
        <f>AG323-AH323</f>
        <v/>
      </c>
      <c r="AJ323" s="59" t="n"/>
      <c r="AK323" s="41" t="n"/>
      <c r="AL323" s="49" t="n">
        <v>0</v>
      </c>
      <c r="AM323" s="46">
        <f>SUM(AI323*AL323)</f>
        <v/>
      </c>
      <c r="AN323" s="59" t="n"/>
      <c r="AO323" s="82">
        <f>SUM(AM323-AN323)</f>
        <v/>
      </c>
    </row>
    <row r="324">
      <c r="A324" s="41" t="n"/>
      <c r="B324" s="58" t="n"/>
      <c r="C324" s="41" t="n"/>
      <c r="D324" s="41" t="n"/>
      <c r="E324" s="41" t="n"/>
      <c r="F324" s="41" t="n"/>
      <c r="G324" s="41" t="n"/>
      <c r="H324" s="41" t="n"/>
      <c r="I324" s="41" t="n"/>
      <c r="J324" s="41" t="n"/>
      <c r="K324" s="41" t="n"/>
      <c r="L324" s="41" t="n"/>
      <c r="M324" s="41" t="n"/>
      <c r="N324" s="41" t="n"/>
      <c r="O324" s="41" t="n"/>
      <c r="P324" s="41" t="n"/>
      <c r="Q324" s="43" t="n"/>
      <c r="R324" s="41" t="n"/>
      <c r="S324" s="41" t="n"/>
      <c r="T324" s="59" t="n"/>
      <c r="U324" s="41" t="n"/>
      <c r="V324" s="41" t="n"/>
      <c r="W324" s="41" t="n"/>
      <c r="X324" s="41" t="n"/>
      <c r="Y324" s="41" t="n"/>
      <c r="Z324" s="41" t="n"/>
      <c r="AA324" s="41" t="n"/>
      <c r="AB324" s="41" t="n"/>
      <c r="AC324" s="41" t="n"/>
      <c r="AD324" s="41" t="n"/>
      <c r="AE324" s="46">
        <f>AC324-AD324</f>
        <v/>
      </c>
      <c r="AF324" s="59" t="n"/>
      <c r="AG324" s="46">
        <f>T324-AF324</f>
        <v/>
      </c>
      <c r="AH324" s="59" t="n"/>
      <c r="AI324" s="46">
        <f>AG324-AH324</f>
        <v/>
      </c>
      <c r="AJ324" s="59" t="n"/>
      <c r="AK324" s="41" t="n"/>
      <c r="AL324" s="49" t="n">
        <v>0</v>
      </c>
      <c r="AM324" s="46">
        <f>SUM(AI324*AL324)</f>
        <v/>
      </c>
      <c r="AN324" s="59" t="n"/>
      <c r="AO324" s="82">
        <f>SUM(AM324-AN324)</f>
        <v/>
      </c>
    </row>
    <row r="325">
      <c r="A325" s="41" t="n"/>
      <c r="B325" s="58" t="n"/>
      <c r="C325" s="41" t="n"/>
      <c r="D325" s="41" t="n"/>
      <c r="E325" s="41" t="n"/>
      <c r="F325" s="41" t="n"/>
      <c r="G325" s="41" t="n"/>
      <c r="H325" s="41" t="n"/>
      <c r="I325" s="41" t="n"/>
      <c r="J325" s="41" t="n"/>
      <c r="K325" s="41" t="n"/>
      <c r="L325" s="41" t="n"/>
      <c r="M325" s="41" t="n"/>
      <c r="N325" s="41" t="n"/>
      <c r="O325" s="41" t="n"/>
      <c r="P325" s="41" t="n"/>
      <c r="Q325" s="43" t="n"/>
      <c r="R325" s="41" t="n"/>
      <c r="S325" s="41" t="n"/>
      <c r="T325" s="59" t="n"/>
      <c r="U325" s="41" t="n"/>
      <c r="V325" s="41" t="n"/>
      <c r="W325" s="41" t="n"/>
      <c r="X325" s="41" t="n"/>
      <c r="Y325" s="41" t="n"/>
      <c r="Z325" s="41" t="n"/>
      <c r="AA325" s="41" t="n"/>
      <c r="AB325" s="41" t="n"/>
      <c r="AC325" s="41" t="n"/>
      <c r="AD325" s="41" t="n"/>
      <c r="AE325" s="46">
        <f>AC325-AD325</f>
        <v/>
      </c>
      <c r="AF325" s="59" t="n"/>
      <c r="AG325" s="46">
        <f>T325-AF325</f>
        <v/>
      </c>
      <c r="AH325" s="59" t="n"/>
      <c r="AI325" s="46">
        <f>AG325-AH325</f>
        <v/>
      </c>
      <c r="AJ325" s="59" t="n"/>
      <c r="AK325" s="41" t="n"/>
      <c r="AL325" s="49" t="n">
        <v>0</v>
      </c>
      <c r="AM325" s="46">
        <f>SUM(AI325*AL325)</f>
        <v/>
      </c>
      <c r="AN325" s="59" t="n"/>
      <c r="AO325" s="82">
        <f>SUM(AM325-AN325)</f>
        <v/>
      </c>
    </row>
    <row r="326">
      <c r="A326" s="41" t="n"/>
      <c r="B326" s="58" t="n"/>
      <c r="C326" s="41" t="n"/>
      <c r="D326" s="41" t="n"/>
      <c r="E326" s="41" t="n"/>
      <c r="F326" s="41" t="n"/>
      <c r="G326" s="41" t="n"/>
      <c r="H326" s="41" t="n"/>
      <c r="I326" s="41" t="n"/>
      <c r="J326" s="41" t="n"/>
      <c r="K326" s="41" t="n"/>
      <c r="L326" s="41" t="n"/>
      <c r="M326" s="41" t="n"/>
      <c r="N326" s="41" t="n"/>
      <c r="O326" s="41" t="n"/>
      <c r="P326" s="41" t="n"/>
      <c r="Q326" s="43" t="n"/>
      <c r="R326" s="41" t="n"/>
      <c r="S326" s="41" t="n"/>
      <c r="T326" s="59" t="n"/>
      <c r="U326" s="41" t="n"/>
      <c r="V326" s="41" t="n"/>
      <c r="W326" s="41" t="n"/>
      <c r="X326" s="41" t="n"/>
      <c r="Y326" s="41" t="n"/>
      <c r="Z326" s="41" t="n"/>
      <c r="AA326" s="41" t="n"/>
      <c r="AB326" s="41" t="n"/>
      <c r="AC326" s="41" t="n"/>
      <c r="AD326" s="41" t="n"/>
      <c r="AE326" s="46">
        <f>AC326-AD326</f>
        <v/>
      </c>
      <c r="AF326" s="59" t="n"/>
      <c r="AG326" s="46">
        <f>T326-AF326</f>
        <v/>
      </c>
      <c r="AH326" s="59" t="n"/>
      <c r="AI326" s="46">
        <f>AG326-AH326</f>
        <v/>
      </c>
      <c r="AJ326" s="59" t="n"/>
      <c r="AK326" s="41" t="n"/>
      <c r="AL326" s="49" t="n">
        <v>0</v>
      </c>
      <c r="AM326" s="46">
        <f>SUM(AI326*AL326)</f>
        <v/>
      </c>
      <c r="AN326" s="59" t="n"/>
      <c r="AO326" s="82">
        <f>SUM(AM326-AN326)</f>
        <v/>
      </c>
    </row>
    <row r="327">
      <c r="A327" s="41" t="n"/>
      <c r="B327" s="58" t="n"/>
      <c r="C327" s="41" t="n"/>
      <c r="D327" s="41" t="n"/>
      <c r="E327" s="41" t="n"/>
      <c r="F327" s="41" t="n"/>
      <c r="G327" s="41" t="n"/>
      <c r="H327" s="41" t="n"/>
      <c r="I327" s="41" t="n"/>
      <c r="J327" s="41" t="n"/>
      <c r="K327" s="41" t="n"/>
      <c r="L327" s="41" t="n"/>
      <c r="M327" s="41" t="n"/>
      <c r="N327" s="41" t="n"/>
      <c r="O327" s="41" t="n"/>
      <c r="P327" s="41" t="n"/>
      <c r="Q327" s="43" t="n"/>
      <c r="R327" s="41" t="n"/>
      <c r="S327" s="41" t="n"/>
      <c r="T327" s="59" t="n"/>
      <c r="U327" s="41" t="n"/>
      <c r="V327" s="41" t="n"/>
      <c r="W327" s="41" t="n"/>
      <c r="X327" s="41" t="n"/>
      <c r="Y327" s="41" t="n"/>
      <c r="Z327" s="41" t="n"/>
      <c r="AA327" s="41" t="n"/>
      <c r="AB327" s="41" t="n"/>
      <c r="AC327" s="41" t="n"/>
      <c r="AD327" s="41" t="n"/>
      <c r="AE327" s="46">
        <f>AC327-AD327</f>
        <v/>
      </c>
      <c r="AF327" s="59" t="n"/>
      <c r="AG327" s="46">
        <f>T327-AF327</f>
        <v/>
      </c>
      <c r="AH327" s="59" t="n"/>
      <c r="AI327" s="46">
        <f>AG327-AH327</f>
        <v/>
      </c>
      <c r="AJ327" s="59" t="n"/>
      <c r="AK327" s="41" t="n"/>
      <c r="AL327" s="49" t="n">
        <v>0</v>
      </c>
      <c r="AM327" s="46">
        <f>SUM(AI327*AL327)</f>
        <v/>
      </c>
      <c r="AN327" s="59" t="n"/>
      <c r="AO327" s="82">
        <f>SUM(AM327-AN327)</f>
        <v/>
      </c>
    </row>
    <row r="328">
      <c r="A328" s="41" t="n"/>
      <c r="B328" s="58" t="n"/>
      <c r="C328" s="41" t="n"/>
      <c r="D328" s="41" t="n"/>
      <c r="E328" s="41" t="n"/>
      <c r="F328" s="41" t="n"/>
      <c r="G328" s="41" t="n"/>
      <c r="H328" s="41" t="n"/>
      <c r="I328" s="41" t="n"/>
      <c r="J328" s="41" t="n"/>
      <c r="K328" s="41" t="n"/>
      <c r="L328" s="41" t="n"/>
      <c r="M328" s="41" t="n"/>
      <c r="N328" s="41" t="n"/>
      <c r="O328" s="41" t="n"/>
      <c r="P328" s="41" t="n"/>
      <c r="Q328" s="43" t="n"/>
      <c r="R328" s="41" t="n"/>
      <c r="S328" s="41" t="n"/>
      <c r="T328" s="59" t="n"/>
      <c r="U328" s="41" t="n"/>
      <c r="V328" s="41" t="n"/>
      <c r="W328" s="41" t="n"/>
      <c r="X328" s="41" t="n"/>
      <c r="Y328" s="41" t="n"/>
      <c r="Z328" s="41" t="n"/>
      <c r="AA328" s="41" t="n"/>
      <c r="AB328" s="41" t="n"/>
      <c r="AC328" s="41" t="n"/>
      <c r="AD328" s="41" t="n"/>
      <c r="AE328" s="46">
        <f>AC328-AD328</f>
        <v/>
      </c>
      <c r="AF328" s="59" t="n"/>
      <c r="AG328" s="46">
        <f>T328-AF328</f>
        <v/>
      </c>
      <c r="AH328" s="59" t="n"/>
      <c r="AI328" s="46">
        <f>AG328-AH328</f>
        <v/>
      </c>
      <c r="AJ328" s="59" t="n"/>
      <c r="AK328" s="41" t="n"/>
      <c r="AL328" s="49" t="n">
        <v>0</v>
      </c>
      <c r="AM328" s="46">
        <f>SUM(AI328*AL328)</f>
        <v/>
      </c>
      <c r="AN328" s="59" t="n"/>
      <c r="AO328" s="82">
        <f>SUM(AM328-AN328)</f>
        <v/>
      </c>
    </row>
    <row r="329">
      <c r="A329" s="41" t="n"/>
      <c r="B329" s="58" t="n"/>
      <c r="C329" s="41" t="n"/>
      <c r="D329" s="41" t="n"/>
      <c r="E329" s="41" t="n"/>
      <c r="F329" s="41" t="n"/>
      <c r="G329" s="41" t="n"/>
      <c r="H329" s="41" t="n"/>
      <c r="I329" s="41" t="n"/>
      <c r="J329" s="41" t="n"/>
      <c r="K329" s="41" t="n"/>
      <c r="L329" s="41" t="n"/>
      <c r="M329" s="41" t="n"/>
      <c r="N329" s="41" t="n"/>
      <c r="O329" s="41" t="n"/>
      <c r="P329" s="41" t="n"/>
      <c r="Q329" s="43" t="n"/>
      <c r="R329" s="41" t="n"/>
      <c r="S329" s="41" t="n"/>
      <c r="T329" s="59" t="n"/>
      <c r="U329" s="41" t="n"/>
      <c r="V329" s="41" t="n"/>
      <c r="W329" s="41" t="n"/>
      <c r="X329" s="41" t="n"/>
      <c r="Y329" s="41" t="n"/>
      <c r="Z329" s="41" t="n"/>
      <c r="AA329" s="41" t="n"/>
      <c r="AB329" s="41" t="n"/>
      <c r="AC329" s="41" t="n"/>
      <c r="AD329" s="41" t="n"/>
      <c r="AE329" s="46">
        <f>AC329-AD329</f>
        <v/>
      </c>
      <c r="AF329" s="59" t="n"/>
      <c r="AG329" s="46">
        <f>T329-AF329</f>
        <v/>
      </c>
      <c r="AH329" s="59" t="n"/>
      <c r="AI329" s="46">
        <f>AG329-AH329</f>
        <v/>
      </c>
      <c r="AJ329" s="59" t="n"/>
      <c r="AK329" s="41" t="n"/>
      <c r="AL329" s="49" t="n">
        <v>0</v>
      </c>
      <c r="AM329" s="46">
        <f>SUM(AI329*AL329)</f>
        <v/>
      </c>
      <c r="AN329" s="59" t="n"/>
      <c r="AO329" s="82">
        <f>SUM(AM329-AN329)</f>
        <v/>
      </c>
    </row>
    <row r="330">
      <c r="A330" s="41" t="n"/>
      <c r="B330" s="58" t="n"/>
      <c r="C330" s="41" t="n"/>
      <c r="D330" s="41" t="n"/>
      <c r="E330" s="41" t="n"/>
      <c r="F330" s="41" t="n"/>
      <c r="G330" s="41" t="n"/>
      <c r="H330" s="41" t="n"/>
      <c r="I330" s="41" t="n"/>
      <c r="J330" s="41" t="n"/>
      <c r="K330" s="41" t="n"/>
      <c r="L330" s="41" t="n"/>
      <c r="M330" s="41" t="n"/>
      <c r="N330" s="41" t="n"/>
      <c r="O330" s="41" t="n"/>
      <c r="P330" s="41" t="n"/>
      <c r="Q330" s="43" t="n"/>
      <c r="R330" s="41" t="n"/>
      <c r="S330" s="41" t="n"/>
      <c r="T330" s="59" t="n"/>
      <c r="U330" s="41" t="n"/>
      <c r="V330" s="41" t="n"/>
      <c r="W330" s="41" t="n"/>
      <c r="X330" s="41" t="n"/>
      <c r="Y330" s="41" t="n"/>
      <c r="Z330" s="41" t="n"/>
      <c r="AA330" s="41" t="n"/>
      <c r="AB330" s="41" t="n"/>
      <c r="AC330" s="41" t="n"/>
      <c r="AD330" s="41" t="n"/>
      <c r="AE330" s="46">
        <f>AC330-AD330</f>
        <v/>
      </c>
      <c r="AF330" s="59" t="n"/>
      <c r="AG330" s="46">
        <f>T330-AF330</f>
        <v/>
      </c>
      <c r="AH330" s="59" t="n"/>
      <c r="AI330" s="46">
        <f>AG330-AH330</f>
        <v/>
      </c>
      <c r="AJ330" s="59" t="n"/>
      <c r="AK330" s="41" t="n"/>
      <c r="AL330" s="49" t="n">
        <v>0</v>
      </c>
      <c r="AM330" s="46">
        <f>SUM(AI330*AL330)</f>
        <v/>
      </c>
      <c r="AN330" s="59" t="n"/>
      <c r="AO330" s="82">
        <f>SUM(AM330-AN330)</f>
        <v/>
      </c>
    </row>
    <row r="331">
      <c r="A331" s="41" t="n"/>
      <c r="B331" s="58" t="n"/>
      <c r="C331" s="41" t="n"/>
      <c r="D331" s="41" t="n"/>
      <c r="E331" s="41" t="n"/>
      <c r="F331" s="41" t="n"/>
      <c r="G331" s="41" t="n"/>
      <c r="H331" s="41" t="n"/>
      <c r="I331" s="41" t="n"/>
      <c r="J331" s="41" t="n"/>
      <c r="K331" s="41" t="n"/>
      <c r="L331" s="41" t="n"/>
      <c r="M331" s="41" t="n"/>
      <c r="N331" s="41" t="n"/>
      <c r="O331" s="41" t="n"/>
      <c r="P331" s="41" t="n"/>
      <c r="Q331" s="43" t="n"/>
      <c r="R331" s="41" t="n"/>
      <c r="S331" s="41" t="n"/>
      <c r="T331" s="59" t="n"/>
      <c r="U331" s="41" t="n"/>
      <c r="V331" s="41" t="n"/>
      <c r="W331" s="41" t="n"/>
      <c r="X331" s="41" t="n"/>
      <c r="Y331" s="41" t="n"/>
      <c r="Z331" s="41" t="n"/>
      <c r="AA331" s="41" t="n"/>
      <c r="AB331" s="41" t="n"/>
      <c r="AC331" s="41" t="n"/>
      <c r="AD331" s="41" t="n"/>
      <c r="AE331" s="46">
        <f>AC331-AD331</f>
        <v/>
      </c>
      <c r="AF331" s="59" t="n"/>
      <c r="AG331" s="46">
        <f>T331-AF331</f>
        <v/>
      </c>
      <c r="AH331" s="59" t="n"/>
      <c r="AI331" s="46">
        <f>AG331-AH331</f>
        <v/>
      </c>
      <c r="AJ331" s="59" t="n"/>
      <c r="AK331" s="41" t="n"/>
      <c r="AL331" s="49" t="n">
        <v>0</v>
      </c>
      <c r="AM331" s="46">
        <f>SUM(AI331*AL331)</f>
        <v/>
      </c>
      <c r="AN331" s="59" t="n"/>
      <c r="AO331" s="82">
        <f>SUM(AM331-AN331)</f>
        <v/>
      </c>
    </row>
    <row r="332">
      <c r="A332" s="41" t="n"/>
      <c r="B332" s="58" t="n"/>
      <c r="C332" s="41" t="n"/>
      <c r="D332" s="41" t="n"/>
      <c r="E332" s="41" t="n"/>
      <c r="F332" s="41" t="n"/>
      <c r="G332" s="41" t="n"/>
      <c r="H332" s="41" t="n"/>
      <c r="I332" s="41" t="n"/>
      <c r="J332" s="41" t="n"/>
      <c r="K332" s="41" t="n"/>
      <c r="L332" s="41" t="n"/>
      <c r="M332" s="41" t="n"/>
      <c r="N332" s="41" t="n"/>
      <c r="O332" s="41" t="n"/>
      <c r="P332" s="41" t="n"/>
      <c r="Q332" s="43" t="n"/>
      <c r="R332" s="41" t="n"/>
      <c r="S332" s="41" t="n"/>
      <c r="T332" s="59" t="n"/>
      <c r="U332" s="41" t="n"/>
      <c r="V332" s="41" t="n"/>
      <c r="W332" s="41" t="n"/>
      <c r="X332" s="41" t="n"/>
      <c r="Y332" s="41" t="n"/>
      <c r="Z332" s="41" t="n"/>
      <c r="AA332" s="41" t="n"/>
      <c r="AB332" s="41" t="n"/>
      <c r="AC332" s="41" t="n"/>
      <c r="AD332" s="41" t="n"/>
      <c r="AE332" s="46">
        <f>AC332-AD332</f>
        <v/>
      </c>
      <c r="AF332" s="59" t="n"/>
      <c r="AG332" s="46">
        <f>T332-AF332</f>
        <v/>
      </c>
      <c r="AH332" s="59" t="n"/>
      <c r="AI332" s="46">
        <f>AG332-AH332</f>
        <v/>
      </c>
      <c r="AJ332" s="59" t="n"/>
      <c r="AK332" s="41" t="n"/>
      <c r="AL332" s="49" t="n">
        <v>0</v>
      </c>
      <c r="AM332" s="46">
        <f>SUM(AI332*AL332)</f>
        <v/>
      </c>
      <c r="AN332" s="59" t="n"/>
      <c r="AO332" s="82">
        <f>SUM(AM332-AN332)</f>
        <v/>
      </c>
    </row>
    <row r="333">
      <c r="A333" s="41" t="n"/>
      <c r="B333" s="58" t="n"/>
      <c r="C333" s="41" t="n"/>
      <c r="D333" s="41" t="n"/>
      <c r="E333" s="41" t="n"/>
      <c r="F333" s="41" t="n"/>
      <c r="G333" s="41" t="n"/>
      <c r="H333" s="41" t="n"/>
      <c r="I333" s="41" t="n"/>
      <c r="J333" s="41" t="n"/>
      <c r="K333" s="41" t="n"/>
      <c r="L333" s="41" t="n"/>
      <c r="M333" s="41" t="n"/>
      <c r="N333" s="41" t="n"/>
      <c r="O333" s="41" t="n"/>
      <c r="P333" s="41" t="n"/>
      <c r="Q333" s="43" t="n"/>
      <c r="R333" s="41" t="n"/>
      <c r="S333" s="41" t="n"/>
      <c r="T333" s="59" t="n"/>
      <c r="U333" s="41" t="n"/>
      <c r="V333" s="41" t="n"/>
      <c r="W333" s="41" t="n"/>
      <c r="X333" s="41" t="n"/>
      <c r="Y333" s="41" t="n"/>
      <c r="Z333" s="41" t="n"/>
      <c r="AA333" s="41" t="n"/>
      <c r="AB333" s="41" t="n"/>
      <c r="AC333" s="41" t="n"/>
      <c r="AD333" s="41" t="n"/>
      <c r="AE333" s="46">
        <f>AC333-AD333</f>
        <v/>
      </c>
      <c r="AF333" s="59" t="n"/>
      <c r="AG333" s="46">
        <f>T333-AF333</f>
        <v/>
      </c>
      <c r="AH333" s="59" t="n"/>
      <c r="AI333" s="46">
        <f>AG333-AH333</f>
        <v/>
      </c>
      <c r="AJ333" s="59" t="n"/>
      <c r="AK333" s="41" t="n"/>
      <c r="AL333" s="49" t="n">
        <v>0</v>
      </c>
      <c r="AM333" s="46">
        <f>SUM(AI333*AL333)</f>
        <v/>
      </c>
      <c r="AN333" s="59" t="n"/>
      <c r="AO333" s="82">
        <f>SUM(AM333-AN333)</f>
        <v/>
      </c>
    </row>
    <row r="334">
      <c r="A334" s="41" t="n"/>
      <c r="B334" s="58" t="n"/>
      <c r="C334" s="41" t="n"/>
      <c r="D334" s="41" t="n"/>
      <c r="E334" s="41" t="n"/>
      <c r="F334" s="41" t="n"/>
      <c r="G334" s="41" t="n"/>
      <c r="H334" s="41" t="n"/>
      <c r="I334" s="41" t="n"/>
      <c r="J334" s="41" t="n"/>
      <c r="K334" s="41" t="n"/>
      <c r="L334" s="41" t="n"/>
      <c r="M334" s="41" t="n"/>
      <c r="N334" s="41" t="n"/>
      <c r="O334" s="41" t="n"/>
      <c r="P334" s="41" t="n"/>
      <c r="Q334" s="43" t="n"/>
      <c r="R334" s="41" t="n"/>
      <c r="S334" s="41" t="n"/>
      <c r="T334" s="59" t="n"/>
      <c r="U334" s="41" t="n"/>
      <c r="V334" s="41" t="n"/>
      <c r="W334" s="41" t="n"/>
      <c r="X334" s="41" t="n"/>
      <c r="Y334" s="41" t="n"/>
      <c r="Z334" s="41" t="n"/>
      <c r="AA334" s="41" t="n"/>
      <c r="AB334" s="41" t="n"/>
      <c r="AC334" s="41" t="n"/>
      <c r="AD334" s="41" t="n"/>
      <c r="AE334" s="46">
        <f>AC334-AD334</f>
        <v/>
      </c>
      <c r="AF334" s="59" t="n"/>
      <c r="AG334" s="46">
        <f>T334-AF334</f>
        <v/>
      </c>
      <c r="AH334" s="59" t="n"/>
      <c r="AI334" s="46">
        <f>AG334-AH334</f>
        <v/>
      </c>
      <c r="AJ334" s="59" t="n"/>
      <c r="AK334" s="41" t="n"/>
      <c r="AL334" s="49" t="n">
        <v>0</v>
      </c>
      <c r="AM334" s="46">
        <f>SUM(AI334*AL334)</f>
        <v/>
      </c>
      <c r="AN334" s="59" t="n"/>
      <c r="AO334" s="82">
        <f>SUM(AM334-AN334)</f>
        <v/>
      </c>
    </row>
    <row r="335">
      <c r="A335" s="41" t="n"/>
      <c r="B335" s="58" t="n"/>
      <c r="C335" s="41" t="n"/>
      <c r="D335" s="41" t="n"/>
      <c r="E335" s="41" t="n"/>
      <c r="F335" s="41" t="n"/>
      <c r="G335" s="41" t="n"/>
      <c r="H335" s="41" t="n"/>
      <c r="I335" s="41" t="n"/>
      <c r="J335" s="41" t="n"/>
      <c r="K335" s="41" t="n"/>
      <c r="L335" s="41" t="n"/>
      <c r="M335" s="41" t="n"/>
      <c r="N335" s="41" t="n"/>
      <c r="O335" s="41" t="n"/>
      <c r="P335" s="41" t="n"/>
      <c r="Q335" s="43" t="n"/>
      <c r="R335" s="41" t="n"/>
      <c r="S335" s="41" t="n"/>
      <c r="T335" s="59" t="n"/>
      <c r="U335" s="41" t="n"/>
      <c r="V335" s="41" t="n"/>
      <c r="W335" s="41" t="n"/>
      <c r="X335" s="41" t="n"/>
      <c r="Y335" s="41" t="n"/>
      <c r="Z335" s="41" t="n"/>
      <c r="AA335" s="41" t="n"/>
      <c r="AB335" s="41" t="n"/>
      <c r="AC335" s="41" t="n"/>
      <c r="AD335" s="41" t="n"/>
      <c r="AE335" s="46">
        <f>AC335-AD335</f>
        <v/>
      </c>
      <c r="AF335" s="59" t="n"/>
      <c r="AG335" s="46">
        <f>T335-AF335</f>
        <v/>
      </c>
      <c r="AH335" s="59" t="n"/>
      <c r="AI335" s="46">
        <f>AG335-AH335</f>
        <v/>
      </c>
      <c r="AJ335" s="59" t="n"/>
      <c r="AK335" s="41" t="n"/>
      <c r="AL335" s="49" t="n">
        <v>0</v>
      </c>
      <c r="AM335" s="46">
        <f>SUM(AI335*AL335)</f>
        <v/>
      </c>
      <c r="AN335" s="59" t="n"/>
      <c r="AO335" s="82">
        <f>SUM(AM335-AN335)</f>
        <v/>
      </c>
    </row>
    <row r="336">
      <c r="A336" s="41" t="n"/>
      <c r="B336" s="58" t="n"/>
      <c r="C336" s="41" t="n"/>
      <c r="D336" s="41" t="n"/>
      <c r="E336" s="41" t="n"/>
      <c r="F336" s="41" t="n"/>
      <c r="G336" s="41" t="n"/>
      <c r="H336" s="41" t="n"/>
      <c r="I336" s="41" t="n"/>
      <c r="J336" s="41" t="n"/>
      <c r="K336" s="41" t="n"/>
      <c r="L336" s="41" t="n"/>
      <c r="M336" s="41" t="n"/>
      <c r="N336" s="41" t="n"/>
      <c r="O336" s="41" t="n"/>
      <c r="P336" s="41" t="n"/>
      <c r="Q336" s="43" t="n"/>
      <c r="R336" s="41" t="n"/>
      <c r="S336" s="41" t="n"/>
      <c r="T336" s="59" t="n"/>
      <c r="U336" s="41" t="n"/>
      <c r="V336" s="41" t="n"/>
      <c r="W336" s="41" t="n"/>
      <c r="X336" s="41" t="n"/>
      <c r="Y336" s="41" t="n"/>
      <c r="Z336" s="41" t="n"/>
      <c r="AA336" s="41" t="n"/>
      <c r="AB336" s="41" t="n"/>
      <c r="AC336" s="41" t="n"/>
      <c r="AD336" s="41" t="n"/>
      <c r="AE336" s="46">
        <f>AC336-AD336</f>
        <v/>
      </c>
      <c r="AF336" s="59" t="n"/>
      <c r="AG336" s="46">
        <f>T336-AF336</f>
        <v/>
      </c>
      <c r="AH336" s="59" t="n"/>
      <c r="AI336" s="46">
        <f>AG336-AH336</f>
        <v/>
      </c>
      <c r="AJ336" s="59" t="n"/>
      <c r="AK336" s="41" t="n"/>
      <c r="AL336" s="49" t="n">
        <v>0</v>
      </c>
      <c r="AM336" s="46">
        <f>SUM(AI336*AL336)</f>
        <v/>
      </c>
      <c r="AN336" s="59" t="n"/>
      <c r="AO336" s="82">
        <f>SUM(AM336-AN336)</f>
        <v/>
      </c>
    </row>
    <row r="337">
      <c r="A337" s="41" t="n"/>
      <c r="B337" s="58" t="n"/>
      <c r="C337" s="41" t="n"/>
      <c r="D337" s="41" t="n"/>
      <c r="E337" s="41" t="n"/>
      <c r="F337" s="41" t="n"/>
      <c r="G337" s="41" t="n"/>
      <c r="H337" s="41" t="n"/>
      <c r="I337" s="41" t="n"/>
      <c r="J337" s="41" t="n"/>
      <c r="K337" s="41" t="n"/>
      <c r="L337" s="41" t="n"/>
      <c r="M337" s="41" t="n"/>
      <c r="N337" s="41" t="n"/>
      <c r="O337" s="41" t="n"/>
      <c r="P337" s="41" t="n"/>
      <c r="Q337" s="43" t="n"/>
      <c r="R337" s="41" t="n"/>
      <c r="S337" s="41" t="n"/>
      <c r="T337" s="59" t="n"/>
      <c r="U337" s="41" t="n"/>
      <c r="V337" s="41" t="n"/>
      <c r="W337" s="41" t="n"/>
      <c r="X337" s="41" t="n"/>
      <c r="Y337" s="41" t="n"/>
      <c r="Z337" s="41" t="n"/>
      <c r="AA337" s="41" t="n"/>
      <c r="AB337" s="41" t="n"/>
      <c r="AC337" s="41" t="n"/>
      <c r="AD337" s="41" t="n"/>
      <c r="AE337" s="46">
        <f>AC337-AD337</f>
        <v/>
      </c>
      <c r="AF337" s="59" t="n"/>
      <c r="AG337" s="46">
        <f>T337-AF337</f>
        <v/>
      </c>
      <c r="AH337" s="59" t="n"/>
      <c r="AI337" s="46">
        <f>AG337-AH337</f>
        <v/>
      </c>
      <c r="AJ337" s="59" t="n"/>
      <c r="AK337" s="41" t="n"/>
      <c r="AL337" s="49" t="n">
        <v>0</v>
      </c>
      <c r="AM337" s="46">
        <f>SUM(AI337*AL337)</f>
        <v/>
      </c>
      <c r="AN337" s="59" t="n"/>
      <c r="AO337" s="82">
        <f>SUM(AM337-AN337)</f>
        <v/>
      </c>
    </row>
    <row r="338">
      <c r="A338" s="41" t="n"/>
      <c r="B338" s="58" t="n"/>
      <c r="C338" s="41" t="n"/>
      <c r="D338" s="41" t="n"/>
      <c r="E338" s="41" t="n"/>
      <c r="F338" s="41" t="n"/>
      <c r="G338" s="41" t="n"/>
      <c r="H338" s="41" t="n"/>
      <c r="I338" s="41" t="n"/>
      <c r="J338" s="41" t="n"/>
      <c r="K338" s="41" t="n"/>
      <c r="L338" s="41" t="n"/>
      <c r="M338" s="41" t="n"/>
      <c r="N338" s="41" t="n"/>
      <c r="O338" s="41" t="n"/>
      <c r="P338" s="41" t="n"/>
      <c r="Q338" s="43" t="n"/>
      <c r="R338" s="41" t="n"/>
      <c r="S338" s="41" t="n"/>
      <c r="T338" s="59" t="n"/>
      <c r="U338" s="41" t="n"/>
      <c r="V338" s="41" t="n"/>
      <c r="W338" s="41" t="n"/>
      <c r="X338" s="41" t="n"/>
      <c r="Y338" s="41" t="n"/>
      <c r="Z338" s="41" t="n"/>
      <c r="AA338" s="41" t="n"/>
      <c r="AB338" s="41" t="n"/>
      <c r="AC338" s="41" t="n"/>
      <c r="AD338" s="41" t="n"/>
      <c r="AE338" s="46">
        <f>AC338-AD338</f>
        <v/>
      </c>
      <c r="AF338" s="59" t="n"/>
      <c r="AG338" s="46">
        <f>T338-AF338</f>
        <v/>
      </c>
      <c r="AH338" s="59" t="n"/>
      <c r="AI338" s="46">
        <f>AG338-AH338</f>
        <v/>
      </c>
      <c r="AJ338" s="59" t="n"/>
      <c r="AK338" s="41" t="n"/>
      <c r="AL338" s="49" t="n">
        <v>0</v>
      </c>
      <c r="AM338" s="46">
        <f>SUM(AI338*AL338)</f>
        <v/>
      </c>
      <c r="AN338" s="59" t="n"/>
      <c r="AO338" s="82">
        <f>SUM(AM338-AN338)</f>
        <v/>
      </c>
    </row>
    <row r="339">
      <c r="A339" s="41" t="n"/>
      <c r="B339" s="58" t="n"/>
      <c r="C339" s="41" t="n"/>
      <c r="D339" s="41" t="n"/>
      <c r="E339" s="41" t="n"/>
      <c r="F339" s="41" t="n"/>
      <c r="G339" s="41" t="n"/>
      <c r="H339" s="41" t="n"/>
      <c r="I339" s="41" t="n"/>
      <c r="J339" s="41" t="n"/>
      <c r="K339" s="41" t="n"/>
      <c r="L339" s="41" t="n"/>
      <c r="M339" s="41" t="n"/>
      <c r="N339" s="41" t="n"/>
      <c r="O339" s="41" t="n"/>
      <c r="P339" s="41" t="n"/>
      <c r="Q339" s="43" t="n"/>
      <c r="R339" s="41" t="n"/>
      <c r="S339" s="41" t="n"/>
      <c r="T339" s="59" t="n"/>
      <c r="U339" s="41" t="n"/>
      <c r="V339" s="41" t="n"/>
      <c r="W339" s="41" t="n"/>
      <c r="X339" s="41" t="n"/>
      <c r="Y339" s="41" t="n"/>
      <c r="Z339" s="41" t="n"/>
      <c r="AA339" s="41" t="n"/>
      <c r="AB339" s="41" t="n"/>
      <c r="AC339" s="41" t="n"/>
      <c r="AD339" s="41" t="n"/>
      <c r="AE339" s="46">
        <f>AC339-AD339</f>
        <v/>
      </c>
      <c r="AF339" s="59" t="n"/>
      <c r="AG339" s="46">
        <f>T339-AF339</f>
        <v/>
      </c>
      <c r="AH339" s="59" t="n"/>
      <c r="AI339" s="46">
        <f>AG339-AH339</f>
        <v/>
      </c>
      <c r="AJ339" s="59" t="n"/>
      <c r="AK339" s="41" t="n"/>
      <c r="AL339" s="49" t="n">
        <v>0</v>
      </c>
      <c r="AM339" s="46">
        <f>SUM(AI339*AL339)</f>
        <v/>
      </c>
      <c r="AN339" s="59" t="n"/>
      <c r="AO339" s="82">
        <f>SUM(AM339-AN339)</f>
        <v/>
      </c>
    </row>
    <row r="340">
      <c r="A340" s="41" t="n"/>
      <c r="B340" s="58" t="n"/>
      <c r="C340" s="41" t="n"/>
      <c r="D340" s="41" t="n"/>
      <c r="E340" s="41" t="n"/>
      <c r="F340" s="41" t="n"/>
      <c r="G340" s="41" t="n"/>
      <c r="H340" s="41" t="n"/>
      <c r="I340" s="41" t="n"/>
      <c r="J340" s="41" t="n"/>
      <c r="K340" s="41" t="n"/>
      <c r="L340" s="41" t="n"/>
      <c r="M340" s="41" t="n"/>
      <c r="N340" s="41" t="n"/>
      <c r="O340" s="41" t="n"/>
      <c r="P340" s="41" t="n"/>
      <c r="Q340" s="43" t="n"/>
      <c r="R340" s="41" t="n"/>
      <c r="S340" s="41" t="n"/>
      <c r="T340" s="59" t="n"/>
      <c r="U340" s="41" t="n"/>
      <c r="V340" s="41" t="n"/>
      <c r="W340" s="41" t="n"/>
      <c r="X340" s="41" t="n"/>
      <c r="Y340" s="41" t="n"/>
      <c r="Z340" s="41" t="n"/>
      <c r="AA340" s="41" t="n"/>
      <c r="AB340" s="41" t="n"/>
      <c r="AC340" s="41" t="n"/>
      <c r="AD340" s="41" t="n"/>
      <c r="AE340" s="46">
        <f>AC340-AD340</f>
        <v/>
      </c>
      <c r="AF340" s="59" t="n"/>
      <c r="AG340" s="46">
        <f>T340-AF340</f>
        <v/>
      </c>
      <c r="AH340" s="59" t="n"/>
      <c r="AI340" s="46">
        <f>AG340-AH340</f>
        <v/>
      </c>
      <c r="AJ340" s="59" t="n"/>
      <c r="AK340" s="41" t="n"/>
      <c r="AL340" s="49" t="n">
        <v>0</v>
      </c>
      <c r="AM340" s="46">
        <f>SUM(AI340*AL340)</f>
        <v/>
      </c>
      <c r="AN340" s="59" t="n"/>
      <c r="AO340" s="82">
        <f>SUM(AM340-AN340)</f>
        <v/>
      </c>
    </row>
    <row r="341">
      <c r="A341" s="41" t="n"/>
      <c r="B341" s="58" t="n"/>
      <c r="C341" s="41" t="n"/>
      <c r="D341" s="41" t="n"/>
      <c r="E341" s="41" t="n"/>
      <c r="F341" s="41" t="n"/>
      <c r="G341" s="41" t="n"/>
      <c r="H341" s="41" t="n"/>
      <c r="I341" s="41" t="n"/>
      <c r="J341" s="41" t="n"/>
      <c r="K341" s="41" t="n"/>
      <c r="L341" s="41" t="n"/>
      <c r="M341" s="41" t="n"/>
      <c r="N341" s="41" t="n"/>
      <c r="O341" s="41" t="n"/>
      <c r="P341" s="41" t="n"/>
      <c r="Q341" s="43" t="n"/>
      <c r="R341" s="41" t="n"/>
      <c r="S341" s="41" t="n"/>
      <c r="T341" s="59" t="n"/>
      <c r="U341" s="41" t="n"/>
      <c r="V341" s="41" t="n"/>
      <c r="W341" s="41" t="n"/>
      <c r="X341" s="41" t="n"/>
      <c r="Y341" s="41" t="n"/>
      <c r="Z341" s="41" t="n"/>
      <c r="AA341" s="41" t="n"/>
      <c r="AB341" s="41" t="n"/>
      <c r="AC341" s="41" t="n"/>
      <c r="AD341" s="41" t="n"/>
      <c r="AE341" s="46">
        <f>AC341-AD341</f>
        <v/>
      </c>
      <c r="AF341" s="59" t="n"/>
      <c r="AG341" s="46">
        <f>T341-AF341</f>
        <v/>
      </c>
      <c r="AH341" s="59" t="n"/>
      <c r="AI341" s="46">
        <f>AG341-AH341</f>
        <v/>
      </c>
      <c r="AJ341" s="59" t="n"/>
      <c r="AK341" s="41" t="n"/>
      <c r="AL341" s="49" t="n">
        <v>0</v>
      </c>
      <c r="AM341" s="46">
        <f>SUM(AI341*AL341)</f>
        <v/>
      </c>
      <c r="AN341" s="59" t="n"/>
      <c r="AO341" s="82">
        <f>SUM(AM341-AN341)</f>
        <v/>
      </c>
    </row>
    <row r="342">
      <c r="A342" s="41" t="n"/>
      <c r="B342" s="58" t="n"/>
      <c r="C342" s="41" t="n"/>
      <c r="D342" s="41" t="n"/>
      <c r="E342" s="41" t="n"/>
      <c r="F342" s="41" t="n"/>
      <c r="G342" s="41" t="n"/>
      <c r="H342" s="41" t="n"/>
      <c r="I342" s="41" t="n"/>
      <c r="J342" s="41" t="n"/>
      <c r="K342" s="41" t="n"/>
      <c r="L342" s="41" t="n"/>
      <c r="M342" s="41" t="n"/>
      <c r="N342" s="41" t="n"/>
      <c r="O342" s="41" t="n"/>
      <c r="P342" s="41" t="n"/>
      <c r="Q342" s="43" t="n"/>
      <c r="R342" s="41" t="n"/>
      <c r="S342" s="41" t="n"/>
      <c r="T342" s="59" t="n"/>
      <c r="U342" s="41" t="n"/>
      <c r="V342" s="41" t="n"/>
      <c r="W342" s="41" t="n"/>
      <c r="X342" s="41" t="n"/>
      <c r="Y342" s="41" t="n"/>
      <c r="Z342" s="41" t="n"/>
      <c r="AA342" s="41" t="n"/>
      <c r="AB342" s="41" t="n"/>
      <c r="AC342" s="41" t="n"/>
      <c r="AD342" s="41" t="n"/>
      <c r="AE342" s="46">
        <f>AC342-AD342</f>
        <v/>
      </c>
      <c r="AF342" s="59" t="n"/>
      <c r="AG342" s="46">
        <f>T342-AF342</f>
        <v/>
      </c>
      <c r="AH342" s="59" t="n"/>
      <c r="AI342" s="46">
        <f>AG342-AH342</f>
        <v/>
      </c>
      <c r="AJ342" s="59" t="n"/>
      <c r="AK342" s="41" t="n"/>
      <c r="AL342" s="49" t="n">
        <v>0</v>
      </c>
      <c r="AM342" s="46">
        <f>SUM(AI342*AL342)</f>
        <v/>
      </c>
      <c r="AN342" s="59" t="n"/>
      <c r="AO342" s="82">
        <f>SUM(AM342-AN342)</f>
        <v/>
      </c>
    </row>
    <row r="343">
      <c r="A343" s="41" t="n"/>
      <c r="B343" s="58" t="n"/>
      <c r="C343" s="41" t="n"/>
      <c r="D343" s="41" t="n"/>
      <c r="E343" s="41" t="n"/>
      <c r="F343" s="41" t="n"/>
      <c r="G343" s="41" t="n"/>
      <c r="H343" s="41" t="n"/>
      <c r="I343" s="41" t="n"/>
      <c r="J343" s="41" t="n"/>
      <c r="K343" s="41" t="n"/>
      <c r="L343" s="41" t="n"/>
      <c r="M343" s="41" t="n"/>
      <c r="N343" s="41" t="n"/>
      <c r="O343" s="41" t="n"/>
      <c r="P343" s="41" t="n"/>
      <c r="Q343" s="43" t="n"/>
      <c r="R343" s="41" t="n"/>
      <c r="S343" s="41" t="n"/>
      <c r="T343" s="59" t="n"/>
      <c r="U343" s="41" t="n"/>
      <c r="V343" s="41" t="n"/>
      <c r="W343" s="41" t="n"/>
      <c r="X343" s="41" t="n"/>
      <c r="Y343" s="41" t="n"/>
      <c r="Z343" s="41" t="n"/>
      <c r="AA343" s="41" t="n"/>
      <c r="AB343" s="41" t="n"/>
      <c r="AC343" s="41" t="n"/>
      <c r="AD343" s="41" t="n"/>
      <c r="AE343" s="46">
        <f>AC343-AD343</f>
        <v/>
      </c>
      <c r="AF343" s="59" t="n"/>
      <c r="AG343" s="46">
        <f>T343-AF343</f>
        <v/>
      </c>
      <c r="AH343" s="59" t="n"/>
      <c r="AI343" s="46">
        <f>AG343-AH343</f>
        <v/>
      </c>
      <c r="AJ343" s="59" t="n"/>
      <c r="AK343" s="41" t="n"/>
      <c r="AL343" s="49" t="n">
        <v>0</v>
      </c>
      <c r="AM343" s="46">
        <f>SUM(AI343*AL343)</f>
        <v/>
      </c>
      <c r="AN343" s="59" t="n"/>
      <c r="AO343" s="82">
        <f>SUM(AM343-AN343)</f>
        <v/>
      </c>
    </row>
    <row r="344">
      <c r="A344" s="41" t="n"/>
      <c r="B344" s="58" t="n"/>
      <c r="C344" s="41" t="n"/>
      <c r="D344" s="41" t="n"/>
      <c r="E344" s="41" t="n"/>
      <c r="F344" s="41" t="n"/>
      <c r="G344" s="41" t="n"/>
      <c r="H344" s="41" t="n"/>
      <c r="I344" s="41" t="n"/>
      <c r="J344" s="41" t="n"/>
      <c r="K344" s="41" t="n"/>
      <c r="L344" s="41" t="n"/>
      <c r="M344" s="41" t="n"/>
      <c r="N344" s="41" t="n"/>
      <c r="O344" s="41" t="n"/>
      <c r="P344" s="41" t="n"/>
      <c r="Q344" s="43" t="n"/>
      <c r="R344" s="41" t="n"/>
      <c r="S344" s="41" t="n"/>
      <c r="T344" s="59" t="n"/>
      <c r="U344" s="41" t="n"/>
      <c r="V344" s="41" t="n"/>
      <c r="W344" s="41" t="n"/>
      <c r="X344" s="41" t="n"/>
      <c r="Y344" s="41" t="n"/>
      <c r="Z344" s="41" t="n"/>
      <c r="AA344" s="41" t="n"/>
      <c r="AB344" s="41" t="n"/>
      <c r="AC344" s="41" t="n"/>
      <c r="AD344" s="41" t="n"/>
      <c r="AE344" s="46">
        <f>AC344-AD344</f>
        <v/>
      </c>
      <c r="AF344" s="59" t="n"/>
      <c r="AG344" s="46">
        <f>T344-AF344</f>
        <v/>
      </c>
      <c r="AH344" s="59" t="n"/>
      <c r="AI344" s="46">
        <f>AG344-AH344</f>
        <v/>
      </c>
      <c r="AJ344" s="59" t="n"/>
      <c r="AK344" s="41" t="n"/>
      <c r="AL344" s="49" t="n">
        <v>0</v>
      </c>
      <c r="AM344" s="46">
        <f>SUM(AI344*AL344)</f>
        <v/>
      </c>
      <c r="AN344" s="59" t="n"/>
      <c r="AO344" s="82">
        <f>SUM(AM344-AN344)</f>
        <v/>
      </c>
    </row>
    <row r="345">
      <c r="A345" s="41" t="n"/>
      <c r="B345" s="58" t="n"/>
      <c r="C345" s="41" t="n"/>
      <c r="D345" s="41" t="n"/>
      <c r="E345" s="41" t="n"/>
      <c r="F345" s="41" t="n"/>
      <c r="G345" s="41" t="n"/>
      <c r="H345" s="41" t="n"/>
      <c r="I345" s="41" t="n"/>
      <c r="J345" s="41" t="n"/>
      <c r="K345" s="41" t="n"/>
      <c r="L345" s="41" t="n"/>
      <c r="M345" s="41" t="n"/>
      <c r="N345" s="41" t="n"/>
      <c r="O345" s="41" t="n"/>
      <c r="P345" s="41" t="n"/>
      <c r="Q345" s="43" t="n"/>
      <c r="R345" s="41" t="n"/>
      <c r="S345" s="41" t="n"/>
      <c r="T345" s="59" t="n"/>
      <c r="U345" s="41" t="n"/>
      <c r="V345" s="41" t="n"/>
      <c r="W345" s="41" t="n"/>
      <c r="X345" s="41" t="n"/>
      <c r="Y345" s="41" t="n"/>
      <c r="Z345" s="41" t="n"/>
      <c r="AA345" s="41" t="n"/>
      <c r="AB345" s="41" t="n"/>
      <c r="AC345" s="41" t="n"/>
      <c r="AD345" s="41" t="n"/>
      <c r="AE345" s="46">
        <f>AC345-AD345</f>
        <v/>
      </c>
      <c r="AF345" s="59" t="n"/>
      <c r="AG345" s="46">
        <f>T345-AF345</f>
        <v/>
      </c>
      <c r="AH345" s="59" t="n"/>
      <c r="AI345" s="46">
        <f>AG345-AH345</f>
        <v/>
      </c>
      <c r="AJ345" s="59" t="n"/>
      <c r="AK345" s="41" t="n"/>
      <c r="AL345" s="49" t="n">
        <v>0</v>
      </c>
      <c r="AM345" s="46">
        <f>SUM(AI345*AL345)</f>
        <v/>
      </c>
      <c r="AN345" s="59" t="n"/>
      <c r="AO345" s="82">
        <f>SUM(AM345-AN345)</f>
        <v/>
      </c>
    </row>
    <row r="346">
      <c r="A346" s="41" t="n"/>
      <c r="B346" s="58" t="n"/>
      <c r="C346" s="41" t="n"/>
      <c r="D346" s="41" t="n"/>
      <c r="E346" s="41" t="n"/>
      <c r="F346" s="41" t="n"/>
      <c r="G346" s="41" t="n"/>
      <c r="H346" s="41" t="n"/>
      <c r="I346" s="41" t="n"/>
      <c r="J346" s="41" t="n"/>
      <c r="K346" s="41" t="n"/>
      <c r="L346" s="41" t="n"/>
      <c r="M346" s="41" t="n"/>
      <c r="N346" s="41" t="n"/>
      <c r="O346" s="41" t="n"/>
      <c r="P346" s="41" t="n"/>
      <c r="Q346" s="43" t="n"/>
      <c r="R346" s="41" t="n"/>
      <c r="S346" s="41" t="n"/>
      <c r="T346" s="59" t="n"/>
      <c r="U346" s="41" t="n"/>
      <c r="V346" s="41" t="n"/>
      <c r="W346" s="41" t="n"/>
      <c r="X346" s="41" t="n"/>
      <c r="Y346" s="41" t="n"/>
      <c r="Z346" s="41" t="n"/>
      <c r="AA346" s="41" t="n"/>
      <c r="AB346" s="41" t="n"/>
      <c r="AC346" s="41" t="n"/>
      <c r="AD346" s="41" t="n"/>
      <c r="AE346" s="46">
        <f>AC346-AD346</f>
        <v/>
      </c>
      <c r="AF346" s="59" t="n"/>
      <c r="AG346" s="46">
        <f>T346-AF346</f>
        <v/>
      </c>
      <c r="AH346" s="59" t="n"/>
      <c r="AI346" s="46">
        <f>AG346-AH346</f>
        <v/>
      </c>
      <c r="AJ346" s="59" t="n"/>
      <c r="AK346" s="41" t="n"/>
      <c r="AL346" s="49" t="n">
        <v>0</v>
      </c>
      <c r="AM346" s="46">
        <f>SUM(AI346*AL346)</f>
        <v/>
      </c>
      <c r="AN346" s="59" t="n"/>
      <c r="AO346" s="82">
        <f>SUM(AM346-AN346)</f>
        <v/>
      </c>
    </row>
    <row r="347">
      <c r="A347" s="41" t="n"/>
      <c r="B347" s="58" t="n"/>
      <c r="C347" s="41" t="n"/>
      <c r="D347" s="41" t="n"/>
      <c r="E347" s="41" t="n"/>
      <c r="F347" s="41" t="n"/>
      <c r="G347" s="41" t="n"/>
      <c r="H347" s="41" t="n"/>
      <c r="I347" s="41" t="n"/>
      <c r="J347" s="41" t="n"/>
      <c r="K347" s="41" t="n"/>
      <c r="L347" s="41" t="n"/>
      <c r="M347" s="41" t="n"/>
      <c r="N347" s="41" t="n"/>
      <c r="O347" s="41" t="n"/>
      <c r="P347" s="41" t="n"/>
      <c r="Q347" s="43" t="n"/>
      <c r="R347" s="41" t="n"/>
      <c r="S347" s="41" t="n"/>
      <c r="T347" s="59" t="n"/>
      <c r="U347" s="41" t="n"/>
      <c r="V347" s="41" t="n"/>
      <c r="W347" s="41" t="n"/>
      <c r="X347" s="41" t="n"/>
      <c r="Y347" s="41" t="n"/>
      <c r="Z347" s="41" t="n"/>
      <c r="AA347" s="41" t="n"/>
      <c r="AB347" s="41" t="n"/>
      <c r="AC347" s="41" t="n"/>
      <c r="AD347" s="41" t="n"/>
      <c r="AE347" s="46">
        <f>AC347-AD347</f>
        <v/>
      </c>
      <c r="AF347" s="59" t="n"/>
      <c r="AG347" s="46">
        <f>T347-AF347</f>
        <v/>
      </c>
      <c r="AH347" s="59" t="n"/>
      <c r="AI347" s="46">
        <f>AG347-AH347</f>
        <v/>
      </c>
      <c r="AJ347" s="59" t="n"/>
      <c r="AK347" s="41" t="n"/>
      <c r="AL347" s="49" t="n">
        <v>0</v>
      </c>
      <c r="AM347" s="46">
        <f>SUM(AI347*AL347)</f>
        <v/>
      </c>
      <c r="AN347" s="59" t="n"/>
      <c r="AO347" s="82">
        <f>SUM(AM347-AN347)</f>
        <v/>
      </c>
    </row>
    <row r="348">
      <c r="A348" s="41" t="n"/>
      <c r="B348" s="58" t="n"/>
      <c r="C348" s="41" t="n"/>
      <c r="D348" s="41" t="n"/>
      <c r="E348" s="41" t="n"/>
      <c r="F348" s="41" t="n"/>
      <c r="G348" s="41" t="n"/>
      <c r="H348" s="41" t="n"/>
      <c r="I348" s="41" t="n"/>
      <c r="J348" s="41" t="n"/>
      <c r="K348" s="41" t="n"/>
      <c r="L348" s="41" t="n"/>
      <c r="M348" s="41" t="n"/>
      <c r="N348" s="41" t="n"/>
      <c r="O348" s="41" t="n"/>
      <c r="P348" s="41" t="n"/>
      <c r="Q348" s="43" t="n"/>
      <c r="R348" s="41" t="n"/>
      <c r="S348" s="41" t="n"/>
      <c r="T348" s="59" t="n"/>
      <c r="U348" s="41" t="n"/>
      <c r="V348" s="41" t="n"/>
      <c r="W348" s="41" t="n"/>
      <c r="X348" s="41" t="n"/>
      <c r="Y348" s="41" t="n"/>
      <c r="Z348" s="41" t="n"/>
      <c r="AA348" s="41" t="n"/>
      <c r="AB348" s="41" t="n"/>
      <c r="AC348" s="41" t="n"/>
      <c r="AD348" s="41" t="n"/>
      <c r="AE348" s="46">
        <f>AC348-AD348</f>
        <v/>
      </c>
      <c r="AF348" s="59" t="n"/>
      <c r="AG348" s="46">
        <f>T348-AF348</f>
        <v/>
      </c>
      <c r="AH348" s="59" t="n"/>
      <c r="AI348" s="46">
        <f>AG348-AH348</f>
        <v/>
      </c>
      <c r="AJ348" s="59" t="n"/>
      <c r="AK348" s="41" t="n"/>
      <c r="AL348" s="49" t="n">
        <v>0</v>
      </c>
      <c r="AM348" s="46">
        <f>SUM(AI348*AL348)</f>
        <v/>
      </c>
      <c r="AN348" s="59" t="n"/>
      <c r="AO348" s="82">
        <f>SUM(AM348-AN348)</f>
        <v/>
      </c>
    </row>
    <row r="349">
      <c r="A349" s="41" t="n"/>
      <c r="B349" s="58" t="n"/>
      <c r="C349" s="41" t="n"/>
      <c r="D349" s="41" t="n"/>
      <c r="E349" s="41" t="n"/>
      <c r="F349" s="41" t="n"/>
      <c r="G349" s="41" t="n"/>
      <c r="H349" s="41" t="n"/>
      <c r="I349" s="41" t="n"/>
      <c r="J349" s="41" t="n"/>
      <c r="K349" s="41" t="n"/>
      <c r="L349" s="41" t="n"/>
      <c r="M349" s="41" t="n"/>
      <c r="N349" s="41" t="n"/>
      <c r="O349" s="41" t="n"/>
      <c r="P349" s="41" t="n"/>
      <c r="Q349" s="43" t="n"/>
      <c r="R349" s="41" t="n"/>
      <c r="S349" s="41" t="n"/>
      <c r="T349" s="59" t="n"/>
      <c r="U349" s="41" t="n"/>
      <c r="V349" s="41" t="n"/>
      <c r="W349" s="41" t="n"/>
      <c r="X349" s="41" t="n"/>
      <c r="Y349" s="41" t="n"/>
      <c r="Z349" s="41" t="n"/>
      <c r="AA349" s="41" t="n"/>
      <c r="AB349" s="41" t="n"/>
      <c r="AC349" s="41" t="n"/>
      <c r="AD349" s="41" t="n"/>
      <c r="AE349" s="46">
        <f>AC349-AD349</f>
        <v/>
      </c>
      <c r="AF349" s="59" t="n"/>
      <c r="AG349" s="46">
        <f>T349-AF349</f>
        <v/>
      </c>
      <c r="AH349" s="59" t="n"/>
      <c r="AI349" s="46">
        <f>AG349-AH349</f>
        <v/>
      </c>
      <c r="AJ349" s="59" t="n"/>
      <c r="AK349" s="41" t="n"/>
      <c r="AL349" s="49" t="n">
        <v>0</v>
      </c>
      <c r="AM349" s="46">
        <f>SUM(AI349*AL349)</f>
        <v/>
      </c>
      <c r="AN349" s="59" t="n"/>
      <c r="AO349" s="82">
        <f>SUM(AM349-AN349)</f>
        <v/>
      </c>
    </row>
    <row r="350">
      <c r="A350" s="41" t="n"/>
      <c r="B350" s="58" t="n"/>
      <c r="C350" s="41" t="n"/>
      <c r="D350" s="41" t="n"/>
      <c r="E350" s="41" t="n"/>
      <c r="F350" s="41" t="n"/>
      <c r="G350" s="41" t="n"/>
      <c r="H350" s="41" t="n"/>
      <c r="I350" s="41" t="n"/>
      <c r="J350" s="41" t="n"/>
      <c r="K350" s="41" t="n"/>
      <c r="L350" s="41" t="n"/>
      <c r="M350" s="41" t="n"/>
      <c r="N350" s="41" t="n"/>
      <c r="O350" s="41" t="n"/>
      <c r="P350" s="41" t="n"/>
      <c r="Q350" s="43" t="n"/>
      <c r="R350" s="41" t="n"/>
      <c r="S350" s="41" t="n"/>
      <c r="T350" s="59" t="n"/>
      <c r="U350" s="41" t="n"/>
      <c r="V350" s="41" t="n"/>
      <c r="W350" s="41" t="n"/>
      <c r="X350" s="41" t="n"/>
      <c r="Y350" s="41" t="n"/>
      <c r="Z350" s="41" t="n"/>
      <c r="AA350" s="41" t="n"/>
      <c r="AB350" s="41" t="n"/>
      <c r="AC350" s="41" t="n"/>
      <c r="AD350" s="41" t="n"/>
      <c r="AE350" s="46">
        <f>AC350-AD350</f>
        <v/>
      </c>
      <c r="AF350" s="59" t="n"/>
      <c r="AG350" s="46">
        <f>T350-AF350</f>
        <v/>
      </c>
      <c r="AH350" s="59" t="n"/>
      <c r="AI350" s="46">
        <f>AG350-AH350</f>
        <v/>
      </c>
      <c r="AJ350" s="59" t="n"/>
      <c r="AK350" s="41" t="n"/>
      <c r="AL350" s="49" t="n">
        <v>0</v>
      </c>
      <c r="AM350" s="46">
        <f>SUM(AI350*AL350)</f>
        <v/>
      </c>
      <c r="AN350" s="59" t="n"/>
      <c r="AO350" s="82">
        <f>SUM(AM350-AN350)</f>
        <v/>
      </c>
    </row>
    <row r="351">
      <c r="A351" s="41" t="n"/>
      <c r="B351" s="58" t="n"/>
      <c r="C351" s="41" t="n"/>
      <c r="D351" s="41" t="n"/>
      <c r="E351" s="41" t="n"/>
      <c r="F351" s="41" t="n"/>
      <c r="G351" s="41" t="n"/>
      <c r="H351" s="41" t="n"/>
      <c r="I351" s="41" t="n"/>
      <c r="J351" s="41" t="n"/>
      <c r="K351" s="41" t="n"/>
      <c r="L351" s="41" t="n"/>
      <c r="M351" s="41" t="n"/>
      <c r="N351" s="41" t="n"/>
      <c r="O351" s="41" t="n"/>
      <c r="P351" s="41" t="n"/>
      <c r="Q351" s="43" t="n"/>
      <c r="R351" s="41" t="n"/>
      <c r="S351" s="41" t="n"/>
      <c r="T351" s="59" t="n"/>
      <c r="U351" s="41" t="n"/>
      <c r="V351" s="41" t="n"/>
      <c r="W351" s="41" t="n"/>
      <c r="X351" s="41" t="n"/>
      <c r="Y351" s="41" t="n"/>
      <c r="Z351" s="41" t="n"/>
      <c r="AA351" s="41" t="n"/>
      <c r="AB351" s="41" t="n"/>
      <c r="AC351" s="41" t="n"/>
      <c r="AD351" s="41" t="n"/>
      <c r="AE351" s="46">
        <f>AC351-AD351</f>
        <v/>
      </c>
      <c r="AF351" s="59" t="n"/>
      <c r="AG351" s="46">
        <f>T351-AF351</f>
        <v/>
      </c>
      <c r="AH351" s="59" t="n"/>
      <c r="AI351" s="46">
        <f>AG351-AH351</f>
        <v/>
      </c>
      <c r="AJ351" s="59" t="n"/>
      <c r="AK351" s="41" t="n"/>
      <c r="AL351" s="49" t="n">
        <v>0</v>
      </c>
      <c r="AM351" s="46">
        <f>SUM(AI351*AL351)</f>
        <v/>
      </c>
      <c r="AN351" s="59" t="n"/>
      <c r="AO351" s="82">
        <f>SUM(AM351-AN351)</f>
        <v/>
      </c>
    </row>
    <row r="352">
      <c r="A352" s="41" t="n"/>
      <c r="B352" s="58" t="n"/>
      <c r="C352" s="41" t="n"/>
      <c r="D352" s="41" t="n"/>
      <c r="E352" s="41" t="n"/>
      <c r="F352" s="41" t="n"/>
      <c r="G352" s="41" t="n"/>
      <c r="H352" s="41" t="n"/>
      <c r="I352" s="41" t="n"/>
      <c r="J352" s="41" t="n"/>
      <c r="K352" s="41" t="n"/>
      <c r="L352" s="41" t="n"/>
      <c r="M352" s="41" t="n"/>
      <c r="N352" s="41" t="n"/>
      <c r="O352" s="41" t="n"/>
      <c r="P352" s="41" t="n"/>
      <c r="Q352" s="43" t="n"/>
      <c r="R352" s="41" t="n"/>
      <c r="S352" s="41" t="n"/>
      <c r="T352" s="59" t="n"/>
      <c r="U352" s="41" t="n"/>
      <c r="V352" s="41" t="n"/>
      <c r="W352" s="41" t="n"/>
      <c r="X352" s="41" t="n"/>
      <c r="Y352" s="41" t="n"/>
      <c r="Z352" s="41" t="n"/>
      <c r="AA352" s="41" t="n"/>
      <c r="AB352" s="41" t="n"/>
      <c r="AC352" s="41" t="n"/>
      <c r="AD352" s="41" t="n"/>
      <c r="AE352" s="46">
        <f>AC352-AD352</f>
        <v/>
      </c>
      <c r="AF352" s="59" t="n"/>
      <c r="AG352" s="46">
        <f>T352-AF352</f>
        <v/>
      </c>
      <c r="AH352" s="59" t="n"/>
      <c r="AI352" s="46">
        <f>AG352-AH352</f>
        <v/>
      </c>
      <c r="AJ352" s="59" t="n"/>
      <c r="AK352" s="41" t="n"/>
      <c r="AL352" s="49" t="n">
        <v>0</v>
      </c>
      <c r="AM352" s="46">
        <f>SUM(AI352*AL352)</f>
        <v/>
      </c>
      <c r="AN352" s="59" t="n"/>
      <c r="AO352" s="82">
        <f>SUM(AM352-AN352)</f>
        <v/>
      </c>
    </row>
    <row r="353">
      <c r="A353" s="41" t="n"/>
      <c r="B353" s="58" t="n"/>
      <c r="C353" s="41" t="n"/>
      <c r="D353" s="41" t="n"/>
      <c r="E353" s="41" t="n"/>
      <c r="F353" s="41" t="n"/>
      <c r="G353" s="41" t="n"/>
      <c r="H353" s="41" t="n"/>
      <c r="I353" s="41" t="n"/>
      <c r="J353" s="41" t="n"/>
      <c r="K353" s="41" t="n"/>
      <c r="L353" s="41" t="n"/>
      <c r="M353" s="41" t="n"/>
      <c r="N353" s="41" t="n"/>
      <c r="O353" s="41" t="n"/>
      <c r="P353" s="41" t="n"/>
      <c r="Q353" s="43" t="n"/>
      <c r="R353" s="41" t="n"/>
      <c r="S353" s="41" t="n"/>
      <c r="T353" s="59" t="n"/>
      <c r="U353" s="41" t="n"/>
      <c r="V353" s="41" t="n"/>
      <c r="W353" s="41" t="n"/>
      <c r="X353" s="41" t="n"/>
      <c r="Y353" s="41" t="n"/>
      <c r="Z353" s="41" t="n"/>
      <c r="AA353" s="41" t="n"/>
      <c r="AB353" s="41" t="n"/>
      <c r="AC353" s="41" t="n"/>
      <c r="AD353" s="41" t="n"/>
      <c r="AE353" s="46">
        <f>AC353-AD353</f>
        <v/>
      </c>
      <c r="AF353" s="59" t="n"/>
      <c r="AG353" s="46">
        <f>T353-AF353</f>
        <v/>
      </c>
      <c r="AH353" s="59" t="n"/>
      <c r="AI353" s="46">
        <f>AG353-AH353</f>
        <v/>
      </c>
      <c r="AJ353" s="59" t="n"/>
      <c r="AK353" s="41" t="n"/>
      <c r="AL353" s="49" t="n">
        <v>0</v>
      </c>
      <c r="AM353" s="46">
        <f>SUM(AI353*AL353)</f>
        <v/>
      </c>
      <c r="AN353" s="59" t="n"/>
      <c r="AO353" s="82">
        <f>SUM(AM353-AN353)</f>
        <v/>
      </c>
    </row>
    <row r="354">
      <c r="A354" s="41" t="n"/>
      <c r="B354" s="58" t="n"/>
      <c r="C354" s="41" t="n"/>
      <c r="D354" s="41" t="n"/>
      <c r="E354" s="41" t="n"/>
      <c r="F354" s="41" t="n"/>
      <c r="G354" s="41" t="n"/>
      <c r="H354" s="41" t="n"/>
      <c r="I354" s="41" t="n"/>
      <c r="J354" s="41" t="n"/>
      <c r="K354" s="41" t="n"/>
      <c r="L354" s="41" t="n"/>
      <c r="M354" s="41" t="n"/>
      <c r="N354" s="41" t="n"/>
      <c r="O354" s="41" t="n"/>
      <c r="P354" s="41" t="n"/>
      <c r="Q354" s="43" t="n"/>
      <c r="R354" s="41" t="n"/>
      <c r="S354" s="41" t="n"/>
      <c r="T354" s="59" t="n"/>
      <c r="U354" s="41" t="n"/>
      <c r="V354" s="41" t="n"/>
      <c r="W354" s="41" t="n"/>
      <c r="X354" s="41" t="n"/>
      <c r="Y354" s="41" t="n"/>
      <c r="Z354" s="41" t="n"/>
      <c r="AA354" s="41" t="n"/>
      <c r="AB354" s="41" t="n"/>
      <c r="AC354" s="41" t="n"/>
      <c r="AD354" s="41" t="n"/>
      <c r="AE354" s="46">
        <f>AC354-AD354</f>
        <v/>
      </c>
      <c r="AF354" s="59" t="n"/>
      <c r="AG354" s="46">
        <f>T354-AF354</f>
        <v/>
      </c>
      <c r="AH354" s="59" t="n"/>
      <c r="AI354" s="46">
        <f>AG354-AH354</f>
        <v/>
      </c>
      <c r="AJ354" s="59" t="n"/>
      <c r="AK354" s="41" t="n"/>
      <c r="AL354" s="49" t="n">
        <v>0</v>
      </c>
      <c r="AM354" s="46">
        <f>SUM(AI354*AL354)</f>
        <v/>
      </c>
      <c r="AN354" s="59" t="n"/>
      <c r="AO354" s="82">
        <f>SUM(AM354-AN354)</f>
        <v/>
      </c>
    </row>
    <row r="355">
      <c r="A355" s="41" t="n"/>
      <c r="B355" s="58" t="n"/>
      <c r="C355" s="41" t="n"/>
      <c r="D355" s="41" t="n"/>
      <c r="E355" s="41" t="n"/>
      <c r="F355" s="41" t="n"/>
      <c r="G355" s="41" t="n"/>
      <c r="H355" s="41" t="n"/>
      <c r="I355" s="41" t="n"/>
      <c r="J355" s="41" t="n"/>
      <c r="K355" s="41" t="n"/>
      <c r="L355" s="41" t="n"/>
      <c r="M355" s="41" t="n"/>
      <c r="N355" s="41" t="n"/>
      <c r="O355" s="41" t="n"/>
      <c r="P355" s="41" t="n"/>
      <c r="Q355" s="43" t="n"/>
      <c r="R355" s="41" t="n"/>
      <c r="S355" s="41" t="n"/>
      <c r="T355" s="59" t="n"/>
      <c r="U355" s="41" t="n"/>
      <c r="V355" s="41" t="n"/>
      <c r="W355" s="41" t="n"/>
      <c r="X355" s="41" t="n"/>
      <c r="Y355" s="41" t="n"/>
      <c r="Z355" s="41" t="n"/>
      <c r="AA355" s="41" t="n"/>
      <c r="AB355" s="41" t="n"/>
      <c r="AC355" s="41" t="n"/>
      <c r="AD355" s="41" t="n"/>
      <c r="AE355" s="46">
        <f>AC355-AD355</f>
        <v/>
      </c>
      <c r="AF355" s="59" t="n"/>
      <c r="AG355" s="46">
        <f>T355-AF355</f>
        <v/>
      </c>
      <c r="AH355" s="59" t="n"/>
      <c r="AI355" s="46">
        <f>AG355-AH355</f>
        <v/>
      </c>
      <c r="AJ355" s="59" t="n"/>
      <c r="AK355" s="41" t="n"/>
      <c r="AL355" s="49" t="n">
        <v>0</v>
      </c>
      <c r="AM355" s="46">
        <f>SUM(AI355*AL355)</f>
        <v/>
      </c>
      <c r="AN355" s="59" t="n"/>
      <c r="AO355" s="82">
        <f>SUM(AM355-AN355)</f>
        <v/>
      </c>
    </row>
    <row r="356">
      <c r="A356" s="41" t="n"/>
      <c r="B356" s="58" t="n"/>
      <c r="C356" s="41" t="n"/>
      <c r="D356" s="41" t="n"/>
      <c r="E356" s="41" t="n"/>
      <c r="F356" s="41" t="n"/>
      <c r="G356" s="41" t="n"/>
      <c r="H356" s="41" t="n"/>
      <c r="I356" s="41" t="n"/>
      <c r="J356" s="41" t="n"/>
      <c r="K356" s="41" t="n"/>
      <c r="L356" s="41" t="n"/>
      <c r="M356" s="41" t="n"/>
      <c r="N356" s="41" t="n"/>
      <c r="O356" s="41" t="n"/>
      <c r="P356" s="41" t="n"/>
      <c r="Q356" s="43" t="n"/>
      <c r="R356" s="41" t="n"/>
      <c r="S356" s="41" t="n"/>
      <c r="T356" s="59" t="n"/>
      <c r="U356" s="41" t="n"/>
      <c r="V356" s="41" t="n"/>
      <c r="W356" s="41" t="n"/>
      <c r="X356" s="41" t="n"/>
      <c r="Y356" s="41" t="n"/>
      <c r="Z356" s="41" t="n"/>
      <c r="AA356" s="41" t="n"/>
      <c r="AB356" s="41" t="n"/>
      <c r="AC356" s="41" t="n"/>
      <c r="AD356" s="41" t="n"/>
      <c r="AE356" s="46">
        <f>AC356-AD356</f>
        <v/>
      </c>
      <c r="AF356" s="59" t="n"/>
      <c r="AG356" s="46">
        <f>T356-AF356</f>
        <v/>
      </c>
      <c r="AH356" s="59" t="n"/>
      <c r="AI356" s="46">
        <f>AG356-AH356</f>
        <v/>
      </c>
      <c r="AJ356" s="59" t="n"/>
      <c r="AK356" s="41" t="n"/>
      <c r="AL356" s="49" t="n">
        <v>0</v>
      </c>
      <c r="AM356" s="46">
        <f>SUM(AI356*AL356)</f>
        <v/>
      </c>
      <c r="AN356" s="59" t="n"/>
      <c r="AO356" s="82">
        <f>SUM(AM356-AN356)</f>
        <v/>
      </c>
    </row>
    <row r="357">
      <c r="A357" s="41" t="n"/>
      <c r="B357" s="58" t="n"/>
      <c r="C357" s="41" t="n"/>
      <c r="D357" s="41" t="n"/>
      <c r="E357" s="41" t="n"/>
      <c r="F357" s="41" t="n"/>
      <c r="G357" s="41" t="n"/>
      <c r="H357" s="41" t="n"/>
      <c r="I357" s="41" t="n"/>
      <c r="J357" s="41" t="n"/>
      <c r="K357" s="41" t="n"/>
      <c r="L357" s="41" t="n"/>
      <c r="M357" s="41" t="n"/>
      <c r="N357" s="41" t="n"/>
      <c r="O357" s="41" t="n"/>
      <c r="P357" s="41" t="n"/>
      <c r="Q357" s="43" t="n"/>
      <c r="R357" s="41" t="n"/>
      <c r="S357" s="41" t="n"/>
      <c r="T357" s="59" t="n"/>
      <c r="U357" s="41" t="n"/>
      <c r="V357" s="41" t="n"/>
      <c r="W357" s="41" t="n"/>
      <c r="X357" s="41" t="n"/>
      <c r="Y357" s="41" t="n"/>
      <c r="Z357" s="41" t="n"/>
      <c r="AA357" s="41" t="n"/>
      <c r="AB357" s="41" t="n"/>
      <c r="AC357" s="41" t="n"/>
      <c r="AD357" s="41" t="n"/>
      <c r="AE357" s="46">
        <f>AC357-AD357</f>
        <v/>
      </c>
      <c r="AF357" s="59" t="n"/>
      <c r="AG357" s="46">
        <f>T357-AF357</f>
        <v/>
      </c>
      <c r="AH357" s="59" t="n"/>
      <c r="AI357" s="46">
        <f>AG357-AH357</f>
        <v/>
      </c>
      <c r="AJ357" s="59" t="n"/>
      <c r="AK357" s="41" t="n"/>
      <c r="AL357" s="49" t="n">
        <v>0</v>
      </c>
      <c r="AM357" s="46">
        <f>SUM(AI357*AL357)</f>
        <v/>
      </c>
      <c r="AN357" s="59" t="n"/>
      <c r="AO357" s="82">
        <f>SUM(AM357-AN357)</f>
        <v/>
      </c>
    </row>
    <row r="358">
      <c r="A358" s="41" t="n"/>
      <c r="B358" s="58" t="n"/>
      <c r="C358" s="41" t="n"/>
      <c r="D358" s="41" t="n"/>
      <c r="E358" s="41" t="n"/>
      <c r="F358" s="41" t="n"/>
      <c r="G358" s="41" t="n"/>
      <c r="H358" s="41" t="n"/>
      <c r="I358" s="41" t="n"/>
      <c r="J358" s="41" t="n"/>
      <c r="K358" s="41" t="n"/>
      <c r="L358" s="41" t="n"/>
      <c r="M358" s="41" t="n"/>
      <c r="N358" s="41" t="n"/>
      <c r="O358" s="41" t="n"/>
      <c r="P358" s="41" t="n"/>
      <c r="Q358" s="43" t="n"/>
      <c r="R358" s="41" t="n"/>
      <c r="S358" s="41" t="n"/>
      <c r="T358" s="59" t="n"/>
      <c r="U358" s="41" t="n"/>
      <c r="V358" s="41" t="n"/>
      <c r="W358" s="41" t="n"/>
      <c r="X358" s="41" t="n"/>
      <c r="Y358" s="41" t="n"/>
      <c r="Z358" s="41" t="n"/>
      <c r="AA358" s="41" t="n"/>
      <c r="AB358" s="41" t="n"/>
      <c r="AC358" s="41" t="n"/>
      <c r="AD358" s="41" t="n"/>
      <c r="AE358" s="46">
        <f>AC358-AD358</f>
        <v/>
      </c>
      <c r="AF358" s="59" t="n"/>
      <c r="AG358" s="46">
        <f>T358-AF358</f>
        <v/>
      </c>
      <c r="AH358" s="59" t="n"/>
      <c r="AI358" s="46">
        <f>AG358-AH358</f>
        <v/>
      </c>
      <c r="AJ358" s="59" t="n"/>
      <c r="AK358" s="41" t="n"/>
      <c r="AL358" s="49" t="n">
        <v>0</v>
      </c>
      <c r="AM358" s="46">
        <f>SUM(AI358*AL358)</f>
        <v/>
      </c>
      <c r="AN358" s="59" t="n"/>
      <c r="AO358" s="82">
        <f>SUM(AM358-AN358)</f>
        <v/>
      </c>
    </row>
    <row r="359">
      <c r="A359" s="41" t="n"/>
      <c r="B359" s="58" t="n"/>
      <c r="C359" s="41" t="n"/>
      <c r="D359" s="41" t="n"/>
      <c r="E359" s="41" t="n"/>
      <c r="F359" s="41" t="n"/>
      <c r="G359" s="41" t="n"/>
      <c r="H359" s="41" t="n"/>
      <c r="I359" s="41" t="n"/>
      <c r="J359" s="41" t="n"/>
      <c r="K359" s="41" t="n"/>
      <c r="L359" s="41" t="n"/>
      <c r="M359" s="41" t="n"/>
      <c r="N359" s="41" t="n"/>
      <c r="O359" s="41" t="n"/>
      <c r="P359" s="41" t="n"/>
      <c r="Q359" s="43" t="n"/>
      <c r="R359" s="41" t="n"/>
      <c r="S359" s="41" t="n"/>
      <c r="T359" s="59" t="n"/>
      <c r="U359" s="41" t="n"/>
      <c r="V359" s="41" t="n"/>
      <c r="W359" s="41" t="n"/>
      <c r="X359" s="41" t="n"/>
      <c r="Y359" s="41" t="n"/>
      <c r="Z359" s="41" t="n"/>
      <c r="AA359" s="41" t="n"/>
      <c r="AB359" s="41" t="n"/>
      <c r="AC359" s="41" t="n"/>
      <c r="AD359" s="41" t="n"/>
      <c r="AE359" s="46">
        <f>AC359-AD359</f>
        <v/>
      </c>
      <c r="AF359" s="59" t="n"/>
      <c r="AG359" s="46">
        <f>T359-AF359</f>
        <v/>
      </c>
      <c r="AH359" s="59" t="n"/>
      <c r="AI359" s="46">
        <f>AG359-AH359</f>
        <v/>
      </c>
      <c r="AJ359" s="59" t="n"/>
      <c r="AK359" s="41" t="n"/>
      <c r="AL359" s="49" t="n">
        <v>0</v>
      </c>
      <c r="AM359" s="46">
        <f>SUM(AI359*AL359)</f>
        <v/>
      </c>
      <c r="AN359" s="59" t="n"/>
      <c r="AO359" s="82">
        <f>SUM(AM359-AN359)</f>
        <v/>
      </c>
    </row>
    <row r="360">
      <c r="A360" s="41" t="n"/>
      <c r="B360" s="58" t="n"/>
      <c r="C360" s="41" t="n"/>
      <c r="D360" s="41" t="n"/>
      <c r="E360" s="41" t="n"/>
      <c r="F360" s="41" t="n"/>
      <c r="G360" s="41" t="n"/>
      <c r="H360" s="41" t="n"/>
      <c r="I360" s="41" t="n"/>
      <c r="J360" s="41" t="n"/>
      <c r="K360" s="41" t="n"/>
      <c r="L360" s="41" t="n"/>
      <c r="M360" s="41" t="n"/>
      <c r="N360" s="41" t="n"/>
      <c r="O360" s="41" t="n"/>
      <c r="P360" s="41" t="n"/>
      <c r="Q360" s="43" t="n"/>
      <c r="R360" s="41" t="n"/>
      <c r="S360" s="41" t="n"/>
      <c r="T360" s="59" t="n"/>
      <c r="U360" s="41" t="n"/>
      <c r="V360" s="41" t="n"/>
      <c r="W360" s="41" t="n"/>
      <c r="X360" s="41" t="n"/>
      <c r="Y360" s="41" t="n"/>
      <c r="Z360" s="41" t="n"/>
      <c r="AA360" s="41" t="n"/>
      <c r="AB360" s="41" t="n"/>
      <c r="AC360" s="41" t="n"/>
      <c r="AD360" s="41" t="n"/>
      <c r="AE360" s="46">
        <f>AC360-AD360</f>
        <v/>
      </c>
      <c r="AF360" s="59" t="n"/>
      <c r="AG360" s="46">
        <f>T360-AF360</f>
        <v/>
      </c>
      <c r="AH360" s="59" t="n"/>
      <c r="AI360" s="46">
        <f>AG360-AH360</f>
        <v/>
      </c>
      <c r="AJ360" s="59" t="n"/>
      <c r="AK360" s="41" t="n"/>
      <c r="AL360" s="49" t="n">
        <v>0</v>
      </c>
      <c r="AM360" s="46">
        <f>SUM(AI360*AL360)</f>
        <v/>
      </c>
      <c r="AN360" s="59" t="n"/>
      <c r="AO360" s="82">
        <f>SUM(AM360-AN360)</f>
        <v/>
      </c>
    </row>
    <row r="361">
      <c r="A361" s="41" t="n"/>
      <c r="B361" s="58" t="n"/>
      <c r="C361" s="41" t="n"/>
      <c r="D361" s="41" t="n"/>
      <c r="E361" s="41" t="n"/>
      <c r="F361" s="41" t="n"/>
      <c r="G361" s="41" t="n"/>
      <c r="H361" s="41" t="n"/>
      <c r="I361" s="41" t="n"/>
      <c r="J361" s="41" t="n"/>
      <c r="K361" s="41" t="n"/>
      <c r="L361" s="41" t="n"/>
      <c r="M361" s="41" t="n"/>
      <c r="N361" s="41" t="n"/>
      <c r="O361" s="41" t="n"/>
      <c r="P361" s="41" t="n"/>
      <c r="Q361" s="43" t="n"/>
      <c r="R361" s="41" t="n"/>
      <c r="S361" s="41" t="n"/>
      <c r="T361" s="59" t="n"/>
      <c r="U361" s="41" t="n"/>
      <c r="V361" s="41" t="n"/>
      <c r="W361" s="41" t="n"/>
      <c r="X361" s="41" t="n"/>
      <c r="Y361" s="41" t="n"/>
      <c r="Z361" s="41" t="n"/>
      <c r="AA361" s="41" t="n"/>
      <c r="AB361" s="41" t="n"/>
      <c r="AC361" s="41" t="n"/>
      <c r="AD361" s="41" t="n"/>
      <c r="AE361" s="46">
        <f>AC361-AD361</f>
        <v/>
      </c>
      <c r="AF361" s="59" t="n"/>
      <c r="AG361" s="46">
        <f>T361-AF361</f>
        <v/>
      </c>
      <c r="AH361" s="59" t="n"/>
      <c r="AI361" s="46">
        <f>AG361-AH361</f>
        <v/>
      </c>
      <c r="AJ361" s="59" t="n"/>
      <c r="AK361" s="41" t="n"/>
      <c r="AL361" s="49" t="n">
        <v>0</v>
      </c>
      <c r="AM361" s="46">
        <f>SUM(AI361*AL361)</f>
        <v/>
      </c>
      <c r="AN361" s="59" t="n"/>
      <c r="AO361" s="82">
        <f>SUM(AM361-AN361)</f>
        <v/>
      </c>
    </row>
    <row r="362">
      <c r="A362" s="41" t="n"/>
      <c r="B362" s="58" t="n"/>
      <c r="C362" s="41" t="n"/>
      <c r="D362" s="41" t="n"/>
      <c r="E362" s="41" t="n"/>
      <c r="F362" s="41" t="n"/>
      <c r="G362" s="41" t="n"/>
      <c r="H362" s="41" t="n"/>
      <c r="I362" s="41" t="n"/>
      <c r="J362" s="41" t="n"/>
      <c r="K362" s="41" t="n"/>
      <c r="L362" s="41" t="n"/>
      <c r="M362" s="41" t="n"/>
      <c r="N362" s="41" t="n"/>
      <c r="O362" s="41" t="n"/>
      <c r="P362" s="41" t="n"/>
      <c r="Q362" s="43" t="n"/>
      <c r="R362" s="41" t="n"/>
      <c r="S362" s="41" t="n"/>
      <c r="T362" s="59" t="n"/>
      <c r="U362" s="41" t="n"/>
      <c r="V362" s="41" t="n"/>
      <c r="W362" s="41" t="n"/>
      <c r="X362" s="41" t="n"/>
      <c r="Y362" s="41" t="n"/>
      <c r="Z362" s="41" t="n"/>
      <c r="AA362" s="41" t="n"/>
      <c r="AB362" s="41" t="n"/>
      <c r="AC362" s="41" t="n"/>
      <c r="AD362" s="41" t="n"/>
      <c r="AE362" s="46">
        <f>AC362-AD362</f>
        <v/>
      </c>
      <c r="AF362" s="59" t="n"/>
      <c r="AG362" s="46">
        <f>T362-AF362</f>
        <v/>
      </c>
      <c r="AH362" s="59" t="n"/>
      <c r="AI362" s="46">
        <f>AG362-AH362</f>
        <v/>
      </c>
      <c r="AJ362" s="59" t="n"/>
      <c r="AK362" s="41" t="n"/>
      <c r="AL362" s="49" t="n">
        <v>0</v>
      </c>
      <c r="AM362" s="46">
        <f>SUM(AI362*AL362)</f>
        <v/>
      </c>
      <c r="AN362" s="59" t="n"/>
      <c r="AO362" s="82">
        <f>SUM(AM362-AN362)</f>
        <v/>
      </c>
    </row>
    <row r="363">
      <c r="A363" s="41" t="n"/>
      <c r="B363" s="58" t="n"/>
      <c r="C363" s="41" t="n"/>
      <c r="D363" s="41" t="n"/>
      <c r="E363" s="41" t="n"/>
      <c r="F363" s="41" t="n"/>
      <c r="G363" s="41" t="n"/>
      <c r="H363" s="41" t="n"/>
      <c r="I363" s="41" t="n"/>
      <c r="J363" s="41" t="n"/>
      <c r="K363" s="41" t="n"/>
      <c r="L363" s="41" t="n"/>
      <c r="M363" s="41" t="n"/>
      <c r="N363" s="41" t="n"/>
      <c r="O363" s="41" t="n"/>
      <c r="P363" s="41" t="n"/>
      <c r="Q363" s="43" t="n"/>
      <c r="R363" s="41" t="n"/>
      <c r="S363" s="41" t="n"/>
      <c r="T363" s="59" t="n"/>
      <c r="U363" s="41" t="n"/>
      <c r="V363" s="41" t="n"/>
      <c r="W363" s="41" t="n"/>
      <c r="X363" s="41" t="n"/>
      <c r="Y363" s="41" t="n"/>
      <c r="Z363" s="41" t="n"/>
      <c r="AA363" s="41" t="n"/>
      <c r="AB363" s="41" t="n"/>
      <c r="AC363" s="41" t="n"/>
      <c r="AD363" s="41" t="n"/>
      <c r="AE363" s="46">
        <f>AC363-AD363</f>
        <v/>
      </c>
      <c r="AF363" s="59" t="n"/>
      <c r="AG363" s="46">
        <f>T363-AF363</f>
        <v/>
      </c>
      <c r="AH363" s="59" t="n"/>
      <c r="AI363" s="46">
        <f>AG363-AH363</f>
        <v/>
      </c>
      <c r="AJ363" s="59" t="n"/>
      <c r="AK363" s="41" t="n"/>
      <c r="AL363" s="49" t="n">
        <v>0</v>
      </c>
      <c r="AM363" s="46">
        <f>SUM(AI363*AL363)</f>
        <v/>
      </c>
      <c r="AN363" s="59" t="n"/>
      <c r="AO363" s="82">
        <f>SUM(AM363-AN363)</f>
        <v/>
      </c>
    </row>
    <row r="364">
      <c r="A364" s="41" t="n"/>
      <c r="B364" s="58" t="n"/>
      <c r="C364" s="41" t="n"/>
      <c r="D364" s="41" t="n"/>
      <c r="E364" s="41" t="n"/>
      <c r="F364" s="41" t="n"/>
      <c r="G364" s="41" t="n"/>
      <c r="H364" s="41" t="n"/>
      <c r="I364" s="41" t="n"/>
      <c r="J364" s="41" t="n"/>
      <c r="K364" s="41" t="n"/>
      <c r="L364" s="41" t="n"/>
      <c r="M364" s="41" t="n"/>
      <c r="N364" s="41" t="n"/>
      <c r="O364" s="41" t="n"/>
      <c r="P364" s="41" t="n"/>
      <c r="Q364" s="43" t="n"/>
      <c r="R364" s="41" t="n"/>
      <c r="S364" s="41" t="n"/>
      <c r="T364" s="59" t="n"/>
      <c r="U364" s="41" t="n"/>
      <c r="V364" s="41" t="n"/>
      <c r="W364" s="41" t="n"/>
      <c r="X364" s="41" t="n"/>
      <c r="Y364" s="41" t="n"/>
      <c r="Z364" s="41" t="n"/>
      <c r="AA364" s="41" t="n"/>
      <c r="AB364" s="41" t="n"/>
      <c r="AC364" s="41" t="n"/>
      <c r="AD364" s="41" t="n"/>
      <c r="AE364" s="46">
        <f>AC364-AD364</f>
        <v/>
      </c>
      <c r="AF364" s="59" t="n"/>
      <c r="AG364" s="46">
        <f>T364-AF364</f>
        <v/>
      </c>
      <c r="AH364" s="59" t="n"/>
      <c r="AI364" s="46">
        <f>AG364-AH364</f>
        <v/>
      </c>
      <c r="AJ364" s="59" t="n"/>
      <c r="AK364" s="41" t="n"/>
      <c r="AL364" s="49" t="n">
        <v>0</v>
      </c>
      <c r="AM364" s="46">
        <f>SUM(AI364*AL364)</f>
        <v/>
      </c>
      <c r="AN364" s="59" t="n"/>
      <c r="AO364" s="82">
        <f>SUM(AM364-AN364)</f>
        <v/>
      </c>
    </row>
    <row r="365">
      <c r="A365" s="41" t="n"/>
      <c r="B365" s="58" t="n"/>
      <c r="C365" s="41" t="n"/>
      <c r="D365" s="41" t="n"/>
      <c r="E365" s="41" t="n"/>
      <c r="F365" s="41" t="n"/>
      <c r="G365" s="41" t="n"/>
      <c r="H365" s="41" t="n"/>
      <c r="I365" s="41" t="n"/>
      <c r="J365" s="41" t="n"/>
      <c r="K365" s="41" t="n"/>
      <c r="L365" s="41" t="n"/>
      <c r="M365" s="41" t="n"/>
      <c r="N365" s="41" t="n"/>
      <c r="O365" s="41" t="n"/>
      <c r="P365" s="41" t="n"/>
      <c r="Q365" s="43" t="n"/>
      <c r="R365" s="41" t="n"/>
      <c r="S365" s="41" t="n"/>
      <c r="T365" s="59" t="n"/>
      <c r="U365" s="41" t="n"/>
      <c r="V365" s="41" t="n"/>
      <c r="W365" s="41" t="n"/>
      <c r="X365" s="41" t="n"/>
      <c r="Y365" s="41" t="n"/>
      <c r="Z365" s="41" t="n"/>
      <c r="AA365" s="41" t="n"/>
      <c r="AB365" s="41" t="n"/>
      <c r="AC365" s="41" t="n"/>
      <c r="AD365" s="41" t="n"/>
      <c r="AE365" s="46">
        <f>AC365-AD365</f>
        <v/>
      </c>
      <c r="AF365" s="59" t="n"/>
      <c r="AG365" s="46">
        <f>T365-AF365</f>
        <v/>
      </c>
      <c r="AH365" s="59" t="n"/>
      <c r="AI365" s="46">
        <f>AG365-AH365</f>
        <v/>
      </c>
      <c r="AJ365" s="59" t="n"/>
      <c r="AK365" s="41" t="n"/>
      <c r="AL365" s="49" t="n">
        <v>0</v>
      </c>
      <c r="AM365" s="46">
        <f>SUM(AI365*AL365)</f>
        <v/>
      </c>
      <c r="AN365" s="59" t="n"/>
      <c r="AO365" s="82">
        <f>SUM(AM365-AN365)</f>
        <v/>
      </c>
    </row>
    <row r="366">
      <c r="A366" s="41" t="n"/>
      <c r="B366" s="58" t="n"/>
      <c r="C366" s="41" t="n"/>
      <c r="D366" s="41" t="n"/>
      <c r="E366" s="41" t="n"/>
      <c r="F366" s="41" t="n"/>
      <c r="G366" s="41" t="n"/>
      <c r="H366" s="41" t="n"/>
      <c r="I366" s="41" t="n"/>
      <c r="J366" s="41" t="n"/>
      <c r="K366" s="41" t="n"/>
      <c r="L366" s="41" t="n"/>
      <c r="M366" s="41" t="n"/>
      <c r="N366" s="41" t="n"/>
      <c r="O366" s="41" t="n"/>
      <c r="P366" s="41" t="n"/>
      <c r="Q366" s="43" t="n"/>
      <c r="R366" s="41" t="n"/>
      <c r="S366" s="41" t="n"/>
      <c r="T366" s="59" t="n"/>
      <c r="U366" s="41" t="n"/>
      <c r="V366" s="41" t="n"/>
      <c r="W366" s="41" t="n"/>
      <c r="X366" s="41" t="n"/>
      <c r="Y366" s="41" t="n"/>
      <c r="Z366" s="41" t="n"/>
      <c r="AA366" s="41" t="n"/>
      <c r="AB366" s="41" t="n"/>
      <c r="AC366" s="41" t="n"/>
      <c r="AD366" s="41" t="n"/>
      <c r="AE366" s="46">
        <f>AC366-AD366</f>
        <v/>
      </c>
      <c r="AF366" s="59" t="n"/>
      <c r="AG366" s="46">
        <f>T366-AF366</f>
        <v/>
      </c>
      <c r="AH366" s="59" t="n"/>
      <c r="AI366" s="46">
        <f>AG366-AH366</f>
        <v/>
      </c>
      <c r="AJ366" s="59" t="n"/>
      <c r="AK366" s="41" t="n"/>
      <c r="AL366" s="49" t="n">
        <v>0</v>
      </c>
      <c r="AM366" s="46">
        <f>SUM(AI366*AL366)</f>
        <v/>
      </c>
      <c r="AN366" s="59" t="n"/>
      <c r="AO366" s="82">
        <f>SUM(AM366-AN366)</f>
        <v/>
      </c>
    </row>
    <row r="367">
      <c r="A367" s="41" t="n"/>
      <c r="B367" s="58" t="n"/>
      <c r="C367" s="41" t="n"/>
      <c r="D367" s="41" t="n"/>
      <c r="E367" s="41" t="n"/>
      <c r="F367" s="41" t="n"/>
      <c r="G367" s="41" t="n"/>
      <c r="H367" s="41" t="n"/>
      <c r="I367" s="41" t="n"/>
      <c r="J367" s="41" t="n"/>
      <c r="K367" s="41" t="n"/>
      <c r="L367" s="41" t="n"/>
      <c r="M367" s="41" t="n"/>
      <c r="N367" s="41" t="n"/>
      <c r="O367" s="41" t="n"/>
      <c r="P367" s="41" t="n"/>
      <c r="Q367" s="43" t="n"/>
      <c r="R367" s="41" t="n"/>
      <c r="S367" s="41" t="n"/>
      <c r="T367" s="59" t="n"/>
      <c r="U367" s="41" t="n"/>
      <c r="V367" s="41" t="n"/>
      <c r="W367" s="41" t="n"/>
      <c r="X367" s="41" t="n"/>
      <c r="Y367" s="41" t="n"/>
      <c r="Z367" s="41" t="n"/>
      <c r="AA367" s="41" t="n"/>
      <c r="AB367" s="41" t="n"/>
      <c r="AC367" s="41" t="n"/>
      <c r="AD367" s="41" t="n"/>
      <c r="AE367" s="46">
        <f>AC367-AD367</f>
        <v/>
      </c>
      <c r="AF367" s="59" t="n"/>
      <c r="AG367" s="46">
        <f>T367-AF367</f>
        <v/>
      </c>
      <c r="AH367" s="59" t="n"/>
      <c r="AI367" s="46">
        <f>AG367-AH367</f>
        <v/>
      </c>
      <c r="AJ367" s="59" t="n"/>
      <c r="AK367" s="41" t="n"/>
      <c r="AL367" s="49" t="n">
        <v>0</v>
      </c>
      <c r="AM367" s="46">
        <f>SUM(AI367*AL367)</f>
        <v/>
      </c>
      <c r="AN367" s="59" t="n"/>
      <c r="AO367" s="82">
        <f>SUM(AM367-AN367)</f>
        <v/>
      </c>
    </row>
    <row r="368">
      <c r="A368" s="41" t="n"/>
      <c r="B368" s="58" t="n"/>
      <c r="C368" s="41" t="n"/>
      <c r="D368" s="41" t="n"/>
      <c r="E368" s="41" t="n"/>
      <c r="F368" s="41" t="n"/>
      <c r="G368" s="41" t="n"/>
      <c r="H368" s="41" t="n"/>
      <c r="I368" s="41" t="n"/>
      <c r="J368" s="41" t="n"/>
      <c r="K368" s="41" t="n"/>
      <c r="L368" s="41" t="n"/>
      <c r="M368" s="41" t="n"/>
      <c r="N368" s="41" t="n"/>
      <c r="O368" s="41" t="n"/>
      <c r="P368" s="41" t="n"/>
      <c r="Q368" s="43" t="n"/>
      <c r="R368" s="41" t="n"/>
      <c r="S368" s="41" t="n"/>
      <c r="T368" s="59" t="n"/>
      <c r="U368" s="41" t="n"/>
      <c r="V368" s="41" t="n"/>
      <c r="W368" s="41" t="n"/>
      <c r="X368" s="41" t="n"/>
      <c r="Y368" s="41" t="n"/>
      <c r="Z368" s="41" t="n"/>
      <c r="AA368" s="41" t="n"/>
      <c r="AB368" s="41" t="n"/>
      <c r="AC368" s="41" t="n"/>
      <c r="AD368" s="41" t="n"/>
      <c r="AE368" s="46">
        <f>AC368-AD368</f>
        <v/>
      </c>
      <c r="AF368" s="59" t="n"/>
      <c r="AG368" s="46">
        <f>T368-AF368</f>
        <v/>
      </c>
      <c r="AH368" s="59" t="n"/>
      <c r="AI368" s="46">
        <f>AG368-AH368</f>
        <v/>
      </c>
      <c r="AJ368" s="59" t="n"/>
      <c r="AK368" s="41" t="n"/>
      <c r="AL368" s="49" t="n">
        <v>0</v>
      </c>
      <c r="AM368" s="46">
        <f>SUM(AI368*AL368)</f>
        <v/>
      </c>
      <c r="AN368" s="59" t="n"/>
      <c r="AO368" s="82">
        <f>SUM(AM368-AN368)</f>
        <v/>
      </c>
    </row>
    <row r="369">
      <c r="A369" s="41" t="n"/>
      <c r="B369" s="58" t="n"/>
      <c r="C369" s="41" t="n"/>
      <c r="D369" s="41" t="n"/>
      <c r="E369" s="41" t="n"/>
      <c r="F369" s="41" t="n"/>
      <c r="G369" s="41" t="n"/>
      <c r="H369" s="41" t="n"/>
      <c r="I369" s="41" t="n"/>
      <c r="J369" s="41" t="n"/>
      <c r="K369" s="41" t="n"/>
      <c r="L369" s="41" t="n"/>
      <c r="M369" s="41" t="n"/>
      <c r="N369" s="41" t="n"/>
      <c r="O369" s="41" t="n"/>
      <c r="P369" s="41" t="n"/>
      <c r="Q369" s="43" t="n"/>
      <c r="R369" s="41" t="n"/>
      <c r="S369" s="41" t="n"/>
      <c r="T369" s="59" t="n"/>
      <c r="U369" s="41" t="n"/>
      <c r="V369" s="41" t="n"/>
      <c r="W369" s="41" t="n"/>
      <c r="X369" s="41" t="n"/>
      <c r="Y369" s="41" t="n"/>
      <c r="Z369" s="41" t="n"/>
      <c r="AA369" s="41" t="n"/>
      <c r="AB369" s="41" t="n"/>
      <c r="AC369" s="41" t="n"/>
      <c r="AD369" s="41" t="n"/>
      <c r="AE369" s="46">
        <f>AC369-AD369</f>
        <v/>
      </c>
      <c r="AF369" s="59" t="n"/>
      <c r="AG369" s="46">
        <f>T369-AF369</f>
        <v/>
      </c>
      <c r="AH369" s="59" t="n"/>
      <c r="AI369" s="46">
        <f>AG369-AH369</f>
        <v/>
      </c>
      <c r="AJ369" s="59" t="n"/>
      <c r="AK369" s="41" t="n"/>
      <c r="AL369" s="49" t="n">
        <v>0</v>
      </c>
      <c r="AM369" s="46">
        <f>SUM(AI369*AL369)</f>
        <v/>
      </c>
      <c r="AN369" s="59" t="n"/>
      <c r="AO369" s="82">
        <f>SUM(AM369-AN369)</f>
        <v/>
      </c>
    </row>
    <row r="370">
      <c r="A370" s="41" t="n"/>
      <c r="B370" s="58" t="n"/>
      <c r="C370" s="41" t="n"/>
      <c r="D370" s="41" t="n"/>
      <c r="E370" s="41" t="n"/>
      <c r="F370" s="41" t="n"/>
      <c r="G370" s="41" t="n"/>
      <c r="H370" s="41" t="n"/>
      <c r="I370" s="41" t="n"/>
      <c r="J370" s="41" t="n"/>
      <c r="K370" s="41" t="n"/>
      <c r="L370" s="41" t="n"/>
      <c r="M370" s="41" t="n"/>
      <c r="N370" s="41" t="n"/>
      <c r="O370" s="41" t="n"/>
      <c r="P370" s="41" t="n"/>
      <c r="Q370" s="43" t="n"/>
      <c r="R370" s="41" t="n"/>
      <c r="S370" s="41" t="n"/>
      <c r="T370" s="59" t="n"/>
      <c r="U370" s="41" t="n"/>
      <c r="V370" s="41" t="n"/>
      <c r="W370" s="41" t="n"/>
      <c r="X370" s="41" t="n"/>
      <c r="Y370" s="41" t="n"/>
      <c r="Z370" s="41" t="n"/>
      <c r="AA370" s="41" t="n"/>
      <c r="AB370" s="41" t="n"/>
      <c r="AC370" s="41" t="n"/>
      <c r="AD370" s="41" t="n"/>
      <c r="AE370" s="46">
        <f>AC370-AD370</f>
        <v/>
      </c>
      <c r="AF370" s="59" t="n"/>
      <c r="AG370" s="46">
        <f>T370-AF370</f>
        <v/>
      </c>
      <c r="AH370" s="59" t="n"/>
      <c r="AI370" s="46">
        <f>AG370-AH370</f>
        <v/>
      </c>
      <c r="AJ370" s="59" t="n"/>
      <c r="AK370" s="41" t="n"/>
      <c r="AL370" s="49" t="n">
        <v>0</v>
      </c>
      <c r="AM370" s="46">
        <f>SUM(AI370*AL370)</f>
        <v/>
      </c>
      <c r="AN370" s="59" t="n"/>
      <c r="AO370" s="82">
        <f>SUM(AM370-AN370)</f>
        <v/>
      </c>
    </row>
    <row r="371">
      <c r="A371" s="41" t="n"/>
      <c r="B371" s="58" t="n"/>
      <c r="C371" s="41" t="n"/>
      <c r="D371" s="41" t="n"/>
      <c r="E371" s="41" t="n"/>
      <c r="F371" s="41" t="n"/>
      <c r="G371" s="41" t="n"/>
      <c r="H371" s="41" t="n"/>
      <c r="I371" s="41" t="n"/>
      <c r="J371" s="41" t="n"/>
      <c r="K371" s="41" t="n"/>
      <c r="L371" s="41" t="n"/>
      <c r="M371" s="41" t="n"/>
      <c r="N371" s="41" t="n"/>
      <c r="O371" s="41" t="n"/>
      <c r="P371" s="41" t="n"/>
      <c r="Q371" s="43" t="n"/>
      <c r="R371" s="41" t="n"/>
      <c r="S371" s="41" t="n"/>
      <c r="T371" s="59" t="n"/>
      <c r="U371" s="41" t="n"/>
      <c r="V371" s="41" t="n"/>
      <c r="W371" s="41" t="n"/>
      <c r="X371" s="41" t="n"/>
      <c r="Y371" s="41" t="n"/>
      <c r="Z371" s="41" t="n"/>
      <c r="AA371" s="41" t="n"/>
      <c r="AB371" s="41" t="n"/>
      <c r="AC371" s="41" t="n"/>
      <c r="AD371" s="41" t="n"/>
      <c r="AE371" s="46">
        <f>AC371-AD371</f>
        <v/>
      </c>
      <c r="AF371" s="59" t="n"/>
      <c r="AG371" s="46">
        <f>T371-AF371</f>
        <v/>
      </c>
      <c r="AH371" s="59" t="n"/>
      <c r="AI371" s="46">
        <f>AG371-AH371</f>
        <v/>
      </c>
      <c r="AJ371" s="59" t="n"/>
      <c r="AK371" s="41" t="n"/>
      <c r="AL371" s="49" t="n">
        <v>0</v>
      </c>
      <c r="AM371" s="46">
        <f>SUM(AI371*AL371)</f>
        <v/>
      </c>
      <c r="AN371" s="59" t="n"/>
      <c r="AO371" s="82">
        <f>SUM(AM371-AN371)</f>
        <v/>
      </c>
    </row>
    <row r="372">
      <c r="A372" s="41" t="n"/>
      <c r="B372" s="58" t="n"/>
      <c r="C372" s="41" t="n"/>
      <c r="D372" s="41" t="n"/>
      <c r="E372" s="41" t="n"/>
      <c r="F372" s="41" t="n"/>
      <c r="G372" s="41" t="n"/>
      <c r="H372" s="41" t="n"/>
      <c r="I372" s="41" t="n"/>
      <c r="J372" s="41" t="n"/>
      <c r="K372" s="41" t="n"/>
      <c r="L372" s="41" t="n"/>
      <c r="M372" s="41" t="n"/>
      <c r="N372" s="41" t="n"/>
      <c r="O372" s="41" t="n"/>
      <c r="P372" s="41" t="n"/>
      <c r="Q372" s="43" t="n"/>
      <c r="R372" s="41" t="n"/>
      <c r="S372" s="41" t="n"/>
      <c r="T372" s="59" t="n"/>
      <c r="U372" s="41" t="n"/>
      <c r="V372" s="41" t="n"/>
      <c r="W372" s="41" t="n"/>
      <c r="X372" s="41" t="n"/>
      <c r="Y372" s="41" t="n"/>
      <c r="Z372" s="41" t="n"/>
      <c r="AA372" s="41" t="n"/>
      <c r="AB372" s="41" t="n"/>
      <c r="AC372" s="41" t="n"/>
      <c r="AD372" s="41" t="n"/>
      <c r="AE372" s="46">
        <f>AC372-AD372</f>
        <v/>
      </c>
      <c r="AF372" s="59" t="n"/>
      <c r="AG372" s="46">
        <f>T372-AF372</f>
        <v/>
      </c>
      <c r="AH372" s="59" t="n"/>
      <c r="AI372" s="46">
        <f>AG372-AH372</f>
        <v/>
      </c>
      <c r="AJ372" s="59" t="n"/>
      <c r="AK372" s="41" t="n"/>
      <c r="AL372" s="49" t="n">
        <v>0</v>
      </c>
      <c r="AM372" s="46">
        <f>SUM(AI372*AL372)</f>
        <v/>
      </c>
      <c r="AN372" s="59" t="n"/>
      <c r="AO372" s="82">
        <f>SUM(AM372-AN372)</f>
        <v/>
      </c>
    </row>
    <row r="373">
      <c r="A373" s="41" t="n"/>
      <c r="B373" s="58" t="n"/>
      <c r="C373" s="41" t="n"/>
      <c r="D373" s="41" t="n"/>
      <c r="E373" s="41" t="n"/>
      <c r="F373" s="41" t="n"/>
      <c r="G373" s="41" t="n"/>
      <c r="H373" s="41" t="n"/>
      <c r="I373" s="41" t="n"/>
      <c r="J373" s="41" t="n"/>
      <c r="K373" s="41" t="n"/>
      <c r="L373" s="41" t="n"/>
      <c r="M373" s="41" t="n"/>
      <c r="N373" s="41" t="n"/>
      <c r="O373" s="41" t="n"/>
      <c r="P373" s="41" t="n"/>
      <c r="Q373" s="43" t="n"/>
      <c r="R373" s="41" t="n"/>
      <c r="S373" s="41" t="n"/>
      <c r="T373" s="59" t="n"/>
      <c r="U373" s="41" t="n"/>
      <c r="V373" s="41" t="n"/>
      <c r="W373" s="41" t="n"/>
      <c r="X373" s="41" t="n"/>
      <c r="Y373" s="41" t="n"/>
      <c r="Z373" s="41" t="n"/>
      <c r="AA373" s="41" t="n"/>
      <c r="AB373" s="41" t="n"/>
      <c r="AC373" s="41" t="n"/>
      <c r="AD373" s="41" t="n"/>
      <c r="AE373" s="46">
        <f>AC373-AD373</f>
        <v/>
      </c>
      <c r="AF373" s="59" t="n"/>
      <c r="AG373" s="46">
        <f>T373-AF373</f>
        <v/>
      </c>
      <c r="AH373" s="59" t="n"/>
      <c r="AI373" s="46">
        <f>AG373-AH373</f>
        <v/>
      </c>
      <c r="AJ373" s="59" t="n"/>
      <c r="AK373" s="41" t="n"/>
      <c r="AL373" s="49" t="n">
        <v>0</v>
      </c>
      <c r="AM373" s="46">
        <f>SUM(AI373*AL373)</f>
        <v/>
      </c>
      <c r="AN373" s="59" t="n"/>
      <c r="AO373" s="82">
        <f>SUM(AM373-AN373)</f>
        <v/>
      </c>
    </row>
    <row r="374">
      <c r="A374" s="41" t="n"/>
      <c r="B374" s="58" t="n"/>
      <c r="C374" s="41" t="n"/>
      <c r="D374" s="41" t="n"/>
      <c r="E374" s="41" t="n"/>
      <c r="F374" s="41" t="n"/>
      <c r="G374" s="41" t="n"/>
      <c r="H374" s="41" t="n"/>
      <c r="I374" s="41" t="n"/>
      <c r="J374" s="41" t="n"/>
      <c r="K374" s="41" t="n"/>
      <c r="L374" s="41" t="n"/>
      <c r="M374" s="41" t="n"/>
      <c r="N374" s="41" t="n"/>
      <c r="O374" s="41" t="n"/>
      <c r="P374" s="41" t="n"/>
      <c r="Q374" s="43" t="n"/>
      <c r="R374" s="41" t="n"/>
      <c r="S374" s="41" t="n"/>
      <c r="T374" s="59" t="n"/>
      <c r="U374" s="41" t="n"/>
      <c r="V374" s="41" t="n"/>
      <c r="W374" s="41" t="n"/>
      <c r="X374" s="41" t="n"/>
      <c r="Y374" s="41" t="n"/>
      <c r="Z374" s="41" t="n"/>
      <c r="AA374" s="41" t="n"/>
      <c r="AB374" s="41" t="n"/>
      <c r="AC374" s="41" t="n"/>
      <c r="AD374" s="41" t="n"/>
      <c r="AE374" s="46">
        <f>AC374-AD374</f>
        <v/>
      </c>
      <c r="AF374" s="59" t="n"/>
      <c r="AG374" s="46">
        <f>T374-AF374</f>
        <v/>
      </c>
      <c r="AH374" s="59" t="n"/>
      <c r="AI374" s="46">
        <f>AG374-AH374</f>
        <v/>
      </c>
      <c r="AJ374" s="59" t="n"/>
      <c r="AK374" s="41" t="n"/>
      <c r="AL374" s="49" t="n">
        <v>0</v>
      </c>
      <c r="AM374" s="46">
        <f>SUM(AI374*AL374)</f>
        <v/>
      </c>
      <c r="AN374" s="59" t="n"/>
      <c r="AO374" s="82">
        <f>SUM(AM374-AN374)</f>
        <v/>
      </c>
    </row>
    <row r="375">
      <c r="A375" s="41" t="n"/>
      <c r="B375" s="58" t="n"/>
      <c r="C375" s="41" t="n"/>
      <c r="D375" s="41" t="n"/>
      <c r="E375" s="41" t="n"/>
      <c r="F375" s="41" t="n"/>
      <c r="G375" s="41" t="n"/>
      <c r="H375" s="41" t="n"/>
      <c r="I375" s="41" t="n"/>
      <c r="J375" s="41" t="n"/>
      <c r="K375" s="41" t="n"/>
      <c r="L375" s="41" t="n"/>
      <c r="M375" s="41" t="n"/>
      <c r="N375" s="41" t="n"/>
      <c r="O375" s="41" t="n"/>
      <c r="P375" s="41" t="n"/>
      <c r="Q375" s="43" t="n"/>
      <c r="R375" s="41" t="n"/>
      <c r="S375" s="41" t="n"/>
      <c r="T375" s="59" t="n"/>
      <c r="U375" s="41" t="n"/>
      <c r="V375" s="41" t="n"/>
      <c r="W375" s="41" t="n"/>
      <c r="X375" s="41" t="n"/>
      <c r="Y375" s="41" t="n"/>
      <c r="Z375" s="41" t="n"/>
      <c r="AA375" s="41" t="n"/>
      <c r="AB375" s="41" t="n"/>
      <c r="AC375" s="41" t="n"/>
      <c r="AD375" s="41" t="n"/>
      <c r="AE375" s="46">
        <f>AC375-AD375</f>
        <v/>
      </c>
      <c r="AF375" s="59" t="n"/>
      <c r="AG375" s="46">
        <f>T375-AF375</f>
        <v/>
      </c>
      <c r="AH375" s="59" t="n"/>
      <c r="AI375" s="46">
        <f>AG375-AH375</f>
        <v/>
      </c>
      <c r="AJ375" s="59" t="n"/>
      <c r="AK375" s="41" t="n"/>
      <c r="AL375" s="49" t="n">
        <v>0</v>
      </c>
      <c r="AM375" s="46">
        <f>SUM(AI375*AL375)</f>
        <v/>
      </c>
      <c r="AN375" s="59" t="n"/>
      <c r="AO375" s="82">
        <f>SUM(AM375-AN375)</f>
        <v/>
      </c>
    </row>
    <row r="376">
      <c r="A376" s="41" t="n"/>
      <c r="B376" s="58" t="n"/>
      <c r="C376" s="41" t="n"/>
      <c r="D376" s="41" t="n"/>
      <c r="E376" s="41" t="n"/>
      <c r="F376" s="41" t="n"/>
      <c r="G376" s="41" t="n"/>
      <c r="H376" s="41" t="n"/>
      <c r="I376" s="41" t="n"/>
      <c r="J376" s="41" t="n"/>
      <c r="K376" s="41" t="n"/>
      <c r="L376" s="41" t="n"/>
      <c r="M376" s="41" t="n"/>
      <c r="N376" s="41" t="n"/>
      <c r="O376" s="41" t="n"/>
      <c r="P376" s="41" t="n"/>
      <c r="Q376" s="43" t="n"/>
      <c r="R376" s="41" t="n"/>
      <c r="S376" s="41" t="n"/>
      <c r="T376" s="59" t="n"/>
      <c r="U376" s="41" t="n"/>
      <c r="V376" s="41" t="n"/>
      <c r="W376" s="41" t="n"/>
      <c r="X376" s="41" t="n"/>
      <c r="Y376" s="41" t="n"/>
      <c r="Z376" s="41" t="n"/>
      <c r="AA376" s="41" t="n"/>
      <c r="AB376" s="41" t="n"/>
      <c r="AC376" s="41" t="n"/>
      <c r="AD376" s="41" t="n"/>
      <c r="AE376" s="46">
        <f>AC376-AD376</f>
        <v/>
      </c>
      <c r="AF376" s="59" t="n"/>
      <c r="AG376" s="46">
        <f>T376-AF376</f>
        <v/>
      </c>
      <c r="AH376" s="59" t="n"/>
      <c r="AI376" s="46">
        <f>AG376-AH376</f>
        <v/>
      </c>
      <c r="AJ376" s="59" t="n"/>
      <c r="AK376" s="41" t="n"/>
      <c r="AL376" s="49" t="n">
        <v>0</v>
      </c>
      <c r="AM376" s="46">
        <f>SUM(AI376*AL376)</f>
        <v/>
      </c>
      <c r="AN376" s="59" t="n"/>
      <c r="AO376" s="82">
        <f>SUM(AM376-AN376)</f>
        <v/>
      </c>
    </row>
    <row r="377">
      <c r="A377" s="41" t="n"/>
      <c r="B377" s="58" t="n"/>
      <c r="C377" s="41" t="n"/>
      <c r="D377" s="41" t="n"/>
      <c r="E377" s="41" t="n"/>
      <c r="F377" s="41" t="n"/>
      <c r="G377" s="41" t="n"/>
      <c r="H377" s="41" t="n"/>
      <c r="I377" s="41" t="n"/>
      <c r="J377" s="41" t="n"/>
      <c r="K377" s="41" t="n"/>
      <c r="L377" s="41" t="n"/>
      <c r="M377" s="41" t="n"/>
      <c r="N377" s="41" t="n"/>
      <c r="O377" s="41" t="n"/>
      <c r="P377" s="41" t="n"/>
      <c r="Q377" s="43" t="n"/>
      <c r="R377" s="41" t="n"/>
      <c r="S377" s="41" t="n"/>
      <c r="T377" s="59" t="n"/>
      <c r="U377" s="41" t="n"/>
      <c r="V377" s="41" t="n"/>
      <c r="W377" s="41" t="n"/>
      <c r="X377" s="41" t="n"/>
      <c r="Y377" s="41" t="n"/>
      <c r="Z377" s="41" t="n"/>
      <c r="AA377" s="41" t="n"/>
      <c r="AB377" s="41" t="n"/>
      <c r="AC377" s="41" t="n"/>
      <c r="AD377" s="41" t="n"/>
      <c r="AE377" s="46">
        <f>AC377-AD377</f>
        <v/>
      </c>
      <c r="AF377" s="59" t="n"/>
      <c r="AG377" s="46">
        <f>T377-AF377</f>
        <v/>
      </c>
      <c r="AH377" s="59" t="n"/>
      <c r="AI377" s="46">
        <f>AG377-AH377</f>
        <v/>
      </c>
      <c r="AJ377" s="59" t="n"/>
      <c r="AK377" s="41" t="n"/>
      <c r="AL377" s="49" t="n">
        <v>0</v>
      </c>
      <c r="AM377" s="46">
        <f>SUM(AI377*AL377)</f>
        <v/>
      </c>
      <c r="AN377" s="59" t="n"/>
      <c r="AO377" s="82">
        <f>SUM(AM377-AN377)</f>
        <v/>
      </c>
    </row>
    <row r="378">
      <c r="A378" s="41" t="n"/>
      <c r="B378" s="58" t="n"/>
      <c r="C378" s="41" t="n"/>
      <c r="D378" s="41" t="n"/>
      <c r="E378" s="41" t="n"/>
      <c r="F378" s="41" t="n"/>
      <c r="G378" s="41" t="n"/>
      <c r="H378" s="41" t="n"/>
      <c r="I378" s="41" t="n"/>
      <c r="J378" s="41" t="n"/>
      <c r="K378" s="41" t="n"/>
      <c r="L378" s="41" t="n"/>
      <c r="M378" s="41" t="n"/>
      <c r="N378" s="41" t="n"/>
      <c r="O378" s="41" t="n"/>
      <c r="P378" s="41" t="n"/>
      <c r="Q378" s="43" t="n"/>
      <c r="R378" s="41" t="n"/>
      <c r="S378" s="41" t="n"/>
      <c r="T378" s="59" t="n"/>
      <c r="U378" s="41" t="n"/>
      <c r="V378" s="41" t="n"/>
      <c r="W378" s="41" t="n"/>
      <c r="X378" s="41" t="n"/>
      <c r="Y378" s="41" t="n"/>
      <c r="Z378" s="41" t="n"/>
      <c r="AA378" s="41" t="n"/>
      <c r="AB378" s="41" t="n"/>
      <c r="AC378" s="41" t="n"/>
      <c r="AD378" s="41" t="n"/>
      <c r="AE378" s="46">
        <f>AC378-AD378</f>
        <v/>
      </c>
      <c r="AF378" s="59" t="n"/>
      <c r="AG378" s="46">
        <f>T378-AF378</f>
        <v/>
      </c>
      <c r="AH378" s="59" t="n"/>
      <c r="AI378" s="46">
        <f>AG378-AH378</f>
        <v/>
      </c>
      <c r="AJ378" s="59" t="n"/>
      <c r="AK378" s="41" t="n"/>
      <c r="AL378" s="49" t="n">
        <v>0</v>
      </c>
      <c r="AM378" s="46">
        <f>SUM(AI378*AL378)</f>
        <v/>
      </c>
      <c r="AN378" s="59" t="n"/>
      <c r="AO378" s="82">
        <f>SUM(AM378-AN378)</f>
        <v/>
      </c>
    </row>
    <row r="379">
      <c r="A379" s="41" t="n"/>
      <c r="B379" s="58" t="n"/>
      <c r="C379" s="41" t="n"/>
      <c r="D379" s="41" t="n"/>
      <c r="E379" s="41" t="n"/>
      <c r="F379" s="41" t="n"/>
      <c r="G379" s="41" t="n"/>
      <c r="H379" s="41" t="n"/>
      <c r="I379" s="41" t="n"/>
      <c r="J379" s="41" t="n"/>
      <c r="K379" s="41" t="n"/>
      <c r="L379" s="41" t="n"/>
      <c r="M379" s="41" t="n"/>
      <c r="N379" s="41" t="n"/>
      <c r="O379" s="41" t="n"/>
      <c r="P379" s="41" t="n"/>
      <c r="Q379" s="43" t="n"/>
      <c r="R379" s="41" t="n"/>
      <c r="S379" s="41" t="n"/>
      <c r="T379" s="59" t="n"/>
      <c r="U379" s="41" t="n"/>
      <c r="V379" s="41" t="n"/>
      <c r="W379" s="41" t="n"/>
      <c r="X379" s="41" t="n"/>
      <c r="Y379" s="41" t="n"/>
      <c r="Z379" s="41" t="n"/>
      <c r="AA379" s="41" t="n"/>
      <c r="AB379" s="41" t="n"/>
      <c r="AC379" s="41" t="n"/>
      <c r="AD379" s="41" t="n"/>
      <c r="AE379" s="46">
        <f>AC379-AD379</f>
        <v/>
      </c>
      <c r="AF379" s="59" t="n"/>
      <c r="AG379" s="46">
        <f>T379-AF379</f>
        <v/>
      </c>
      <c r="AH379" s="59" t="n"/>
      <c r="AI379" s="46">
        <f>AG379-AH379</f>
        <v/>
      </c>
      <c r="AJ379" s="59" t="n"/>
      <c r="AK379" s="41" t="n"/>
      <c r="AL379" s="49" t="n">
        <v>0</v>
      </c>
      <c r="AM379" s="46">
        <f>SUM(AI379*AL379)</f>
        <v/>
      </c>
      <c r="AN379" s="59" t="n"/>
      <c r="AO379" s="82">
        <f>SUM(AM379-AN379)</f>
        <v/>
      </c>
    </row>
    <row r="380">
      <c r="A380" s="41" t="n"/>
      <c r="B380" s="58" t="n"/>
      <c r="C380" s="41" t="n"/>
      <c r="D380" s="41" t="n"/>
      <c r="E380" s="41" t="n"/>
      <c r="F380" s="41" t="n"/>
      <c r="G380" s="41" t="n"/>
      <c r="H380" s="41" t="n"/>
      <c r="I380" s="41" t="n"/>
      <c r="J380" s="41" t="n"/>
      <c r="K380" s="41" t="n"/>
      <c r="L380" s="41" t="n"/>
      <c r="M380" s="41" t="n"/>
      <c r="N380" s="41" t="n"/>
      <c r="O380" s="41" t="n"/>
      <c r="P380" s="41" t="n"/>
      <c r="Q380" s="43" t="n"/>
      <c r="R380" s="41" t="n"/>
      <c r="S380" s="41" t="n"/>
      <c r="T380" s="59" t="n"/>
      <c r="U380" s="41" t="n"/>
      <c r="V380" s="41" t="n"/>
      <c r="W380" s="41" t="n"/>
      <c r="X380" s="41" t="n"/>
      <c r="Y380" s="41" t="n"/>
      <c r="Z380" s="41" t="n"/>
      <c r="AA380" s="41" t="n"/>
      <c r="AB380" s="41" t="n"/>
      <c r="AC380" s="41" t="n"/>
      <c r="AD380" s="41" t="n"/>
      <c r="AE380" s="46">
        <f>AC380-AD380</f>
        <v/>
      </c>
      <c r="AF380" s="59" t="n"/>
      <c r="AG380" s="46">
        <f>T380-AF380</f>
        <v/>
      </c>
      <c r="AH380" s="59" t="n"/>
      <c r="AI380" s="46">
        <f>AG380-AH380</f>
        <v/>
      </c>
      <c r="AJ380" s="59" t="n"/>
      <c r="AK380" s="41" t="n"/>
      <c r="AL380" s="49" t="n">
        <v>0</v>
      </c>
      <c r="AM380" s="46">
        <f>SUM(AI380*AL380)</f>
        <v/>
      </c>
      <c r="AN380" s="59" t="n"/>
      <c r="AO380" s="82">
        <f>SUM(AM380-AN380)</f>
        <v/>
      </c>
    </row>
    <row r="381">
      <c r="A381" s="41" t="n"/>
      <c r="B381" s="58" t="n"/>
      <c r="C381" s="41" t="n"/>
      <c r="D381" s="41" t="n"/>
      <c r="E381" s="41" t="n"/>
      <c r="F381" s="41" t="n"/>
      <c r="G381" s="41" t="n"/>
      <c r="H381" s="41" t="n"/>
      <c r="I381" s="41" t="n"/>
      <c r="J381" s="41" t="n"/>
      <c r="K381" s="41" t="n"/>
      <c r="L381" s="41" t="n"/>
      <c r="M381" s="41" t="n"/>
      <c r="N381" s="41" t="n"/>
      <c r="O381" s="41" t="n"/>
      <c r="P381" s="41" t="n"/>
      <c r="Q381" s="43" t="n"/>
      <c r="R381" s="41" t="n"/>
      <c r="S381" s="41" t="n"/>
      <c r="T381" s="59" t="n"/>
      <c r="U381" s="41" t="n"/>
      <c r="V381" s="41" t="n"/>
      <c r="W381" s="41" t="n"/>
      <c r="X381" s="41" t="n"/>
      <c r="Y381" s="41" t="n"/>
      <c r="Z381" s="41" t="n"/>
      <c r="AA381" s="41" t="n"/>
      <c r="AB381" s="41" t="n"/>
      <c r="AC381" s="41" t="n"/>
      <c r="AD381" s="41" t="n"/>
      <c r="AE381" s="46">
        <f>AC381-AD381</f>
        <v/>
      </c>
      <c r="AF381" s="59" t="n"/>
      <c r="AG381" s="46">
        <f>T381-AF381</f>
        <v/>
      </c>
      <c r="AH381" s="59" t="n"/>
      <c r="AI381" s="46">
        <f>AG381-AH381</f>
        <v/>
      </c>
      <c r="AJ381" s="59" t="n"/>
      <c r="AK381" s="41" t="n"/>
      <c r="AL381" s="49" t="n">
        <v>0</v>
      </c>
      <c r="AM381" s="46">
        <f>SUM(AI381*AL381)</f>
        <v/>
      </c>
      <c r="AN381" s="59" t="n"/>
      <c r="AO381" s="82">
        <f>SUM(AM381-AN381)</f>
        <v/>
      </c>
    </row>
    <row r="382">
      <c r="A382" s="41" t="n"/>
      <c r="B382" s="58" t="n"/>
      <c r="C382" s="41" t="n"/>
      <c r="D382" s="41" t="n"/>
      <c r="E382" s="41" t="n"/>
      <c r="F382" s="41" t="n"/>
      <c r="G382" s="41" t="n"/>
      <c r="H382" s="41" t="n"/>
      <c r="I382" s="41" t="n"/>
      <c r="J382" s="41" t="n"/>
      <c r="K382" s="41" t="n"/>
      <c r="L382" s="41" t="n"/>
      <c r="M382" s="41" t="n"/>
      <c r="N382" s="41" t="n"/>
      <c r="O382" s="41" t="n"/>
      <c r="P382" s="41" t="n"/>
      <c r="Q382" s="43" t="n"/>
      <c r="R382" s="41" t="n"/>
      <c r="S382" s="41" t="n"/>
      <c r="T382" s="59" t="n"/>
      <c r="U382" s="41" t="n"/>
      <c r="V382" s="41" t="n"/>
      <c r="W382" s="41" t="n"/>
      <c r="X382" s="41" t="n"/>
      <c r="Y382" s="41" t="n"/>
      <c r="Z382" s="41" t="n"/>
      <c r="AA382" s="41" t="n"/>
      <c r="AB382" s="41" t="n"/>
      <c r="AC382" s="41" t="n"/>
      <c r="AD382" s="41" t="n"/>
      <c r="AE382" s="46">
        <f>AC382-AD382</f>
        <v/>
      </c>
      <c r="AF382" s="59" t="n"/>
      <c r="AG382" s="46">
        <f>T382-AF382</f>
        <v/>
      </c>
      <c r="AH382" s="59" t="n"/>
      <c r="AI382" s="46">
        <f>AG382-AH382</f>
        <v/>
      </c>
      <c r="AJ382" s="59" t="n"/>
      <c r="AK382" s="41" t="n"/>
      <c r="AL382" s="49" t="n">
        <v>0</v>
      </c>
      <c r="AM382" s="46">
        <f>SUM(AI382*AL382)</f>
        <v/>
      </c>
      <c r="AN382" s="59" t="n"/>
      <c r="AO382" s="82">
        <f>SUM(AM382-AN382)</f>
        <v/>
      </c>
    </row>
    <row r="383">
      <c r="A383" s="41" t="n"/>
      <c r="B383" s="58" t="n"/>
      <c r="C383" s="41" t="n"/>
      <c r="D383" s="41" t="n"/>
      <c r="E383" s="41" t="n"/>
      <c r="F383" s="41" t="n"/>
      <c r="G383" s="41" t="n"/>
      <c r="H383" s="41" t="n"/>
      <c r="I383" s="41" t="n"/>
      <c r="J383" s="41" t="n"/>
      <c r="K383" s="41" t="n"/>
      <c r="L383" s="41" t="n"/>
      <c r="M383" s="41" t="n"/>
      <c r="N383" s="41" t="n"/>
      <c r="O383" s="41" t="n"/>
      <c r="P383" s="41" t="n"/>
      <c r="Q383" s="43" t="n"/>
      <c r="R383" s="41" t="n"/>
      <c r="S383" s="41" t="n"/>
      <c r="T383" s="59" t="n"/>
      <c r="U383" s="41" t="n"/>
      <c r="V383" s="41" t="n"/>
      <c r="W383" s="41" t="n"/>
      <c r="X383" s="41" t="n"/>
      <c r="Y383" s="41" t="n"/>
      <c r="Z383" s="41" t="n"/>
      <c r="AA383" s="41" t="n"/>
      <c r="AB383" s="41" t="n"/>
      <c r="AC383" s="41" t="n"/>
      <c r="AD383" s="41" t="n"/>
      <c r="AE383" s="46">
        <f>AC383-AD383</f>
        <v/>
      </c>
      <c r="AF383" s="59" t="n"/>
      <c r="AG383" s="46">
        <f>T383-AF383</f>
        <v/>
      </c>
      <c r="AH383" s="59" t="n"/>
      <c r="AI383" s="46">
        <f>AG383-AH383</f>
        <v/>
      </c>
      <c r="AJ383" s="59" t="n"/>
      <c r="AK383" s="41" t="n"/>
      <c r="AL383" s="49" t="n">
        <v>0</v>
      </c>
      <c r="AM383" s="46">
        <f>SUM(AI383*AL383)</f>
        <v/>
      </c>
      <c r="AN383" s="59" t="n"/>
      <c r="AO383" s="82">
        <f>SUM(AM383-AN383)</f>
        <v/>
      </c>
    </row>
    <row r="384">
      <c r="A384" s="41" t="n"/>
      <c r="B384" s="58" t="n"/>
      <c r="C384" s="41" t="n"/>
      <c r="D384" s="41" t="n"/>
      <c r="E384" s="41" t="n"/>
      <c r="F384" s="41" t="n"/>
      <c r="G384" s="41" t="n"/>
      <c r="H384" s="41" t="n"/>
      <c r="I384" s="41" t="n"/>
      <c r="J384" s="41" t="n"/>
      <c r="K384" s="41" t="n"/>
      <c r="L384" s="41" t="n"/>
      <c r="M384" s="41" t="n"/>
      <c r="N384" s="41" t="n"/>
      <c r="O384" s="41" t="n"/>
      <c r="P384" s="41" t="n"/>
      <c r="Q384" s="43" t="n"/>
      <c r="R384" s="41" t="n"/>
      <c r="S384" s="41" t="n"/>
      <c r="T384" s="59" t="n"/>
      <c r="U384" s="41" t="n"/>
      <c r="V384" s="41" t="n"/>
      <c r="W384" s="41" t="n"/>
      <c r="X384" s="41" t="n"/>
      <c r="Y384" s="41" t="n"/>
      <c r="Z384" s="41" t="n"/>
      <c r="AA384" s="41" t="n"/>
      <c r="AB384" s="41" t="n"/>
      <c r="AC384" s="41" t="n"/>
      <c r="AD384" s="41" t="n"/>
      <c r="AE384" s="46">
        <f>AC384-AD384</f>
        <v/>
      </c>
      <c r="AF384" s="59" t="n"/>
      <c r="AG384" s="46">
        <f>T384-AF384</f>
        <v/>
      </c>
      <c r="AH384" s="59" t="n"/>
      <c r="AI384" s="46">
        <f>AG384-AH384</f>
        <v/>
      </c>
      <c r="AJ384" s="59" t="n"/>
      <c r="AK384" s="41" t="n"/>
      <c r="AL384" s="49" t="n">
        <v>0</v>
      </c>
      <c r="AM384" s="46">
        <f>SUM(AI384*AL384)</f>
        <v/>
      </c>
      <c r="AN384" s="59" t="n"/>
      <c r="AO384" s="82">
        <f>SUM(AM384-AN384)</f>
        <v/>
      </c>
    </row>
    <row r="385">
      <c r="A385" s="41" t="n"/>
      <c r="B385" s="58" t="n"/>
      <c r="C385" s="41" t="n"/>
      <c r="D385" s="41" t="n"/>
      <c r="E385" s="41" t="n"/>
      <c r="F385" s="41" t="n"/>
      <c r="G385" s="41" t="n"/>
      <c r="H385" s="41" t="n"/>
      <c r="I385" s="41" t="n"/>
      <c r="J385" s="41" t="n"/>
      <c r="K385" s="41" t="n"/>
      <c r="L385" s="41" t="n"/>
      <c r="M385" s="41" t="n"/>
      <c r="N385" s="41" t="n"/>
      <c r="O385" s="41" t="n"/>
      <c r="P385" s="41" t="n"/>
      <c r="Q385" s="43" t="n"/>
      <c r="R385" s="41" t="n"/>
      <c r="S385" s="41" t="n"/>
      <c r="T385" s="59" t="n"/>
      <c r="U385" s="41" t="n"/>
      <c r="V385" s="41" t="n"/>
      <c r="W385" s="41" t="n"/>
      <c r="X385" s="41" t="n"/>
      <c r="Y385" s="41" t="n"/>
      <c r="Z385" s="41" t="n"/>
      <c r="AA385" s="41" t="n"/>
      <c r="AB385" s="41" t="n"/>
      <c r="AC385" s="41" t="n"/>
      <c r="AD385" s="41" t="n"/>
      <c r="AE385" s="46">
        <f>AC385-AD385</f>
        <v/>
      </c>
      <c r="AF385" s="59" t="n"/>
      <c r="AG385" s="46">
        <f>T385-AF385</f>
        <v/>
      </c>
      <c r="AH385" s="59" t="n"/>
      <c r="AI385" s="46">
        <f>AG385-AH385</f>
        <v/>
      </c>
      <c r="AJ385" s="59" t="n"/>
      <c r="AK385" s="41" t="n"/>
      <c r="AL385" s="49" t="n">
        <v>0</v>
      </c>
      <c r="AM385" s="46">
        <f>SUM(AI385*AL385)</f>
        <v/>
      </c>
      <c r="AN385" s="59" t="n"/>
      <c r="AO385" s="82">
        <f>SUM(AM385-AN385)</f>
        <v/>
      </c>
    </row>
    <row r="386">
      <c r="A386" s="41" t="n"/>
      <c r="B386" s="58" t="n"/>
      <c r="C386" s="41" t="n"/>
      <c r="D386" s="41" t="n"/>
      <c r="E386" s="41" t="n"/>
      <c r="F386" s="41" t="n"/>
      <c r="G386" s="41" t="n"/>
      <c r="H386" s="41" t="n"/>
      <c r="I386" s="41" t="n"/>
      <c r="J386" s="41" t="n"/>
      <c r="K386" s="41" t="n"/>
      <c r="L386" s="41" t="n"/>
      <c r="M386" s="41" t="n"/>
      <c r="N386" s="41" t="n"/>
      <c r="O386" s="41" t="n"/>
      <c r="P386" s="41" t="n"/>
      <c r="Q386" s="43" t="n"/>
      <c r="R386" s="41" t="n"/>
      <c r="S386" s="41" t="n"/>
      <c r="T386" s="59" t="n"/>
      <c r="U386" s="41" t="n"/>
      <c r="V386" s="41" t="n"/>
      <c r="W386" s="41" t="n"/>
      <c r="X386" s="41" t="n"/>
      <c r="Y386" s="41" t="n"/>
      <c r="Z386" s="41" t="n"/>
      <c r="AA386" s="41" t="n"/>
      <c r="AB386" s="41" t="n"/>
      <c r="AC386" s="41" t="n"/>
      <c r="AD386" s="41" t="n"/>
      <c r="AE386" s="46">
        <f>AC386-AD386</f>
        <v/>
      </c>
      <c r="AF386" s="59" t="n"/>
      <c r="AG386" s="46">
        <f>T386-AF386</f>
        <v/>
      </c>
      <c r="AH386" s="59" t="n"/>
      <c r="AI386" s="46">
        <f>AG386-AH386</f>
        <v/>
      </c>
      <c r="AJ386" s="59" t="n"/>
      <c r="AK386" s="41" t="n"/>
      <c r="AL386" s="49" t="n">
        <v>0</v>
      </c>
      <c r="AM386" s="46">
        <f>SUM(AI386*AL386)</f>
        <v/>
      </c>
      <c r="AN386" s="59" t="n"/>
      <c r="AO386" s="82">
        <f>SUM(AM386-AN386)</f>
        <v/>
      </c>
    </row>
    <row r="387">
      <c r="A387" s="41" t="n"/>
      <c r="B387" s="58" t="n"/>
      <c r="C387" s="41" t="n"/>
      <c r="D387" s="41" t="n"/>
      <c r="E387" s="41" t="n"/>
      <c r="F387" s="41" t="n"/>
      <c r="G387" s="41" t="n"/>
      <c r="H387" s="41" t="n"/>
      <c r="I387" s="41" t="n"/>
      <c r="J387" s="41" t="n"/>
      <c r="K387" s="41" t="n"/>
      <c r="L387" s="41" t="n"/>
      <c r="M387" s="41" t="n"/>
      <c r="N387" s="41" t="n"/>
      <c r="O387" s="41" t="n"/>
      <c r="P387" s="41" t="n"/>
      <c r="Q387" s="43" t="n"/>
      <c r="R387" s="41" t="n"/>
      <c r="S387" s="41" t="n"/>
      <c r="T387" s="59" t="n"/>
      <c r="U387" s="41" t="n"/>
      <c r="V387" s="41" t="n"/>
      <c r="W387" s="41" t="n"/>
      <c r="X387" s="41" t="n"/>
      <c r="Y387" s="41" t="n"/>
      <c r="Z387" s="41" t="n"/>
      <c r="AA387" s="41" t="n"/>
      <c r="AB387" s="41" t="n"/>
      <c r="AC387" s="41" t="n"/>
      <c r="AD387" s="41" t="n"/>
      <c r="AE387" s="46">
        <f>AC387-AD387</f>
        <v/>
      </c>
      <c r="AF387" s="59" t="n"/>
      <c r="AG387" s="46">
        <f>T387-AF387</f>
        <v/>
      </c>
      <c r="AH387" s="59" t="n"/>
      <c r="AI387" s="46">
        <f>AG387-AH387</f>
        <v/>
      </c>
      <c r="AJ387" s="59" t="n"/>
      <c r="AK387" s="41" t="n"/>
      <c r="AL387" s="49" t="n">
        <v>0</v>
      </c>
      <c r="AM387" s="46">
        <f>SUM(AI387*AL387)</f>
        <v/>
      </c>
      <c r="AN387" s="59" t="n"/>
      <c r="AO387" s="82">
        <f>SUM(AM387-AN387)</f>
        <v/>
      </c>
    </row>
    <row r="388">
      <c r="A388" s="41" t="n"/>
      <c r="B388" s="58" t="n"/>
      <c r="C388" s="41" t="n"/>
      <c r="D388" s="41" t="n"/>
      <c r="E388" s="41" t="n"/>
      <c r="F388" s="41" t="n"/>
      <c r="G388" s="41" t="n"/>
      <c r="H388" s="41" t="n"/>
      <c r="I388" s="41" t="n"/>
      <c r="J388" s="41" t="n"/>
      <c r="K388" s="41" t="n"/>
      <c r="L388" s="41" t="n"/>
      <c r="M388" s="41" t="n"/>
      <c r="N388" s="41" t="n"/>
      <c r="O388" s="41" t="n"/>
      <c r="P388" s="41" t="n"/>
      <c r="Q388" s="43" t="n"/>
      <c r="R388" s="41" t="n"/>
      <c r="S388" s="41" t="n"/>
      <c r="T388" s="59" t="n"/>
      <c r="U388" s="41" t="n"/>
      <c r="V388" s="41" t="n"/>
      <c r="W388" s="41" t="n"/>
      <c r="X388" s="41" t="n"/>
      <c r="Y388" s="41" t="n"/>
      <c r="Z388" s="41" t="n"/>
      <c r="AA388" s="41" t="n"/>
      <c r="AB388" s="41" t="n"/>
      <c r="AC388" s="41" t="n"/>
      <c r="AD388" s="41" t="n"/>
      <c r="AE388" s="46">
        <f>AC388-AD388</f>
        <v/>
      </c>
      <c r="AF388" s="59" t="n"/>
      <c r="AG388" s="46">
        <f>T388-AF388</f>
        <v/>
      </c>
      <c r="AH388" s="59" t="n"/>
      <c r="AI388" s="46">
        <f>AG388-AH388</f>
        <v/>
      </c>
      <c r="AJ388" s="59" t="n"/>
      <c r="AK388" s="41" t="n"/>
      <c r="AL388" s="49" t="n">
        <v>0</v>
      </c>
      <c r="AM388" s="46">
        <f>SUM(AI388*AL388)</f>
        <v/>
      </c>
      <c r="AN388" s="59" t="n"/>
      <c r="AO388" s="82">
        <f>SUM(AM388-AN388)</f>
        <v/>
      </c>
    </row>
    <row r="389">
      <c r="A389" s="41" t="n"/>
      <c r="B389" s="58" t="n"/>
      <c r="C389" s="41" t="n"/>
      <c r="D389" s="41" t="n"/>
      <c r="E389" s="41" t="n"/>
      <c r="F389" s="41" t="n"/>
      <c r="G389" s="41" t="n"/>
      <c r="H389" s="41" t="n"/>
      <c r="I389" s="41" t="n"/>
      <c r="J389" s="41" t="n"/>
      <c r="K389" s="41" t="n"/>
      <c r="L389" s="41" t="n"/>
      <c r="M389" s="41" t="n"/>
      <c r="N389" s="41" t="n"/>
      <c r="O389" s="41" t="n"/>
      <c r="P389" s="41" t="n"/>
      <c r="Q389" s="43" t="n"/>
      <c r="R389" s="41" t="n"/>
      <c r="S389" s="41" t="n"/>
      <c r="T389" s="59" t="n"/>
      <c r="U389" s="41" t="n"/>
      <c r="V389" s="41" t="n"/>
      <c r="W389" s="41" t="n"/>
      <c r="X389" s="41" t="n"/>
      <c r="Y389" s="41" t="n"/>
      <c r="Z389" s="41" t="n"/>
      <c r="AA389" s="41" t="n"/>
      <c r="AB389" s="41" t="n"/>
      <c r="AC389" s="41" t="n"/>
      <c r="AD389" s="41" t="n"/>
      <c r="AE389" s="46">
        <f>AC389-AD389</f>
        <v/>
      </c>
      <c r="AF389" s="59" t="n"/>
      <c r="AG389" s="46">
        <f>T389-AF389</f>
        <v/>
      </c>
      <c r="AH389" s="59" t="n"/>
      <c r="AI389" s="46">
        <f>AG389-AH389</f>
        <v/>
      </c>
      <c r="AJ389" s="59" t="n"/>
      <c r="AK389" s="41" t="n"/>
      <c r="AL389" s="49" t="n">
        <v>0</v>
      </c>
      <c r="AM389" s="46">
        <f>SUM(AI389*AL389)</f>
        <v/>
      </c>
      <c r="AN389" s="59" t="n"/>
      <c r="AO389" s="82">
        <f>SUM(AM389-AN389)</f>
        <v/>
      </c>
    </row>
    <row r="390">
      <c r="A390" s="41" t="n"/>
      <c r="B390" s="58" t="n"/>
      <c r="C390" s="41" t="n"/>
      <c r="D390" s="41" t="n"/>
      <c r="E390" s="41" t="n"/>
      <c r="F390" s="41" t="n"/>
      <c r="G390" s="41" t="n"/>
      <c r="H390" s="41" t="n"/>
      <c r="I390" s="41" t="n"/>
      <c r="J390" s="41" t="n"/>
      <c r="K390" s="41" t="n"/>
      <c r="L390" s="41" t="n"/>
      <c r="M390" s="41" t="n"/>
      <c r="N390" s="41" t="n"/>
      <c r="O390" s="41" t="n"/>
      <c r="P390" s="41" t="n"/>
      <c r="Q390" s="43" t="n"/>
      <c r="R390" s="41" t="n"/>
      <c r="S390" s="41" t="n"/>
      <c r="T390" s="59" t="n"/>
      <c r="U390" s="41" t="n"/>
      <c r="V390" s="41" t="n"/>
      <c r="W390" s="41" t="n"/>
      <c r="X390" s="41" t="n"/>
      <c r="Y390" s="41" t="n"/>
      <c r="Z390" s="41" t="n"/>
      <c r="AA390" s="41" t="n"/>
      <c r="AB390" s="41" t="n"/>
      <c r="AC390" s="41" t="n"/>
      <c r="AD390" s="41" t="n"/>
      <c r="AE390" s="46">
        <f>AC390-AD390</f>
        <v/>
      </c>
      <c r="AF390" s="59" t="n"/>
      <c r="AG390" s="46">
        <f>T390-AF390</f>
        <v/>
      </c>
      <c r="AH390" s="59" t="n"/>
      <c r="AI390" s="46">
        <f>AG390-AH390</f>
        <v/>
      </c>
      <c r="AJ390" s="59" t="n"/>
      <c r="AK390" s="41" t="n"/>
      <c r="AL390" s="49" t="n">
        <v>0</v>
      </c>
      <c r="AM390" s="46">
        <f>SUM(AI390*AL390)</f>
        <v/>
      </c>
      <c r="AN390" s="59" t="n"/>
      <c r="AO390" s="82">
        <f>SUM(AM390-AN390)</f>
        <v/>
      </c>
    </row>
    <row r="391">
      <c r="A391" s="41" t="n"/>
      <c r="B391" s="58" t="n"/>
      <c r="C391" s="41" t="n"/>
      <c r="D391" s="41" t="n"/>
      <c r="E391" s="41" t="n"/>
      <c r="F391" s="41" t="n"/>
      <c r="G391" s="41" t="n"/>
      <c r="H391" s="41" t="n"/>
      <c r="I391" s="41" t="n"/>
      <c r="J391" s="41" t="n"/>
      <c r="K391" s="41" t="n"/>
      <c r="L391" s="41" t="n"/>
      <c r="M391" s="41" t="n"/>
      <c r="N391" s="41" t="n"/>
      <c r="O391" s="41" t="n"/>
      <c r="P391" s="41" t="n"/>
      <c r="Q391" s="43" t="n"/>
      <c r="R391" s="41" t="n"/>
      <c r="S391" s="41" t="n"/>
      <c r="T391" s="59" t="n"/>
      <c r="U391" s="41" t="n"/>
      <c r="V391" s="41" t="n"/>
      <c r="W391" s="41" t="n"/>
      <c r="X391" s="41" t="n"/>
      <c r="Y391" s="41" t="n"/>
      <c r="Z391" s="41" t="n"/>
      <c r="AA391" s="41" t="n"/>
      <c r="AB391" s="41" t="n"/>
      <c r="AC391" s="41" t="n"/>
      <c r="AD391" s="41" t="n"/>
      <c r="AE391" s="46">
        <f>AC391-AD391</f>
        <v/>
      </c>
      <c r="AF391" s="59" t="n"/>
      <c r="AG391" s="46">
        <f>T391-AF391</f>
        <v/>
      </c>
      <c r="AH391" s="59" t="n"/>
      <c r="AI391" s="46">
        <f>AG391-AH391</f>
        <v/>
      </c>
      <c r="AJ391" s="59" t="n"/>
      <c r="AK391" s="41" t="n"/>
      <c r="AL391" s="49" t="n">
        <v>0</v>
      </c>
      <c r="AM391" s="46">
        <f>SUM(AI391*AL391)</f>
        <v/>
      </c>
      <c r="AN391" s="59" t="n"/>
      <c r="AO391" s="82">
        <f>SUM(AM391-AN391)</f>
        <v/>
      </c>
    </row>
    <row r="392">
      <c r="A392" s="41" t="n"/>
      <c r="B392" s="58" t="n"/>
      <c r="C392" s="41" t="n"/>
      <c r="D392" s="41" t="n"/>
      <c r="E392" s="41" t="n"/>
      <c r="F392" s="41" t="n"/>
      <c r="G392" s="41" t="n"/>
      <c r="H392" s="41" t="n"/>
      <c r="I392" s="41" t="n"/>
      <c r="J392" s="41" t="n"/>
      <c r="K392" s="41" t="n"/>
      <c r="L392" s="41" t="n"/>
      <c r="M392" s="41" t="n"/>
      <c r="N392" s="41" t="n"/>
      <c r="O392" s="41" t="n"/>
      <c r="P392" s="41" t="n"/>
      <c r="Q392" s="43" t="n"/>
      <c r="R392" s="41" t="n"/>
      <c r="S392" s="41" t="n"/>
      <c r="T392" s="59" t="n"/>
      <c r="U392" s="41" t="n"/>
      <c r="V392" s="41" t="n"/>
      <c r="W392" s="41" t="n"/>
      <c r="X392" s="41" t="n"/>
      <c r="Y392" s="41" t="n"/>
      <c r="Z392" s="41" t="n"/>
      <c r="AA392" s="41" t="n"/>
      <c r="AB392" s="41" t="n"/>
      <c r="AC392" s="41" t="n"/>
      <c r="AD392" s="41" t="n"/>
      <c r="AE392" s="46">
        <f>AC392-AD392</f>
        <v/>
      </c>
      <c r="AF392" s="59" t="n"/>
      <c r="AG392" s="46">
        <f>T392-AF392</f>
        <v/>
      </c>
      <c r="AH392" s="59" t="n"/>
      <c r="AI392" s="46">
        <f>AG392-AH392</f>
        <v/>
      </c>
      <c r="AJ392" s="59" t="n"/>
      <c r="AK392" s="41" t="n"/>
      <c r="AL392" s="49" t="n">
        <v>0</v>
      </c>
      <c r="AM392" s="46">
        <f>SUM(AI392*AL392)</f>
        <v/>
      </c>
      <c r="AN392" s="59" t="n"/>
      <c r="AO392" s="82">
        <f>SUM(AM392-AN392)</f>
        <v/>
      </c>
    </row>
    <row r="393">
      <c r="A393" s="41" t="n"/>
      <c r="B393" s="58" t="n"/>
      <c r="C393" s="41" t="n"/>
      <c r="D393" s="41" t="n"/>
      <c r="E393" s="41" t="n"/>
      <c r="F393" s="41" t="n"/>
      <c r="G393" s="41" t="n"/>
      <c r="H393" s="41" t="n"/>
      <c r="I393" s="41" t="n"/>
      <c r="J393" s="41" t="n"/>
      <c r="K393" s="41" t="n"/>
      <c r="L393" s="41" t="n"/>
      <c r="M393" s="41" t="n"/>
      <c r="N393" s="41" t="n"/>
      <c r="O393" s="41" t="n"/>
      <c r="P393" s="41" t="n"/>
      <c r="Q393" s="43" t="n"/>
      <c r="R393" s="41" t="n"/>
      <c r="S393" s="41" t="n"/>
      <c r="T393" s="59" t="n"/>
      <c r="U393" s="41" t="n"/>
      <c r="V393" s="41" t="n"/>
      <c r="W393" s="41" t="n"/>
      <c r="X393" s="41" t="n"/>
      <c r="Y393" s="41" t="n"/>
      <c r="Z393" s="41" t="n"/>
      <c r="AA393" s="41" t="n"/>
      <c r="AB393" s="41" t="n"/>
      <c r="AC393" s="41" t="n"/>
      <c r="AD393" s="41" t="n"/>
      <c r="AE393" s="46">
        <f>AC393-AD393</f>
        <v/>
      </c>
      <c r="AF393" s="59" t="n"/>
      <c r="AG393" s="46">
        <f>T393-AF393</f>
        <v/>
      </c>
      <c r="AH393" s="59" t="n"/>
      <c r="AI393" s="46">
        <f>AG393-AH393</f>
        <v/>
      </c>
      <c r="AJ393" s="59" t="n"/>
      <c r="AK393" s="41" t="n"/>
      <c r="AL393" s="49" t="n">
        <v>0</v>
      </c>
      <c r="AM393" s="46">
        <f>SUM(AI393*AL393)</f>
        <v/>
      </c>
      <c r="AN393" s="59" t="n"/>
      <c r="AO393" s="82">
        <f>SUM(AM393-AN393)</f>
        <v/>
      </c>
    </row>
    <row r="394">
      <c r="A394" s="41" t="n"/>
      <c r="B394" s="58" t="n"/>
      <c r="C394" s="41" t="n"/>
      <c r="D394" s="41" t="n"/>
      <c r="E394" s="41" t="n"/>
      <c r="F394" s="41" t="n"/>
      <c r="G394" s="41" t="n"/>
      <c r="H394" s="41" t="n"/>
      <c r="I394" s="41" t="n"/>
      <c r="J394" s="41" t="n"/>
      <c r="K394" s="41" t="n"/>
      <c r="L394" s="41" t="n"/>
      <c r="M394" s="41" t="n"/>
      <c r="N394" s="41" t="n"/>
      <c r="O394" s="41" t="n"/>
      <c r="P394" s="41" t="n"/>
      <c r="Q394" s="43" t="n"/>
      <c r="R394" s="41" t="n"/>
      <c r="S394" s="41" t="n"/>
      <c r="T394" s="59" t="n"/>
      <c r="U394" s="41" t="n"/>
      <c r="V394" s="41" t="n"/>
      <c r="W394" s="41" t="n"/>
      <c r="X394" s="41" t="n"/>
      <c r="Y394" s="41" t="n"/>
      <c r="Z394" s="41" t="n"/>
      <c r="AA394" s="41" t="n"/>
      <c r="AB394" s="41" t="n"/>
      <c r="AC394" s="41" t="n"/>
      <c r="AD394" s="41" t="n"/>
      <c r="AE394" s="46">
        <f>AC394-AD394</f>
        <v/>
      </c>
      <c r="AF394" s="59" t="n"/>
      <c r="AG394" s="46">
        <f>T394-AF394</f>
        <v/>
      </c>
      <c r="AH394" s="59" t="n"/>
      <c r="AI394" s="46">
        <f>AG394-AH394</f>
        <v/>
      </c>
      <c r="AJ394" s="59" t="n"/>
      <c r="AK394" s="41" t="n"/>
      <c r="AL394" s="49" t="n">
        <v>0</v>
      </c>
      <c r="AM394" s="46">
        <f>SUM(AI394*AL394)</f>
        <v/>
      </c>
      <c r="AN394" s="59" t="n"/>
      <c r="AO394" s="82">
        <f>SUM(AM394-AN394)</f>
        <v/>
      </c>
    </row>
    <row r="395">
      <c r="A395" s="41" t="n"/>
      <c r="B395" s="58" t="n"/>
      <c r="C395" s="41" t="n"/>
      <c r="D395" s="41" t="n"/>
      <c r="E395" s="41" t="n"/>
      <c r="F395" s="41" t="n"/>
      <c r="G395" s="41" t="n"/>
      <c r="H395" s="41" t="n"/>
      <c r="I395" s="41" t="n"/>
      <c r="J395" s="41" t="n"/>
      <c r="K395" s="41" t="n"/>
      <c r="L395" s="41" t="n"/>
      <c r="M395" s="41" t="n"/>
      <c r="N395" s="41" t="n"/>
      <c r="O395" s="41" t="n"/>
      <c r="P395" s="41" t="n"/>
      <c r="Q395" s="43" t="n"/>
      <c r="R395" s="41" t="n"/>
      <c r="S395" s="41" t="n"/>
      <c r="T395" s="59" t="n"/>
      <c r="U395" s="41" t="n"/>
      <c r="V395" s="41" t="n"/>
      <c r="W395" s="41" t="n"/>
      <c r="X395" s="41" t="n"/>
      <c r="Y395" s="41" t="n"/>
      <c r="Z395" s="41" t="n"/>
      <c r="AA395" s="41" t="n"/>
      <c r="AB395" s="41" t="n"/>
      <c r="AC395" s="41" t="n"/>
      <c r="AD395" s="41" t="n"/>
      <c r="AE395" s="46">
        <f>AC395-AD395</f>
        <v/>
      </c>
      <c r="AF395" s="59" t="n"/>
      <c r="AG395" s="46">
        <f>T395-AF395</f>
        <v/>
      </c>
      <c r="AH395" s="59" t="n"/>
      <c r="AI395" s="46">
        <f>AG395-AH395</f>
        <v/>
      </c>
      <c r="AJ395" s="59" t="n"/>
      <c r="AK395" s="41" t="n"/>
      <c r="AL395" s="49" t="n">
        <v>0</v>
      </c>
      <c r="AM395" s="46">
        <f>SUM(AI395*AL395)</f>
        <v/>
      </c>
      <c r="AN395" s="59" t="n"/>
      <c r="AO395" s="82">
        <f>SUM(AM395-AN395)</f>
        <v/>
      </c>
    </row>
    <row r="396">
      <c r="A396" s="41" t="n"/>
      <c r="B396" s="58" t="n"/>
      <c r="C396" s="41" t="n"/>
      <c r="D396" s="41" t="n"/>
      <c r="E396" s="41" t="n"/>
      <c r="F396" s="41" t="n"/>
      <c r="G396" s="41" t="n"/>
      <c r="H396" s="41" t="n"/>
      <c r="I396" s="41" t="n"/>
      <c r="J396" s="41" t="n"/>
      <c r="K396" s="41" t="n"/>
      <c r="L396" s="41" t="n"/>
      <c r="M396" s="41" t="n"/>
      <c r="N396" s="41" t="n"/>
      <c r="O396" s="41" t="n"/>
      <c r="P396" s="41" t="n"/>
      <c r="Q396" s="43" t="n"/>
      <c r="R396" s="41" t="n"/>
      <c r="S396" s="41" t="n"/>
      <c r="T396" s="59" t="n"/>
      <c r="U396" s="41" t="n"/>
      <c r="V396" s="41" t="n"/>
      <c r="W396" s="41" t="n"/>
      <c r="X396" s="41" t="n"/>
      <c r="Y396" s="41" t="n"/>
      <c r="Z396" s="41" t="n"/>
      <c r="AA396" s="41" t="n"/>
      <c r="AB396" s="41" t="n"/>
      <c r="AC396" s="41" t="n"/>
      <c r="AD396" s="41" t="n"/>
      <c r="AE396" s="46">
        <f>AC396-AD396</f>
        <v/>
      </c>
      <c r="AF396" s="59" t="n"/>
      <c r="AG396" s="46">
        <f>T396-AF396</f>
        <v/>
      </c>
      <c r="AH396" s="59" t="n"/>
      <c r="AI396" s="46">
        <f>AG396-AH396</f>
        <v/>
      </c>
      <c r="AJ396" s="59" t="n"/>
      <c r="AK396" s="41" t="n"/>
      <c r="AL396" s="49" t="n">
        <v>0</v>
      </c>
      <c r="AM396" s="46">
        <f>SUM(AI396*AL396)</f>
        <v/>
      </c>
      <c r="AN396" s="59" t="n"/>
      <c r="AO396" s="82">
        <f>SUM(AM396-AN396)</f>
        <v/>
      </c>
    </row>
    <row r="397">
      <c r="A397" s="41" t="n"/>
      <c r="B397" s="58" t="n"/>
      <c r="C397" s="41" t="n"/>
      <c r="D397" s="41" t="n"/>
      <c r="E397" s="41" t="n"/>
      <c r="F397" s="41" t="n"/>
      <c r="G397" s="41" t="n"/>
      <c r="H397" s="41" t="n"/>
      <c r="I397" s="41" t="n"/>
      <c r="J397" s="41" t="n"/>
      <c r="K397" s="41" t="n"/>
      <c r="L397" s="41" t="n"/>
      <c r="M397" s="41" t="n"/>
      <c r="N397" s="41" t="n"/>
      <c r="O397" s="41" t="n"/>
      <c r="P397" s="41" t="n"/>
      <c r="Q397" s="43" t="n"/>
      <c r="R397" s="41" t="n"/>
      <c r="S397" s="41" t="n"/>
      <c r="T397" s="59" t="n"/>
      <c r="U397" s="41" t="n"/>
      <c r="V397" s="41" t="n"/>
      <c r="W397" s="41" t="n"/>
      <c r="X397" s="41" t="n"/>
      <c r="Y397" s="41" t="n"/>
      <c r="Z397" s="41" t="n"/>
      <c r="AA397" s="41" t="n"/>
      <c r="AB397" s="41" t="n"/>
      <c r="AC397" s="41" t="n"/>
      <c r="AD397" s="41" t="n"/>
      <c r="AE397" s="46">
        <f>AC397-AD397</f>
        <v/>
      </c>
      <c r="AF397" s="59" t="n"/>
      <c r="AG397" s="46">
        <f>T397-AF397</f>
        <v/>
      </c>
      <c r="AH397" s="59" t="n"/>
      <c r="AI397" s="46">
        <f>AG397-AH397</f>
        <v/>
      </c>
      <c r="AJ397" s="59" t="n"/>
      <c r="AK397" s="41" t="n"/>
      <c r="AL397" s="49" t="n">
        <v>0</v>
      </c>
      <c r="AM397" s="46">
        <f>SUM(AI397*AL397)</f>
        <v/>
      </c>
      <c r="AN397" s="59" t="n"/>
      <c r="AO397" s="82">
        <f>SUM(AM397-AN397)</f>
        <v/>
      </c>
    </row>
    <row r="398">
      <c r="A398" s="41" t="n"/>
      <c r="B398" s="58" t="n"/>
      <c r="C398" s="41" t="n"/>
      <c r="D398" s="41" t="n"/>
      <c r="E398" s="41" t="n"/>
      <c r="F398" s="41" t="n"/>
      <c r="G398" s="41" t="n"/>
      <c r="H398" s="41" t="n"/>
      <c r="I398" s="41" t="n"/>
      <c r="J398" s="41" t="n"/>
      <c r="K398" s="41" t="n"/>
      <c r="L398" s="41" t="n"/>
      <c r="M398" s="41" t="n"/>
      <c r="N398" s="41" t="n"/>
      <c r="O398" s="41" t="n"/>
      <c r="P398" s="41" t="n"/>
      <c r="Q398" s="43" t="n"/>
      <c r="R398" s="41" t="n"/>
      <c r="S398" s="41" t="n"/>
      <c r="T398" s="59" t="n"/>
      <c r="U398" s="41" t="n"/>
      <c r="V398" s="41" t="n"/>
      <c r="W398" s="41" t="n"/>
      <c r="X398" s="41" t="n"/>
      <c r="Y398" s="41" t="n"/>
      <c r="Z398" s="41" t="n"/>
      <c r="AA398" s="41" t="n"/>
      <c r="AB398" s="41" t="n"/>
      <c r="AC398" s="41" t="n"/>
      <c r="AD398" s="41" t="n"/>
      <c r="AE398" s="46">
        <f>AC398-AD398</f>
        <v/>
      </c>
      <c r="AF398" s="59" t="n"/>
      <c r="AG398" s="46">
        <f>T398-AF398</f>
        <v/>
      </c>
      <c r="AH398" s="59" t="n"/>
      <c r="AI398" s="46">
        <f>AG398-AH398</f>
        <v/>
      </c>
      <c r="AJ398" s="59" t="n"/>
      <c r="AK398" s="41" t="n"/>
      <c r="AL398" s="49" t="n">
        <v>0</v>
      </c>
      <c r="AM398" s="46">
        <f>SUM(AI398*AL398)</f>
        <v/>
      </c>
      <c r="AN398" s="59" t="n"/>
      <c r="AO398" s="82">
        <f>SUM(AM398-AN398)</f>
        <v/>
      </c>
    </row>
    <row r="399">
      <c r="A399" s="41" t="n"/>
      <c r="B399" s="58" t="n"/>
      <c r="C399" s="41" t="n"/>
      <c r="D399" s="41" t="n"/>
      <c r="E399" s="41" t="n"/>
      <c r="F399" s="41" t="n"/>
      <c r="G399" s="41" t="n"/>
      <c r="H399" s="41" t="n"/>
      <c r="I399" s="41" t="n"/>
      <c r="J399" s="41" t="n"/>
      <c r="K399" s="41" t="n"/>
      <c r="L399" s="41" t="n"/>
      <c r="M399" s="41" t="n"/>
      <c r="N399" s="41" t="n"/>
      <c r="O399" s="41" t="n"/>
      <c r="P399" s="41" t="n"/>
      <c r="Q399" s="43" t="n"/>
      <c r="R399" s="41" t="n"/>
      <c r="S399" s="41" t="n"/>
      <c r="T399" s="59" t="n"/>
      <c r="U399" s="41" t="n"/>
      <c r="V399" s="41" t="n"/>
      <c r="W399" s="41" t="n"/>
      <c r="X399" s="41" t="n"/>
      <c r="Y399" s="41" t="n"/>
      <c r="Z399" s="41" t="n"/>
      <c r="AA399" s="41" t="n"/>
      <c r="AB399" s="41" t="n"/>
      <c r="AC399" s="41" t="n"/>
      <c r="AD399" s="41" t="n"/>
      <c r="AE399" s="46">
        <f>AC399-AD399</f>
        <v/>
      </c>
      <c r="AF399" s="59" t="n"/>
      <c r="AG399" s="46">
        <f>T399-AF399</f>
        <v/>
      </c>
      <c r="AH399" s="59" t="n"/>
      <c r="AI399" s="46">
        <f>AG399-AH399</f>
        <v/>
      </c>
      <c r="AJ399" s="59" t="n"/>
      <c r="AK399" s="41" t="n"/>
      <c r="AL399" s="49" t="n">
        <v>0</v>
      </c>
      <c r="AM399" s="46">
        <f>SUM(AI399*AL399)</f>
        <v/>
      </c>
      <c r="AN399" s="59" t="n"/>
      <c r="AO399" s="82">
        <f>SUM(AM399-AN399)</f>
        <v/>
      </c>
    </row>
    <row r="400">
      <c r="A400" s="41" t="n"/>
      <c r="B400" s="58" t="n"/>
      <c r="C400" s="41" t="n"/>
      <c r="D400" s="41" t="n"/>
      <c r="E400" s="41" t="n"/>
      <c r="F400" s="41" t="n"/>
      <c r="G400" s="41" t="n"/>
      <c r="H400" s="41" t="n"/>
      <c r="I400" s="41" t="n"/>
      <c r="J400" s="41" t="n"/>
      <c r="K400" s="41" t="n"/>
      <c r="L400" s="41" t="n"/>
      <c r="M400" s="41" t="n"/>
      <c r="N400" s="41" t="n"/>
      <c r="O400" s="41" t="n"/>
      <c r="P400" s="41" t="n"/>
      <c r="Q400" s="43" t="n"/>
      <c r="R400" s="41" t="n"/>
      <c r="S400" s="41" t="n"/>
      <c r="T400" s="59" t="n"/>
      <c r="U400" s="41" t="n"/>
      <c r="V400" s="41" t="n"/>
      <c r="W400" s="41" t="n"/>
      <c r="X400" s="41" t="n"/>
      <c r="Y400" s="41" t="n"/>
      <c r="Z400" s="41" t="n"/>
      <c r="AA400" s="41" t="n"/>
      <c r="AB400" s="41" t="n"/>
      <c r="AC400" s="41" t="n"/>
      <c r="AD400" s="41" t="n"/>
      <c r="AE400" s="46">
        <f>AC400-AD400</f>
        <v/>
      </c>
      <c r="AF400" s="59" t="n"/>
      <c r="AG400" s="46">
        <f>T400-AF400</f>
        <v/>
      </c>
      <c r="AH400" s="59" t="n"/>
      <c r="AI400" s="46">
        <f>AG400-AH400</f>
        <v/>
      </c>
      <c r="AJ400" s="59" t="n"/>
      <c r="AK400" s="41" t="n"/>
      <c r="AL400" s="49" t="n">
        <v>0</v>
      </c>
      <c r="AM400" s="46">
        <f>SUM(AI400*AL400)</f>
        <v/>
      </c>
      <c r="AN400" s="59" t="n"/>
      <c r="AO400" s="82">
        <f>SUM(AM400-AN400)</f>
        <v/>
      </c>
    </row>
    <row r="401">
      <c r="A401" s="41" t="n"/>
      <c r="B401" s="58" t="n"/>
      <c r="C401" s="41" t="n"/>
      <c r="D401" s="41" t="n"/>
      <c r="E401" s="41" t="n"/>
      <c r="F401" s="41" t="n"/>
      <c r="G401" s="41" t="n"/>
      <c r="H401" s="41" t="n"/>
      <c r="I401" s="41" t="n"/>
      <c r="J401" s="41" t="n"/>
      <c r="K401" s="41" t="n"/>
      <c r="L401" s="41" t="n"/>
      <c r="M401" s="41" t="n"/>
      <c r="N401" s="41" t="n"/>
      <c r="O401" s="41" t="n"/>
      <c r="P401" s="41" t="n"/>
      <c r="Q401" s="43" t="n"/>
      <c r="R401" s="41" t="n"/>
      <c r="S401" s="41" t="n"/>
      <c r="T401" s="59" t="n"/>
      <c r="U401" s="41" t="n"/>
      <c r="V401" s="41" t="n"/>
      <c r="W401" s="41" t="n"/>
      <c r="X401" s="41" t="n"/>
      <c r="Y401" s="41" t="n"/>
      <c r="Z401" s="41" t="n"/>
      <c r="AA401" s="41" t="n"/>
      <c r="AB401" s="41" t="n"/>
      <c r="AC401" s="41" t="n"/>
      <c r="AD401" s="41" t="n"/>
      <c r="AE401" s="46">
        <f>AC401-AD401</f>
        <v/>
      </c>
      <c r="AF401" s="59" t="n"/>
      <c r="AG401" s="46">
        <f>T401-AF401</f>
        <v/>
      </c>
      <c r="AH401" s="59" t="n"/>
      <c r="AI401" s="46">
        <f>AG401-AH401</f>
        <v/>
      </c>
      <c r="AJ401" s="59" t="n"/>
      <c r="AK401" s="41" t="n"/>
      <c r="AL401" s="49" t="n">
        <v>0</v>
      </c>
      <c r="AM401" s="46">
        <f>SUM(AI401*AL401)</f>
        <v/>
      </c>
      <c r="AN401" s="59" t="n"/>
      <c r="AO401" s="82">
        <f>SUM(AM401-AN401)</f>
        <v/>
      </c>
    </row>
    <row r="402">
      <c r="A402" s="41" t="n"/>
      <c r="B402" s="58" t="n"/>
      <c r="C402" s="41" t="n"/>
      <c r="D402" s="41" t="n"/>
      <c r="E402" s="41" t="n"/>
      <c r="F402" s="41" t="n"/>
      <c r="G402" s="41" t="n"/>
      <c r="H402" s="41" t="n"/>
      <c r="I402" s="41" t="n"/>
      <c r="J402" s="41" t="n"/>
      <c r="K402" s="41" t="n"/>
      <c r="L402" s="41" t="n"/>
      <c r="M402" s="41" t="n"/>
      <c r="N402" s="41" t="n"/>
      <c r="O402" s="41" t="n"/>
      <c r="P402" s="41" t="n"/>
      <c r="Q402" s="43" t="n"/>
      <c r="R402" s="41" t="n"/>
      <c r="S402" s="41" t="n"/>
      <c r="T402" s="59" t="n"/>
      <c r="U402" s="41" t="n"/>
      <c r="V402" s="41" t="n"/>
      <c r="W402" s="41" t="n"/>
      <c r="X402" s="41" t="n"/>
      <c r="Y402" s="41" t="n"/>
      <c r="Z402" s="41" t="n"/>
      <c r="AA402" s="41" t="n"/>
      <c r="AB402" s="41" t="n"/>
      <c r="AC402" s="41" t="n"/>
      <c r="AD402" s="41" t="n"/>
      <c r="AE402" s="46">
        <f>AC402-AD402</f>
        <v/>
      </c>
      <c r="AF402" s="59" t="n"/>
      <c r="AG402" s="46">
        <f>T402-AF402</f>
        <v/>
      </c>
      <c r="AH402" s="59" t="n"/>
      <c r="AI402" s="46">
        <f>AG402-AH402</f>
        <v/>
      </c>
      <c r="AJ402" s="59" t="n"/>
      <c r="AK402" s="41" t="n"/>
      <c r="AL402" s="49" t="n">
        <v>0</v>
      </c>
      <c r="AM402" s="46">
        <f>SUM(AI402*AL402)</f>
        <v/>
      </c>
      <c r="AN402" s="59" t="n"/>
      <c r="AO402" s="82">
        <f>SUM(AM402-AN402)</f>
        <v/>
      </c>
    </row>
    <row r="403">
      <c r="A403" s="41" t="n"/>
      <c r="B403" s="58" t="n"/>
      <c r="C403" s="41" t="n"/>
      <c r="D403" s="41" t="n"/>
      <c r="E403" s="41" t="n"/>
      <c r="F403" s="41" t="n"/>
      <c r="G403" s="41" t="n"/>
      <c r="H403" s="41" t="n"/>
      <c r="I403" s="41" t="n"/>
      <c r="J403" s="41" t="n"/>
      <c r="K403" s="41" t="n"/>
      <c r="L403" s="41" t="n"/>
      <c r="M403" s="41" t="n"/>
      <c r="N403" s="41" t="n"/>
      <c r="O403" s="41" t="n"/>
      <c r="P403" s="41" t="n"/>
      <c r="Q403" s="43" t="n"/>
      <c r="R403" s="41" t="n"/>
      <c r="S403" s="41" t="n"/>
      <c r="T403" s="59" t="n"/>
      <c r="U403" s="41" t="n"/>
      <c r="V403" s="41" t="n"/>
      <c r="W403" s="41" t="n"/>
      <c r="X403" s="41" t="n"/>
      <c r="Y403" s="41" t="n"/>
      <c r="Z403" s="41" t="n"/>
      <c r="AA403" s="41" t="n"/>
      <c r="AB403" s="41" t="n"/>
      <c r="AC403" s="41" t="n"/>
      <c r="AD403" s="41" t="n"/>
      <c r="AE403" s="46">
        <f>AC403-AD403</f>
        <v/>
      </c>
      <c r="AF403" s="59" t="n"/>
      <c r="AG403" s="46">
        <f>T403-AF403</f>
        <v/>
      </c>
      <c r="AH403" s="59" t="n"/>
      <c r="AI403" s="46">
        <f>AG403-AH403</f>
        <v/>
      </c>
      <c r="AJ403" s="59" t="n"/>
      <c r="AK403" s="41" t="n"/>
      <c r="AL403" s="49" t="n">
        <v>0</v>
      </c>
      <c r="AM403" s="46">
        <f>SUM(AI403*AL403)</f>
        <v/>
      </c>
      <c r="AN403" s="59" t="n"/>
      <c r="AO403" s="82">
        <f>SUM(AM403-AN403)</f>
        <v/>
      </c>
    </row>
    <row r="404">
      <c r="A404" s="41" t="n"/>
      <c r="B404" s="58" t="n"/>
      <c r="C404" s="41" t="n"/>
      <c r="D404" s="41" t="n"/>
      <c r="E404" s="41" t="n"/>
      <c r="F404" s="41" t="n"/>
      <c r="G404" s="41" t="n"/>
      <c r="H404" s="41" t="n"/>
      <c r="I404" s="41" t="n"/>
      <c r="J404" s="41" t="n"/>
      <c r="K404" s="41" t="n"/>
      <c r="L404" s="41" t="n"/>
      <c r="M404" s="41" t="n"/>
      <c r="N404" s="41" t="n"/>
      <c r="O404" s="41" t="n"/>
      <c r="P404" s="41" t="n"/>
      <c r="Q404" s="43" t="n"/>
      <c r="R404" s="41" t="n"/>
      <c r="S404" s="41" t="n"/>
      <c r="T404" s="59" t="n"/>
      <c r="U404" s="41" t="n"/>
      <c r="V404" s="41" t="n"/>
      <c r="W404" s="41" t="n"/>
      <c r="X404" s="41" t="n"/>
      <c r="Y404" s="41" t="n"/>
      <c r="Z404" s="41" t="n"/>
      <c r="AA404" s="41" t="n"/>
      <c r="AB404" s="41" t="n"/>
      <c r="AC404" s="41" t="n"/>
      <c r="AD404" s="41" t="n"/>
      <c r="AE404" s="46">
        <f>AC404-AD404</f>
        <v/>
      </c>
      <c r="AF404" s="59" t="n"/>
      <c r="AG404" s="46">
        <f>T404-AF404</f>
        <v/>
      </c>
      <c r="AH404" s="59" t="n"/>
      <c r="AI404" s="46">
        <f>AG404-AH404</f>
        <v/>
      </c>
      <c r="AJ404" s="59" t="n"/>
      <c r="AK404" s="41" t="n"/>
      <c r="AL404" s="49" t="n">
        <v>0</v>
      </c>
      <c r="AM404" s="46">
        <f>SUM(AI404*AL404)</f>
        <v/>
      </c>
      <c r="AN404" s="59" t="n"/>
      <c r="AO404" s="82">
        <f>SUM(AM404-AN404)</f>
        <v/>
      </c>
    </row>
    <row r="405">
      <c r="A405" s="41" t="n"/>
      <c r="B405" s="58" t="n"/>
      <c r="C405" s="41" t="n"/>
      <c r="D405" s="41" t="n"/>
      <c r="E405" s="41" t="n"/>
      <c r="F405" s="41" t="n"/>
      <c r="G405" s="41" t="n"/>
      <c r="H405" s="41" t="n"/>
      <c r="I405" s="41" t="n"/>
      <c r="J405" s="41" t="n"/>
      <c r="K405" s="41" t="n"/>
      <c r="L405" s="41" t="n"/>
      <c r="M405" s="41" t="n"/>
      <c r="N405" s="41" t="n"/>
      <c r="O405" s="41" t="n"/>
      <c r="P405" s="41" t="n"/>
      <c r="Q405" s="43" t="n"/>
      <c r="R405" s="41" t="n"/>
      <c r="S405" s="41" t="n"/>
      <c r="T405" s="59" t="n"/>
      <c r="U405" s="41" t="n"/>
      <c r="V405" s="41" t="n"/>
      <c r="W405" s="41" t="n"/>
      <c r="X405" s="41" t="n"/>
      <c r="Y405" s="41" t="n"/>
      <c r="Z405" s="41" t="n"/>
      <c r="AA405" s="41" t="n"/>
      <c r="AB405" s="41" t="n"/>
      <c r="AC405" s="41" t="n"/>
      <c r="AD405" s="41" t="n"/>
      <c r="AE405" s="46">
        <f>AC405-AD405</f>
        <v/>
      </c>
      <c r="AF405" s="59" t="n"/>
      <c r="AG405" s="46">
        <f>T405-AF405</f>
        <v/>
      </c>
      <c r="AH405" s="59" t="n"/>
      <c r="AI405" s="46">
        <f>AG405-AH405</f>
        <v/>
      </c>
      <c r="AJ405" s="59" t="n"/>
      <c r="AK405" s="41" t="n"/>
      <c r="AL405" s="49" t="n">
        <v>0</v>
      </c>
      <c r="AM405" s="46">
        <f>SUM(AI405*AL405)</f>
        <v/>
      </c>
      <c r="AN405" s="59" t="n"/>
      <c r="AO405" s="82">
        <f>SUM(AM405-AN405)</f>
        <v/>
      </c>
    </row>
    <row r="406">
      <c r="A406" s="41" t="n"/>
      <c r="B406" s="58" t="n"/>
      <c r="C406" s="41" t="n"/>
      <c r="D406" s="41" t="n"/>
      <c r="E406" s="41" t="n"/>
      <c r="F406" s="41" t="n"/>
      <c r="G406" s="41" t="n"/>
      <c r="H406" s="41" t="n"/>
      <c r="I406" s="41" t="n"/>
      <c r="J406" s="41" t="n"/>
      <c r="K406" s="41" t="n"/>
      <c r="L406" s="41" t="n"/>
      <c r="M406" s="41" t="n"/>
      <c r="N406" s="41" t="n"/>
      <c r="O406" s="41" t="n"/>
      <c r="P406" s="41" t="n"/>
      <c r="Q406" s="43" t="n"/>
      <c r="R406" s="41" t="n"/>
      <c r="S406" s="41" t="n"/>
      <c r="T406" s="59" t="n"/>
      <c r="U406" s="41" t="n"/>
      <c r="V406" s="41" t="n"/>
      <c r="W406" s="41" t="n"/>
      <c r="X406" s="41" t="n"/>
      <c r="Y406" s="41" t="n"/>
      <c r="Z406" s="41" t="n"/>
      <c r="AA406" s="41" t="n"/>
      <c r="AB406" s="41" t="n"/>
      <c r="AC406" s="41" t="n"/>
      <c r="AD406" s="41" t="n"/>
      <c r="AE406" s="46">
        <f>AC406-AD406</f>
        <v/>
      </c>
      <c r="AF406" s="59" t="n"/>
      <c r="AG406" s="46">
        <f>T406-AF406</f>
        <v/>
      </c>
      <c r="AH406" s="59" t="n"/>
      <c r="AI406" s="46">
        <f>AG406-AH406</f>
        <v/>
      </c>
      <c r="AJ406" s="59" t="n"/>
      <c r="AK406" s="41" t="n"/>
      <c r="AL406" s="49" t="n">
        <v>0</v>
      </c>
      <c r="AM406" s="46">
        <f>SUM(AI406*AL406)</f>
        <v/>
      </c>
      <c r="AN406" s="59" t="n"/>
      <c r="AO406" s="82">
        <f>SUM(AM406-AN406)</f>
        <v/>
      </c>
    </row>
    <row r="407">
      <c r="A407" s="41" t="n"/>
      <c r="B407" s="58" t="n"/>
      <c r="C407" s="41" t="n"/>
      <c r="D407" s="41" t="n"/>
      <c r="E407" s="41" t="n"/>
      <c r="F407" s="41" t="n"/>
      <c r="G407" s="41" t="n"/>
      <c r="H407" s="41" t="n"/>
      <c r="I407" s="41" t="n"/>
      <c r="J407" s="41" t="n"/>
      <c r="K407" s="41" t="n"/>
      <c r="L407" s="41" t="n"/>
      <c r="M407" s="41" t="n"/>
      <c r="N407" s="41" t="n"/>
      <c r="O407" s="41" t="n"/>
      <c r="P407" s="41" t="n"/>
      <c r="Q407" s="43" t="n"/>
      <c r="R407" s="41" t="n"/>
      <c r="S407" s="41" t="n"/>
      <c r="T407" s="59" t="n"/>
      <c r="U407" s="41" t="n"/>
      <c r="V407" s="41" t="n"/>
      <c r="W407" s="41" t="n"/>
      <c r="X407" s="41" t="n"/>
      <c r="Y407" s="41" t="n"/>
      <c r="Z407" s="41" t="n"/>
      <c r="AA407" s="41" t="n"/>
      <c r="AB407" s="41" t="n"/>
      <c r="AC407" s="41" t="n"/>
      <c r="AD407" s="41" t="n"/>
      <c r="AE407" s="46">
        <f>AC407-AD407</f>
        <v/>
      </c>
      <c r="AF407" s="59" t="n"/>
      <c r="AG407" s="46">
        <f>T407-AF407</f>
        <v/>
      </c>
      <c r="AH407" s="59" t="n"/>
      <c r="AI407" s="46">
        <f>AG407-AH407</f>
        <v/>
      </c>
      <c r="AJ407" s="59" t="n"/>
      <c r="AK407" s="41" t="n"/>
      <c r="AL407" s="49" t="n">
        <v>0</v>
      </c>
      <c r="AM407" s="46">
        <f>SUM(AI407*AL407)</f>
        <v/>
      </c>
      <c r="AN407" s="59" t="n"/>
      <c r="AO407" s="82">
        <f>SUM(AM407-AN407)</f>
        <v/>
      </c>
    </row>
    <row r="408">
      <c r="A408" s="41" t="n"/>
      <c r="B408" s="58" t="n"/>
      <c r="C408" s="41" t="n"/>
      <c r="D408" s="41" t="n"/>
      <c r="E408" s="41" t="n"/>
      <c r="F408" s="41" t="n"/>
      <c r="G408" s="41" t="n"/>
      <c r="H408" s="41" t="n"/>
      <c r="I408" s="41" t="n"/>
      <c r="J408" s="41" t="n"/>
      <c r="K408" s="41" t="n"/>
      <c r="L408" s="41" t="n"/>
      <c r="M408" s="41" t="n"/>
      <c r="N408" s="41" t="n"/>
      <c r="O408" s="41" t="n"/>
      <c r="P408" s="41" t="n"/>
      <c r="Q408" s="43" t="n"/>
      <c r="R408" s="41" t="n"/>
      <c r="S408" s="41" t="n"/>
      <c r="T408" s="59" t="n"/>
      <c r="U408" s="41" t="n"/>
      <c r="V408" s="41" t="n"/>
      <c r="W408" s="41" t="n"/>
      <c r="X408" s="41" t="n"/>
      <c r="Y408" s="41" t="n"/>
      <c r="Z408" s="41" t="n"/>
      <c r="AA408" s="41" t="n"/>
      <c r="AB408" s="41" t="n"/>
      <c r="AC408" s="41" t="n"/>
      <c r="AD408" s="41" t="n"/>
      <c r="AE408" s="46">
        <f>AC408-AD408</f>
        <v/>
      </c>
      <c r="AF408" s="59" t="n"/>
      <c r="AG408" s="46">
        <f>T408-AF408</f>
        <v/>
      </c>
      <c r="AH408" s="59" t="n"/>
      <c r="AI408" s="46">
        <f>AG408-AH408</f>
        <v/>
      </c>
      <c r="AJ408" s="59" t="n"/>
      <c r="AK408" s="41" t="n"/>
      <c r="AL408" s="49" t="n">
        <v>0</v>
      </c>
      <c r="AM408" s="46">
        <f>SUM(AI408*AL408)</f>
        <v/>
      </c>
      <c r="AN408" s="59" t="n"/>
      <c r="AO408" s="82">
        <f>SUM(AM408-AN408)</f>
        <v/>
      </c>
    </row>
    <row r="409">
      <c r="A409" s="41" t="n"/>
      <c r="B409" s="58" t="n"/>
      <c r="C409" s="41" t="n"/>
      <c r="D409" s="41" t="n"/>
      <c r="E409" s="41" t="n"/>
      <c r="F409" s="41" t="n"/>
      <c r="G409" s="41" t="n"/>
      <c r="H409" s="41" t="n"/>
      <c r="I409" s="41" t="n"/>
      <c r="J409" s="41" t="n"/>
      <c r="K409" s="41" t="n"/>
      <c r="L409" s="41" t="n"/>
      <c r="M409" s="41" t="n"/>
      <c r="N409" s="41" t="n"/>
      <c r="O409" s="41" t="n"/>
      <c r="P409" s="41" t="n"/>
      <c r="Q409" s="43" t="n"/>
      <c r="R409" s="41" t="n"/>
      <c r="S409" s="41" t="n"/>
      <c r="T409" s="59" t="n"/>
      <c r="U409" s="41" t="n"/>
      <c r="V409" s="41" t="n"/>
      <c r="W409" s="41" t="n"/>
      <c r="X409" s="41" t="n"/>
      <c r="Y409" s="41" t="n"/>
      <c r="Z409" s="41" t="n"/>
      <c r="AA409" s="41" t="n"/>
      <c r="AB409" s="41" t="n"/>
      <c r="AC409" s="41" t="n"/>
      <c r="AD409" s="41" t="n"/>
      <c r="AE409" s="46">
        <f>AC409-AD409</f>
        <v/>
      </c>
      <c r="AF409" s="59" t="n"/>
      <c r="AG409" s="46">
        <f>T409-AF409</f>
        <v/>
      </c>
      <c r="AH409" s="59" t="n"/>
      <c r="AI409" s="46">
        <f>AG409-AH409</f>
        <v/>
      </c>
      <c r="AJ409" s="59" t="n"/>
      <c r="AK409" s="41" t="n"/>
      <c r="AL409" s="49" t="n">
        <v>0</v>
      </c>
      <c r="AM409" s="46">
        <f>SUM(AI409*AL409)</f>
        <v/>
      </c>
      <c r="AN409" s="59" t="n"/>
      <c r="AO409" s="82">
        <f>SUM(AM409-AN409)</f>
        <v/>
      </c>
    </row>
    <row r="410">
      <c r="A410" s="41" t="n"/>
      <c r="B410" s="58" t="n"/>
      <c r="C410" s="41" t="n"/>
      <c r="D410" s="41" t="n"/>
      <c r="E410" s="41" t="n"/>
      <c r="F410" s="41" t="n"/>
      <c r="G410" s="41" t="n"/>
      <c r="H410" s="41" t="n"/>
      <c r="I410" s="41" t="n"/>
      <c r="J410" s="41" t="n"/>
      <c r="K410" s="41" t="n"/>
      <c r="L410" s="41" t="n"/>
      <c r="M410" s="41" t="n"/>
      <c r="N410" s="41" t="n"/>
      <c r="O410" s="41" t="n"/>
      <c r="P410" s="41" t="n"/>
      <c r="Q410" s="43" t="n"/>
      <c r="R410" s="41" t="n"/>
      <c r="S410" s="41" t="n"/>
      <c r="T410" s="59" t="n"/>
      <c r="U410" s="41" t="n"/>
      <c r="V410" s="41" t="n"/>
      <c r="W410" s="41" t="n"/>
      <c r="X410" s="41" t="n"/>
      <c r="Y410" s="41" t="n"/>
      <c r="Z410" s="41" t="n"/>
      <c r="AA410" s="41" t="n"/>
      <c r="AB410" s="41" t="n"/>
      <c r="AC410" s="41" t="n"/>
      <c r="AD410" s="41" t="n"/>
      <c r="AE410" s="46">
        <f>AC410-AD410</f>
        <v/>
      </c>
      <c r="AF410" s="59" t="n"/>
      <c r="AG410" s="46">
        <f>T410-AF410</f>
        <v/>
      </c>
      <c r="AH410" s="59" t="n"/>
      <c r="AI410" s="46">
        <f>AG410-AH410</f>
        <v/>
      </c>
      <c r="AJ410" s="59" t="n"/>
      <c r="AK410" s="41" t="n"/>
      <c r="AL410" s="49" t="n">
        <v>0</v>
      </c>
      <c r="AM410" s="46">
        <f>SUM(AI410*AL410)</f>
        <v/>
      </c>
      <c r="AN410" s="59" t="n"/>
      <c r="AO410" s="82">
        <f>SUM(AM410-AN410)</f>
        <v/>
      </c>
    </row>
    <row r="411">
      <c r="A411" s="41" t="n"/>
      <c r="B411" s="58" t="n"/>
      <c r="C411" s="41" t="n"/>
      <c r="D411" s="41" t="n"/>
      <c r="E411" s="41" t="n"/>
      <c r="F411" s="41" t="n"/>
      <c r="G411" s="41" t="n"/>
      <c r="H411" s="41" t="n"/>
      <c r="I411" s="41" t="n"/>
      <c r="J411" s="41" t="n"/>
      <c r="K411" s="41" t="n"/>
      <c r="L411" s="41" t="n"/>
      <c r="M411" s="41" t="n"/>
      <c r="N411" s="41" t="n"/>
      <c r="O411" s="41" t="n"/>
      <c r="P411" s="41" t="n"/>
      <c r="Q411" s="43" t="n"/>
      <c r="R411" s="41" t="n"/>
      <c r="S411" s="41" t="n"/>
      <c r="T411" s="59" t="n"/>
      <c r="U411" s="41" t="n"/>
      <c r="V411" s="41" t="n"/>
      <c r="W411" s="41" t="n"/>
      <c r="X411" s="41" t="n"/>
      <c r="Y411" s="41" t="n"/>
      <c r="Z411" s="41" t="n"/>
      <c r="AA411" s="41" t="n"/>
      <c r="AB411" s="41" t="n"/>
      <c r="AC411" s="41" t="n"/>
      <c r="AD411" s="41" t="n"/>
      <c r="AE411" s="46">
        <f>AC411-AD411</f>
        <v/>
      </c>
      <c r="AF411" s="59" t="n"/>
      <c r="AG411" s="46">
        <f>T411-AF411</f>
        <v/>
      </c>
      <c r="AH411" s="59" t="n"/>
      <c r="AI411" s="46">
        <f>AG411-AH411</f>
        <v/>
      </c>
      <c r="AJ411" s="59" t="n"/>
      <c r="AK411" s="41" t="n"/>
      <c r="AL411" s="49" t="n">
        <v>0</v>
      </c>
      <c r="AM411" s="46">
        <f>SUM(AI411*AL411)</f>
        <v/>
      </c>
      <c r="AN411" s="59" t="n"/>
      <c r="AO411" s="82">
        <f>SUM(AM411-AN411)</f>
        <v/>
      </c>
    </row>
    <row r="412">
      <c r="A412" s="41" t="n"/>
      <c r="B412" s="58" t="n"/>
      <c r="C412" s="41" t="n"/>
      <c r="D412" s="41" t="n"/>
      <c r="E412" s="41" t="n"/>
      <c r="F412" s="41" t="n"/>
      <c r="G412" s="41" t="n"/>
      <c r="H412" s="41" t="n"/>
      <c r="I412" s="41" t="n"/>
      <c r="J412" s="41" t="n"/>
      <c r="K412" s="41" t="n"/>
      <c r="L412" s="41" t="n"/>
      <c r="M412" s="41" t="n"/>
      <c r="N412" s="41" t="n"/>
      <c r="O412" s="41" t="n"/>
      <c r="P412" s="41" t="n"/>
      <c r="Q412" s="43" t="n"/>
      <c r="R412" s="41" t="n"/>
      <c r="S412" s="41" t="n"/>
      <c r="T412" s="59" t="n"/>
      <c r="U412" s="41" t="n"/>
      <c r="V412" s="41" t="n"/>
      <c r="W412" s="41" t="n"/>
      <c r="X412" s="41" t="n"/>
      <c r="Y412" s="41" t="n"/>
      <c r="Z412" s="41" t="n"/>
      <c r="AA412" s="41" t="n"/>
      <c r="AB412" s="41" t="n"/>
      <c r="AC412" s="41" t="n"/>
      <c r="AD412" s="41" t="n"/>
      <c r="AE412" s="46">
        <f>AC412-AD412</f>
        <v/>
      </c>
      <c r="AF412" s="59" t="n"/>
      <c r="AG412" s="46">
        <f>T412-AF412</f>
        <v/>
      </c>
      <c r="AH412" s="59" t="n"/>
      <c r="AI412" s="46">
        <f>AG412-AH412</f>
        <v/>
      </c>
      <c r="AJ412" s="59" t="n"/>
      <c r="AK412" s="41" t="n"/>
      <c r="AL412" s="49" t="n">
        <v>0</v>
      </c>
      <c r="AM412" s="46">
        <f>SUM(AI412*AL412)</f>
        <v/>
      </c>
      <c r="AN412" s="59" t="n"/>
      <c r="AO412" s="82">
        <f>SUM(AM412-AN412)</f>
        <v/>
      </c>
    </row>
    <row r="413">
      <c r="A413" s="41" t="n"/>
      <c r="B413" s="58" t="n"/>
      <c r="C413" s="41" t="n"/>
      <c r="D413" s="41" t="n"/>
      <c r="E413" s="41" t="n"/>
      <c r="F413" s="41" t="n"/>
      <c r="G413" s="41" t="n"/>
      <c r="H413" s="41" t="n"/>
      <c r="I413" s="41" t="n"/>
      <c r="J413" s="41" t="n"/>
      <c r="K413" s="41" t="n"/>
      <c r="L413" s="41" t="n"/>
      <c r="M413" s="41" t="n"/>
      <c r="N413" s="41" t="n"/>
      <c r="O413" s="41" t="n"/>
      <c r="P413" s="41" t="n"/>
      <c r="Q413" s="43" t="n"/>
      <c r="R413" s="41" t="n"/>
      <c r="S413" s="41" t="n"/>
      <c r="T413" s="59" t="n"/>
      <c r="U413" s="41" t="n"/>
      <c r="V413" s="41" t="n"/>
      <c r="W413" s="41" t="n"/>
      <c r="X413" s="41" t="n"/>
      <c r="Y413" s="41" t="n"/>
      <c r="Z413" s="41" t="n"/>
      <c r="AA413" s="41" t="n"/>
      <c r="AB413" s="41" t="n"/>
      <c r="AC413" s="41" t="n"/>
      <c r="AD413" s="41" t="n"/>
      <c r="AE413" s="46">
        <f>AC413-AD413</f>
        <v/>
      </c>
      <c r="AF413" s="59" t="n"/>
      <c r="AG413" s="46">
        <f>T413-AF413</f>
        <v/>
      </c>
      <c r="AH413" s="59" t="n"/>
      <c r="AI413" s="46">
        <f>AG413-AH413</f>
        <v/>
      </c>
      <c r="AJ413" s="59" t="n"/>
      <c r="AK413" s="41" t="n"/>
      <c r="AL413" s="49" t="n">
        <v>0</v>
      </c>
      <c r="AM413" s="46">
        <f>SUM(AI413*AL413)</f>
        <v/>
      </c>
      <c r="AN413" s="59" t="n"/>
      <c r="AO413" s="82">
        <f>SUM(AM413-AN413)</f>
        <v/>
      </c>
    </row>
    <row r="414">
      <c r="A414" s="41" t="n"/>
      <c r="B414" s="58" t="n"/>
      <c r="C414" s="41" t="n"/>
      <c r="D414" s="41" t="n"/>
      <c r="E414" s="41" t="n"/>
      <c r="F414" s="41" t="n"/>
      <c r="G414" s="41" t="n"/>
      <c r="H414" s="41" t="n"/>
      <c r="I414" s="41" t="n"/>
      <c r="J414" s="41" t="n"/>
      <c r="K414" s="41" t="n"/>
      <c r="L414" s="41" t="n"/>
      <c r="M414" s="41" t="n"/>
      <c r="N414" s="41" t="n"/>
      <c r="O414" s="41" t="n"/>
      <c r="P414" s="41" t="n"/>
      <c r="Q414" s="43" t="n"/>
      <c r="R414" s="41" t="n"/>
      <c r="S414" s="41" t="n"/>
      <c r="T414" s="59" t="n"/>
      <c r="U414" s="41" t="n"/>
      <c r="V414" s="41" t="n"/>
      <c r="W414" s="41" t="n"/>
      <c r="X414" s="41" t="n"/>
      <c r="Y414" s="41" t="n"/>
      <c r="Z414" s="41" t="n"/>
      <c r="AA414" s="41" t="n"/>
      <c r="AB414" s="41" t="n"/>
      <c r="AC414" s="41" t="n"/>
      <c r="AD414" s="41" t="n"/>
      <c r="AE414" s="46">
        <f>AC414-AD414</f>
        <v/>
      </c>
      <c r="AF414" s="59" t="n"/>
      <c r="AG414" s="46">
        <f>T414-AF414</f>
        <v/>
      </c>
      <c r="AH414" s="59" t="n"/>
      <c r="AI414" s="46">
        <f>AG414-AH414</f>
        <v/>
      </c>
      <c r="AJ414" s="59" t="n"/>
      <c r="AK414" s="41" t="n"/>
      <c r="AL414" s="49" t="n">
        <v>0</v>
      </c>
      <c r="AM414" s="46">
        <f>SUM(AI414*AL414)</f>
        <v/>
      </c>
      <c r="AN414" s="59" t="n"/>
      <c r="AO414" s="82">
        <f>SUM(AM414-AN414)</f>
        <v/>
      </c>
    </row>
    <row r="415">
      <c r="A415" s="41" t="n"/>
      <c r="B415" s="58" t="n"/>
      <c r="C415" s="41" t="n"/>
      <c r="D415" s="41" t="n"/>
      <c r="E415" s="41" t="n"/>
      <c r="F415" s="41" t="n"/>
      <c r="G415" s="41" t="n"/>
      <c r="H415" s="41" t="n"/>
      <c r="I415" s="41" t="n"/>
      <c r="J415" s="41" t="n"/>
      <c r="K415" s="41" t="n"/>
      <c r="L415" s="41" t="n"/>
      <c r="M415" s="41" t="n"/>
      <c r="N415" s="41" t="n"/>
      <c r="O415" s="41" t="n"/>
      <c r="P415" s="41" t="n"/>
      <c r="Q415" s="43" t="n"/>
      <c r="R415" s="41" t="n"/>
      <c r="S415" s="41" t="n"/>
      <c r="T415" s="59" t="n"/>
      <c r="U415" s="41" t="n"/>
      <c r="V415" s="41" t="n"/>
      <c r="W415" s="41" t="n"/>
      <c r="X415" s="41" t="n"/>
      <c r="Y415" s="41" t="n"/>
      <c r="Z415" s="41" t="n"/>
      <c r="AA415" s="41" t="n"/>
      <c r="AB415" s="41" t="n"/>
      <c r="AC415" s="41" t="n"/>
      <c r="AD415" s="41" t="n"/>
      <c r="AE415" s="46">
        <f>AC415-AD415</f>
        <v/>
      </c>
      <c r="AF415" s="59" t="n"/>
      <c r="AG415" s="46">
        <f>T415-AF415</f>
        <v/>
      </c>
      <c r="AH415" s="59" t="n"/>
      <c r="AI415" s="46">
        <f>AG415-AH415</f>
        <v/>
      </c>
      <c r="AJ415" s="59" t="n"/>
      <c r="AK415" s="41" t="n"/>
      <c r="AL415" s="49" t="n">
        <v>0</v>
      </c>
      <c r="AM415" s="46">
        <f>SUM(AI415*AL415)</f>
        <v/>
      </c>
      <c r="AN415" s="59" t="n"/>
      <c r="AO415" s="82">
        <f>SUM(AM415-AN415)</f>
        <v/>
      </c>
    </row>
    <row r="416">
      <c r="A416" s="41" t="n"/>
      <c r="B416" s="58" t="n"/>
      <c r="C416" s="41" t="n"/>
      <c r="D416" s="41" t="n"/>
      <c r="E416" s="41" t="n"/>
      <c r="F416" s="41" t="n"/>
      <c r="G416" s="41" t="n"/>
      <c r="H416" s="41" t="n"/>
      <c r="I416" s="41" t="n"/>
      <c r="J416" s="41" t="n"/>
      <c r="K416" s="41" t="n"/>
      <c r="L416" s="41" t="n"/>
      <c r="M416" s="41" t="n"/>
      <c r="N416" s="41" t="n"/>
      <c r="O416" s="41" t="n"/>
      <c r="P416" s="41" t="n"/>
      <c r="Q416" s="43" t="n"/>
      <c r="R416" s="41" t="n"/>
      <c r="S416" s="41" t="n"/>
      <c r="T416" s="59" t="n"/>
      <c r="U416" s="41" t="n"/>
      <c r="V416" s="41" t="n"/>
      <c r="W416" s="41" t="n"/>
      <c r="X416" s="41" t="n"/>
      <c r="Y416" s="41" t="n"/>
      <c r="Z416" s="41" t="n"/>
      <c r="AA416" s="41" t="n"/>
      <c r="AB416" s="41" t="n"/>
      <c r="AC416" s="41" t="n"/>
      <c r="AD416" s="41" t="n"/>
      <c r="AE416" s="46">
        <f>AC416-AD416</f>
        <v/>
      </c>
      <c r="AF416" s="59" t="n"/>
      <c r="AG416" s="46">
        <f>T416-AF416</f>
        <v/>
      </c>
      <c r="AH416" s="59" t="n"/>
      <c r="AI416" s="46">
        <f>AG416-AH416</f>
        <v/>
      </c>
      <c r="AJ416" s="59" t="n"/>
      <c r="AK416" s="41" t="n"/>
      <c r="AL416" s="49" t="n">
        <v>0</v>
      </c>
      <c r="AM416" s="46">
        <f>SUM(AI416*AL416)</f>
        <v/>
      </c>
      <c r="AN416" s="59" t="n"/>
      <c r="AO416" s="82">
        <f>SUM(AM416-AN416)</f>
        <v/>
      </c>
    </row>
    <row r="417">
      <c r="A417" s="41" t="n"/>
      <c r="B417" s="58" t="n"/>
      <c r="C417" s="41" t="n"/>
      <c r="D417" s="41" t="n"/>
      <c r="E417" s="41" t="n"/>
      <c r="F417" s="41" t="n"/>
      <c r="G417" s="41" t="n"/>
      <c r="H417" s="41" t="n"/>
      <c r="I417" s="41" t="n"/>
      <c r="J417" s="41" t="n"/>
      <c r="K417" s="41" t="n"/>
      <c r="L417" s="41" t="n"/>
      <c r="M417" s="41" t="n"/>
      <c r="N417" s="41" t="n"/>
      <c r="O417" s="41" t="n"/>
      <c r="P417" s="41" t="n"/>
      <c r="Q417" s="43" t="n"/>
      <c r="R417" s="41" t="n"/>
      <c r="S417" s="41" t="n"/>
      <c r="T417" s="59" t="n"/>
      <c r="U417" s="41" t="n"/>
      <c r="V417" s="41" t="n"/>
      <c r="W417" s="41" t="n"/>
      <c r="X417" s="41" t="n"/>
      <c r="Y417" s="41" t="n"/>
      <c r="Z417" s="41" t="n"/>
      <c r="AA417" s="41" t="n"/>
      <c r="AB417" s="41" t="n"/>
      <c r="AC417" s="41" t="n"/>
      <c r="AD417" s="41" t="n"/>
      <c r="AE417" s="46">
        <f>AC417-AD417</f>
        <v/>
      </c>
      <c r="AF417" s="59" t="n"/>
      <c r="AG417" s="46">
        <f>T417-AF417</f>
        <v/>
      </c>
      <c r="AH417" s="59" t="n"/>
      <c r="AI417" s="46">
        <f>AG417-AH417</f>
        <v/>
      </c>
      <c r="AJ417" s="59" t="n"/>
      <c r="AK417" s="41" t="n"/>
      <c r="AL417" s="49" t="n">
        <v>0</v>
      </c>
      <c r="AM417" s="46">
        <f>SUM(AI417*AL417)</f>
        <v/>
      </c>
      <c r="AN417" s="59" t="n"/>
      <c r="AO417" s="82">
        <f>SUM(AM417-AN417)</f>
        <v/>
      </c>
    </row>
    <row r="418">
      <c r="A418" s="41" t="n"/>
      <c r="B418" s="58" t="n"/>
      <c r="C418" s="41" t="n"/>
      <c r="D418" s="41" t="n"/>
      <c r="E418" s="41" t="n"/>
      <c r="F418" s="41" t="n"/>
      <c r="G418" s="41" t="n"/>
      <c r="H418" s="41" t="n"/>
      <c r="I418" s="41" t="n"/>
      <c r="J418" s="41" t="n"/>
      <c r="K418" s="41" t="n"/>
      <c r="L418" s="41" t="n"/>
      <c r="M418" s="41" t="n"/>
      <c r="N418" s="41" t="n"/>
      <c r="O418" s="41" t="n"/>
      <c r="P418" s="41" t="n"/>
      <c r="Q418" s="43" t="n"/>
      <c r="R418" s="41" t="n"/>
      <c r="S418" s="41" t="n"/>
      <c r="T418" s="59" t="n"/>
      <c r="U418" s="41" t="n"/>
      <c r="V418" s="41" t="n"/>
      <c r="W418" s="41" t="n"/>
      <c r="X418" s="41" t="n"/>
      <c r="Y418" s="41" t="n"/>
      <c r="Z418" s="41" t="n"/>
      <c r="AA418" s="41" t="n"/>
      <c r="AB418" s="41" t="n"/>
      <c r="AC418" s="41" t="n"/>
      <c r="AD418" s="41" t="n"/>
      <c r="AE418" s="46">
        <f>AC418-AD418</f>
        <v/>
      </c>
      <c r="AF418" s="59" t="n"/>
      <c r="AG418" s="46">
        <f>T418-AF418</f>
        <v/>
      </c>
      <c r="AH418" s="59" t="n"/>
      <c r="AI418" s="46">
        <f>AG418-AH418</f>
        <v/>
      </c>
      <c r="AJ418" s="59" t="n"/>
      <c r="AK418" s="41" t="n"/>
      <c r="AL418" s="49" t="n">
        <v>0</v>
      </c>
      <c r="AM418" s="46">
        <f>SUM(AI418*AL418)</f>
        <v/>
      </c>
      <c r="AN418" s="59" t="n"/>
      <c r="AO418" s="82">
        <f>SUM(AM418-AN418)</f>
        <v/>
      </c>
    </row>
    <row r="419">
      <c r="A419" s="41" t="n"/>
      <c r="B419" s="58" t="n"/>
      <c r="C419" s="41" t="n"/>
      <c r="D419" s="41" t="n"/>
      <c r="E419" s="41" t="n"/>
      <c r="F419" s="41" t="n"/>
      <c r="G419" s="41" t="n"/>
      <c r="H419" s="41" t="n"/>
      <c r="I419" s="41" t="n"/>
      <c r="J419" s="41" t="n"/>
      <c r="K419" s="41" t="n"/>
      <c r="L419" s="41" t="n"/>
      <c r="M419" s="41" t="n"/>
      <c r="N419" s="41" t="n"/>
      <c r="O419" s="41" t="n"/>
      <c r="P419" s="41" t="n"/>
      <c r="Q419" s="43" t="n"/>
      <c r="R419" s="41" t="n"/>
      <c r="S419" s="41" t="n"/>
      <c r="T419" s="59" t="n"/>
      <c r="U419" s="41" t="n"/>
      <c r="V419" s="41" t="n"/>
      <c r="W419" s="41" t="n"/>
      <c r="X419" s="41" t="n"/>
      <c r="Y419" s="41" t="n"/>
      <c r="Z419" s="41" t="n"/>
      <c r="AA419" s="41" t="n"/>
      <c r="AB419" s="41" t="n"/>
      <c r="AC419" s="41" t="n"/>
      <c r="AD419" s="41" t="n"/>
      <c r="AE419" s="46">
        <f>AC419-AD419</f>
        <v/>
      </c>
      <c r="AF419" s="59" t="n"/>
      <c r="AG419" s="46">
        <f>T419-AF419</f>
        <v/>
      </c>
      <c r="AH419" s="59" t="n"/>
      <c r="AI419" s="46">
        <f>AG419-AH419</f>
        <v/>
      </c>
      <c r="AJ419" s="59" t="n"/>
      <c r="AK419" s="41" t="n"/>
      <c r="AL419" s="49" t="n">
        <v>0</v>
      </c>
      <c r="AM419" s="46">
        <f>SUM(AI419*AL419)</f>
        <v/>
      </c>
      <c r="AN419" s="59" t="n"/>
      <c r="AO419" s="82">
        <f>SUM(AM419-AN419)</f>
        <v/>
      </c>
    </row>
    <row r="420">
      <c r="A420" s="41" t="n"/>
      <c r="B420" s="58" t="n"/>
      <c r="C420" s="41" t="n"/>
      <c r="D420" s="41" t="n"/>
      <c r="E420" s="41" t="n"/>
      <c r="F420" s="41" t="n"/>
      <c r="G420" s="41" t="n"/>
      <c r="H420" s="41" t="n"/>
      <c r="I420" s="41" t="n"/>
      <c r="J420" s="41" t="n"/>
      <c r="K420" s="41" t="n"/>
      <c r="L420" s="41" t="n"/>
      <c r="M420" s="41" t="n"/>
      <c r="N420" s="41" t="n"/>
      <c r="O420" s="41" t="n"/>
      <c r="P420" s="41" t="n"/>
      <c r="Q420" s="43" t="n"/>
      <c r="R420" s="41" t="n"/>
      <c r="S420" s="41" t="n"/>
      <c r="T420" s="59" t="n"/>
      <c r="U420" s="41" t="n"/>
      <c r="V420" s="41" t="n"/>
      <c r="W420" s="41" t="n"/>
      <c r="X420" s="41" t="n"/>
      <c r="Y420" s="41" t="n"/>
      <c r="Z420" s="41" t="n"/>
      <c r="AA420" s="41" t="n"/>
      <c r="AB420" s="41" t="n"/>
      <c r="AC420" s="41" t="n"/>
      <c r="AD420" s="41" t="n"/>
      <c r="AE420" s="46">
        <f>AC420-AD420</f>
        <v/>
      </c>
      <c r="AF420" s="59" t="n"/>
      <c r="AG420" s="46">
        <f>T420-AF420</f>
        <v/>
      </c>
      <c r="AH420" s="59" t="n"/>
      <c r="AI420" s="46">
        <f>AG420-AH420</f>
        <v/>
      </c>
      <c r="AJ420" s="59" t="n"/>
      <c r="AK420" s="41" t="n"/>
      <c r="AL420" s="49" t="n">
        <v>0</v>
      </c>
      <c r="AM420" s="46">
        <f>SUM(AI420*AL420)</f>
        <v/>
      </c>
      <c r="AN420" s="59" t="n"/>
      <c r="AO420" s="82">
        <f>SUM(AM420-AN420)</f>
        <v/>
      </c>
    </row>
    <row r="421">
      <c r="A421" s="41" t="n"/>
      <c r="B421" s="58" t="n"/>
      <c r="C421" s="41" t="n"/>
      <c r="D421" s="41" t="n"/>
      <c r="E421" s="41" t="n"/>
      <c r="F421" s="41" t="n"/>
      <c r="G421" s="41" t="n"/>
      <c r="H421" s="41" t="n"/>
      <c r="I421" s="41" t="n"/>
      <c r="J421" s="41" t="n"/>
      <c r="K421" s="41" t="n"/>
      <c r="L421" s="41" t="n"/>
      <c r="M421" s="41" t="n"/>
      <c r="N421" s="41" t="n"/>
      <c r="O421" s="41" t="n"/>
      <c r="P421" s="41" t="n"/>
      <c r="Q421" s="43" t="n"/>
      <c r="R421" s="41" t="n"/>
      <c r="S421" s="41" t="n"/>
      <c r="T421" s="59" t="n"/>
      <c r="U421" s="41" t="n"/>
      <c r="V421" s="41" t="n"/>
      <c r="W421" s="41" t="n"/>
      <c r="X421" s="41" t="n"/>
      <c r="Y421" s="41" t="n"/>
      <c r="Z421" s="41" t="n"/>
      <c r="AA421" s="41" t="n"/>
      <c r="AB421" s="41" t="n"/>
      <c r="AC421" s="41" t="n"/>
      <c r="AD421" s="41" t="n"/>
      <c r="AE421" s="46">
        <f>AC421-AD421</f>
        <v/>
      </c>
      <c r="AF421" s="59" t="n"/>
      <c r="AG421" s="46">
        <f>T421-AF421</f>
        <v/>
      </c>
      <c r="AH421" s="59" t="n"/>
      <c r="AI421" s="46">
        <f>AG421-AH421</f>
        <v/>
      </c>
      <c r="AJ421" s="59" t="n"/>
      <c r="AK421" s="41" t="n"/>
      <c r="AL421" s="49" t="n">
        <v>0</v>
      </c>
      <c r="AM421" s="46">
        <f>SUM(AI421*AL421)</f>
        <v/>
      </c>
      <c r="AN421" s="59" t="n"/>
      <c r="AO421" s="82">
        <f>SUM(AM421-AN421)</f>
        <v/>
      </c>
    </row>
    <row r="422">
      <c r="A422" s="41" t="n"/>
      <c r="B422" s="58" t="n"/>
      <c r="C422" s="41" t="n"/>
      <c r="D422" s="41" t="n"/>
      <c r="E422" s="41" t="n"/>
      <c r="F422" s="41" t="n"/>
      <c r="G422" s="41" t="n"/>
      <c r="H422" s="41" t="n"/>
      <c r="I422" s="41" t="n"/>
      <c r="J422" s="41" t="n"/>
      <c r="K422" s="41" t="n"/>
      <c r="L422" s="41" t="n"/>
      <c r="M422" s="41" t="n"/>
      <c r="N422" s="41" t="n"/>
      <c r="O422" s="41" t="n"/>
      <c r="P422" s="41" t="n"/>
      <c r="Q422" s="43" t="n"/>
      <c r="R422" s="41" t="n"/>
      <c r="S422" s="41" t="n"/>
      <c r="T422" s="59" t="n"/>
      <c r="U422" s="41" t="n"/>
      <c r="V422" s="41" t="n"/>
      <c r="W422" s="41" t="n"/>
      <c r="X422" s="41" t="n"/>
      <c r="Y422" s="41" t="n"/>
      <c r="Z422" s="41" t="n"/>
      <c r="AA422" s="41" t="n"/>
      <c r="AB422" s="41" t="n"/>
      <c r="AC422" s="41" t="n"/>
      <c r="AD422" s="41" t="n"/>
      <c r="AE422" s="46">
        <f>AC422-AD422</f>
        <v/>
      </c>
      <c r="AF422" s="59" t="n"/>
      <c r="AG422" s="46">
        <f>T422-AF422</f>
        <v/>
      </c>
      <c r="AH422" s="59" t="n"/>
      <c r="AI422" s="46">
        <f>AG422-AH422</f>
        <v/>
      </c>
      <c r="AJ422" s="59" t="n"/>
      <c r="AK422" s="41" t="n"/>
      <c r="AL422" s="49" t="n">
        <v>0</v>
      </c>
      <c r="AM422" s="46">
        <f>SUM(AI422*AL422)</f>
        <v/>
      </c>
      <c r="AN422" s="59" t="n"/>
      <c r="AO422" s="82">
        <f>SUM(AM422-AN422)</f>
        <v/>
      </c>
    </row>
    <row r="423">
      <c r="A423" s="41" t="n"/>
      <c r="B423" s="58" t="n"/>
      <c r="C423" s="41" t="n"/>
      <c r="D423" s="41" t="n"/>
      <c r="E423" s="41" t="n"/>
      <c r="F423" s="41" t="n"/>
      <c r="G423" s="41" t="n"/>
      <c r="H423" s="41" t="n"/>
      <c r="I423" s="41" t="n"/>
      <c r="J423" s="41" t="n"/>
      <c r="K423" s="41" t="n"/>
      <c r="L423" s="41" t="n"/>
      <c r="M423" s="41" t="n"/>
      <c r="N423" s="41" t="n"/>
      <c r="O423" s="41" t="n"/>
      <c r="P423" s="41" t="n"/>
      <c r="Q423" s="43" t="n"/>
      <c r="R423" s="41" t="n"/>
      <c r="S423" s="41" t="n"/>
      <c r="T423" s="59" t="n"/>
      <c r="U423" s="41" t="n"/>
      <c r="V423" s="41" t="n"/>
      <c r="W423" s="41" t="n"/>
      <c r="X423" s="41" t="n"/>
      <c r="Y423" s="41" t="n"/>
      <c r="Z423" s="41" t="n"/>
      <c r="AA423" s="41" t="n"/>
      <c r="AB423" s="41" t="n"/>
      <c r="AC423" s="41" t="n"/>
      <c r="AD423" s="41" t="n"/>
      <c r="AE423" s="46">
        <f>AC423-AD423</f>
        <v/>
      </c>
      <c r="AF423" s="59" t="n"/>
      <c r="AG423" s="46">
        <f>T423-AF423</f>
        <v/>
      </c>
      <c r="AH423" s="59" t="n"/>
      <c r="AI423" s="46">
        <f>AG423-AH423</f>
        <v/>
      </c>
      <c r="AJ423" s="59" t="n"/>
      <c r="AK423" s="41" t="n"/>
      <c r="AL423" s="49" t="n">
        <v>0</v>
      </c>
      <c r="AM423" s="46">
        <f>SUM(AI423*AL423)</f>
        <v/>
      </c>
      <c r="AN423" s="59" t="n"/>
      <c r="AO423" s="82">
        <f>SUM(AM423-AN423)</f>
        <v/>
      </c>
    </row>
    <row r="424">
      <c r="A424" s="41" t="n"/>
      <c r="B424" s="58" t="n"/>
      <c r="C424" s="41" t="n"/>
      <c r="D424" s="41" t="n"/>
      <c r="E424" s="41" t="n"/>
      <c r="F424" s="41" t="n"/>
      <c r="G424" s="41" t="n"/>
      <c r="H424" s="41" t="n"/>
      <c r="I424" s="41" t="n"/>
      <c r="J424" s="41" t="n"/>
      <c r="K424" s="41" t="n"/>
      <c r="L424" s="41" t="n"/>
      <c r="M424" s="41" t="n"/>
      <c r="N424" s="41" t="n"/>
      <c r="O424" s="41" t="n"/>
      <c r="P424" s="41" t="n"/>
      <c r="Q424" s="43" t="n"/>
      <c r="R424" s="41" t="n"/>
      <c r="S424" s="41" t="n"/>
      <c r="T424" s="59" t="n"/>
      <c r="U424" s="41" t="n"/>
      <c r="V424" s="41" t="n"/>
      <c r="W424" s="41" t="n"/>
      <c r="X424" s="41" t="n"/>
      <c r="Y424" s="41" t="n"/>
      <c r="Z424" s="41" t="n"/>
      <c r="AA424" s="41" t="n"/>
      <c r="AB424" s="41" t="n"/>
      <c r="AC424" s="41" t="n"/>
      <c r="AD424" s="41" t="n"/>
      <c r="AE424" s="46">
        <f>AC424-AD424</f>
        <v/>
      </c>
      <c r="AF424" s="59" t="n"/>
      <c r="AG424" s="46">
        <f>T424-AF424</f>
        <v/>
      </c>
      <c r="AH424" s="59" t="n"/>
      <c r="AI424" s="46">
        <f>AG424-AH424</f>
        <v/>
      </c>
      <c r="AJ424" s="59" t="n"/>
      <c r="AK424" s="41" t="n"/>
      <c r="AL424" s="49" t="n">
        <v>0</v>
      </c>
      <c r="AM424" s="46">
        <f>SUM(AI424*AL424)</f>
        <v/>
      </c>
      <c r="AN424" s="59" t="n"/>
      <c r="AO424" s="82">
        <f>SUM(AM424-AN424)</f>
        <v/>
      </c>
    </row>
    <row r="425">
      <c r="A425" s="41" t="n"/>
      <c r="B425" s="58" t="n"/>
      <c r="C425" s="41" t="n"/>
      <c r="D425" s="41" t="n"/>
      <c r="E425" s="41" t="n"/>
      <c r="F425" s="41" t="n"/>
      <c r="G425" s="41" t="n"/>
      <c r="H425" s="41" t="n"/>
      <c r="I425" s="41" t="n"/>
      <c r="J425" s="41" t="n"/>
      <c r="K425" s="41" t="n"/>
      <c r="L425" s="41" t="n"/>
      <c r="M425" s="41" t="n"/>
      <c r="N425" s="41" t="n"/>
      <c r="O425" s="41" t="n"/>
      <c r="P425" s="41" t="n"/>
      <c r="Q425" s="43" t="n"/>
      <c r="R425" s="41" t="n"/>
      <c r="S425" s="41" t="n"/>
      <c r="T425" s="59" t="n"/>
      <c r="U425" s="41" t="n"/>
      <c r="V425" s="41" t="n"/>
      <c r="W425" s="41" t="n"/>
      <c r="X425" s="41" t="n"/>
      <c r="Y425" s="41" t="n"/>
      <c r="Z425" s="41" t="n"/>
      <c r="AA425" s="41" t="n"/>
      <c r="AB425" s="41" t="n"/>
      <c r="AC425" s="41" t="n"/>
      <c r="AD425" s="41" t="n"/>
      <c r="AE425" s="46">
        <f>AC425-AD425</f>
        <v/>
      </c>
      <c r="AF425" s="59" t="n"/>
      <c r="AG425" s="46">
        <f>T425-AF425</f>
        <v/>
      </c>
      <c r="AH425" s="59" t="n"/>
      <c r="AI425" s="46">
        <f>AG425-AH425</f>
        <v/>
      </c>
      <c r="AJ425" s="59" t="n"/>
      <c r="AK425" s="41" t="n"/>
      <c r="AL425" s="49" t="n">
        <v>0</v>
      </c>
      <c r="AM425" s="46">
        <f>SUM(AI425*AL425)</f>
        <v/>
      </c>
      <c r="AN425" s="59" t="n"/>
      <c r="AO425" s="82">
        <f>SUM(AM425-AN425)</f>
        <v/>
      </c>
    </row>
    <row r="426">
      <c r="A426" s="41" t="n"/>
      <c r="B426" s="58" t="n"/>
      <c r="C426" s="41" t="n"/>
      <c r="D426" s="41" t="n"/>
      <c r="E426" s="41" t="n"/>
      <c r="F426" s="41" t="n"/>
      <c r="G426" s="41" t="n"/>
      <c r="H426" s="41" t="n"/>
      <c r="I426" s="41" t="n"/>
      <c r="J426" s="41" t="n"/>
      <c r="K426" s="41" t="n"/>
      <c r="L426" s="41" t="n"/>
      <c r="M426" s="41" t="n"/>
      <c r="N426" s="41" t="n"/>
      <c r="O426" s="41" t="n"/>
      <c r="P426" s="41" t="n"/>
      <c r="Q426" s="43" t="n"/>
      <c r="R426" s="41" t="n"/>
      <c r="S426" s="41" t="n"/>
      <c r="T426" s="59" t="n"/>
      <c r="U426" s="41" t="n"/>
      <c r="V426" s="41" t="n"/>
      <c r="W426" s="41" t="n"/>
      <c r="X426" s="41" t="n"/>
      <c r="Y426" s="41" t="n"/>
      <c r="Z426" s="41" t="n"/>
      <c r="AA426" s="41" t="n"/>
      <c r="AB426" s="41" t="n"/>
      <c r="AC426" s="41" t="n"/>
      <c r="AD426" s="41" t="n"/>
      <c r="AE426" s="46">
        <f>AC426-AD426</f>
        <v/>
      </c>
      <c r="AF426" s="59" t="n"/>
      <c r="AG426" s="46">
        <f>T426-AF426</f>
        <v/>
      </c>
      <c r="AH426" s="59" t="n"/>
      <c r="AI426" s="46">
        <f>AG426-AH426</f>
        <v/>
      </c>
      <c r="AJ426" s="59" t="n"/>
      <c r="AK426" s="41" t="n"/>
      <c r="AL426" s="49" t="n">
        <v>0</v>
      </c>
      <c r="AM426" s="46">
        <f>SUM(AI426*AL426)</f>
        <v/>
      </c>
      <c r="AN426" s="59" t="n"/>
      <c r="AO426" s="82">
        <f>SUM(AM426-AN426)</f>
        <v/>
      </c>
    </row>
    <row r="427">
      <c r="A427" s="41" t="n"/>
      <c r="B427" s="58" t="n"/>
      <c r="C427" s="41" t="n"/>
      <c r="D427" s="41" t="n"/>
      <c r="E427" s="41" t="n"/>
      <c r="F427" s="41" t="n"/>
      <c r="G427" s="41" t="n"/>
      <c r="H427" s="41" t="n"/>
      <c r="I427" s="41" t="n"/>
      <c r="J427" s="41" t="n"/>
      <c r="K427" s="41" t="n"/>
      <c r="L427" s="41" t="n"/>
      <c r="M427" s="41" t="n"/>
      <c r="N427" s="41" t="n"/>
      <c r="O427" s="41" t="n"/>
      <c r="P427" s="41" t="n"/>
      <c r="Q427" s="43" t="n"/>
      <c r="R427" s="41" t="n"/>
      <c r="S427" s="41" t="n"/>
      <c r="T427" s="59" t="n"/>
      <c r="U427" s="41" t="n"/>
      <c r="V427" s="41" t="n"/>
      <c r="W427" s="41" t="n"/>
      <c r="X427" s="41" t="n"/>
      <c r="Y427" s="41" t="n"/>
      <c r="Z427" s="41" t="n"/>
      <c r="AA427" s="41" t="n"/>
      <c r="AB427" s="41" t="n"/>
      <c r="AC427" s="41" t="n"/>
      <c r="AD427" s="41" t="n"/>
      <c r="AE427" s="46">
        <f>AC427-AD427</f>
        <v/>
      </c>
      <c r="AF427" s="59" t="n"/>
      <c r="AG427" s="46">
        <f>T427-AF427</f>
        <v/>
      </c>
      <c r="AH427" s="59" t="n"/>
      <c r="AI427" s="46">
        <f>AG427-AH427</f>
        <v/>
      </c>
      <c r="AJ427" s="59" t="n"/>
      <c r="AK427" s="41" t="n"/>
      <c r="AL427" s="49" t="n">
        <v>0</v>
      </c>
      <c r="AM427" s="46">
        <f>SUM(AI427*AL427)</f>
        <v/>
      </c>
      <c r="AN427" s="59" t="n"/>
      <c r="AO427" s="82">
        <f>SUM(AM427-AN427)</f>
        <v/>
      </c>
    </row>
    <row r="428">
      <c r="A428" s="41" t="n"/>
      <c r="B428" s="58" t="n"/>
      <c r="C428" s="41" t="n"/>
      <c r="D428" s="41" t="n"/>
      <c r="E428" s="41" t="n"/>
      <c r="F428" s="41" t="n"/>
      <c r="G428" s="41" t="n"/>
      <c r="H428" s="41" t="n"/>
      <c r="I428" s="41" t="n"/>
      <c r="J428" s="41" t="n"/>
      <c r="K428" s="41" t="n"/>
      <c r="L428" s="41" t="n"/>
      <c r="M428" s="41" t="n"/>
      <c r="N428" s="41" t="n"/>
      <c r="O428" s="41" t="n"/>
      <c r="P428" s="41" t="n"/>
      <c r="Q428" s="43" t="n"/>
      <c r="R428" s="41" t="n"/>
      <c r="S428" s="41" t="n"/>
      <c r="T428" s="59" t="n"/>
      <c r="U428" s="41" t="n"/>
      <c r="V428" s="41" t="n"/>
      <c r="W428" s="41" t="n"/>
      <c r="X428" s="41" t="n"/>
      <c r="Y428" s="41" t="n"/>
      <c r="Z428" s="41" t="n"/>
      <c r="AA428" s="41" t="n"/>
      <c r="AB428" s="41" t="n"/>
      <c r="AC428" s="41" t="n"/>
      <c r="AD428" s="41" t="n"/>
      <c r="AE428" s="46">
        <f>AC428-AD428</f>
        <v/>
      </c>
      <c r="AF428" s="59" t="n"/>
      <c r="AG428" s="46">
        <f>T428-AF428</f>
        <v/>
      </c>
      <c r="AH428" s="59" t="n"/>
      <c r="AI428" s="46">
        <f>AG428-AH428</f>
        <v/>
      </c>
      <c r="AJ428" s="59" t="n"/>
      <c r="AK428" s="41" t="n"/>
      <c r="AL428" s="49" t="n">
        <v>0</v>
      </c>
      <c r="AM428" s="46">
        <f>SUM(AI428*AL428)</f>
        <v/>
      </c>
      <c r="AN428" s="59" t="n"/>
      <c r="AO428" s="82">
        <f>SUM(AM428-AN428)</f>
        <v/>
      </c>
    </row>
    <row r="429">
      <c r="A429" s="41" t="n"/>
      <c r="B429" s="58" t="n"/>
      <c r="C429" s="41" t="n"/>
      <c r="D429" s="41" t="n"/>
      <c r="E429" s="41" t="n"/>
      <c r="F429" s="41" t="n"/>
      <c r="G429" s="41" t="n"/>
      <c r="H429" s="41" t="n"/>
      <c r="I429" s="41" t="n"/>
      <c r="J429" s="41" t="n"/>
      <c r="K429" s="41" t="n"/>
      <c r="L429" s="41" t="n"/>
      <c r="M429" s="41" t="n"/>
      <c r="N429" s="41" t="n"/>
      <c r="O429" s="41" t="n"/>
      <c r="P429" s="41" t="n"/>
      <c r="Q429" s="43" t="n"/>
      <c r="R429" s="41" t="n"/>
      <c r="S429" s="41" t="n"/>
      <c r="T429" s="59" t="n"/>
      <c r="U429" s="41" t="n"/>
      <c r="V429" s="41" t="n"/>
      <c r="W429" s="41" t="n"/>
      <c r="X429" s="41" t="n"/>
      <c r="Y429" s="41" t="n"/>
      <c r="Z429" s="41" t="n"/>
      <c r="AA429" s="41" t="n"/>
      <c r="AB429" s="41" t="n"/>
      <c r="AC429" s="41" t="n"/>
      <c r="AD429" s="41" t="n"/>
      <c r="AE429" s="46">
        <f>AC429-AD429</f>
        <v/>
      </c>
      <c r="AF429" s="59" t="n"/>
      <c r="AG429" s="46">
        <f>T429-AF429</f>
        <v/>
      </c>
      <c r="AH429" s="59" t="n"/>
      <c r="AI429" s="46">
        <f>AG429-AH429</f>
        <v/>
      </c>
      <c r="AJ429" s="59" t="n"/>
      <c r="AK429" s="41" t="n"/>
      <c r="AL429" s="49" t="n">
        <v>0</v>
      </c>
      <c r="AM429" s="46">
        <f>SUM(AI429*AL429)</f>
        <v/>
      </c>
      <c r="AN429" s="59" t="n"/>
      <c r="AO429" s="82">
        <f>SUM(AM429-AN429)</f>
        <v/>
      </c>
    </row>
    <row r="430">
      <c r="A430" s="41" t="n"/>
      <c r="B430" s="58" t="n"/>
      <c r="C430" s="41" t="n"/>
      <c r="D430" s="41" t="n"/>
      <c r="E430" s="41" t="n"/>
      <c r="F430" s="41" t="n"/>
      <c r="G430" s="41" t="n"/>
      <c r="H430" s="41" t="n"/>
      <c r="I430" s="41" t="n"/>
      <c r="J430" s="41" t="n"/>
      <c r="K430" s="41" t="n"/>
      <c r="L430" s="41" t="n"/>
      <c r="M430" s="41" t="n"/>
      <c r="N430" s="41" t="n"/>
      <c r="O430" s="41" t="n"/>
      <c r="P430" s="41" t="n"/>
      <c r="Q430" s="43" t="n"/>
      <c r="R430" s="41" t="n"/>
      <c r="S430" s="41" t="n"/>
      <c r="T430" s="59" t="n"/>
      <c r="U430" s="41" t="n"/>
      <c r="V430" s="41" t="n"/>
      <c r="W430" s="41" t="n"/>
      <c r="X430" s="41" t="n"/>
      <c r="Y430" s="41" t="n"/>
      <c r="Z430" s="41" t="n"/>
      <c r="AA430" s="41" t="n"/>
      <c r="AB430" s="41" t="n"/>
      <c r="AC430" s="41" t="n"/>
      <c r="AD430" s="41" t="n"/>
      <c r="AE430" s="46">
        <f>AC430-AD430</f>
        <v/>
      </c>
      <c r="AF430" s="59" t="n"/>
      <c r="AG430" s="46">
        <f>T430-AF430</f>
        <v/>
      </c>
      <c r="AH430" s="59" t="n"/>
      <c r="AI430" s="46">
        <f>AG430-AH430</f>
        <v/>
      </c>
      <c r="AJ430" s="59" t="n"/>
      <c r="AK430" s="41" t="n"/>
      <c r="AL430" s="49" t="n">
        <v>0</v>
      </c>
      <c r="AM430" s="46">
        <f>SUM(AI430*AL430)</f>
        <v/>
      </c>
      <c r="AN430" s="59" t="n"/>
      <c r="AO430" s="82">
        <f>SUM(AM430-AN430)</f>
        <v/>
      </c>
    </row>
    <row r="431">
      <c r="A431" s="41" t="n"/>
      <c r="B431" s="58" t="n"/>
      <c r="C431" s="41" t="n"/>
      <c r="D431" s="41" t="n"/>
      <c r="E431" s="41" t="n"/>
      <c r="F431" s="41" t="n"/>
      <c r="G431" s="41" t="n"/>
      <c r="H431" s="41" t="n"/>
      <c r="I431" s="41" t="n"/>
      <c r="J431" s="41" t="n"/>
      <c r="K431" s="41" t="n"/>
      <c r="L431" s="41" t="n"/>
      <c r="M431" s="41" t="n"/>
      <c r="N431" s="41" t="n"/>
      <c r="O431" s="41" t="n"/>
      <c r="P431" s="41" t="n"/>
      <c r="Q431" s="43" t="n"/>
      <c r="R431" s="41" t="n"/>
      <c r="S431" s="41" t="n"/>
      <c r="T431" s="59" t="n"/>
      <c r="U431" s="41" t="n"/>
      <c r="V431" s="41" t="n"/>
      <c r="W431" s="41" t="n"/>
      <c r="X431" s="41" t="n"/>
      <c r="Y431" s="41" t="n"/>
      <c r="Z431" s="41" t="n"/>
      <c r="AA431" s="41" t="n"/>
      <c r="AB431" s="41" t="n"/>
      <c r="AC431" s="41" t="n"/>
      <c r="AD431" s="41" t="n"/>
      <c r="AE431" s="46">
        <f>AC431-AD431</f>
        <v/>
      </c>
      <c r="AF431" s="59" t="n"/>
      <c r="AG431" s="46">
        <f>T431-AF431</f>
        <v/>
      </c>
      <c r="AH431" s="59" t="n"/>
      <c r="AI431" s="46">
        <f>AG431-AH431</f>
        <v/>
      </c>
      <c r="AJ431" s="59" t="n"/>
      <c r="AK431" s="41" t="n"/>
      <c r="AL431" s="49" t="n">
        <v>0</v>
      </c>
      <c r="AM431" s="46">
        <f>SUM(AI431*AL431)</f>
        <v/>
      </c>
      <c r="AN431" s="59" t="n"/>
      <c r="AO431" s="82">
        <f>SUM(AM431-AN431)</f>
        <v/>
      </c>
    </row>
    <row r="432">
      <c r="A432" s="41" t="n"/>
      <c r="B432" s="58" t="n"/>
      <c r="C432" s="41" t="n"/>
      <c r="D432" s="41" t="n"/>
      <c r="E432" s="41" t="n"/>
      <c r="F432" s="41" t="n"/>
      <c r="G432" s="41" t="n"/>
      <c r="H432" s="41" t="n"/>
      <c r="I432" s="41" t="n"/>
      <c r="J432" s="41" t="n"/>
      <c r="K432" s="41" t="n"/>
      <c r="L432" s="41" t="n"/>
      <c r="M432" s="41" t="n"/>
      <c r="N432" s="41" t="n"/>
      <c r="O432" s="41" t="n"/>
      <c r="P432" s="41" t="n"/>
      <c r="Q432" s="43" t="n"/>
      <c r="R432" s="41" t="n"/>
      <c r="S432" s="41" t="n"/>
      <c r="T432" s="59" t="n"/>
      <c r="U432" s="41" t="n"/>
      <c r="V432" s="41" t="n"/>
      <c r="W432" s="41" t="n"/>
      <c r="X432" s="41" t="n"/>
      <c r="Y432" s="41" t="n"/>
      <c r="Z432" s="41" t="n"/>
      <c r="AA432" s="41" t="n"/>
      <c r="AB432" s="41" t="n"/>
      <c r="AC432" s="41" t="n"/>
      <c r="AD432" s="41" t="n"/>
      <c r="AE432" s="46">
        <f>AC432-AD432</f>
        <v/>
      </c>
      <c r="AF432" s="59" t="n"/>
      <c r="AG432" s="46">
        <f>T432-AF432</f>
        <v/>
      </c>
      <c r="AH432" s="59" t="n"/>
      <c r="AI432" s="46">
        <f>AG432-AH432</f>
        <v/>
      </c>
      <c r="AJ432" s="59" t="n"/>
      <c r="AK432" s="41" t="n"/>
      <c r="AL432" s="49" t="n">
        <v>0</v>
      </c>
      <c r="AM432" s="46">
        <f>SUM(AI432*AL432)</f>
        <v/>
      </c>
      <c r="AN432" s="59" t="n"/>
      <c r="AO432" s="82">
        <f>SUM(AM432-AN432)</f>
        <v/>
      </c>
    </row>
    <row r="433">
      <c r="A433" s="41" t="n"/>
      <c r="B433" s="58" t="n"/>
      <c r="C433" s="41" t="n"/>
      <c r="D433" s="41" t="n"/>
      <c r="E433" s="41" t="n"/>
      <c r="F433" s="41" t="n"/>
      <c r="G433" s="41" t="n"/>
      <c r="H433" s="41" t="n"/>
      <c r="I433" s="41" t="n"/>
      <c r="J433" s="41" t="n"/>
      <c r="K433" s="41" t="n"/>
      <c r="L433" s="41" t="n"/>
      <c r="M433" s="41" t="n"/>
      <c r="N433" s="41" t="n"/>
      <c r="O433" s="41" t="n"/>
      <c r="P433" s="41" t="n"/>
      <c r="Q433" s="43" t="n"/>
      <c r="R433" s="41" t="n"/>
      <c r="S433" s="41" t="n"/>
      <c r="T433" s="59" t="n"/>
      <c r="U433" s="41" t="n"/>
      <c r="V433" s="41" t="n"/>
      <c r="W433" s="41" t="n"/>
      <c r="X433" s="41" t="n"/>
      <c r="Y433" s="41" t="n"/>
      <c r="Z433" s="41" t="n"/>
      <c r="AA433" s="41" t="n"/>
      <c r="AB433" s="41" t="n"/>
      <c r="AC433" s="41" t="n"/>
      <c r="AD433" s="41" t="n"/>
      <c r="AE433" s="46">
        <f>AC433-AD433</f>
        <v/>
      </c>
      <c r="AF433" s="59" t="n"/>
      <c r="AG433" s="46">
        <f>T433-AF433</f>
        <v/>
      </c>
      <c r="AH433" s="59" t="n"/>
      <c r="AI433" s="46">
        <f>AG433-AH433</f>
        <v/>
      </c>
      <c r="AJ433" s="59" t="n"/>
      <c r="AK433" s="41" t="n"/>
      <c r="AL433" s="49" t="n">
        <v>0</v>
      </c>
      <c r="AM433" s="46">
        <f>SUM(AI433*AL433)</f>
        <v/>
      </c>
      <c r="AN433" s="59" t="n"/>
      <c r="AO433" s="82">
        <f>SUM(AM433-AN433)</f>
        <v/>
      </c>
    </row>
    <row r="434">
      <c r="A434" s="41" t="n"/>
      <c r="B434" s="58" t="n"/>
      <c r="C434" s="41" t="n"/>
      <c r="D434" s="41" t="n"/>
      <c r="E434" s="41" t="n"/>
      <c r="F434" s="41" t="n"/>
      <c r="G434" s="41" t="n"/>
      <c r="H434" s="41" t="n"/>
      <c r="I434" s="41" t="n"/>
      <c r="J434" s="41" t="n"/>
      <c r="K434" s="41" t="n"/>
      <c r="L434" s="41" t="n"/>
      <c r="M434" s="41" t="n"/>
      <c r="N434" s="41" t="n"/>
      <c r="O434" s="41" t="n"/>
      <c r="P434" s="41" t="n"/>
      <c r="Q434" s="43" t="n"/>
      <c r="R434" s="41" t="n"/>
      <c r="S434" s="41" t="n"/>
      <c r="T434" s="59" t="n"/>
      <c r="U434" s="41" t="n"/>
      <c r="V434" s="41" t="n"/>
      <c r="W434" s="41" t="n"/>
      <c r="X434" s="41" t="n"/>
      <c r="Y434" s="41" t="n"/>
      <c r="Z434" s="41" t="n"/>
      <c r="AA434" s="41" t="n"/>
      <c r="AB434" s="41" t="n"/>
      <c r="AC434" s="41" t="n"/>
      <c r="AD434" s="41" t="n"/>
      <c r="AE434" s="46">
        <f>AC434-AD434</f>
        <v/>
      </c>
      <c r="AF434" s="59" t="n"/>
      <c r="AG434" s="46">
        <f>T434-AF434</f>
        <v/>
      </c>
      <c r="AH434" s="59" t="n"/>
      <c r="AI434" s="46">
        <f>AG434-AH434</f>
        <v/>
      </c>
      <c r="AJ434" s="59" t="n"/>
      <c r="AK434" s="41" t="n"/>
      <c r="AL434" s="49" t="n">
        <v>0</v>
      </c>
      <c r="AM434" s="46">
        <f>SUM(AI434*AL434)</f>
        <v/>
      </c>
      <c r="AN434" s="59" t="n"/>
      <c r="AO434" s="82">
        <f>SUM(AM434-AN434)</f>
        <v/>
      </c>
    </row>
    <row r="435">
      <c r="A435" s="41" t="n"/>
      <c r="B435" s="58" t="n"/>
      <c r="C435" s="41" t="n"/>
      <c r="D435" s="41" t="n"/>
      <c r="E435" s="41" t="n"/>
      <c r="F435" s="41" t="n"/>
      <c r="G435" s="41" t="n"/>
      <c r="H435" s="41" t="n"/>
      <c r="I435" s="41" t="n"/>
      <c r="J435" s="41" t="n"/>
      <c r="K435" s="41" t="n"/>
      <c r="L435" s="41" t="n"/>
      <c r="M435" s="41" t="n"/>
      <c r="N435" s="41" t="n"/>
      <c r="O435" s="41" t="n"/>
      <c r="P435" s="41" t="n"/>
      <c r="Q435" s="43" t="n"/>
      <c r="R435" s="41" t="n"/>
      <c r="S435" s="41" t="n"/>
      <c r="T435" s="59" t="n"/>
      <c r="U435" s="41" t="n"/>
      <c r="V435" s="41" t="n"/>
      <c r="W435" s="41" t="n"/>
      <c r="X435" s="41" t="n"/>
      <c r="Y435" s="41" t="n"/>
      <c r="Z435" s="41" t="n"/>
      <c r="AA435" s="41" t="n"/>
      <c r="AB435" s="41" t="n"/>
      <c r="AC435" s="41" t="n"/>
      <c r="AD435" s="41" t="n"/>
      <c r="AE435" s="46">
        <f>AC435-AD435</f>
        <v/>
      </c>
      <c r="AF435" s="59" t="n"/>
      <c r="AG435" s="46">
        <f>T435-AF435</f>
        <v/>
      </c>
      <c r="AH435" s="59" t="n"/>
      <c r="AI435" s="46">
        <f>AG435-AH435</f>
        <v/>
      </c>
      <c r="AJ435" s="59" t="n"/>
      <c r="AK435" s="41" t="n"/>
      <c r="AL435" s="49" t="n">
        <v>0</v>
      </c>
      <c r="AM435" s="46">
        <f>SUM(AI435*AL435)</f>
        <v/>
      </c>
      <c r="AN435" s="59" t="n"/>
      <c r="AO435" s="82">
        <f>SUM(AM435-AN435)</f>
        <v/>
      </c>
    </row>
    <row r="436">
      <c r="A436" s="41" t="n"/>
      <c r="B436" s="58" t="n"/>
      <c r="C436" s="41" t="n"/>
      <c r="D436" s="41" t="n"/>
      <c r="E436" s="41" t="n"/>
      <c r="F436" s="41" t="n"/>
      <c r="G436" s="41" t="n"/>
      <c r="H436" s="41" t="n"/>
      <c r="I436" s="41" t="n"/>
      <c r="J436" s="41" t="n"/>
      <c r="K436" s="41" t="n"/>
      <c r="L436" s="41" t="n"/>
      <c r="M436" s="41" t="n"/>
      <c r="N436" s="41" t="n"/>
      <c r="O436" s="41" t="n"/>
      <c r="P436" s="41" t="n"/>
      <c r="Q436" s="43" t="n"/>
      <c r="R436" s="41" t="n"/>
      <c r="S436" s="41" t="n"/>
      <c r="T436" s="59" t="n"/>
      <c r="U436" s="41" t="n"/>
      <c r="V436" s="41" t="n"/>
      <c r="W436" s="41" t="n"/>
      <c r="X436" s="41" t="n"/>
      <c r="Y436" s="41" t="n"/>
      <c r="Z436" s="41" t="n"/>
      <c r="AA436" s="41" t="n"/>
      <c r="AB436" s="41" t="n"/>
      <c r="AC436" s="41" t="n"/>
      <c r="AD436" s="41" t="n"/>
      <c r="AE436" s="46">
        <f>AC436-AD436</f>
        <v/>
      </c>
      <c r="AF436" s="59" t="n"/>
      <c r="AG436" s="46">
        <f>T436-AF436</f>
        <v/>
      </c>
      <c r="AH436" s="59" t="n"/>
      <c r="AI436" s="46">
        <f>AG436-AH436</f>
        <v/>
      </c>
      <c r="AJ436" s="59" t="n"/>
      <c r="AK436" s="41" t="n"/>
      <c r="AL436" s="49" t="n">
        <v>0</v>
      </c>
      <c r="AM436" s="46">
        <f>SUM(AI436*AL436)</f>
        <v/>
      </c>
      <c r="AN436" s="59" t="n"/>
      <c r="AO436" s="82">
        <f>SUM(AM436-AN436)</f>
        <v/>
      </c>
    </row>
    <row r="437">
      <c r="A437" s="41" t="n"/>
      <c r="B437" s="58" t="n"/>
      <c r="C437" s="41" t="n"/>
      <c r="D437" s="41" t="n"/>
      <c r="E437" s="41" t="n"/>
      <c r="F437" s="41" t="n"/>
      <c r="G437" s="41" t="n"/>
      <c r="H437" s="41" t="n"/>
      <c r="I437" s="41" t="n"/>
      <c r="J437" s="41" t="n"/>
      <c r="K437" s="41" t="n"/>
      <c r="L437" s="41" t="n"/>
      <c r="M437" s="41" t="n"/>
      <c r="N437" s="41" t="n"/>
      <c r="O437" s="41" t="n"/>
      <c r="P437" s="41" t="n"/>
      <c r="Q437" s="43" t="n"/>
      <c r="R437" s="41" t="n"/>
      <c r="S437" s="41" t="n"/>
      <c r="T437" s="59" t="n"/>
      <c r="U437" s="41" t="n"/>
      <c r="V437" s="41" t="n"/>
      <c r="W437" s="41" t="n"/>
      <c r="X437" s="41" t="n"/>
      <c r="Y437" s="41" t="n"/>
      <c r="Z437" s="41" t="n"/>
      <c r="AA437" s="41" t="n"/>
      <c r="AB437" s="41" t="n"/>
      <c r="AC437" s="41" t="n"/>
      <c r="AD437" s="41" t="n"/>
      <c r="AE437" s="46">
        <f>AC437-AD437</f>
        <v/>
      </c>
      <c r="AF437" s="59" t="n"/>
      <c r="AG437" s="46">
        <f>T437-AF437</f>
        <v/>
      </c>
      <c r="AH437" s="59" t="n"/>
      <c r="AI437" s="46">
        <f>AG437-AH437</f>
        <v/>
      </c>
      <c r="AJ437" s="59" t="n"/>
      <c r="AK437" s="41" t="n"/>
      <c r="AL437" s="49" t="n">
        <v>0</v>
      </c>
      <c r="AM437" s="46">
        <f>SUM(AI437*AL437)</f>
        <v/>
      </c>
      <c r="AN437" s="59" t="n"/>
      <c r="AO437" s="82">
        <f>SUM(AM437-AN437)</f>
        <v/>
      </c>
    </row>
    <row r="438">
      <c r="A438" s="41" t="n"/>
      <c r="B438" s="58" t="n"/>
      <c r="C438" s="41" t="n"/>
      <c r="D438" s="41" t="n"/>
      <c r="E438" s="41" t="n"/>
      <c r="F438" s="41" t="n"/>
      <c r="G438" s="41" t="n"/>
      <c r="H438" s="41" t="n"/>
      <c r="I438" s="41" t="n"/>
      <c r="J438" s="41" t="n"/>
      <c r="K438" s="41" t="n"/>
      <c r="L438" s="41" t="n"/>
      <c r="M438" s="41" t="n"/>
      <c r="N438" s="41" t="n"/>
      <c r="O438" s="41" t="n"/>
      <c r="P438" s="41" t="n"/>
      <c r="Q438" s="43" t="n"/>
      <c r="R438" s="41" t="n"/>
      <c r="S438" s="41" t="n"/>
      <c r="T438" s="59" t="n"/>
      <c r="U438" s="41" t="n"/>
      <c r="V438" s="41" t="n"/>
      <c r="W438" s="41" t="n"/>
      <c r="X438" s="41" t="n"/>
      <c r="Y438" s="41" t="n"/>
      <c r="Z438" s="41" t="n"/>
      <c r="AA438" s="41" t="n"/>
      <c r="AB438" s="41" t="n"/>
      <c r="AC438" s="41" t="n"/>
      <c r="AD438" s="41" t="n"/>
      <c r="AE438" s="46">
        <f>AC438-AD438</f>
        <v/>
      </c>
      <c r="AF438" s="59" t="n"/>
      <c r="AG438" s="46">
        <f>T438-AF438</f>
        <v/>
      </c>
      <c r="AH438" s="59" t="n"/>
      <c r="AI438" s="46">
        <f>AG438-AH438</f>
        <v/>
      </c>
      <c r="AJ438" s="59" t="n"/>
      <c r="AK438" s="41" t="n"/>
      <c r="AL438" s="49" t="n">
        <v>0</v>
      </c>
      <c r="AM438" s="46">
        <f>SUM(AI438*AL438)</f>
        <v/>
      </c>
      <c r="AN438" s="59" t="n"/>
      <c r="AO438" s="82">
        <f>SUM(AM438-AN438)</f>
        <v/>
      </c>
    </row>
    <row r="439">
      <c r="A439" s="41" t="n"/>
      <c r="B439" s="58" t="n"/>
      <c r="C439" s="41" t="n"/>
      <c r="D439" s="41" t="n"/>
      <c r="E439" s="41" t="n"/>
      <c r="F439" s="41" t="n"/>
      <c r="G439" s="41" t="n"/>
      <c r="H439" s="41" t="n"/>
      <c r="I439" s="41" t="n"/>
      <c r="J439" s="41" t="n"/>
      <c r="K439" s="41" t="n"/>
      <c r="L439" s="41" t="n"/>
      <c r="M439" s="41" t="n"/>
      <c r="N439" s="41" t="n"/>
      <c r="O439" s="41" t="n"/>
      <c r="P439" s="41" t="n"/>
      <c r="Q439" s="43" t="n"/>
      <c r="R439" s="41" t="n"/>
      <c r="S439" s="41" t="n"/>
      <c r="T439" s="59" t="n"/>
      <c r="U439" s="41" t="n"/>
      <c r="V439" s="41" t="n"/>
      <c r="W439" s="41" t="n"/>
      <c r="X439" s="41" t="n"/>
      <c r="Y439" s="41" t="n"/>
      <c r="Z439" s="41" t="n"/>
      <c r="AA439" s="41" t="n"/>
      <c r="AB439" s="41" t="n"/>
      <c r="AC439" s="41" t="n"/>
      <c r="AD439" s="41" t="n"/>
      <c r="AE439" s="46">
        <f>AC439-AD439</f>
        <v/>
      </c>
      <c r="AF439" s="59" t="n"/>
      <c r="AG439" s="46">
        <f>T439-AF439</f>
        <v/>
      </c>
      <c r="AH439" s="59" t="n"/>
      <c r="AI439" s="46">
        <f>AG439-AH439</f>
        <v/>
      </c>
      <c r="AJ439" s="59" t="n"/>
      <c r="AK439" s="41" t="n"/>
      <c r="AL439" s="49" t="n">
        <v>0</v>
      </c>
      <c r="AM439" s="46">
        <f>SUM(AI439*AL439)</f>
        <v/>
      </c>
      <c r="AN439" s="59" t="n"/>
      <c r="AO439" s="82">
        <f>SUM(AM439-AN439)</f>
        <v/>
      </c>
    </row>
    <row r="440">
      <c r="A440" s="41" t="n"/>
      <c r="B440" s="58" t="n"/>
      <c r="C440" s="41" t="n"/>
      <c r="D440" s="41" t="n"/>
      <c r="E440" s="41" t="n"/>
      <c r="F440" s="41" t="n"/>
      <c r="G440" s="41" t="n"/>
      <c r="H440" s="41" t="n"/>
      <c r="I440" s="41" t="n"/>
      <c r="J440" s="41" t="n"/>
      <c r="K440" s="41" t="n"/>
      <c r="L440" s="41" t="n"/>
      <c r="M440" s="41" t="n"/>
      <c r="N440" s="41" t="n"/>
      <c r="O440" s="41" t="n"/>
      <c r="P440" s="41" t="n"/>
      <c r="Q440" s="43" t="n"/>
      <c r="R440" s="41" t="n"/>
      <c r="S440" s="41" t="n"/>
      <c r="T440" s="59" t="n"/>
      <c r="U440" s="41" t="n"/>
      <c r="V440" s="41" t="n"/>
      <c r="W440" s="41" t="n"/>
      <c r="X440" s="41" t="n"/>
      <c r="Y440" s="41" t="n"/>
      <c r="Z440" s="41" t="n"/>
      <c r="AA440" s="41" t="n"/>
      <c r="AB440" s="41" t="n"/>
      <c r="AC440" s="41" t="n"/>
      <c r="AD440" s="41" t="n"/>
      <c r="AE440" s="46">
        <f>AC440-AD440</f>
        <v/>
      </c>
      <c r="AF440" s="59" t="n"/>
      <c r="AG440" s="46">
        <f>T440-AF440</f>
        <v/>
      </c>
      <c r="AH440" s="59" t="n"/>
      <c r="AI440" s="46">
        <f>AG440-AH440</f>
        <v/>
      </c>
      <c r="AJ440" s="59" t="n"/>
      <c r="AK440" s="41" t="n"/>
      <c r="AL440" s="49" t="n">
        <v>0</v>
      </c>
      <c r="AM440" s="46">
        <f>SUM(AI440*AL440)</f>
        <v/>
      </c>
      <c r="AN440" s="59" t="n"/>
      <c r="AO440" s="82">
        <f>SUM(AM440-AN440)</f>
        <v/>
      </c>
    </row>
    <row r="441">
      <c r="A441" s="41" t="n"/>
      <c r="B441" s="58" t="n"/>
      <c r="C441" s="41" t="n"/>
      <c r="D441" s="41" t="n"/>
      <c r="E441" s="41" t="n"/>
      <c r="F441" s="41" t="n"/>
      <c r="G441" s="41" t="n"/>
      <c r="H441" s="41" t="n"/>
      <c r="I441" s="41" t="n"/>
      <c r="J441" s="41" t="n"/>
      <c r="K441" s="41" t="n"/>
      <c r="L441" s="41" t="n"/>
      <c r="M441" s="41" t="n"/>
      <c r="N441" s="41" t="n"/>
      <c r="O441" s="41" t="n"/>
      <c r="P441" s="41" t="n"/>
      <c r="Q441" s="43" t="n"/>
      <c r="R441" s="41" t="n"/>
      <c r="S441" s="41" t="n"/>
      <c r="T441" s="59" t="n"/>
      <c r="U441" s="41" t="n"/>
      <c r="V441" s="41" t="n"/>
      <c r="W441" s="41" t="n"/>
      <c r="X441" s="41" t="n"/>
      <c r="Y441" s="41" t="n"/>
      <c r="Z441" s="41" t="n"/>
      <c r="AA441" s="41" t="n"/>
      <c r="AB441" s="41" t="n"/>
      <c r="AC441" s="41" t="n"/>
      <c r="AD441" s="41" t="n"/>
      <c r="AE441" s="46">
        <f>AC441-AD441</f>
        <v/>
      </c>
      <c r="AF441" s="59" t="n"/>
      <c r="AG441" s="46">
        <f>T441-AF441</f>
        <v/>
      </c>
      <c r="AH441" s="59" t="n"/>
      <c r="AI441" s="46">
        <f>AG441-AH441</f>
        <v/>
      </c>
      <c r="AJ441" s="59" t="n"/>
      <c r="AK441" s="41" t="n"/>
      <c r="AL441" s="49" t="n">
        <v>0</v>
      </c>
      <c r="AM441" s="46">
        <f>SUM(AI441*AL441)</f>
        <v/>
      </c>
      <c r="AN441" s="59" t="n"/>
      <c r="AO441" s="82">
        <f>SUM(AM441-AN441)</f>
        <v/>
      </c>
    </row>
    <row r="442">
      <c r="A442" s="41" t="n"/>
      <c r="B442" s="58" t="n"/>
      <c r="C442" s="41" t="n"/>
      <c r="D442" s="41" t="n"/>
      <c r="E442" s="41" t="n"/>
      <c r="F442" s="41" t="n"/>
      <c r="G442" s="41" t="n"/>
      <c r="H442" s="41" t="n"/>
      <c r="I442" s="41" t="n"/>
      <c r="J442" s="41" t="n"/>
      <c r="K442" s="41" t="n"/>
      <c r="L442" s="41" t="n"/>
      <c r="M442" s="41" t="n"/>
      <c r="N442" s="41" t="n"/>
      <c r="O442" s="41" t="n"/>
      <c r="P442" s="41" t="n"/>
      <c r="Q442" s="43" t="n"/>
      <c r="R442" s="41" t="n"/>
      <c r="S442" s="41" t="n"/>
      <c r="T442" s="59" t="n"/>
      <c r="U442" s="41" t="n"/>
      <c r="V442" s="41" t="n"/>
      <c r="W442" s="41" t="n"/>
      <c r="X442" s="41" t="n"/>
      <c r="Y442" s="41" t="n"/>
      <c r="Z442" s="41" t="n"/>
      <c r="AA442" s="41" t="n"/>
      <c r="AB442" s="41" t="n"/>
      <c r="AC442" s="41" t="n"/>
      <c r="AD442" s="41" t="n"/>
      <c r="AE442" s="46">
        <f>AC442-AD442</f>
        <v/>
      </c>
      <c r="AF442" s="59" t="n"/>
      <c r="AG442" s="46">
        <f>T442-AF442</f>
        <v/>
      </c>
      <c r="AH442" s="59" t="n"/>
      <c r="AI442" s="46">
        <f>AG442-AH442</f>
        <v/>
      </c>
      <c r="AJ442" s="59" t="n"/>
      <c r="AK442" s="41" t="n"/>
      <c r="AL442" s="49" t="n">
        <v>0</v>
      </c>
      <c r="AM442" s="46">
        <f>SUM(AI442*AL442)</f>
        <v/>
      </c>
      <c r="AN442" s="59" t="n"/>
      <c r="AO442" s="82">
        <f>SUM(AM442-AN442)</f>
        <v/>
      </c>
    </row>
    <row r="443">
      <c r="A443" s="41" t="n"/>
      <c r="B443" s="58" t="n"/>
      <c r="C443" s="41" t="n"/>
      <c r="D443" s="41" t="n"/>
      <c r="E443" s="41" t="n"/>
      <c r="F443" s="41" t="n"/>
      <c r="G443" s="41" t="n"/>
      <c r="H443" s="41" t="n"/>
      <c r="I443" s="41" t="n"/>
      <c r="J443" s="41" t="n"/>
      <c r="K443" s="41" t="n"/>
      <c r="L443" s="41" t="n"/>
      <c r="M443" s="41" t="n"/>
      <c r="N443" s="41" t="n"/>
      <c r="O443" s="41" t="n"/>
      <c r="P443" s="41" t="n"/>
      <c r="Q443" s="43" t="n"/>
      <c r="R443" s="41" t="n"/>
      <c r="S443" s="41" t="n"/>
      <c r="T443" s="59" t="n"/>
      <c r="U443" s="41" t="n"/>
      <c r="V443" s="41" t="n"/>
      <c r="W443" s="41" t="n"/>
      <c r="X443" s="41" t="n"/>
      <c r="Y443" s="41" t="n"/>
      <c r="Z443" s="41" t="n"/>
      <c r="AA443" s="41" t="n"/>
      <c r="AB443" s="41" t="n"/>
      <c r="AC443" s="41" t="n"/>
      <c r="AD443" s="41" t="n"/>
      <c r="AE443" s="46">
        <f>AC443-AD443</f>
        <v/>
      </c>
      <c r="AF443" s="59" t="n"/>
      <c r="AG443" s="46">
        <f>T443-AF443</f>
        <v/>
      </c>
      <c r="AH443" s="59" t="n"/>
      <c r="AI443" s="46">
        <f>AG443-AH443</f>
        <v/>
      </c>
      <c r="AJ443" s="59" t="n"/>
      <c r="AK443" s="41" t="n"/>
      <c r="AL443" s="49" t="n">
        <v>0</v>
      </c>
      <c r="AM443" s="46">
        <f>SUM(AI443*AL443)</f>
        <v/>
      </c>
      <c r="AN443" s="59" t="n"/>
      <c r="AO443" s="82">
        <f>SUM(AM443-AN443)</f>
        <v/>
      </c>
    </row>
    <row r="444">
      <c r="A444" s="41" t="n"/>
      <c r="B444" s="58" t="n"/>
      <c r="C444" s="41" t="n"/>
      <c r="D444" s="41" t="n"/>
      <c r="E444" s="41" t="n"/>
      <c r="F444" s="41" t="n"/>
      <c r="G444" s="41" t="n"/>
      <c r="H444" s="41" t="n"/>
      <c r="I444" s="41" t="n"/>
      <c r="J444" s="41" t="n"/>
      <c r="K444" s="41" t="n"/>
      <c r="L444" s="41" t="n"/>
      <c r="M444" s="41" t="n"/>
      <c r="N444" s="41" t="n"/>
      <c r="O444" s="41" t="n"/>
      <c r="P444" s="41" t="n"/>
      <c r="Q444" s="43" t="n"/>
      <c r="R444" s="41" t="n"/>
      <c r="S444" s="41" t="n"/>
      <c r="T444" s="59" t="n"/>
      <c r="U444" s="41" t="n"/>
      <c r="V444" s="41" t="n"/>
      <c r="W444" s="41" t="n"/>
      <c r="X444" s="41" t="n"/>
      <c r="Y444" s="41" t="n"/>
      <c r="Z444" s="41" t="n"/>
      <c r="AA444" s="41" t="n"/>
      <c r="AB444" s="41" t="n"/>
      <c r="AC444" s="41" t="n"/>
      <c r="AD444" s="41" t="n"/>
      <c r="AE444" s="46">
        <f>AC444-AD444</f>
        <v/>
      </c>
      <c r="AF444" s="59" t="n"/>
      <c r="AG444" s="46">
        <f>T444-AF444</f>
        <v/>
      </c>
      <c r="AH444" s="59" t="n"/>
      <c r="AI444" s="46">
        <f>AG444-AH444</f>
        <v/>
      </c>
      <c r="AJ444" s="59" t="n"/>
      <c r="AK444" s="41" t="n"/>
      <c r="AL444" s="49" t="n">
        <v>0</v>
      </c>
      <c r="AM444" s="46">
        <f>SUM(AI444*AL444)</f>
        <v/>
      </c>
      <c r="AN444" s="59" t="n"/>
      <c r="AO444" s="82">
        <f>SUM(AM444-AN444)</f>
        <v/>
      </c>
    </row>
    <row r="445">
      <c r="A445" s="41" t="n"/>
      <c r="B445" s="58" t="n"/>
      <c r="C445" s="41" t="n"/>
      <c r="D445" s="41" t="n"/>
      <c r="E445" s="41" t="n"/>
      <c r="F445" s="41" t="n"/>
      <c r="G445" s="41" t="n"/>
      <c r="H445" s="41" t="n"/>
      <c r="I445" s="41" t="n"/>
      <c r="J445" s="41" t="n"/>
      <c r="K445" s="41" t="n"/>
      <c r="L445" s="41" t="n"/>
      <c r="M445" s="41" t="n"/>
      <c r="N445" s="41" t="n"/>
      <c r="O445" s="41" t="n"/>
      <c r="P445" s="41" t="n"/>
      <c r="Q445" s="43" t="n"/>
      <c r="R445" s="41" t="n"/>
      <c r="S445" s="41" t="n"/>
      <c r="T445" s="59" t="n"/>
      <c r="U445" s="41" t="n"/>
      <c r="V445" s="41" t="n"/>
      <c r="W445" s="41" t="n"/>
      <c r="X445" s="41" t="n"/>
      <c r="Y445" s="41" t="n"/>
      <c r="Z445" s="41" t="n"/>
      <c r="AA445" s="41" t="n"/>
      <c r="AB445" s="41" t="n"/>
      <c r="AC445" s="41" t="n"/>
      <c r="AD445" s="41" t="n"/>
      <c r="AE445" s="46">
        <f>AC445-AD445</f>
        <v/>
      </c>
      <c r="AF445" s="59" t="n"/>
      <c r="AG445" s="46">
        <f>T445-AF445</f>
        <v/>
      </c>
      <c r="AH445" s="59" t="n"/>
      <c r="AI445" s="46">
        <f>AG445-AH445</f>
        <v/>
      </c>
      <c r="AJ445" s="59" t="n"/>
      <c r="AK445" s="41" t="n"/>
      <c r="AL445" s="49" t="n">
        <v>0</v>
      </c>
      <c r="AM445" s="46">
        <f>SUM(AI445*AL445)</f>
        <v/>
      </c>
      <c r="AN445" s="59" t="n"/>
      <c r="AO445" s="82">
        <f>SUM(AM445-AN445)</f>
        <v/>
      </c>
    </row>
    <row r="446">
      <c r="A446" s="41" t="n"/>
      <c r="B446" s="58" t="n"/>
      <c r="C446" s="41" t="n"/>
      <c r="D446" s="41" t="n"/>
      <c r="E446" s="41" t="n"/>
      <c r="F446" s="41" t="n"/>
      <c r="G446" s="41" t="n"/>
      <c r="H446" s="41" t="n"/>
      <c r="I446" s="41" t="n"/>
      <c r="J446" s="41" t="n"/>
      <c r="K446" s="41" t="n"/>
      <c r="L446" s="41" t="n"/>
      <c r="M446" s="41" t="n"/>
      <c r="N446" s="41" t="n"/>
      <c r="O446" s="41" t="n"/>
      <c r="P446" s="41" t="n"/>
      <c r="Q446" s="43" t="n"/>
      <c r="R446" s="41" t="n"/>
      <c r="S446" s="41" t="n"/>
      <c r="T446" s="59" t="n"/>
      <c r="U446" s="41" t="n"/>
      <c r="V446" s="41" t="n"/>
      <c r="W446" s="41" t="n"/>
      <c r="X446" s="41" t="n"/>
      <c r="Y446" s="41" t="n"/>
      <c r="Z446" s="41" t="n"/>
      <c r="AA446" s="41" t="n"/>
      <c r="AB446" s="41" t="n"/>
      <c r="AC446" s="41" t="n"/>
      <c r="AD446" s="41" t="n"/>
      <c r="AE446" s="46">
        <f>AC446-AD446</f>
        <v/>
      </c>
      <c r="AF446" s="59" t="n"/>
      <c r="AG446" s="46">
        <f>T446-AF446</f>
        <v/>
      </c>
      <c r="AH446" s="59" t="n"/>
      <c r="AI446" s="46">
        <f>AG446-AH446</f>
        <v/>
      </c>
      <c r="AJ446" s="59" t="n"/>
      <c r="AK446" s="41" t="n"/>
      <c r="AL446" s="49" t="n">
        <v>0</v>
      </c>
      <c r="AM446" s="46">
        <f>SUM(AI446*AL446)</f>
        <v/>
      </c>
      <c r="AN446" s="59" t="n"/>
      <c r="AO446" s="82">
        <f>SUM(AM446-AN446)</f>
        <v/>
      </c>
    </row>
    <row r="447">
      <c r="A447" s="41" t="n"/>
      <c r="B447" s="58" t="n"/>
      <c r="C447" s="41" t="n"/>
      <c r="D447" s="41" t="n"/>
      <c r="E447" s="41" t="n"/>
      <c r="F447" s="41" t="n"/>
      <c r="G447" s="41" t="n"/>
      <c r="H447" s="41" t="n"/>
      <c r="I447" s="41" t="n"/>
      <c r="J447" s="41" t="n"/>
      <c r="K447" s="41" t="n"/>
      <c r="L447" s="41" t="n"/>
      <c r="M447" s="41" t="n"/>
      <c r="N447" s="41" t="n"/>
      <c r="O447" s="41" t="n"/>
      <c r="P447" s="41" t="n"/>
      <c r="Q447" s="43" t="n"/>
      <c r="R447" s="41" t="n"/>
      <c r="S447" s="41" t="n"/>
      <c r="T447" s="59" t="n"/>
      <c r="U447" s="41" t="n"/>
      <c r="V447" s="41" t="n"/>
      <c r="W447" s="41" t="n"/>
      <c r="X447" s="41" t="n"/>
      <c r="Y447" s="41" t="n"/>
      <c r="Z447" s="41" t="n"/>
      <c r="AA447" s="41" t="n"/>
      <c r="AB447" s="41" t="n"/>
      <c r="AC447" s="41" t="n"/>
      <c r="AD447" s="41" t="n"/>
      <c r="AE447" s="46">
        <f>AC447-AD447</f>
        <v/>
      </c>
      <c r="AF447" s="59" t="n"/>
      <c r="AG447" s="46">
        <f>T447-AF447</f>
        <v/>
      </c>
      <c r="AH447" s="59" t="n"/>
      <c r="AI447" s="46">
        <f>AG447-AH447</f>
        <v/>
      </c>
      <c r="AJ447" s="59" t="n"/>
      <c r="AK447" s="41" t="n"/>
      <c r="AL447" s="49" t="n">
        <v>0</v>
      </c>
      <c r="AM447" s="46">
        <f>SUM(AI447*AL447)</f>
        <v/>
      </c>
      <c r="AN447" s="59" t="n"/>
      <c r="AO447" s="82">
        <f>SUM(AM447-AN447)</f>
        <v/>
      </c>
    </row>
    <row r="448">
      <c r="A448" s="41" t="n"/>
      <c r="B448" s="58" t="n"/>
      <c r="C448" s="41" t="n"/>
      <c r="D448" s="41" t="n"/>
      <c r="E448" s="41" t="n"/>
      <c r="F448" s="41" t="n"/>
      <c r="G448" s="41" t="n"/>
      <c r="H448" s="41" t="n"/>
      <c r="I448" s="41" t="n"/>
      <c r="J448" s="41" t="n"/>
      <c r="K448" s="41" t="n"/>
      <c r="L448" s="41" t="n"/>
      <c r="M448" s="41" t="n"/>
      <c r="N448" s="41" t="n"/>
      <c r="O448" s="41" t="n"/>
      <c r="P448" s="41" t="n"/>
      <c r="Q448" s="43" t="n"/>
      <c r="R448" s="41" t="n"/>
      <c r="S448" s="41" t="n"/>
      <c r="T448" s="59" t="n"/>
      <c r="U448" s="41" t="n"/>
      <c r="V448" s="41" t="n"/>
      <c r="W448" s="41" t="n"/>
      <c r="X448" s="41" t="n"/>
      <c r="Y448" s="41" t="n"/>
      <c r="Z448" s="41" t="n"/>
      <c r="AA448" s="41" t="n"/>
      <c r="AB448" s="41" t="n"/>
      <c r="AC448" s="41" t="n"/>
      <c r="AD448" s="41" t="n"/>
      <c r="AE448" s="46">
        <f>AC448-AD448</f>
        <v/>
      </c>
      <c r="AF448" s="59" t="n"/>
      <c r="AG448" s="46">
        <f>T448-AF448</f>
        <v/>
      </c>
      <c r="AH448" s="59" t="n"/>
      <c r="AI448" s="46">
        <f>AG448-AH448</f>
        <v/>
      </c>
      <c r="AJ448" s="59" t="n"/>
      <c r="AK448" s="41" t="n"/>
      <c r="AL448" s="49" t="n">
        <v>0</v>
      </c>
      <c r="AM448" s="46">
        <f>SUM(AI448*AL448)</f>
        <v/>
      </c>
      <c r="AN448" s="59" t="n"/>
      <c r="AO448" s="82">
        <f>SUM(AM448-AN448)</f>
        <v/>
      </c>
    </row>
    <row r="449">
      <c r="A449" s="41" t="n"/>
      <c r="B449" s="58" t="n"/>
      <c r="C449" s="41" t="n"/>
      <c r="D449" s="41" t="n"/>
      <c r="E449" s="41" t="n"/>
      <c r="F449" s="41" t="n"/>
      <c r="G449" s="41" t="n"/>
      <c r="H449" s="41" t="n"/>
      <c r="I449" s="41" t="n"/>
      <c r="J449" s="41" t="n"/>
      <c r="K449" s="41" t="n"/>
      <c r="L449" s="41" t="n"/>
      <c r="M449" s="41" t="n"/>
      <c r="N449" s="41" t="n"/>
      <c r="O449" s="41" t="n"/>
      <c r="P449" s="41" t="n"/>
      <c r="Q449" s="43" t="n"/>
      <c r="R449" s="41" t="n"/>
      <c r="S449" s="41" t="n"/>
      <c r="T449" s="59" t="n"/>
      <c r="U449" s="41" t="n"/>
      <c r="V449" s="41" t="n"/>
      <c r="W449" s="41" t="n"/>
      <c r="X449" s="41" t="n"/>
      <c r="Y449" s="41" t="n"/>
      <c r="Z449" s="41" t="n"/>
      <c r="AA449" s="41" t="n"/>
      <c r="AB449" s="41" t="n"/>
      <c r="AC449" s="41" t="n"/>
      <c r="AD449" s="41" t="n"/>
      <c r="AE449" s="46">
        <f>AC449-AD449</f>
        <v/>
      </c>
      <c r="AF449" s="59" t="n"/>
      <c r="AG449" s="46">
        <f>T449-AF449</f>
        <v/>
      </c>
      <c r="AH449" s="59" t="n"/>
      <c r="AI449" s="46">
        <f>AG449-AH449</f>
        <v/>
      </c>
      <c r="AJ449" s="59" t="n"/>
      <c r="AK449" s="41" t="n"/>
      <c r="AL449" s="49" t="n">
        <v>0</v>
      </c>
      <c r="AM449" s="46">
        <f>SUM(AI449*AL449)</f>
        <v/>
      </c>
      <c r="AN449" s="59" t="n"/>
      <c r="AO449" s="82">
        <f>SUM(AM449-AN449)</f>
        <v/>
      </c>
    </row>
    <row r="450">
      <c r="A450" s="41" t="n"/>
      <c r="B450" s="58" t="n"/>
      <c r="C450" s="41" t="n"/>
      <c r="D450" s="41" t="n"/>
      <c r="E450" s="41" t="n"/>
      <c r="F450" s="41" t="n"/>
      <c r="G450" s="41" t="n"/>
      <c r="H450" s="41" t="n"/>
      <c r="I450" s="41" t="n"/>
      <c r="J450" s="41" t="n"/>
      <c r="K450" s="41" t="n"/>
      <c r="L450" s="41" t="n"/>
      <c r="M450" s="41" t="n"/>
      <c r="N450" s="41" t="n"/>
      <c r="O450" s="41" t="n"/>
      <c r="P450" s="41" t="n"/>
      <c r="Q450" s="43" t="n"/>
      <c r="R450" s="41" t="n"/>
      <c r="S450" s="41" t="n"/>
      <c r="T450" s="59" t="n"/>
      <c r="U450" s="41" t="n"/>
      <c r="V450" s="41" t="n"/>
      <c r="W450" s="41" t="n"/>
      <c r="X450" s="41" t="n"/>
      <c r="Y450" s="41" t="n"/>
      <c r="Z450" s="41" t="n"/>
      <c r="AA450" s="41" t="n"/>
      <c r="AB450" s="41" t="n"/>
      <c r="AC450" s="41" t="n"/>
      <c r="AD450" s="41" t="n"/>
      <c r="AE450" s="46">
        <f>AC450-AD450</f>
        <v/>
      </c>
      <c r="AF450" s="59" t="n"/>
      <c r="AG450" s="46">
        <f>T450-AF450</f>
        <v/>
      </c>
      <c r="AH450" s="59" t="n"/>
      <c r="AI450" s="46">
        <f>AG450-AH450</f>
        <v/>
      </c>
      <c r="AJ450" s="59" t="n"/>
      <c r="AK450" s="41" t="n"/>
      <c r="AL450" s="49" t="n">
        <v>0</v>
      </c>
      <c r="AM450" s="46">
        <f>SUM(AI450*AL450)</f>
        <v/>
      </c>
      <c r="AN450" s="59" t="n"/>
      <c r="AO450" s="82">
        <f>SUM(AM450-AN450)</f>
        <v/>
      </c>
    </row>
    <row r="451">
      <c r="A451" s="41" t="n"/>
      <c r="B451" s="58" t="n"/>
      <c r="C451" s="41" t="n"/>
      <c r="D451" s="41" t="n"/>
      <c r="E451" s="41" t="n"/>
      <c r="F451" s="41" t="n"/>
      <c r="G451" s="41" t="n"/>
      <c r="H451" s="41" t="n"/>
      <c r="I451" s="41" t="n"/>
      <c r="J451" s="41" t="n"/>
      <c r="K451" s="41" t="n"/>
      <c r="L451" s="41" t="n"/>
      <c r="M451" s="41" t="n"/>
      <c r="N451" s="41" t="n"/>
      <c r="O451" s="41" t="n"/>
      <c r="P451" s="41" t="n"/>
      <c r="Q451" s="43" t="n"/>
      <c r="R451" s="41" t="n"/>
      <c r="S451" s="41" t="n"/>
      <c r="T451" s="59" t="n"/>
      <c r="U451" s="41" t="n"/>
      <c r="V451" s="41" t="n"/>
      <c r="W451" s="41" t="n"/>
      <c r="X451" s="41" t="n"/>
      <c r="Y451" s="41" t="n"/>
      <c r="Z451" s="41" t="n"/>
      <c r="AA451" s="41" t="n"/>
      <c r="AB451" s="41" t="n"/>
      <c r="AC451" s="41" t="n"/>
      <c r="AD451" s="41" t="n"/>
      <c r="AE451" s="46">
        <f>AC451-AD451</f>
        <v/>
      </c>
      <c r="AF451" s="59" t="n"/>
      <c r="AG451" s="46">
        <f>T451-AF451</f>
        <v/>
      </c>
      <c r="AH451" s="59" t="n"/>
      <c r="AI451" s="46">
        <f>AG451-AH451</f>
        <v/>
      </c>
      <c r="AJ451" s="59" t="n"/>
      <c r="AK451" s="41" t="n"/>
      <c r="AL451" s="49" t="n">
        <v>0</v>
      </c>
      <c r="AM451" s="46">
        <f>SUM(AI451*AL451)</f>
        <v/>
      </c>
      <c r="AN451" s="59" t="n"/>
      <c r="AO451" s="82">
        <f>SUM(AM451-AN451)</f>
        <v/>
      </c>
    </row>
    <row r="452">
      <c r="A452" s="41" t="n"/>
      <c r="B452" s="58" t="n"/>
      <c r="C452" s="41" t="n"/>
      <c r="D452" s="41" t="n"/>
      <c r="E452" s="41" t="n"/>
      <c r="F452" s="41" t="n"/>
      <c r="G452" s="41" t="n"/>
      <c r="H452" s="41" t="n"/>
      <c r="I452" s="41" t="n"/>
      <c r="J452" s="41" t="n"/>
      <c r="K452" s="41" t="n"/>
      <c r="L452" s="41" t="n"/>
      <c r="M452" s="41" t="n"/>
      <c r="N452" s="41" t="n"/>
      <c r="O452" s="41" t="n"/>
      <c r="P452" s="41" t="n"/>
      <c r="Q452" s="43" t="n"/>
      <c r="R452" s="41" t="n"/>
      <c r="S452" s="41" t="n"/>
      <c r="T452" s="59" t="n"/>
      <c r="U452" s="41" t="n"/>
      <c r="V452" s="41" t="n"/>
      <c r="W452" s="41" t="n"/>
      <c r="X452" s="41" t="n"/>
      <c r="Y452" s="41" t="n"/>
      <c r="Z452" s="41" t="n"/>
      <c r="AA452" s="41" t="n"/>
      <c r="AB452" s="41" t="n"/>
      <c r="AC452" s="41" t="n"/>
      <c r="AD452" s="41" t="n"/>
      <c r="AE452" s="46">
        <f>AC452-AD452</f>
        <v/>
      </c>
      <c r="AF452" s="59" t="n"/>
      <c r="AG452" s="46">
        <f>T452-AF452</f>
        <v/>
      </c>
      <c r="AH452" s="59" t="n"/>
      <c r="AI452" s="46">
        <f>AG452-AH452</f>
        <v/>
      </c>
      <c r="AJ452" s="59" t="n"/>
      <c r="AK452" s="41" t="n"/>
      <c r="AL452" s="49" t="n">
        <v>0</v>
      </c>
      <c r="AM452" s="46">
        <f>SUM(AI452*AL452)</f>
        <v/>
      </c>
      <c r="AN452" s="59" t="n"/>
      <c r="AO452" s="82">
        <f>SUM(AM452-AN452)</f>
        <v/>
      </c>
    </row>
    <row r="453">
      <c r="A453" s="41" t="n"/>
      <c r="B453" s="58" t="n"/>
      <c r="C453" s="41" t="n"/>
      <c r="D453" s="41" t="n"/>
      <c r="E453" s="41" t="n"/>
      <c r="F453" s="41" t="n"/>
      <c r="G453" s="41" t="n"/>
      <c r="H453" s="41" t="n"/>
      <c r="I453" s="41" t="n"/>
      <c r="J453" s="41" t="n"/>
      <c r="K453" s="41" t="n"/>
      <c r="L453" s="41" t="n"/>
      <c r="M453" s="41" t="n"/>
      <c r="N453" s="41" t="n"/>
      <c r="O453" s="41" t="n"/>
      <c r="P453" s="41" t="n"/>
      <c r="Q453" s="43" t="n"/>
      <c r="R453" s="41" t="n"/>
      <c r="S453" s="41" t="n"/>
      <c r="T453" s="59" t="n"/>
      <c r="U453" s="41" t="n"/>
      <c r="V453" s="41" t="n"/>
      <c r="W453" s="41" t="n"/>
      <c r="X453" s="41" t="n"/>
      <c r="Y453" s="41" t="n"/>
      <c r="Z453" s="41" t="n"/>
      <c r="AA453" s="41" t="n"/>
      <c r="AB453" s="41" t="n"/>
      <c r="AC453" s="41" t="n"/>
      <c r="AD453" s="41" t="n"/>
      <c r="AE453" s="46">
        <f>AC453-AD453</f>
        <v/>
      </c>
      <c r="AF453" s="59" t="n"/>
      <c r="AG453" s="46">
        <f>T453-AF453</f>
        <v/>
      </c>
      <c r="AH453" s="59" t="n"/>
      <c r="AI453" s="46">
        <f>AG453-AH453</f>
        <v/>
      </c>
      <c r="AJ453" s="59" t="n"/>
      <c r="AK453" s="41" t="n"/>
      <c r="AL453" s="49" t="n">
        <v>0</v>
      </c>
      <c r="AM453" s="46">
        <f>SUM(AI453*AL453)</f>
        <v/>
      </c>
      <c r="AN453" s="59" t="n"/>
      <c r="AO453" s="82">
        <f>SUM(AM453-AN453)</f>
        <v/>
      </c>
    </row>
    <row r="454">
      <c r="A454" s="41" t="n"/>
      <c r="B454" s="58" t="n"/>
      <c r="C454" s="41" t="n"/>
      <c r="D454" s="41" t="n"/>
      <c r="E454" s="41" t="n"/>
      <c r="F454" s="41" t="n"/>
      <c r="G454" s="41" t="n"/>
      <c r="H454" s="41" t="n"/>
      <c r="I454" s="41" t="n"/>
      <c r="J454" s="41" t="n"/>
      <c r="K454" s="41" t="n"/>
      <c r="L454" s="41" t="n"/>
      <c r="M454" s="41" t="n"/>
      <c r="N454" s="41" t="n"/>
      <c r="O454" s="41" t="n"/>
      <c r="P454" s="41" t="n"/>
      <c r="Q454" s="43" t="n"/>
      <c r="R454" s="41" t="n"/>
      <c r="S454" s="41" t="n"/>
      <c r="T454" s="59" t="n"/>
      <c r="U454" s="41" t="n"/>
      <c r="V454" s="41" t="n"/>
      <c r="W454" s="41" t="n"/>
      <c r="X454" s="41" t="n"/>
      <c r="Y454" s="41" t="n"/>
      <c r="Z454" s="41" t="n"/>
      <c r="AA454" s="41" t="n"/>
      <c r="AB454" s="41" t="n"/>
      <c r="AC454" s="41" t="n"/>
      <c r="AD454" s="41" t="n"/>
      <c r="AE454" s="46">
        <f>AC454-AD454</f>
        <v/>
      </c>
      <c r="AF454" s="59" t="n"/>
      <c r="AG454" s="46">
        <f>T454-AF454</f>
        <v/>
      </c>
      <c r="AH454" s="59" t="n"/>
      <c r="AI454" s="46">
        <f>AG454-AH454</f>
        <v/>
      </c>
      <c r="AJ454" s="59" t="n"/>
      <c r="AK454" s="41" t="n"/>
      <c r="AL454" s="49" t="n">
        <v>0</v>
      </c>
      <c r="AM454" s="46">
        <f>SUM(AI454*AL454)</f>
        <v/>
      </c>
      <c r="AN454" s="59" t="n"/>
      <c r="AO454" s="82">
        <f>SUM(AM454-AN454)</f>
        <v/>
      </c>
    </row>
    <row r="455">
      <c r="A455" s="41" t="n"/>
      <c r="B455" s="58" t="n"/>
      <c r="C455" s="41" t="n"/>
      <c r="D455" s="41" t="n"/>
      <c r="E455" s="41" t="n"/>
      <c r="F455" s="41" t="n"/>
      <c r="G455" s="41" t="n"/>
      <c r="H455" s="41" t="n"/>
      <c r="I455" s="41" t="n"/>
      <c r="J455" s="41" t="n"/>
      <c r="K455" s="41" t="n"/>
      <c r="L455" s="41" t="n"/>
      <c r="M455" s="41" t="n"/>
      <c r="N455" s="41" t="n"/>
      <c r="O455" s="41" t="n"/>
      <c r="P455" s="41" t="n"/>
      <c r="Q455" s="43" t="n"/>
      <c r="R455" s="41" t="n"/>
      <c r="S455" s="41" t="n"/>
      <c r="T455" s="59" t="n"/>
      <c r="U455" s="41" t="n"/>
      <c r="V455" s="41" t="n"/>
      <c r="W455" s="41" t="n"/>
      <c r="X455" s="41" t="n"/>
      <c r="Y455" s="41" t="n"/>
      <c r="Z455" s="41" t="n"/>
      <c r="AA455" s="41" t="n"/>
      <c r="AB455" s="41" t="n"/>
      <c r="AC455" s="41" t="n"/>
      <c r="AD455" s="41" t="n"/>
      <c r="AE455" s="46">
        <f>AC455-AD455</f>
        <v/>
      </c>
      <c r="AF455" s="59" t="n"/>
      <c r="AG455" s="46">
        <f>T455-AF455</f>
        <v/>
      </c>
      <c r="AH455" s="59" t="n"/>
      <c r="AI455" s="46">
        <f>AG455-AH455</f>
        <v/>
      </c>
      <c r="AJ455" s="59" t="n"/>
      <c r="AK455" s="41" t="n"/>
      <c r="AL455" s="49" t="n">
        <v>0</v>
      </c>
      <c r="AM455" s="46">
        <f>SUM(AI455*AL455)</f>
        <v/>
      </c>
      <c r="AN455" s="59" t="n"/>
      <c r="AO455" s="82">
        <f>SUM(AM455-AN455)</f>
        <v/>
      </c>
    </row>
    <row r="456">
      <c r="A456" s="41" t="n"/>
      <c r="B456" s="58" t="n"/>
      <c r="C456" s="41" t="n"/>
      <c r="D456" s="41" t="n"/>
      <c r="E456" s="41" t="n"/>
      <c r="F456" s="41" t="n"/>
      <c r="G456" s="41" t="n"/>
      <c r="H456" s="41" t="n"/>
      <c r="I456" s="41" t="n"/>
      <c r="J456" s="41" t="n"/>
      <c r="K456" s="41" t="n"/>
      <c r="L456" s="41" t="n"/>
      <c r="M456" s="41" t="n"/>
      <c r="N456" s="41" t="n"/>
      <c r="O456" s="41" t="n"/>
      <c r="P456" s="41" t="n"/>
      <c r="Q456" s="43" t="n"/>
      <c r="R456" s="41" t="n"/>
      <c r="S456" s="41" t="n"/>
      <c r="T456" s="59" t="n"/>
      <c r="U456" s="41" t="n"/>
      <c r="V456" s="41" t="n"/>
      <c r="W456" s="41" t="n"/>
      <c r="X456" s="41" t="n"/>
      <c r="Y456" s="41" t="n"/>
      <c r="Z456" s="41" t="n"/>
      <c r="AA456" s="41" t="n"/>
      <c r="AB456" s="41" t="n"/>
      <c r="AC456" s="41" t="n"/>
      <c r="AD456" s="41" t="n"/>
      <c r="AE456" s="46">
        <f>AC456-AD456</f>
        <v/>
      </c>
      <c r="AF456" s="59" t="n"/>
      <c r="AG456" s="46">
        <f>T456-AF456</f>
        <v/>
      </c>
      <c r="AH456" s="59" t="n"/>
      <c r="AI456" s="46">
        <f>AG456-AH456</f>
        <v/>
      </c>
      <c r="AJ456" s="59" t="n"/>
      <c r="AK456" s="41" t="n"/>
      <c r="AL456" s="49" t="n">
        <v>0</v>
      </c>
      <c r="AM456" s="46">
        <f>SUM(AI456*AL456)</f>
        <v/>
      </c>
      <c r="AN456" s="59" t="n"/>
      <c r="AO456" s="82">
        <f>SUM(AM456-AN456)</f>
        <v/>
      </c>
    </row>
    <row r="457">
      <c r="A457" s="41" t="n"/>
      <c r="B457" s="58" t="n"/>
      <c r="C457" s="41" t="n"/>
      <c r="D457" s="41" t="n"/>
      <c r="E457" s="41" t="n"/>
      <c r="F457" s="41" t="n"/>
      <c r="G457" s="41" t="n"/>
      <c r="H457" s="41" t="n"/>
      <c r="I457" s="41" t="n"/>
      <c r="J457" s="41" t="n"/>
      <c r="K457" s="41" t="n"/>
      <c r="L457" s="41" t="n"/>
      <c r="M457" s="41" t="n"/>
      <c r="N457" s="41" t="n"/>
      <c r="O457" s="41" t="n"/>
      <c r="P457" s="41" t="n"/>
      <c r="Q457" s="43" t="n"/>
      <c r="R457" s="41" t="n"/>
      <c r="S457" s="41" t="n"/>
      <c r="T457" s="59" t="n"/>
      <c r="U457" s="41" t="n"/>
      <c r="V457" s="41" t="n"/>
      <c r="W457" s="41" t="n"/>
      <c r="X457" s="41" t="n"/>
      <c r="Y457" s="41" t="n"/>
      <c r="Z457" s="41" t="n"/>
      <c r="AA457" s="41" t="n"/>
      <c r="AB457" s="41" t="n"/>
      <c r="AC457" s="41" t="n"/>
      <c r="AD457" s="41" t="n"/>
      <c r="AE457" s="46">
        <f>AC457-AD457</f>
        <v/>
      </c>
      <c r="AF457" s="59" t="n"/>
      <c r="AG457" s="46">
        <f>T457-AF457</f>
        <v/>
      </c>
      <c r="AH457" s="59" t="n"/>
      <c r="AI457" s="46">
        <f>AG457-AH457</f>
        <v/>
      </c>
      <c r="AJ457" s="59" t="n"/>
      <c r="AK457" s="41" t="n"/>
      <c r="AL457" s="49" t="n">
        <v>0</v>
      </c>
      <c r="AM457" s="46">
        <f>SUM(AI457*AL457)</f>
        <v/>
      </c>
      <c r="AN457" s="59" t="n"/>
      <c r="AO457" s="82">
        <f>SUM(AM457-AN457)</f>
        <v/>
      </c>
    </row>
    <row r="458">
      <c r="A458" s="41" t="n"/>
      <c r="B458" s="58" t="n"/>
      <c r="C458" s="41" t="n"/>
      <c r="D458" s="41" t="n"/>
      <c r="E458" s="41" t="n"/>
      <c r="F458" s="41" t="n"/>
      <c r="G458" s="41" t="n"/>
      <c r="H458" s="41" t="n"/>
      <c r="I458" s="41" t="n"/>
      <c r="J458" s="41" t="n"/>
      <c r="K458" s="41" t="n"/>
      <c r="L458" s="41" t="n"/>
      <c r="M458" s="41" t="n"/>
      <c r="N458" s="41" t="n"/>
      <c r="O458" s="41" t="n"/>
      <c r="P458" s="41" t="n"/>
      <c r="Q458" s="43" t="n"/>
      <c r="R458" s="41" t="n"/>
      <c r="S458" s="41" t="n"/>
      <c r="T458" s="59" t="n"/>
      <c r="U458" s="41" t="n"/>
      <c r="V458" s="41" t="n"/>
      <c r="W458" s="41" t="n"/>
      <c r="X458" s="41" t="n"/>
      <c r="Y458" s="41" t="n"/>
      <c r="Z458" s="41" t="n"/>
      <c r="AA458" s="41" t="n"/>
      <c r="AB458" s="41" t="n"/>
      <c r="AC458" s="41" t="n"/>
      <c r="AD458" s="41" t="n"/>
      <c r="AE458" s="46">
        <f>AC458-AD458</f>
        <v/>
      </c>
      <c r="AF458" s="59" t="n"/>
      <c r="AG458" s="46">
        <f>T458-AF458</f>
        <v/>
      </c>
      <c r="AH458" s="59" t="n"/>
      <c r="AI458" s="46">
        <f>AG458-AH458</f>
        <v/>
      </c>
      <c r="AJ458" s="59" t="n"/>
      <c r="AK458" s="41" t="n"/>
      <c r="AL458" s="49" t="n">
        <v>0</v>
      </c>
      <c r="AM458" s="46">
        <f>SUM(AI458*AL458)</f>
        <v/>
      </c>
      <c r="AN458" s="59" t="n"/>
      <c r="AO458" s="82">
        <f>SUM(AM458-AN458)</f>
        <v/>
      </c>
    </row>
    <row r="459">
      <c r="A459" s="41" t="n"/>
      <c r="B459" s="58" t="n"/>
      <c r="C459" s="41" t="n"/>
      <c r="D459" s="41" t="n"/>
      <c r="E459" s="41" t="n"/>
      <c r="F459" s="41" t="n"/>
      <c r="G459" s="41" t="n"/>
      <c r="H459" s="41" t="n"/>
      <c r="I459" s="41" t="n"/>
      <c r="J459" s="41" t="n"/>
      <c r="K459" s="41" t="n"/>
      <c r="L459" s="41" t="n"/>
      <c r="M459" s="41" t="n"/>
      <c r="N459" s="41" t="n"/>
      <c r="O459" s="41" t="n"/>
      <c r="P459" s="41" t="n"/>
      <c r="Q459" s="43" t="n"/>
      <c r="R459" s="41" t="n"/>
      <c r="S459" s="41" t="n"/>
      <c r="T459" s="59" t="n"/>
      <c r="U459" s="41" t="n"/>
      <c r="V459" s="41" t="n"/>
      <c r="W459" s="41" t="n"/>
      <c r="X459" s="41" t="n"/>
      <c r="Y459" s="41" t="n"/>
      <c r="Z459" s="41" t="n"/>
      <c r="AA459" s="41" t="n"/>
      <c r="AB459" s="41" t="n"/>
      <c r="AC459" s="41" t="n"/>
      <c r="AD459" s="41" t="n"/>
      <c r="AE459" s="46">
        <f>AC459-AD459</f>
        <v/>
      </c>
      <c r="AF459" s="59" t="n"/>
      <c r="AG459" s="46">
        <f>T459-AF459</f>
        <v/>
      </c>
      <c r="AH459" s="59" t="n"/>
      <c r="AI459" s="46">
        <f>AG459-AH459</f>
        <v/>
      </c>
      <c r="AJ459" s="59" t="n"/>
      <c r="AK459" s="41" t="n"/>
      <c r="AL459" s="49" t="n">
        <v>0</v>
      </c>
      <c r="AM459" s="46">
        <f>SUM(AI459*AL459)</f>
        <v/>
      </c>
      <c r="AN459" s="59" t="n"/>
      <c r="AO459" s="82">
        <f>SUM(AM459-AN459)</f>
        <v/>
      </c>
    </row>
    <row r="460">
      <c r="A460" s="41" t="n"/>
      <c r="B460" s="58" t="n"/>
      <c r="C460" s="41" t="n"/>
      <c r="D460" s="41" t="n"/>
      <c r="E460" s="41" t="n"/>
      <c r="F460" s="41" t="n"/>
      <c r="G460" s="41" t="n"/>
      <c r="H460" s="41" t="n"/>
      <c r="I460" s="41" t="n"/>
      <c r="J460" s="41" t="n"/>
      <c r="K460" s="41" t="n"/>
      <c r="L460" s="41" t="n"/>
      <c r="M460" s="41" t="n"/>
      <c r="N460" s="41" t="n"/>
      <c r="O460" s="41" t="n"/>
      <c r="P460" s="41" t="n"/>
      <c r="Q460" s="43" t="n"/>
      <c r="R460" s="41" t="n"/>
      <c r="S460" s="41" t="n"/>
      <c r="T460" s="59" t="n"/>
      <c r="U460" s="41" t="n"/>
      <c r="V460" s="41" t="n"/>
      <c r="W460" s="41" t="n"/>
      <c r="X460" s="41" t="n"/>
      <c r="Y460" s="41" t="n"/>
      <c r="Z460" s="41" t="n"/>
      <c r="AA460" s="41" t="n"/>
      <c r="AB460" s="41" t="n"/>
      <c r="AC460" s="41" t="n"/>
      <c r="AD460" s="41" t="n"/>
      <c r="AE460" s="46">
        <f>AC460-AD460</f>
        <v/>
      </c>
      <c r="AF460" s="59" t="n"/>
      <c r="AG460" s="46">
        <f>T460-AF460</f>
        <v/>
      </c>
      <c r="AH460" s="59" t="n"/>
      <c r="AI460" s="46">
        <f>AG460-AH460</f>
        <v/>
      </c>
      <c r="AJ460" s="59" t="n"/>
      <c r="AK460" s="41" t="n"/>
      <c r="AL460" s="49" t="n">
        <v>0</v>
      </c>
      <c r="AM460" s="46">
        <f>SUM(AI460*AL460)</f>
        <v/>
      </c>
      <c r="AN460" s="59" t="n"/>
      <c r="AO460" s="82">
        <f>SUM(AM460-AN460)</f>
        <v/>
      </c>
    </row>
    <row r="461">
      <c r="A461" s="41" t="n"/>
      <c r="B461" s="58" t="n"/>
      <c r="C461" s="41" t="n"/>
      <c r="D461" s="41" t="n"/>
      <c r="E461" s="41" t="n"/>
      <c r="F461" s="41" t="n"/>
      <c r="G461" s="41" t="n"/>
      <c r="H461" s="41" t="n"/>
      <c r="I461" s="41" t="n"/>
      <c r="J461" s="41" t="n"/>
      <c r="K461" s="41" t="n"/>
      <c r="L461" s="41" t="n"/>
      <c r="M461" s="41" t="n"/>
      <c r="N461" s="41" t="n"/>
      <c r="O461" s="41" t="n"/>
      <c r="P461" s="41" t="n"/>
      <c r="Q461" s="43" t="n"/>
      <c r="R461" s="41" t="n"/>
      <c r="S461" s="41" t="n"/>
      <c r="T461" s="59" t="n"/>
      <c r="U461" s="41" t="n"/>
      <c r="V461" s="41" t="n"/>
      <c r="W461" s="41" t="n"/>
      <c r="X461" s="41" t="n"/>
      <c r="Y461" s="41" t="n"/>
      <c r="Z461" s="41" t="n"/>
      <c r="AA461" s="41" t="n"/>
      <c r="AB461" s="41" t="n"/>
      <c r="AC461" s="41" t="n"/>
      <c r="AD461" s="41" t="n"/>
      <c r="AE461" s="46">
        <f>AC461-AD461</f>
        <v/>
      </c>
      <c r="AF461" s="59" t="n"/>
      <c r="AG461" s="46">
        <f>T461-AF461</f>
        <v/>
      </c>
      <c r="AH461" s="59" t="n"/>
      <c r="AI461" s="46">
        <f>AG461-AH461</f>
        <v/>
      </c>
      <c r="AJ461" s="59" t="n"/>
      <c r="AK461" s="41" t="n"/>
      <c r="AL461" s="49" t="n">
        <v>0</v>
      </c>
      <c r="AM461" s="46">
        <f>SUM(AI461*AL461)</f>
        <v/>
      </c>
      <c r="AN461" s="59" t="n"/>
      <c r="AO461" s="82">
        <f>SUM(AM461-AN461)</f>
        <v/>
      </c>
    </row>
    <row r="462">
      <c r="A462" s="41" t="n"/>
      <c r="B462" s="58" t="n"/>
      <c r="C462" s="41" t="n"/>
      <c r="D462" s="41" t="n"/>
      <c r="E462" s="41" t="n"/>
      <c r="F462" s="41" t="n"/>
      <c r="G462" s="41" t="n"/>
      <c r="H462" s="41" t="n"/>
      <c r="I462" s="41" t="n"/>
      <c r="J462" s="41" t="n"/>
      <c r="K462" s="41" t="n"/>
      <c r="L462" s="41" t="n"/>
      <c r="M462" s="41" t="n"/>
      <c r="N462" s="41" t="n"/>
      <c r="O462" s="41" t="n"/>
      <c r="P462" s="41" t="n"/>
      <c r="Q462" s="43" t="n"/>
      <c r="R462" s="41" t="n"/>
      <c r="S462" s="41" t="n"/>
      <c r="T462" s="59" t="n"/>
      <c r="U462" s="41" t="n"/>
      <c r="V462" s="41" t="n"/>
      <c r="W462" s="41" t="n"/>
      <c r="X462" s="41" t="n"/>
      <c r="Y462" s="41" t="n"/>
      <c r="Z462" s="41" t="n"/>
      <c r="AA462" s="41" t="n"/>
      <c r="AB462" s="41" t="n"/>
      <c r="AC462" s="41" t="n"/>
      <c r="AD462" s="41" t="n"/>
      <c r="AE462" s="46">
        <f>AC462-AD462</f>
        <v/>
      </c>
      <c r="AF462" s="59" t="n"/>
      <c r="AG462" s="46">
        <f>T462-AF462</f>
        <v/>
      </c>
      <c r="AH462" s="59" t="n"/>
      <c r="AI462" s="46">
        <f>AG462-AH462</f>
        <v/>
      </c>
      <c r="AJ462" s="59" t="n"/>
      <c r="AK462" s="41" t="n"/>
      <c r="AL462" s="49" t="n">
        <v>0</v>
      </c>
      <c r="AM462" s="46">
        <f>SUM(AI462*AL462)</f>
        <v/>
      </c>
      <c r="AN462" s="59" t="n"/>
      <c r="AO462" s="82">
        <f>SUM(AM462-AN462)</f>
        <v/>
      </c>
    </row>
    <row r="463">
      <c r="A463" s="41" t="n"/>
      <c r="B463" s="58" t="n"/>
      <c r="C463" s="41" t="n"/>
      <c r="D463" s="41" t="n"/>
      <c r="E463" s="41" t="n"/>
      <c r="F463" s="41" t="n"/>
      <c r="G463" s="41" t="n"/>
      <c r="H463" s="41" t="n"/>
      <c r="I463" s="41" t="n"/>
      <c r="J463" s="41" t="n"/>
      <c r="K463" s="41" t="n"/>
      <c r="L463" s="41" t="n"/>
      <c r="M463" s="41" t="n"/>
      <c r="N463" s="41" t="n"/>
      <c r="O463" s="41" t="n"/>
      <c r="P463" s="41" t="n"/>
      <c r="Q463" s="43" t="n"/>
      <c r="R463" s="41" t="n"/>
      <c r="S463" s="41" t="n"/>
      <c r="T463" s="59" t="n"/>
      <c r="U463" s="41" t="n"/>
      <c r="V463" s="41" t="n"/>
      <c r="W463" s="41" t="n"/>
      <c r="X463" s="41" t="n"/>
      <c r="Y463" s="41" t="n"/>
      <c r="Z463" s="41" t="n"/>
      <c r="AA463" s="41" t="n"/>
      <c r="AB463" s="41" t="n"/>
      <c r="AC463" s="41" t="n"/>
      <c r="AD463" s="41" t="n"/>
      <c r="AE463" s="46">
        <f>AC463-AD463</f>
        <v/>
      </c>
      <c r="AF463" s="59" t="n"/>
      <c r="AG463" s="46">
        <f>T463-AF463</f>
        <v/>
      </c>
      <c r="AH463" s="59" t="n"/>
      <c r="AI463" s="46">
        <f>AG463-AH463</f>
        <v/>
      </c>
      <c r="AJ463" s="59" t="n"/>
      <c r="AK463" s="41" t="n"/>
      <c r="AL463" s="49" t="n">
        <v>0</v>
      </c>
      <c r="AM463" s="46">
        <f>SUM(AI463*AL463)</f>
        <v/>
      </c>
      <c r="AN463" s="59" t="n"/>
      <c r="AO463" s="82">
        <f>SUM(AM463-AN463)</f>
        <v/>
      </c>
    </row>
    <row r="464">
      <c r="A464" s="41" t="n"/>
      <c r="B464" s="58" t="n"/>
      <c r="C464" s="41" t="n"/>
      <c r="D464" s="41" t="n"/>
      <c r="E464" s="41" t="n"/>
      <c r="F464" s="41" t="n"/>
      <c r="G464" s="41" t="n"/>
      <c r="H464" s="41" t="n"/>
      <c r="I464" s="41" t="n"/>
      <c r="J464" s="41" t="n"/>
      <c r="K464" s="41" t="n"/>
      <c r="L464" s="41" t="n"/>
      <c r="M464" s="41" t="n"/>
      <c r="N464" s="41" t="n"/>
      <c r="O464" s="41" t="n"/>
      <c r="P464" s="41" t="n"/>
      <c r="Q464" s="43" t="n"/>
      <c r="R464" s="41" t="n"/>
      <c r="S464" s="41" t="n"/>
      <c r="T464" s="59" t="n"/>
      <c r="U464" s="41" t="n"/>
      <c r="V464" s="41" t="n"/>
      <c r="W464" s="41" t="n"/>
      <c r="X464" s="41" t="n"/>
      <c r="Y464" s="41" t="n"/>
      <c r="Z464" s="41" t="n"/>
      <c r="AA464" s="41" t="n"/>
      <c r="AB464" s="41" t="n"/>
      <c r="AC464" s="41" t="n"/>
      <c r="AD464" s="41" t="n"/>
      <c r="AE464" s="46">
        <f>AC464-AD464</f>
        <v/>
      </c>
      <c r="AF464" s="59" t="n"/>
      <c r="AG464" s="46">
        <f>T464-AF464</f>
        <v/>
      </c>
      <c r="AH464" s="59" t="n"/>
      <c r="AI464" s="46">
        <f>AG464-AH464</f>
        <v/>
      </c>
      <c r="AJ464" s="59" t="n"/>
      <c r="AK464" s="41" t="n"/>
      <c r="AL464" s="49" t="n">
        <v>0</v>
      </c>
      <c r="AM464" s="46">
        <f>SUM(AI464*AL464)</f>
        <v/>
      </c>
      <c r="AN464" s="59" t="n"/>
      <c r="AO464" s="82">
        <f>SUM(AM464-AN464)</f>
        <v/>
      </c>
    </row>
    <row r="465">
      <c r="A465" s="41" t="n"/>
      <c r="B465" s="58" t="n"/>
      <c r="C465" s="41" t="n"/>
      <c r="D465" s="41" t="n"/>
      <c r="E465" s="41" t="n"/>
      <c r="F465" s="41" t="n"/>
      <c r="G465" s="41" t="n"/>
      <c r="H465" s="41" t="n"/>
      <c r="I465" s="41" t="n"/>
      <c r="J465" s="41" t="n"/>
      <c r="K465" s="41" t="n"/>
      <c r="L465" s="41" t="n"/>
      <c r="M465" s="41" t="n"/>
      <c r="N465" s="41" t="n"/>
      <c r="O465" s="41" t="n"/>
      <c r="P465" s="41" t="n"/>
      <c r="Q465" s="43" t="n"/>
      <c r="R465" s="41" t="n"/>
      <c r="S465" s="41" t="n"/>
      <c r="T465" s="59" t="n"/>
      <c r="U465" s="41" t="n"/>
      <c r="V465" s="41" t="n"/>
      <c r="W465" s="41" t="n"/>
      <c r="X465" s="41" t="n"/>
      <c r="Y465" s="41" t="n"/>
      <c r="Z465" s="41" t="n"/>
      <c r="AA465" s="41" t="n"/>
      <c r="AB465" s="41" t="n"/>
      <c r="AC465" s="41" t="n"/>
      <c r="AD465" s="41" t="n"/>
      <c r="AE465" s="46">
        <f>AC465-AD465</f>
        <v/>
      </c>
      <c r="AF465" s="59" t="n"/>
      <c r="AG465" s="46">
        <f>T465-AF465</f>
        <v/>
      </c>
      <c r="AH465" s="59" t="n"/>
      <c r="AI465" s="46">
        <f>AG465-AH465</f>
        <v/>
      </c>
      <c r="AJ465" s="59" t="n"/>
      <c r="AK465" s="41" t="n"/>
      <c r="AL465" s="49" t="n">
        <v>0</v>
      </c>
      <c r="AM465" s="46">
        <f>SUM(AI465*AL465)</f>
        <v/>
      </c>
      <c r="AN465" s="59" t="n"/>
      <c r="AO465" s="82">
        <f>SUM(AM465-AN465)</f>
        <v/>
      </c>
    </row>
    <row r="466">
      <c r="A466" s="41" t="n"/>
      <c r="B466" s="58" t="n"/>
      <c r="C466" s="41" t="n"/>
      <c r="D466" s="41" t="n"/>
      <c r="E466" s="41" t="n"/>
      <c r="F466" s="41" t="n"/>
      <c r="G466" s="41" t="n"/>
      <c r="H466" s="41" t="n"/>
      <c r="I466" s="41" t="n"/>
      <c r="J466" s="41" t="n"/>
      <c r="K466" s="41" t="n"/>
      <c r="L466" s="41" t="n"/>
      <c r="M466" s="41" t="n"/>
      <c r="N466" s="41" t="n"/>
      <c r="O466" s="41" t="n"/>
      <c r="P466" s="41" t="n"/>
      <c r="Q466" s="43" t="n"/>
      <c r="R466" s="41" t="n"/>
      <c r="S466" s="41" t="n"/>
      <c r="T466" s="59" t="n"/>
      <c r="U466" s="41" t="n"/>
      <c r="V466" s="41" t="n"/>
      <c r="W466" s="41" t="n"/>
      <c r="X466" s="41" t="n"/>
      <c r="Y466" s="41" t="n"/>
      <c r="Z466" s="41" t="n"/>
      <c r="AA466" s="41" t="n"/>
      <c r="AB466" s="41" t="n"/>
      <c r="AC466" s="41" t="n"/>
      <c r="AD466" s="41" t="n"/>
      <c r="AE466" s="46">
        <f>AC466-AD466</f>
        <v/>
      </c>
      <c r="AF466" s="59" t="n"/>
      <c r="AG466" s="46">
        <f>T466-AF466</f>
        <v/>
      </c>
      <c r="AH466" s="59" t="n"/>
      <c r="AI466" s="46">
        <f>AG466-AH466</f>
        <v/>
      </c>
      <c r="AJ466" s="59" t="n"/>
      <c r="AK466" s="41" t="n"/>
      <c r="AL466" s="49" t="n">
        <v>0</v>
      </c>
      <c r="AM466" s="46">
        <f>SUM(AI466*AL466)</f>
        <v/>
      </c>
      <c r="AN466" s="59" t="n"/>
      <c r="AO466" s="82">
        <f>SUM(AM466-AN466)</f>
        <v/>
      </c>
    </row>
    <row r="467">
      <c r="A467" s="41" t="n"/>
      <c r="B467" s="58" t="n"/>
      <c r="C467" s="41" t="n"/>
      <c r="D467" s="41" t="n"/>
      <c r="E467" s="41" t="n"/>
      <c r="F467" s="41" t="n"/>
      <c r="G467" s="41" t="n"/>
      <c r="H467" s="41" t="n"/>
      <c r="I467" s="41" t="n"/>
      <c r="J467" s="41" t="n"/>
      <c r="K467" s="41" t="n"/>
      <c r="L467" s="41" t="n"/>
      <c r="M467" s="41" t="n"/>
      <c r="N467" s="41" t="n"/>
      <c r="O467" s="41" t="n"/>
      <c r="P467" s="41" t="n"/>
      <c r="Q467" s="43" t="n"/>
      <c r="R467" s="41" t="n"/>
      <c r="S467" s="41" t="n"/>
      <c r="T467" s="59" t="n"/>
      <c r="U467" s="41" t="n"/>
      <c r="V467" s="41" t="n"/>
      <c r="W467" s="41" t="n"/>
      <c r="X467" s="41" t="n"/>
      <c r="Y467" s="41" t="n"/>
      <c r="Z467" s="41" t="n"/>
      <c r="AA467" s="41" t="n"/>
      <c r="AB467" s="41" t="n"/>
      <c r="AC467" s="41" t="n"/>
      <c r="AD467" s="41" t="n"/>
      <c r="AE467" s="46">
        <f>AC467-AD467</f>
        <v/>
      </c>
      <c r="AF467" s="59" t="n"/>
      <c r="AG467" s="46">
        <f>T467-AF467</f>
        <v/>
      </c>
      <c r="AH467" s="59" t="n"/>
      <c r="AI467" s="46">
        <f>AG467-AH467</f>
        <v/>
      </c>
      <c r="AJ467" s="59" t="n"/>
      <c r="AK467" s="41" t="n"/>
      <c r="AL467" s="49" t="n">
        <v>0</v>
      </c>
      <c r="AM467" s="46">
        <f>SUM(AI467*AL467)</f>
        <v/>
      </c>
      <c r="AN467" s="59" t="n"/>
      <c r="AO467" s="82">
        <f>SUM(AM467-AN467)</f>
        <v/>
      </c>
    </row>
    <row r="468">
      <c r="A468" s="41" t="n"/>
      <c r="B468" s="58" t="n"/>
      <c r="C468" s="41" t="n"/>
      <c r="D468" s="41" t="n"/>
      <c r="E468" s="41" t="n"/>
      <c r="F468" s="41" t="n"/>
      <c r="G468" s="41" t="n"/>
      <c r="H468" s="41" t="n"/>
      <c r="I468" s="41" t="n"/>
      <c r="J468" s="41" t="n"/>
      <c r="K468" s="41" t="n"/>
      <c r="L468" s="41" t="n"/>
      <c r="M468" s="41" t="n"/>
      <c r="N468" s="41" t="n"/>
      <c r="O468" s="41" t="n"/>
      <c r="P468" s="41" t="n"/>
      <c r="Q468" s="43" t="n"/>
      <c r="R468" s="41" t="n"/>
      <c r="S468" s="41" t="n"/>
      <c r="T468" s="59" t="n"/>
      <c r="U468" s="41" t="n"/>
      <c r="V468" s="41" t="n"/>
      <c r="W468" s="41" t="n"/>
      <c r="X468" s="41" t="n"/>
      <c r="Y468" s="41" t="n"/>
      <c r="Z468" s="41" t="n"/>
      <c r="AA468" s="41" t="n"/>
      <c r="AB468" s="41" t="n"/>
      <c r="AC468" s="41" t="n"/>
      <c r="AD468" s="41" t="n"/>
      <c r="AE468" s="46">
        <f>AC468-AD468</f>
        <v/>
      </c>
      <c r="AF468" s="59" t="n"/>
      <c r="AG468" s="46">
        <f>T468-AF468</f>
        <v/>
      </c>
      <c r="AH468" s="59" t="n"/>
      <c r="AI468" s="46">
        <f>AG468-AH468</f>
        <v/>
      </c>
      <c r="AJ468" s="59" t="n"/>
      <c r="AK468" s="41" t="n"/>
      <c r="AL468" s="49" t="n">
        <v>0</v>
      </c>
      <c r="AM468" s="46">
        <f>SUM(AI468*AL468)</f>
        <v/>
      </c>
      <c r="AN468" s="59" t="n"/>
      <c r="AO468" s="82">
        <f>SUM(AM468-AN468)</f>
        <v/>
      </c>
    </row>
    <row r="469">
      <c r="A469" s="41" t="n"/>
      <c r="B469" s="58" t="n"/>
      <c r="C469" s="41" t="n"/>
      <c r="D469" s="41" t="n"/>
      <c r="E469" s="41" t="n"/>
      <c r="F469" s="41" t="n"/>
      <c r="G469" s="41" t="n"/>
      <c r="H469" s="41" t="n"/>
      <c r="I469" s="41" t="n"/>
      <c r="J469" s="41" t="n"/>
      <c r="K469" s="41" t="n"/>
      <c r="L469" s="41" t="n"/>
      <c r="M469" s="41" t="n"/>
      <c r="N469" s="41" t="n"/>
      <c r="O469" s="41" t="n"/>
      <c r="P469" s="41" t="n"/>
      <c r="Q469" s="43" t="n"/>
      <c r="R469" s="41" t="n"/>
      <c r="S469" s="41" t="n"/>
      <c r="T469" s="59" t="n"/>
      <c r="U469" s="41" t="n"/>
      <c r="V469" s="41" t="n"/>
      <c r="W469" s="41" t="n"/>
      <c r="X469" s="41" t="n"/>
      <c r="Y469" s="41" t="n"/>
      <c r="Z469" s="41" t="n"/>
      <c r="AA469" s="41" t="n"/>
      <c r="AB469" s="41" t="n"/>
      <c r="AC469" s="41" t="n"/>
      <c r="AD469" s="41" t="n"/>
      <c r="AE469" s="46">
        <f>AC469-AD469</f>
        <v/>
      </c>
      <c r="AF469" s="59" t="n"/>
      <c r="AG469" s="46">
        <f>T469-AF469</f>
        <v/>
      </c>
      <c r="AH469" s="59" t="n"/>
      <c r="AI469" s="46">
        <f>AG469-AH469</f>
        <v/>
      </c>
      <c r="AJ469" s="59" t="n"/>
      <c r="AK469" s="41" t="n"/>
      <c r="AL469" s="49" t="n">
        <v>0</v>
      </c>
      <c r="AM469" s="46">
        <f>SUM(AI469*AL469)</f>
        <v/>
      </c>
      <c r="AN469" s="59" t="n"/>
      <c r="AO469" s="82">
        <f>SUM(AM469-AN469)</f>
        <v/>
      </c>
    </row>
    <row r="470">
      <c r="A470" s="41" t="n"/>
      <c r="B470" s="58" t="n"/>
      <c r="C470" s="41" t="n"/>
      <c r="D470" s="41" t="n"/>
      <c r="E470" s="41" t="n"/>
      <c r="F470" s="41" t="n"/>
      <c r="G470" s="41" t="n"/>
      <c r="H470" s="41" t="n"/>
      <c r="I470" s="41" t="n"/>
      <c r="J470" s="41" t="n"/>
      <c r="K470" s="41" t="n"/>
      <c r="L470" s="41" t="n"/>
      <c r="M470" s="41" t="n"/>
      <c r="N470" s="41" t="n"/>
      <c r="O470" s="41" t="n"/>
      <c r="P470" s="41" t="n"/>
      <c r="Q470" s="43" t="n"/>
      <c r="R470" s="41" t="n"/>
      <c r="S470" s="41" t="n"/>
      <c r="T470" s="59" t="n"/>
      <c r="U470" s="41" t="n"/>
      <c r="V470" s="41" t="n"/>
      <c r="W470" s="41" t="n"/>
      <c r="X470" s="41" t="n"/>
      <c r="Y470" s="41" t="n"/>
      <c r="Z470" s="41" t="n"/>
      <c r="AA470" s="41" t="n"/>
      <c r="AB470" s="41" t="n"/>
      <c r="AC470" s="41" t="n"/>
      <c r="AD470" s="41" t="n"/>
      <c r="AE470" s="46">
        <f>AC470-AD470</f>
        <v/>
      </c>
      <c r="AF470" s="59" t="n"/>
      <c r="AG470" s="46">
        <f>T470-AF470</f>
        <v/>
      </c>
      <c r="AH470" s="59" t="n"/>
      <c r="AI470" s="46">
        <f>AG470-AH470</f>
        <v/>
      </c>
      <c r="AJ470" s="59" t="n"/>
      <c r="AK470" s="41" t="n"/>
      <c r="AL470" s="49" t="n">
        <v>0</v>
      </c>
      <c r="AM470" s="46">
        <f>SUM(AI470*AL470)</f>
        <v/>
      </c>
      <c r="AN470" s="59" t="n"/>
      <c r="AO470" s="82">
        <f>SUM(AM470-AN470)</f>
        <v/>
      </c>
    </row>
    <row r="471">
      <c r="A471" s="41" t="n"/>
      <c r="B471" s="58" t="n"/>
      <c r="C471" s="41" t="n"/>
      <c r="D471" s="41" t="n"/>
      <c r="E471" s="41" t="n"/>
      <c r="F471" s="41" t="n"/>
      <c r="G471" s="41" t="n"/>
      <c r="H471" s="41" t="n"/>
      <c r="I471" s="41" t="n"/>
      <c r="J471" s="41" t="n"/>
      <c r="K471" s="41" t="n"/>
      <c r="L471" s="41" t="n"/>
      <c r="M471" s="41" t="n"/>
      <c r="N471" s="41" t="n"/>
      <c r="O471" s="41" t="n"/>
      <c r="P471" s="41" t="n"/>
      <c r="Q471" s="43" t="n"/>
      <c r="R471" s="41" t="n"/>
      <c r="S471" s="41" t="n"/>
      <c r="T471" s="59" t="n"/>
      <c r="U471" s="41" t="n"/>
      <c r="V471" s="41" t="n"/>
      <c r="W471" s="41" t="n"/>
      <c r="X471" s="41" t="n"/>
      <c r="Y471" s="41" t="n"/>
      <c r="Z471" s="41" t="n"/>
      <c r="AA471" s="41" t="n"/>
      <c r="AB471" s="41" t="n"/>
      <c r="AC471" s="41" t="n"/>
      <c r="AD471" s="41" t="n"/>
      <c r="AE471" s="46">
        <f>AC471-AD471</f>
        <v/>
      </c>
      <c r="AF471" s="59" t="n"/>
      <c r="AG471" s="46">
        <f>T471-AF471</f>
        <v/>
      </c>
      <c r="AH471" s="59" t="n"/>
      <c r="AI471" s="46">
        <f>AG471-AH471</f>
        <v/>
      </c>
      <c r="AJ471" s="59" t="n"/>
      <c r="AK471" s="41" t="n"/>
      <c r="AL471" s="49" t="n">
        <v>0</v>
      </c>
      <c r="AM471" s="46">
        <f>SUM(AI471*AL471)</f>
        <v/>
      </c>
      <c r="AN471" s="59" t="n"/>
      <c r="AO471" s="82">
        <f>SUM(AM471-AN471)</f>
        <v/>
      </c>
    </row>
    <row r="472">
      <c r="A472" s="41" t="n"/>
      <c r="B472" s="58" t="n"/>
      <c r="C472" s="41" t="n"/>
      <c r="D472" s="41" t="n"/>
      <c r="E472" s="41" t="n"/>
      <c r="F472" s="41" t="n"/>
      <c r="G472" s="41" t="n"/>
      <c r="H472" s="41" t="n"/>
      <c r="I472" s="41" t="n"/>
      <c r="J472" s="41" t="n"/>
      <c r="K472" s="41" t="n"/>
      <c r="L472" s="41" t="n"/>
      <c r="M472" s="41" t="n"/>
      <c r="N472" s="41" t="n"/>
      <c r="O472" s="41" t="n"/>
      <c r="P472" s="41" t="n"/>
      <c r="Q472" s="43" t="n"/>
      <c r="R472" s="41" t="n"/>
      <c r="S472" s="41" t="n"/>
      <c r="T472" s="59" t="n"/>
      <c r="U472" s="41" t="n"/>
      <c r="V472" s="41" t="n"/>
      <c r="W472" s="41" t="n"/>
      <c r="X472" s="41" t="n"/>
      <c r="Y472" s="41" t="n"/>
      <c r="Z472" s="41" t="n"/>
      <c r="AA472" s="41" t="n"/>
      <c r="AB472" s="41" t="n"/>
      <c r="AC472" s="41" t="n"/>
      <c r="AD472" s="41" t="n"/>
      <c r="AE472" s="46">
        <f>AC472-AD472</f>
        <v/>
      </c>
      <c r="AF472" s="59" t="n"/>
      <c r="AG472" s="46">
        <f>T472-AF472</f>
        <v/>
      </c>
      <c r="AH472" s="59" t="n"/>
      <c r="AI472" s="46">
        <f>AG472-AH472</f>
        <v/>
      </c>
      <c r="AJ472" s="59" t="n"/>
      <c r="AK472" s="41" t="n"/>
      <c r="AL472" s="49" t="n">
        <v>0</v>
      </c>
      <c r="AM472" s="46">
        <f>SUM(AI472*AL472)</f>
        <v/>
      </c>
      <c r="AN472" s="59" t="n"/>
      <c r="AO472" s="82">
        <f>SUM(AM472-AN472)</f>
        <v/>
      </c>
    </row>
    <row r="473">
      <c r="A473" s="41" t="n"/>
      <c r="B473" s="58" t="n"/>
      <c r="C473" s="41" t="n"/>
      <c r="D473" s="41" t="n"/>
      <c r="E473" s="41" t="n"/>
      <c r="F473" s="41" t="n"/>
      <c r="G473" s="41" t="n"/>
      <c r="H473" s="41" t="n"/>
      <c r="I473" s="41" t="n"/>
      <c r="J473" s="41" t="n"/>
      <c r="K473" s="41" t="n"/>
      <c r="L473" s="41" t="n"/>
      <c r="M473" s="41" t="n"/>
      <c r="N473" s="41" t="n"/>
      <c r="O473" s="41" t="n"/>
      <c r="P473" s="41" t="n"/>
      <c r="Q473" s="43" t="n"/>
      <c r="R473" s="41" t="n"/>
      <c r="S473" s="41" t="n"/>
      <c r="T473" s="59" t="n"/>
      <c r="U473" s="41" t="n"/>
      <c r="V473" s="41" t="n"/>
      <c r="W473" s="41" t="n"/>
      <c r="X473" s="41" t="n"/>
      <c r="Y473" s="41" t="n"/>
      <c r="Z473" s="41" t="n"/>
      <c r="AA473" s="41" t="n"/>
      <c r="AB473" s="41" t="n"/>
      <c r="AC473" s="41" t="n"/>
      <c r="AD473" s="41" t="n"/>
      <c r="AE473" s="46">
        <f>AC473-AD473</f>
        <v/>
      </c>
      <c r="AF473" s="59" t="n"/>
      <c r="AG473" s="46">
        <f>T473-AF473</f>
        <v/>
      </c>
      <c r="AH473" s="59" t="n"/>
      <c r="AI473" s="46">
        <f>AG473-AH473</f>
        <v/>
      </c>
      <c r="AJ473" s="59" t="n"/>
      <c r="AK473" s="41" t="n"/>
      <c r="AL473" s="49" t="n">
        <v>0</v>
      </c>
      <c r="AM473" s="46">
        <f>SUM(AI473*AL473)</f>
        <v/>
      </c>
      <c r="AN473" s="59" t="n"/>
      <c r="AO473" s="82">
        <f>SUM(AM473-AN473)</f>
        <v/>
      </c>
    </row>
    <row r="474">
      <c r="A474" s="41" t="n"/>
      <c r="B474" s="58" t="n"/>
      <c r="C474" s="41" t="n"/>
      <c r="D474" s="41" t="n"/>
      <c r="E474" s="41" t="n"/>
      <c r="F474" s="41" t="n"/>
      <c r="G474" s="41" t="n"/>
      <c r="H474" s="41" t="n"/>
      <c r="I474" s="41" t="n"/>
      <c r="J474" s="41" t="n"/>
      <c r="K474" s="41" t="n"/>
      <c r="L474" s="41" t="n"/>
      <c r="M474" s="41" t="n"/>
      <c r="N474" s="41" t="n"/>
      <c r="O474" s="41" t="n"/>
      <c r="P474" s="41" t="n"/>
      <c r="Q474" s="43" t="n"/>
      <c r="R474" s="41" t="n"/>
      <c r="S474" s="41" t="n"/>
      <c r="T474" s="59" t="n"/>
      <c r="U474" s="41" t="n"/>
      <c r="V474" s="41" t="n"/>
      <c r="W474" s="41" t="n"/>
      <c r="X474" s="41" t="n"/>
      <c r="Y474" s="41" t="n"/>
      <c r="Z474" s="41" t="n"/>
      <c r="AA474" s="41" t="n"/>
      <c r="AB474" s="41" t="n"/>
      <c r="AC474" s="41" t="n"/>
      <c r="AD474" s="41" t="n"/>
      <c r="AE474" s="46">
        <f>AC474-AD474</f>
        <v/>
      </c>
      <c r="AF474" s="59" t="n"/>
      <c r="AG474" s="46">
        <f>T474-AF474</f>
        <v/>
      </c>
      <c r="AH474" s="59" t="n"/>
      <c r="AI474" s="46">
        <f>AG474-AH474</f>
        <v/>
      </c>
      <c r="AJ474" s="59" t="n"/>
      <c r="AK474" s="41" t="n"/>
      <c r="AL474" s="49" t="n">
        <v>0</v>
      </c>
      <c r="AM474" s="46">
        <f>SUM(AI474*AL474)</f>
        <v/>
      </c>
      <c r="AN474" s="59" t="n"/>
      <c r="AO474" s="82">
        <f>SUM(AM474-AN474)</f>
        <v/>
      </c>
    </row>
    <row r="475">
      <c r="A475" s="41" t="n"/>
      <c r="B475" s="58" t="n"/>
      <c r="C475" s="41" t="n"/>
      <c r="D475" s="41" t="n"/>
      <c r="E475" s="41" t="n"/>
      <c r="F475" s="41" t="n"/>
      <c r="G475" s="41" t="n"/>
      <c r="H475" s="41" t="n"/>
      <c r="I475" s="41" t="n"/>
      <c r="J475" s="41" t="n"/>
      <c r="K475" s="41" t="n"/>
      <c r="L475" s="41" t="n"/>
      <c r="M475" s="41" t="n"/>
      <c r="N475" s="41" t="n"/>
      <c r="O475" s="41" t="n"/>
      <c r="P475" s="41" t="n"/>
      <c r="Q475" s="43" t="n"/>
      <c r="R475" s="41" t="n"/>
      <c r="S475" s="41" t="n"/>
      <c r="T475" s="59" t="n"/>
      <c r="U475" s="41" t="n"/>
      <c r="V475" s="41" t="n"/>
      <c r="W475" s="41" t="n"/>
      <c r="X475" s="41" t="n"/>
      <c r="Y475" s="41" t="n"/>
      <c r="Z475" s="41" t="n"/>
      <c r="AA475" s="41" t="n"/>
      <c r="AB475" s="41" t="n"/>
      <c r="AC475" s="41" t="n"/>
      <c r="AD475" s="41" t="n"/>
      <c r="AE475" s="46">
        <f>AC475-AD475</f>
        <v/>
      </c>
      <c r="AF475" s="59" t="n"/>
      <c r="AG475" s="46">
        <f>T475-AF475</f>
        <v/>
      </c>
      <c r="AH475" s="59" t="n"/>
      <c r="AI475" s="46">
        <f>AG475-AH475</f>
        <v/>
      </c>
      <c r="AJ475" s="59" t="n"/>
      <c r="AK475" s="41" t="n"/>
      <c r="AL475" s="49" t="n">
        <v>0</v>
      </c>
      <c r="AM475" s="46">
        <f>SUM(AI475*AL475)</f>
        <v/>
      </c>
      <c r="AN475" s="59" t="n"/>
      <c r="AO475" s="82">
        <f>SUM(AM475-AN475)</f>
        <v/>
      </c>
    </row>
    <row r="476">
      <c r="A476" s="41" t="n"/>
      <c r="B476" s="58" t="n"/>
      <c r="C476" s="41" t="n"/>
      <c r="D476" s="41" t="n"/>
      <c r="E476" s="41" t="n"/>
      <c r="F476" s="41" t="n"/>
      <c r="G476" s="41" t="n"/>
      <c r="H476" s="41" t="n"/>
      <c r="I476" s="41" t="n"/>
      <c r="J476" s="41" t="n"/>
      <c r="K476" s="41" t="n"/>
      <c r="L476" s="41" t="n"/>
      <c r="M476" s="41" t="n"/>
      <c r="N476" s="41" t="n"/>
      <c r="O476" s="41" t="n"/>
      <c r="P476" s="41" t="n"/>
      <c r="Q476" s="43" t="n"/>
      <c r="R476" s="41" t="n"/>
      <c r="S476" s="41" t="n"/>
      <c r="T476" s="59" t="n"/>
      <c r="U476" s="41" t="n"/>
      <c r="V476" s="41" t="n"/>
      <c r="W476" s="41" t="n"/>
      <c r="X476" s="41" t="n"/>
      <c r="Y476" s="41" t="n"/>
      <c r="Z476" s="41" t="n"/>
      <c r="AA476" s="41" t="n"/>
      <c r="AB476" s="41" t="n"/>
      <c r="AC476" s="41" t="n"/>
      <c r="AD476" s="41" t="n"/>
      <c r="AE476" s="46">
        <f>AC476-AD476</f>
        <v/>
      </c>
      <c r="AF476" s="59" t="n"/>
      <c r="AG476" s="46">
        <f>T476-AF476</f>
        <v/>
      </c>
      <c r="AH476" s="59" t="n"/>
      <c r="AI476" s="46">
        <f>AG476-AH476</f>
        <v/>
      </c>
      <c r="AJ476" s="59" t="n"/>
      <c r="AK476" s="41" t="n"/>
      <c r="AL476" s="49" t="n">
        <v>0</v>
      </c>
      <c r="AM476" s="46">
        <f>SUM(AI476*AL476)</f>
        <v/>
      </c>
      <c r="AN476" s="59" t="n"/>
      <c r="AO476" s="82">
        <f>SUM(AM476-AN476)</f>
        <v/>
      </c>
    </row>
    <row r="477">
      <c r="A477" s="41" t="n"/>
      <c r="B477" s="58" t="n"/>
      <c r="C477" s="41" t="n"/>
      <c r="D477" s="41" t="n"/>
      <c r="E477" s="41" t="n"/>
      <c r="F477" s="41" t="n"/>
      <c r="G477" s="41" t="n"/>
      <c r="H477" s="41" t="n"/>
      <c r="I477" s="41" t="n"/>
      <c r="J477" s="41" t="n"/>
      <c r="K477" s="41" t="n"/>
      <c r="L477" s="41" t="n"/>
      <c r="M477" s="41" t="n"/>
      <c r="N477" s="41" t="n"/>
      <c r="O477" s="41" t="n"/>
      <c r="P477" s="41" t="n"/>
      <c r="Q477" s="43" t="n"/>
      <c r="R477" s="41" t="n"/>
      <c r="S477" s="41" t="n"/>
      <c r="T477" s="59" t="n"/>
      <c r="U477" s="41" t="n"/>
      <c r="V477" s="41" t="n"/>
      <c r="W477" s="41" t="n"/>
      <c r="X477" s="41" t="n"/>
      <c r="Y477" s="41" t="n"/>
      <c r="Z477" s="41" t="n"/>
      <c r="AA477" s="41" t="n"/>
      <c r="AB477" s="41" t="n"/>
      <c r="AC477" s="41" t="n"/>
      <c r="AD477" s="41" t="n"/>
      <c r="AE477" s="46">
        <f>AC477-AD477</f>
        <v/>
      </c>
      <c r="AF477" s="59" t="n"/>
      <c r="AG477" s="46">
        <f>T477-AF477</f>
        <v/>
      </c>
      <c r="AH477" s="59" t="n"/>
      <c r="AI477" s="46">
        <f>AG477-AH477</f>
        <v/>
      </c>
      <c r="AJ477" s="59" t="n"/>
      <c r="AK477" s="41" t="n"/>
      <c r="AL477" s="49" t="n">
        <v>0</v>
      </c>
      <c r="AM477" s="46">
        <f>SUM(AI477*AL477)</f>
        <v/>
      </c>
      <c r="AN477" s="59" t="n"/>
      <c r="AO477" s="82">
        <f>SUM(AM477-AN477)</f>
        <v/>
      </c>
    </row>
    <row r="478">
      <c r="A478" s="41" t="n"/>
      <c r="B478" s="58" t="n"/>
      <c r="C478" s="41" t="n"/>
      <c r="D478" s="41" t="n"/>
      <c r="E478" s="41" t="n"/>
      <c r="F478" s="41" t="n"/>
      <c r="G478" s="41" t="n"/>
      <c r="H478" s="41" t="n"/>
      <c r="I478" s="41" t="n"/>
      <c r="J478" s="41" t="n"/>
      <c r="K478" s="41" t="n"/>
      <c r="L478" s="41" t="n"/>
      <c r="M478" s="41" t="n"/>
      <c r="N478" s="41" t="n"/>
      <c r="O478" s="41" t="n"/>
      <c r="P478" s="41" t="n"/>
      <c r="Q478" s="43" t="n"/>
      <c r="R478" s="41" t="n"/>
      <c r="S478" s="41" t="n"/>
      <c r="T478" s="59" t="n"/>
      <c r="U478" s="41" t="n"/>
      <c r="V478" s="41" t="n"/>
      <c r="W478" s="41" t="n"/>
      <c r="X478" s="41" t="n"/>
      <c r="Y478" s="41" t="n"/>
      <c r="Z478" s="41" t="n"/>
      <c r="AA478" s="41" t="n"/>
      <c r="AB478" s="41" t="n"/>
      <c r="AC478" s="41" t="n"/>
      <c r="AD478" s="41" t="n"/>
      <c r="AE478" s="46">
        <f>AC478-AD478</f>
        <v/>
      </c>
      <c r="AF478" s="59" t="n"/>
      <c r="AG478" s="46">
        <f>T478-AF478</f>
        <v/>
      </c>
      <c r="AH478" s="59" t="n"/>
      <c r="AI478" s="46">
        <f>AG478-AH478</f>
        <v/>
      </c>
      <c r="AJ478" s="59" t="n"/>
      <c r="AK478" s="41" t="n"/>
      <c r="AL478" s="49" t="n">
        <v>0</v>
      </c>
      <c r="AM478" s="46">
        <f>SUM(AI478*AL478)</f>
        <v/>
      </c>
      <c r="AN478" s="59" t="n"/>
      <c r="AO478" s="82">
        <f>SUM(AM478-AN478)</f>
        <v/>
      </c>
    </row>
    <row r="479">
      <c r="A479" s="41" t="n"/>
      <c r="B479" s="58" t="n"/>
      <c r="C479" s="41" t="n"/>
      <c r="D479" s="41" t="n"/>
      <c r="E479" s="41" t="n"/>
      <c r="F479" s="41" t="n"/>
      <c r="G479" s="41" t="n"/>
      <c r="H479" s="41" t="n"/>
      <c r="I479" s="41" t="n"/>
      <c r="J479" s="41" t="n"/>
      <c r="K479" s="41" t="n"/>
      <c r="L479" s="41" t="n"/>
      <c r="M479" s="41" t="n"/>
      <c r="N479" s="41" t="n"/>
      <c r="O479" s="41" t="n"/>
      <c r="P479" s="41" t="n"/>
      <c r="Q479" s="43" t="n"/>
      <c r="R479" s="41" t="n"/>
      <c r="S479" s="41" t="n"/>
      <c r="T479" s="59" t="n"/>
      <c r="U479" s="41" t="n"/>
      <c r="V479" s="41" t="n"/>
      <c r="W479" s="41" t="n"/>
      <c r="X479" s="41" t="n"/>
      <c r="Y479" s="41" t="n"/>
      <c r="Z479" s="41" t="n"/>
      <c r="AA479" s="41" t="n"/>
      <c r="AB479" s="41" t="n"/>
      <c r="AC479" s="41" t="n"/>
      <c r="AD479" s="41" t="n"/>
      <c r="AE479" s="46">
        <f>AC479-AD479</f>
        <v/>
      </c>
      <c r="AF479" s="59" t="n"/>
      <c r="AG479" s="46">
        <f>T479-AF479</f>
        <v/>
      </c>
      <c r="AH479" s="59" t="n"/>
      <c r="AI479" s="46">
        <f>AG479-AH479</f>
        <v/>
      </c>
      <c r="AJ479" s="59" t="n"/>
      <c r="AK479" s="41" t="n"/>
      <c r="AL479" s="49" t="n">
        <v>0</v>
      </c>
      <c r="AM479" s="46">
        <f>SUM(AI479*AL479)</f>
        <v/>
      </c>
      <c r="AN479" s="59" t="n"/>
      <c r="AO479" s="82">
        <f>SUM(AM479-AN479)</f>
        <v/>
      </c>
    </row>
    <row r="480">
      <c r="A480" s="41" t="n"/>
      <c r="B480" s="58" t="n"/>
      <c r="C480" s="41" t="n"/>
      <c r="D480" s="41" t="n"/>
      <c r="E480" s="41" t="n"/>
      <c r="F480" s="41" t="n"/>
      <c r="G480" s="41" t="n"/>
      <c r="H480" s="41" t="n"/>
      <c r="I480" s="41" t="n"/>
      <c r="J480" s="41" t="n"/>
      <c r="K480" s="41" t="n"/>
      <c r="L480" s="41" t="n"/>
      <c r="M480" s="41" t="n"/>
      <c r="N480" s="41" t="n"/>
      <c r="O480" s="41" t="n"/>
      <c r="P480" s="41" t="n"/>
      <c r="Q480" s="43" t="n"/>
      <c r="R480" s="41" t="n"/>
      <c r="S480" s="41" t="n"/>
      <c r="T480" s="59" t="n"/>
      <c r="U480" s="41" t="n"/>
      <c r="V480" s="41" t="n"/>
      <c r="W480" s="41" t="n"/>
      <c r="X480" s="41" t="n"/>
      <c r="Y480" s="41" t="n"/>
      <c r="Z480" s="41" t="n"/>
      <c r="AA480" s="41" t="n"/>
      <c r="AB480" s="41" t="n"/>
      <c r="AC480" s="41" t="n"/>
      <c r="AD480" s="41" t="n"/>
      <c r="AE480" s="46">
        <f>AC480-AD480</f>
        <v/>
      </c>
      <c r="AF480" s="59" t="n"/>
      <c r="AG480" s="46">
        <f>T480-AF480</f>
        <v/>
      </c>
      <c r="AH480" s="59" t="n"/>
      <c r="AI480" s="46">
        <f>AG480-AH480</f>
        <v/>
      </c>
      <c r="AJ480" s="59" t="n"/>
      <c r="AK480" s="41" t="n"/>
      <c r="AL480" s="49" t="n">
        <v>0</v>
      </c>
      <c r="AM480" s="46">
        <f>SUM(AI480*AL480)</f>
        <v/>
      </c>
      <c r="AN480" s="59" t="n"/>
      <c r="AO480" s="82">
        <f>SUM(AM480-AN480)</f>
        <v/>
      </c>
    </row>
    <row r="481">
      <c r="A481" s="41" t="n"/>
      <c r="B481" s="58" t="n"/>
      <c r="C481" s="41" t="n"/>
      <c r="D481" s="41" t="n"/>
      <c r="E481" s="41" t="n"/>
      <c r="F481" s="41" t="n"/>
      <c r="G481" s="41" t="n"/>
      <c r="H481" s="41" t="n"/>
      <c r="I481" s="41" t="n"/>
      <c r="J481" s="41" t="n"/>
      <c r="K481" s="41" t="n"/>
      <c r="L481" s="41" t="n"/>
      <c r="M481" s="41" t="n"/>
      <c r="N481" s="41" t="n"/>
      <c r="O481" s="41" t="n"/>
      <c r="P481" s="41" t="n"/>
      <c r="Q481" s="43" t="n"/>
      <c r="R481" s="41" t="n"/>
      <c r="S481" s="41" t="n"/>
      <c r="T481" s="59" t="n"/>
      <c r="U481" s="41" t="n"/>
      <c r="V481" s="41" t="n"/>
      <c r="W481" s="41" t="n"/>
      <c r="X481" s="41" t="n"/>
      <c r="Y481" s="41" t="n"/>
      <c r="Z481" s="41" t="n"/>
      <c r="AA481" s="41" t="n"/>
      <c r="AB481" s="41" t="n"/>
      <c r="AC481" s="41" t="n"/>
      <c r="AD481" s="41" t="n"/>
      <c r="AE481" s="46">
        <f>AC481-AD481</f>
        <v/>
      </c>
      <c r="AF481" s="59" t="n"/>
      <c r="AG481" s="46">
        <f>T481-AF481</f>
        <v/>
      </c>
      <c r="AH481" s="59" t="n"/>
      <c r="AI481" s="46">
        <f>AG481-AH481</f>
        <v/>
      </c>
      <c r="AJ481" s="59" t="n"/>
      <c r="AK481" s="41" t="n"/>
      <c r="AL481" s="49" t="n">
        <v>0</v>
      </c>
      <c r="AM481" s="46">
        <f>SUM(AI481*AL481)</f>
        <v/>
      </c>
      <c r="AN481" s="59" t="n"/>
      <c r="AO481" s="82">
        <f>SUM(AM481-AN481)</f>
        <v/>
      </c>
    </row>
    <row r="482">
      <c r="A482" s="41" t="n"/>
      <c r="B482" s="58" t="n"/>
      <c r="C482" s="41" t="n"/>
      <c r="D482" s="41" t="n"/>
      <c r="E482" s="41" t="n"/>
      <c r="F482" s="41" t="n"/>
      <c r="G482" s="41" t="n"/>
      <c r="H482" s="41" t="n"/>
      <c r="I482" s="41" t="n"/>
      <c r="J482" s="41" t="n"/>
      <c r="K482" s="41" t="n"/>
      <c r="L482" s="41" t="n"/>
      <c r="M482" s="41" t="n"/>
      <c r="N482" s="41" t="n"/>
      <c r="O482" s="41" t="n"/>
      <c r="P482" s="41" t="n"/>
      <c r="Q482" s="43" t="n"/>
      <c r="R482" s="41" t="n"/>
      <c r="S482" s="41" t="n"/>
      <c r="T482" s="59" t="n"/>
      <c r="U482" s="41" t="n"/>
      <c r="V482" s="41" t="n"/>
      <c r="W482" s="41" t="n"/>
      <c r="X482" s="41" t="n"/>
      <c r="Y482" s="41" t="n"/>
      <c r="Z482" s="41" t="n"/>
      <c r="AA482" s="41" t="n"/>
      <c r="AB482" s="41" t="n"/>
      <c r="AC482" s="41" t="n"/>
      <c r="AD482" s="41" t="n"/>
      <c r="AE482" s="46">
        <f>AC482-AD482</f>
        <v/>
      </c>
      <c r="AF482" s="59" t="n"/>
      <c r="AG482" s="46">
        <f>T482-AF482</f>
        <v/>
      </c>
      <c r="AH482" s="59" t="n"/>
      <c r="AI482" s="46">
        <f>AG482-AH482</f>
        <v/>
      </c>
      <c r="AJ482" s="59" t="n"/>
      <c r="AK482" s="41" t="n"/>
      <c r="AL482" s="49" t="n">
        <v>0</v>
      </c>
      <c r="AM482" s="46">
        <f>SUM(AI482*AL482)</f>
        <v/>
      </c>
      <c r="AN482" s="59" t="n"/>
      <c r="AO482" s="82">
        <f>SUM(AM482-AN482)</f>
        <v/>
      </c>
    </row>
    <row r="483">
      <c r="A483" s="41" t="n"/>
      <c r="B483" s="58" t="n"/>
      <c r="C483" s="41" t="n"/>
      <c r="D483" s="41" t="n"/>
      <c r="E483" s="41" t="n"/>
      <c r="F483" s="41" t="n"/>
      <c r="G483" s="41" t="n"/>
      <c r="H483" s="41" t="n"/>
      <c r="I483" s="41" t="n"/>
      <c r="J483" s="41" t="n"/>
      <c r="K483" s="41" t="n"/>
      <c r="L483" s="41" t="n"/>
      <c r="M483" s="41" t="n"/>
      <c r="N483" s="41" t="n"/>
      <c r="O483" s="41" t="n"/>
      <c r="P483" s="41" t="n"/>
      <c r="Q483" s="43" t="n"/>
      <c r="R483" s="41" t="n"/>
      <c r="S483" s="41" t="n"/>
      <c r="T483" s="59" t="n"/>
      <c r="U483" s="41" t="n"/>
      <c r="V483" s="41" t="n"/>
      <c r="W483" s="41" t="n"/>
      <c r="X483" s="41" t="n"/>
      <c r="Y483" s="41" t="n"/>
      <c r="Z483" s="41" t="n"/>
      <c r="AA483" s="41" t="n"/>
      <c r="AB483" s="41" t="n"/>
      <c r="AC483" s="41" t="n"/>
      <c r="AD483" s="41" t="n"/>
      <c r="AE483" s="46">
        <f>AC483-AD483</f>
        <v/>
      </c>
      <c r="AF483" s="59" t="n"/>
      <c r="AG483" s="46">
        <f>T483-AF483</f>
        <v/>
      </c>
      <c r="AH483" s="59" t="n"/>
      <c r="AI483" s="46">
        <f>AG483-AH483</f>
        <v/>
      </c>
      <c r="AJ483" s="59" t="n"/>
      <c r="AK483" s="41" t="n"/>
      <c r="AL483" s="49" t="n">
        <v>0</v>
      </c>
      <c r="AM483" s="46">
        <f>SUM(AI483*AL483)</f>
        <v/>
      </c>
      <c r="AN483" s="59" t="n"/>
      <c r="AO483" s="82">
        <f>SUM(AM483-AN483)</f>
        <v/>
      </c>
    </row>
    <row r="484">
      <c r="A484" s="41" t="n"/>
      <c r="B484" s="58" t="n"/>
      <c r="C484" s="41" t="n"/>
      <c r="D484" s="41" t="n"/>
      <c r="E484" s="41" t="n"/>
      <c r="F484" s="41" t="n"/>
      <c r="G484" s="41" t="n"/>
      <c r="H484" s="41" t="n"/>
      <c r="I484" s="41" t="n"/>
      <c r="J484" s="41" t="n"/>
      <c r="K484" s="41" t="n"/>
      <c r="L484" s="41" t="n"/>
      <c r="M484" s="41" t="n"/>
      <c r="N484" s="41" t="n"/>
      <c r="O484" s="41" t="n"/>
      <c r="P484" s="41" t="n"/>
      <c r="Q484" s="43" t="n"/>
      <c r="R484" s="41" t="n"/>
      <c r="S484" s="41" t="n"/>
      <c r="T484" s="59" t="n"/>
      <c r="U484" s="41" t="n"/>
      <c r="V484" s="41" t="n"/>
      <c r="W484" s="41" t="n"/>
      <c r="X484" s="41" t="n"/>
      <c r="Y484" s="41" t="n"/>
      <c r="Z484" s="41" t="n"/>
      <c r="AA484" s="41" t="n"/>
      <c r="AB484" s="41" t="n"/>
      <c r="AC484" s="41" t="n"/>
      <c r="AD484" s="41" t="n"/>
      <c r="AE484" s="46">
        <f>AC484-AD484</f>
        <v/>
      </c>
      <c r="AF484" s="59" t="n"/>
      <c r="AG484" s="46">
        <f>T484-AF484</f>
        <v/>
      </c>
      <c r="AH484" s="59" t="n"/>
      <c r="AI484" s="46">
        <f>AG484-AH484</f>
        <v/>
      </c>
      <c r="AJ484" s="59" t="n"/>
      <c r="AK484" s="41" t="n"/>
      <c r="AL484" s="49" t="n">
        <v>0</v>
      </c>
      <c r="AM484" s="46">
        <f>SUM(AI484*AL484)</f>
        <v/>
      </c>
      <c r="AN484" s="59" t="n"/>
      <c r="AO484" s="82">
        <f>SUM(AM484-AN484)</f>
        <v/>
      </c>
    </row>
    <row r="485">
      <c r="A485" s="41" t="n"/>
      <c r="B485" s="58" t="n"/>
      <c r="C485" s="41" t="n"/>
      <c r="D485" s="41" t="n"/>
      <c r="E485" s="41" t="n"/>
      <c r="F485" s="41" t="n"/>
      <c r="G485" s="41" t="n"/>
      <c r="H485" s="41" t="n"/>
      <c r="I485" s="41" t="n"/>
      <c r="J485" s="41" t="n"/>
      <c r="K485" s="41" t="n"/>
      <c r="L485" s="41" t="n"/>
      <c r="M485" s="41" t="n"/>
      <c r="N485" s="41" t="n"/>
      <c r="O485" s="41" t="n"/>
      <c r="P485" s="41" t="n"/>
      <c r="Q485" s="43" t="n"/>
      <c r="R485" s="41" t="n"/>
      <c r="S485" s="41" t="n"/>
      <c r="T485" s="59" t="n"/>
      <c r="U485" s="41" t="n"/>
      <c r="V485" s="41" t="n"/>
      <c r="W485" s="41" t="n"/>
      <c r="X485" s="41" t="n"/>
      <c r="Y485" s="41" t="n"/>
      <c r="Z485" s="41" t="n"/>
      <c r="AA485" s="41" t="n"/>
      <c r="AB485" s="41" t="n"/>
      <c r="AC485" s="41" t="n"/>
      <c r="AD485" s="41" t="n"/>
      <c r="AE485" s="46">
        <f>AC485-AD485</f>
        <v/>
      </c>
      <c r="AF485" s="59" t="n"/>
      <c r="AG485" s="46">
        <f>T485-AF485</f>
        <v/>
      </c>
      <c r="AH485" s="59" t="n"/>
      <c r="AI485" s="46">
        <f>AG485-AH485</f>
        <v/>
      </c>
      <c r="AJ485" s="59" t="n"/>
      <c r="AK485" s="41" t="n"/>
      <c r="AL485" s="49" t="n">
        <v>0</v>
      </c>
      <c r="AM485" s="46">
        <f>SUM(AI485*AL485)</f>
        <v/>
      </c>
      <c r="AN485" s="59" t="n"/>
      <c r="AO485" s="82">
        <f>SUM(AM485-AN485)</f>
        <v/>
      </c>
    </row>
    <row r="486">
      <c r="A486" s="41" t="n"/>
      <c r="B486" s="58" t="n"/>
      <c r="C486" s="41" t="n"/>
      <c r="D486" s="41" t="n"/>
      <c r="E486" s="41" t="n"/>
      <c r="F486" s="41" t="n"/>
      <c r="G486" s="41" t="n"/>
      <c r="H486" s="41" t="n"/>
      <c r="I486" s="41" t="n"/>
      <c r="J486" s="41" t="n"/>
      <c r="K486" s="41" t="n"/>
      <c r="L486" s="41" t="n"/>
      <c r="M486" s="41" t="n"/>
      <c r="N486" s="41" t="n"/>
      <c r="O486" s="41" t="n"/>
      <c r="P486" s="41" t="n"/>
      <c r="Q486" s="43" t="n"/>
      <c r="R486" s="41" t="n"/>
      <c r="S486" s="41" t="n"/>
      <c r="T486" s="59" t="n"/>
      <c r="U486" s="41" t="n"/>
      <c r="V486" s="41" t="n"/>
      <c r="W486" s="41" t="n"/>
      <c r="X486" s="41" t="n"/>
      <c r="Y486" s="41" t="n"/>
      <c r="Z486" s="41" t="n"/>
      <c r="AA486" s="41" t="n"/>
      <c r="AB486" s="41" t="n"/>
      <c r="AC486" s="41" t="n"/>
      <c r="AD486" s="41" t="n"/>
      <c r="AE486" s="46">
        <f>AC486-AD486</f>
        <v/>
      </c>
      <c r="AF486" s="59" t="n"/>
      <c r="AG486" s="46">
        <f>T486-AF486</f>
        <v/>
      </c>
      <c r="AH486" s="59" t="n"/>
      <c r="AI486" s="46">
        <f>AG486-AH486</f>
        <v/>
      </c>
      <c r="AJ486" s="59" t="n"/>
      <c r="AK486" s="41" t="n"/>
      <c r="AL486" s="49" t="n">
        <v>0</v>
      </c>
      <c r="AM486" s="46">
        <f>SUM(AI486*AL486)</f>
        <v/>
      </c>
      <c r="AN486" s="59" t="n"/>
      <c r="AO486" s="82">
        <f>SUM(AM486-AN486)</f>
        <v/>
      </c>
    </row>
    <row r="487">
      <c r="A487" s="41" t="n"/>
      <c r="B487" s="58" t="n"/>
      <c r="C487" s="41" t="n"/>
      <c r="D487" s="41" t="n"/>
      <c r="E487" s="41" t="n"/>
      <c r="F487" s="41" t="n"/>
      <c r="G487" s="41" t="n"/>
      <c r="H487" s="41" t="n"/>
      <c r="I487" s="41" t="n"/>
      <c r="J487" s="41" t="n"/>
      <c r="K487" s="41" t="n"/>
      <c r="L487" s="41" t="n"/>
      <c r="M487" s="41" t="n"/>
      <c r="N487" s="41" t="n"/>
      <c r="O487" s="41" t="n"/>
      <c r="P487" s="41" t="n"/>
      <c r="Q487" s="43" t="n"/>
      <c r="R487" s="41" t="n"/>
      <c r="S487" s="41" t="n"/>
      <c r="T487" s="59" t="n"/>
      <c r="U487" s="41" t="n"/>
      <c r="V487" s="41" t="n"/>
      <c r="W487" s="41" t="n"/>
      <c r="X487" s="41" t="n"/>
      <c r="Y487" s="41" t="n"/>
      <c r="Z487" s="41" t="n"/>
      <c r="AA487" s="41" t="n"/>
      <c r="AB487" s="41" t="n"/>
      <c r="AC487" s="41" t="n"/>
      <c r="AD487" s="41" t="n"/>
      <c r="AE487" s="46">
        <f>AC487-AD487</f>
        <v/>
      </c>
      <c r="AF487" s="59" t="n"/>
      <c r="AG487" s="46">
        <f>T487-AF487</f>
        <v/>
      </c>
      <c r="AH487" s="59" t="n"/>
      <c r="AI487" s="46">
        <f>AG487-AH487</f>
        <v/>
      </c>
      <c r="AJ487" s="59" t="n"/>
      <c r="AK487" s="41" t="n"/>
      <c r="AL487" s="49" t="n">
        <v>0</v>
      </c>
      <c r="AM487" s="46">
        <f>SUM(AI487*AL487)</f>
        <v/>
      </c>
      <c r="AN487" s="59" t="n"/>
      <c r="AO487" s="82">
        <f>SUM(AM487-AN487)</f>
        <v/>
      </c>
    </row>
    <row r="488">
      <c r="A488" s="41" t="n"/>
      <c r="B488" s="58" t="n"/>
      <c r="C488" s="41" t="n"/>
      <c r="D488" s="41" t="n"/>
      <c r="E488" s="41" t="n"/>
      <c r="F488" s="41" t="n"/>
      <c r="G488" s="41" t="n"/>
      <c r="H488" s="41" t="n"/>
      <c r="I488" s="41" t="n"/>
      <c r="J488" s="41" t="n"/>
      <c r="K488" s="41" t="n"/>
      <c r="L488" s="41" t="n"/>
      <c r="M488" s="41" t="n"/>
      <c r="N488" s="41" t="n"/>
      <c r="O488" s="41" t="n"/>
      <c r="P488" s="41" t="n"/>
      <c r="Q488" s="43" t="n"/>
      <c r="R488" s="41" t="n"/>
      <c r="S488" s="41" t="n"/>
      <c r="T488" s="59" t="n"/>
      <c r="U488" s="41" t="n"/>
      <c r="V488" s="41" t="n"/>
      <c r="W488" s="41" t="n"/>
      <c r="X488" s="41" t="n"/>
      <c r="Y488" s="41" t="n"/>
      <c r="Z488" s="41" t="n"/>
      <c r="AA488" s="41" t="n"/>
      <c r="AB488" s="41" t="n"/>
      <c r="AC488" s="41" t="n"/>
      <c r="AD488" s="41" t="n"/>
      <c r="AE488" s="46">
        <f>AC488-AD488</f>
        <v/>
      </c>
      <c r="AF488" s="59" t="n"/>
      <c r="AG488" s="46">
        <f>T488-AF488</f>
        <v/>
      </c>
      <c r="AH488" s="59" t="n"/>
      <c r="AI488" s="46">
        <f>AG488-AH488</f>
        <v/>
      </c>
      <c r="AJ488" s="59" t="n"/>
      <c r="AK488" s="41" t="n"/>
      <c r="AL488" s="49" t="n">
        <v>0</v>
      </c>
      <c r="AM488" s="46">
        <f>SUM(AI488*AL488)</f>
        <v/>
      </c>
      <c r="AN488" s="59" t="n"/>
      <c r="AO488" s="82">
        <f>SUM(AM488-AN488)</f>
        <v/>
      </c>
    </row>
    <row r="489">
      <c r="A489" s="41" t="n"/>
      <c r="B489" s="58" t="n"/>
      <c r="C489" s="41" t="n"/>
      <c r="D489" s="41" t="n"/>
      <c r="E489" s="41" t="n"/>
      <c r="F489" s="41" t="n"/>
      <c r="G489" s="41" t="n"/>
      <c r="H489" s="41" t="n"/>
      <c r="I489" s="41" t="n"/>
      <c r="J489" s="41" t="n"/>
      <c r="K489" s="41" t="n"/>
      <c r="L489" s="41" t="n"/>
      <c r="M489" s="41" t="n"/>
      <c r="N489" s="41" t="n"/>
      <c r="O489" s="41" t="n"/>
      <c r="P489" s="41" t="n"/>
      <c r="Q489" s="43" t="n"/>
      <c r="R489" s="41" t="n"/>
      <c r="S489" s="41" t="n"/>
      <c r="T489" s="59" t="n"/>
      <c r="U489" s="41" t="n"/>
      <c r="V489" s="41" t="n"/>
      <c r="W489" s="41" t="n"/>
      <c r="X489" s="41" t="n"/>
      <c r="Y489" s="41" t="n"/>
      <c r="Z489" s="41" t="n"/>
      <c r="AA489" s="41" t="n"/>
      <c r="AB489" s="41" t="n"/>
      <c r="AC489" s="41" t="n"/>
      <c r="AD489" s="41" t="n"/>
      <c r="AE489" s="46">
        <f>AC489-AD489</f>
        <v/>
      </c>
      <c r="AF489" s="59" t="n"/>
      <c r="AG489" s="46">
        <f>T489-AF489</f>
        <v/>
      </c>
      <c r="AH489" s="59" t="n"/>
      <c r="AI489" s="46">
        <f>AG489-AH489</f>
        <v/>
      </c>
      <c r="AJ489" s="59" t="n"/>
      <c r="AK489" s="41" t="n"/>
      <c r="AL489" s="49" t="n">
        <v>0</v>
      </c>
      <c r="AM489" s="46">
        <f>SUM(AI489*AL489)</f>
        <v/>
      </c>
      <c r="AN489" s="59" t="n"/>
      <c r="AO489" s="82">
        <f>SUM(AM489-AN489)</f>
        <v/>
      </c>
    </row>
    <row r="490">
      <c r="A490" s="41" t="n"/>
      <c r="B490" s="58" t="n"/>
      <c r="C490" s="41" t="n"/>
      <c r="D490" s="41" t="n"/>
      <c r="E490" s="41" t="n"/>
      <c r="F490" s="41" t="n"/>
      <c r="G490" s="41" t="n"/>
      <c r="H490" s="41" t="n"/>
      <c r="I490" s="41" t="n"/>
      <c r="J490" s="41" t="n"/>
      <c r="K490" s="41" t="n"/>
      <c r="L490" s="41" t="n"/>
      <c r="M490" s="41" t="n"/>
      <c r="N490" s="41" t="n"/>
      <c r="O490" s="41" t="n"/>
      <c r="P490" s="41" t="n"/>
      <c r="Q490" s="43" t="n"/>
      <c r="R490" s="41" t="n"/>
      <c r="S490" s="41" t="n"/>
      <c r="T490" s="59" t="n"/>
      <c r="U490" s="41" t="n"/>
      <c r="V490" s="41" t="n"/>
      <c r="W490" s="41" t="n"/>
      <c r="X490" s="41" t="n"/>
      <c r="Y490" s="41" t="n"/>
      <c r="Z490" s="41" t="n"/>
      <c r="AA490" s="41" t="n"/>
      <c r="AB490" s="41" t="n"/>
      <c r="AC490" s="41" t="n"/>
      <c r="AD490" s="41" t="n"/>
      <c r="AE490" s="46">
        <f>AC490-AD490</f>
        <v/>
      </c>
      <c r="AF490" s="59" t="n"/>
      <c r="AG490" s="46">
        <f>T490-AF490</f>
        <v/>
      </c>
      <c r="AH490" s="59" t="n"/>
      <c r="AI490" s="46">
        <f>AG490-AH490</f>
        <v/>
      </c>
      <c r="AJ490" s="59" t="n"/>
      <c r="AK490" s="41" t="n"/>
      <c r="AL490" s="49" t="n">
        <v>0</v>
      </c>
      <c r="AM490" s="46">
        <f>SUM(AI490*AL490)</f>
        <v/>
      </c>
      <c r="AN490" s="59" t="n"/>
      <c r="AO490" s="82">
        <f>SUM(AM490-AN490)</f>
        <v/>
      </c>
    </row>
    <row r="491">
      <c r="A491" s="41" t="n"/>
      <c r="B491" s="58" t="n"/>
      <c r="C491" s="41" t="n"/>
      <c r="D491" s="41" t="n"/>
      <c r="E491" s="41" t="n"/>
      <c r="F491" s="41" t="n"/>
      <c r="G491" s="41" t="n"/>
      <c r="H491" s="41" t="n"/>
      <c r="I491" s="41" t="n"/>
      <c r="J491" s="41" t="n"/>
      <c r="K491" s="41" t="n"/>
      <c r="L491" s="41" t="n"/>
      <c r="M491" s="41" t="n"/>
      <c r="N491" s="41" t="n"/>
      <c r="O491" s="41" t="n"/>
      <c r="P491" s="41" t="n"/>
      <c r="Q491" s="43" t="n"/>
      <c r="R491" s="41" t="n"/>
      <c r="S491" s="41" t="n"/>
      <c r="T491" s="59" t="n"/>
      <c r="U491" s="41" t="n"/>
      <c r="V491" s="41" t="n"/>
      <c r="W491" s="41" t="n"/>
      <c r="X491" s="41" t="n"/>
      <c r="Y491" s="41" t="n"/>
      <c r="Z491" s="41" t="n"/>
      <c r="AA491" s="41" t="n"/>
      <c r="AB491" s="41" t="n"/>
      <c r="AC491" s="41" t="n"/>
      <c r="AD491" s="41" t="n"/>
      <c r="AE491" s="46">
        <f>AC491-AD491</f>
        <v/>
      </c>
      <c r="AF491" s="59" t="n"/>
      <c r="AG491" s="46">
        <f>T491-AF491</f>
        <v/>
      </c>
      <c r="AH491" s="59" t="n"/>
      <c r="AI491" s="46">
        <f>AG491-AH491</f>
        <v/>
      </c>
      <c r="AJ491" s="59" t="n"/>
      <c r="AK491" s="41" t="n"/>
      <c r="AL491" s="49" t="n">
        <v>0</v>
      </c>
      <c r="AM491" s="46">
        <f>SUM(AI491*AL491)</f>
        <v/>
      </c>
      <c r="AN491" s="59" t="n"/>
      <c r="AO491" s="82">
        <f>SUM(AM491-AN491)</f>
        <v/>
      </c>
    </row>
    <row r="492">
      <c r="A492" s="41" t="n"/>
      <c r="B492" s="58" t="n"/>
      <c r="C492" s="41" t="n"/>
      <c r="D492" s="41" t="n"/>
      <c r="E492" s="41" t="n"/>
      <c r="F492" s="41" t="n"/>
      <c r="G492" s="41" t="n"/>
      <c r="H492" s="41" t="n"/>
      <c r="I492" s="41" t="n"/>
      <c r="J492" s="41" t="n"/>
      <c r="K492" s="41" t="n"/>
      <c r="L492" s="41" t="n"/>
      <c r="M492" s="41" t="n"/>
      <c r="N492" s="41" t="n"/>
      <c r="O492" s="41" t="n"/>
      <c r="P492" s="41" t="n"/>
      <c r="Q492" s="43" t="n"/>
      <c r="R492" s="41" t="n"/>
      <c r="S492" s="41" t="n"/>
      <c r="T492" s="59" t="n"/>
      <c r="U492" s="41" t="n"/>
      <c r="V492" s="41" t="n"/>
      <c r="W492" s="41" t="n"/>
      <c r="X492" s="41" t="n"/>
      <c r="Y492" s="41" t="n"/>
      <c r="Z492" s="41" t="n"/>
      <c r="AA492" s="41" t="n"/>
      <c r="AB492" s="41" t="n"/>
      <c r="AC492" s="41" t="n"/>
      <c r="AD492" s="41" t="n"/>
      <c r="AE492" s="46">
        <f>AC492-AD492</f>
        <v/>
      </c>
      <c r="AF492" s="59" t="n"/>
      <c r="AG492" s="46">
        <f>T492-AF492</f>
        <v/>
      </c>
      <c r="AH492" s="59" t="n"/>
      <c r="AI492" s="46">
        <f>AG492-AH492</f>
        <v/>
      </c>
      <c r="AJ492" s="59" t="n"/>
      <c r="AK492" s="41" t="n"/>
      <c r="AL492" s="49" t="n">
        <v>0</v>
      </c>
      <c r="AM492" s="46">
        <f>SUM(AI492*AL492)</f>
        <v/>
      </c>
      <c r="AN492" s="59" t="n"/>
      <c r="AO492" s="82">
        <f>SUM(AM492-AN492)</f>
        <v/>
      </c>
    </row>
    <row r="493">
      <c r="A493" s="41" t="n"/>
      <c r="B493" s="58" t="n"/>
      <c r="C493" s="41" t="n"/>
      <c r="D493" s="41" t="n"/>
      <c r="E493" s="41" t="n"/>
      <c r="F493" s="41" t="n"/>
      <c r="G493" s="41" t="n"/>
      <c r="H493" s="41" t="n"/>
      <c r="I493" s="41" t="n"/>
      <c r="J493" s="41" t="n"/>
      <c r="K493" s="41" t="n"/>
      <c r="L493" s="41" t="n"/>
      <c r="M493" s="41" t="n"/>
      <c r="N493" s="41" t="n"/>
      <c r="O493" s="41" t="n"/>
      <c r="P493" s="41" t="n"/>
      <c r="Q493" s="43" t="n"/>
      <c r="R493" s="41" t="n"/>
      <c r="S493" s="41" t="n"/>
      <c r="T493" s="59" t="n"/>
      <c r="U493" s="41" t="n"/>
      <c r="V493" s="41" t="n"/>
      <c r="W493" s="41" t="n"/>
      <c r="X493" s="41" t="n"/>
      <c r="Y493" s="41" t="n"/>
      <c r="Z493" s="41" t="n"/>
      <c r="AA493" s="41" t="n"/>
      <c r="AB493" s="41" t="n"/>
      <c r="AC493" s="41" t="n"/>
      <c r="AD493" s="41" t="n"/>
      <c r="AE493" s="46">
        <f>AC493-AD493</f>
        <v/>
      </c>
      <c r="AF493" s="59" t="n"/>
      <c r="AG493" s="46">
        <f>T493-AF493</f>
        <v/>
      </c>
      <c r="AH493" s="59" t="n"/>
      <c r="AI493" s="46">
        <f>AG493-AH493</f>
        <v/>
      </c>
      <c r="AJ493" s="59" t="n"/>
      <c r="AK493" s="41" t="n"/>
      <c r="AL493" s="49" t="n">
        <v>0</v>
      </c>
      <c r="AM493" s="46">
        <f>SUM(AI493*AL493)</f>
        <v/>
      </c>
      <c r="AN493" s="59" t="n"/>
      <c r="AO493" s="82">
        <f>SUM(AM493-AN493)</f>
        <v/>
      </c>
    </row>
    <row r="494">
      <c r="A494" s="41" t="n"/>
      <c r="B494" s="58" t="n"/>
      <c r="C494" s="41" t="n"/>
      <c r="D494" s="41" t="n"/>
      <c r="E494" s="41" t="n"/>
      <c r="F494" s="41" t="n"/>
      <c r="G494" s="41" t="n"/>
      <c r="H494" s="41" t="n"/>
      <c r="I494" s="41" t="n"/>
      <c r="J494" s="41" t="n"/>
      <c r="K494" s="41" t="n"/>
      <c r="L494" s="41" t="n"/>
      <c r="M494" s="41" t="n"/>
      <c r="N494" s="41" t="n"/>
      <c r="O494" s="41" t="n"/>
      <c r="P494" s="41" t="n"/>
      <c r="Q494" s="43" t="n"/>
      <c r="R494" s="41" t="n"/>
      <c r="S494" s="41" t="n"/>
      <c r="T494" s="59" t="n"/>
      <c r="U494" s="41" t="n"/>
      <c r="V494" s="41" t="n"/>
      <c r="W494" s="41" t="n"/>
      <c r="X494" s="41" t="n"/>
      <c r="Y494" s="41" t="n"/>
      <c r="Z494" s="41" t="n"/>
      <c r="AA494" s="41" t="n"/>
      <c r="AB494" s="41" t="n"/>
      <c r="AC494" s="41" t="n"/>
      <c r="AD494" s="41" t="n"/>
      <c r="AE494" s="46">
        <f>AC494-AD494</f>
        <v/>
      </c>
      <c r="AF494" s="59" t="n"/>
      <c r="AG494" s="46">
        <f>T494-AF494</f>
        <v/>
      </c>
      <c r="AH494" s="59" t="n"/>
      <c r="AI494" s="46">
        <f>AG494-AH494</f>
        <v/>
      </c>
      <c r="AJ494" s="59" t="n"/>
      <c r="AK494" s="41" t="n"/>
      <c r="AL494" s="49" t="n">
        <v>0</v>
      </c>
      <c r="AM494" s="46">
        <f>SUM(AI494*AL494)</f>
        <v/>
      </c>
      <c r="AN494" s="59" t="n"/>
      <c r="AO494" s="82">
        <f>SUM(AM494-AN494)</f>
        <v/>
      </c>
    </row>
    <row r="495">
      <c r="A495" s="41" t="n"/>
      <c r="B495" s="58" t="n"/>
      <c r="C495" s="41" t="n"/>
      <c r="D495" s="41" t="n"/>
      <c r="E495" s="41" t="n"/>
      <c r="F495" s="41" t="n"/>
      <c r="G495" s="41" t="n"/>
      <c r="H495" s="41" t="n"/>
      <c r="I495" s="41" t="n"/>
      <c r="J495" s="41" t="n"/>
      <c r="K495" s="41" t="n"/>
      <c r="L495" s="41" t="n"/>
      <c r="M495" s="41" t="n"/>
      <c r="N495" s="41" t="n"/>
      <c r="O495" s="41" t="n"/>
      <c r="P495" s="41" t="n"/>
      <c r="Q495" s="43" t="n"/>
      <c r="R495" s="41" t="n"/>
      <c r="S495" s="41" t="n"/>
      <c r="T495" s="59" t="n"/>
      <c r="U495" s="41" t="n"/>
      <c r="V495" s="41" t="n"/>
      <c r="W495" s="41" t="n"/>
      <c r="X495" s="41" t="n"/>
      <c r="Y495" s="41" t="n"/>
      <c r="Z495" s="41" t="n"/>
      <c r="AA495" s="41" t="n"/>
      <c r="AB495" s="41" t="n"/>
      <c r="AC495" s="41" t="n"/>
      <c r="AD495" s="41" t="n"/>
      <c r="AE495" s="46">
        <f>AC495-AD495</f>
        <v/>
      </c>
      <c r="AF495" s="59" t="n"/>
      <c r="AG495" s="46">
        <f>T495-AF495</f>
        <v/>
      </c>
      <c r="AH495" s="59" t="n"/>
      <c r="AI495" s="46">
        <f>AG495-AH495</f>
        <v/>
      </c>
      <c r="AJ495" s="59" t="n"/>
      <c r="AK495" s="41" t="n"/>
      <c r="AL495" s="49" t="n">
        <v>0</v>
      </c>
      <c r="AM495" s="46">
        <f>SUM(AI495*AL495)</f>
        <v/>
      </c>
      <c r="AN495" s="59" t="n"/>
      <c r="AO495" s="82">
        <f>SUM(AM495-AN495)</f>
        <v/>
      </c>
    </row>
    <row r="496">
      <c r="A496" s="41" t="n"/>
      <c r="B496" s="58" t="n"/>
      <c r="C496" s="41" t="n"/>
      <c r="D496" s="41" t="n"/>
      <c r="E496" s="41" t="n"/>
      <c r="F496" s="41" t="n"/>
      <c r="G496" s="41" t="n"/>
      <c r="H496" s="41" t="n"/>
      <c r="I496" s="41" t="n"/>
      <c r="J496" s="41" t="n"/>
      <c r="K496" s="41" t="n"/>
      <c r="L496" s="41" t="n"/>
      <c r="M496" s="41" t="n"/>
      <c r="N496" s="41" t="n"/>
      <c r="O496" s="41" t="n"/>
      <c r="P496" s="41" t="n"/>
      <c r="Q496" s="43" t="n"/>
      <c r="R496" s="41" t="n"/>
      <c r="S496" s="41" t="n"/>
      <c r="T496" s="59" t="n"/>
      <c r="U496" s="41" t="n"/>
      <c r="V496" s="41" t="n"/>
      <c r="W496" s="41" t="n"/>
      <c r="X496" s="41" t="n"/>
      <c r="Y496" s="41" t="n"/>
      <c r="Z496" s="41" t="n"/>
      <c r="AA496" s="41" t="n"/>
      <c r="AB496" s="41" t="n"/>
      <c r="AC496" s="41" t="n"/>
      <c r="AD496" s="41" t="n"/>
      <c r="AE496" s="46">
        <f>AC496-AD496</f>
        <v/>
      </c>
      <c r="AF496" s="59" t="n"/>
      <c r="AG496" s="46">
        <f>T496-AF496</f>
        <v/>
      </c>
      <c r="AH496" s="59" t="n"/>
      <c r="AI496" s="46">
        <f>AG496-AH496</f>
        <v/>
      </c>
      <c r="AJ496" s="59" t="n"/>
      <c r="AK496" s="41" t="n"/>
      <c r="AL496" s="49" t="n">
        <v>0</v>
      </c>
      <c r="AM496" s="46">
        <f>SUM(AI496*AL496)</f>
        <v/>
      </c>
      <c r="AN496" s="59" t="n"/>
      <c r="AO496" s="82">
        <f>SUM(AM496-AN496)</f>
        <v/>
      </c>
    </row>
    <row r="497">
      <c r="A497" s="41" t="n"/>
      <c r="B497" s="58" t="n"/>
      <c r="C497" s="41" t="n"/>
      <c r="D497" s="41" t="n"/>
      <c r="E497" s="41" t="n"/>
      <c r="F497" s="41" t="n"/>
      <c r="G497" s="41" t="n"/>
      <c r="H497" s="41" t="n"/>
      <c r="I497" s="41" t="n"/>
      <c r="J497" s="41" t="n"/>
      <c r="K497" s="41" t="n"/>
      <c r="L497" s="41" t="n"/>
      <c r="M497" s="41" t="n"/>
      <c r="N497" s="41" t="n"/>
      <c r="O497" s="41" t="n"/>
      <c r="P497" s="41" t="n"/>
      <c r="Q497" s="43" t="n"/>
      <c r="R497" s="41" t="n"/>
      <c r="S497" s="41" t="n"/>
      <c r="T497" s="59" t="n"/>
      <c r="U497" s="41" t="n"/>
      <c r="V497" s="41" t="n"/>
      <c r="W497" s="41" t="n"/>
      <c r="X497" s="41" t="n"/>
      <c r="Y497" s="41" t="n"/>
      <c r="Z497" s="41" t="n"/>
      <c r="AA497" s="41" t="n"/>
      <c r="AB497" s="41" t="n"/>
      <c r="AC497" s="41" t="n"/>
      <c r="AD497" s="41" t="n"/>
      <c r="AE497" s="46">
        <f>AC497-AD497</f>
        <v/>
      </c>
      <c r="AF497" s="59" t="n"/>
      <c r="AG497" s="46">
        <f>T497-AF497</f>
        <v/>
      </c>
      <c r="AH497" s="59" t="n"/>
      <c r="AI497" s="46">
        <f>AG497-AH497</f>
        <v/>
      </c>
      <c r="AJ497" s="59" t="n"/>
      <c r="AK497" s="41" t="n"/>
      <c r="AL497" s="49" t="n">
        <v>0</v>
      </c>
      <c r="AM497" s="46">
        <f>SUM(AI497*AL497)</f>
        <v/>
      </c>
      <c r="AN497" s="59" t="n"/>
      <c r="AO497" s="82">
        <f>SUM(AM497-AN497)</f>
        <v/>
      </c>
    </row>
    <row r="498">
      <c r="A498" s="41" t="n"/>
      <c r="B498" s="58" t="n"/>
      <c r="C498" s="41" t="n"/>
      <c r="D498" s="41" t="n"/>
      <c r="E498" s="41" t="n"/>
      <c r="F498" s="41" t="n"/>
      <c r="G498" s="41" t="n"/>
      <c r="H498" s="41" t="n"/>
      <c r="I498" s="41" t="n"/>
      <c r="J498" s="41" t="n"/>
      <c r="K498" s="41" t="n"/>
      <c r="L498" s="41" t="n"/>
      <c r="M498" s="41" t="n"/>
      <c r="N498" s="41" t="n"/>
      <c r="O498" s="41" t="n"/>
      <c r="P498" s="41" t="n"/>
      <c r="Q498" s="43" t="n"/>
      <c r="R498" s="41" t="n"/>
      <c r="S498" s="41" t="n"/>
      <c r="T498" s="59" t="n"/>
      <c r="U498" s="41" t="n"/>
      <c r="V498" s="41" t="n"/>
      <c r="W498" s="41" t="n"/>
      <c r="X498" s="41" t="n"/>
      <c r="Y498" s="41" t="n"/>
      <c r="Z498" s="41" t="n"/>
      <c r="AA498" s="41" t="n"/>
      <c r="AB498" s="41" t="n"/>
      <c r="AC498" s="41" t="n"/>
      <c r="AD498" s="41" t="n"/>
      <c r="AE498" s="46">
        <f>AC498-AD498</f>
        <v/>
      </c>
      <c r="AF498" s="59" t="n"/>
      <c r="AG498" s="46">
        <f>T498-AF498</f>
        <v/>
      </c>
      <c r="AH498" s="59" t="n"/>
      <c r="AI498" s="46">
        <f>AG498-AH498</f>
        <v/>
      </c>
      <c r="AJ498" s="59" t="n"/>
      <c r="AK498" s="41" t="n"/>
      <c r="AL498" s="49" t="n">
        <v>0</v>
      </c>
      <c r="AM498" s="46">
        <f>SUM(AI498*AL498)</f>
        <v/>
      </c>
      <c r="AN498" s="59" t="n"/>
      <c r="AO498" s="82">
        <f>SUM(AM498-AN498)</f>
        <v/>
      </c>
    </row>
    <row r="499">
      <c r="A499" s="41" t="n"/>
      <c r="B499" s="58" t="n"/>
      <c r="C499" s="41" t="n"/>
      <c r="D499" s="41" t="n"/>
      <c r="E499" s="41" t="n"/>
      <c r="F499" s="41" t="n"/>
      <c r="G499" s="41" t="n"/>
      <c r="H499" s="41" t="n"/>
      <c r="I499" s="41" t="n"/>
      <c r="J499" s="41" t="n"/>
      <c r="K499" s="41" t="n"/>
      <c r="L499" s="41" t="n"/>
      <c r="M499" s="41" t="n"/>
      <c r="N499" s="41" t="n"/>
      <c r="O499" s="41" t="n"/>
      <c r="P499" s="41" t="n"/>
      <c r="Q499" s="43" t="n"/>
      <c r="R499" s="41" t="n"/>
      <c r="S499" s="41" t="n"/>
      <c r="T499" s="59" t="n"/>
      <c r="U499" s="41" t="n"/>
      <c r="V499" s="41" t="n"/>
      <c r="W499" s="41" t="n"/>
      <c r="X499" s="41" t="n"/>
      <c r="Y499" s="41" t="n"/>
      <c r="Z499" s="41" t="n"/>
      <c r="AA499" s="41" t="n"/>
      <c r="AB499" s="41" t="n"/>
      <c r="AC499" s="41" t="n"/>
      <c r="AD499" s="41" t="n"/>
      <c r="AE499" s="46">
        <f>AC499-AD499</f>
        <v/>
      </c>
      <c r="AF499" s="59" t="n"/>
      <c r="AG499" s="46">
        <f>T499-AF499</f>
        <v/>
      </c>
      <c r="AH499" s="59" t="n"/>
      <c r="AI499" s="46">
        <f>AG499-AH499</f>
        <v/>
      </c>
      <c r="AJ499" s="59" t="n"/>
      <c r="AK499" s="41" t="n"/>
      <c r="AL499" s="49" t="n">
        <v>0</v>
      </c>
      <c r="AM499" s="46">
        <f>SUM(AI499*AL499)</f>
        <v/>
      </c>
      <c r="AN499" s="59" t="n"/>
      <c r="AO499" s="82">
        <f>SUM(AM499-AN499)</f>
        <v/>
      </c>
    </row>
    <row r="500">
      <c r="A500" s="41" t="n"/>
      <c r="B500" s="58" t="n"/>
      <c r="C500" s="41" t="n"/>
      <c r="D500" s="41" t="n"/>
      <c r="E500" s="41" t="n"/>
      <c r="F500" s="41" t="n"/>
      <c r="G500" s="41" t="n"/>
      <c r="H500" s="41" t="n"/>
      <c r="I500" s="41" t="n"/>
      <c r="J500" s="41" t="n"/>
      <c r="K500" s="41" t="n"/>
      <c r="L500" s="41" t="n"/>
      <c r="M500" s="41" t="n"/>
      <c r="N500" s="41" t="n"/>
      <c r="O500" s="41" t="n"/>
      <c r="P500" s="41" t="n"/>
      <c r="Q500" s="43" t="n"/>
      <c r="R500" s="41" t="n"/>
      <c r="S500" s="41" t="n"/>
      <c r="T500" s="59" t="n"/>
      <c r="U500" s="41" t="n"/>
      <c r="V500" s="41" t="n"/>
      <c r="W500" s="41" t="n"/>
      <c r="X500" s="41" t="n"/>
      <c r="Y500" s="41" t="n"/>
      <c r="Z500" s="41" t="n"/>
      <c r="AA500" s="41" t="n"/>
      <c r="AB500" s="41" t="n"/>
      <c r="AC500" s="41" t="n"/>
      <c r="AD500" s="41" t="n"/>
      <c r="AE500" s="46">
        <f>AC500-AD500</f>
        <v/>
      </c>
      <c r="AF500" s="59" t="n"/>
      <c r="AG500" s="46">
        <f>T500-AF500</f>
        <v/>
      </c>
      <c r="AH500" s="59" t="n"/>
      <c r="AI500" s="46">
        <f>AG500-AH500</f>
        <v/>
      </c>
      <c r="AJ500" s="59" t="n"/>
      <c r="AK500" s="41" t="n"/>
      <c r="AL500" s="49" t="n">
        <v>0</v>
      </c>
      <c r="AM500" s="46">
        <f>SUM(AI500*AL500)</f>
        <v/>
      </c>
      <c r="AN500" s="59" t="n"/>
      <c r="AO500" s="82">
        <f>SUM(AM500-AN500)</f>
        <v/>
      </c>
    </row>
    <row r="501">
      <c r="A501" s="41" t="n"/>
      <c r="B501" s="58" t="n"/>
      <c r="C501" s="41" t="n"/>
      <c r="D501" s="41" t="n"/>
      <c r="E501" s="41" t="n"/>
      <c r="F501" s="41" t="n"/>
      <c r="G501" s="41" t="n"/>
      <c r="H501" s="41" t="n"/>
      <c r="I501" s="41" t="n"/>
      <c r="J501" s="41" t="n"/>
      <c r="K501" s="41" t="n"/>
      <c r="L501" s="41" t="n"/>
      <c r="M501" s="41" t="n"/>
      <c r="N501" s="41" t="n"/>
      <c r="O501" s="41" t="n"/>
      <c r="P501" s="41" t="n"/>
      <c r="Q501" s="43" t="n"/>
      <c r="R501" s="41" t="n"/>
      <c r="S501" s="41" t="n"/>
      <c r="T501" s="59" t="n"/>
      <c r="U501" s="41" t="n"/>
      <c r="V501" s="41" t="n"/>
      <c r="W501" s="41" t="n"/>
      <c r="X501" s="41" t="n"/>
      <c r="Y501" s="41" t="n"/>
      <c r="Z501" s="41" t="n"/>
      <c r="AA501" s="41" t="n"/>
      <c r="AB501" s="41" t="n"/>
      <c r="AC501" s="41" t="n"/>
      <c r="AD501" s="41" t="n"/>
      <c r="AE501" s="46">
        <f>AC501-AD501</f>
        <v/>
      </c>
      <c r="AF501" s="59" t="n"/>
      <c r="AG501" s="46">
        <f>T501-AF501</f>
        <v/>
      </c>
      <c r="AH501" s="59" t="n"/>
      <c r="AI501" s="46">
        <f>AG501-AH501</f>
        <v/>
      </c>
      <c r="AJ501" s="59" t="n"/>
      <c r="AK501" s="41" t="n"/>
      <c r="AL501" s="49" t="n">
        <v>0</v>
      </c>
      <c r="AM501" s="46">
        <f>SUM(AI501*AL501)</f>
        <v/>
      </c>
      <c r="AN501" s="59" t="n"/>
      <c r="AO501" s="82">
        <f>SUM(AM501-AN501)</f>
        <v/>
      </c>
    </row>
    <row r="502">
      <c r="A502" s="41" t="n"/>
      <c r="B502" s="58" t="n"/>
      <c r="C502" s="41" t="n"/>
      <c r="D502" s="41" t="n"/>
      <c r="E502" s="41" t="n"/>
      <c r="F502" s="41" t="n"/>
      <c r="G502" s="41" t="n"/>
      <c r="H502" s="41" t="n"/>
      <c r="I502" s="41" t="n"/>
      <c r="J502" s="41" t="n"/>
      <c r="K502" s="41" t="n"/>
      <c r="L502" s="41" t="n"/>
      <c r="M502" s="41" t="n"/>
      <c r="N502" s="41" t="n"/>
      <c r="O502" s="41" t="n"/>
      <c r="P502" s="41" t="n"/>
      <c r="Q502" s="43" t="n"/>
      <c r="R502" s="41" t="n"/>
      <c r="S502" s="41" t="n"/>
      <c r="T502" s="59" t="n"/>
      <c r="U502" s="41" t="n"/>
      <c r="V502" s="41" t="n"/>
      <c r="W502" s="41" t="n"/>
      <c r="X502" s="41" t="n"/>
      <c r="Y502" s="41" t="n"/>
      <c r="Z502" s="41" t="n"/>
      <c r="AA502" s="41" t="n"/>
      <c r="AB502" s="41" t="n"/>
      <c r="AC502" s="41" t="n"/>
      <c r="AD502" s="41" t="n"/>
      <c r="AE502" s="46">
        <f>AC502-AD502</f>
        <v/>
      </c>
      <c r="AF502" s="59" t="n"/>
      <c r="AG502" s="46">
        <f>T502-AF502</f>
        <v/>
      </c>
      <c r="AH502" s="59" t="n"/>
      <c r="AI502" s="46">
        <f>AG502-AH502</f>
        <v/>
      </c>
      <c r="AJ502" s="59" t="n"/>
      <c r="AK502" s="41" t="n"/>
      <c r="AL502" s="49" t="n">
        <v>0</v>
      </c>
      <c r="AM502" s="46">
        <f>SUM(AI502*AL502)</f>
        <v/>
      </c>
      <c r="AN502" s="59" t="n"/>
      <c r="AO502" s="82">
        <f>SUM(AM502-AN502)</f>
        <v/>
      </c>
    </row>
    <row r="503">
      <c r="A503" s="41" t="n"/>
      <c r="B503" s="58" t="n"/>
      <c r="C503" s="41" t="n"/>
      <c r="D503" s="41" t="n"/>
      <c r="E503" s="41" t="n"/>
      <c r="F503" s="41" t="n"/>
      <c r="G503" s="41" t="n"/>
      <c r="H503" s="41" t="n"/>
      <c r="I503" s="41" t="n"/>
      <c r="J503" s="41" t="n"/>
      <c r="K503" s="41" t="n"/>
      <c r="L503" s="41" t="n"/>
      <c r="M503" s="41" t="n"/>
      <c r="N503" s="41" t="n"/>
      <c r="O503" s="41" t="n"/>
      <c r="P503" s="41" t="n"/>
      <c r="Q503" s="43" t="n"/>
      <c r="R503" s="41" t="n"/>
      <c r="S503" s="41" t="n"/>
      <c r="T503" s="59" t="n"/>
      <c r="U503" s="41" t="n"/>
      <c r="V503" s="41" t="n"/>
      <c r="W503" s="41" t="n"/>
      <c r="X503" s="41" t="n"/>
      <c r="Y503" s="41" t="n"/>
      <c r="Z503" s="41" t="n"/>
      <c r="AA503" s="41" t="n"/>
      <c r="AB503" s="41" t="n"/>
      <c r="AC503" s="41" t="n"/>
      <c r="AD503" s="41" t="n"/>
      <c r="AE503" s="46">
        <f>AC503-AD503</f>
        <v/>
      </c>
      <c r="AF503" s="59" t="n"/>
      <c r="AG503" s="46">
        <f>T503-AF503</f>
        <v/>
      </c>
      <c r="AH503" s="59" t="n"/>
      <c r="AI503" s="46">
        <f>AG503-AH503</f>
        <v/>
      </c>
      <c r="AJ503" s="59" t="n"/>
      <c r="AK503" s="41" t="n"/>
      <c r="AL503" s="49" t="n">
        <v>0</v>
      </c>
      <c r="AM503" s="46">
        <f>SUM(AI503*AL503)</f>
        <v/>
      </c>
      <c r="AN503" s="59" t="n"/>
      <c r="AO503" s="82">
        <f>SUM(AM503-AN503)</f>
        <v/>
      </c>
    </row>
    <row r="504">
      <c r="A504" s="41" t="n"/>
      <c r="B504" s="58" t="n"/>
      <c r="C504" s="41" t="n"/>
      <c r="D504" s="41" t="n"/>
      <c r="E504" s="41" t="n"/>
      <c r="F504" s="41" t="n"/>
      <c r="G504" s="41" t="n"/>
      <c r="H504" s="41" t="n"/>
      <c r="I504" s="41" t="n"/>
      <c r="J504" s="41" t="n"/>
      <c r="K504" s="41" t="n"/>
      <c r="L504" s="41" t="n"/>
      <c r="M504" s="41" t="n"/>
      <c r="N504" s="41" t="n"/>
      <c r="O504" s="41" t="n"/>
      <c r="P504" s="41" t="n"/>
      <c r="Q504" s="43" t="n"/>
      <c r="R504" s="41" t="n"/>
      <c r="S504" s="41" t="n"/>
      <c r="T504" s="59" t="n"/>
      <c r="U504" s="41" t="n"/>
      <c r="V504" s="41" t="n"/>
      <c r="W504" s="41" t="n"/>
      <c r="X504" s="41" t="n"/>
      <c r="Y504" s="41" t="n"/>
      <c r="Z504" s="41" t="n"/>
      <c r="AA504" s="41" t="n"/>
      <c r="AB504" s="41" t="n"/>
      <c r="AC504" s="41" t="n"/>
      <c r="AD504" s="41" t="n"/>
      <c r="AE504" s="46">
        <f>AC504-AD504</f>
        <v/>
      </c>
      <c r="AF504" s="59" t="n"/>
      <c r="AG504" s="46">
        <f>T504-AF504</f>
        <v/>
      </c>
      <c r="AH504" s="59" t="n"/>
      <c r="AI504" s="46">
        <f>AG504-AH504</f>
        <v/>
      </c>
      <c r="AJ504" s="59" t="n"/>
      <c r="AK504" s="41" t="n"/>
      <c r="AL504" s="49" t="n">
        <v>0</v>
      </c>
      <c r="AM504" s="46">
        <f>SUM(AI504*AL504)</f>
        <v/>
      </c>
      <c r="AN504" s="59" t="n"/>
      <c r="AO504" s="82">
        <f>SUM(AM504-AN504)</f>
        <v/>
      </c>
    </row>
    <row r="505">
      <c r="A505" s="41" t="n"/>
      <c r="B505" s="58" t="n"/>
      <c r="C505" s="41" t="n"/>
      <c r="D505" s="41" t="n"/>
      <c r="E505" s="41" t="n"/>
      <c r="F505" s="41" t="n"/>
      <c r="G505" s="41" t="n"/>
      <c r="H505" s="41" t="n"/>
      <c r="I505" s="41" t="n"/>
      <c r="J505" s="41" t="n"/>
      <c r="K505" s="41" t="n"/>
      <c r="L505" s="41" t="n"/>
      <c r="M505" s="41" t="n"/>
      <c r="N505" s="41" t="n"/>
      <c r="O505" s="41" t="n"/>
      <c r="P505" s="41" t="n"/>
      <c r="Q505" s="43" t="n"/>
      <c r="R505" s="41" t="n"/>
      <c r="S505" s="41" t="n"/>
      <c r="T505" s="59" t="n"/>
      <c r="U505" s="41" t="n"/>
      <c r="V505" s="41" t="n"/>
      <c r="W505" s="41" t="n"/>
      <c r="X505" s="41" t="n"/>
      <c r="Y505" s="41" t="n"/>
      <c r="Z505" s="41" t="n"/>
      <c r="AA505" s="41" t="n"/>
      <c r="AB505" s="41" t="n"/>
      <c r="AC505" s="41" t="n"/>
      <c r="AD505" s="41" t="n"/>
      <c r="AE505" s="46">
        <f>AC505-AD505</f>
        <v/>
      </c>
      <c r="AF505" s="59" t="n"/>
      <c r="AG505" s="46">
        <f>T505-AF505</f>
        <v/>
      </c>
      <c r="AH505" s="59" t="n"/>
      <c r="AI505" s="46">
        <f>AG505-AH505</f>
        <v/>
      </c>
      <c r="AJ505" s="59" t="n"/>
      <c r="AK505" s="41" t="n"/>
      <c r="AL505" s="49" t="n">
        <v>0</v>
      </c>
      <c r="AM505" s="46">
        <f>SUM(AI505*AL505)</f>
        <v/>
      </c>
      <c r="AN505" s="59" t="n"/>
      <c r="AO505" s="82">
        <f>SUM(AM505-AN505)</f>
        <v/>
      </c>
    </row>
    <row r="506">
      <c r="A506" s="41" t="n"/>
      <c r="B506" s="58" t="n"/>
      <c r="C506" s="41" t="n"/>
      <c r="D506" s="41" t="n"/>
      <c r="E506" s="41" t="n"/>
      <c r="F506" s="41" t="n"/>
      <c r="G506" s="41" t="n"/>
      <c r="H506" s="41" t="n"/>
      <c r="I506" s="41" t="n"/>
      <c r="J506" s="41" t="n"/>
      <c r="K506" s="41" t="n"/>
      <c r="L506" s="41" t="n"/>
      <c r="M506" s="41" t="n"/>
      <c r="N506" s="41" t="n"/>
      <c r="O506" s="41" t="n"/>
      <c r="P506" s="41" t="n"/>
      <c r="Q506" s="43" t="n"/>
      <c r="R506" s="41" t="n"/>
      <c r="S506" s="41" t="n"/>
      <c r="T506" s="59" t="n"/>
      <c r="U506" s="41" t="n"/>
      <c r="V506" s="41" t="n"/>
      <c r="W506" s="41" t="n"/>
      <c r="X506" s="41" t="n"/>
      <c r="Y506" s="41" t="n"/>
      <c r="Z506" s="41" t="n"/>
      <c r="AA506" s="41" t="n"/>
      <c r="AB506" s="41" t="n"/>
      <c r="AC506" s="41" t="n"/>
      <c r="AD506" s="41" t="n"/>
      <c r="AE506" s="46">
        <f>AC506-AD506</f>
        <v/>
      </c>
      <c r="AF506" s="59" t="n"/>
      <c r="AG506" s="46">
        <f>T506-AF506</f>
        <v/>
      </c>
      <c r="AH506" s="59" t="n"/>
      <c r="AI506" s="46">
        <f>AG506-AH506</f>
        <v/>
      </c>
      <c r="AJ506" s="59" t="n"/>
      <c r="AK506" s="41" t="n"/>
      <c r="AL506" s="49" t="n">
        <v>0</v>
      </c>
      <c r="AM506" s="46">
        <f>SUM(AI506*AL506)</f>
        <v/>
      </c>
      <c r="AN506" s="59" t="n"/>
      <c r="AO506" s="82">
        <f>SUM(AM506-AN506)</f>
        <v/>
      </c>
    </row>
    <row r="507">
      <c r="A507" s="41" t="n"/>
      <c r="B507" s="58" t="n"/>
      <c r="C507" s="41" t="n"/>
      <c r="D507" s="41" t="n"/>
      <c r="E507" s="41" t="n"/>
      <c r="F507" s="41" t="n"/>
      <c r="G507" s="41" t="n"/>
      <c r="H507" s="41" t="n"/>
      <c r="I507" s="41" t="n"/>
      <c r="J507" s="41" t="n"/>
      <c r="K507" s="41" t="n"/>
      <c r="L507" s="41" t="n"/>
      <c r="M507" s="41" t="n"/>
      <c r="N507" s="41" t="n"/>
      <c r="O507" s="41" t="n"/>
      <c r="P507" s="41" t="n"/>
      <c r="Q507" s="43" t="n"/>
      <c r="R507" s="41" t="n"/>
      <c r="S507" s="41" t="n"/>
      <c r="T507" s="59" t="n"/>
      <c r="U507" s="41" t="n"/>
      <c r="V507" s="41" t="n"/>
      <c r="W507" s="41" t="n"/>
      <c r="X507" s="41" t="n"/>
      <c r="Y507" s="41" t="n"/>
      <c r="Z507" s="41" t="n"/>
      <c r="AA507" s="41" t="n"/>
      <c r="AB507" s="41" t="n"/>
      <c r="AC507" s="41" t="n"/>
      <c r="AD507" s="41" t="n"/>
      <c r="AE507" s="46">
        <f>AC507-AD507</f>
        <v/>
      </c>
      <c r="AF507" s="59" t="n"/>
      <c r="AG507" s="46">
        <f>T507-AF507</f>
        <v/>
      </c>
      <c r="AH507" s="59" t="n"/>
      <c r="AI507" s="46">
        <f>AG507-AH507</f>
        <v/>
      </c>
      <c r="AJ507" s="59" t="n"/>
      <c r="AK507" s="41" t="n"/>
      <c r="AL507" s="49" t="n">
        <v>0</v>
      </c>
      <c r="AM507" s="46">
        <f>SUM(AI507*AL507)</f>
        <v/>
      </c>
      <c r="AN507" s="59" t="n"/>
      <c r="AO507" s="82">
        <f>SUM(AM507-AN507)</f>
        <v/>
      </c>
    </row>
    <row r="508">
      <c r="A508" s="41" t="n"/>
      <c r="B508" s="58" t="n"/>
      <c r="C508" s="41" t="n"/>
      <c r="D508" s="41" t="n"/>
      <c r="E508" s="41" t="n"/>
      <c r="F508" s="41" t="n"/>
      <c r="G508" s="41" t="n"/>
      <c r="H508" s="41" t="n"/>
      <c r="I508" s="41" t="n"/>
      <c r="J508" s="41" t="n"/>
      <c r="K508" s="41" t="n"/>
      <c r="L508" s="41" t="n"/>
      <c r="M508" s="41" t="n"/>
      <c r="N508" s="41" t="n"/>
      <c r="O508" s="41" t="n"/>
      <c r="P508" s="41" t="n"/>
      <c r="Q508" s="43" t="n"/>
      <c r="R508" s="41" t="n"/>
      <c r="S508" s="41" t="n"/>
      <c r="T508" s="59" t="n"/>
      <c r="U508" s="41" t="n"/>
      <c r="V508" s="41" t="n"/>
      <c r="W508" s="41" t="n"/>
      <c r="X508" s="41" t="n"/>
      <c r="Y508" s="41" t="n"/>
      <c r="Z508" s="41" t="n"/>
      <c r="AA508" s="41" t="n"/>
      <c r="AB508" s="41" t="n"/>
      <c r="AC508" s="41" t="n"/>
      <c r="AD508" s="41" t="n"/>
      <c r="AE508" s="46">
        <f>AC508-AD508</f>
        <v/>
      </c>
      <c r="AF508" s="59" t="n"/>
      <c r="AG508" s="46">
        <f>T508-AF508</f>
        <v/>
      </c>
      <c r="AH508" s="59" t="n"/>
      <c r="AI508" s="46">
        <f>AG508-AH508</f>
        <v/>
      </c>
      <c r="AJ508" s="59" t="n"/>
      <c r="AK508" s="41" t="n"/>
      <c r="AL508" s="49" t="n">
        <v>0</v>
      </c>
      <c r="AM508" s="46">
        <f>SUM(AI508*AL508)</f>
        <v/>
      </c>
      <c r="AN508" s="59" t="n"/>
      <c r="AO508" s="82">
        <f>SUM(AM508-AN508)</f>
        <v/>
      </c>
    </row>
    <row r="509">
      <c r="A509" s="41" t="n"/>
      <c r="B509" s="58" t="n"/>
      <c r="C509" s="41" t="n"/>
      <c r="D509" s="41" t="n"/>
      <c r="E509" s="41" t="n"/>
      <c r="F509" s="41" t="n"/>
      <c r="G509" s="41" t="n"/>
      <c r="H509" s="41" t="n"/>
      <c r="I509" s="41" t="n"/>
      <c r="J509" s="41" t="n"/>
      <c r="K509" s="41" t="n"/>
      <c r="L509" s="41" t="n"/>
      <c r="M509" s="41" t="n"/>
      <c r="N509" s="41" t="n"/>
      <c r="O509" s="41" t="n"/>
      <c r="P509" s="41" t="n"/>
      <c r="Q509" s="43" t="n"/>
      <c r="R509" s="41" t="n"/>
      <c r="S509" s="41" t="n"/>
      <c r="T509" s="59" t="n"/>
      <c r="U509" s="41" t="n"/>
      <c r="V509" s="41" t="n"/>
      <c r="W509" s="41" t="n"/>
      <c r="X509" s="41" t="n"/>
      <c r="Y509" s="41" t="n"/>
      <c r="Z509" s="41" t="n"/>
      <c r="AA509" s="41" t="n"/>
      <c r="AB509" s="41" t="n"/>
      <c r="AC509" s="41" t="n"/>
      <c r="AD509" s="41" t="n"/>
      <c r="AE509" s="46">
        <f>AC509-AD509</f>
        <v/>
      </c>
      <c r="AF509" s="59" t="n"/>
      <c r="AG509" s="46">
        <f>T509-AF509</f>
        <v/>
      </c>
      <c r="AH509" s="59" t="n"/>
      <c r="AI509" s="46">
        <f>AG509-AH509</f>
        <v/>
      </c>
      <c r="AJ509" s="59" t="n"/>
      <c r="AK509" s="41" t="n"/>
      <c r="AL509" s="49" t="n">
        <v>0</v>
      </c>
      <c r="AM509" s="46">
        <f>SUM(AI509*AL509)</f>
        <v/>
      </c>
      <c r="AN509" s="59" t="n"/>
      <c r="AO509" s="82">
        <f>SUM(AM509-AN509)</f>
        <v/>
      </c>
    </row>
    <row r="510">
      <c r="A510" s="41" t="n"/>
      <c r="B510" s="58" t="n"/>
      <c r="C510" s="41" t="n"/>
      <c r="D510" s="41" t="n"/>
      <c r="E510" s="41" t="n"/>
      <c r="F510" s="41" t="n"/>
      <c r="G510" s="41" t="n"/>
      <c r="H510" s="41" t="n"/>
      <c r="I510" s="41" t="n"/>
      <c r="J510" s="41" t="n"/>
      <c r="K510" s="41" t="n"/>
      <c r="L510" s="41" t="n"/>
      <c r="M510" s="41" t="n"/>
      <c r="N510" s="41" t="n"/>
      <c r="O510" s="41" t="n"/>
      <c r="P510" s="41" t="n"/>
      <c r="Q510" s="43" t="n"/>
      <c r="R510" s="41" t="n"/>
      <c r="S510" s="41" t="n"/>
      <c r="T510" s="59" t="n"/>
      <c r="U510" s="41" t="n"/>
      <c r="V510" s="41" t="n"/>
      <c r="W510" s="41" t="n"/>
      <c r="X510" s="41" t="n"/>
      <c r="Y510" s="41" t="n"/>
      <c r="Z510" s="41" t="n"/>
      <c r="AA510" s="41" t="n"/>
      <c r="AB510" s="41" t="n"/>
      <c r="AC510" s="41" t="n"/>
      <c r="AD510" s="41" t="n"/>
      <c r="AE510" s="46">
        <f>AC510-AD510</f>
        <v/>
      </c>
      <c r="AF510" s="59" t="n"/>
      <c r="AG510" s="46">
        <f>T510-AF510</f>
        <v/>
      </c>
      <c r="AH510" s="59" t="n"/>
      <c r="AI510" s="46">
        <f>AG510-AH510</f>
        <v/>
      </c>
      <c r="AJ510" s="59" t="n"/>
      <c r="AK510" s="41" t="n"/>
      <c r="AL510" s="49" t="n">
        <v>0</v>
      </c>
      <c r="AM510" s="46">
        <f>SUM(AI510*AL510)</f>
        <v/>
      </c>
      <c r="AN510" s="59" t="n"/>
      <c r="AO510" s="82">
        <f>SUM(AM510-AN510)</f>
        <v/>
      </c>
    </row>
    <row r="511">
      <c r="A511" s="41" t="n"/>
      <c r="B511" s="58" t="n"/>
      <c r="C511" s="41" t="n"/>
      <c r="D511" s="41" t="n"/>
      <c r="E511" s="41" t="n"/>
      <c r="F511" s="41" t="n"/>
      <c r="G511" s="41" t="n"/>
      <c r="H511" s="41" t="n"/>
      <c r="I511" s="41" t="n"/>
      <c r="J511" s="41" t="n"/>
      <c r="K511" s="41" t="n"/>
      <c r="L511" s="41" t="n"/>
      <c r="M511" s="41" t="n"/>
      <c r="N511" s="41" t="n"/>
      <c r="O511" s="41" t="n"/>
      <c r="P511" s="41" t="n"/>
      <c r="Q511" s="43" t="n"/>
      <c r="R511" s="41" t="n"/>
      <c r="S511" s="41" t="n"/>
      <c r="T511" s="59" t="n"/>
      <c r="U511" s="41" t="n"/>
      <c r="V511" s="41" t="n"/>
      <c r="W511" s="41" t="n"/>
      <c r="X511" s="41" t="n"/>
      <c r="Y511" s="41" t="n"/>
      <c r="Z511" s="41" t="n"/>
      <c r="AA511" s="41" t="n"/>
      <c r="AB511" s="41" t="n"/>
      <c r="AC511" s="41" t="n"/>
      <c r="AD511" s="41" t="n"/>
      <c r="AE511" s="46">
        <f>AC511-AD511</f>
        <v/>
      </c>
      <c r="AF511" s="59" t="n"/>
      <c r="AG511" s="46">
        <f>T511-AF511</f>
        <v/>
      </c>
      <c r="AH511" s="59" t="n"/>
      <c r="AI511" s="46">
        <f>AG511-AH511</f>
        <v/>
      </c>
      <c r="AJ511" s="59" t="n"/>
      <c r="AK511" s="41" t="n"/>
      <c r="AL511" s="49" t="n">
        <v>0</v>
      </c>
      <c r="AM511" s="46">
        <f>SUM(AI511*AL511)</f>
        <v/>
      </c>
      <c r="AN511" s="59" t="n"/>
      <c r="AO511" s="82">
        <f>SUM(AM511-AN511)</f>
        <v/>
      </c>
    </row>
    <row r="512">
      <c r="A512" s="41" t="n"/>
      <c r="B512" s="58" t="n"/>
      <c r="C512" s="41" t="n"/>
      <c r="D512" s="41" t="n"/>
      <c r="E512" s="41" t="n"/>
      <c r="F512" s="41" t="n"/>
      <c r="G512" s="41" t="n"/>
      <c r="H512" s="41" t="n"/>
      <c r="I512" s="41" t="n"/>
      <c r="J512" s="41" t="n"/>
      <c r="K512" s="41" t="n"/>
      <c r="L512" s="41" t="n"/>
      <c r="M512" s="41" t="n"/>
      <c r="N512" s="41" t="n"/>
      <c r="O512" s="41" t="n"/>
      <c r="P512" s="41" t="n"/>
      <c r="Q512" s="43" t="n"/>
      <c r="R512" s="41" t="n"/>
      <c r="S512" s="41" t="n"/>
      <c r="T512" s="59" t="n"/>
      <c r="U512" s="41" t="n"/>
      <c r="V512" s="41" t="n"/>
      <c r="W512" s="41" t="n"/>
      <c r="X512" s="41" t="n"/>
      <c r="Y512" s="41" t="n"/>
      <c r="Z512" s="41" t="n"/>
      <c r="AA512" s="41" t="n"/>
      <c r="AB512" s="41" t="n"/>
      <c r="AC512" s="41" t="n"/>
      <c r="AD512" s="41" t="n"/>
      <c r="AE512" s="46">
        <f>AC512-AD512</f>
        <v/>
      </c>
      <c r="AF512" s="59" t="n"/>
      <c r="AG512" s="46">
        <f>T512-AF512</f>
        <v/>
      </c>
      <c r="AH512" s="59" t="n"/>
      <c r="AI512" s="46">
        <f>AG512-AH512</f>
        <v/>
      </c>
      <c r="AJ512" s="59" t="n"/>
      <c r="AK512" s="41" t="n"/>
      <c r="AL512" s="49" t="n">
        <v>0</v>
      </c>
      <c r="AM512" s="46">
        <f>SUM(AI512*AL512)</f>
        <v/>
      </c>
      <c r="AN512" s="59" t="n"/>
      <c r="AO512" s="82">
        <f>SUM(AM512-AN512)</f>
        <v/>
      </c>
    </row>
    <row r="513">
      <c r="A513" s="41" t="n"/>
      <c r="B513" s="58" t="n"/>
      <c r="C513" s="41" t="n"/>
      <c r="D513" s="41" t="n"/>
      <c r="E513" s="41" t="n"/>
      <c r="F513" s="41" t="n"/>
      <c r="G513" s="41" t="n"/>
      <c r="H513" s="41" t="n"/>
      <c r="I513" s="41" t="n"/>
      <c r="J513" s="41" t="n"/>
      <c r="K513" s="41" t="n"/>
      <c r="L513" s="41" t="n"/>
      <c r="M513" s="41" t="n"/>
      <c r="N513" s="41" t="n"/>
      <c r="O513" s="41" t="n"/>
      <c r="P513" s="41" t="n"/>
      <c r="Q513" s="43" t="n"/>
      <c r="R513" s="41" t="n"/>
      <c r="S513" s="41" t="n"/>
      <c r="T513" s="59" t="n"/>
      <c r="U513" s="41" t="n"/>
      <c r="V513" s="41" t="n"/>
      <c r="W513" s="41" t="n"/>
      <c r="X513" s="41" t="n"/>
      <c r="Y513" s="41" t="n"/>
      <c r="Z513" s="41" t="n"/>
      <c r="AA513" s="41" t="n"/>
      <c r="AB513" s="41" t="n"/>
      <c r="AC513" s="41" t="n"/>
      <c r="AD513" s="41" t="n"/>
      <c r="AE513" s="46">
        <f>AC513-AD513</f>
        <v/>
      </c>
      <c r="AF513" s="59" t="n"/>
      <c r="AG513" s="46">
        <f>T513-AF513</f>
        <v/>
      </c>
      <c r="AH513" s="59" t="n"/>
      <c r="AI513" s="46">
        <f>AG513-AH513</f>
        <v/>
      </c>
      <c r="AJ513" s="59" t="n"/>
      <c r="AK513" s="41" t="n"/>
      <c r="AL513" s="49" t="n">
        <v>0</v>
      </c>
      <c r="AM513" s="46">
        <f>SUM(AI513*AL513)</f>
        <v/>
      </c>
      <c r="AN513" s="59" t="n"/>
      <c r="AO513" s="82">
        <f>SUM(AM513-AN513)</f>
        <v/>
      </c>
    </row>
    <row r="514">
      <c r="A514" s="41" t="n"/>
      <c r="B514" s="58" t="n"/>
      <c r="C514" s="41" t="n"/>
      <c r="D514" s="41" t="n"/>
      <c r="E514" s="41" t="n"/>
      <c r="F514" s="41" t="n"/>
      <c r="G514" s="41" t="n"/>
      <c r="H514" s="41" t="n"/>
      <c r="I514" s="41" t="n"/>
      <c r="J514" s="41" t="n"/>
      <c r="K514" s="41" t="n"/>
      <c r="L514" s="41" t="n"/>
      <c r="M514" s="41" t="n"/>
      <c r="N514" s="41" t="n"/>
      <c r="O514" s="41" t="n"/>
      <c r="P514" s="41" t="n"/>
      <c r="Q514" s="43" t="n"/>
      <c r="R514" s="41" t="n"/>
      <c r="S514" s="41" t="n"/>
      <c r="T514" s="59" t="n"/>
      <c r="U514" s="41" t="n"/>
      <c r="V514" s="41" t="n"/>
      <c r="W514" s="41" t="n"/>
      <c r="X514" s="41" t="n"/>
      <c r="Y514" s="41" t="n"/>
      <c r="Z514" s="41" t="n"/>
      <c r="AA514" s="41" t="n"/>
      <c r="AB514" s="41" t="n"/>
      <c r="AC514" s="41" t="n"/>
      <c r="AD514" s="41" t="n"/>
      <c r="AE514" s="46">
        <f>AC514-AD514</f>
        <v/>
      </c>
      <c r="AF514" s="59" t="n"/>
      <c r="AG514" s="46">
        <f>T514-AF514</f>
        <v/>
      </c>
      <c r="AH514" s="59" t="n"/>
      <c r="AI514" s="46">
        <f>AG514-AH514</f>
        <v/>
      </c>
      <c r="AJ514" s="59" t="n"/>
      <c r="AK514" s="41" t="n"/>
      <c r="AL514" s="49" t="n">
        <v>0</v>
      </c>
      <c r="AM514" s="46">
        <f>SUM(AI514*AL514)</f>
        <v/>
      </c>
      <c r="AN514" s="59" t="n"/>
      <c r="AO514" s="82">
        <f>SUM(AM514-AN514)</f>
        <v/>
      </c>
    </row>
    <row r="515">
      <c r="A515" s="41" t="n"/>
      <c r="B515" s="58" t="n"/>
      <c r="C515" s="41" t="n"/>
      <c r="D515" s="41" t="n"/>
      <c r="E515" s="41" t="n"/>
      <c r="F515" s="41" t="n"/>
      <c r="G515" s="41" t="n"/>
      <c r="H515" s="41" t="n"/>
      <c r="I515" s="41" t="n"/>
      <c r="J515" s="41" t="n"/>
      <c r="K515" s="41" t="n"/>
      <c r="L515" s="41" t="n"/>
      <c r="M515" s="41" t="n"/>
      <c r="N515" s="41" t="n"/>
      <c r="O515" s="41" t="n"/>
      <c r="P515" s="41" t="n"/>
      <c r="Q515" s="43" t="n"/>
      <c r="R515" s="41" t="n"/>
      <c r="S515" s="41" t="n"/>
      <c r="T515" s="59" t="n"/>
      <c r="U515" s="41" t="n"/>
      <c r="V515" s="41" t="n"/>
      <c r="W515" s="41" t="n"/>
      <c r="X515" s="41" t="n"/>
      <c r="Y515" s="41" t="n"/>
      <c r="Z515" s="41" t="n"/>
      <c r="AA515" s="41" t="n"/>
      <c r="AB515" s="41" t="n"/>
      <c r="AC515" s="41" t="n"/>
      <c r="AD515" s="41" t="n"/>
      <c r="AE515" s="46">
        <f>AC515-AD515</f>
        <v/>
      </c>
      <c r="AF515" s="59" t="n"/>
      <c r="AG515" s="46">
        <f>T515-AF515</f>
        <v/>
      </c>
      <c r="AH515" s="59" t="n"/>
      <c r="AI515" s="46">
        <f>AG515-AH515</f>
        <v/>
      </c>
      <c r="AJ515" s="59" t="n"/>
      <c r="AK515" s="41" t="n"/>
      <c r="AL515" s="49" t="n">
        <v>0</v>
      </c>
      <c r="AM515" s="46">
        <f>SUM(AI515*AL515)</f>
        <v/>
      </c>
      <c r="AN515" s="59" t="n"/>
      <c r="AO515" s="82">
        <f>SUM(AM515-AN515)</f>
        <v/>
      </c>
    </row>
    <row r="516">
      <c r="A516" s="41" t="n"/>
      <c r="B516" s="58" t="n"/>
      <c r="C516" s="41" t="n"/>
      <c r="D516" s="41" t="n"/>
      <c r="E516" s="41" t="n"/>
      <c r="F516" s="41" t="n"/>
      <c r="G516" s="41" t="n"/>
      <c r="H516" s="41" t="n"/>
      <c r="I516" s="41" t="n"/>
      <c r="J516" s="41" t="n"/>
      <c r="K516" s="41" t="n"/>
      <c r="L516" s="41" t="n"/>
      <c r="M516" s="41" t="n"/>
      <c r="N516" s="41" t="n"/>
      <c r="O516" s="41" t="n"/>
      <c r="P516" s="41" t="n"/>
      <c r="Q516" s="43" t="n"/>
      <c r="R516" s="41" t="n"/>
      <c r="S516" s="41" t="n"/>
      <c r="T516" s="59" t="n"/>
      <c r="U516" s="41" t="n"/>
      <c r="V516" s="41" t="n"/>
      <c r="W516" s="41" t="n"/>
      <c r="X516" s="41" t="n"/>
      <c r="Y516" s="41" t="n"/>
      <c r="Z516" s="41" t="n"/>
      <c r="AA516" s="41" t="n"/>
      <c r="AB516" s="41" t="n"/>
      <c r="AC516" s="41" t="n"/>
      <c r="AD516" s="41" t="n"/>
      <c r="AE516" s="46">
        <f>AC516-AD516</f>
        <v/>
      </c>
      <c r="AF516" s="59" t="n"/>
      <c r="AG516" s="46">
        <f>T516-AF516</f>
        <v/>
      </c>
      <c r="AH516" s="59" t="n"/>
      <c r="AI516" s="46">
        <f>AG516-AH516</f>
        <v/>
      </c>
      <c r="AJ516" s="59" t="n"/>
      <c r="AK516" s="41" t="n"/>
      <c r="AL516" s="49" t="n">
        <v>0</v>
      </c>
      <c r="AM516" s="46">
        <f>SUM(AI516*AL516)</f>
        <v/>
      </c>
      <c r="AN516" s="59" t="n"/>
      <c r="AO516" s="82">
        <f>SUM(AM516-AN516)</f>
        <v/>
      </c>
    </row>
    <row r="517">
      <c r="A517" s="41" t="n"/>
      <c r="B517" s="58" t="n"/>
      <c r="C517" s="41" t="n"/>
      <c r="D517" s="41" t="n"/>
      <c r="E517" s="41" t="n"/>
      <c r="F517" s="41" t="n"/>
      <c r="G517" s="41" t="n"/>
      <c r="H517" s="41" t="n"/>
      <c r="I517" s="41" t="n"/>
      <c r="J517" s="41" t="n"/>
      <c r="K517" s="41" t="n"/>
      <c r="L517" s="41" t="n"/>
      <c r="M517" s="41" t="n"/>
      <c r="N517" s="41" t="n"/>
      <c r="O517" s="41" t="n"/>
      <c r="P517" s="41" t="n"/>
      <c r="Q517" s="43" t="n"/>
      <c r="R517" s="41" t="n"/>
      <c r="S517" s="41" t="n"/>
      <c r="T517" s="59" t="n"/>
      <c r="U517" s="41" t="n"/>
      <c r="V517" s="41" t="n"/>
      <c r="W517" s="41" t="n"/>
      <c r="X517" s="41" t="n"/>
      <c r="Y517" s="41" t="n"/>
      <c r="Z517" s="41" t="n"/>
      <c r="AA517" s="41" t="n"/>
      <c r="AB517" s="41" t="n"/>
      <c r="AC517" s="41" t="n"/>
      <c r="AD517" s="41" t="n"/>
      <c r="AE517" s="46">
        <f>AC517-AD517</f>
        <v/>
      </c>
      <c r="AF517" s="59" t="n"/>
      <c r="AG517" s="46">
        <f>T517-AF517</f>
        <v/>
      </c>
      <c r="AH517" s="59" t="n"/>
      <c r="AI517" s="46">
        <f>AG517-AH517</f>
        <v/>
      </c>
      <c r="AJ517" s="59" t="n"/>
      <c r="AK517" s="41" t="n"/>
      <c r="AL517" s="49" t="n">
        <v>0</v>
      </c>
      <c r="AM517" s="46">
        <f>SUM(AI517*AL517)</f>
        <v/>
      </c>
      <c r="AN517" s="59" t="n"/>
      <c r="AO517" s="82">
        <f>SUM(AM517-AN517)</f>
        <v/>
      </c>
    </row>
    <row r="518">
      <c r="A518" s="41" t="n"/>
      <c r="B518" s="58" t="n"/>
      <c r="C518" s="41" t="n"/>
      <c r="D518" s="41" t="n"/>
      <c r="E518" s="41" t="n"/>
      <c r="F518" s="41" t="n"/>
      <c r="G518" s="41" t="n"/>
      <c r="H518" s="41" t="n"/>
      <c r="I518" s="41" t="n"/>
      <c r="J518" s="41" t="n"/>
      <c r="K518" s="41" t="n"/>
      <c r="L518" s="41" t="n"/>
      <c r="M518" s="41" t="n"/>
      <c r="N518" s="41" t="n"/>
      <c r="O518" s="41" t="n"/>
      <c r="P518" s="41" t="n"/>
      <c r="Q518" s="43" t="n"/>
      <c r="R518" s="41" t="n"/>
      <c r="S518" s="41" t="n"/>
      <c r="T518" s="59" t="n"/>
      <c r="U518" s="41" t="n"/>
      <c r="V518" s="41" t="n"/>
      <c r="W518" s="41" t="n"/>
      <c r="X518" s="41" t="n"/>
      <c r="Y518" s="41" t="n"/>
      <c r="Z518" s="41" t="n"/>
      <c r="AA518" s="41" t="n"/>
      <c r="AB518" s="41" t="n"/>
      <c r="AC518" s="41" t="n"/>
      <c r="AD518" s="41" t="n"/>
      <c r="AE518" s="46">
        <f>AC518-AD518</f>
        <v/>
      </c>
      <c r="AF518" s="59" t="n"/>
      <c r="AG518" s="46">
        <f>T518-AF518</f>
        <v/>
      </c>
      <c r="AH518" s="59" t="n"/>
      <c r="AI518" s="46">
        <f>AG518-AH518</f>
        <v/>
      </c>
      <c r="AJ518" s="59" t="n"/>
      <c r="AK518" s="41" t="n"/>
      <c r="AL518" s="49" t="n">
        <v>0</v>
      </c>
      <c r="AM518" s="46">
        <f>SUM(AI518*AL518)</f>
        <v/>
      </c>
      <c r="AN518" s="59" t="n"/>
      <c r="AO518" s="82">
        <f>SUM(AM518-AN518)</f>
        <v/>
      </c>
    </row>
    <row r="519">
      <c r="A519" s="41" t="n"/>
      <c r="B519" s="58" t="n"/>
      <c r="C519" s="41" t="n"/>
      <c r="D519" s="41" t="n"/>
      <c r="E519" s="41" t="n"/>
      <c r="F519" s="41" t="n"/>
      <c r="G519" s="41" t="n"/>
      <c r="H519" s="41" t="n"/>
      <c r="I519" s="41" t="n"/>
      <c r="J519" s="41" t="n"/>
      <c r="K519" s="41" t="n"/>
      <c r="L519" s="41" t="n"/>
      <c r="M519" s="41" t="n"/>
      <c r="N519" s="41" t="n"/>
      <c r="O519" s="41" t="n"/>
      <c r="P519" s="41" t="n"/>
      <c r="Q519" s="43" t="n"/>
      <c r="R519" s="41" t="n"/>
      <c r="S519" s="41" t="n"/>
      <c r="T519" s="59" t="n"/>
      <c r="U519" s="41" t="n"/>
      <c r="V519" s="41" t="n"/>
      <c r="W519" s="41" t="n"/>
      <c r="X519" s="41" t="n"/>
      <c r="Y519" s="41" t="n"/>
      <c r="Z519" s="41" t="n"/>
      <c r="AA519" s="41" t="n"/>
      <c r="AB519" s="41" t="n"/>
      <c r="AC519" s="41" t="n"/>
      <c r="AD519" s="41" t="n"/>
      <c r="AE519" s="46">
        <f>AC519-AD519</f>
        <v/>
      </c>
      <c r="AF519" s="59" t="n"/>
      <c r="AG519" s="46">
        <f>T519-AF519</f>
        <v/>
      </c>
      <c r="AH519" s="59" t="n"/>
      <c r="AI519" s="46">
        <f>AG519-AH519</f>
        <v/>
      </c>
      <c r="AJ519" s="59" t="n"/>
      <c r="AK519" s="41" t="n"/>
      <c r="AL519" s="49" t="n">
        <v>0</v>
      </c>
      <c r="AM519" s="46">
        <f>SUM(AI519*AL519)</f>
        <v/>
      </c>
      <c r="AN519" s="59" t="n"/>
      <c r="AO519" s="82">
        <f>SUM(AM519-AN519)</f>
        <v/>
      </c>
    </row>
    <row r="520">
      <c r="A520" s="41" t="n"/>
      <c r="B520" s="58" t="n"/>
      <c r="C520" s="41" t="n"/>
      <c r="D520" s="41" t="n"/>
      <c r="E520" s="41" t="n"/>
      <c r="F520" s="41" t="n"/>
      <c r="G520" s="41" t="n"/>
      <c r="H520" s="41" t="n"/>
      <c r="I520" s="41" t="n"/>
      <c r="J520" s="41" t="n"/>
      <c r="K520" s="41" t="n"/>
      <c r="L520" s="41" t="n"/>
      <c r="M520" s="41" t="n"/>
      <c r="N520" s="41" t="n"/>
      <c r="O520" s="41" t="n"/>
      <c r="P520" s="41" t="n"/>
      <c r="Q520" s="43" t="n"/>
      <c r="R520" s="41" t="n"/>
      <c r="S520" s="41" t="n"/>
      <c r="T520" s="59" t="n"/>
      <c r="U520" s="41" t="n"/>
      <c r="V520" s="41" t="n"/>
      <c r="W520" s="41" t="n"/>
      <c r="X520" s="41" t="n"/>
      <c r="Y520" s="41" t="n"/>
      <c r="Z520" s="41" t="n"/>
      <c r="AA520" s="41" t="n"/>
      <c r="AB520" s="41" t="n"/>
      <c r="AC520" s="41" t="n"/>
      <c r="AD520" s="41" t="n"/>
      <c r="AE520" s="46">
        <f>AC520-AD520</f>
        <v/>
      </c>
      <c r="AF520" s="59" t="n"/>
      <c r="AG520" s="46">
        <f>T520-AF520</f>
        <v/>
      </c>
      <c r="AH520" s="59" t="n"/>
      <c r="AI520" s="46">
        <f>AG520-AH520</f>
        <v/>
      </c>
      <c r="AJ520" s="59" t="n"/>
      <c r="AK520" s="41" t="n"/>
      <c r="AL520" s="49" t="n">
        <v>0</v>
      </c>
      <c r="AM520" s="46">
        <f>SUM(AI520*AL520)</f>
        <v/>
      </c>
      <c r="AN520" s="59" t="n"/>
      <c r="AO520" s="82">
        <f>SUM(AM520-AN520)</f>
        <v/>
      </c>
    </row>
    <row r="521">
      <c r="A521" s="41" t="n"/>
      <c r="B521" s="58" t="n"/>
      <c r="C521" s="41" t="n"/>
      <c r="D521" s="41" t="n"/>
      <c r="E521" s="41" t="n"/>
      <c r="F521" s="41" t="n"/>
      <c r="G521" s="41" t="n"/>
      <c r="H521" s="41" t="n"/>
      <c r="I521" s="41" t="n"/>
      <c r="J521" s="41" t="n"/>
      <c r="K521" s="41" t="n"/>
      <c r="L521" s="41" t="n"/>
      <c r="M521" s="41" t="n"/>
      <c r="N521" s="41" t="n"/>
      <c r="O521" s="41" t="n"/>
      <c r="P521" s="41" t="n"/>
      <c r="Q521" s="43" t="n"/>
      <c r="R521" s="41" t="n"/>
      <c r="S521" s="41" t="n"/>
      <c r="T521" s="59" t="n"/>
      <c r="U521" s="41" t="n"/>
      <c r="V521" s="41" t="n"/>
      <c r="W521" s="41" t="n"/>
      <c r="X521" s="41" t="n"/>
      <c r="Y521" s="41" t="n"/>
      <c r="Z521" s="41" t="n"/>
      <c r="AA521" s="41" t="n"/>
      <c r="AB521" s="41" t="n"/>
      <c r="AC521" s="41" t="n"/>
      <c r="AD521" s="41" t="n"/>
      <c r="AE521" s="46">
        <f>AC521-AD521</f>
        <v/>
      </c>
      <c r="AF521" s="59" t="n"/>
      <c r="AG521" s="46">
        <f>T521-AF521</f>
        <v/>
      </c>
      <c r="AH521" s="59" t="n"/>
      <c r="AI521" s="46">
        <f>AG521-AH521</f>
        <v/>
      </c>
      <c r="AJ521" s="59" t="n"/>
      <c r="AK521" s="41" t="n"/>
      <c r="AL521" s="49" t="n">
        <v>0</v>
      </c>
      <c r="AM521" s="46">
        <f>SUM(AI521*AL521)</f>
        <v/>
      </c>
      <c r="AN521" s="59" t="n"/>
      <c r="AO521" s="82">
        <f>SUM(AM521-AN521)</f>
        <v/>
      </c>
    </row>
    <row r="522">
      <c r="A522" s="41" t="n"/>
      <c r="B522" s="58" t="n"/>
      <c r="C522" s="41" t="n"/>
      <c r="D522" s="41" t="n"/>
      <c r="E522" s="41" t="n"/>
      <c r="F522" s="41" t="n"/>
      <c r="G522" s="41" t="n"/>
      <c r="H522" s="41" t="n"/>
      <c r="I522" s="41" t="n"/>
      <c r="J522" s="41" t="n"/>
      <c r="K522" s="41" t="n"/>
      <c r="L522" s="41" t="n"/>
      <c r="M522" s="41" t="n"/>
      <c r="N522" s="41" t="n"/>
      <c r="O522" s="41" t="n"/>
      <c r="P522" s="41" t="n"/>
      <c r="Q522" s="43" t="n"/>
      <c r="R522" s="41" t="n"/>
      <c r="S522" s="41" t="n"/>
      <c r="T522" s="59" t="n"/>
      <c r="U522" s="41" t="n"/>
      <c r="V522" s="41" t="n"/>
      <c r="W522" s="41" t="n"/>
      <c r="X522" s="41" t="n"/>
      <c r="Y522" s="41" t="n"/>
      <c r="Z522" s="41" t="n"/>
      <c r="AA522" s="41" t="n"/>
      <c r="AB522" s="41" t="n"/>
      <c r="AC522" s="41" t="n"/>
      <c r="AD522" s="41" t="n"/>
      <c r="AE522" s="46">
        <f>AC522-AD522</f>
        <v/>
      </c>
      <c r="AF522" s="59" t="n"/>
      <c r="AG522" s="46">
        <f>T522-AF522</f>
        <v/>
      </c>
      <c r="AH522" s="59" t="n"/>
      <c r="AI522" s="46">
        <f>AG522-AH522</f>
        <v/>
      </c>
      <c r="AJ522" s="59" t="n"/>
      <c r="AK522" s="41" t="n"/>
      <c r="AL522" s="49" t="n">
        <v>0</v>
      </c>
      <c r="AM522" s="46">
        <f>SUM(AI522*AL522)</f>
        <v/>
      </c>
      <c r="AN522" s="59" t="n"/>
      <c r="AO522" s="82">
        <f>SUM(AM522-AN522)</f>
        <v/>
      </c>
    </row>
    <row r="523">
      <c r="A523" s="41" t="n"/>
      <c r="B523" s="58" t="n"/>
      <c r="C523" s="41" t="n"/>
      <c r="D523" s="41" t="n"/>
      <c r="E523" s="41" t="n"/>
      <c r="F523" s="41" t="n"/>
      <c r="G523" s="41" t="n"/>
      <c r="H523" s="41" t="n"/>
      <c r="I523" s="41" t="n"/>
      <c r="J523" s="41" t="n"/>
      <c r="K523" s="41" t="n"/>
      <c r="L523" s="41" t="n"/>
      <c r="M523" s="41" t="n"/>
      <c r="N523" s="41" t="n"/>
      <c r="O523" s="41" t="n"/>
      <c r="P523" s="41" t="n"/>
      <c r="Q523" s="43" t="n"/>
      <c r="R523" s="41" t="n"/>
      <c r="S523" s="41" t="n"/>
      <c r="T523" s="59" t="n"/>
      <c r="U523" s="41" t="n"/>
      <c r="V523" s="41" t="n"/>
      <c r="W523" s="41" t="n"/>
      <c r="X523" s="41" t="n"/>
      <c r="Y523" s="41" t="n"/>
      <c r="Z523" s="41" t="n"/>
      <c r="AA523" s="41" t="n"/>
      <c r="AB523" s="41" t="n"/>
      <c r="AC523" s="41" t="n"/>
      <c r="AD523" s="41" t="n"/>
      <c r="AE523" s="46">
        <f>AC523-AD523</f>
        <v/>
      </c>
      <c r="AF523" s="59" t="n"/>
      <c r="AG523" s="46">
        <f>T523-AF523</f>
        <v/>
      </c>
      <c r="AH523" s="59" t="n"/>
      <c r="AI523" s="46">
        <f>AG523-AH523</f>
        <v/>
      </c>
      <c r="AJ523" s="59" t="n"/>
      <c r="AK523" s="41" t="n"/>
      <c r="AL523" s="49" t="n">
        <v>0</v>
      </c>
      <c r="AM523" s="46">
        <f>SUM(AI523*AL523)</f>
        <v/>
      </c>
      <c r="AN523" s="59" t="n"/>
      <c r="AO523" s="82">
        <f>SUM(AM523-AN523)</f>
        <v/>
      </c>
    </row>
    <row r="524">
      <c r="A524" s="41" t="n"/>
      <c r="B524" s="58" t="n"/>
      <c r="C524" s="41" t="n"/>
      <c r="D524" s="41" t="n"/>
      <c r="E524" s="41" t="n"/>
      <c r="F524" s="41" t="n"/>
      <c r="G524" s="41" t="n"/>
      <c r="H524" s="41" t="n"/>
      <c r="I524" s="41" t="n"/>
      <c r="J524" s="41" t="n"/>
      <c r="K524" s="41" t="n"/>
      <c r="L524" s="41" t="n"/>
      <c r="M524" s="41" t="n"/>
      <c r="N524" s="41" t="n"/>
      <c r="O524" s="41" t="n"/>
      <c r="P524" s="41" t="n"/>
      <c r="Q524" s="43" t="n"/>
      <c r="R524" s="41" t="n"/>
      <c r="S524" s="41" t="n"/>
      <c r="T524" s="59" t="n"/>
      <c r="U524" s="41" t="n"/>
      <c r="V524" s="41" t="n"/>
      <c r="W524" s="41" t="n"/>
      <c r="X524" s="41" t="n"/>
      <c r="Y524" s="41" t="n"/>
      <c r="Z524" s="41" t="n"/>
      <c r="AA524" s="41" t="n"/>
      <c r="AB524" s="41" t="n"/>
      <c r="AC524" s="41" t="n"/>
      <c r="AD524" s="41" t="n"/>
      <c r="AE524" s="46">
        <f>AC524-AD524</f>
        <v/>
      </c>
      <c r="AF524" s="59" t="n"/>
      <c r="AG524" s="46">
        <f>T524-AF524</f>
        <v/>
      </c>
      <c r="AH524" s="59" t="n"/>
      <c r="AI524" s="46">
        <f>AG524-AH524</f>
        <v/>
      </c>
      <c r="AJ524" s="59" t="n"/>
      <c r="AK524" s="41" t="n"/>
      <c r="AL524" s="49" t="n">
        <v>0</v>
      </c>
      <c r="AM524" s="46">
        <f>SUM(AI524*AL524)</f>
        <v/>
      </c>
      <c r="AN524" s="59" t="n"/>
      <c r="AO524" s="82">
        <f>SUM(AM524-AN524)</f>
        <v/>
      </c>
    </row>
    <row r="525">
      <c r="A525" s="41" t="n"/>
      <c r="B525" s="58" t="n"/>
      <c r="C525" s="41" t="n"/>
      <c r="D525" s="41" t="n"/>
      <c r="E525" s="41" t="n"/>
      <c r="F525" s="41" t="n"/>
      <c r="G525" s="41" t="n"/>
      <c r="H525" s="41" t="n"/>
      <c r="I525" s="41" t="n"/>
      <c r="J525" s="41" t="n"/>
      <c r="K525" s="41" t="n"/>
      <c r="L525" s="41" t="n"/>
      <c r="M525" s="41" t="n"/>
      <c r="N525" s="41" t="n"/>
      <c r="O525" s="41" t="n"/>
      <c r="P525" s="41" t="n"/>
      <c r="Q525" s="43" t="n"/>
      <c r="R525" s="41" t="n"/>
      <c r="S525" s="41" t="n"/>
      <c r="T525" s="59" t="n"/>
      <c r="U525" s="41" t="n"/>
      <c r="V525" s="41" t="n"/>
      <c r="W525" s="41" t="n"/>
      <c r="X525" s="41" t="n"/>
      <c r="Y525" s="41" t="n"/>
      <c r="Z525" s="41" t="n"/>
      <c r="AA525" s="41" t="n"/>
      <c r="AB525" s="41" t="n"/>
      <c r="AC525" s="41" t="n"/>
      <c r="AD525" s="41" t="n"/>
      <c r="AE525" s="46">
        <f>AC525-AD525</f>
        <v/>
      </c>
      <c r="AF525" s="59" t="n"/>
      <c r="AG525" s="46">
        <f>T525-AF525</f>
        <v/>
      </c>
      <c r="AH525" s="59" t="n"/>
      <c r="AI525" s="46">
        <f>AG525-AH525</f>
        <v/>
      </c>
      <c r="AJ525" s="59" t="n"/>
      <c r="AK525" s="41" t="n"/>
      <c r="AL525" s="49" t="n">
        <v>0</v>
      </c>
      <c r="AM525" s="46">
        <f>SUM(AI525*AL525)</f>
        <v/>
      </c>
      <c r="AN525" s="59" t="n"/>
      <c r="AO525" s="82">
        <f>SUM(AM525-AN525)</f>
        <v/>
      </c>
    </row>
    <row r="526">
      <c r="A526" s="41" t="n"/>
      <c r="B526" s="58" t="n"/>
      <c r="C526" s="41" t="n"/>
      <c r="D526" s="41" t="n"/>
      <c r="E526" s="41" t="n"/>
      <c r="F526" s="41" t="n"/>
      <c r="G526" s="41" t="n"/>
      <c r="H526" s="41" t="n"/>
      <c r="I526" s="41" t="n"/>
      <c r="J526" s="41" t="n"/>
      <c r="K526" s="41" t="n"/>
      <c r="L526" s="41" t="n"/>
      <c r="M526" s="41" t="n"/>
      <c r="N526" s="41" t="n"/>
      <c r="O526" s="41" t="n"/>
      <c r="P526" s="41" t="n"/>
      <c r="Q526" s="43" t="n"/>
      <c r="R526" s="41" t="n"/>
      <c r="S526" s="41" t="n"/>
      <c r="T526" s="59" t="n"/>
      <c r="U526" s="41" t="n"/>
      <c r="V526" s="41" t="n"/>
      <c r="W526" s="41" t="n"/>
      <c r="X526" s="41" t="n"/>
      <c r="Y526" s="41" t="n"/>
      <c r="Z526" s="41" t="n"/>
      <c r="AA526" s="41" t="n"/>
      <c r="AB526" s="41" t="n"/>
      <c r="AC526" s="41" t="n"/>
      <c r="AD526" s="41" t="n"/>
      <c r="AE526" s="46">
        <f>AC526-AD526</f>
        <v/>
      </c>
      <c r="AF526" s="59" t="n"/>
      <c r="AG526" s="46">
        <f>T526-AF526</f>
        <v/>
      </c>
      <c r="AH526" s="59" t="n"/>
      <c r="AI526" s="46">
        <f>AG526-AH526</f>
        <v/>
      </c>
      <c r="AJ526" s="59" t="n"/>
      <c r="AK526" s="41" t="n"/>
      <c r="AL526" s="49" t="n">
        <v>0</v>
      </c>
      <c r="AM526" s="46">
        <f>SUM(AI526*AL526)</f>
        <v/>
      </c>
      <c r="AN526" s="59" t="n"/>
      <c r="AO526" s="82">
        <f>SUM(AM526-AN526)</f>
        <v/>
      </c>
    </row>
    <row r="527">
      <c r="A527" s="41" t="n"/>
      <c r="B527" s="58" t="n"/>
      <c r="C527" s="41" t="n"/>
      <c r="D527" s="41" t="n"/>
      <c r="E527" s="41" t="n"/>
      <c r="F527" s="41" t="n"/>
      <c r="G527" s="41" t="n"/>
      <c r="H527" s="41" t="n"/>
      <c r="I527" s="41" t="n"/>
      <c r="J527" s="41" t="n"/>
      <c r="K527" s="41" t="n"/>
      <c r="L527" s="41" t="n"/>
      <c r="M527" s="41" t="n"/>
      <c r="N527" s="41" t="n"/>
      <c r="O527" s="41" t="n"/>
      <c r="P527" s="41" t="n"/>
      <c r="Q527" s="43" t="n"/>
      <c r="R527" s="41" t="n"/>
      <c r="S527" s="41" t="n"/>
      <c r="T527" s="59" t="n"/>
      <c r="U527" s="41" t="n"/>
      <c r="V527" s="41" t="n"/>
      <c r="W527" s="41" t="n"/>
      <c r="X527" s="41" t="n"/>
      <c r="Y527" s="41" t="n"/>
      <c r="Z527" s="41" t="n"/>
      <c r="AA527" s="41" t="n"/>
      <c r="AB527" s="41" t="n"/>
      <c r="AC527" s="41" t="n"/>
      <c r="AD527" s="41" t="n"/>
      <c r="AE527" s="46">
        <f>AC527-AD527</f>
        <v/>
      </c>
      <c r="AF527" s="59" t="n"/>
      <c r="AG527" s="46">
        <f>T527-AF527</f>
        <v/>
      </c>
      <c r="AH527" s="59" t="n"/>
      <c r="AI527" s="46">
        <f>AG527-AH527</f>
        <v/>
      </c>
      <c r="AJ527" s="59" t="n"/>
      <c r="AK527" s="41" t="n"/>
      <c r="AL527" s="49" t="n">
        <v>0</v>
      </c>
      <c r="AM527" s="46">
        <f>SUM(AI527*AL527)</f>
        <v/>
      </c>
      <c r="AN527" s="59" t="n"/>
      <c r="AO527" s="82">
        <f>SUM(AM527-AN527)</f>
        <v/>
      </c>
    </row>
    <row r="528">
      <c r="A528" s="41" t="n"/>
      <c r="B528" s="58" t="n"/>
      <c r="C528" s="41" t="n"/>
      <c r="D528" s="41" t="n"/>
      <c r="E528" s="41" t="n"/>
      <c r="F528" s="41" t="n"/>
      <c r="G528" s="41" t="n"/>
      <c r="H528" s="41" t="n"/>
      <c r="I528" s="41" t="n"/>
      <c r="J528" s="41" t="n"/>
      <c r="K528" s="41" t="n"/>
      <c r="L528" s="41" t="n"/>
      <c r="M528" s="41" t="n"/>
      <c r="N528" s="41" t="n"/>
      <c r="O528" s="41" t="n"/>
      <c r="P528" s="41" t="n"/>
      <c r="Q528" s="43" t="n"/>
      <c r="R528" s="41" t="n"/>
      <c r="S528" s="41" t="n"/>
      <c r="T528" s="59" t="n"/>
      <c r="U528" s="41" t="n"/>
      <c r="V528" s="41" t="n"/>
      <c r="W528" s="41" t="n"/>
      <c r="X528" s="41" t="n"/>
      <c r="Y528" s="41" t="n"/>
      <c r="Z528" s="41" t="n"/>
      <c r="AA528" s="41" t="n"/>
      <c r="AB528" s="41" t="n"/>
      <c r="AC528" s="41" t="n"/>
      <c r="AD528" s="41" t="n"/>
      <c r="AE528" s="46">
        <f>AC528-AD528</f>
        <v/>
      </c>
      <c r="AF528" s="59" t="n"/>
      <c r="AG528" s="46">
        <f>T528-AF528</f>
        <v/>
      </c>
      <c r="AH528" s="59" t="n"/>
      <c r="AI528" s="46">
        <f>AG528-AH528</f>
        <v/>
      </c>
      <c r="AJ528" s="59" t="n"/>
      <c r="AK528" s="41" t="n"/>
      <c r="AL528" s="49" t="n">
        <v>0</v>
      </c>
      <c r="AM528" s="46">
        <f>SUM(AI528*AL528)</f>
        <v/>
      </c>
      <c r="AN528" s="59" t="n"/>
      <c r="AO528" s="82">
        <f>SUM(AM528-AN528)</f>
        <v/>
      </c>
    </row>
    <row r="529">
      <c r="A529" s="41" t="n"/>
      <c r="B529" s="58" t="n"/>
      <c r="C529" s="41" t="n"/>
      <c r="D529" s="41" t="n"/>
      <c r="E529" s="41" t="n"/>
      <c r="F529" s="41" t="n"/>
      <c r="G529" s="41" t="n"/>
      <c r="H529" s="41" t="n"/>
      <c r="I529" s="41" t="n"/>
      <c r="J529" s="41" t="n"/>
      <c r="K529" s="41" t="n"/>
      <c r="L529" s="41" t="n"/>
      <c r="M529" s="41" t="n"/>
      <c r="N529" s="41" t="n"/>
      <c r="O529" s="41" t="n"/>
      <c r="P529" s="41" t="n"/>
      <c r="Q529" s="43" t="n"/>
      <c r="R529" s="41" t="n"/>
      <c r="S529" s="41" t="n"/>
      <c r="T529" s="59" t="n"/>
      <c r="U529" s="41" t="n"/>
      <c r="V529" s="41" t="n"/>
      <c r="W529" s="41" t="n"/>
      <c r="X529" s="41" t="n"/>
      <c r="Y529" s="41" t="n"/>
      <c r="Z529" s="41" t="n"/>
      <c r="AA529" s="41" t="n"/>
      <c r="AB529" s="41" t="n"/>
      <c r="AC529" s="41" t="n"/>
      <c r="AD529" s="41" t="n"/>
      <c r="AE529" s="46">
        <f>AC529-AD529</f>
        <v/>
      </c>
      <c r="AF529" s="59" t="n"/>
      <c r="AG529" s="46">
        <f>T529-AF529</f>
        <v/>
      </c>
      <c r="AH529" s="59" t="n"/>
      <c r="AI529" s="46">
        <f>AG529-AH529</f>
        <v/>
      </c>
      <c r="AJ529" s="59" t="n"/>
      <c r="AK529" s="41" t="n"/>
      <c r="AL529" s="49" t="n">
        <v>0</v>
      </c>
      <c r="AM529" s="46">
        <f>SUM(AI529*AL529)</f>
        <v/>
      </c>
      <c r="AN529" s="59" t="n"/>
      <c r="AO529" s="82">
        <f>SUM(AM529-AN529)</f>
        <v/>
      </c>
    </row>
    <row r="530">
      <c r="A530" s="41" t="n"/>
      <c r="B530" s="58" t="n"/>
      <c r="C530" s="41" t="n"/>
      <c r="D530" s="41" t="n"/>
      <c r="E530" s="41" t="n"/>
      <c r="F530" s="41" t="n"/>
      <c r="G530" s="41" t="n"/>
      <c r="H530" s="41" t="n"/>
      <c r="I530" s="41" t="n"/>
      <c r="J530" s="41" t="n"/>
      <c r="K530" s="41" t="n"/>
      <c r="L530" s="41" t="n"/>
      <c r="M530" s="41" t="n"/>
      <c r="N530" s="41" t="n"/>
      <c r="O530" s="41" t="n"/>
      <c r="P530" s="41" t="n"/>
      <c r="Q530" s="43" t="n"/>
      <c r="R530" s="41" t="n"/>
      <c r="S530" s="41" t="n"/>
      <c r="T530" s="59" t="n"/>
      <c r="U530" s="41" t="n"/>
      <c r="V530" s="41" t="n"/>
      <c r="W530" s="41" t="n"/>
      <c r="X530" s="41" t="n"/>
      <c r="Y530" s="41" t="n"/>
      <c r="Z530" s="41" t="n"/>
      <c r="AA530" s="41" t="n"/>
      <c r="AB530" s="41" t="n"/>
      <c r="AC530" s="41" t="n"/>
      <c r="AD530" s="41" t="n"/>
      <c r="AE530" s="46">
        <f>AC530-AD530</f>
        <v/>
      </c>
      <c r="AF530" s="59" t="n"/>
      <c r="AG530" s="46">
        <f>T530-AF530</f>
        <v/>
      </c>
      <c r="AH530" s="59" t="n"/>
      <c r="AI530" s="46">
        <f>AG530-AH530</f>
        <v/>
      </c>
      <c r="AJ530" s="59" t="n"/>
      <c r="AK530" s="41" t="n"/>
      <c r="AL530" s="49" t="n">
        <v>0</v>
      </c>
      <c r="AM530" s="46">
        <f>SUM(AI530*AL530)</f>
        <v/>
      </c>
      <c r="AN530" s="59" t="n"/>
      <c r="AO530" s="82">
        <f>SUM(AM530-AN530)</f>
        <v/>
      </c>
    </row>
    <row r="531">
      <c r="A531" s="41" t="n"/>
      <c r="B531" s="58" t="n"/>
      <c r="C531" s="41" t="n"/>
      <c r="D531" s="41" t="n"/>
      <c r="E531" s="41" t="n"/>
      <c r="F531" s="41" t="n"/>
      <c r="G531" s="41" t="n"/>
      <c r="H531" s="41" t="n"/>
      <c r="I531" s="41" t="n"/>
      <c r="J531" s="41" t="n"/>
      <c r="K531" s="41" t="n"/>
      <c r="L531" s="41" t="n"/>
      <c r="M531" s="41" t="n"/>
      <c r="N531" s="41" t="n"/>
      <c r="O531" s="41" t="n"/>
      <c r="P531" s="41" t="n"/>
      <c r="Q531" s="43" t="n"/>
      <c r="R531" s="41" t="n"/>
      <c r="S531" s="41" t="n"/>
      <c r="T531" s="59" t="n"/>
      <c r="U531" s="41" t="n"/>
      <c r="V531" s="41" t="n"/>
      <c r="W531" s="41" t="n"/>
      <c r="X531" s="41" t="n"/>
      <c r="Y531" s="41" t="n"/>
      <c r="Z531" s="41" t="n"/>
      <c r="AA531" s="41" t="n"/>
      <c r="AB531" s="41" t="n"/>
      <c r="AC531" s="41" t="n"/>
      <c r="AD531" s="41" t="n"/>
      <c r="AE531" s="46">
        <f>AC531-AD531</f>
        <v/>
      </c>
      <c r="AF531" s="59" t="n"/>
      <c r="AG531" s="46">
        <f>T531-AF531</f>
        <v/>
      </c>
      <c r="AH531" s="59" t="n"/>
      <c r="AI531" s="46">
        <f>AG531-AH531</f>
        <v/>
      </c>
      <c r="AJ531" s="59" t="n"/>
      <c r="AK531" s="41" t="n"/>
      <c r="AL531" s="49" t="n">
        <v>0</v>
      </c>
      <c r="AM531" s="46">
        <f>SUM(AI531*AL531)</f>
        <v/>
      </c>
      <c r="AN531" s="59" t="n"/>
      <c r="AO531" s="82">
        <f>SUM(AM531-AN531)</f>
        <v/>
      </c>
    </row>
    <row r="532">
      <c r="A532" s="41" t="n"/>
      <c r="B532" s="58" t="n"/>
      <c r="C532" s="41" t="n"/>
      <c r="D532" s="41" t="n"/>
      <c r="E532" s="41" t="n"/>
      <c r="F532" s="41" t="n"/>
      <c r="G532" s="41" t="n"/>
      <c r="H532" s="41" t="n"/>
      <c r="I532" s="41" t="n"/>
      <c r="J532" s="41" t="n"/>
      <c r="K532" s="41" t="n"/>
      <c r="L532" s="41" t="n"/>
      <c r="M532" s="41" t="n"/>
      <c r="N532" s="41" t="n"/>
      <c r="O532" s="41" t="n"/>
      <c r="P532" s="41" t="n"/>
      <c r="Q532" s="43" t="n"/>
      <c r="R532" s="41" t="n"/>
      <c r="S532" s="41" t="n"/>
      <c r="T532" s="59" t="n"/>
      <c r="U532" s="41" t="n"/>
      <c r="V532" s="41" t="n"/>
      <c r="W532" s="41" t="n"/>
      <c r="X532" s="41" t="n"/>
      <c r="Y532" s="41" t="n"/>
      <c r="Z532" s="41" t="n"/>
      <c r="AA532" s="41" t="n"/>
      <c r="AB532" s="41" t="n"/>
      <c r="AC532" s="41" t="n"/>
      <c r="AD532" s="41" t="n"/>
      <c r="AE532" s="46">
        <f>AC532-AD532</f>
        <v/>
      </c>
      <c r="AF532" s="59" t="n"/>
      <c r="AG532" s="46">
        <f>T532-AF532</f>
        <v/>
      </c>
      <c r="AH532" s="59" t="n"/>
      <c r="AI532" s="46">
        <f>AG532-AH532</f>
        <v/>
      </c>
      <c r="AJ532" s="59" t="n"/>
      <c r="AK532" s="41" t="n"/>
      <c r="AL532" s="49" t="n">
        <v>0</v>
      </c>
      <c r="AM532" s="46">
        <f>SUM(AI532*AL532)</f>
        <v/>
      </c>
      <c r="AN532" s="59" t="n"/>
      <c r="AO532" s="82">
        <f>SUM(AM532-AN532)</f>
        <v/>
      </c>
    </row>
    <row r="533">
      <c r="A533" s="41" t="n"/>
      <c r="B533" s="58" t="n"/>
      <c r="C533" s="41" t="n"/>
      <c r="D533" s="41" t="n"/>
      <c r="E533" s="41" t="n"/>
      <c r="F533" s="41" t="n"/>
      <c r="G533" s="41" t="n"/>
      <c r="H533" s="41" t="n"/>
      <c r="I533" s="41" t="n"/>
      <c r="J533" s="41" t="n"/>
      <c r="K533" s="41" t="n"/>
      <c r="L533" s="41" t="n"/>
      <c r="M533" s="41" t="n"/>
      <c r="N533" s="41" t="n"/>
      <c r="O533" s="41" t="n"/>
      <c r="P533" s="41" t="n"/>
      <c r="Q533" s="43" t="n"/>
      <c r="R533" s="41" t="n"/>
      <c r="S533" s="41" t="n"/>
      <c r="T533" s="59" t="n"/>
      <c r="U533" s="41" t="n"/>
      <c r="V533" s="41" t="n"/>
      <c r="W533" s="41" t="n"/>
      <c r="X533" s="41" t="n"/>
      <c r="Y533" s="41" t="n"/>
      <c r="Z533" s="41" t="n"/>
      <c r="AA533" s="41" t="n"/>
      <c r="AB533" s="41" t="n"/>
      <c r="AC533" s="41" t="n"/>
      <c r="AD533" s="41" t="n"/>
      <c r="AE533" s="46">
        <f>AC533-AD533</f>
        <v/>
      </c>
      <c r="AF533" s="59" t="n"/>
      <c r="AG533" s="46">
        <f>T533-AF533</f>
        <v/>
      </c>
      <c r="AH533" s="59" t="n"/>
      <c r="AI533" s="46">
        <f>AG533-AH533</f>
        <v/>
      </c>
      <c r="AJ533" s="59" t="n"/>
      <c r="AK533" s="41" t="n"/>
      <c r="AL533" s="49" t="n">
        <v>0</v>
      </c>
      <c r="AM533" s="46">
        <f>SUM(AI533*AL533)</f>
        <v/>
      </c>
      <c r="AN533" s="59" t="n"/>
      <c r="AO533" s="82">
        <f>SUM(AM533-AN533)</f>
        <v/>
      </c>
    </row>
    <row r="534">
      <c r="A534" s="41" t="n"/>
      <c r="B534" s="58" t="n"/>
      <c r="C534" s="41" t="n"/>
      <c r="D534" s="41" t="n"/>
      <c r="E534" s="41" t="n"/>
      <c r="F534" s="41" t="n"/>
      <c r="G534" s="41" t="n"/>
      <c r="H534" s="41" t="n"/>
      <c r="I534" s="41" t="n"/>
      <c r="J534" s="41" t="n"/>
      <c r="K534" s="41" t="n"/>
      <c r="L534" s="41" t="n"/>
      <c r="M534" s="41" t="n"/>
      <c r="N534" s="41" t="n"/>
      <c r="O534" s="41" t="n"/>
      <c r="P534" s="41" t="n"/>
      <c r="Q534" s="43" t="n"/>
      <c r="R534" s="41" t="n"/>
      <c r="S534" s="41" t="n"/>
      <c r="T534" s="59" t="n"/>
      <c r="U534" s="41" t="n"/>
      <c r="V534" s="41" t="n"/>
      <c r="W534" s="41" t="n"/>
      <c r="X534" s="41" t="n"/>
      <c r="Y534" s="41" t="n"/>
      <c r="Z534" s="41" t="n"/>
      <c r="AA534" s="41" t="n"/>
      <c r="AB534" s="41" t="n"/>
      <c r="AC534" s="41" t="n"/>
      <c r="AD534" s="41" t="n"/>
      <c r="AE534" s="46">
        <f>AC534-AD534</f>
        <v/>
      </c>
      <c r="AF534" s="59" t="n"/>
      <c r="AG534" s="46">
        <f>T534-AF534</f>
        <v/>
      </c>
      <c r="AH534" s="59" t="n"/>
      <c r="AI534" s="46">
        <f>AG534-AH534</f>
        <v/>
      </c>
      <c r="AJ534" s="59" t="n"/>
      <c r="AK534" s="41" t="n"/>
      <c r="AL534" s="49" t="n">
        <v>0</v>
      </c>
      <c r="AM534" s="46">
        <f>SUM(AI534*AL534)</f>
        <v/>
      </c>
      <c r="AN534" s="59" t="n"/>
      <c r="AO534" s="82">
        <f>SUM(AM534-AN534)</f>
        <v/>
      </c>
    </row>
    <row r="535">
      <c r="A535" s="41" t="n"/>
      <c r="B535" s="58" t="n"/>
      <c r="C535" s="41" t="n"/>
      <c r="D535" s="41" t="n"/>
      <c r="E535" s="41" t="n"/>
      <c r="F535" s="41" t="n"/>
      <c r="G535" s="41" t="n"/>
      <c r="H535" s="41" t="n"/>
      <c r="I535" s="41" t="n"/>
      <c r="J535" s="41" t="n"/>
      <c r="K535" s="41" t="n"/>
      <c r="L535" s="41" t="n"/>
      <c r="M535" s="41" t="n"/>
      <c r="N535" s="41" t="n"/>
      <c r="O535" s="41" t="n"/>
      <c r="P535" s="41" t="n"/>
      <c r="Q535" s="43" t="n"/>
      <c r="R535" s="41" t="n"/>
      <c r="S535" s="41" t="n"/>
      <c r="T535" s="59" t="n"/>
      <c r="U535" s="41" t="n"/>
      <c r="V535" s="41" t="n"/>
      <c r="W535" s="41" t="n"/>
      <c r="X535" s="41" t="n"/>
      <c r="Y535" s="41" t="n"/>
      <c r="Z535" s="41" t="n"/>
      <c r="AA535" s="41" t="n"/>
      <c r="AB535" s="41" t="n"/>
      <c r="AC535" s="41" t="n"/>
      <c r="AD535" s="41" t="n"/>
      <c r="AE535" s="46">
        <f>AC535-AD535</f>
        <v/>
      </c>
      <c r="AF535" s="59" t="n"/>
      <c r="AG535" s="46">
        <f>T535-AF535</f>
        <v/>
      </c>
      <c r="AH535" s="59" t="n"/>
      <c r="AI535" s="46">
        <f>AG535-AH535</f>
        <v/>
      </c>
      <c r="AJ535" s="59" t="n"/>
      <c r="AK535" s="41" t="n"/>
      <c r="AL535" s="49" t="n">
        <v>0</v>
      </c>
      <c r="AM535" s="46">
        <f>SUM(AI535*AL535)</f>
        <v/>
      </c>
      <c r="AN535" s="59" t="n"/>
      <c r="AO535" s="82">
        <f>SUM(AM535-AN535)</f>
        <v/>
      </c>
    </row>
    <row r="536">
      <c r="A536" s="41" t="n"/>
      <c r="B536" s="58" t="n"/>
      <c r="C536" s="41" t="n"/>
      <c r="D536" s="41" t="n"/>
      <c r="E536" s="41" t="n"/>
      <c r="F536" s="41" t="n"/>
      <c r="G536" s="41" t="n"/>
      <c r="H536" s="41" t="n"/>
      <c r="I536" s="41" t="n"/>
      <c r="J536" s="41" t="n"/>
      <c r="K536" s="41" t="n"/>
      <c r="L536" s="41" t="n"/>
      <c r="M536" s="41" t="n"/>
      <c r="N536" s="41" t="n"/>
      <c r="O536" s="41" t="n"/>
      <c r="P536" s="41" t="n"/>
      <c r="Q536" s="43" t="n"/>
      <c r="R536" s="41" t="n"/>
      <c r="S536" s="41" t="n"/>
      <c r="T536" s="59" t="n"/>
      <c r="U536" s="41" t="n"/>
      <c r="V536" s="41" t="n"/>
      <c r="W536" s="41" t="n"/>
      <c r="X536" s="41" t="n"/>
      <c r="Y536" s="41" t="n"/>
      <c r="Z536" s="41" t="n"/>
      <c r="AA536" s="41" t="n"/>
      <c r="AB536" s="41" t="n"/>
      <c r="AC536" s="41" t="n"/>
      <c r="AD536" s="41" t="n"/>
      <c r="AE536" s="46">
        <f>AC536-AD536</f>
        <v/>
      </c>
      <c r="AF536" s="59" t="n"/>
      <c r="AG536" s="46">
        <f>T536-AF536</f>
        <v/>
      </c>
      <c r="AH536" s="59" t="n"/>
      <c r="AI536" s="46">
        <f>AG536-AH536</f>
        <v/>
      </c>
      <c r="AJ536" s="59" t="n"/>
      <c r="AK536" s="41" t="n"/>
      <c r="AL536" s="49" t="n">
        <v>0</v>
      </c>
      <c r="AM536" s="46">
        <f>SUM(AI536*AL536)</f>
        <v/>
      </c>
      <c r="AN536" s="59" t="n"/>
      <c r="AO536" s="82">
        <f>SUM(AM536-AN536)</f>
        <v/>
      </c>
    </row>
    <row r="537">
      <c r="A537" s="41" t="n"/>
      <c r="B537" s="58" t="n"/>
      <c r="C537" s="41" t="n"/>
      <c r="D537" s="41" t="n"/>
      <c r="E537" s="41" t="n"/>
      <c r="F537" s="41" t="n"/>
      <c r="G537" s="41" t="n"/>
      <c r="H537" s="41" t="n"/>
      <c r="I537" s="41" t="n"/>
      <c r="J537" s="41" t="n"/>
      <c r="K537" s="41" t="n"/>
      <c r="L537" s="41" t="n"/>
      <c r="M537" s="41" t="n"/>
      <c r="N537" s="41" t="n"/>
      <c r="O537" s="41" t="n"/>
      <c r="P537" s="41" t="n"/>
      <c r="Q537" s="43" t="n"/>
      <c r="R537" s="41" t="n"/>
      <c r="S537" s="41" t="n"/>
      <c r="T537" s="59" t="n"/>
      <c r="U537" s="41" t="n"/>
      <c r="V537" s="41" t="n"/>
      <c r="W537" s="41" t="n"/>
      <c r="X537" s="41" t="n"/>
      <c r="Y537" s="41" t="n"/>
      <c r="Z537" s="41" t="n"/>
      <c r="AA537" s="41" t="n"/>
      <c r="AB537" s="41" t="n"/>
      <c r="AC537" s="41" t="n"/>
      <c r="AD537" s="41" t="n"/>
      <c r="AE537" s="46">
        <f>AC537-AD537</f>
        <v/>
      </c>
      <c r="AF537" s="59" t="n"/>
      <c r="AG537" s="46">
        <f>T537-AF537</f>
        <v/>
      </c>
      <c r="AH537" s="59" t="n"/>
      <c r="AI537" s="46">
        <f>AG537-AH537</f>
        <v/>
      </c>
      <c r="AJ537" s="59" t="n"/>
      <c r="AK537" s="41" t="n"/>
      <c r="AL537" s="49" t="n">
        <v>0</v>
      </c>
      <c r="AM537" s="46">
        <f>SUM(AI537*AL537)</f>
        <v/>
      </c>
      <c r="AN537" s="59" t="n"/>
      <c r="AO537" s="82">
        <f>SUM(AM537-AN537)</f>
        <v/>
      </c>
    </row>
    <row r="538">
      <c r="A538" s="41" t="n"/>
      <c r="B538" s="58" t="n"/>
      <c r="C538" s="41" t="n"/>
      <c r="D538" s="41" t="n"/>
      <c r="E538" s="41" t="n"/>
      <c r="F538" s="41" t="n"/>
      <c r="G538" s="41" t="n"/>
      <c r="H538" s="41" t="n"/>
      <c r="I538" s="41" t="n"/>
      <c r="J538" s="41" t="n"/>
      <c r="K538" s="41" t="n"/>
      <c r="L538" s="41" t="n"/>
      <c r="M538" s="41" t="n"/>
      <c r="N538" s="41" t="n"/>
      <c r="O538" s="41" t="n"/>
      <c r="P538" s="41" t="n"/>
      <c r="Q538" s="43" t="n"/>
      <c r="R538" s="41" t="n"/>
      <c r="S538" s="41" t="n"/>
      <c r="T538" s="59" t="n"/>
      <c r="U538" s="41" t="n"/>
      <c r="V538" s="41" t="n"/>
      <c r="W538" s="41" t="n"/>
      <c r="X538" s="41" t="n"/>
      <c r="Y538" s="41" t="n"/>
      <c r="Z538" s="41" t="n"/>
      <c r="AA538" s="41" t="n"/>
      <c r="AB538" s="41" t="n"/>
      <c r="AC538" s="41" t="n"/>
      <c r="AD538" s="41" t="n"/>
      <c r="AE538" s="46">
        <f>AC538-AD538</f>
        <v/>
      </c>
      <c r="AF538" s="59" t="n"/>
      <c r="AG538" s="46">
        <f>T538-AF538</f>
        <v/>
      </c>
      <c r="AH538" s="59" t="n"/>
      <c r="AI538" s="46">
        <f>AG538-AH538</f>
        <v/>
      </c>
      <c r="AJ538" s="59" t="n"/>
      <c r="AK538" s="41" t="n"/>
      <c r="AL538" s="49" t="n">
        <v>0</v>
      </c>
      <c r="AM538" s="46">
        <f>SUM(AI538*AL538)</f>
        <v/>
      </c>
      <c r="AN538" s="59" t="n"/>
      <c r="AO538" s="82">
        <f>SUM(AM538-AN538)</f>
        <v/>
      </c>
    </row>
    <row r="539">
      <c r="A539" s="41" t="n"/>
      <c r="B539" s="58" t="n"/>
      <c r="C539" s="41" t="n"/>
      <c r="D539" s="41" t="n"/>
      <c r="E539" s="41" t="n"/>
      <c r="F539" s="41" t="n"/>
      <c r="G539" s="41" t="n"/>
      <c r="H539" s="41" t="n"/>
      <c r="I539" s="41" t="n"/>
      <c r="J539" s="41" t="n"/>
      <c r="K539" s="41" t="n"/>
      <c r="L539" s="41" t="n"/>
      <c r="M539" s="41" t="n"/>
      <c r="N539" s="41" t="n"/>
      <c r="O539" s="41" t="n"/>
      <c r="P539" s="41" t="n"/>
      <c r="Q539" s="43" t="n"/>
      <c r="R539" s="41" t="n"/>
      <c r="S539" s="41" t="n"/>
      <c r="T539" s="59" t="n"/>
      <c r="U539" s="41" t="n"/>
      <c r="V539" s="41" t="n"/>
      <c r="W539" s="41" t="n"/>
      <c r="X539" s="41" t="n"/>
      <c r="Y539" s="41" t="n"/>
      <c r="Z539" s="41" t="n"/>
      <c r="AA539" s="41" t="n"/>
      <c r="AB539" s="41" t="n"/>
      <c r="AC539" s="41" t="n"/>
      <c r="AD539" s="41" t="n"/>
      <c r="AE539" s="46">
        <f>AC539-AD539</f>
        <v/>
      </c>
      <c r="AF539" s="59" t="n"/>
      <c r="AG539" s="46">
        <f>T539-AF539</f>
        <v/>
      </c>
      <c r="AH539" s="59" t="n"/>
      <c r="AI539" s="46">
        <f>AG539-AH539</f>
        <v/>
      </c>
      <c r="AJ539" s="59" t="n"/>
      <c r="AK539" s="41" t="n"/>
      <c r="AL539" s="49" t="n">
        <v>0</v>
      </c>
      <c r="AM539" s="46">
        <f>SUM(AI539*AL539)</f>
        <v/>
      </c>
      <c r="AN539" s="59" t="n"/>
      <c r="AO539" s="82">
        <f>SUM(AM539-AN539)</f>
        <v/>
      </c>
    </row>
    <row r="540">
      <c r="A540" s="41" t="n"/>
      <c r="B540" s="58" t="n"/>
      <c r="C540" s="41" t="n"/>
      <c r="D540" s="41" t="n"/>
      <c r="E540" s="41" t="n"/>
      <c r="F540" s="41" t="n"/>
      <c r="G540" s="41" t="n"/>
      <c r="H540" s="41" t="n"/>
      <c r="I540" s="41" t="n"/>
      <c r="J540" s="41" t="n"/>
      <c r="K540" s="41" t="n"/>
      <c r="L540" s="41" t="n"/>
      <c r="M540" s="41" t="n"/>
      <c r="N540" s="41" t="n"/>
      <c r="O540" s="41" t="n"/>
      <c r="P540" s="41" t="n"/>
      <c r="Q540" s="43" t="n"/>
      <c r="R540" s="41" t="n"/>
      <c r="S540" s="41" t="n"/>
      <c r="T540" s="59" t="n"/>
      <c r="U540" s="41" t="n"/>
      <c r="V540" s="41" t="n"/>
      <c r="W540" s="41" t="n"/>
      <c r="X540" s="41" t="n"/>
      <c r="Y540" s="41" t="n"/>
      <c r="Z540" s="41" t="n"/>
      <c r="AA540" s="41" t="n"/>
      <c r="AB540" s="41" t="n"/>
      <c r="AC540" s="41" t="n"/>
      <c r="AD540" s="41" t="n"/>
      <c r="AE540" s="46">
        <f>AC540-AD540</f>
        <v/>
      </c>
      <c r="AF540" s="59" t="n"/>
      <c r="AG540" s="46">
        <f>T540-AF540</f>
        <v/>
      </c>
      <c r="AH540" s="59" t="n"/>
      <c r="AI540" s="46">
        <f>AG540-AH540</f>
        <v/>
      </c>
      <c r="AJ540" s="59" t="n"/>
      <c r="AK540" s="41" t="n"/>
      <c r="AL540" s="49" t="n">
        <v>0</v>
      </c>
      <c r="AM540" s="46">
        <f>SUM(AI540*AL540)</f>
        <v/>
      </c>
      <c r="AN540" s="59" t="n"/>
      <c r="AO540" s="82">
        <f>SUM(AM540-AN540)</f>
        <v/>
      </c>
    </row>
    <row r="541">
      <c r="A541" s="41" t="n"/>
      <c r="B541" s="58" t="n"/>
      <c r="C541" s="41" t="n"/>
      <c r="D541" s="41" t="n"/>
      <c r="E541" s="41" t="n"/>
      <c r="F541" s="41" t="n"/>
      <c r="G541" s="41" t="n"/>
      <c r="H541" s="41" t="n"/>
      <c r="I541" s="41" t="n"/>
      <c r="J541" s="41" t="n"/>
      <c r="K541" s="41" t="n"/>
      <c r="L541" s="41" t="n"/>
      <c r="M541" s="41" t="n"/>
      <c r="N541" s="41" t="n"/>
      <c r="O541" s="41" t="n"/>
      <c r="P541" s="41" t="n"/>
      <c r="Q541" s="43" t="n"/>
      <c r="R541" s="41" t="n"/>
      <c r="S541" s="41" t="n"/>
      <c r="T541" s="59" t="n"/>
      <c r="U541" s="41" t="n"/>
      <c r="V541" s="41" t="n"/>
      <c r="W541" s="41" t="n"/>
      <c r="X541" s="41" t="n"/>
      <c r="Y541" s="41" t="n"/>
      <c r="Z541" s="41" t="n"/>
      <c r="AA541" s="41" t="n"/>
      <c r="AB541" s="41" t="n"/>
      <c r="AC541" s="41" t="n"/>
      <c r="AD541" s="41" t="n"/>
      <c r="AE541" s="46">
        <f>AC541-AD541</f>
        <v/>
      </c>
      <c r="AF541" s="59" t="n"/>
      <c r="AG541" s="46">
        <f>T541-AF541</f>
        <v/>
      </c>
      <c r="AH541" s="59" t="n"/>
      <c r="AI541" s="46">
        <f>AG541-AH541</f>
        <v/>
      </c>
      <c r="AJ541" s="59" t="n"/>
      <c r="AK541" s="41" t="n"/>
      <c r="AL541" s="49" t="n">
        <v>0</v>
      </c>
      <c r="AM541" s="46">
        <f>SUM(AI541*AL541)</f>
        <v/>
      </c>
      <c r="AN541" s="59" t="n"/>
      <c r="AO541" s="82">
        <f>SUM(AM541-AN541)</f>
        <v/>
      </c>
    </row>
    <row r="542">
      <c r="A542" s="41" t="n"/>
      <c r="B542" s="58" t="n"/>
      <c r="C542" s="41" t="n"/>
      <c r="D542" s="41" t="n"/>
      <c r="E542" s="41" t="n"/>
      <c r="F542" s="41" t="n"/>
      <c r="G542" s="41" t="n"/>
      <c r="H542" s="41" t="n"/>
      <c r="I542" s="41" t="n"/>
      <c r="J542" s="41" t="n"/>
      <c r="K542" s="41" t="n"/>
      <c r="L542" s="41" t="n"/>
      <c r="M542" s="41" t="n"/>
      <c r="N542" s="41" t="n"/>
      <c r="O542" s="41" t="n"/>
      <c r="P542" s="41" t="n"/>
      <c r="Q542" s="43" t="n"/>
      <c r="R542" s="41" t="n"/>
      <c r="S542" s="41" t="n"/>
      <c r="T542" s="59" t="n"/>
      <c r="U542" s="41" t="n"/>
      <c r="V542" s="41" t="n"/>
      <c r="W542" s="41" t="n"/>
      <c r="X542" s="41" t="n"/>
      <c r="Y542" s="41" t="n"/>
      <c r="Z542" s="41" t="n"/>
      <c r="AA542" s="41" t="n"/>
      <c r="AB542" s="41" t="n"/>
      <c r="AC542" s="41" t="n"/>
      <c r="AD542" s="41" t="n"/>
      <c r="AE542" s="46">
        <f>AC542-AD542</f>
        <v/>
      </c>
      <c r="AF542" s="59" t="n"/>
      <c r="AG542" s="46">
        <f>T542-AF542</f>
        <v/>
      </c>
      <c r="AH542" s="59" t="n"/>
      <c r="AI542" s="46">
        <f>AG542-AH542</f>
        <v/>
      </c>
      <c r="AJ542" s="59" t="n"/>
      <c r="AK542" s="41" t="n"/>
      <c r="AL542" s="49" t="n">
        <v>0</v>
      </c>
      <c r="AM542" s="46">
        <f>SUM(AI542*AL542)</f>
        <v/>
      </c>
      <c r="AN542" s="59" t="n"/>
      <c r="AO542" s="82">
        <f>SUM(AM542-AN542)</f>
        <v/>
      </c>
    </row>
    <row r="543">
      <c r="A543" s="41" t="n"/>
      <c r="B543" s="58" t="n"/>
      <c r="C543" s="41" t="n"/>
      <c r="D543" s="41" t="n"/>
      <c r="E543" s="41" t="n"/>
      <c r="F543" s="41" t="n"/>
      <c r="G543" s="41" t="n"/>
      <c r="H543" s="41" t="n"/>
      <c r="I543" s="41" t="n"/>
      <c r="J543" s="41" t="n"/>
      <c r="K543" s="41" t="n"/>
      <c r="L543" s="41" t="n"/>
      <c r="M543" s="41" t="n"/>
      <c r="N543" s="41" t="n"/>
      <c r="O543" s="41" t="n"/>
      <c r="P543" s="41" t="n"/>
      <c r="Q543" s="43" t="n"/>
      <c r="R543" s="41" t="n"/>
      <c r="S543" s="41" t="n"/>
      <c r="T543" s="59" t="n"/>
      <c r="U543" s="41" t="n"/>
      <c r="V543" s="41" t="n"/>
      <c r="W543" s="41" t="n"/>
      <c r="X543" s="41" t="n"/>
      <c r="Y543" s="41" t="n"/>
      <c r="Z543" s="41" t="n"/>
      <c r="AA543" s="41" t="n"/>
      <c r="AB543" s="41" t="n"/>
      <c r="AC543" s="41" t="n"/>
      <c r="AD543" s="41" t="n"/>
      <c r="AE543" s="46">
        <f>AC543-AD543</f>
        <v/>
      </c>
      <c r="AF543" s="59" t="n"/>
      <c r="AG543" s="46">
        <f>T543-AF543</f>
        <v/>
      </c>
      <c r="AH543" s="59" t="n"/>
      <c r="AI543" s="46">
        <f>AG543-AH543</f>
        <v/>
      </c>
      <c r="AJ543" s="59" t="n"/>
      <c r="AK543" s="41" t="n"/>
      <c r="AL543" s="49" t="n">
        <v>0</v>
      </c>
      <c r="AM543" s="46">
        <f>SUM(AI543*AL543)</f>
        <v/>
      </c>
      <c r="AN543" s="59" t="n"/>
      <c r="AO543" s="82">
        <f>SUM(AM543-AN543)</f>
        <v/>
      </c>
    </row>
    <row r="544">
      <c r="A544" s="41" t="n"/>
      <c r="B544" s="58" t="n"/>
      <c r="C544" s="41" t="n"/>
      <c r="D544" s="41" t="n"/>
      <c r="E544" s="41" t="n"/>
      <c r="F544" s="41" t="n"/>
      <c r="G544" s="41" t="n"/>
      <c r="H544" s="41" t="n"/>
      <c r="I544" s="41" t="n"/>
      <c r="J544" s="41" t="n"/>
      <c r="K544" s="41" t="n"/>
      <c r="L544" s="41" t="n"/>
      <c r="M544" s="41" t="n"/>
      <c r="N544" s="41" t="n"/>
      <c r="O544" s="41" t="n"/>
      <c r="P544" s="41" t="n"/>
      <c r="Q544" s="43" t="n"/>
      <c r="R544" s="41" t="n"/>
      <c r="S544" s="41" t="n"/>
      <c r="T544" s="59" t="n"/>
      <c r="U544" s="41" t="n"/>
      <c r="V544" s="41" t="n"/>
      <c r="W544" s="41" t="n"/>
      <c r="X544" s="41" t="n"/>
      <c r="Y544" s="41" t="n"/>
      <c r="Z544" s="41" t="n"/>
      <c r="AA544" s="41" t="n"/>
      <c r="AB544" s="41" t="n"/>
      <c r="AC544" s="41" t="n"/>
      <c r="AD544" s="41" t="n"/>
      <c r="AE544" s="46">
        <f>AC544-AD544</f>
        <v/>
      </c>
      <c r="AF544" s="59" t="n"/>
      <c r="AG544" s="46">
        <f>T544-AF544</f>
        <v/>
      </c>
      <c r="AH544" s="59" t="n"/>
      <c r="AI544" s="46">
        <f>AG544-AH544</f>
        <v/>
      </c>
      <c r="AJ544" s="59" t="n"/>
      <c r="AK544" s="41" t="n"/>
      <c r="AL544" s="49" t="n">
        <v>0</v>
      </c>
      <c r="AM544" s="46">
        <f>SUM(AI544*AL544)</f>
        <v/>
      </c>
      <c r="AN544" s="59" t="n"/>
      <c r="AO544" s="82">
        <f>SUM(AM544-AN544)</f>
        <v/>
      </c>
    </row>
    <row r="545">
      <c r="A545" s="41" t="n"/>
      <c r="B545" s="58" t="n"/>
      <c r="C545" s="41" t="n"/>
      <c r="D545" s="41" t="n"/>
      <c r="E545" s="41" t="n"/>
      <c r="F545" s="41" t="n"/>
      <c r="G545" s="41" t="n"/>
      <c r="H545" s="41" t="n"/>
      <c r="I545" s="41" t="n"/>
      <c r="J545" s="41" t="n"/>
      <c r="K545" s="41" t="n"/>
      <c r="L545" s="41" t="n"/>
      <c r="M545" s="41" t="n"/>
      <c r="N545" s="41" t="n"/>
      <c r="O545" s="41" t="n"/>
      <c r="P545" s="41" t="n"/>
      <c r="Q545" s="43" t="n"/>
      <c r="R545" s="41" t="n"/>
      <c r="S545" s="41" t="n"/>
      <c r="T545" s="59" t="n"/>
      <c r="U545" s="41" t="n"/>
      <c r="V545" s="41" t="n"/>
      <c r="W545" s="41" t="n"/>
      <c r="X545" s="41" t="n"/>
      <c r="Y545" s="41" t="n"/>
      <c r="Z545" s="41" t="n"/>
      <c r="AA545" s="41" t="n"/>
      <c r="AB545" s="41" t="n"/>
      <c r="AC545" s="41" t="n"/>
      <c r="AD545" s="41" t="n"/>
      <c r="AE545" s="46">
        <f>AC545-AD545</f>
        <v/>
      </c>
      <c r="AF545" s="59" t="n"/>
      <c r="AG545" s="46">
        <f>T545-AF545</f>
        <v/>
      </c>
      <c r="AH545" s="59" t="n"/>
      <c r="AI545" s="46">
        <f>AG545-AH545</f>
        <v/>
      </c>
      <c r="AJ545" s="59" t="n"/>
      <c r="AK545" s="41" t="n"/>
      <c r="AL545" s="49" t="n">
        <v>0</v>
      </c>
      <c r="AM545" s="46">
        <f>SUM(AI545*AL545)</f>
        <v/>
      </c>
      <c r="AN545" s="59" t="n"/>
      <c r="AO545" s="82">
        <f>SUM(AM545-AN545)</f>
        <v/>
      </c>
    </row>
    <row r="546">
      <c r="A546" s="41" t="n"/>
      <c r="B546" s="58" t="n"/>
      <c r="C546" s="41" t="n"/>
      <c r="D546" s="41" t="n"/>
      <c r="E546" s="41" t="n"/>
      <c r="F546" s="41" t="n"/>
      <c r="G546" s="41" t="n"/>
      <c r="H546" s="41" t="n"/>
      <c r="I546" s="41" t="n"/>
      <c r="J546" s="41" t="n"/>
      <c r="K546" s="41" t="n"/>
      <c r="L546" s="41" t="n"/>
      <c r="M546" s="41" t="n"/>
      <c r="N546" s="41" t="n"/>
      <c r="O546" s="41" t="n"/>
      <c r="P546" s="41" t="n"/>
      <c r="Q546" s="43" t="n"/>
      <c r="R546" s="41" t="n"/>
      <c r="S546" s="41" t="n"/>
      <c r="T546" s="59" t="n"/>
      <c r="U546" s="41" t="n"/>
      <c r="V546" s="41" t="n"/>
      <c r="W546" s="41" t="n"/>
      <c r="X546" s="41" t="n"/>
      <c r="Y546" s="41" t="n"/>
      <c r="Z546" s="41" t="n"/>
      <c r="AA546" s="41" t="n"/>
      <c r="AB546" s="41" t="n"/>
      <c r="AC546" s="41" t="n"/>
      <c r="AD546" s="41" t="n"/>
      <c r="AE546" s="46">
        <f>AC546-AD546</f>
        <v/>
      </c>
      <c r="AF546" s="59" t="n"/>
      <c r="AG546" s="46">
        <f>T546-AF546</f>
        <v/>
      </c>
      <c r="AH546" s="59" t="n"/>
      <c r="AI546" s="46">
        <f>AG546-AH546</f>
        <v/>
      </c>
      <c r="AJ546" s="59" t="n"/>
      <c r="AK546" s="41" t="n"/>
      <c r="AL546" s="49" t="n">
        <v>0</v>
      </c>
      <c r="AM546" s="46">
        <f>SUM(AI546*AL546)</f>
        <v/>
      </c>
      <c r="AN546" s="59" t="n"/>
      <c r="AO546" s="82">
        <f>SUM(AM546-AN546)</f>
        <v/>
      </c>
    </row>
    <row r="547">
      <c r="A547" s="41" t="n"/>
      <c r="B547" s="58" t="n"/>
      <c r="C547" s="41" t="n"/>
      <c r="D547" s="41" t="n"/>
      <c r="E547" s="41" t="n"/>
      <c r="F547" s="41" t="n"/>
      <c r="G547" s="41" t="n"/>
      <c r="H547" s="41" t="n"/>
      <c r="I547" s="41" t="n"/>
      <c r="J547" s="41" t="n"/>
      <c r="K547" s="41" t="n"/>
      <c r="L547" s="41" t="n"/>
      <c r="M547" s="41" t="n"/>
      <c r="N547" s="41" t="n"/>
      <c r="O547" s="41" t="n"/>
      <c r="P547" s="41" t="n"/>
      <c r="Q547" s="43" t="n"/>
      <c r="R547" s="41" t="n"/>
      <c r="S547" s="41" t="n"/>
      <c r="T547" s="59" t="n"/>
      <c r="U547" s="41" t="n"/>
      <c r="V547" s="41" t="n"/>
      <c r="W547" s="41" t="n"/>
      <c r="X547" s="41" t="n"/>
      <c r="Y547" s="41" t="n"/>
      <c r="Z547" s="41" t="n"/>
      <c r="AA547" s="41" t="n"/>
      <c r="AB547" s="41" t="n"/>
      <c r="AC547" s="41" t="n"/>
      <c r="AD547" s="41" t="n"/>
      <c r="AE547" s="46">
        <f>AC547-AD547</f>
        <v/>
      </c>
      <c r="AF547" s="59" t="n"/>
      <c r="AG547" s="46">
        <f>T547-AF547</f>
        <v/>
      </c>
      <c r="AH547" s="59" t="n"/>
      <c r="AI547" s="46">
        <f>AG547-AH547</f>
        <v/>
      </c>
      <c r="AJ547" s="59" t="n"/>
      <c r="AK547" s="41" t="n"/>
      <c r="AL547" s="49" t="n">
        <v>0</v>
      </c>
      <c r="AM547" s="46">
        <f>SUM(AI547*AL547)</f>
        <v/>
      </c>
      <c r="AN547" s="59" t="n"/>
      <c r="AO547" s="82">
        <f>SUM(AM547-AN547)</f>
        <v/>
      </c>
    </row>
    <row r="548">
      <c r="A548" s="41" t="n"/>
      <c r="B548" s="58" t="n"/>
      <c r="C548" s="41" t="n"/>
      <c r="D548" s="41" t="n"/>
      <c r="E548" s="41" t="n"/>
      <c r="F548" s="41" t="n"/>
      <c r="G548" s="41" t="n"/>
      <c r="H548" s="41" t="n"/>
      <c r="I548" s="41" t="n"/>
      <c r="J548" s="41" t="n"/>
      <c r="K548" s="41" t="n"/>
      <c r="L548" s="41" t="n"/>
      <c r="M548" s="41" t="n"/>
      <c r="N548" s="41" t="n"/>
      <c r="O548" s="41" t="n"/>
      <c r="P548" s="41" t="n"/>
      <c r="Q548" s="43" t="n"/>
      <c r="R548" s="41" t="n"/>
      <c r="S548" s="41" t="n"/>
      <c r="T548" s="59" t="n"/>
      <c r="U548" s="41" t="n"/>
      <c r="V548" s="41" t="n"/>
      <c r="W548" s="41" t="n"/>
      <c r="X548" s="41" t="n"/>
      <c r="Y548" s="41" t="n"/>
      <c r="Z548" s="41" t="n"/>
      <c r="AA548" s="41" t="n"/>
      <c r="AB548" s="41" t="n"/>
      <c r="AC548" s="41" t="n"/>
      <c r="AD548" s="41" t="n"/>
      <c r="AE548" s="46">
        <f>AC548-AD548</f>
        <v/>
      </c>
      <c r="AF548" s="59" t="n"/>
      <c r="AG548" s="46">
        <f>T548-AF548</f>
        <v/>
      </c>
      <c r="AH548" s="59" t="n"/>
      <c r="AI548" s="46">
        <f>AG548-AH548</f>
        <v/>
      </c>
      <c r="AJ548" s="59" t="n"/>
      <c r="AK548" s="41" t="n"/>
      <c r="AL548" s="49" t="n">
        <v>0</v>
      </c>
      <c r="AM548" s="46">
        <f>SUM(AI548*AL548)</f>
        <v/>
      </c>
      <c r="AN548" s="59" t="n"/>
      <c r="AO548" s="82">
        <f>SUM(AM548-AN548)</f>
        <v/>
      </c>
    </row>
    <row r="549">
      <c r="A549" s="41" t="n"/>
      <c r="B549" s="58" t="n"/>
      <c r="C549" s="41" t="n"/>
      <c r="D549" s="41" t="n"/>
      <c r="E549" s="41" t="n"/>
      <c r="F549" s="41" t="n"/>
      <c r="G549" s="41" t="n"/>
      <c r="H549" s="41" t="n"/>
      <c r="I549" s="41" t="n"/>
      <c r="J549" s="41" t="n"/>
      <c r="K549" s="41" t="n"/>
      <c r="L549" s="41" t="n"/>
      <c r="M549" s="41" t="n"/>
      <c r="N549" s="41" t="n"/>
      <c r="O549" s="41" t="n"/>
      <c r="P549" s="41" t="n"/>
      <c r="Q549" s="43" t="n"/>
      <c r="R549" s="41" t="n"/>
      <c r="S549" s="41" t="n"/>
      <c r="T549" s="59" t="n"/>
      <c r="U549" s="41" t="n"/>
      <c r="V549" s="41" t="n"/>
      <c r="W549" s="41" t="n"/>
      <c r="X549" s="41" t="n"/>
      <c r="Y549" s="41" t="n"/>
      <c r="Z549" s="41" t="n"/>
      <c r="AA549" s="41" t="n"/>
      <c r="AB549" s="41" t="n"/>
      <c r="AC549" s="41" t="n"/>
      <c r="AD549" s="41" t="n"/>
      <c r="AE549" s="46">
        <f>AC549-AD549</f>
        <v/>
      </c>
      <c r="AF549" s="59" t="n"/>
      <c r="AG549" s="46">
        <f>T549-AF549</f>
        <v/>
      </c>
      <c r="AH549" s="59" t="n"/>
      <c r="AI549" s="46">
        <f>AG549-AH549</f>
        <v/>
      </c>
      <c r="AJ549" s="59" t="n"/>
      <c r="AK549" s="41" t="n"/>
      <c r="AL549" s="49" t="n">
        <v>0</v>
      </c>
      <c r="AM549" s="46">
        <f>SUM(AI549*AL549)</f>
        <v/>
      </c>
      <c r="AN549" s="59" t="n"/>
      <c r="AO549" s="82">
        <f>SUM(AM549-AN549)</f>
        <v/>
      </c>
    </row>
    <row r="550">
      <c r="A550" s="41" t="n"/>
      <c r="B550" s="58" t="n"/>
      <c r="C550" s="41" t="n"/>
      <c r="D550" s="41" t="n"/>
      <c r="E550" s="41" t="n"/>
      <c r="F550" s="41" t="n"/>
      <c r="G550" s="41" t="n"/>
      <c r="H550" s="41" t="n"/>
      <c r="I550" s="41" t="n"/>
      <c r="J550" s="41" t="n"/>
      <c r="K550" s="41" t="n"/>
      <c r="L550" s="41" t="n"/>
      <c r="M550" s="41" t="n"/>
      <c r="N550" s="41" t="n"/>
      <c r="O550" s="41" t="n"/>
      <c r="P550" s="41" t="n"/>
      <c r="Q550" s="43" t="n"/>
      <c r="R550" s="41" t="n"/>
      <c r="S550" s="41" t="n"/>
      <c r="T550" s="59" t="n"/>
      <c r="U550" s="41" t="n"/>
      <c r="V550" s="41" t="n"/>
      <c r="W550" s="41" t="n"/>
      <c r="X550" s="41" t="n"/>
      <c r="Y550" s="41" t="n"/>
      <c r="Z550" s="41" t="n"/>
      <c r="AA550" s="41" t="n"/>
      <c r="AB550" s="41" t="n"/>
      <c r="AC550" s="41" t="n"/>
      <c r="AD550" s="41" t="n"/>
      <c r="AE550" s="46">
        <f>AC550-AD550</f>
        <v/>
      </c>
      <c r="AF550" s="59" t="n"/>
      <c r="AG550" s="46">
        <f>T550-AF550</f>
        <v/>
      </c>
      <c r="AH550" s="59" t="n"/>
      <c r="AI550" s="46">
        <f>AG550-AH550</f>
        <v/>
      </c>
      <c r="AJ550" s="59" t="n"/>
      <c r="AK550" s="41" t="n"/>
      <c r="AL550" s="49" t="n">
        <v>0</v>
      </c>
      <c r="AM550" s="46">
        <f>SUM(AI550*AL550)</f>
        <v/>
      </c>
      <c r="AN550" s="59" t="n"/>
      <c r="AO550" s="82">
        <f>SUM(AM550-AN550)</f>
        <v/>
      </c>
    </row>
    <row r="551">
      <c r="A551" s="41" t="n"/>
      <c r="B551" s="58" t="n"/>
      <c r="C551" s="41" t="n"/>
      <c r="D551" s="41" t="n"/>
      <c r="E551" s="41" t="n"/>
      <c r="F551" s="41" t="n"/>
      <c r="G551" s="41" t="n"/>
      <c r="H551" s="41" t="n"/>
      <c r="I551" s="41" t="n"/>
      <c r="J551" s="41" t="n"/>
      <c r="K551" s="41" t="n"/>
      <c r="L551" s="41" t="n"/>
      <c r="M551" s="41" t="n"/>
      <c r="N551" s="41" t="n"/>
      <c r="O551" s="41" t="n"/>
      <c r="P551" s="41" t="n"/>
      <c r="Q551" s="43" t="n"/>
      <c r="R551" s="41" t="n"/>
      <c r="S551" s="41" t="n"/>
      <c r="T551" s="59" t="n"/>
      <c r="U551" s="41" t="n"/>
      <c r="V551" s="41" t="n"/>
      <c r="W551" s="41" t="n"/>
      <c r="X551" s="41" t="n"/>
      <c r="Y551" s="41" t="n"/>
      <c r="Z551" s="41" t="n"/>
      <c r="AA551" s="41" t="n"/>
      <c r="AB551" s="41" t="n"/>
      <c r="AC551" s="41" t="n"/>
      <c r="AD551" s="41" t="n"/>
      <c r="AE551" s="46">
        <f>AC551-AD551</f>
        <v/>
      </c>
      <c r="AF551" s="59" t="n"/>
      <c r="AG551" s="46">
        <f>T551-AF551</f>
        <v/>
      </c>
      <c r="AH551" s="59" t="n"/>
      <c r="AI551" s="46">
        <f>AG551-AH551</f>
        <v/>
      </c>
      <c r="AJ551" s="59" t="n"/>
      <c r="AK551" s="41" t="n"/>
      <c r="AL551" s="49" t="n">
        <v>0</v>
      </c>
      <c r="AM551" s="46">
        <f>SUM(AI551*AL551)</f>
        <v/>
      </c>
      <c r="AN551" s="59" t="n"/>
      <c r="AO551" s="82">
        <f>SUM(AM551-AN551)</f>
        <v/>
      </c>
    </row>
    <row r="552">
      <c r="A552" s="41" t="n"/>
      <c r="B552" s="58" t="n"/>
      <c r="C552" s="41" t="n"/>
      <c r="D552" s="41" t="n"/>
      <c r="E552" s="41" t="n"/>
      <c r="F552" s="41" t="n"/>
      <c r="G552" s="41" t="n"/>
      <c r="H552" s="41" t="n"/>
      <c r="I552" s="41" t="n"/>
      <c r="J552" s="41" t="n"/>
      <c r="K552" s="41" t="n"/>
      <c r="L552" s="41" t="n"/>
      <c r="M552" s="41" t="n"/>
      <c r="N552" s="41" t="n"/>
      <c r="O552" s="41" t="n"/>
      <c r="P552" s="41" t="n"/>
      <c r="Q552" s="43" t="n"/>
      <c r="R552" s="41" t="n"/>
      <c r="S552" s="41" t="n"/>
      <c r="T552" s="59" t="n"/>
      <c r="U552" s="41" t="n"/>
      <c r="V552" s="41" t="n"/>
      <c r="W552" s="41" t="n"/>
      <c r="X552" s="41" t="n"/>
      <c r="Y552" s="41" t="n"/>
      <c r="Z552" s="41" t="n"/>
      <c r="AA552" s="41" t="n"/>
      <c r="AB552" s="41" t="n"/>
      <c r="AC552" s="41" t="n"/>
      <c r="AD552" s="41" t="n"/>
      <c r="AE552" s="46">
        <f>AC552-AD552</f>
        <v/>
      </c>
      <c r="AF552" s="59" t="n"/>
      <c r="AG552" s="46">
        <f>T552-AF552</f>
        <v/>
      </c>
      <c r="AH552" s="59" t="n"/>
      <c r="AI552" s="46">
        <f>AG552-AH552</f>
        <v/>
      </c>
      <c r="AJ552" s="59" t="n"/>
      <c r="AK552" s="41" t="n"/>
      <c r="AL552" s="49" t="n">
        <v>0</v>
      </c>
      <c r="AM552" s="46">
        <f>SUM(AI552*AL552)</f>
        <v/>
      </c>
      <c r="AN552" s="59" t="n"/>
      <c r="AO552" s="82">
        <f>SUM(AM552-AN552)</f>
        <v/>
      </c>
    </row>
    <row r="553">
      <c r="A553" s="41" t="n"/>
      <c r="B553" s="58" t="n"/>
      <c r="C553" s="41" t="n"/>
      <c r="D553" s="41" t="n"/>
      <c r="E553" s="41" t="n"/>
      <c r="F553" s="41" t="n"/>
      <c r="G553" s="41" t="n"/>
      <c r="H553" s="41" t="n"/>
      <c r="I553" s="41" t="n"/>
      <c r="J553" s="41" t="n"/>
      <c r="K553" s="41" t="n"/>
      <c r="L553" s="41" t="n"/>
      <c r="M553" s="41" t="n"/>
      <c r="N553" s="41" t="n"/>
      <c r="O553" s="41" t="n"/>
      <c r="P553" s="41" t="n"/>
      <c r="Q553" s="43" t="n"/>
      <c r="R553" s="41" t="n"/>
      <c r="S553" s="41" t="n"/>
      <c r="T553" s="59" t="n"/>
      <c r="U553" s="41" t="n"/>
      <c r="V553" s="41" t="n"/>
      <c r="W553" s="41" t="n"/>
      <c r="X553" s="41" t="n"/>
      <c r="Y553" s="41" t="n"/>
      <c r="Z553" s="41" t="n"/>
      <c r="AA553" s="41" t="n"/>
      <c r="AB553" s="41" t="n"/>
      <c r="AC553" s="41" t="n"/>
      <c r="AD553" s="41" t="n"/>
      <c r="AE553" s="46">
        <f>AC553-AD553</f>
        <v/>
      </c>
      <c r="AF553" s="59" t="n"/>
      <c r="AG553" s="46">
        <f>T553-AF553</f>
        <v/>
      </c>
      <c r="AH553" s="59" t="n"/>
      <c r="AI553" s="46">
        <f>AG553-AH553</f>
        <v/>
      </c>
      <c r="AJ553" s="59" t="n"/>
      <c r="AK553" s="41" t="n"/>
      <c r="AL553" s="49" t="n">
        <v>0</v>
      </c>
      <c r="AM553" s="46">
        <f>SUM(AI553*AL553)</f>
        <v/>
      </c>
      <c r="AN553" s="59" t="n"/>
      <c r="AO553" s="82">
        <f>SUM(AM553-AN553)</f>
        <v/>
      </c>
    </row>
    <row r="554">
      <c r="A554" s="41" t="n"/>
      <c r="B554" s="58" t="n"/>
      <c r="C554" s="41" t="n"/>
      <c r="D554" s="41" t="n"/>
      <c r="E554" s="41" t="n"/>
      <c r="F554" s="41" t="n"/>
      <c r="G554" s="41" t="n"/>
      <c r="H554" s="41" t="n"/>
      <c r="I554" s="41" t="n"/>
      <c r="J554" s="41" t="n"/>
      <c r="K554" s="41" t="n"/>
      <c r="L554" s="41" t="n"/>
      <c r="M554" s="41" t="n"/>
      <c r="N554" s="41" t="n"/>
      <c r="O554" s="41" t="n"/>
      <c r="P554" s="41" t="n"/>
      <c r="Q554" s="43" t="n"/>
      <c r="R554" s="41" t="n"/>
      <c r="S554" s="41" t="n"/>
      <c r="T554" s="59" t="n"/>
      <c r="U554" s="41" t="n"/>
      <c r="V554" s="41" t="n"/>
      <c r="W554" s="41" t="n"/>
      <c r="X554" s="41" t="n"/>
      <c r="Y554" s="41" t="n"/>
      <c r="Z554" s="41" t="n"/>
      <c r="AA554" s="41" t="n"/>
      <c r="AB554" s="41" t="n"/>
      <c r="AC554" s="41" t="n"/>
      <c r="AD554" s="41" t="n"/>
      <c r="AE554" s="46">
        <f>AC554-AD554</f>
        <v/>
      </c>
      <c r="AF554" s="59" t="n"/>
      <c r="AG554" s="46">
        <f>T554-AF554</f>
        <v/>
      </c>
      <c r="AH554" s="59" t="n"/>
      <c r="AI554" s="46">
        <f>AG554-AH554</f>
        <v/>
      </c>
      <c r="AJ554" s="59" t="n"/>
      <c r="AK554" s="41" t="n"/>
      <c r="AL554" s="49" t="n">
        <v>0</v>
      </c>
      <c r="AM554" s="46">
        <f>SUM(AI554*AL554)</f>
        <v/>
      </c>
      <c r="AN554" s="59" t="n"/>
      <c r="AO554" s="82">
        <f>SUM(AM554-AN554)</f>
        <v/>
      </c>
    </row>
    <row r="555">
      <c r="A555" s="41" t="n"/>
      <c r="B555" s="58" t="n"/>
      <c r="C555" s="41" t="n"/>
      <c r="D555" s="41" t="n"/>
      <c r="E555" s="41" t="n"/>
      <c r="F555" s="41" t="n"/>
      <c r="G555" s="41" t="n"/>
      <c r="H555" s="41" t="n"/>
      <c r="I555" s="41" t="n"/>
      <c r="J555" s="41" t="n"/>
      <c r="K555" s="41" t="n"/>
      <c r="L555" s="41" t="n"/>
      <c r="M555" s="41" t="n"/>
      <c r="N555" s="41" t="n"/>
      <c r="O555" s="41" t="n"/>
      <c r="P555" s="41" t="n"/>
      <c r="Q555" s="43" t="n"/>
      <c r="R555" s="41" t="n"/>
      <c r="S555" s="41" t="n"/>
      <c r="T555" s="59" t="n"/>
      <c r="U555" s="41" t="n"/>
      <c r="V555" s="41" t="n"/>
      <c r="W555" s="41" t="n"/>
      <c r="X555" s="41" t="n"/>
      <c r="Y555" s="41" t="n"/>
      <c r="Z555" s="41" t="n"/>
      <c r="AA555" s="41" t="n"/>
      <c r="AB555" s="41" t="n"/>
      <c r="AC555" s="41" t="n"/>
      <c r="AD555" s="41" t="n"/>
      <c r="AE555" s="46">
        <f>AC555-AD555</f>
        <v/>
      </c>
      <c r="AF555" s="59" t="n"/>
      <c r="AG555" s="46">
        <f>T555-AF555</f>
        <v/>
      </c>
      <c r="AH555" s="59" t="n"/>
      <c r="AI555" s="46">
        <f>AG555-AH555</f>
        <v/>
      </c>
      <c r="AJ555" s="59" t="n"/>
      <c r="AK555" s="41" t="n"/>
      <c r="AL555" s="49" t="n">
        <v>0</v>
      </c>
      <c r="AM555" s="46">
        <f>SUM(AI555*AL555)</f>
        <v/>
      </c>
      <c r="AN555" s="59" t="n"/>
      <c r="AO555" s="82">
        <f>SUM(AM555-AN555)</f>
        <v/>
      </c>
    </row>
    <row r="556">
      <c r="A556" s="41" t="n"/>
      <c r="B556" s="58" t="n"/>
      <c r="C556" s="41" t="n"/>
      <c r="D556" s="41" t="n"/>
      <c r="E556" s="41" t="n"/>
      <c r="F556" s="41" t="n"/>
      <c r="G556" s="41" t="n"/>
      <c r="H556" s="41" t="n"/>
      <c r="I556" s="41" t="n"/>
      <c r="J556" s="41" t="n"/>
      <c r="K556" s="41" t="n"/>
      <c r="L556" s="41" t="n"/>
      <c r="M556" s="41" t="n"/>
      <c r="N556" s="41" t="n"/>
      <c r="O556" s="41" t="n"/>
      <c r="P556" s="41" t="n"/>
      <c r="Q556" s="43" t="n"/>
      <c r="R556" s="41" t="n"/>
      <c r="S556" s="41" t="n"/>
      <c r="T556" s="59" t="n"/>
      <c r="U556" s="41" t="n"/>
      <c r="V556" s="41" t="n"/>
      <c r="W556" s="41" t="n"/>
      <c r="X556" s="41" t="n"/>
      <c r="Y556" s="41" t="n"/>
      <c r="Z556" s="41" t="n"/>
      <c r="AA556" s="41" t="n"/>
      <c r="AB556" s="41" t="n"/>
      <c r="AC556" s="41" t="n"/>
      <c r="AD556" s="41" t="n"/>
      <c r="AE556" s="46">
        <f>AC556-AD556</f>
        <v/>
      </c>
      <c r="AF556" s="59" t="n"/>
      <c r="AG556" s="46">
        <f>T556-AF556</f>
        <v/>
      </c>
      <c r="AH556" s="59" t="n"/>
      <c r="AI556" s="46">
        <f>AG556-AH556</f>
        <v/>
      </c>
      <c r="AJ556" s="59" t="n"/>
      <c r="AK556" s="41" t="n"/>
      <c r="AL556" s="49" t="n">
        <v>0</v>
      </c>
      <c r="AM556" s="46">
        <f>SUM(AI556*AL556)</f>
        <v/>
      </c>
      <c r="AN556" s="59" t="n"/>
      <c r="AO556" s="82">
        <f>SUM(AM556-AN556)</f>
        <v/>
      </c>
    </row>
    <row r="557">
      <c r="A557" s="41" t="n"/>
      <c r="B557" s="58" t="n"/>
      <c r="C557" s="41" t="n"/>
      <c r="D557" s="41" t="n"/>
      <c r="E557" s="41" t="n"/>
      <c r="F557" s="41" t="n"/>
      <c r="G557" s="41" t="n"/>
      <c r="H557" s="41" t="n"/>
      <c r="I557" s="41" t="n"/>
      <c r="J557" s="41" t="n"/>
      <c r="K557" s="41" t="n"/>
      <c r="L557" s="41" t="n"/>
      <c r="M557" s="41" t="n"/>
      <c r="N557" s="41" t="n"/>
      <c r="O557" s="41" t="n"/>
      <c r="P557" s="41" t="n"/>
      <c r="Q557" s="43" t="n"/>
      <c r="R557" s="41" t="n"/>
      <c r="S557" s="41" t="n"/>
      <c r="T557" s="59" t="n"/>
      <c r="U557" s="41" t="n"/>
      <c r="V557" s="41" t="n"/>
      <c r="W557" s="41" t="n"/>
      <c r="X557" s="41" t="n"/>
      <c r="Y557" s="41" t="n"/>
      <c r="Z557" s="41" t="n"/>
      <c r="AA557" s="41" t="n"/>
      <c r="AB557" s="41" t="n"/>
      <c r="AC557" s="41" t="n"/>
      <c r="AD557" s="41" t="n"/>
      <c r="AE557" s="46">
        <f>AC557-AD557</f>
        <v/>
      </c>
      <c r="AF557" s="59" t="n"/>
      <c r="AG557" s="46">
        <f>T557-AF557</f>
        <v/>
      </c>
      <c r="AH557" s="59" t="n"/>
      <c r="AI557" s="46">
        <f>AG557-AH557</f>
        <v/>
      </c>
      <c r="AJ557" s="59" t="n"/>
      <c r="AK557" s="41" t="n"/>
      <c r="AL557" s="49" t="n">
        <v>0</v>
      </c>
      <c r="AM557" s="46">
        <f>SUM(AI557*AL557)</f>
        <v/>
      </c>
      <c r="AN557" s="59" t="n"/>
      <c r="AO557" s="82">
        <f>SUM(AM557-AN557)</f>
        <v/>
      </c>
    </row>
    <row r="558">
      <c r="A558" s="41" t="n"/>
      <c r="B558" s="58" t="n"/>
      <c r="C558" s="41" t="n"/>
      <c r="D558" s="41" t="n"/>
      <c r="E558" s="41" t="n"/>
      <c r="F558" s="41" t="n"/>
      <c r="G558" s="41" t="n"/>
      <c r="H558" s="41" t="n"/>
      <c r="I558" s="41" t="n"/>
      <c r="J558" s="41" t="n"/>
      <c r="K558" s="41" t="n"/>
      <c r="L558" s="41" t="n"/>
      <c r="M558" s="41" t="n"/>
      <c r="N558" s="41" t="n"/>
      <c r="O558" s="41" t="n"/>
      <c r="P558" s="41" t="n"/>
      <c r="Q558" s="43" t="n"/>
      <c r="R558" s="41" t="n"/>
      <c r="S558" s="41" t="n"/>
      <c r="T558" s="59" t="n"/>
      <c r="U558" s="41" t="n"/>
      <c r="V558" s="41" t="n"/>
      <c r="W558" s="41" t="n"/>
      <c r="X558" s="41" t="n"/>
      <c r="Y558" s="41" t="n"/>
      <c r="Z558" s="41" t="n"/>
      <c r="AA558" s="41" t="n"/>
      <c r="AB558" s="41" t="n"/>
      <c r="AC558" s="41" t="n"/>
      <c r="AD558" s="41" t="n"/>
      <c r="AE558" s="46">
        <f>AC558-AD558</f>
        <v/>
      </c>
      <c r="AF558" s="59" t="n"/>
      <c r="AG558" s="46">
        <f>T558-AF558</f>
        <v/>
      </c>
      <c r="AH558" s="59" t="n"/>
      <c r="AI558" s="46">
        <f>AG558-AH558</f>
        <v/>
      </c>
      <c r="AJ558" s="59" t="n"/>
      <c r="AK558" s="41" t="n"/>
      <c r="AL558" s="49" t="n">
        <v>0</v>
      </c>
      <c r="AM558" s="46">
        <f>SUM(AI558*AL558)</f>
        <v/>
      </c>
      <c r="AN558" s="59" t="n"/>
      <c r="AO558" s="82">
        <f>SUM(AM558-AN558)</f>
        <v/>
      </c>
    </row>
    <row r="559">
      <c r="A559" s="41" t="n"/>
      <c r="B559" s="58" t="n"/>
      <c r="C559" s="41" t="n"/>
      <c r="D559" s="41" t="n"/>
      <c r="E559" s="41" t="n"/>
      <c r="F559" s="41" t="n"/>
      <c r="G559" s="41" t="n"/>
      <c r="H559" s="41" t="n"/>
      <c r="I559" s="41" t="n"/>
      <c r="J559" s="41" t="n"/>
      <c r="K559" s="41" t="n"/>
      <c r="L559" s="41" t="n"/>
      <c r="M559" s="41" t="n"/>
      <c r="N559" s="41" t="n"/>
      <c r="O559" s="41" t="n"/>
      <c r="P559" s="41" t="n"/>
      <c r="Q559" s="43" t="n"/>
      <c r="R559" s="41" t="n"/>
      <c r="S559" s="41" t="n"/>
      <c r="T559" s="59" t="n"/>
      <c r="U559" s="41" t="n"/>
      <c r="V559" s="41" t="n"/>
      <c r="W559" s="41" t="n"/>
      <c r="X559" s="41" t="n"/>
      <c r="Y559" s="41" t="n"/>
      <c r="Z559" s="41" t="n"/>
      <c r="AA559" s="41" t="n"/>
      <c r="AB559" s="41" t="n"/>
      <c r="AC559" s="41" t="n"/>
      <c r="AD559" s="41" t="n"/>
      <c r="AE559" s="46">
        <f>AC559-AD559</f>
        <v/>
      </c>
      <c r="AF559" s="59" t="n"/>
      <c r="AG559" s="46">
        <f>T559-AF559</f>
        <v/>
      </c>
      <c r="AH559" s="59" t="n"/>
      <c r="AI559" s="46">
        <f>AG559-AH559</f>
        <v/>
      </c>
      <c r="AJ559" s="59" t="n"/>
      <c r="AK559" s="41" t="n"/>
      <c r="AL559" s="49" t="n">
        <v>0</v>
      </c>
      <c r="AM559" s="46">
        <f>SUM(AI559*AL559)</f>
        <v/>
      </c>
      <c r="AN559" s="59" t="n"/>
      <c r="AO559" s="82">
        <f>SUM(AM559-AN559)</f>
        <v/>
      </c>
    </row>
    <row r="560">
      <c r="A560" s="41" t="n"/>
      <c r="B560" s="58" t="n"/>
      <c r="C560" s="41" t="n"/>
      <c r="D560" s="41" t="n"/>
      <c r="E560" s="41" t="n"/>
      <c r="F560" s="41" t="n"/>
      <c r="G560" s="41" t="n"/>
      <c r="H560" s="41" t="n"/>
      <c r="I560" s="41" t="n"/>
      <c r="J560" s="41" t="n"/>
      <c r="K560" s="41" t="n"/>
      <c r="L560" s="41" t="n"/>
      <c r="M560" s="41" t="n"/>
      <c r="N560" s="41" t="n"/>
      <c r="O560" s="41" t="n"/>
      <c r="P560" s="41" t="n"/>
      <c r="Q560" s="43" t="n"/>
      <c r="R560" s="41" t="n"/>
      <c r="S560" s="41" t="n"/>
      <c r="T560" s="59" t="n"/>
      <c r="U560" s="41" t="n"/>
      <c r="V560" s="41" t="n"/>
      <c r="W560" s="41" t="n"/>
      <c r="X560" s="41" t="n"/>
      <c r="Y560" s="41" t="n"/>
      <c r="Z560" s="41" t="n"/>
      <c r="AA560" s="41" t="n"/>
      <c r="AB560" s="41" t="n"/>
      <c r="AC560" s="41" t="n"/>
      <c r="AD560" s="41" t="n"/>
      <c r="AE560" s="46">
        <f>AC560-AD560</f>
        <v/>
      </c>
      <c r="AF560" s="59" t="n"/>
      <c r="AG560" s="46">
        <f>T560-AF560</f>
        <v/>
      </c>
      <c r="AH560" s="59" t="n"/>
      <c r="AI560" s="46">
        <f>AG560-AH560</f>
        <v/>
      </c>
      <c r="AJ560" s="59" t="n"/>
      <c r="AK560" s="41" t="n"/>
      <c r="AL560" s="49" t="n">
        <v>0</v>
      </c>
      <c r="AM560" s="46">
        <f>SUM(AI560*AL560)</f>
        <v/>
      </c>
      <c r="AN560" s="59" t="n"/>
      <c r="AO560" s="82">
        <f>SUM(AM560-AN560)</f>
        <v/>
      </c>
    </row>
    <row r="561">
      <c r="A561" s="41" t="n"/>
      <c r="B561" s="58" t="n"/>
      <c r="C561" s="41" t="n"/>
      <c r="D561" s="41" t="n"/>
      <c r="E561" s="41" t="n"/>
      <c r="F561" s="41" t="n"/>
      <c r="G561" s="41" t="n"/>
      <c r="H561" s="41" t="n"/>
      <c r="I561" s="41" t="n"/>
      <c r="J561" s="41" t="n"/>
      <c r="K561" s="41" t="n"/>
      <c r="L561" s="41" t="n"/>
      <c r="M561" s="41" t="n"/>
      <c r="N561" s="41" t="n"/>
      <c r="O561" s="41" t="n"/>
      <c r="P561" s="41" t="n"/>
      <c r="Q561" s="43" t="n"/>
      <c r="R561" s="41" t="n"/>
      <c r="S561" s="41" t="n"/>
      <c r="T561" s="59" t="n"/>
      <c r="U561" s="41" t="n"/>
      <c r="V561" s="41" t="n"/>
      <c r="W561" s="41" t="n"/>
      <c r="X561" s="41" t="n"/>
      <c r="Y561" s="41" t="n"/>
      <c r="Z561" s="41" t="n"/>
      <c r="AA561" s="41" t="n"/>
      <c r="AB561" s="41" t="n"/>
      <c r="AC561" s="41" t="n"/>
      <c r="AD561" s="41" t="n"/>
      <c r="AE561" s="46">
        <f>AC561-AD561</f>
        <v/>
      </c>
      <c r="AF561" s="59" t="n"/>
      <c r="AG561" s="46">
        <f>T561-AF561</f>
        <v/>
      </c>
      <c r="AH561" s="59" t="n"/>
      <c r="AI561" s="46">
        <f>AG561-AH561</f>
        <v/>
      </c>
      <c r="AJ561" s="59" t="n"/>
      <c r="AK561" s="41" t="n"/>
      <c r="AL561" s="49" t="n">
        <v>0</v>
      </c>
      <c r="AM561" s="46">
        <f>SUM(AI561*AL561)</f>
        <v/>
      </c>
      <c r="AN561" s="59" t="n"/>
      <c r="AO561" s="82">
        <f>SUM(AM561-AN561)</f>
        <v/>
      </c>
    </row>
    <row r="562">
      <c r="A562" s="41" t="n"/>
      <c r="B562" s="58" t="n"/>
      <c r="C562" s="41" t="n"/>
      <c r="D562" s="41" t="n"/>
      <c r="E562" s="41" t="n"/>
      <c r="F562" s="41" t="n"/>
      <c r="G562" s="41" t="n"/>
      <c r="H562" s="41" t="n"/>
      <c r="I562" s="41" t="n"/>
      <c r="J562" s="41" t="n"/>
      <c r="K562" s="41" t="n"/>
      <c r="L562" s="41" t="n"/>
      <c r="M562" s="41" t="n"/>
      <c r="N562" s="41" t="n"/>
      <c r="O562" s="41" t="n"/>
      <c r="P562" s="41" t="n"/>
      <c r="Q562" s="43" t="n"/>
      <c r="R562" s="41" t="n"/>
      <c r="S562" s="41" t="n"/>
      <c r="T562" s="59" t="n"/>
      <c r="U562" s="41" t="n"/>
      <c r="V562" s="41" t="n"/>
      <c r="W562" s="41" t="n"/>
      <c r="X562" s="41" t="n"/>
      <c r="Y562" s="41" t="n"/>
      <c r="Z562" s="41" t="n"/>
      <c r="AA562" s="41" t="n"/>
      <c r="AB562" s="41" t="n"/>
      <c r="AC562" s="41" t="n"/>
      <c r="AD562" s="41" t="n"/>
      <c r="AE562" s="46">
        <f>AC562-AD562</f>
        <v/>
      </c>
      <c r="AF562" s="59" t="n"/>
      <c r="AG562" s="46">
        <f>T562-AF562</f>
        <v/>
      </c>
      <c r="AH562" s="59" t="n"/>
      <c r="AI562" s="46">
        <f>AG562-AH562</f>
        <v/>
      </c>
      <c r="AJ562" s="59" t="n"/>
      <c r="AK562" s="41" t="n"/>
      <c r="AL562" s="49" t="n">
        <v>0</v>
      </c>
      <c r="AM562" s="46">
        <f>SUM(AI562*AL562)</f>
        <v/>
      </c>
      <c r="AN562" s="59" t="n"/>
      <c r="AO562" s="82">
        <f>SUM(AM562-AN562)</f>
        <v/>
      </c>
    </row>
    <row r="563">
      <c r="A563" s="41" t="n"/>
      <c r="B563" s="58" t="n"/>
      <c r="C563" s="41" t="n"/>
      <c r="D563" s="41" t="n"/>
      <c r="E563" s="41" t="n"/>
      <c r="F563" s="41" t="n"/>
      <c r="G563" s="41" t="n"/>
      <c r="H563" s="41" t="n"/>
      <c r="I563" s="41" t="n"/>
      <c r="J563" s="41" t="n"/>
      <c r="K563" s="41" t="n"/>
      <c r="L563" s="41" t="n"/>
      <c r="M563" s="41" t="n"/>
      <c r="N563" s="41" t="n"/>
      <c r="O563" s="41" t="n"/>
      <c r="P563" s="41" t="n"/>
      <c r="Q563" s="43" t="n"/>
      <c r="R563" s="41" t="n"/>
      <c r="S563" s="41" t="n"/>
      <c r="T563" s="59" t="n"/>
      <c r="U563" s="41" t="n"/>
      <c r="V563" s="41" t="n"/>
      <c r="W563" s="41" t="n"/>
      <c r="X563" s="41" t="n"/>
      <c r="Y563" s="41" t="n"/>
      <c r="Z563" s="41" t="n"/>
      <c r="AA563" s="41" t="n"/>
      <c r="AB563" s="41" t="n"/>
      <c r="AC563" s="41" t="n"/>
      <c r="AD563" s="41" t="n"/>
      <c r="AE563" s="46">
        <f>AC563-AD563</f>
        <v/>
      </c>
      <c r="AF563" s="59" t="n"/>
      <c r="AG563" s="46">
        <f>T563-AF563</f>
        <v/>
      </c>
      <c r="AH563" s="59" t="n"/>
      <c r="AI563" s="46">
        <f>AG563-AH563</f>
        <v/>
      </c>
      <c r="AJ563" s="59" t="n"/>
      <c r="AK563" s="41" t="n"/>
      <c r="AL563" s="49" t="n">
        <v>0</v>
      </c>
      <c r="AM563" s="46">
        <f>SUM(AI563*AL563)</f>
        <v/>
      </c>
      <c r="AN563" s="59" t="n"/>
      <c r="AO563" s="82">
        <f>SUM(AM563-AN563)</f>
        <v/>
      </c>
    </row>
    <row r="564">
      <c r="A564" s="41" t="n"/>
      <c r="B564" s="58" t="n"/>
      <c r="C564" s="41" t="n"/>
      <c r="D564" s="41" t="n"/>
      <c r="E564" s="41" t="n"/>
      <c r="F564" s="41" t="n"/>
      <c r="G564" s="41" t="n"/>
      <c r="H564" s="41" t="n"/>
      <c r="I564" s="41" t="n"/>
      <c r="J564" s="41" t="n"/>
      <c r="K564" s="41" t="n"/>
      <c r="L564" s="41" t="n"/>
      <c r="M564" s="41" t="n"/>
      <c r="N564" s="41" t="n"/>
      <c r="O564" s="41" t="n"/>
      <c r="P564" s="41" t="n"/>
      <c r="Q564" s="43" t="n"/>
      <c r="R564" s="41" t="n"/>
      <c r="S564" s="41" t="n"/>
      <c r="T564" s="59" t="n"/>
      <c r="U564" s="41" t="n"/>
      <c r="V564" s="41" t="n"/>
      <c r="W564" s="41" t="n"/>
      <c r="X564" s="41" t="n"/>
      <c r="Y564" s="41" t="n"/>
      <c r="Z564" s="41" t="n"/>
      <c r="AA564" s="41" t="n"/>
      <c r="AB564" s="41" t="n"/>
      <c r="AC564" s="41" t="n"/>
      <c r="AD564" s="41" t="n"/>
      <c r="AE564" s="46">
        <f>AC564-AD564</f>
        <v/>
      </c>
      <c r="AF564" s="59" t="n"/>
      <c r="AG564" s="46">
        <f>T564-AF564</f>
        <v/>
      </c>
      <c r="AH564" s="59" t="n"/>
      <c r="AI564" s="46">
        <f>AG564-AH564</f>
        <v/>
      </c>
      <c r="AJ564" s="59" t="n"/>
      <c r="AK564" s="41" t="n"/>
      <c r="AL564" s="49" t="n">
        <v>0</v>
      </c>
      <c r="AM564" s="46">
        <f>SUM(AI564*AL564)</f>
        <v/>
      </c>
      <c r="AN564" s="59" t="n"/>
      <c r="AO564" s="82">
        <f>SUM(AM564-AN564)</f>
        <v/>
      </c>
    </row>
    <row r="565">
      <c r="A565" s="41" t="n"/>
      <c r="B565" s="58" t="n"/>
      <c r="C565" s="41" t="n"/>
      <c r="D565" s="41" t="n"/>
      <c r="E565" s="41" t="n"/>
      <c r="F565" s="41" t="n"/>
      <c r="G565" s="41" t="n"/>
      <c r="H565" s="41" t="n"/>
      <c r="I565" s="41" t="n"/>
      <c r="J565" s="41" t="n"/>
      <c r="K565" s="41" t="n"/>
      <c r="L565" s="41" t="n"/>
      <c r="M565" s="41" t="n"/>
      <c r="N565" s="41" t="n"/>
      <c r="O565" s="41" t="n"/>
      <c r="P565" s="41" t="n"/>
      <c r="Q565" s="43" t="n"/>
      <c r="R565" s="41" t="n"/>
      <c r="S565" s="41" t="n"/>
      <c r="T565" s="59" t="n"/>
      <c r="U565" s="41" t="n"/>
      <c r="V565" s="41" t="n"/>
      <c r="W565" s="41" t="n"/>
      <c r="X565" s="41" t="n"/>
      <c r="Y565" s="41" t="n"/>
      <c r="Z565" s="41" t="n"/>
      <c r="AA565" s="41" t="n"/>
      <c r="AB565" s="41" t="n"/>
      <c r="AC565" s="41" t="n"/>
      <c r="AD565" s="41" t="n"/>
      <c r="AE565" s="46">
        <f>AC565-AD565</f>
        <v/>
      </c>
      <c r="AF565" s="59" t="n"/>
      <c r="AG565" s="46">
        <f>T565-AF565</f>
        <v/>
      </c>
      <c r="AH565" s="59" t="n"/>
      <c r="AI565" s="46">
        <f>AG565-AH565</f>
        <v/>
      </c>
      <c r="AJ565" s="59" t="n"/>
      <c r="AK565" s="41" t="n"/>
      <c r="AL565" s="49" t="n">
        <v>0</v>
      </c>
      <c r="AM565" s="46">
        <f>SUM(AI565*AL565)</f>
        <v/>
      </c>
      <c r="AN565" s="59" t="n"/>
      <c r="AO565" s="82">
        <f>SUM(AM565-AN565)</f>
        <v/>
      </c>
    </row>
    <row r="566">
      <c r="A566" s="41" t="n"/>
      <c r="B566" s="58" t="n"/>
      <c r="C566" s="41" t="n"/>
      <c r="D566" s="41" t="n"/>
      <c r="E566" s="41" t="n"/>
      <c r="F566" s="41" t="n"/>
      <c r="G566" s="41" t="n"/>
      <c r="H566" s="41" t="n"/>
      <c r="I566" s="41" t="n"/>
      <c r="J566" s="41" t="n"/>
      <c r="K566" s="41" t="n"/>
      <c r="L566" s="41" t="n"/>
      <c r="M566" s="41" t="n"/>
      <c r="N566" s="41" t="n"/>
      <c r="O566" s="41" t="n"/>
      <c r="P566" s="41" t="n"/>
      <c r="Q566" s="43" t="n"/>
      <c r="R566" s="41" t="n"/>
      <c r="S566" s="41" t="n"/>
      <c r="T566" s="59" t="n"/>
      <c r="U566" s="41" t="n"/>
      <c r="V566" s="41" t="n"/>
      <c r="W566" s="41" t="n"/>
      <c r="X566" s="41" t="n"/>
      <c r="Y566" s="41" t="n"/>
      <c r="Z566" s="41" t="n"/>
      <c r="AA566" s="41" t="n"/>
      <c r="AB566" s="41" t="n"/>
      <c r="AC566" s="41" t="n"/>
      <c r="AD566" s="41" t="n"/>
      <c r="AE566" s="46">
        <f>AC566-AD566</f>
        <v/>
      </c>
      <c r="AF566" s="59" t="n"/>
      <c r="AG566" s="46">
        <f>T566-AF566</f>
        <v/>
      </c>
      <c r="AH566" s="59" t="n"/>
      <c r="AI566" s="46">
        <f>AG566-AH566</f>
        <v/>
      </c>
      <c r="AJ566" s="59" t="n"/>
      <c r="AK566" s="41" t="n"/>
      <c r="AL566" s="49" t="n">
        <v>0</v>
      </c>
      <c r="AM566" s="46">
        <f>SUM(AI566*AL566)</f>
        <v/>
      </c>
      <c r="AN566" s="59" t="n"/>
      <c r="AO566" s="82">
        <f>SUM(AM566-AN566)</f>
        <v/>
      </c>
    </row>
    <row r="567">
      <c r="A567" s="41" t="n"/>
      <c r="B567" s="58" t="n"/>
      <c r="C567" s="41" t="n"/>
      <c r="D567" s="41" t="n"/>
      <c r="E567" s="41" t="n"/>
      <c r="F567" s="41" t="n"/>
      <c r="G567" s="41" t="n"/>
      <c r="H567" s="41" t="n"/>
      <c r="I567" s="41" t="n"/>
      <c r="J567" s="41" t="n"/>
      <c r="K567" s="41" t="n"/>
      <c r="L567" s="41" t="n"/>
      <c r="M567" s="41" t="n"/>
      <c r="N567" s="41" t="n"/>
      <c r="O567" s="41" t="n"/>
      <c r="P567" s="41" t="n"/>
      <c r="Q567" s="43" t="n"/>
      <c r="R567" s="41" t="n"/>
      <c r="S567" s="41" t="n"/>
      <c r="T567" s="59" t="n"/>
      <c r="U567" s="41" t="n"/>
      <c r="V567" s="41" t="n"/>
      <c r="W567" s="41" t="n"/>
      <c r="X567" s="41" t="n"/>
      <c r="Y567" s="41" t="n"/>
      <c r="Z567" s="41" t="n"/>
      <c r="AA567" s="41" t="n"/>
      <c r="AB567" s="41" t="n"/>
      <c r="AC567" s="41" t="n"/>
      <c r="AD567" s="41" t="n"/>
      <c r="AE567" s="46">
        <f>AC567-AD567</f>
        <v/>
      </c>
      <c r="AF567" s="59" t="n"/>
      <c r="AG567" s="46">
        <f>T567-AF567</f>
        <v/>
      </c>
      <c r="AH567" s="59" t="n"/>
      <c r="AI567" s="46">
        <f>AG567-AH567</f>
        <v/>
      </c>
      <c r="AJ567" s="59" t="n"/>
      <c r="AK567" s="41" t="n"/>
      <c r="AL567" s="49" t="n">
        <v>0</v>
      </c>
      <c r="AM567" s="46">
        <f>SUM(AI567*AL567)</f>
        <v/>
      </c>
      <c r="AN567" s="59" t="n"/>
      <c r="AO567" s="82">
        <f>SUM(AM567-AN567)</f>
        <v/>
      </c>
    </row>
    <row r="568">
      <c r="A568" s="41" t="n"/>
      <c r="B568" s="58" t="n"/>
      <c r="C568" s="41" t="n"/>
      <c r="D568" s="41" t="n"/>
      <c r="E568" s="41" t="n"/>
      <c r="F568" s="41" t="n"/>
      <c r="G568" s="41" t="n"/>
      <c r="H568" s="41" t="n"/>
      <c r="I568" s="41" t="n"/>
      <c r="J568" s="41" t="n"/>
      <c r="K568" s="41" t="n"/>
      <c r="L568" s="41" t="n"/>
      <c r="M568" s="41" t="n"/>
      <c r="N568" s="41" t="n"/>
      <c r="O568" s="41" t="n"/>
      <c r="P568" s="41" t="n"/>
      <c r="Q568" s="43" t="n"/>
      <c r="R568" s="41" t="n"/>
      <c r="S568" s="41" t="n"/>
      <c r="T568" s="59" t="n"/>
      <c r="U568" s="41" t="n"/>
      <c r="V568" s="41" t="n"/>
      <c r="W568" s="41" t="n"/>
      <c r="X568" s="41" t="n"/>
      <c r="Y568" s="41" t="n"/>
      <c r="Z568" s="41" t="n"/>
      <c r="AA568" s="41" t="n"/>
      <c r="AB568" s="41" t="n"/>
      <c r="AC568" s="41" t="n"/>
      <c r="AD568" s="41" t="n"/>
      <c r="AE568" s="46">
        <f>AC568-AD568</f>
        <v/>
      </c>
      <c r="AF568" s="59" t="n"/>
      <c r="AG568" s="46">
        <f>T568-AF568</f>
        <v/>
      </c>
      <c r="AH568" s="59" t="n"/>
      <c r="AI568" s="46">
        <f>AG568-AH568</f>
        <v/>
      </c>
      <c r="AJ568" s="59" t="n"/>
      <c r="AK568" s="41" t="n"/>
      <c r="AL568" s="49" t="n">
        <v>0</v>
      </c>
      <c r="AM568" s="46">
        <f>SUM(AI568*AL568)</f>
        <v/>
      </c>
      <c r="AN568" s="59" t="n"/>
      <c r="AO568" s="82">
        <f>SUM(AM568-AN568)</f>
        <v/>
      </c>
    </row>
    <row r="569">
      <c r="A569" s="41" t="n"/>
      <c r="B569" s="58" t="n"/>
      <c r="C569" s="41" t="n"/>
      <c r="D569" s="41" t="n"/>
      <c r="E569" s="41" t="n"/>
      <c r="F569" s="41" t="n"/>
      <c r="G569" s="41" t="n"/>
      <c r="H569" s="41" t="n"/>
      <c r="I569" s="41" t="n"/>
      <c r="J569" s="41" t="n"/>
      <c r="K569" s="41" t="n"/>
      <c r="L569" s="41" t="n"/>
      <c r="M569" s="41" t="n"/>
      <c r="N569" s="41" t="n"/>
      <c r="O569" s="41" t="n"/>
      <c r="P569" s="41" t="n"/>
      <c r="Q569" s="43" t="n"/>
      <c r="R569" s="41" t="n"/>
      <c r="S569" s="41" t="n"/>
      <c r="T569" s="59" t="n"/>
      <c r="U569" s="41" t="n"/>
      <c r="V569" s="41" t="n"/>
      <c r="W569" s="41" t="n"/>
      <c r="X569" s="41" t="n"/>
      <c r="Y569" s="41" t="n"/>
      <c r="Z569" s="41" t="n"/>
      <c r="AA569" s="41" t="n"/>
      <c r="AB569" s="41" t="n"/>
      <c r="AC569" s="41" t="n"/>
      <c r="AD569" s="41" t="n"/>
      <c r="AE569" s="46">
        <f>AC569-AD569</f>
        <v/>
      </c>
      <c r="AF569" s="59" t="n"/>
      <c r="AG569" s="46">
        <f>T569-AF569</f>
        <v/>
      </c>
      <c r="AH569" s="59" t="n"/>
      <c r="AI569" s="46">
        <f>AG569-AH569</f>
        <v/>
      </c>
      <c r="AJ569" s="59" t="n"/>
      <c r="AK569" s="41" t="n"/>
      <c r="AL569" s="49" t="n">
        <v>0</v>
      </c>
      <c r="AM569" s="46">
        <f>SUM(AI569*AL569)</f>
        <v/>
      </c>
      <c r="AN569" s="59" t="n"/>
      <c r="AO569" s="82">
        <f>SUM(AM569-AN569)</f>
        <v/>
      </c>
    </row>
    <row r="570">
      <c r="A570" s="41" t="n"/>
      <c r="B570" s="58" t="n"/>
      <c r="C570" s="41" t="n"/>
      <c r="D570" s="41" t="n"/>
      <c r="E570" s="41" t="n"/>
      <c r="F570" s="41" t="n"/>
      <c r="G570" s="41" t="n"/>
      <c r="H570" s="41" t="n"/>
      <c r="I570" s="41" t="n"/>
      <c r="J570" s="41" t="n"/>
      <c r="K570" s="41" t="n"/>
      <c r="L570" s="41" t="n"/>
      <c r="M570" s="41" t="n"/>
      <c r="N570" s="41" t="n"/>
      <c r="O570" s="41" t="n"/>
      <c r="P570" s="41" t="n"/>
      <c r="Q570" s="43" t="n"/>
      <c r="R570" s="41" t="n"/>
      <c r="S570" s="41" t="n"/>
      <c r="T570" s="59" t="n"/>
      <c r="U570" s="41" t="n"/>
      <c r="V570" s="41" t="n"/>
      <c r="W570" s="41" t="n"/>
      <c r="X570" s="41" t="n"/>
      <c r="Y570" s="41" t="n"/>
      <c r="Z570" s="41" t="n"/>
      <c r="AA570" s="41" t="n"/>
      <c r="AB570" s="41" t="n"/>
      <c r="AC570" s="41" t="n"/>
      <c r="AD570" s="41" t="n"/>
      <c r="AE570" s="46">
        <f>AC570-AD570</f>
        <v/>
      </c>
      <c r="AF570" s="59" t="n"/>
      <c r="AG570" s="46">
        <f>T570-AF570</f>
        <v/>
      </c>
      <c r="AH570" s="59" t="n"/>
      <c r="AI570" s="46">
        <f>AG570-AH570</f>
        <v/>
      </c>
      <c r="AJ570" s="59" t="n"/>
      <c r="AK570" s="41" t="n"/>
      <c r="AL570" s="49" t="n">
        <v>0</v>
      </c>
      <c r="AM570" s="46">
        <f>SUM(AI570*AL570)</f>
        <v/>
      </c>
      <c r="AN570" s="59" t="n"/>
      <c r="AO570" s="82">
        <f>SUM(AM570-AN570)</f>
        <v/>
      </c>
    </row>
    <row r="571">
      <c r="A571" s="41" t="n"/>
      <c r="B571" s="58" t="n"/>
      <c r="C571" s="41" t="n"/>
      <c r="D571" s="41" t="n"/>
      <c r="E571" s="41" t="n"/>
      <c r="F571" s="41" t="n"/>
      <c r="G571" s="41" t="n"/>
      <c r="H571" s="41" t="n"/>
      <c r="I571" s="41" t="n"/>
      <c r="J571" s="41" t="n"/>
      <c r="K571" s="41" t="n"/>
      <c r="L571" s="41" t="n"/>
      <c r="M571" s="41" t="n"/>
      <c r="N571" s="41" t="n"/>
      <c r="O571" s="41" t="n"/>
      <c r="P571" s="41" t="n"/>
      <c r="Q571" s="43" t="n"/>
      <c r="R571" s="41" t="n"/>
      <c r="S571" s="41" t="n"/>
      <c r="T571" s="59" t="n"/>
      <c r="U571" s="41" t="n"/>
      <c r="V571" s="41" t="n"/>
      <c r="W571" s="41" t="n"/>
      <c r="X571" s="41" t="n"/>
      <c r="Y571" s="41" t="n"/>
      <c r="Z571" s="41" t="n"/>
      <c r="AA571" s="41" t="n"/>
      <c r="AB571" s="41" t="n"/>
      <c r="AC571" s="41" t="n"/>
      <c r="AD571" s="41" t="n"/>
      <c r="AE571" s="46">
        <f>AC571-AD571</f>
        <v/>
      </c>
      <c r="AF571" s="59" t="n"/>
      <c r="AG571" s="46">
        <f>T571-AF571</f>
        <v/>
      </c>
      <c r="AH571" s="59" t="n"/>
      <c r="AI571" s="46">
        <f>AG571-AH571</f>
        <v/>
      </c>
      <c r="AJ571" s="59" t="n"/>
      <c r="AK571" s="41" t="n"/>
      <c r="AL571" s="49" t="n">
        <v>0</v>
      </c>
      <c r="AM571" s="46">
        <f>SUM(AI571*AL571)</f>
        <v/>
      </c>
      <c r="AN571" s="59" t="n"/>
      <c r="AO571" s="82">
        <f>SUM(AM571-AN571)</f>
        <v/>
      </c>
    </row>
    <row r="572">
      <c r="A572" s="41" t="n"/>
      <c r="B572" s="58" t="n"/>
      <c r="C572" s="41" t="n"/>
      <c r="D572" s="41" t="n"/>
      <c r="E572" s="41" t="n"/>
      <c r="F572" s="41" t="n"/>
      <c r="G572" s="41" t="n"/>
      <c r="H572" s="41" t="n"/>
      <c r="I572" s="41" t="n"/>
      <c r="J572" s="41" t="n"/>
      <c r="K572" s="41" t="n"/>
      <c r="L572" s="41" t="n"/>
      <c r="M572" s="41" t="n"/>
      <c r="N572" s="41" t="n"/>
      <c r="O572" s="41" t="n"/>
      <c r="P572" s="41" t="n"/>
      <c r="Q572" s="43" t="n"/>
      <c r="R572" s="41" t="n"/>
      <c r="S572" s="41" t="n"/>
      <c r="T572" s="59" t="n"/>
      <c r="U572" s="41" t="n"/>
      <c r="V572" s="41" t="n"/>
      <c r="W572" s="41" t="n"/>
      <c r="X572" s="41" t="n"/>
      <c r="Y572" s="41" t="n"/>
      <c r="Z572" s="41" t="n"/>
      <c r="AA572" s="41" t="n"/>
      <c r="AB572" s="41" t="n"/>
      <c r="AC572" s="41" t="n"/>
      <c r="AD572" s="41" t="n"/>
      <c r="AE572" s="46">
        <f>AC572-AD572</f>
        <v/>
      </c>
      <c r="AF572" s="59" t="n"/>
      <c r="AG572" s="46">
        <f>T572-AF572</f>
        <v/>
      </c>
      <c r="AH572" s="59" t="n"/>
      <c r="AI572" s="46">
        <f>AG572-AH572</f>
        <v/>
      </c>
      <c r="AJ572" s="59" t="n"/>
      <c r="AK572" s="41" t="n"/>
      <c r="AL572" s="49" t="n">
        <v>0</v>
      </c>
      <c r="AM572" s="46">
        <f>SUM(AI572*AL572)</f>
        <v/>
      </c>
      <c r="AN572" s="59" t="n"/>
      <c r="AO572" s="82">
        <f>SUM(AM572-AN572)</f>
        <v/>
      </c>
    </row>
    <row r="573">
      <c r="A573" s="41" t="n"/>
      <c r="B573" s="58" t="n"/>
      <c r="C573" s="41" t="n"/>
      <c r="D573" s="41" t="n"/>
      <c r="E573" s="41" t="n"/>
      <c r="F573" s="41" t="n"/>
      <c r="G573" s="41" t="n"/>
      <c r="H573" s="41" t="n"/>
      <c r="I573" s="41" t="n"/>
      <c r="J573" s="41" t="n"/>
      <c r="K573" s="41" t="n"/>
      <c r="L573" s="41" t="n"/>
      <c r="M573" s="41" t="n"/>
      <c r="N573" s="41" t="n"/>
      <c r="O573" s="41" t="n"/>
      <c r="P573" s="41" t="n"/>
      <c r="Q573" s="43" t="n"/>
      <c r="R573" s="41" t="n"/>
      <c r="S573" s="41" t="n"/>
      <c r="T573" s="59" t="n"/>
      <c r="U573" s="41" t="n"/>
      <c r="V573" s="41" t="n"/>
      <c r="W573" s="41" t="n"/>
      <c r="X573" s="41" t="n"/>
      <c r="Y573" s="41" t="n"/>
      <c r="Z573" s="41" t="n"/>
      <c r="AA573" s="41" t="n"/>
      <c r="AB573" s="41" t="n"/>
      <c r="AC573" s="41" t="n"/>
      <c r="AD573" s="41" t="n"/>
      <c r="AE573" s="46">
        <f>AC573-AD573</f>
        <v/>
      </c>
      <c r="AF573" s="59" t="n"/>
      <c r="AG573" s="46">
        <f>T573-AF573</f>
        <v/>
      </c>
      <c r="AH573" s="59" t="n"/>
      <c r="AI573" s="46">
        <f>AG573-AH573</f>
        <v/>
      </c>
      <c r="AJ573" s="59" t="n"/>
      <c r="AK573" s="41" t="n"/>
      <c r="AL573" s="49" t="n">
        <v>0</v>
      </c>
      <c r="AM573" s="46">
        <f>SUM(AI573*AL573)</f>
        <v/>
      </c>
      <c r="AN573" s="59" t="n"/>
      <c r="AO573" s="82">
        <f>SUM(AM573-AN573)</f>
        <v/>
      </c>
    </row>
    <row r="574">
      <c r="A574" s="41" t="n"/>
      <c r="B574" s="58" t="n"/>
      <c r="C574" s="41" t="n"/>
      <c r="D574" s="41" t="n"/>
      <c r="E574" s="41" t="n"/>
      <c r="F574" s="41" t="n"/>
      <c r="G574" s="41" t="n"/>
      <c r="H574" s="41" t="n"/>
      <c r="I574" s="41" t="n"/>
      <c r="J574" s="41" t="n"/>
      <c r="K574" s="41" t="n"/>
      <c r="L574" s="41" t="n"/>
      <c r="M574" s="41" t="n"/>
      <c r="N574" s="41" t="n"/>
      <c r="O574" s="41" t="n"/>
      <c r="P574" s="41" t="n"/>
      <c r="Q574" s="43" t="n"/>
      <c r="R574" s="41" t="n"/>
      <c r="S574" s="41" t="n"/>
      <c r="T574" s="59" t="n"/>
      <c r="U574" s="41" t="n"/>
      <c r="V574" s="41" t="n"/>
      <c r="W574" s="41" t="n"/>
      <c r="X574" s="41" t="n"/>
      <c r="Y574" s="41" t="n"/>
      <c r="Z574" s="41" t="n"/>
      <c r="AA574" s="41" t="n"/>
      <c r="AB574" s="41" t="n"/>
      <c r="AC574" s="41" t="n"/>
      <c r="AD574" s="41" t="n"/>
      <c r="AE574" s="46">
        <f>AC574-AD574</f>
        <v/>
      </c>
      <c r="AF574" s="59" t="n"/>
      <c r="AG574" s="46">
        <f>T574-AF574</f>
        <v/>
      </c>
      <c r="AH574" s="59" t="n"/>
      <c r="AI574" s="46">
        <f>AG574-AH574</f>
        <v/>
      </c>
      <c r="AJ574" s="59" t="n"/>
      <c r="AK574" s="41" t="n"/>
      <c r="AL574" s="49" t="n">
        <v>0</v>
      </c>
      <c r="AM574" s="46">
        <f>SUM(AI574*AL574)</f>
        <v/>
      </c>
      <c r="AN574" s="59" t="n"/>
      <c r="AO574" s="82">
        <f>SUM(AM574-AN574)</f>
        <v/>
      </c>
    </row>
    <row r="575">
      <c r="A575" s="41" t="n"/>
      <c r="B575" s="58" t="n"/>
      <c r="C575" s="41" t="n"/>
      <c r="D575" s="41" t="n"/>
      <c r="E575" s="41" t="n"/>
      <c r="F575" s="41" t="n"/>
      <c r="G575" s="41" t="n"/>
      <c r="H575" s="41" t="n"/>
      <c r="I575" s="41" t="n"/>
      <c r="J575" s="41" t="n"/>
      <c r="K575" s="41" t="n"/>
      <c r="L575" s="41" t="n"/>
      <c r="M575" s="41" t="n"/>
      <c r="N575" s="41" t="n"/>
      <c r="O575" s="41" t="n"/>
      <c r="P575" s="41" t="n"/>
      <c r="Q575" s="43" t="n"/>
      <c r="R575" s="41" t="n"/>
      <c r="S575" s="41" t="n"/>
      <c r="T575" s="59" t="n"/>
      <c r="U575" s="41" t="n"/>
      <c r="V575" s="41" t="n"/>
      <c r="W575" s="41" t="n"/>
      <c r="X575" s="41" t="n"/>
      <c r="Y575" s="41" t="n"/>
      <c r="Z575" s="41" t="n"/>
      <c r="AA575" s="41" t="n"/>
      <c r="AB575" s="41" t="n"/>
      <c r="AC575" s="41" t="n"/>
      <c r="AD575" s="41" t="n"/>
      <c r="AE575" s="46">
        <f>AC575-AD575</f>
        <v/>
      </c>
      <c r="AF575" s="59" t="n"/>
      <c r="AG575" s="46">
        <f>T575-AF575</f>
        <v/>
      </c>
      <c r="AH575" s="59" t="n"/>
      <c r="AI575" s="46">
        <f>AG575-AH575</f>
        <v/>
      </c>
      <c r="AJ575" s="59" t="n"/>
      <c r="AK575" s="41" t="n"/>
      <c r="AL575" s="49" t="n">
        <v>0</v>
      </c>
      <c r="AM575" s="46">
        <f>SUM(AI575*AL575)</f>
        <v/>
      </c>
      <c r="AN575" s="59" t="n"/>
      <c r="AO575" s="82">
        <f>SUM(AM575-AN575)</f>
        <v/>
      </c>
    </row>
    <row r="576">
      <c r="A576" s="41" t="n"/>
      <c r="B576" s="58" t="n"/>
      <c r="C576" s="41" t="n"/>
      <c r="D576" s="41" t="n"/>
      <c r="E576" s="41" t="n"/>
      <c r="F576" s="41" t="n"/>
      <c r="G576" s="41" t="n"/>
      <c r="H576" s="41" t="n"/>
      <c r="I576" s="41" t="n"/>
      <c r="J576" s="41" t="n"/>
      <c r="K576" s="41" t="n"/>
      <c r="L576" s="41" t="n"/>
      <c r="M576" s="41" t="n"/>
      <c r="N576" s="41" t="n"/>
      <c r="O576" s="41" t="n"/>
      <c r="P576" s="41" t="n"/>
      <c r="Q576" s="43" t="n"/>
      <c r="R576" s="41" t="n"/>
      <c r="S576" s="41" t="n"/>
      <c r="T576" s="59" t="n"/>
      <c r="U576" s="41" t="n"/>
      <c r="V576" s="41" t="n"/>
      <c r="W576" s="41" t="n"/>
      <c r="X576" s="41" t="n"/>
      <c r="Y576" s="41" t="n"/>
      <c r="Z576" s="41" t="n"/>
      <c r="AA576" s="41" t="n"/>
      <c r="AB576" s="41" t="n"/>
      <c r="AC576" s="41" t="n"/>
      <c r="AD576" s="41" t="n"/>
      <c r="AE576" s="46">
        <f>AC576-AD576</f>
        <v/>
      </c>
      <c r="AF576" s="59" t="n"/>
      <c r="AG576" s="46">
        <f>T576-AF576</f>
        <v/>
      </c>
      <c r="AH576" s="59" t="n"/>
      <c r="AI576" s="46">
        <f>AG576-AH576</f>
        <v/>
      </c>
      <c r="AJ576" s="59" t="n"/>
      <c r="AK576" s="41" t="n"/>
      <c r="AL576" s="49" t="n">
        <v>0</v>
      </c>
      <c r="AM576" s="46">
        <f>SUM(AI576*AL576)</f>
        <v/>
      </c>
      <c r="AN576" s="59" t="n"/>
      <c r="AO576" s="82">
        <f>SUM(AM576-AN576)</f>
        <v/>
      </c>
    </row>
    <row r="577">
      <c r="A577" s="41" t="n"/>
      <c r="B577" s="58" t="n"/>
      <c r="C577" s="41" t="n"/>
      <c r="D577" s="41" t="n"/>
      <c r="E577" s="41" t="n"/>
      <c r="F577" s="41" t="n"/>
      <c r="G577" s="41" t="n"/>
      <c r="H577" s="41" t="n"/>
      <c r="I577" s="41" t="n"/>
      <c r="J577" s="41" t="n"/>
      <c r="K577" s="41" t="n"/>
      <c r="L577" s="41" t="n"/>
      <c r="M577" s="41" t="n"/>
      <c r="N577" s="41" t="n"/>
      <c r="O577" s="41" t="n"/>
      <c r="P577" s="41" t="n"/>
      <c r="Q577" s="43" t="n"/>
      <c r="R577" s="41" t="n"/>
      <c r="S577" s="41" t="n"/>
      <c r="T577" s="59" t="n"/>
      <c r="U577" s="41" t="n"/>
      <c r="V577" s="41" t="n"/>
      <c r="W577" s="41" t="n"/>
      <c r="X577" s="41" t="n"/>
      <c r="Y577" s="41" t="n"/>
      <c r="Z577" s="41" t="n"/>
      <c r="AA577" s="41" t="n"/>
      <c r="AB577" s="41" t="n"/>
      <c r="AC577" s="41" t="n"/>
      <c r="AD577" s="41" t="n"/>
      <c r="AE577" s="46">
        <f>AC577-AD577</f>
        <v/>
      </c>
      <c r="AF577" s="59" t="n"/>
      <c r="AG577" s="46">
        <f>T577-AF577</f>
        <v/>
      </c>
      <c r="AH577" s="59" t="n"/>
      <c r="AI577" s="46">
        <f>AG577-AH577</f>
        <v/>
      </c>
      <c r="AJ577" s="59" t="n"/>
      <c r="AK577" s="41" t="n"/>
      <c r="AL577" s="49" t="n">
        <v>0</v>
      </c>
      <c r="AM577" s="46">
        <f>SUM(AI577*AL577)</f>
        <v/>
      </c>
      <c r="AN577" s="59" t="n"/>
      <c r="AO577" s="82">
        <f>SUM(AM577-AN577)</f>
        <v/>
      </c>
    </row>
    <row r="578">
      <c r="A578" s="41" t="n"/>
      <c r="B578" s="58" t="n"/>
      <c r="C578" s="41" t="n"/>
      <c r="D578" s="41" t="n"/>
      <c r="E578" s="41" t="n"/>
      <c r="F578" s="41" t="n"/>
      <c r="G578" s="41" t="n"/>
      <c r="H578" s="41" t="n"/>
      <c r="I578" s="41" t="n"/>
      <c r="J578" s="41" t="n"/>
      <c r="K578" s="41" t="n"/>
      <c r="L578" s="41" t="n"/>
      <c r="M578" s="41" t="n"/>
      <c r="N578" s="41" t="n"/>
      <c r="O578" s="41" t="n"/>
      <c r="P578" s="41" t="n"/>
      <c r="Q578" s="43" t="n"/>
      <c r="R578" s="41" t="n"/>
      <c r="S578" s="41" t="n"/>
      <c r="T578" s="59" t="n"/>
      <c r="U578" s="41" t="n"/>
      <c r="V578" s="41" t="n"/>
      <c r="W578" s="41" t="n"/>
      <c r="X578" s="41" t="n"/>
      <c r="Y578" s="41" t="n"/>
      <c r="Z578" s="41" t="n"/>
      <c r="AA578" s="41" t="n"/>
      <c r="AB578" s="41" t="n"/>
      <c r="AC578" s="41" t="n"/>
      <c r="AD578" s="41" t="n"/>
      <c r="AE578" s="46">
        <f>AC578-AD578</f>
        <v/>
      </c>
      <c r="AF578" s="59" t="n"/>
      <c r="AG578" s="46">
        <f>T578-AF578</f>
        <v/>
      </c>
      <c r="AH578" s="59" t="n"/>
      <c r="AI578" s="46">
        <f>AG578-AH578</f>
        <v/>
      </c>
      <c r="AJ578" s="59" t="n"/>
      <c r="AK578" s="41" t="n"/>
      <c r="AL578" s="49" t="n">
        <v>0</v>
      </c>
      <c r="AM578" s="46">
        <f>SUM(AI578*AL578)</f>
        <v/>
      </c>
      <c r="AN578" s="59" t="n"/>
      <c r="AO578" s="82">
        <f>SUM(AM578-AN578)</f>
        <v/>
      </c>
    </row>
    <row r="579">
      <c r="A579" s="41" t="n"/>
      <c r="B579" s="58" t="n"/>
      <c r="C579" s="41" t="n"/>
      <c r="D579" s="41" t="n"/>
      <c r="E579" s="41" t="n"/>
      <c r="F579" s="41" t="n"/>
      <c r="G579" s="41" t="n"/>
      <c r="H579" s="41" t="n"/>
      <c r="I579" s="41" t="n"/>
      <c r="J579" s="41" t="n"/>
      <c r="K579" s="41" t="n"/>
      <c r="L579" s="41" t="n"/>
      <c r="M579" s="41" t="n"/>
      <c r="N579" s="41" t="n"/>
      <c r="O579" s="41" t="n"/>
      <c r="P579" s="41" t="n"/>
      <c r="Q579" s="43" t="n"/>
      <c r="R579" s="41" t="n"/>
      <c r="S579" s="41" t="n"/>
      <c r="T579" s="59" t="n"/>
      <c r="U579" s="41" t="n"/>
      <c r="V579" s="41" t="n"/>
      <c r="W579" s="41" t="n"/>
      <c r="X579" s="41" t="n"/>
      <c r="Y579" s="41" t="n"/>
      <c r="Z579" s="41" t="n"/>
      <c r="AA579" s="41" t="n"/>
      <c r="AB579" s="41" t="n"/>
      <c r="AC579" s="41" t="n"/>
      <c r="AD579" s="41" t="n"/>
      <c r="AE579" s="46">
        <f>AC579-AD579</f>
        <v/>
      </c>
      <c r="AF579" s="59" t="n"/>
      <c r="AG579" s="46">
        <f>T579-AF579</f>
        <v/>
      </c>
      <c r="AH579" s="59" t="n"/>
      <c r="AI579" s="46">
        <f>AG579-AH579</f>
        <v/>
      </c>
      <c r="AJ579" s="59" t="n"/>
      <c r="AK579" s="41" t="n"/>
      <c r="AL579" s="49" t="n">
        <v>0</v>
      </c>
      <c r="AM579" s="46">
        <f>SUM(AI579*AL579)</f>
        <v/>
      </c>
      <c r="AN579" s="59" t="n"/>
      <c r="AO579" s="82">
        <f>SUM(AM579-AN579)</f>
        <v/>
      </c>
    </row>
    <row r="580">
      <c r="A580" s="41" t="n"/>
      <c r="B580" s="58" t="n"/>
      <c r="C580" s="41" t="n"/>
      <c r="D580" s="41" t="n"/>
      <c r="E580" s="41" t="n"/>
      <c r="F580" s="41" t="n"/>
      <c r="G580" s="41" t="n"/>
      <c r="H580" s="41" t="n"/>
      <c r="I580" s="41" t="n"/>
      <c r="J580" s="41" t="n"/>
      <c r="K580" s="41" t="n"/>
      <c r="L580" s="41" t="n"/>
      <c r="M580" s="41" t="n"/>
      <c r="N580" s="41" t="n"/>
      <c r="O580" s="41" t="n"/>
      <c r="P580" s="41" t="n"/>
      <c r="Q580" s="43" t="n"/>
      <c r="R580" s="41" t="n"/>
      <c r="S580" s="41" t="n"/>
      <c r="T580" s="59" t="n"/>
      <c r="U580" s="41" t="n"/>
      <c r="V580" s="41" t="n"/>
      <c r="W580" s="41" t="n"/>
      <c r="X580" s="41" t="n"/>
      <c r="Y580" s="41" t="n"/>
      <c r="Z580" s="41" t="n"/>
      <c r="AA580" s="41" t="n"/>
      <c r="AB580" s="41" t="n"/>
      <c r="AC580" s="41" t="n"/>
      <c r="AD580" s="41" t="n"/>
      <c r="AE580" s="46">
        <f>AC580-AD580</f>
        <v/>
      </c>
      <c r="AF580" s="59" t="n"/>
      <c r="AG580" s="46">
        <f>T580-AF580</f>
        <v/>
      </c>
      <c r="AH580" s="59" t="n"/>
      <c r="AI580" s="46">
        <f>AG580-AH580</f>
        <v/>
      </c>
      <c r="AJ580" s="59" t="n"/>
      <c r="AK580" s="41" t="n"/>
      <c r="AL580" s="49" t="n">
        <v>0</v>
      </c>
      <c r="AM580" s="46">
        <f>SUM(AI580*AL580)</f>
        <v/>
      </c>
      <c r="AN580" s="59" t="n"/>
      <c r="AO580" s="82">
        <f>SUM(AM580-AN580)</f>
        <v/>
      </c>
    </row>
    <row r="581">
      <c r="A581" s="41" t="n"/>
      <c r="B581" s="58" t="n"/>
      <c r="C581" s="41" t="n"/>
      <c r="D581" s="41" t="n"/>
      <c r="E581" s="41" t="n"/>
      <c r="F581" s="41" t="n"/>
      <c r="G581" s="41" t="n"/>
      <c r="H581" s="41" t="n"/>
      <c r="I581" s="41" t="n"/>
      <c r="J581" s="41" t="n"/>
      <c r="K581" s="41" t="n"/>
      <c r="L581" s="41" t="n"/>
      <c r="M581" s="41" t="n"/>
      <c r="N581" s="41" t="n"/>
      <c r="O581" s="41" t="n"/>
      <c r="P581" s="41" t="n"/>
      <c r="Q581" s="43" t="n"/>
      <c r="R581" s="41" t="n"/>
      <c r="S581" s="41" t="n"/>
      <c r="T581" s="59" t="n"/>
      <c r="U581" s="41" t="n"/>
      <c r="V581" s="41" t="n"/>
      <c r="W581" s="41" t="n"/>
      <c r="X581" s="41" t="n"/>
      <c r="Y581" s="41" t="n"/>
      <c r="Z581" s="41" t="n"/>
      <c r="AA581" s="41" t="n"/>
      <c r="AB581" s="41" t="n"/>
      <c r="AC581" s="41" t="n"/>
      <c r="AD581" s="41" t="n"/>
      <c r="AE581" s="46">
        <f>AC581-AD581</f>
        <v/>
      </c>
      <c r="AF581" s="59" t="n"/>
      <c r="AG581" s="46">
        <f>T581-AF581</f>
        <v/>
      </c>
      <c r="AH581" s="59" t="n"/>
      <c r="AI581" s="46">
        <f>AG581-AH581</f>
        <v/>
      </c>
      <c r="AJ581" s="59" t="n"/>
      <c r="AK581" s="41" t="n"/>
      <c r="AL581" s="49" t="n">
        <v>0</v>
      </c>
      <c r="AM581" s="46">
        <f>SUM(AI581*AL581)</f>
        <v/>
      </c>
      <c r="AN581" s="59" t="n"/>
      <c r="AO581" s="82">
        <f>SUM(AM581-AN581)</f>
        <v/>
      </c>
    </row>
    <row r="582">
      <c r="A582" s="41" t="n"/>
      <c r="B582" s="58" t="n"/>
      <c r="C582" s="41" t="n"/>
      <c r="D582" s="41" t="n"/>
      <c r="E582" s="41" t="n"/>
      <c r="F582" s="41" t="n"/>
      <c r="G582" s="41" t="n"/>
      <c r="H582" s="41" t="n"/>
      <c r="I582" s="41" t="n"/>
      <c r="J582" s="41" t="n"/>
      <c r="K582" s="41" t="n"/>
      <c r="L582" s="41" t="n"/>
      <c r="M582" s="41" t="n"/>
      <c r="N582" s="41" t="n"/>
      <c r="O582" s="41" t="n"/>
      <c r="P582" s="41" t="n"/>
      <c r="Q582" s="43" t="n"/>
      <c r="R582" s="41" t="n"/>
      <c r="S582" s="41" t="n"/>
      <c r="T582" s="59" t="n"/>
      <c r="U582" s="41" t="n"/>
      <c r="V582" s="41" t="n"/>
      <c r="W582" s="41" t="n"/>
      <c r="X582" s="41" t="n"/>
      <c r="Y582" s="41" t="n"/>
      <c r="Z582" s="41" t="n"/>
      <c r="AA582" s="41" t="n"/>
      <c r="AB582" s="41" t="n"/>
      <c r="AC582" s="41" t="n"/>
      <c r="AD582" s="41" t="n"/>
      <c r="AE582" s="46">
        <f>AC582-AD582</f>
        <v/>
      </c>
      <c r="AF582" s="59" t="n"/>
      <c r="AG582" s="46">
        <f>T582-AF582</f>
        <v/>
      </c>
      <c r="AH582" s="59" t="n"/>
      <c r="AI582" s="46">
        <f>AG582-AH582</f>
        <v/>
      </c>
      <c r="AJ582" s="59" t="n"/>
      <c r="AK582" s="41" t="n"/>
      <c r="AL582" s="49" t="n">
        <v>0</v>
      </c>
      <c r="AM582" s="46">
        <f>SUM(AI582*AL582)</f>
        <v/>
      </c>
      <c r="AN582" s="59" t="n"/>
      <c r="AO582" s="82">
        <f>SUM(AM582-AN582)</f>
        <v/>
      </c>
    </row>
    <row r="583">
      <c r="A583" s="41" t="n"/>
      <c r="B583" s="58" t="n"/>
      <c r="C583" s="41" t="n"/>
      <c r="D583" s="41" t="n"/>
      <c r="E583" s="41" t="n"/>
      <c r="F583" s="41" t="n"/>
      <c r="G583" s="41" t="n"/>
      <c r="H583" s="41" t="n"/>
      <c r="I583" s="41" t="n"/>
      <c r="J583" s="41" t="n"/>
      <c r="K583" s="41" t="n"/>
      <c r="L583" s="41" t="n"/>
      <c r="M583" s="41" t="n"/>
      <c r="N583" s="41" t="n"/>
      <c r="O583" s="41" t="n"/>
      <c r="P583" s="41" t="n"/>
      <c r="Q583" s="43" t="n"/>
      <c r="R583" s="41" t="n"/>
      <c r="S583" s="41" t="n"/>
      <c r="T583" s="59" t="n"/>
      <c r="U583" s="41" t="n"/>
      <c r="V583" s="41" t="n"/>
      <c r="W583" s="41" t="n"/>
      <c r="X583" s="41" t="n"/>
      <c r="Y583" s="41" t="n"/>
      <c r="Z583" s="41" t="n"/>
      <c r="AA583" s="41" t="n"/>
      <c r="AB583" s="41" t="n"/>
      <c r="AC583" s="41" t="n"/>
      <c r="AD583" s="41" t="n"/>
      <c r="AE583" s="46">
        <f>AC583-AD583</f>
        <v/>
      </c>
      <c r="AF583" s="59" t="n"/>
      <c r="AG583" s="46">
        <f>T583-AF583</f>
        <v/>
      </c>
      <c r="AH583" s="59" t="n"/>
      <c r="AI583" s="46">
        <f>AG583-AH583</f>
        <v/>
      </c>
      <c r="AJ583" s="59" t="n"/>
      <c r="AK583" s="41" t="n"/>
      <c r="AL583" s="49" t="n">
        <v>0</v>
      </c>
      <c r="AM583" s="46">
        <f>SUM(AI583*AL583)</f>
        <v/>
      </c>
      <c r="AN583" s="59" t="n"/>
      <c r="AO583" s="82">
        <f>SUM(AM583-AN583)</f>
        <v/>
      </c>
    </row>
    <row r="584">
      <c r="A584" s="41" t="n"/>
      <c r="B584" s="58" t="n"/>
      <c r="C584" s="41" t="n"/>
      <c r="D584" s="41" t="n"/>
      <c r="E584" s="41" t="n"/>
      <c r="F584" s="41" t="n"/>
      <c r="G584" s="41" t="n"/>
      <c r="H584" s="41" t="n"/>
      <c r="I584" s="41" t="n"/>
      <c r="J584" s="41" t="n"/>
      <c r="K584" s="41" t="n"/>
      <c r="L584" s="41" t="n"/>
      <c r="M584" s="41" t="n"/>
      <c r="N584" s="41" t="n"/>
      <c r="O584" s="41" t="n"/>
      <c r="P584" s="41" t="n"/>
      <c r="Q584" s="43" t="n"/>
      <c r="R584" s="41" t="n"/>
      <c r="S584" s="41" t="n"/>
      <c r="T584" s="59" t="n"/>
      <c r="U584" s="41" t="n"/>
      <c r="V584" s="41" t="n"/>
      <c r="W584" s="41" t="n"/>
      <c r="X584" s="41" t="n"/>
      <c r="Y584" s="41" t="n"/>
      <c r="Z584" s="41" t="n"/>
      <c r="AA584" s="41" t="n"/>
      <c r="AB584" s="41" t="n"/>
      <c r="AC584" s="41" t="n"/>
      <c r="AD584" s="41" t="n"/>
      <c r="AE584" s="46">
        <f>AC584-AD584</f>
        <v/>
      </c>
      <c r="AF584" s="59" t="n"/>
      <c r="AG584" s="46">
        <f>T584-AF584</f>
        <v/>
      </c>
      <c r="AH584" s="59" t="n"/>
      <c r="AI584" s="46">
        <f>AG584-AH584</f>
        <v/>
      </c>
      <c r="AJ584" s="59" t="n"/>
      <c r="AK584" s="41" t="n"/>
      <c r="AL584" s="49" t="n">
        <v>0</v>
      </c>
      <c r="AM584" s="46">
        <f>SUM(AI584*AL584)</f>
        <v/>
      </c>
      <c r="AN584" s="59" t="n"/>
      <c r="AO584" s="82">
        <f>SUM(AM584-AN584)</f>
        <v/>
      </c>
    </row>
    <row r="585">
      <c r="A585" s="41" t="n"/>
      <c r="B585" s="58" t="n"/>
      <c r="C585" s="41" t="n"/>
      <c r="D585" s="41" t="n"/>
      <c r="E585" s="41" t="n"/>
      <c r="F585" s="41" t="n"/>
      <c r="G585" s="41" t="n"/>
      <c r="H585" s="41" t="n"/>
      <c r="I585" s="41" t="n"/>
      <c r="J585" s="41" t="n"/>
      <c r="K585" s="41" t="n"/>
      <c r="L585" s="41" t="n"/>
      <c r="M585" s="41" t="n"/>
      <c r="N585" s="41" t="n"/>
      <c r="O585" s="41" t="n"/>
      <c r="P585" s="41" t="n"/>
      <c r="Q585" s="43" t="n"/>
      <c r="R585" s="41" t="n"/>
      <c r="S585" s="41" t="n"/>
      <c r="T585" s="59" t="n"/>
      <c r="U585" s="41" t="n"/>
      <c r="V585" s="41" t="n"/>
      <c r="W585" s="41" t="n"/>
      <c r="X585" s="41" t="n"/>
      <c r="Y585" s="41" t="n"/>
      <c r="Z585" s="41" t="n"/>
      <c r="AA585" s="41" t="n"/>
      <c r="AB585" s="41" t="n"/>
      <c r="AC585" s="41" t="n"/>
      <c r="AD585" s="41" t="n"/>
      <c r="AE585" s="46">
        <f>AC585-AD585</f>
        <v/>
      </c>
      <c r="AF585" s="59" t="n"/>
      <c r="AG585" s="46">
        <f>T585-AF585</f>
        <v/>
      </c>
      <c r="AH585" s="59" t="n"/>
      <c r="AI585" s="46">
        <f>AG585-AH585</f>
        <v/>
      </c>
      <c r="AJ585" s="59" t="n"/>
      <c r="AK585" s="41" t="n"/>
      <c r="AL585" s="49" t="n">
        <v>0</v>
      </c>
      <c r="AM585" s="46">
        <f>SUM(AI585*AL585)</f>
        <v/>
      </c>
      <c r="AN585" s="59" t="n"/>
      <c r="AO585" s="82">
        <f>SUM(AM585-AN585)</f>
        <v/>
      </c>
    </row>
    <row r="586">
      <c r="A586" s="41" t="n"/>
      <c r="B586" s="58" t="n"/>
      <c r="C586" s="41" t="n"/>
      <c r="D586" s="41" t="n"/>
      <c r="E586" s="41" t="n"/>
      <c r="F586" s="41" t="n"/>
      <c r="G586" s="41" t="n"/>
      <c r="H586" s="41" t="n"/>
      <c r="I586" s="41" t="n"/>
      <c r="J586" s="41" t="n"/>
      <c r="K586" s="41" t="n"/>
      <c r="L586" s="41" t="n"/>
      <c r="M586" s="41" t="n"/>
      <c r="N586" s="41" t="n"/>
      <c r="O586" s="41" t="n"/>
      <c r="P586" s="41" t="n"/>
      <c r="Q586" s="43" t="n"/>
      <c r="R586" s="41" t="n"/>
      <c r="S586" s="41" t="n"/>
      <c r="T586" s="59" t="n"/>
      <c r="U586" s="41" t="n"/>
      <c r="V586" s="41" t="n"/>
      <c r="W586" s="41" t="n"/>
      <c r="X586" s="41" t="n"/>
      <c r="Y586" s="41" t="n"/>
      <c r="Z586" s="41" t="n"/>
      <c r="AA586" s="41" t="n"/>
      <c r="AB586" s="41" t="n"/>
      <c r="AC586" s="41" t="n"/>
      <c r="AD586" s="41" t="n"/>
      <c r="AE586" s="46">
        <f>AC586-AD586</f>
        <v/>
      </c>
      <c r="AF586" s="59" t="n"/>
      <c r="AG586" s="46">
        <f>T586-AF586</f>
        <v/>
      </c>
      <c r="AH586" s="59" t="n"/>
      <c r="AI586" s="46">
        <f>AG586-AH586</f>
        <v/>
      </c>
      <c r="AJ586" s="59" t="n"/>
      <c r="AK586" s="41" t="n"/>
      <c r="AL586" s="49" t="n">
        <v>0</v>
      </c>
      <c r="AM586" s="46">
        <f>SUM(AI586*AL586)</f>
        <v/>
      </c>
      <c r="AN586" s="59" t="n"/>
      <c r="AO586" s="82">
        <f>SUM(AM586-AN586)</f>
        <v/>
      </c>
    </row>
    <row r="587">
      <c r="A587" s="41" t="n"/>
      <c r="B587" s="58" t="n"/>
      <c r="C587" s="41" t="n"/>
      <c r="D587" s="41" t="n"/>
      <c r="E587" s="41" t="n"/>
      <c r="F587" s="41" t="n"/>
      <c r="G587" s="41" t="n"/>
      <c r="H587" s="41" t="n"/>
      <c r="I587" s="41" t="n"/>
      <c r="J587" s="41" t="n"/>
      <c r="K587" s="41" t="n"/>
      <c r="L587" s="41" t="n"/>
      <c r="M587" s="41" t="n"/>
      <c r="N587" s="41" t="n"/>
      <c r="O587" s="41" t="n"/>
      <c r="P587" s="41" t="n"/>
      <c r="Q587" s="43" t="n"/>
      <c r="R587" s="41" t="n"/>
      <c r="S587" s="41" t="n"/>
      <c r="T587" s="59" t="n"/>
      <c r="U587" s="41" t="n"/>
      <c r="V587" s="41" t="n"/>
      <c r="W587" s="41" t="n"/>
      <c r="X587" s="41" t="n"/>
      <c r="Y587" s="41" t="n"/>
      <c r="Z587" s="41" t="n"/>
      <c r="AA587" s="41" t="n"/>
      <c r="AB587" s="41" t="n"/>
      <c r="AC587" s="41" t="n"/>
      <c r="AD587" s="41" t="n"/>
      <c r="AE587" s="46">
        <f>AC587-AD587</f>
        <v/>
      </c>
      <c r="AF587" s="59" t="n"/>
      <c r="AG587" s="46">
        <f>T587-AF587</f>
        <v/>
      </c>
      <c r="AH587" s="59" t="n"/>
      <c r="AI587" s="46">
        <f>AG587-AH587</f>
        <v/>
      </c>
      <c r="AJ587" s="59" t="n"/>
      <c r="AK587" s="41" t="n"/>
      <c r="AL587" s="49" t="n">
        <v>0</v>
      </c>
      <c r="AM587" s="46">
        <f>SUM(AI587*AL587)</f>
        <v/>
      </c>
      <c r="AN587" s="59" t="n"/>
      <c r="AO587" s="82">
        <f>SUM(AM587-AN587)</f>
        <v/>
      </c>
    </row>
    <row r="588">
      <c r="A588" s="41" t="n"/>
      <c r="B588" s="58" t="n"/>
      <c r="C588" s="41" t="n"/>
      <c r="D588" s="41" t="n"/>
      <c r="E588" s="41" t="n"/>
      <c r="F588" s="41" t="n"/>
      <c r="G588" s="41" t="n"/>
      <c r="H588" s="41" t="n"/>
      <c r="I588" s="41" t="n"/>
      <c r="J588" s="41" t="n"/>
      <c r="K588" s="41" t="n"/>
      <c r="L588" s="41" t="n"/>
      <c r="M588" s="41" t="n"/>
      <c r="N588" s="41" t="n"/>
      <c r="O588" s="41" t="n"/>
      <c r="P588" s="41" t="n"/>
      <c r="Q588" s="43" t="n"/>
      <c r="R588" s="41" t="n"/>
      <c r="S588" s="41" t="n"/>
      <c r="T588" s="59" t="n"/>
      <c r="U588" s="41" t="n"/>
      <c r="V588" s="41" t="n"/>
      <c r="W588" s="41" t="n"/>
      <c r="X588" s="41" t="n"/>
      <c r="Y588" s="41" t="n"/>
      <c r="Z588" s="41" t="n"/>
      <c r="AA588" s="41" t="n"/>
      <c r="AB588" s="41" t="n"/>
      <c r="AC588" s="41" t="n"/>
      <c r="AD588" s="41" t="n"/>
      <c r="AE588" s="46">
        <f>AC588-AD588</f>
        <v/>
      </c>
      <c r="AF588" s="59" t="n"/>
      <c r="AG588" s="46">
        <f>T588-AF588</f>
        <v/>
      </c>
      <c r="AH588" s="59" t="n"/>
      <c r="AI588" s="46">
        <f>AG588-AH588</f>
        <v/>
      </c>
      <c r="AJ588" s="59" t="n"/>
      <c r="AK588" s="41" t="n"/>
      <c r="AL588" s="49" t="n">
        <v>0</v>
      </c>
      <c r="AM588" s="46">
        <f>SUM(AI588*AL588)</f>
        <v/>
      </c>
      <c r="AN588" s="59" t="n"/>
      <c r="AO588" s="82">
        <f>SUM(AM588-AN588)</f>
        <v/>
      </c>
    </row>
    <row r="589">
      <c r="A589" s="41" t="n"/>
      <c r="B589" s="58" t="n"/>
      <c r="C589" s="41" t="n"/>
      <c r="D589" s="41" t="n"/>
      <c r="E589" s="41" t="n"/>
      <c r="F589" s="41" t="n"/>
      <c r="G589" s="41" t="n"/>
      <c r="H589" s="41" t="n"/>
      <c r="I589" s="41" t="n"/>
      <c r="J589" s="41" t="n"/>
      <c r="K589" s="41" t="n"/>
      <c r="L589" s="41" t="n"/>
      <c r="M589" s="41" t="n"/>
      <c r="N589" s="41" t="n"/>
      <c r="O589" s="41" t="n"/>
      <c r="P589" s="41" t="n"/>
      <c r="Q589" s="43" t="n"/>
      <c r="R589" s="41" t="n"/>
      <c r="S589" s="41" t="n"/>
      <c r="T589" s="59" t="n"/>
      <c r="U589" s="41" t="n"/>
      <c r="V589" s="41" t="n"/>
      <c r="W589" s="41" t="n"/>
      <c r="X589" s="41" t="n"/>
      <c r="Y589" s="41" t="n"/>
      <c r="Z589" s="41" t="n"/>
      <c r="AA589" s="41" t="n"/>
      <c r="AB589" s="41" t="n"/>
      <c r="AC589" s="41" t="n"/>
      <c r="AD589" s="41" t="n"/>
      <c r="AE589" s="46">
        <f>AC589-AD589</f>
        <v/>
      </c>
      <c r="AF589" s="59" t="n"/>
      <c r="AG589" s="46">
        <f>T589-AF589</f>
        <v/>
      </c>
      <c r="AH589" s="59" t="n"/>
      <c r="AI589" s="46">
        <f>AG589-AH589</f>
        <v/>
      </c>
      <c r="AJ589" s="59" t="n"/>
      <c r="AK589" s="41" t="n"/>
      <c r="AL589" s="49" t="n">
        <v>0</v>
      </c>
      <c r="AM589" s="46">
        <f>SUM(AI589*AL589)</f>
        <v/>
      </c>
      <c r="AN589" s="59" t="n"/>
      <c r="AO589" s="82">
        <f>SUM(AM589-AN589)</f>
        <v/>
      </c>
    </row>
    <row r="590">
      <c r="A590" s="41" t="n"/>
      <c r="B590" s="58" t="n"/>
      <c r="C590" s="41" t="n"/>
      <c r="D590" s="41" t="n"/>
      <c r="E590" s="41" t="n"/>
      <c r="F590" s="41" t="n"/>
      <c r="G590" s="41" t="n"/>
      <c r="H590" s="41" t="n"/>
      <c r="I590" s="41" t="n"/>
      <c r="J590" s="41" t="n"/>
      <c r="K590" s="41" t="n"/>
      <c r="L590" s="41" t="n"/>
      <c r="M590" s="41" t="n"/>
      <c r="N590" s="41" t="n"/>
      <c r="O590" s="41" t="n"/>
      <c r="P590" s="41" t="n"/>
      <c r="Q590" s="43" t="n"/>
      <c r="R590" s="41" t="n"/>
      <c r="S590" s="41" t="n"/>
      <c r="T590" s="59" t="n"/>
      <c r="U590" s="41" t="n"/>
      <c r="V590" s="41" t="n"/>
      <c r="W590" s="41" t="n"/>
      <c r="X590" s="41" t="n"/>
      <c r="Y590" s="41" t="n"/>
      <c r="Z590" s="41" t="n"/>
      <c r="AA590" s="41" t="n"/>
      <c r="AB590" s="41" t="n"/>
      <c r="AC590" s="41" t="n"/>
      <c r="AD590" s="41" t="n"/>
      <c r="AE590" s="46">
        <f>AC590-AD590</f>
        <v/>
      </c>
      <c r="AF590" s="59" t="n"/>
      <c r="AG590" s="46">
        <f>T590-AF590</f>
        <v/>
      </c>
      <c r="AH590" s="59" t="n"/>
      <c r="AI590" s="46">
        <f>AG590-AH590</f>
        <v/>
      </c>
      <c r="AJ590" s="59" t="n"/>
      <c r="AK590" s="41" t="n"/>
      <c r="AL590" s="49" t="n">
        <v>0</v>
      </c>
      <c r="AM590" s="46">
        <f>SUM(AI590*AL590)</f>
        <v/>
      </c>
      <c r="AN590" s="59" t="n"/>
      <c r="AO590" s="82">
        <f>SUM(AM590-AN590)</f>
        <v/>
      </c>
    </row>
    <row r="591">
      <c r="A591" s="41" t="n"/>
      <c r="B591" s="58" t="n"/>
      <c r="C591" s="41" t="n"/>
      <c r="D591" s="41" t="n"/>
      <c r="E591" s="41" t="n"/>
      <c r="F591" s="41" t="n"/>
      <c r="G591" s="41" t="n"/>
      <c r="H591" s="41" t="n"/>
      <c r="I591" s="41" t="n"/>
      <c r="J591" s="41" t="n"/>
      <c r="K591" s="41" t="n"/>
      <c r="L591" s="41" t="n"/>
      <c r="M591" s="41" t="n"/>
      <c r="N591" s="41" t="n"/>
      <c r="O591" s="41" t="n"/>
      <c r="P591" s="41" t="n"/>
      <c r="Q591" s="43" t="n"/>
      <c r="R591" s="41" t="n"/>
      <c r="S591" s="41" t="n"/>
      <c r="T591" s="59" t="n"/>
      <c r="U591" s="41" t="n"/>
      <c r="V591" s="41" t="n"/>
      <c r="W591" s="41" t="n"/>
      <c r="X591" s="41" t="n"/>
      <c r="Y591" s="41" t="n"/>
      <c r="Z591" s="41" t="n"/>
      <c r="AA591" s="41" t="n"/>
      <c r="AB591" s="41" t="n"/>
      <c r="AC591" s="41" t="n"/>
      <c r="AD591" s="41" t="n"/>
      <c r="AE591" s="46">
        <f>AC591-AD591</f>
        <v/>
      </c>
      <c r="AF591" s="59" t="n"/>
      <c r="AG591" s="46">
        <f>T591-AF591</f>
        <v/>
      </c>
      <c r="AH591" s="59" t="n"/>
      <c r="AI591" s="46">
        <f>AG591-AH591</f>
        <v/>
      </c>
      <c r="AJ591" s="59" t="n"/>
      <c r="AK591" s="41" t="n"/>
      <c r="AL591" s="49" t="n">
        <v>0</v>
      </c>
      <c r="AM591" s="46">
        <f>SUM(AI591*AL591)</f>
        <v/>
      </c>
      <c r="AN591" s="59" t="n"/>
      <c r="AO591" s="82">
        <f>SUM(AM591-AN591)</f>
        <v/>
      </c>
    </row>
    <row r="592">
      <c r="A592" s="41" t="n"/>
      <c r="B592" s="58" t="n"/>
      <c r="C592" s="41" t="n"/>
      <c r="D592" s="41" t="n"/>
      <c r="E592" s="41" t="n"/>
      <c r="F592" s="41" t="n"/>
      <c r="G592" s="41" t="n"/>
      <c r="H592" s="41" t="n"/>
      <c r="I592" s="41" t="n"/>
      <c r="J592" s="41" t="n"/>
      <c r="K592" s="41" t="n"/>
      <c r="L592" s="41" t="n"/>
      <c r="M592" s="41" t="n"/>
      <c r="N592" s="41" t="n"/>
      <c r="O592" s="41" t="n"/>
      <c r="P592" s="41" t="n"/>
      <c r="Q592" s="43" t="n"/>
      <c r="R592" s="41" t="n"/>
      <c r="S592" s="41" t="n"/>
      <c r="T592" s="59" t="n"/>
      <c r="U592" s="41" t="n"/>
      <c r="V592" s="41" t="n"/>
      <c r="W592" s="41" t="n"/>
      <c r="X592" s="41" t="n"/>
      <c r="Y592" s="41" t="n"/>
      <c r="Z592" s="41" t="n"/>
      <c r="AA592" s="41" t="n"/>
      <c r="AB592" s="41" t="n"/>
      <c r="AC592" s="41" t="n"/>
      <c r="AD592" s="41" t="n"/>
      <c r="AE592" s="46">
        <f>AC592-AD592</f>
        <v/>
      </c>
      <c r="AF592" s="59" t="n"/>
      <c r="AG592" s="46">
        <f>T592-AF592</f>
        <v/>
      </c>
      <c r="AH592" s="59" t="n"/>
      <c r="AI592" s="46">
        <f>AG592-AH592</f>
        <v/>
      </c>
      <c r="AJ592" s="59" t="n"/>
      <c r="AK592" s="41" t="n"/>
      <c r="AL592" s="49" t="n">
        <v>0</v>
      </c>
      <c r="AM592" s="46">
        <f>SUM(AI592*AL592)</f>
        <v/>
      </c>
      <c r="AN592" s="59" t="n"/>
      <c r="AO592" s="82">
        <f>SUM(AM592-AN592)</f>
        <v/>
      </c>
    </row>
    <row r="593">
      <c r="A593" s="41" t="n"/>
      <c r="B593" s="58" t="n"/>
      <c r="C593" s="41" t="n"/>
      <c r="D593" s="41" t="n"/>
      <c r="E593" s="41" t="n"/>
      <c r="F593" s="41" t="n"/>
      <c r="G593" s="41" t="n"/>
      <c r="H593" s="41" t="n"/>
      <c r="I593" s="41" t="n"/>
      <c r="J593" s="41" t="n"/>
      <c r="K593" s="41" t="n"/>
      <c r="L593" s="41" t="n"/>
      <c r="M593" s="41" t="n"/>
      <c r="N593" s="41" t="n"/>
      <c r="O593" s="41" t="n"/>
      <c r="P593" s="41" t="n"/>
      <c r="Q593" s="43" t="n"/>
      <c r="R593" s="41" t="n"/>
      <c r="S593" s="41" t="n"/>
      <c r="T593" s="59" t="n"/>
      <c r="U593" s="41" t="n"/>
      <c r="V593" s="41" t="n"/>
      <c r="W593" s="41" t="n"/>
      <c r="X593" s="41" t="n"/>
      <c r="Y593" s="41" t="n"/>
      <c r="Z593" s="41" t="n"/>
      <c r="AA593" s="41" t="n"/>
      <c r="AB593" s="41" t="n"/>
      <c r="AC593" s="41" t="n"/>
      <c r="AD593" s="41" t="n"/>
      <c r="AE593" s="46">
        <f>AC593-AD593</f>
        <v/>
      </c>
      <c r="AF593" s="59" t="n"/>
      <c r="AG593" s="46">
        <f>T593-AF593</f>
        <v/>
      </c>
      <c r="AH593" s="59" t="n"/>
      <c r="AI593" s="46">
        <f>AG593-AH593</f>
        <v/>
      </c>
      <c r="AJ593" s="59" t="n"/>
      <c r="AK593" s="41" t="n"/>
      <c r="AL593" s="49" t="n">
        <v>0</v>
      </c>
      <c r="AM593" s="46">
        <f>SUM(AI593*AL593)</f>
        <v/>
      </c>
      <c r="AN593" s="59" t="n"/>
      <c r="AO593" s="82">
        <f>SUM(AM593-AN593)</f>
        <v/>
      </c>
    </row>
    <row r="594">
      <c r="A594" s="41" t="n"/>
      <c r="B594" s="58" t="n"/>
      <c r="C594" s="41" t="n"/>
      <c r="D594" s="41" t="n"/>
      <c r="E594" s="41" t="n"/>
      <c r="F594" s="41" t="n"/>
      <c r="G594" s="41" t="n"/>
      <c r="H594" s="41" t="n"/>
      <c r="I594" s="41" t="n"/>
      <c r="J594" s="41" t="n"/>
      <c r="K594" s="41" t="n"/>
      <c r="L594" s="41" t="n"/>
      <c r="M594" s="41" t="n"/>
      <c r="N594" s="41" t="n"/>
      <c r="O594" s="41" t="n"/>
      <c r="P594" s="41" t="n"/>
      <c r="Q594" s="43" t="n"/>
      <c r="R594" s="41" t="n"/>
      <c r="S594" s="41" t="n"/>
      <c r="T594" s="59" t="n"/>
      <c r="U594" s="41" t="n"/>
      <c r="V594" s="41" t="n"/>
      <c r="W594" s="41" t="n"/>
      <c r="X594" s="41" t="n"/>
      <c r="Y594" s="41" t="n"/>
      <c r="Z594" s="41" t="n"/>
      <c r="AA594" s="41" t="n"/>
      <c r="AB594" s="41" t="n"/>
      <c r="AC594" s="41" t="n"/>
      <c r="AD594" s="41" t="n"/>
      <c r="AE594" s="46">
        <f>AC594-AD594</f>
        <v/>
      </c>
      <c r="AF594" s="59" t="n"/>
      <c r="AG594" s="46">
        <f>T594-AF594</f>
        <v/>
      </c>
      <c r="AH594" s="59" t="n"/>
      <c r="AI594" s="46">
        <f>AG594-AH594</f>
        <v/>
      </c>
      <c r="AJ594" s="59" t="n"/>
      <c r="AK594" s="41" t="n"/>
      <c r="AL594" s="49" t="n">
        <v>0</v>
      </c>
      <c r="AM594" s="46">
        <f>SUM(AI594*AL594)</f>
        <v/>
      </c>
      <c r="AN594" s="59" t="n"/>
      <c r="AO594" s="82">
        <f>SUM(AM594-AN594)</f>
        <v/>
      </c>
    </row>
    <row r="595">
      <c r="A595" s="41" t="n"/>
      <c r="B595" s="58" t="n"/>
      <c r="C595" s="41" t="n"/>
      <c r="D595" s="41" t="n"/>
      <c r="E595" s="41" t="n"/>
      <c r="F595" s="41" t="n"/>
      <c r="G595" s="41" t="n"/>
      <c r="H595" s="41" t="n"/>
      <c r="I595" s="41" t="n"/>
      <c r="J595" s="41" t="n"/>
      <c r="K595" s="41" t="n"/>
      <c r="L595" s="41" t="n"/>
      <c r="M595" s="41" t="n"/>
      <c r="N595" s="41" t="n"/>
      <c r="O595" s="41" t="n"/>
      <c r="P595" s="41" t="n"/>
      <c r="Q595" s="43" t="n"/>
      <c r="R595" s="41" t="n"/>
      <c r="S595" s="41" t="n"/>
      <c r="T595" s="59" t="n"/>
      <c r="U595" s="41" t="n"/>
      <c r="V595" s="41" t="n"/>
      <c r="W595" s="41" t="n"/>
      <c r="X595" s="41" t="n"/>
      <c r="Y595" s="41" t="n"/>
      <c r="Z595" s="41" t="n"/>
      <c r="AA595" s="41" t="n"/>
      <c r="AB595" s="41" t="n"/>
      <c r="AC595" s="41" t="n"/>
      <c r="AD595" s="41" t="n"/>
      <c r="AE595" s="46">
        <f>AC595-AD595</f>
        <v/>
      </c>
      <c r="AF595" s="59" t="n"/>
      <c r="AG595" s="46">
        <f>T595-AF595</f>
        <v/>
      </c>
      <c r="AH595" s="59" t="n"/>
      <c r="AI595" s="46">
        <f>AG595-AH595</f>
        <v/>
      </c>
      <c r="AJ595" s="59" t="n"/>
      <c r="AK595" s="41" t="n"/>
      <c r="AL595" s="49" t="n">
        <v>0</v>
      </c>
      <c r="AM595" s="46">
        <f>SUM(AI595*AL595)</f>
        <v/>
      </c>
      <c r="AN595" s="59" t="n"/>
      <c r="AO595" s="82">
        <f>SUM(AM595-AN595)</f>
        <v/>
      </c>
    </row>
    <row r="596">
      <c r="A596" s="41" t="n"/>
      <c r="B596" s="58" t="n"/>
      <c r="C596" s="41" t="n"/>
      <c r="D596" s="41" t="n"/>
      <c r="E596" s="41" t="n"/>
      <c r="F596" s="41" t="n"/>
      <c r="G596" s="41" t="n"/>
      <c r="H596" s="41" t="n"/>
      <c r="I596" s="41" t="n"/>
      <c r="J596" s="41" t="n"/>
      <c r="K596" s="41" t="n"/>
      <c r="L596" s="41" t="n"/>
      <c r="M596" s="41" t="n"/>
      <c r="N596" s="41" t="n"/>
      <c r="O596" s="41" t="n"/>
      <c r="P596" s="41" t="n"/>
      <c r="Q596" s="43" t="n"/>
      <c r="R596" s="41" t="n"/>
      <c r="S596" s="41" t="n"/>
      <c r="T596" s="59" t="n"/>
      <c r="U596" s="41" t="n"/>
      <c r="V596" s="41" t="n"/>
      <c r="W596" s="41" t="n"/>
      <c r="X596" s="41" t="n"/>
      <c r="Y596" s="41" t="n"/>
      <c r="Z596" s="41" t="n"/>
      <c r="AA596" s="41" t="n"/>
      <c r="AB596" s="41" t="n"/>
      <c r="AC596" s="41" t="n"/>
      <c r="AD596" s="41" t="n"/>
      <c r="AE596" s="46">
        <f>AC596-AD596</f>
        <v/>
      </c>
      <c r="AF596" s="59" t="n"/>
      <c r="AG596" s="46">
        <f>T596-AF596</f>
        <v/>
      </c>
      <c r="AH596" s="59" t="n"/>
      <c r="AI596" s="46">
        <f>AG596-AH596</f>
        <v/>
      </c>
      <c r="AJ596" s="59" t="n"/>
      <c r="AK596" s="41" t="n"/>
      <c r="AL596" s="49" t="n">
        <v>0</v>
      </c>
      <c r="AM596" s="46">
        <f>SUM(AI596*AL596)</f>
        <v/>
      </c>
      <c r="AN596" s="59" t="n"/>
      <c r="AO596" s="82">
        <f>SUM(AM596-AN596)</f>
        <v/>
      </c>
    </row>
    <row r="597">
      <c r="A597" s="41" t="n"/>
      <c r="B597" s="58" t="n"/>
      <c r="C597" s="41" t="n"/>
      <c r="D597" s="41" t="n"/>
      <c r="E597" s="41" t="n"/>
      <c r="F597" s="41" t="n"/>
      <c r="G597" s="41" t="n"/>
      <c r="H597" s="41" t="n"/>
      <c r="I597" s="41" t="n"/>
      <c r="J597" s="41" t="n"/>
      <c r="K597" s="41" t="n"/>
      <c r="L597" s="41" t="n"/>
      <c r="M597" s="41" t="n"/>
      <c r="N597" s="41" t="n"/>
      <c r="O597" s="41" t="n"/>
      <c r="P597" s="41" t="n"/>
      <c r="Q597" s="43" t="n"/>
      <c r="R597" s="41" t="n"/>
      <c r="S597" s="41" t="n"/>
      <c r="T597" s="59" t="n"/>
      <c r="U597" s="41" t="n"/>
      <c r="V597" s="41" t="n"/>
      <c r="W597" s="41" t="n"/>
      <c r="X597" s="41" t="n"/>
      <c r="Y597" s="41" t="n"/>
      <c r="Z597" s="41" t="n"/>
      <c r="AA597" s="41" t="n"/>
      <c r="AB597" s="41" t="n"/>
      <c r="AC597" s="41" t="n"/>
      <c r="AD597" s="41" t="n"/>
      <c r="AE597" s="46">
        <f>AC597-AD597</f>
        <v/>
      </c>
      <c r="AF597" s="59" t="n"/>
      <c r="AG597" s="46">
        <f>T597-AF597</f>
        <v/>
      </c>
      <c r="AH597" s="59" t="n"/>
      <c r="AI597" s="46">
        <f>AG597-AH597</f>
        <v/>
      </c>
      <c r="AJ597" s="59" t="n"/>
      <c r="AK597" s="41" t="n"/>
      <c r="AL597" s="49" t="n">
        <v>0</v>
      </c>
      <c r="AM597" s="46">
        <f>SUM(AI597*AL597)</f>
        <v/>
      </c>
      <c r="AN597" s="59" t="n"/>
      <c r="AO597" s="82">
        <f>SUM(AM597-AN597)</f>
        <v/>
      </c>
    </row>
    <row r="598">
      <c r="A598" s="41" t="n"/>
      <c r="B598" s="58" t="n"/>
      <c r="C598" s="41" t="n"/>
      <c r="D598" s="41" t="n"/>
      <c r="E598" s="41" t="n"/>
      <c r="F598" s="41" t="n"/>
      <c r="G598" s="41" t="n"/>
      <c r="H598" s="41" t="n"/>
      <c r="I598" s="41" t="n"/>
      <c r="J598" s="41" t="n"/>
      <c r="K598" s="41" t="n"/>
      <c r="L598" s="41" t="n"/>
      <c r="M598" s="41" t="n"/>
      <c r="N598" s="41" t="n"/>
      <c r="O598" s="41" t="n"/>
      <c r="P598" s="41" t="n"/>
      <c r="Q598" s="43" t="n"/>
      <c r="R598" s="41" t="n"/>
      <c r="S598" s="41" t="n"/>
      <c r="T598" s="59" t="n"/>
      <c r="U598" s="41" t="n"/>
      <c r="V598" s="41" t="n"/>
      <c r="W598" s="41" t="n"/>
      <c r="X598" s="41" t="n"/>
      <c r="Y598" s="41" t="n"/>
      <c r="Z598" s="41" t="n"/>
      <c r="AA598" s="41" t="n"/>
      <c r="AB598" s="41" t="n"/>
      <c r="AC598" s="41" t="n"/>
      <c r="AD598" s="41" t="n"/>
      <c r="AE598" s="46">
        <f>AC598-AD598</f>
        <v/>
      </c>
      <c r="AF598" s="59" t="n"/>
      <c r="AG598" s="46">
        <f>T598-AF598</f>
        <v/>
      </c>
      <c r="AH598" s="59" t="n"/>
      <c r="AI598" s="46">
        <f>AG598-AH598</f>
        <v/>
      </c>
      <c r="AJ598" s="59" t="n"/>
      <c r="AK598" s="41" t="n"/>
      <c r="AL598" s="49" t="n">
        <v>0</v>
      </c>
      <c r="AM598" s="46">
        <f>SUM(AI598*AL598)</f>
        <v/>
      </c>
      <c r="AN598" s="59" t="n"/>
      <c r="AO598" s="82">
        <f>SUM(AM598-AN598)</f>
        <v/>
      </c>
    </row>
    <row r="599">
      <c r="A599" s="41" t="n"/>
      <c r="B599" s="58" t="n"/>
      <c r="C599" s="41" t="n"/>
      <c r="D599" s="41" t="n"/>
      <c r="E599" s="41" t="n"/>
      <c r="F599" s="41" t="n"/>
      <c r="G599" s="41" t="n"/>
      <c r="H599" s="41" t="n"/>
      <c r="I599" s="41" t="n"/>
      <c r="J599" s="41" t="n"/>
      <c r="K599" s="41" t="n"/>
      <c r="L599" s="41" t="n"/>
      <c r="M599" s="41" t="n"/>
      <c r="N599" s="41" t="n"/>
      <c r="O599" s="41" t="n"/>
      <c r="P599" s="41" t="n"/>
      <c r="Q599" s="43" t="n"/>
      <c r="R599" s="41" t="n"/>
      <c r="S599" s="41" t="n"/>
      <c r="T599" s="59" t="n"/>
      <c r="U599" s="41" t="n"/>
      <c r="V599" s="41" t="n"/>
      <c r="W599" s="41" t="n"/>
      <c r="X599" s="41" t="n"/>
      <c r="Y599" s="41" t="n"/>
      <c r="Z599" s="41" t="n"/>
      <c r="AA599" s="41" t="n"/>
      <c r="AB599" s="41" t="n"/>
      <c r="AC599" s="41" t="n"/>
      <c r="AD599" s="41" t="n"/>
      <c r="AE599" s="46">
        <f>AC599-AD599</f>
        <v/>
      </c>
      <c r="AF599" s="59" t="n"/>
      <c r="AG599" s="46">
        <f>T599-AF599</f>
        <v/>
      </c>
      <c r="AH599" s="59" t="n"/>
      <c r="AI599" s="46">
        <f>AG599-AH599</f>
        <v/>
      </c>
      <c r="AJ599" s="59" t="n"/>
      <c r="AK599" s="41" t="n"/>
      <c r="AL599" s="49" t="n">
        <v>0</v>
      </c>
      <c r="AM599" s="46">
        <f>SUM(AI599*AL599)</f>
        <v/>
      </c>
      <c r="AN599" s="59" t="n"/>
      <c r="AO599" s="82">
        <f>SUM(AM599-AN599)</f>
        <v/>
      </c>
    </row>
    <row r="600">
      <c r="A600" s="41" t="n"/>
      <c r="B600" s="58" t="n"/>
      <c r="C600" s="41" t="n"/>
      <c r="D600" s="41" t="n"/>
      <c r="E600" s="41" t="n"/>
      <c r="F600" s="41" t="n"/>
      <c r="G600" s="41" t="n"/>
      <c r="H600" s="41" t="n"/>
      <c r="I600" s="41" t="n"/>
      <c r="J600" s="41" t="n"/>
      <c r="K600" s="41" t="n"/>
      <c r="L600" s="41" t="n"/>
      <c r="M600" s="41" t="n"/>
      <c r="N600" s="41" t="n"/>
      <c r="O600" s="41" t="n"/>
      <c r="P600" s="41" t="n"/>
      <c r="Q600" s="43" t="n"/>
      <c r="R600" s="41" t="n"/>
      <c r="S600" s="41" t="n"/>
      <c r="T600" s="59" t="n"/>
      <c r="U600" s="41" t="n"/>
      <c r="V600" s="41" t="n"/>
      <c r="W600" s="41" t="n"/>
      <c r="X600" s="41" t="n"/>
      <c r="Y600" s="41" t="n"/>
      <c r="Z600" s="41" t="n"/>
      <c r="AA600" s="41" t="n"/>
      <c r="AB600" s="41" t="n"/>
      <c r="AC600" s="41" t="n"/>
      <c r="AD600" s="41" t="n"/>
      <c r="AE600" s="46">
        <f>AC600-AD600</f>
        <v/>
      </c>
      <c r="AF600" s="59" t="n"/>
      <c r="AG600" s="46">
        <f>T600-AF600</f>
        <v/>
      </c>
      <c r="AH600" s="59" t="n"/>
      <c r="AI600" s="46">
        <f>AG600-AH600</f>
        <v/>
      </c>
      <c r="AJ600" s="59" t="n"/>
      <c r="AK600" s="41" t="n"/>
      <c r="AL600" s="49" t="n">
        <v>0</v>
      </c>
      <c r="AM600" s="46">
        <f>SUM(AI600*AL600)</f>
        <v/>
      </c>
      <c r="AN600" s="59" t="n"/>
      <c r="AO600" s="82">
        <f>SUM(AM600-AN600)</f>
        <v/>
      </c>
    </row>
    <row r="601">
      <c r="A601" s="41" t="n"/>
      <c r="B601" s="58" t="n"/>
      <c r="C601" s="41" t="n"/>
      <c r="D601" s="41" t="n"/>
      <c r="E601" s="41" t="n"/>
      <c r="F601" s="41" t="n"/>
      <c r="G601" s="41" t="n"/>
      <c r="H601" s="41" t="n"/>
      <c r="I601" s="41" t="n"/>
      <c r="J601" s="41" t="n"/>
      <c r="K601" s="41" t="n"/>
      <c r="L601" s="41" t="n"/>
      <c r="M601" s="41" t="n"/>
      <c r="N601" s="41" t="n"/>
      <c r="O601" s="41" t="n"/>
      <c r="P601" s="41" t="n"/>
      <c r="Q601" s="43" t="n"/>
      <c r="R601" s="41" t="n"/>
      <c r="S601" s="41" t="n"/>
      <c r="T601" s="59" t="n"/>
      <c r="U601" s="41" t="n"/>
      <c r="V601" s="41" t="n"/>
      <c r="W601" s="41" t="n"/>
      <c r="X601" s="41" t="n"/>
      <c r="Y601" s="41" t="n"/>
      <c r="Z601" s="41" t="n"/>
      <c r="AA601" s="41" t="n"/>
      <c r="AB601" s="41" t="n"/>
      <c r="AC601" s="41" t="n"/>
      <c r="AD601" s="41" t="n"/>
      <c r="AE601" s="46">
        <f>AC601-AD601</f>
        <v/>
      </c>
      <c r="AF601" s="59" t="n"/>
      <c r="AG601" s="46">
        <f>T601-AF601</f>
        <v/>
      </c>
      <c r="AH601" s="59" t="n"/>
      <c r="AI601" s="46">
        <f>AG601-AH601</f>
        <v/>
      </c>
      <c r="AJ601" s="59" t="n"/>
      <c r="AK601" s="41" t="n"/>
      <c r="AL601" s="49" t="n">
        <v>0</v>
      </c>
      <c r="AM601" s="46">
        <f>SUM(AI601*AL601)</f>
        <v/>
      </c>
      <c r="AN601" s="59" t="n"/>
      <c r="AO601" s="82">
        <f>SUM(AM601-AN601)</f>
        <v/>
      </c>
    </row>
    <row r="602">
      <c r="A602" s="41" t="n"/>
      <c r="B602" s="58" t="n"/>
      <c r="C602" s="41" t="n"/>
      <c r="D602" s="41" t="n"/>
      <c r="E602" s="41" t="n"/>
      <c r="F602" s="41" t="n"/>
      <c r="G602" s="41" t="n"/>
      <c r="H602" s="41" t="n"/>
      <c r="I602" s="41" t="n"/>
      <c r="J602" s="41" t="n"/>
      <c r="K602" s="41" t="n"/>
      <c r="L602" s="41" t="n"/>
      <c r="M602" s="41" t="n"/>
      <c r="N602" s="41" t="n"/>
      <c r="O602" s="41" t="n"/>
      <c r="P602" s="41" t="n"/>
      <c r="Q602" s="43" t="n"/>
      <c r="R602" s="41" t="n"/>
      <c r="S602" s="41" t="n"/>
      <c r="T602" s="59" t="n"/>
      <c r="U602" s="41" t="n"/>
      <c r="V602" s="41" t="n"/>
      <c r="W602" s="41" t="n"/>
      <c r="X602" s="41" t="n"/>
      <c r="Y602" s="41" t="n"/>
      <c r="Z602" s="41" t="n"/>
      <c r="AA602" s="41" t="n"/>
      <c r="AB602" s="41" t="n"/>
      <c r="AC602" s="41" t="n"/>
      <c r="AD602" s="41" t="n"/>
      <c r="AE602" s="46">
        <f>AC602-AD602</f>
        <v/>
      </c>
      <c r="AF602" s="59" t="n"/>
      <c r="AG602" s="46">
        <f>T602-AF602</f>
        <v/>
      </c>
      <c r="AH602" s="59" t="n"/>
      <c r="AI602" s="46">
        <f>AG602-AH602</f>
        <v/>
      </c>
      <c r="AJ602" s="59" t="n"/>
      <c r="AK602" s="41" t="n"/>
      <c r="AL602" s="49" t="n">
        <v>0</v>
      </c>
      <c r="AM602" s="46">
        <f>SUM(AI602*AL602)</f>
        <v/>
      </c>
      <c r="AN602" s="59" t="n"/>
      <c r="AO602" s="82">
        <f>SUM(AM602-AN602)</f>
        <v/>
      </c>
    </row>
    <row r="603">
      <c r="A603" s="41" t="n"/>
      <c r="B603" s="58" t="n"/>
      <c r="C603" s="41" t="n"/>
      <c r="D603" s="41" t="n"/>
      <c r="E603" s="41" t="n"/>
      <c r="F603" s="41" t="n"/>
      <c r="G603" s="41" t="n"/>
      <c r="H603" s="41" t="n"/>
      <c r="I603" s="41" t="n"/>
      <c r="J603" s="41" t="n"/>
      <c r="K603" s="41" t="n"/>
      <c r="L603" s="41" t="n"/>
      <c r="M603" s="41" t="n"/>
      <c r="N603" s="41" t="n"/>
      <c r="O603" s="41" t="n"/>
      <c r="P603" s="41" t="n"/>
      <c r="Q603" s="43" t="n"/>
      <c r="R603" s="41" t="n"/>
      <c r="S603" s="41" t="n"/>
      <c r="T603" s="59" t="n"/>
      <c r="U603" s="41" t="n"/>
      <c r="V603" s="41" t="n"/>
      <c r="W603" s="41" t="n"/>
      <c r="X603" s="41" t="n"/>
      <c r="Y603" s="41" t="n"/>
      <c r="Z603" s="41" t="n"/>
      <c r="AA603" s="41" t="n"/>
      <c r="AB603" s="41" t="n"/>
      <c r="AC603" s="41" t="n"/>
      <c r="AD603" s="41" t="n"/>
      <c r="AE603" s="46">
        <f>AC603-AD603</f>
        <v/>
      </c>
      <c r="AF603" s="59" t="n"/>
      <c r="AG603" s="46">
        <f>T603-AF603</f>
        <v/>
      </c>
      <c r="AH603" s="59" t="n"/>
      <c r="AI603" s="46">
        <f>AG603-AH603</f>
        <v/>
      </c>
      <c r="AJ603" s="59" t="n"/>
      <c r="AK603" s="41" t="n"/>
      <c r="AL603" s="49" t="n">
        <v>0</v>
      </c>
      <c r="AM603" s="46">
        <f>SUM(AI603*AL603)</f>
        <v/>
      </c>
      <c r="AN603" s="59" t="n"/>
      <c r="AO603" s="82">
        <f>SUM(AM603-AN603)</f>
        <v/>
      </c>
    </row>
    <row r="604">
      <c r="A604" s="56" t="n"/>
      <c r="B604" s="58" t="n"/>
      <c r="C604" s="41" t="n"/>
      <c r="D604" s="41" t="n"/>
      <c r="E604" s="41" t="n"/>
      <c r="F604" s="41" t="n"/>
      <c r="G604" s="41" t="n"/>
      <c r="H604" s="41" t="n"/>
      <c r="I604" s="41" t="n"/>
      <c r="J604" s="41" t="n"/>
      <c r="K604" s="41" t="n"/>
      <c r="L604" s="41" t="n"/>
      <c r="M604" s="41" t="n"/>
      <c r="N604" s="41" t="n"/>
      <c r="O604" s="41" t="n"/>
      <c r="P604" s="41" t="n"/>
      <c r="Q604" s="43" t="n"/>
      <c r="R604" s="41" t="n"/>
      <c r="S604" s="41" t="n"/>
      <c r="T604" s="59" t="n"/>
      <c r="U604" s="41" t="n"/>
      <c r="V604" s="41" t="n"/>
      <c r="W604" s="41" t="n"/>
      <c r="X604" s="41" t="n"/>
      <c r="Y604" s="41" t="n"/>
      <c r="Z604" s="41" t="n"/>
      <c r="AA604" s="41" t="n"/>
      <c r="AB604" s="41" t="n"/>
      <c r="AC604" s="41" t="n"/>
      <c r="AD604" s="41" t="n"/>
      <c r="AE604" s="46">
        <f>AC604-AD604</f>
        <v/>
      </c>
      <c r="AF604" s="59" t="n"/>
      <c r="AG604" s="46">
        <f>T604-AF604</f>
        <v/>
      </c>
      <c r="AH604" s="59" t="n"/>
      <c r="AI604" s="46">
        <f>AG604-AH604</f>
        <v/>
      </c>
      <c r="AJ604" s="59" t="n"/>
      <c r="AK604" s="41" t="n"/>
      <c r="AL604" s="49" t="n">
        <v>0</v>
      </c>
      <c r="AM604" s="46">
        <f>SUM(AI604*AL604)</f>
        <v/>
      </c>
      <c r="AN604" s="59" t="n"/>
      <c r="AO604" s="82">
        <f>SUM(AM604-AN604)</f>
        <v/>
      </c>
    </row>
    <row r="605">
      <c r="A605" s="41" t="n"/>
      <c r="B605" s="58" t="n"/>
      <c r="C605" s="41" t="n"/>
      <c r="D605" s="41" t="n"/>
      <c r="E605" s="41" t="n"/>
      <c r="F605" s="41" t="n"/>
      <c r="G605" s="41" t="n"/>
      <c r="H605" s="41" t="n"/>
      <c r="I605" s="41" t="n"/>
      <c r="J605" s="41" t="n"/>
      <c r="K605" s="41" t="n"/>
      <c r="L605" s="41" t="n"/>
      <c r="M605" s="41" t="n"/>
      <c r="N605" s="41" t="n"/>
      <c r="O605" s="41" t="n"/>
      <c r="P605" s="41" t="n"/>
      <c r="Q605" s="43" t="n"/>
      <c r="R605" s="41" t="n"/>
      <c r="S605" s="41" t="n"/>
      <c r="T605" s="59" t="n"/>
      <c r="U605" s="41" t="n"/>
      <c r="V605" s="41" t="n"/>
      <c r="W605" s="41" t="n"/>
      <c r="X605" s="41" t="n"/>
      <c r="Y605" s="41" t="n"/>
      <c r="Z605" s="41" t="n"/>
      <c r="AA605" s="41" t="n"/>
      <c r="AB605" s="41" t="n"/>
      <c r="AC605" s="41" t="n"/>
      <c r="AD605" s="41" t="n"/>
      <c r="AE605" s="46">
        <f>AC605-AD605</f>
        <v/>
      </c>
      <c r="AF605" s="59" t="n"/>
      <c r="AG605" s="46">
        <f>T605-AF605</f>
        <v/>
      </c>
      <c r="AH605" s="59" t="n"/>
      <c r="AI605" s="46">
        <f>AG605-AH605</f>
        <v/>
      </c>
      <c r="AJ605" s="59" t="n"/>
      <c r="AK605" s="41" t="n"/>
      <c r="AL605" s="49" t="n">
        <v>0</v>
      </c>
      <c r="AM605" s="46">
        <f>SUM(AI605*AL605)</f>
        <v/>
      </c>
      <c r="AN605" s="59" t="n"/>
      <c r="AO605" s="82">
        <f>SUM(AM605-AN605)</f>
        <v/>
      </c>
    </row>
    <row r="606">
      <c r="A606" s="41" t="n"/>
      <c r="B606" s="58" t="n"/>
      <c r="C606" s="41" t="n"/>
      <c r="D606" s="41" t="n"/>
      <c r="E606" s="41" t="n"/>
      <c r="F606" s="41" t="n"/>
      <c r="G606" s="41" t="n"/>
      <c r="H606" s="41" t="n"/>
      <c r="I606" s="41" t="n"/>
      <c r="J606" s="41" t="n"/>
      <c r="K606" s="41" t="n"/>
      <c r="L606" s="41" t="n"/>
      <c r="M606" s="41" t="n"/>
      <c r="N606" s="41" t="n"/>
      <c r="O606" s="41" t="n"/>
      <c r="P606" s="41" t="n"/>
      <c r="Q606" s="43" t="n"/>
      <c r="R606" s="41" t="n"/>
      <c r="S606" s="41" t="n"/>
      <c r="T606" s="59" t="n"/>
      <c r="U606" s="41" t="n"/>
      <c r="V606" s="41" t="n"/>
      <c r="W606" s="41" t="n"/>
      <c r="X606" s="41" t="n"/>
      <c r="Y606" s="41" t="n"/>
      <c r="Z606" s="41" t="n"/>
      <c r="AA606" s="41" t="n"/>
      <c r="AB606" s="41" t="n"/>
      <c r="AC606" s="41" t="n"/>
      <c r="AD606" s="41" t="n"/>
      <c r="AE606" s="46">
        <f>AC606-AD606</f>
        <v/>
      </c>
      <c r="AF606" s="59" t="n"/>
      <c r="AG606" s="46">
        <f>T606-AF606</f>
        <v/>
      </c>
      <c r="AH606" s="59" t="n"/>
      <c r="AI606" s="46">
        <f>AG606-AH606</f>
        <v/>
      </c>
      <c r="AJ606" s="59" t="n"/>
      <c r="AK606" s="41" t="n"/>
      <c r="AL606" s="49" t="n">
        <v>0</v>
      </c>
      <c r="AM606" s="46">
        <f>SUM(AI606*AL606)</f>
        <v/>
      </c>
      <c r="AN606" s="59" t="n"/>
      <c r="AO606" s="82">
        <f>SUM(AM606-AN606)</f>
        <v/>
      </c>
    </row>
    <row r="607">
      <c r="A607" s="41" t="n"/>
      <c r="B607" s="58" t="n"/>
      <c r="C607" s="41" t="n"/>
      <c r="D607" s="41" t="n"/>
      <c r="E607" s="41" t="n"/>
      <c r="F607" s="41" t="n"/>
      <c r="G607" s="41" t="n"/>
      <c r="H607" s="41" t="n"/>
      <c r="I607" s="41" t="n"/>
      <c r="J607" s="41" t="n"/>
      <c r="K607" s="41" t="n"/>
      <c r="L607" s="41" t="n"/>
      <c r="M607" s="41" t="n"/>
      <c r="N607" s="41" t="n"/>
      <c r="O607" s="41" t="n"/>
      <c r="P607" s="41" t="n"/>
      <c r="Q607" s="43" t="n"/>
      <c r="R607" s="41" t="n"/>
      <c r="S607" s="41" t="n"/>
      <c r="T607" s="59" t="n"/>
      <c r="U607" s="41" t="n"/>
      <c r="V607" s="41" t="n"/>
      <c r="W607" s="41" t="n"/>
      <c r="X607" s="41" t="n"/>
      <c r="Y607" s="41" t="n"/>
      <c r="Z607" s="41" t="n"/>
      <c r="AA607" s="41" t="n"/>
      <c r="AB607" s="41" t="n"/>
      <c r="AC607" s="41" t="n"/>
      <c r="AD607" s="41" t="n"/>
      <c r="AE607" s="46">
        <f>AC607-AD607</f>
        <v/>
      </c>
      <c r="AF607" s="59" t="n"/>
      <c r="AG607" s="46">
        <f>T607-AF607</f>
        <v/>
      </c>
      <c r="AH607" s="59" t="n"/>
      <c r="AI607" s="46">
        <f>AG607-AH607</f>
        <v/>
      </c>
      <c r="AJ607" s="59" t="n"/>
      <c r="AK607" s="41" t="n"/>
      <c r="AL607" s="49" t="n">
        <v>0</v>
      </c>
      <c r="AM607" s="46">
        <f>SUM(AI607*AL607)</f>
        <v/>
      </c>
      <c r="AN607" s="59" t="n"/>
      <c r="AO607" s="82">
        <f>SUM(AM607-AN607)</f>
        <v/>
      </c>
    </row>
    <row r="608">
      <c r="A608" s="41" t="n"/>
      <c r="B608" s="58" t="n"/>
      <c r="C608" s="41" t="n"/>
      <c r="D608" s="41" t="n"/>
      <c r="E608" s="41" t="n"/>
      <c r="F608" s="41" t="n"/>
      <c r="G608" s="41" t="n"/>
      <c r="H608" s="41" t="n"/>
      <c r="I608" s="41" t="n"/>
      <c r="J608" s="41" t="n"/>
      <c r="K608" s="41" t="n"/>
      <c r="L608" s="41" t="n"/>
      <c r="M608" s="41" t="n"/>
      <c r="N608" s="41" t="n"/>
      <c r="O608" s="41" t="n"/>
      <c r="P608" s="41" t="n"/>
      <c r="Q608" s="43" t="n"/>
      <c r="R608" s="41" t="n"/>
      <c r="S608" s="41" t="n"/>
      <c r="T608" s="59" t="n"/>
      <c r="U608" s="41" t="n"/>
      <c r="V608" s="41" t="n"/>
      <c r="W608" s="41" t="n"/>
      <c r="X608" s="41" t="n"/>
      <c r="Y608" s="41" t="n"/>
      <c r="Z608" s="41" t="n"/>
      <c r="AA608" s="41" t="n"/>
      <c r="AB608" s="41" t="n"/>
      <c r="AC608" s="41" t="n"/>
      <c r="AD608" s="41" t="n"/>
      <c r="AE608" s="46">
        <f>AC608-AD608</f>
        <v/>
      </c>
      <c r="AF608" s="59" t="n"/>
      <c r="AG608" s="46">
        <f>T608-AF608</f>
        <v/>
      </c>
      <c r="AH608" s="59" t="n"/>
      <c r="AI608" s="46">
        <f>AG608-AH608</f>
        <v/>
      </c>
      <c r="AJ608" s="59" t="n"/>
      <c r="AK608" s="41" t="n"/>
      <c r="AL608" s="49" t="n">
        <v>0</v>
      </c>
      <c r="AM608" s="46">
        <f>SUM(AI608*AL608)</f>
        <v/>
      </c>
      <c r="AN608" s="59" t="n"/>
      <c r="AO608" s="82">
        <f>SUM(AM608-AN608)</f>
        <v/>
      </c>
    </row>
    <row r="609">
      <c r="A609" s="41" t="n"/>
      <c r="B609" s="58" t="n"/>
      <c r="C609" s="41" t="n"/>
      <c r="D609" s="41" t="n"/>
      <c r="E609" s="41" t="n"/>
      <c r="F609" s="41" t="n"/>
      <c r="G609" s="41" t="n"/>
      <c r="H609" s="41" t="n"/>
      <c r="I609" s="41" t="n"/>
      <c r="J609" s="41" t="n"/>
      <c r="K609" s="41" t="n"/>
      <c r="L609" s="41" t="n"/>
      <c r="M609" s="41" t="n"/>
      <c r="N609" s="41" t="n"/>
      <c r="O609" s="41" t="n"/>
      <c r="P609" s="41" t="n"/>
      <c r="Q609" s="43" t="n"/>
      <c r="R609" s="41" t="n"/>
      <c r="S609" s="41" t="n"/>
      <c r="T609" s="59" t="n"/>
      <c r="U609" s="41" t="n"/>
      <c r="V609" s="41" t="n"/>
      <c r="W609" s="41" t="n"/>
      <c r="X609" s="41" t="n"/>
      <c r="Y609" s="41" t="n"/>
      <c r="Z609" s="41" t="n"/>
      <c r="AA609" s="41" t="n"/>
      <c r="AB609" s="41" t="n"/>
      <c r="AC609" s="41" t="n"/>
      <c r="AD609" s="41" t="n"/>
      <c r="AE609" s="46">
        <f>AC609-AD609</f>
        <v/>
      </c>
      <c r="AF609" s="59" t="n"/>
      <c r="AG609" s="46">
        <f>T609-AF609</f>
        <v/>
      </c>
      <c r="AH609" s="59" t="n"/>
      <c r="AI609" s="46">
        <f>AG609-AH609</f>
        <v/>
      </c>
      <c r="AJ609" s="59" t="n"/>
      <c r="AK609" s="41" t="n"/>
      <c r="AL609" s="49" t="n">
        <v>0</v>
      </c>
      <c r="AM609" s="46">
        <f>SUM(AI609*AL609)</f>
        <v/>
      </c>
      <c r="AN609" s="59" t="n"/>
      <c r="AO609" s="82">
        <f>SUM(AM609-AN609)</f>
        <v/>
      </c>
    </row>
    <row r="610">
      <c r="A610" s="41" t="n"/>
      <c r="B610" s="58" t="n"/>
      <c r="C610" s="41" t="n"/>
      <c r="D610" s="41" t="n"/>
      <c r="E610" s="41" t="n"/>
      <c r="F610" s="41" t="n"/>
      <c r="G610" s="41" t="n"/>
      <c r="H610" s="41" t="n"/>
      <c r="I610" s="41" t="n"/>
      <c r="J610" s="41" t="n"/>
      <c r="K610" s="41" t="n"/>
      <c r="L610" s="41" t="n"/>
      <c r="M610" s="41" t="n"/>
      <c r="N610" s="41" t="n"/>
      <c r="O610" s="41" t="n"/>
      <c r="P610" s="41" t="n"/>
      <c r="Q610" s="43" t="n"/>
      <c r="R610" s="41" t="n"/>
      <c r="S610" s="41" t="n"/>
      <c r="T610" s="59" t="n"/>
      <c r="U610" s="41" t="n"/>
      <c r="V610" s="41" t="n"/>
      <c r="W610" s="41" t="n"/>
      <c r="X610" s="41" t="n"/>
      <c r="Y610" s="41" t="n"/>
      <c r="Z610" s="41" t="n"/>
      <c r="AA610" s="41" t="n"/>
      <c r="AB610" s="41" t="n"/>
      <c r="AC610" s="41" t="n"/>
      <c r="AD610" s="41" t="n"/>
      <c r="AE610" s="46">
        <f>AC610-AD610</f>
        <v/>
      </c>
      <c r="AF610" s="59" t="n"/>
      <c r="AG610" s="46">
        <f>T610-AF610</f>
        <v/>
      </c>
      <c r="AH610" s="59" t="n"/>
      <c r="AI610" s="46">
        <f>AG610-AH610</f>
        <v/>
      </c>
      <c r="AJ610" s="59" t="n"/>
      <c r="AK610" s="41" t="n"/>
      <c r="AL610" s="49" t="n">
        <v>0</v>
      </c>
      <c r="AM610" s="46">
        <f>SUM(AI610*AL610)</f>
        <v/>
      </c>
      <c r="AN610" s="59" t="n"/>
      <c r="AO610" s="82">
        <f>SUM(AM610-AN610)</f>
        <v/>
      </c>
    </row>
    <row r="611">
      <c r="A611" s="41" t="n"/>
      <c r="B611" s="58" t="n"/>
      <c r="C611" s="41" t="n"/>
      <c r="D611" s="41" t="n"/>
      <c r="E611" s="41" t="n"/>
      <c r="F611" s="41" t="n"/>
      <c r="G611" s="41" t="n"/>
      <c r="H611" s="41" t="n"/>
      <c r="I611" s="41" t="n"/>
      <c r="J611" s="41" t="n"/>
      <c r="K611" s="41" t="n"/>
      <c r="L611" s="41" t="n"/>
      <c r="M611" s="41" t="n"/>
      <c r="N611" s="41" t="n"/>
      <c r="O611" s="41" t="n"/>
      <c r="P611" s="41" t="n"/>
      <c r="Q611" s="43" t="n"/>
      <c r="R611" s="41" t="n"/>
      <c r="S611" s="41" t="n"/>
      <c r="T611" s="59" t="n"/>
      <c r="U611" s="41" t="n"/>
      <c r="V611" s="41" t="n"/>
      <c r="W611" s="41" t="n"/>
      <c r="X611" s="41" t="n"/>
      <c r="Y611" s="41" t="n"/>
      <c r="Z611" s="41" t="n"/>
      <c r="AA611" s="41" t="n"/>
      <c r="AB611" s="41" t="n"/>
      <c r="AC611" s="41" t="n"/>
      <c r="AD611" s="41" t="n"/>
      <c r="AE611" s="46">
        <f>AC611-AD611</f>
        <v/>
      </c>
      <c r="AF611" s="59" t="n"/>
      <c r="AG611" s="46">
        <f>T611-AF611</f>
        <v/>
      </c>
      <c r="AH611" s="59" t="n"/>
      <c r="AI611" s="46">
        <f>AG611-AH611</f>
        <v/>
      </c>
      <c r="AJ611" s="59" t="n"/>
      <c r="AK611" s="41" t="n"/>
      <c r="AL611" s="49" t="n">
        <v>0</v>
      </c>
      <c r="AM611" s="46">
        <f>SUM(AI611*AL611)</f>
        <v/>
      </c>
      <c r="AN611" s="59" t="n"/>
      <c r="AO611" s="82">
        <f>SUM(AM611-AN611)</f>
        <v/>
      </c>
    </row>
    <row r="612">
      <c r="A612" s="41" t="n"/>
      <c r="B612" s="58" t="n"/>
      <c r="C612" s="41" t="n"/>
      <c r="D612" s="41" t="n"/>
      <c r="E612" s="41" t="n"/>
      <c r="F612" s="41" t="n"/>
      <c r="G612" s="41" t="n"/>
      <c r="H612" s="41" t="n"/>
      <c r="I612" s="41" t="n"/>
      <c r="J612" s="41" t="n"/>
      <c r="K612" s="41" t="n"/>
      <c r="L612" s="41" t="n"/>
      <c r="M612" s="41" t="n"/>
      <c r="N612" s="41" t="n"/>
      <c r="O612" s="41" t="n"/>
      <c r="P612" s="41" t="n"/>
      <c r="Q612" s="43" t="n"/>
      <c r="R612" s="41" t="n"/>
      <c r="S612" s="41" t="n"/>
      <c r="T612" s="59" t="n"/>
      <c r="U612" s="41" t="n"/>
      <c r="V612" s="41" t="n"/>
      <c r="W612" s="41" t="n"/>
      <c r="X612" s="41" t="n"/>
      <c r="Y612" s="41" t="n"/>
      <c r="Z612" s="41" t="n"/>
      <c r="AA612" s="41" t="n"/>
      <c r="AB612" s="41" t="n"/>
      <c r="AC612" s="41" t="n"/>
      <c r="AD612" s="41" t="n"/>
      <c r="AE612" s="46">
        <f>AC612-AD612</f>
        <v/>
      </c>
      <c r="AF612" s="59" t="n"/>
      <c r="AG612" s="46">
        <f>T612-AF612</f>
        <v/>
      </c>
      <c r="AH612" s="59" t="n"/>
      <c r="AI612" s="46">
        <f>AG612-AH612</f>
        <v/>
      </c>
      <c r="AJ612" s="59" t="n"/>
      <c r="AK612" s="41" t="n"/>
      <c r="AL612" s="49" t="n">
        <v>0</v>
      </c>
      <c r="AM612" s="46">
        <f>SUM(AI612*AL612)</f>
        <v/>
      </c>
      <c r="AN612" s="59" t="n"/>
      <c r="AO612" s="82">
        <f>SUM(AM612-AN612)</f>
        <v/>
      </c>
    </row>
    <row r="613">
      <c r="A613" s="41" t="n"/>
      <c r="B613" s="58" t="n"/>
      <c r="C613" s="41" t="n"/>
      <c r="D613" s="41" t="n"/>
      <c r="E613" s="41" t="n"/>
      <c r="F613" s="41" t="n"/>
      <c r="G613" s="41" t="n"/>
      <c r="H613" s="41" t="n"/>
      <c r="I613" s="41" t="n"/>
      <c r="J613" s="41" t="n"/>
      <c r="K613" s="41" t="n"/>
      <c r="L613" s="41" t="n"/>
      <c r="M613" s="41" t="n"/>
      <c r="N613" s="41" t="n"/>
      <c r="O613" s="41" t="n"/>
      <c r="P613" s="41" t="n"/>
      <c r="Q613" s="43" t="n"/>
      <c r="R613" s="41" t="n"/>
      <c r="S613" s="41" t="n"/>
      <c r="T613" s="59" t="n"/>
      <c r="U613" s="41" t="n"/>
      <c r="V613" s="41" t="n"/>
      <c r="W613" s="41" t="n"/>
      <c r="X613" s="41" t="n"/>
      <c r="Y613" s="41" t="n"/>
      <c r="Z613" s="41" t="n"/>
      <c r="AA613" s="41" t="n"/>
      <c r="AB613" s="41" t="n"/>
      <c r="AC613" s="41" t="n"/>
      <c r="AD613" s="41" t="n"/>
      <c r="AE613" s="46">
        <f>AC613-AD613</f>
        <v/>
      </c>
      <c r="AF613" s="59" t="n"/>
      <c r="AG613" s="46">
        <f>T613-AF613</f>
        <v/>
      </c>
      <c r="AH613" s="59" t="n"/>
      <c r="AI613" s="46">
        <f>AG613-AH613</f>
        <v/>
      </c>
      <c r="AJ613" s="59" t="n"/>
      <c r="AK613" s="41" t="n"/>
      <c r="AL613" s="49" t="n">
        <v>0</v>
      </c>
      <c r="AM613" s="46">
        <f>SUM(AI613*AL613)</f>
        <v/>
      </c>
      <c r="AN613" s="59" t="n"/>
      <c r="AO613" s="82">
        <f>SUM(AM613-AN613)</f>
        <v/>
      </c>
    </row>
    <row r="614">
      <c r="A614" s="41" t="n"/>
      <c r="B614" s="58" t="n"/>
      <c r="C614" s="41" t="n"/>
      <c r="D614" s="41" t="n"/>
      <c r="E614" s="41" t="n"/>
      <c r="F614" s="41" t="n"/>
      <c r="G614" s="41" t="n"/>
      <c r="H614" s="41" t="n"/>
      <c r="I614" s="41" t="n"/>
      <c r="J614" s="41" t="n"/>
      <c r="K614" s="41" t="n"/>
      <c r="L614" s="41" t="n"/>
      <c r="M614" s="41" t="n"/>
      <c r="N614" s="41" t="n"/>
      <c r="O614" s="41" t="n"/>
      <c r="P614" s="41" t="n"/>
      <c r="Q614" s="43" t="n"/>
      <c r="R614" s="41" t="n"/>
      <c r="S614" s="41" t="n"/>
      <c r="T614" s="59" t="n"/>
      <c r="U614" s="41" t="n"/>
      <c r="V614" s="41" t="n"/>
      <c r="W614" s="41" t="n"/>
      <c r="X614" s="41" t="n"/>
      <c r="Y614" s="41" t="n"/>
      <c r="Z614" s="41" t="n"/>
      <c r="AA614" s="41" t="n"/>
      <c r="AB614" s="41" t="n"/>
      <c r="AC614" s="41" t="n"/>
      <c r="AD614" s="41" t="n"/>
      <c r="AE614" s="46">
        <f>AC614-AD614</f>
        <v/>
      </c>
      <c r="AF614" s="59" t="n"/>
      <c r="AG614" s="46">
        <f>T614-AF614</f>
        <v/>
      </c>
      <c r="AH614" s="59" t="n"/>
      <c r="AI614" s="46">
        <f>AG614-AH614</f>
        <v/>
      </c>
      <c r="AJ614" s="59" t="n"/>
      <c r="AK614" s="41" t="n"/>
      <c r="AL614" s="49" t="n">
        <v>0</v>
      </c>
      <c r="AM614" s="46">
        <f>SUM(AI614*AL614)</f>
        <v/>
      </c>
      <c r="AN614" s="59" t="n"/>
      <c r="AO614" s="82">
        <f>SUM(AM614-AN614)</f>
        <v/>
      </c>
    </row>
    <row r="615">
      <c r="A615" s="41" t="n"/>
      <c r="B615" s="58" t="n"/>
      <c r="C615" s="41" t="n"/>
      <c r="D615" s="41" t="n"/>
      <c r="E615" s="41" t="n"/>
      <c r="F615" s="41" t="n"/>
      <c r="G615" s="41" t="n"/>
      <c r="H615" s="41" t="n"/>
      <c r="I615" s="41" t="n"/>
      <c r="J615" s="41" t="n"/>
      <c r="K615" s="41" t="n"/>
      <c r="L615" s="41" t="n"/>
      <c r="M615" s="41" t="n"/>
      <c r="N615" s="41" t="n"/>
      <c r="O615" s="41" t="n"/>
      <c r="P615" s="41" t="n"/>
      <c r="Q615" s="43" t="n"/>
      <c r="R615" s="41" t="n"/>
      <c r="S615" s="41" t="n"/>
      <c r="T615" s="59" t="n"/>
      <c r="U615" s="41" t="n"/>
      <c r="V615" s="41" t="n"/>
      <c r="W615" s="41" t="n"/>
      <c r="X615" s="41" t="n"/>
      <c r="Y615" s="41" t="n"/>
      <c r="Z615" s="41" t="n"/>
      <c r="AA615" s="41" t="n"/>
      <c r="AB615" s="41" t="n"/>
      <c r="AC615" s="41" t="n"/>
      <c r="AD615" s="41" t="n"/>
      <c r="AE615" s="46">
        <f>AC615-AD615</f>
        <v/>
      </c>
      <c r="AF615" s="59" t="n"/>
      <c r="AG615" s="46">
        <f>T615-AF615</f>
        <v/>
      </c>
      <c r="AH615" s="59" t="n"/>
      <c r="AI615" s="46">
        <f>AG615-AH615</f>
        <v/>
      </c>
      <c r="AJ615" s="59" t="n"/>
      <c r="AK615" s="41" t="n"/>
      <c r="AL615" s="49" t="n">
        <v>0</v>
      </c>
      <c r="AM615" s="46">
        <f>SUM(AI615*AL615)</f>
        <v/>
      </c>
      <c r="AN615" s="59" t="n"/>
      <c r="AO615" s="82">
        <f>SUM(AM615-AN615)</f>
        <v/>
      </c>
    </row>
    <row r="616">
      <c r="A616" s="41" t="n"/>
      <c r="B616" s="58" t="n"/>
      <c r="C616" s="41" t="n"/>
      <c r="D616" s="41" t="n"/>
      <c r="E616" s="41" t="n"/>
      <c r="F616" s="41" t="n"/>
      <c r="G616" s="41" t="n"/>
      <c r="H616" s="41" t="n"/>
      <c r="I616" s="41" t="n"/>
      <c r="J616" s="41" t="n"/>
      <c r="K616" s="41" t="n"/>
      <c r="L616" s="41" t="n"/>
      <c r="M616" s="41" t="n"/>
      <c r="N616" s="41" t="n"/>
      <c r="O616" s="41" t="n"/>
      <c r="P616" s="41" t="n"/>
      <c r="Q616" s="43" t="n"/>
      <c r="R616" s="41" t="n"/>
      <c r="S616" s="41" t="n"/>
      <c r="T616" s="59" t="n"/>
      <c r="U616" s="41" t="n"/>
      <c r="V616" s="41" t="n"/>
      <c r="W616" s="41" t="n"/>
      <c r="X616" s="41" t="n"/>
      <c r="Y616" s="41" t="n"/>
      <c r="Z616" s="41" t="n"/>
      <c r="AA616" s="41" t="n"/>
      <c r="AB616" s="41" t="n"/>
      <c r="AC616" s="41" t="n"/>
      <c r="AD616" s="41" t="n"/>
      <c r="AE616" s="46">
        <f>AC616-AD616</f>
        <v/>
      </c>
      <c r="AF616" s="59" t="n"/>
      <c r="AG616" s="46">
        <f>T616-AF616</f>
        <v/>
      </c>
      <c r="AH616" s="59" t="n"/>
      <c r="AI616" s="46">
        <f>AG616-AH616</f>
        <v/>
      </c>
      <c r="AJ616" s="59" t="n"/>
      <c r="AK616" s="41" t="n"/>
      <c r="AL616" s="49" t="n">
        <v>0</v>
      </c>
      <c r="AM616" s="46">
        <f>SUM(AI616*AL616)</f>
        <v/>
      </c>
      <c r="AN616" s="59" t="n"/>
      <c r="AO616" s="82">
        <f>SUM(AM616-AN616)</f>
        <v/>
      </c>
    </row>
    <row r="617">
      <c r="A617" s="41" t="n"/>
      <c r="B617" s="58" t="n"/>
      <c r="C617" s="41" t="n"/>
      <c r="D617" s="41" t="n"/>
      <c r="E617" s="41" t="n"/>
      <c r="F617" s="41" t="n"/>
      <c r="G617" s="41" t="n"/>
      <c r="H617" s="41" t="n"/>
      <c r="I617" s="41" t="n"/>
      <c r="J617" s="41" t="n"/>
      <c r="K617" s="41" t="n"/>
      <c r="L617" s="41" t="n"/>
      <c r="M617" s="41" t="n"/>
      <c r="N617" s="41" t="n"/>
      <c r="O617" s="41" t="n"/>
      <c r="P617" s="41" t="n"/>
      <c r="Q617" s="43" t="n"/>
      <c r="R617" s="41" t="n"/>
      <c r="S617" s="41" t="n"/>
      <c r="T617" s="59" t="n"/>
      <c r="U617" s="41" t="n"/>
      <c r="V617" s="41" t="n"/>
      <c r="W617" s="41" t="n"/>
      <c r="X617" s="41" t="n"/>
      <c r="Y617" s="41" t="n"/>
      <c r="Z617" s="41" t="n"/>
      <c r="AA617" s="41" t="n"/>
      <c r="AB617" s="41" t="n"/>
      <c r="AC617" s="41" t="n"/>
      <c r="AD617" s="41" t="n"/>
      <c r="AE617" s="46">
        <f>AC617-AD617</f>
        <v/>
      </c>
      <c r="AF617" s="59" t="n"/>
      <c r="AG617" s="46">
        <f>T617-AF617</f>
        <v/>
      </c>
      <c r="AH617" s="59" t="n"/>
      <c r="AI617" s="46">
        <f>AG617-AH617</f>
        <v/>
      </c>
      <c r="AJ617" s="59" t="n"/>
      <c r="AK617" s="41" t="n"/>
      <c r="AL617" s="49" t="n">
        <v>0</v>
      </c>
      <c r="AM617" s="46">
        <f>SUM(AI617*AL617)</f>
        <v/>
      </c>
      <c r="AN617" s="59" t="n"/>
      <c r="AO617" s="82">
        <f>SUM(AM617-AN617)</f>
        <v/>
      </c>
    </row>
    <row r="618">
      <c r="A618" s="41" t="n"/>
      <c r="B618" s="58" t="n"/>
      <c r="C618" s="41" t="n"/>
      <c r="D618" s="41" t="n"/>
      <c r="E618" s="41" t="n"/>
      <c r="F618" s="41" t="n"/>
      <c r="G618" s="41" t="n"/>
      <c r="H618" s="41" t="n"/>
      <c r="I618" s="41" t="n"/>
      <c r="J618" s="41" t="n"/>
      <c r="K618" s="41" t="n"/>
      <c r="L618" s="41" t="n"/>
      <c r="M618" s="41" t="n"/>
      <c r="N618" s="41" t="n"/>
      <c r="O618" s="41" t="n"/>
      <c r="P618" s="41" t="n"/>
      <c r="Q618" s="43" t="n"/>
      <c r="R618" s="41" t="n"/>
      <c r="S618" s="41" t="n"/>
      <c r="T618" s="59" t="n"/>
      <c r="U618" s="41" t="n"/>
      <c r="V618" s="41" t="n"/>
      <c r="W618" s="41" t="n"/>
      <c r="X618" s="41" t="n"/>
      <c r="Y618" s="41" t="n"/>
      <c r="Z618" s="41" t="n"/>
      <c r="AA618" s="41" t="n"/>
      <c r="AB618" s="41" t="n"/>
      <c r="AC618" s="41" t="n"/>
      <c r="AD618" s="41" t="n"/>
      <c r="AE618" s="46">
        <f>AC618-AD618</f>
        <v/>
      </c>
      <c r="AF618" s="59" t="n"/>
      <c r="AG618" s="46">
        <f>T618-AF618</f>
        <v/>
      </c>
      <c r="AH618" s="59" t="n"/>
      <c r="AI618" s="46">
        <f>AG618-AH618</f>
        <v/>
      </c>
      <c r="AJ618" s="59" t="n"/>
      <c r="AK618" s="41" t="n"/>
      <c r="AL618" s="49" t="n">
        <v>0</v>
      </c>
      <c r="AM618" s="46">
        <f>SUM(AI618*AL618)</f>
        <v/>
      </c>
      <c r="AN618" s="59" t="n"/>
      <c r="AO618" s="82">
        <f>SUM(AM618-AN618)</f>
        <v/>
      </c>
    </row>
    <row r="619">
      <c r="A619" s="41" t="n"/>
      <c r="B619" s="58" t="n"/>
      <c r="C619" s="41" t="n"/>
      <c r="D619" s="41" t="n"/>
      <c r="E619" s="41" t="n"/>
      <c r="F619" s="41" t="n"/>
      <c r="G619" s="41" t="n"/>
      <c r="H619" s="41" t="n"/>
      <c r="I619" s="41" t="n"/>
      <c r="J619" s="41" t="n"/>
      <c r="K619" s="41" t="n"/>
      <c r="L619" s="41" t="n"/>
      <c r="M619" s="41" t="n"/>
      <c r="N619" s="41" t="n"/>
      <c r="O619" s="41" t="n"/>
      <c r="P619" s="41" t="n"/>
      <c r="Q619" s="43" t="n"/>
      <c r="R619" s="41" t="n"/>
      <c r="S619" s="41" t="n"/>
      <c r="T619" s="59" t="n"/>
      <c r="U619" s="41" t="n"/>
      <c r="V619" s="41" t="n"/>
      <c r="W619" s="41" t="n"/>
      <c r="X619" s="41" t="n"/>
      <c r="Y619" s="41" t="n"/>
      <c r="Z619" s="41" t="n"/>
      <c r="AA619" s="41" t="n"/>
      <c r="AB619" s="41" t="n"/>
      <c r="AC619" s="41" t="n"/>
      <c r="AD619" s="41" t="n"/>
      <c r="AE619" s="46">
        <f>AC619-AD619</f>
        <v/>
      </c>
      <c r="AF619" s="59" t="n"/>
      <c r="AG619" s="46">
        <f>T619-AF619</f>
        <v/>
      </c>
      <c r="AH619" s="59" t="n"/>
      <c r="AI619" s="46">
        <f>AG619-AH619</f>
        <v/>
      </c>
      <c r="AJ619" s="59" t="n"/>
      <c r="AK619" s="41" t="n"/>
      <c r="AL619" s="49" t="n">
        <v>0</v>
      </c>
      <c r="AM619" s="46">
        <f>SUM(AI619*AL619)</f>
        <v/>
      </c>
      <c r="AN619" s="59" t="n"/>
      <c r="AO619" s="82">
        <f>SUM(AM619-AN619)</f>
        <v/>
      </c>
    </row>
    <row r="620">
      <c r="A620" s="41" t="n"/>
      <c r="B620" s="58" t="n"/>
      <c r="C620" s="41" t="n"/>
      <c r="D620" s="41" t="n"/>
      <c r="E620" s="41" t="n"/>
      <c r="F620" s="41" t="n"/>
      <c r="G620" s="41" t="n"/>
      <c r="H620" s="41" t="n"/>
      <c r="I620" s="41" t="n"/>
      <c r="J620" s="41" t="n"/>
      <c r="K620" s="41" t="n"/>
      <c r="L620" s="41" t="n"/>
      <c r="M620" s="41" t="n"/>
      <c r="N620" s="41" t="n"/>
      <c r="O620" s="41" t="n"/>
      <c r="P620" s="41" t="n"/>
      <c r="Q620" s="43" t="n"/>
      <c r="R620" s="41" t="n"/>
      <c r="S620" s="41" t="n"/>
      <c r="T620" s="59" t="n"/>
      <c r="U620" s="41" t="n"/>
      <c r="V620" s="41" t="n"/>
      <c r="W620" s="41" t="n"/>
      <c r="X620" s="41" t="n"/>
      <c r="Y620" s="41" t="n"/>
      <c r="Z620" s="41" t="n"/>
      <c r="AA620" s="41" t="n"/>
      <c r="AB620" s="41" t="n"/>
      <c r="AC620" s="41" t="n"/>
      <c r="AD620" s="41" t="n"/>
      <c r="AE620" s="46">
        <f>AC620-AD620</f>
        <v/>
      </c>
      <c r="AF620" s="59" t="n"/>
      <c r="AG620" s="46">
        <f>T620-AF620</f>
        <v/>
      </c>
      <c r="AH620" s="59" t="n"/>
      <c r="AI620" s="46">
        <f>AG620-AH620</f>
        <v/>
      </c>
      <c r="AJ620" s="59" t="n"/>
      <c r="AK620" s="41" t="n"/>
      <c r="AL620" s="49" t="n">
        <v>0</v>
      </c>
      <c r="AM620" s="46">
        <f>SUM(AI620*AL620)</f>
        <v/>
      </c>
      <c r="AN620" s="59" t="n"/>
      <c r="AO620" s="82">
        <f>SUM(AM620-AN620)</f>
        <v/>
      </c>
    </row>
    <row r="621">
      <c r="A621" s="41" t="n"/>
      <c r="B621" s="58" t="n"/>
      <c r="C621" s="41" t="n"/>
      <c r="D621" s="41" t="n"/>
      <c r="E621" s="41" t="n"/>
      <c r="F621" s="41" t="n"/>
      <c r="G621" s="41" t="n"/>
      <c r="H621" s="41" t="n"/>
      <c r="I621" s="41" t="n"/>
      <c r="J621" s="41" t="n"/>
      <c r="K621" s="41" t="n"/>
      <c r="L621" s="41" t="n"/>
      <c r="M621" s="41" t="n"/>
      <c r="N621" s="41" t="n"/>
      <c r="O621" s="41" t="n"/>
      <c r="P621" s="41" t="n"/>
      <c r="Q621" s="43" t="n"/>
      <c r="R621" s="41" t="n"/>
      <c r="S621" s="41" t="n"/>
      <c r="T621" s="59" t="n"/>
      <c r="U621" s="41" t="n"/>
      <c r="V621" s="41" t="n"/>
      <c r="W621" s="41" t="n"/>
      <c r="X621" s="41" t="n"/>
      <c r="Y621" s="41" t="n"/>
      <c r="Z621" s="41" t="n"/>
      <c r="AA621" s="41" t="n"/>
      <c r="AB621" s="41" t="n"/>
      <c r="AC621" s="41" t="n"/>
      <c r="AD621" s="41" t="n"/>
      <c r="AE621" s="46">
        <f>AC621-AD621</f>
        <v/>
      </c>
      <c r="AF621" s="59" t="n"/>
      <c r="AG621" s="46">
        <f>T621-AF621</f>
        <v/>
      </c>
      <c r="AH621" s="59" t="n"/>
      <c r="AI621" s="46">
        <f>AG621-AH621</f>
        <v/>
      </c>
      <c r="AJ621" s="59" t="n"/>
      <c r="AK621" s="41" t="n"/>
      <c r="AL621" s="49" t="n">
        <v>0</v>
      </c>
      <c r="AM621" s="46">
        <f>SUM(AI621*AL621)</f>
        <v/>
      </c>
      <c r="AN621" s="59" t="n"/>
      <c r="AO621" s="82">
        <f>SUM(AM621-AN621)</f>
        <v/>
      </c>
    </row>
    <row r="622">
      <c r="A622" s="41" t="n"/>
      <c r="B622" s="58" t="n"/>
      <c r="C622" s="41" t="n"/>
      <c r="D622" s="41" t="n"/>
      <c r="E622" s="41" t="n"/>
      <c r="F622" s="41" t="n"/>
      <c r="G622" s="41" t="n"/>
      <c r="H622" s="41" t="n"/>
      <c r="I622" s="41" t="n"/>
      <c r="J622" s="41" t="n"/>
      <c r="K622" s="41" t="n"/>
      <c r="L622" s="41" t="n"/>
      <c r="M622" s="41" t="n"/>
      <c r="N622" s="41" t="n"/>
      <c r="O622" s="41" t="n"/>
      <c r="P622" s="41" t="n"/>
      <c r="Q622" s="43" t="n"/>
      <c r="R622" s="41" t="n"/>
      <c r="S622" s="41" t="n"/>
      <c r="T622" s="59" t="n"/>
      <c r="U622" s="41" t="n"/>
      <c r="V622" s="41" t="n"/>
      <c r="W622" s="41" t="n"/>
      <c r="X622" s="41" t="n"/>
      <c r="Y622" s="41" t="n"/>
      <c r="Z622" s="41" t="n"/>
      <c r="AA622" s="41" t="n"/>
      <c r="AB622" s="41" t="n"/>
      <c r="AC622" s="41" t="n"/>
      <c r="AD622" s="41" t="n"/>
      <c r="AE622" s="46">
        <f>AC622-AD622</f>
        <v/>
      </c>
      <c r="AF622" s="59" t="n"/>
      <c r="AG622" s="46">
        <f>T622-AF622</f>
        <v/>
      </c>
      <c r="AH622" s="59" t="n"/>
      <c r="AI622" s="46">
        <f>AG622-AH622</f>
        <v/>
      </c>
      <c r="AJ622" s="59" t="n"/>
      <c r="AK622" s="41" t="n"/>
      <c r="AL622" s="49" t="n">
        <v>0</v>
      </c>
      <c r="AM622" s="46">
        <f>SUM(AI622*AL622)</f>
        <v/>
      </c>
      <c r="AN622" s="59" t="n"/>
      <c r="AO622" s="82">
        <f>SUM(AM622-AN622)</f>
        <v/>
      </c>
    </row>
    <row r="623">
      <c r="A623" s="41" t="n"/>
      <c r="B623" s="58" t="n"/>
      <c r="C623" s="41" t="n"/>
      <c r="D623" s="41" t="n"/>
      <c r="E623" s="41" t="n"/>
      <c r="F623" s="41" t="n"/>
      <c r="G623" s="41" t="n"/>
      <c r="H623" s="41" t="n"/>
      <c r="I623" s="41" t="n"/>
      <c r="J623" s="41" t="n"/>
      <c r="K623" s="41" t="n"/>
      <c r="L623" s="41" t="n"/>
      <c r="M623" s="41" t="n"/>
      <c r="N623" s="41" t="n"/>
      <c r="O623" s="41" t="n"/>
      <c r="P623" s="41" t="n"/>
      <c r="Q623" s="43" t="n"/>
      <c r="R623" s="41" t="n"/>
      <c r="S623" s="41" t="n"/>
      <c r="T623" s="59" t="n"/>
      <c r="U623" s="41" t="n"/>
      <c r="V623" s="41" t="n"/>
      <c r="W623" s="41" t="n"/>
      <c r="X623" s="41" t="n"/>
      <c r="Y623" s="41" t="n"/>
      <c r="Z623" s="41" t="n"/>
      <c r="AA623" s="41" t="n"/>
      <c r="AB623" s="41" t="n"/>
      <c r="AC623" s="41" t="n"/>
      <c r="AD623" s="41" t="n"/>
      <c r="AE623" s="46">
        <f>AC623-AD623</f>
        <v/>
      </c>
      <c r="AF623" s="59" t="n"/>
      <c r="AG623" s="46">
        <f>T623-AF623</f>
        <v/>
      </c>
      <c r="AH623" s="59" t="n"/>
      <c r="AI623" s="46">
        <f>AG623-AH623</f>
        <v/>
      </c>
      <c r="AJ623" s="59" t="n"/>
      <c r="AK623" s="41" t="n"/>
      <c r="AL623" s="49" t="n">
        <v>0</v>
      </c>
      <c r="AM623" s="46">
        <f>SUM(AI623*AL623)</f>
        <v/>
      </c>
      <c r="AN623" s="59" t="n"/>
      <c r="AO623" s="82">
        <f>SUM(AM623-AN623)</f>
        <v/>
      </c>
    </row>
    <row r="624">
      <c r="A624" s="41" t="n"/>
      <c r="B624" s="58" t="n"/>
      <c r="C624" s="41" t="n"/>
      <c r="D624" s="41" t="n"/>
      <c r="E624" s="41" t="n"/>
      <c r="F624" s="41" t="n"/>
      <c r="G624" s="41" t="n"/>
      <c r="H624" s="41" t="n"/>
      <c r="I624" s="41" t="n"/>
      <c r="J624" s="41" t="n"/>
      <c r="K624" s="41" t="n"/>
      <c r="L624" s="41" t="n"/>
      <c r="M624" s="41" t="n"/>
      <c r="N624" s="41" t="n"/>
      <c r="O624" s="41" t="n"/>
      <c r="P624" s="41" t="n"/>
      <c r="Q624" s="43" t="n"/>
      <c r="R624" s="41" t="n"/>
      <c r="S624" s="41" t="n"/>
      <c r="T624" s="59" t="n"/>
      <c r="U624" s="41" t="n"/>
      <c r="V624" s="41" t="n"/>
      <c r="W624" s="41" t="n"/>
      <c r="X624" s="41" t="n"/>
      <c r="Y624" s="41" t="n"/>
      <c r="Z624" s="41" t="n"/>
      <c r="AA624" s="41" t="n"/>
      <c r="AB624" s="41" t="n"/>
      <c r="AC624" s="41" t="n"/>
      <c r="AD624" s="41" t="n"/>
      <c r="AE624" s="46">
        <f>AC624-AD624</f>
        <v/>
      </c>
      <c r="AF624" s="59" t="n"/>
      <c r="AG624" s="46">
        <f>T624-AF624</f>
        <v/>
      </c>
      <c r="AH624" s="59" t="n"/>
      <c r="AI624" s="46">
        <f>AG624-AH624</f>
        <v/>
      </c>
      <c r="AJ624" s="59" t="n"/>
      <c r="AK624" s="41" t="n"/>
      <c r="AL624" s="49" t="n">
        <v>0</v>
      </c>
      <c r="AM624" s="46">
        <f>SUM(AI624*AL624)</f>
        <v/>
      </c>
      <c r="AN624" s="59" t="n"/>
      <c r="AO624" s="82">
        <f>SUM(AM624-AN624)</f>
        <v/>
      </c>
    </row>
    <row r="625">
      <c r="A625" s="41" t="n"/>
      <c r="B625" s="58" t="n"/>
      <c r="C625" s="41" t="n"/>
      <c r="D625" s="41" t="n"/>
      <c r="E625" s="41" t="n"/>
      <c r="F625" s="41" t="n"/>
      <c r="G625" s="41" t="n"/>
      <c r="H625" s="41" t="n"/>
      <c r="I625" s="41" t="n"/>
      <c r="J625" s="41" t="n"/>
      <c r="K625" s="41" t="n"/>
      <c r="L625" s="41" t="n"/>
      <c r="M625" s="41" t="n"/>
      <c r="N625" s="41" t="n"/>
      <c r="O625" s="41" t="n"/>
      <c r="P625" s="41" t="n"/>
      <c r="Q625" s="43" t="n"/>
      <c r="R625" s="41" t="n"/>
      <c r="S625" s="41" t="n"/>
      <c r="T625" s="59" t="n"/>
      <c r="U625" s="41" t="n"/>
      <c r="V625" s="41" t="n"/>
      <c r="W625" s="41" t="n"/>
      <c r="X625" s="41" t="n"/>
      <c r="Y625" s="41" t="n"/>
      <c r="Z625" s="41" t="n"/>
      <c r="AA625" s="41" t="n"/>
      <c r="AB625" s="41" t="n"/>
      <c r="AC625" s="41" t="n"/>
      <c r="AD625" s="41" t="n"/>
      <c r="AE625" s="46">
        <f>AC625-AD625</f>
        <v/>
      </c>
      <c r="AF625" s="59" t="n"/>
      <c r="AG625" s="46">
        <f>T625-AF625</f>
        <v/>
      </c>
      <c r="AH625" s="59" t="n"/>
      <c r="AI625" s="46">
        <f>AG625-AH625</f>
        <v/>
      </c>
      <c r="AJ625" s="59" t="n"/>
      <c r="AK625" s="41" t="n"/>
      <c r="AL625" s="49" t="n">
        <v>0</v>
      </c>
      <c r="AM625" s="46">
        <f>SUM(AI625*AL625)</f>
        <v/>
      </c>
      <c r="AN625" s="59" t="n"/>
      <c r="AO625" s="82">
        <f>SUM(AM625-AN625)</f>
        <v/>
      </c>
    </row>
    <row r="626">
      <c r="A626" s="41" t="n"/>
      <c r="B626" s="58" t="n"/>
      <c r="C626" s="41" t="n"/>
      <c r="D626" s="41" t="n"/>
      <c r="E626" s="41" t="n"/>
      <c r="F626" s="41" t="n"/>
      <c r="G626" s="41" t="n"/>
      <c r="H626" s="41" t="n"/>
      <c r="I626" s="41" t="n"/>
      <c r="J626" s="41" t="n"/>
      <c r="K626" s="41" t="n"/>
      <c r="L626" s="41" t="n"/>
      <c r="M626" s="41" t="n"/>
      <c r="N626" s="41" t="n"/>
      <c r="O626" s="41" t="n"/>
      <c r="P626" s="41" t="n"/>
      <c r="Q626" s="43" t="n"/>
      <c r="R626" s="41" t="n"/>
      <c r="S626" s="41" t="n"/>
      <c r="T626" s="59" t="n"/>
      <c r="U626" s="41" t="n"/>
      <c r="V626" s="41" t="n"/>
      <c r="W626" s="41" t="n"/>
      <c r="X626" s="41" t="n"/>
      <c r="Y626" s="41" t="n"/>
      <c r="Z626" s="41" t="n"/>
      <c r="AA626" s="41" t="n"/>
      <c r="AB626" s="41" t="n"/>
      <c r="AC626" s="41" t="n"/>
      <c r="AD626" s="41" t="n"/>
      <c r="AE626" s="46">
        <f>AC626-AD626</f>
        <v/>
      </c>
      <c r="AF626" s="59" t="n"/>
      <c r="AG626" s="46">
        <f>T626-AF626</f>
        <v/>
      </c>
      <c r="AH626" s="59" t="n"/>
      <c r="AI626" s="46">
        <f>AG626-AH626</f>
        <v/>
      </c>
      <c r="AJ626" s="59" t="n"/>
      <c r="AK626" s="41" t="n"/>
      <c r="AL626" s="49" t="n">
        <v>0</v>
      </c>
      <c r="AM626" s="46">
        <f>SUM(AI626*AL626)</f>
        <v/>
      </c>
      <c r="AN626" s="59" t="n"/>
      <c r="AO626" s="82">
        <f>SUM(AM626-AN626)</f>
        <v/>
      </c>
    </row>
    <row r="627">
      <c r="A627" s="41" t="n"/>
      <c r="B627" s="58" t="n"/>
      <c r="C627" s="41" t="n"/>
      <c r="D627" s="41" t="n"/>
      <c r="E627" s="41" t="n"/>
      <c r="F627" s="41" t="n"/>
      <c r="G627" s="41" t="n"/>
      <c r="H627" s="41" t="n"/>
      <c r="I627" s="41" t="n"/>
      <c r="J627" s="41" t="n"/>
      <c r="K627" s="41" t="n"/>
      <c r="L627" s="41" t="n"/>
      <c r="M627" s="41" t="n"/>
      <c r="N627" s="41" t="n"/>
      <c r="O627" s="41" t="n"/>
      <c r="P627" s="41" t="n"/>
      <c r="Q627" s="43" t="n"/>
      <c r="R627" s="41" t="n"/>
      <c r="S627" s="41" t="n"/>
      <c r="T627" s="59" t="n"/>
      <c r="U627" s="41" t="n"/>
      <c r="V627" s="41" t="n"/>
      <c r="W627" s="41" t="n"/>
      <c r="X627" s="41" t="n"/>
      <c r="Y627" s="41" t="n"/>
      <c r="Z627" s="41" t="n"/>
      <c r="AA627" s="41" t="n"/>
      <c r="AB627" s="41" t="n"/>
      <c r="AC627" s="41" t="n"/>
      <c r="AD627" s="41" t="n"/>
      <c r="AE627" s="46">
        <f>AC627-AD627</f>
        <v/>
      </c>
      <c r="AF627" s="59" t="n"/>
      <c r="AG627" s="46">
        <f>T627-AF627</f>
        <v/>
      </c>
      <c r="AH627" s="59" t="n"/>
      <c r="AI627" s="46">
        <f>AG627-AH627</f>
        <v/>
      </c>
      <c r="AJ627" s="59" t="n"/>
      <c r="AK627" s="41" t="n"/>
      <c r="AL627" s="49" t="n">
        <v>0</v>
      </c>
      <c r="AM627" s="46">
        <f>SUM(AI627*AL627)</f>
        <v/>
      </c>
      <c r="AN627" s="59" t="n"/>
      <c r="AO627" s="82">
        <f>SUM(AM627-AN627)</f>
        <v/>
      </c>
    </row>
    <row r="628">
      <c r="A628" s="41" t="n"/>
      <c r="B628" s="58" t="n"/>
      <c r="C628" s="41" t="n"/>
      <c r="D628" s="41" t="n"/>
      <c r="E628" s="41" t="n"/>
      <c r="F628" s="41" t="n"/>
      <c r="G628" s="41" t="n"/>
      <c r="H628" s="41" t="n"/>
      <c r="I628" s="41" t="n"/>
      <c r="J628" s="41" t="n"/>
      <c r="K628" s="41" t="n"/>
      <c r="L628" s="41" t="n"/>
      <c r="M628" s="41" t="n"/>
      <c r="N628" s="41" t="n"/>
      <c r="O628" s="41" t="n"/>
      <c r="P628" s="41" t="n"/>
      <c r="Q628" s="43" t="n"/>
      <c r="R628" s="41" t="n"/>
      <c r="S628" s="41" t="n"/>
      <c r="T628" s="59" t="n"/>
      <c r="U628" s="41" t="n"/>
      <c r="V628" s="41" t="n"/>
      <c r="W628" s="41" t="n"/>
      <c r="X628" s="41" t="n"/>
      <c r="Y628" s="41" t="n"/>
      <c r="Z628" s="41" t="n"/>
      <c r="AA628" s="41" t="n"/>
      <c r="AB628" s="41" t="n"/>
      <c r="AC628" s="41" t="n"/>
      <c r="AD628" s="41" t="n"/>
      <c r="AE628" s="46">
        <f>AC628-AD628</f>
        <v/>
      </c>
      <c r="AF628" s="59" t="n"/>
      <c r="AG628" s="46">
        <f>T628-AF628</f>
        <v/>
      </c>
      <c r="AH628" s="59" t="n"/>
      <c r="AI628" s="46">
        <f>AG628-AH628</f>
        <v/>
      </c>
      <c r="AJ628" s="59" t="n"/>
      <c r="AK628" s="41" t="n"/>
      <c r="AL628" s="49" t="n">
        <v>0</v>
      </c>
      <c r="AM628" s="46">
        <f>SUM(AI628*AL628)</f>
        <v/>
      </c>
      <c r="AN628" s="59" t="n"/>
      <c r="AO628" s="82">
        <f>SUM(AM628-AN628)</f>
        <v/>
      </c>
    </row>
    <row r="629">
      <c r="A629" s="41" t="n"/>
      <c r="B629" s="58" t="n"/>
      <c r="C629" s="41" t="n"/>
      <c r="D629" s="41" t="n"/>
      <c r="E629" s="41" t="n"/>
      <c r="F629" s="41" t="n"/>
      <c r="G629" s="41" t="n"/>
      <c r="H629" s="41" t="n"/>
      <c r="I629" s="41" t="n"/>
      <c r="J629" s="41" t="n"/>
      <c r="K629" s="41" t="n"/>
      <c r="L629" s="41" t="n"/>
      <c r="M629" s="41" t="n"/>
      <c r="N629" s="41" t="n"/>
      <c r="O629" s="41" t="n"/>
      <c r="P629" s="41" t="n"/>
      <c r="Q629" s="43" t="n"/>
      <c r="R629" s="41" t="n"/>
      <c r="S629" s="41" t="n"/>
      <c r="T629" s="59" t="n"/>
      <c r="U629" s="41" t="n"/>
      <c r="V629" s="41" t="n"/>
      <c r="W629" s="41" t="n"/>
      <c r="X629" s="41" t="n"/>
      <c r="Y629" s="41" t="n"/>
      <c r="Z629" s="41" t="n"/>
      <c r="AA629" s="41" t="n"/>
      <c r="AB629" s="41" t="n"/>
      <c r="AC629" s="41" t="n"/>
      <c r="AD629" s="41" t="n"/>
      <c r="AE629" s="46">
        <f>AC629-AD629</f>
        <v/>
      </c>
      <c r="AF629" s="59" t="n"/>
      <c r="AG629" s="46">
        <f>T629-AF629</f>
        <v/>
      </c>
      <c r="AH629" s="59" t="n"/>
      <c r="AI629" s="46">
        <f>AG629-AH629</f>
        <v/>
      </c>
      <c r="AJ629" s="59" t="n"/>
      <c r="AK629" s="41" t="n"/>
      <c r="AL629" s="49" t="n">
        <v>0</v>
      </c>
      <c r="AM629" s="46">
        <f>SUM(AI629*AL629)</f>
        <v/>
      </c>
      <c r="AN629" s="59" t="n"/>
      <c r="AO629" s="82">
        <f>SUM(AM629-AN629)</f>
        <v/>
      </c>
    </row>
    <row r="630">
      <c r="A630" s="41" t="n"/>
      <c r="B630" s="58" t="n"/>
      <c r="C630" s="41" t="n"/>
      <c r="D630" s="41" t="n"/>
      <c r="E630" s="41" t="n"/>
      <c r="F630" s="41" t="n"/>
      <c r="G630" s="41" t="n"/>
      <c r="H630" s="41" t="n"/>
      <c r="I630" s="41" t="n"/>
      <c r="J630" s="41" t="n"/>
      <c r="K630" s="41" t="n"/>
      <c r="L630" s="41" t="n"/>
      <c r="M630" s="41" t="n"/>
      <c r="N630" s="41" t="n"/>
      <c r="O630" s="41" t="n"/>
      <c r="P630" s="41" t="n"/>
      <c r="Q630" s="43" t="n"/>
      <c r="R630" s="41" t="n"/>
      <c r="S630" s="41" t="n"/>
      <c r="T630" s="59" t="n"/>
      <c r="U630" s="41" t="n"/>
      <c r="V630" s="41" t="n"/>
      <c r="W630" s="41" t="n"/>
      <c r="X630" s="41" t="n"/>
      <c r="Y630" s="41" t="n"/>
      <c r="Z630" s="41" t="n"/>
      <c r="AA630" s="41" t="n"/>
      <c r="AB630" s="41" t="n"/>
      <c r="AC630" s="41" t="n"/>
      <c r="AD630" s="41" t="n"/>
      <c r="AE630" s="46">
        <f>AC630-AD630</f>
        <v/>
      </c>
      <c r="AF630" s="59" t="n"/>
      <c r="AG630" s="46">
        <f>T630-AF630</f>
        <v/>
      </c>
      <c r="AH630" s="59" t="n"/>
      <c r="AI630" s="46">
        <f>AG630-AH630</f>
        <v/>
      </c>
      <c r="AJ630" s="59" t="n"/>
      <c r="AK630" s="41" t="n"/>
      <c r="AL630" s="49" t="n">
        <v>0</v>
      </c>
      <c r="AM630" s="46">
        <f>SUM(AI630*AL630)</f>
        <v/>
      </c>
      <c r="AN630" s="59" t="n"/>
      <c r="AO630" s="82">
        <f>SUM(AM630-AN630)</f>
        <v/>
      </c>
    </row>
    <row r="631">
      <c r="A631" s="41" t="n"/>
      <c r="B631" s="58" t="n"/>
      <c r="C631" s="41" t="n"/>
      <c r="D631" s="41" t="n"/>
      <c r="E631" s="41" t="n"/>
      <c r="F631" s="41" t="n"/>
      <c r="G631" s="41" t="n"/>
      <c r="H631" s="41" t="n"/>
      <c r="I631" s="41" t="n"/>
      <c r="J631" s="41" t="n"/>
      <c r="K631" s="41" t="n"/>
      <c r="L631" s="41" t="n"/>
      <c r="M631" s="41" t="n"/>
      <c r="N631" s="41" t="n"/>
      <c r="O631" s="41" t="n"/>
      <c r="P631" s="41" t="n"/>
      <c r="Q631" s="43" t="n"/>
      <c r="R631" s="41" t="n"/>
      <c r="S631" s="41" t="n"/>
      <c r="T631" s="59" t="n"/>
      <c r="U631" s="41" t="n"/>
      <c r="V631" s="41" t="n"/>
      <c r="W631" s="41" t="n"/>
      <c r="X631" s="41" t="n"/>
      <c r="Y631" s="41" t="n"/>
      <c r="Z631" s="41" t="n"/>
      <c r="AA631" s="41" t="n"/>
      <c r="AB631" s="41" t="n"/>
      <c r="AC631" s="41" t="n"/>
      <c r="AD631" s="41" t="n"/>
      <c r="AE631" s="46">
        <f>AC631-AD631</f>
        <v/>
      </c>
      <c r="AF631" s="59" t="n"/>
      <c r="AG631" s="46">
        <f>T631-AF631</f>
        <v/>
      </c>
      <c r="AH631" s="59" t="n"/>
      <c r="AI631" s="46">
        <f>AG631-AH631</f>
        <v/>
      </c>
      <c r="AJ631" s="59" t="n"/>
      <c r="AK631" s="41" t="n"/>
      <c r="AL631" s="49" t="n">
        <v>0</v>
      </c>
      <c r="AM631" s="46">
        <f>SUM(AI631*AL631)</f>
        <v/>
      </c>
      <c r="AN631" s="59" t="n"/>
      <c r="AO631" s="82">
        <f>SUM(AM631-AN631)</f>
        <v/>
      </c>
    </row>
    <row r="632">
      <c r="A632" s="41" t="n"/>
      <c r="B632" s="58" t="n"/>
      <c r="C632" s="41" t="n"/>
      <c r="D632" s="41" t="n"/>
      <c r="E632" s="41" t="n"/>
      <c r="F632" s="41" t="n"/>
      <c r="G632" s="41" t="n"/>
      <c r="H632" s="41" t="n"/>
      <c r="I632" s="41" t="n"/>
      <c r="J632" s="41" t="n"/>
      <c r="K632" s="41" t="n"/>
      <c r="L632" s="41" t="n"/>
      <c r="M632" s="41" t="n"/>
      <c r="N632" s="41" t="n"/>
      <c r="O632" s="41" t="n"/>
      <c r="P632" s="41" t="n"/>
      <c r="Q632" s="43" t="n"/>
      <c r="R632" s="41" t="n"/>
      <c r="S632" s="41" t="n"/>
      <c r="T632" s="59" t="n"/>
      <c r="U632" s="41" t="n"/>
      <c r="V632" s="41" t="n"/>
      <c r="W632" s="41" t="n"/>
      <c r="X632" s="41" t="n"/>
      <c r="Y632" s="41" t="n"/>
      <c r="Z632" s="41" t="n"/>
      <c r="AA632" s="41" t="n"/>
      <c r="AB632" s="41" t="n"/>
      <c r="AC632" s="41" t="n"/>
      <c r="AD632" s="41" t="n"/>
      <c r="AE632" s="46">
        <f>AC632-AD632</f>
        <v/>
      </c>
      <c r="AF632" s="59" t="n"/>
      <c r="AG632" s="46">
        <f>T632-AF632</f>
        <v/>
      </c>
      <c r="AH632" s="59" t="n"/>
      <c r="AI632" s="46">
        <f>AG632-AH632</f>
        <v/>
      </c>
      <c r="AJ632" s="59" t="n"/>
      <c r="AK632" s="41" t="n"/>
      <c r="AL632" s="49" t="n">
        <v>0</v>
      </c>
      <c r="AM632" s="46">
        <f>SUM(AI632*AL632)</f>
        <v/>
      </c>
      <c r="AN632" s="59" t="n"/>
      <c r="AO632" s="82">
        <f>SUM(AM632-AN632)</f>
        <v/>
      </c>
    </row>
    <row r="633">
      <c r="A633" s="41" t="n"/>
      <c r="B633" s="58" t="n"/>
      <c r="C633" s="41" t="n"/>
      <c r="D633" s="41" t="n"/>
      <c r="E633" s="41" t="n"/>
      <c r="F633" s="41" t="n"/>
      <c r="G633" s="41" t="n"/>
      <c r="H633" s="41" t="n"/>
      <c r="I633" s="41" t="n"/>
      <c r="J633" s="41" t="n"/>
      <c r="K633" s="41" t="n"/>
      <c r="L633" s="41" t="n"/>
      <c r="M633" s="41" t="n"/>
      <c r="N633" s="41" t="n"/>
      <c r="O633" s="41" t="n"/>
      <c r="P633" s="41" t="n"/>
      <c r="Q633" s="43" t="n"/>
      <c r="R633" s="41" t="n"/>
      <c r="S633" s="41" t="n"/>
      <c r="T633" s="59" t="n"/>
      <c r="U633" s="41" t="n"/>
      <c r="V633" s="41" t="n"/>
      <c r="W633" s="41" t="n"/>
      <c r="X633" s="41" t="n"/>
      <c r="Y633" s="41" t="n"/>
      <c r="Z633" s="41" t="n"/>
      <c r="AA633" s="41" t="n"/>
      <c r="AB633" s="41" t="n"/>
      <c r="AC633" s="41" t="n"/>
      <c r="AD633" s="41" t="n"/>
      <c r="AE633" s="46">
        <f>AC633-AD633</f>
        <v/>
      </c>
      <c r="AF633" s="59" t="n"/>
      <c r="AG633" s="46">
        <f>T633-AF633</f>
        <v/>
      </c>
      <c r="AH633" s="59" t="n"/>
      <c r="AI633" s="46">
        <f>AG633-AH633</f>
        <v/>
      </c>
      <c r="AJ633" s="59" t="n"/>
      <c r="AK633" s="41" t="n"/>
      <c r="AL633" s="49" t="n">
        <v>0</v>
      </c>
      <c r="AM633" s="46">
        <f>SUM(AI633*AL633)</f>
        <v/>
      </c>
      <c r="AN633" s="59" t="n"/>
      <c r="AO633" s="82">
        <f>SUM(AM633-AN633)</f>
        <v/>
      </c>
    </row>
    <row r="634">
      <c r="A634" s="41" t="n"/>
      <c r="B634" s="58" t="n"/>
      <c r="C634" s="41" t="n"/>
      <c r="D634" s="41" t="n"/>
      <c r="E634" s="41" t="n"/>
      <c r="F634" s="41" t="n"/>
      <c r="G634" s="41" t="n"/>
      <c r="H634" s="41" t="n"/>
      <c r="I634" s="41" t="n"/>
      <c r="J634" s="41" t="n"/>
      <c r="K634" s="41" t="n"/>
      <c r="L634" s="41" t="n"/>
      <c r="M634" s="41" t="n"/>
      <c r="N634" s="41" t="n"/>
      <c r="O634" s="41" t="n"/>
      <c r="P634" s="41" t="n"/>
      <c r="Q634" s="43" t="n"/>
      <c r="R634" s="41" t="n"/>
      <c r="S634" s="41" t="n"/>
      <c r="T634" s="59" t="n"/>
      <c r="U634" s="41" t="n"/>
      <c r="V634" s="41" t="n"/>
      <c r="W634" s="41" t="n"/>
      <c r="X634" s="41" t="n"/>
      <c r="Y634" s="41" t="n"/>
      <c r="Z634" s="41" t="n"/>
      <c r="AA634" s="41" t="n"/>
      <c r="AB634" s="41" t="n"/>
      <c r="AC634" s="41" t="n"/>
      <c r="AD634" s="41" t="n"/>
      <c r="AE634" s="46">
        <f>AC634-AD634</f>
        <v/>
      </c>
      <c r="AF634" s="59" t="n"/>
      <c r="AG634" s="46">
        <f>T634-AF634</f>
        <v/>
      </c>
      <c r="AH634" s="59" t="n"/>
      <c r="AI634" s="46">
        <f>AG634-AH634</f>
        <v/>
      </c>
      <c r="AJ634" s="59" t="n"/>
      <c r="AK634" s="41" t="n"/>
      <c r="AL634" s="49" t="n">
        <v>0</v>
      </c>
      <c r="AM634" s="46">
        <f>SUM(AI634*AL634)</f>
        <v/>
      </c>
      <c r="AN634" s="59" t="n"/>
      <c r="AO634" s="82">
        <f>SUM(AM634-AN634)</f>
        <v/>
      </c>
    </row>
    <row r="635">
      <c r="A635" s="41" t="n"/>
      <c r="B635" s="58" t="n"/>
      <c r="C635" s="41" t="n"/>
      <c r="D635" s="41" t="n"/>
      <c r="E635" s="41" t="n"/>
      <c r="F635" s="41" t="n"/>
      <c r="G635" s="41" t="n"/>
      <c r="H635" s="41" t="n"/>
      <c r="I635" s="41" t="n"/>
      <c r="J635" s="41" t="n"/>
      <c r="K635" s="41" t="n"/>
      <c r="L635" s="41" t="n"/>
      <c r="M635" s="41" t="n"/>
      <c r="N635" s="41" t="n"/>
      <c r="O635" s="41" t="n"/>
      <c r="P635" s="41" t="n"/>
      <c r="Q635" s="43" t="n"/>
      <c r="R635" s="41" t="n"/>
      <c r="S635" s="41" t="n"/>
      <c r="T635" s="59" t="n"/>
      <c r="U635" s="41" t="n"/>
      <c r="V635" s="41" t="n"/>
      <c r="W635" s="41" t="n"/>
      <c r="X635" s="41" t="n"/>
      <c r="Y635" s="41" t="n"/>
      <c r="Z635" s="41" t="n"/>
      <c r="AA635" s="41" t="n"/>
      <c r="AB635" s="41" t="n"/>
      <c r="AC635" s="41" t="n"/>
      <c r="AD635" s="41" t="n"/>
      <c r="AE635" s="46">
        <f>AC635-AD635</f>
        <v/>
      </c>
      <c r="AF635" s="59" t="n"/>
      <c r="AG635" s="46">
        <f>T635-AF635</f>
        <v/>
      </c>
      <c r="AH635" s="59" t="n"/>
      <c r="AI635" s="46">
        <f>AG635-AH635</f>
        <v/>
      </c>
      <c r="AJ635" s="59" t="n"/>
      <c r="AK635" s="41" t="n"/>
      <c r="AL635" s="49" t="n">
        <v>0</v>
      </c>
      <c r="AM635" s="46">
        <f>SUM(AI635*AL635)</f>
        <v/>
      </c>
      <c r="AN635" s="59" t="n"/>
      <c r="AO635" s="82">
        <f>SUM(AM635-AN635)</f>
        <v/>
      </c>
    </row>
    <row r="636">
      <c r="A636" s="41" t="n"/>
      <c r="B636" s="58" t="n"/>
      <c r="C636" s="41" t="n"/>
      <c r="D636" s="41" t="n"/>
      <c r="E636" s="41" t="n"/>
      <c r="F636" s="41" t="n"/>
      <c r="G636" s="41" t="n"/>
      <c r="H636" s="41" t="n"/>
      <c r="I636" s="41" t="n"/>
      <c r="J636" s="41" t="n"/>
      <c r="K636" s="41" t="n"/>
      <c r="L636" s="41" t="n"/>
      <c r="M636" s="41" t="n"/>
      <c r="N636" s="41" t="n"/>
      <c r="O636" s="41" t="n"/>
      <c r="P636" s="41" t="n"/>
      <c r="Q636" s="43" t="n"/>
      <c r="R636" s="41" t="n"/>
      <c r="S636" s="41" t="n"/>
      <c r="T636" s="59" t="n"/>
      <c r="U636" s="41" t="n"/>
      <c r="V636" s="41" t="n"/>
      <c r="W636" s="41" t="n"/>
      <c r="X636" s="41" t="n"/>
      <c r="Y636" s="41" t="n"/>
      <c r="Z636" s="41" t="n"/>
      <c r="AA636" s="41" t="n"/>
      <c r="AB636" s="41" t="n"/>
      <c r="AC636" s="41" t="n"/>
      <c r="AD636" s="41" t="n"/>
      <c r="AE636" s="46">
        <f>AC636-AD636</f>
        <v/>
      </c>
      <c r="AF636" s="59" t="n"/>
      <c r="AG636" s="46">
        <f>T636-AF636</f>
        <v/>
      </c>
      <c r="AH636" s="59" t="n"/>
      <c r="AI636" s="46">
        <f>AG636-AH636</f>
        <v/>
      </c>
      <c r="AJ636" s="59" t="n"/>
      <c r="AK636" s="41" t="n"/>
      <c r="AL636" s="49" t="n">
        <v>0</v>
      </c>
      <c r="AM636" s="46">
        <f>SUM(AI636*AL636)</f>
        <v/>
      </c>
      <c r="AN636" s="59" t="n"/>
      <c r="AO636" s="82">
        <f>SUM(AM636-AN636)</f>
        <v/>
      </c>
    </row>
    <row r="637">
      <c r="A637" s="41" t="n"/>
      <c r="B637" s="58" t="n"/>
      <c r="C637" s="41" t="n"/>
      <c r="D637" s="41" t="n"/>
      <c r="E637" s="41" t="n"/>
      <c r="F637" s="41" t="n"/>
      <c r="G637" s="41" t="n"/>
      <c r="H637" s="41" t="n"/>
      <c r="I637" s="41" t="n"/>
      <c r="J637" s="41" t="n"/>
      <c r="K637" s="41" t="n"/>
      <c r="L637" s="41" t="n"/>
      <c r="M637" s="41" t="n"/>
      <c r="N637" s="41" t="n"/>
      <c r="O637" s="41" t="n"/>
      <c r="P637" s="41" t="n"/>
      <c r="Q637" s="43" t="n"/>
      <c r="R637" s="41" t="n"/>
      <c r="S637" s="41" t="n"/>
      <c r="T637" s="59" t="n"/>
      <c r="U637" s="41" t="n"/>
      <c r="V637" s="41" t="n"/>
      <c r="W637" s="41" t="n"/>
      <c r="X637" s="41" t="n"/>
      <c r="Y637" s="41" t="n"/>
      <c r="Z637" s="41" t="n"/>
      <c r="AA637" s="41" t="n"/>
      <c r="AB637" s="41" t="n"/>
      <c r="AC637" s="41" t="n"/>
      <c r="AD637" s="41" t="n"/>
      <c r="AE637" s="46">
        <f>AC637-AD637</f>
        <v/>
      </c>
      <c r="AF637" s="59" t="n"/>
      <c r="AG637" s="46">
        <f>T637-AF637</f>
        <v/>
      </c>
      <c r="AH637" s="59" t="n"/>
      <c r="AI637" s="46">
        <f>AG637-AH637</f>
        <v/>
      </c>
      <c r="AJ637" s="59" t="n"/>
      <c r="AK637" s="41" t="n"/>
      <c r="AL637" s="49" t="n">
        <v>0</v>
      </c>
      <c r="AM637" s="46">
        <f>SUM(AI637*AL637)</f>
        <v/>
      </c>
      <c r="AN637" s="59" t="n"/>
      <c r="AO637" s="82">
        <f>SUM(AM637-AN637)</f>
        <v/>
      </c>
    </row>
    <row r="638">
      <c r="A638" s="41" t="n"/>
      <c r="B638" s="58" t="n"/>
      <c r="C638" s="41" t="n"/>
      <c r="D638" s="41" t="n"/>
      <c r="E638" s="41" t="n"/>
      <c r="F638" s="41" t="n"/>
      <c r="G638" s="41" t="n"/>
      <c r="H638" s="41" t="n"/>
      <c r="I638" s="41" t="n"/>
      <c r="J638" s="41" t="n"/>
      <c r="K638" s="41" t="n"/>
      <c r="L638" s="41" t="n"/>
      <c r="M638" s="41" t="n"/>
      <c r="N638" s="41" t="n"/>
      <c r="O638" s="41" t="n"/>
      <c r="P638" s="41" t="n"/>
      <c r="Q638" s="43" t="n"/>
      <c r="R638" s="41" t="n"/>
      <c r="S638" s="41" t="n"/>
      <c r="T638" s="59" t="n"/>
      <c r="U638" s="41" t="n"/>
      <c r="V638" s="41" t="n"/>
      <c r="W638" s="41" t="n"/>
      <c r="X638" s="41" t="n"/>
      <c r="Y638" s="41" t="n"/>
      <c r="Z638" s="41" t="n"/>
      <c r="AA638" s="41" t="n"/>
      <c r="AB638" s="41" t="n"/>
      <c r="AC638" s="41" t="n"/>
      <c r="AD638" s="41" t="n"/>
      <c r="AE638" s="46">
        <f>AC638-AD638</f>
        <v/>
      </c>
      <c r="AF638" s="59" t="n"/>
      <c r="AG638" s="46">
        <f>T638-AF638</f>
        <v/>
      </c>
      <c r="AH638" s="59" t="n"/>
      <c r="AI638" s="46">
        <f>AG638-AH638</f>
        <v/>
      </c>
      <c r="AJ638" s="59" t="n"/>
      <c r="AK638" s="41" t="n"/>
      <c r="AL638" s="49" t="n">
        <v>0</v>
      </c>
      <c r="AM638" s="46">
        <f>SUM(AI638*AL638)</f>
        <v/>
      </c>
      <c r="AN638" s="59" t="n"/>
      <c r="AO638" s="82">
        <f>SUM(AM638-AN638)</f>
        <v/>
      </c>
    </row>
    <row r="639">
      <c r="A639" s="41" t="n"/>
      <c r="B639" s="58" t="n"/>
      <c r="C639" s="41" t="n"/>
      <c r="D639" s="41" t="n"/>
      <c r="E639" s="41" t="n"/>
      <c r="F639" s="41" t="n"/>
      <c r="G639" s="41" t="n"/>
      <c r="H639" s="41" t="n"/>
      <c r="I639" s="41" t="n"/>
      <c r="J639" s="41" t="n"/>
      <c r="K639" s="41" t="n"/>
      <c r="L639" s="41" t="n"/>
      <c r="M639" s="41" t="n"/>
      <c r="N639" s="41" t="n"/>
      <c r="O639" s="41" t="n"/>
      <c r="P639" s="41" t="n"/>
      <c r="Q639" s="43" t="n"/>
      <c r="R639" s="41" t="n"/>
      <c r="S639" s="41" t="n"/>
      <c r="T639" s="59" t="n"/>
      <c r="U639" s="41" t="n"/>
      <c r="V639" s="41" t="n"/>
      <c r="W639" s="41" t="n"/>
      <c r="X639" s="41" t="n"/>
      <c r="Y639" s="41" t="n"/>
      <c r="Z639" s="41" t="n"/>
      <c r="AA639" s="41" t="n"/>
      <c r="AB639" s="41" t="n"/>
      <c r="AC639" s="41" t="n"/>
      <c r="AD639" s="41" t="n"/>
      <c r="AE639" s="46">
        <f>AC639-AD639</f>
        <v/>
      </c>
      <c r="AF639" s="59" t="n"/>
      <c r="AG639" s="46">
        <f>T639-AF639</f>
        <v/>
      </c>
      <c r="AH639" s="59" t="n"/>
      <c r="AI639" s="46">
        <f>AG639-AH639</f>
        <v/>
      </c>
      <c r="AJ639" s="59" t="n"/>
      <c r="AK639" s="41" t="n"/>
      <c r="AL639" s="49" t="n">
        <v>0</v>
      </c>
      <c r="AM639" s="46">
        <f>SUM(AI639*AL639)</f>
        <v/>
      </c>
      <c r="AN639" s="59" t="n"/>
      <c r="AO639" s="82">
        <f>SUM(AM639-AN639)</f>
        <v/>
      </c>
    </row>
    <row r="640">
      <c r="A640" s="41" t="n"/>
      <c r="B640" s="58" t="n"/>
      <c r="C640" s="41" t="n"/>
      <c r="D640" s="41" t="n"/>
      <c r="E640" s="41" t="n"/>
      <c r="F640" s="41" t="n"/>
      <c r="G640" s="41" t="n"/>
      <c r="H640" s="41" t="n"/>
      <c r="I640" s="41" t="n"/>
      <c r="J640" s="41" t="n"/>
      <c r="K640" s="41" t="n"/>
      <c r="L640" s="41" t="n"/>
      <c r="M640" s="41" t="n"/>
      <c r="N640" s="41" t="n"/>
      <c r="O640" s="41" t="n"/>
      <c r="P640" s="41" t="n"/>
      <c r="Q640" s="43" t="n"/>
      <c r="R640" s="41" t="n"/>
      <c r="S640" s="41" t="n"/>
      <c r="T640" s="59" t="n"/>
      <c r="U640" s="41" t="n"/>
      <c r="V640" s="41" t="n"/>
      <c r="W640" s="41" t="n"/>
      <c r="X640" s="41" t="n"/>
      <c r="Y640" s="41" t="n"/>
      <c r="Z640" s="41" t="n"/>
      <c r="AA640" s="41" t="n"/>
      <c r="AB640" s="41" t="n"/>
      <c r="AC640" s="41" t="n"/>
      <c r="AD640" s="41" t="n"/>
      <c r="AE640" s="46">
        <f>AC640-AD640</f>
        <v/>
      </c>
      <c r="AF640" s="59" t="n"/>
      <c r="AG640" s="46">
        <f>T640-AF640</f>
        <v/>
      </c>
      <c r="AH640" s="59" t="n"/>
      <c r="AI640" s="46">
        <f>AG640-AH640</f>
        <v/>
      </c>
      <c r="AJ640" s="59" t="n"/>
      <c r="AK640" s="41" t="n"/>
      <c r="AL640" s="49" t="n">
        <v>0</v>
      </c>
      <c r="AM640" s="46">
        <f>SUM(AI640*AL640)</f>
        <v/>
      </c>
      <c r="AN640" s="59" t="n"/>
      <c r="AO640" s="82">
        <f>SUM(AM640-AN640)</f>
        <v/>
      </c>
    </row>
    <row r="641">
      <c r="A641" s="41" t="n"/>
      <c r="B641" s="58" t="n"/>
      <c r="C641" s="41" t="n"/>
      <c r="D641" s="41" t="n"/>
      <c r="E641" s="41" t="n"/>
      <c r="F641" s="41" t="n"/>
      <c r="G641" s="41" t="n"/>
      <c r="H641" s="41" t="n"/>
      <c r="I641" s="41" t="n"/>
      <c r="J641" s="41" t="n"/>
      <c r="K641" s="41" t="n"/>
      <c r="L641" s="41" t="n"/>
      <c r="M641" s="41" t="n"/>
      <c r="N641" s="41" t="n"/>
      <c r="O641" s="41" t="n"/>
      <c r="P641" s="41" t="n"/>
      <c r="Q641" s="43" t="n"/>
      <c r="R641" s="41" t="n"/>
      <c r="S641" s="41" t="n"/>
      <c r="T641" s="59" t="n"/>
      <c r="U641" s="41" t="n"/>
      <c r="V641" s="41" t="n"/>
      <c r="W641" s="41" t="n"/>
      <c r="X641" s="41" t="n"/>
      <c r="Y641" s="41" t="n"/>
      <c r="Z641" s="41" t="n"/>
      <c r="AA641" s="41" t="n"/>
      <c r="AB641" s="41" t="n"/>
      <c r="AC641" s="41" t="n"/>
      <c r="AD641" s="41" t="n"/>
      <c r="AE641" s="46">
        <f>AC641-AD641</f>
        <v/>
      </c>
      <c r="AF641" s="59" t="n"/>
      <c r="AG641" s="46">
        <f>T641-AF641</f>
        <v/>
      </c>
      <c r="AH641" s="59" t="n"/>
      <c r="AI641" s="46">
        <f>AG641-AH641</f>
        <v/>
      </c>
      <c r="AJ641" s="59" t="n"/>
      <c r="AK641" s="41" t="n"/>
      <c r="AL641" s="49" t="n">
        <v>0</v>
      </c>
      <c r="AM641" s="46">
        <f>SUM(AI641*AL641)</f>
        <v/>
      </c>
      <c r="AN641" s="59" t="n"/>
      <c r="AO641" s="82">
        <f>SUM(AM641-AN641)</f>
        <v/>
      </c>
    </row>
    <row r="642">
      <c r="A642" s="41" t="n"/>
      <c r="B642" s="58" t="n"/>
      <c r="C642" s="41" t="n"/>
      <c r="D642" s="41" t="n"/>
      <c r="E642" s="41" t="n"/>
      <c r="F642" s="41" t="n"/>
      <c r="G642" s="41" t="n"/>
      <c r="H642" s="41" t="n"/>
      <c r="I642" s="41" t="n"/>
      <c r="J642" s="41" t="n"/>
      <c r="K642" s="41" t="n"/>
      <c r="L642" s="41" t="n"/>
      <c r="M642" s="41" t="n"/>
      <c r="N642" s="41" t="n"/>
      <c r="O642" s="41" t="n"/>
      <c r="P642" s="41" t="n"/>
      <c r="Q642" s="43" t="n"/>
      <c r="R642" s="41" t="n"/>
      <c r="S642" s="41" t="n"/>
      <c r="T642" s="59" t="n"/>
      <c r="U642" s="41" t="n"/>
      <c r="V642" s="41" t="n"/>
      <c r="W642" s="41" t="n"/>
      <c r="X642" s="41" t="n"/>
      <c r="Y642" s="41" t="n"/>
      <c r="Z642" s="41" t="n"/>
      <c r="AA642" s="41" t="n"/>
      <c r="AB642" s="41" t="n"/>
      <c r="AC642" s="41" t="n"/>
      <c r="AD642" s="41" t="n"/>
      <c r="AE642" s="46">
        <f>AC642-AD642</f>
        <v/>
      </c>
      <c r="AF642" s="59" t="n"/>
      <c r="AG642" s="46">
        <f>T642-AF642</f>
        <v/>
      </c>
      <c r="AH642" s="59" t="n"/>
      <c r="AI642" s="46">
        <f>AG642-AH642</f>
        <v/>
      </c>
      <c r="AJ642" s="59" t="n"/>
      <c r="AK642" s="41" t="n"/>
      <c r="AL642" s="49" t="n">
        <v>0</v>
      </c>
      <c r="AM642" s="46">
        <f>SUM(AI642*AL642)</f>
        <v/>
      </c>
      <c r="AN642" s="59" t="n"/>
      <c r="AO642" s="82">
        <f>SUM(AM642-AN642)</f>
        <v/>
      </c>
    </row>
    <row r="643">
      <c r="A643" s="41" t="n"/>
      <c r="B643" s="58" t="n"/>
      <c r="C643" s="41" t="n"/>
      <c r="D643" s="41" t="n"/>
      <c r="E643" s="41" t="n"/>
      <c r="F643" s="41" t="n"/>
      <c r="G643" s="41" t="n"/>
      <c r="H643" s="41" t="n"/>
      <c r="I643" s="41" t="n"/>
      <c r="J643" s="41" t="n"/>
      <c r="K643" s="41" t="n"/>
      <c r="L643" s="41" t="n"/>
      <c r="M643" s="41" t="n"/>
      <c r="N643" s="41" t="n"/>
      <c r="O643" s="41" t="n"/>
      <c r="P643" s="41" t="n"/>
      <c r="Q643" s="43" t="n"/>
      <c r="R643" s="41" t="n"/>
      <c r="S643" s="41" t="n"/>
      <c r="T643" s="59" t="n"/>
      <c r="U643" s="41" t="n"/>
      <c r="V643" s="41" t="n"/>
      <c r="W643" s="41" t="n"/>
      <c r="X643" s="41" t="n"/>
      <c r="Y643" s="41" t="n"/>
      <c r="Z643" s="41" t="n"/>
      <c r="AA643" s="41" t="n"/>
      <c r="AB643" s="41" t="n"/>
      <c r="AC643" s="41" t="n"/>
      <c r="AD643" s="41" t="n"/>
      <c r="AE643" s="46">
        <f>AC643-AD643</f>
        <v/>
      </c>
      <c r="AF643" s="59" t="n"/>
      <c r="AG643" s="46">
        <f>T643-AF643</f>
        <v/>
      </c>
      <c r="AH643" s="59" t="n"/>
      <c r="AI643" s="46">
        <f>AG643-AH643</f>
        <v/>
      </c>
      <c r="AJ643" s="59" t="n"/>
      <c r="AK643" s="41" t="n"/>
      <c r="AL643" s="49" t="n">
        <v>0</v>
      </c>
      <c r="AM643" s="46">
        <f>SUM(AI643*AL643)</f>
        <v/>
      </c>
      <c r="AN643" s="59" t="n"/>
      <c r="AO643" s="82">
        <f>SUM(AM643-AN643)</f>
        <v/>
      </c>
    </row>
    <row r="644">
      <c r="A644" s="41" t="n"/>
      <c r="B644" s="58" t="n"/>
      <c r="C644" s="41" t="n"/>
      <c r="D644" s="41" t="n"/>
      <c r="E644" s="41" t="n"/>
      <c r="F644" s="41" t="n"/>
      <c r="G644" s="41" t="n"/>
      <c r="H644" s="41" t="n"/>
      <c r="I644" s="41" t="n"/>
      <c r="J644" s="41" t="n"/>
      <c r="K644" s="41" t="n"/>
      <c r="L644" s="41" t="n"/>
      <c r="M644" s="41" t="n"/>
      <c r="N644" s="41" t="n"/>
      <c r="O644" s="41" t="n"/>
      <c r="P644" s="41" t="n"/>
      <c r="Q644" s="43" t="n"/>
      <c r="R644" s="41" t="n"/>
      <c r="S644" s="41" t="n"/>
      <c r="T644" s="59" t="n"/>
      <c r="U644" s="41" t="n"/>
      <c r="V644" s="41" t="n"/>
      <c r="W644" s="41" t="n"/>
      <c r="X644" s="41" t="n"/>
      <c r="Y644" s="41" t="n"/>
      <c r="Z644" s="41" t="n"/>
      <c r="AA644" s="41" t="n"/>
      <c r="AB644" s="41" t="n"/>
      <c r="AC644" s="41" t="n"/>
      <c r="AD644" s="41" t="n"/>
      <c r="AE644" s="46">
        <f>AC644-AD644</f>
        <v/>
      </c>
      <c r="AF644" s="59" t="n"/>
      <c r="AG644" s="46">
        <f>T644-AF644</f>
        <v/>
      </c>
      <c r="AH644" s="59" t="n"/>
      <c r="AI644" s="46">
        <f>AG644-AH644</f>
        <v/>
      </c>
      <c r="AJ644" s="59" t="n"/>
      <c r="AK644" s="41" t="n"/>
      <c r="AL644" s="49" t="n">
        <v>0</v>
      </c>
      <c r="AM644" s="46">
        <f>SUM(AI644*AL644)</f>
        <v/>
      </c>
      <c r="AN644" s="59" t="n"/>
      <c r="AO644" s="82">
        <f>SUM(AM644-AN644)</f>
        <v/>
      </c>
    </row>
    <row r="645">
      <c r="A645" s="41" t="n"/>
      <c r="B645" s="58" t="n"/>
      <c r="C645" s="41" t="n"/>
      <c r="D645" s="41" t="n"/>
      <c r="E645" s="41" t="n"/>
      <c r="F645" s="41" t="n"/>
      <c r="G645" s="41" t="n"/>
      <c r="H645" s="41" t="n"/>
      <c r="I645" s="41" t="n"/>
      <c r="J645" s="41" t="n"/>
      <c r="K645" s="41" t="n"/>
      <c r="L645" s="41" t="n"/>
      <c r="M645" s="41" t="n"/>
      <c r="N645" s="41" t="n"/>
      <c r="O645" s="41" t="n"/>
      <c r="P645" s="41" t="n"/>
      <c r="Q645" s="43" t="n"/>
      <c r="R645" s="41" t="n"/>
      <c r="S645" s="41" t="n"/>
      <c r="T645" s="59" t="n"/>
      <c r="U645" s="41" t="n"/>
      <c r="V645" s="41" t="n"/>
      <c r="W645" s="41" t="n"/>
      <c r="X645" s="41" t="n"/>
      <c r="Y645" s="41" t="n"/>
      <c r="Z645" s="41" t="n"/>
      <c r="AA645" s="41" t="n"/>
      <c r="AB645" s="41" t="n"/>
      <c r="AC645" s="41" t="n"/>
      <c r="AD645" s="41" t="n"/>
      <c r="AE645" s="46">
        <f>AC645-AD645</f>
        <v/>
      </c>
      <c r="AF645" s="59" t="n"/>
      <c r="AG645" s="46">
        <f>T645-AF645</f>
        <v/>
      </c>
      <c r="AH645" s="59" t="n"/>
      <c r="AI645" s="46">
        <f>AG645-AH645</f>
        <v/>
      </c>
      <c r="AJ645" s="59" t="n"/>
      <c r="AK645" s="41" t="n"/>
      <c r="AL645" s="49" t="n">
        <v>0</v>
      </c>
      <c r="AM645" s="46">
        <f>SUM(AI645*AL645)</f>
        <v/>
      </c>
      <c r="AN645" s="59" t="n"/>
      <c r="AO645" s="82">
        <f>SUM(AM645-AN645)</f>
        <v/>
      </c>
    </row>
    <row r="646">
      <c r="A646" s="41" t="n"/>
      <c r="B646" s="58" t="n"/>
      <c r="C646" s="41" t="n"/>
      <c r="D646" s="41" t="n"/>
      <c r="E646" s="41" t="n"/>
      <c r="F646" s="41" t="n"/>
      <c r="G646" s="41" t="n"/>
      <c r="H646" s="41" t="n"/>
      <c r="I646" s="41" t="n"/>
      <c r="J646" s="41" t="n"/>
      <c r="K646" s="41" t="n"/>
      <c r="L646" s="41" t="n"/>
      <c r="M646" s="41" t="n"/>
      <c r="N646" s="41" t="n"/>
      <c r="O646" s="41" t="n"/>
      <c r="P646" s="41" t="n"/>
      <c r="Q646" s="43" t="n"/>
      <c r="R646" s="41" t="n"/>
      <c r="S646" s="41" t="n"/>
      <c r="T646" s="59" t="n"/>
      <c r="U646" s="41" t="n"/>
      <c r="V646" s="41" t="n"/>
      <c r="W646" s="41" t="n"/>
      <c r="X646" s="41" t="n"/>
      <c r="Y646" s="41" t="n"/>
      <c r="Z646" s="41" t="n"/>
      <c r="AA646" s="41" t="n"/>
      <c r="AB646" s="41" t="n"/>
      <c r="AC646" s="41" t="n"/>
      <c r="AD646" s="41" t="n"/>
      <c r="AE646" s="46">
        <f>AC646-AD646</f>
        <v/>
      </c>
      <c r="AF646" s="59" t="n"/>
      <c r="AG646" s="46">
        <f>T646-AF646</f>
        <v/>
      </c>
      <c r="AH646" s="59" t="n"/>
      <c r="AI646" s="46">
        <f>AG646-AH646</f>
        <v/>
      </c>
      <c r="AJ646" s="59" t="n"/>
      <c r="AK646" s="41" t="n"/>
      <c r="AL646" s="49" t="n">
        <v>0</v>
      </c>
      <c r="AM646" s="46">
        <f>SUM(AI646*AL646)</f>
        <v/>
      </c>
      <c r="AN646" s="59" t="n"/>
      <c r="AO646" s="82">
        <f>SUM(AM646-AN646)</f>
        <v/>
      </c>
    </row>
    <row r="647">
      <c r="A647" s="41" t="n"/>
      <c r="B647" s="58" t="n"/>
      <c r="C647" s="41" t="n"/>
      <c r="D647" s="41" t="n"/>
      <c r="E647" s="41" t="n"/>
      <c r="F647" s="41" t="n"/>
      <c r="G647" s="41" t="n"/>
      <c r="H647" s="41" t="n"/>
      <c r="I647" s="41" t="n"/>
      <c r="J647" s="41" t="n"/>
      <c r="K647" s="41" t="n"/>
      <c r="L647" s="41" t="n"/>
      <c r="M647" s="41" t="n"/>
      <c r="N647" s="41" t="n"/>
      <c r="O647" s="41" t="n"/>
      <c r="P647" s="41" t="n"/>
      <c r="Q647" s="43" t="n"/>
      <c r="R647" s="41" t="n"/>
      <c r="S647" s="41" t="n"/>
      <c r="T647" s="59" t="n"/>
      <c r="U647" s="41" t="n"/>
      <c r="V647" s="41" t="n"/>
      <c r="W647" s="41" t="n"/>
      <c r="X647" s="41" t="n"/>
      <c r="Y647" s="41" t="n"/>
      <c r="Z647" s="41" t="n"/>
      <c r="AA647" s="41" t="n"/>
      <c r="AB647" s="41" t="n"/>
      <c r="AC647" s="41" t="n"/>
      <c r="AD647" s="41" t="n"/>
      <c r="AE647" s="46">
        <f>AC647-AD647</f>
        <v/>
      </c>
      <c r="AF647" s="59" t="n"/>
      <c r="AG647" s="46">
        <f>T647-AF647</f>
        <v/>
      </c>
      <c r="AH647" s="59" t="n"/>
      <c r="AI647" s="46">
        <f>AG647-AH647</f>
        <v/>
      </c>
      <c r="AJ647" s="59" t="n"/>
      <c r="AK647" s="41" t="n"/>
      <c r="AL647" s="49" t="n">
        <v>0</v>
      </c>
      <c r="AM647" s="46">
        <f>SUM(AI647*AL647)</f>
        <v/>
      </c>
      <c r="AN647" s="59" t="n"/>
      <c r="AO647" s="82">
        <f>SUM(AM647-AN647)</f>
        <v/>
      </c>
    </row>
    <row r="648">
      <c r="A648" s="41" t="n"/>
      <c r="B648" s="58" t="n"/>
      <c r="C648" s="41" t="n"/>
      <c r="D648" s="41" t="n"/>
      <c r="E648" s="41" t="n"/>
      <c r="F648" s="41" t="n"/>
      <c r="G648" s="41" t="n"/>
      <c r="H648" s="41" t="n"/>
      <c r="I648" s="41" t="n"/>
      <c r="J648" s="41" t="n"/>
      <c r="K648" s="41" t="n"/>
      <c r="L648" s="41" t="n"/>
      <c r="M648" s="41" t="n"/>
      <c r="N648" s="41" t="n"/>
      <c r="O648" s="41" t="n"/>
      <c r="P648" s="41" t="n"/>
      <c r="Q648" s="43" t="n"/>
      <c r="R648" s="41" t="n"/>
      <c r="S648" s="41" t="n"/>
      <c r="T648" s="59" t="n"/>
      <c r="U648" s="41" t="n"/>
      <c r="V648" s="41" t="n"/>
      <c r="W648" s="41" t="n"/>
      <c r="X648" s="41" t="n"/>
      <c r="Y648" s="41" t="n"/>
      <c r="Z648" s="41" t="n"/>
      <c r="AA648" s="41" t="n"/>
      <c r="AB648" s="41" t="n"/>
      <c r="AC648" s="41" t="n"/>
      <c r="AD648" s="41" t="n"/>
      <c r="AE648" s="46">
        <f>AC648-AD648</f>
        <v/>
      </c>
      <c r="AF648" s="59" t="n"/>
      <c r="AG648" s="46">
        <f>T648-AF648</f>
        <v/>
      </c>
      <c r="AH648" s="59" t="n"/>
      <c r="AI648" s="46">
        <f>AG648-AH648</f>
        <v/>
      </c>
      <c r="AJ648" s="59" t="n"/>
      <c r="AK648" s="41" t="n"/>
      <c r="AL648" s="49" t="n">
        <v>0</v>
      </c>
      <c r="AM648" s="46">
        <f>SUM(AI648*AL648)</f>
        <v/>
      </c>
      <c r="AN648" s="59" t="n"/>
      <c r="AO648" s="82">
        <f>SUM(AM648-AN648)</f>
        <v/>
      </c>
    </row>
    <row r="649">
      <c r="A649" s="41" t="n"/>
      <c r="B649" s="58" t="n"/>
      <c r="C649" s="41" t="n"/>
      <c r="D649" s="41" t="n"/>
      <c r="E649" s="41" t="n"/>
      <c r="F649" s="41" t="n"/>
      <c r="G649" s="41" t="n"/>
      <c r="H649" s="41" t="n"/>
      <c r="I649" s="41" t="n"/>
      <c r="J649" s="41" t="n"/>
      <c r="K649" s="41" t="n"/>
      <c r="L649" s="41" t="n"/>
      <c r="M649" s="41" t="n"/>
      <c r="N649" s="41" t="n"/>
      <c r="O649" s="41" t="n"/>
      <c r="P649" s="41" t="n"/>
      <c r="Q649" s="43" t="n"/>
      <c r="R649" s="41" t="n"/>
      <c r="S649" s="41" t="n"/>
      <c r="T649" s="59" t="n"/>
      <c r="U649" s="41" t="n"/>
      <c r="V649" s="41" t="n"/>
      <c r="W649" s="41" t="n"/>
      <c r="X649" s="41" t="n"/>
      <c r="Y649" s="41" t="n"/>
      <c r="Z649" s="41" t="n"/>
      <c r="AA649" s="41" t="n"/>
      <c r="AB649" s="41" t="n"/>
      <c r="AC649" s="41" t="n"/>
      <c r="AD649" s="41" t="n"/>
      <c r="AE649" s="46">
        <f>AC649-AD649</f>
        <v/>
      </c>
      <c r="AF649" s="59" t="n"/>
      <c r="AG649" s="46">
        <f>T649-AF649</f>
        <v/>
      </c>
      <c r="AH649" s="59" t="n"/>
      <c r="AI649" s="46">
        <f>AG649-AH649</f>
        <v/>
      </c>
      <c r="AJ649" s="59" t="n"/>
      <c r="AK649" s="41" t="n"/>
      <c r="AL649" s="49" t="n">
        <v>0</v>
      </c>
      <c r="AM649" s="46">
        <f>SUM(AI649*AL649)</f>
        <v/>
      </c>
      <c r="AN649" s="59" t="n"/>
      <c r="AO649" s="82">
        <f>SUM(AM649-AN649)</f>
        <v/>
      </c>
    </row>
    <row r="650">
      <c r="A650" s="41" t="n"/>
      <c r="B650" s="58" t="n"/>
      <c r="C650" s="41" t="n"/>
      <c r="D650" s="41" t="n"/>
      <c r="E650" s="41" t="n"/>
      <c r="F650" s="41" t="n"/>
      <c r="G650" s="41" t="n"/>
      <c r="H650" s="41" t="n"/>
      <c r="I650" s="41" t="n"/>
      <c r="J650" s="41" t="n"/>
      <c r="K650" s="41" t="n"/>
      <c r="L650" s="41" t="n"/>
      <c r="M650" s="41" t="n"/>
      <c r="N650" s="41" t="n"/>
      <c r="O650" s="41" t="n"/>
      <c r="P650" s="41" t="n"/>
      <c r="Q650" s="43" t="n"/>
      <c r="R650" s="41" t="n"/>
      <c r="S650" s="41" t="n"/>
      <c r="T650" s="59" t="n"/>
      <c r="U650" s="41" t="n"/>
      <c r="V650" s="41" t="n"/>
      <c r="W650" s="41" t="n"/>
      <c r="X650" s="41" t="n"/>
      <c r="Y650" s="41" t="n"/>
      <c r="Z650" s="41" t="n"/>
      <c r="AA650" s="41" t="n"/>
      <c r="AB650" s="41" t="n"/>
      <c r="AC650" s="41" t="n"/>
      <c r="AD650" s="41" t="n"/>
      <c r="AE650" s="46">
        <f>AC650-AD650</f>
        <v/>
      </c>
      <c r="AF650" s="59" t="n"/>
      <c r="AG650" s="46">
        <f>T650-AF650</f>
        <v/>
      </c>
      <c r="AH650" s="59" t="n"/>
      <c r="AI650" s="46">
        <f>AG650-AH650</f>
        <v/>
      </c>
      <c r="AJ650" s="59" t="n"/>
      <c r="AK650" s="41" t="n"/>
      <c r="AL650" s="49" t="n">
        <v>0</v>
      </c>
      <c r="AM650" s="46">
        <f>SUM(AI650*AL650)</f>
        <v/>
      </c>
      <c r="AN650" s="59" t="n"/>
      <c r="AO650" s="82">
        <f>SUM(AM650-AN650)</f>
        <v/>
      </c>
    </row>
    <row r="651">
      <c r="A651" s="41" t="n"/>
      <c r="B651" s="58" t="n"/>
      <c r="C651" s="41" t="n"/>
      <c r="D651" s="41" t="n"/>
      <c r="E651" s="41" t="n"/>
      <c r="F651" s="41" t="n"/>
      <c r="G651" s="41" t="n"/>
      <c r="H651" s="41" t="n"/>
      <c r="I651" s="41" t="n"/>
      <c r="J651" s="41" t="n"/>
      <c r="K651" s="41" t="n"/>
      <c r="L651" s="41" t="n"/>
      <c r="M651" s="41" t="n"/>
      <c r="N651" s="41" t="n"/>
      <c r="O651" s="41" t="n"/>
      <c r="P651" s="41" t="n"/>
      <c r="Q651" s="43" t="n"/>
      <c r="R651" s="41" t="n"/>
      <c r="S651" s="41" t="n"/>
      <c r="T651" s="59" t="n"/>
      <c r="U651" s="41" t="n"/>
      <c r="V651" s="41" t="n"/>
      <c r="W651" s="41" t="n"/>
      <c r="X651" s="41" t="n"/>
      <c r="Y651" s="41" t="n"/>
      <c r="Z651" s="41" t="n"/>
      <c r="AA651" s="41" t="n"/>
      <c r="AB651" s="41" t="n"/>
      <c r="AC651" s="41" t="n"/>
      <c r="AD651" s="41" t="n"/>
      <c r="AE651" s="46">
        <f>AC651-AD651</f>
        <v/>
      </c>
      <c r="AF651" s="59" t="n"/>
      <c r="AG651" s="46">
        <f>T651-AF651</f>
        <v/>
      </c>
      <c r="AH651" s="59" t="n"/>
      <c r="AI651" s="46">
        <f>AG651-AH651</f>
        <v/>
      </c>
      <c r="AJ651" s="59" t="n"/>
      <c r="AK651" s="41" t="n"/>
      <c r="AL651" s="49" t="n">
        <v>0</v>
      </c>
      <c r="AM651" s="46">
        <f>SUM(AI651*AL651)</f>
        <v/>
      </c>
      <c r="AN651" s="59" t="n"/>
      <c r="AO651" s="82">
        <f>SUM(AM651-AN651)</f>
        <v/>
      </c>
    </row>
    <row r="652">
      <c r="A652" s="41" t="n"/>
      <c r="B652" s="58" t="n"/>
      <c r="C652" s="41" t="n"/>
      <c r="D652" s="41" t="n"/>
      <c r="E652" s="41" t="n"/>
      <c r="F652" s="41" t="n"/>
      <c r="G652" s="41" t="n"/>
      <c r="H652" s="41" t="n"/>
      <c r="I652" s="41" t="n"/>
      <c r="J652" s="41" t="n"/>
      <c r="K652" s="41" t="n"/>
      <c r="L652" s="41" t="n"/>
      <c r="M652" s="41" t="n"/>
      <c r="N652" s="41" t="n"/>
      <c r="O652" s="41" t="n"/>
      <c r="P652" s="41" t="n"/>
      <c r="Q652" s="43" t="n"/>
      <c r="R652" s="41" t="n"/>
      <c r="S652" s="41" t="n"/>
      <c r="T652" s="59" t="n"/>
      <c r="U652" s="41" t="n"/>
      <c r="V652" s="41" t="n"/>
      <c r="W652" s="41" t="n"/>
      <c r="X652" s="41" t="n"/>
      <c r="Y652" s="41" t="n"/>
      <c r="Z652" s="41" t="n"/>
      <c r="AA652" s="41" t="n"/>
      <c r="AB652" s="41" t="n"/>
      <c r="AC652" s="41" t="n"/>
      <c r="AD652" s="41" t="n"/>
      <c r="AE652" s="46">
        <f>AC652-AD652</f>
        <v/>
      </c>
      <c r="AF652" s="59" t="n"/>
      <c r="AG652" s="46">
        <f>T652-AF652</f>
        <v/>
      </c>
      <c r="AH652" s="59" t="n"/>
      <c r="AI652" s="46">
        <f>AG652-AH652</f>
        <v/>
      </c>
      <c r="AJ652" s="59" t="n"/>
      <c r="AK652" s="41" t="n"/>
      <c r="AL652" s="49" t="n">
        <v>0</v>
      </c>
      <c r="AM652" s="46">
        <f>SUM(AI652*AL652)</f>
        <v/>
      </c>
      <c r="AN652" s="59" t="n"/>
      <c r="AO652" s="82">
        <f>SUM(AM652-AN652)</f>
        <v/>
      </c>
    </row>
    <row r="653">
      <c r="A653" s="41" t="n"/>
      <c r="B653" s="58" t="n"/>
      <c r="C653" s="41" t="n"/>
      <c r="D653" s="41" t="n"/>
      <c r="E653" s="41" t="n"/>
      <c r="F653" s="41" t="n"/>
      <c r="G653" s="41" t="n"/>
      <c r="H653" s="41" t="n"/>
      <c r="I653" s="41" t="n"/>
      <c r="J653" s="41" t="n"/>
      <c r="K653" s="41" t="n"/>
      <c r="L653" s="41" t="n"/>
      <c r="M653" s="41" t="n"/>
      <c r="N653" s="41" t="n"/>
      <c r="O653" s="41" t="n"/>
      <c r="P653" s="41" t="n"/>
      <c r="Q653" s="43" t="n"/>
      <c r="R653" s="41" t="n"/>
      <c r="S653" s="41" t="n"/>
      <c r="T653" s="59" t="n"/>
      <c r="U653" s="41" t="n"/>
      <c r="V653" s="41" t="n"/>
      <c r="W653" s="41" t="n"/>
      <c r="X653" s="41" t="n"/>
      <c r="Y653" s="41" t="n"/>
      <c r="Z653" s="41" t="n"/>
      <c r="AA653" s="41" t="n"/>
      <c r="AB653" s="41" t="n"/>
      <c r="AC653" s="41" t="n"/>
      <c r="AD653" s="41" t="n"/>
      <c r="AE653" s="46">
        <f>AC653-AD653</f>
        <v/>
      </c>
      <c r="AF653" s="59" t="n"/>
      <c r="AG653" s="46">
        <f>T653-AF653</f>
        <v/>
      </c>
      <c r="AH653" s="59" t="n"/>
      <c r="AI653" s="46">
        <f>AG653-AH653</f>
        <v/>
      </c>
      <c r="AJ653" s="59" t="n"/>
      <c r="AK653" s="41" t="n"/>
      <c r="AL653" s="49" t="n">
        <v>0</v>
      </c>
      <c r="AM653" s="46">
        <f>SUM(AI653*AL653)</f>
        <v/>
      </c>
      <c r="AN653" s="59" t="n"/>
      <c r="AO653" s="82">
        <f>SUM(AM653-AN653)</f>
        <v/>
      </c>
    </row>
    <row r="654">
      <c r="A654" s="41" t="n"/>
      <c r="B654" s="58" t="n"/>
      <c r="C654" s="41" t="n"/>
      <c r="D654" s="41" t="n"/>
      <c r="E654" s="41" t="n"/>
      <c r="F654" s="41" t="n"/>
      <c r="G654" s="41" t="n"/>
      <c r="H654" s="41" t="n"/>
      <c r="I654" s="41" t="n"/>
      <c r="J654" s="41" t="n"/>
      <c r="K654" s="41" t="n"/>
      <c r="L654" s="41" t="n"/>
      <c r="M654" s="41" t="n"/>
      <c r="N654" s="41" t="n"/>
      <c r="O654" s="41" t="n"/>
      <c r="P654" s="41" t="n"/>
      <c r="Q654" s="43" t="n"/>
      <c r="R654" s="41" t="n"/>
      <c r="S654" s="41" t="n"/>
      <c r="T654" s="59" t="n"/>
      <c r="U654" s="41" t="n"/>
      <c r="V654" s="41" t="n"/>
      <c r="W654" s="41" t="n"/>
      <c r="X654" s="41" t="n"/>
      <c r="Y654" s="41" t="n"/>
      <c r="Z654" s="41" t="n"/>
      <c r="AA654" s="41" t="n"/>
      <c r="AB654" s="41" t="n"/>
      <c r="AC654" s="41" t="n"/>
      <c r="AD654" s="41" t="n"/>
      <c r="AE654" s="46">
        <f>AC654-AD654</f>
        <v/>
      </c>
      <c r="AF654" s="59" t="n"/>
      <c r="AG654" s="46">
        <f>T654-AF654</f>
        <v/>
      </c>
      <c r="AH654" s="59" t="n"/>
      <c r="AI654" s="46">
        <f>AG654-AH654</f>
        <v/>
      </c>
      <c r="AJ654" s="59" t="n"/>
      <c r="AK654" s="41" t="n"/>
      <c r="AL654" s="49" t="n">
        <v>0</v>
      </c>
      <c r="AM654" s="46">
        <f>SUM(AI654*AL654)</f>
        <v/>
      </c>
      <c r="AN654" s="59" t="n"/>
      <c r="AO654" s="82">
        <f>SUM(AM654-AN654)</f>
        <v/>
      </c>
    </row>
    <row r="655">
      <c r="A655" s="41" t="n"/>
      <c r="B655" s="58" t="n"/>
      <c r="C655" s="41" t="n"/>
      <c r="D655" s="41" t="n"/>
      <c r="E655" s="41" t="n"/>
      <c r="F655" s="41" t="n"/>
      <c r="G655" s="41" t="n"/>
      <c r="H655" s="41" t="n"/>
      <c r="I655" s="41" t="n"/>
      <c r="J655" s="41" t="n"/>
      <c r="K655" s="41" t="n"/>
      <c r="L655" s="41" t="n"/>
      <c r="M655" s="41" t="n"/>
      <c r="N655" s="41" t="n"/>
      <c r="O655" s="41" t="n"/>
      <c r="P655" s="41" t="n"/>
      <c r="Q655" s="43" t="n"/>
      <c r="R655" s="41" t="n"/>
      <c r="S655" s="41" t="n"/>
      <c r="T655" s="59" t="n"/>
      <c r="U655" s="41" t="n"/>
      <c r="V655" s="41" t="n"/>
      <c r="W655" s="41" t="n"/>
      <c r="X655" s="41" t="n"/>
      <c r="Y655" s="41" t="n"/>
      <c r="Z655" s="41" t="n"/>
      <c r="AA655" s="41" t="n"/>
      <c r="AB655" s="41" t="n"/>
      <c r="AC655" s="41" t="n"/>
      <c r="AD655" s="41" t="n"/>
      <c r="AE655" s="46">
        <f>AC655-AD655</f>
        <v/>
      </c>
      <c r="AF655" s="59" t="n"/>
      <c r="AG655" s="46">
        <f>T655-AF655</f>
        <v/>
      </c>
      <c r="AH655" s="59" t="n"/>
      <c r="AI655" s="46">
        <f>AG655-AH655</f>
        <v/>
      </c>
      <c r="AJ655" s="59" t="n"/>
      <c r="AK655" s="41" t="n"/>
      <c r="AL655" s="49" t="n">
        <v>0</v>
      </c>
      <c r="AM655" s="46">
        <f>SUM(AI655*AL655)</f>
        <v/>
      </c>
      <c r="AN655" s="59" t="n"/>
      <c r="AO655" s="82">
        <f>SUM(AM655-AN655)</f>
        <v/>
      </c>
    </row>
    <row r="656">
      <c r="A656" s="41" t="n"/>
      <c r="B656" s="58" t="n"/>
      <c r="C656" s="41" t="n"/>
      <c r="D656" s="41" t="n"/>
      <c r="E656" s="41" t="n"/>
      <c r="F656" s="41" t="n"/>
      <c r="G656" s="41" t="n"/>
      <c r="H656" s="41" t="n"/>
      <c r="I656" s="41" t="n"/>
      <c r="J656" s="41" t="n"/>
      <c r="K656" s="41" t="n"/>
      <c r="L656" s="41" t="n"/>
      <c r="M656" s="41" t="n"/>
      <c r="N656" s="41" t="n"/>
      <c r="O656" s="41" t="n"/>
      <c r="P656" s="41" t="n"/>
      <c r="Q656" s="43" t="n"/>
      <c r="R656" s="41" t="n"/>
      <c r="S656" s="41" t="n"/>
      <c r="T656" s="59" t="n"/>
      <c r="U656" s="41" t="n"/>
      <c r="V656" s="41" t="n"/>
      <c r="W656" s="41" t="n"/>
      <c r="X656" s="41" t="n"/>
      <c r="Y656" s="41" t="n"/>
      <c r="Z656" s="41" t="n"/>
      <c r="AA656" s="41" t="n"/>
      <c r="AB656" s="41" t="n"/>
      <c r="AC656" s="41" t="n"/>
      <c r="AD656" s="41" t="n"/>
      <c r="AE656" s="46">
        <f>AC656-AD656</f>
        <v/>
      </c>
      <c r="AF656" s="59" t="n"/>
      <c r="AG656" s="46">
        <f>T656-AF656</f>
        <v/>
      </c>
      <c r="AH656" s="59" t="n"/>
      <c r="AI656" s="46">
        <f>AG656-AH656</f>
        <v/>
      </c>
      <c r="AJ656" s="59" t="n"/>
      <c r="AK656" s="41" t="n"/>
      <c r="AL656" s="49" t="n">
        <v>0</v>
      </c>
      <c r="AM656" s="46">
        <f>SUM(AI656*AL656)</f>
        <v/>
      </c>
      <c r="AN656" s="59" t="n"/>
      <c r="AO656" s="82">
        <f>SUM(AM656-AN656)</f>
        <v/>
      </c>
    </row>
    <row r="657">
      <c r="A657" s="41" t="n"/>
      <c r="B657" s="58" t="n"/>
      <c r="C657" s="41" t="n"/>
      <c r="D657" s="41" t="n"/>
      <c r="E657" s="41" t="n"/>
      <c r="F657" s="41" t="n"/>
      <c r="G657" s="41" t="n"/>
      <c r="H657" s="41" t="n"/>
      <c r="I657" s="41" t="n"/>
      <c r="J657" s="41" t="n"/>
      <c r="K657" s="41" t="n"/>
      <c r="L657" s="41" t="n"/>
      <c r="M657" s="41" t="n"/>
      <c r="N657" s="41" t="n"/>
      <c r="O657" s="41" t="n"/>
      <c r="P657" s="41" t="n"/>
      <c r="Q657" s="43" t="n"/>
      <c r="R657" s="41" t="n"/>
      <c r="S657" s="41" t="n"/>
      <c r="T657" s="59" t="n"/>
      <c r="U657" s="41" t="n"/>
      <c r="V657" s="41" t="n"/>
      <c r="W657" s="41" t="n"/>
      <c r="X657" s="41" t="n"/>
      <c r="Y657" s="41" t="n"/>
      <c r="Z657" s="41" t="n"/>
      <c r="AA657" s="41" t="n"/>
      <c r="AB657" s="41" t="n"/>
      <c r="AC657" s="41" t="n"/>
      <c r="AD657" s="41" t="n"/>
      <c r="AE657" s="46">
        <f>AC657-AD657</f>
        <v/>
      </c>
      <c r="AF657" s="59" t="n"/>
      <c r="AG657" s="46">
        <f>T657-AF657</f>
        <v/>
      </c>
      <c r="AH657" s="59" t="n"/>
      <c r="AI657" s="46">
        <f>AG657-AH657</f>
        <v/>
      </c>
      <c r="AJ657" s="59" t="n"/>
      <c r="AK657" s="41" t="n"/>
      <c r="AL657" s="49" t="n">
        <v>0</v>
      </c>
      <c r="AM657" s="46">
        <f>SUM(AI657*AL657)</f>
        <v/>
      </c>
      <c r="AN657" s="59" t="n"/>
      <c r="AO657" s="82">
        <f>SUM(AM657-AN657)</f>
        <v/>
      </c>
    </row>
    <row r="658">
      <c r="A658" s="41" t="n"/>
      <c r="B658" s="58" t="n"/>
      <c r="C658" s="41" t="n"/>
      <c r="D658" s="41" t="n"/>
      <c r="E658" s="41" t="n"/>
      <c r="F658" s="41" t="n"/>
      <c r="G658" s="41" t="n"/>
      <c r="H658" s="41" t="n"/>
      <c r="I658" s="41" t="n"/>
      <c r="J658" s="41" t="n"/>
      <c r="K658" s="41" t="n"/>
      <c r="L658" s="41" t="n"/>
      <c r="M658" s="41" t="n"/>
      <c r="N658" s="41" t="n"/>
      <c r="O658" s="41" t="n"/>
      <c r="P658" s="41" t="n"/>
      <c r="Q658" s="43" t="n"/>
      <c r="R658" s="41" t="n"/>
      <c r="S658" s="41" t="n"/>
      <c r="T658" s="59" t="n"/>
      <c r="U658" s="41" t="n"/>
      <c r="V658" s="41" t="n"/>
      <c r="W658" s="41" t="n"/>
      <c r="X658" s="41" t="n"/>
      <c r="Y658" s="41" t="n"/>
      <c r="Z658" s="41" t="n"/>
      <c r="AA658" s="41" t="n"/>
      <c r="AB658" s="41" t="n"/>
      <c r="AC658" s="41" t="n"/>
      <c r="AD658" s="41" t="n"/>
      <c r="AE658" s="46">
        <f>AC658-AD658</f>
        <v/>
      </c>
      <c r="AF658" s="59" t="n"/>
      <c r="AG658" s="46">
        <f>T658-AF658</f>
        <v/>
      </c>
      <c r="AH658" s="59" t="n"/>
      <c r="AI658" s="46">
        <f>AG658-AH658</f>
        <v/>
      </c>
      <c r="AJ658" s="59" t="n"/>
      <c r="AK658" s="41" t="n"/>
      <c r="AL658" s="49" t="n">
        <v>0</v>
      </c>
      <c r="AM658" s="46">
        <f>SUM(AI658*AL658)</f>
        <v/>
      </c>
      <c r="AN658" s="59" t="n"/>
      <c r="AO658" s="82">
        <f>SUM(AM658-AN658)</f>
        <v/>
      </c>
    </row>
    <row r="659">
      <c r="A659" s="41" t="n"/>
      <c r="B659" s="58" t="n"/>
      <c r="C659" s="41" t="n"/>
      <c r="D659" s="41" t="n"/>
      <c r="E659" s="41" t="n"/>
      <c r="F659" s="41" t="n"/>
      <c r="G659" s="41" t="n"/>
      <c r="H659" s="41" t="n"/>
      <c r="I659" s="41" t="n"/>
      <c r="J659" s="41" t="n"/>
      <c r="K659" s="41" t="n"/>
      <c r="L659" s="41" t="n"/>
      <c r="M659" s="41" t="n"/>
      <c r="N659" s="41" t="n"/>
      <c r="O659" s="41" t="n"/>
      <c r="P659" s="41" t="n"/>
      <c r="Q659" s="43" t="n"/>
      <c r="R659" s="41" t="n"/>
      <c r="S659" s="41" t="n"/>
      <c r="T659" s="59" t="n"/>
      <c r="U659" s="41" t="n"/>
      <c r="V659" s="41" t="n"/>
      <c r="W659" s="41" t="n"/>
      <c r="X659" s="41" t="n"/>
      <c r="Y659" s="41" t="n"/>
      <c r="Z659" s="41" t="n"/>
      <c r="AA659" s="41" t="n"/>
      <c r="AB659" s="41" t="n"/>
      <c r="AC659" s="41" t="n"/>
      <c r="AD659" s="41" t="n"/>
      <c r="AE659" s="46">
        <f>AC659-AD659</f>
        <v/>
      </c>
      <c r="AF659" s="59" t="n"/>
      <c r="AG659" s="46">
        <f>T659-AF659</f>
        <v/>
      </c>
      <c r="AH659" s="59" t="n"/>
      <c r="AI659" s="46">
        <f>AG659-AH659</f>
        <v/>
      </c>
      <c r="AJ659" s="59" t="n"/>
      <c r="AK659" s="41" t="n"/>
      <c r="AL659" s="49" t="n">
        <v>0</v>
      </c>
      <c r="AM659" s="46">
        <f>SUM(AI659*AL659)</f>
        <v/>
      </c>
      <c r="AN659" s="59" t="n"/>
      <c r="AO659" s="82">
        <f>SUM(AM659-AN659)</f>
        <v/>
      </c>
    </row>
    <row r="660">
      <c r="A660" s="41" t="n"/>
      <c r="B660" s="58" t="n"/>
      <c r="C660" s="41" t="n"/>
      <c r="D660" s="41" t="n"/>
      <c r="E660" s="41" t="n"/>
      <c r="F660" s="41" t="n"/>
      <c r="G660" s="41" t="n"/>
      <c r="H660" s="41" t="n"/>
      <c r="I660" s="41" t="n"/>
      <c r="J660" s="41" t="n"/>
      <c r="K660" s="41" t="n"/>
      <c r="L660" s="41" t="n"/>
      <c r="M660" s="41" t="n"/>
      <c r="N660" s="41" t="n"/>
      <c r="O660" s="41" t="n"/>
      <c r="P660" s="41" t="n"/>
      <c r="Q660" s="43" t="n"/>
      <c r="R660" s="41" t="n"/>
      <c r="S660" s="41" t="n"/>
      <c r="T660" s="59" t="n"/>
      <c r="U660" s="41" t="n"/>
      <c r="V660" s="41" t="n"/>
      <c r="W660" s="41" t="n"/>
      <c r="X660" s="41" t="n"/>
      <c r="Y660" s="41" t="n"/>
      <c r="Z660" s="41" t="n"/>
      <c r="AA660" s="41" t="n"/>
      <c r="AB660" s="41" t="n"/>
      <c r="AC660" s="41" t="n"/>
      <c r="AD660" s="41" t="n"/>
      <c r="AE660" s="46">
        <f>AC660-AD660</f>
        <v/>
      </c>
      <c r="AF660" s="59" t="n"/>
      <c r="AG660" s="46">
        <f>T660-AF660</f>
        <v/>
      </c>
      <c r="AH660" s="59" t="n"/>
      <c r="AI660" s="46">
        <f>AG660-AH660</f>
        <v/>
      </c>
      <c r="AJ660" s="59" t="n"/>
      <c r="AK660" s="41" t="n"/>
      <c r="AL660" s="49" t="n">
        <v>0</v>
      </c>
      <c r="AM660" s="46">
        <f>SUM(AI660*AL660)</f>
        <v/>
      </c>
      <c r="AN660" s="59" t="n"/>
      <c r="AO660" s="82">
        <f>SUM(AM660-AN660)</f>
        <v/>
      </c>
    </row>
    <row r="661">
      <c r="A661" s="41" t="n"/>
      <c r="B661" s="58" t="n"/>
      <c r="C661" s="41" t="n"/>
      <c r="D661" s="41" t="n"/>
      <c r="E661" s="41" t="n"/>
      <c r="F661" s="41" t="n"/>
      <c r="G661" s="41" t="n"/>
      <c r="H661" s="41" t="n"/>
      <c r="I661" s="41" t="n"/>
      <c r="J661" s="41" t="n"/>
      <c r="K661" s="41" t="n"/>
      <c r="L661" s="41" t="n"/>
      <c r="M661" s="41" t="n"/>
      <c r="N661" s="41" t="n"/>
      <c r="O661" s="41" t="n"/>
      <c r="P661" s="41" t="n"/>
      <c r="Q661" s="43" t="n"/>
      <c r="R661" s="41" t="n"/>
      <c r="S661" s="41" t="n"/>
      <c r="T661" s="59" t="n"/>
      <c r="U661" s="41" t="n"/>
      <c r="V661" s="41" t="n"/>
      <c r="W661" s="41" t="n"/>
      <c r="X661" s="41" t="n"/>
      <c r="Y661" s="41" t="n"/>
      <c r="Z661" s="41" t="n"/>
      <c r="AA661" s="41" t="n"/>
      <c r="AB661" s="41" t="n"/>
      <c r="AC661" s="41" t="n"/>
      <c r="AD661" s="41" t="n"/>
      <c r="AE661" s="46">
        <f>AC661-AD661</f>
        <v/>
      </c>
      <c r="AF661" s="59" t="n"/>
      <c r="AG661" s="46">
        <f>T661-AF661</f>
        <v/>
      </c>
      <c r="AH661" s="59" t="n"/>
      <c r="AI661" s="46">
        <f>AG661-AH661</f>
        <v/>
      </c>
      <c r="AJ661" s="59" t="n"/>
      <c r="AK661" s="41" t="n"/>
      <c r="AL661" s="49" t="n">
        <v>0</v>
      </c>
      <c r="AM661" s="46">
        <f>SUM(AI661*AL661)</f>
        <v/>
      </c>
      <c r="AN661" s="59" t="n"/>
      <c r="AO661" s="82">
        <f>SUM(AM661-AN661)</f>
        <v/>
      </c>
    </row>
    <row r="662">
      <c r="A662" s="41" t="n"/>
      <c r="B662" s="58" t="n"/>
      <c r="C662" s="41" t="n"/>
      <c r="D662" s="41" t="n"/>
      <c r="E662" s="41" t="n"/>
      <c r="F662" s="41" t="n"/>
      <c r="G662" s="41" t="n"/>
      <c r="H662" s="41" t="n"/>
      <c r="I662" s="41" t="n"/>
      <c r="J662" s="41" t="n"/>
      <c r="K662" s="41" t="n"/>
      <c r="L662" s="41" t="n"/>
      <c r="M662" s="41" t="n"/>
      <c r="N662" s="41" t="n"/>
      <c r="O662" s="41" t="n"/>
      <c r="P662" s="41" t="n"/>
      <c r="Q662" s="43" t="n"/>
      <c r="R662" s="41" t="n"/>
      <c r="S662" s="41" t="n"/>
      <c r="T662" s="59" t="n"/>
      <c r="U662" s="41" t="n"/>
      <c r="V662" s="41" t="n"/>
      <c r="W662" s="41" t="n"/>
      <c r="X662" s="41" t="n"/>
      <c r="Y662" s="41" t="n"/>
      <c r="Z662" s="41" t="n"/>
      <c r="AA662" s="41" t="n"/>
      <c r="AB662" s="41" t="n"/>
      <c r="AC662" s="41" t="n"/>
      <c r="AD662" s="41" t="n"/>
      <c r="AE662" s="46">
        <f>AC662-AD662</f>
        <v/>
      </c>
      <c r="AF662" s="59" t="n"/>
      <c r="AG662" s="46">
        <f>T662-AF662</f>
        <v/>
      </c>
      <c r="AH662" s="59" t="n"/>
      <c r="AI662" s="46">
        <f>AG662-AH662</f>
        <v/>
      </c>
      <c r="AJ662" s="59" t="n"/>
      <c r="AK662" s="41" t="n"/>
      <c r="AL662" s="49" t="n">
        <v>0</v>
      </c>
      <c r="AM662" s="46">
        <f>SUM(AI662*AL662)</f>
        <v/>
      </c>
      <c r="AN662" s="59" t="n"/>
      <c r="AO662" s="82">
        <f>SUM(AM662-AN662)</f>
        <v/>
      </c>
    </row>
    <row r="663">
      <c r="A663" s="41" t="n"/>
      <c r="B663" s="58" t="n"/>
      <c r="C663" s="41" t="n"/>
      <c r="D663" s="41" t="n"/>
      <c r="E663" s="41" t="n"/>
      <c r="F663" s="41" t="n"/>
      <c r="G663" s="41" t="n"/>
      <c r="H663" s="41" t="n"/>
      <c r="I663" s="41" t="n"/>
      <c r="J663" s="41" t="n"/>
      <c r="K663" s="41" t="n"/>
      <c r="L663" s="41" t="n"/>
      <c r="M663" s="41" t="n"/>
      <c r="N663" s="41" t="n"/>
      <c r="O663" s="41" t="n"/>
      <c r="P663" s="41" t="n"/>
      <c r="Q663" s="43" t="n"/>
      <c r="R663" s="41" t="n"/>
      <c r="S663" s="41" t="n"/>
      <c r="T663" s="59" t="n"/>
      <c r="U663" s="41" t="n"/>
      <c r="V663" s="41" t="n"/>
      <c r="W663" s="41" t="n"/>
      <c r="X663" s="41" t="n"/>
      <c r="Y663" s="41" t="n"/>
      <c r="Z663" s="41" t="n"/>
      <c r="AA663" s="41" t="n"/>
      <c r="AB663" s="41" t="n"/>
      <c r="AC663" s="41" t="n"/>
      <c r="AD663" s="41" t="n"/>
      <c r="AE663" s="46">
        <f>AC663-AD663</f>
        <v/>
      </c>
      <c r="AF663" s="59" t="n"/>
      <c r="AG663" s="46">
        <f>T663-AF663</f>
        <v/>
      </c>
      <c r="AH663" s="59" t="n"/>
      <c r="AI663" s="46">
        <f>AG663-AH663</f>
        <v/>
      </c>
      <c r="AJ663" s="59" t="n"/>
      <c r="AK663" s="41" t="n"/>
      <c r="AL663" s="49" t="n">
        <v>0</v>
      </c>
      <c r="AM663" s="46">
        <f>SUM(AI663*AL663)</f>
        <v/>
      </c>
      <c r="AN663" s="59" t="n"/>
      <c r="AO663" s="82">
        <f>SUM(AM663-AN663)</f>
        <v/>
      </c>
    </row>
    <row r="664">
      <c r="A664" s="41" t="n"/>
      <c r="B664" s="58" t="n"/>
      <c r="C664" s="41" t="n"/>
      <c r="D664" s="41" t="n"/>
      <c r="E664" s="41" t="n"/>
      <c r="F664" s="41" t="n"/>
      <c r="G664" s="41" t="n"/>
      <c r="H664" s="41" t="n"/>
      <c r="I664" s="41" t="n"/>
      <c r="J664" s="41" t="n"/>
      <c r="K664" s="41" t="n"/>
      <c r="L664" s="41" t="n"/>
      <c r="M664" s="41" t="n"/>
      <c r="N664" s="41" t="n"/>
      <c r="O664" s="41" t="n"/>
      <c r="P664" s="41" t="n"/>
      <c r="Q664" s="43" t="n"/>
      <c r="R664" s="41" t="n"/>
      <c r="S664" s="41" t="n"/>
      <c r="T664" s="59" t="n"/>
      <c r="U664" s="41" t="n"/>
      <c r="V664" s="41" t="n"/>
      <c r="W664" s="41" t="n"/>
      <c r="X664" s="41" t="n"/>
      <c r="Y664" s="41" t="n"/>
      <c r="Z664" s="41" t="n"/>
      <c r="AA664" s="41" t="n"/>
      <c r="AB664" s="41" t="n"/>
      <c r="AC664" s="41" t="n"/>
      <c r="AD664" s="41" t="n"/>
      <c r="AE664" s="46">
        <f>AC664-AD664</f>
        <v/>
      </c>
      <c r="AF664" s="59" t="n"/>
      <c r="AG664" s="46">
        <f>T664-AF664</f>
        <v/>
      </c>
      <c r="AH664" s="59" t="n"/>
      <c r="AI664" s="46">
        <f>AG664-AH664</f>
        <v/>
      </c>
      <c r="AJ664" s="59" t="n"/>
      <c r="AK664" s="41" t="n"/>
      <c r="AL664" s="49" t="n">
        <v>0</v>
      </c>
      <c r="AM664" s="46">
        <f>SUM(AI664*AL664)</f>
        <v/>
      </c>
      <c r="AN664" s="59" t="n"/>
      <c r="AO664" s="82">
        <f>SUM(AM664-AN664)</f>
        <v/>
      </c>
    </row>
    <row r="665">
      <c r="A665" s="41" t="n"/>
      <c r="B665" s="58" t="n"/>
      <c r="C665" s="41" t="n"/>
      <c r="D665" s="41" t="n"/>
      <c r="E665" s="41" t="n"/>
      <c r="F665" s="41" t="n"/>
      <c r="G665" s="41" t="n"/>
      <c r="H665" s="41" t="n"/>
      <c r="I665" s="41" t="n"/>
      <c r="J665" s="41" t="n"/>
      <c r="K665" s="41" t="n"/>
      <c r="L665" s="41" t="n"/>
      <c r="M665" s="41" t="n"/>
      <c r="N665" s="41" t="n"/>
      <c r="O665" s="41" t="n"/>
      <c r="P665" s="41" t="n"/>
      <c r="Q665" s="43" t="n"/>
      <c r="R665" s="41" t="n"/>
      <c r="S665" s="41" t="n"/>
      <c r="T665" s="59" t="n"/>
      <c r="U665" s="41" t="n"/>
      <c r="V665" s="41" t="n"/>
      <c r="W665" s="41" t="n"/>
      <c r="X665" s="41" t="n"/>
      <c r="Y665" s="41" t="n"/>
      <c r="Z665" s="41" t="n"/>
      <c r="AA665" s="41" t="n"/>
      <c r="AB665" s="41" t="n"/>
      <c r="AC665" s="41" t="n"/>
      <c r="AD665" s="41" t="n"/>
      <c r="AE665" s="46">
        <f>AC665-AD665</f>
        <v/>
      </c>
      <c r="AF665" s="59" t="n"/>
      <c r="AG665" s="46">
        <f>T665-AF665</f>
        <v/>
      </c>
      <c r="AH665" s="59" t="n"/>
      <c r="AI665" s="46">
        <f>AG665-AH665</f>
        <v/>
      </c>
      <c r="AJ665" s="59" t="n"/>
      <c r="AK665" s="41" t="n"/>
      <c r="AL665" s="49" t="n">
        <v>0</v>
      </c>
      <c r="AM665" s="46">
        <f>SUM(AI665*AL665)</f>
        <v/>
      </c>
      <c r="AN665" s="59" t="n"/>
      <c r="AO665" s="82">
        <f>SUM(AM665-AN665)</f>
        <v/>
      </c>
    </row>
    <row r="666">
      <c r="A666" s="41" t="n"/>
      <c r="B666" s="58" t="n"/>
      <c r="C666" s="41" t="n"/>
      <c r="D666" s="41" t="n"/>
      <c r="E666" s="41" t="n"/>
      <c r="F666" s="41" t="n"/>
      <c r="G666" s="41" t="n"/>
      <c r="H666" s="41" t="n"/>
      <c r="I666" s="41" t="n"/>
      <c r="J666" s="41" t="n"/>
      <c r="K666" s="41" t="n"/>
      <c r="L666" s="41" t="n"/>
      <c r="M666" s="41" t="n"/>
      <c r="N666" s="41" t="n"/>
      <c r="O666" s="41" t="n"/>
      <c r="P666" s="41" t="n"/>
      <c r="Q666" s="43" t="n"/>
      <c r="R666" s="41" t="n"/>
      <c r="S666" s="41" t="n"/>
      <c r="T666" s="59" t="n"/>
      <c r="U666" s="41" t="n"/>
      <c r="V666" s="41" t="n"/>
      <c r="W666" s="41" t="n"/>
      <c r="X666" s="41" t="n"/>
      <c r="Y666" s="41" t="n"/>
      <c r="Z666" s="41" t="n"/>
      <c r="AA666" s="41" t="n"/>
      <c r="AB666" s="41" t="n"/>
      <c r="AC666" s="41" t="n"/>
      <c r="AD666" s="41" t="n"/>
      <c r="AE666" s="46">
        <f>AC666-AD666</f>
        <v/>
      </c>
      <c r="AF666" s="59" t="n"/>
      <c r="AG666" s="46">
        <f>T666-AF666</f>
        <v/>
      </c>
      <c r="AH666" s="59" t="n"/>
      <c r="AI666" s="46">
        <f>AG666-AH666</f>
        <v/>
      </c>
      <c r="AJ666" s="59" t="n"/>
      <c r="AK666" s="41" t="n"/>
      <c r="AL666" s="49" t="n">
        <v>0</v>
      </c>
      <c r="AM666" s="46">
        <f>SUM(AI666*AL666)</f>
        <v/>
      </c>
      <c r="AN666" s="59" t="n"/>
      <c r="AO666" s="82">
        <f>SUM(AM666-AN666)</f>
        <v/>
      </c>
    </row>
    <row r="667">
      <c r="A667" s="41" t="n"/>
      <c r="B667" s="58" t="n"/>
      <c r="C667" s="41" t="n"/>
      <c r="D667" s="41" t="n"/>
      <c r="E667" s="41" t="n"/>
      <c r="F667" s="41" t="n"/>
      <c r="G667" s="41" t="n"/>
      <c r="H667" s="41" t="n"/>
      <c r="I667" s="41" t="n"/>
      <c r="J667" s="41" t="n"/>
      <c r="K667" s="41" t="n"/>
      <c r="L667" s="41" t="n"/>
      <c r="M667" s="41" t="n"/>
      <c r="N667" s="41" t="n"/>
      <c r="O667" s="41" t="n"/>
      <c r="P667" s="41" t="n"/>
      <c r="Q667" s="43" t="n"/>
      <c r="R667" s="41" t="n"/>
      <c r="S667" s="41" t="n"/>
      <c r="T667" s="59" t="n"/>
      <c r="U667" s="41" t="n"/>
      <c r="V667" s="41" t="n"/>
      <c r="W667" s="41" t="n"/>
      <c r="X667" s="41" t="n"/>
      <c r="Y667" s="41" t="n"/>
      <c r="Z667" s="41" t="n"/>
      <c r="AA667" s="41" t="n"/>
      <c r="AB667" s="41" t="n"/>
      <c r="AC667" s="41" t="n"/>
      <c r="AD667" s="41" t="n"/>
      <c r="AE667" s="46">
        <f>AC667-AD667</f>
        <v/>
      </c>
      <c r="AF667" s="59" t="n"/>
      <c r="AG667" s="46">
        <f>T667-AF667</f>
        <v/>
      </c>
      <c r="AH667" s="59" t="n"/>
      <c r="AI667" s="46">
        <f>AG667-AH667</f>
        <v/>
      </c>
      <c r="AJ667" s="59" t="n"/>
      <c r="AK667" s="41" t="n"/>
      <c r="AL667" s="49" t="n">
        <v>0</v>
      </c>
      <c r="AM667" s="46">
        <f>SUM(AI667*AL667)</f>
        <v/>
      </c>
      <c r="AN667" s="59" t="n"/>
      <c r="AO667" s="82">
        <f>SUM(AM667-AN667)</f>
        <v/>
      </c>
    </row>
    <row r="668">
      <c r="A668" s="41" t="n"/>
      <c r="B668" s="58" t="n"/>
      <c r="C668" s="41" t="n"/>
      <c r="D668" s="41" t="n"/>
      <c r="E668" s="41" t="n"/>
      <c r="F668" s="41" t="n"/>
      <c r="G668" s="41" t="n"/>
      <c r="H668" s="41" t="n"/>
      <c r="I668" s="41" t="n"/>
      <c r="J668" s="41" t="n"/>
      <c r="K668" s="41" t="n"/>
      <c r="L668" s="41" t="n"/>
      <c r="M668" s="41" t="n"/>
      <c r="N668" s="41" t="n"/>
      <c r="O668" s="41" t="n"/>
      <c r="P668" s="41" t="n"/>
      <c r="Q668" s="43" t="n"/>
      <c r="R668" s="41" t="n"/>
      <c r="S668" s="41" t="n"/>
      <c r="T668" s="59" t="n"/>
      <c r="U668" s="41" t="n"/>
      <c r="V668" s="41" t="n"/>
      <c r="W668" s="41" t="n"/>
      <c r="X668" s="41" t="n"/>
      <c r="Y668" s="41" t="n"/>
      <c r="Z668" s="41" t="n"/>
      <c r="AA668" s="41" t="n"/>
      <c r="AB668" s="41" t="n"/>
      <c r="AC668" s="41" t="n"/>
      <c r="AD668" s="41" t="n"/>
      <c r="AE668" s="46">
        <f>AC668-AD668</f>
        <v/>
      </c>
      <c r="AF668" s="59" t="n"/>
      <c r="AG668" s="46">
        <f>T668-AF668</f>
        <v/>
      </c>
      <c r="AH668" s="59" t="n"/>
      <c r="AI668" s="46">
        <f>AG668-AH668</f>
        <v/>
      </c>
      <c r="AJ668" s="59" t="n"/>
      <c r="AK668" s="41" t="n"/>
      <c r="AL668" s="49" t="n">
        <v>0</v>
      </c>
      <c r="AM668" s="46">
        <f>SUM(AI668*AL668)</f>
        <v/>
      </c>
      <c r="AN668" s="59" t="n"/>
      <c r="AO668" s="82">
        <f>SUM(AM668-AN668)</f>
        <v/>
      </c>
    </row>
    <row r="669">
      <c r="A669" s="41" t="n"/>
      <c r="B669" s="58" t="n"/>
      <c r="C669" s="41" t="n"/>
      <c r="D669" s="41" t="n"/>
      <c r="E669" s="41" t="n"/>
      <c r="F669" s="41" t="n"/>
      <c r="G669" s="41" t="n"/>
      <c r="H669" s="41" t="n"/>
      <c r="I669" s="41" t="n"/>
      <c r="J669" s="41" t="n"/>
      <c r="K669" s="41" t="n"/>
      <c r="L669" s="41" t="n"/>
      <c r="M669" s="41" t="n"/>
      <c r="N669" s="41" t="n"/>
      <c r="O669" s="41" t="n"/>
      <c r="P669" s="41" t="n"/>
      <c r="Q669" s="43" t="n"/>
      <c r="R669" s="41" t="n"/>
      <c r="S669" s="41" t="n"/>
      <c r="T669" s="59" t="n"/>
      <c r="U669" s="41" t="n"/>
      <c r="V669" s="41" t="n"/>
      <c r="W669" s="41" t="n"/>
      <c r="X669" s="41" t="n"/>
      <c r="Y669" s="41" t="n"/>
      <c r="Z669" s="41" t="n"/>
      <c r="AA669" s="41" t="n"/>
      <c r="AB669" s="41" t="n"/>
      <c r="AC669" s="41" t="n"/>
      <c r="AD669" s="41" t="n"/>
      <c r="AE669" s="46">
        <f>AC669-AD669</f>
        <v/>
      </c>
      <c r="AF669" s="59" t="n"/>
      <c r="AG669" s="46">
        <f>T669-AF669</f>
        <v/>
      </c>
      <c r="AH669" s="59" t="n"/>
      <c r="AI669" s="46">
        <f>AG669-AH669</f>
        <v/>
      </c>
      <c r="AJ669" s="59" t="n"/>
      <c r="AK669" s="41" t="n"/>
      <c r="AL669" s="49" t="n">
        <v>0</v>
      </c>
      <c r="AM669" s="46">
        <f>SUM(AI669*AL669)</f>
        <v/>
      </c>
      <c r="AN669" s="59" t="n"/>
      <c r="AO669" s="82">
        <f>SUM(AM669-AN669)</f>
        <v/>
      </c>
    </row>
    <row r="670">
      <c r="A670" s="41" t="n"/>
      <c r="B670" s="58" t="n"/>
      <c r="C670" s="41" t="n"/>
      <c r="D670" s="41" t="n"/>
      <c r="E670" s="41" t="n"/>
      <c r="F670" s="41" t="n"/>
      <c r="G670" s="41" t="n"/>
      <c r="H670" s="41" t="n"/>
      <c r="I670" s="41" t="n"/>
      <c r="J670" s="41" t="n"/>
      <c r="K670" s="41" t="n"/>
      <c r="L670" s="41" t="n"/>
      <c r="M670" s="41" t="n"/>
      <c r="N670" s="41" t="n"/>
      <c r="O670" s="41" t="n"/>
      <c r="P670" s="41" t="n"/>
      <c r="Q670" s="43" t="n"/>
      <c r="R670" s="41" t="n"/>
      <c r="S670" s="41" t="n"/>
      <c r="T670" s="59" t="n"/>
      <c r="U670" s="41" t="n"/>
      <c r="V670" s="41" t="n"/>
      <c r="W670" s="41" t="n"/>
      <c r="X670" s="41" t="n"/>
      <c r="Y670" s="41" t="n"/>
      <c r="Z670" s="41" t="n"/>
      <c r="AA670" s="41" t="n"/>
      <c r="AB670" s="41" t="n"/>
      <c r="AC670" s="41" t="n"/>
      <c r="AD670" s="41" t="n"/>
      <c r="AE670" s="46">
        <f>AC670-AD670</f>
        <v/>
      </c>
      <c r="AF670" s="59" t="n"/>
      <c r="AG670" s="46">
        <f>T670-AF670</f>
        <v/>
      </c>
      <c r="AH670" s="59" t="n"/>
      <c r="AI670" s="46">
        <f>AG670-AH670</f>
        <v/>
      </c>
      <c r="AJ670" s="59" t="n"/>
      <c r="AK670" s="41" t="n"/>
      <c r="AL670" s="49" t="n">
        <v>0</v>
      </c>
      <c r="AM670" s="46">
        <f>SUM(AI670*AL670)</f>
        <v/>
      </c>
      <c r="AN670" s="59" t="n"/>
      <c r="AO670" s="82">
        <f>SUM(AM670-AN670)</f>
        <v/>
      </c>
    </row>
    <row r="671">
      <c r="A671" s="41" t="n"/>
      <c r="B671" s="58" t="n"/>
      <c r="C671" s="41" t="n"/>
      <c r="D671" s="41" t="n"/>
      <c r="E671" s="41" t="n"/>
      <c r="F671" s="41" t="n"/>
      <c r="G671" s="41" t="n"/>
      <c r="H671" s="41" t="n"/>
      <c r="I671" s="41" t="n"/>
      <c r="J671" s="41" t="n"/>
      <c r="K671" s="41" t="n"/>
      <c r="L671" s="41" t="n"/>
      <c r="M671" s="41" t="n"/>
      <c r="N671" s="41" t="n"/>
      <c r="O671" s="41" t="n"/>
      <c r="P671" s="41" t="n"/>
      <c r="Q671" s="43" t="n"/>
      <c r="R671" s="41" t="n"/>
      <c r="S671" s="41" t="n"/>
      <c r="T671" s="59" t="n"/>
      <c r="U671" s="41" t="n"/>
      <c r="V671" s="41" t="n"/>
      <c r="W671" s="41" t="n"/>
      <c r="X671" s="41" t="n"/>
      <c r="Y671" s="41" t="n"/>
      <c r="Z671" s="41" t="n"/>
      <c r="AA671" s="41" t="n"/>
      <c r="AB671" s="41" t="n"/>
      <c r="AC671" s="41" t="n"/>
      <c r="AD671" s="41" t="n"/>
      <c r="AE671" s="46">
        <f>AC671-AD671</f>
        <v/>
      </c>
      <c r="AF671" s="59" t="n"/>
      <c r="AG671" s="46">
        <f>T671-AF671</f>
        <v/>
      </c>
      <c r="AH671" s="59" t="n"/>
      <c r="AI671" s="46">
        <f>AG671-AH671</f>
        <v/>
      </c>
      <c r="AJ671" s="59" t="n"/>
      <c r="AK671" s="41" t="n"/>
      <c r="AL671" s="49" t="n">
        <v>0</v>
      </c>
      <c r="AM671" s="46">
        <f>SUM(AI671*AL671)</f>
        <v/>
      </c>
      <c r="AN671" s="59" t="n"/>
      <c r="AO671" s="82">
        <f>SUM(AM671-AN671)</f>
        <v/>
      </c>
    </row>
    <row r="672">
      <c r="A672" s="41" t="n"/>
      <c r="B672" s="58" t="n"/>
      <c r="C672" s="41" t="n"/>
      <c r="D672" s="41" t="n"/>
      <c r="E672" s="41" t="n"/>
      <c r="F672" s="41" t="n"/>
      <c r="G672" s="41" t="n"/>
      <c r="H672" s="41" t="n"/>
      <c r="I672" s="41" t="n"/>
      <c r="J672" s="41" t="n"/>
      <c r="K672" s="41" t="n"/>
      <c r="L672" s="41" t="n"/>
      <c r="M672" s="41" t="n"/>
      <c r="N672" s="41" t="n"/>
      <c r="O672" s="41" t="n"/>
      <c r="P672" s="41" t="n"/>
      <c r="Q672" s="43" t="n"/>
      <c r="R672" s="41" t="n"/>
      <c r="S672" s="41" t="n"/>
      <c r="T672" s="59" t="n"/>
      <c r="U672" s="41" t="n"/>
      <c r="V672" s="41" t="n"/>
      <c r="W672" s="41" t="n"/>
      <c r="X672" s="41" t="n"/>
      <c r="Y672" s="41" t="n"/>
      <c r="Z672" s="41" t="n"/>
      <c r="AA672" s="41" t="n"/>
      <c r="AB672" s="41" t="n"/>
      <c r="AC672" s="41" t="n"/>
      <c r="AD672" s="41" t="n"/>
      <c r="AE672" s="46">
        <f>AC672-AD672</f>
        <v/>
      </c>
      <c r="AF672" s="59" t="n"/>
      <c r="AG672" s="46">
        <f>T672-AF672</f>
        <v/>
      </c>
      <c r="AH672" s="59" t="n"/>
      <c r="AI672" s="46">
        <f>AG672-AH672</f>
        <v/>
      </c>
      <c r="AJ672" s="59" t="n"/>
      <c r="AK672" s="41" t="n"/>
      <c r="AL672" s="49" t="n">
        <v>0</v>
      </c>
      <c r="AM672" s="46">
        <f>SUM(AI672*AL672)</f>
        <v/>
      </c>
      <c r="AN672" s="59" t="n"/>
      <c r="AO672" s="82">
        <f>SUM(AM672-AN672)</f>
        <v/>
      </c>
    </row>
    <row r="673">
      <c r="A673" s="41" t="n"/>
      <c r="B673" s="58" t="n"/>
      <c r="C673" s="41" t="n"/>
      <c r="D673" s="41" t="n"/>
      <c r="E673" s="41" t="n"/>
      <c r="F673" s="41" t="n"/>
      <c r="G673" s="41" t="n"/>
      <c r="H673" s="41" t="n"/>
      <c r="I673" s="41" t="n"/>
      <c r="J673" s="41" t="n"/>
      <c r="K673" s="41" t="n"/>
      <c r="L673" s="41" t="n"/>
      <c r="M673" s="41" t="n"/>
      <c r="N673" s="41" t="n"/>
      <c r="O673" s="41" t="n"/>
      <c r="P673" s="41" t="n"/>
      <c r="Q673" s="43" t="n"/>
      <c r="R673" s="41" t="n"/>
      <c r="S673" s="41" t="n"/>
      <c r="T673" s="59" t="n"/>
      <c r="U673" s="41" t="n"/>
      <c r="V673" s="41" t="n"/>
      <c r="W673" s="41" t="n"/>
      <c r="X673" s="41" t="n"/>
      <c r="Y673" s="41" t="n"/>
      <c r="Z673" s="41" t="n"/>
      <c r="AA673" s="41" t="n"/>
      <c r="AB673" s="41" t="n"/>
      <c r="AC673" s="41" t="n"/>
      <c r="AD673" s="41" t="n"/>
      <c r="AE673" s="46">
        <f>AC673-AD673</f>
        <v/>
      </c>
      <c r="AF673" s="59" t="n"/>
      <c r="AG673" s="46">
        <f>T673-AF673</f>
        <v/>
      </c>
      <c r="AH673" s="59" t="n"/>
      <c r="AI673" s="46">
        <f>AG673-AH673</f>
        <v/>
      </c>
      <c r="AJ673" s="59" t="n"/>
      <c r="AK673" s="41" t="n"/>
      <c r="AL673" s="49" t="n">
        <v>0</v>
      </c>
      <c r="AM673" s="46">
        <f>SUM(AI673*AL673)</f>
        <v/>
      </c>
      <c r="AN673" s="59" t="n"/>
      <c r="AO673" s="82">
        <f>SUM(AM673-AN673)</f>
        <v/>
      </c>
    </row>
    <row r="674">
      <c r="A674" s="41" t="n"/>
      <c r="B674" s="58" t="n"/>
      <c r="C674" s="41" t="n"/>
      <c r="D674" s="41" t="n"/>
      <c r="E674" s="41" t="n"/>
      <c r="F674" s="41" t="n"/>
      <c r="G674" s="41" t="n"/>
      <c r="H674" s="41" t="n"/>
      <c r="I674" s="41" t="n"/>
      <c r="J674" s="41" t="n"/>
      <c r="K674" s="41" t="n"/>
      <c r="L674" s="41" t="n"/>
      <c r="M674" s="41" t="n"/>
      <c r="N674" s="41" t="n"/>
      <c r="O674" s="41" t="n"/>
      <c r="P674" s="41" t="n"/>
      <c r="Q674" s="43" t="n"/>
      <c r="R674" s="41" t="n"/>
      <c r="S674" s="41" t="n"/>
      <c r="T674" s="59" t="n"/>
      <c r="U674" s="41" t="n"/>
      <c r="V674" s="41" t="n"/>
      <c r="W674" s="41" t="n"/>
      <c r="X674" s="41" t="n"/>
      <c r="Y674" s="41" t="n"/>
      <c r="Z674" s="41" t="n"/>
      <c r="AA674" s="41" t="n"/>
      <c r="AB674" s="41" t="n"/>
      <c r="AC674" s="41" t="n"/>
      <c r="AD674" s="41" t="n"/>
      <c r="AE674" s="46">
        <f>AC674-AD674</f>
        <v/>
      </c>
      <c r="AF674" s="59" t="n"/>
      <c r="AG674" s="46">
        <f>T674-AF674</f>
        <v/>
      </c>
      <c r="AH674" s="59" t="n"/>
      <c r="AI674" s="46">
        <f>AG674-AH674</f>
        <v/>
      </c>
      <c r="AJ674" s="59" t="n"/>
      <c r="AK674" s="41" t="n"/>
      <c r="AL674" s="49" t="n">
        <v>0</v>
      </c>
      <c r="AM674" s="46">
        <f>SUM(AI674*AL674)</f>
        <v/>
      </c>
      <c r="AN674" s="59" t="n"/>
      <c r="AO674" s="82">
        <f>SUM(AM674-AN674)</f>
        <v/>
      </c>
    </row>
    <row r="675">
      <c r="A675" s="41" t="n"/>
      <c r="B675" s="58" t="n"/>
      <c r="C675" s="41" t="n"/>
      <c r="D675" s="41" t="n"/>
      <c r="E675" s="41" t="n"/>
      <c r="F675" s="41" t="n"/>
      <c r="G675" s="41" t="n"/>
      <c r="H675" s="41" t="n"/>
      <c r="I675" s="41" t="n"/>
      <c r="J675" s="41" t="n"/>
      <c r="K675" s="41" t="n"/>
      <c r="L675" s="41" t="n"/>
      <c r="M675" s="41" t="n"/>
      <c r="N675" s="41" t="n"/>
      <c r="O675" s="41" t="n"/>
      <c r="P675" s="41" t="n"/>
      <c r="Q675" s="43" t="n"/>
      <c r="R675" s="41" t="n"/>
      <c r="S675" s="41" t="n"/>
      <c r="T675" s="59" t="n"/>
      <c r="U675" s="41" t="n"/>
      <c r="V675" s="41" t="n"/>
      <c r="W675" s="41" t="n"/>
      <c r="X675" s="41" t="n"/>
      <c r="Y675" s="41" t="n"/>
      <c r="Z675" s="41" t="n"/>
      <c r="AA675" s="41" t="n"/>
      <c r="AB675" s="41" t="n"/>
      <c r="AC675" s="41" t="n"/>
      <c r="AD675" s="41" t="n"/>
      <c r="AE675" s="46">
        <f>AC675-AD675</f>
        <v/>
      </c>
      <c r="AF675" s="59" t="n"/>
      <c r="AG675" s="46">
        <f>T675-AF675</f>
        <v/>
      </c>
      <c r="AH675" s="59" t="n"/>
      <c r="AI675" s="46">
        <f>AG675-AH675</f>
        <v/>
      </c>
      <c r="AJ675" s="59" t="n"/>
      <c r="AK675" s="41" t="n"/>
      <c r="AL675" s="49" t="n">
        <v>0</v>
      </c>
      <c r="AM675" s="46">
        <f>SUM(AI675*AL675)</f>
        <v/>
      </c>
      <c r="AN675" s="59" t="n"/>
      <c r="AO675" s="82">
        <f>SUM(AM675-AN675)</f>
        <v/>
      </c>
    </row>
    <row r="676">
      <c r="A676" s="41" t="n"/>
      <c r="B676" s="58" t="n"/>
      <c r="C676" s="41" t="n"/>
      <c r="D676" s="41" t="n"/>
      <c r="E676" s="41" t="n"/>
      <c r="F676" s="41" t="n"/>
      <c r="G676" s="41" t="n"/>
      <c r="H676" s="41" t="n"/>
      <c r="I676" s="41" t="n"/>
      <c r="J676" s="41" t="n"/>
      <c r="K676" s="41" t="n"/>
      <c r="L676" s="41" t="n"/>
      <c r="M676" s="41" t="n"/>
      <c r="N676" s="41" t="n"/>
      <c r="O676" s="41" t="n"/>
      <c r="P676" s="41" t="n"/>
      <c r="Q676" s="43" t="n"/>
      <c r="R676" s="41" t="n"/>
      <c r="S676" s="41" t="n"/>
      <c r="T676" s="59" t="n"/>
      <c r="U676" s="41" t="n"/>
      <c r="V676" s="41" t="n"/>
      <c r="W676" s="41" t="n"/>
      <c r="X676" s="41" t="n"/>
      <c r="Y676" s="41" t="n"/>
      <c r="Z676" s="41" t="n"/>
      <c r="AA676" s="41" t="n"/>
      <c r="AB676" s="41" t="n"/>
      <c r="AC676" s="41" t="n"/>
      <c r="AD676" s="41" t="n"/>
      <c r="AE676" s="46">
        <f>AC676-AD676</f>
        <v/>
      </c>
      <c r="AF676" s="59" t="n"/>
      <c r="AG676" s="46">
        <f>T676-AF676</f>
        <v/>
      </c>
      <c r="AH676" s="59" t="n"/>
      <c r="AI676" s="46">
        <f>AG676-AH676</f>
        <v/>
      </c>
      <c r="AJ676" s="59" t="n"/>
      <c r="AK676" s="41" t="n"/>
      <c r="AL676" s="49" t="n">
        <v>0</v>
      </c>
      <c r="AM676" s="46">
        <f>SUM(AI676*AL676)</f>
        <v/>
      </c>
      <c r="AN676" s="59" t="n"/>
      <c r="AO676" s="82">
        <f>SUM(AM676-AN676)</f>
        <v/>
      </c>
    </row>
    <row r="677">
      <c r="A677" s="41" t="n"/>
      <c r="B677" s="58" t="n"/>
      <c r="C677" s="41" t="n"/>
      <c r="D677" s="41" t="n"/>
      <c r="E677" s="41" t="n"/>
      <c r="F677" s="41" t="n"/>
      <c r="G677" s="41" t="n"/>
      <c r="H677" s="41" t="n"/>
      <c r="I677" s="41" t="n"/>
      <c r="J677" s="41" t="n"/>
      <c r="K677" s="41" t="n"/>
      <c r="L677" s="41" t="n"/>
      <c r="M677" s="41" t="n"/>
      <c r="N677" s="41" t="n"/>
      <c r="O677" s="41" t="n"/>
      <c r="P677" s="41" t="n"/>
      <c r="Q677" s="43" t="n"/>
      <c r="R677" s="41" t="n"/>
      <c r="S677" s="41" t="n"/>
      <c r="T677" s="59" t="n"/>
      <c r="U677" s="41" t="n"/>
      <c r="V677" s="41" t="n"/>
      <c r="W677" s="41" t="n"/>
      <c r="X677" s="41" t="n"/>
      <c r="Y677" s="41" t="n"/>
      <c r="Z677" s="41" t="n"/>
      <c r="AA677" s="41" t="n"/>
      <c r="AB677" s="41" t="n"/>
      <c r="AC677" s="41" t="n"/>
      <c r="AD677" s="41" t="n"/>
      <c r="AE677" s="46">
        <f>AC677-AD677</f>
        <v/>
      </c>
      <c r="AF677" s="59" t="n"/>
      <c r="AG677" s="46">
        <f>T677-AF677</f>
        <v/>
      </c>
      <c r="AH677" s="59" t="n"/>
      <c r="AI677" s="46">
        <f>AG677-AH677</f>
        <v/>
      </c>
      <c r="AJ677" s="59" t="n"/>
      <c r="AK677" s="41" t="n"/>
      <c r="AL677" s="49" t="n">
        <v>0</v>
      </c>
      <c r="AM677" s="46">
        <f>SUM(AI677*AL677)</f>
        <v/>
      </c>
      <c r="AN677" s="59" t="n"/>
      <c r="AO677" s="82">
        <f>SUM(AM677-AN677)</f>
        <v/>
      </c>
    </row>
    <row r="678">
      <c r="A678" s="41" t="n"/>
      <c r="B678" s="58" t="n"/>
      <c r="C678" s="41" t="n"/>
      <c r="D678" s="41" t="n"/>
      <c r="E678" s="41" t="n"/>
      <c r="F678" s="41" t="n"/>
      <c r="G678" s="41" t="n"/>
      <c r="H678" s="41" t="n"/>
      <c r="I678" s="41" t="n"/>
      <c r="J678" s="41" t="n"/>
      <c r="K678" s="41" t="n"/>
      <c r="L678" s="41" t="n"/>
      <c r="M678" s="41" t="n"/>
      <c r="N678" s="41" t="n"/>
      <c r="O678" s="41" t="n"/>
      <c r="P678" s="41" t="n"/>
      <c r="Q678" s="43" t="n"/>
      <c r="R678" s="41" t="n"/>
      <c r="S678" s="41" t="n"/>
      <c r="T678" s="59" t="n"/>
      <c r="U678" s="41" t="n"/>
      <c r="V678" s="41" t="n"/>
      <c r="W678" s="41" t="n"/>
      <c r="X678" s="41" t="n"/>
      <c r="Y678" s="41" t="n"/>
      <c r="Z678" s="41" t="n"/>
      <c r="AA678" s="41" t="n"/>
      <c r="AB678" s="41" t="n"/>
      <c r="AC678" s="41" t="n"/>
      <c r="AD678" s="41" t="n"/>
      <c r="AE678" s="46">
        <f>AC678-AD678</f>
        <v/>
      </c>
      <c r="AF678" s="59" t="n"/>
      <c r="AG678" s="46">
        <f>T678-AF678</f>
        <v/>
      </c>
      <c r="AH678" s="59" t="n"/>
      <c r="AI678" s="46">
        <f>AG678-AH678</f>
        <v/>
      </c>
      <c r="AJ678" s="59" t="n"/>
      <c r="AK678" s="41" t="n"/>
      <c r="AL678" s="49" t="n">
        <v>0</v>
      </c>
      <c r="AM678" s="46">
        <f>SUM(AI678*AL678)</f>
        <v/>
      </c>
      <c r="AN678" s="59" t="n"/>
      <c r="AO678" s="82">
        <f>SUM(AM678-AN678)</f>
        <v/>
      </c>
    </row>
    <row r="679">
      <c r="A679" s="41" t="n"/>
      <c r="B679" s="58" t="n"/>
      <c r="C679" s="41" t="n"/>
      <c r="D679" s="41" t="n"/>
      <c r="E679" s="41" t="n"/>
      <c r="F679" s="41" t="n"/>
      <c r="G679" s="41" t="n"/>
      <c r="H679" s="41" t="n"/>
      <c r="I679" s="41" t="n"/>
      <c r="J679" s="41" t="n"/>
      <c r="K679" s="41" t="n"/>
      <c r="L679" s="41" t="n"/>
      <c r="M679" s="41" t="n"/>
      <c r="N679" s="41" t="n"/>
      <c r="O679" s="41" t="n"/>
      <c r="P679" s="41" t="n"/>
      <c r="Q679" s="43" t="n"/>
      <c r="R679" s="41" t="n"/>
      <c r="S679" s="41" t="n"/>
      <c r="T679" s="59" t="n"/>
      <c r="U679" s="41" t="n"/>
      <c r="V679" s="41" t="n"/>
      <c r="W679" s="41" t="n"/>
      <c r="X679" s="41" t="n"/>
      <c r="Y679" s="41" t="n"/>
      <c r="Z679" s="41" t="n"/>
      <c r="AA679" s="41" t="n"/>
      <c r="AB679" s="41" t="n"/>
      <c r="AC679" s="41" t="n"/>
      <c r="AD679" s="41" t="n"/>
      <c r="AE679" s="46">
        <f>AC679-AD679</f>
        <v/>
      </c>
      <c r="AF679" s="59" t="n"/>
      <c r="AG679" s="46">
        <f>T679-AF679</f>
        <v/>
      </c>
      <c r="AH679" s="59" t="n"/>
      <c r="AI679" s="46">
        <f>AG679-AH679</f>
        <v/>
      </c>
      <c r="AJ679" s="59" t="n"/>
      <c r="AK679" s="41" t="n"/>
      <c r="AL679" s="49" t="n">
        <v>0</v>
      </c>
      <c r="AM679" s="46">
        <f>SUM(AI679*AL679)</f>
        <v/>
      </c>
      <c r="AN679" s="59" t="n"/>
      <c r="AO679" s="82">
        <f>SUM(AM679-AN679)</f>
        <v/>
      </c>
    </row>
    <row r="680">
      <c r="A680" s="41" t="n"/>
      <c r="B680" s="58" t="n"/>
      <c r="C680" s="41" t="n"/>
      <c r="D680" s="41" t="n"/>
      <c r="E680" s="41" t="n"/>
      <c r="F680" s="41" t="n"/>
      <c r="G680" s="41" t="n"/>
      <c r="H680" s="41" t="n"/>
      <c r="I680" s="41" t="n"/>
      <c r="J680" s="41" t="n"/>
      <c r="K680" s="41" t="n"/>
      <c r="L680" s="41" t="n"/>
      <c r="M680" s="41" t="n"/>
      <c r="N680" s="41" t="n"/>
      <c r="O680" s="41" t="n"/>
      <c r="P680" s="41" t="n"/>
      <c r="Q680" s="43" t="n"/>
      <c r="R680" s="41" t="n"/>
      <c r="S680" s="41" t="n"/>
      <c r="T680" s="59" t="n"/>
      <c r="U680" s="41" t="n"/>
      <c r="V680" s="41" t="n"/>
      <c r="W680" s="41" t="n"/>
      <c r="X680" s="41" t="n"/>
      <c r="Y680" s="41" t="n"/>
      <c r="Z680" s="41" t="n"/>
      <c r="AA680" s="41" t="n"/>
      <c r="AB680" s="41" t="n"/>
      <c r="AC680" s="41" t="n"/>
      <c r="AD680" s="41" t="n"/>
      <c r="AE680" s="46">
        <f>AC680-AD680</f>
        <v/>
      </c>
      <c r="AF680" s="59" t="n"/>
      <c r="AG680" s="46">
        <f>T680-AF680</f>
        <v/>
      </c>
      <c r="AH680" s="59" t="n"/>
      <c r="AI680" s="46">
        <f>AG680-AH680</f>
        <v/>
      </c>
      <c r="AJ680" s="59" t="n"/>
      <c r="AK680" s="41" t="n"/>
      <c r="AL680" s="49" t="n">
        <v>0</v>
      </c>
      <c r="AM680" s="46">
        <f>SUM(AI680*AL680)</f>
        <v/>
      </c>
      <c r="AN680" s="59" t="n"/>
      <c r="AO680" s="82">
        <f>SUM(AM680-AN680)</f>
        <v/>
      </c>
    </row>
    <row r="681">
      <c r="A681" s="41" t="n"/>
      <c r="B681" s="58" t="n"/>
      <c r="C681" s="41" t="n"/>
      <c r="D681" s="41" t="n"/>
      <c r="E681" s="41" t="n"/>
      <c r="F681" s="41" t="n"/>
      <c r="G681" s="41" t="n"/>
      <c r="H681" s="41" t="n"/>
      <c r="I681" s="41" t="n"/>
      <c r="J681" s="41" t="n"/>
      <c r="K681" s="41" t="n"/>
      <c r="L681" s="41" t="n"/>
      <c r="M681" s="41" t="n"/>
      <c r="N681" s="41" t="n"/>
      <c r="O681" s="41" t="n"/>
      <c r="P681" s="41" t="n"/>
      <c r="Q681" s="43" t="n"/>
      <c r="R681" s="41" t="n"/>
      <c r="S681" s="41" t="n"/>
      <c r="T681" s="59" t="n"/>
      <c r="U681" s="41" t="n"/>
      <c r="V681" s="41" t="n"/>
      <c r="W681" s="41" t="n"/>
      <c r="X681" s="41" t="n"/>
      <c r="Y681" s="41" t="n"/>
      <c r="Z681" s="41" t="n"/>
      <c r="AA681" s="41" t="n"/>
      <c r="AB681" s="41" t="n"/>
      <c r="AC681" s="41" t="n"/>
      <c r="AD681" s="41" t="n"/>
      <c r="AE681" s="46">
        <f>AC681-AD681</f>
        <v/>
      </c>
      <c r="AF681" s="59" t="n"/>
      <c r="AG681" s="46">
        <f>T681-AF681</f>
        <v/>
      </c>
      <c r="AH681" s="59" t="n"/>
      <c r="AI681" s="46">
        <f>AG681-AH681</f>
        <v/>
      </c>
      <c r="AJ681" s="59" t="n"/>
      <c r="AK681" s="41" t="n"/>
      <c r="AL681" s="49" t="n">
        <v>0</v>
      </c>
      <c r="AM681" s="46">
        <f>SUM(AI681*AL681)</f>
        <v/>
      </c>
      <c r="AN681" s="59" t="n"/>
      <c r="AO681" s="82">
        <f>SUM(AM681-AN681)</f>
        <v/>
      </c>
    </row>
    <row r="682">
      <c r="A682" s="41" t="n"/>
      <c r="B682" s="58" t="n"/>
      <c r="C682" s="41" t="n"/>
      <c r="D682" s="41" t="n"/>
      <c r="E682" s="41" t="n"/>
      <c r="F682" s="41" t="n"/>
      <c r="G682" s="41" t="n"/>
      <c r="H682" s="41" t="n"/>
      <c r="I682" s="41" t="n"/>
      <c r="J682" s="41" t="n"/>
      <c r="K682" s="41" t="n"/>
      <c r="L682" s="41" t="n"/>
      <c r="M682" s="41" t="n"/>
      <c r="N682" s="41" t="n"/>
      <c r="O682" s="41" t="n"/>
      <c r="P682" s="41" t="n"/>
      <c r="Q682" s="43" t="n"/>
      <c r="R682" s="41" t="n"/>
      <c r="S682" s="41" t="n"/>
      <c r="T682" s="59" t="n"/>
      <c r="U682" s="41" t="n"/>
      <c r="V682" s="41" t="n"/>
      <c r="W682" s="41" t="n"/>
      <c r="X682" s="41" t="n"/>
      <c r="Y682" s="41" t="n"/>
      <c r="Z682" s="41" t="n"/>
      <c r="AA682" s="41" t="n"/>
      <c r="AB682" s="41" t="n"/>
      <c r="AC682" s="41" t="n"/>
      <c r="AD682" s="41" t="n"/>
      <c r="AE682" s="46">
        <f>AC682-AD682</f>
        <v/>
      </c>
      <c r="AF682" s="59" t="n"/>
      <c r="AG682" s="46">
        <f>T682-AF682</f>
        <v/>
      </c>
      <c r="AH682" s="59" t="n"/>
      <c r="AI682" s="46">
        <f>AG682-AH682</f>
        <v/>
      </c>
      <c r="AJ682" s="59" t="n"/>
      <c r="AK682" s="41" t="n"/>
      <c r="AL682" s="49" t="n">
        <v>0</v>
      </c>
      <c r="AM682" s="46">
        <f>SUM(AI682*AL682)</f>
        <v/>
      </c>
      <c r="AN682" s="59" t="n"/>
      <c r="AO682" s="82">
        <f>SUM(AM682-AN682)</f>
        <v/>
      </c>
    </row>
    <row r="683">
      <c r="A683" s="41" t="n"/>
      <c r="B683" s="58" t="n"/>
      <c r="C683" s="41" t="n"/>
      <c r="D683" s="41" t="n"/>
      <c r="E683" s="41" t="n"/>
      <c r="F683" s="41" t="n"/>
      <c r="G683" s="41" t="n"/>
      <c r="H683" s="41" t="n"/>
      <c r="I683" s="41" t="n"/>
      <c r="J683" s="41" t="n"/>
      <c r="K683" s="41" t="n"/>
      <c r="L683" s="41" t="n"/>
      <c r="M683" s="41" t="n"/>
      <c r="N683" s="41" t="n"/>
      <c r="O683" s="41" t="n"/>
      <c r="P683" s="41" t="n"/>
      <c r="Q683" s="43" t="n"/>
      <c r="R683" s="41" t="n"/>
      <c r="S683" s="41" t="n"/>
      <c r="T683" s="59" t="n"/>
      <c r="U683" s="41" t="n"/>
      <c r="V683" s="41" t="n"/>
      <c r="W683" s="41" t="n"/>
      <c r="X683" s="41" t="n"/>
      <c r="Y683" s="41" t="n"/>
      <c r="Z683" s="41" t="n"/>
      <c r="AA683" s="41" t="n"/>
      <c r="AB683" s="41" t="n"/>
      <c r="AC683" s="41" t="n"/>
      <c r="AD683" s="41" t="n"/>
      <c r="AE683" s="46">
        <f>AC683-AD683</f>
        <v/>
      </c>
      <c r="AF683" s="59" t="n"/>
      <c r="AG683" s="46">
        <f>T683-AF683</f>
        <v/>
      </c>
      <c r="AH683" s="59" t="n"/>
      <c r="AI683" s="46">
        <f>AG683-AH683</f>
        <v/>
      </c>
      <c r="AJ683" s="59" t="n"/>
      <c r="AK683" s="41" t="n"/>
      <c r="AL683" s="49" t="n">
        <v>0</v>
      </c>
      <c r="AM683" s="46">
        <f>SUM(AI683*AL683)</f>
        <v/>
      </c>
      <c r="AN683" s="59" t="n"/>
      <c r="AO683" s="82">
        <f>SUM(AM683-AN683)</f>
        <v/>
      </c>
    </row>
    <row r="684">
      <c r="A684" s="41" t="n"/>
      <c r="B684" s="58" t="n"/>
      <c r="C684" s="41" t="n"/>
      <c r="D684" s="41" t="n"/>
      <c r="E684" s="41" t="n"/>
      <c r="F684" s="41" t="n"/>
      <c r="G684" s="41" t="n"/>
      <c r="H684" s="41" t="n"/>
      <c r="I684" s="41" t="n"/>
      <c r="J684" s="41" t="n"/>
      <c r="K684" s="41" t="n"/>
      <c r="L684" s="41" t="n"/>
      <c r="M684" s="41" t="n"/>
      <c r="N684" s="41" t="n"/>
      <c r="O684" s="41" t="n"/>
      <c r="P684" s="41" t="n"/>
      <c r="Q684" s="43" t="n"/>
      <c r="R684" s="41" t="n"/>
      <c r="S684" s="41" t="n"/>
      <c r="T684" s="59" t="n"/>
      <c r="U684" s="41" t="n"/>
      <c r="V684" s="41" t="n"/>
      <c r="W684" s="41" t="n"/>
      <c r="X684" s="41" t="n"/>
      <c r="Y684" s="41" t="n"/>
      <c r="Z684" s="41" t="n"/>
      <c r="AA684" s="41" t="n"/>
      <c r="AB684" s="41" t="n"/>
      <c r="AC684" s="41" t="n"/>
      <c r="AD684" s="41" t="n"/>
      <c r="AE684" s="46">
        <f>AC684-AD684</f>
        <v/>
      </c>
      <c r="AF684" s="59" t="n"/>
      <c r="AG684" s="46">
        <f>T684-AF684</f>
        <v/>
      </c>
      <c r="AH684" s="59" t="n"/>
      <c r="AI684" s="46">
        <f>AG684-AH684</f>
        <v/>
      </c>
      <c r="AJ684" s="59" t="n"/>
      <c r="AK684" s="41" t="n"/>
      <c r="AL684" s="49" t="n">
        <v>0</v>
      </c>
      <c r="AM684" s="46">
        <f>SUM(AI684*AL684)</f>
        <v/>
      </c>
      <c r="AN684" s="59" t="n"/>
      <c r="AO684" s="82">
        <f>SUM(AM684-AN684)</f>
        <v/>
      </c>
    </row>
    <row r="685">
      <c r="A685" s="41" t="n"/>
      <c r="B685" s="58" t="n"/>
      <c r="C685" s="41" t="n"/>
      <c r="D685" s="41" t="n"/>
      <c r="E685" s="41" t="n"/>
      <c r="F685" s="41" t="n"/>
      <c r="G685" s="41" t="n"/>
      <c r="H685" s="41" t="n"/>
      <c r="I685" s="41" t="n"/>
      <c r="J685" s="41" t="n"/>
      <c r="K685" s="41" t="n"/>
      <c r="L685" s="41" t="n"/>
      <c r="M685" s="41" t="n"/>
      <c r="N685" s="41" t="n"/>
      <c r="O685" s="41" t="n"/>
      <c r="P685" s="41" t="n"/>
      <c r="Q685" s="43" t="n"/>
      <c r="R685" s="41" t="n"/>
      <c r="S685" s="41" t="n"/>
      <c r="T685" s="59" t="n"/>
      <c r="U685" s="41" t="n"/>
      <c r="V685" s="41" t="n"/>
      <c r="W685" s="41" t="n"/>
      <c r="X685" s="41" t="n"/>
      <c r="Y685" s="41" t="n"/>
      <c r="Z685" s="41" t="n"/>
      <c r="AA685" s="41" t="n"/>
      <c r="AB685" s="41" t="n"/>
      <c r="AC685" s="41" t="n"/>
      <c r="AD685" s="41" t="n"/>
      <c r="AE685" s="46">
        <f>AC685-AD685</f>
        <v/>
      </c>
      <c r="AF685" s="59" t="n"/>
      <c r="AG685" s="46">
        <f>T685-AF685</f>
        <v/>
      </c>
      <c r="AH685" s="59" t="n"/>
      <c r="AI685" s="46">
        <f>AG685-AH685</f>
        <v/>
      </c>
      <c r="AJ685" s="59" t="n"/>
      <c r="AK685" s="41" t="n"/>
      <c r="AL685" s="49" t="n">
        <v>0</v>
      </c>
      <c r="AM685" s="46">
        <f>SUM(AI685*AL685)</f>
        <v/>
      </c>
      <c r="AN685" s="59" t="n"/>
      <c r="AO685" s="82">
        <f>SUM(AM685-AN685)</f>
        <v/>
      </c>
    </row>
    <row r="686">
      <c r="A686" s="41" t="n"/>
      <c r="B686" s="58" t="n"/>
      <c r="C686" s="41" t="n"/>
      <c r="D686" s="41" t="n"/>
      <c r="E686" s="41" t="n"/>
      <c r="F686" s="41" t="n"/>
      <c r="G686" s="41" t="n"/>
      <c r="H686" s="41" t="n"/>
      <c r="I686" s="41" t="n"/>
      <c r="J686" s="41" t="n"/>
      <c r="K686" s="41" t="n"/>
      <c r="L686" s="41" t="n"/>
      <c r="M686" s="41" t="n"/>
      <c r="N686" s="41" t="n"/>
      <c r="O686" s="41" t="n"/>
      <c r="P686" s="41" t="n"/>
      <c r="Q686" s="43" t="n"/>
      <c r="R686" s="41" t="n"/>
      <c r="S686" s="41" t="n"/>
      <c r="T686" s="59" t="n"/>
      <c r="U686" s="41" t="n"/>
      <c r="V686" s="41" t="n"/>
      <c r="W686" s="41" t="n"/>
      <c r="X686" s="41" t="n"/>
      <c r="Y686" s="41" t="n"/>
      <c r="Z686" s="41" t="n"/>
      <c r="AA686" s="41" t="n"/>
      <c r="AB686" s="41" t="n"/>
      <c r="AC686" s="41" t="n"/>
      <c r="AD686" s="41" t="n"/>
      <c r="AE686" s="46">
        <f>AC686-AD686</f>
        <v/>
      </c>
      <c r="AF686" s="59" t="n"/>
      <c r="AG686" s="46">
        <f>T686-AF686</f>
        <v/>
      </c>
      <c r="AH686" s="59" t="n"/>
      <c r="AI686" s="46">
        <f>AG686-AH686</f>
        <v/>
      </c>
      <c r="AJ686" s="59" t="n"/>
      <c r="AK686" s="41" t="n"/>
      <c r="AL686" s="49" t="n">
        <v>0</v>
      </c>
      <c r="AM686" s="46">
        <f>SUM(AI686*AL686)</f>
        <v/>
      </c>
      <c r="AN686" s="59" t="n"/>
      <c r="AO686" s="82">
        <f>SUM(AM686-AN686)</f>
        <v/>
      </c>
    </row>
    <row r="687">
      <c r="A687" s="41" t="n"/>
      <c r="B687" s="58" t="n"/>
      <c r="C687" s="41" t="n"/>
      <c r="D687" s="41" t="n"/>
      <c r="E687" s="41" t="n"/>
      <c r="F687" s="41" t="n"/>
      <c r="G687" s="41" t="n"/>
      <c r="H687" s="41" t="n"/>
      <c r="I687" s="41" t="n"/>
      <c r="J687" s="41" t="n"/>
      <c r="K687" s="41" t="n"/>
      <c r="L687" s="41" t="n"/>
      <c r="M687" s="41" t="n"/>
      <c r="N687" s="41" t="n"/>
      <c r="O687" s="41" t="n"/>
      <c r="P687" s="41" t="n"/>
      <c r="Q687" s="43" t="n"/>
      <c r="R687" s="41" t="n"/>
      <c r="S687" s="41" t="n"/>
      <c r="T687" s="59" t="n"/>
      <c r="U687" s="41" t="n"/>
      <c r="V687" s="41" t="n"/>
      <c r="W687" s="41" t="n"/>
      <c r="X687" s="41" t="n"/>
      <c r="Y687" s="41" t="n"/>
      <c r="Z687" s="41" t="n"/>
      <c r="AA687" s="41" t="n"/>
      <c r="AB687" s="41" t="n"/>
      <c r="AC687" s="41" t="n"/>
      <c r="AD687" s="41" t="n"/>
      <c r="AE687" s="46">
        <f>AC687-AD687</f>
        <v/>
      </c>
      <c r="AF687" s="59" t="n"/>
      <c r="AG687" s="46">
        <f>T687-AF687</f>
        <v/>
      </c>
      <c r="AH687" s="59" t="n"/>
      <c r="AI687" s="46">
        <f>AG687-AH687</f>
        <v/>
      </c>
      <c r="AJ687" s="59" t="n"/>
      <c r="AK687" s="41" t="n"/>
      <c r="AL687" s="49" t="n">
        <v>0</v>
      </c>
      <c r="AM687" s="46">
        <f>SUM(AI687*AL687)</f>
        <v/>
      </c>
      <c r="AN687" s="59" t="n"/>
      <c r="AO687" s="82">
        <f>SUM(AM687-AN687)</f>
        <v/>
      </c>
    </row>
    <row r="688">
      <c r="A688" s="41" t="n"/>
      <c r="B688" s="58" t="n"/>
      <c r="C688" s="41" t="n"/>
      <c r="D688" s="41" t="n"/>
      <c r="E688" s="41" t="n"/>
      <c r="F688" s="41" t="n"/>
      <c r="G688" s="41" t="n"/>
      <c r="H688" s="41" t="n"/>
      <c r="I688" s="41" t="n"/>
      <c r="J688" s="41" t="n"/>
      <c r="K688" s="41" t="n"/>
      <c r="L688" s="41" t="n"/>
      <c r="M688" s="41" t="n"/>
      <c r="N688" s="41" t="n"/>
      <c r="O688" s="41" t="n"/>
      <c r="P688" s="41" t="n"/>
      <c r="Q688" s="43" t="n"/>
      <c r="R688" s="41" t="n"/>
      <c r="S688" s="41" t="n"/>
      <c r="T688" s="59" t="n"/>
      <c r="U688" s="41" t="n"/>
      <c r="V688" s="41" t="n"/>
      <c r="W688" s="41" t="n"/>
      <c r="X688" s="41" t="n"/>
      <c r="Y688" s="41" t="n"/>
      <c r="Z688" s="41" t="n"/>
      <c r="AA688" s="41" t="n"/>
      <c r="AB688" s="41" t="n"/>
      <c r="AC688" s="41" t="n"/>
      <c r="AD688" s="41" t="n"/>
      <c r="AE688" s="46">
        <f>AC688-AD688</f>
        <v/>
      </c>
      <c r="AF688" s="59" t="n"/>
      <c r="AG688" s="46">
        <f>T688-AF688</f>
        <v/>
      </c>
      <c r="AH688" s="59" t="n"/>
      <c r="AI688" s="46">
        <f>AG688-AH688</f>
        <v/>
      </c>
      <c r="AJ688" s="59" t="n"/>
      <c r="AK688" s="41" t="n"/>
      <c r="AL688" s="49" t="n">
        <v>0</v>
      </c>
      <c r="AM688" s="46">
        <f>SUM(AI688*AL688)</f>
        <v/>
      </c>
      <c r="AN688" s="59" t="n"/>
      <c r="AO688" s="82">
        <f>SUM(AM688-AN688)</f>
        <v/>
      </c>
    </row>
    <row r="689">
      <c r="A689" s="41" t="n"/>
      <c r="B689" s="58" t="n"/>
      <c r="C689" s="41" t="n"/>
      <c r="D689" s="41" t="n"/>
      <c r="E689" s="41" t="n"/>
      <c r="F689" s="41" t="n"/>
      <c r="G689" s="41" t="n"/>
      <c r="H689" s="41" t="n"/>
      <c r="I689" s="41" t="n"/>
      <c r="J689" s="41" t="n"/>
      <c r="K689" s="41" t="n"/>
      <c r="L689" s="41" t="n"/>
      <c r="M689" s="41" t="n"/>
      <c r="N689" s="41" t="n"/>
      <c r="O689" s="41" t="n"/>
      <c r="P689" s="41" t="n"/>
      <c r="Q689" s="43" t="n"/>
      <c r="R689" s="41" t="n"/>
      <c r="S689" s="41" t="n"/>
      <c r="T689" s="59" t="n"/>
      <c r="U689" s="41" t="n"/>
      <c r="V689" s="41" t="n"/>
      <c r="W689" s="41" t="n"/>
      <c r="X689" s="41" t="n"/>
      <c r="Y689" s="41" t="n"/>
      <c r="Z689" s="41" t="n"/>
      <c r="AA689" s="41" t="n"/>
      <c r="AB689" s="41" t="n"/>
      <c r="AC689" s="41" t="n"/>
      <c r="AD689" s="41" t="n"/>
      <c r="AE689" s="46">
        <f>AC689-AD689</f>
        <v/>
      </c>
      <c r="AF689" s="59" t="n"/>
      <c r="AG689" s="46">
        <f>T689-AF689</f>
        <v/>
      </c>
      <c r="AH689" s="59" t="n"/>
      <c r="AI689" s="46">
        <f>AG689-AH689</f>
        <v/>
      </c>
      <c r="AJ689" s="59" t="n"/>
      <c r="AK689" s="41" t="n"/>
      <c r="AL689" s="49" t="n">
        <v>0</v>
      </c>
      <c r="AM689" s="46">
        <f>SUM(AI689*AL689)</f>
        <v/>
      </c>
      <c r="AN689" s="59" t="n"/>
      <c r="AO689" s="82">
        <f>SUM(AM689-AN689)</f>
        <v/>
      </c>
    </row>
    <row r="690">
      <c r="A690" s="41" t="n"/>
      <c r="B690" s="58" t="n"/>
      <c r="C690" s="41" t="n"/>
      <c r="D690" s="41" t="n"/>
      <c r="E690" s="41" t="n"/>
      <c r="F690" s="41" t="n"/>
      <c r="G690" s="41" t="n"/>
      <c r="H690" s="41" t="n"/>
      <c r="I690" s="41" t="n"/>
      <c r="J690" s="41" t="n"/>
      <c r="K690" s="41" t="n"/>
      <c r="L690" s="41" t="n"/>
      <c r="M690" s="41" t="n"/>
      <c r="N690" s="41" t="n"/>
      <c r="O690" s="41" t="n"/>
      <c r="P690" s="41" t="n"/>
      <c r="Q690" s="43" t="n"/>
      <c r="R690" s="41" t="n"/>
      <c r="S690" s="41" t="n"/>
      <c r="T690" s="59" t="n"/>
      <c r="U690" s="41" t="n"/>
      <c r="V690" s="41" t="n"/>
      <c r="W690" s="41" t="n"/>
      <c r="X690" s="41" t="n"/>
      <c r="Y690" s="41" t="n"/>
      <c r="Z690" s="41" t="n"/>
      <c r="AA690" s="41" t="n"/>
      <c r="AB690" s="41" t="n"/>
      <c r="AC690" s="41" t="n"/>
      <c r="AD690" s="41" t="n"/>
      <c r="AE690" s="46">
        <f>AC690-AD690</f>
        <v/>
      </c>
      <c r="AF690" s="59" t="n"/>
      <c r="AG690" s="46">
        <f>T690-AF690</f>
        <v/>
      </c>
      <c r="AH690" s="59" t="n"/>
      <c r="AI690" s="46">
        <f>AG690-AH690</f>
        <v/>
      </c>
      <c r="AJ690" s="59" t="n"/>
      <c r="AK690" s="41" t="n"/>
      <c r="AL690" s="49" t="n">
        <v>0</v>
      </c>
      <c r="AM690" s="46">
        <f>SUM(AI690*AL690)</f>
        <v/>
      </c>
      <c r="AN690" s="59" t="n"/>
      <c r="AO690" s="82">
        <f>SUM(AM690-AN690)</f>
        <v/>
      </c>
    </row>
    <row r="691">
      <c r="A691" s="41" t="n"/>
      <c r="B691" s="58" t="n"/>
      <c r="C691" s="41" t="n"/>
      <c r="D691" s="41" t="n"/>
      <c r="E691" s="41" t="n"/>
      <c r="F691" s="41" t="n"/>
      <c r="G691" s="41" t="n"/>
      <c r="H691" s="41" t="n"/>
      <c r="I691" s="41" t="n"/>
      <c r="J691" s="41" t="n"/>
      <c r="K691" s="41" t="n"/>
      <c r="L691" s="41" t="n"/>
      <c r="M691" s="41" t="n"/>
      <c r="N691" s="41" t="n"/>
      <c r="O691" s="41" t="n"/>
      <c r="P691" s="41" t="n"/>
      <c r="Q691" s="43" t="n"/>
      <c r="R691" s="41" t="n"/>
      <c r="S691" s="41" t="n"/>
      <c r="T691" s="59" t="n"/>
      <c r="U691" s="41" t="n"/>
      <c r="V691" s="41" t="n"/>
      <c r="W691" s="41" t="n"/>
      <c r="X691" s="41" t="n"/>
      <c r="Y691" s="41" t="n"/>
      <c r="Z691" s="41" t="n"/>
      <c r="AA691" s="41" t="n"/>
      <c r="AB691" s="41" t="n"/>
      <c r="AC691" s="41" t="n"/>
      <c r="AD691" s="41" t="n"/>
      <c r="AE691" s="46">
        <f>AC691-AD691</f>
        <v/>
      </c>
      <c r="AF691" s="59" t="n"/>
      <c r="AG691" s="46">
        <f>T691-AF691</f>
        <v/>
      </c>
      <c r="AH691" s="59" t="n"/>
      <c r="AI691" s="46">
        <f>AG691-AH691</f>
        <v/>
      </c>
      <c r="AJ691" s="59" t="n"/>
      <c r="AK691" s="41" t="n"/>
      <c r="AL691" s="49" t="n">
        <v>0</v>
      </c>
      <c r="AM691" s="46">
        <f>SUM(AI691*AL691)</f>
        <v/>
      </c>
      <c r="AN691" s="59" t="n"/>
      <c r="AO691" s="82">
        <f>SUM(AM691-AN691)</f>
        <v/>
      </c>
    </row>
    <row r="692">
      <c r="A692" s="41" t="n"/>
      <c r="B692" s="58" t="n"/>
      <c r="C692" s="41" t="n"/>
      <c r="D692" s="41" t="n"/>
      <c r="E692" s="41" t="n"/>
      <c r="F692" s="41" t="n"/>
      <c r="G692" s="41" t="n"/>
      <c r="H692" s="41" t="n"/>
      <c r="I692" s="41" t="n"/>
      <c r="J692" s="41" t="n"/>
      <c r="K692" s="41" t="n"/>
      <c r="L692" s="41" t="n"/>
      <c r="M692" s="41" t="n"/>
      <c r="N692" s="41" t="n"/>
      <c r="O692" s="41" t="n"/>
      <c r="P692" s="41" t="n"/>
      <c r="Q692" s="43" t="n"/>
      <c r="R692" s="41" t="n"/>
      <c r="S692" s="41" t="n"/>
      <c r="T692" s="59" t="n"/>
      <c r="U692" s="41" t="n"/>
      <c r="V692" s="41" t="n"/>
      <c r="W692" s="41" t="n"/>
      <c r="X692" s="41" t="n"/>
      <c r="Y692" s="41" t="n"/>
      <c r="Z692" s="41" t="n"/>
      <c r="AA692" s="41" t="n"/>
      <c r="AB692" s="41" t="n"/>
      <c r="AC692" s="41" t="n"/>
      <c r="AD692" s="41" t="n"/>
      <c r="AE692" s="46">
        <f>AC692-AD692</f>
        <v/>
      </c>
      <c r="AF692" s="59" t="n"/>
      <c r="AG692" s="46">
        <f>T692-AF692</f>
        <v/>
      </c>
      <c r="AH692" s="59" t="n"/>
      <c r="AI692" s="46">
        <f>AG692-AH692</f>
        <v/>
      </c>
      <c r="AJ692" s="59" t="n"/>
      <c r="AK692" s="41" t="n"/>
      <c r="AL692" s="49" t="n">
        <v>0</v>
      </c>
      <c r="AM692" s="46">
        <f>SUM(AI692*AL692)</f>
        <v/>
      </c>
      <c r="AN692" s="59" t="n"/>
      <c r="AO692" s="82">
        <f>SUM(AM692-AN692)</f>
        <v/>
      </c>
    </row>
    <row r="693">
      <c r="A693" s="41" t="n"/>
      <c r="B693" s="58" t="n"/>
      <c r="C693" s="41" t="n"/>
      <c r="D693" s="41" t="n"/>
      <c r="E693" s="41" t="n"/>
      <c r="F693" s="41" t="n"/>
      <c r="G693" s="41" t="n"/>
      <c r="H693" s="41" t="n"/>
      <c r="I693" s="41" t="n"/>
      <c r="J693" s="41" t="n"/>
      <c r="K693" s="41" t="n"/>
      <c r="L693" s="41" t="n"/>
      <c r="M693" s="41" t="n"/>
      <c r="N693" s="41" t="n"/>
      <c r="O693" s="41" t="n"/>
      <c r="P693" s="41" t="n"/>
      <c r="Q693" s="43" t="n"/>
      <c r="R693" s="41" t="n"/>
      <c r="S693" s="41" t="n"/>
      <c r="T693" s="59" t="n"/>
      <c r="U693" s="41" t="n"/>
      <c r="V693" s="41" t="n"/>
      <c r="W693" s="41" t="n"/>
      <c r="X693" s="41" t="n"/>
      <c r="Y693" s="41" t="n"/>
      <c r="Z693" s="41" t="n"/>
      <c r="AA693" s="41" t="n"/>
      <c r="AB693" s="41" t="n"/>
      <c r="AC693" s="41" t="n"/>
      <c r="AD693" s="41" t="n"/>
      <c r="AE693" s="46">
        <f>AC693-AD693</f>
        <v/>
      </c>
      <c r="AF693" s="59" t="n"/>
      <c r="AG693" s="46">
        <f>T693-AF693</f>
        <v/>
      </c>
      <c r="AH693" s="59" t="n"/>
      <c r="AI693" s="46">
        <f>AG693-AH693</f>
        <v/>
      </c>
      <c r="AJ693" s="59" t="n"/>
      <c r="AK693" s="41" t="n"/>
      <c r="AL693" s="49" t="n">
        <v>0</v>
      </c>
      <c r="AM693" s="46">
        <f>SUM(AI693*AL693)</f>
        <v/>
      </c>
      <c r="AN693" s="59" t="n"/>
      <c r="AO693" s="82">
        <f>SUM(AM693-AN693)</f>
        <v/>
      </c>
    </row>
    <row r="694">
      <c r="A694" s="41" t="n"/>
      <c r="B694" s="58" t="n"/>
      <c r="C694" s="41" t="n"/>
      <c r="D694" s="41" t="n"/>
      <c r="E694" s="41" t="n"/>
      <c r="F694" s="41" t="n"/>
      <c r="G694" s="41" t="n"/>
      <c r="H694" s="41" t="n"/>
      <c r="I694" s="41" t="n"/>
      <c r="J694" s="41" t="n"/>
      <c r="K694" s="41" t="n"/>
      <c r="L694" s="41" t="n"/>
      <c r="M694" s="41" t="n"/>
      <c r="N694" s="41" t="n"/>
      <c r="O694" s="41" t="n"/>
      <c r="P694" s="41" t="n"/>
      <c r="Q694" s="43" t="n"/>
      <c r="R694" s="41" t="n"/>
      <c r="S694" s="41" t="n"/>
      <c r="T694" s="59" t="n"/>
      <c r="U694" s="41" t="n"/>
      <c r="V694" s="41" t="n"/>
      <c r="W694" s="41" t="n"/>
      <c r="X694" s="41" t="n"/>
      <c r="Y694" s="41" t="n"/>
      <c r="Z694" s="41" t="n"/>
      <c r="AA694" s="41" t="n"/>
      <c r="AB694" s="41" t="n"/>
      <c r="AC694" s="41" t="n"/>
      <c r="AD694" s="41" t="n"/>
      <c r="AE694" s="46">
        <f>AC694-AD694</f>
        <v/>
      </c>
      <c r="AF694" s="59" t="n"/>
      <c r="AG694" s="46">
        <f>T694-AF694</f>
        <v/>
      </c>
      <c r="AH694" s="59" t="n"/>
      <c r="AI694" s="46">
        <f>AG694-AH694</f>
        <v/>
      </c>
      <c r="AJ694" s="59" t="n"/>
      <c r="AK694" s="41" t="n"/>
      <c r="AL694" s="49" t="n">
        <v>0</v>
      </c>
      <c r="AM694" s="46">
        <f>SUM(AI694*AL694)</f>
        <v/>
      </c>
      <c r="AN694" s="59" t="n"/>
      <c r="AO694" s="82">
        <f>SUM(AM694-AN694)</f>
        <v/>
      </c>
    </row>
    <row r="695">
      <c r="A695" s="41" t="n"/>
      <c r="B695" s="58" t="n"/>
      <c r="C695" s="41" t="n"/>
      <c r="D695" s="41" t="n"/>
      <c r="E695" s="41" t="n"/>
      <c r="F695" s="41" t="n"/>
      <c r="G695" s="41" t="n"/>
      <c r="H695" s="41" t="n"/>
      <c r="I695" s="41" t="n"/>
      <c r="J695" s="41" t="n"/>
      <c r="K695" s="41" t="n"/>
      <c r="L695" s="41" t="n"/>
      <c r="M695" s="41" t="n"/>
      <c r="N695" s="41" t="n"/>
      <c r="O695" s="41" t="n"/>
      <c r="P695" s="41" t="n"/>
      <c r="Q695" s="43" t="n"/>
      <c r="R695" s="41" t="n"/>
      <c r="S695" s="41" t="n"/>
      <c r="T695" s="59" t="n"/>
      <c r="U695" s="41" t="n"/>
      <c r="V695" s="41" t="n"/>
      <c r="W695" s="41" t="n"/>
      <c r="X695" s="41" t="n"/>
      <c r="Y695" s="41" t="n"/>
      <c r="Z695" s="41" t="n"/>
      <c r="AA695" s="41" t="n"/>
      <c r="AB695" s="41" t="n"/>
      <c r="AC695" s="41" t="n"/>
      <c r="AD695" s="41" t="n"/>
      <c r="AE695" s="46">
        <f>AC695-AD695</f>
        <v/>
      </c>
      <c r="AF695" s="59" t="n"/>
      <c r="AG695" s="46">
        <f>T695-AF695</f>
        <v/>
      </c>
      <c r="AH695" s="59" t="n"/>
      <c r="AI695" s="46">
        <f>AG695-AH695</f>
        <v/>
      </c>
      <c r="AJ695" s="59" t="n"/>
      <c r="AK695" s="41" t="n"/>
      <c r="AL695" s="49" t="n">
        <v>0</v>
      </c>
      <c r="AM695" s="46">
        <f>SUM(AI695*AL695)</f>
        <v/>
      </c>
      <c r="AN695" s="59" t="n"/>
      <c r="AO695" s="82">
        <f>SUM(AM695-AN695)</f>
        <v/>
      </c>
    </row>
    <row r="696">
      <c r="A696" s="41" t="n"/>
      <c r="B696" s="58" t="n"/>
      <c r="C696" s="41" t="n"/>
      <c r="D696" s="41" t="n"/>
      <c r="E696" s="41" t="n"/>
      <c r="F696" s="41" t="n"/>
      <c r="G696" s="41" t="n"/>
      <c r="H696" s="41" t="n"/>
      <c r="I696" s="41" t="n"/>
      <c r="J696" s="41" t="n"/>
      <c r="K696" s="41" t="n"/>
      <c r="L696" s="41" t="n"/>
      <c r="M696" s="41" t="n"/>
      <c r="N696" s="41" t="n"/>
      <c r="O696" s="41" t="n"/>
      <c r="P696" s="41" t="n"/>
      <c r="Q696" s="43" t="n"/>
      <c r="R696" s="41" t="n"/>
      <c r="S696" s="41" t="n"/>
      <c r="T696" s="59" t="n"/>
      <c r="U696" s="41" t="n"/>
      <c r="V696" s="41" t="n"/>
      <c r="W696" s="41" t="n"/>
      <c r="X696" s="41" t="n"/>
      <c r="Y696" s="41" t="n"/>
      <c r="Z696" s="41" t="n"/>
      <c r="AA696" s="41" t="n"/>
      <c r="AB696" s="41" t="n"/>
      <c r="AC696" s="41" t="n"/>
      <c r="AD696" s="41" t="n"/>
      <c r="AE696" s="46">
        <f>AC696-AD696</f>
        <v/>
      </c>
      <c r="AF696" s="59" t="n"/>
      <c r="AG696" s="46">
        <f>T696-AF696</f>
        <v/>
      </c>
      <c r="AH696" s="59" t="n"/>
      <c r="AI696" s="46">
        <f>AG696-AH696</f>
        <v/>
      </c>
      <c r="AJ696" s="59" t="n"/>
      <c r="AK696" s="41" t="n"/>
      <c r="AL696" s="49" t="n">
        <v>0</v>
      </c>
      <c r="AM696" s="46">
        <f>SUM(AI696*AL696)</f>
        <v/>
      </c>
      <c r="AN696" s="59" t="n"/>
      <c r="AO696" s="82">
        <f>SUM(AM696-AN696)</f>
        <v/>
      </c>
    </row>
    <row r="697">
      <c r="A697" s="41" t="n"/>
      <c r="B697" s="58" t="n"/>
      <c r="C697" s="41" t="n"/>
      <c r="D697" s="41" t="n"/>
      <c r="E697" s="41" t="n"/>
      <c r="F697" s="41" t="n"/>
      <c r="G697" s="41" t="n"/>
      <c r="H697" s="41" t="n"/>
      <c r="I697" s="41" t="n"/>
      <c r="J697" s="41" t="n"/>
      <c r="K697" s="41" t="n"/>
      <c r="L697" s="41" t="n"/>
      <c r="M697" s="41" t="n"/>
      <c r="N697" s="41" t="n"/>
      <c r="O697" s="41" t="n"/>
      <c r="P697" s="41" t="n"/>
      <c r="Q697" s="43" t="n"/>
      <c r="R697" s="41" t="n"/>
      <c r="S697" s="41" t="n"/>
      <c r="T697" s="59" t="n"/>
      <c r="U697" s="41" t="n"/>
      <c r="V697" s="41" t="n"/>
      <c r="W697" s="41" t="n"/>
      <c r="X697" s="41" t="n"/>
      <c r="Y697" s="41" t="n"/>
      <c r="Z697" s="41" t="n"/>
      <c r="AA697" s="41" t="n"/>
      <c r="AB697" s="41" t="n"/>
      <c r="AC697" s="41" t="n"/>
      <c r="AD697" s="41" t="n"/>
      <c r="AE697" s="46">
        <f>AC697-AD697</f>
        <v/>
      </c>
      <c r="AF697" s="59" t="n"/>
      <c r="AG697" s="46">
        <f>T697-AF697</f>
        <v/>
      </c>
      <c r="AH697" s="59" t="n"/>
      <c r="AI697" s="46">
        <f>AG697-AH697</f>
        <v/>
      </c>
      <c r="AJ697" s="59" t="n"/>
      <c r="AK697" s="41" t="n"/>
      <c r="AL697" s="49" t="n">
        <v>0</v>
      </c>
      <c r="AM697" s="46">
        <f>SUM(AI697*AL697)</f>
        <v/>
      </c>
      <c r="AN697" s="59" t="n"/>
      <c r="AO697" s="82">
        <f>SUM(AM697-AN697)</f>
        <v/>
      </c>
    </row>
    <row r="698">
      <c r="A698" s="41" t="n"/>
      <c r="B698" s="58" t="n"/>
      <c r="C698" s="41" t="n"/>
      <c r="D698" s="41" t="n"/>
      <c r="E698" s="41" t="n"/>
      <c r="F698" s="41" t="n"/>
      <c r="G698" s="41" t="n"/>
      <c r="H698" s="41" t="n"/>
      <c r="I698" s="41" t="n"/>
      <c r="J698" s="41" t="n"/>
      <c r="K698" s="41" t="n"/>
      <c r="L698" s="41" t="n"/>
      <c r="M698" s="41" t="n"/>
      <c r="N698" s="41" t="n"/>
      <c r="O698" s="41" t="n"/>
      <c r="P698" s="41" t="n"/>
      <c r="Q698" s="43" t="n"/>
      <c r="R698" s="41" t="n"/>
      <c r="S698" s="41" t="n"/>
      <c r="T698" s="59" t="n"/>
      <c r="U698" s="41" t="n"/>
      <c r="V698" s="41" t="n"/>
      <c r="W698" s="41" t="n"/>
      <c r="X698" s="41" t="n"/>
      <c r="Y698" s="41" t="n"/>
      <c r="Z698" s="41" t="n"/>
      <c r="AA698" s="41" t="n"/>
      <c r="AB698" s="41" t="n"/>
      <c r="AC698" s="41" t="n"/>
      <c r="AD698" s="41" t="n"/>
      <c r="AE698" s="46">
        <f>AC698-AD698</f>
        <v/>
      </c>
      <c r="AF698" s="59" t="n"/>
      <c r="AG698" s="46">
        <f>T698-AF698</f>
        <v/>
      </c>
      <c r="AH698" s="59" t="n"/>
      <c r="AI698" s="46">
        <f>AG698-AH698</f>
        <v/>
      </c>
      <c r="AJ698" s="59" t="n"/>
      <c r="AK698" s="41" t="n"/>
      <c r="AL698" s="49" t="n">
        <v>0</v>
      </c>
      <c r="AM698" s="46">
        <f>SUM(AI698*AL698)</f>
        <v/>
      </c>
      <c r="AN698" s="59" t="n"/>
      <c r="AO698" s="82">
        <f>SUM(AM698-AN698)</f>
        <v/>
      </c>
    </row>
    <row r="699">
      <c r="A699" s="41" t="n"/>
      <c r="B699" s="58" t="n"/>
      <c r="C699" s="41" t="n"/>
      <c r="D699" s="41" t="n"/>
      <c r="E699" s="41" t="n"/>
      <c r="F699" s="41" t="n"/>
      <c r="G699" s="41" t="n"/>
      <c r="H699" s="41" t="n"/>
      <c r="I699" s="41" t="n"/>
      <c r="J699" s="41" t="n"/>
      <c r="K699" s="41" t="n"/>
      <c r="L699" s="41" t="n"/>
      <c r="M699" s="41" t="n"/>
      <c r="N699" s="41" t="n"/>
      <c r="O699" s="41" t="n"/>
      <c r="P699" s="41" t="n"/>
      <c r="Q699" s="43" t="n"/>
      <c r="R699" s="41" t="n"/>
      <c r="S699" s="41" t="n"/>
      <c r="T699" s="59" t="n"/>
      <c r="U699" s="41" t="n"/>
      <c r="V699" s="41" t="n"/>
      <c r="W699" s="41" t="n"/>
      <c r="X699" s="41" t="n"/>
      <c r="Y699" s="41" t="n"/>
      <c r="Z699" s="41" t="n"/>
      <c r="AA699" s="41" t="n"/>
      <c r="AB699" s="41" t="n"/>
      <c r="AC699" s="41" t="n"/>
      <c r="AD699" s="41" t="n"/>
      <c r="AE699" s="46">
        <f>AC699-AD699</f>
        <v/>
      </c>
      <c r="AF699" s="59" t="n"/>
      <c r="AG699" s="46">
        <f>T699-AF699</f>
        <v/>
      </c>
      <c r="AH699" s="59" t="n"/>
      <c r="AI699" s="46">
        <f>AG699-AH699</f>
        <v/>
      </c>
      <c r="AJ699" s="59" t="n"/>
      <c r="AK699" s="41" t="n"/>
      <c r="AL699" s="49" t="n">
        <v>0</v>
      </c>
      <c r="AM699" s="46">
        <f>SUM(AI699*AL699)</f>
        <v/>
      </c>
      <c r="AN699" s="59" t="n"/>
      <c r="AO699" s="82">
        <f>SUM(AM699-AN699)</f>
        <v/>
      </c>
    </row>
    <row r="700">
      <c r="A700" s="41" t="n"/>
      <c r="B700" s="58" t="n"/>
      <c r="C700" s="41" t="n"/>
      <c r="D700" s="41" t="n"/>
      <c r="E700" s="41" t="n"/>
      <c r="F700" s="41" t="n"/>
      <c r="G700" s="41" t="n"/>
      <c r="H700" s="41" t="n"/>
      <c r="I700" s="41" t="n"/>
      <c r="J700" s="41" t="n"/>
      <c r="K700" s="41" t="n"/>
      <c r="L700" s="41" t="n"/>
      <c r="M700" s="41" t="n"/>
      <c r="N700" s="41" t="n"/>
      <c r="O700" s="41" t="n"/>
      <c r="P700" s="41" t="n"/>
      <c r="Q700" s="43" t="n"/>
      <c r="R700" s="41" t="n"/>
      <c r="S700" s="41" t="n"/>
      <c r="T700" s="59" t="n"/>
      <c r="U700" s="41" t="n"/>
      <c r="V700" s="41" t="n"/>
      <c r="W700" s="41" t="n"/>
      <c r="X700" s="41" t="n"/>
      <c r="Y700" s="41" t="n"/>
      <c r="Z700" s="41" t="n"/>
      <c r="AA700" s="41" t="n"/>
      <c r="AB700" s="41" t="n"/>
      <c r="AC700" s="41" t="n"/>
      <c r="AD700" s="41" t="n"/>
      <c r="AE700" s="46">
        <f>AC700-AD700</f>
        <v/>
      </c>
      <c r="AF700" s="59" t="n"/>
      <c r="AG700" s="46">
        <f>T700-AF700</f>
        <v/>
      </c>
      <c r="AH700" s="59" t="n"/>
      <c r="AI700" s="46">
        <f>AG700-AH700</f>
        <v/>
      </c>
      <c r="AJ700" s="59" t="n"/>
      <c r="AK700" s="41" t="n"/>
      <c r="AL700" s="49" t="n">
        <v>0</v>
      </c>
      <c r="AM700" s="46">
        <f>SUM(AI700*AL700)</f>
        <v/>
      </c>
      <c r="AN700" s="59" t="n"/>
      <c r="AO700" s="82">
        <f>SUM(AM700-AN700)</f>
        <v/>
      </c>
    </row>
    <row r="701">
      <c r="A701" s="41" t="n"/>
      <c r="B701" s="58" t="n"/>
      <c r="C701" s="41" t="n"/>
      <c r="D701" s="41" t="n"/>
      <c r="E701" s="41" t="n"/>
      <c r="F701" s="41" t="n"/>
      <c r="G701" s="41" t="n"/>
      <c r="H701" s="41" t="n"/>
      <c r="I701" s="41" t="n"/>
      <c r="J701" s="41" t="n"/>
      <c r="K701" s="41" t="n"/>
      <c r="L701" s="41" t="n"/>
      <c r="M701" s="41" t="n"/>
      <c r="N701" s="41" t="n"/>
      <c r="O701" s="41" t="n"/>
      <c r="P701" s="41" t="n"/>
      <c r="Q701" s="43" t="n"/>
      <c r="R701" s="41" t="n"/>
      <c r="S701" s="41" t="n"/>
      <c r="T701" s="59" t="n"/>
      <c r="U701" s="41" t="n"/>
      <c r="V701" s="41" t="n"/>
      <c r="W701" s="41" t="n"/>
      <c r="X701" s="41" t="n"/>
      <c r="Y701" s="41" t="n"/>
      <c r="Z701" s="41" t="n"/>
      <c r="AA701" s="41" t="n"/>
      <c r="AB701" s="41" t="n"/>
      <c r="AC701" s="41" t="n"/>
      <c r="AD701" s="41" t="n"/>
      <c r="AE701" s="46">
        <f>AC701-AD701</f>
        <v/>
      </c>
      <c r="AF701" s="59" t="n"/>
      <c r="AG701" s="46">
        <f>T701-AF701</f>
        <v/>
      </c>
      <c r="AH701" s="59" t="n"/>
      <c r="AI701" s="46">
        <f>AG701-AH701</f>
        <v/>
      </c>
      <c r="AJ701" s="59" t="n"/>
      <c r="AK701" s="41" t="n"/>
      <c r="AL701" s="49" t="n">
        <v>0</v>
      </c>
      <c r="AM701" s="46">
        <f>SUM(AI701*AL701)</f>
        <v/>
      </c>
      <c r="AN701" s="59" t="n"/>
      <c r="AO701" s="82">
        <f>SUM(AM701-AN701)</f>
        <v/>
      </c>
    </row>
    <row r="702">
      <c r="A702" s="41" t="n"/>
      <c r="B702" s="58" t="n"/>
      <c r="C702" s="41" t="n"/>
      <c r="D702" s="41" t="n"/>
      <c r="E702" s="41" t="n"/>
      <c r="F702" s="41" t="n"/>
      <c r="G702" s="41" t="n"/>
      <c r="H702" s="41" t="n"/>
      <c r="I702" s="41" t="n"/>
      <c r="J702" s="41" t="n"/>
      <c r="K702" s="41" t="n"/>
      <c r="L702" s="41" t="n"/>
      <c r="M702" s="41" t="n"/>
      <c r="N702" s="41" t="n"/>
      <c r="O702" s="41" t="n"/>
      <c r="P702" s="41" t="n"/>
      <c r="Q702" s="43" t="n"/>
      <c r="R702" s="41" t="n"/>
      <c r="S702" s="41" t="n"/>
      <c r="T702" s="59" t="n"/>
      <c r="U702" s="41" t="n"/>
      <c r="V702" s="41" t="n"/>
      <c r="W702" s="41" t="n"/>
      <c r="X702" s="41" t="n"/>
      <c r="Y702" s="41" t="n"/>
      <c r="Z702" s="41" t="n"/>
      <c r="AA702" s="41" t="n"/>
      <c r="AB702" s="41" t="n"/>
      <c r="AC702" s="41" t="n"/>
      <c r="AD702" s="41" t="n"/>
      <c r="AE702" s="46">
        <f>AC702-AD702</f>
        <v/>
      </c>
      <c r="AF702" s="59" t="n"/>
      <c r="AG702" s="46">
        <f>T702-AF702</f>
        <v/>
      </c>
      <c r="AH702" s="59" t="n"/>
      <c r="AI702" s="46">
        <f>AG702-AH702</f>
        <v/>
      </c>
      <c r="AJ702" s="59" t="n"/>
      <c r="AK702" s="41" t="n"/>
      <c r="AL702" s="49" t="n">
        <v>0</v>
      </c>
      <c r="AM702" s="46">
        <f>SUM(AI702*AL702)</f>
        <v/>
      </c>
      <c r="AN702" s="59" t="n"/>
      <c r="AO702" s="82">
        <f>SUM(AM702-AN702)</f>
        <v/>
      </c>
    </row>
    <row r="703">
      <c r="A703" s="41" t="n"/>
      <c r="B703" s="58" t="n"/>
      <c r="C703" s="41" t="n"/>
      <c r="D703" s="41" t="n"/>
      <c r="E703" s="41" t="n"/>
      <c r="F703" s="41" t="n"/>
      <c r="G703" s="41" t="n"/>
      <c r="H703" s="41" t="n"/>
      <c r="I703" s="41" t="n"/>
      <c r="J703" s="41" t="n"/>
      <c r="K703" s="41" t="n"/>
      <c r="L703" s="41" t="n"/>
      <c r="M703" s="41" t="n"/>
      <c r="N703" s="41" t="n"/>
      <c r="O703" s="41" t="n"/>
      <c r="P703" s="41" t="n"/>
      <c r="Q703" s="43" t="n"/>
      <c r="R703" s="41" t="n"/>
      <c r="S703" s="41" t="n"/>
      <c r="T703" s="59" t="n"/>
      <c r="U703" s="41" t="n"/>
      <c r="V703" s="41" t="n"/>
      <c r="W703" s="41" t="n"/>
      <c r="X703" s="41" t="n"/>
      <c r="Y703" s="41" t="n"/>
      <c r="Z703" s="41" t="n"/>
      <c r="AA703" s="41" t="n"/>
      <c r="AB703" s="41" t="n"/>
      <c r="AC703" s="41" t="n"/>
      <c r="AD703" s="41" t="n"/>
      <c r="AE703" s="46">
        <f>AC703-AD703</f>
        <v/>
      </c>
      <c r="AF703" s="59" t="n"/>
      <c r="AG703" s="46">
        <f>T703-AF703</f>
        <v/>
      </c>
      <c r="AH703" s="59" t="n"/>
      <c r="AI703" s="46">
        <f>AG703-AH703</f>
        <v/>
      </c>
      <c r="AJ703" s="59" t="n"/>
      <c r="AK703" s="41" t="n"/>
      <c r="AL703" s="49" t="n">
        <v>0</v>
      </c>
      <c r="AM703" s="46">
        <f>SUM(AI703*AL703)</f>
        <v/>
      </c>
      <c r="AN703" s="59" t="n"/>
      <c r="AO703" s="82">
        <f>SUM(AM703-AN703)</f>
        <v/>
      </c>
    </row>
    <row r="704">
      <c r="A704" s="41" t="n"/>
      <c r="B704" s="58" t="n"/>
      <c r="C704" s="41" t="n"/>
      <c r="D704" s="41" t="n"/>
      <c r="E704" s="41" t="n"/>
      <c r="F704" s="41" t="n"/>
      <c r="G704" s="41" t="n"/>
      <c r="H704" s="41" t="n"/>
      <c r="I704" s="41" t="n"/>
      <c r="J704" s="41" t="n"/>
      <c r="K704" s="41" t="n"/>
      <c r="L704" s="41" t="n"/>
      <c r="M704" s="41" t="n"/>
      <c r="N704" s="41" t="n"/>
      <c r="O704" s="41" t="n"/>
      <c r="P704" s="41" t="n"/>
      <c r="Q704" s="43" t="n"/>
      <c r="R704" s="41" t="n"/>
      <c r="S704" s="41" t="n"/>
      <c r="T704" s="59" t="n"/>
      <c r="U704" s="41" t="n"/>
      <c r="V704" s="41" t="n"/>
      <c r="W704" s="41" t="n"/>
      <c r="X704" s="41" t="n"/>
      <c r="Y704" s="41" t="n"/>
      <c r="Z704" s="41" t="n"/>
      <c r="AA704" s="41" t="n"/>
      <c r="AB704" s="41" t="n"/>
      <c r="AC704" s="41" t="n"/>
      <c r="AD704" s="41" t="n"/>
      <c r="AE704" s="46">
        <f>AC704-AD704</f>
        <v/>
      </c>
      <c r="AF704" s="59" t="n"/>
      <c r="AG704" s="46">
        <f>T704-AF704</f>
        <v/>
      </c>
      <c r="AH704" s="59" t="n"/>
      <c r="AI704" s="46">
        <f>AG704-AH704</f>
        <v/>
      </c>
      <c r="AJ704" s="59" t="n"/>
      <c r="AK704" s="41" t="n"/>
      <c r="AL704" s="49" t="n">
        <v>0</v>
      </c>
      <c r="AM704" s="46">
        <f>SUM(AI704*AL704)</f>
        <v/>
      </c>
      <c r="AN704" s="59" t="n"/>
      <c r="AO704" s="82">
        <f>SUM(AM704-AN704)</f>
        <v/>
      </c>
    </row>
    <row r="705">
      <c r="A705" s="41" t="n"/>
      <c r="B705" s="58" t="n"/>
      <c r="C705" s="41" t="n"/>
      <c r="D705" s="41" t="n"/>
      <c r="E705" s="41" t="n"/>
      <c r="F705" s="41" t="n"/>
      <c r="G705" s="41" t="n"/>
      <c r="H705" s="41" t="n"/>
      <c r="I705" s="41" t="n"/>
      <c r="J705" s="41" t="n"/>
      <c r="K705" s="41" t="n"/>
      <c r="L705" s="41" t="n"/>
      <c r="M705" s="41" t="n"/>
      <c r="N705" s="41" t="n"/>
      <c r="O705" s="41" t="n"/>
      <c r="P705" s="41" t="n"/>
      <c r="Q705" s="43" t="n"/>
      <c r="R705" s="41" t="n"/>
      <c r="S705" s="41" t="n"/>
      <c r="T705" s="59" t="n"/>
      <c r="U705" s="41" t="n"/>
      <c r="V705" s="41" t="n"/>
      <c r="W705" s="41" t="n"/>
      <c r="X705" s="41" t="n"/>
      <c r="Y705" s="41" t="n"/>
      <c r="Z705" s="41" t="n"/>
      <c r="AA705" s="41" t="n"/>
      <c r="AB705" s="41" t="n"/>
      <c r="AC705" s="41" t="n"/>
      <c r="AD705" s="41" t="n"/>
      <c r="AE705" s="46">
        <f>AC705-AD705</f>
        <v/>
      </c>
      <c r="AF705" s="59" t="n"/>
      <c r="AG705" s="46">
        <f>T705-AF705</f>
        <v/>
      </c>
      <c r="AH705" s="59" t="n"/>
      <c r="AI705" s="46">
        <f>AG705-AH705</f>
        <v/>
      </c>
      <c r="AJ705" s="59" t="n"/>
      <c r="AK705" s="41" t="n"/>
      <c r="AL705" s="49" t="n">
        <v>0</v>
      </c>
      <c r="AM705" s="46">
        <f>SUM(AI705*AL705)</f>
        <v/>
      </c>
      <c r="AN705" s="59" t="n"/>
      <c r="AO705" s="82">
        <f>SUM(AM705-AN705)</f>
        <v/>
      </c>
    </row>
    <row r="706">
      <c r="A706" s="41" t="n"/>
      <c r="B706" s="58" t="n"/>
      <c r="C706" s="41" t="n"/>
      <c r="D706" s="41" t="n"/>
      <c r="E706" s="41" t="n"/>
      <c r="F706" s="41" t="n"/>
      <c r="G706" s="41" t="n"/>
      <c r="H706" s="41" t="n"/>
      <c r="I706" s="41" t="n"/>
      <c r="J706" s="41" t="n"/>
      <c r="K706" s="41" t="n"/>
      <c r="L706" s="41" t="n"/>
      <c r="M706" s="41" t="n"/>
      <c r="N706" s="41" t="n"/>
      <c r="O706" s="41" t="n"/>
      <c r="P706" s="41" t="n"/>
      <c r="Q706" s="43" t="n"/>
      <c r="R706" s="41" t="n"/>
      <c r="S706" s="41" t="n"/>
      <c r="T706" s="59" t="n"/>
      <c r="U706" s="41" t="n"/>
      <c r="V706" s="41" t="n"/>
      <c r="W706" s="41" t="n"/>
      <c r="X706" s="41" t="n"/>
      <c r="Y706" s="41" t="n"/>
      <c r="Z706" s="41" t="n"/>
      <c r="AA706" s="41" t="n"/>
      <c r="AB706" s="41" t="n"/>
      <c r="AC706" s="41" t="n"/>
      <c r="AD706" s="41" t="n"/>
      <c r="AE706" s="46">
        <f>AC706-AD706</f>
        <v/>
      </c>
      <c r="AF706" s="59" t="n"/>
      <c r="AG706" s="46">
        <f>T706-AF706</f>
        <v/>
      </c>
      <c r="AH706" s="59" t="n"/>
      <c r="AI706" s="46">
        <f>AG706-AH706</f>
        <v/>
      </c>
      <c r="AJ706" s="59" t="n"/>
      <c r="AK706" s="41" t="n"/>
      <c r="AL706" s="49" t="n">
        <v>0</v>
      </c>
      <c r="AM706" s="46">
        <f>SUM(AI706*AL706)</f>
        <v/>
      </c>
      <c r="AN706" s="59" t="n"/>
      <c r="AO706" s="82">
        <f>SUM(AM706-AN706)</f>
        <v/>
      </c>
    </row>
    <row r="707">
      <c r="A707" s="41" t="n"/>
      <c r="B707" s="58" t="n"/>
      <c r="C707" s="41" t="n"/>
      <c r="D707" s="41" t="n"/>
      <c r="E707" s="41" t="n"/>
      <c r="F707" s="41" t="n"/>
      <c r="G707" s="41" t="n"/>
      <c r="H707" s="41" t="n"/>
      <c r="I707" s="41" t="n"/>
      <c r="J707" s="41" t="n"/>
      <c r="K707" s="41" t="n"/>
      <c r="L707" s="41" t="n"/>
      <c r="M707" s="41" t="n"/>
      <c r="N707" s="41" t="n"/>
      <c r="O707" s="41" t="n"/>
      <c r="P707" s="41" t="n"/>
      <c r="Q707" s="43" t="n"/>
      <c r="R707" s="41" t="n"/>
      <c r="S707" s="41" t="n"/>
      <c r="T707" s="59" t="n"/>
      <c r="U707" s="41" t="n"/>
      <c r="V707" s="41" t="n"/>
      <c r="W707" s="41" t="n"/>
      <c r="X707" s="41" t="n"/>
      <c r="Y707" s="41" t="n"/>
      <c r="Z707" s="41" t="n"/>
      <c r="AA707" s="41" t="n"/>
      <c r="AB707" s="41" t="n"/>
      <c r="AC707" s="41" t="n"/>
      <c r="AD707" s="41" t="n"/>
      <c r="AE707" s="46">
        <f>AC707-AD707</f>
        <v/>
      </c>
      <c r="AF707" s="59" t="n"/>
      <c r="AG707" s="46">
        <f>T707-AF707</f>
        <v/>
      </c>
      <c r="AH707" s="59" t="n"/>
      <c r="AI707" s="46">
        <f>AG707-AH707</f>
        <v/>
      </c>
      <c r="AJ707" s="59" t="n"/>
      <c r="AK707" s="41" t="n"/>
      <c r="AL707" s="49" t="n">
        <v>0</v>
      </c>
      <c r="AM707" s="46">
        <f>SUM(AI707*AL707)</f>
        <v/>
      </c>
      <c r="AN707" s="59" t="n"/>
      <c r="AO707" s="82">
        <f>SUM(AM707-AN707)</f>
        <v/>
      </c>
    </row>
    <row r="708">
      <c r="A708" s="41" t="n"/>
      <c r="B708" s="58" t="n"/>
      <c r="C708" s="41" t="n"/>
      <c r="D708" s="41" t="n"/>
      <c r="E708" s="41" t="n"/>
      <c r="F708" s="41" t="n"/>
      <c r="G708" s="41" t="n"/>
      <c r="H708" s="41" t="n"/>
      <c r="I708" s="41" t="n"/>
      <c r="J708" s="41" t="n"/>
      <c r="K708" s="41" t="n"/>
      <c r="L708" s="41" t="n"/>
      <c r="M708" s="41" t="n"/>
      <c r="N708" s="41" t="n"/>
      <c r="O708" s="41" t="n"/>
      <c r="P708" s="41" t="n"/>
      <c r="Q708" s="43" t="n"/>
      <c r="R708" s="41" t="n"/>
      <c r="S708" s="41" t="n"/>
      <c r="T708" s="59" t="n"/>
      <c r="U708" s="41" t="n"/>
      <c r="V708" s="41" t="n"/>
      <c r="W708" s="41" t="n"/>
      <c r="X708" s="41" t="n"/>
      <c r="Y708" s="41" t="n"/>
      <c r="Z708" s="41" t="n"/>
      <c r="AA708" s="41" t="n"/>
      <c r="AB708" s="41" t="n"/>
      <c r="AC708" s="41" t="n"/>
      <c r="AD708" s="41" t="n"/>
      <c r="AE708" s="46">
        <f>AC708-AD708</f>
        <v/>
      </c>
      <c r="AF708" s="59" t="n"/>
      <c r="AG708" s="46">
        <f>T708-AF708</f>
        <v/>
      </c>
      <c r="AH708" s="59" t="n"/>
      <c r="AI708" s="46">
        <f>AG708-AH708</f>
        <v/>
      </c>
      <c r="AJ708" s="59" t="n"/>
      <c r="AK708" s="41" t="n"/>
      <c r="AL708" s="49" t="n">
        <v>0</v>
      </c>
      <c r="AM708" s="46">
        <f>SUM(AI708*AL708)</f>
        <v/>
      </c>
      <c r="AN708" s="59" t="n"/>
      <c r="AO708" s="82">
        <f>SUM(AM708-AN708)</f>
        <v/>
      </c>
    </row>
    <row r="709">
      <c r="A709" s="41" t="n"/>
      <c r="B709" s="58" t="n"/>
      <c r="C709" s="41" t="n"/>
      <c r="D709" s="41" t="n"/>
      <c r="E709" s="41" t="n"/>
      <c r="F709" s="41" t="n"/>
      <c r="G709" s="41" t="n"/>
      <c r="H709" s="41" t="n"/>
      <c r="I709" s="41" t="n"/>
      <c r="J709" s="41" t="n"/>
      <c r="K709" s="41" t="n"/>
      <c r="L709" s="41" t="n"/>
      <c r="M709" s="41" t="n"/>
      <c r="N709" s="41" t="n"/>
      <c r="O709" s="41" t="n"/>
      <c r="P709" s="41" t="n"/>
      <c r="Q709" s="43" t="n"/>
      <c r="R709" s="41" t="n"/>
      <c r="S709" s="41" t="n"/>
      <c r="T709" s="59" t="n"/>
      <c r="U709" s="41" t="n"/>
      <c r="V709" s="41" t="n"/>
      <c r="W709" s="41" t="n"/>
      <c r="X709" s="41" t="n"/>
      <c r="Y709" s="41" t="n"/>
      <c r="Z709" s="41" t="n"/>
      <c r="AA709" s="41" t="n"/>
      <c r="AB709" s="41" t="n"/>
      <c r="AC709" s="41" t="n"/>
      <c r="AD709" s="41" t="n"/>
      <c r="AE709" s="46">
        <f>AC709-AD709</f>
        <v/>
      </c>
      <c r="AF709" s="59" t="n"/>
      <c r="AG709" s="46">
        <f>T709-AF709</f>
        <v/>
      </c>
      <c r="AH709" s="59" t="n"/>
      <c r="AI709" s="46">
        <f>AG709-AH709</f>
        <v/>
      </c>
      <c r="AJ709" s="59" t="n"/>
      <c r="AK709" s="41" t="n"/>
      <c r="AL709" s="49" t="n">
        <v>0</v>
      </c>
      <c r="AM709" s="46">
        <f>SUM(AI709*AL709)</f>
        <v/>
      </c>
      <c r="AN709" s="59" t="n"/>
      <c r="AO709" s="82">
        <f>SUM(AM709-AN709)</f>
        <v/>
      </c>
    </row>
    <row r="710">
      <c r="A710" s="41" t="n"/>
      <c r="B710" s="58" t="n"/>
      <c r="C710" s="41" t="n"/>
      <c r="D710" s="41" t="n"/>
      <c r="E710" s="41" t="n"/>
      <c r="F710" s="41" t="n"/>
      <c r="G710" s="41" t="n"/>
      <c r="H710" s="41" t="n"/>
      <c r="I710" s="41" t="n"/>
      <c r="J710" s="41" t="n"/>
      <c r="K710" s="41" t="n"/>
      <c r="L710" s="41" t="n"/>
      <c r="M710" s="41" t="n"/>
      <c r="N710" s="41" t="n"/>
      <c r="O710" s="41" t="n"/>
      <c r="P710" s="41" t="n"/>
      <c r="Q710" s="43" t="n"/>
      <c r="R710" s="41" t="n"/>
      <c r="S710" s="41" t="n"/>
      <c r="T710" s="59" t="n"/>
      <c r="U710" s="41" t="n"/>
      <c r="V710" s="41" t="n"/>
      <c r="W710" s="41" t="n"/>
      <c r="X710" s="41" t="n"/>
      <c r="Y710" s="41" t="n"/>
      <c r="Z710" s="41" t="n"/>
      <c r="AA710" s="41" t="n"/>
      <c r="AB710" s="41" t="n"/>
      <c r="AC710" s="41" t="n"/>
      <c r="AD710" s="41" t="n"/>
      <c r="AE710" s="46">
        <f>AC710-AD710</f>
        <v/>
      </c>
      <c r="AF710" s="59" t="n"/>
      <c r="AG710" s="46">
        <f>T710-AF710</f>
        <v/>
      </c>
      <c r="AH710" s="59" t="n"/>
      <c r="AI710" s="46">
        <f>AG710-AH710</f>
        <v/>
      </c>
      <c r="AJ710" s="59" t="n"/>
      <c r="AK710" s="41" t="n"/>
      <c r="AL710" s="49" t="n">
        <v>0</v>
      </c>
      <c r="AM710" s="46">
        <f>SUM(AI710*AL710)</f>
        <v/>
      </c>
      <c r="AN710" s="59" t="n"/>
      <c r="AO710" s="82">
        <f>SUM(AM710-AN710)</f>
        <v/>
      </c>
    </row>
    <row r="711">
      <c r="A711" s="41" t="n"/>
      <c r="B711" s="58" t="n"/>
      <c r="C711" s="41" t="n"/>
      <c r="D711" s="41" t="n"/>
      <c r="E711" s="41" t="n"/>
      <c r="F711" s="41" t="n"/>
      <c r="G711" s="41" t="n"/>
      <c r="H711" s="41" t="n"/>
      <c r="I711" s="41" t="n"/>
      <c r="J711" s="41" t="n"/>
      <c r="K711" s="41" t="n"/>
      <c r="L711" s="41" t="n"/>
      <c r="M711" s="41" t="n"/>
      <c r="N711" s="41" t="n"/>
      <c r="O711" s="41" t="n"/>
      <c r="P711" s="41" t="n"/>
      <c r="Q711" s="43" t="n"/>
      <c r="R711" s="41" t="n"/>
      <c r="S711" s="41" t="n"/>
      <c r="T711" s="59" t="n"/>
      <c r="U711" s="41" t="n"/>
      <c r="V711" s="41" t="n"/>
      <c r="W711" s="41" t="n"/>
      <c r="X711" s="41" t="n"/>
      <c r="Y711" s="41" t="n"/>
      <c r="Z711" s="41" t="n"/>
      <c r="AA711" s="41" t="n"/>
      <c r="AB711" s="41" t="n"/>
      <c r="AC711" s="41" t="n"/>
      <c r="AD711" s="41" t="n"/>
      <c r="AE711" s="46">
        <f>AC711-AD711</f>
        <v/>
      </c>
      <c r="AF711" s="59" t="n"/>
      <c r="AG711" s="46">
        <f>T711-AF711</f>
        <v/>
      </c>
      <c r="AH711" s="59" t="n"/>
      <c r="AI711" s="46">
        <f>AG711-AH711</f>
        <v/>
      </c>
      <c r="AJ711" s="59" t="n"/>
      <c r="AK711" s="41" t="n"/>
      <c r="AL711" s="49" t="n">
        <v>0</v>
      </c>
      <c r="AM711" s="46">
        <f>SUM(AI711*AL711)</f>
        <v/>
      </c>
      <c r="AN711" s="59" t="n"/>
      <c r="AO711" s="82">
        <f>SUM(AM711-AN711)</f>
        <v/>
      </c>
    </row>
    <row r="712">
      <c r="A712" s="41" t="n"/>
      <c r="B712" s="58" t="n"/>
      <c r="C712" s="41" t="n"/>
      <c r="D712" s="41" t="n"/>
      <c r="E712" s="41" t="n"/>
      <c r="F712" s="41" t="n"/>
      <c r="G712" s="41" t="n"/>
      <c r="H712" s="41" t="n"/>
      <c r="I712" s="41" t="n"/>
      <c r="J712" s="41" t="n"/>
      <c r="K712" s="41" t="n"/>
      <c r="L712" s="41" t="n"/>
      <c r="M712" s="41" t="n"/>
      <c r="N712" s="41" t="n"/>
      <c r="O712" s="41" t="n"/>
      <c r="P712" s="41" t="n"/>
      <c r="Q712" s="43" t="n"/>
      <c r="R712" s="41" t="n"/>
      <c r="S712" s="41" t="n"/>
      <c r="T712" s="59" t="n"/>
      <c r="U712" s="41" t="n"/>
      <c r="V712" s="41" t="n"/>
      <c r="W712" s="41" t="n"/>
      <c r="X712" s="41" t="n"/>
      <c r="Y712" s="41" t="n"/>
      <c r="Z712" s="41" t="n"/>
      <c r="AA712" s="41" t="n"/>
      <c r="AB712" s="41" t="n"/>
      <c r="AC712" s="41" t="n"/>
      <c r="AD712" s="41" t="n"/>
      <c r="AE712" s="46">
        <f>AC712-AD712</f>
        <v/>
      </c>
      <c r="AF712" s="59" t="n"/>
      <c r="AG712" s="46">
        <f>T712-AF712</f>
        <v/>
      </c>
      <c r="AH712" s="59" t="n"/>
      <c r="AI712" s="46">
        <f>AG712-AH712</f>
        <v/>
      </c>
      <c r="AJ712" s="59" t="n"/>
      <c r="AK712" s="41" t="n"/>
      <c r="AL712" s="49" t="n">
        <v>0</v>
      </c>
      <c r="AM712" s="46">
        <f>SUM(AI712*AL712)</f>
        <v/>
      </c>
      <c r="AN712" s="59" t="n"/>
      <c r="AO712" s="82">
        <f>SUM(AM712-AN712)</f>
        <v/>
      </c>
    </row>
    <row r="713">
      <c r="A713" s="41" t="n"/>
      <c r="B713" s="58" t="n"/>
      <c r="C713" s="41" t="n"/>
      <c r="D713" s="41" t="n"/>
      <c r="E713" s="41" t="n"/>
      <c r="F713" s="41" t="n"/>
      <c r="G713" s="41" t="n"/>
      <c r="H713" s="41" t="n"/>
      <c r="I713" s="41" t="n"/>
      <c r="J713" s="41" t="n"/>
      <c r="K713" s="41" t="n"/>
      <c r="L713" s="41" t="n"/>
      <c r="M713" s="41" t="n"/>
      <c r="N713" s="41" t="n"/>
      <c r="O713" s="41" t="n"/>
      <c r="P713" s="41" t="n"/>
      <c r="Q713" s="43" t="n"/>
      <c r="R713" s="41" t="n"/>
      <c r="S713" s="41" t="n"/>
      <c r="T713" s="59" t="n"/>
      <c r="U713" s="41" t="n"/>
      <c r="V713" s="41" t="n"/>
      <c r="W713" s="41" t="n"/>
      <c r="X713" s="41" t="n"/>
      <c r="Y713" s="41" t="n"/>
      <c r="Z713" s="41" t="n"/>
      <c r="AA713" s="41" t="n"/>
      <c r="AB713" s="41" t="n"/>
      <c r="AC713" s="41" t="n"/>
      <c r="AD713" s="41" t="n"/>
      <c r="AE713" s="46">
        <f>AC713-AD713</f>
        <v/>
      </c>
      <c r="AF713" s="59" t="n"/>
      <c r="AG713" s="46">
        <f>T713-AF713</f>
        <v/>
      </c>
      <c r="AH713" s="59" t="n"/>
      <c r="AI713" s="46">
        <f>AG713-AH713</f>
        <v/>
      </c>
      <c r="AJ713" s="59" t="n"/>
      <c r="AK713" s="41" t="n"/>
      <c r="AL713" s="49" t="n">
        <v>0</v>
      </c>
      <c r="AM713" s="46">
        <f>SUM(AI713*AL713)</f>
        <v/>
      </c>
      <c r="AN713" s="59" t="n"/>
      <c r="AO713" s="82">
        <f>SUM(AM713-AN713)</f>
        <v/>
      </c>
    </row>
    <row r="714">
      <c r="A714" s="41" t="n"/>
      <c r="B714" s="58" t="n"/>
      <c r="C714" s="41" t="n"/>
      <c r="D714" s="41" t="n"/>
      <c r="E714" s="41" t="n"/>
      <c r="F714" s="41" t="n"/>
      <c r="G714" s="41" t="n"/>
      <c r="H714" s="41" t="n"/>
      <c r="I714" s="41" t="n"/>
      <c r="J714" s="41" t="n"/>
      <c r="K714" s="41" t="n"/>
      <c r="L714" s="41" t="n"/>
      <c r="M714" s="41" t="n"/>
      <c r="N714" s="41" t="n"/>
      <c r="O714" s="41" t="n"/>
      <c r="P714" s="41" t="n"/>
      <c r="Q714" s="43" t="n"/>
      <c r="R714" s="41" t="n"/>
      <c r="S714" s="41" t="n"/>
      <c r="T714" s="59" t="n"/>
      <c r="U714" s="41" t="n"/>
      <c r="V714" s="41" t="n"/>
      <c r="W714" s="41" t="n"/>
      <c r="X714" s="41" t="n"/>
      <c r="Y714" s="41" t="n"/>
      <c r="Z714" s="41" t="n"/>
      <c r="AA714" s="41" t="n"/>
      <c r="AB714" s="41" t="n"/>
      <c r="AC714" s="41" t="n"/>
      <c r="AD714" s="41" t="n"/>
      <c r="AE714" s="46">
        <f>AC714-AD714</f>
        <v/>
      </c>
      <c r="AF714" s="59" t="n"/>
      <c r="AG714" s="46">
        <f>T714-AF714</f>
        <v/>
      </c>
      <c r="AH714" s="59" t="n"/>
      <c r="AI714" s="46">
        <f>AG714-AH714</f>
        <v/>
      </c>
      <c r="AJ714" s="59" t="n"/>
      <c r="AK714" s="41" t="n"/>
      <c r="AL714" s="49" t="n">
        <v>0</v>
      </c>
      <c r="AM714" s="46">
        <f>SUM(AI714*AL714)</f>
        <v/>
      </c>
      <c r="AN714" s="59" t="n"/>
      <c r="AO714" s="82">
        <f>SUM(AM714-AN714)</f>
        <v/>
      </c>
    </row>
    <row r="715">
      <c r="A715" s="41" t="n"/>
      <c r="B715" s="58" t="n"/>
      <c r="C715" s="41" t="n"/>
      <c r="D715" s="41" t="n"/>
      <c r="E715" s="41" t="n"/>
      <c r="F715" s="41" t="n"/>
      <c r="G715" s="41" t="n"/>
      <c r="H715" s="41" t="n"/>
      <c r="I715" s="41" t="n"/>
      <c r="J715" s="41" t="n"/>
      <c r="K715" s="41" t="n"/>
      <c r="L715" s="41" t="n"/>
      <c r="M715" s="41" t="n"/>
      <c r="N715" s="41" t="n"/>
      <c r="O715" s="41" t="n"/>
      <c r="P715" s="41" t="n"/>
      <c r="Q715" s="43" t="n"/>
      <c r="R715" s="41" t="n"/>
      <c r="S715" s="41" t="n"/>
      <c r="T715" s="59" t="n"/>
      <c r="U715" s="41" t="n"/>
      <c r="V715" s="41" t="n"/>
      <c r="W715" s="41" t="n"/>
      <c r="X715" s="41" t="n"/>
      <c r="Y715" s="41" t="n"/>
      <c r="Z715" s="41" t="n"/>
      <c r="AA715" s="41" t="n"/>
      <c r="AB715" s="41" t="n"/>
      <c r="AC715" s="41" t="n"/>
      <c r="AD715" s="41" t="n"/>
      <c r="AE715" s="46">
        <f>AC715-AD715</f>
        <v/>
      </c>
      <c r="AF715" s="59" t="n"/>
      <c r="AG715" s="46">
        <f>T715-AF715</f>
        <v/>
      </c>
      <c r="AH715" s="59" t="n"/>
      <c r="AI715" s="46">
        <f>AG715-AH715</f>
        <v/>
      </c>
      <c r="AJ715" s="59" t="n"/>
      <c r="AK715" s="41" t="n"/>
      <c r="AL715" s="49" t="n">
        <v>0</v>
      </c>
      <c r="AM715" s="46">
        <f>SUM(AI715*AL715)</f>
        <v/>
      </c>
      <c r="AN715" s="59" t="n"/>
      <c r="AO715" s="82">
        <f>SUM(AM715-AN715)</f>
        <v/>
      </c>
    </row>
    <row r="716">
      <c r="A716" s="41" t="n"/>
      <c r="B716" s="58" t="n"/>
      <c r="C716" s="41" t="n"/>
      <c r="D716" s="41" t="n"/>
      <c r="E716" s="41" t="n"/>
      <c r="F716" s="41" t="n"/>
      <c r="G716" s="41" t="n"/>
      <c r="H716" s="41" t="n"/>
      <c r="I716" s="41" t="n"/>
      <c r="J716" s="41" t="n"/>
      <c r="K716" s="41" t="n"/>
      <c r="L716" s="41" t="n"/>
      <c r="M716" s="41" t="n"/>
      <c r="N716" s="41" t="n"/>
      <c r="O716" s="41" t="n"/>
      <c r="P716" s="41" t="n"/>
      <c r="Q716" s="43" t="n"/>
      <c r="R716" s="41" t="n"/>
      <c r="S716" s="41" t="n"/>
      <c r="T716" s="59" t="n"/>
      <c r="U716" s="41" t="n"/>
      <c r="V716" s="41" t="n"/>
      <c r="W716" s="41" t="n"/>
      <c r="X716" s="41" t="n"/>
      <c r="Y716" s="41" t="n"/>
      <c r="Z716" s="41" t="n"/>
      <c r="AA716" s="41" t="n"/>
      <c r="AB716" s="41" t="n"/>
      <c r="AC716" s="41" t="n"/>
      <c r="AD716" s="41" t="n"/>
      <c r="AE716" s="46">
        <f>AC716-AD716</f>
        <v/>
      </c>
      <c r="AF716" s="59" t="n"/>
      <c r="AG716" s="46">
        <f>T716-AF716</f>
        <v/>
      </c>
      <c r="AH716" s="59" t="n"/>
      <c r="AI716" s="46">
        <f>AG716-AH716</f>
        <v/>
      </c>
      <c r="AJ716" s="59" t="n"/>
      <c r="AK716" s="41" t="n"/>
      <c r="AL716" s="49" t="n">
        <v>0</v>
      </c>
      <c r="AM716" s="46">
        <f>SUM(AI716*AL716)</f>
        <v/>
      </c>
      <c r="AN716" s="59" t="n"/>
      <c r="AO716" s="82">
        <f>SUM(AM716-AN716)</f>
        <v/>
      </c>
    </row>
    <row r="717">
      <c r="A717" s="41" t="n"/>
      <c r="B717" s="58" t="n"/>
      <c r="C717" s="41" t="n"/>
      <c r="D717" s="41" t="n"/>
      <c r="E717" s="41" t="n"/>
      <c r="F717" s="41" t="n"/>
      <c r="G717" s="41" t="n"/>
      <c r="H717" s="41" t="n"/>
      <c r="I717" s="41" t="n"/>
      <c r="J717" s="41" t="n"/>
      <c r="K717" s="41" t="n"/>
      <c r="L717" s="41" t="n"/>
      <c r="M717" s="41" t="n"/>
      <c r="N717" s="41" t="n"/>
      <c r="O717" s="41" t="n"/>
      <c r="P717" s="41" t="n"/>
      <c r="Q717" s="43" t="n"/>
      <c r="R717" s="41" t="n"/>
      <c r="S717" s="41" t="n"/>
      <c r="T717" s="59" t="n"/>
      <c r="U717" s="41" t="n"/>
      <c r="V717" s="41" t="n"/>
      <c r="W717" s="41" t="n"/>
      <c r="X717" s="41" t="n"/>
      <c r="Y717" s="41" t="n"/>
      <c r="Z717" s="41" t="n"/>
      <c r="AA717" s="41" t="n"/>
      <c r="AB717" s="41" t="n"/>
      <c r="AC717" s="41" t="n"/>
      <c r="AD717" s="41" t="n"/>
      <c r="AE717" s="46">
        <f>AC717-AD717</f>
        <v/>
      </c>
      <c r="AF717" s="59" t="n"/>
      <c r="AG717" s="46">
        <f>T717-AF717</f>
        <v/>
      </c>
      <c r="AH717" s="59" t="n"/>
      <c r="AI717" s="46">
        <f>AG717-AH717</f>
        <v/>
      </c>
      <c r="AJ717" s="59" t="n"/>
      <c r="AK717" s="41" t="n"/>
      <c r="AL717" s="49" t="n">
        <v>0</v>
      </c>
      <c r="AM717" s="46">
        <f>SUM(AI717*AL717)</f>
        <v/>
      </c>
      <c r="AN717" s="59" t="n"/>
      <c r="AO717" s="82">
        <f>SUM(AM717-AN717)</f>
        <v/>
      </c>
    </row>
    <row r="718">
      <c r="A718" s="41" t="n"/>
      <c r="B718" s="58" t="n"/>
      <c r="C718" s="41" t="n"/>
      <c r="D718" s="41" t="n"/>
      <c r="E718" s="41" t="n"/>
      <c r="F718" s="41" t="n"/>
      <c r="G718" s="41" t="n"/>
      <c r="H718" s="41" t="n"/>
      <c r="I718" s="41" t="n"/>
      <c r="J718" s="41" t="n"/>
      <c r="K718" s="41" t="n"/>
      <c r="L718" s="41" t="n"/>
      <c r="M718" s="41" t="n"/>
      <c r="N718" s="41" t="n"/>
      <c r="O718" s="41" t="n"/>
      <c r="P718" s="41" t="n"/>
      <c r="Q718" s="43" t="n"/>
      <c r="R718" s="41" t="n"/>
      <c r="S718" s="41" t="n"/>
      <c r="T718" s="59" t="n"/>
      <c r="U718" s="41" t="n"/>
      <c r="V718" s="41" t="n"/>
      <c r="W718" s="41" t="n"/>
      <c r="X718" s="41" t="n"/>
      <c r="Y718" s="41" t="n"/>
      <c r="Z718" s="41" t="n"/>
      <c r="AA718" s="41" t="n"/>
      <c r="AB718" s="41" t="n"/>
      <c r="AC718" s="41" t="n"/>
      <c r="AD718" s="41" t="n"/>
      <c r="AE718" s="46">
        <f>AC718-AD718</f>
        <v/>
      </c>
      <c r="AF718" s="59" t="n"/>
      <c r="AG718" s="46">
        <f>T718-AF718</f>
        <v/>
      </c>
      <c r="AH718" s="59" t="n"/>
      <c r="AI718" s="46">
        <f>AG718-AH718</f>
        <v/>
      </c>
      <c r="AJ718" s="59" t="n"/>
      <c r="AK718" s="41" t="n"/>
      <c r="AL718" s="49" t="n">
        <v>0</v>
      </c>
      <c r="AM718" s="46">
        <f>SUM(AI718*AL718)</f>
        <v/>
      </c>
      <c r="AN718" s="59" t="n"/>
      <c r="AO718" s="82">
        <f>SUM(AM718-AN718)</f>
        <v/>
      </c>
    </row>
    <row r="719">
      <c r="A719" s="41" t="n"/>
      <c r="B719" s="58" t="n"/>
      <c r="C719" s="41" t="n"/>
      <c r="D719" s="41" t="n"/>
      <c r="E719" s="41" t="n"/>
      <c r="F719" s="41" t="n"/>
      <c r="G719" s="41" t="n"/>
      <c r="H719" s="41" t="n"/>
      <c r="I719" s="41" t="n"/>
      <c r="J719" s="41" t="n"/>
      <c r="K719" s="41" t="n"/>
      <c r="L719" s="41" t="n"/>
      <c r="M719" s="41" t="n"/>
      <c r="N719" s="41" t="n"/>
      <c r="O719" s="41" t="n"/>
      <c r="P719" s="41" t="n"/>
      <c r="Q719" s="43" t="n"/>
      <c r="R719" s="41" t="n"/>
      <c r="S719" s="41" t="n"/>
      <c r="T719" s="59" t="n"/>
      <c r="U719" s="41" t="n"/>
      <c r="V719" s="41" t="n"/>
      <c r="W719" s="41" t="n"/>
      <c r="X719" s="41" t="n"/>
      <c r="Y719" s="41" t="n"/>
      <c r="Z719" s="41" t="n"/>
      <c r="AA719" s="41" t="n"/>
      <c r="AB719" s="41" t="n"/>
      <c r="AC719" s="41" t="n"/>
      <c r="AD719" s="41" t="n"/>
      <c r="AE719" s="46">
        <f>AC719-AD719</f>
        <v/>
      </c>
      <c r="AF719" s="59" t="n"/>
      <c r="AG719" s="46">
        <f>T719-AF719</f>
        <v/>
      </c>
      <c r="AH719" s="59" t="n"/>
      <c r="AI719" s="46">
        <f>AG719-AH719</f>
        <v/>
      </c>
      <c r="AJ719" s="59" t="n"/>
      <c r="AK719" s="41" t="n"/>
      <c r="AL719" s="49" t="n">
        <v>0</v>
      </c>
      <c r="AM719" s="46">
        <f>SUM(AI719*AL719)</f>
        <v/>
      </c>
      <c r="AN719" s="59" t="n"/>
      <c r="AO719" s="82">
        <f>SUM(AM719-AN719)</f>
        <v/>
      </c>
    </row>
    <row r="720">
      <c r="A720" s="41" t="n"/>
      <c r="B720" s="58" t="n"/>
      <c r="C720" s="41" t="n"/>
      <c r="D720" s="41" t="n"/>
      <c r="E720" s="41" t="n"/>
      <c r="F720" s="41" t="n"/>
      <c r="G720" s="41" t="n"/>
      <c r="H720" s="41" t="n"/>
      <c r="I720" s="41" t="n"/>
      <c r="J720" s="41" t="n"/>
      <c r="K720" s="41" t="n"/>
      <c r="L720" s="41" t="n"/>
      <c r="M720" s="41" t="n"/>
      <c r="N720" s="41" t="n"/>
      <c r="O720" s="41" t="n"/>
      <c r="P720" s="41" t="n"/>
      <c r="Q720" s="43" t="n"/>
      <c r="R720" s="41" t="n"/>
      <c r="S720" s="41" t="n"/>
      <c r="T720" s="59" t="n"/>
      <c r="U720" s="41" t="n"/>
      <c r="V720" s="41" t="n"/>
      <c r="W720" s="41" t="n"/>
      <c r="X720" s="41" t="n"/>
      <c r="Y720" s="41" t="n"/>
      <c r="Z720" s="41" t="n"/>
      <c r="AA720" s="41" t="n"/>
      <c r="AB720" s="41" t="n"/>
      <c r="AC720" s="41" t="n"/>
      <c r="AD720" s="41" t="n"/>
      <c r="AE720" s="46">
        <f>AC720-AD720</f>
        <v/>
      </c>
      <c r="AF720" s="59" t="n"/>
      <c r="AG720" s="46">
        <f>T720-AF720</f>
        <v/>
      </c>
      <c r="AH720" s="59" t="n"/>
      <c r="AI720" s="46">
        <f>AG720-AH720</f>
        <v/>
      </c>
      <c r="AJ720" s="59" t="n"/>
      <c r="AK720" s="41" t="n"/>
      <c r="AL720" s="49" t="n">
        <v>0</v>
      </c>
      <c r="AM720" s="46">
        <f>SUM(AI720*AL720)</f>
        <v/>
      </c>
      <c r="AN720" s="59" t="n"/>
      <c r="AO720" s="82">
        <f>SUM(AM720-AN720)</f>
        <v/>
      </c>
    </row>
    <row r="721">
      <c r="A721" s="41" t="n"/>
      <c r="B721" s="58" t="n"/>
      <c r="C721" s="41" t="n"/>
      <c r="D721" s="41" t="n"/>
      <c r="E721" s="41" t="n"/>
      <c r="F721" s="41" t="n"/>
      <c r="G721" s="41" t="n"/>
      <c r="H721" s="41" t="n"/>
      <c r="I721" s="41" t="n"/>
      <c r="J721" s="41" t="n"/>
      <c r="K721" s="41" t="n"/>
      <c r="L721" s="41" t="n"/>
      <c r="M721" s="41" t="n"/>
      <c r="N721" s="41" t="n"/>
      <c r="O721" s="41" t="n"/>
      <c r="P721" s="41" t="n"/>
      <c r="Q721" s="43" t="n"/>
      <c r="R721" s="41" t="n"/>
      <c r="S721" s="41" t="n"/>
      <c r="T721" s="59" t="n"/>
      <c r="U721" s="41" t="n"/>
      <c r="V721" s="41" t="n"/>
      <c r="W721" s="41" t="n"/>
      <c r="X721" s="41" t="n"/>
      <c r="Y721" s="41" t="n"/>
      <c r="Z721" s="41" t="n"/>
      <c r="AA721" s="41" t="n"/>
      <c r="AB721" s="41" t="n"/>
      <c r="AC721" s="41" t="n"/>
      <c r="AD721" s="41" t="n"/>
      <c r="AE721" s="46">
        <f>AC721-AD721</f>
        <v/>
      </c>
      <c r="AF721" s="59" t="n"/>
      <c r="AG721" s="46">
        <f>T721-AF721</f>
        <v/>
      </c>
      <c r="AH721" s="59" t="n"/>
      <c r="AI721" s="46">
        <f>AG721-AH721</f>
        <v/>
      </c>
      <c r="AJ721" s="59" t="n"/>
      <c r="AK721" s="41" t="n"/>
      <c r="AL721" s="49" t="n">
        <v>0</v>
      </c>
      <c r="AM721" s="46">
        <f>SUM(AI721*AL721)</f>
        <v/>
      </c>
      <c r="AN721" s="59" t="n"/>
      <c r="AO721" s="82">
        <f>SUM(AM721-AN721)</f>
        <v/>
      </c>
    </row>
    <row r="722">
      <c r="A722" s="41" t="n"/>
      <c r="B722" s="58" t="n"/>
      <c r="C722" s="41" t="n"/>
      <c r="D722" s="41" t="n"/>
      <c r="E722" s="41" t="n"/>
      <c r="F722" s="41" t="n"/>
      <c r="G722" s="41" t="n"/>
      <c r="H722" s="41" t="n"/>
      <c r="I722" s="41" t="n"/>
      <c r="J722" s="41" t="n"/>
      <c r="K722" s="41" t="n"/>
      <c r="L722" s="41" t="n"/>
      <c r="M722" s="41" t="n"/>
      <c r="N722" s="41" t="n"/>
      <c r="O722" s="41" t="n"/>
      <c r="P722" s="41" t="n"/>
      <c r="Q722" s="43" t="n"/>
      <c r="R722" s="41" t="n"/>
      <c r="S722" s="41" t="n"/>
      <c r="T722" s="59" t="n"/>
      <c r="U722" s="41" t="n"/>
      <c r="V722" s="41" t="n"/>
      <c r="W722" s="41" t="n"/>
      <c r="X722" s="41" t="n"/>
      <c r="Y722" s="41" t="n"/>
      <c r="Z722" s="41" t="n"/>
      <c r="AA722" s="41" t="n"/>
      <c r="AB722" s="41" t="n"/>
      <c r="AC722" s="41" t="n"/>
      <c r="AD722" s="41" t="n"/>
      <c r="AE722" s="46">
        <f>AC722-AD722</f>
        <v/>
      </c>
      <c r="AF722" s="59" t="n"/>
      <c r="AG722" s="46">
        <f>T722-AF722</f>
        <v/>
      </c>
      <c r="AH722" s="59" t="n"/>
      <c r="AI722" s="46">
        <f>AG722-AH722</f>
        <v/>
      </c>
      <c r="AJ722" s="59" t="n"/>
      <c r="AK722" s="41" t="n"/>
      <c r="AL722" s="49" t="n">
        <v>0</v>
      </c>
      <c r="AM722" s="46">
        <f>SUM(AI722*AL722)</f>
        <v/>
      </c>
      <c r="AN722" s="59" t="n"/>
      <c r="AO722" s="82">
        <f>SUM(AM722-AN722)</f>
        <v/>
      </c>
    </row>
    <row r="723">
      <c r="A723" s="41" t="n"/>
      <c r="B723" s="58" t="n"/>
      <c r="C723" s="41" t="n"/>
      <c r="D723" s="41" t="n"/>
      <c r="E723" s="41" t="n"/>
      <c r="F723" s="41" t="n"/>
      <c r="G723" s="41" t="n"/>
      <c r="H723" s="41" t="n"/>
      <c r="I723" s="41" t="n"/>
      <c r="J723" s="41" t="n"/>
      <c r="K723" s="41" t="n"/>
      <c r="L723" s="41" t="n"/>
      <c r="M723" s="41" t="n"/>
      <c r="N723" s="41" t="n"/>
      <c r="O723" s="41" t="n"/>
      <c r="P723" s="41" t="n"/>
      <c r="Q723" s="43" t="n"/>
      <c r="R723" s="41" t="n"/>
      <c r="S723" s="41" t="n"/>
      <c r="T723" s="59" t="n"/>
      <c r="U723" s="41" t="n"/>
      <c r="V723" s="41" t="n"/>
      <c r="W723" s="41" t="n"/>
      <c r="X723" s="41" t="n"/>
      <c r="Y723" s="41" t="n"/>
      <c r="Z723" s="41" t="n"/>
      <c r="AA723" s="41" t="n"/>
      <c r="AB723" s="41" t="n"/>
      <c r="AC723" s="41" t="n"/>
      <c r="AD723" s="41" t="n"/>
      <c r="AE723" s="46">
        <f>AC723-AD723</f>
        <v/>
      </c>
      <c r="AF723" s="59" t="n"/>
      <c r="AG723" s="46">
        <f>T723-AF723</f>
        <v/>
      </c>
      <c r="AH723" s="59" t="n"/>
      <c r="AI723" s="46">
        <f>AG723-AH723</f>
        <v/>
      </c>
      <c r="AJ723" s="59" t="n"/>
      <c r="AK723" s="41" t="n"/>
      <c r="AL723" s="49" t="n">
        <v>0</v>
      </c>
      <c r="AM723" s="46">
        <f>SUM(AI723*AL723)</f>
        <v/>
      </c>
      <c r="AN723" s="59" t="n"/>
      <c r="AO723" s="82">
        <f>SUM(AM723-AN723)</f>
        <v/>
      </c>
    </row>
    <row r="724">
      <c r="A724" s="41" t="n"/>
      <c r="B724" s="58" t="n"/>
      <c r="C724" s="41" t="n"/>
      <c r="D724" s="41" t="n"/>
      <c r="E724" s="41" t="n"/>
      <c r="F724" s="41" t="n"/>
      <c r="G724" s="41" t="n"/>
      <c r="H724" s="41" t="n"/>
      <c r="I724" s="41" t="n"/>
      <c r="J724" s="41" t="n"/>
      <c r="K724" s="41" t="n"/>
      <c r="L724" s="41" t="n"/>
      <c r="M724" s="41" t="n"/>
      <c r="N724" s="41" t="n"/>
      <c r="O724" s="41" t="n"/>
      <c r="P724" s="41" t="n"/>
      <c r="Q724" s="43" t="n"/>
      <c r="R724" s="41" t="n"/>
      <c r="S724" s="41" t="n"/>
      <c r="T724" s="59" t="n"/>
      <c r="U724" s="41" t="n"/>
      <c r="V724" s="41" t="n"/>
      <c r="W724" s="41" t="n"/>
      <c r="X724" s="41" t="n"/>
      <c r="Y724" s="41" t="n"/>
      <c r="Z724" s="41" t="n"/>
      <c r="AA724" s="41" t="n"/>
      <c r="AB724" s="41" t="n"/>
      <c r="AC724" s="41" t="n"/>
      <c r="AD724" s="41" t="n"/>
      <c r="AE724" s="46">
        <f>AC724-AD724</f>
        <v/>
      </c>
      <c r="AF724" s="59" t="n"/>
      <c r="AG724" s="46">
        <f>T724-AF724</f>
        <v/>
      </c>
      <c r="AH724" s="59" t="n"/>
      <c r="AI724" s="46">
        <f>AG724-AH724</f>
        <v/>
      </c>
      <c r="AJ724" s="59" t="n"/>
      <c r="AK724" s="41" t="n"/>
      <c r="AL724" s="49" t="n">
        <v>0</v>
      </c>
      <c r="AM724" s="46">
        <f>SUM(AI724*AL724)</f>
        <v/>
      </c>
      <c r="AN724" s="59" t="n"/>
      <c r="AO724" s="82">
        <f>SUM(AM724-AN724)</f>
        <v/>
      </c>
    </row>
    <row r="725">
      <c r="A725" s="41" t="n"/>
      <c r="B725" s="58" t="n"/>
      <c r="C725" s="41" t="n"/>
      <c r="D725" s="41" t="n"/>
      <c r="E725" s="41" t="n"/>
      <c r="F725" s="41" t="n"/>
      <c r="G725" s="41" t="n"/>
      <c r="H725" s="41" t="n"/>
      <c r="I725" s="41" t="n"/>
      <c r="J725" s="41" t="n"/>
      <c r="K725" s="41" t="n"/>
      <c r="L725" s="41" t="n"/>
      <c r="M725" s="41" t="n"/>
      <c r="N725" s="41" t="n"/>
      <c r="O725" s="41" t="n"/>
      <c r="P725" s="41" t="n"/>
      <c r="Q725" s="43" t="n"/>
      <c r="R725" s="41" t="n"/>
      <c r="S725" s="41" t="n"/>
      <c r="T725" s="59" t="n"/>
      <c r="U725" s="41" t="n"/>
      <c r="V725" s="41" t="n"/>
      <c r="W725" s="41" t="n"/>
      <c r="X725" s="41" t="n"/>
      <c r="Y725" s="41" t="n"/>
      <c r="Z725" s="41" t="n"/>
      <c r="AA725" s="41" t="n"/>
      <c r="AB725" s="41" t="n"/>
      <c r="AC725" s="41" t="n"/>
      <c r="AD725" s="41" t="n"/>
      <c r="AE725" s="46">
        <f>AC725-AD725</f>
        <v/>
      </c>
      <c r="AF725" s="59" t="n"/>
      <c r="AG725" s="46">
        <f>T725-AF725</f>
        <v/>
      </c>
      <c r="AH725" s="59" t="n"/>
      <c r="AI725" s="46">
        <f>AG725-AH725</f>
        <v/>
      </c>
      <c r="AJ725" s="59" t="n"/>
      <c r="AK725" s="41" t="n"/>
      <c r="AL725" s="49" t="n">
        <v>0</v>
      </c>
      <c r="AM725" s="46">
        <f>SUM(AI725*AL725)</f>
        <v/>
      </c>
      <c r="AN725" s="59" t="n"/>
      <c r="AO725" s="82">
        <f>SUM(AM725-AN725)</f>
        <v/>
      </c>
    </row>
    <row r="726">
      <c r="A726" s="41" t="n"/>
      <c r="B726" s="58" t="n"/>
      <c r="C726" s="41" t="n"/>
      <c r="D726" s="41" t="n"/>
      <c r="E726" s="41" t="n"/>
      <c r="F726" s="41" t="n"/>
      <c r="G726" s="41" t="n"/>
      <c r="H726" s="41" t="n"/>
      <c r="I726" s="41" t="n"/>
      <c r="J726" s="41" t="n"/>
      <c r="K726" s="41" t="n"/>
      <c r="L726" s="41" t="n"/>
      <c r="M726" s="41" t="n"/>
      <c r="N726" s="41" t="n"/>
      <c r="O726" s="41" t="n"/>
      <c r="P726" s="41" t="n"/>
      <c r="Q726" s="43" t="n"/>
      <c r="R726" s="41" t="n"/>
      <c r="S726" s="41" t="n"/>
      <c r="T726" s="59" t="n"/>
      <c r="U726" s="41" t="n"/>
      <c r="V726" s="41" t="n"/>
      <c r="W726" s="41" t="n"/>
      <c r="X726" s="41" t="n"/>
      <c r="Y726" s="41" t="n"/>
      <c r="Z726" s="41" t="n"/>
      <c r="AA726" s="41" t="n"/>
      <c r="AB726" s="41" t="n"/>
      <c r="AC726" s="41" t="n"/>
      <c r="AD726" s="41" t="n"/>
      <c r="AE726" s="46">
        <f>AC726-AD726</f>
        <v/>
      </c>
      <c r="AF726" s="59" t="n"/>
      <c r="AG726" s="46">
        <f>T726-AF726</f>
        <v/>
      </c>
      <c r="AH726" s="59" t="n"/>
      <c r="AI726" s="46">
        <f>AG726-AH726</f>
        <v/>
      </c>
      <c r="AJ726" s="59" t="n"/>
      <c r="AK726" s="41" t="n"/>
      <c r="AL726" s="49" t="n">
        <v>0</v>
      </c>
      <c r="AM726" s="46">
        <f>SUM(AI726*AL726)</f>
        <v/>
      </c>
      <c r="AN726" s="59" t="n"/>
      <c r="AO726" s="82">
        <f>SUM(AM726-AN726)</f>
        <v/>
      </c>
    </row>
    <row r="727">
      <c r="A727" s="41" t="n"/>
      <c r="B727" s="58" t="n"/>
      <c r="C727" s="41" t="n"/>
      <c r="D727" s="41" t="n"/>
      <c r="E727" s="41" t="n"/>
      <c r="F727" s="41" t="n"/>
      <c r="G727" s="41" t="n"/>
      <c r="H727" s="41" t="n"/>
      <c r="I727" s="41" t="n"/>
      <c r="J727" s="41" t="n"/>
      <c r="K727" s="41" t="n"/>
      <c r="L727" s="41" t="n"/>
      <c r="M727" s="41" t="n"/>
      <c r="N727" s="41" t="n"/>
      <c r="O727" s="41" t="n"/>
      <c r="P727" s="41" t="n"/>
      <c r="Q727" s="43" t="n"/>
      <c r="R727" s="41" t="n"/>
      <c r="S727" s="41" t="n"/>
      <c r="T727" s="59" t="n"/>
      <c r="U727" s="41" t="n"/>
      <c r="V727" s="41" t="n"/>
      <c r="W727" s="41" t="n"/>
      <c r="X727" s="41" t="n"/>
      <c r="Y727" s="41" t="n"/>
      <c r="Z727" s="41" t="n"/>
      <c r="AA727" s="41" t="n"/>
      <c r="AB727" s="41" t="n"/>
      <c r="AC727" s="41" t="n"/>
      <c r="AD727" s="41" t="n"/>
      <c r="AE727" s="46">
        <f>AC727-AD727</f>
        <v/>
      </c>
      <c r="AF727" s="59" t="n"/>
      <c r="AG727" s="46">
        <f>T727-AF727</f>
        <v/>
      </c>
      <c r="AH727" s="59" t="n"/>
      <c r="AI727" s="46">
        <f>AG727-AH727</f>
        <v/>
      </c>
      <c r="AJ727" s="59" t="n"/>
      <c r="AK727" s="41" t="n"/>
      <c r="AL727" s="49" t="n">
        <v>0</v>
      </c>
      <c r="AM727" s="46">
        <f>SUM(AI727*AL727)</f>
        <v/>
      </c>
      <c r="AN727" s="59" t="n"/>
      <c r="AO727" s="82">
        <f>SUM(AM727-AN727)</f>
        <v/>
      </c>
    </row>
    <row r="728">
      <c r="A728" s="41" t="n"/>
      <c r="B728" s="58" t="n"/>
      <c r="C728" s="41" t="n"/>
      <c r="D728" s="41" t="n"/>
      <c r="E728" s="41" t="n"/>
      <c r="F728" s="41" t="n"/>
      <c r="G728" s="41" t="n"/>
      <c r="H728" s="41" t="n"/>
      <c r="I728" s="41" t="n"/>
      <c r="J728" s="41" t="n"/>
      <c r="K728" s="41" t="n"/>
      <c r="L728" s="41" t="n"/>
      <c r="M728" s="41" t="n"/>
      <c r="N728" s="41" t="n"/>
      <c r="O728" s="41" t="n"/>
      <c r="P728" s="41" t="n"/>
      <c r="Q728" s="43" t="n"/>
      <c r="R728" s="41" t="n"/>
      <c r="S728" s="41" t="n"/>
      <c r="T728" s="59" t="n"/>
      <c r="U728" s="41" t="n"/>
      <c r="V728" s="41" t="n"/>
      <c r="W728" s="41" t="n"/>
      <c r="X728" s="41" t="n"/>
      <c r="Y728" s="41" t="n"/>
      <c r="Z728" s="41" t="n"/>
      <c r="AA728" s="41" t="n"/>
      <c r="AB728" s="41" t="n"/>
      <c r="AC728" s="41" t="n"/>
      <c r="AD728" s="41" t="n"/>
      <c r="AE728" s="46">
        <f>AC728-AD728</f>
        <v/>
      </c>
      <c r="AF728" s="59" t="n"/>
      <c r="AG728" s="46">
        <f>T728-AF728</f>
        <v/>
      </c>
      <c r="AH728" s="59" t="n"/>
      <c r="AI728" s="46">
        <f>AG728-AH728</f>
        <v/>
      </c>
      <c r="AJ728" s="59" t="n"/>
      <c r="AK728" s="41" t="n"/>
      <c r="AL728" s="49" t="n">
        <v>0</v>
      </c>
      <c r="AM728" s="46">
        <f>SUM(AI728*AL728)</f>
        <v/>
      </c>
      <c r="AN728" s="59" t="n"/>
      <c r="AO728" s="82">
        <f>SUM(AM728-AN728)</f>
        <v/>
      </c>
    </row>
    <row r="729">
      <c r="A729" s="41" t="n"/>
      <c r="B729" s="58" t="n"/>
      <c r="C729" s="41" t="n"/>
      <c r="D729" s="41" t="n"/>
      <c r="E729" s="41" t="n"/>
      <c r="F729" s="41" t="n"/>
      <c r="G729" s="41" t="n"/>
      <c r="H729" s="41" t="n"/>
      <c r="I729" s="41" t="n"/>
      <c r="J729" s="41" t="n"/>
      <c r="K729" s="41" t="n"/>
      <c r="L729" s="41" t="n"/>
      <c r="M729" s="41" t="n"/>
      <c r="N729" s="41" t="n"/>
      <c r="O729" s="41" t="n"/>
      <c r="P729" s="41" t="n"/>
      <c r="Q729" s="43" t="n"/>
      <c r="R729" s="41" t="n"/>
      <c r="S729" s="41" t="n"/>
      <c r="T729" s="59" t="n"/>
      <c r="U729" s="41" t="n"/>
      <c r="V729" s="41" t="n"/>
      <c r="W729" s="41" t="n"/>
      <c r="X729" s="41" t="n"/>
      <c r="Y729" s="41" t="n"/>
      <c r="Z729" s="41" t="n"/>
      <c r="AA729" s="41" t="n"/>
      <c r="AB729" s="41" t="n"/>
      <c r="AC729" s="41" t="n"/>
      <c r="AD729" s="41" t="n"/>
      <c r="AE729" s="46">
        <f>AC729-AD729</f>
        <v/>
      </c>
      <c r="AF729" s="59" t="n"/>
      <c r="AG729" s="46">
        <f>T729-AF729</f>
        <v/>
      </c>
      <c r="AH729" s="59" t="n"/>
      <c r="AI729" s="46">
        <f>AG729-AH729</f>
        <v/>
      </c>
      <c r="AJ729" s="59" t="n"/>
      <c r="AK729" s="41" t="n"/>
      <c r="AL729" s="49" t="n">
        <v>0</v>
      </c>
      <c r="AM729" s="46">
        <f>SUM(AI729*AL729)</f>
        <v/>
      </c>
      <c r="AN729" s="59" t="n"/>
      <c r="AO729" s="82">
        <f>SUM(AM729-AN729)</f>
        <v/>
      </c>
    </row>
    <row r="730">
      <c r="A730" s="41" t="n"/>
      <c r="B730" s="58" t="n"/>
      <c r="C730" s="41" t="n"/>
      <c r="D730" s="41" t="n"/>
      <c r="E730" s="41" t="n"/>
      <c r="F730" s="41" t="n"/>
      <c r="G730" s="41" t="n"/>
      <c r="H730" s="41" t="n"/>
      <c r="I730" s="41" t="n"/>
      <c r="J730" s="41" t="n"/>
      <c r="K730" s="41" t="n"/>
      <c r="L730" s="41" t="n"/>
      <c r="M730" s="41" t="n"/>
      <c r="N730" s="41" t="n"/>
      <c r="O730" s="41" t="n"/>
      <c r="P730" s="41" t="n"/>
      <c r="Q730" s="43" t="n"/>
      <c r="R730" s="41" t="n"/>
      <c r="S730" s="41" t="n"/>
      <c r="T730" s="59" t="n"/>
      <c r="U730" s="41" t="n"/>
      <c r="V730" s="41" t="n"/>
      <c r="W730" s="41" t="n"/>
      <c r="X730" s="41" t="n"/>
      <c r="Y730" s="41" t="n"/>
      <c r="Z730" s="41" t="n"/>
      <c r="AA730" s="41" t="n"/>
      <c r="AB730" s="41" t="n"/>
      <c r="AC730" s="41" t="n"/>
      <c r="AD730" s="41" t="n"/>
      <c r="AE730" s="46">
        <f>AC730-AD730</f>
        <v/>
      </c>
      <c r="AF730" s="59" t="n"/>
      <c r="AG730" s="46">
        <f>T730-AF730</f>
        <v/>
      </c>
      <c r="AH730" s="59" t="n"/>
      <c r="AI730" s="46">
        <f>AG730-AH730</f>
        <v/>
      </c>
      <c r="AJ730" s="59" t="n"/>
      <c r="AK730" s="41" t="n"/>
      <c r="AL730" s="49" t="n">
        <v>0</v>
      </c>
      <c r="AM730" s="46">
        <f>SUM(AI730*AL730)</f>
        <v/>
      </c>
      <c r="AN730" s="59" t="n"/>
      <c r="AO730" s="82">
        <f>SUM(AM730-AN730)</f>
        <v/>
      </c>
    </row>
    <row r="731">
      <c r="A731" s="41" t="n"/>
      <c r="B731" s="58" t="n"/>
      <c r="C731" s="41" t="n"/>
      <c r="D731" s="41" t="n"/>
      <c r="E731" s="41" t="n"/>
      <c r="F731" s="41" t="n"/>
      <c r="G731" s="41" t="n"/>
      <c r="H731" s="41" t="n"/>
      <c r="I731" s="41" t="n"/>
      <c r="J731" s="41" t="n"/>
      <c r="K731" s="41" t="n"/>
      <c r="L731" s="41" t="n"/>
      <c r="M731" s="41" t="n"/>
      <c r="N731" s="41" t="n"/>
      <c r="O731" s="41" t="n"/>
      <c r="P731" s="41" t="n"/>
      <c r="Q731" s="43" t="n"/>
      <c r="R731" s="41" t="n"/>
      <c r="S731" s="41" t="n"/>
      <c r="T731" s="59" t="n"/>
      <c r="U731" s="41" t="n"/>
      <c r="V731" s="41" t="n"/>
      <c r="W731" s="41" t="n"/>
      <c r="X731" s="41" t="n"/>
      <c r="Y731" s="41" t="n"/>
      <c r="Z731" s="41" t="n"/>
      <c r="AA731" s="41" t="n"/>
      <c r="AB731" s="41" t="n"/>
      <c r="AC731" s="41" t="n"/>
      <c r="AD731" s="41" t="n"/>
      <c r="AE731" s="46">
        <f>AC731-AD731</f>
        <v/>
      </c>
      <c r="AF731" s="59" t="n"/>
      <c r="AG731" s="46">
        <f>T731-AF731</f>
        <v/>
      </c>
      <c r="AH731" s="59" t="n"/>
      <c r="AI731" s="46">
        <f>AG731-AH731</f>
        <v/>
      </c>
      <c r="AJ731" s="59" t="n"/>
      <c r="AK731" s="41" t="n"/>
      <c r="AL731" s="49" t="n">
        <v>0</v>
      </c>
      <c r="AM731" s="46">
        <f>SUM(AI731*AL731)</f>
        <v/>
      </c>
      <c r="AN731" s="59" t="n"/>
      <c r="AO731" s="82">
        <f>SUM(AM731-AN731)</f>
        <v/>
      </c>
    </row>
    <row r="732">
      <c r="A732" s="41" t="n"/>
      <c r="B732" s="58" t="n"/>
      <c r="C732" s="41" t="n"/>
      <c r="D732" s="41" t="n"/>
      <c r="E732" s="41" t="n"/>
      <c r="F732" s="41" t="n"/>
      <c r="G732" s="41" t="n"/>
      <c r="H732" s="41" t="n"/>
      <c r="I732" s="41" t="n"/>
      <c r="J732" s="41" t="n"/>
      <c r="K732" s="41" t="n"/>
      <c r="L732" s="41" t="n"/>
      <c r="M732" s="41" t="n"/>
      <c r="N732" s="41" t="n"/>
      <c r="O732" s="41" t="n"/>
      <c r="P732" s="41" t="n"/>
      <c r="Q732" s="43" t="n"/>
      <c r="R732" s="41" t="n"/>
      <c r="S732" s="41" t="n"/>
      <c r="T732" s="59" t="n"/>
      <c r="U732" s="41" t="n"/>
      <c r="V732" s="41" t="n"/>
      <c r="W732" s="41" t="n"/>
      <c r="X732" s="41" t="n"/>
      <c r="Y732" s="41" t="n"/>
      <c r="Z732" s="41" t="n"/>
      <c r="AA732" s="41" t="n"/>
      <c r="AB732" s="41" t="n"/>
      <c r="AC732" s="41" t="n"/>
      <c r="AD732" s="41" t="n"/>
      <c r="AE732" s="46">
        <f>AC732-AD732</f>
        <v/>
      </c>
      <c r="AF732" s="59" t="n"/>
      <c r="AG732" s="46">
        <f>T732-AF732</f>
        <v/>
      </c>
      <c r="AH732" s="59" t="n"/>
      <c r="AI732" s="46">
        <f>AG732-AH732</f>
        <v/>
      </c>
      <c r="AJ732" s="59" t="n"/>
      <c r="AK732" s="41" t="n"/>
      <c r="AL732" s="49" t="n">
        <v>0</v>
      </c>
      <c r="AM732" s="46">
        <f>SUM(AI732*AL732)</f>
        <v/>
      </c>
      <c r="AN732" s="59" t="n"/>
      <c r="AO732" s="82">
        <f>SUM(AM732-AN732)</f>
        <v/>
      </c>
    </row>
    <row r="733">
      <c r="A733" s="41" t="n"/>
      <c r="B733" s="58" t="n"/>
      <c r="C733" s="41" t="n"/>
      <c r="D733" s="41" t="n"/>
      <c r="E733" s="41" t="n"/>
      <c r="F733" s="41" t="n"/>
      <c r="G733" s="41" t="n"/>
      <c r="H733" s="41" t="n"/>
      <c r="I733" s="41" t="n"/>
      <c r="J733" s="41" t="n"/>
      <c r="K733" s="41" t="n"/>
      <c r="L733" s="41" t="n"/>
      <c r="M733" s="41" t="n"/>
      <c r="N733" s="41" t="n"/>
      <c r="O733" s="41" t="n"/>
      <c r="P733" s="41" t="n"/>
      <c r="Q733" s="43" t="n"/>
      <c r="R733" s="41" t="n"/>
      <c r="S733" s="41" t="n"/>
      <c r="T733" s="59" t="n"/>
      <c r="U733" s="41" t="n"/>
      <c r="V733" s="41" t="n"/>
      <c r="W733" s="41" t="n"/>
      <c r="X733" s="41" t="n"/>
      <c r="Y733" s="41" t="n"/>
      <c r="Z733" s="41" t="n"/>
      <c r="AA733" s="41" t="n"/>
      <c r="AB733" s="41" t="n"/>
      <c r="AC733" s="41" t="n"/>
      <c r="AD733" s="41" t="n"/>
      <c r="AE733" s="46">
        <f>AC733-AD733</f>
        <v/>
      </c>
      <c r="AF733" s="59" t="n"/>
      <c r="AG733" s="46">
        <f>T733-AF733</f>
        <v/>
      </c>
      <c r="AH733" s="59" t="n"/>
      <c r="AI733" s="46">
        <f>AG733-AH733</f>
        <v/>
      </c>
      <c r="AJ733" s="59" t="n"/>
      <c r="AK733" s="41" t="n"/>
      <c r="AL733" s="49" t="n">
        <v>0</v>
      </c>
      <c r="AM733" s="46">
        <f>SUM(AI733*AL733)</f>
        <v/>
      </c>
      <c r="AN733" s="59" t="n"/>
      <c r="AO733" s="82">
        <f>SUM(AM733-AN733)</f>
        <v/>
      </c>
    </row>
    <row r="734">
      <c r="A734" s="41" t="n"/>
      <c r="B734" s="58" t="n"/>
      <c r="C734" s="41" t="n"/>
      <c r="D734" s="41" t="n"/>
      <c r="E734" s="41" t="n"/>
      <c r="F734" s="41" t="n"/>
      <c r="G734" s="41" t="n"/>
      <c r="H734" s="41" t="n"/>
      <c r="I734" s="41" t="n"/>
      <c r="J734" s="41" t="n"/>
      <c r="K734" s="41" t="n"/>
      <c r="L734" s="41" t="n"/>
      <c r="M734" s="41" t="n"/>
      <c r="N734" s="41" t="n"/>
      <c r="O734" s="41" t="n"/>
      <c r="P734" s="41" t="n"/>
      <c r="Q734" s="43" t="n"/>
      <c r="R734" s="41" t="n"/>
      <c r="S734" s="41" t="n"/>
      <c r="T734" s="59" t="n"/>
      <c r="U734" s="41" t="n"/>
      <c r="V734" s="41" t="n"/>
      <c r="W734" s="41" t="n"/>
      <c r="X734" s="41" t="n"/>
      <c r="Y734" s="41" t="n"/>
      <c r="Z734" s="41" t="n"/>
      <c r="AA734" s="41" t="n"/>
      <c r="AB734" s="41" t="n"/>
      <c r="AC734" s="41" t="n"/>
      <c r="AD734" s="41" t="n"/>
      <c r="AE734" s="46">
        <f>AC734-AD734</f>
        <v/>
      </c>
      <c r="AF734" s="59" t="n"/>
      <c r="AG734" s="46">
        <f>T734-AF734</f>
        <v/>
      </c>
      <c r="AH734" s="59" t="n"/>
      <c r="AI734" s="46">
        <f>AG734-AH734</f>
        <v/>
      </c>
      <c r="AJ734" s="59" t="n"/>
      <c r="AK734" s="41" t="n"/>
      <c r="AL734" s="49" t="n">
        <v>0</v>
      </c>
      <c r="AM734" s="46">
        <f>SUM(AI734*AL734)</f>
        <v/>
      </c>
      <c r="AN734" s="59" t="n"/>
      <c r="AO734" s="82">
        <f>SUM(AM734-AN734)</f>
        <v/>
      </c>
    </row>
    <row r="735">
      <c r="A735" s="41" t="n"/>
      <c r="B735" s="58" t="n"/>
      <c r="C735" s="41" t="n"/>
      <c r="D735" s="41" t="n"/>
      <c r="E735" s="41" t="n"/>
      <c r="F735" s="41" t="n"/>
      <c r="G735" s="41" t="n"/>
      <c r="H735" s="41" t="n"/>
      <c r="I735" s="41" t="n"/>
      <c r="J735" s="41" t="n"/>
      <c r="K735" s="41" t="n"/>
      <c r="L735" s="41" t="n"/>
      <c r="M735" s="41" t="n"/>
      <c r="N735" s="41" t="n"/>
      <c r="O735" s="41" t="n"/>
      <c r="P735" s="41" t="n"/>
      <c r="Q735" s="43" t="n"/>
      <c r="R735" s="41" t="n"/>
      <c r="S735" s="41" t="n"/>
      <c r="T735" s="59" t="n"/>
      <c r="U735" s="41" t="n"/>
      <c r="V735" s="41" t="n"/>
      <c r="W735" s="41" t="n"/>
      <c r="X735" s="41" t="n"/>
      <c r="Y735" s="41" t="n"/>
      <c r="Z735" s="41" t="n"/>
      <c r="AA735" s="41" t="n"/>
      <c r="AB735" s="41" t="n"/>
      <c r="AC735" s="41" t="n"/>
      <c r="AD735" s="41" t="n"/>
      <c r="AE735" s="46">
        <f>AC735-AD735</f>
        <v/>
      </c>
      <c r="AF735" s="59" t="n"/>
      <c r="AG735" s="46">
        <f>T735-AF735</f>
        <v/>
      </c>
      <c r="AH735" s="59" t="n"/>
      <c r="AI735" s="46">
        <f>AG735-AH735</f>
        <v/>
      </c>
      <c r="AJ735" s="59" t="n"/>
      <c r="AK735" s="41" t="n"/>
      <c r="AL735" s="49" t="n">
        <v>0</v>
      </c>
      <c r="AM735" s="46">
        <f>SUM(AI735*AL735)</f>
        <v/>
      </c>
      <c r="AN735" s="59" t="n"/>
      <c r="AO735" s="82">
        <f>SUM(AM735-AN735)</f>
        <v/>
      </c>
    </row>
    <row r="736">
      <c r="A736" s="41" t="n"/>
      <c r="B736" s="58" t="n"/>
      <c r="C736" s="41" t="n"/>
      <c r="D736" s="41" t="n"/>
      <c r="E736" s="41" t="n"/>
      <c r="F736" s="41" t="n"/>
      <c r="G736" s="41" t="n"/>
      <c r="H736" s="41" t="n"/>
      <c r="I736" s="41" t="n"/>
      <c r="J736" s="41" t="n"/>
      <c r="K736" s="41" t="n"/>
      <c r="L736" s="41" t="n"/>
      <c r="M736" s="41" t="n"/>
      <c r="N736" s="41" t="n"/>
      <c r="O736" s="41" t="n"/>
      <c r="P736" s="41" t="n"/>
      <c r="Q736" s="43" t="n"/>
      <c r="R736" s="41" t="n"/>
      <c r="S736" s="41" t="n"/>
      <c r="T736" s="59" t="n"/>
      <c r="U736" s="41" t="n"/>
      <c r="V736" s="41" t="n"/>
      <c r="W736" s="41" t="n"/>
      <c r="X736" s="41" t="n"/>
      <c r="Y736" s="41" t="n"/>
      <c r="Z736" s="41" t="n"/>
      <c r="AA736" s="41" t="n"/>
      <c r="AB736" s="41" t="n"/>
      <c r="AC736" s="41" t="n"/>
      <c r="AD736" s="41" t="n"/>
      <c r="AE736" s="46">
        <f>AC736-AD736</f>
        <v/>
      </c>
      <c r="AF736" s="59" t="n"/>
      <c r="AG736" s="46">
        <f>T736-AF736</f>
        <v/>
      </c>
      <c r="AH736" s="59" t="n"/>
      <c r="AI736" s="46">
        <f>AG736-AH736</f>
        <v/>
      </c>
      <c r="AJ736" s="59" t="n"/>
      <c r="AK736" s="41" t="n"/>
      <c r="AL736" s="49" t="n">
        <v>0</v>
      </c>
      <c r="AM736" s="46">
        <f>SUM(AI736*AL736)</f>
        <v/>
      </c>
      <c r="AN736" s="59" t="n"/>
      <c r="AO736" s="82">
        <f>SUM(AM736-AN736)</f>
        <v/>
      </c>
    </row>
    <row r="737">
      <c r="A737" s="41" t="n"/>
      <c r="B737" s="58" t="n"/>
      <c r="C737" s="41" t="n"/>
      <c r="D737" s="41" t="n"/>
      <c r="E737" s="41" t="n"/>
      <c r="F737" s="41" t="n"/>
      <c r="G737" s="41" t="n"/>
      <c r="H737" s="41" t="n"/>
      <c r="I737" s="41" t="n"/>
      <c r="J737" s="41" t="n"/>
      <c r="K737" s="41" t="n"/>
      <c r="L737" s="41" t="n"/>
      <c r="M737" s="41" t="n"/>
      <c r="N737" s="41" t="n"/>
      <c r="O737" s="41" t="n"/>
      <c r="P737" s="41" t="n"/>
      <c r="Q737" s="43" t="n"/>
      <c r="R737" s="41" t="n"/>
      <c r="S737" s="41" t="n"/>
      <c r="T737" s="59" t="n"/>
      <c r="U737" s="41" t="n"/>
      <c r="V737" s="41" t="n"/>
      <c r="W737" s="41" t="n"/>
      <c r="X737" s="41" t="n"/>
      <c r="Y737" s="41" t="n"/>
      <c r="Z737" s="41" t="n"/>
      <c r="AA737" s="41" t="n"/>
      <c r="AB737" s="41" t="n"/>
      <c r="AC737" s="41" t="n"/>
      <c r="AD737" s="41" t="n"/>
      <c r="AE737" s="46">
        <f>AC737-AD737</f>
        <v/>
      </c>
      <c r="AF737" s="59" t="n"/>
      <c r="AG737" s="46">
        <f>T737-AF737</f>
        <v/>
      </c>
      <c r="AH737" s="59" t="n"/>
      <c r="AI737" s="46">
        <f>AG737-AH737</f>
        <v/>
      </c>
      <c r="AJ737" s="59" t="n"/>
      <c r="AK737" s="41" t="n"/>
      <c r="AL737" s="49" t="n">
        <v>0</v>
      </c>
      <c r="AM737" s="46">
        <f>SUM(AI737*AL737)</f>
        <v/>
      </c>
      <c r="AN737" s="59" t="n"/>
      <c r="AO737" s="82">
        <f>SUM(AM737-AN737)</f>
        <v/>
      </c>
    </row>
    <row r="738">
      <c r="A738" s="41" t="n"/>
      <c r="B738" s="58" t="n"/>
      <c r="C738" s="41" t="n"/>
      <c r="D738" s="41" t="n"/>
      <c r="E738" s="41" t="n"/>
      <c r="F738" s="41" t="n"/>
      <c r="G738" s="41" t="n"/>
      <c r="H738" s="41" t="n"/>
      <c r="I738" s="41" t="n"/>
      <c r="J738" s="41" t="n"/>
      <c r="K738" s="41" t="n"/>
      <c r="L738" s="41" t="n"/>
      <c r="M738" s="41" t="n"/>
      <c r="N738" s="41" t="n"/>
      <c r="O738" s="41" t="n"/>
      <c r="P738" s="41" t="n"/>
      <c r="Q738" s="43" t="n"/>
      <c r="R738" s="41" t="n"/>
      <c r="S738" s="41" t="n"/>
      <c r="T738" s="59" t="n"/>
      <c r="U738" s="41" t="n"/>
      <c r="V738" s="41" t="n"/>
      <c r="W738" s="41" t="n"/>
      <c r="X738" s="41" t="n"/>
      <c r="Y738" s="41" t="n"/>
      <c r="Z738" s="41" t="n"/>
      <c r="AA738" s="41" t="n"/>
      <c r="AB738" s="41" t="n"/>
      <c r="AC738" s="41" t="n"/>
      <c r="AD738" s="41" t="n"/>
      <c r="AE738" s="46">
        <f>AC738-AD738</f>
        <v/>
      </c>
      <c r="AF738" s="59" t="n"/>
      <c r="AG738" s="46">
        <f>T738-AF738</f>
        <v/>
      </c>
      <c r="AH738" s="59" t="n"/>
      <c r="AI738" s="46">
        <f>AG738-AH738</f>
        <v/>
      </c>
      <c r="AJ738" s="59" t="n"/>
      <c r="AK738" s="41" t="n"/>
      <c r="AL738" s="49" t="n">
        <v>0</v>
      </c>
      <c r="AM738" s="46">
        <f>SUM(AI738*AL738)</f>
        <v/>
      </c>
      <c r="AN738" s="59" t="n"/>
      <c r="AO738" s="82">
        <f>SUM(AM738-AN738)</f>
        <v/>
      </c>
    </row>
    <row r="739">
      <c r="A739" s="41" t="n"/>
      <c r="B739" s="58" t="n"/>
      <c r="C739" s="41" t="n"/>
      <c r="D739" s="41" t="n"/>
      <c r="E739" s="41" t="n"/>
      <c r="F739" s="41" t="n"/>
      <c r="G739" s="41" t="n"/>
      <c r="H739" s="41" t="n"/>
      <c r="I739" s="41" t="n"/>
      <c r="J739" s="41" t="n"/>
      <c r="K739" s="41" t="n"/>
      <c r="L739" s="41" t="n"/>
      <c r="M739" s="41" t="n"/>
      <c r="N739" s="41" t="n"/>
      <c r="O739" s="41" t="n"/>
      <c r="P739" s="41" t="n"/>
      <c r="Q739" s="43" t="n"/>
      <c r="R739" s="41" t="n"/>
      <c r="S739" s="41" t="n"/>
      <c r="T739" s="59" t="n"/>
      <c r="U739" s="41" t="n"/>
      <c r="V739" s="41" t="n"/>
      <c r="W739" s="41" t="n"/>
      <c r="X739" s="41" t="n"/>
      <c r="Y739" s="41" t="n"/>
      <c r="Z739" s="41" t="n"/>
      <c r="AA739" s="41" t="n"/>
      <c r="AB739" s="41" t="n"/>
      <c r="AC739" s="41" t="n"/>
      <c r="AD739" s="41" t="n"/>
      <c r="AE739" s="46">
        <f>AC739-AD739</f>
        <v/>
      </c>
      <c r="AF739" s="59" t="n"/>
      <c r="AG739" s="46">
        <f>T739-AF739</f>
        <v/>
      </c>
      <c r="AH739" s="59" t="n"/>
      <c r="AI739" s="46">
        <f>AG739-AH739</f>
        <v/>
      </c>
      <c r="AJ739" s="59" t="n"/>
      <c r="AK739" s="41" t="n"/>
      <c r="AL739" s="49" t="n">
        <v>0</v>
      </c>
      <c r="AM739" s="46">
        <f>SUM(AI739*AL739)</f>
        <v/>
      </c>
      <c r="AN739" s="59" t="n"/>
      <c r="AO739" s="82">
        <f>SUM(AM739-AN739)</f>
        <v/>
      </c>
    </row>
    <row r="740">
      <c r="A740" s="41" t="n"/>
      <c r="B740" s="58" t="n"/>
      <c r="C740" s="41" t="n"/>
      <c r="D740" s="41" t="n"/>
      <c r="E740" s="41" t="n"/>
      <c r="F740" s="41" t="n"/>
      <c r="G740" s="41" t="n"/>
      <c r="H740" s="41" t="n"/>
      <c r="I740" s="41" t="n"/>
      <c r="J740" s="41" t="n"/>
      <c r="K740" s="41" t="n"/>
      <c r="L740" s="41" t="n"/>
      <c r="M740" s="41" t="n"/>
      <c r="N740" s="41" t="n"/>
      <c r="O740" s="41" t="n"/>
      <c r="P740" s="41" t="n"/>
      <c r="Q740" s="43" t="n"/>
      <c r="R740" s="41" t="n"/>
      <c r="S740" s="41" t="n"/>
      <c r="T740" s="59" t="n"/>
      <c r="U740" s="41" t="n"/>
      <c r="V740" s="41" t="n"/>
      <c r="W740" s="41" t="n"/>
      <c r="X740" s="41" t="n"/>
      <c r="Y740" s="41" t="n"/>
      <c r="Z740" s="41" t="n"/>
      <c r="AA740" s="41" t="n"/>
      <c r="AB740" s="41" t="n"/>
      <c r="AC740" s="41" t="n"/>
      <c r="AD740" s="41" t="n"/>
      <c r="AE740" s="46">
        <f>AC740-AD740</f>
        <v/>
      </c>
      <c r="AF740" s="59" t="n"/>
      <c r="AG740" s="46">
        <f>T740-AF740</f>
        <v/>
      </c>
      <c r="AH740" s="59" t="n"/>
      <c r="AI740" s="46">
        <f>AG740-AH740</f>
        <v/>
      </c>
      <c r="AJ740" s="59" t="n"/>
      <c r="AK740" s="41" t="n"/>
      <c r="AL740" s="49" t="n">
        <v>0</v>
      </c>
      <c r="AM740" s="46">
        <f>SUM(AI740*AL740)</f>
        <v/>
      </c>
      <c r="AN740" s="59" t="n"/>
      <c r="AO740" s="82">
        <f>SUM(AM740-AN740)</f>
        <v/>
      </c>
    </row>
    <row r="741">
      <c r="A741" s="41" t="n"/>
      <c r="B741" s="58" t="n"/>
      <c r="C741" s="41" t="n"/>
      <c r="D741" s="41" t="n"/>
      <c r="E741" s="41" t="n"/>
      <c r="F741" s="41" t="n"/>
      <c r="G741" s="41" t="n"/>
      <c r="H741" s="41" t="n"/>
      <c r="I741" s="41" t="n"/>
      <c r="J741" s="41" t="n"/>
      <c r="K741" s="41" t="n"/>
      <c r="L741" s="41" t="n"/>
      <c r="M741" s="41" t="n"/>
      <c r="N741" s="41" t="n"/>
      <c r="O741" s="41" t="n"/>
      <c r="P741" s="41" t="n"/>
      <c r="Q741" s="43" t="n"/>
      <c r="R741" s="41" t="n"/>
      <c r="S741" s="41" t="n"/>
      <c r="T741" s="59" t="n"/>
      <c r="U741" s="41" t="n"/>
      <c r="V741" s="41" t="n"/>
      <c r="W741" s="41" t="n"/>
      <c r="X741" s="41" t="n"/>
      <c r="Y741" s="41" t="n"/>
      <c r="Z741" s="41" t="n"/>
      <c r="AA741" s="41" t="n"/>
      <c r="AB741" s="41" t="n"/>
      <c r="AC741" s="41" t="n"/>
      <c r="AD741" s="41" t="n"/>
      <c r="AE741" s="46">
        <f>AC741-AD741</f>
        <v/>
      </c>
      <c r="AF741" s="59" t="n"/>
      <c r="AG741" s="46">
        <f>T741-AF741</f>
        <v/>
      </c>
      <c r="AH741" s="59" t="n"/>
      <c r="AI741" s="46">
        <f>AG741-AH741</f>
        <v/>
      </c>
      <c r="AJ741" s="59" t="n"/>
      <c r="AK741" s="41" t="n"/>
      <c r="AL741" s="49" t="n">
        <v>0</v>
      </c>
      <c r="AM741" s="46">
        <f>SUM(AI741*AL741)</f>
        <v/>
      </c>
      <c r="AN741" s="59" t="n"/>
      <c r="AO741" s="82">
        <f>SUM(AM741-AN741)</f>
        <v/>
      </c>
    </row>
    <row r="742">
      <c r="A742" s="41" t="n"/>
      <c r="B742" s="58" t="n"/>
      <c r="C742" s="41" t="n"/>
      <c r="D742" s="41" t="n"/>
      <c r="E742" s="41" t="n"/>
      <c r="F742" s="41" t="n"/>
      <c r="G742" s="41" t="n"/>
      <c r="H742" s="41" t="n"/>
      <c r="I742" s="41" t="n"/>
      <c r="J742" s="41" t="n"/>
      <c r="K742" s="41" t="n"/>
      <c r="L742" s="41" t="n"/>
      <c r="M742" s="41" t="n"/>
      <c r="N742" s="41" t="n"/>
      <c r="O742" s="41" t="n"/>
      <c r="P742" s="41" t="n"/>
      <c r="Q742" s="43" t="n"/>
      <c r="R742" s="41" t="n"/>
      <c r="S742" s="41" t="n"/>
      <c r="T742" s="59" t="n"/>
      <c r="U742" s="41" t="n"/>
      <c r="V742" s="41" t="n"/>
      <c r="W742" s="41" t="n"/>
      <c r="X742" s="41" t="n"/>
      <c r="Y742" s="41" t="n"/>
      <c r="Z742" s="41" t="n"/>
      <c r="AA742" s="41" t="n"/>
      <c r="AB742" s="41" t="n"/>
      <c r="AC742" s="41" t="n"/>
      <c r="AD742" s="41" t="n"/>
      <c r="AE742" s="46">
        <f>AC742-AD742</f>
        <v/>
      </c>
      <c r="AF742" s="59" t="n"/>
      <c r="AG742" s="46">
        <f>T742-AF742</f>
        <v/>
      </c>
      <c r="AH742" s="59" t="n"/>
      <c r="AI742" s="46">
        <f>AG742-AH742</f>
        <v/>
      </c>
      <c r="AJ742" s="59" t="n"/>
      <c r="AK742" s="41" t="n"/>
      <c r="AL742" s="49" t="n">
        <v>0</v>
      </c>
      <c r="AM742" s="46">
        <f>SUM(AI742*AL742)</f>
        <v/>
      </c>
      <c r="AN742" s="59" t="n"/>
      <c r="AO742" s="82">
        <f>SUM(AM742-AN742)</f>
        <v/>
      </c>
    </row>
    <row r="743">
      <c r="A743" s="41" t="n"/>
      <c r="B743" s="58" t="n"/>
      <c r="C743" s="41" t="n"/>
      <c r="D743" s="41" t="n"/>
      <c r="E743" s="41" t="n"/>
      <c r="F743" s="41" t="n"/>
      <c r="G743" s="41" t="n"/>
      <c r="H743" s="41" t="n"/>
      <c r="I743" s="41" t="n"/>
      <c r="J743" s="41" t="n"/>
      <c r="K743" s="41" t="n"/>
      <c r="L743" s="41" t="n"/>
      <c r="M743" s="41" t="n"/>
      <c r="N743" s="41" t="n"/>
      <c r="O743" s="41" t="n"/>
      <c r="P743" s="41" t="n"/>
      <c r="Q743" s="43" t="n"/>
      <c r="R743" s="41" t="n"/>
      <c r="S743" s="41" t="n"/>
      <c r="T743" s="59" t="n"/>
      <c r="U743" s="41" t="n"/>
      <c r="V743" s="41" t="n"/>
      <c r="W743" s="41" t="n"/>
      <c r="X743" s="41" t="n"/>
      <c r="Y743" s="41" t="n"/>
      <c r="Z743" s="41" t="n"/>
      <c r="AA743" s="41" t="n"/>
      <c r="AB743" s="41" t="n"/>
      <c r="AC743" s="41" t="n"/>
      <c r="AD743" s="41" t="n"/>
      <c r="AE743" s="46">
        <f>AC743-AD743</f>
        <v/>
      </c>
      <c r="AF743" s="59" t="n"/>
      <c r="AG743" s="46">
        <f>T743-AF743</f>
        <v/>
      </c>
      <c r="AH743" s="59" t="n"/>
      <c r="AI743" s="46">
        <f>AG743-AH743</f>
        <v/>
      </c>
      <c r="AJ743" s="59" t="n"/>
      <c r="AK743" s="41" t="n"/>
      <c r="AL743" s="49" t="n">
        <v>0</v>
      </c>
      <c r="AM743" s="46">
        <f>SUM(AI743*AL743)</f>
        <v/>
      </c>
      <c r="AN743" s="59" t="n"/>
      <c r="AO743" s="82">
        <f>SUM(AM743-AN743)</f>
        <v/>
      </c>
    </row>
    <row r="744">
      <c r="A744" s="41" t="n"/>
      <c r="B744" s="58" t="n"/>
      <c r="C744" s="41" t="n"/>
      <c r="D744" s="41" t="n"/>
      <c r="E744" s="41" t="n"/>
      <c r="F744" s="41" t="n"/>
      <c r="G744" s="41" t="n"/>
      <c r="H744" s="41" t="n"/>
      <c r="I744" s="41" t="n"/>
      <c r="J744" s="41" t="n"/>
      <c r="K744" s="41" t="n"/>
      <c r="L744" s="41" t="n"/>
      <c r="M744" s="41" t="n"/>
      <c r="N744" s="41" t="n"/>
      <c r="O744" s="41" t="n"/>
      <c r="P744" s="41" t="n"/>
      <c r="Q744" s="43" t="n"/>
      <c r="R744" s="41" t="n"/>
      <c r="S744" s="41" t="n"/>
      <c r="T744" s="59" t="n"/>
      <c r="U744" s="41" t="n"/>
      <c r="V744" s="41" t="n"/>
      <c r="W744" s="41" t="n"/>
      <c r="X744" s="41" t="n"/>
      <c r="Y744" s="41" t="n"/>
      <c r="Z744" s="41" t="n"/>
      <c r="AA744" s="41" t="n"/>
      <c r="AB744" s="41" t="n"/>
      <c r="AC744" s="41" t="n"/>
      <c r="AD744" s="41" t="n"/>
      <c r="AE744" s="46">
        <f>AC744-AD744</f>
        <v/>
      </c>
      <c r="AF744" s="59" t="n"/>
      <c r="AG744" s="46">
        <f>T744-AF744</f>
        <v/>
      </c>
      <c r="AH744" s="59" t="n"/>
      <c r="AI744" s="46">
        <f>AG744-AH744</f>
        <v/>
      </c>
      <c r="AJ744" s="59" t="n"/>
      <c r="AK744" s="41" t="n"/>
      <c r="AL744" s="49" t="n">
        <v>0</v>
      </c>
      <c r="AM744" s="46">
        <f>SUM(AI744*AL744)</f>
        <v/>
      </c>
      <c r="AN744" s="59" t="n"/>
      <c r="AO744" s="82">
        <f>SUM(AM744-AN744)</f>
        <v/>
      </c>
    </row>
    <row r="745">
      <c r="A745" s="41" t="n"/>
      <c r="B745" s="58" t="n"/>
      <c r="C745" s="41" t="n"/>
      <c r="D745" s="41" t="n"/>
      <c r="E745" s="41" t="n"/>
      <c r="F745" s="41" t="n"/>
      <c r="G745" s="41" t="n"/>
      <c r="H745" s="41" t="n"/>
      <c r="I745" s="41" t="n"/>
      <c r="J745" s="41" t="n"/>
      <c r="K745" s="41" t="n"/>
      <c r="L745" s="41" t="n"/>
      <c r="M745" s="41" t="n"/>
      <c r="N745" s="41" t="n"/>
      <c r="O745" s="41" t="n"/>
      <c r="P745" s="41" t="n"/>
      <c r="Q745" s="43" t="n"/>
      <c r="R745" s="41" t="n"/>
      <c r="S745" s="41" t="n"/>
      <c r="T745" s="59" t="n"/>
      <c r="U745" s="41" t="n"/>
      <c r="V745" s="41" t="n"/>
      <c r="W745" s="41" t="n"/>
      <c r="X745" s="41" t="n"/>
      <c r="Y745" s="41" t="n"/>
      <c r="Z745" s="41" t="n"/>
      <c r="AA745" s="41" t="n"/>
      <c r="AB745" s="41" t="n"/>
      <c r="AC745" s="41" t="n"/>
      <c r="AD745" s="41" t="n"/>
      <c r="AE745" s="46">
        <f>AC745-AD745</f>
        <v/>
      </c>
      <c r="AF745" s="59" t="n"/>
      <c r="AG745" s="46">
        <f>T745-AF745</f>
        <v/>
      </c>
      <c r="AH745" s="59" t="n"/>
      <c r="AI745" s="46">
        <f>AG745-AH745</f>
        <v/>
      </c>
      <c r="AJ745" s="59" t="n"/>
      <c r="AK745" s="41" t="n"/>
      <c r="AL745" s="49" t="n">
        <v>0</v>
      </c>
      <c r="AM745" s="46">
        <f>SUM(AI745*AL745)</f>
        <v/>
      </c>
      <c r="AN745" s="59" t="n"/>
      <c r="AO745" s="82">
        <f>SUM(AM745-AN745)</f>
        <v/>
      </c>
    </row>
    <row r="746">
      <c r="A746" s="41" t="n"/>
      <c r="B746" s="58" t="n"/>
      <c r="C746" s="41" t="n"/>
      <c r="D746" s="41" t="n"/>
      <c r="E746" s="41" t="n"/>
      <c r="F746" s="41" t="n"/>
      <c r="G746" s="41" t="n"/>
      <c r="H746" s="41" t="n"/>
      <c r="I746" s="41" t="n"/>
      <c r="J746" s="41" t="n"/>
      <c r="K746" s="41" t="n"/>
      <c r="L746" s="41" t="n"/>
      <c r="M746" s="41" t="n"/>
      <c r="N746" s="41" t="n"/>
      <c r="O746" s="41" t="n"/>
      <c r="P746" s="41" t="n"/>
      <c r="Q746" s="43" t="n"/>
      <c r="R746" s="41" t="n"/>
      <c r="S746" s="41" t="n"/>
      <c r="T746" s="59" t="n"/>
      <c r="U746" s="41" t="n"/>
      <c r="V746" s="41" t="n"/>
      <c r="W746" s="41" t="n"/>
      <c r="X746" s="41" t="n"/>
      <c r="Y746" s="41" t="n"/>
      <c r="Z746" s="41" t="n"/>
      <c r="AA746" s="41" t="n"/>
      <c r="AB746" s="41" t="n"/>
      <c r="AC746" s="41" t="n"/>
      <c r="AD746" s="41" t="n"/>
      <c r="AE746" s="46">
        <f>AC746-AD746</f>
        <v/>
      </c>
      <c r="AF746" s="59" t="n"/>
      <c r="AG746" s="46">
        <f>T746-AF746</f>
        <v/>
      </c>
      <c r="AH746" s="59" t="n"/>
      <c r="AI746" s="46">
        <f>AG746-AH746</f>
        <v/>
      </c>
      <c r="AJ746" s="59" t="n"/>
      <c r="AK746" s="41" t="n"/>
      <c r="AL746" s="49" t="n">
        <v>0</v>
      </c>
      <c r="AM746" s="46">
        <f>SUM(AI746*AL746)</f>
        <v/>
      </c>
      <c r="AN746" s="59" t="n"/>
      <c r="AO746" s="82">
        <f>SUM(AM746-AN746)</f>
        <v/>
      </c>
    </row>
    <row r="747">
      <c r="A747" s="41" t="n"/>
      <c r="B747" s="58" t="n"/>
      <c r="C747" s="41" t="n"/>
      <c r="D747" s="41" t="n"/>
      <c r="E747" s="41" t="n"/>
      <c r="F747" s="41" t="n"/>
      <c r="G747" s="41" t="n"/>
      <c r="H747" s="41" t="n"/>
      <c r="I747" s="41" t="n"/>
      <c r="J747" s="41" t="n"/>
      <c r="K747" s="41" t="n"/>
      <c r="L747" s="41" t="n"/>
      <c r="M747" s="41" t="n"/>
      <c r="N747" s="41" t="n"/>
      <c r="O747" s="41" t="n"/>
      <c r="P747" s="41" t="n"/>
      <c r="Q747" s="43" t="n"/>
      <c r="R747" s="41" t="n"/>
      <c r="S747" s="41" t="n"/>
      <c r="T747" s="59" t="n"/>
      <c r="U747" s="41" t="n"/>
      <c r="V747" s="41" t="n"/>
      <c r="W747" s="41" t="n"/>
      <c r="X747" s="41" t="n"/>
      <c r="Y747" s="41" t="n"/>
      <c r="Z747" s="41" t="n"/>
      <c r="AA747" s="41" t="n"/>
      <c r="AB747" s="41" t="n"/>
      <c r="AC747" s="41" t="n"/>
      <c r="AD747" s="41" t="n"/>
      <c r="AE747" s="46">
        <f>AC747-AD747</f>
        <v/>
      </c>
      <c r="AF747" s="59" t="n"/>
      <c r="AG747" s="46">
        <f>T747-AF747</f>
        <v/>
      </c>
      <c r="AH747" s="59" t="n"/>
      <c r="AI747" s="46">
        <f>AG747-AH747</f>
        <v/>
      </c>
      <c r="AJ747" s="59" t="n"/>
      <c r="AK747" s="41" t="n"/>
      <c r="AL747" s="49" t="n">
        <v>0</v>
      </c>
      <c r="AM747" s="46">
        <f>SUM(AI747*AL747)</f>
        <v/>
      </c>
      <c r="AN747" s="59" t="n"/>
      <c r="AO747" s="82">
        <f>SUM(AM747-AN747)</f>
        <v/>
      </c>
    </row>
    <row r="748">
      <c r="A748" s="41" t="n"/>
      <c r="B748" s="58" t="n"/>
      <c r="C748" s="41" t="n"/>
      <c r="D748" s="41" t="n"/>
      <c r="E748" s="41" t="n"/>
      <c r="F748" s="41" t="n"/>
      <c r="G748" s="41" t="n"/>
      <c r="H748" s="41" t="n"/>
      <c r="I748" s="41" t="n"/>
      <c r="J748" s="41" t="n"/>
      <c r="K748" s="41" t="n"/>
      <c r="L748" s="41" t="n"/>
      <c r="M748" s="41" t="n"/>
      <c r="N748" s="41" t="n"/>
      <c r="O748" s="41" t="n"/>
      <c r="P748" s="41" t="n"/>
      <c r="Q748" s="43" t="n"/>
      <c r="R748" s="41" t="n"/>
      <c r="S748" s="41" t="n"/>
      <c r="T748" s="59" t="n"/>
      <c r="U748" s="41" t="n"/>
      <c r="V748" s="41" t="n"/>
      <c r="W748" s="41" t="n"/>
      <c r="X748" s="41" t="n"/>
      <c r="Y748" s="41" t="n"/>
      <c r="Z748" s="41" t="n"/>
      <c r="AA748" s="41" t="n"/>
      <c r="AB748" s="41" t="n"/>
      <c r="AC748" s="41" t="n"/>
      <c r="AD748" s="41" t="n"/>
      <c r="AE748" s="46">
        <f>AC748-AD748</f>
        <v/>
      </c>
      <c r="AF748" s="59" t="n"/>
      <c r="AG748" s="46">
        <f>T748-AF748</f>
        <v/>
      </c>
      <c r="AH748" s="59" t="n"/>
      <c r="AI748" s="46">
        <f>AG748-AH748</f>
        <v/>
      </c>
      <c r="AJ748" s="59" t="n"/>
      <c r="AK748" s="41" t="n"/>
      <c r="AL748" s="49" t="n">
        <v>0</v>
      </c>
      <c r="AM748" s="46">
        <f>SUM(AI748*AL748)</f>
        <v/>
      </c>
      <c r="AN748" s="59" t="n"/>
      <c r="AO748" s="82">
        <f>SUM(AM748-AN748)</f>
        <v/>
      </c>
    </row>
    <row r="749">
      <c r="A749" s="41" t="n"/>
      <c r="B749" s="58" t="n"/>
      <c r="C749" s="41" t="n"/>
      <c r="D749" s="41" t="n"/>
      <c r="E749" s="41" t="n"/>
      <c r="F749" s="41" t="n"/>
      <c r="G749" s="41" t="n"/>
      <c r="H749" s="41" t="n"/>
      <c r="I749" s="41" t="n"/>
      <c r="J749" s="41" t="n"/>
      <c r="K749" s="41" t="n"/>
      <c r="L749" s="41" t="n"/>
      <c r="M749" s="41" t="n"/>
      <c r="N749" s="41" t="n"/>
      <c r="O749" s="41" t="n"/>
      <c r="P749" s="41" t="n"/>
      <c r="Q749" s="43" t="n"/>
      <c r="R749" s="41" t="n"/>
      <c r="S749" s="41" t="n"/>
      <c r="T749" s="59" t="n"/>
      <c r="U749" s="41" t="n"/>
      <c r="V749" s="41" t="n"/>
      <c r="W749" s="41" t="n"/>
      <c r="X749" s="41" t="n"/>
      <c r="Y749" s="41" t="n"/>
      <c r="Z749" s="41" t="n"/>
      <c r="AA749" s="41" t="n"/>
      <c r="AB749" s="41" t="n"/>
      <c r="AC749" s="41" t="n"/>
      <c r="AD749" s="41" t="n"/>
      <c r="AE749" s="46">
        <f>AC749-AD749</f>
        <v/>
      </c>
      <c r="AF749" s="59" t="n"/>
      <c r="AG749" s="46">
        <f>T749-AF749</f>
        <v/>
      </c>
      <c r="AH749" s="59" t="n"/>
      <c r="AI749" s="46">
        <f>AG749-AH749</f>
        <v/>
      </c>
      <c r="AJ749" s="59" t="n"/>
      <c r="AK749" s="41" t="n"/>
      <c r="AL749" s="49" t="n">
        <v>0</v>
      </c>
      <c r="AM749" s="46">
        <f>SUM(AI749*AL749)</f>
        <v/>
      </c>
      <c r="AN749" s="59" t="n"/>
      <c r="AO749" s="82">
        <f>SUM(AM749-AN749)</f>
        <v/>
      </c>
    </row>
    <row r="750">
      <c r="A750" s="41" t="n"/>
      <c r="B750" s="58" t="n"/>
      <c r="C750" s="41" t="n"/>
      <c r="D750" s="41" t="n"/>
      <c r="E750" s="41" t="n"/>
      <c r="F750" s="41" t="n"/>
      <c r="G750" s="41" t="n"/>
      <c r="H750" s="41" t="n"/>
      <c r="I750" s="41" t="n"/>
      <c r="J750" s="41" t="n"/>
      <c r="K750" s="41" t="n"/>
      <c r="L750" s="41" t="n"/>
      <c r="M750" s="41" t="n"/>
      <c r="N750" s="41" t="n"/>
      <c r="O750" s="41" t="n"/>
      <c r="P750" s="41" t="n"/>
      <c r="Q750" s="43" t="n"/>
      <c r="R750" s="41" t="n"/>
      <c r="S750" s="41" t="n"/>
      <c r="T750" s="59" t="n"/>
      <c r="U750" s="41" t="n"/>
      <c r="V750" s="41" t="n"/>
      <c r="W750" s="41" t="n"/>
      <c r="X750" s="41" t="n"/>
      <c r="Y750" s="41" t="n"/>
      <c r="Z750" s="41" t="n"/>
      <c r="AA750" s="41" t="n"/>
      <c r="AB750" s="41" t="n"/>
      <c r="AC750" s="41" t="n"/>
      <c r="AD750" s="41" t="n"/>
      <c r="AE750" s="46">
        <f>AC750-AD750</f>
        <v/>
      </c>
      <c r="AF750" s="59" t="n"/>
      <c r="AG750" s="46">
        <f>T750-AF750</f>
        <v/>
      </c>
      <c r="AH750" s="59" t="n"/>
      <c r="AI750" s="46">
        <f>AG750-AH750</f>
        <v/>
      </c>
      <c r="AJ750" s="59" t="n"/>
      <c r="AK750" s="41" t="n"/>
      <c r="AL750" s="49" t="n">
        <v>0</v>
      </c>
      <c r="AM750" s="46">
        <f>SUM(AI750*AL750)</f>
        <v/>
      </c>
      <c r="AN750" s="59" t="n"/>
      <c r="AO750" s="82">
        <f>SUM(AM750-AN750)</f>
        <v/>
      </c>
    </row>
    <row r="751">
      <c r="A751" s="41" t="n"/>
      <c r="B751" s="58" t="n"/>
      <c r="C751" s="41" t="n"/>
      <c r="D751" s="41" t="n"/>
      <c r="E751" s="41" t="n"/>
      <c r="F751" s="41" t="n"/>
      <c r="G751" s="41" t="n"/>
      <c r="H751" s="41" t="n"/>
      <c r="I751" s="41" t="n"/>
      <c r="J751" s="41" t="n"/>
      <c r="K751" s="41" t="n"/>
      <c r="L751" s="41" t="n"/>
      <c r="M751" s="41" t="n"/>
      <c r="N751" s="41" t="n"/>
      <c r="O751" s="41" t="n"/>
      <c r="P751" s="41" t="n"/>
      <c r="Q751" s="43" t="n"/>
      <c r="R751" s="41" t="n"/>
      <c r="S751" s="41" t="n"/>
      <c r="T751" s="59" t="n"/>
      <c r="U751" s="41" t="n"/>
      <c r="V751" s="41" t="n"/>
      <c r="W751" s="41" t="n"/>
      <c r="X751" s="41" t="n"/>
      <c r="Y751" s="41" t="n"/>
      <c r="Z751" s="41" t="n"/>
      <c r="AA751" s="41" t="n"/>
      <c r="AB751" s="41" t="n"/>
      <c r="AC751" s="41" t="n"/>
      <c r="AD751" s="41" t="n"/>
      <c r="AE751" s="46">
        <f>AC751-AD751</f>
        <v/>
      </c>
      <c r="AF751" s="59" t="n"/>
      <c r="AG751" s="46">
        <f>T751-AF751</f>
        <v/>
      </c>
      <c r="AH751" s="59" t="n"/>
      <c r="AI751" s="46">
        <f>AG751-AH751</f>
        <v/>
      </c>
      <c r="AJ751" s="59" t="n"/>
      <c r="AK751" s="41" t="n"/>
      <c r="AL751" s="49" t="n">
        <v>0</v>
      </c>
      <c r="AM751" s="46">
        <f>SUM(AI751*AL751)</f>
        <v/>
      </c>
      <c r="AN751" s="59" t="n"/>
      <c r="AO751" s="82">
        <f>SUM(AM751-AN751)</f>
        <v/>
      </c>
    </row>
    <row r="752">
      <c r="A752" s="41" t="n"/>
      <c r="B752" s="58" t="n"/>
      <c r="C752" s="41" t="n"/>
      <c r="D752" s="41" t="n"/>
      <c r="E752" s="41" t="n"/>
      <c r="F752" s="41" t="n"/>
      <c r="G752" s="41" t="n"/>
      <c r="H752" s="41" t="n"/>
      <c r="I752" s="41" t="n"/>
      <c r="J752" s="41" t="n"/>
      <c r="K752" s="41" t="n"/>
      <c r="L752" s="41" t="n"/>
      <c r="M752" s="41" t="n"/>
      <c r="N752" s="41" t="n"/>
      <c r="O752" s="41" t="n"/>
      <c r="P752" s="41" t="n"/>
      <c r="Q752" s="43" t="n"/>
      <c r="R752" s="41" t="n"/>
      <c r="S752" s="41" t="n"/>
      <c r="T752" s="59" t="n"/>
      <c r="U752" s="41" t="n"/>
      <c r="V752" s="41" t="n"/>
      <c r="W752" s="41" t="n"/>
      <c r="X752" s="41" t="n"/>
      <c r="Y752" s="41" t="n"/>
      <c r="Z752" s="41" t="n"/>
      <c r="AA752" s="41" t="n"/>
      <c r="AB752" s="41" t="n"/>
      <c r="AC752" s="41" t="n"/>
      <c r="AD752" s="41" t="n"/>
      <c r="AE752" s="46">
        <f>AC752-AD752</f>
        <v/>
      </c>
      <c r="AF752" s="59" t="n"/>
      <c r="AG752" s="46">
        <f>T752-AF752</f>
        <v/>
      </c>
      <c r="AH752" s="59" t="n"/>
      <c r="AI752" s="46">
        <f>AG752-AH752</f>
        <v/>
      </c>
      <c r="AJ752" s="59" t="n"/>
      <c r="AK752" s="41" t="n"/>
      <c r="AL752" s="49" t="n">
        <v>0</v>
      </c>
      <c r="AM752" s="46">
        <f>SUM(AI752*AL752)</f>
        <v/>
      </c>
      <c r="AN752" s="59" t="n"/>
      <c r="AO752" s="82">
        <f>SUM(AM752-AN752)</f>
        <v/>
      </c>
    </row>
    <row r="753">
      <c r="A753" s="41" t="n"/>
      <c r="B753" s="58" t="n"/>
      <c r="C753" s="41" t="n"/>
      <c r="D753" s="41" t="n"/>
      <c r="E753" s="41" t="n"/>
      <c r="F753" s="41" t="n"/>
      <c r="G753" s="41" t="n"/>
      <c r="H753" s="41" t="n"/>
      <c r="I753" s="41" t="n"/>
      <c r="J753" s="41" t="n"/>
      <c r="K753" s="41" t="n"/>
      <c r="L753" s="41" t="n"/>
      <c r="M753" s="41" t="n"/>
      <c r="N753" s="41" t="n"/>
      <c r="O753" s="41" t="n"/>
      <c r="P753" s="41" t="n"/>
      <c r="Q753" s="43" t="n"/>
      <c r="R753" s="41" t="n"/>
      <c r="S753" s="41" t="n"/>
      <c r="T753" s="59" t="n"/>
      <c r="U753" s="41" t="n"/>
      <c r="V753" s="41" t="n"/>
      <c r="W753" s="41" t="n"/>
      <c r="X753" s="41" t="n"/>
      <c r="Y753" s="41" t="n"/>
      <c r="Z753" s="41" t="n"/>
      <c r="AA753" s="41" t="n"/>
      <c r="AB753" s="41" t="n"/>
      <c r="AC753" s="41" t="n"/>
      <c r="AD753" s="41" t="n"/>
      <c r="AE753" s="46">
        <f>AC753-AD753</f>
        <v/>
      </c>
      <c r="AF753" s="59" t="n"/>
      <c r="AG753" s="46">
        <f>T753-AF753</f>
        <v/>
      </c>
      <c r="AH753" s="59" t="n"/>
      <c r="AI753" s="46">
        <f>AG753-AH753</f>
        <v/>
      </c>
      <c r="AJ753" s="59" t="n"/>
      <c r="AK753" s="41" t="n"/>
      <c r="AL753" s="49" t="n">
        <v>0</v>
      </c>
      <c r="AM753" s="46">
        <f>SUM(AI753*AL753)</f>
        <v/>
      </c>
      <c r="AN753" s="59" t="n"/>
      <c r="AO753" s="82">
        <f>SUM(AM753-AN753)</f>
        <v/>
      </c>
    </row>
    <row r="754">
      <c r="A754" s="41" t="n"/>
      <c r="B754" s="58" t="n"/>
      <c r="C754" s="41" t="n"/>
      <c r="D754" s="41" t="n"/>
      <c r="E754" s="41" t="n"/>
      <c r="F754" s="41" t="n"/>
      <c r="G754" s="41" t="n"/>
      <c r="H754" s="41" t="n"/>
      <c r="I754" s="41" t="n"/>
      <c r="J754" s="41" t="n"/>
      <c r="K754" s="41" t="n"/>
      <c r="L754" s="41" t="n"/>
      <c r="M754" s="41" t="n"/>
      <c r="N754" s="41" t="n"/>
      <c r="O754" s="41" t="n"/>
      <c r="P754" s="41" t="n"/>
      <c r="Q754" s="43" t="n"/>
      <c r="R754" s="41" t="n"/>
      <c r="S754" s="41" t="n"/>
      <c r="T754" s="59" t="n"/>
      <c r="U754" s="41" t="n"/>
      <c r="V754" s="41" t="n"/>
      <c r="W754" s="41" t="n"/>
      <c r="X754" s="41" t="n"/>
      <c r="Y754" s="41" t="n"/>
      <c r="Z754" s="41" t="n"/>
      <c r="AA754" s="41" t="n"/>
      <c r="AB754" s="41" t="n"/>
      <c r="AC754" s="41" t="n"/>
      <c r="AD754" s="41" t="n"/>
      <c r="AE754" s="46">
        <f>AC754-AD754</f>
        <v/>
      </c>
      <c r="AF754" s="59" t="n"/>
      <c r="AG754" s="46">
        <f>T754-AF754</f>
        <v/>
      </c>
      <c r="AH754" s="59" t="n"/>
      <c r="AI754" s="46">
        <f>AG754-AH754</f>
        <v/>
      </c>
      <c r="AJ754" s="59" t="n"/>
      <c r="AK754" s="41" t="n"/>
      <c r="AL754" s="49" t="n">
        <v>0</v>
      </c>
      <c r="AM754" s="46">
        <f>SUM(AI754*AL754)</f>
        <v/>
      </c>
      <c r="AN754" s="59" t="n"/>
      <c r="AO754" s="82">
        <f>SUM(AM754-AN754)</f>
        <v/>
      </c>
    </row>
    <row r="755">
      <c r="A755" s="41" t="n"/>
      <c r="B755" s="58" t="n"/>
      <c r="C755" s="41" t="n"/>
      <c r="D755" s="41" t="n"/>
      <c r="E755" s="41" t="n"/>
      <c r="F755" s="41" t="n"/>
      <c r="G755" s="41" t="n"/>
      <c r="H755" s="41" t="n"/>
      <c r="I755" s="41" t="n"/>
      <c r="J755" s="41" t="n"/>
      <c r="K755" s="41" t="n"/>
      <c r="L755" s="41" t="n"/>
      <c r="M755" s="41" t="n"/>
      <c r="N755" s="41" t="n"/>
      <c r="O755" s="41" t="n"/>
      <c r="P755" s="41" t="n"/>
      <c r="Q755" s="43" t="n"/>
      <c r="R755" s="41" t="n"/>
      <c r="S755" s="41" t="n"/>
      <c r="T755" s="59" t="n"/>
      <c r="U755" s="41" t="n"/>
      <c r="V755" s="41" t="n"/>
      <c r="W755" s="41" t="n"/>
      <c r="X755" s="41" t="n"/>
      <c r="Y755" s="41" t="n"/>
      <c r="Z755" s="41" t="n"/>
      <c r="AA755" s="41" t="n"/>
      <c r="AB755" s="41" t="n"/>
      <c r="AC755" s="41" t="n"/>
      <c r="AD755" s="41" t="n"/>
      <c r="AE755" s="46">
        <f>AC755-AD755</f>
        <v/>
      </c>
      <c r="AF755" s="59" t="n"/>
      <c r="AG755" s="46">
        <f>T755-AF755</f>
        <v/>
      </c>
      <c r="AH755" s="59" t="n"/>
      <c r="AI755" s="46">
        <f>AG755-AH755</f>
        <v/>
      </c>
      <c r="AJ755" s="59" t="n"/>
      <c r="AK755" s="41" t="n"/>
      <c r="AL755" s="49" t="n">
        <v>0</v>
      </c>
      <c r="AM755" s="46">
        <f>SUM(AI755*AL755)</f>
        <v/>
      </c>
      <c r="AN755" s="59" t="n"/>
      <c r="AO755" s="82">
        <f>SUM(AM755-AN755)</f>
        <v/>
      </c>
    </row>
    <row r="756">
      <c r="A756" s="41" t="n"/>
      <c r="B756" s="58" t="n"/>
      <c r="C756" s="41" t="n"/>
      <c r="D756" s="41" t="n"/>
      <c r="E756" s="41" t="n"/>
      <c r="F756" s="41" t="n"/>
      <c r="G756" s="41" t="n"/>
      <c r="H756" s="41" t="n"/>
      <c r="I756" s="41" t="n"/>
      <c r="J756" s="41" t="n"/>
      <c r="K756" s="41" t="n"/>
      <c r="L756" s="41" t="n"/>
      <c r="M756" s="41" t="n"/>
      <c r="N756" s="41" t="n"/>
      <c r="O756" s="41" t="n"/>
      <c r="P756" s="41" t="n"/>
      <c r="Q756" s="43" t="n"/>
      <c r="R756" s="41" t="n"/>
      <c r="S756" s="41" t="n"/>
      <c r="T756" s="59" t="n"/>
      <c r="U756" s="41" t="n"/>
      <c r="V756" s="41" t="n"/>
      <c r="W756" s="41" t="n"/>
      <c r="X756" s="41" t="n"/>
      <c r="Y756" s="41" t="n"/>
      <c r="Z756" s="41" t="n"/>
      <c r="AA756" s="41" t="n"/>
      <c r="AB756" s="41" t="n"/>
      <c r="AC756" s="41" t="n"/>
      <c r="AD756" s="41" t="n"/>
      <c r="AE756" s="46">
        <f>AC756-AD756</f>
        <v/>
      </c>
      <c r="AF756" s="59" t="n"/>
      <c r="AG756" s="46">
        <f>T756-AF756</f>
        <v/>
      </c>
      <c r="AH756" s="59" t="n"/>
      <c r="AI756" s="46">
        <f>AG756-AH756</f>
        <v/>
      </c>
      <c r="AJ756" s="59" t="n"/>
      <c r="AK756" s="41" t="n"/>
      <c r="AL756" s="49" t="n">
        <v>0</v>
      </c>
      <c r="AM756" s="46">
        <f>SUM(AI756*AL756)</f>
        <v/>
      </c>
      <c r="AN756" s="59" t="n"/>
      <c r="AO756" s="82">
        <f>SUM(AM756-AN756)</f>
        <v/>
      </c>
    </row>
    <row r="757">
      <c r="A757" s="41" t="n"/>
      <c r="B757" s="58" t="n"/>
      <c r="C757" s="41" t="n"/>
      <c r="D757" s="41" t="n"/>
      <c r="E757" s="41" t="n"/>
      <c r="F757" s="41" t="n"/>
      <c r="G757" s="41" t="n"/>
      <c r="H757" s="41" t="n"/>
      <c r="I757" s="41" t="n"/>
      <c r="J757" s="41" t="n"/>
      <c r="K757" s="41" t="n"/>
      <c r="L757" s="41" t="n"/>
      <c r="M757" s="41" t="n"/>
      <c r="N757" s="41" t="n"/>
      <c r="O757" s="41" t="n"/>
      <c r="P757" s="41" t="n"/>
      <c r="Q757" s="43" t="n"/>
      <c r="R757" s="41" t="n"/>
      <c r="S757" s="41" t="n"/>
      <c r="T757" s="59" t="n"/>
      <c r="U757" s="41" t="n"/>
      <c r="V757" s="41" t="n"/>
      <c r="W757" s="41" t="n"/>
      <c r="X757" s="41" t="n"/>
      <c r="Y757" s="41" t="n"/>
      <c r="Z757" s="41" t="n"/>
      <c r="AA757" s="41" t="n"/>
      <c r="AB757" s="41" t="n"/>
      <c r="AC757" s="41" t="n"/>
      <c r="AD757" s="41" t="n"/>
      <c r="AE757" s="46">
        <f>AC757-AD757</f>
        <v/>
      </c>
      <c r="AF757" s="59" t="n"/>
      <c r="AG757" s="46">
        <f>T757-AF757</f>
        <v/>
      </c>
      <c r="AH757" s="59" t="n"/>
      <c r="AI757" s="46">
        <f>AG757-AH757</f>
        <v/>
      </c>
      <c r="AJ757" s="59" t="n"/>
      <c r="AK757" s="41" t="n"/>
      <c r="AL757" s="49" t="n">
        <v>0</v>
      </c>
      <c r="AM757" s="46">
        <f>SUM(AI757*AL757)</f>
        <v/>
      </c>
      <c r="AN757" s="59" t="n"/>
      <c r="AO757" s="82">
        <f>SUM(AM757-AN757)</f>
        <v/>
      </c>
    </row>
    <row r="758">
      <c r="A758" s="41" t="n"/>
      <c r="B758" s="58" t="n"/>
      <c r="C758" s="41" t="n"/>
      <c r="D758" s="41" t="n"/>
      <c r="E758" s="41" t="n"/>
      <c r="F758" s="41" t="n"/>
      <c r="G758" s="41" t="n"/>
      <c r="H758" s="41" t="n"/>
      <c r="I758" s="41" t="n"/>
      <c r="J758" s="41" t="n"/>
      <c r="K758" s="41" t="n"/>
      <c r="L758" s="41" t="n"/>
      <c r="M758" s="41" t="n"/>
      <c r="N758" s="41" t="n"/>
      <c r="O758" s="41" t="n"/>
      <c r="P758" s="41" t="n"/>
      <c r="Q758" s="43" t="n"/>
      <c r="R758" s="41" t="n"/>
      <c r="S758" s="41" t="n"/>
      <c r="T758" s="59" t="n"/>
      <c r="U758" s="41" t="n"/>
      <c r="V758" s="41" t="n"/>
      <c r="W758" s="41" t="n"/>
      <c r="X758" s="41" t="n"/>
      <c r="Y758" s="41" t="n"/>
      <c r="Z758" s="41" t="n"/>
      <c r="AA758" s="41" t="n"/>
      <c r="AB758" s="41" t="n"/>
      <c r="AC758" s="41" t="n"/>
      <c r="AD758" s="41" t="n"/>
      <c r="AE758" s="46">
        <f>AC758-AD758</f>
        <v/>
      </c>
      <c r="AF758" s="59" t="n"/>
      <c r="AG758" s="46">
        <f>T758-AF758</f>
        <v/>
      </c>
      <c r="AH758" s="59" t="n"/>
      <c r="AI758" s="46">
        <f>AG758-AH758</f>
        <v/>
      </c>
      <c r="AJ758" s="59" t="n"/>
      <c r="AK758" s="41" t="n"/>
      <c r="AL758" s="49" t="n">
        <v>0</v>
      </c>
      <c r="AM758" s="46">
        <f>SUM(AI758*AL758)</f>
        <v/>
      </c>
      <c r="AN758" s="59" t="n"/>
      <c r="AO758" s="82">
        <f>SUM(AM758-AN758)</f>
        <v/>
      </c>
    </row>
    <row r="759">
      <c r="A759" s="41" t="n"/>
      <c r="B759" s="58" t="n"/>
      <c r="C759" s="41" t="n"/>
      <c r="D759" s="41" t="n"/>
      <c r="E759" s="41" t="n"/>
      <c r="F759" s="41" t="n"/>
      <c r="G759" s="41" t="n"/>
      <c r="H759" s="41" t="n"/>
      <c r="I759" s="41" t="n"/>
      <c r="J759" s="41" t="n"/>
      <c r="K759" s="41" t="n"/>
      <c r="L759" s="41" t="n"/>
      <c r="M759" s="41" t="n"/>
      <c r="N759" s="41" t="n"/>
      <c r="O759" s="41" t="n"/>
      <c r="P759" s="41" t="n"/>
      <c r="Q759" s="43" t="n"/>
      <c r="R759" s="41" t="n"/>
      <c r="S759" s="41" t="n"/>
      <c r="T759" s="59" t="n"/>
      <c r="U759" s="41" t="n"/>
      <c r="V759" s="41" t="n"/>
      <c r="W759" s="41" t="n"/>
      <c r="X759" s="41" t="n"/>
      <c r="Y759" s="41" t="n"/>
      <c r="Z759" s="41" t="n"/>
      <c r="AA759" s="41" t="n"/>
      <c r="AB759" s="41" t="n"/>
      <c r="AC759" s="41" t="n"/>
      <c r="AD759" s="41" t="n"/>
      <c r="AE759" s="46">
        <f>AC759-AD759</f>
        <v/>
      </c>
      <c r="AF759" s="59" t="n"/>
      <c r="AG759" s="46">
        <f>T759-AF759</f>
        <v/>
      </c>
      <c r="AH759" s="59" t="n"/>
      <c r="AI759" s="46">
        <f>AG759-AH759</f>
        <v/>
      </c>
      <c r="AJ759" s="59" t="n"/>
      <c r="AK759" s="41" t="n"/>
      <c r="AL759" s="49" t="n">
        <v>0</v>
      </c>
      <c r="AM759" s="46">
        <f>SUM(AI759*AL759)</f>
        <v/>
      </c>
      <c r="AN759" s="59" t="n"/>
      <c r="AO759" s="82">
        <f>SUM(AM759-AN759)</f>
        <v/>
      </c>
    </row>
    <row r="760">
      <c r="A760" s="41" t="n"/>
      <c r="B760" s="58" t="n"/>
      <c r="C760" s="41" t="n"/>
      <c r="D760" s="41" t="n"/>
      <c r="E760" s="41" t="n"/>
      <c r="F760" s="41" t="n"/>
      <c r="G760" s="41" t="n"/>
      <c r="H760" s="41" t="n"/>
      <c r="I760" s="41" t="n"/>
      <c r="J760" s="41" t="n"/>
      <c r="K760" s="41" t="n"/>
      <c r="L760" s="41" t="n"/>
      <c r="M760" s="41" t="n"/>
      <c r="N760" s="41" t="n"/>
      <c r="O760" s="41" t="n"/>
      <c r="P760" s="41" t="n"/>
      <c r="Q760" s="43" t="n"/>
      <c r="R760" s="41" t="n"/>
      <c r="S760" s="41" t="n"/>
      <c r="T760" s="59" t="n"/>
      <c r="U760" s="41" t="n"/>
      <c r="V760" s="41" t="n"/>
      <c r="W760" s="41" t="n"/>
      <c r="X760" s="41" t="n"/>
      <c r="Y760" s="41" t="n"/>
      <c r="Z760" s="41" t="n"/>
      <c r="AA760" s="41" t="n"/>
      <c r="AB760" s="41" t="n"/>
      <c r="AC760" s="41" t="n"/>
      <c r="AD760" s="41" t="n"/>
      <c r="AE760" s="46">
        <f>AC760-AD760</f>
        <v/>
      </c>
      <c r="AF760" s="59" t="n"/>
      <c r="AG760" s="46">
        <f>T760-AF760</f>
        <v/>
      </c>
      <c r="AH760" s="59" t="n"/>
      <c r="AI760" s="46">
        <f>AG760-AH760</f>
        <v/>
      </c>
      <c r="AJ760" s="59" t="n"/>
      <c r="AK760" s="41" t="n"/>
      <c r="AL760" s="49" t="n">
        <v>0</v>
      </c>
      <c r="AM760" s="46">
        <f>SUM(AI760*AL760)</f>
        <v/>
      </c>
      <c r="AN760" s="59" t="n"/>
      <c r="AO760" s="82">
        <f>SUM(AM760-AN760)</f>
        <v/>
      </c>
    </row>
    <row r="761">
      <c r="A761" s="41" t="n"/>
      <c r="B761" s="58" t="n"/>
      <c r="C761" s="41" t="n"/>
      <c r="D761" s="41" t="n"/>
      <c r="E761" s="41" t="n"/>
      <c r="F761" s="41" t="n"/>
      <c r="G761" s="41" t="n"/>
      <c r="H761" s="41" t="n"/>
      <c r="I761" s="41" t="n"/>
      <c r="J761" s="41" t="n"/>
      <c r="K761" s="41" t="n"/>
      <c r="L761" s="41" t="n"/>
      <c r="M761" s="41" t="n"/>
      <c r="N761" s="41" t="n"/>
      <c r="O761" s="41" t="n"/>
      <c r="P761" s="41" t="n"/>
      <c r="Q761" s="43" t="n"/>
      <c r="R761" s="41" t="n"/>
      <c r="S761" s="41" t="n"/>
      <c r="T761" s="59" t="n"/>
      <c r="U761" s="41" t="n"/>
      <c r="V761" s="41" t="n"/>
      <c r="W761" s="41" t="n"/>
      <c r="X761" s="41" t="n"/>
      <c r="Y761" s="41" t="n"/>
      <c r="Z761" s="41" t="n"/>
      <c r="AA761" s="41" t="n"/>
      <c r="AB761" s="41" t="n"/>
      <c r="AC761" s="41" t="n"/>
      <c r="AD761" s="41" t="n"/>
      <c r="AE761" s="46">
        <f>AC761-AD761</f>
        <v/>
      </c>
      <c r="AF761" s="59" t="n"/>
      <c r="AG761" s="46">
        <f>T761-AF761</f>
        <v/>
      </c>
      <c r="AH761" s="59" t="n"/>
      <c r="AI761" s="46">
        <f>AG761-AH761</f>
        <v/>
      </c>
      <c r="AJ761" s="59" t="n"/>
      <c r="AK761" s="41" t="n"/>
      <c r="AL761" s="49" t="n">
        <v>0</v>
      </c>
      <c r="AM761" s="46">
        <f>SUM(AI761*AL761)</f>
        <v/>
      </c>
      <c r="AN761" s="59" t="n"/>
      <c r="AO761" s="82">
        <f>SUM(AM761-AN761)</f>
        <v/>
      </c>
    </row>
    <row r="762">
      <c r="A762" s="41" t="n"/>
      <c r="B762" s="58" t="n"/>
      <c r="C762" s="41" t="n"/>
      <c r="D762" s="41" t="n"/>
      <c r="E762" s="41" t="n"/>
      <c r="F762" s="41" t="n"/>
      <c r="G762" s="41" t="n"/>
      <c r="H762" s="41" t="n"/>
      <c r="I762" s="41" t="n"/>
      <c r="J762" s="41" t="n"/>
      <c r="K762" s="41" t="n"/>
      <c r="L762" s="41" t="n"/>
      <c r="M762" s="41" t="n"/>
      <c r="N762" s="41" t="n"/>
      <c r="O762" s="41" t="n"/>
      <c r="P762" s="41" t="n"/>
      <c r="Q762" s="43" t="n"/>
      <c r="R762" s="41" t="n"/>
      <c r="S762" s="41" t="n"/>
      <c r="T762" s="59" t="n"/>
      <c r="U762" s="41" t="n"/>
      <c r="V762" s="41" t="n"/>
      <c r="W762" s="41" t="n"/>
      <c r="X762" s="41" t="n"/>
      <c r="Y762" s="41" t="n"/>
      <c r="Z762" s="41" t="n"/>
      <c r="AA762" s="41" t="n"/>
      <c r="AB762" s="41" t="n"/>
      <c r="AC762" s="41" t="n"/>
      <c r="AD762" s="41" t="n"/>
      <c r="AE762" s="46">
        <f>AC762-AD762</f>
        <v/>
      </c>
      <c r="AF762" s="59" t="n"/>
      <c r="AG762" s="46">
        <f>T762-AF762</f>
        <v/>
      </c>
      <c r="AH762" s="59" t="n"/>
      <c r="AI762" s="46">
        <f>AG762-AH762</f>
        <v/>
      </c>
      <c r="AJ762" s="59" t="n"/>
      <c r="AK762" s="41" t="n"/>
      <c r="AL762" s="49" t="n">
        <v>0</v>
      </c>
      <c r="AM762" s="46">
        <f>SUM(AI762*AL762)</f>
        <v/>
      </c>
      <c r="AN762" s="59" t="n"/>
      <c r="AO762" s="82">
        <f>SUM(AM762-AN762)</f>
        <v/>
      </c>
    </row>
    <row r="763">
      <c r="A763" s="41" t="n"/>
      <c r="B763" s="58" t="n"/>
      <c r="C763" s="41" t="n"/>
      <c r="D763" s="41" t="n"/>
      <c r="E763" s="41" t="n"/>
      <c r="F763" s="41" t="n"/>
      <c r="G763" s="41" t="n"/>
      <c r="H763" s="41" t="n"/>
      <c r="I763" s="41" t="n"/>
      <c r="J763" s="41" t="n"/>
      <c r="K763" s="41" t="n"/>
      <c r="L763" s="41" t="n"/>
      <c r="M763" s="41" t="n"/>
      <c r="N763" s="41" t="n"/>
      <c r="O763" s="41" t="n"/>
      <c r="P763" s="41" t="n"/>
      <c r="Q763" s="43" t="n"/>
      <c r="R763" s="41" t="n"/>
      <c r="S763" s="41" t="n"/>
      <c r="T763" s="59" t="n"/>
      <c r="U763" s="41" t="n"/>
      <c r="V763" s="41" t="n"/>
      <c r="W763" s="41" t="n"/>
      <c r="X763" s="41" t="n"/>
      <c r="Y763" s="41" t="n"/>
      <c r="Z763" s="41" t="n"/>
      <c r="AA763" s="41" t="n"/>
      <c r="AB763" s="41" t="n"/>
      <c r="AC763" s="41" t="n"/>
      <c r="AD763" s="41" t="n"/>
      <c r="AE763" s="46">
        <f>AC763-AD763</f>
        <v/>
      </c>
      <c r="AF763" s="59" t="n"/>
      <c r="AG763" s="46">
        <f>T763-AF763</f>
        <v/>
      </c>
      <c r="AH763" s="59" t="n"/>
      <c r="AI763" s="46">
        <f>AG763-AH763</f>
        <v/>
      </c>
      <c r="AJ763" s="59" t="n"/>
      <c r="AK763" s="41" t="n"/>
      <c r="AL763" s="49" t="n">
        <v>0</v>
      </c>
      <c r="AM763" s="46">
        <f>SUM(AI763*AL763)</f>
        <v/>
      </c>
      <c r="AN763" s="59" t="n"/>
      <c r="AO763" s="82">
        <f>SUM(AM763-AN763)</f>
        <v/>
      </c>
    </row>
    <row r="764">
      <c r="A764" s="41" t="n"/>
      <c r="B764" s="58" t="n"/>
      <c r="C764" s="41" t="n"/>
      <c r="D764" s="41" t="n"/>
      <c r="E764" s="41" t="n"/>
      <c r="F764" s="41" t="n"/>
      <c r="G764" s="41" t="n"/>
      <c r="H764" s="41" t="n"/>
      <c r="I764" s="41" t="n"/>
      <c r="J764" s="41" t="n"/>
      <c r="K764" s="41" t="n"/>
      <c r="L764" s="41" t="n"/>
      <c r="M764" s="41" t="n"/>
      <c r="N764" s="41" t="n"/>
      <c r="O764" s="41" t="n"/>
      <c r="P764" s="41" t="n"/>
      <c r="Q764" s="43" t="n"/>
      <c r="R764" s="41" t="n"/>
      <c r="S764" s="41" t="n"/>
      <c r="T764" s="59" t="n"/>
      <c r="U764" s="41" t="n"/>
      <c r="V764" s="41" t="n"/>
      <c r="W764" s="41" t="n"/>
      <c r="X764" s="41" t="n"/>
      <c r="Y764" s="41" t="n"/>
      <c r="Z764" s="41" t="n"/>
      <c r="AA764" s="41" t="n"/>
      <c r="AB764" s="41" t="n"/>
      <c r="AC764" s="41" t="n"/>
      <c r="AD764" s="41" t="n"/>
      <c r="AE764" s="46">
        <f>AC764-AD764</f>
        <v/>
      </c>
      <c r="AF764" s="59" t="n"/>
      <c r="AG764" s="46">
        <f>T764-AF764</f>
        <v/>
      </c>
      <c r="AH764" s="59" t="n"/>
      <c r="AI764" s="46">
        <f>AG764-AH764</f>
        <v/>
      </c>
      <c r="AJ764" s="59" t="n"/>
      <c r="AK764" s="41" t="n"/>
      <c r="AL764" s="49" t="n">
        <v>0</v>
      </c>
      <c r="AM764" s="46">
        <f>SUM(AI764*AL764)</f>
        <v/>
      </c>
      <c r="AN764" s="59" t="n"/>
      <c r="AO764" s="82">
        <f>SUM(AM764-AN764)</f>
        <v/>
      </c>
    </row>
    <row r="765">
      <c r="A765" s="41" t="n"/>
      <c r="B765" s="58" t="n"/>
      <c r="C765" s="41" t="n"/>
      <c r="D765" s="41" t="n"/>
      <c r="E765" s="41" t="n"/>
      <c r="F765" s="41" t="n"/>
      <c r="G765" s="41" t="n"/>
      <c r="H765" s="41" t="n"/>
      <c r="I765" s="41" t="n"/>
      <c r="J765" s="41" t="n"/>
      <c r="K765" s="41" t="n"/>
      <c r="L765" s="41" t="n"/>
      <c r="M765" s="41" t="n"/>
      <c r="N765" s="41" t="n"/>
      <c r="O765" s="41" t="n"/>
      <c r="P765" s="41" t="n"/>
      <c r="Q765" s="43" t="n"/>
      <c r="R765" s="41" t="n"/>
      <c r="S765" s="41" t="n"/>
      <c r="T765" s="59" t="n"/>
      <c r="U765" s="41" t="n"/>
      <c r="V765" s="41" t="n"/>
      <c r="W765" s="41" t="n"/>
      <c r="X765" s="41" t="n"/>
      <c r="Y765" s="41" t="n"/>
      <c r="Z765" s="41" t="n"/>
      <c r="AA765" s="41" t="n"/>
      <c r="AB765" s="41" t="n"/>
      <c r="AC765" s="41" t="n"/>
      <c r="AD765" s="41" t="n"/>
      <c r="AE765" s="46">
        <f>AC765-AD765</f>
        <v/>
      </c>
      <c r="AF765" s="59" t="n"/>
      <c r="AG765" s="46">
        <f>T765-AF765</f>
        <v/>
      </c>
      <c r="AH765" s="59" t="n"/>
      <c r="AI765" s="46">
        <f>AG765-AH765</f>
        <v/>
      </c>
      <c r="AJ765" s="59" t="n"/>
      <c r="AK765" s="41" t="n"/>
      <c r="AL765" s="49" t="n">
        <v>0</v>
      </c>
      <c r="AM765" s="46">
        <f>SUM(AI765*AL765)</f>
        <v/>
      </c>
      <c r="AN765" s="59" t="n"/>
      <c r="AO765" s="82">
        <f>SUM(AM765-AN765)</f>
        <v/>
      </c>
    </row>
    <row r="766">
      <c r="A766" s="41" t="n"/>
      <c r="B766" s="58" t="n"/>
      <c r="C766" s="41" t="n"/>
      <c r="D766" s="41" t="n"/>
      <c r="E766" s="41" t="n"/>
      <c r="F766" s="41" t="n"/>
      <c r="G766" s="41" t="n"/>
      <c r="H766" s="41" t="n"/>
      <c r="I766" s="41" t="n"/>
      <c r="J766" s="41" t="n"/>
      <c r="K766" s="41" t="n"/>
      <c r="L766" s="41" t="n"/>
      <c r="M766" s="41" t="n"/>
      <c r="N766" s="41" t="n"/>
      <c r="O766" s="41" t="n"/>
      <c r="P766" s="41" t="n"/>
      <c r="Q766" s="43" t="n"/>
      <c r="R766" s="41" t="n"/>
      <c r="S766" s="41" t="n"/>
      <c r="T766" s="59" t="n"/>
      <c r="U766" s="41" t="n"/>
      <c r="V766" s="41" t="n"/>
      <c r="W766" s="41" t="n"/>
      <c r="X766" s="41" t="n"/>
      <c r="Y766" s="41" t="n"/>
      <c r="Z766" s="41" t="n"/>
      <c r="AA766" s="41" t="n"/>
      <c r="AB766" s="41" t="n"/>
      <c r="AC766" s="41" t="n"/>
      <c r="AD766" s="41" t="n"/>
      <c r="AE766" s="46">
        <f>AC766-AD766</f>
        <v/>
      </c>
      <c r="AF766" s="59" t="n"/>
      <c r="AG766" s="46">
        <f>T766-AF766</f>
        <v/>
      </c>
      <c r="AH766" s="59" t="n"/>
      <c r="AI766" s="46">
        <f>AG766-AH766</f>
        <v/>
      </c>
      <c r="AJ766" s="59" t="n"/>
      <c r="AK766" s="41" t="n"/>
      <c r="AL766" s="49" t="n">
        <v>0</v>
      </c>
      <c r="AM766" s="46">
        <f>SUM(AI766*AL766)</f>
        <v/>
      </c>
      <c r="AN766" s="59" t="n"/>
      <c r="AO766" s="82">
        <f>SUM(AM766-AN766)</f>
        <v/>
      </c>
    </row>
    <row r="767">
      <c r="A767" s="41" t="n"/>
      <c r="B767" s="58" t="n"/>
      <c r="C767" s="41" t="n"/>
      <c r="D767" s="41" t="n"/>
      <c r="E767" s="41" t="n"/>
      <c r="F767" s="41" t="n"/>
      <c r="G767" s="41" t="n"/>
      <c r="H767" s="41" t="n"/>
      <c r="I767" s="41" t="n"/>
      <c r="J767" s="41" t="n"/>
      <c r="K767" s="41" t="n"/>
      <c r="L767" s="41" t="n"/>
      <c r="M767" s="41" t="n"/>
      <c r="N767" s="41" t="n"/>
      <c r="O767" s="41" t="n"/>
      <c r="P767" s="41" t="n"/>
      <c r="Q767" s="43" t="n"/>
      <c r="R767" s="41" t="n"/>
      <c r="S767" s="41" t="n"/>
      <c r="T767" s="59" t="n"/>
      <c r="U767" s="41" t="n"/>
      <c r="V767" s="41" t="n"/>
      <c r="W767" s="41" t="n"/>
      <c r="X767" s="41" t="n"/>
      <c r="Y767" s="41" t="n"/>
      <c r="Z767" s="41" t="n"/>
      <c r="AA767" s="41" t="n"/>
      <c r="AB767" s="41" t="n"/>
      <c r="AC767" s="41" t="n"/>
      <c r="AD767" s="41" t="n"/>
      <c r="AE767" s="46">
        <f>AC767-AD767</f>
        <v/>
      </c>
      <c r="AF767" s="59" t="n"/>
      <c r="AG767" s="46">
        <f>T767-AF767</f>
        <v/>
      </c>
      <c r="AH767" s="59" t="n"/>
      <c r="AI767" s="46">
        <f>AG767-AH767</f>
        <v/>
      </c>
      <c r="AJ767" s="59" t="n"/>
      <c r="AK767" s="41" t="n"/>
      <c r="AL767" s="49" t="n">
        <v>0</v>
      </c>
      <c r="AM767" s="46">
        <f>SUM(AI767*AL767)</f>
        <v/>
      </c>
      <c r="AN767" s="59" t="n"/>
      <c r="AO767" s="82">
        <f>SUM(AM767-AN767)</f>
        <v/>
      </c>
    </row>
    <row r="768">
      <c r="A768" s="41" t="n"/>
      <c r="B768" s="58" t="n"/>
      <c r="C768" s="41" t="n"/>
      <c r="D768" s="41" t="n"/>
      <c r="E768" s="41" t="n"/>
      <c r="F768" s="41" t="n"/>
      <c r="G768" s="41" t="n"/>
      <c r="H768" s="41" t="n"/>
      <c r="I768" s="41" t="n"/>
      <c r="J768" s="41" t="n"/>
      <c r="K768" s="41" t="n"/>
      <c r="L768" s="41" t="n"/>
      <c r="M768" s="41" t="n"/>
      <c r="N768" s="41" t="n"/>
      <c r="O768" s="41" t="n"/>
      <c r="P768" s="41" t="n"/>
      <c r="Q768" s="43" t="n"/>
      <c r="R768" s="41" t="n"/>
      <c r="S768" s="41" t="n"/>
      <c r="T768" s="59" t="n"/>
      <c r="U768" s="41" t="n"/>
      <c r="V768" s="41" t="n"/>
      <c r="W768" s="41" t="n"/>
      <c r="X768" s="41" t="n"/>
      <c r="Y768" s="41" t="n"/>
      <c r="Z768" s="41" t="n"/>
      <c r="AA768" s="41" t="n"/>
      <c r="AB768" s="41" t="n"/>
      <c r="AC768" s="41" t="n"/>
      <c r="AD768" s="41" t="n"/>
      <c r="AE768" s="46">
        <f>AC768-AD768</f>
        <v/>
      </c>
      <c r="AF768" s="59" t="n"/>
      <c r="AG768" s="46">
        <f>T768-AF768</f>
        <v/>
      </c>
      <c r="AH768" s="59" t="n"/>
      <c r="AI768" s="46">
        <f>AG768-AH768</f>
        <v/>
      </c>
      <c r="AJ768" s="59" t="n"/>
      <c r="AK768" s="41" t="n"/>
      <c r="AL768" s="49" t="n">
        <v>0</v>
      </c>
      <c r="AM768" s="46">
        <f>SUM(AI768*AL768)</f>
        <v/>
      </c>
      <c r="AN768" s="59" t="n"/>
      <c r="AO768" s="82">
        <f>SUM(AM768-AN768)</f>
        <v/>
      </c>
    </row>
    <row r="769">
      <c r="A769" s="41" t="n"/>
      <c r="B769" s="58" t="n"/>
      <c r="C769" s="41" t="n"/>
      <c r="D769" s="41" t="n"/>
      <c r="E769" s="41" t="n"/>
      <c r="F769" s="41" t="n"/>
      <c r="G769" s="41" t="n"/>
      <c r="H769" s="41" t="n"/>
      <c r="I769" s="41" t="n"/>
      <c r="J769" s="41" t="n"/>
      <c r="K769" s="41" t="n"/>
      <c r="L769" s="41" t="n"/>
      <c r="M769" s="41" t="n"/>
      <c r="N769" s="41" t="n"/>
      <c r="O769" s="41" t="n"/>
      <c r="P769" s="41" t="n"/>
      <c r="Q769" s="43" t="n"/>
      <c r="R769" s="41" t="n"/>
      <c r="S769" s="41" t="n"/>
      <c r="T769" s="59" t="n"/>
      <c r="U769" s="41" t="n"/>
      <c r="V769" s="41" t="n"/>
      <c r="W769" s="41" t="n"/>
      <c r="X769" s="41" t="n"/>
      <c r="Y769" s="41" t="n"/>
      <c r="Z769" s="41" t="n"/>
      <c r="AA769" s="41" t="n"/>
      <c r="AB769" s="41" t="n"/>
      <c r="AC769" s="41" t="n"/>
      <c r="AD769" s="41" t="n"/>
      <c r="AE769" s="46">
        <f>AC769-AD769</f>
        <v/>
      </c>
      <c r="AF769" s="59" t="n"/>
      <c r="AG769" s="46">
        <f>T769-AF769</f>
        <v/>
      </c>
      <c r="AH769" s="59" t="n"/>
      <c r="AI769" s="46">
        <f>AG769-AH769</f>
        <v/>
      </c>
      <c r="AJ769" s="59" t="n"/>
      <c r="AK769" s="41" t="n"/>
      <c r="AL769" s="49" t="n">
        <v>0</v>
      </c>
      <c r="AM769" s="46">
        <f>SUM(AI769*AL769)</f>
        <v/>
      </c>
      <c r="AN769" s="59" t="n"/>
      <c r="AO769" s="82">
        <f>SUM(AM769-AN769)</f>
        <v/>
      </c>
    </row>
    <row r="770">
      <c r="A770" s="41" t="n"/>
      <c r="B770" s="58" t="n"/>
      <c r="C770" s="41" t="n"/>
      <c r="D770" s="41" t="n"/>
      <c r="E770" s="41" t="n"/>
      <c r="F770" s="41" t="n"/>
      <c r="G770" s="41" t="n"/>
      <c r="H770" s="41" t="n"/>
      <c r="I770" s="41" t="n"/>
      <c r="J770" s="41" t="n"/>
      <c r="K770" s="41" t="n"/>
      <c r="L770" s="41" t="n"/>
      <c r="M770" s="41" t="n"/>
      <c r="N770" s="41" t="n"/>
      <c r="O770" s="41" t="n"/>
      <c r="P770" s="41" t="n"/>
      <c r="Q770" s="43" t="n"/>
      <c r="R770" s="41" t="n"/>
      <c r="S770" s="41" t="n"/>
      <c r="T770" s="59" t="n"/>
      <c r="U770" s="41" t="n"/>
      <c r="V770" s="41" t="n"/>
      <c r="W770" s="41" t="n"/>
      <c r="X770" s="41" t="n"/>
      <c r="Y770" s="41" t="n"/>
      <c r="Z770" s="41" t="n"/>
      <c r="AA770" s="41" t="n"/>
      <c r="AB770" s="41" t="n"/>
      <c r="AC770" s="41" t="n"/>
      <c r="AD770" s="41" t="n"/>
      <c r="AE770" s="46">
        <f>AC770-AD770</f>
        <v/>
      </c>
      <c r="AF770" s="59" t="n"/>
      <c r="AG770" s="46">
        <f>T770-AF770</f>
        <v/>
      </c>
      <c r="AH770" s="59" t="n"/>
      <c r="AI770" s="46">
        <f>AG770-AH770</f>
        <v/>
      </c>
      <c r="AJ770" s="59" t="n"/>
      <c r="AK770" s="41" t="n"/>
      <c r="AL770" s="49" t="n">
        <v>0</v>
      </c>
      <c r="AM770" s="46">
        <f>SUM(AI770*AL770)</f>
        <v/>
      </c>
      <c r="AN770" s="59" t="n"/>
      <c r="AO770" s="82">
        <f>SUM(AM770-AN770)</f>
        <v/>
      </c>
    </row>
    <row r="771">
      <c r="A771" s="41" t="n"/>
      <c r="B771" s="58" t="n"/>
      <c r="C771" s="41" t="n"/>
      <c r="D771" s="41" t="n"/>
      <c r="E771" s="41" t="n"/>
      <c r="F771" s="41" t="n"/>
      <c r="G771" s="41" t="n"/>
      <c r="H771" s="41" t="n"/>
      <c r="I771" s="41" t="n"/>
      <c r="J771" s="41" t="n"/>
      <c r="K771" s="41" t="n"/>
      <c r="L771" s="41" t="n"/>
      <c r="M771" s="41" t="n"/>
      <c r="N771" s="41" t="n"/>
      <c r="O771" s="41" t="n"/>
      <c r="P771" s="41" t="n"/>
      <c r="Q771" s="43" t="n"/>
      <c r="R771" s="41" t="n"/>
      <c r="S771" s="41" t="n"/>
      <c r="T771" s="59" t="n"/>
      <c r="U771" s="41" t="n"/>
      <c r="V771" s="41" t="n"/>
      <c r="W771" s="41" t="n"/>
      <c r="X771" s="41" t="n"/>
      <c r="Y771" s="41" t="n"/>
      <c r="Z771" s="41" t="n"/>
      <c r="AA771" s="41" t="n"/>
      <c r="AB771" s="41" t="n"/>
      <c r="AC771" s="41" t="n"/>
      <c r="AD771" s="41" t="n"/>
      <c r="AE771" s="46">
        <f>AC771-AD771</f>
        <v/>
      </c>
      <c r="AF771" s="59" t="n"/>
      <c r="AG771" s="46">
        <f>T771-AF771</f>
        <v/>
      </c>
      <c r="AH771" s="59" t="n"/>
      <c r="AI771" s="46">
        <f>AG771-AH771</f>
        <v/>
      </c>
      <c r="AJ771" s="59" t="n"/>
      <c r="AK771" s="41" t="n"/>
      <c r="AL771" s="49" t="n">
        <v>0</v>
      </c>
      <c r="AM771" s="46">
        <f>SUM(AI771*AL771)</f>
        <v/>
      </c>
      <c r="AN771" s="59" t="n"/>
      <c r="AO771" s="82">
        <f>SUM(AM771-AN771)</f>
        <v/>
      </c>
    </row>
    <row r="772">
      <c r="A772" s="41" t="n"/>
      <c r="B772" s="58" t="n"/>
      <c r="C772" s="41" t="n"/>
      <c r="D772" s="41" t="n"/>
      <c r="E772" s="41" t="n"/>
      <c r="F772" s="41" t="n"/>
      <c r="G772" s="41" t="n"/>
      <c r="H772" s="41" t="n"/>
      <c r="I772" s="41" t="n"/>
      <c r="J772" s="41" t="n"/>
      <c r="K772" s="41" t="n"/>
      <c r="L772" s="41" t="n"/>
      <c r="M772" s="41" t="n"/>
      <c r="N772" s="41" t="n"/>
      <c r="O772" s="41" t="n"/>
      <c r="P772" s="41" t="n"/>
      <c r="Q772" s="43" t="n"/>
      <c r="R772" s="41" t="n"/>
      <c r="S772" s="41" t="n"/>
      <c r="T772" s="59" t="n"/>
      <c r="U772" s="41" t="n"/>
      <c r="V772" s="41" t="n"/>
      <c r="W772" s="41" t="n"/>
      <c r="X772" s="41" t="n"/>
      <c r="Y772" s="41" t="n"/>
      <c r="Z772" s="41" t="n"/>
      <c r="AA772" s="41" t="n"/>
      <c r="AB772" s="41" t="n"/>
      <c r="AC772" s="41" t="n"/>
      <c r="AD772" s="41" t="n"/>
      <c r="AE772" s="46">
        <f>AC772-AD772</f>
        <v/>
      </c>
      <c r="AF772" s="59" t="n"/>
      <c r="AG772" s="46">
        <f>T772-AF772</f>
        <v/>
      </c>
      <c r="AH772" s="59" t="n"/>
      <c r="AI772" s="46">
        <f>AG772-AH772</f>
        <v/>
      </c>
      <c r="AJ772" s="59" t="n"/>
      <c r="AK772" s="41" t="n"/>
      <c r="AL772" s="49" t="n">
        <v>0</v>
      </c>
      <c r="AM772" s="46">
        <f>SUM(AI772*AL772)</f>
        <v/>
      </c>
      <c r="AN772" s="59" t="n"/>
      <c r="AO772" s="82">
        <f>SUM(AM772-AN772)</f>
        <v/>
      </c>
    </row>
    <row r="773">
      <c r="A773" s="41" t="n"/>
      <c r="B773" s="58" t="n"/>
      <c r="C773" s="41" t="n"/>
      <c r="D773" s="41" t="n"/>
      <c r="E773" s="41" t="n"/>
      <c r="F773" s="41" t="n"/>
      <c r="G773" s="41" t="n"/>
      <c r="H773" s="41" t="n"/>
      <c r="I773" s="41" t="n"/>
      <c r="J773" s="41" t="n"/>
      <c r="K773" s="41" t="n"/>
      <c r="L773" s="41" t="n"/>
      <c r="M773" s="41" t="n"/>
      <c r="N773" s="41" t="n"/>
      <c r="O773" s="41" t="n"/>
      <c r="P773" s="41" t="n"/>
      <c r="Q773" s="43" t="n"/>
      <c r="R773" s="41" t="n"/>
      <c r="S773" s="41" t="n"/>
      <c r="T773" s="59" t="n"/>
      <c r="U773" s="41" t="n"/>
      <c r="V773" s="41" t="n"/>
      <c r="W773" s="41" t="n"/>
      <c r="X773" s="41" t="n"/>
      <c r="Y773" s="41" t="n"/>
      <c r="Z773" s="41" t="n"/>
      <c r="AA773" s="41" t="n"/>
      <c r="AB773" s="41" t="n"/>
      <c r="AC773" s="41" t="n"/>
      <c r="AD773" s="41" t="n"/>
      <c r="AE773" s="46">
        <f>AC773-AD773</f>
        <v/>
      </c>
      <c r="AF773" s="59" t="n"/>
      <c r="AG773" s="46">
        <f>T773-AF773</f>
        <v/>
      </c>
      <c r="AH773" s="59" t="n"/>
      <c r="AI773" s="46">
        <f>AG773-AH773</f>
        <v/>
      </c>
      <c r="AJ773" s="59" t="n"/>
      <c r="AK773" s="41" t="n"/>
      <c r="AL773" s="49" t="n">
        <v>0</v>
      </c>
      <c r="AM773" s="46">
        <f>SUM(AI773*AL773)</f>
        <v/>
      </c>
      <c r="AN773" s="59" t="n"/>
      <c r="AO773" s="82">
        <f>SUM(AM773-AN773)</f>
        <v/>
      </c>
    </row>
    <row r="774">
      <c r="A774" s="41" t="n"/>
      <c r="B774" s="58" t="n"/>
      <c r="C774" s="41" t="n"/>
      <c r="D774" s="41" t="n"/>
      <c r="E774" s="41" t="n"/>
      <c r="F774" s="41" t="n"/>
      <c r="G774" s="41" t="n"/>
      <c r="H774" s="41" t="n"/>
      <c r="I774" s="41" t="n"/>
      <c r="J774" s="41" t="n"/>
      <c r="K774" s="41" t="n"/>
      <c r="L774" s="41" t="n"/>
      <c r="M774" s="41" t="n"/>
      <c r="N774" s="41" t="n"/>
      <c r="O774" s="41" t="n"/>
      <c r="P774" s="41" t="n"/>
      <c r="Q774" s="43" t="n"/>
      <c r="R774" s="41" t="n"/>
      <c r="S774" s="41" t="n"/>
      <c r="T774" s="59" t="n"/>
      <c r="U774" s="41" t="n"/>
      <c r="V774" s="41" t="n"/>
      <c r="W774" s="41" t="n"/>
      <c r="X774" s="41" t="n"/>
      <c r="Y774" s="41" t="n"/>
      <c r="Z774" s="41" t="n"/>
      <c r="AA774" s="41" t="n"/>
      <c r="AB774" s="41" t="n"/>
      <c r="AC774" s="41" t="n"/>
      <c r="AD774" s="41" t="n"/>
      <c r="AE774" s="46">
        <f>AC774-AD774</f>
        <v/>
      </c>
      <c r="AF774" s="59" t="n"/>
      <c r="AG774" s="46">
        <f>T774-AF774</f>
        <v/>
      </c>
      <c r="AH774" s="59" t="n"/>
      <c r="AI774" s="46">
        <f>AG774-AH774</f>
        <v/>
      </c>
      <c r="AJ774" s="59" t="n"/>
      <c r="AK774" s="41" t="n"/>
      <c r="AL774" s="49" t="n">
        <v>0</v>
      </c>
      <c r="AM774" s="46">
        <f>SUM(AI774*AL774)</f>
        <v/>
      </c>
      <c r="AN774" s="59" t="n"/>
      <c r="AO774" s="82">
        <f>SUM(AM774-AN774)</f>
        <v/>
      </c>
    </row>
    <row r="775">
      <c r="A775" s="41" t="n"/>
      <c r="B775" s="58" t="n"/>
      <c r="C775" s="41" t="n"/>
      <c r="D775" s="41" t="n"/>
      <c r="E775" s="41" t="n"/>
      <c r="F775" s="41" t="n"/>
      <c r="G775" s="41" t="n"/>
      <c r="H775" s="41" t="n"/>
      <c r="I775" s="41" t="n"/>
      <c r="J775" s="41" t="n"/>
      <c r="K775" s="41" t="n"/>
      <c r="L775" s="41" t="n"/>
      <c r="M775" s="41" t="n"/>
      <c r="N775" s="41" t="n"/>
      <c r="O775" s="41" t="n"/>
      <c r="P775" s="41" t="n"/>
      <c r="Q775" s="43" t="n"/>
      <c r="R775" s="41" t="n"/>
      <c r="S775" s="41" t="n"/>
      <c r="T775" s="59" t="n"/>
      <c r="U775" s="41" t="n"/>
      <c r="V775" s="41" t="n"/>
      <c r="W775" s="41" t="n"/>
      <c r="X775" s="41" t="n"/>
      <c r="Y775" s="41" t="n"/>
      <c r="Z775" s="41" t="n"/>
      <c r="AA775" s="41" t="n"/>
      <c r="AB775" s="41" t="n"/>
      <c r="AC775" s="41" t="n"/>
      <c r="AD775" s="41" t="n"/>
      <c r="AE775" s="46">
        <f>AC775-AD775</f>
        <v/>
      </c>
      <c r="AF775" s="59" t="n"/>
      <c r="AG775" s="46">
        <f>T775-AF775</f>
        <v/>
      </c>
      <c r="AH775" s="59" t="n"/>
      <c r="AI775" s="46">
        <f>AG775-AH775</f>
        <v/>
      </c>
      <c r="AJ775" s="59" t="n"/>
      <c r="AK775" s="41" t="n"/>
      <c r="AL775" s="49" t="n">
        <v>0</v>
      </c>
      <c r="AM775" s="46">
        <f>SUM(AI775*AL775)</f>
        <v/>
      </c>
      <c r="AN775" s="59" t="n"/>
      <c r="AO775" s="82">
        <f>SUM(AM775-AN775)</f>
        <v/>
      </c>
    </row>
    <row r="776">
      <c r="A776" s="41" t="n"/>
      <c r="B776" s="58" t="n"/>
      <c r="C776" s="41" t="n"/>
      <c r="D776" s="41" t="n"/>
      <c r="E776" s="41" t="n"/>
      <c r="F776" s="41" t="n"/>
      <c r="G776" s="41" t="n"/>
      <c r="H776" s="41" t="n"/>
      <c r="I776" s="41" t="n"/>
      <c r="J776" s="41" t="n"/>
      <c r="K776" s="41" t="n"/>
      <c r="L776" s="41" t="n"/>
      <c r="M776" s="41" t="n"/>
      <c r="N776" s="41" t="n"/>
      <c r="O776" s="41" t="n"/>
      <c r="P776" s="41" t="n"/>
      <c r="Q776" s="43" t="n"/>
      <c r="R776" s="41" t="n"/>
      <c r="S776" s="41" t="n"/>
      <c r="T776" s="59" t="n"/>
      <c r="U776" s="41" t="n"/>
      <c r="V776" s="41" t="n"/>
      <c r="W776" s="41" t="n"/>
      <c r="X776" s="41" t="n"/>
      <c r="Y776" s="41" t="n"/>
      <c r="Z776" s="41" t="n"/>
      <c r="AA776" s="41" t="n"/>
      <c r="AB776" s="41" t="n"/>
      <c r="AC776" s="41" t="n"/>
      <c r="AD776" s="41" t="n"/>
      <c r="AE776" s="46">
        <f>AC776-AD776</f>
        <v/>
      </c>
      <c r="AF776" s="59" t="n"/>
      <c r="AG776" s="46">
        <f>T776-AF776</f>
        <v/>
      </c>
      <c r="AH776" s="59" t="n"/>
      <c r="AI776" s="46">
        <f>AG776-AH776</f>
        <v/>
      </c>
      <c r="AJ776" s="59" t="n"/>
      <c r="AK776" s="41" t="n"/>
      <c r="AL776" s="49" t="n">
        <v>0</v>
      </c>
      <c r="AM776" s="46">
        <f>SUM(AI776*AL776)</f>
        <v/>
      </c>
      <c r="AN776" s="59" t="n"/>
      <c r="AO776" s="82">
        <f>SUM(AM776-AN776)</f>
        <v/>
      </c>
    </row>
    <row r="777">
      <c r="A777" s="41" t="n"/>
      <c r="B777" s="58" t="n"/>
      <c r="C777" s="41" t="n"/>
      <c r="D777" s="41" t="n"/>
      <c r="E777" s="41" t="n"/>
      <c r="F777" s="41" t="n"/>
      <c r="G777" s="41" t="n"/>
      <c r="H777" s="41" t="n"/>
      <c r="I777" s="41" t="n"/>
      <c r="J777" s="41" t="n"/>
      <c r="K777" s="41" t="n"/>
      <c r="L777" s="41" t="n"/>
      <c r="M777" s="41" t="n"/>
      <c r="N777" s="41" t="n"/>
      <c r="O777" s="41" t="n"/>
      <c r="P777" s="41" t="n"/>
      <c r="Q777" s="43" t="n"/>
      <c r="R777" s="41" t="n"/>
      <c r="S777" s="41" t="n"/>
      <c r="T777" s="59" t="n"/>
      <c r="U777" s="41" t="n"/>
      <c r="V777" s="41" t="n"/>
      <c r="W777" s="41" t="n"/>
      <c r="X777" s="41" t="n"/>
      <c r="Y777" s="41" t="n"/>
      <c r="Z777" s="41" t="n"/>
      <c r="AA777" s="41" t="n"/>
      <c r="AB777" s="41" t="n"/>
      <c r="AC777" s="41" t="n"/>
      <c r="AD777" s="41" t="n"/>
      <c r="AE777" s="46">
        <f>AC777-AD777</f>
        <v/>
      </c>
      <c r="AF777" s="59" t="n"/>
      <c r="AG777" s="46">
        <f>T777-AF777</f>
        <v/>
      </c>
      <c r="AH777" s="59" t="n"/>
      <c r="AI777" s="46">
        <f>AG777-AH777</f>
        <v/>
      </c>
      <c r="AJ777" s="59" t="n"/>
      <c r="AK777" s="41" t="n"/>
      <c r="AL777" s="49" t="n">
        <v>0</v>
      </c>
      <c r="AM777" s="46">
        <f>SUM(AI777*AL777)</f>
        <v/>
      </c>
      <c r="AN777" s="59" t="n"/>
      <c r="AO777" s="82">
        <f>SUM(AM777-AN777)</f>
        <v/>
      </c>
    </row>
    <row r="778">
      <c r="A778" s="41" t="n"/>
      <c r="B778" s="58" t="n"/>
      <c r="C778" s="41" t="n"/>
      <c r="D778" s="41" t="n"/>
      <c r="E778" s="41" t="n"/>
      <c r="F778" s="41" t="n"/>
      <c r="G778" s="41" t="n"/>
      <c r="H778" s="41" t="n"/>
      <c r="I778" s="41" t="n"/>
      <c r="J778" s="41" t="n"/>
      <c r="K778" s="41" t="n"/>
      <c r="L778" s="41" t="n"/>
      <c r="M778" s="41" t="n"/>
      <c r="N778" s="41" t="n"/>
      <c r="O778" s="41" t="n"/>
      <c r="P778" s="41" t="n"/>
      <c r="Q778" s="43" t="n"/>
      <c r="R778" s="41" t="n"/>
      <c r="S778" s="41" t="n"/>
      <c r="T778" s="59" t="n"/>
      <c r="U778" s="41" t="n"/>
      <c r="V778" s="41" t="n"/>
      <c r="W778" s="41" t="n"/>
      <c r="X778" s="41" t="n"/>
      <c r="Y778" s="41" t="n"/>
      <c r="Z778" s="41" t="n"/>
      <c r="AA778" s="41" t="n"/>
      <c r="AB778" s="41" t="n"/>
      <c r="AC778" s="41" t="n"/>
      <c r="AD778" s="41" t="n"/>
      <c r="AE778" s="46">
        <f>AC778-AD778</f>
        <v/>
      </c>
      <c r="AF778" s="59" t="n"/>
      <c r="AG778" s="46">
        <f>T778-AF778</f>
        <v/>
      </c>
      <c r="AH778" s="59" t="n"/>
      <c r="AI778" s="46">
        <f>AG778-AH778</f>
        <v/>
      </c>
      <c r="AJ778" s="59" t="n"/>
      <c r="AK778" s="41" t="n"/>
      <c r="AL778" s="49" t="n">
        <v>0</v>
      </c>
      <c r="AM778" s="46">
        <f>SUM(AI778*AL778)</f>
        <v/>
      </c>
      <c r="AN778" s="59" t="n"/>
      <c r="AO778" s="82">
        <f>SUM(AM778-AN778)</f>
        <v/>
      </c>
    </row>
    <row r="779">
      <c r="A779" s="41" t="n"/>
      <c r="B779" s="58" t="n"/>
      <c r="C779" s="41" t="n"/>
      <c r="D779" s="41" t="n"/>
      <c r="E779" s="41" t="n"/>
      <c r="F779" s="41" t="n"/>
      <c r="G779" s="41" t="n"/>
      <c r="H779" s="41" t="n"/>
      <c r="I779" s="41" t="n"/>
      <c r="J779" s="41" t="n"/>
      <c r="K779" s="41" t="n"/>
      <c r="L779" s="41" t="n"/>
      <c r="M779" s="41" t="n"/>
      <c r="N779" s="41" t="n"/>
      <c r="O779" s="41" t="n"/>
      <c r="P779" s="41" t="n"/>
      <c r="Q779" s="43" t="n"/>
      <c r="R779" s="41" t="n"/>
      <c r="S779" s="41" t="n"/>
      <c r="T779" s="59" t="n"/>
      <c r="U779" s="41" t="n"/>
      <c r="V779" s="41" t="n"/>
      <c r="W779" s="41" t="n"/>
      <c r="X779" s="41" t="n"/>
      <c r="Y779" s="41" t="n"/>
      <c r="Z779" s="41" t="n"/>
      <c r="AA779" s="41" t="n"/>
      <c r="AB779" s="41" t="n"/>
      <c r="AC779" s="41" t="n"/>
      <c r="AD779" s="41" t="n"/>
      <c r="AE779" s="46">
        <f>AC779-AD779</f>
        <v/>
      </c>
      <c r="AF779" s="59" t="n"/>
      <c r="AG779" s="46">
        <f>T779-AF779</f>
        <v/>
      </c>
      <c r="AH779" s="59" t="n"/>
      <c r="AI779" s="46">
        <f>AG779-AH779</f>
        <v/>
      </c>
      <c r="AJ779" s="59" t="n"/>
      <c r="AK779" s="41" t="n"/>
      <c r="AL779" s="49" t="n">
        <v>0</v>
      </c>
      <c r="AM779" s="46">
        <f>SUM(AI779*AL779)</f>
        <v/>
      </c>
      <c r="AN779" s="59" t="n"/>
      <c r="AO779" s="82">
        <f>SUM(AM779-AN779)</f>
        <v/>
      </c>
    </row>
    <row r="780">
      <c r="A780" s="41" t="n"/>
      <c r="B780" s="58" t="n"/>
      <c r="C780" s="41" t="n"/>
      <c r="D780" s="41" t="n"/>
      <c r="E780" s="41" t="n"/>
      <c r="F780" s="41" t="n"/>
      <c r="G780" s="41" t="n"/>
      <c r="H780" s="41" t="n"/>
      <c r="I780" s="41" t="n"/>
      <c r="J780" s="41" t="n"/>
      <c r="K780" s="41" t="n"/>
      <c r="L780" s="41" t="n"/>
      <c r="M780" s="41" t="n"/>
      <c r="N780" s="41" t="n"/>
      <c r="O780" s="41" t="n"/>
      <c r="P780" s="41" t="n"/>
      <c r="Q780" s="43" t="n"/>
      <c r="R780" s="41" t="n"/>
      <c r="S780" s="41" t="n"/>
      <c r="T780" s="59" t="n"/>
      <c r="U780" s="41" t="n"/>
      <c r="V780" s="41" t="n"/>
      <c r="W780" s="41" t="n"/>
      <c r="X780" s="41" t="n"/>
      <c r="Y780" s="41" t="n"/>
      <c r="Z780" s="41" t="n"/>
      <c r="AA780" s="41" t="n"/>
      <c r="AB780" s="41" t="n"/>
      <c r="AC780" s="41" t="n"/>
      <c r="AD780" s="41" t="n"/>
      <c r="AE780" s="46">
        <f>AC780-AD780</f>
        <v/>
      </c>
      <c r="AF780" s="59" t="n"/>
      <c r="AG780" s="46">
        <f>T780-AF780</f>
        <v/>
      </c>
      <c r="AH780" s="59" t="n"/>
      <c r="AI780" s="46">
        <f>AG780-AH780</f>
        <v/>
      </c>
      <c r="AJ780" s="59" t="n"/>
      <c r="AK780" s="41" t="n"/>
      <c r="AL780" s="49" t="n">
        <v>0</v>
      </c>
      <c r="AM780" s="46">
        <f>SUM(AI780*AL780)</f>
        <v/>
      </c>
      <c r="AN780" s="59" t="n"/>
      <c r="AO780" s="82">
        <f>SUM(AM780-AN780)</f>
        <v/>
      </c>
    </row>
    <row r="781">
      <c r="A781" s="41" t="n"/>
      <c r="B781" s="58" t="n"/>
      <c r="C781" s="41" t="n"/>
      <c r="D781" s="41" t="n"/>
      <c r="E781" s="41" t="n"/>
      <c r="F781" s="41" t="n"/>
      <c r="G781" s="41" t="n"/>
      <c r="H781" s="41" t="n"/>
      <c r="I781" s="41" t="n"/>
      <c r="J781" s="41" t="n"/>
      <c r="K781" s="41" t="n"/>
      <c r="L781" s="41" t="n"/>
      <c r="M781" s="41" t="n"/>
      <c r="N781" s="41" t="n"/>
      <c r="O781" s="41" t="n"/>
      <c r="P781" s="41" t="n"/>
      <c r="Q781" s="43" t="n"/>
      <c r="R781" s="41" t="n"/>
      <c r="S781" s="41" t="n"/>
      <c r="T781" s="59" t="n"/>
      <c r="U781" s="41" t="n"/>
      <c r="V781" s="41" t="n"/>
      <c r="W781" s="41" t="n"/>
      <c r="X781" s="41" t="n"/>
      <c r="Y781" s="41" t="n"/>
      <c r="Z781" s="41" t="n"/>
      <c r="AA781" s="41" t="n"/>
      <c r="AB781" s="41" t="n"/>
      <c r="AC781" s="41" t="n"/>
      <c r="AD781" s="41" t="n"/>
      <c r="AE781" s="46">
        <f>AC781-AD781</f>
        <v/>
      </c>
      <c r="AF781" s="59" t="n"/>
      <c r="AG781" s="46">
        <f>T781-AF781</f>
        <v/>
      </c>
      <c r="AH781" s="59" t="n"/>
      <c r="AI781" s="46">
        <f>AG781-AH781</f>
        <v/>
      </c>
      <c r="AJ781" s="59" t="n"/>
      <c r="AK781" s="41" t="n"/>
      <c r="AL781" s="49" t="n">
        <v>0</v>
      </c>
      <c r="AM781" s="46">
        <f>SUM(AI781*AL781)</f>
        <v/>
      </c>
      <c r="AN781" s="59" t="n"/>
      <c r="AO781" s="82">
        <f>SUM(AM781-AN781)</f>
        <v/>
      </c>
    </row>
    <row r="782">
      <c r="A782" s="41" t="n"/>
      <c r="B782" s="58" t="n"/>
      <c r="C782" s="41" t="n"/>
      <c r="D782" s="41" t="n"/>
      <c r="E782" s="41" t="n"/>
      <c r="F782" s="41" t="n"/>
      <c r="G782" s="41" t="n"/>
      <c r="H782" s="41" t="n"/>
      <c r="I782" s="41" t="n"/>
      <c r="J782" s="41" t="n"/>
      <c r="K782" s="41" t="n"/>
      <c r="L782" s="41" t="n"/>
      <c r="M782" s="41" t="n"/>
      <c r="N782" s="41" t="n"/>
      <c r="O782" s="41" t="n"/>
      <c r="P782" s="41" t="n"/>
      <c r="Q782" s="43" t="n"/>
      <c r="R782" s="41" t="n"/>
      <c r="S782" s="41" t="n"/>
      <c r="T782" s="59" t="n"/>
      <c r="U782" s="41" t="n"/>
      <c r="V782" s="41" t="n"/>
      <c r="W782" s="41" t="n"/>
      <c r="X782" s="41" t="n"/>
      <c r="Y782" s="41" t="n"/>
      <c r="Z782" s="41" t="n"/>
      <c r="AA782" s="41" t="n"/>
      <c r="AB782" s="41" t="n"/>
      <c r="AC782" s="41" t="n"/>
      <c r="AD782" s="41" t="n"/>
      <c r="AE782" s="46">
        <f>AC782-AD782</f>
        <v/>
      </c>
      <c r="AF782" s="59" t="n"/>
      <c r="AG782" s="46">
        <f>T782-AF782</f>
        <v/>
      </c>
      <c r="AH782" s="59" t="n"/>
      <c r="AI782" s="46">
        <f>AG782-AH782</f>
        <v/>
      </c>
      <c r="AJ782" s="59" t="n"/>
      <c r="AK782" s="41" t="n"/>
      <c r="AL782" s="49" t="n">
        <v>0</v>
      </c>
      <c r="AM782" s="46">
        <f>SUM(AI782*AL782)</f>
        <v/>
      </c>
      <c r="AN782" s="59" t="n"/>
      <c r="AO782" s="82">
        <f>SUM(AM782-AN782)</f>
        <v/>
      </c>
    </row>
    <row r="783">
      <c r="A783" s="41" t="n"/>
      <c r="B783" s="58" t="n"/>
      <c r="C783" s="41" t="n"/>
      <c r="D783" s="41" t="n"/>
      <c r="E783" s="41" t="n"/>
      <c r="F783" s="41" t="n"/>
      <c r="G783" s="41" t="n"/>
      <c r="H783" s="41" t="n"/>
      <c r="I783" s="41" t="n"/>
      <c r="J783" s="41" t="n"/>
      <c r="K783" s="41" t="n"/>
      <c r="L783" s="41" t="n"/>
      <c r="M783" s="41" t="n"/>
      <c r="N783" s="41" t="n"/>
      <c r="O783" s="41" t="n"/>
      <c r="P783" s="41" t="n"/>
      <c r="Q783" s="43" t="n"/>
      <c r="R783" s="41" t="n"/>
      <c r="S783" s="41" t="n"/>
      <c r="T783" s="59" t="n"/>
      <c r="U783" s="41" t="n"/>
      <c r="V783" s="41" t="n"/>
      <c r="W783" s="41" t="n"/>
      <c r="X783" s="41" t="n"/>
      <c r="Y783" s="41" t="n"/>
      <c r="Z783" s="41" t="n"/>
      <c r="AA783" s="41" t="n"/>
      <c r="AB783" s="41" t="n"/>
      <c r="AC783" s="41" t="n"/>
      <c r="AD783" s="41" t="n"/>
      <c r="AE783" s="46">
        <f>AC783-AD783</f>
        <v/>
      </c>
      <c r="AF783" s="59" t="n"/>
      <c r="AG783" s="46">
        <f>T783-AF783</f>
        <v/>
      </c>
      <c r="AH783" s="59" t="n"/>
      <c r="AI783" s="46">
        <f>AG783-AH783</f>
        <v/>
      </c>
      <c r="AJ783" s="59" t="n"/>
      <c r="AK783" s="41" t="n"/>
      <c r="AL783" s="49" t="n">
        <v>0</v>
      </c>
      <c r="AM783" s="46">
        <f>SUM(AI783*AL783)</f>
        <v/>
      </c>
      <c r="AN783" s="59" t="n"/>
      <c r="AO783" s="82">
        <f>SUM(AM783-AN783)</f>
        <v/>
      </c>
    </row>
    <row r="784">
      <c r="A784" s="41" t="n"/>
      <c r="B784" s="58" t="n"/>
      <c r="C784" s="41" t="n"/>
      <c r="D784" s="41" t="n"/>
      <c r="E784" s="41" t="n"/>
      <c r="F784" s="41" t="n"/>
      <c r="G784" s="41" t="n"/>
      <c r="H784" s="41" t="n"/>
      <c r="I784" s="41" t="n"/>
      <c r="J784" s="41" t="n"/>
      <c r="K784" s="41" t="n"/>
      <c r="L784" s="41" t="n"/>
      <c r="M784" s="41" t="n"/>
      <c r="N784" s="41" t="n"/>
      <c r="O784" s="41" t="n"/>
      <c r="P784" s="41" t="n"/>
      <c r="Q784" s="43" t="n"/>
      <c r="R784" s="41" t="n"/>
      <c r="S784" s="41" t="n"/>
      <c r="T784" s="59" t="n"/>
      <c r="U784" s="41" t="n"/>
      <c r="V784" s="41" t="n"/>
      <c r="W784" s="41" t="n"/>
      <c r="X784" s="41" t="n"/>
      <c r="Y784" s="41" t="n"/>
      <c r="Z784" s="41" t="n"/>
      <c r="AA784" s="41" t="n"/>
      <c r="AB784" s="41" t="n"/>
      <c r="AC784" s="41" t="n"/>
      <c r="AD784" s="41" t="n"/>
      <c r="AE784" s="46">
        <f>AC784-AD784</f>
        <v/>
      </c>
      <c r="AF784" s="59" t="n"/>
      <c r="AG784" s="46">
        <f>T784-AF784</f>
        <v/>
      </c>
      <c r="AH784" s="59" t="n"/>
      <c r="AI784" s="46">
        <f>AG784-AH784</f>
        <v/>
      </c>
      <c r="AJ784" s="59" t="n"/>
      <c r="AK784" s="41" t="n"/>
      <c r="AL784" s="49" t="n">
        <v>0</v>
      </c>
      <c r="AM784" s="46">
        <f>SUM(AI784*AL784)</f>
        <v/>
      </c>
      <c r="AN784" s="59" t="n"/>
      <c r="AO784" s="82">
        <f>SUM(AM784-AN784)</f>
        <v/>
      </c>
    </row>
    <row r="785">
      <c r="A785" s="41" t="n"/>
      <c r="B785" s="58" t="n"/>
      <c r="C785" s="41" t="n"/>
      <c r="D785" s="41" t="n"/>
      <c r="E785" s="41" t="n"/>
      <c r="F785" s="41" t="n"/>
      <c r="G785" s="41" t="n"/>
      <c r="H785" s="41" t="n"/>
      <c r="I785" s="41" t="n"/>
      <c r="J785" s="41" t="n"/>
      <c r="K785" s="41" t="n"/>
      <c r="L785" s="41" t="n"/>
      <c r="M785" s="41" t="n"/>
      <c r="N785" s="41" t="n"/>
      <c r="O785" s="41" t="n"/>
      <c r="P785" s="41" t="n"/>
      <c r="Q785" s="43" t="n"/>
      <c r="R785" s="41" t="n"/>
      <c r="S785" s="41" t="n"/>
      <c r="T785" s="59" t="n"/>
      <c r="U785" s="41" t="n"/>
      <c r="V785" s="41" t="n"/>
      <c r="W785" s="41" t="n"/>
      <c r="X785" s="41" t="n"/>
      <c r="Y785" s="41" t="n"/>
      <c r="Z785" s="41" t="n"/>
      <c r="AA785" s="41" t="n"/>
      <c r="AB785" s="41" t="n"/>
      <c r="AC785" s="41" t="n"/>
      <c r="AD785" s="41" t="n"/>
      <c r="AE785" s="46">
        <f>AC785-AD785</f>
        <v/>
      </c>
      <c r="AF785" s="59" t="n"/>
      <c r="AG785" s="46">
        <f>T785-AF785</f>
        <v/>
      </c>
      <c r="AH785" s="59" t="n"/>
      <c r="AI785" s="46">
        <f>AG785-AH785</f>
        <v/>
      </c>
      <c r="AJ785" s="59" t="n"/>
      <c r="AK785" s="41" t="n"/>
      <c r="AL785" s="49" t="n">
        <v>0</v>
      </c>
      <c r="AM785" s="46">
        <f>SUM(AI785*AL785)</f>
        <v/>
      </c>
      <c r="AN785" s="59" t="n"/>
      <c r="AO785" s="82">
        <f>SUM(AM785-AN785)</f>
        <v/>
      </c>
    </row>
    <row r="786">
      <c r="A786" s="41" t="n"/>
      <c r="B786" s="58" t="n"/>
      <c r="C786" s="41" t="n"/>
      <c r="D786" s="41" t="n"/>
      <c r="E786" s="41" t="n"/>
      <c r="F786" s="41" t="n"/>
      <c r="G786" s="41" t="n"/>
      <c r="H786" s="41" t="n"/>
      <c r="I786" s="41" t="n"/>
      <c r="J786" s="41" t="n"/>
      <c r="K786" s="41" t="n"/>
      <c r="L786" s="41" t="n"/>
      <c r="M786" s="41" t="n"/>
      <c r="N786" s="41" t="n"/>
      <c r="O786" s="41" t="n"/>
      <c r="P786" s="41" t="n"/>
      <c r="Q786" s="43" t="n"/>
      <c r="R786" s="41" t="n"/>
      <c r="S786" s="41" t="n"/>
      <c r="T786" s="59" t="n"/>
      <c r="U786" s="41" t="n"/>
      <c r="V786" s="41" t="n"/>
      <c r="W786" s="41" t="n"/>
      <c r="X786" s="41" t="n"/>
      <c r="Y786" s="41" t="n"/>
      <c r="Z786" s="41" t="n"/>
      <c r="AA786" s="41" t="n"/>
      <c r="AB786" s="41" t="n"/>
      <c r="AC786" s="41" t="n"/>
      <c r="AD786" s="41" t="n"/>
      <c r="AE786" s="46">
        <f>AC786-AD786</f>
        <v/>
      </c>
      <c r="AF786" s="59" t="n"/>
      <c r="AG786" s="46">
        <f>T786-AF786</f>
        <v/>
      </c>
      <c r="AH786" s="59" t="n"/>
      <c r="AI786" s="46">
        <f>AG786-AH786</f>
        <v/>
      </c>
      <c r="AJ786" s="59" t="n"/>
      <c r="AK786" s="41" t="n"/>
      <c r="AL786" s="49" t="n">
        <v>0</v>
      </c>
      <c r="AM786" s="46">
        <f>SUM(AI786*AL786)</f>
        <v/>
      </c>
      <c r="AN786" s="59" t="n"/>
      <c r="AO786" s="82">
        <f>SUM(AM786-AN786)</f>
        <v/>
      </c>
    </row>
    <row r="787">
      <c r="A787" s="41" t="n"/>
      <c r="B787" s="58" t="n"/>
      <c r="C787" s="41" t="n"/>
      <c r="D787" s="41" t="n"/>
      <c r="E787" s="41" t="n"/>
      <c r="F787" s="41" t="n"/>
      <c r="G787" s="41" t="n"/>
      <c r="H787" s="41" t="n"/>
      <c r="I787" s="41" t="n"/>
      <c r="J787" s="41" t="n"/>
      <c r="K787" s="41" t="n"/>
      <c r="L787" s="41" t="n"/>
      <c r="M787" s="41" t="n"/>
      <c r="N787" s="41" t="n"/>
      <c r="O787" s="41" t="n"/>
      <c r="P787" s="41" t="n"/>
      <c r="Q787" s="43" t="n"/>
      <c r="R787" s="41" t="n"/>
      <c r="S787" s="41" t="n"/>
      <c r="T787" s="59" t="n"/>
      <c r="U787" s="41" t="n"/>
      <c r="V787" s="41" t="n"/>
      <c r="W787" s="41" t="n"/>
      <c r="X787" s="41" t="n"/>
      <c r="Y787" s="41" t="n"/>
      <c r="Z787" s="41" t="n"/>
      <c r="AA787" s="41" t="n"/>
      <c r="AB787" s="41" t="n"/>
      <c r="AC787" s="41" t="n"/>
      <c r="AD787" s="41" t="n"/>
      <c r="AE787" s="46">
        <f>AC787-AD787</f>
        <v/>
      </c>
      <c r="AF787" s="59" t="n"/>
      <c r="AG787" s="46">
        <f>T787-AF787</f>
        <v/>
      </c>
      <c r="AH787" s="59" t="n"/>
      <c r="AI787" s="46">
        <f>AG787-AH787</f>
        <v/>
      </c>
      <c r="AJ787" s="59" t="n"/>
      <c r="AK787" s="41" t="n"/>
      <c r="AL787" s="49" t="n">
        <v>0</v>
      </c>
      <c r="AM787" s="46">
        <f>SUM(AI787*AL787)</f>
        <v/>
      </c>
      <c r="AN787" s="59" t="n"/>
      <c r="AO787" s="82">
        <f>SUM(AM787-AN787)</f>
        <v/>
      </c>
    </row>
    <row r="788">
      <c r="A788" s="41" t="n"/>
      <c r="B788" s="58" t="n"/>
      <c r="C788" s="41" t="n"/>
      <c r="D788" s="41" t="n"/>
      <c r="E788" s="41" t="n"/>
      <c r="F788" s="41" t="n"/>
      <c r="G788" s="41" t="n"/>
      <c r="H788" s="41" t="n"/>
      <c r="I788" s="41" t="n"/>
      <c r="J788" s="41" t="n"/>
      <c r="K788" s="41" t="n"/>
      <c r="L788" s="41" t="n"/>
      <c r="M788" s="41" t="n"/>
      <c r="N788" s="41" t="n"/>
      <c r="O788" s="41" t="n"/>
      <c r="P788" s="41" t="n"/>
      <c r="Q788" s="43" t="n"/>
      <c r="R788" s="41" t="n"/>
      <c r="S788" s="41" t="n"/>
      <c r="T788" s="59" t="n"/>
      <c r="U788" s="41" t="n"/>
      <c r="V788" s="41" t="n"/>
      <c r="W788" s="41" t="n"/>
      <c r="X788" s="41" t="n"/>
      <c r="Y788" s="41" t="n"/>
      <c r="Z788" s="41" t="n"/>
      <c r="AA788" s="41" t="n"/>
      <c r="AB788" s="41" t="n"/>
      <c r="AC788" s="41" t="n"/>
      <c r="AD788" s="41" t="n"/>
      <c r="AE788" s="46">
        <f>AC788-AD788</f>
        <v/>
      </c>
      <c r="AF788" s="59" t="n"/>
      <c r="AG788" s="46">
        <f>T788-AF788</f>
        <v/>
      </c>
      <c r="AH788" s="59" t="n"/>
      <c r="AI788" s="46">
        <f>AG788-AH788</f>
        <v/>
      </c>
      <c r="AJ788" s="59" t="n"/>
      <c r="AK788" s="41" t="n"/>
      <c r="AL788" s="49" t="n">
        <v>0</v>
      </c>
      <c r="AM788" s="46">
        <f>SUM(AI788*AL788)</f>
        <v/>
      </c>
      <c r="AN788" s="59" t="n"/>
      <c r="AO788" s="82">
        <f>SUM(AM788-AN788)</f>
        <v/>
      </c>
    </row>
    <row r="789">
      <c r="A789" s="41" t="n"/>
      <c r="B789" s="58" t="n"/>
      <c r="C789" s="41" t="n"/>
      <c r="D789" s="41" t="n"/>
      <c r="E789" s="41" t="n"/>
      <c r="F789" s="41" t="n"/>
      <c r="G789" s="41" t="n"/>
      <c r="H789" s="41" t="n"/>
      <c r="I789" s="41" t="n"/>
      <c r="J789" s="41" t="n"/>
      <c r="K789" s="41" t="n"/>
      <c r="L789" s="41" t="n"/>
      <c r="M789" s="41" t="n"/>
      <c r="N789" s="41" t="n"/>
      <c r="O789" s="41" t="n"/>
      <c r="P789" s="41" t="n"/>
      <c r="Q789" s="43" t="n"/>
      <c r="R789" s="41" t="n"/>
      <c r="S789" s="41" t="n"/>
      <c r="T789" s="59" t="n"/>
      <c r="U789" s="41" t="n"/>
      <c r="V789" s="41" t="n"/>
      <c r="W789" s="41" t="n"/>
      <c r="X789" s="41" t="n"/>
      <c r="Y789" s="41" t="n"/>
      <c r="Z789" s="41" t="n"/>
      <c r="AA789" s="41" t="n"/>
      <c r="AB789" s="41" t="n"/>
      <c r="AC789" s="41" t="n"/>
      <c r="AD789" s="41" t="n"/>
      <c r="AE789" s="46">
        <f>AC789-AD789</f>
        <v/>
      </c>
      <c r="AF789" s="59" t="n"/>
      <c r="AG789" s="46">
        <f>T789-AF789</f>
        <v/>
      </c>
      <c r="AH789" s="59" t="n"/>
      <c r="AI789" s="46">
        <f>AG789-AH789</f>
        <v/>
      </c>
      <c r="AJ789" s="59" t="n"/>
      <c r="AK789" s="41" t="n"/>
      <c r="AL789" s="49" t="n">
        <v>0</v>
      </c>
      <c r="AM789" s="46">
        <f>SUM(AI789*AL789)</f>
        <v/>
      </c>
      <c r="AN789" s="59" t="n"/>
      <c r="AO789" s="82">
        <f>SUM(AM789-AN789)</f>
        <v/>
      </c>
    </row>
    <row r="790">
      <c r="A790" s="41" t="n"/>
      <c r="B790" s="58" t="n"/>
      <c r="C790" s="41" t="n"/>
      <c r="D790" s="41" t="n"/>
      <c r="E790" s="41" t="n"/>
      <c r="F790" s="41" t="n"/>
      <c r="G790" s="41" t="n"/>
      <c r="H790" s="41" t="n"/>
      <c r="I790" s="41" t="n"/>
      <c r="J790" s="41" t="n"/>
      <c r="K790" s="41" t="n"/>
      <c r="L790" s="41" t="n"/>
      <c r="M790" s="41" t="n"/>
      <c r="N790" s="41" t="n"/>
      <c r="O790" s="41" t="n"/>
      <c r="P790" s="41" t="n"/>
      <c r="Q790" s="43" t="n"/>
      <c r="R790" s="41" t="n"/>
      <c r="S790" s="41" t="n"/>
      <c r="T790" s="59" t="n"/>
      <c r="U790" s="41" t="n"/>
      <c r="V790" s="41" t="n"/>
      <c r="W790" s="41" t="n"/>
      <c r="X790" s="41" t="n"/>
      <c r="Y790" s="41" t="n"/>
      <c r="Z790" s="41" t="n"/>
      <c r="AA790" s="41" t="n"/>
      <c r="AB790" s="41" t="n"/>
      <c r="AC790" s="41" t="n"/>
      <c r="AD790" s="41" t="n"/>
      <c r="AE790" s="46">
        <f>AC790-AD790</f>
        <v/>
      </c>
      <c r="AF790" s="59" t="n"/>
      <c r="AG790" s="46">
        <f>T790-AF790</f>
        <v/>
      </c>
      <c r="AH790" s="59" t="n"/>
      <c r="AI790" s="46">
        <f>AG790-AH790</f>
        <v/>
      </c>
      <c r="AJ790" s="59" t="n"/>
      <c r="AK790" s="41" t="n"/>
      <c r="AL790" s="49" t="n">
        <v>0</v>
      </c>
      <c r="AM790" s="46">
        <f>SUM(AI790*AL790)</f>
        <v/>
      </c>
      <c r="AN790" s="59" t="n"/>
      <c r="AO790" s="82">
        <f>SUM(AM790-AN790)</f>
        <v/>
      </c>
    </row>
    <row r="791">
      <c r="A791" s="41" t="n"/>
      <c r="B791" s="58" t="n"/>
      <c r="C791" s="41" t="n"/>
      <c r="D791" s="41" t="n"/>
      <c r="E791" s="41" t="n"/>
      <c r="F791" s="41" t="n"/>
      <c r="G791" s="41" t="n"/>
      <c r="H791" s="41" t="n"/>
      <c r="I791" s="41" t="n"/>
      <c r="J791" s="41" t="n"/>
      <c r="K791" s="41" t="n"/>
      <c r="L791" s="41" t="n"/>
      <c r="M791" s="41" t="n"/>
      <c r="N791" s="41" t="n"/>
      <c r="O791" s="41" t="n"/>
      <c r="P791" s="41" t="n"/>
      <c r="Q791" s="43" t="n"/>
      <c r="R791" s="41" t="n"/>
      <c r="S791" s="41" t="n"/>
      <c r="T791" s="59" t="n"/>
      <c r="U791" s="41" t="n"/>
      <c r="V791" s="41" t="n"/>
      <c r="W791" s="41" t="n"/>
      <c r="X791" s="41" t="n"/>
      <c r="Y791" s="41" t="n"/>
      <c r="Z791" s="41" t="n"/>
      <c r="AA791" s="41" t="n"/>
      <c r="AB791" s="41" t="n"/>
      <c r="AC791" s="41" t="n"/>
      <c r="AD791" s="41" t="n"/>
      <c r="AE791" s="46">
        <f>AC791-AD791</f>
        <v/>
      </c>
      <c r="AF791" s="59" t="n"/>
      <c r="AG791" s="46">
        <f>T791-AF791</f>
        <v/>
      </c>
      <c r="AH791" s="59" t="n"/>
      <c r="AI791" s="46">
        <f>AG791-AH791</f>
        <v/>
      </c>
      <c r="AJ791" s="59" t="n"/>
      <c r="AK791" s="41" t="n"/>
      <c r="AL791" s="49" t="n">
        <v>0</v>
      </c>
      <c r="AM791" s="46">
        <f>SUM(AI791*AL791)</f>
        <v/>
      </c>
      <c r="AN791" s="59" t="n"/>
      <c r="AO791" s="82">
        <f>SUM(AM791-AN791)</f>
        <v/>
      </c>
    </row>
    <row r="792">
      <c r="A792" s="41" t="n"/>
      <c r="B792" s="58" t="n"/>
      <c r="C792" s="41" t="n"/>
      <c r="D792" s="41" t="n"/>
      <c r="E792" s="41" t="n"/>
      <c r="F792" s="41" t="n"/>
      <c r="G792" s="41" t="n"/>
      <c r="H792" s="41" t="n"/>
      <c r="I792" s="41" t="n"/>
      <c r="J792" s="41" t="n"/>
      <c r="K792" s="41" t="n"/>
      <c r="L792" s="41" t="n"/>
      <c r="M792" s="41" t="n"/>
      <c r="N792" s="41" t="n"/>
      <c r="O792" s="41" t="n"/>
      <c r="P792" s="41" t="n"/>
      <c r="Q792" s="43" t="n"/>
      <c r="R792" s="41" t="n"/>
      <c r="S792" s="41" t="n"/>
      <c r="T792" s="59" t="n"/>
      <c r="U792" s="41" t="n"/>
      <c r="V792" s="41" t="n"/>
      <c r="W792" s="41" t="n"/>
      <c r="X792" s="41" t="n"/>
      <c r="Y792" s="41" t="n"/>
      <c r="Z792" s="41" t="n"/>
      <c r="AA792" s="41" t="n"/>
      <c r="AB792" s="41" t="n"/>
      <c r="AC792" s="41" t="n"/>
      <c r="AD792" s="41" t="n"/>
      <c r="AE792" s="46">
        <f>AC792-AD792</f>
        <v/>
      </c>
      <c r="AF792" s="59" t="n"/>
      <c r="AG792" s="46">
        <f>T792-AF792</f>
        <v/>
      </c>
      <c r="AH792" s="59" t="n"/>
      <c r="AI792" s="46">
        <f>AG792-AH792</f>
        <v/>
      </c>
      <c r="AJ792" s="59" t="n"/>
      <c r="AK792" s="41" t="n"/>
      <c r="AL792" s="49" t="n">
        <v>0</v>
      </c>
      <c r="AM792" s="46">
        <f>SUM(AI792*AL792)</f>
        <v/>
      </c>
      <c r="AN792" s="59" t="n"/>
      <c r="AO792" s="82">
        <f>SUM(AM792-AN792)</f>
        <v/>
      </c>
    </row>
    <row r="793">
      <c r="A793" s="41" t="n"/>
      <c r="B793" s="58" t="n"/>
      <c r="C793" s="41" t="n"/>
      <c r="D793" s="41" t="n"/>
      <c r="E793" s="41" t="n"/>
      <c r="F793" s="41" t="n"/>
      <c r="G793" s="41" t="n"/>
      <c r="H793" s="41" t="n"/>
      <c r="I793" s="41" t="n"/>
      <c r="J793" s="41" t="n"/>
      <c r="K793" s="41" t="n"/>
      <c r="L793" s="41" t="n"/>
      <c r="M793" s="41" t="n"/>
      <c r="N793" s="41" t="n"/>
      <c r="O793" s="41" t="n"/>
      <c r="P793" s="41" t="n"/>
      <c r="Q793" s="43" t="n"/>
      <c r="R793" s="41" t="n"/>
      <c r="S793" s="41" t="n"/>
      <c r="T793" s="59" t="n"/>
      <c r="U793" s="41" t="n"/>
      <c r="V793" s="41" t="n"/>
      <c r="W793" s="41" t="n"/>
      <c r="X793" s="41" t="n"/>
      <c r="Y793" s="41" t="n"/>
      <c r="Z793" s="41" t="n"/>
      <c r="AA793" s="41" t="n"/>
      <c r="AB793" s="41" t="n"/>
      <c r="AC793" s="41" t="n"/>
      <c r="AD793" s="41" t="n"/>
      <c r="AE793" s="46">
        <f>AC793-AD793</f>
        <v/>
      </c>
      <c r="AF793" s="59" t="n"/>
      <c r="AG793" s="46">
        <f>T793-AF793</f>
        <v/>
      </c>
      <c r="AH793" s="59" t="n"/>
      <c r="AI793" s="46">
        <f>AG793-AH793</f>
        <v/>
      </c>
      <c r="AJ793" s="59" t="n"/>
      <c r="AK793" s="41" t="n"/>
      <c r="AL793" s="49" t="n">
        <v>0</v>
      </c>
      <c r="AM793" s="46">
        <f>SUM(AI793*AL793)</f>
        <v/>
      </c>
      <c r="AN793" s="59" t="n"/>
      <c r="AO793" s="82">
        <f>SUM(AM793-AN793)</f>
        <v/>
      </c>
    </row>
    <row r="794">
      <c r="A794" s="41" t="n"/>
      <c r="B794" s="58" t="n"/>
      <c r="C794" s="41" t="n"/>
      <c r="D794" s="41" t="n"/>
      <c r="E794" s="41" t="n"/>
      <c r="F794" s="41" t="n"/>
      <c r="G794" s="41" t="n"/>
      <c r="H794" s="41" t="n"/>
      <c r="I794" s="41" t="n"/>
      <c r="J794" s="41" t="n"/>
      <c r="K794" s="41" t="n"/>
      <c r="L794" s="41" t="n"/>
      <c r="M794" s="41" t="n"/>
      <c r="N794" s="41" t="n"/>
      <c r="O794" s="41" t="n"/>
      <c r="P794" s="41" t="n"/>
      <c r="Q794" s="43" t="n"/>
      <c r="R794" s="41" t="n"/>
      <c r="S794" s="41" t="n"/>
      <c r="T794" s="59" t="n"/>
      <c r="U794" s="41" t="n"/>
      <c r="V794" s="41" t="n"/>
      <c r="W794" s="41" t="n"/>
      <c r="X794" s="41" t="n"/>
      <c r="Y794" s="41" t="n"/>
      <c r="Z794" s="41" t="n"/>
      <c r="AA794" s="41" t="n"/>
      <c r="AB794" s="41" t="n"/>
      <c r="AC794" s="41" t="n"/>
      <c r="AD794" s="41" t="n"/>
      <c r="AE794" s="46">
        <f>AC794-AD794</f>
        <v/>
      </c>
      <c r="AF794" s="59" t="n"/>
      <c r="AG794" s="46">
        <f>T794-AF794</f>
        <v/>
      </c>
      <c r="AH794" s="59" t="n"/>
      <c r="AI794" s="46">
        <f>AG794-AH794</f>
        <v/>
      </c>
      <c r="AJ794" s="59" t="n"/>
      <c r="AK794" s="41" t="n"/>
      <c r="AL794" s="49" t="n">
        <v>0</v>
      </c>
      <c r="AM794" s="46">
        <f>SUM(AI794*AL794)</f>
        <v/>
      </c>
      <c r="AN794" s="59" t="n"/>
      <c r="AO794" s="82">
        <f>SUM(AM794-AN794)</f>
        <v/>
      </c>
    </row>
    <row r="795">
      <c r="A795" s="41" t="n"/>
      <c r="B795" s="58" t="n"/>
      <c r="C795" s="41" t="n"/>
      <c r="D795" s="41" t="n"/>
      <c r="E795" s="41" t="n"/>
      <c r="F795" s="41" t="n"/>
      <c r="G795" s="41" t="n"/>
      <c r="H795" s="41" t="n"/>
      <c r="I795" s="41" t="n"/>
      <c r="J795" s="41" t="n"/>
      <c r="K795" s="41" t="n"/>
      <c r="L795" s="41" t="n"/>
      <c r="M795" s="41" t="n"/>
      <c r="N795" s="41" t="n"/>
      <c r="O795" s="41" t="n"/>
      <c r="P795" s="41" t="n"/>
      <c r="Q795" s="43" t="n"/>
      <c r="R795" s="41" t="n"/>
      <c r="S795" s="41" t="n"/>
      <c r="T795" s="59" t="n"/>
      <c r="U795" s="41" t="n"/>
      <c r="V795" s="41" t="n"/>
      <c r="W795" s="41" t="n"/>
      <c r="X795" s="41" t="n"/>
      <c r="Y795" s="41" t="n"/>
      <c r="Z795" s="41" t="n"/>
      <c r="AA795" s="41" t="n"/>
      <c r="AB795" s="41" t="n"/>
      <c r="AC795" s="41" t="n"/>
      <c r="AD795" s="41" t="n"/>
      <c r="AE795" s="46">
        <f>AC795-AD795</f>
        <v/>
      </c>
      <c r="AF795" s="59" t="n"/>
      <c r="AG795" s="46">
        <f>T795-AF795</f>
        <v/>
      </c>
      <c r="AH795" s="59" t="n"/>
      <c r="AI795" s="46">
        <f>AG795-AH795</f>
        <v/>
      </c>
      <c r="AJ795" s="59" t="n"/>
      <c r="AK795" s="41" t="n"/>
      <c r="AL795" s="49" t="n">
        <v>0</v>
      </c>
      <c r="AM795" s="46">
        <f>SUM(AI795*AL795)</f>
        <v/>
      </c>
      <c r="AN795" s="59" t="n"/>
      <c r="AO795" s="82">
        <f>SUM(AM795-AN795)</f>
        <v/>
      </c>
    </row>
    <row r="796">
      <c r="A796" s="41" t="n"/>
      <c r="B796" s="58" t="n"/>
      <c r="C796" s="41" t="n"/>
      <c r="D796" s="41" t="n"/>
      <c r="E796" s="41" t="n"/>
      <c r="F796" s="41" t="n"/>
      <c r="G796" s="41" t="n"/>
      <c r="H796" s="41" t="n"/>
      <c r="I796" s="41" t="n"/>
      <c r="J796" s="41" t="n"/>
      <c r="K796" s="41" t="n"/>
      <c r="L796" s="41" t="n"/>
      <c r="M796" s="41" t="n"/>
      <c r="N796" s="41" t="n"/>
      <c r="O796" s="41" t="n"/>
      <c r="P796" s="41" t="n"/>
      <c r="Q796" s="43" t="n"/>
      <c r="R796" s="41" t="n"/>
      <c r="S796" s="41" t="n"/>
      <c r="T796" s="59" t="n"/>
      <c r="U796" s="41" t="n"/>
      <c r="V796" s="41" t="n"/>
      <c r="W796" s="41" t="n"/>
      <c r="X796" s="41" t="n"/>
      <c r="Y796" s="41" t="n"/>
      <c r="Z796" s="41" t="n"/>
      <c r="AA796" s="41" t="n"/>
      <c r="AB796" s="41" t="n"/>
      <c r="AC796" s="41" t="n"/>
      <c r="AD796" s="41" t="n"/>
      <c r="AE796" s="46">
        <f>AC796-AD796</f>
        <v/>
      </c>
      <c r="AF796" s="59" t="n"/>
      <c r="AG796" s="46">
        <f>T796-AF796</f>
        <v/>
      </c>
      <c r="AH796" s="59" t="n"/>
      <c r="AI796" s="46">
        <f>AG796-AH796</f>
        <v/>
      </c>
      <c r="AJ796" s="59" t="n"/>
      <c r="AK796" s="41" t="n"/>
      <c r="AL796" s="49" t="n">
        <v>0</v>
      </c>
      <c r="AM796" s="46">
        <f>SUM(AI796*AL796)</f>
        <v/>
      </c>
      <c r="AN796" s="59" t="n"/>
      <c r="AO796" s="82">
        <f>SUM(AM796-AN796)</f>
        <v/>
      </c>
    </row>
    <row r="797">
      <c r="A797" s="41" t="n"/>
      <c r="B797" s="58" t="n"/>
      <c r="C797" s="41" t="n"/>
      <c r="D797" s="41" t="n"/>
      <c r="E797" s="41" t="n"/>
      <c r="F797" s="41" t="n"/>
      <c r="G797" s="41" t="n"/>
      <c r="H797" s="41" t="n"/>
      <c r="I797" s="41" t="n"/>
      <c r="J797" s="41" t="n"/>
      <c r="K797" s="41" t="n"/>
      <c r="L797" s="41" t="n"/>
      <c r="M797" s="41" t="n"/>
      <c r="N797" s="41" t="n"/>
      <c r="O797" s="41" t="n"/>
      <c r="P797" s="41" t="n"/>
      <c r="Q797" s="43" t="n"/>
      <c r="R797" s="41" t="n"/>
      <c r="S797" s="41" t="n"/>
      <c r="T797" s="59" t="n"/>
      <c r="U797" s="41" t="n"/>
      <c r="V797" s="41" t="n"/>
      <c r="W797" s="41" t="n"/>
      <c r="X797" s="41" t="n"/>
      <c r="Y797" s="41" t="n"/>
      <c r="Z797" s="41" t="n"/>
      <c r="AA797" s="41" t="n"/>
      <c r="AB797" s="41" t="n"/>
      <c r="AC797" s="41" t="n"/>
      <c r="AD797" s="41" t="n"/>
      <c r="AE797" s="46">
        <f>AC797-AD797</f>
        <v/>
      </c>
      <c r="AF797" s="59" t="n"/>
      <c r="AG797" s="46">
        <f>T797-AF797</f>
        <v/>
      </c>
      <c r="AH797" s="59" t="n"/>
      <c r="AI797" s="46">
        <f>AG797-AH797</f>
        <v/>
      </c>
      <c r="AJ797" s="59" t="n"/>
      <c r="AK797" s="41" t="n"/>
      <c r="AL797" s="49" t="n">
        <v>0</v>
      </c>
      <c r="AM797" s="46">
        <f>SUM(AI797*AL797)</f>
        <v/>
      </c>
      <c r="AN797" s="59" t="n"/>
      <c r="AO797" s="82">
        <f>SUM(AM797-AN797)</f>
        <v/>
      </c>
    </row>
    <row r="798">
      <c r="A798" s="41" t="n"/>
      <c r="B798" s="58" t="n"/>
      <c r="C798" s="41" t="n"/>
      <c r="D798" s="41" t="n"/>
      <c r="E798" s="41" t="n"/>
      <c r="F798" s="41" t="n"/>
      <c r="G798" s="41" t="n"/>
      <c r="H798" s="41" t="n"/>
      <c r="I798" s="41" t="n"/>
      <c r="J798" s="41" t="n"/>
      <c r="K798" s="41" t="n"/>
      <c r="L798" s="41" t="n"/>
      <c r="M798" s="41" t="n"/>
      <c r="N798" s="41" t="n"/>
      <c r="O798" s="41" t="n"/>
      <c r="P798" s="41" t="n"/>
      <c r="Q798" s="43" t="n"/>
      <c r="R798" s="41" t="n"/>
      <c r="S798" s="41" t="n"/>
      <c r="T798" s="59" t="n"/>
      <c r="U798" s="41" t="n"/>
      <c r="V798" s="41" t="n"/>
      <c r="W798" s="41" t="n"/>
      <c r="X798" s="41" t="n"/>
      <c r="Y798" s="41" t="n"/>
      <c r="Z798" s="41" t="n"/>
      <c r="AA798" s="41" t="n"/>
      <c r="AB798" s="41" t="n"/>
      <c r="AC798" s="41" t="n"/>
      <c r="AD798" s="41" t="n"/>
      <c r="AE798" s="46">
        <f>AC798-AD798</f>
        <v/>
      </c>
      <c r="AF798" s="59" t="n"/>
      <c r="AG798" s="46">
        <f>T798-AF798</f>
        <v/>
      </c>
      <c r="AH798" s="59" t="n"/>
      <c r="AI798" s="46">
        <f>AG798-AH798</f>
        <v/>
      </c>
      <c r="AJ798" s="59" t="n"/>
      <c r="AK798" s="41" t="n"/>
      <c r="AL798" s="49" t="n">
        <v>0</v>
      </c>
      <c r="AM798" s="46">
        <f>SUM(AI798*AL798)</f>
        <v/>
      </c>
      <c r="AN798" s="59" t="n"/>
      <c r="AO798" s="82">
        <f>SUM(AM798-AN798)</f>
        <v/>
      </c>
    </row>
    <row r="799">
      <c r="A799" s="41" t="n"/>
      <c r="B799" s="58" t="n"/>
      <c r="C799" s="41" t="n"/>
      <c r="D799" s="41" t="n"/>
      <c r="E799" s="41" t="n"/>
      <c r="F799" s="41" t="n"/>
      <c r="G799" s="41" t="n"/>
      <c r="H799" s="41" t="n"/>
      <c r="I799" s="41" t="n"/>
      <c r="J799" s="41" t="n"/>
      <c r="K799" s="41" t="n"/>
      <c r="L799" s="41" t="n"/>
      <c r="M799" s="41" t="n"/>
      <c r="N799" s="41" t="n"/>
      <c r="O799" s="41" t="n"/>
      <c r="P799" s="41" t="n"/>
      <c r="Q799" s="43" t="n"/>
      <c r="R799" s="41" t="n"/>
      <c r="S799" s="41" t="n"/>
      <c r="T799" s="59" t="n"/>
      <c r="U799" s="41" t="n"/>
      <c r="V799" s="41" t="n"/>
      <c r="W799" s="41" t="n"/>
      <c r="X799" s="41" t="n"/>
      <c r="Y799" s="41" t="n"/>
      <c r="Z799" s="41" t="n"/>
      <c r="AA799" s="41" t="n"/>
      <c r="AB799" s="41" t="n"/>
      <c r="AC799" s="41" t="n"/>
      <c r="AD799" s="41" t="n"/>
      <c r="AE799" s="46">
        <f>AC799-AD799</f>
        <v/>
      </c>
      <c r="AF799" s="59" t="n"/>
      <c r="AG799" s="46">
        <f>T799-AF799</f>
        <v/>
      </c>
      <c r="AH799" s="59" t="n"/>
      <c r="AI799" s="46">
        <f>AG799-AH799</f>
        <v/>
      </c>
      <c r="AJ799" s="59" t="n"/>
      <c r="AK799" s="41" t="n"/>
      <c r="AL799" s="49" t="n">
        <v>0</v>
      </c>
      <c r="AM799" s="46">
        <f>SUM(AI799*AL799)</f>
        <v/>
      </c>
      <c r="AN799" s="59" t="n"/>
      <c r="AO799" s="82">
        <f>SUM(AM799-AN799)</f>
        <v/>
      </c>
    </row>
    <row r="800">
      <c r="A800" s="41" t="n"/>
      <c r="B800" s="58" t="n"/>
      <c r="C800" s="41" t="n"/>
      <c r="D800" s="41" t="n"/>
      <c r="E800" s="41" t="n"/>
      <c r="F800" s="41" t="n"/>
      <c r="G800" s="41" t="n"/>
      <c r="H800" s="41" t="n"/>
      <c r="I800" s="41" t="n"/>
      <c r="J800" s="41" t="n"/>
      <c r="K800" s="41" t="n"/>
      <c r="L800" s="41" t="n"/>
      <c r="M800" s="41" t="n"/>
      <c r="N800" s="41" t="n"/>
      <c r="O800" s="41" t="n"/>
      <c r="P800" s="41" t="n"/>
      <c r="Q800" s="43" t="n"/>
      <c r="R800" s="41" t="n"/>
      <c r="S800" s="41" t="n"/>
      <c r="T800" s="59" t="n"/>
      <c r="U800" s="41" t="n"/>
      <c r="V800" s="41" t="n"/>
      <c r="W800" s="41" t="n"/>
      <c r="X800" s="41" t="n"/>
      <c r="Y800" s="41" t="n"/>
      <c r="Z800" s="41" t="n"/>
      <c r="AA800" s="41" t="n"/>
      <c r="AB800" s="41" t="n"/>
      <c r="AC800" s="41" t="n"/>
      <c r="AD800" s="41" t="n"/>
      <c r="AE800" s="46">
        <f>AC800-AD800</f>
        <v/>
      </c>
      <c r="AF800" s="59" t="n"/>
      <c r="AG800" s="46">
        <f>T800-AF800</f>
        <v/>
      </c>
      <c r="AH800" s="59" t="n"/>
      <c r="AI800" s="46">
        <f>AG800-AH800</f>
        <v/>
      </c>
      <c r="AJ800" s="59" t="n"/>
      <c r="AK800" s="41" t="n"/>
      <c r="AL800" s="49" t="n">
        <v>0</v>
      </c>
      <c r="AM800" s="46">
        <f>SUM(AI800*AL800)</f>
        <v/>
      </c>
      <c r="AN800" s="59" t="n"/>
      <c r="AO800" s="82">
        <f>SUM(AM800-AN800)</f>
        <v/>
      </c>
    </row>
    <row r="801">
      <c r="A801" s="41" t="n"/>
      <c r="B801" s="58" t="n"/>
      <c r="C801" s="41" t="n"/>
      <c r="D801" s="41" t="n"/>
      <c r="E801" s="41" t="n"/>
      <c r="F801" s="41" t="n"/>
      <c r="G801" s="41" t="n"/>
      <c r="H801" s="41" t="n"/>
      <c r="I801" s="41" t="n"/>
      <c r="J801" s="41" t="n"/>
      <c r="K801" s="41" t="n"/>
      <c r="L801" s="41" t="n"/>
      <c r="M801" s="41" t="n"/>
      <c r="N801" s="41" t="n"/>
      <c r="O801" s="41" t="n"/>
      <c r="P801" s="41" t="n"/>
      <c r="Q801" s="43" t="n"/>
      <c r="R801" s="41" t="n"/>
      <c r="S801" s="41" t="n"/>
      <c r="T801" s="59" t="n"/>
      <c r="U801" s="41" t="n"/>
      <c r="V801" s="41" t="n"/>
      <c r="W801" s="41" t="n"/>
      <c r="X801" s="41" t="n"/>
      <c r="Y801" s="41" t="n"/>
      <c r="Z801" s="41" t="n"/>
      <c r="AA801" s="41" t="n"/>
      <c r="AB801" s="41" t="n"/>
      <c r="AC801" s="41" t="n"/>
      <c r="AD801" s="41" t="n"/>
      <c r="AE801" s="46">
        <f>AC801-AD801</f>
        <v/>
      </c>
      <c r="AF801" s="59" t="n"/>
      <c r="AG801" s="46">
        <f>T801-AF801</f>
        <v/>
      </c>
      <c r="AH801" s="59" t="n"/>
      <c r="AI801" s="46">
        <f>AG801-AH801</f>
        <v/>
      </c>
      <c r="AJ801" s="59" t="n"/>
      <c r="AK801" s="41" t="n"/>
      <c r="AL801" s="49" t="n">
        <v>0</v>
      </c>
      <c r="AM801" s="46">
        <f>SUM(AI801*AL801)</f>
        <v/>
      </c>
      <c r="AN801" s="59" t="n"/>
      <c r="AO801" s="82">
        <f>SUM(AM801-AN801)</f>
        <v/>
      </c>
    </row>
    <row r="802">
      <c r="A802" s="41" t="n"/>
      <c r="B802" s="58" t="n"/>
      <c r="C802" s="41" t="n"/>
      <c r="D802" s="41" t="n"/>
      <c r="E802" s="41" t="n"/>
      <c r="F802" s="41" t="n"/>
      <c r="G802" s="41" t="n"/>
      <c r="H802" s="41" t="n"/>
      <c r="I802" s="41" t="n"/>
      <c r="J802" s="41" t="n"/>
      <c r="K802" s="41" t="n"/>
      <c r="L802" s="41" t="n"/>
      <c r="M802" s="41" t="n"/>
      <c r="N802" s="41" t="n"/>
      <c r="O802" s="41" t="n"/>
      <c r="P802" s="41" t="n"/>
      <c r="Q802" s="43" t="n"/>
      <c r="R802" s="41" t="n"/>
      <c r="S802" s="41" t="n"/>
      <c r="T802" s="59" t="n"/>
      <c r="U802" s="41" t="n"/>
      <c r="V802" s="41" t="n"/>
      <c r="W802" s="41" t="n"/>
      <c r="X802" s="41" t="n"/>
      <c r="Y802" s="41" t="n"/>
      <c r="Z802" s="41" t="n"/>
      <c r="AA802" s="41" t="n"/>
      <c r="AB802" s="41" t="n"/>
      <c r="AC802" s="41" t="n"/>
      <c r="AD802" s="41" t="n"/>
      <c r="AE802" s="46">
        <f>AC802-AD802</f>
        <v/>
      </c>
      <c r="AF802" s="59" t="n"/>
      <c r="AG802" s="46">
        <f>T802-AF802</f>
        <v/>
      </c>
      <c r="AH802" s="59" t="n"/>
      <c r="AI802" s="46">
        <f>AG802-AH802</f>
        <v/>
      </c>
      <c r="AJ802" s="59" t="n"/>
      <c r="AK802" s="41" t="n"/>
      <c r="AL802" s="49" t="n">
        <v>0</v>
      </c>
      <c r="AM802" s="46">
        <f>SUM(AI802*AL802)</f>
        <v/>
      </c>
      <c r="AN802" s="59" t="n"/>
      <c r="AO802" s="82">
        <f>SUM(AM802-AN802)</f>
        <v/>
      </c>
    </row>
    <row r="803">
      <c r="A803" s="41" t="n"/>
      <c r="B803" s="58" t="n"/>
      <c r="C803" s="41" t="n"/>
      <c r="D803" s="41" t="n"/>
      <c r="E803" s="41" t="n"/>
      <c r="F803" s="41" t="n"/>
      <c r="G803" s="41" t="n"/>
      <c r="H803" s="41" t="n"/>
      <c r="I803" s="41" t="n"/>
      <c r="J803" s="41" t="n"/>
      <c r="K803" s="41" t="n"/>
      <c r="L803" s="41" t="n"/>
      <c r="M803" s="41" t="n"/>
      <c r="N803" s="41" t="n"/>
      <c r="O803" s="41" t="n"/>
      <c r="P803" s="41" t="n"/>
      <c r="Q803" s="43" t="n"/>
      <c r="R803" s="41" t="n"/>
      <c r="S803" s="41" t="n"/>
      <c r="T803" s="59" t="n"/>
      <c r="U803" s="41" t="n"/>
      <c r="V803" s="41" t="n"/>
      <c r="W803" s="41" t="n"/>
      <c r="X803" s="41" t="n"/>
      <c r="Y803" s="41" t="n"/>
      <c r="Z803" s="41" t="n"/>
      <c r="AA803" s="41" t="n"/>
      <c r="AB803" s="41" t="n"/>
      <c r="AC803" s="41" t="n"/>
      <c r="AD803" s="41" t="n"/>
      <c r="AE803" s="46">
        <f>AC803-AD803</f>
        <v/>
      </c>
      <c r="AF803" s="59" t="n"/>
      <c r="AG803" s="46">
        <f>T803-AF803</f>
        <v/>
      </c>
      <c r="AH803" s="59" t="n"/>
      <c r="AI803" s="46">
        <f>AG803-AH803</f>
        <v/>
      </c>
      <c r="AJ803" s="59" t="n"/>
      <c r="AK803" s="41" t="n"/>
      <c r="AL803" s="49" t="n">
        <v>0</v>
      </c>
      <c r="AM803" s="46">
        <f>SUM(AI803*AL803)</f>
        <v/>
      </c>
      <c r="AN803" s="59" t="n"/>
      <c r="AO803" s="82">
        <f>SUM(AM803-AN803)</f>
        <v/>
      </c>
    </row>
    <row r="804">
      <c r="A804" s="41" t="n"/>
      <c r="B804" s="58" t="n"/>
      <c r="C804" s="41" t="n"/>
      <c r="D804" s="41" t="n"/>
      <c r="E804" s="41" t="n"/>
      <c r="F804" s="41" t="n"/>
      <c r="G804" s="41" t="n"/>
      <c r="H804" s="41" t="n"/>
      <c r="I804" s="41" t="n"/>
      <c r="J804" s="41" t="n"/>
      <c r="K804" s="41" t="n"/>
      <c r="L804" s="41" t="n"/>
      <c r="M804" s="41" t="n"/>
      <c r="N804" s="41" t="n"/>
      <c r="O804" s="41" t="n"/>
      <c r="P804" s="41" t="n"/>
      <c r="Q804" s="43" t="n"/>
      <c r="R804" s="41" t="n"/>
      <c r="S804" s="41" t="n"/>
      <c r="T804" s="59" t="n"/>
      <c r="U804" s="41" t="n"/>
      <c r="V804" s="41" t="n"/>
      <c r="W804" s="41" t="n"/>
      <c r="X804" s="41" t="n"/>
      <c r="Y804" s="41" t="n"/>
      <c r="Z804" s="41" t="n"/>
      <c r="AA804" s="41" t="n"/>
      <c r="AB804" s="41" t="n"/>
      <c r="AC804" s="41" t="n"/>
      <c r="AD804" s="41" t="n"/>
      <c r="AE804" s="46">
        <f>AC804-AD804</f>
        <v/>
      </c>
      <c r="AF804" s="59" t="n"/>
      <c r="AG804" s="46">
        <f>T804-AF804</f>
        <v/>
      </c>
      <c r="AH804" s="59" t="n"/>
      <c r="AI804" s="46">
        <f>AG804-AH804</f>
        <v/>
      </c>
      <c r="AJ804" s="59" t="n"/>
      <c r="AK804" s="41" t="n"/>
      <c r="AL804" s="49" t="n">
        <v>0</v>
      </c>
      <c r="AM804" s="46">
        <f>SUM(AI804*AL804)</f>
        <v/>
      </c>
      <c r="AN804" s="59" t="n"/>
      <c r="AO804" s="82">
        <f>SUM(AM804-AN804)</f>
        <v/>
      </c>
    </row>
    <row r="805">
      <c r="A805" s="41" t="n"/>
      <c r="B805" s="58" t="n"/>
      <c r="C805" s="41" t="n"/>
      <c r="D805" s="41" t="n"/>
      <c r="E805" s="41" t="n"/>
      <c r="F805" s="41" t="n"/>
      <c r="G805" s="41" t="n"/>
      <c r="H805" s="41" t="n"/>
      <c r="I805" s="41" t="n"/>
      <c r="J805" s="41" t="n"/>
      <c r="K805" s="41" t="n"/>
      <c r="L805" s="41" t="n"/>
      <c r="M805" s="41" t="n"/>
      <c r="N805" s="41" t="n"/>
      <c r="O805" s="41" t="n"/>
      <c r="P805" s="41" t="n"/>
      <c r="Q805" s="43" t="n"/>
      <c r="R805" s="41" t="n"/>
      <c r="S805" s="41" t="n"/>
      <c r="T805" s="59" t="n"/>
      <c r="U805" s="41" t="n"/>
      <c r="V805" s="41" t="n"/>
      <c r="W805" s="41" t="n"/>
      <c r="X805" s="41" t="n"/>
      <c r="Y805" s="41" t="n"/>
      <c r="Z805" s="41" t="n"/>
      <c r="AA805" s="41" t="n"/>
      <c r="AB805" s="41" t="n"/>
      <c r="AC805" s="41" t="n"/>
      <c r="AD805" s="41" t="n"/>
      <c r="AE805" s="46">
        <f>AC805-AD805</f>
        <v/>
      </c>
      <c r="AF805" s="59" t="n"/>
      <c r="AG805" s="46">
        <f>T805-AF805</f>
        <v/>
      </c>
      <c r="AH805" s="59" t="n"/>
      <c r="AI805" s="46">
        <f>AG805-AH805</f>
        <v/>
      </c>
      <c r="AJ805" s="59" t="n"/>
      <c r="AK805" s="41" t="n"/>
      <c r="AL805" s="49" t="n">
        <v>0</v>
      </c>
      <c r="AM805" s="46">
        <f>SUM(AI805*AL805)</f>
        <v/>
      </c>
      <c r="AN805" s="59" t="n"/>
      <c r="AO805" s="82">
        <f>SUM(AM805-AN805)</f>
        <v/>
      </c>
    </row>
    <row r="806">
      <c r="A806" s="41" t="n"/>
      <c r="B806" s="58" t="n"/>
      <c r="C806" s="41" t="n"/>
      <c r="D806" s="41" t="n"/>
      <c r="E806" s="41" t="n"/>
      <c r="F806" s="41" t="n"/>
      <c r="G806" s="41" t="n"/>
      <c r="H806" s="41" t="n"/>
      <c r="I806" s="41" t="n"/>
      <c r="J806" s="41" t="n"/>
      <c r="K806" s="41" t="n"/>
      <c r="L806" s="41" t="n"/>
      <c r="M806" s="41" t="n"/>
      <c r="N806" s="41" t="n"/>
      <c r="O806" s="41" t="n"/>
      <c r="P806" s="41" t="n"/>
      <c r="Q806" s="43" t="n"/>
      <c r="R806" s="41" t="n"/>
      <c r="S806" s="41" t="n"/>
      <c r="T806" s="59" t="n"/>
      <c r="U806" s="41" t="n"/>
      <c r="V806" s="41" t="n"/>
      <c r="W806" s="41" t="n"/>
      <c r="X806" s="41" t="n"/>
      <c r="Y806" s="41" t="n"/>
      <c r="Z806" s="41" t="n"/>
      <c r="AA806" s="41" t="n"/>
      <c r="AB806" s="41" t="n"/>
      <c r="AC806" s="41" t="n"/>
      <c r="AD806" s="41" t="n"/>
      <c r="AE806" s="46">
        <f>AC806-AD806</f>
        <v/>
      </c>
      <c r="AF806" s="59" t="n"/>
      <c r="AG806" s="46">
        <f>T806-AF806</f>
        <v/>
      </c>
      <c r="AH806" s="59" t="n"/>
      <c r="AI806" s="46">
        <f>AG806-AH806</f>
        <v/>
      </c>
      <c r="AJ806" s="59" t="n"/>
      <c r="AK806" s="41" t="n"/>
      <c r="AL806" s="49" t="n">
        <v>0</v>
      </c>
      <c r="AM806" s="46">
        <f>SUM(AI806*AL806)</f>
        <v/>
      </c>
      <c r="AN806" s="59" t="n"/>
      <c r="AO806" s="82">
        <f>SUM(AM806-AN806)</f>
        <v/>
      </c>
    </row>
    <row r="807">
      <c r="A807" s="41" t="n"/>
      <c r="B807" s="58" t="n"/>
      <c r="C807" s="41" t="n"/>
      <c r="D807" s="41" t="n"/>
      <c r="E807" s="41" t="n"/>
      <c r="F807" s="41" t="n"/>
      <c r="G807" s="41" t="n"/>
      <c r="H807" s="41" t="n"/>
      <c r="I807" s="41" t="n"/>
      <c r="J807" s="41" t="n"/>
      <c r="K807" s="41" t="n"/>
      <c r="L807" s="41" t="n"/>
      <c r="M807" s="41" t="n"/>
      <c r="N807" s="41" t="n"/>
      <c r="O807" s="41" t="n"/>
      <c r="P807" s="41" t="n"/>
      <c r="Q807" s="43" t="n"/>
      <c r="R807" s="41" t="n"/>
      <c r="S807" s="41" t="n"/>
      <c r="T807" s="59" t="n"/>
      <c r="U807" s="41" t="n"/>
      <c r="V807" s="41" t="n"/>
      <c r="W807" s="41" t="n"/>
      <c r="X807" s="41" t="n"/>
      <c r="Y807" s="41" t="n"/>
      <c r="Z807" s="41" t="n"/>
      <c r="AA807" s="41" t="n"/>
      <c r="AB807" s="41" t="n"/>
      <c r="AC807" s="41" t="n"/>
      <c r="AD807" s="41" t="n"/>
      <c r="AE807" s="46">
        <f>AC807-AD807</f>
        <v/>
      </c>
      <c r="AF807" s="59" t="n"/>
      <c r="AG807" s="46">
        <f>T807-AF807</f>
        <v/>
      </c>
      <c r="AH807" s="59" t="n"/>
      <c r="AI807" s="46">
        <f>AG807-AH807</f>
        <v/>
      </c>
      <c r="AJ807" s="59" t="n"/>
      <c r="AK807" s="41" t="n"/>
      <c r="AL807" s="49" t="n">
        <v>0</v>
      </c>
      <c r="AM807" s="46">
        <f>SUM(AI807*AL807)</f>
        <v/>
      </c>
      <c r="AN807" s="59" t="n"/>
      <c r="AO807" s="82">
        <f>SUM(AM807-AN807)</f>
        <v/>
      </c>
    </row>
    <row r="808">
      <c r="A808" s="41" t="n"/>
      <c r="B808" s="58" t="n"/>
      <c r="C808" s="41" t="n"/>
      <c r="D808" s="41" t="n"/>
      <c r="E808" s="41" t="n"/>
      <c r="F808" s="41" t="n"/>
      <c r="G808" s="41" t="n"/>
      <c r="H808" s="41" t="n"/>
      <c r="I808" s="41" t="n"/>
      <c r="J808" s="41" t="n"/>
      <c r="K808" s="41" t="n"/>
      <c r="L808" s="41" t="n"/>
      <c r="M808" s="41" t="n"/>
      <c r="N808" s="41" t="n"/>
      <c r="O808" s="41" t="n"/>
      <c r="P808" s="41" t="n"/>
      <c r="Q808" s="43" t="n"/>
      <c r="R808" s="41" t="n"/>
      <c r="S808" s="41" t="n"/>
      <c r="T808" s="59" t="n"/>
      <c r="U808" s="41" t="n"/>
      <c r="V808" s="41" t="n"/>
      <c r="W808" s="41" t="n"/>
      <c r="X808" s="41" t="n"/>
      <c r="Y808" s="41" t="n"/>
      <c r="Z808" s="41" t="n"/>
      <c r="AA808" s="41" t="n"/>
      <c r="AB808" s="41" t="n"/>
      <c r="AC808" s="41" t="n"/>
      <c r="AD808" s="41" t="n"/>
      <c r="AE808" s="46">
        <f>AC808-AD808</f>
        <v/>
      </c>
      <c r="AF808" s="59" t="n"/>
      <c r="AG808" s="46">
        <f>T808-AF808</f>
        <v/>
      </c>
      <c r="AH808" s="59" t="n"/>
      <c r="AI808" s="46">
        <f>AG808-AH808</f>
        <v/>
      </c>
      <c r="AJ808" s="59" t="n"/>
      <c r="AK808" s="41" t="n"/>
      <c r="AL808" s="49" t="n">
        <v>0</v>
      </c>
      <c r="AM808" s="46">
        <f>SUM(AI808*AL808)</f>
        <v/>
      </c>
      <c r="AN808" s="59" t="n"/>
      <c r="AO808" s="82">
        <f>SUM(AM808-AN808)</f>
        <v/>
      </c>
    </row>
    <row r="809">
      <c r="A809" s="41" t="n"/>
      <c r="B809" s="58" t="n"/>
      <c r="C809" s="41" t="n"/>
      <c r="D809" s="41" t="n"/>
      <c r="E809" s="41" t="n"/>
      <c r="F809" s="41" t="n"/>
      <c r="G809" s="41" t="n"/>
      <c r="H809" s="41" t="n"/>
      <c r="I809" s="41" t="n"/>
      <c r="J809" s="41" t="n"/>
      <c r="K809" s="41" t="n"/>
      <c r="L809" s="41" t="n"/>
      <c r="M809" s="41" t="n"/>
      <c r="N809" s="41" t="n"/>
      <c r="O809" s="41" t="n"/>
      <c r="P809" s="41" t="n"/>
      <c r="Q809" s="43" t="n"/>
      <c r="R809" s="41" t="n"/>
      <c r="S809" s="41" t="n"/>
      <c r="T809" s="59" t="n"/>
      <c r="U809" s="41" t="n"/>
      <c r="V809" s="41" t="n"/>
      <c r="W809" s="41" t="n"/>
      <c r="X809" s="41" t="n"/>
      <c r="Y809" s="41" t="n"/>
      <c r="Z809" s="41" t="n"/>
      <c r="AA809" s="41" t="n"/>
      <c r="AB809" s="41" t="n"/>
      <c r="AC809" s="41" t="n"/>
      <c r="AD809" s="41" t="n"/>
      <c r="AE809" s="46">
        <f>AC809-AD809</f>
        <v/>
      </c>
      <c r="AF809" s="59" t="n"/>
      <c r="AG809" s="46">
        <f>T809-AF809</f>
        <v/>
      </c>
      <c r="AH809" s="59" t="n"/>
      <c r="AI809" s="46">
        <f>AG809-AH809</f>
        <v/>
      </c>
      <c r="AJ809" s="59" t="n"/>
      <c r="AK809" s="41" t="n"/>
      <c r="AL809" s="49" t="n">
        <v>0</v>
      </c>
      <c r="AM809" s="46">
        <f>SUM(AI809*AL809)</f>
        <v/>
      </c>
      <c r="AN809" s="59" t="n"/>
      <c r="AO809" s="82">
        <f>SUM(AM809-AN809)</f>
        <v/>
      </c>
    </row>
    <row r="810">
      <c r="A810" s="41" t="n"/>
      <c r="B810" s="58" t="n"/>
      <c r="C810" s="41" t="n"/>
      <c r="D810" s="41" t="n"/>
      <c r="E810" s="41" t="n"/>
      <c r="F810" s="41" t="n"/>
      <c r="G810" s="41" t="n"/>
      <c r="H810" s="41" t="n"/>
      <c r="I810" s="41" t="n"/>
      <c r="J810" s="41" t="n"/>
      <c r="K810" s="41" t="n"/>
      <c r="L810" s="41" t="n"/>
      <c r="M810" s="41" t="n"/>
      <c r="N810" s="41" t="n"/>
      <c r="O810" s="41" t="n"/>
      <c r="P810" s="41" t="n"/>
      <c r="Q810" s="43" t="n"/>
      <c r="R810" s="41" t="n"/>
      <c r="S810" s="41" t="n"/>
      <c r="T810" s="59" t="n"/>
      <c r="U810" s="41" t="n"/>
      <c r="V810" s="41" t="n"/>
      <c r="W810" s="41" t="n"/>
      <c r="X810" s="41" t="n"/>
      <c r="Y810" s="41" t="n"/>
      <c r="Z810" s="41" t="n"/>
      <c r="AA810" s="41" t="n"/>
      <c r="AB810" s="41" t="n"/>
      <c r="AC810" s="41" t="n"/>
      <c r="AD810" s="41" t="n"/>
      <c r="AE810" s="46">
        <f>AC810-AD810</f>
        <v/>
      </c>
      <c r="AF810" s="59" t="n"/>
      <c r="AG810" s="46">
        <f>T810-AF810</f>
        <v/>
      </c>
      <c r="AH810" s="59" t="n"/>
      <c r="AI810" s="46">
        <f>AG810-AH810</f>
        <v/>
      </c>
      <c r="AJ810" s="59" t="n"/>
      <c r="AK810" s="41" t="n"/>
      <c r="AL810" s="49" t="n">
        <v>0</v>
      </c>
      <c r="AM810" s="46">
        <f>SUM(AI810*AL810)</f>
        <v/>
      </c>
      <c r="AN810" s="59" t="n"/>
      <c r="AO810" s="82">
        <f>SUM(AM810-AN810)</f>
        <v/>
      </c>
    </row>
    <row r="811">
      <c r="A811" s="41" t="n"/>
      <c r="B811" s="58" t="n"/>
      <c r="C811" s="41" t="n"/>
      <c r="D811" s="41" t="n"/>
      <c r="E811" s="41" t="n"/>
      <c r="F811" s="41" t="n"/>
      <c r="G811" s="41" t="n"/>
      <c r="H811" s="41" t="n"/>
      <c r="I811" s="41" t="n"/>
      <c r="J811" s="41" t="n"/>
      <c r="K811" s="41" t="n"/>
      <c r="L811" s="41" t="n"/>
      <c r="M811" s="41" t="n"/>
      <c r="N811" s="41" t="n"/>
      <c r="O811" s="41" t="n"/>
      <c r="P811" s="41" t="n"/>
      <c r="Q811" s="43" t="n"/>
      <c r="R811" s="41" t="n"/>
      <c r="S811" s="41" t="n"/>
      <c r="T811" s="59" t="n"/>
      <c r="U811" s="41" t="n"/>
      <c r="V811" s="41" t="n"/>
      <c r="W811" s="41" t="n"/>
      <c r="X811" s="41" t="n"/>
      <c r="Y811" s="41" t="n"/>
      <c r="Z811" s="41" t="n"/>
      <c r="AA811" s="41" t="n"/>
      <c r="AB811" s="41" t="n"/>
      <c r="AC811" s="41" t="n"/>
      <c r="AD811" s="41" t="n"/>
      <c r="AE811" s="46">
        <f>AC811-AD811</f>
        <v/>
      </c>
      <c r="AF811" s="59" t="n"/>
      <c r="AG811" s="46">
        <f>T811-AF811</f>
        <v/>
      </c>
      <c r="AH811" s="59" t="n"/>
      <c r="AI811" s="46">
        <f>AG811-AH811</f>
        <v/>
      </c>
      <c r="AJ811" s="59" t="n"/>
      <c r="AK811" s="41" t="n"/>
      <c r="AL811" s="49" t="n">
        <v>0</v>
      </c>
      <c r="AM811" s="46">
        <f>SUM(AI811*AL811)</f>
        <v/>
      </c>
      <c r="AN811" s="59" t="n"/>
      <c r="AO811" s="82">
        <f>SUM(AM811-AN811)</f>
        <v/>
      </c>
    </row>
    <row r="812">
      <c r="A812" s="41" t="n"/>
      <c r="B812" s="58" t="n"/>
      <c r="C812" s="41" t="n"/>
      <c r="D812" s="41" t="n"/>
      <c r="E812" s="41" t="n"/>
      <c r="F812" s="41" t="n"/>
      <c r="G812" s="41" t="n"/>
      <c r="H812" s="41" t="n"/>
      <c r="I812" s="41" t="n"/>
      <c r="J812" s="41" t="n"/>
      <c r="K812" s="41" t="n"/>
      <c r="L812" s="41" t="n"/>
      <c r="M812" s="41" t="n"/>
      <c r="N812" s="41" t="n"/>
      <c r="O812" s="41" t="n"/>
      <c r="P812" s="41" t="n"/>
      <c r="Q812" s="43" t="n"/>
      <c r="R812" s="41" t="n"/>
      <c r="S812" s="41" t="n"/>
      <c r="T812" s="59" t="n"/>
      <c r="U812" s="41" t="n"/>
      <c r="V812" s="41" t="n"/>
      <c r="W812" s="41" t="n"/>
      <c r="X812" s="41" t="n"/>
      <c r="Y812" s="41" t="n"/>
      <c r="Z812" s="41" t="n"/>
      <c r="AA812" s="41" t="n"/>
      <c r="AB812" s="41" t="n"/>
      <c r="AC812" s="41" t="n"/>
      <c r="AD812" s="41" t="n"/>
      <c r="AE812" s="46">
        <f>AC812-AD812</f>
        <v/>
      </c>
      <c r="AF812" s="59" t="n"/>
      <c r="AG812" s="46">
        <f>T812-AF812</f>
        <v/>
      </c>
      <c r="AH812" s="59" t="n"/>
      <c r="AI812" s="46">
        <f>AG812-AH812</f>
        <v/>
      </c>
      <c r="AJ812" s="59" t="n"/>
      <c r="AK812" s="41" t="n"/>
      <c r="AL812" s="49" t="n">
        <v>0</v>
      </c>
      <c r="AM812" s="46">
        <f>SUM(AI812*AL812)</f>
        <v/>
      </c>
      <c r="AN812" s="59" t="n"/>
      <c r="AO812" s="82">
        <f>SUM(AM812-AN812)</f>
        <v/>
      </c>
    </row>
    <row r="813">
      <c r="A813" s="41" t="n"/>
      <c r="B813" s="58" t="n"/>
      <c r="C813" s="41" t="n"/>
      <c r="D813" s="41" t="n"/>
      <c r="E813" s="41" t="n"/>
      <c r="F813" s="41" t="n"/>
      <c r="G813" s="41" t="n"/>
      <c r="H813" s="41" t="n"/>
      <c r="I813" s="41" t="n"/>
      <c r="J813" s="41" t="n"/>
      <c r="K813" s="41" t="n"/>
      <c r="L813" s="41" t="n"/>
      <c r="M813" s="41" t="n"/>
      <c r="N813" s="41" t="n"/>
      <c r="O813" s="41" t="n"/>
      <c r="P813" s="41" t="n"/>
      <c r="Q813" s="43" t="n"/>
      <c r="R813" s="41" t="n"/>
      <c r="S813" s="41" t="n"/>
      <c r="T813" s="59" t="n"/>
      <c r="U813" s="41" t="n"/>
      <c r="V813" s="41" t="n"/>
      <c r="W813" s="41" t="n"/>
      <c r="X813" s="41" t="n"/>
      <c r="Y813" s="41" t="n"/>
      <c r="Z813" s="41" t="n"/>
      <c r="AA813" s="41" t="n"/>
      <c r="AB813" s="41" t="n"/>
      <c r="AC813" s="41" t="n"/>
      <c r="AD813" s="41" t="n"/>
      <c r="AE813" s="46">
        <f>AC813-AD813</f>
        <v/>
      </c>
      <c r="AF813" s="59" t="n"/>
      <c r="AG813" s="46">
        <f>T813-AF813</f>
        <v/>
      </c>
      <c r="AH813" s="59" t="n"/>
      <c r="AI813" s="46">
        <f>AG813-AH813</f>
        <v/>
      </c>
      <c r="AJ813" s="59" t="n"/>
      <c r="AK813" s="41" t="n"/>
      <c r="AL813" s="49" t="n">
        <v>0</v>
      </c>
      <c r="AM813" s="46">
        <f>SUM(AI813*AL813)</f>
        <v/>
      </c>
      <c r="AN813" s="59" t="n"/>
      <c r="AO813" s="82">
        <f>SUM(AM813-AN813)</f>
        <v/>
      </c>
    </row>
    <row r="814">
      <c r="A814" s="41" t="n"/>
      <c r="B814" s="58" t="n"/>
      <c r="C814" s="41" t="n"/>
      <c r="D814" s="41" t="n"/>
      <c r="E814" s="41" t="n"/>
      <c r="F814" s="41" t="n"/>
      <c r="G814" s="41" t="n"/>
      <c r="H814" s="41" t="n"/>
      <c r="I814" s="41" t="n"/>
      <c r="J814" s="41" t="n"/>
      <c r="K814" s="41" t="n"/>
      <c r="L814" s="41" t="n"/>
      <c r="M814" s="41" t="n"/>
      <c r="N814" s="41" t="n"/>
      <c r="O814" s="41" t="n"/>
      <c r="P814" s="41" t="n"/>
      <c r="Q814" s="43" t="n"/>
      <c r="R814" s="41" t="n"/>
      <c r="S814" s="41" t="n"/>
      <c r="T814" s="59" t="n"/>
      <c r="U814" s="41" t="n"/>
      <c r="V814" s="41" t="n"/>
      <c r="W814" s="41" t="n"/>
      <c r="X814" s="41" t="n"/>
      <c r="Y814" s="41" t="n"/>
      <c r="Z814" s="41" t="n"/>
      <c r="AA814" s="41" t="n"/>
      <c r="AB814" s="41" t="n"/>
      <c r="AC814" s="41" t="n"/>
      <c r="AD814" s="41" t="n"/>
      <c r="AE814" s="46">
        <f>AC814-AD814</f>
        <v/>
      </c>
      <c r="AF814" s="59" t="n"/>
      <c r="AG814" s="46">
        <f>T814-AF814</f>
        <v/>
      </c>
      <c r="AH814" s="59" t="n"/>
      <c r="AI814" s="46">
        <f>AG814-AH814</f>
        <v/>
      </c>
      <c r="AJ814" s="59" t="n"/>
      <c r="AK814" s="41" t="n"/>
      <c r="AL814" s="49" t="n">
        <v>0</v>
      </c>
      <c r="AM814" s="46">
        <f>SUM(AI814*AL814)</f>
        <v/>
      </c>
      <c r="AN814" s="59" t="n"/>
      <c r="AO814" s="82">
        <f>SUM(AM814-AN814)</f>
        <v/>
      </c>
    </row>
    <row r="815">
      <c r="A815" s="41" t="n"/>
      <c r="B815" s="58" t="n"/>
      <c r="C815" s="41" t="n"/>
      <c r="D815" s="41" t="n"/>
      <c r="E815" s="41" t="n"/>
      <c r="F815" s="41" t="n"/>
      <c r="G815" s="41" t="n"/>
      <c r="H815" s="41" t="n"/>
      <c r="I815" s="41" t="n"/>
      <c r="J815" s="41" t="n"/>
      <c r="K815" s="41" t="n"/>
      <c r="L815" s="41" t="n"/>
      <c r="M815" s="41" t="n"/>
      <c r="N815" s="41" t="n"/>
      <c r="O815" s="41" t="n"/>
      <c r="P815" s="41" t="n"/>
      <c r="Q815" s="43" t="n"/>
      <c r="R815" s="41" t="n"/>
      <c r="S815" s="41" t="n"/>
      <c r="T815" s="59" t="n"/>
      <c r="U815" s="41" t="n"/>
      <c r="V815" s="41" t="n"/>
      <c r="W815" s="41" t="n"/>
      <c r="X815" s="41" t="n"/>
      <c r="Y815" s="41" t="n"/>
      <c r="Z815" s="41" t="n"/>
      <c r="AA815" s="41" t="n"/>
      <c r="AB815" s="41" t="n"/>
      <c r="AC815" s="41" t="n"/>
      <c r="AD815" s="41" t="n"/>
      <c r="AE815" s="46">
        <f>AC815-AD815</f>
        <v/>
      </c>
      <c r="AF815" s="59" t="n"/>
      <c r="AG815" s="46">
        <f>T815-AF815</f>
        <v/>
      </c>
      <c r="AH815" s="59" t="n"/>
      <c r="AI815" s="46">
        <f>AG815-AH815</f>
        <v/>
      </c>
      <c r="AJ815" s="59" t="n"/>
      <c r="AK815" s="41" t="n"/>
      <c r="AL815" s="49" t="n">
        <v>0</v>
      </c>
      <c r="AM815" s="46">
        <f>SUM(AI815*AL815)</f>
        <v/>
      </c>
      <c r="AN815" s="59" t="n"/>
      <c r="AO815" s="82">
        <f>SUM(AM815-AN815)</f>
        <v/>
      </c>
    </row>
    <row r="816">
      <c r="A816" s="41" t="n"/>
      <c r="B816" s="58" t="n"/>
      <c r="C816" s="41" t="n"/>
      <c r="D816" s="41" t="n"/>
      <c r="E816" s="41" t="n"/>
      <c r="F816" s="41" t="n"/>
      <c r="G816" s="41" t="n"/>
      <c r="H816" s="41" t="n"/>
      <c r="I816" s="41" t="n"/>
      <c r="J816" s="41" t="n"/>
      <c r="K816" s="41" t="n"/>
      <c r="L816" s="41" t="n"/>
      <c r="M816" s="41" t="n"/>
      <c r="N816" s="41" t="n"/>
      <c r="O816" s="41" t="n"/>
      <c r="P816" s="41" t="n"/>
      <c r="Q816" s="43" t="n"/>
      <c r="R816" s="41" t="n"/>
      <c r="S816" s="41" t="n"/>
      <c r="T816" s="59" t="n"/>
      <c r="U816" s="41" t="n"/>
      <c r="V816" s="41" t="n"/>
      <c r="W816" s="41" t="n"/>
      <c r="X816" s="41" t="n"/>
      <c r="Y816" s="41" t="n"/>
      <c r="Z816" s="41" t="n"/>
      <c r="AA816" s="41" t="n"/>
      <c r="AB816" s="41" t="n"/>
      <c r="AC816" s="41" t="n"/>
      <c r="AD816" s="41" t="n"/>
      <c r="AE816" s="46">
        <f>AC816-AD816</f>
        <v/>
      </c>
      <c r="AF816" s="59" t="n"/>
      <c r="AG816" s="46">
        <f>T816-AF816</f>
        <v/>
      </c>
      <c r="AH816" s="59" t="n"/>
      <c r="AI816" s="46">
        <f>AG816-AH816</f>
        <v/>
      </c>
      <c r="AJ816" s="59" t="n"/>
      <c r="AK816" s="41" t="n"/>
      <c r="AL816" s="49" t="n">
        <v>0</v>
      </c>
      <c r="AM816" s="46">
        <f>SUM(AI816*AL816)</f>
        <v/>
      </c>
      <c r="AN816" s="59" t="n"/>
      <c r="AO816" s="82">
        <f>SUM(AM816-AN816)</f>
        <v/>
      </c>
    </row>
    <row r="817">
      <c r="A817" s="41" t="n"/>
      <c r="B817" s="58" t="n"/>
      <c r="C817" s="41" t="n"/>
      <c r="D817" s="41" t="n"/>
      <c r="E817" s="41" t="n"/>
      <c r="F817" s="41" t="n"/>
      <c r="G817" s="41" t="n"/>
      <c r="H817" s="41" t="n"/>
      <c r="I817" s="41" t="n"/>
      <c r="J817" s="41" t="n"/>
      <c r="K817" s="41" t="n"/>
      <c r="L817" s="41" t="n"/>
      <c r="M817" s="41" t="n"/>
      <c r="N817" s="41" t="n"/>
      <c r="O817" s="41" t="n"/>
      <c r="P817" s="41" t="n"/>
      <c r="Q817" s="43" t="n"/>
      <c r="R817" s="41" t="n"/>
      <c r="S817" s="41" t="n"/>
      <c r="T817" s="59" t="n"/>
      <c r="U817" s="41" t="n"/>
      <c r="V817" s="41" t="n"/>
      <c r="W817" s="41" t="n"/>
      <c r="X817" s="41" t="n"/>
      <c r="Y817" s="41" t="n"/>
      <c r="Z817" s="41" t="n"/>
      <c r="AA817" s="41" t="n"/>
      <c r="AB817" s="41" t="n"/>
      <c r="AC817" s="41" t="n"/>
      <c r="AD817" s="41" t="n"/>
      <c r="AE817" s="46">
        <f>AC817-AD817</f>
        <v/>
      </c>
      <c r="AF817" s="59" t="n"/>
      <c r="AG817" s="46">
        <f>T817-AF817</f>
        <v/>
      </c>
      <c r="AH817" s="59" t="n"/>
      <c r="AI817" s="46">
        <f>AG817-AH817</f>
        <v/>
      </c>
      <c r="AJ817" s="59" t="n"/>
      <c r="AK817" s="41" t="n"/>
      <c r="AL817" s="49" t="n">
        <v>0</v>
      </c>
      <c r="AM817" s="46">
        <f>SUM(AI817*AL817)</f>
        <v/>
      </c>
      <c r="AN817" s="59" t="n"/>
      <c r="AO817" s="82">
        <f>SUM(AM817-AN817)</f>
        <v/>
      </c>
    </row>
    <row r="818">
      <c r="A818" s="41" t="n"/>
      <c r="B818" s="58" t="n"/>
      <c r="C818" s="41" t="n"/>
      <c r="D818" s="41" t="n"/>
      <c r="E818" s="41" t="n"/>
      <c r="F818" s="41" t="n"/>
      <c r="G818" s="41" t="n"/>
      <c r="H818" s="41" t="n"/>
      <c r="I818" s="41" t="n"/>
      <c r="J818" s="41" t="n"/>
      <c r="K818" s="41" t="n"/>
      <c r="L818" s="41" t="n"/>
      <c r="M818" s="41" t="n"/>
      <c r="N818" s="41" t="n"/>
      <c r="O818" s="41" t="n"/>
      <c r="P818" s="41" t="n"/>
      <c r="Q818" s="43" t="n"/>
      <c r="R818" s="41" t="n"/>
      <c r="S818" s="41" t="n"/>
      <c r="T818" s="59" t="n"/>
      <c r="U818" s="41" t="n"/>
      <c r="V818" s="41" t="n"/>
      <c r="W818" s="41" t="n"/>
      <c r="X818" s="41" t="n"/>
      <c r="Y818" s="41" t="n"/>
      <c r="Z818" s="41" t="n"/>
      <c r="AA818" s="41" t="n"/>
      <c r="AB818" s="41" t="n"/>
      <c r="AC818" s="41" t="n"/>
      <c r="AD818" s="41" t="n"/>
      <c r="AE818" s="46">
        <f>AC818-AD818</f>
        <v/>
      </c>
      <c r="AF818" s="59" t="n"/>
      <c r="AG818" s="46">
        <f>T818-AF818</f>
        <v/>
      </c>
      <c r="AH818" s="59" t="n"/>
      <c r="AI818" s="46">
        <f>AG818-AH818</f>
        <v/>
      </c>
      <c r="AJ818" s="59" t="n"/>
      <c r="AK818" s="41" t="n"/>
      <c r="AL818" s="49" t="n">
        <v>0</v>
      </c>
      <c r="AM818" s="46">
        <f>SUM(AI818*AL818)</f>
        <v/>
      </c>
      <c r="AN818" s="59" t="n"/>
      <c r="AO818" s="82">
        <f>SUM(AM818-AN818)</f>
        <v/>
      </c>
    </row>
    <row r="819">
      <c r="A819" s="41" t="n"/>
      <c r="B819" s="58" t="n"/>
      <c r="C819" s="41" t="n"/>
      <c r="D819" s="41" t="n"/>
      <c r="E819" s="41" t="n"/>
      <c r="F819" s="41" t="n"/>
      <c r="G819" s="41" t="n"/>
      <c r="H819" s="41" t="n"/>
      <c r="I819" s="41" t="n"/>
      <c r="J819" s="41" t="n"/>
      <c r="K819" s="41" t="n"/>
      <c r="L819" s="41" t="n"/>
      <c r="M819" s="41" t="n"/>
      <c r="N819" s="41" t="n"/>
      <c r="O819" s="41" t="n"/>
      <c r="P819" s="41" t="n"/>
      <c r="Q819" s="43" t="n"/>
      <c r="R819" s="41" t="n"/>
      <c r="S819" s="41" t="n"/>
      <c r="T819" s="59" t="n"/>
      <c r="U819" s="41" t="n"/>
      <c r="V819" s="41" t="n"/>
      <c r="W819" s="41" t="n"/>
      <c r="X819" s="41" t="n"/>
      <c r="Y819" s="41" t="n"/>
      <c r="Z819" s="41" t="n"/>
      <c r="AA819" s="41" t="n"/>
      <c r="AB819" s="41" t="n"/>
      <c r="AC819" s="41" t="n"/>
      <c r="AD819" s="41" t="n"/>
      <c r="AE819" s="46">
        <f>AC819-AD819</f>
        <v/>
      </c>
      <c r="AF819" s="59" t="n"/>
      <c r="AG819" s="46">
        <f>T819-AF819</f>
        <v/>
      </c>
      <c r="AH819" s="59" t="n"/>
      <c r="AI819" s="46">
        <f>AG819-AH819</f>
        <v/>
      </c>
      <c r="AJ819" s="59" t="n"/>
      <c r="AK819" s="41" t="n"/>
      <c r="AL819" s="49" t="n">
        <v>0</v>
      </c>
      <c r="AM819" s="46">
        <f>SUM(AI819*AL819)</f>
        <v/>
      </c>
      <c r="AN819" s="59" t="n"/>
      <c r="AO819" s="82">
        <f>SUM(AM819-AN819)</f>
        <v/>
      </c>
    </row>
    <row r="820">
      <c r="A820" s="41" t="n"/>
      <c r="B820" s="58" t="n"/>
      <c r="C820" s="41" t="n"/>
      <c r="D820" s="41" t="n"/>
      <c r="E820" s="41" t="n"/>
      <c r="F820" s="41" t="n"/>
      <c r="G820" s="41" t="n"/>
      <c r="H820" s="41" t="n"/>
      <c r="I820" s="41" t="n"/>
      <c r="J820" s="41" t="n"/>
      <c r="K820" s="41" t="n"/>
      <c r="L820" s="41" t="n"/>
      <c r="M820" s="41" t="n"/>
      <c r="N820" s="41" t="n"/>
      <c r="O820" s="41" t="n"/>
      <c r="P820" s="41" t="n"/>
      <c r="Q820" s="43" t="n"/>
      <c r="R820" s="41" t="n"/>
      <c r="S820" s="41" t="n"/>
      <c r="T820" s="59" t="n"/>
      <c r="U820" s="41" t="n"/>
      <c r="V820" s="41" t="n"/>
      <c r="W820" s="41" t="n"/>
      <c r="X820" s="41" t="n"/>
      <c r="Y820" s="41" t="n"/>
      <c r="Z820" s="41" t="n"/>
      <c r="AA820" s="41" t="n"/>
      <c r="AB820" s="41" t="n"/>
      <c r="AC820" s="41" t="n"/>
      <c r="AD820" s="41" t="n"/>
      <c r="AE820" s="46">
        <f>AC820-AD820</f>
        <v/>
      </c>
      <c r="AF820" s="59" t="n"/>
      <c r="AG820" s="46">
        <f>T820-AF820</f>
        <v/>
      </c>
      <c r="AH820" s="59" t="n"/>
      <c r="AI820" s="46">
        <f>AG820-AH820</f>
        <v/>
      </c>
      <c r="AJ820" s="59" t="n"/>
      <c r="AK820" s="41" t="n"/>
      <c r="AL820" s="49" t="n">
        <v>0</v>
      </c>
      <c r="AM820" s="46">
        <f>SUM(AI820*AL820)</f>
        <v/>
      </c>
      <c r="AN820" s="59" t="n"/>
      <c r="AO820" s="82">
        <f>SUM(AM820-AN820)</f>
        <v/>
      </c>
    </row>
    <row r="821">
      <c r="A821" s="41" t="n"/>
      <c r="B821" s="58" t="n"/>
      <c r="C821" s="41" t="n"/>
      <c r="D821" s="41" t="n"/>
      <c r="E821" s="41" t="n"/>
      <c r="F821" s="41" t="n"/>
      <c r="G821" s="41" t="n"/>
      <c r="H821" s="41" t="n"/>
      <c r="I821" s="41" t="n"/>
      <c r="J821" s="41" t="n"/>
      <c r="K821" s="41" t="n"/>
      <c r="L821" s="41" t="n"/>
      <c r="M821" s="41" t="n"/>
      <c r="N821" s="41" t="n"/>
      <c r="O821" s="41" t="n"/>
      <c r="P821" s="41" t="n"/>
      <c r="Q821" s="43" t="n"/>
      <c r="R821" s="41" t="n"/>
      <c r="S821" s="41" t="n"/>
      <c r="T821" s="59" t="n"/>
      <c r="U821" s="41" t="n"/>
      <c r="V821" s="41" t="n"/>
      <c r="W821" s="41" t="n"/>
      <c r="X821" s="41" t="n"/>
      <c r="Y821" s="41" t="n"/>
      <c r="Z821" s="41" t="n"/>
      <c r="AA821" s="41" t="n"/>
      <c r="AB821" s="41" t="n"/>
      <c r="AC821" s="41" t="n"/>
      <c r="AD821" s="41" t="n"/>
      <c r="AE821" s="46">
        <f>AC821-AD821</f>
        <v/>
      </c>
      <c r="AF821" s="59" t="n"/>
      <c r="AG821" s="46">
        <f>T821-AF821</f>
        <v/>
      </c>
      <c r="AH821" s="59" t="n"/>
      <c r="AI821" s="46">
        <f>AG821-AH821</f>
        <v/>
      </c>
      <c r="AJ821" s="59" t="n"/>
      <c r="AK821" s="41" t="n"/>
      <c r="AL821" s="49" t="n">
        <v>0</v>
      </c>
      <c r="AM821" s="46">
        <f>SUM(AI821*AL821)</f>
        <v/>
      </c>
      <c r="AN821" s="59" t="n"/>
      <c r="AO821" s="82">
        <f>SUM(AM821-AN821)</f>
        <v/>
      </c>
    </row>
    <row r="822">
      <c r="A822" s="41" t="n"/>
      <c r="B822" s="58" t="n"/>
      <c r="C822" s="41" t="n"/>
      <c r="D822" s="41" t="n"/>
      <c r="E822" s="41" t="n"/>
      <c r="F822" s="41" t="n"/>
      <c r="G822" s="41" t="n"/>
      <c r="H822" s="41" t="n"/>
      <c r="I822" s="41" t="n"/>
      <c r="J822" s="41" t="n"/>
      <c r="K822" s="41" t="n"/>
      <c r="L822" s="41" t="n"/>
      <c r="M822" s="41" t="n"/>
      <c r="N822" s="41" t="n"/>
      <c r="O822" s="41" t="n"/>
      <c r="P822" s="41" t="n"/>
      <c r="Q822" s="43" t="n"/>
      <c r="R822" s="41" t="n"/>
      <c r="S822" s="41" t="n"/>
      <c r="T822" s="59" t="n"/>
      <c r="U822" s="41" t="n"/>
      <c r="V822" s="41" t="n"/>
      <c r="W822" s="41" t="n"/>
      <c r="X822" s="41" t="n"/>
      <c r="Y822" s="41" t="n"/>
      <c r="Z822" s="41" t="n"/>
      <c r="AA822" s="41" t="n"/>
      <c r="AB822" s="41" t="n"/>
      <c r="AC822" s="41" t="n"/>
      <c r="AD822" s="41" t="n"/>
      <c r="AE822" s="46">
        <f>AC822-AD822</f>
        <v/>
      </c>
      <c r="AF822" s="59" t="n"/>
      <c r="AG822" s="46">
        <f>T822-AF822</f>
        <v/>
      </c>
      <c r="AH822" s="59" t="n"/>
      <c r="AI822" s="46">
        <f>AG822-AH822</f>
        <v/>
      </c>
      <c r="AJ822" s="59" t="n"/>
      <c r="AK822" s="41" t="n"/>
      <c r="AL822" s="49" t="n">
        <v>0</v>
      </c>
      <c r="AM822" s="46">
        <f>SUM(AI822*AL822)</f>
        <v/>
      </c>
      <c r="AN822" s="59" t="n"/>
      <c r="AO822" s="82">
        <f>SUM(AM822-AN822)</f>
        <v/>
      </c>
    </row>
    <row r="823">
      <c r="A823" s="41" t="n"/>
      <c r="B823" s="58" t="n"/>
      <c r="C823" s="41" t="n"/>
      <c r="D823" s="41" t="n"/>
      <c r="E823" s="41" t="n"/>
      <c r="F823" s="41" t="n"/>
      <c r="G823" s="41" t="n"/>
      <c r="H823" s="41" t="n"/>
      <c r="I823" s="41" t="n"/>
      <c r="J823" s="41" t="n"/>
      <c r="K823" s="41" t="n"/>
      <c r="L823" s="41" t="n"/>
      <c r="M823" s="41" t="n"/>
      <c r="N823" s="41" t="n"/>
      <c r="O823" s="41" t="n"/>
      <c r="P823" s="41" t="n"/>
      <c r="Q823" s="43" t="n"/>
      <c r="R823" s="41" t="n"/>
      <c r="S823" s="41" t="n"/>
      <c r="T823" s="59" t="n"/>
      <c r="U823" s="41" t="n"/>
      <c r="V823" s="41" t="n"/>
      <c r="W823" s="41" t="n"/>
      <c r="X823" s="41" t="n"/>
      <c r="Y823" s="41" t="n"/>
      <c r="Z823" s="41" t="n"/>
      <c r="AA823" s="41" t="n"/>
      <c r="AB823" s="41" t="n"/>
      <c r="AC823" s="41" t="n"/>
      <c r="AD823" s="41" t="n"/>
      <c r="AE823" s="46">
        <f>AC823-AD823</f>
        <v/>
      </c>
      <c r="AF823" s="59" t="n"/>
      <c r="AG823" s="46">
        <f>T823-AF823</f>
        <v/>
      </c>
      <c r="AH823" s="59" t="n"/>
      <c r="AI823" s="46">
        <f>AG823-AH823</f>
        <v/>
      </c>
      <c r="AJ823" s="59" t="n"/>
      <c r="AK823" s="41" t="n"/>
      <c r="AL823" s="49" t="n">
        <v>0</v>
      </c>
      <c r="AM823" s="46">
        <f>SUM(AI823*AL823)</f>
        <v/>
      </c>
      <c r="AN823" s="59" t="n"/>
      <c r="AO823" s="82">
        <f>SUM(AM823-AN823)</f>
        <v/>
      </c>
    </row>
    <row r="824">
      <c r="A824" s="41" t="n"/>
      <c r="B824" s="58" t="n"/>
      <c r="C824" s="41" t="n"/>
      <c r="D824" s="41" t="n"/>
      <c r="E824" s="41" t="n"/>
      <c r="F824" s="41" t="n"/>
      <c r="G824" s="41" t="n"/>
      <c r="H824" s="41" t="n"/>
      <c r="I824" s="41" t="n"/>
      <c r="J824" s="41" t="n"/>
      <c r="K824" s="41" t="n"/>
      <c r="L824" s="41" t="n"/>
      <c r="M824" s="41" t="n"/>
      <c r="N824" s="41" t="n"/>
      <c r="O824" s="41" t="n"/>
      <c r="P824" s="41" t="n"/>
      <c r="Q824" s="43" t="n"/>
      <c r="R824" s="41" t="n"/>
      <c r="S824" s="41" t="n"/>
      <c r="T824" s="59" t="n"/>
      <c r="U824" s="41" t="n"/>
      <c r="V824" s="41" t="n"/>
      <c r="W824" s="41" t="n"/>
      <c r="X824" s="41" t="n"/>
      <c r="Y824" s="41" t="n"/>
      <c r="Z824" s="41" t="n"/>
      <c r="AA824" s="41" t="n"/>
      <c r="AB824" s="41" t="n"/>
      <c r="AC824" s="41" t="n"/>
      <c r="AD824" s="41" t="n"/>
      <c r="AE824" s="46">
        <f>AC824-AD824</f>
        <v/>
      </c>
      <c r="AF824" s="59" t="n"/>
      <c r="AG824" s="46">
        <f>T824-AF824</f>
        <v/>
      </c>
      <c r="AH824" s="59" t="n"/>
      <c r="AI824" s="46">
        <f>AG824-AH824</f>
        <v/>
      </c>
      <c r="AJ824" s="59" t="n"/>
      <c r="AK824" s="41" t="n"/>
      <c r="AL824" s="49" t="n">
        <v>0</v>
      </c>
      <c r="AM824" s="46">
        <f>SUM(AI824*AL824)</f>
        <v/>
      </c>
      <c r="AN824" s="59" t="n"/>
      <c r="AO824" s="82">
        <f>SUM(AM824-AN824)</f>
        <v/>
      </c>
    </row>
    <row r="825">
      <c r="A825" s="41" t="n"/>
      <c r="B825" s="58" t="n"/>
      <c r="C825" s="41" t="n"/>
      <c r="D825" s="41" t="n"/>
      <c r="E825" s="41" t="n"/>
      <c r="F825" s="41" t="n"/>
      <c r="G825" s="41" t="n"/>
      <c r="H825" s="41" t="n"/>
      <c r="I825" s="41" t="n"/>
      <c r="J825" s="41" t="n"/>
      <c r="K825" s="41" t="n"/>
      <c r="L825" s="41" t="n"/>
      <c r="M825" s="41" t="n"/>
      <c r="N825" s="41" t="n"/>
      <c r="O825" s="41" t="n"/>
      <c r="P825" s="41" t="n"/>
      <c r="Q825" s="43" t="n"/>
      <c r="R825" s="41" t="n"/>
      <c r="S825" s="41" t="n"/>
      <c r="T825" s="59" t="n"/>
      <c r="U825" s="41" t="n"/>
      <c r="V825" s="41" t="n"/>
      <c r="W825" s="41" t="n"/>
      <c r="X825" s="41" t="n"/>
      <c r="Y825" s="41" t="n"/>
      <c r="Z825" s="41" t="n"/>
      <c r="AA825" s="41" t="n"/>
      <c r="AB825" s="41" t="n"/>
      <c r="AC825" s="41" t="n"/>
      <c r="AD825" s="41" t="n"/>
      <c r="AE825" s="46">
        <f>AC825-AD825</f>
        <v/>
      </c>
      <c r="AF825" s="59" t="n"/>
      <c r="AG825" s="46">
        <f>T825-AF825</f>
        <v/>
      </c>
      <c r="AH825" s="59" t="n"/>
      <c r="AI825" s="46">
        <f>AG825-AH825</f>
        <v/>
      </c>
      <c r="AJ825" s="59" t="n"/>
      <c r="AK825" s="41" t="n"/>
      <c r="AL825" s="49" t="n">
        <v>0</v>
      </c>
      <c r="AM825" s="46">
        <f>SUM(AI825*AL825)</f>
        <v/>
      </c>
      <c r="AN825" s="59" t="n"/>
      <c r="AO825" s="82">
        <f>SUM(AM825-AN825)</f>
        <v/>
      </c>
    </row>
    <row r="826">
      <c r="A826" s="41" t="n"/>
      <c r="B826" s="58" t="n"/>
      <c r="C826" s="41" t="n"/>
      <c r="D826" s="41" t="n"/>
      <c r="E826" s="41" t="n"/>
      <c r="F826" s="41" t="n"/>
      <c r="G826" s="41" t="n"/>
      <c r="H826" s="41" t="n"/>
      <c r="I826" s="41" t="n"/>
      <c r="J826" s="41" t="n"/>
      <c r="K826" s="41" t="n"/>
      <c r="L826" s="41" t="n"/>
      <c r="M826" s="41" t="n"/>
      <c r="N826" s="41" t="n"/>
      <c r="O826" s="41" t="n"/>
      <c r="P826" s="41" t="n"/>
      <c r="Q826" s="43" t="n"/>
      <c r="R826" s="41" t="n"/>
      <c r="S826" s="41" t="n"/>
      <c r="T826" s="59" t="n"/>
      <c r="U826" s="41" t="n"/>
      <c r="V826" s="41" t="n"/>
      <c r="W826" s="41" t="n"/>
      <c r="X826" s="41" t="n"/>
      <c r="Y826" s="41" t="n"/>
      <c r="Z826" s="41" t="n"/>
      <c r="AA826" s="41" t="n"/>
      <c r="AB826" s="41" t="n"/>
      <c r="AC826" s="41" t="n"/>
      <c r="AD826" s="41" t="n"/>
      <c r="AE826" s="46">
        <f>AC826-AD826</f>
        <v/>
      </c>
      <c r="AF826" s="59" t="n"/>
      <c r="AG826" s="46">
        <f>T826-AF826</f>
        <v/>
      </c>
      <c r="AH826" s="59" t="n"/>
      <c r="AI826" s="46">
        <f>AG826-AH826</f>
        <v/>
      </c>
      <c r="AJ826" s="59" t="n"/>
      <c r="AK826" s="41" t="n"/>
      <c r="AL826" s="49" t="n">
        <v>0</v>
      </c>
      <c r="AM826" s="46">
        <f>SUM(AI826*AL826)</f>
        <v/>
      </c>
      <c r="AN826" s="59" t="n"/>
      <c r="AO826" s="82">
        <f>SUM(AM826-AN826)</f>
        <v/>
      </c>
    </row>
    <row r="827">
      <c r="A827" s="41" t="n"/>
      <c r="B827" s="58" t="n"/>
      <c r="C827" s="41" t="n"/>
      <c r="D827" s="41" t="n"/>
      <c r="E827" s="41" t="n"/>
      <c r="F827" s="41" t="n"/>
      <c r="G827" s="41" t="n"/>
      <c r="H827" s="41" t="n"/>
      <c r="I827" s="41" t="n"/>
      <c r="J827" s="41" t="n"/>
      <c r="K827" s="41" t="n"/>
      <c r="L827" s="41" t="n"/>
      <c r="M827" s="41" t="n"/>
      <c r="N827" s="41" t="n"/>
      <c r="O827" s="41" t="n"/>
      <c r="P827" s="41" t="n"/>
      <c r="Q827" s="43" t="n"/>
      <c r="R827" s="41" t="n"/>
      <c r="S827" s="41" t="n"/>
      <c r="T827" s="59" t="n"/>
      <c r="U827" s="41" t="n"/>
      <c r="V827" s="41" t="n"/>
      <c r="W827" s="41" t="n"/>
      <c r="X827" s="41" t="n"/>
      <c r="Y827" s="41" t="n"/>
      <c r="Z827" s="41" t="n"/>
      <c r="AA827" s="41" t="n"/>
      <c r="AB827" s="41" t="n"/>
      <c r="AC827" s="41" t="n"/>
      <c r="AD827" s="41" t="n"/>
      <c r="AE827" s="46">
        <f>AC827-AD827</f>
        <v/>
      </c>
      <c r="AF827" s="59" t="n"/>
      <c r="AG827" s="46">
        <f>T827-AF827</f>
        <v/>
      </c>
      <c r="AH827" s="59" t="n"/>
      <c r="AI827" s="46">
        <f>AG827-AH827</f>
        <v/>
      </c>
      <c r="AJ827" s="59" t="n"/>
      <c r="AK827" s="41" t="n"/>
      <c r="AL827" s="49" t="n">
        <v>0</v>
      </c>
      <c r="AM827" s="46">
        <f>SUM(AI827*AL827)</f>
        <v/>
      </c>
      <c r="AN827" s="59" t="n"/>
      <c r="AO827" s="82">
        <f>SUM(AM827-AN827)</f>
        <v/>
      </c>
    </row>
    <row r="828">
      <c r="A828" s="41" t="n"/>
      <c r="B828" s="58" t="n"/>
      <c r="C828" s="41" t="n"/>
      <c r="D828" s="41" t="n"/>
      <c r="E828" s="41" t="n"/>
      <c r="F828" s="41" t="n"/>
      <c r="G828" s="41" t="n"/>
      <c r="H828" s="41" t="n"/>
      <c r="I828" s="41" t="n"/>
      <c r="J828" s="41" t="n"/>
      <c r="K828" s="41" t="n"/>
      <c r="L828" s="41" t="n"/>
      <c r="M828" s="41" t="n"/>
      <c r="N828" s="41" t="n"/>
      <c r="O828" s="41" t="n"/>
      <c r="P828" s="41" t="n"/>
      <c r="Q828" s="43" t="n"/>
      <c r="R828" s="41" t="n"/>
      <c r="S828" s="41" t="n"/>
      <c r="T828" s="59" t="n"/>
      <c r="U828" s="41" t="n"/>
      <c r="V828" s="41" t="n"/>
      <c r="W828" s="41" t="n"/>
      <c r="X828" s="41" t="n"/>
      <c r="Y828" s="41" t="n"/>
      <c r="Z828" s="41" t="n"/>
      <c r="AA828" s="41" t="n"/>
      <c r="AB828" s="41" t="n"/>
      <c r="AC828" s="41" t="n"/>
      <c r="AD828" s="41" t="n"/>
      <c r="AE828" s="46">
        <f>AC828-AD828</f>
        <v/>
      </c>
      <c r="AF828" s="59" t="n"/>
      <c r="AG828" s="46">
        <f>T828-AF828</f>
        <v/>
      </c>
      <c r="AH828" s="59" t="n"/>
      <c r="AI828" s="46">
        <f>AG828-AH828</f>
        <v/>
      </c>
      <c r="AJ828" s="59" t="n"/>
      <c r="AK828" s="41" t="n"/>
      <c r="AL828" s="49" t="n">
        <v>0</v>
      </c>
      <c r="AM828" s="46">
        <f>SUM(AI828*AL828)</f>
        <v/>
      </c>
      <c r="AN828" s="59" t="n"/>
      <c r="AO828" s="82">
        <f>SUM(AM828-AN828)</f>
        <v/>
      </c>
    </row>
    <row r="829">
      <c r="A829" s="41" t="n"/>
      <c r="B829" s="58" t="n"/>
      <c r="C829" s="41" t="n"/>
      <c r="D829" s="41" t="n"/>
      <c r="E829" s="41" t="n"/>
      <c r="F829" s="41" t="n"/>
      <c r="G829" s="41" t="n"/>
      <c r="H829" s="41" t="n"/>
      <c r="I829" s="41" t="n"/>
      <c r="J829" s="41" t="n"/>
      <c r="K829" s="41" t="n"/>
      <c r="L829" s="41" t="n"/>
      <c r="M829" s="41" t="n"/>
      <c r="N829" s="41" t="n"/>
      <c r="O829" s="41" t="n"/>
      <c r="P829" s="41" t="n"/>
      <c r="Q829" s="43" t="n"/>
      <c r="R829" s="41" t="n"/>
      <c r="S829" s="41" t="n"/>
      <c r="T829" s="59" t="n"/>
      <c r="U829" s="41" t="n"/>
      <c r="V829" s="41" t="n"/>
      <c r="W829" s="41" t="n"/>
      <c r="X829" s="41" t="n"/>
      <c r="Y829" s="41" t="n"/>
      <c r="Z829" s="41" t="n"/>
      <c r="AA829" s="41" t="n"/>
      <c r="AB829" s="41" t="n"/>
      <c r="AC829" s="41" t="n"/>
      <c r="AD829" s="41" t="n"/>
      <c r="AE829" s="46">
        <f>AC829-AD829</f>
        <v/>
      </c>
      <c r="AF829" s="59" t="n"/>
      <c r="AG829" s="46">
        <f>T829-AF829</f>
        <v/>
      </c>
      <c r="AH829" s="59" t="n"/>
      <c r="AI829" s="46">
        <f>AG829-AH829</f>
        <v/>
      </c>
      <c r="AJ829" s="59" t="n"/>
      <c r="AK829" s="41" t="n"/>
      <c r="AL829" s="49" t="n">
        <v>0</v>
      </c>
      <c r="AM829" s="46">
        <f>SUM(AI829*AL829)</f>
        <v/>
      </c>
      <c r="AN829" s="59" t="n"/>
      <c r="AO829" s="82">
        <f>SUM(AM829-AN829)</f>
        <v/>
      </c>
    </row>
    <row r="830">
      <c r="A830" s="41" t="n"/>
      <c r="B830" s="58" t="n"/>
      <c r="C830" s="41" t="n"/>
      <c r="D830" s="41" t="n"/>
      <c r="E830" s="41" t="n"/>
      <c r="F830" s="41" t="n"/>
      <c r="G830" s="41" t="n"/>
      <c r="H830" s="41" t="n"/>
      <c r="I830" s="41" t="n"/>
      <c r="J830" s="41" t="n"/>
      <c r="K830" s="41" t="n"/>
      <c r="L830" s="41" t="n"/>
      <c r="M830" s="41" t="n"/>
      <c r="N830" s="41" t="n"/>
      <c r="O830" s="41" t="n"/>
      <c r="P830" s="41" t="n"/>
      <c r="Q830" s="43" t="n"/>
      <c r="R830" s="41" t="n"/>
      <c r="S830" s="41" t="n"/>
      <c r="T830" s="59" t="n"/>
      <c r="U830" s="41" t="n"/>
      <c r="V830" s="41" t="n"/>
      <c r="W830" s="41" t="n"/>
      <c r="X830" s="41" t="n"/>
      <c r="Y830" s="41" t="n"/>
      <c r="Z830" s="41" t="n"/>
      <c r="AA830" s="41" t="n"/>
      <c r="AB830" s="41" t="n"/>
      <c r="AC830" s="41" t="n"/>
      <c r="AD830" s="41" t="n"/>
      <c r="AE830" s="46">
        <f>AC830-AD830</f>
        <v/>
      </c>
      <c r="AF830" s="59" t="n"/>
      <c r="AG830" s="46">
        <f>T830-AF830</f>
        <v/>
      </c>
      <c r="AH830" s="59" t="n"/>
      <c r="AI830" s="46">
        <f>AG830-AH830</f>
        <v/>
      </c>
      <c r="AJ830" s="59" t="n"/>
      <c r="AK830" s="41" t="n"/>
      <c r="AL830" s="49" t="n">
        <v>0</v>
      </c>
      <c r="AM830" s="46">
        <f>SUM(AI830*AL830)</f>
        <v/>
      </c>
      <c r="AN830" s="59" t="n"/>
      <c r="AO830" s="82">
        <f>SUM(AM830-AN830)</f>
        <v/>
      </c>
    </row>
    <row r="831">
      <c r="A831" s="41" t="n"/>
      <c r="B831" s="58" t="n"/>
      <c r="C831" s="41" t="n"/>
      <c r="D831" s="41" t="n"/>
      <c r="E831" s="41" t="n"/>
      <c r="F831" s="41" t="n"/>
      <c r="G831" s="41" t="n"/>
      <c r="H831" s="41" t="n"/>
      <c r="I831" s="41" t="n"/>
      <c r="J831" s="41" t="n"/>
      <c r="K831" s="41" t="n"/>
      <c r="L831" s="41" t="n"/>
      <c r="M831" s="41" t="n"/>
      <c r="N831" s="41" t="n"/>
      <c r="O831" s="41" t="n"/>
      <c r="P831" s="41" t="n"/>
      <c r="Q831" s="43" t="n"/>
      <c r="R831" s="41" t="n"/>
      <c r="S831" s="41" t="n"/>
      <c r="T831" s="59" t="n"/>
      <c r="U831" s="41" t="n"/>
      <c r="V831" s="41" t="n"/>
      <c r="W831" s="41" t="n"/>
      <c r="X831" s="41" t="n"/>
      <c r="Y831" s="41" t="n"/>
      <c r="Z831" s="41" t="n"/>
      <c r="AA831" s="41" t="n"/>
      <c r="AB831" s="41" t="n"/>
      <c r="AC831" s="41" t="n"/>
      <c r="AD831" s="41" t="n"/>
      <c r="AE831" s="46">
        <f>AC831-AD831</f>
        <v/>
      </c>
      <c r="AF831" s="59" t="n"/>
      <c r="AG831" s="46">
        <f>T831-AF831</f>
        <v/>
      </c>
      <c r="AH831" s="59" t="n"/>
      <c r="AI831" s="46">
        <f>AG831-AH831</f>
        <v/>
      </c>
      <c r="AJ831" s="59" t="n"/>
      <c r="AK831" s="41" t="n"/>
      <c r="AL831" s="49" t="n">
        <v>0</v>
      </c>
      <c r="AM831" s="46">
        <f>SUM(AI831*AL831)</f>
        <v/>
      </c>
      <c r="AN831" s="59" t="n"/>
      <c r="AO831" s="82">
        <f>SUM(AM831-AN831)</f>
        <v/>
      </c>
    </row>
    <row r="832">
      <c r="A832" s="41" t="n"/>
      <c r="B832" s="58" t="n"/>
      <c r="C832" s="41" t="n"/>
      <c r="D832" s="41" t="n"/>
      <c r="E832" s="41" t="n"/>
      <c r="F832" s="41" t="n"/>
      <c r="G832" s="41" t="n"/>
      <c r="H832" s="41" t="n"/>
      <c r="I832" s="41" t="n"/>
      <c r="J832" s="41" t="n"/>
      <c r="K832" s="41" t="n"/>
      <c r="L832" s="41" t="n"/>
      <c r="M832" s="41" t="n"/>
      <c r="N832" s="41" t="n"/>
      <c r="O832" s="41" t="n"/>
      <c r="P832" s="41" t="n"/>
      <c r="Q832" s="43" t="n"/>
      <c r="R832" s="41" t="n"/>
      <c r="S832" s="41" t="n"/>
      <c r="T832" s="59" t="n"/>
      <c r="U832" s="41" t="n"/>
      <c r="V832" s="41" t="n"/>
      <c r="W832" s="41" t="n"/>
      <c r="X832" s="41" t="n"/>
      <c r="Y832" s="41" t="n"/>
      <c r="Z832" s="41" t="n"/>
      <c r="AA832" s="41" t="n"/>
      <c r="AB832" s="41" t="n"/>
      <c r="AC832" s="41" t="n"/>
      <c r="AD832" s="41" t="n"/>
      <c r="AE832" s="46">
        <f>AC832-AD832</f>
        <v/>
      </c>
      <c r="AF832" s="59" t="n"/>
      <c r="AG832" s="46">
        <f>T832-AF832</f>
        <v/>
      </c>
      <c r="AH832" s="59" t="n"/>
      <c r="AI832" s="46">
        <f>AG832-AH832</f>
        <v/>
      </c>
      <c r="AJ832" s="59" t="n"/>
      <c r="AK832" s="41" t="n"/>
      <c r="AL832" s="49" t="n">
        <v>0</v>
      </c>
      <c r="AM832" s="46">
        <f>SUM(AI832*AL832)</f>
        <v/>
      </c>
      <c r="AN832" s="59" t="n"/>
      <c r="AO832" s="82">
        <f>SUM(AM832-AN832)</f>
        <v/>
      </c>
    </row>
    <row r="833">
      <c r="A833" s="41" t="n"/>
      <c r="B833" s="58" t="n"/>
      <c r="C833" s="41" t="n"/>
      <c r="D833" s="41" t="n"/>
      <c r="E833" s="41" t="n"/>
      <c r="F833" s="41" t="n"/>
      <c r="G833" s="41" t="n"/>
      <c r="H833" s="41" t="n"/>
      <c r="I833" s="41" t="n"/>
      <c r="J833" s="41" t="n"/>
      <c r="K833" s="41" t="n"/>
      <c r="L833" s="41" t="n"/>
      <c r="M833" s="41" t="n"/>
      <c r="N833" s="41" t="n"/>
      <c r="O833" s="41" t="n"/>
      <c r="P833" s="41" t="n"/>
      <c r="Q833" s="43" t="n"/>
      <c r="R833" s="41" t="n"/>
      <c r="S833" s="41" t="n"/>
      <c r="T833" s="59" t="n"/>
      <c r="U833" s="41" t="n"/>
      <c r="V833" s="41" t="n"/>
      <c r="W833" s="41" t="n"/>
      <c r="X833" s="41" t="n"/>
      <c r="Y833" s="41" t="n"/>
      <c r="Z833" s="41" t="n"/>
      <c r="AA833" s="41" t="n"/>
      <c r="AB833" s="41" t="n"/>
      <c r="AC833" s="41" t="n"/>
      <c r="AD833" s="41" t="n"/>
      <c r="AE833" s="46">
        <f>AC833-AD833</f>
        <v/>
      </c>
      <c r="AF833" s="59" t="n"/>
      <c r="AG833" s="46">
        <f>T833-AF833</f>
        <v/>
      </c>
      <c r="AH833" s="59" t="n"/>
      <c r="AI833" s="46">
        <f>AG833-AH833</f>
        <v/>
      </c>
      <c r="AJ833" s="59" t="n"/>
      <c r="AK833" s="41" t="n"/>
      <c r="AL833" s="49" t="n">
        <v>0</v>
      </c>
      <c r="AM833" s="46">
        <f>SUM(AI833*AL833)</f>
        <v/>
      </c>
      <c r="AN833" s="59" t="n"/>
      <c r="AO833" s="82">
        <f>SUM(AM833-AN833)</f>
        <v/>
      </c>
    </row>
    <row r="834">
      <c r="A834" s="41" t="n"/>
      <c r="B834" s="58" t="n"/>
      <c r="C834" s="41" t="n"/>
      <c r="D834" s="41" t="n"/>
      <c r="E834" s="41" t="n"/>
      <c r="F834" s="41" t="n"/>
      <c r="G834" s="41" t="n"/>
      <c r="H834" s="41" t="n"/>
      <c r="I834" s="41" t="n"/>
      <c r="J834" s="41" t="n"/>
      <c r="K834" s="41" t="n"/>
      <c r="L834" s="41" t="n"/>
      <c r="M834" s="41" t="n"/>
      <c r="N834" s="41" t="n"/>
      <c r="O834" s="41" t="n"/>
      <c r="P834" s="41" t="n"/>
      <c r="Q834" s="43" t="n"/>
      <c r="R834" s="41" t="n"/>
      <c r="S834" s="41" t="n"/>
      <c r="T834" s="59" t="n"/>
      <c r="U834" s="41" t="n"/>
      <c r="V834" s="41" t="n"/>
      <c r="W834" s="41" t="n"/>
      <c r="X834" s="41" t="n"/>
      <c r="Y834" s="41" t="n"/>
      <c r="Z834" s="41" t="n"/>
      <c r="AA834" s="41" t="n"/>
      <c r="AB834" s="41" t="n"/>
      <c r="AC834" s="41" t="n"/>
      <c r="AD834" s="41" t="n"/>
      <c r="AE834" s="46">
        <f>AC834-AD834</f>
        <v/>
      </c>
      <c r="AF834" s="59" t="n"/>
      <c r="AG834" s="46">
        <f>T834-AF834</f>
        <v/>
      </c>
      <c r="AH834" s="59" t="n"/>
      <c r="AI834" s="46">
        <f>AG834-AH834</f>
        <v/>
      </c>
      <c r="AJ834" s="59" t="n"/>
      <c r="AK834" s="41" t="n"/>
      <c r="AL834" s="49" t="n">
        <v>0</v>
      </c>
      <c r="AM834" s="46">
        <f>SUM(AI834*AL834)</f>
        <v/>
      </c>
      <c r="AN834" s="59" t="n"/>
      <c r="AO834" s="82">
        <f>SUM(AM834-AN834)</f>
        <v/>
      </c>
    </row>
    <row r="835">
      <c r="A835" s="41" t="n"/>
      <c r="B835" s="58" t="n"/>
      <c r="C835" s="41" t="n"/>
      <c r="D835" s="41" t="n"/>
      <c r="E835" s="41" t="n"/>
      <c r="F835" s="41" t="n"/>
      <c r="G835" s="41" t="n"/>
      <c r="H835" s="41" t="n"/>
      <c r="I835" s="41" t="n"/>
      <c r="J835" s="41" t="n"/>
      <c r="K835" s="41" t="n"/>
      <c r="L835" s="41" t="n"/>
      <c r="M835" s="41" t="n"/>
      <c r="N835" s="41" t="n"/>
      <c r="O835" s="41" t="n"/>
      <c r="P835" s="41" t="n"/>
      <c r="Q835" s="43" t="n"/>
      <c r="R835" s="41" t="n"/>
      <c r="S835" s="41" t="n"/>
      <c r="T835" s="59" t="n"/>
      <c r="U835" s="41" t="n"/>
      <c r="V835" s="41" t="n"/>
      <c r="W835" s="41" t="n"/>
      <c r="X835" s="41" t="n"/>
      <c r="Y835" s="41" t="n"/>
      <c r="Z835" s="41" t="n"/>
      <c r="AA835" s="41" t="n"/>
      <c r="AB835" s="41" t="n"/>
      <c r="AC835" s="41" t="n"/>
      <c r="AD835" s="41" t="n"/>
      <c r="AE835" s="46">
        <f>AC835-AD835</f>
        <v/>
      </c>
      <c r="AF835" s="59" t="n"/>
      <c r="AG835" s="46">
        <f>T835-AF835</f>
        <v/>
      </c>
      <c r="AH835" s="59" t="n"/>
      <c r="AI835" s="46">
        <f>AG835-AH835</f>
        <v/>
      </c>
      <c r="AJ835" s="59" t="n"/>
      <c r="AK835" s="41" t="n"/>
      <c r="AL835" s="49" t="n">
        <v>0</v>
      </c>
      <c r="AM835" s="46">
        <f>SUM(AI835*AL835)</f>
        <v/>
      </c>
      <c r="AN835" s="59" t="n"/>
      <c r="AO835" s="82">
        <f>SUM(AM835-AN835)</f>
        <v/>
      </c>
    </row>
    <row r="836">
      <c r="A836" s="41" t="n"/>
      <c r="B836" s="58" t="n"/>
      <c r="C836" s="41" t="n"/>
      <c r="D836" s="41" t="n"/>
      <c r="E836" s="41" t="n"/>
      <c r="F836" s="41" t="n"/>
      <c r="G836" s="41" t="n"/>
      <c r="H836" s="41" t="n"/>
      <c r="I836" s="41" t="n"/>
      <c r="J836" s="41" t="n"/>
      <c r="K836" s="41" t="n"/>
      <c r="L836" s="41" t="n"/>
      <c r="M836" s="41" t="n"/>
      <c r="N836" s="41" t="n"/>
      <c r="O836" s="41" t="n"/>
      <c r="P836" s="41" t="n"/>
      <c r="Q836" s="43" t="n"/>
      <c r="R836" s="41" t="n"/>
      <c r="S836" s="41" t="n"/>
      <c r="T836" s="59" t="n"/>
      <c r="U836" s="41" t="n"/>
      <c r="V836" s="41" t="n"/>
      <c r="W836" s="41" t="n"/>
      <c r="X836" s="41" t="n"/>
      <c r="Y836" s="41" t="n"/>
      <c r="Z836" s="41" t="n"/>
      <c r="AA836" s="41" t="n"/>
      <c r="AB836" s="41" t="n"/>
      <c r="AC836" s="41" t="n"/>
      <c r="AD836" s="41" t="n"/>
      <c r="AE836" s="46">
        <f>AC836-AD836</f>
        <v/>
      </c>
      <c r="AF836" s="59" t="n"/>
      <c r="AG836" s="46">
        <f>T836-AF836</f>
        <v/>
      </c>
      <c r="AH836" s="59" t="n"/>
      <c r="AI836" s="46">
        <f>AG836-AH836</f>
        <v/>
      </c>
      <c r="AJ836" s="59" t="n"/>
      <c r="AK836" s="41" t="n"/>
      <c r="AL836" s="49" t="n">
        <v>0</v>
      </c>
      <c r="AM836" s="46">
        <f>SUM(AI836*AL836)</f>
        <v/>
      </c>
      <c r="AN836" s="59" t="n"/>
      <c r="AO836" s="82">
        <f>SUM(AM836-AN836)</f>
        <v/>
      </c>
    </row>
    <row r="837">
      <c r="A837" s="41" t="n"/>
      <c r="B837" s="58" t="n"/>
      <c r="C837" s="41" t="n"/>
      <c r="D837" s="41" t="n"/>
      <c r="E837" s="41" t="n"/>
      <c r="F837" s="41" t="n"/>
      <c r="G837" s="41" t="n"/>
      <c r="H837" s="41" t="n"/>
      <c r="I837" s="41" t="n"/>
      <c r="J837" s="41" t="n"/>
      <c r="K837" s="41" t="n"/>
      <c r="L837" s="41" t="n"/>
      <c r="M837" s="41" t="n"/>
      <c r="N837" s="41" t="n"/>
      <c r="O837" s="41" t="n"/>
      <c r="P837" s="41" t="n"/>
      <c r="Q837" s="43" t="n"/>
      <c r="R837" s="41" t="n"/>
      <c r="S837" s="41" t="n"/>
      <c r="T837" s="59" t="n"/>
      <c r="U837" s="41" t="n"/>
      <c r="V837" s="41" t="n"/>
      <c r="W837" s="41" t="n"/>
      <c r="X837" s="41" t="n"/>
      <c r="Y837" s="41" t="n"/>
      <c r="Z837" s="41" t="n"/>
      <c r="AA837" s="41" t="n"/>
      <c r="AB837" s="41" t="n"/>
      <c r="AC837" s="41" t="n"/>
      <c r="AD837" s="41" t="n"/>
      <c r="AE837" s="46">
        <f>AC837-AD837</f>
        <v/>
      </c>
      <c r="AF837" s="59" t="n"/>
      <c r="AG837" s="46">
        <f>T837-AF837</f>
        <v/>
      </c>
      <c r="AH837" s="59" t="n"/>
      <c r="AI837" s="46">
        <f>AG837-AH837</f>
        <v/>
      </c>
      <c r="AJ837" s="59" t="n"/>
      <c r="AK837" s="41" t="n"/>
      <c r="AL837" s="49" t="n">
        <v>0</v>
      </c>
      <c r="AM837" s="46">
        <f>SUM(AI837*AL837)</f>
        <v/>
      </c>
      <c r="AN837" s="59" t="n"/>
      <c r="AO837" s="82">
        <f>SUM(AM837-AN837)</f>
        <v/>
      </c>
    </row>
    <row r="838">
      <c r="A838" s="41" t="n"/>
      <c r="B838" s="58" t="n"/>
      <c r="C838" s="41" t="n"/>
      <c r="D838" s="41" t="n"/>
      <c r="E838" s="41" t="n"/>
      <c r="F838" s="41" t="n"/>
      <c r="G838" s="41" t="n"/>
      <c r="H838" s="41" t="n"/>
      <c r="I838" s="41" t="n"/>
      <c r="J838" s="41" t="n"/>
      <c r="K838" s="41" t="n"/>
      <c r="L838" s="41" t="n"/>
      <c r="M838" s="41" t="n"/>
      <c r="N838" s="41" t="n"/>
      <c r="O838" s="41" t="n"/>
      <c r="P838" s="41" t="n"/>
      <c r="Q838" s="43" t="n"/>
      <c r="R838" s="41" t="n"/>
      <c r="S838" s="41" t="n"/>
      <c r="T838" s="59" t="n"/>
      <c r="U838" s="41" t="n"/>
      <c r="V838" s="41" t="n"/>
      <c r="W838" s="41" t="n"/>
      <c r="X838" s="41" t="n"/>
      <c r="Y838" s="41" t="n"/>
      <c r="Z838" s="41" t="n"/>
      <c r="AA838" s="41" t="n"/>
      <c r="AB838" s="41" t="n"/>
      <c r="AC838" s="41" t="n"/>
      <c r="AD838" s="41" t="n"/>
      <c r="AE838" s="46">
        <f>AC838-AD838</f>
        <v/>
      </c>
      <c r="AF838" s="59" t="n"/>
      <c r="AG838" s="46">
        <f>T838-AF838</f>
        <v/>
      </c>
      <c r="AH838" s="59" t="n"/>
      <c r="AI838" s="46">
        <f>AG838-AH838</f>
        <v/>
      </c>
      <c r="AJ838" s="59" t="n"/>
      <c r="AK838" s="41" t="n"/>
      <c r="AL838" s="49" t="n">
        <v>0</v>
      </c>
      <c r="AM838" s="46">
        <f>SUM(AI838*AL838)</f>
        <v/>
      </c>
      <c r="AN838" s="59" t="n"/>
      <c r="AO838" s="82">
        <f>SUM(AM838-AN838)</f>
        <v/>
      </c>
    </row>
    <row r="839">
      <c r="A839" s="41" t="n"/>
      <c r="B839" s="58" t="n"/>
      <c r="C839" s="41" t="n"/>
      <c r="D839" s="41" t="n"/>
      <c r="E839" s="41" t="n"/>
      <c r="F839" s="41" t="n"/>
      <c r="G839" s="41" t="n"/>
      <c r="H839" s="41" t="n"/>
      <c r="I839" s="41" t="n"/>
      <c r="J839" s="41" t="n"/>
      <c r="K839" s="41" t="n"/>
      <c r="L839" s="41" t="n"/>
      <c r="M839" s="41" t="n"/>
      <c r="N839" s="41" t="n"/>
      <c r="O839" s="41" t="n"/>
      <c r="P839" s="41" t="n"/>
      <c r="Q839" s="43" t="n"/>
      <c r="R839" s="41" t="n"/>
      <c r="S839" s="41" t="n"/>
      <c r="T839" s="59" t="n"/>
      <c r="U839" s="41" t="n"/>
      <c r="V839" s="41" t="n"/>
      <c r="W839" s="41" t="n"/>
      <c r="X839" s="41" t="n"/>
      <c r="Y839" s="41" t="n"/>
      <c r="Z839" s="41" t="n"/>
      <c r="AA839" s="41" t="n"/>
      <c r="AB839" s="41" t="n"/>
      <c r="AC839" s="41" t="n"/>
      <c r="AD839" s="41" t="n"/>
      <c r="AE839" s="46">
        <f>AC839-AD839</f>
        <v/>
      </c>
      <c r="AF839" s="59" t="n"/>
      <c r="AG839" s="46">
        <f>T839-AF839</f>
        <v/>
      </c>
      <c r="AH839" s="59" t="n"/>
      <c r="AI839" s="46">
        <f>AG839-AH839</f>
        <v/>
      </c>
      <c r="AJ839" s="59" t="n"/>
      <c r="AK839" s="41" t="n"/>
      <c r="AL839" s="49" t="n">
        <v>0</v>
      </c>
      <c r="AM839" s="46">
        <f>SUM(AI839*AL839)</f>
        <v/>
      </c>
      <c r="AN839" s="59" t="n"/>
      <c r="AO839" s="82">
        <f>SUM(AM839-AN839)</f>
        <v/>
      </c>
    </row>
    <row r="840">
      <c r="A840" s="41" t="n"/>
      <c r="B840" s="58" t="n"/>
      <c r="C840" s="41" t="n"/>
      <c r="D840" s="41" t="n"/>
      <c r="E840" s="41" t="n"/>
      <c r="F840" s="41" t="n"/>
      <c r="G840" s="41" t="n"/>
      <c r="H840" s="41" t="n"/>
      <c r="I840" s="41" t="n"/>
      <c r="J840" s="41" t="n"/>
      <c r="K840" s="41" t="n"/>
      <c r="L840" s="41" t="n"/>
      <c r="M840" s="41" t="n"/>
      <c r="N840" s="41" t="n"/>
      <c r="O840" s="41" t="n"/>
      <c r="P840" s="41" t="n"/>
      <c r="Q840" s="43" t="n"/>
      <c r="R840" s="41" t="n"/>
      <c r="S840" s="41" t="n"/>
      <c r="T840" s="59" t="n"/>
      <c r="U840" s="41" t="n"/>
      <c r="V840" s="41" t="n"/>
      <c r="W840" s="41" t="n"/>
      <c r="X840" s="41" t="n"/>
      <c r="Y840" s="41" t="n"/>
      <c r="Z840" s="41" t="n"/>
      <c r="AA840" s="41" t="n"/>
      <c r="AB840" s="41" t="n"/>
      <c r="AC840" s="41" t="n"/>
      <c r="AD840" s="41" t="n"/>
      <c r="AE840" s="46">
        <f>AC840-AD840</f>
        <v/>
      </c>
      <c r="AF840" s="59" t="n"/>
      <c r="AG840" s="46">
        <f>T840-AF840</f>
        <v/>
      </c>
      <c r="AH840" s="59" t="n"/>
      <c r="AI840" s="46">
        <f>AG840-AH840</f>
        <v/>
      </c>
      <c r="AJ840" s="59" t="n"/>
      <c r="AK840" s="41" t="n"/>
      <c r="AL840" s="49" t="n">
        <v>0</v>
      </c>
      <c r="AM840" s="46">
        <f>SUM(AI840*AL840)</f>
        <v/>
      </c>
      <c r="AN840" s="59" t="n"/>
      <c r="AO840" s="82">
        <f>SUM(AM840-AN840)</f>
        <v/>
      </c>
    </row>
    <row r="841">
      <c r="A841" s="41" t="n"/>
      <c r="B841" s="58" t="n"/>
      <c r="C841" s="41" t="n"/>
      <c r="D841" s="41" t="n"/>
      <c r="E841" s="41" t="n"/>
      <c r="F841" s="41" t="n"/>
      <c r="G841" s="41" t="n"/>
      <c r="H841" s="41" t="n"/>
      <c r="I841" s="41" t="n"/>
      <c r="J841" s="41" t="n"/>
      <c r="K841" s="41" t="n"/>
      <c r="L841" s="41" t="n"/>
      <c r="M841" s="41" t="n"/>
      <c r="N841" s="41" t="n"/>
      <c r="O841" s="41" t="n"/>
      <c r="P841" s="41" t="n"/>
      <c r="Q841" s="43" t="n"/>
      <c r="R841" s="41" t="n"/>
      <c r="S841" s="41" t="n"/>
      <c r="T841" s="59" t="n"/>
      <c r="U841" s="41" t="n"/>
      <c r="V841" s="41" t="n"/>
      <c r="W841" s="41" t="n"/>
      <c r="X841" s="41" t="n"/>
      <c r="Y841" s="41" t="n"/>
      <c r="Z841" s="41" t="n"/>
      <c r="AA841" s="41" t="n"/>
      <c r="AB841" s="41" t="n"/>
      <c r="AC841" s="41" t="n"/>
      <c r="AD841" s="41" t="n"/>
      <c r="AE841" s="46">
        <f>AC841-AD841</f>
        <v/>
      </c>
      <c r="AF841" s="59" t="n"/>
      <c r="AG841" s="46">
        <f>T841-AF841</f>
        <v/>
      </c>
      <c r="AH841" s="59" t="n"/>
      <c r="AI841" s="46">
        <f>AG841-AH841</f>
        <v/>
      </c>
      <c r="AJ841" s="59" t="n"/>
      <c r="AK841" s="41" t="n"/>
      <c r="AL841" s="49" t="n">
        <v>0</v>
      </c>
      <c r="AM841" s="46">
        <f>SUM(AI841*AL841)</f>
        <v/>
      </c>
      <c r="AN841" s="59" t="n"/>
      <c r="AO841" s="82">
        <f>SUM(AM841-AN841)</f>
        <v/>
      </c>
    </row>
    <row r="842">
      <c r="A842" s="41" t="n"/>
      <c r="B842" s="58" t="n"/>
      <c r="C842" s="41" t="n"/>
      <c r="D842" s="41" t="n"/>
      <c r="E842" s="41" t="n"/>
      <c r="F842" s="41" t="n"/>
      <c r="G842" s="41" t="n"/>
      <c r="H842" s="41" t="n"/>
      <c r="I842" s="41" t="n"/>
      <c r="J842" s="41" t="n"/>
      <c r="K842" s="41" t="n"/>
      <c r="L842" s="41" t="n"/>
      <c r="M842" s="41" t="n"/>
      <c r="N842" s="41" t="n"/>
      <c r="O842" s="41" t="n"/>
      <c r="P842" s="41" t="n"/>
      <c r="Q842" s="43" t="n"/>
      <c r="R842" s="41" t="n"/>
      <c r="S842" s="41" t="n"/>
      <c r="T842" s="59" t="n"/>
      <c r="U842" s="41" t="n"/>
      <c r="V842" s="41" t="n"/>
      <c r="W842" s="41" t="n"/>
      <c r="X842" s="41" t="n"/>
      <c r="Y842" s="41" t="n"/>
      <c r="Z842" s="41" t="n"/>
      <c r="AA842" s="41" t="n"/>
      <c r="AB842" s="41" t="n"/>
      <c r="AC842" s="41" t="n"/>
      <c r="AD842" s="41" t="n"/>
      <c r="AE842" s="46">
        <f>AC842-AD842</f>
        <v/>
      </c>
      <c r="AF842" s="59" t="n"/>
      <c r="AG842" s="46">
        <f>T842-AF842</f>
        <v/>
      </c>
      <c r="AH842" s="59" t="n"/>
      <c r="AI842" s="46">
        <f>AG842-AH842</f>
        <v/>
      </c>
      <c r="AJ842" s="59" t="n"/>
      <c r="AK842" s="41" t="n"/>
      <c r="AL842" s="49" t="n">
        <v>0</v>
      </c>
      <c r="AM842" s="46">
        <f>SUM(AI842*AL842)</f>
        <v/>
      </c>
      <c r="AN842" s="59" t="n"/>
      <c r="AO842" s="82">
        <f>SUM(AM842-AN842)</f>
        <v/>
      </c>
    </row>
    <row r="843">
      <c r="A843" s="41" t="n"/>
      <c r="B843" s="58" t="n"/>
      <c r="C843" s="41" t="n"/>
      <c r="D843" s="41" t="n"/>
      <c r="E843" s="41" t="n"/>
      <c r="F843" s="41" t="n"/>
      <c r="G843" s="41" t="n"/>
      <c r="H843" s="41" t="n"/>
      <c r="I843" s="41" t="n"/>
      <c r="J843" s="41" t="n"/>
      <c r="K843" s="41" t="n"/>
      <c r="L843" s="41" t="n"/>
      <c r="M843" s="41" t="n"/>
      <c r="N843" s="41" t="n"/>
      <c r="O843" s="41" t="n"/>
      <c r="P843" s="41" t="n"/>
      <c r="Q843" s="43" t="n"/>
      <c r="R843" s="41" t="n"/>
      <c r="S843" s="41" t="n"/>
      <c r="T843" s="59" t="n"/>
      <c r="U843" s="41" t="n"/>
      <c r="V843" s="41" t="n"/>
      <c r="W843" s="41" t="n"/>
      <c r="X843" s="41" t="n"/>
      <c r="Y843" s="41" t="n"/>
      <c r="Z843" s="41" t="n"/>
      <c r="AA843" s="41" t="n"/>
      <c r="AB843" s="41" t="n"/>
      <c r="AC843" s="41" t="n"/>
      <c r="AD843" s="41" t="n"/>
      <c r="AE843" s="46">
        <f>AC843-AD843</f>
        <v/>
      </c>
      <c r="AF843" s="59" t="n"/>
      <c r="AG843" s="46">
        <f>T843-AF843</f>
        <v/>
      </c>
      <c r="AH843" s="59" t="n"/>
      <c r="AI843" s="46">
        <f>AG843-AH843</f>
        <v/>
      </c>
      <c r="AJ843" s="59" t="n"/>
      <c r="AK843" s="41" t="n"/>
      <c r="AL843" s="49" t="n">
        <v>0</v>
      </c>
      <c r="AM843" s="46">
        <f>SUM(AI843*AL843)</f>
        <v/>
      </c>
      <c r="AN843" s="59" t="n"/>
      <c r="AO843" s="82">
        <f>SUM(AM843-AN843)</f>
        <v/>
      </c>
    </row>
    <row r="844">
      <c r="A844" s="41" t="n"/>
      <c r="B844" s="58" t="n"/>
      <c r="C844" s="41" t="n"/>
      <c r="D844" s="41" t="n"/>
      <c r="E844" s="41" t="n"/>
      <c r="F844" s="41" t="n"/>
      <c r="G844" s="41" t="n"/>
      <c r="H844" s="41" t="n"/>
      <c r="I844" s="41" t="n"/>
      <c r="J844" s="41" t="n"/>
      <c r="K844" s="41" t="n"/>
      <c r="L844" s="41" t="n"/>
      <c r="M844" s="41" t="n"/>
      <c r="N844" s="41" t="n"/>
      <c r="O844" s="41" t="n"/>
      <c r="P844" s="41" t="n"/>
      <c r="Q844" s="43" t="n"/>
      <c r="R844" s="41" t="n"/>
      <c r="S844" s="41" t="n"/>
      <c r="T844" s="59" t="n"/>
      <c r="U844" s="41" t="n"/>
      <c r="V844" s="41" t="n"/>
      <c r="W844" s="41" t="n"/>
      <c r="X844" s="41" t="n"/>
      <c r="Y844" s="41" t="n"/>
      <c r="Z844" s="41" t="n"/>
      <c r="AA844" s="41" t="n"/>
      <c r="AB844" s="41" t="n"/>
      <c r="AC844" s="41" t="n"/>
      <c r="AD844" s="41" t="n"/>
      <c r="AE844" s="46">
        <f>AC844-AD844</f>
        <v/>
      </c>
      <c r="AF844" s="59" t="n"/>
      <c r="AG844" s="46">
        <f>T844-AF844</f>
        <v/>
      </c>
      <c r="AH844" s="59" t="n"/>
      <c r="AI844" s="46">
        <f>AG844-AH844</f>
        <v/>
      </c>
      <c r="AJ844" s="59" t="n"/>
      <c r="AK844" s="41" t="n"/>
      <c r="AL844" s="49" t="n">
        <v>0</v>
      </c>
      <c r="AM844" s="46">
        <f>SUM(AI844*AL844)</f>
        <v/>
      </c>
      <c r="AN844" s="59" t="n"/>
      <c r="AO844" s="82">
        <f>SUM(AM844-AN844)</f>
        <v/>
      </c>
    </row>
    <row r="845">
      <c r="A845" s="41" t="n"/>
      <c r="B845" s="58" t="n"/>
      <c r="C845" s="41" t="n"/>
      <c r="D845" s="41" t="n"/>
      <c r="E845" s="41" t="n"/>
      <c r="F845" s="41" t="n"/>
      <c r="G845" s="41" t="n"/>
      <c r="H845" s="41" t="n"/>
      <c r="I845" s="41" t="n"/>
      <c r="J845" s="41" t="n"/>
      <c r="K845" s="41" t="n"/>
      <c r="L845" s="41" t="n"/>
      <c r="M845" s="41" t="n"/>
      <c r="N845" s="41" t="n"/>
      <c r="O845" s="41" t="n"/>
      <c r="P845" s="41" t="n"/>
      <c r="Q845" s="43" t="n"/>
      <c r="R845" s="41" t="n"/>
      <c r="S845" s="41" t="n"/>
      <c r="T845" s="59" t="n"/>
      <c r="U845" s="41" t="n"/>
      <c r="V845" s="41" t="n"/>
      <c r="W845" s="41" t="n"/>
      <c r="X845" s="41" t="n"/>
      <c r="Y845" s="41" t="n"/>
      <c r="Z845" s="41" t="n"/>
      <c r="AA845" s="41" t="n"/>
      <c r="AB845" s="41" t="n"/>
      <c r="AC845" s="41" t="n"/>
      <c r="AD845" s="41" t="n"/>
      <c r="AE845" s="46">
        <f>AC845-AD845</f>
        <v/>
      </c>
      <c r="AF845" s="59" t="n"/>
      <c r="AG845" s="46">
        <f>T845-AF845</f>
        <v/>
      </c>
      <c r="AH845" s="59" t="n"/>
      <c r="AI845" s="46">
        <f>AG845-AH845</f>
        <v/>
      </c>
      <c r="AJ845" s="59" t="n"/>
      <c r="AK845" s="41" t="n"/>
      <c r="AL845" s="49" t="n">
        <v>0</v>
      </c>
      <c r="AM845" s="46">
        <f>SUM(AI845*AL845)</f>
        <v/>
      </c>
      <c r="AN845" s="59" t="n"/>
      <c r="AO845" s="82">
        <f>SUM(AM845-AN845)</f>
        <v/>
      </c>
    </row>
    <row r="846">
      <c r="A846" s="41" t="n"/>
      <c r="B846" s="58" t="n"/>
      <c r="C846" s="41" t="n"/>
      <c r="D846" s="41" t="n"/>
      <c r="E846" s="41" t="n"/>
      <c r="F846" s="41" t="n"/>
      <c r="G846" s="41" t="n"/>
      <c r="H846" s="41" t="n"/>
      <c r="I846" s="41" t="n"/>
      <c r="J846" s="41" t="n"/>
      <c r="K846" s="41" t="n"/>
      <c r="L846" s="41" t="n"/>
      <c r="M846" s="41" t="n"/>
      <c r="N846" s="41" t="n"/>
      <c r="O846" s="41" t="n"/>
      <c r="P846" s="41" t="n"/>
      <c r="Q846" s="43" t="n"/>
      <c r="R846" s="41" t="n"/>
      <c r="S846" s="41" t="n"/>
      <c r="T846" s="59" t="n"/>
      <c r="U846" s="41" t="n"/>
      <c r="V846" s="41" t="n"/>
      <c r="W846" s="41" t="n"/>
      <c r="X846" s="41" t="n"/>
      <c r="Y846" s="41" t="n"/>
      <c r="Z846" s="41" t="n"/>
      <c r="AA846" s="41" t="n"/>
      <c r="AB846" s="41" t="n"/>
      <c r="AC846" s="41" t="n"/>
      <c r="AD846" s="41" t="n"/>
      <c r="AE846" s="46">
        <f>AC846-AD846</f>
        <v/>
      </c>
      <c r="AF846" s="59" t="n"/>
      <c r="AG846" s="46">
        <f>T846-AF846</f>
        <v/>
      </c>
      <c r="AH846" s="59" t="n"/>
      <c r="AI846" s="46">
        <f>AG846-AH846</f>
        <v/>
      </c>
      <c r="AJ846" s="59" t="n"/>
      <c r="AK846" s="41" t="n"/>
      <c r="AL846" s="49" t="n">
        <v>0</v>
      </c>
      <c r="AM846" s="46">
        <f>SUM(AI846*AL846)</f>
        <v/>
      </c>
      <c r="AN846" s="59" t="n"/>
      <c r="AO846" s="82">
        <f>SUM(AM846-AN846)</f>
        <v/>
      </c>
    </row>
    <row r="847">
      <c r="A847" s="41" t="n"/>
      <c r="B847" s="58" t="n"/>
      <c r="C847" s="41" t="n"/>
      <c r="D847" s="41" t="n"/>
      <c r="E847" s="41" t="n"/>
      <c r="F847" s="41" t="n"/>
      <c r="G847" s="41" t="n"/>
      <c r="H847" s="41" t="n"/>
      <c r="I847" s="41" t="n"/>
      <c r="J847" s="41" t="n"/>
      <c r="K847" s="41" t="n"/>
      <c r="L847" s="41" t="n"/>
      <c r="M847" s="41" t="n"/>
      <c r="N847" s="41" t="n"/>
      <c r="O847" s="41" t="n"/>
      <c r="P847" s="41" t="n"/>
      <c r="Q847" s="43" t="n"/>
      <c r="R847" s="41" t="n"/>
      <c r="S847" s="41" t="n"/>
      <c r="T847" s="59" t="n"/>
      <c r="U847" s="41" t="n"/>
      <c r="V847" s="41" t="n"/>
      <c r="W847" s="41" t="n"/>
      <c r="X847" s="41" t="n"/>
      <c r="Y847" s="41" t="n"/>
      <c r="Z847" s="41" t="n"/>
      <c r="AA847" s="41" t="n"/>
      <c r="AB847" s="41" t="n"/>
      <c r="AC847" s="41" t="n"/>
      <c r="AD847" s="41" t="n"/>
      <c r="AE847" s="46">
        <f>AC847-AD847</f>
        <v/>
      </c>
      <c r="AF847" s="59" t="n"/>
      <c r="AG847" s="46">
        <f>T847-AF847</f>
        <v/>
      </c>
      <c r="AH847" s="59" t="n"/>
      <c r="AI847" s="46">
        <f>AG847-AH847</f>
        <v/>
      </c>
      <c r="AJ847" s="59" t="n"/>
      <c r="AK847" s="41" t="n"/>
      <c r="AL847" s="49" t="n">
        <v>0</v>
      </c>
      <c r="AM847" s="46">
        <f>SUM(AI847*AL847)</f>
        <v/>
      </c>
      <c r="AN847" s="59" t="n"/>
      <c r="AO847" s="82">
        <f>SUM(AM847-AN847)</f>
        <v/>
      </c>
    </row>
    <row r="848">
      <c r="A848" s="41" t="n"/>
      <c r="B848" s="58" t="n"/>
      <c r="C848" s="41" t="n"/>
      <c r="D848" s="41" t="n"/>
      <c r="E848" s="41" t="n"/>
      <c r="F848" s="41" t="n"/>
      <c r="G848" s="41" t="n"/>
      <c r="H848" s="41" t="n"/>
      <c r="I848" s="41" t="n"/>
      <c r="J848" s="41" t="n"/>
      <c r="K848" s="41" t="n"/>
      <c r="L848" s="41" t="n"/>
      <c r="M848" s="41" t="n"/>
      <c r="N848" s="41" t="n"/>
      <c r="O848" s="41" t="n"/>
      <c r="P848" s="41" t="n"/>
      <c r="Q848" s="43" t="n"/>
      <c r="R848" s="41" t="n"/>
      <c r="S848" s="41" t="n"/>
      <c r="T848" s="59" t="n"/>
      <c r="U848" s="41" t="n"/>
      <c r="V848" s="41" t="n"/>
      <c r="W848" s="41" t="n"/>
      <c r="X848" s="41" t="n"/>
      <c r="Y848" s="41" t="n"/>
      <c r="Z848" s="41" t="n"/>
      <c r="AA848" s="41" t="n"/>
      <c r="AB848" s="41" t="n"/>
      <c r="AC848" s="41" t="n"/>
      <c r="AD848" s="41" t="n"/>
      <c r="AE848" s="46">
        <f>AC848-AD848</f>
        <v/>
      </c>
      <c r="AF848" s="59" t="n"/>
      <c r="AG848" s="46">
        <f>T848-AF848</f>
        <v/>
      </c>
      <c r="AH848" s="59" t="n"/>
      <c r="AI848" s="46">
        <f>AG848-AH848</f>
        <v/>
      </c>
      <c r="AJ848" s="59" t="n"/>
      <c r="AK848" s="41" t="n"/>
      <c r="AL848" s="49" t="n">
        <v>0</v>
      </c>
      <c r="AM848" s="46">
        <f>SUM(AI848*AL848)</f>
        <v/>
      </c>
      <c r="AN848" s="59" t="n"/>
      <c r="AO848" s="82">
        <f>SUM(AM848-AN848)</f>
        <v/>
      </c>
    </row>
    <row r="849">
      <c r="A849" s="41" t="n"/>
      <c r="B849" s="58" t="n"/>
      <c r="C849" s="41" t="n"/>
      <c r="D849" s="41" t="n"/>
      <c r="E849" s="41" t="n"/>
      <c r="F849" s="41" t="n"/>
      <c r="G849" s="41" t="n"/>
      <c r="H849" s="41" t="n"/>
      <c r="I849" s="41" t="n"/>
      <c r="J849" s="41" t="n"/>
      <c r="K849" s="41" t="n"/>
      <c r="L849" s="41" t="n"/>
      <c r="M849" s="41" t="n"/>
      <c r="N849" s="41" t="n"/>
      <c r="O849" s="41" t="n"/>
      <c r="P849" s="41" t="n"/>
      <c r="Q849" s="43" t="n"/>
      <c r="R849" s="41" t="n"/>
      <c r="S849" s="41" t="n"/>
      <c r="T849" s="59" t="n"/>
      <c r="U849" s="41" t="n"/>
      <c r="V849" s="41" t="n"/>
      <c r="W849" s="41" t="n"/>
      <c r="X849" s="41" t="n"/>
      <c r="Y849" s="41" t="n"/>
      <c r="Z849" s="41" t="n"/>
      <c r="AA849" s="41" t="n"/>
      <c r="AB849" s="41" t="n"/>
      <c r="AC849" s="41" t="n"/>
      <c r="AD849" s="41" t="n"/>
      <c r="AE849" s="46">
        <f>AC849-AD849</f>
        <v/>
      </c>
      <c r="AF849" s="59" t="n"/>
      <c r="AG849" s="46">
        <f>T849-AF849</f>
        <v/>
      </c>
      <c r="AH849" s="59" t="n"/>
      <c r="AI849" s="46">
        <f>AG849-AH849</f>
        <v/>
      </c>
      <c r="AJ849" s="59" t="n"/>
      <c r="AK849" s="41" t="n"/>
      <c r="AL849" s="49" t="n">
        <v>0</v>
      </c>
      <c r="AM849" s="46">
        <f>SUM(AI849*AL849)</f>
        <v/>
      </c>
      <c r="AN849" s="59" t="n"/>
      <c r="AO849" s="82">
        <f>SUM(AM849-AN849)</f>
        <v/>
      </c>
    </row>
    <row r="850">
      <c r="A850" s="41" t="n"/>
      <c r="B850" s="58" t="n"/>
      <c r="C850" s="41" t="n"/>
      <c r="D850" s="41" t="n"/>
      <c r="E850" s="41" t="n"/>
      <c r="F850" s="41" t="n"/>
      <c r="G850" s="41" t="n"/>
      <c r="H850" s="41" t="n"/>
      <c r="I850" s="41" t="n"/>
      <c r="J850" s="41" t="n"/>
      <c r="K850" s="41" t="n"/>
      <c r="L850" s="41" t="n"/>
      <c r="M850" s="41" t="n"/>
      <c r="N850" s="41" t="n"/>
      <c r="O850" s="41" t="n"/>
      <c r="P850" s="41" t="n"/>
      <c r="Q850" s="43" t="n"/>
      <c r="R850" s="41" t="n"/>
      <c r="S850" s="41" t="n"/>
      <c r="T850" s="59" t="n"/>
      <c r="U850" s="41" t="n"/>
      <c r="V850" s="41" t="n"/>
      <c r="W850" s="41" t="n"/>
      <c r="X850" s="41" t="n"/>
      <c r="Y850" s="41" t="n"/>
      <c r="Z850" s="41" t="n"/>
      <c r="AA850" s="41" t="n"/>
      <c r="AB850" s="41" t="n"/>
      <c r="AC850" s="41" t="n"/>
      <c r="AD850" s="41" t="n"/>
      <c r="AE850" s="46">
        <f>AC850-AD850</f>
        <v/>
      </c>
      <c r="AF850" s="59" t="n"/>
      <c r="AG850" s="46">
        <f>T850-AF850</f>
        <v/>
      </c>
      <c r="AH850" s="59" t="n"/>
      <c r="AI850" s="46">
        <f>AG850-AH850</f>
        <v/>
      </c>
      <c r="AJ850" s="59" t="n"/>
      <c r="AK850" s="41" t="n"/>
      <c r="AL850" s="49" t="n">
        <v>0</v>
      </c>
      <c r="AM850" s="46">
        <f>SUM(AI850*AL850)</f>
        <v/>
      </c>
      <c r="AN850" s="59" t="n"/>
      <c r="AO850" s="82">
        <f>SUM(AM850-AN850)</f>
        <v/>
      </c>
    </row>
    <row r="851">
      <c r="A851" s="41" t="n"/>
      <c r="B851" s="58" t="n"/>
      <c r="C851" s="41" t="n"/>
      <c r="D851" s="41" t="n"/>
      <c r="E851" s="41" t="n"/>
      <c r="F851" s="41" t="n"/>
      <c r="G851" s="41" t="n"/>
      <c r="H851" s="41" t="n"/>
      <c r="I851" s="41" t="n"/>
      <c r="J851" s="41" t="n"/>
      <c r="K851" s="41" t="n"/>
      <c r="L851" s="41" t="n"/>
      <c r="M851" s="41" t="n"/>
      <c r="N851" s="41" t="n"/>
      <c r="O851" s="41" t="n"/>
      <c r="P851" s="41" t="n"/>
      <c r="Q851" s="43" t="n"/>
      <c r="R851" s="41" t="n"/>
      <c r="S851" s="41" t="n"/>
      <c r="T851" s="59" t="n"/>
      <c r="U851" s="41" t="n"/>
      <c r="V851" s="41" t="n"/>
      <c r="W851" s="41" t="n"/>
      <c r="X851" s="41" t="n"/>
      <c r="Y851" s="41" t="n"/>
      <c r="Z851" s="41" t="n"/>
      <c r="AA851" s="41" t="n"/>
      <c r="AB851" s="41" t="n"/>
      <c r="AC851" s="41" t="n"/>
      <c r="AD851" s="41" t="n"/>
      <c r="AE851" s="46">
        <f>AC851-AD851</f>
        <v/>
      </c>
      <c r="AF851" s="59" t="n"/>
      <c r="AG851" s="46">
        <f>T851-AF851</f>
        <v/>
      </c>
      <c r="AH851" s="59" t="n"/>
      <c r="AI851" s="46">
        <f>AG851-AH851</f>
        <v/>
      </c>
      <c r="AJ851" s="59" t="n"/>
      <c r="AK851" s="41" t="n"/>
      <c r="AL851" s="49" t="n">
        <v>0</v>
      </c>
      <c r="AM851" s="46">
        <f>SUM(AI851*AL851)</f>
        <v/>
      </c>
      <c r="AN851" s="59" t="n"/>
      <c r="AO851" s="82">
        <f>SUM(AM851-AN851)</f>
        <v/>
      </c>
    </row>
    <row r="852">
      <c r="A852" s="41" t="n"/>
      <c r="B852" s="58" t="n"/>
      <c r="C852" s="41" t="n"/>
      <c r="D852" s="41" t="n"/>
      <c r="E852" s="41" t="n"/>
      <c r="F852" s="41" t="n"/>
      <c r="G852" s="41" t="n"/>
      <c r="H852" s="41" t="n"/>
      <c r="I852" s="41" t="n"/>
      <c r="J852" s="41" t="n"/>
      <c r="K852" s="41" t="n"/>
      <c r="L852" s="41" t="n"/>
      <c r="M852" s="41" t="n"/>
      <c r="N852" s="41" t="n"/>
      <c r="O852" s="41" t="n"/>
      <c r="P852" s="41" t="n"/>
      <c r="Q852" s="43" t="n"/>
      <c r="R852" s="41" t="n"/>
      <c r="S852" s="41" t="n"/>
      <c r="T852" s="59" t="n"/>
      <c r="U852" s="41" t="n"/>
      <c r="V852" s="41" t="n"/>
      <c r="W852" s="41" t="n"/>
      <c r="X852" s="41" t="n"/>
      <c r="Y852" s="41" t="n"/>
      <c r="Z852" s="41" t="n"/>
      <c r="AA852" s="41" t="n"/>
      <c r="AB852" s="41" t="n"/>
      <c r="AC852" s="41" t="n"/>
      <c r="AD852" s="41" t="n"/>
      <c r="AE852" s="46">
        <f>AC852-AD852</f>
        <v/>
      </c>
      <c r="AF852" s="59" t="n"/>
      <c r="AG852" s="46">
        <f>T852-AF852</f>
        <v/>
      </c>
      <c r="AH852" s="59" t="n"/>
      <c r="AI852" s="46">
        <f>AG852-AH852</f>
        <v/>
      </c>
      <c r="AJ852" s="59" t="n"/>
      <c r="AK852" s="41" t="n"/>
      <c r="AL852" s="49" t="n">
        <v>0</v>
      </c>
      <c r="AM852" s="46">
        <f>SUM(AI852*AL852)</f>
        <v/>
      </c>
      <c r="AN852" s="59" t="n"/>
      <c r="AO852" s="82">
        <f>SUM(AM852-AN852)</f>
        <v/>
      </c>
    </row>
    <row r="853">
      <c r="A853" s="41" t="n"/>
      <c r="B853" s="58" t="n"/>
      <c r="C853" s="41" t="n"/>
      <c r="D853" s="41" t="n"/>
      <c r="E853" s="41" t="n"/>
      <c r="F853" s="41" t="n"/>
      <c r="G853" s="41" t="n"/>
      <c r="H853" s="41" t="n"/>
      <c r="I853" s="41" t="n"/>
      <c r="J853" s="41" t="n"/>
      <c r="K853" s="41" t="n"/>
      <c r="L853" s="41" t="n"/>
      <c r="M853" s="41" t="n"/>
      <c r="N853" s="41" t="n"/>
      <c r="O853" s="41" t="n"/>
      <c r="P853" s="41" t="n"/>
      <c r="Q853" s="43" t="n"/>
      <c r="R853" s="41" t="n"/>
      <c r="S853" s="41" t="n"/>
      <c r="T853" s="59" t="n"/>
      <c r="U853" s="41" t="n"/>
      <c r="V853" s="41" t="n"/>
      <c r="W853" s="41" t="n"/>
      <c r="X853" s="41" t="n"/>
      <c r="Y853" s="41" t="n"/>
      <c r="Z853" s="41" t="n"/>
      <c r="AA853" s="41" t="n"/>
      <c r="AB853" s="41" t="n"/>
      <c r="AC853" s="41" t="n"/>
      <c r="AD853" s="41" t="n"/>
      <c r="AE853" s="46">
        <f>AC853-AD853</f>
        <v/>
      </c>
      <c r="AF853" s="59" t="n"/>
      <c r="AG853" s="46">
        <f>T853-AF853</f>
        <v/>
      </c>
      <c r="AH853" s="59" t="n"/>
      <c r="AI853" s="46">
        <f>AG853-AH853</f>
        <v/>
      </c>
      <c r="AJ853" s="59" t="n"/>
      <c r="AK853" s="41" t="n"/>
      <c r="AL853" s="49" t="n">
        <v>0</v>
      </c>
      <c r="AM853" s="46">
        <f>SUM(AI853*AL853)</f>
        <v/>
      </c>
      <c r="AN853" s="59" t="n"/>
      <c r="AO853" s="82">
        <f>SUM(AM853-AN853)</f>
        <v/>
      </c>
    </row>
    <row r="854">
      <c r="A854" s="41" t="n"/>
      <c r="B854" s="58" t="n"/>
      <c r="C854" s="41" t="n"/>
      <c r="D854" s="41" t="n"/>
      <c r="E854" s="41" t="n"/>
      <c r="F854" s="41" t="n"/>
      <c r="G854" s="41" t="n"/>
      <c r="H854" s="41" t="n"/>
      <c r="I854" s="41" t="n"/>
      <c r="J854" s="41" t="n"/>
      <c r="K854" s="41" t="n"/>
      <c r="L854" s="41" t="n"/>
      <c r="M854" s="41" t="n"/>
      <c r="N854" s="41" t="n"/>
      <c r="O854" s="41" t="n"/>
      <c r="P854" s="41" t="n"/>
      <c r="Q854" s="43" t="n"/>
      <c r="R854" s="41" t="n"/>
      <c r="S854" s="41" t="n"/>
      <c r="T854" s="59" t="n"/>
      <c r="U854" s="41" t="n"/>
      <c r="V854" s="41" t="n"/>
      <c r="W854" s="41" t="n"/>
      <c r="X854" s="41" t="n"/>
      <c r="Y854" s="41" t="n"/>
      <c r="Z854" s="41" t="n"/>
      <c r="AA854" s="41" t="n"/>
      <c r="AB854" s="41" t="n"/>
      <c r="AC854" s="41" t="n"/>
      <c r="AD854" s="41" t="n"/>
      <c r="AE854" s="46">
        <f>AC854-AD854</f>
        <v/>
      </c>
      <c r="AF854" s="59" t="n"/>
      <c r="AG854" s="46">
        <f>T854-AF854</f>
        <v/>
      </c>
      <c r="AH854" s="59" t="n"/>
      <c r="AI854" s="46">
        <f>AG854-AH854</f>
        <v/>
      </c>
      <c r="AJ854" s="59" t="n"/>
      <c r="AK854" s="41" t="n"/>
      <c r="AL854" s="49" t="n">
        <v>0</v>
      </c>
      <c r="AM854" s="46">
        <f>SUM(AI854*AL854)</f>
        <v/>
      </c>
      <c r="AN854" s="59" t="n"/>
      <c r="AO854" s="82">
        <f>SUM(AM854-AN854)</f>
        <v/>
      </c>
    </row>
    <row r="855">
      <c r="A855" s="41" t="n"/>
      <c r="B855" s="58" t="n"/>
      <c r="C855" s="41" t="n"/>
      <c r="D855" s="41" t="n"/>
      <c r="E855" s="41" t="n"/>
      <c r="F855" s="41" t="n"/>
      <c r="G855" s="41" t="n"/>
      <c r="H855" s="41" t="n"/>
      <c r="I855" s="41" t="n"/>
      <c r="J855" s="41" t="n"/>
      <c r="K855" s="41" t="n"/>
      <c r="L855" s="41" t="n"/>
      <c r="M855" s="41" t="n"/>
      <c r="N855" s="41" t="n"/>
      <c r="O855" s="41" t="n"/>
      <c r="P855" s="41" t="n"/>
      <c r="Q855" s="43" t="n"/>
      <c r="R855" s="41" t="n"/>
      <c r="S855" s="41" t="n"/>
      <c r="T855" s="59" t="n"/>
      <c r="U855" s="41" t="n"/>
      <c r="V855" s="41" t="n"/>
      <c r="W855" s="41" t="n"/>
      <c r="X855" s="41" t="n"/>
      <c r="Y855" s="41" t="n"/>
      <c r="Z855" s="41" t="n"/>
      <c r="AA855" s="41" t="n"/>
      <c r="AB855" s="41" t="n"/>
      <c r="AC855" s="41" t="n"/>
      <c r="AD855" s="41" t="n"/>
      <c r="AE855" s="46">
        <f>AC855-AD855</f>
        <v/>
      </c>
      <c r="AF855" s="59" t="n"/>
      <c r="AG855" s="46">
        <f>T855-AF855</f>
        <v/>
      </c>
      <c r="AH855" s="59" t="n"/>
      <c r="AI855" s="46">
        <f>AG855-AH855</f>
        <v/>
      </c>
      <c r="AJ855" s="59" t="n"/>
      <c r="AK855" s="41" t="n"/>
      <c r="AL855" s="49" t="n">
        <v>0</v>
      </c>
      <c r="AM855" s="46">
        <f>SUM(AI855*AL855)</f>
        <v/>
      </c>
      <c r="AN855" s="59" t="n"/>
      <c r="AO855" s="82">
        <f>SUM(AM855-AN855)</f>
        <v/>
      </c>
    </row>
    <row r="856">
      <c r="A856" s="41" t="n"/>
      <c r="B856" s="58" t="n"/>
      <c r="C856" s="41" t="n"/>
      <c r="D856" s="41" t="n"/>
      <c r="E856" s="41" t="n"/>
      <c r="F856" s="41" t="n"/>
      <c r="G856" s="41" t="n"/>
      <c r="H856" s="41" t="n"/>
      <c r="I856" s="41" t="n"/>
      <c r="J856" s="41" t="n"/>
      <c r="K856" s="41" t="n"/>
      <c r="L856" s="41" t="n"/>
      <c r="M856" s="41" t="n"/>
      <c r="N856" s="41" t="n"/>
      <c r="O856" s="41" t="n"/>
      <c r="P856" s="41" t="n"/>
      <c r="Q856" s="43" t="n"/>
      <c r="R856" s="41" t="n"/>
      <c r="S856" s="41" t="n"/>
      <c r="T856" s="59" t="n"/>
      <c r="U856" s="41" t="n"/>
      <c r="V856" s="41" t="n"/>
      <c r="W856" s="41" t="n"/>
      <c r="X856" s="41" t="n"/>
      <c r="Y856" s="41" t="n"/>
      <c r="Z856" s="41" t="n"/>
      <c r="AA856" s="41" t="n"/>
      <c r="AB856" s="41" t="n"/>
      <c r="AC856" s="41" t="n"/>
      <c r="AD856" s="41" t="n"/>
      <c r="AE856" s="46">
        <f>AC856-AD856</f>
        <v/>
      </c>
      <c r="AF856" s="59" t="n"/>
      <c r="AG856" s="46">
        <f>T856-AF856</f>
        <v/>
      </c>
      <c r="AH856" s="59" t="n"/>
      <c r="AI856" s="46">
        <f>AG856-AH856</f>
        <v/>
      </c>
      <c r="AJ856" s="59" t="n"/>
      <c r="AK856" s="41" t="n"/>
      <c r="AL856" s="49" t="n">
        <v>0</v>
      </c>
      <c r="AM856" s="46">
        <f>SUM(AI856*AL856)</f>
        <v/>
      </c>
      <c r="AN856" s="59" t="n"/>
      <c r="AO856" s="82">
        <f>SUM(AM856-AN856)</f>
        <v/>
      </c>
    </row>
    <row r="857">
      <c r="A857" s="41" t="n"/>
      <c r="B857" s="58" t="n"/>
      <c r="C857" s="41" t="n"/>
      <c r="D857" s="41" t="n"/>
      <c r="E857" s="41" t="n"/>
      <c r="F857" s="41" t="n"/>
      <c r="G857" s="41" t="n"/>
      <c r="H857" s="41" t="n"/>
      <c r="I857" s="41" t="n"/>
      <c r="J857" s="41" t="n"/>
      <c r="K857" s="41" t="n"/>
      <c r="L857" s="41" t="n"/>
      <c r="M857" s="41" t="n"/>
      <c r="N857" s="41" t="n"/>
      <c r="O857" s="41" t="n"/>
      <c r="P857" s="41" t="n"/>
      <c r="Q857" s="43" t="n"/>
      <c r="R857" s="41" t="n"/>
      <c r="S857" s="41" t="n"/>
      <c r="T857" s="59" t="n"/>
      <c r="U857" s="41" t="n"/>
      <c r="V857" s="41" t="n"/>
      <c r="W857" s="41" t="n"/>
      <c r="X857" s="41" t="n"/>
      <c r="Y857" s="41" t="n"/>
      <c r="Z857" s="41" t="n"/>
      <c r="AA857" s="41" t="n"/>
      <c r="AB857" s="41" t="n"/>
      <c r="AC857" s="41" t="n"/>
      <c r="AD857" s="41" t="n"/>
      <c r="AE857" s="46">
        <f>AC857-AD857</f>
        <v/>
      </c>
      <c r="AF857" s="59" t="n"/>
      <c r="AG857" s="46">
        <f>T857-AF857</f>
        <v/>
      </c>
      <c r="AH857" s="59" t="n"/>
      <c r="AI857" s="46">
        <f>AG857-AH857</f>
        <v/>
      </c>
      <c r="AJ857" s="59" t="n"/>
      <c r="AK857" s="41" t="n"/>
      <c r="AL857" s="49" t="n">
        <v>0</v>
      </c>
      <c r="AM857" s="46">
        <f>SUM(AI857*AL857)</f>
        <v/>
      </c>
      <c r="AN857" s="59" t="n"/>
      <c r="AO857" s="82">
        <f>SUM(AM857-AN857)</f>
        <v/>
      </c>
    </row>
    <row r="858">
      <c r="A858" s="41" t="n"/>
      <c r="B858" s="58" t="n"/>
      <c r="C858" s="41" t="n"/>
      <c r="D858" s="41" t="n"/>
      <c r="E858" s="41" t="n"/>
      <c r="F858" s="41" t="n"/>
      <c r="G858" s="41" t="n"/>
      <c r="H858" s="41" t="n"/>
      <c r="I858" s="41" t="n"/>
      <c r="J858" s="41" t="n"/>
      <c r="K858" s="41" t="n"/>
      <c r="L858" s="41" t="n"/>
      <c r="M858" s="41" t="n"/>
      <c r="N858" s="41" t="n"/>
      <c r="O858" s="41" t="n"/>
      <c r="P858" s="41" t="n"/>
      <c r="Q858" s="43" t="n"/>
      <c r="R858" s="41" t="n"/>
      <c r="S858" s="41" t="n"/>
      <c r="T858" s="59" t="n"/>
      <c r="U858" s="41" t="n"/>
      <c r="V858" s="41" t="n"/>
      <c r="W858" s="41" t="n"/>
      <c r="X858" s="41" t="n"/>
      <c r="Y858" s="41" t="n"/>
      <c r="Z858" s="41" t="n"/>
      <c r="AA858" s="41" t="n"/>
      <c r="AB858" s="41" t="n"/>
      <c r="AC858" s="41" t="n"/>
      <c r="AD858" s="41" t="n"/>
      <c r="AE858" s="46">
        <f>AC858-AD858</f>
        <v/>
      </c>
      <c r="AF858" s="59" t="n"/>
      <c r="AG858" s="46">
        <f>T858-AF858</f>
        <v/>
      </c>
      <c r="AH858" s="59" t="n"/>
      <c r="AI858" s="46">
        <f>AG858-AH858</f>
        <v/>
      </c>
      <c r="AJ858" s="59" t="n"/>
      <c r="AK858" s="41" t="n"/>
      <c r="AL858" s="49" t="n">
        <v>0</v>
      </c>
      <c r="AM858" s="46">
        <f>SUM(AI858*AL858)</f>
        <v/>
      </c>
      <c r="AN858" s="59" t="n"/>
      <c r="AO858" s="82">
        <f>SUM(AM858-AN858)</f>
        <v/>
      </c>
    </row>
    <row r="859">
      <c r="A859" s="41" t="n"/>
      <c r="B859" s="58" t="n"/>
      <c r="C859" s="41" t="n"/>
      <c r="D859" s="41" t="n"/>
      <c r="E859" s="41" t="n"/>
      <c r="F859" s="41" t="n"/>
      <c r="G859" s="41" t="n"/>
      <c r="H859" s="41" t="n"/>
      <c r="I859" s="41" t="n"/>
      <c r="J859" s="41" t="n"/>
      <c r="K859" s="41" t="n"/>
      <c r="L859" s="41" t="n"/>
      <c r="M859" s="41" t="n"/>
      <c r="N859" s="41" t="n"/>
      <c r="O859" s="41" t="n"/>
      <c r="P859" s="41" t="n"/>
      <c r="Q859" s="43" t="n"/>
      <c r="R859" s="41" t="n"/>
      <c r="S859" s="41" t="n"/>
      <c r="T859" s="59" t="n"/>
      <c r="U859" s="41" t="n"/>
      <c r="V859" s="41" t="n"/>
      <c r="W859" s="41" t="n"/>
      <c r="X859" s="41" t="n"/>
      <c r="Y859" s="41" t="n"/>
      <c r="Z859" s="41" t="n"/>
      <c r="AA859" s="41" t="n"/>
      <c r="AB859" s="41" t="n"/>
      <c r="AC859" s="41" t="n"/>
      <c r="AD859" s="41" t="n"/>
      <c r="AE859" s="46">
        <f>AC859-AD859</f>
        <v/>
      </c>
      <c r="AF859" s="59" t="n"/>
      <c r="AG859" s="46">
        <f>T859-AF859</f>
        <v/>
      </c>
      <c r="AH859" s="59" t="n"/>
      <c r="AI859" s="46">
        <f>AG859-AH859</f>
        <v/>
      </c>
      <c r="AJ859" s="59" t="n"/>
      <c r="AK859" s="41" t="n"/>
      <c r="AL859" s="49" t="n">
        <v>0</v>
      </c>
      <c r="AM859" s="46">
        <f>SUM(AI859*AL859)</f>
        <v/>
      </c>
      <c r="AN859" s="59" t="n"/>
      <c r="AO859" s="82">
        <f>SUM(AM859-AN859)</f>
        <v/>
      </c>
    </row>
    <row r="860">
      <c r="A860" s="41" t="n"/>
      <c r="B860" s="58" t="n"/>
      <c r="C860" s="41" t="n"/>
      <c r="D860" s="41" t="n"/>
      <c r="E860" s="41" t="n"/>
      <c r="F860" s="41" t="n"/>
      <c r="G860" s="41" t="n"/>
      <c r="H860" s="41" t="n"/>
      <c r="I860" s="41" t="n"/>
      <c r="J860" s="41" t="n"/>
      <c r="K860" s="41" t="n"/>
      <c r="L860" s="41" t="n"/>
      <c r="M860" s="41" t="n"/>
      <c r="N860" s="41" t="n"/>
      <c r="O860" s="41" t="n"/>
      <c r="P860" s="41" t="n"/>
      <c r="Q860" s="43" t="n"/>
      <c r="R860" s="41" t="n"/>
      <c r="S860" s="41" t="n"/>
      <c r="T860" s="59" t="n"/>
      <c r="U860" s="41" t="n"/>
      <c r="V860" s="41" t="n"/>
      <c r="W860" s="41" t="n"/>
      <c r="X860" s="41" t="n"/>
      <c r="Y860" s="41" t="n"/>
      <c r="Z860" s="41" t="n"/>
      <c r="AA860" s="41" t="n"/>
      <c r="AB860" s="41" t="n"/>
      <c r="AC860" s="41" t="n"/>
      <c r="AD860" s="41" t="n"/>
      <c r="AE860" s="46">
        <f>AC860-AD860</f>
        <v/>
      </c>
      <c r="AF860" s="59" t="n"/>
      <c r="AG860" s="46">
        <f>T860-AF860</f>
        <v/>
      </c>
      <c r="AH860" s="59" t="n"/>
      <c r="AI860" s="46">
        <f>AG860-AH860</f>
        <v/>
      </c>
      <c r="AJ860" s="59" t="n"/>
      <c r="AK860" s="41" t="n"/>
      <c r="AL860" s="49" t="n">
        <v>0</v>
      </c>
      <c r="AM860" s="46">
        <f>SUM(AI860*AL860)</f>
        <v/>
      </c>
      <c r="AN860" s="59" t="n"/>
      <c r="AO860" s="82">
        <f>SUM(AM860-AN860)</f>
        <v/>
      </c>
    </row>
    <row r="861">
      <c r="A861" s="41" t="n"/>
      <c r="B861" s="58" t="n"/>
      <c r="C861" s="41" t="n"/>
      <c r="D861" s="41" t="n"/>
      <c r="E861" s="41" t="n"/>
      <c r="F861" s="41" t="n"/>
      <c r="G861" s="41" t="n"/>
      <c r="H861" s="41" t="n"/>
      <c r="I861" s="41" t="n"/>
      <c r="J861" s="41" t="n"/>
      <c r="K861" s="41" t="n"/>
      <c r="L861" s="41" t="n"/>
      <c r="M861" s="41" t="n"/>
      <c r="N861" s="41" t="n"/>
      <c r="O861" s="41" t="n"/>
      <c r="P861" s="41" t="n"/>
      <c r="Q861" s="43" t="n"/>
      <c r="R861" s="41" t="n"/>
      <c r="S861" s="41" t="n"/>
      <c r="T861" s="59" t="n"/>
      <c r="U861" s="41" t="n"/>
      <c r="V861" s="41" t="n"/>
      <c r="W861" s="41" t="n"/>
      <c r="X861" s="41" t="n"/>
      <c r="Y861" s="41" t="n"/>
      <c r="Z861" s="41" t="n"/>
      <c r="AA861" s="41" t="n"/>
      <c r="AB861" s="41" t="n"/>
      <c r="AC861" s="41" t="n"/>
      <c r="AD861" s="41" t="n"/>
      <c r="AE861" s="46">
        <f>AC861-AD861</f>
        <v/>
      </c>
      <c r="AF861" s="59" t="n"/>
      <c r="AG861" s="46">
        <f>T861-AF861</f>
        <v/>
      </c>
      <c r="AH861" s="59" t="n"/>
      <c r="AI861" s="46">
        <f>AG861-AH861</f>
        <v/>
      </c>
      <c r="AJ861" s="59" t="n"/>
      <c r="AK861" s="41" t="n"/>
      <c r="AL861" s="49" t="n">
        <v>0</v>
      </c>
      <c r="AM861" s="46">
        <f>SUM(AI861*AL861)</f>
        <v/>
      </c>
      <c r="AN861" s="59" t="n"/>
      <c r="AO861" s="82">
        <f>SUM(AM861-AN861)</f>
        <v/>
      </c>
    </row>
    <row r="862">
      <c r="A862" s="41" t="n"/>
      <c r="B862" s="58" t="n"/>
      <c r="C862" s="41" t="n"/>
      <c r="D862" s="41" t="n"/>
      <c r="E862" s="41" t="n"/>
      <c r="F862" s="41" t="n"/>
      <c r="G862" s="41" t="n"/>
      <c r="H862" s="41" t="n"/>
      <c r="I862" s="41" t="n"/>
      <c r="J862" s="41" t="n"/>
      <c r="K862" s="41" t="n"/>
      <c r="L862" s="41" t="n"/>
      <c r="M862" s="41" t="n"/>
      <c r="N862" s="41" t="n"/>
      <c r="O862" s="41" t="n"/>
      <c r="P862" s="41" t="n"/>
      <c r="Q862" s="43" t="n"/>
      <c r="R862" s="41" t="n"/>
      <c r="S862" s="41" t="n"/>
      <c r="T862" s="59" t="n"/>
      <c r="U862" s="41" t="n"/>
      <c r="V862" s="41" t="n"/>
      <c r="W862" s="41" t="n"/>
      <c r="X862" s="41" t="n"/>
      <c r="Y862" s="41" t="n"/>
      <c r="Z862" s="41" t="n"/>
      <c r="AA862" s="41" t="n"/>
      <c r="AB862" s="41" t="n"/>
      <c r="AC862" s="41" t="n"/>
      <c r="AD862" s="41" t="n"/>
      <c r="AE862" s="46">
        <f>AC862-AD862</f>
        <v/>
      </c>
      <c r="AF862" s="59" t="n"/>
      <c r="AG862" s="46">
        <f>T862-AF862</f>
        <v/>
      </c>
      <c r="AH862" s="59" t="n"/>
      <c r="AI862" s="46">
        <f>AG862-AH862</f>
        <v/>
      </c>
      <c r="AJ862" s="59" t="n"/>
      <c r="AK862" s="41" t="n"/>
      <c r="AL862" s="49" t="n">
        <v>0</v>
      </c>
      <c r="AM862" s="46">
        <f>SUM(AI862*AL862)</f>
        <v/>
      </c>
      <c r="AN862" s="59" t="n"/>
      <c r="AO862" s="82">
        <f>SUM(AM862-AN862)</f>
        <v/>
      </c>
    </row>
    <row r="863">
      <c r="A863" s="41" t="n"/>
      <c r="B863" s="58" t="n"/>
      <c r="C863" s="41" t="n"/>
      <c r="D863" s="41" t="n"/>
      <c r="E863" s="41" t="n"/>
      <c r="F863" s="41" t="n"/>
      <c r="G863" s="41" t="n"/>
      <c r="H863" s="41" t="n"/>
      <c r="I863" s="41" t="n"/>
      <c r="J863" s="41" t="n"/>
      <c r="K863" s="41" t="n"/>
      <c r="L863" s="41" t="n"/>
      <c r="M863" s="41" t="n"/>
      <c r="N863" s="41" t="n"/>
      <c r="O863" s="41" t="n"/>
      <c r="P863" s="41" t="n"/>
      <c r="Q863" s="43" t="n"/>
      <c r="R863" s="41" t="n"/>
      <c r="S863" s="41" t="n"/>
      <c r="T863" s="59" t="n"/>
      <c r="U863" s="41" t="n"/>
      <c r="V863" s="41" t="n"/>
      <c r="W863" s="41" t="n"/>
      <c r="X863" s="41" t="n"/>
      <c r="Y863" s="41" t="n"/>
      <c r="Z863" s="41" t="n"/>
      <c r="AA863" s="41" t="n"/>
      <c r="AB863" s="41" t="n"/>
      <c r="AC863" s="41" t="n"/>
      <c r="AD863" s="41" t="n"/>
      <c r="AE863" s="46">
        <f>AC863-AD863</f>
        <v/>
      </c>
      <c r="AF863" s="59" t="n"/>
      <c r="AG863" s="46">
        <f>T863-AF863</f>
        <v/>
      </c>
      <c r="AH863" s="59" t="n"/>
      <c r="AI863" s="46">
        <f>AG863-AH863</f>
        <v/>
      </c>
      <c r="AJ863" s="59" t="n"/>
      <c r="AK863" s="41" t="n"/>
      <c r="AL863" s="49" t="n">
        <v>0</v>
      </c>
      <c r="AM863" s="46">
        <f>SUM(AI863*AL863)</f>
        <v/>
      </c>
      <c r="AN863" s="59" t="n"/>
      <c r="AO863" s="82">
        <f>SUM(AM863-AN863)</f>
        <v/>
      </c>
    </row>
    <row r="864">
      <c r="A864" s="41" t="n"/>
      <c r="B864" s="58" t="n"/>
      <c r="C864" s="41" t="n"/>
      <c r="D864" s="41" t="n"/>
      <c r="E864" s="41" t="n"/>
      <c r="F864" s="41" t="n"/>
      <c r="G864" s="41" t="n"/>
      <c r="H864" s="41" t="n"/>
      <c r="I864" s="41" t="n"/>
      <c r="J864" s="41" t="n"/>
      <c r="K864" s="41" t="n"/>
      <c r="L864" s="41" t="n"/>
      <c r="M864" s="41" t="n"/>
      <c r="N864" s="41" t="n"/>
      <c r="O864" s="41" t="n"/>
      <c r="P864" s="41" t="n"/>
      <c r="Q864" s="43" t="n"/>
      <c r="R864" s="41" t="n"/>
      <c r="S864" s="41" t="n"/>
      <c r="T864" s="59" t="n"/>
      <c r="U864" s="41" t="n"/>
      <c r="V864" s="41" t="n"/>
      <c r="W864" s="41" t="n"/>
      <c r="X864" s="41" t="n"/>
      <c r="Y864" s="41" t="n"/>
      <c r="Z864" s="41" t="n"/>
      <c r="AA864" s="41" t="n"/>
      <c r="AB864" s="41" t="n"/>
      <c r="AC864" s="41" t="n"/>
      <c r="AD864" s="41" t="n"/>
      <c r="AE864" s="46">
        <f>AC864-AD864</f>
        <v/>
      </c>
      <c r="AF864" s="59" t="n"/>
      <c r="AG864" s="46">
        <f>T864-AF864</f>
        <v/>
      </c>
      <c r="AH864" s="59" t="n"/>
      <c r="AI864" s="46">
        <f>AG864-AH864</f>
        <v/>
      </c>
      <c r="AJ864" s="59" t="n"/>
      <c r="AK864" s="41" t="n"/>
      <c r="AL864" s="49" t="n">
        <v>0</v>
      </c>
      <c r="AM864" s="46">
        <f>SUM(AI864*AL864)</f>
        <v/>
      </c>
      <c r="AN864" s="59" t="n"/>
      <c r="AO864" s="82">
        <f>SUM(AM864-AN864)</f>
        <v/>
      </c>
    </row>
    <row r="865">
      <c r="A865" s="41" t="n"/>
      <c r="B865" s="58" t="n"/>
      <c r="C865" s="41" t="n"/>
      <c r="D865" s="41" t="n"/>
      <c r="E865" s="41" t="n"/>
      <c r="F865" s="41" t="n"/>
      <c r="G865" s="41" t="n"/>
      <c r="H865" s="41" t="n"/>
      <c r="I865" s="41" t="n"/>
      <c r="J865" s="41" t="n"/>
      <c r="K865" s="41" t="n"/>
      <c r="L865" s="41" t="n"/>
      <c r="M865" s="41" t="n"/>
      <c r="N865" s="41" t="n"/>
      <c r="O865" s="41" t="n"/>
      <c r="P865" s="41" t="n"/>
      <c r="Q865" s="43" t="n"/>
      <c r="R865" s="41" t="n"/>
      <c r="S865" s="41" t="n"/>
      <c r="T865" s="59" t="n"/>
      <c r="U865" s="41" t="n"/>
      <c r="V865" s="41" t="n"/>
      <c r="W865" s="41" t="n"/>
      <c r="X865" s="41" t="n"/>
      <c r="Y865" s="41" t="n"/>
      <c r="Z865" s="41" t="n"/>
      <c r="AA865" s="41" t="n"/>
      <c r="AB865" s="41" t="n"/>
      <c r="AC865" s="41" t="n"/>
      <c r="AD865" s="41" t="n"/>
      <c r="AE865" s="46">
        <f>AC865-AD865</f>
        <v/>
      </c>
      <c r="AF865" s="59" t="n"/>
      <c r="AG865" s="46">
        <f>T865-AF865</f>
        <v/>
      </c>
      <c r="AH865" s="59" t="n"/>
      <c r="AI865" s="46">
        <f>AG865-AH865</f>
        <v/>
      </c>
      <c r="AJ865" s="59" t="n"/>
      <c r="AK865" s="41" t="n"/>
      <c r="AL865" s="49" t="n">
        <v>0</v>
      </c>
      <c r="AM865" s="46">
        <f>SUM(AI865*AL865)</f>
        <v/>
      </c>
      <c r="AN865" s="59" t="n"/>
      <c r="AO865" s="82">
        <f>SUM(AM865-AN865)</f>
        <v/>
      </c>
    </row>
    <row r="866">
      <c r="A866" s="41" t="n"/>
      <c r="B866" s="58" t="n"/>
      <c r="C866" s="41" t="n"/>
      <c r="D866" s="41" t="n"/>
      <c r="E866" s="41" t="n"/>
      <c r="F866" s="41" t="n"/>
      <c r="G866" s="41" t="n"/>
      <c r="H866" s="41" t="n"/>
      <c r="I866" s="41" t="n"/>
      <c r="J866" s="41" t="n"/>
      <c r="K866" s="41" t="n"/>
      <c r="L866" s="41" t="n"/>
      <c r="M866" s="41" t="n"/>
      <c r="N866" s="41" t="n"/>
      <c r="O866" s="41" t="n"/>
      <c r="P866" s="41" t="n"/>
      <c r="Q866" s="43" t="n"/>
      <c r="R866" s="41" t="n"/>
      <c r="S866" s="41" t="n"/>
      <c r="T866" s="59" t="n"/>
      <c r="U866" s="41" t="n"/>
      <c r="V866" s="41" t="n"/>
      <c r="W866" s="41" t="n"/>
      <c r="X866" s="41" t="n"/>
      <c r="Y866" s="41" t="n"/>
      <c r="Z866" s="41" t="n"/>
      <c r="AA866" s="41" t="n"/>
      <c r="AB866" s="41" t="n"/>
      <c r="AC866" s="41" t="n"/>
      <c r="AD866" s="41" t="n"/>
      <c r="AE866" s="46">
        <f>AC866-AD866</f>
        <v/>
      </c>
      <c r="AF866" s="59" t="n"/>
      <c r="AG866" s="46">
        <f>T866-AF866</f>
        <v/>
      </c>
      <c r="AH866" s="59" t="n"/>
      <c r="AI866" s="46">
        <f>AG866-AH866</f>
        <v/>
      </c>
      <c r="AJ866" s="59" t="n"/>
      <c r="AK866" s="41" t="n"/>
      <c r="AL866" s="49" t="n">
        <v>0</v>
      </c>
      <c r="AM866" s="46">
        <f>SUM(AI866*AL866)</f>
        <v/>
      </c>
      <c r="AN866" s="59" t="n"/>
      <c r="AO866" s="82">
        <f>SUM(AM866-AN866)</f>
        <v/>
      </c>
    </row>
    <row r="867">
      <c r="A867" s="41" t="n"/>
      <c r="B867" s="58" t="n"/>
      <c r="C867" s="41" t="n"/>
      <c r="D867" s="41" t="n"/>
      <c r="E867" s="41" t="n"/>
      <c r="F867" s="41" t="n"/>
      <c r="G867" s="41" t="n"/>
      <c r="H867" s="41" t="n"/>
      <c r="I867" s="41" t="n"/>
      <c r="J867" s="41" t="n"/>
      <c r="K867" s="41" t="n"/>
      <c r="L867" s="41" t="n"/>
      <c r="M867" s="41" t="n"/>
      <c r="N867" s="41" t="n"/>
      <c r="O867" s="41" t="n"/>
      <c r="P867" s="41" t="n"/>
      <c r="Q867" s="43" t="n"/>
      <c r="R867" s="41" t="n"/>
      <c r="S867" s="41" t="n"/>
      <c r="T867" s="59" t="n"/>
      <c r="U867" s="41" t="n"/>
      <c r="V867" s="41" t="n"/>
      <c r="W867" s="41" t="n"/>
      <c r="X867" s="41" t="n"/>
      <c r="Y867" s="41" t="n"/>
      <c r="Z867" s="41" t="n"/>
      <c r="AA867" s="41" t="n"/>
      <c r="AB867" s="41" t="n"/>
      <c r="AC867" s="41" t="n"/>
      <c r="AD867" s="41" t="n"/>
      <c r="AE867" s="46">
        <f>AC867-AD867</f>
        <v/>
      </c>
      <c r="AF867" s="59" t="n"/>
      <c r="AG867" s="46">
        <f>T867-AF867</f>
        <v/>
      </c>
      <c r="AH867" s="59" t="n"/>
      <c r="AI867" s="46">
        <f>AG867-AH867</f>
        <v/>
      </c>
      <c r="AJ867" s="59" t="n"/>
      <c r="AK867" s="41" t="n"/>
      <c r="AL867" s="49" t="n">
        <v>0</v>
      </c>
      <c r="AM867" s="46">
        <f>SUM(AI867*AL867)</f>
        <v/>
      </c>
      <c r="AN867" s="59" t="n"/>
      <c r="AO867" s="82">
        <f>SUM(AM867-AN867)</f>
        <v/>
      </c>
    </row>
    <row r="868">
      <c r="A868" s="41" t="n"/>
      <c r="B868" s="58" t="n"/>
      <c r="C868" s="41" t="n"/>
      <c r="D868" s="41" t="n"/>
      <c r="E868" s="41" t="n"/>
      <c r="F868" s="41" t="n"/>
      <c r="G868" s="41" t="n"/>
      <c r="H868" s="41" t="n"/>
      <c r="I868" s="41" t="n"/>
      <c r="J868" s="41" t="n"/>
      <c r="K868" s="41" t="n"/>
      <c r="L868" s="41" t="n"/>
      <c r="M868" s="41" t="n"/>
      <c r="N868" s="41" t="n"/>
      <c r="O868" s="41" t="n"/>
      <c r="P868" s="41" t="n"/>
      <c r="Q868" s="43" t="n"/>
      <c r="R868" s="41" t="n"/>
      <c r="S868" s="41" t="n"/>
      <c r="T868" s="59" t="n"/>
      <c r="U868" s="41" t="n"/>
      <c r="V868" s="41" t="n"/>
      <c r="W868" s="41" t="n"/>
      <c r="X868" s="41" t="n"/>
      <c r="Y868" s="41" t="n"/>
      <c r="Z868" s="41" t="n"/>
      <c r="AA868" s="41" t="n"/>
      <c r="AB868" s="41" t="n"/>
      <c r="AC868" s="41" t="n"/>
      <c r="AD868" s="41" t="n"/>
      <c r="AE868" s="46">
        <f>AC868-AD868</f>
        <v/>
      </c>
      <c r="AF868" s="59" t="n"/>
      <c r="AG868" s="46">
        <f>T868-AF868</f>
        <v/>
      </c>
      <c r="AH868" s="59" t="n"/>
      <c r="AI868" s="46">
        <f>AG868-AH868</f>
        <v/>
      </c>
      <c r="AJ868" s="59" t="n"/>
      <c r="AK868" s="41" t="n"/>
      <c r="AL868" s="49" t="n">
        <v>0</v>
      </c>
      <c r="AM868" s="46">
        <f>SUM(AI868*AL868)</f>
        <v/>
      </c>
      <c r="AN868" s="59" t="n"/>
      <c r="AO868" s="82">
        <f>SUM(AM868-AN868)</f>
        <v/>
      </c>
    </row>
    <row r="869">
      <c r="A869" s="41" t="n"/>
      <c r="B869" s="58" t="n"/>
      <c r="C869" s="41" t="n"/>
      <c r="D869" s="41" t="n"/>
      <c r="E869" s="41" t="n"/>
      <c r="F869" s="41" t="n"/>
      <c r="G869" s="41" t="n"/>
      <c r="H869" s="41" t="n"/>
      <c r="I869" s="41" t="n"/>
      <c r="J869" s="41" t="n"/>
      <c r="K869" s="41" t="n"/>
      <c r="L869" s="41" t="n"/>
      <c r="M869" s="41" t="n"/>
      <c r="N869" s="41" t="n"/>
      <c r="O869" s="41" t="n"/>
      <c r="P869" s="41" t="n"/>
      <c r="Q869" s="43" t="n"/>
      <c r="R869" s="41" t="n"/>
      <c r="S869" s="41" t="n"/>
      <c r="T869" s="59" t="n"/>
      <c r="U869" s="41" t="n"/>
      <c r="V869" s="41" t="n"/>
      <c r="W869" s="41" t="n"/>
      <c r="X869" s="41" t="n"/>
      <c r="Y869" s="41" t="n"/>
      <c r="Z869" s="41" t="n"/>
      <c r="AA869" s="41" t="n"/>
      <c r="AB869" s="41" t="n"/>
      <c r="AC869" s="41" t="n"/>
      <c r="AD869" s="41" t="n"/>
      <c r="AE869" s="46">
        <f>AC869-AD869</f>
        <v/>
      </c>
      <c r="AF869" s="59" t="n"/>
      <c r="AG869" s="46">
        <f>T869-AF869</f>
        <v/>
      </c>
      <c r="AH869" s="59" t="n"/>
      <c r="AI869" s="46">
        <f>AG869-AH869</f>
        <v/>
      </c>
      <c r="AJ869" s="59" t="n"/>
      <c r="AK869" s="41" t="n"/>
      <c r="AL869" s="49" t="n">
        <v>0</v>
      </c>
      <c r="AM869" s="46">
        <f>SUM(AI869*AL869)</f>
        <v/>
      </c>
      <c r="AN869" s="59" t="n"/>
      <c r="AO869" s="82">
        <f>SUM(AM869-AN869)</f>
        <v/>
      </c>
    </row>
    <row r="870">
      <c r="A870" s="41" t="n"/>
      <c r="B870" s="58" t="n"/>
      <c r="C870" s="41" t="n"/>
      <c r="D870" s="41" t="n"/>
      <c r="E870" s="41" t="n"/>
      <c r="F870" s="41" t="n"/>
      <c r="G870" s="41" t="n"/>
      <c r="H870" s="41" t="n"/>
      <c r="I870" s="41" t="n"/>
      <c r="J870" s="41" t="n"/>
      <c r="K870" s="41" t="n"/>
      <c r="L870" s="41" t="n"/>
      <c r="M870" s="41" t="n"/>
      <c r="N870" s="41" t="n"/>
      <c r="O870" s="41" t="n"/>
      <c r="P870" s="41" t="n"/>
      <c r="Q870" s="43" t="n"/>
      <c r="R870" s="41" t="n"/>
      <c r="S870" s="41" t="n"/>
      <c r="T870" s="59" t="n"/>
      <c r="U870" s="41" t="n"/>
      <c r="V870" s="41" t="n"/>
      <c r="W870" s="41" t="n"/>
      <c r="X870" s="41" t="n"/>
      <c r="Y870" s="41" t="n"/>
      <c r="Z870" s="41" t="n"/>
      <c r="AA870" s="41" t="n"/>
      <c r="AB870" s="41" t="n"/>
      <c r="AC870" s="41" t="n"/>
      <c r="AD870" s="41" t="n"/>
      <c r="AE870" s="46">
        <f>AC870-AD870</f>
        <v/>
      </c>
      <c r="AF870" s="59" t="n"/>
      <c r="AG870" s="46">
        <f>T870-AF870</f>
        <v/>
      </c>
      <c r="AH870" s="59" t="n"/>
      <c r="AI870" s="46">
        <f>AG870-AH870</f>
        <v/>
      </c>
      <c r="AJ870" s="59" t="n"/>
      <c r="AK870" s="41" t="n"/>
      <c r="AL870" s="49" t="n">
        <v>0</v>
      </c>
      <c r="AM870" s="46">
        <f>SUM(AI870*AL870)</f>
        <v/>
      </c>
      <c r="AN870" s="59" t="n"/>
      <c r="AO870" s="82">
        <f>SUM(AM870-AN870)</f>
        <v/>
      </c>
    </row>
    <row r="871">
      <c r="A871" s="41" t="n"/>
      <c r="B871" s="58" t="n"/>
      <c r="C871" s="41" t="n"/>
      <c r="D871" s="41" t="n"/>
      <c r="E871" s="41" t="n"/>
      <c r="F871" s="41" t="n"/>
      <c r="G871" s="41" t="n"/>
      <c r="H871" s="41" t="n"/>
      <c r="I871" s="41" t="n"/>
      <c r="J871" s="41" t="n"/>
      <c r="K871" s="41" t="n"/>
      <c r="L871" s="41" t="n"/>
      <c r="M871" s="41" t="n"/>
      <c r="N871" s="41" t="n"/>
      <c r="O871" s="41" t="n"/>
      <c r="P871" s="41" t="n"/>
      <c r="Q871" s="43" t="n"/>
      <c r="R871" s="41" t="n"/>
      <c r="S871" s="41" t="n"/>
      <c r="T871" s="59" t="n"/>
      <c r="U871" s="41" t="n"/>
      <c r="V871" s="41" t="n"/>
      <c r="W871" s="41" t="n"/>
      <c r="X871" s="41" t="n"/>
      <c r="Y871" s="41" t="n"/>
      <c r="Z871" s="41" t="n"/>
      <c r="AA871" s="41" t="n"/>
      <c r="AB871" s="41" t="n"/>
      <c r="AC871" s="41" t="n"/>
      <c r="AD871" s="41" t="n"/>
      <c r="AE871" s="46">
        <f>AC871-AD871</f>
        <v/>
      </c>
      <c r="AF871" s="59" t="n"/>
      <c r="AG871" s="46">
        <f>T871-AF871</f>
        <v/>
      </c>
      <c r="AH871" s="59" t="n"/>
      <c r="AI871" s="46">
        <f>AG871-AH871</f>
        <v/>
      </c>
      <c r="AJ871" s="59" t="n"/>
      <c r="AK871" s="41" t="n"/>
      <c r="AL871" s="49" t="n">
        <v>0</v>
      </c>
      <c r="AM871" s="46">
        <f>SUM(AI871*AL871)</f>
        <v/>
      </c>
      <c r="AN871" s="59" t="n"/>
      <c r="AO871" s="82">
        <f>SUM(AM871-AN871)</f>
        <v/>
      </c>
    </row>
    <row r="872">
      <c r="A872" s="41" t="n"/>
      <c r="B872" s="58" t="n"/>
      <c r="C872" s="41" t="n"/>
      <c r="D872" s="41" t="n"/>
      <c r="E872" s="41" t="n"/>
      <c r="F872" s="41" t="n"/>
      <c r="G872" s="41" t="n"/>
      <c r="H872" s="41" t="n"/>
      <c r="I872" s="41" t="n"/>
      <c r="J872" s="41" t="n"/>
      <c r="K872" s="41" t="n"/>
      <c r="L872" s="41" t="n"/>
      <c r="M872" s="41" t="n"/>
      <c r="N872" s="41" t="n"/>
      <c r="O872" s="41" t="n"/>
      <c r="P872" s="41" t="n"/>
      <c r="Q872" s="43" t="n"/>
      <c r="R872" s="41" t="n"/>
      <c r="S872" s="41" t="n"/>
      <c r="T872" s="59" t="n"/>
      <c r="U872" s="41" t="n"/>
      <c r="V872" s="41" t="n"/>
      <c r="W872" s="41" t="n"/>
      <c r="X872" s="41" t="n"/>
      <c r="Y872" s="41" t="n"/>
      <c r="Z872" s="41" t="n"/>
      <c r="AA872" s="41" t="n"/>
      <c r="AB872" s="41" t="n"/>
      <c r="AC872" s="41" t="n"/>
      <c r="AD872" s="41" t="n"/>
      <c r="AE872" s="46">
        <f>AC872-AD872</f>
        <v/>
      </c>
      <c r="AF872" s="59" t="n"/>
      <c r="AG872" s="46">
        <f>T872-AF872</f>
        <v/>
      </c>
      <c r="AH872" s="59" t="n"/>
      <c r="AI872" s="46">
        <f>AG872-AH872</f>
        <v/>
      </c>
      <c r="AJ872" s="59" t="n"/>
      <c r="AK872" s="41" t="n"/>
      <c r="AL872" s="49" t="n">
        <v>0</v>
      </c>
      <c r="AM872" s="46">
        <f>SUM(AI872*AL872)</f>
        <v/>
      </c>
      <c r="AN872" s="59" t="n"/>
      <c r="AO872" s="82">
        <f>SUM(AM872-AN872)</f>
        <v/>
      </c>
    </row>
    <row r="873">
      <c r="A873" s="41" t="n"/>
      <c r="B873" s="58" t="n"/>
      <c r="C873" s="41" t="n"/>
      <c r="D873" s="41" t="n"/>
      <c r="E873" s="41" t="n"/>
      <c r="F873" s="41" t="n"/>
      <c r="G873" s="41" t="n"/>
      <c r="H873" s="41" t="n"/>
      <c r="I873" s="41" t="n"/>
      <c r="J873" s="41" t="n"/>
      <c r="K873" s="41" t="n"/>
      <c r="L873" s="41" t="n"/>
      <c r="M873" s="41" t="n"/>
      <c r="N873" s="41" t="n"/>
      <c r="O873" s="41" t="n"/>
      <c r="P873" s="41" t="n"/>
      <c r="Q873" s="43" t="n"/>
      <c r="R873" s="41" t="n"/>
      <c r="S873" s="41" t="n"/>
      <c r="T873" s="59" t="n"/>
      <c r="U873" s="41" t="n"/>
      <c r="V873" s="41" t="n"/>
      <c r="W873" s="41" t="n"/>
      <c r="X873" s="41" t="n"/>
      <c r="Y873" s="41" t="n"/>
      <c r="Z873" s="41" t="n"/>
      <c r="AA873" s="41" t="n"/>
      <c r="AB873" s="41" t="n"/>
      <c r="AC873" s="41" t="n"/>
      <c r="AD873" s="41" t="n"/>
      <c r="AE873" s="46">
        <f>AC873-AD873</f>
        <v/>
      </c>
      <c r="AF873" s="59" t="n"/>
      <c r="AG873" s="46">
        <f>T873-AF873</f>
        <v/>
      </c>
      <c r="AH873" s="59" t="n"/>
      <c r="AI873" s="46">
        <f>AG873-AH873</f>
        <v/>
      </c>
      <c r="AJ873" s="59" t="n"/>
      <c r="AK873" s="41" t="n"/>
      <c r="AL873" s="49" t="n">
        <v>0</v>
      </c>
      <c r="AM873" s="46">
        <f>SUM(AI873*AL873)</f>
        <v/>
      </c>
      <c r="AN873" s="59" t="n"/>
      <c r="AO873" s="82">
        <f>SUM(AM873-AN873)</f>
        <v/>
      </c>
    </row>
    <row r="874">
      <c r="A874" s="41" t="n"/>
      <c r="B874" s="58" t="n"/>
      <c r="C874" s="41" t="n"/>
      <c r="D874" s="41" t="n"/>
      <c r="E874" s="41" t="n"/>
      <c r="F874" s="41" t="n"/>
      <c r="G874" s="41" t="n"/>
      <c r="H874" s="41" t="n"/>
      <c r="I874" s="41" t="n"/>
      <c r="J874" s="41" t="n"/>
      <c r="K874" s="41" t="n"/>
      <c r="L874" s="41" t="n"/>
      <c r="M874" s="41" t="n"/>
      <c r="N874" s="41" t="n"/>
      <c r="O874" s="41" t="n"/>
      <c r="P874" s="41" t="n"/>
      <c r="Q874" s="43" t="n"/>
      <c r="R874" s="41" t="n"/>
      <c r="S874" s="41" t="n"/>
      <c r="T874" s="59" t="n"/>
      <c r="U874" s="41" t="n"/>
      <c r="V874" s="41" t="n"/>
      <c r="W874" s="41" t="n"/>
      <c r="X874" s="41" t="n"/>
      <c r="Y874" s="41" t="n"/>
      <c r="Z874" s="41" t="n"/>
      <c r="AA874" s="41" t="n"/>
      <c r="AB874" s="41" t="n"/>
      <c r="AC874" s="41" t="n"/>
      <c r="AD874" s="41" t="n"/>
      <c r="AE874" s="46">
        <f>AC874-AD874</f>
        <v/>
      </c>
      <c r="AF874" s="59" t="n"/>
      <c r="AG874" s="46">
        <f>T874-AF874</f>
        <v/>
      </c>
      <c r="AH874" s="59" t="n"/>
      <c r="AI874" s="46">
        <f>AG874-AH874</f>
        <v/>
      </c>
      <c r="AJ874" s="59" t="n"/>
      <c r="AK874" s="41" t="n"/>
      <c r="AL874" s="49" t="n">
        <v>0</v>
      </c>
      <c r="AM874" s="46">
        <f>SUM(AI874*AL874)</f>
        <v/>
      </c>
      <c r="AN874" s="59" t="n"/>
      <c r="AO874" s="82">
        <f>SUM(AM874-AN874)</f>
        <v/>
      </c>
    </row>
    <row r="875">
      <c r="A875" s="41" t="n"/>
      <c r="B875" s="58" t="n"/>
      <c r="C875" s="41" t="n"/>
      <c r="D875" s="41" t="n"/>
      <c r="E875" s="41" t="n"/>
      <c r="F875" s="41" t="n"/>
      <c r="G875" s="41" t="n"/>
      <c r="H875" s="41" t="n"/>
      <c r="I875" s="41" t="n"/>
      <c r="J875" s="41" t="n"/>
      <c r="K875" s="41" t="n"/>
      <c r="L875" s="41" t="n"/>
      <c r="M875" s="41" t="n"/>
      <c r="N875" s="41" t="n"/>
      <c r="O875" s="41" t="n"/>
      <c r="P875" s="41" t="n"/>
      <c r="Q875" s="43" t="n"/>
      <c r="R875" s="41" t="n"/>
      <c r="S875" s="41" t="n"/>
      <c r="T875" s="59" t="n"/>
      <c r="U875" s="41" t="n"/>
      <c r="V875" s="41" t="n"/>
      <c r="W875" s="41" t="n"/>
      <c r="X875" s="41" t="n"/>
      <c r="Y875" s="41" t="n"/>
      <c r="Z875" s="41" t="n"/>
      <c r="AA875" s="41" t="n"/>
      <c r="AB875" s="41" t="n"/>
      <c r="AC875" s="41" t="n"/>
      <c r="AD875" s="41" t="n"/>
      <c r="AE875" s="46">
        <f>AC875-AD875</f>
        <v/>
      </c>
      <c r="AF875" s="59" t="n"/>
      <c r="AG875" s="46">
        <f>T875-AF875</f>
        <v/>
      </c>
      <c r="AH875" s="59" t="n"/>
      <c r="AI875" s="46">
        <f>AG875-AH875</f>
        <v/>
      </c>
      <c r="AJ875" s="59" t="n"/>
      <c r="AK875" s="41" t="n"/>
      <c r="AL875" s="49" t="n">
        <v>0</v>
      </c>
      <c r="AM875" s="46">
        <f>SUM(AI875*AL875)</f>
        <v/>
      </c>
      <c r="AN875" s="59" t="n"/>
      <c r="AO875" s="82">
        <f>SUM(AM875-AN875)</f>
        <v/>
      </c>
    </row>
    <row r="876">
      <c r="A876" s="41" t="n"/>
      <c r="B876" s="58" t="n"/>
      <c r="C876" s="41" t="n"/>
      <c r="D876" s="41" t="n"/>
      <c r="E876" s="41" t="n"/>
      <c r="F876" s="41" t="n"/>
      <c r="G876" s="41" t="n"/>
      <c r="H876" s="41" t="n"/>
      <c r="I876" s="41" t="n"/>
      <c r="J876" s="41" t="n"/>
      <c r="K876" s="41" t="n"/>
      <c r="L876" s="41" t="n"/>
      <c r="M876" s="41" t="n"/>
      <c r="N876" s="41" t="n"/>
      <c r="O876" s="41" t="n"/>
      <c r="P876" s="41" t="n"/>
      <c r="Q876" s="43" t="n"/>
      <c r="R876" s="41" t="n"/>
      <c r="S876" s="41" t="n"/>
      <c r="T876" s="59" t="n"/>
      <c r="U876" s="41" t="n"/>
      <c r="V876" s="41" t="n"/>
      <c r="W876" s="41" t="n"/>
      <c r="X876" s="41" t="n"/>
      <c r="Y876" s="41" t="n"/>
      <c r="Z876" s="41" t="n"/>
      <c r="AA876" s="41" t="n"/>
      <c r="AB876" s="41" t="n"/>
      <c r="AC876" s="41" t="n"/>
      <c r="AD876" s="41" t="n"/>
      <c r="AE876" s="46">
        <f>AC876-AD876</f>
        <v/>
      </c>
      <c r="AF876" s="59" t="n"/>
      <c r="AG876" s="46">
        <f>T876-AF876</f>
        <v/>
      </c>
      <c r="AH876" s="59" t="n"/>
      <c r="AI876" s="46">
        <f>AG876-AH876</f>
        <v/>
      </c>
      <c r="AJ876" s="59" t="n"/>
      <c r="AK876" s="41" t="n"/>
      <c r="AL876" s="49" t="n">
        <v>0</v>
      </c>
      <c r="AM876" s="46">
        <f>SUM(AI876*AL876)</f>
        <v/>
      </c>
      <c r="AN876" s="59" t="n"/>
      <c r="AO876" s="82">
        <f>SUM(AM876-AN876)</f>
        <v/>
      </c>
    </row>
    <row r="877">
      <c r="A877" s="41" t="n"/>
      <c r="B877" s="58" t="n"/>
      <c r="C877" s="41" t="n"/>
      <c r="D877" s="41" t="n"/>
      <c r="E877" s="41" t="n"/>
      <c r="F877" s="41" t="n"/>
      <c r="G877" s="41" t="n"/>
      <c r="H877" s="41" t="n"/>
      <c r="I877" s="41" t="n"/>
      <c r="J877" s="41" t="n"/>
      <c r="K877" s="41" t="n"/>
      <c r="L877" s="41" t="n"/>
      <c r="M877" s="41" t="n"/>
      <c r="N877" s="41" t="n"/>
      <c r="O877" s="41" t="n"/>
      <c r="P877" s="41" t="n"/>
      <c r="Q877" s="43" t="n"/>
      <c r="R877" s="41" t="n"/>
      <c r="S877" s="41" t="n"/>
      <c r="T877" s="59" t="n"/>
      <c r="U877" s="41" t="n"/>
      <c r="V877" s="41" t="n"/>
      <c r="W877" s="41" t="n"/>
      <c r="X877" s="41" t="n"/>
      <c r="Y877" s="41" t="n"/>
      <c r="Z877" s="41" t="n"/>
      <c r="AA877" s="41" t="n"/>
      <c r="AB877" s="41" t="n"/>
      <c r="AC877" s="41" t="n"/>
      <c r="AD877" s="41" t="n"/>
      <c r="AE877" s="46">
        <f>AC877-AD877</f>
        <v/>
      </c>
      <c r="AF877" s="59" t="n"/>
      <c r="AG877" s="46">
        <f>T877-AF877</f>
        <v/>
      </c>
      <c r="AH877" s="59" t="n"/>
      <c r="AI877" s="46">
        <f>AG877-AH877</f>
        <v/>
      </c>
      <c r="AJ877" s="59" t="n"/>
      <c r="AK877" s="41" t="n"/>
      <c r="AL877" s="49" t="n">
        <v>0</v>
      </c>
      <c r="AM877" s="46">
        <f>SUM(AI877*AL877)</f>
        <v/>
      </c>
      <c r="AN877" s="59" t="n"/>
      <c r="AO877" s="82">
        <f>SUM(AM877-AN877)</f>
        <v/>
      </c>
    </row>
    <row r="878">
      <c r="A878" s="41" t="n"/>
      <c r="B878" s="58" t="n"/>
      <c r="C878" s="41" t="n"/>
      <c r="D878" s="41" t="n"/>
      <c r="E878" s="41" t="n"/>
      <c r="F878" s="41" t="n"/>
      <c r="G878" s="41" t="n"/>
      <c r="H878" s="41" t="n"/>
      <c r="I878" s="41" t="n"/>
      <c r="J878" s="41" t="n"/>
      <c r="K878" s="41" t="n"/>
      <c r="L878" s="41" t="n"/>
      <c r="M878" s="41" t="n"/>
      <c r="N878" s="41" t="n"/>
      <c r="O878" s="41" t="n"/>
      <c r="P878" s="41" t="n"/>
      <c r="Q878" s="43" t="n"/>
      <c r="R878" s="41" t="n"/>
      <c r="S878" s="41" t="n"/>
      <c r="T878" s="59" t="n"/>
      <c r="U878" s="41" t="n"/>
      <c r="V878" s="41" t="n"/>
      <c r="W878" s="41" t="n"/>
      <c r="X878" s="41" t="n"/>
      <c r="Y878" s="41" t="n"/>
      <c r="Z878" s="41" t="n"/>
      <c r="AA878" s="41" t="n"/>
      <c r="AB878" s="41" t="n"/>
      <c r="AC878" s="41" t="n"/>
      <c r="AD878" s="41" t="n"/>
      <c r="AE878" s="46">
        <f>AC878-AD878</f>
        <v/>
      </c>
      <c r="AF878" s="59" t="n"/>
      <c r="AG878" s="46">
        <f>T878-AF878</f>
        <v/>
      </c>
      <c r="AH878" s="59" t="n"/>
      <c r="AI878" s="46">
        <f>AG878-AH878</f>
        <v/>
      </c>
      <c r="AJ878" s="59" t="n"/>
      <c r="AK878" s="41" t="n"/>
      <c r="AL878" s="49" t="n">
        <v>0</v>
      </c>
      <c r="AM878" s="46">
        <f>SUM(AI878*AL878)</f>
        <v/>
      </c>
      <c r="AN878" s="59" t="n"/>
      <c r="AO878" s="82">
        <f>SUM(AM878-AN878)</f>
        <v/>
      </c>
    </row>
    <row r="879">
      <c r="A879" s="41" t="n"/>
      <c r="B879" s="58" t="n"/>
      <c r="C879" s="41" t="n"/>
      <c r="D879" s="41" t="n"/>
      <c r="E879" s="41" t="n"/>
      <c r="F879" s="41" t="n"/>
      <c r="G879" s="41" t="n"/>
      <c r="H879" s="41" t="n"/>
      <c r="I879" s="41" t="n"/>
      <c r="J879" s="41" t="n"/>
      <c r="K879" s="41" t="n"/>
      <c r="L879" s="41" t="n"/>
      <c r="M879" s="41" t="n"/>
      <c r="N879" s="41" t="n"/>
      <c r="O879" s="41" t="n"/>
      <c r="P879" s="41" t="n"/>
      <c r="Q879" s="43" t="n"/>
      <c r="R879" s="41" t="n"/>
      <c r="S879" s="41" t="n"/>
      <c r="T879" s="59" t="n"/>
      <c r="U879" s="41" t="n"/>
      <c r="V879" s="41" t="n"/>
      <c r="W879" s="41" t="n"/>
      <c r="X879" s="41" t="n"/>
      <c r="Y879" s="41" t="n"/>
      <c r="Z879" s="41" t="n"/>
      <c r="AA879" s="41" t="n"/>
      <c r="AB879" s="41" t="n"/>
      <c r="AC879" s="41" t="n"/>
      <c r="AD879" s="41" t="n"/>
      <c r="AE879" s="46">
        <f>AC879-AD879</f>
        <v/>
      </c>
      <c r="AF879" s="59" t="n"/>
      <c r="AG879" s="46">
        <f>T879-AF879</f>
        <v/>
      </c>
      <c r="AH879" s="59" t="n"/>
      <c r="AI879" s="46">
        <f>AG879-AH879</f>
        <v/>
      </c>
      <c r="AJ879" s="59" t="n"/>
      <c r="AK879" s="41" t="n"/>
      <c r="AL879" s="49" t="n">
        <v>0</v>
      </c>
      <c r="AM879" s="46">
        <f>SUM(AI879*AL879)</f>
        <v/>
      </c>
      <c r="AN879" s="59" t="n"/>
      <c r="AO879" s="82">
        <f>SUM(AM879-AN879)</f>
        <v/>
      </c>
    </row>
    <row r="880">
      <c r="A880" s="41" t="n"/>
      <c r="B880" s="58" t="n"/>
      <c r="C880" s="41" t="n"/>
      <c r="D880" s="41" t="n"/>
      <c r="E880" s="41" t="n"/>
      <c r="F880" s="41" t="n"/>
      <c r="G880" s="41" t="n"/>
      <c r="H880" s="41" t="n"/>
      <c r="I880" s="41" t="n"/>
      <c r="J880" s="41" t="n"/>
      <c r="K880" s="41" t="n"/>
      <c r="L880" s="41" t="n"/>
      <c r="M880" s="41" t="n"/>
      <c r="N880" s="41" t="n"/>
      <c r="O880" s="41" t="n"/>
      <c r="P880" s="41" t="n"/>
      <c r="Q880" s="43" t="n"/>
      <c r="R880" s="41" t="n"/>
      <c r="S880" s="41" t="n"/>
      <c r="T880" s="59" t="n"/>
      <c r="U880" s="41" t="n"/>
      <c r="V880" s="41" t="n"/>
      <c r="W880" s="41" t="n"/>
      <c r="X880" s="41" t="n"/>
      <c r="Y880" s="41" t="n"/>
      <c r="Z880" s="41" t="n"/>
      <c r="AA880" s="41" t="n"/>
      <c r="AB880" s="41" t="n"/>
      <c r="AC880" s="41" t="n"/>
      <c r="AD880" s="41" t="n"/>
      <c r="AE880" s="46">
        <f>AC880-AD880</f>
        <v/>
      </c>
      <c r="AF880" s="59" t="n"/>
      <c r="AG880" s="46">
        <f>T880-AF880</f>
        <v/>
      </c>
      <c r="AH880" s="59" t="n"/>
      <c r="AI880" s="46">
        <f>AG880-AH880</f>
        <v/>
      </c>
      <c r="AJ880" s="59" t="n"/>
      <c r="AK880" s="41" t="n"/>
      <c r="AL880" s="49" t="n">
        <v>0</v>
      </c>
      <c r="AM880" s="46">
        <f>SUM(AI880*AL880)</f>
        <v/>
      </c>
      <c r="AN880" s="59" t="n"/>
      <c r="AO880" s="82">
        <f>SUM(AM880-AN880)</f>
        <v/>
      </c>
    </row>
    <row r="881">
      <c r="A881" s="41" t="n"/>
      <c r="B881" s="58" t="n"/>
      <c r="C881" s="41" t="n"/>
      <c r="D881" s="41" t="n"/>
      <c r="E881" s="41" t="n"/>
      <c r="F881" s="41" t="n"/>
      <c r="G881" s="41" t="n"/>
      <c r="H881" s="41" t="n"/>
      <c r="I881" s="41" t="n"/>
      <c r="J881" s="41" t="n"/>
      <c r="K881" s="41" t="n"/>
      <c r="L881" s="41" t="n"/>
      <c r="M881" s="41" t="n"/>
      <c r="N881" s="41" t="n"/>
      <c r="O881" s="41" t="n"/>
      <c r="P881" s="41" t="n"/>
      <c r="Q881" s="43" t="n"/>
      <c r="R881" s="41" t="n"/>
      <c r="S881" s="41" t="n"/>
      <c r="T881" s="59" t="n"/>
      <c r="U881" s="41" t="n"/>
      <c r="V881" s="41" t="n"/>
      <c r="W881" s="41" t="n"/>
      <c r="X881" s="41" t="n"/>
      <c r="Y881" s="41" t="n"/>
      <c r="Z881" s="41" t="n"/>
      <c r="AA881" s="41" t="n"/>
      <c r="AB881" s="41" t="n"/>
      <c r="AC881" s="41" t="n"/>
      <c r="AD881" s="41" t="n"/>
      <c r="AE881" s="46">
        <f>AC881-AD881</f>
        <v/>
      </c>
      <c r="AF881" s="59" t="n"/>
      <c r="AG881" s="46">
        <f>T881-AF881</f>
        <v/>
      </c>
      <c r="AH881" s="59" t="n"/>
      <c r="AI881" s="46">
        <f>AG881-AH881</f>
        <v/>
      </c>
      <c r="AJ881" s="59" t="n"/>
      <c r="AK881" s="41" t="n"/>
      <c r="AL881" s="49" t="n">
        <v>0</v>
      </c>
      <c r="AM881" s="46">
        <f>SUM(AI881*AL881)</f>
        <v/>
      </c>
      <c r="AN881" s="59" t="n"/>
      <c r="AO881" s="82">
        <f>SUM(AM881-AN881)</f>
        <v/>
      </c>
    </row>
    <row r="882">
      <c r="A882" s="41" t="n"/>
      <c r="B882" s="58" t="n"/>
      <c r="C882" s="41" t="n"/>
      <c r="D882" s="41" t="n"/>
      <c r="E882" s="41" t="n"/>
      <c r="F882" s="41" t="n"/>
      <c r="G882" s="41" t="n"/>
      <c r="H882" s="41" t="n"/>
      <c r="I882" s="41" t="n"/>
      <c r="J882" s="41" t="n"/>
      <c r="K882" s="41" t="n"/>
      <c r="L882" s="41" t="n"/>
      <c r="M882" s="41" t="n"/>
      <c r="N882" s="41" t="n"/>
      <c r="O882" s="41" t="n"/>
      <c r="P882" s="41" t="n"/>
      <c r="Q882" s="43" t="n"/>
      <c r="R882" s="41" t="n"/>
      <c r="S882" s="41" t="n"/>
      <c r="T882" s="59" t="n"/>
      <c r="U882" s="41" t="n"/>
      <c r="V882" s="41" t="n"/>
      <c r="W882" s="41" t="n"/>
      <c r="X882" s="41" t="n"/>
      <c r="Y882" s="41" t="n"/>
      <c r="Z882" s="41" t="n"/>
      <c r="AA882" s="41" t="n"/>
      <c r="AB882" s="41" t="n"/>
      <c r="AC882" s="41" t="n"/>
      <c r="AD882" s="41" t="n"/>
      <c r="AE882" s="46">
        <f>AC882-AD882</f>
        <v/>
      </c>
      <c r="AF882" s="59" t="n"/>
      <c r="AG882" s="46">
        <f>T882-AF882</f>
        <v/>
      </c>
      <c r="AH882" s="59" t="n"/>
      <c r="AI882" s="46">
        <f>AG882-AH882</f>
        <v/>
      </c>
      <c r="AJ882" s="59" t="n"/>
      <c r="AK882" s="41" t="n"/>
      <c r="AL882" s="49" t="n">
        <v>0</v>
      </c>
      <c r="AM882" s="46">
        <f>SUM(AI882*AL882)</f>
        <v/>
      </c>
      <c r="AN882" s="59" t="n"/>
      <c r="AO882" s="82">
        <f>SUM(AM882-AN882)</f>
        <v/>
      </c>
    </row>
    <row r="883">
      <c r="A883" s="41" t="n"/>
      <c r="B883" s="58" t="n"/>
      <c r="C883" s="41" t="n"/>
      <c r="D883" s="41" t="n"/>
      <c r="E883" s="41" t="n"/>
      <c r="F883" s="41" t="n"/>
      <c r="G883" s="41" t="n"/>
      <c r="H883" s="41" t="n"/>
      <c r="I883" s="41" t="n"/>
      <c r="J883" s="41" t="n"/>
      <c r="K883" s="41" t="n"/>
      <c r="L883" s="41" t="n"/>
      <c r="M883" s="41" t="n"/>
      <c r="N883" s="41" t="n"/>
      <c r="O883" s="41" t="n"/>
      <c r="P883" s="41" t="n"/>
      <c r="Q883" s="43" t="n"/>
      <c r="R883" s="41" t="n"/>
      <c r="S883" s="41" t="n"/>
      <c r="T883" s="59" t="n"/>
      <c r="U883" s="41" t="n"/>
      <c r="V883" s="41" t="n"/>
      <c r="W883" s="41" t="n"/>
      <c r="X883" s="41" t="n"/>
      <c r="Y883" s="41" t="n"/>
      <c r="Z883" s="41" t="n"/>
      <c r="AA883" s="41" t="n"/>
      <c r="AB883" s="41" t="n"/>
      <c r="AC883" s="41" t="n"/>
      <c r="AD883" s="41" t="n"/>
      <c r="AE883" s="46">
        <f>AC883-AD883</f>
        <v/>
      </c>
      <c r="AF883" s="59" t="n"/>
      <c r="AG883" s="46">
        <f>T883-AF883</f>
        <v/>
      </c>
      <c r="AH883" s="59" t="n"/>
      <c r="AI883" s="46">
        <f>AG883-AH883</f>
        <v/>
      </c>
      <c r="AJ883" s="59" t="n"/>
      <c r="AK883" s="41" t="n"/>
      <c r="AL883" s="49" t="n">
        <v>0</v>
      </c>
      <c r="AM883" s="46">
        <f>SUM(AI883*AL883)</f>
        <v/>
      </c>
      <c r="AN883" s="59" t="n"/>
      <c r="AO883" s="82">
        <f>SUM(AM883-AN883)</f>
        <v/>
      </c>
    </row>
    <row r="884">
      <c r="A884" s="41" t="n"/>
      <c r="B884" s="58" t="n"/>
      <c r="C884" s="41" t="n"/>
      <c r="D884" s="41" t="n"/>
      <c r="E884" s="41" t="n"/>
      <c r="F884" s="41" t="n"/>
      <c r="G884" s="41" t="n"/>
      <c r="H884" s="41" t="n"/>
      <c r="I884" s="41" t="n"/>
      <c r="J884" s="41" t="n"/>
      <c r="K884" s="41" t="n"/>
      <c r="L884" s="41" t="n"/>
      <c r="M884" s="41" t="n"/>
      <c r="N884" s="41" t="n"/>
      <c r="O884" s="41" t="n"/>
      <c r="P884" s="41" t="n"/>
      <c r="Q884" s="43" t="n"/>
      <c r="R884" s="41" t="n"/>
      <c r="S884" s="41" t="n"/>
      <c r="T884" s="59" t="n"/>
      <c r="U884" s="41" t="n"/>
      <c r="V884" s="41" t="n"/>
      <c r="W884" s="41" t="n"/>
      <c r="X884" s="41" t="n"/>
      <c r="Y884" s="41" t="n"/>
      <c r="Z884" s="41" t="n"/>
      <c r="AA884" s="41" t="n"/>
      <c r="AB884" s="41" t="n"/>
      <c r="AC884" s="41" t="n"/>
      <c r="AD884" s="41" t="n"/>
      <c r="AE884" s="46">
        <f>AC884-AD884</f>
        <v/>
      </c>
      <c r="AF884" s="59" t="n"/>
      <c r="AG884" s="46">
        <f>T884-AF884</f>
        <v/>
      </c>
      <c r="AH884" s="59" t="n"/>
      <c r="AI884" s="46">
        <f>AG884-AH884</f>
        <v/>
      </c>
      <c r="AJ884" s="59" t="n"/>
      <c r="AK884" s="41" t="n"/>
      <c r="AL884" s="49" t="n">
        <v>0</v>
      </c>
      <c r="AM884" s="46">
        <f>SUM(AI884*AL884)</f>
        <v/>
      </c>
      <c r="AN884" s="59" t="n"/>
      <c r="AO884" s="82">
        <f>SUM(AM884-AN884)</f>
        <v/>
      </c>
    </row>
    <row r="885">
      <c r="A885" s="41" t="n"/>
      <c r="B885" s="58" t="n"/>
      <c r="C885" s="41" t="n"/>
      <c r="D885" s="41" t="n"/>
      <c r="E885" s="41" t="n"/>
      <c r="F885" s="41" t="n"/>
      <c r="G885" s="41" t="n"/>
      <c r="H885" s="41" t="n"/>
      <c r="I885" s="41" t="n"/>
      <c r="J885" s="41" t="n"/>
      <c r="K885" s="41" t="n"/>
      <c r="L885" s="41" t="n"/>
      <c r="M885" s="41" t="n"/>
      <c r="N885" s="41" t="n"/>
      <c r="O885" s="41" t="n"/>
      <c r="P885" s="41" t="n"/>
      <c r="Q885" s="43" t="n"/>
      <c r="R885" s="41" t="n"/>
      <c r="S885" s="41" t="n"/>
      <c r="T885" s="59" t="n"/>
      <c r="U885" s="41" t="n"/>
      <c r="V885" s="41" t="n"/>
      <c r="W885" s="41" t="n"/>
      <c r="X885" s="41" t="n"/>
      <c r="Y885" s="41" t="n"/>
      <c r="Z885" s="41" t="n"/>
      <c r="AA885" s="41" t="n"/>
      <c r="AB885" s="41" t="n"/>
      <c r="AC885" s="41" t="n"/>
      <c r="AD885" s="41" t="n"/>
      <c r="AE885" s="46">
        <f>AC885-AD885</f>
        <v/>
      </c>
      <c r="AF885" s="59" t="n"/>
      <c r="AG885" s="46">
        <f>T885-AF885</f>
        <v/>
      </c>
      <c r="AH885" s="59" t="n"/>
      <c r="AI885" s="46">
        <f>AG885-AH885</f>
        <v/>
      </c>
      <c r="AJ885" s="59" t="n"/>
      <c r="AK885" s="41" t="n"/>
      <c r="AL885" s="49" t="n">
        <v>0</v>
      </c>
      <c r="AM885" s="46">
        <f>SUM(AI885*AL885)</f>
        <v/>
      </c>
      <c r="AN885" s="59" t="n"/>
      <c r="AO885" s="82">
        <f>SUM(AM885-AN885)</f>
        <v/>
      </c>
    </row>
    <row r="886">
      <c r="A886" s="41" t="n"/>
      <c r="B886" s="58" t="n"/>
      <c r="C886" s="41" t="n"/>
      <c r="D886" s="41" t="n"/>
      <c r="E886" s="41" t="n"/>
      <c r="F886" s="41" t="n"/>
      <c r="G886" s="41" t="n"/>
      <c r="H886" s="41" t="n"/>
      <c r="I886" s="41" t="n"/>
      <c r="J886" s="41" t="n"/>
      <c r="K886" s="41" t="n"/>
      <c r="L886" s="41" t="n"/>
      <c r="M886" s="41" t="n"/>
      <c r="N886" s="41" t="n"/>
      <c r="O886" s="41" t="n"/>
      <c r="P886" s="41" t="n"/>
      <c r="Q886" s="43" t="n"/>
      <c r="R886" s="41" t="n"/>
      <c r="S886" s="41" t="n"/>
      <c r="T886" s="59" t="n"/>
      <c r="U886" s="41" t="n"/>
      <c r="V886" s="41" t="n"/>
      <c r="W886" s="41" t="n"/>
      <c r="X886" s="41" t="n"/>
      <c r="Y886" s="41" t="n"/>
      <c r="Z886" s="41" t="n"/>
      <c r="AA886" s="41" t="n"/>
      <c r="AB886" s="41" t="n"/>
      <c r="AC886" s="41" t="n"/>
      <c r="AD886" s="41" t="n"/>
      <c r="AE886" s="46">
        <f>AC886-AD886</f>
        <v/>
      </c>
      <c r="AF886" s="59" t="n"/>
      <c r="AG886" s="46">
        <f>T886-AF886</f>
        <v/>
      </c>
      <c r="AH886" s="59" t="n"/>
      <c r="AI886" s="46">
        <f>AG886-AH886</f>
        <v/>
      </c>
      <c r="AJ886" s="59" t="n"/>
      <c r="AK886" s="41" t="n"/>
      <c r="AL886" s="49" t="n">
        <v>0</v>
      </c>
      <c r="AM886" s="46">
        <f>SUM(AI886*AL886)</f>
        <v/>
      </c>
      <c r="AN886" s="59" t="n"/>
      <c r="AO886" s="82">
        <f>SUM(AM886-AN886)</f>
        <v/>
      </c>
    </row>
    <row r="887">
      <c r="A887" s="41" t="n"/>
      <c r="B887" s="58" t="n"/>
      <c r="C887" s="41" t="n"/>
      <c r="D887" s="41" t="n"/>
      <c r="E887" s="41" t="n"/>
      <c r="F887" s="41" t="n"/>
      <c r="G887" s="41" t="n"/>
      <c r="H887" s="41" t="n"/>
      <c r="I887" s="41" t="n"/>
      <c r="J887" s="41" t="n"/>
      <c r="K887" s="41" t="n"/>
      <c r="L887" s="41" t="n"/>
      <c r="M887" s="41" t="n"/>
      <c r="N887" s="41" t="n"/>
      <c r="O887" s="41" t="n"/>
      <c r="P887" s="41" t="n"/>
      <c r="Q887" s="43" t="n"/>
      <c r="R887" s="41" t="n"/>
      <c r="S887" s="41" t="n"/>
      <c r="T887" s="59" t="n"/>
      <c r="U887" s="41" t="n"/>
      <c r="V887" s="41" t="n"/>
      <c r="W887" s="41" t="n"/>
      <c r="X887" s="41" t="n"/>
      <c r="Y887" s="41" t="n"/>
      <c r="Z887" s="41" t="n"/>
      <c r="AA887" s="41" t="n"/>
      <c r="AB887" s="41" t="n"/>
      <c r="AC887" s="41" t="n"/>
      <c r="AD887" s="41" t="n"/>
      <c r="AE887" s="46">
        <f>AC887-AD887</f>
        <v/>
      </c>
      <c r="AF887" s="59" t="n"/>
      <c r="AG887" s="46">
        <f>T887-AF887</f>
        <v/>
      </c>
      <c r="AH887" s="59" t="n"/>
      <c r="AI887" s="46">
        <f>AG887-AH887</f>
        <v/>
      </c>
      <c r="AJ887" s="59" t="n"/>
      <c r="AK887" s="41" t="n"/>
      <c r="AL887" s="49" t="n">
        <v>0</v>
      </c>
      <c r="AM887" s="46">
        <f>SUM(AI887*AL887)</f>
        <v/>
      </c>
      <c r="AN887" s="59" t="n"/>
      <c r="AO887" s="82">
        <f>SUM(AM887-AN887)</f>
        <v/>
      </c>
    </row>
    <row r="888">
      <c r="A888" s="41" t="n"/>
      <c r="B888" s="58" t="n"/>
      <c r="C888" s="41" t="n"/>
      <c r="D888" s="41" t="n"/>
      <c r="E888" s="41" t="n"/>
      <c r="F888" s="41" t="n"/>
      <c r="G888" s="41" t="n"/>
      <c r="H888" s="41" t="n"/>
      <c r="I888" s="41" t="n"/>
      <c r="J888" s="41" t="n"/>
      <c r="K888" s="41" t="n"/>
      <c r="L888" s="41" t="n"/>
      <c r="M888" s="41" t="n"/>
      <c r="N888" s="41" t="n"/>
      <c r="O888" s="41" t="n"/>
      <c r="P888" s="41" t="n"/>
      <c r="Q888" s="43" t="n"/>
      <c r="R888" s="41" t="n"/>
      <c r="S888" s="41" t="n"/>
      <c r="T888" s="59" t="n"/>
      <c r="U888" s="41" t="n"/>
      <c r="V888" s="41" t="n"/>
      <c r="W888" s="41" t="n"/>
      <c r="X888" s="41" t="n"/>
      <c r="Y888" s="41" t="n"/>
      <c r="Z888" s="41" t="n"/>
      <c r="AA888" s="41" t="n"/>
      <c r="AB888" s="41" t="n"/>
      <c r="AC888" s="41" t="n"/>
      <c r="AD888" s="41" t="n"/>
      <c r="AE888" s="46">
        <f>AC888-AD888</f>
        <v/>
      </c>
      <c r="AF888" s="59" t="n"/>
      <c r="AG888" s="46">
        <f>T888-AF888</f>
        <v/>
      </c>
      <c r="AH888" s="59" t="n"/>
      <c r="AI888" s="46">
        <f>AG888-AH888</f>
        <v/>
      </c>
      <c r="AJ888" s="59" t="n"/>
      <c r="AK888" s="41" t="n"/>
      <c r="AL888" s="49" t="n">
        <v>0</v>
      </c>
      <c r="AM888" s="46">
        <f>SUM(AI888*AL888)</f>
        <v/>
      </c>
      <c r="AN888" s="59" t="n"/>
      <c r="AO888" s="82">
        <f>SUM(AM888-AN888)</f>
        <v/>
      </c>
    </row>
    <row r="889">
      <c r="A889" s="41" t="n"/>
      <c r="B889" s="58" t="n"/>
      <c r="C889" s="41" t="n"/>
      <c r="D889" s="41" t="n"/>
      <c r="E889" s="41" t="n"/>
      <c r="F889" s="41" t="n"/>
      <c r="G889" s="41" t="n"/>
      <c r="H889" s="41" t="n"/>
      <c r="I889" s="41" t="n"/>
      <c r="J889" s="41" t="n"/>
      <c r="K889" s="41" t="n"/>
      <c r="L889" s="41" t="n"/>
      <c r="M889" s="41" t="n"/>
      <c r="N889" s="41" t="n"/>
      <c r="O889" s="41" t="n"/>
      <c r="P889" s="41" t="n"/>
      <c r="Q889" s="43" t="n"/>
      <c r="R889" s="41" t="n"/>
      <c r="S889" s="41" t="n"/>
      <c r="T889" s="59" t="n"/>
      <c r="U889" s="41" t="n"/>
      <c r="V889" s="41" t="n"/>
      <c r="W889" s="41" t="n"/>
      <c r="X889" s="41" t="n"/>
      <c r="Y889" s="41" t="n"/>
      <c r="Z889" s="41" t="n"/>
      <c r="AA889" s="41" t="n"/>
      <c r="AB889" s="41" t="n"/>
      <c r="AC889" s="41" t="n"/>
      <c r="AD889" s="41" t="n"/>
      <c r="AE889" s="46">
        <f>AC889-AD889</f>
        <v/>
      </c>
      <c r="AF889" s="59" t="n"/>
      <c r="AG889" s="46">
        <f>T889-AF889</f>
        <v/>
      </c>
      <c r="AH889" s="59" t="n"/>
      <c r="AI889" s="46">
        <f>AG889-AH889</f>
        <v/>
      </c>
      <c r="AJ889" s="59" t="n"/>
      <c r="AK889" s="41" t="n"/>
      <c r="AL889" s="49" t="n">
        <v>0</v>
      </c>
      <c r="AM889" s="46">
        <f>SUM(AI889*AL889)</f>
        <v/>
      </c>
      <c r="AN889" s="59" t="n"/>
      <c r="AO889" s="82">
        <f>SUM(AM889-AN889)</f>
        <v/>
      </c>
    </row>
    <row r="890">
      <c r="A890" s="41" t="n"/>
      <c r="B890" s="58" t="n"/>
      <c r="C890" s="41" t="n"/>
      <c r="D890" s="41" t="n"/>
      <c r="E890" s="41" t="n"/>
      <c r="F890" s="41" t="n"/>
      <c r="G890" s="41" t="n"/>
      <c r="H890" s="41" t="n"/>
      <c r="I890" s="41" t="n"/>
      <c r="J890" s="41" t="n"/>
      <c r="K890" s="41" t="n"/>
      <c r="L890" s="41" t="n"/>
      <c r="M890" s="41" t="n"/>
      <c r="N890" s="41" t="n"/>
      <c r="O890" s="41" t="n"/>
      <c r="P890" s="41" t="n"/>
      <c r="Q890" s="43" t="n"/>
      <c r="R890" s="41" t="n"/>
      <c r="S890" s="41" t="n"/>
      <c r="T890" s="59" t="n"/>
      <c r="U890" s="41" t="n"/>
      <c r="V890" s="41" t="n"/>
      <c r="W890" s="41" t="n"/>
      <c r="X890" s="41" t="n"/>
      <c r="Y890" s="41" t="n"/>
      <c r="Z890" s="41" t="n"/>
      <c r="AA890" s="41" t="n"/>
      <c r="AB890" s="41" t="n"/>
      <c r="AC890" s="41" t="n"/>
      <c r="AD890" s="41" t="n"/>
      <c r="AE890" s="46">
        <f>AC890-AD890</f>
        <v/>
      </c>
      <c r="AF890" s="59" t="n"/>
      <c r="AG890" s="46">
        <f>T890-AF890</f>
        <v/>
      </c>
      <c r="AH890" s="59" t="n"/>
      <c r="AI890" s="46">
        <f>AG890-AH890</f>
        <v/>
      </c>
      <c r="AJ890" s="59" t="n"/>
      <c r="AK890" s="41" t="n"/>
      <c r="AL890" s="49" t="n">
        <v>0</v>
      </c>
      <c r="AM890" s="46">
        <f>SUM(AI890*AL890)</f>
        <v/>
      </c>
      <c r="AN890" s="59" t="n"/>
      <c r="AO890" s="82">
        <f>SUM(AM890-AN890)</f>
        <v/>
      </c>
    </row>
    <row r="891">
      <c r="A891" s="41" t="n"/>
      <c r="B891" s="58" t="n"/>
      <c r="C891" s="41" t="n"/>
      <c r="D891" s="41" t="n"/>
      <c r="E891" s="41" t="n"/>
      <c r="F891" s="41" t="n"/>
      <c r="G891" s="41" t="n"/>
      <c r="H891" s="41" t="n"/>
      <c r="I891" s="41" t="n"/>
      <c r="J891" s="41" t="n"/>
      <c r="K891" s="41" t="n"/>
      <c r="L891" s="41" t="n"/>
      <c r="M891" s="41" t="n"/>
      <c r="N891" s="41" t="n"/>
      <c r="O891" s="41" t="n"/>
      <c r="P891" s="41" t="n"/>
      <c r="Q891" s="43" t="n"/>
      <c r="R891" s="41" t="n"/>
      <c r="S891" s="41" t="n"/>
      <c r="T891" s="59" t="n"/>
      <c r="U891" s="41" t="n"/>
      <c r="V891" s="41" t="n"/>
      <c r="W891" s="41" t="n"/>
      <c r="X891" s="41" t="n"/>
      <c r="Y891" s="41" t="n"/>
      <c r="Z891" s="41" t="n"/>
      <c r="AA891" s="41" t="n"/>
      <c r="AB891" s="41" t="n"/>
      <c r="AC891" s="41" t="n"/>
      <c r="AD891" s="41" t="n"/>
      <c r="AE891" s="46">
        <f>AC891-AD891</f>
        <v/>
      </c>
      <c r="AF891" s="59" t="n"/>
      <c r="AG891" s="46">
        <f>T891-AF891</f>
        <v/>
      </c>
      <c r="AH891" s="59" t="n"/>
      <c r="AI891" s="46">
        <f>AG891-AH891</f>
        <v/>
      </c>
      <c r="AJ891" s="59" t="n"/>
      <c r="AK891" s="41" t="n"/>
      <c r="AL891" s="49" t="n">
        <v>0</v>
      </c>
      <c r="AM891" s="46">
        <f>SUM(AI891*AL891)</f>
        <v/>
      </c>
      <c r="AN891" s="59" t="n"/>
      <c r="AO891" s="82">
        <f>SUM(AM891-AN891)</f>
        <v/>
      </c>
    </row>
    <row r="892">
      <c r="A892" s="41" t="n"/>
      <c r="B892" s="58" t="n"/>
      <c r="C892" s="41" t="n"/>
      <c r="D892" s="41" t="n"/>
      <c r="E892" s="41" t="n"/>
      <c r="F892" s="41" t="n"/>
      <c r="G892" s="41" t="n"/>
      <c r="H892" s="41" t="n"/>
      <c r="I892" s="41" t="n"/>
      <c r="J892" s="41" t="n"/>
      <c r="K892" s="41" t="n"/>
      <c r="L892" s="41" t="n"/>
      <c r="M892" s="41" t="n"/>
      <c r="N892" s="41" t="n"/>
      <c r="O892" s="41" t="n"/>
      <c r="P892" s="41" t="n"/>
      <c r="Q892" s="43" t="n"/>
      <c r="R892" s="41" t="n"/>
      <c r="S892" s="41" t="n"/>
      <c r="T892" s="59" t="n"/>
      <c r="U892" s="41" t="n"/>
      <c r="V892" s="41" t="n"/>
      <c r="W892" s="41" t="n"/>
      <c r="X892" s="41" t="n"/>
      <c r="Y892" s="41" t="n"/>
      <c r="Z892" s="41" t="n"/>
      <c r="AA892" s="41" t="n"/>
      <c r="AB892" s="41" t="n"/>
      <c r="AC892" s="41" t="n"/>
      <c r="AD892" s="41" t="n"/>
      <c r="AE892" s="46">
        <f>AC892-AD892</f>
        <v/>
      </c>
      <c r="AF892" s="59" t="n"/>
      <c r="AG892" s="46">
        <f>T892-AF892</f>
        <v/>
      </c>
      <c r="AH892" s="59" t="n"/>
      <c r="AI892" s="46">
        <f>AG892-AH892</f>
        <v/>
      </c>
      <c r="AJ892" s="59" t="n"/>
      <c r="AK892" s="41" t="n"/>
      <c r="AL892" s="49" t="n">
        <v>0</v>
      </c>
      <c r="AM892" s="46">
        <f>SUM(AI892*AL892)</f>
        <v/>
      </c>
      <c r="AN892" s="59" t="n"/>
      <c r="AO892" s="82">
        <f>SUM(AM892-AN892)</f>
        <v/>
      </c>
    </row>
    <row r="893">
      <c r="A893" s="41" t="n"/>
      <c r="B893" s="58" t="n"/>
      <c r="C893" s="41" t="n"/>
      <c r="D893" s="41" t="n"/>
      <c r="E893" s="41" t="n"/>
      <c r="F893" s="41" t="n"/>
      <c r="G893" s="41" t="n"/>
      <c r="H893" s="41" t="n"/>
      <c r="I893" s="41" t="n"/>
      <c r="J893" s="41" t="n"/>
      <c r="K893" s="41" t="n"/>
      <c r="L893" s="41" t="n"/>
      <c r="M893" s="41" t="n"/>
      <c r="N893" s="41" t="n"/>
      <c r="O893" s="41" t="n"/>
      <c r="P893" s="41" t="n"/>
      <c r="Q893" s="43" t="n"/>
      <c r="R893" s="41" t="n"/>
      <c r="S893" s="41" t="n"/>
      <c r="T893" s="59" t="n"/>
      <c r="U893" s="41" t="n"/>
      <c r="V893" s="41" t="n"/>
      <c r="W893" s="41" t="n"/>
      <c r="X893" s="41" t="n"/>
      <c r="Y893" s="41" t="n"/>
      <c r="Z893" s="41" t="n"/>
      <c r="AA893" s="41" t="n"/>
      <c r="AB893" s="41" t="n"/>
      <c r="AC893" s="41" t="n"/>
      <c r="AD893" s="41" t="n"/>
      <c r="AE893" s="46">
        <f>AC893-AD893</f>
        <v/>
      </c>
      <c r="AF893" s="59" t="n"/>
      <c r="AG893" s="46">
        <f>T893-AF893</f>
        <v/>
      </c>
      <c r="AH893" s="59" t="n"/>
      <c r="AI893" s="46">
        <f>AG893-AH893</f>
        <v/>
      </c>
      <c r="AJ893" s="59" t="n"/>
      <c r="AK893" s="41" t="n"/>
      <c r="AL893" s="49" t="n">
        <v>0</v>
      </c>
      <c r="AM893" s="46">
        <f>SUM(AI893*AL893)</f>
        <v/>
      </c>
      <c r="AN893" s="59" t="n"/>
      <c r="AO893" s="82">
        <f>SUM(AM893-AN893)</f>
        <v/>
      </c>
    </row>
    <row r="894">
      <c r="A894" s="41" t="n"/>
      <c r="B894" s="58" t="n"/>
      <c r="C894" s="41" t="n"/>
      <c r="D894" s="41" t="n"/>
      <c r="E894" s="41" t="n"/>
      <c r="F894" s="41" t="n"/>
      <c r="G894" s="41" t="n"/>
      <c r="H894" s="41" t="n"/>
      <c r="I894" s="41" t="n"/>
      <c r="J894" s="41" t="n"/>
      <c r="K894" s="41" t="n"/>
      <c r="L894" s="41" t="n"/>
      <c r="M894" s="41" t="n"/>
      <c r="N894" s="41" t="n"/>
      <c r="O894" s="41" t="n"/>
      <c r="P894" s="41" t="n"/>
      <c r="Q894" s="43" t="n"/>
      <c r="R894" s="41" t="n"/>
      <c r="S894" s="41" t="n"/>
      <c r="T894" s="59" t="n"/>
      <c r="U894" s="41" t="n"/>
      <c r="V894" s="41" t="n"/>
      <c r="W894" s="41" t="n"/>
      <c r="X894" s="41" t="n"/>
      <c r="Y894" s="41" t="n"/>
      <c r="Z894" s="41" t="n"/>
      <c r="AA894" s="41" t="n"/>
      <c r="AB894" s="41" t="n"/>
      <c r="AC894" s="41" t="n"/>
      <c r="AD894" s="41" t="n"/>
      <c r="AE894" s="46">
        <f>AC894-AD894</f>
        <v/>
      </c>
      <c r="AF894" s="59" t="n"/>
      <c r="AG894" s="46">
        <f>T894-AF894</f>
        <v/>
      </c>
      <c r="AH894" s="59" t="n"/>
      <c r="AI894" s="46">
        <f>AG894-AH894</f>
        <v/>
      </c>
      <c r="AJ894" s="59" t="n"/>
      <c r="AK894" s="41" t="n"/>
      <c r="AL894" s="49" t="n">
        <v>0</v>
      </c>
      <c r="AM894" s="46">
        <f>SUM(AI894*AL894)</f>
        <v/>
      </c>
      <c r="AN894" s="59" t="n"/>
      <c r="AO894" s="82">
        <f>SUM(AM894-AN894)</f>
        <v/>
      </c>
    </row>
    <row r="895">
      <c r="A895" s="41" t="n"/>
      <c r="B895" s="58" t="n"/>
      <c r="C895" s="41" t="n"/>
      <c r="D895" s="41" t="n"/>
      <c r="E895" s="41" t="n"/>
      <c r="F895" s="41" t="n"/>
      <c r="G895" s="41" t="n"/>
      <c r="H895" s="41" t="n"/>
      <c r="I895" s="41" t="n"/>
      <c r="J895" s="41" t="n"/>
      <c r="K895" s="41" t="n"/>
      <c r="L895" s="41" t="n"/>
      <c r="M895" s="41" t="n"/>
      <c r="N895" s="41" t="n"/>
      <c r="O895" s="41" t="n"/>
      <c r="P895" s="41" t="n"/>
      <c r="Q895" s="43" t="n"/>
      <c r="R895" s="41" t="n"/>
      <c r="S895" s="41" t="n"/>
      <c r="T895" s="59" t="n"/>
      <c r="U895" s="41" t="n"/>
      <c r="V895" s="41" t="n"/>
      <c r="W895" s="41" t="n"/>
      <c r="X895" s="41" t="n"/>
      <c r="Y895" s="41" t="n"/>
      <c r="Z895" s="41" t="n"/>
      <c r="AA895" s="41" t="n"/>
      <c r="AB895" s="41" t="n"/>
      <c r="AC895" s="41" t="n"/>
      <c r="AD895" s="41" t="n"/>
      <c r="AE895" s="46">
        <f>AC895-AD895</f>
        <v/>
      </c>
      <c r="AF895" s="59" t="n"/>
      <c r="AG895" s="46">
        <f>T895-AF895</f>
        <v/>
      </c>
      <c r="AH895" s="59" t="n"/>
      <c r="AI895" s="46">
        <f>AG895-AH895</f>
        <v/>
      </c>
      <c r="AJ895" s="59" t="n"/>
      <c r="AK895" s="41" t="n"/>
      <c r="AL895" s="49" t="n">
        <v>0</v>
      </c>
      <c r="AM895" s="46">
        <f>SUM(AI895*AL895)</f>
        <v/>
      </c>
      <c r="AN895" s="59" t="n"/>
      <c r="AO895" s="82">
        <f>SUM(AM895-AN895)</f>
        <v/>
      </c>
    </row>
    <row r="896">
      <c r="A896" s="41" t="n"/>
      <c r="B896" s="58" t="n"/>
      <c r="C896" s="41" t="n"/>
      <c r="D896" s="41" t="n"/>
      <c r="E896" s="41" t="n"/>
      <c r="F896" s="41" t="n"/>
      <c r="G896" s="41" t="n"/>
      <c r="H896" s="41" t="n"/>
      <c r="I896" s="41" t="n"/>
      <c r="J896" s="41" t="n"/>
      <c r="K896" s="41" t="n"/>
      <c r="L896" s="41" t="n"/>
      <c r="M896" s="41" t="n"/>
      <c r="N896" s="41" t="n"/>
      <c r="O896" s="41" t="n"/>
      <c r="P896" s="41" t="n"/>
      <c r="Q896" s="43" t="n"/>
      <c r="R896" s="41" t="n"/>
      <c r="S896" s="41" t="n"/>
      <c r="T896" s="59" t="n"/>
      <c r="U896" s="41" t="n"/>
      <c r="V896" s="41" t="n"/>
      <c r="W896" s="41" t="n"/>
      <c r="X896" s="41" t="n"/>
      <c r="Y896" s="41" t="n"/>
      <c r="Z896" s="41" t="n"/>
      <c r="AA896" s="41" t="n"/>
      <c r="AB896" s="41" t="n"/>
      <c r="AC896" s="41" t="n"/>
      <c r="AD896" s="41" t="n"/>
      <c r="AE896" s="46">
        <f>AC896-AD896</f>
        <v/>
      </c>
      <c r="AF896" s="59" t="n"/>
      <c r="AG896" s="46">
        <f>T896-AF896</f>
        <v/>
      </c>
      <c r="AH896" s="59" t="n"/>
      <c r="AI896" s="46">
        <f>AG896-AH896</f>
        <v/>
      </c>
      <c r="AJ896" s="59" t="n"/>
      <c r="AK896" s="41" t="n"/>
      <c r="AL896" s="49" t="n">
        <v>0</v>
      </c>
      <c r="AM896" s="46">
        <f>SUM(AI896*AL896)</f>
        <v/>
      </c>
      <c r="AN896" s="59" t="n"/>
      <c r="AO896" s="82">
        <f>SUM(AM896-AN896)</f>
        <v/>
      </c>
    </row>
    <row r="897">
      <c r="A897" s="41" t="n"/>
      <c r="B897" s="58" t="n"/>
      <c r="C897" s="41" t="n"/>
      <c r="D897" s="41" t="n"/>
      <c r="E897" s="41" t="n"/>
      <c r="F897" s="41" t="n"/>
      <c r="G897" s="41" t="n"/>
      <c r="H897" s="41" t="n"/>
      <c r="I897" s="41" t="n"/>
      <c r="J897" s="41" t="n"/>
      <c r="K897" s="41" t="n"/>
      <c r="L897" s="41" t="n"/>
      <c r="M897" s="41" t="n"/>
      <c r="N897" s="41" t="n"/>
      <c r="O897" s="41" t="n"/>
      <c r="P897" s="41" t="n"/>
      <c r="Q897" s="43" t="n"/>
      <c r="R897" s="41" t="n"/>
      <c r="S897" s="41" t="n"/>
      <c r="T897" s="59" t="n"/>
      <c r="U897" s="41" t="n"/>
      <c r="V897" s="41" t="n"/>
      <c r="W897" s="41" t="n"/>
      <c r="X897" s="41" t="n"/>
      <c r="Y897" s="41" t="n"/>
      <c r="Z897" s="41" t="n"/>
      <c r="AA897" s="41" t="n"/>
      <c r="AB897" s="41" t="n"/>
      <c r="AC897" s="41" t="n"/>
      <c r="AD897" s="41" t="n"/>
      <c r="AE897" s="46">
        <f>AC897-AD897</f>
        <v/>
      </c>
      <c r="AF897" s="59" t="n"/>
      <c r="AG897" s="46">
        <f>T897-AF897</f>
        <v/>
      </c>
      <c r="AH897" s="59" t="n"/>
      <c r="AI897" s="46">
        <f>AG897-AH897</f>
        <v/>
      </c>
      <c r="AJ897" s="59" t="n"/>
      <c r="AK897" s="41" t="n"/>
      <c r="AL897" s="49" t="n">
        <v>0</v>
      </c>
      <c r="AM897" s="46">
        <f>SUM(AI897*AL897)</f>
        <v/>
      </c>
      <c r="AN897" s="59" t="n"/>
      <c r="AO897" s="82">
        <f>SUM(AM897-AN897)</f>
        <v/>
      </c>
    </row>
    <row r="898">
      <c r="A898" s="41" t="n"/>
      <c r="B898" s="58" t="n"/>
      <c r="C898" s="41" t="n"/>
      <c r="D898" s="41" t="n"/>
      <c r="E898" s="41" t="n"/>
      <c r="F898" s="41" t="n"/>
      <c r="G898" s="41" t="n"/>
      <c r="H898" s="41" t="n"/>
      <c r="I898" s="41" t="n"/>
      <c r="J898" s="41" t="n"/>
      <c r="K898" s="41" t="n"/>
      <c r="L898" s="41" t="n"/>
      <c r="M898" s="41" t="n"/>
      <c r="N898" s="41" t="n"/>
      <c r="O898" s="41" t="n"/>
      <c r="P898" s="41" t="n"/>
      <c r="Q898" s="43" t="n"/>
      <c r="R898" s="41" t="n"/>
      <c r="S898" s="41" t="n"/>
      <c r="T898" s="59" t="n"/>
      <c r="U898" s="41" t="n"/>
      <c r="V898" s="41" t="n"/>
      <c r="W898" s="41" t="n"/>
      <c r="X898" s="41" t="n"/>
      <c r="Y898" s="41" t="n"/>
      <c r="Z898" s="41" t="n"/>
      <c r="AA898" s="41" t="n"/>
      <c r="AB898" s="41" t="n"/>
      <c r="AC898" s="41" t="n"/>
      <c r="AD898" s="41" t="n"/>
      <c r="AE898" s="46">
        <f>AC898-AD898</f>
        <v/>
      </c>
      <c r="AF898" s="59" t="n"/>
      <c r="AG898" s="46">
        <f>T898-AF898</f>
        <v/>
      </c>
      <c r="AH898" s="59" t="n"/>
      <c r="AI898" s="46">
        <f>AG898-AH898</f>
        <v/>
      </c>
      <c r="AJ898" s="59" t="n"/>
      <c r="AK898" s="41" t="n"/>
      <c r="AL898" s="49" t="n">
        <v>0</v>
      </c>
      <c r="AM898" s="46">
        <f>SUM(AI898*AL898)</f>
        <v/>
      </c>
      <c r="AN898" s="59" t="n"/>
      <c r="AO898" s="82">
        <f>SUM(AM898-AN898)</f>
        <v/>
      </c>
    </row>
    <row r="899">
      <c r="A899" s="41" t="n"/>
      <c r="B899" s="58" t="n"/>
      <c r="C899" s="41" t="n"/>
      <c r="D899" s="41" t="n"/>
      <c r="E899" s="41" t="n"/>
      <c r="F899" s="41" t="n"/>
      <c r="G899" s="41" t="n"/>
      <c r="H899" s="41" t="n"/>
      <c r="I899" s="41" t="n"/>
      <c r="J899" s="41" t="n"/>
      <c r="K899" s="41" t="n"/>
      <c r="L899" s="41" t="n"/>
      <c r="M899" s="41" t="n"/>
      <c r="N899" s="41" t="n"/>
      <c r="O899" s="41" t="n"/>
      <c r="P899" s="41" t="n"/>
      <c r="Q899" s="43" t="n"/>
      <c r="R899" s="41" t="n"/>
      <c r="S899" s="41" t="n"/>
      <c r="T899" s="59" t="n"/>
      <c r="U899" s="41" t="n"/>
      <c r="V899" s="41" t="n"/>
      <c r="W899" s="41" t="n"/>
      <c r="X899" s="41" t="n"/>
      <c r="Y899" s="41" t="n"/>
      <c r="Z899" s="41" t="n"/>
      <c r="AA899" s="41" t="n"/>
      <c r="AB899" s="41" t="n"/>
      <c r="AC899" s="41" t="n"/>
      <c r="AD899" s="41" t="n"/>
      <c r="AE899" s="46">
        <f>AC899-AD899</f>
        <v/>
      </c>
      <c r="AF899" s="59" t="n"/>
      <c r="AG899" s="46">
        <f>T899-AF899</f>
        <v/>
      </c>
      <c r="AH899" s="59" t="n"/>
      <c r="AI899" s="46">
        <f>AG899-AH899</f>
        <v/>
      </c>
      <c r="AJ899" s="59" t="n"/>
      <c r="AK899" s="41" t="n"/>
      <c r="AL899" s="49" t="n">
        <v>0</v>
      </c>
      <c r="AM899" s="46">
        <f>SUM(AI899*AL899)</f>
        <v/>
      </c>
      <c r="AN899" s="59" t="n"/>
      <c r="AO899" s="82">
        <f>SUM(AM899-AN899)</f>
        <v/>
      </c>
    </row>
    <row r="900">
      <c r="A900" s="41" t="n"/>
      <c r="B900" s="58" t="n"/>
      <c r="C900" s="41" t="n"/>
      <c r="D900" s="41" t="n"/>
      <c r="E900" s="41" t="n"/>
      <c r="F900" s="41" t="n"/>
      <c r="G900" s="41" t="n"/>
      <c r="H900" s="41" t="n"/>
      <c r="I900" s="41" t="n"/>
      <c r="J900" s="41" t="n"/>
      <c r="K900" s="41" t="n"/>
      <c r="L900" s="41" t="n"/>
      <c r="M900" s="41" t="n"/>
      <c r="N900" s="41" t="n"/>
      <c r="O900" s="41" t="n"/>
      <c r="P900" s="41" t="n"/>
      <c r="Q900" s="43" t="n"/>
      <c r="R900" s="41" t="n"/>
      <c r="S900" s="41" t="n"/>
      <c r="T900" s="59" t="n"/>
      <c r="U900" s="41" t="n"/>
      <c r="V900" s="41" t="n"/>
      <c r="W900" s="41" t="n"/>
      <c r="X900" s="41" t="n"/>
      <c r="Y900" s="41" t="n"/>
      <c r="Z900" s="41" t="n"/>
      <c r="AA900" s="41" t="n"/>
      <c r="AB900" s="41" t="n"/>
      <c r="AC900" s="41" t="n"/>
      <c r="AD900" s="41" t="n"/>
      <c r="AE900" s="46">
        <f>AC900-AD900</f>
        <v/>
      </c>
      <c r="AF900" s="59" t="n"/>
      <c r="AG900" s="46">
        <f>T900-AF900</f>
        <v/>
      </c>
      <c r="AH900" s="59" t="n"/>
      <c r="AI900" s="46">
        <f>AG900-AH900</f>
        <v/>
      </c>
      <c r="AJ900" s="59" t="n"/>
      <c r="AK900" s="41" t="n"/>
      <c r="AL900" s="49" t="n">
        <v>0</v>
      </c>
      <c r="AM900" s="46">
        <f>SUM(AI900*AL900)</f>
        <v/>
      </c>
      <c r="AN900" s="59" t="n"/>
      <c r="AO900" s="82">
        <f>SUM(AM900-AN900)</f>
        <v/>
      </c>
    </row>
    <row r="901">
      <c r="A901" s="41" t="n"/>
      <c r="B901" s="58" t="n"/>
      <c r="C901" s="41" t="n"/>
      <c r="D901" s="41" t="n"/>
      <c r="E901" s="41" t="n"/>
      <c r="F901" s="41" t="n"/>
      <c r="G901" s="41" t="n"/>
      <c r="H901" s="41" t="n"/>
      <c r="I901" s="41" t="n"/>
      <c r="J901" s="41" t="n"/>
      <c r="K901" s="41" t="n"/>
      <c r="L901" s="41" t="n"/>
      <c r="M901" s="41" t="n"/>
      <c r="N901" s="41" t="n"/>
      <c r="O901" s="41" t="n"/>
      <c r="P901" s="41" t="n"/>
      <c r="Q901" s="43" t="n"/>
      <c r="R901" s="41" t="n"/>
      <c r="S901" s="41" t="n"/>
      <c r="T901" s="59" t="n"/>
      <c r="U901" s="41" t="n"/>
      <c r="V901" s="41" t="n"/>
      <c r="W901" s="41" t="n"/>
      <c r="X901" s="41" t="n"/>
      <c r="Y901" s="41" t="n"/>
      <c r="Z901" s="41" t="n"/>
      <c r="AA901" s="41" t="n"/>
      <c r="AB901" s="41" t="n"/>
      <c r="AC901" s="41" t="n"/>
      <c r="AD901" s="41" t="n"/>
      <c r="AE901" s="46">
        <f>AC901-AD901</f>
        <v/>
      </c>
      <c r="AF901" s="59" t="n"/>
      <c r="AG901" s="46">
        <f>T901-AF901</f>
        <v/>
      </c>
      <c r="AH901" s="59" t="n"/>
      <c r="AI901" s="46">
        <f>AG901-AH901</f>
        <v/>
      </c>
      <c r="AJ901" s="59" t="n"/>
      <c r="AK901" s="41" t="n"/>
      <c r="AL901" s="49" t="n">
        <v>0</v>
      </c>
      <c r="AM901" s="46">
        <f>SUM(AI901*AL901)</f>
        <v/>
      </c>
      <c r="AN901" s="59" t="n"/>
      <c r="AO901" s="82">
        <f>SUM(AM901-AN901)</f>
        <v/>
      </c>
    </row>
    <row r="902">
      <c r="A902" s="41" t="n"/>
      <c r="B902" s="58" t="n"/>
      <c r="C902" s="41" t="n"/>
      <c r="D902" s="41" t="n"/>
      <c r="E902" s="41" t="n"/>
      <c r="F902" s="41" t="n"/>
      <c r="G902" s="41" t="n"/>
      <c r="H902" s="41" t="n"/>
      <c r="I902" s="41" t="n"/>
      <c r="J902" s="41" t="n"/>
      <c r="K902" s="41" t="n"/>
      <c r="L902" s="41" t="n"/>
      <c r="M902" s="41" t="n"/>
      <c r="N902" s="41" t="n"/>
      <c r="O902" s="41" t="n"/>
      <c r="P902" s="41" t="n"/>
      <c r="Q902" s="43" t="n"/>
      <c r="R902" s="41" t="n"/>
      <c r="S902" s="41" t="n"/>
      <c r="T902" s="59" t="n"/>
      <c r="U902" s="41" t="n"/>
      <c r="V902" s="41" t="n"/>
      <c r="W902" s="41" t="n"/>
      <c r="X902" s="41" t="n"/>
      <c r="Y902" s="41" t="n"/>
      <c r="Z902" s="41" t="n"/>
      <c r="AA902" s="41" t="n"/>
      <c r="AB902" s="41" t="n"/>
      <c r="AC902" s="41" t="n"/>
      <c r="AD902" s="41" t="n"/>
      <c r="AE902" s="46">
        <f>AC902-AD902</f>
        <v/>
      </c>
      <c r="AF902" s="59" t="n"/>
      <c r="AG902" s="46">
        <f>T902-AF902</f>
        <v/>
      </c>
      <c r="AH902" s="59" t="n"/>
      <c r="AI902" s="46">
        <f>AG902-AH902</f>
        <v/>
      </c>
      <c r="AJ902" s="59" t="n"/>
      <c r="AK902" s="41" t="n"/>
      <c r="AL902" s="49" t="n">
        <v>0</v>
      </c>
      <c r="AM902" s="46">
        <f>SUM(AI902*AL902)</f>
        <v/>
      </c>
      <c r="AN902" s="59" t="n"/>
      <c r="AO902" s="82">
        <f>SUM(AM902-AN902)</f>
        <v/>
      </c>
    </row>
    <row r="903">
      <c r="A903" s="41" t="n"/>
      <c r="B903" s="58" t="n"/>
      <c r="C903" s="41" t="n"/>
      <c r="D903" s="41" t="n"/>
      <c r="E903" s="41" t="n"/>
      <c r="F903" s="41" t="n"/>
      <c r="G903" s="41" t="n"/>
      <c r="H903" s="41" t="n"/>
      <c r="I903" s="41" t="n"/>
      <c r="J903" s="41" t="n"/>
      <c r="K903" s="41" t="n"/>
      <c r="L903" s="41" t="n"/>
      <c r="M903" s="41" t="n"/>
      <c r="N903" s="41" t="n"/>
      <c r="O903" s="41" t="n"/>
      <c r="P903" s="41" t="n"/>
      <c r="Q903" s="43" t="n"/>
      <c r="R903" s="41" t="n"/>
      <c r="S903" s="41" t="n"/>
      <c r="T903" s="59" t="n"/>
      <c r="U903" s="41" t="n"/>
      <c r="V903" s="41" t="n"/>
      <c r="W903" s="41" t="n"/>
      <c r="X903" s="41" t="n"/>
      <c r="Y903" s="41" t="n"/>
      <c r="Z903" s="41" t="n"/>
      <c r="AA903" s="41" t="n"/>
      <c r="AB903" s="41" t="n"/>
      <c r="AC903" s="41" t="n"/>
      <c r="AD903" s="41" t="n"/>
      <c r="AE903" s="46">
        <f>AC903-AD903</f>
        <v/>
      </c>
      <c r="AF903" s="59" t="n"/>
      <c r="AG903" s="46">
        <f>T903-AF903</f>
        <v/>
      </c>
      <c r="AH903" s="59" t="n"/>
      <c r="AI903" s="46">
        <f>AG903-AH903</f>
        <v/>
      </c>
      <c r="AJ903" s="59" t="n"/>
      <c r="AK903" s="41" t="n"/>
      <c r="AL903" s="49" t="n">
        <v>0</v>
      </c>
      <c r="AM903" s="46">
        <f>SUM(AI903*AL903)</f>
        <v/>
      </c>
      <c r="AN903" s="59" t="n"/>
      <c r="AO903" s="82">
        <f>SUM(AM903-AN903)</f>
        <v/>
      </c>
    </row>
    <row r="904">
      <c r="A904" s="41" t="n"/>
      <c r="B904" s="58" t="n"/>
      <c r="C904" s="41" t="n"/>
      <c r="D904" s="41" t="n"/>
      <c r="E904" s="41" t="n"/>
      <c r="F904" s="41" t="n"/>
      <c r="G904" s="41" t="n"/>
      <c r="H904" s="41" t="n"/>
      <c r="I904" s="41" t="n"/>
      <c r="J904" s="41" t="n"/>
      <c r="K904" s="41" t="n"/>
      <c r="L904" s="41" t="n"/>
      <c r="M904" s="41" t="n"/>
      <c r="N904" s="41" t="n"/>
      <c r="O904" s="41" t="n"/>
      <c r="P904" s="41" t="n"/>
      <c r="Q904" s="43" t="n"/>
      <c r="R904" s="41" t="n"/>
      <c r="S904" s="41" t="n"/>
      <c r="T904" s="59" t="n"/>
      <c r="U904" s="41" t="n"/>
      <c r="V904" s="41" t="n"/>
      <c r="W904" s="41" t="n"/>
      <c r="X904" s="41" t="n"/>
      <c r="Y904" s="41" t="n"/>
      <c r="Z904" s="41" t="n"/>
      <c r="AA904" s="41" t="n"/>
      <c r="AB904" s="41" t="n"/>
      <c r="AC904" s="41" t="n"/>
      <c r="AD904" s="41" t="n"/>
      <c r="AE904" s="46">
        <f>AC904-AD904</f>
        <v/>
      </c>
      <c r="AF904" s="59" t="n"/>
      <c r="AG904" s="46">
        <f>T904-AF904</f>
        <v/>
      </c>
      <c r="AH904" s="59" t="n"/>
      <c r="AI904" s="46">
        <f>AG904-AH904</f>
        <v/>
      </c>
      <c r="AJ904" s="59" t="n"/>
      <c r="AK904" s="41" t="n"/>
      <c r="AL904" s="49" t="n">
        <v>0</v>
      </c>
      <c r="AM904" s="46">
        <f>SUM(AI904*AL904)</f>
        <v/>
      </c>
      <c r="AN904" s="59" t="n"/>
      <c r="AO904" s="82">
        <f>SUM(AM904-AN904)</f>
        <v/>
      </c>
    </row>
    <row r="905">
      <c r="A905" s="41" t="n"/>
      <c r="B905" s="58" t="n"/>
      <c r="C905" s="41" t="n"/>
      <c r="D905" s="41" t="n"/>
      <c r="E905" s="41" t="n"/>
      <c r="F905" s="41" t="n"/>
      <c r="G905" s="41" t="n"/>
      <c r="H905" s="41" t="n"/>
      <c r="I905" s="41" t="n"/>
      <c r="J905" s="41" t="n"/>
      <c r="K905" s="41" t="n"/>
      <c r="L905" s="41" t="n"/>
      <c r="M905" s="41" t="n"/>
      <c r="N905" s="41" t="n"/>
      <c r="O905" s="41" t="n"/>
      <c r="P905" s="41" t="n"/>
      <c r="Q905" s="43" t="n"/>
      <c r="R905" s="41" t="n"/>
      <c r="S905" s="41" t="n"/>
      <c r="T905" s="59" t="n"/>
      <c r="U905" s="41" t="n"/>
      <c r="V905" s="41" t="n"/>
      <c r="W905" s="41" t="n"/>
      <c r="X905" s="41" t="n"/>
      <c r="Y905" s="41" t="n"/>
      <c r="Z905" s="41" t="n"/>
      <c r="AA905" s="41" t="n"/>
      <c r="AB905" s="41" t="n"/>
      <c r="AC905" s="41" t="n"/>
      <c r="AD905" s="41" t="n"/>
      <c r="AE905" s="46">
        <f>AC905-AD905</f>
        <v/>
      </c>
      <c r="AF905" s="59" t="n"/>
      <c r="AG905" s="46">
        <f>T905-AF905</f>
        <v/>
      </c>
      <c r="AH905" s="59" t="n"/>
      <c r="AI905" s="46">
        <f>AG905-AH905</f>
        <v/>
      </c>
      <c r="AJ905" s="59" t="n"/>
      <c r="AK905" s="41" t="n"/>
      <c r="AL905" s="49" t="n">
        <v>0</v>
      </c>
      <c r="AM905" s="46">
        <f>SUM(AI905*AL905)</f>
        <v/>
      </c>
      <c r="AN905" s="59" t="n"/>
      <c r="AO905" s="82">
        <f>SUM(AM905-AN905)</f>
        <v/>
      </c>
    </row>
    <row r="906">
      <c r="A906" s="41" t="n"/>
      <c r="B906" s="58" t="n"/>
      <c r="C906" s="41" t="n"/>
      <c r="D906" s="41" t="n"/>
      <c r="E906" s="41" t="n"/>
      <c r="F906" s="41" t="n"/>
      <c r="G906" s="41" t="n"/>
      <c r="H906" s="41" t="n"/>
      <c r="I906" s="41" t="n"/>
      <c r="J906" s="41" t="n"/>
      <c r="K906" s="41" t="n"/>
      <c r="L906" s="41" t="n"/>
      <c r="M906" s="41" t="n"/>
      <c r="N906" s="41" t="n"/>
      <c r="O906" s="41" t="n"/>
      <c r="P906" s="41" t="n"/>
      <c r="Q906" s="43" t="n"/>
      <c r="R906" s="41" t="n"/>
      <c r="S906" s="41" t="n"/>
      <c r="T906" s="59" t="n"/>
      <c r="U906" s="41" t="n"/>
      <c r="V906" s="41" t="n"/>
      <c r="W906" s="41" t="n"/>
      <c r="X906" s="41" t="n"/>
      <c r="Y906" s="41" t="n"/>
      <c r="Z906" s="41" t="n"/>
      <c r="AA906" s="41" t="n"/>
      <c r="AB906" s="41" t="n"/>
      <c r="AC906" s="41" t="n"/>
      <c r="AD906" s="41" t="n"/>
      <c r="AE906" s="46">
        <f>AC906-AD906</f>
        <v/>
      </c>
      <c r="AF906" s="59" t="n"/>
      <c r="AG906" s="46">
        <f>T906-AF906</f>
        <v/>
      </c>
      <c r="AH906" s="59" t="n"/>
      <c r="AI906" s="46">
        <f>AG906-AH906</f>
        <v/>
      </c>
      <c r="AJ906" s="59" t="n"/>
      <c r="AK906" s="41" t="n"/>
      <c r="AL906" s="49" t="n">
        <v>0</v>
      </c>
      <c r="AM906" s="46">
        <f>SUM(AI906*AL906)</f>
        <v/>
      </c>
      <c r="AN906" s="59" t="n"/>
      <c r="AO906" s="82">
        <f>SUM(AM906-AN906)</f>
        <v/>
      </c>
    </row>
    <row r="907">
      <c r="A907" s="41" t="n"/>
      <c r="B907" s="58" t="n"/>
      <c r="C907" s="41" t="n"/>
      <c r="D907" s="41" t="n"/>
      <c r="E907" s="41" t="n"/>
      <c r="F907" s="41" t="n"/>
      <c r="G907" s="41" t="n"/>
      <c r="H907" s="41" t="n"/>
      <c r="I907" s="41" t="n"/>
      <c r="J907" s="41" t="n"/>
      <c r="K907" s="41" t="n"/>
      <c r="L907" s="41" t="n"/>
      <c r="M907" s="41" t="n"/>
      <c r="N907" s="41" t="n"/>
      <c r="O907" s="41" t="n"/>
      <c r="P907" s="41" t="n"/>
      <c r="Q907" s="43" t="n"/>
      <c r="R907" s="41" t="n"/>
      <c r="S907" s="41" t="n"/>
      <c r="T907" s="59" t="n"/>
      <c r="U907" s="41" t="n"/>
      <c r="V907" s="41" t="n"/>
      <c r="W907" s="41" t="n"/>
      <c r="X907" s="41" t="n"/>
      <c r="Y907" s="41" t="n"/>
      <c r="Z907" s="41" t="n"/>
      <c r="AA907" s="41" t="n"/>
      <c r="AB907" s="41" t="n"/>
      <c r="AC907" s="41" t="n"/>
      <c r="AD907" s="41" t="n"/>
      <c r="AE907" s="46">
        <f>AC907-AD907</f>
        <v/>
      </c>
      <c r="AF907" s="59" t="n"/>
      <c r="AG907" s="46">
        <f>T907-AF907</f>
        <v/>
      </c>
      <c r="AH907" s="59" t="n"/>
      <c r="AI907" s="46">
        <f>AG907-AH907</f>
        <v/>
      </c>
      <c r="AJ907" s="59" t="n"/>
      <c r="AK907" s="41" t="n"/>
      <c r="AL907" s="49" t="n">
        <v>0</v>
      </c>
      <c r="AM907" s="46">
        <f>SUM(AI907*AL907)</f>
        <v/>
      </c>
      <c r="AN907" s="59" t="n"/>
      <c r="AO907" s="82">
        <f>SUM(AM907-AN907)</f>
        <v/>
      </c>
    </row>
    <row r="908">
      <c r="A908" s="41" t="n"/>
      <c r="B908" s="58" t="n"/>
      <c r="C908" s="41" t="n"/>
      <c r="D908" s="41" t="n"/>
      <c r="E908" s="41" t="n"/>
      <c r="F908" s="41" t="n"/>
      <c r="G908" s="41" t="n"/>
      <c r="H908" s="41" t="n"/>
      <c r="I908" s="41" t="n"/>
      <c r="J908" s="41" t="n"/>
      <c r="K908" s="41" t="n"/>
      <c r="L908" s="41" t="n"/>
      <c r="M908" s="41" t="n"/>
      <c r="N908" s="41" t="n"/>
      <c r="O908" s="41" t="n"/>
      <c r="P908" s="41" t="n"/>
      <c r="Q908" s="43" t="n"/>
      <c r="R908" s="41" t="n"/>
      <c r="S908" s="41" t="n"/>
      <c r="T908" s="59" t="n"/>
      <c r="U908" s="41" t="n"/>
      <c r="V908" s="41" t="n"/>
      <c r="W908" s="41" t="n"/>
      <c r="X908" s="41" t="n"/>
      <c r="Y908" s="41" t="n"/>
      <c r="Z908" s="41" t="n"/>
      <c r="AA908" s="41" t="n"/>
      <c r="AB908" s="41" t="n"/>
      <c r="AC908" s="41" t="n"/>
      <c r="AD908" s="41" t="n"/>
      <c r="AE908" s="46">
        <f>AC908-AD908</f>
        <v/>
      </c>
      <c r="AF908" s="59" t="n"/>
      <c r="AG908" s="46">
        <f>T908-AF908</f>
        <v/>
      </c>
      <c r="AH908" s="59" t="n"/>
      <c r="AI908" s="46">
        <f>AG908-AH908</f>
        <v/>
      </c>
      <c r="AJ908" s="59" t="n"/>
      <c r="AK908" s="41" t="n"/>
      <c r="AL908" s="49" t="n">
        <v>0</v>
      </c>
      <c r="AM908" s="46">
        <f>SUM(AI908*AL908)</f>
        <v/>
      </c>
      <c r="AN908" s="59" t="n"/>
      <c r="AO908" s="82">
        <f>SUM(AM908-AN908)</f>
        <v/>
      </c>
    </row>
    <row r="909">
      <c r="A909" s="41" t="n"/>
      <c r="B909" s="58" t="n"/>
      <c r="C909" s="41" t="n"/>
      <c r="D909" s="41" t="n"/>
      <c r="E909" s="41" t="n"/>
      <c r="F909" s="41" t="n"/>
      <c r="G909" s="41" t="n"/>
      <c r="H909" s="41" t="n"/>
      <c r="I909" s="41" t="n"/>
      <c r="J909" s="41" t="n"/>
      <c r="K909" s="41" t="n"/>
      <c r="L909" s="41" t="n"/>
      <c r="M909" s="41" t="n"/>
      <c r="N909" s="41" t="n"/>
      <c r="O909" s="41" t="n"/>
      <c r="P909" s="41" t="n"/>
      <c r="Q909" s="43" t="n"/>
      <c r="R909" s="41" t="n"/>
      <c r="S909" s="41" t="n"/>
      <c r="T909" s="59" t="n"/>
      <c r="U909" s="41" t="n"/>
      <c r="V909" s="41" t="n"/>
      <c r="W909" s="41" t="n"/>
      <c r="X909" s="41" t="n"/>
      <c r="Y909" s="41" t="n"/>
      <c r="Z909" s="41" t="n"/>
      <c r="AA909" s="41" t="n"/>
      <c r="AB909" s="41" t="n"/>
      <c r="AC909" s="41" t="n"/>
      <c r="AD909" s="41" t="n"/>
      <c r="AE909" s="46">
        <f>AC909-AD909</f>
        <v/>
      </c>
      <c r="AF909" s="59" t="n"/>
      <c r="AG909" s="46">
        <f>T909-AF909</f>
        <v/>
      </c>
      <c r="AH909" s="59" t="n"/>
      <c r="AI909" s="46">
        <f>AG909-AH909</f>
        <v/>
      </c>
      <c r="AJ909" s="59" t="n"/>
      <c r="AK909" s="41" t="n"/>
      <c r="AL909" s="49" t="n">
        <v>0</v>
      </c>
      <c r="AM909" s="46">
        <f>SUM(AI909*AL909)</f>
        <v/>
      </c>
      <c r="AN909" s="59" t="n"/>
      <c r="AO909" s="82">
        <f>SUM(AM909-AN909)</f>
        <v/>
      </c>
    </row>
    <row r="910">
      <c r="A910" s="41" t="n"/>
      <c r="B910" s="58" t="n"/>
      <c r="C910" s="41" t="n"/>
      <c r="D910" s="41" t="n"/>
      <c r="E910" s="41" t="n"/>
      <c r="F910" s="41" t="n"/>
      <c r="G910" s="41" t="n"/>
      <c r="H910" s="41" t="n"/>
      <c r="I910" s="41" t="n"/>
      <c r="J910" s="41" t="n"/>
      <c r="K910" s="41" t="n"/>
      <c r="L910" s="41" t="n"/>
      <c r="M910" s="41" t="n"/>
      <c r="N910" s="41" t="n"/>
      <c r="O910" s="41" t="n"/>
      <c r="P910" s="41" t="n"/>
      <c r="Q910" s="43" t="n"/>
      <c r="R910" s="41" t="n"/>
      <c r="S910" s="41" t="n"/>
      <c r="T910" s="59" t="n"/>
      <c r="U910" s="41" t="n"/>
      <c r="V910" s="41" t="n"/>
      <c r="W910" s="41" t="n"/>
      <c r="X910" s="41" t="n"/>
      <c r="Y910" s="41" t="n"/>
      <c r="Z910" s="41" t="n"/>
      <c r="AA910" s="41" t="n"/>
      <c r="AB910" s="41" t="n"/>
      <c r="AC910" s="41" t="n"/>
      <c r="AD910" s="41" t="n"/>
      <c r="AE910" s="46">
        <f>AC910-AD910</f>
        <v/>
      </c>
      <c r="AF910" s="59" t="n"/>
      <c r="AG910" s="46">
        <f>T910-AF910</f>
        <v/>
      </c>
      <c r="AH910" s="59" t="n"/>
      <c r="AI910" s="46">
        <f>AG910-AH910</f>
        <v/>
      </c>
      <c r="AJ910" s="59" t="n"/>
      <c r="AK910" s="41" t="n"/>
      <c r="AL910" s="49" t="n">
        <v>0</v>
      </c>
      <c r="AM910" s="46">
        <f>SUM(AI910*AL910)</f>
        <v/>
      </c>
      <c r="AN910" s="59" t="n"/>
      <c r="AO910" s="82">
        <f>SUM(AM910-AN910)</f>
        <v/>
      </c>
    </row>
    <row r="911">
      <c r="A911" s="41" t="n"/>
      <c r="B911" s="58" t="n"/>
      <c r="C911" s="41" t="n"/>
      <c r="D911" s="41" t="n"/>
      <c r="E911" s="41" t="n"/>
      <c r="F911" s="41" t="n"/>
      <c r="G911" s="41" t="n"/>
      <c r="H911" s="41" t="n"/>
      <c r="I911" s="41" t="n"/>
      <c r="J911" s="41" t="n"/>
      <c r="K911" s="41" t="n"/>
      <c r="L911" s="41" t="n"/>
      <c r="M911" s="41" t="n"/>
      <c r="N911" s="41" t="n"/>
      <c r="O911" s="41" t="n"/>
      <c r="P911" s="41" t="n"/>
      <c r="Q911" s="43" t="n"/>
      <c r="R911" s="41" t="n"/>
      <c r="S911" s="41" t="n"/>
      <c r="T911" s="59" t="n"/>
      <c r="U911" s="41" t="n"/>
      <c r="V911" s="41" t="n"/>
      <c r="W911" s="41" t="n"/>
      <c r="X911" s="41" t="n"/>
      <c r="Y911" s="41" t="n"/>
      <c r="Z911" s="41" t="n"/>
      <c r="AA911" s="41" t="n"/>
      <c r="AB911" s="41" t="n"/>
      <c r="AC911" s="41" t="n"/>
      <c r="AD911" s="41" t="n"/>
      <c r="AE911" s="46">
        <f>AC911-AD911</f>
        <v/>
      </c>
      <c r="AF911" s="59" t="n"/>
      <c r="AG911" s="46">
        <f>T911-AF911</f>
        <v/>
      </c>
      <c r="AH911" s="59" t="n"/>
      <c r="AI911" s="46">
        <f>AG911-AH911</f>
        <v/>
      </c>
      <c r="AJ911" s="59" t="n"/>
      <c r="AK911" s="41" t="n"/>
      <c r="AL911" s="49" t="n">
        <v>0</v>
      </c>
      <c r="AM911" s="46">
        <f>SUM(AI911*AL911)</f>
        <v/>
      </c>
      <c r="AN911" s="59" t="n"/>
      <c r="AO911" s="82">
        <f>SUM(AM911-AN911)</f>
        <v/>
      </c>
    </row>
    <row r="912">
      <c r="A912" s="41" t="n"/>
      <c r="B912" s="58" t="n"/>
      <c r="C912" s="41" t="n"/>
      <c r="D912" s="41" t="n"/>
      <c r="E912" s="41" t="n"/>
      <c r="F912" s="41" t="n"/>
      <c r="G912" s="41" t="n"/>
      <c r="H912" s="41" t="n"/>
      <c r="I912" s="41" t="n"/>
      <c r="J912" s="41" t="n"/>
      <c r="K912" s="41" t="n"/>
      <c r="L912" s="41" t="n"/>
      <c r="M912" s="41" t="n"/>
      <c r="N912" s="41" t="n"/>
      <c r="O912" s="41" t="n"/>
      <c r="P912" s="41" t="n"/>
      <c r="Q912" s="43" t="n"/>
      <c r="R912" s="41" t="n"/>
      <c r="S912" s="41" t="n"/>
      <c r="T912" s="59" t="n"/>
      <c r="U912" s="41" t="n"/>
      <c r="V912" s="41" t="n"/>
      <c r="W912" s="41" t="n"/>
      <c r="X912" s="41" t="n"/>
      <c r="Y912" s="41" t="n"/>
      <c r="Z912" s="41" t="n"/>
      <c r="AA912" s="41" t="n"/>
      <c r="AB912" s="41" t="n"/>
      <c r="AC912" s="41" t="n"/>
      <c r="AD912" s="41" t="n"/>
      <c r="AE912" s="46">
        <f>AC912-AD912</f>
        <v/>
      </c>
      <c r="AF912" s="59" t="n"/>
      <c r="AG912" s="46">
        <f>T912-AF912</f>
        <v/>
      </c>
      <c r="AH912" s="59" t="n"/>
      <c r="AI912" s="46">
        <f>AG912-AH912</f>
        <v/>
      </c>
      <c r="AJ912" s="59" t="n"/>
      <c r="AK912" s="41" t="n"/>
      <c r="AL912" s="49" t="n">
        <v>0</v>
      </c>
      <c r="AM912" s="46">
        <f>SUM(AI912*AL912)</f>
        <v/>
      </c>
      <c r="AN912" s="59" t="n"/>
      <c r="AO912" s="82">
        <f>SUM(AM912-AN912)</f>
        <v/>
      </c>
    </row>
    <row r="913">
      <c r="A913" s="41" t="n"/>
      <c r="B913" s="58" t="n"/>
      <c r="C913" s="41" t="n"/>
      <c r="D913" s="41" t="n"/>
      <c r="E913" s="41" t="n"/>
      <c r="F913" s="41" t="n"/>
      <c r="G913" s="41" t="n"/>
      <c r="H913" s="41" t="n"/>
      <c r="I913" s="41" t="n"/>
      <c r="J913" s="41" t="n"/>
      <c r="K913" s="41" t="n"/>
      <c r="L913" s="41" t="n"/>
      <c r="M913" s="41" t="n"/>
      <c r="N913" s="41" t="n"/>
      <c r="O913" s="41" t="n"/>
      <c r="P913" s="41" t="n"/>
      <c r="Q913" s="43" t="n"/>
      <c r="R913" s="41" t="n"/>
      <c r="S913" s="41" t="n"/>
      <c r="T913" s="59" t="n"/>
      <c r="U913" s="41" t="n"/>
      <c r="V913" s="41" t="n"/>
      <c r="W913" s="41" t="n"/>
      <c r="X913" s="41" t="n"/>
      <c r="Y913" s="41" t="n"/>
      <c r="Z913" s="41" t="n"/>
      <c r="AA913" s="41" t="n"/>
      <c r="AB913" s="41" t="n"/>
      <c r="AC913" s="41" t="n"/>
      <c r="AD913" s="41" t="n"/>
      <c r="AE913" s="46">
        <f>AC913-AD913</f>
        <v/>
      </c>
      <c r="AF913" s="59" t="n"/>
      <c r="AG913" s="46">
        <f>T913-AF913</f>
        <v/>
      </c>
      <c r="AH913" s="59" t="n"/>
      <c r="AI913" s="46">
        <f>AG913-AH913</f>
        <v/>
      </c>
      <c r="AJ913" s="59" t="n"/>
      <c r="AK913" s="41" t="n"/>
      <c r="AL913" s="49" t="n">
        <v>0</v>
      </c>
      <c r="AM913" s="46">
        <f>SUM(AI913*AL913)</f>
        <v/>
      </c>
      <c r="AN913" s="59" t="n"/>
      <c r="AO913" s="82">
        <f>SUM(AM913-AN913)</f>
        <v/>
      </c>
    </row>
    <row r="914">
      <c r="A914" s="41" t="n"/>
      <c r="B914" s="58" t="n"/>
      <c r="C914" s="41" t="n"/>
      <c r="D914" s="41" t="n"/>
      <c r="E914" s="41" t="n"/>
      <c r="F914" s="41" t="n"/>
      <c r="G914" s="41" t="n"/>
      <c r="H914" s="41" t="n"/>
      <c r="I914" s="41" t="n"/>
      <c r="J914" s="41" t="n"/>
      <c r="K914" s="41" t="n"/>
      <c r="L914" s="41" t="n"/>
      <c r="M914" s="41" t="n"/>
      <c r="N914" s="41" t="n"/>
      <c r="O914" s="41" t="n"/>
      <c r="P914" s="41" t="n"/>
      <c r="Q914" s="43" t="n"/>
      <c r="R914" s="41" t="n"/>
      <c r="S914" s="41" t="n"/>
      <c r="T914" s="59" t="n"/>
      <c r="U914" s="41" t="n"/>
      <c r="V914" s="41" t="n"/>
      <c r="W914" s="41" t="n"/>
      <c r="X914" s="41" t="n"/>
      <c r="Y914" s="41" t="n"/>
      <c r="Z914" s="41" t="n"/>
      <c r="AA914" s="41" t="n"/>
      <c r="AB914" s="41" t="n"/>
      <c r="AC914" s="41" t="n"/>
      <c r="AD914" s="41" t="n"/>
      <c r="AE914" s="46">
        <f>AC914-AD914</f>
        <v/>
      </c>
      <c r="AF914" s="59" t="n"/>
      <c r="AG914" s="46">
        <f>T914-AF914</f>
        <v/>
      </c>
      <c r="AH914" s="59" t="n"/>
      <c r="AI914" s="46">
        <f>AG914-AH914</f>
        <v/>
      </c>
      <c r="AJ914" s="59" t="n"/>
      <c r="AK914" s="41" t="n"/>
      <c r="AL914" s="49" t="n">
        <v>0</v>
      </c>
      <c r="AM914" s="46">
        <f>SUM(AI914*AL914)</f>
        <v/>
      </c>
      <c r="AN914" s="59" t="n"/>
      <c r="AO914" s="82">
        <f>SUM(AM914-AN914)</f>
        <v/>
      </c>
    </row>
    <row r="915">
      <c r="A915" s="41" t="n"/>
      <c r="B915" s="58" t="n"/>
      <c r="C915" s="41" t="n"/>
      <c r="D915" s="41" t="n"/>
      <c r="E915" s="41" t="n"/>
      <c r="F915" s="41" t="n"/>
      <c r="G915" s="41" t="n"/>
      <c r="H915" s="41" t="n"/>
      <c r="I915" s="41" t="n"/>
      <c r="J915" s="41" t="n"/>
      <c r="K915" s="41" t="n"/>
      <c r="L915" s="41" t="n"/>
      <c r="M915" s="41" t="n"/>
      <c r="N915" s="41" t="n"/>
      <c r="O915" s="41" t="n"/>
      <c r="P915" s="41" t="n"/>
      <c r="Q915" s="43" t="n"/>
      <c r="R915" s="41" t="n"/>
      <c r="S915" s="41" t="n"/>
      <c r="T915" s="59" t="n"/>
      <c r="U915" s="41" t="n"/>
      <c r="V915" s="41" t="n"/>
      <c r="W915" s="41" t="n"/>
      <c r="X915" s="41" t="n"/>
      <c r="Y915" s="41" t="n"/>
      <c r="Z915" s="41" t="n"/>
      <c r="AA915" s="41" t="n"/>
      <c r="AB915" s="41" t="n"/>
      <c r="AC915" s="41" t="n"/>
      <c r="AD915" s="41" t="n"/>
      <c r="AE915" s="46">
        <f>AC915-AD915</f>
        <v/>
      </c>
      <c r="AF915" s="59" t="n"/>
      <c r="AG915" s="46">
        <f>T915-AF915</f>
        <v/>
      </c>
      <c r="AH915" s="59" t="n"/>
      <c r="AI915" s="46">
        <f>AG915-AH915</f>
        <v/>
      </c>
      <c r="AJ915" s="59" t="n"/>
      <c r="AK915" s="41" t="n"/>
      <c r="AL915" s="49" t="n">
        <v>0</v>
      </c>
      <c r="AM915" s="46">
        <f>SUM(AI915*AL915)</f>
        <v/>
      </c>
      <c r="AN915" s="59" t="n"/>
      <c r="AO915" s="82">
        <f>SUM(AM915-AN915)</f>
        <v/>
      </c>
    </row>
    <row r="916">
      <c r="A916" s="41" t="n"/>
      <c r="B916" s="58" t="n"/>
      <c r="C916" s="41" t="n"/>
      <c r="D916" s="41" t="n"/>
      <c r="E916" s="41" t="n"/>
      <c r="F916" s="41" t="n"/>
      <c r="G916" s="41" t="n"/>
      <c r="H916" s="41" t="n"/>
      <c r="I916" s="41" t="n"/>
      <c r="J916" s="41" t="n"/>
      <c r="K916" s="41" t="n"/>
      <c r="L916" s="41" t="n"/>
      <c r="M916" s="41" t="n"/>
      <c r="N916" s="41" t="n"/>
      <c r="O916" s="41" t="n"/>
      <c r="P916" s="41" t="n"/>
      <c r="Q916" s="43" t="n"/>
      <c r="R916" s="41" t="n"/>
      <c r="S916" s="41" t="n"/>
      <c r="T916" s="59" t="n"/>
      <c r="U916" s="41" t="n"/>
      <c r="V916" s="41" t="n"/>
      <c r="W916" s="41" t="n"/>
      <c r="X916" s="41" t="n"/>
      <c r="Y916" s="41" t="n"/>
      <c r="Z916" s="41" t="n"/>
      <c r="AA916" s="41" t="n"/>
      <c r="AB916" s="41" t="n"/>
      <c r="AC916" s="41" t="n"/>
      <c r="AD916" s="41" t="n"/>
      <c r="AE916" s="46">
        <f>AC916-AD916</f>
        <v/>
      </c>
      <c r="AF916" s="59" t="n"/>
      <c r="AG916" s="46">
        <f>T916-AF916</f>
        <v/>
      </c>
      <c r="AH916" s="59" t="n"/>
      <c r="AI916" s="46">
        <f>AG916-AH916</f>
        <v/>
      </c>
      <c r="AJ916" s="59" t="n"/>
      <c r="AK916" s="41" t="n"/>
      <c r="AL916" s="49" t="n">
        <v>0</v>
      </c>
      <c r="AM916" s="46">
        <f>SUM(AI916*AL916)</f>
        <v/>
      </c>
      <c r="AN916" s="59" t="n"/>
      <c r="AO916" s="82">
        <f>SUM(AM916-AN916)</f>
        <v/>
      </c>
    </row>
    <row r="917">
      <c r="A917" s="41" t="n"/>
      <c r="B917" s="58" t="n"/>
      <c r="C917" s="41" t="n"/>
      <c r="D917" s="41" t="n"/>
      <c r="E917" s="41" t="n"/>
      <c r="F917" s="41" t="n"/>
      <c r="G917" s="41" t="n"/>
      <c r="H917" s="41" t="n"/>
      <c r="I917" s="41" t="n"/>
      <c r="J917" s="41" t="n"/>
      <c r="K917" s="41" t="n"/>
      <c r="L917" s="41" t="n"/>
      <c r="M917" s="41" t="n"/>
      <c r="N917" s="41" t="n"/>
      <c r="O917" s="41" t="n"/>
      <c r="P917" s="41" t="n"/>
      <c r="Q917" s="43" t="n"/>
      <c r="R917" s="41" t="n"/>
      <c r="S917" s="41" t="n"/>
      <c r="T917" s="59" t="n"/>
      <c r="U917" s="41" t="n"/>
      <c r="V917" s="41" t="n"/>
      <c r="W917" s="41" t="n"/>
      <c r="X917" s="41" t="n"/>
      <c r="Y917" s="41" t="n"/>
      <c r="Z917" s="41" t="n"/>
      <c r="AA917" s="41" t="n"/>
      <c r="AB917" s="41" t="n"/>
      <c r="AC917" s="41" t="n"/>
      <c r="AD917" s="41" t="n"/>
      <c r="AE917" s="46">
        <f>AC917-AD917</f>
        <v/>
      </c>
      <c r="AF917" s="59" t="n"/>
      <c r="AG917" s="46">
        <f>T917-AF917</f>
        <v/>
      </c>
      <c r="AH917" s="59" t="n"/>
      <c r="AI917" s="46">
        <f>AG917-AH917</f>
        <v/>
      </c>
      <c r="AJ917" s="59" t="n"/>
      <c r="AK917" s="41" t="n"/>
      <c r="AL917" s="49" t="n">
        <v>0</v>
      </c>
      <c r="AM917" s="46">
        <f>SUM(AI917*AL917)</f>
        <v/>
      </c>
      <c r="AN917" s="59" t="n"/>
      <c r="AO917" s="82">
        <f>SUM(AM917-AN917)</f>
        <v/>
      </c>
    </row>
    <row r="918">
      <c r="A918" s="41" t="n"/>
      <c r="B918" s="58" t="n"/>
      <c r="C918" s="41" t="n"/>
      <c r="D918" s="41" t="n"/>
      <c r="E918" s="41" t="n"/>
      <c r="F918" s="41" t="n"/>
      <c r="G918" s="41" t="n"/>
      <c r="H918" s="41" t="n"/>
      <c r="I918" s="41" t="n"/>
      <c r="J918" s="41" t="n"/>
      <c r="K918" s="41" t="n"/>
      <c r="L918" s="41" t="n"/>
      <c r="M918" s="41" t="n"/>
      <c r="N918" s="41" t="n"/>
      <c r="O918" s="41" t="n"/>
      <c r="P918" s="41" t="n"/>
      <c r="Q918" s="43" t="n"/>
      <c r="R918" s="41" t="n"/>
      <c r="S918" s="41" t="n"/>
      <c r="T918" s="59" t="n"/>
      <c r="U918" s="41" t="n"/>
      <c r="V918" s="41" t="n"/>
      <c r="W918" s="41" t="n"/>
      <c r="X918" s="41" t="n"/>
      <c r="Y918" s="41" t="n"/>
      <c r="Z918" s="41" t="n"/>
      <c r="AA918" s="41" t="n"/>
      <c r="AB918" s="41" t="n"/>
      <c r="AC918" s="41" t="n"/>
      <c r="AD918" s="41" t="n"/>
      <c r="AE918" s="46">
        <f>AC918-AD918</f>
        <v/>
      </c>
      <c r="AF918" s="59" t="n"/>
      <c r="AG918" s="46">
        <f>T918-AF918</f>
        <v/>
      </c>
      <c r="AH918" s="59" t="n"/>
      <c r="AI918" s="46">
        <f>AG918-AH918</f>
        <v/>
      </c>
      <c r="AJ918" s="59" t="n"/>
      <c r="AK918" s="41" t="n"/>
      <c r="AL918" s="49" t="n">
        <v>0</v>
      </c>
      <c r="AM918" s="46">
        <f>SUM(AI918*AL918)</f>
        <v/>
      </c>
      <c r="AN918" s="59" t="n"/>
      <c r="AO918" s="82">
        <f>SUM(AM918-AN918)</f>
        <v/>
      </c>
    </row>
    <row r="919">
      <c r="A919" s="41" t="n"/>
      <c r="B919" s="58" t="n"/>
      <c r="C919" s="41" t="n"/>
      <c r="D919" s="41" t="n"/>
      <c r="E919" s="41" t="n"/>
      <c r="F919" s="41" t="n"/>
      <c r="G919" s="41" t="n"/>
      <c r="H919" s="41" t="n"/>
      <c r="I919" s="41" t="n"/>
      <c r="J919" s="41" t="n"/>
      <c r="K919" s="41" t="n"/>
      <c r="L919" s="41" t="n"/>
      <c r="M919" s="41" t="n"/>
      <c r="N919" s="41" t="n"/>
      <c r="O919" s="41" t="n"/>
      <c r="P919" s="41" t="n"/>
      <c r="Q919" s="43" t="n"/>
      <c r="R919" s="41" t="n"/>
      <c r="S919" s="41" t="n"/>
      <c r="T919" s="59" t="n"/>
      <c r="U919" s="41" t="n"/>
      <c r="V919" s="41" t="n"/>
      <c r="W919" s="41" t="n"/>
      <c r="X919" s="41" t="n"/>
      <c r="Y919" s="41" t="n"/>
      <c r="Z919" s="41" t="n"/>
      <c r="AA919" s="41" t="n"/>
      <c r="AB919" s="41" t="n"/>
      <c r="AC919" s="41" t="n"/>
      <c r="AD919" s="41" t="n"/>
      <c r="AE919" s="46">
        <f>AC919-AD919</f>
        <v/>
      </c>
      <c r="AF919" s="59" t="n"/>
      <c r="AG919" s="46">
        <f>T919-AF919</f>
        <v/>
      </c>
      <c r="AH919" s="59" t="n"/>
      <c r="AI919" s="46">
        <f>AG919-AH919</f>
        <v/>
      </c>
      <c r="AJ919" s="59" t="n"/>
      <c r="AK919" s="41" t="n"/>
      <c r="AL919" s="49" t="n">
        <v>0</v>
      </c>
      <c r="AM919" s="46">
        <f>SUM(AI919*AL919)</f>
        <v/>
      </c>
      <c r="AN919" s="59" t="n"/>
      <c r="AO919" s="82">
        <f>SUM(AM919-AN919)</f>
        <v/>
      </c>
    </row>
    <row r="920">
      <c r="A920" s="41" t="n"/>
      <c r="B920" s="58" t="n"/>
      <c r="C920" s="41" t="n"/>
      <c r="D920" s="41" t="n"/>
      <c r="E920" s="41" t="n"/>
      <c r="F920" s="41" t="n"/>
      <c r="G920" s="41" t="n"/>
      <c r="H920" s="41" t="n"/>
      <c r="I920" s="41" t="n"/>
      <c r="J920" s="41" t="n"/>
      <c r="K920" s="41" t="n"/>
      <c r="L920" s="41" t="n"/>
      <c r="M920" s="41" t="n"/>
      <c r="N920" s="41" t="n"/>
      <c r="O920" s="41" t="n"/>
      <c r="P920" s="41" t="n"/>
      <c r="Q920" s="43" t="n"/>
      <c r="R920" s="41" t="n"/>
      <c r="S920" s="41" t="n"/>
      <c r="T920" s="59" t="n"/>
      <c r="U920" s="41" t="n"/>
      <c r="V920" s="41" t="n"/>
      <c r="W920" s="41" t="n"/>
      <c r="X920" s="41" t="n"/>
      <c r="Y920" s="41" t="n"/>
      <c r="Z920" s="41" t="n"/>
      <c r="AA920" s="41" t="n"/>
      <c r="AB920" s="41" t="n"/>
      <c r="AC920" s="41" t="n"/>
      <c r="AD920" s="41" t="n"/>
      <c r="AE920" s="46">
        <f>AC920-AD920</f>
        <v/>
      </c>
      <c r="AF920" s="59" t="n"/>
      <c r="AG920" s="46">
        <f>T920-AF920</f>
        <v/>
      </c>
      <c r="AH920" s="59" t="n"/>
      <c r="AI920" s="46">
        <f>AG920-AH920</f>
        <v/>
      </c>
      <c r="AJ920" s="59" t="n"/>
      <c r="AK920" s="41" t="n"/>
      <c r="AL920" s="49" t="n">
        <v>0</v>
      </c>
      <c r="AM920" s="46">
        <f>SUM(AI920*AL920)</f>
        <v/>
      </c>
      <c r="AN920" s="59" t="n"/>
      <c r="AO920" s="82">
        <f>SUM(AM920-AN920)</f>
        <v/>
      </c>
    </row>
    <row r="921">
      <c r="A921" s="41" t="n"/>
      <c r="B921" s="58" t="n"/>
      <c r="C921" s="41" t="n"/>
      <c r="D921" s="41" t="n"/>
      <c r="E921" s="41" t="n"/>
      <c r="F921" s="41" t="n"/>
      <c r="G921" s="41" t="n"/>
      <c r="H921" s="41" t="n"/>
      <c r="I921" s="41" t="n"/>
      <c r="J921" s="41" t="n"/>
      <c r="K921" s="41" t="n"/>
      <c r="L921" s="41" t="n"/>
      <c r="M921" s="41" t="n"/>
      <c r="N921" s="41" t="n"/>
      <c r="O921" s="41" t="n"/>
      <c r="P921" s="41" t="n"/>
      <c r="Q921" s="43" t="n"/>
      <c r="R921" s="41" t="n"/>
      <c r="S921" s="41" t="n"/>
      <c r="T921" s="59" t="n"/>
      <c r="U921" s="41" t="n"/>
      <c r="V921" s="41" t="n"/>
      <c r="W921" s="41" t="n"/>
      <c r="X921" s="41" t="n"/>
      <c r="Y921" s="41" t="n"/>
      <c r="Z921" s="41" t="n"/>
      <c r="AA921" s="41" t="n"/>
      <c r="AB921" s="41" t="n"/>
      <c r="AC921" s="41" t="n"/>
      <c r="AD921" s="41" t="n"/>
      <c r="AE921" s="46">
        <f>AC921-AD921</f>
        <v/>
      </c>
      <c r="AF921" s="59" t="n"/>
      <c r="AG921" s="46">
        <f>T921-AF921</f>
        <v/>
      </c>
      <c r="AH921" s="59" t="n"/>
      <c r="AI921" s="46">
        <f>AG921-AH921</f>
        <v/>
      </c>
      <c r="AJ921" s="59" t="n"/>
      <c r="AK921" s="41" t="n"/>
      <c r="AL921" s="49" t="n">
        <v>0</v>
      </c>
      <c r="AM921" s="46">
        <f>SUM(AI921*AL921)</f>
        <v/>
      </c>
      <c r="AN921" s="59" t="n"/>
      <c r="AO921" s="82">
        <f>SUM(AM921-AN921)</f>
        <v/>
      </c>
    </row>
    <row r="922">
      <c r="A922" s="41" t="n"/>
      <c r="B922" s="58" t="n"/>
      <c r="C922" s="41" t="n"/>
      <c r="D922" s="41" t="n"/>
      <c r="E922" s="41" t="n"/>
      <c r="F922" s="41" t="n"/>
      <c r="G922" s="41" t="n"/>
      <c r="H922" s="41" t="n"/>
      <c r="I922" s="41" t="n"/>
      <c r="J922" s="41" t="n"/>
      <c r="K922" s="41" t="n"/>
      <c r="L922" s="41" t="n"/>
      <c r="M922" s="41" t="n"/>
      <c r="N922" s="41" t="n"/>
      <c r="O922" s="41" t="n"/>
      <c r="P922" s="41" t="n"/>
      <c r="Q922" s="43" t="n"/>
      <c r="R922" s="41" t="n"/>
      <c r="S922" s="41" t="n"/>
      <c r="T922" s="59" t="n"/>
      <c r="U922" s="41" t="n"/>
      <c r="V922" s="41" t="n"/>
      <c r="W922" s="41" t="n"/>
      <c r="X922" s="41" t="n"/>
      <c r="Y922" s="41" t="n"/>
      <c r="Z922" s="41" t="n"/>
      <c r="AA922" s="41" t="n"/>
      <c r="AB922" s="41" t="n"/>
      <c r="AC922" s="41" t="n"/>
      <c r="AD922" s="41" t="n"/>
      <c r="AE922" s="46">
        <f>AC922-AD922</f>
        <v/>
      </c>
      <c r="AF922" s="59" t="n"/>
      <c r="AG922" s="46">
        <f>T922-AF922</f>
        <v/>
      </c>
      <c r="AH922" s="59" t="n"/>
      <c r="AI922" s="46">
        <f>AG922-AH922</f>
        <v/>
      </c>
      <c r="AJ922" s="59" t="n"/>
      <c r="AK922" s="41" t="n"/>
      <c r="AL922" s="49" t="n">
        <v>0</v>
      </c>
      <c r="AM922" s="46">
        <f>SUM(AI922*AL922)</f>
        <v/>
      </c>
      <c r="AN922" s="59" t="n"/>
      <c r="AO922" s="82">
        <f>SUM(AM922-AN922)</f>
        <v/>
      </c>
    </row>
    <row r="923">
      <c r="A923" s="41" t="n"/>
      <c r="B923" s="58" t="n"/>
      <c r="C923" s="41" t="n"/>
      <c r="D923" s="41" t="n"/>
      <c r="E923" s="41" t="n"/>
      <c r="F923" s="41" t="n"/>
      <c r="G923" s="41" t="n"/>
      <c r="H923" s="41" t="n"/>
      <c r="I923" s="41" t="n"/>
      <c r="J923" s="41" t="n"/>
      <c r="K923" s="41" t="n"/>
      <c r="L923" s="41" t="n"/>
      <c r="M923" s="41" t="n"/>
      <c r="N923" s="41" t="n"/>
      <c r="O923" s="41" t="n"/>
      <c r="P923" s="41" t="n"/>
      <c r="Q923" s="43" t="n"/>
      <c r="R923" s="41" t="n"/>
      <c r="S923" s="41" t="n"/>
      <c r="T923" s="59" t="n"/>
      <c r="U923" s="41" t="n"/>
      <c r="V923" s="41" t="n"/>
      <c r="W923" s="41" t="n"/>
      <c r="X923" s="41" t="n"/>
      <c r="Y923" s="41" t="n"/>
      <c r="Z923" s="41" t="n"/>
      <c r="AA923" s="41" t="n"/>
      <c r="AB923" s="41" t="n"/>
      <c r="AC923" s="41" t="n"/>
      <c r="AD923" s="41" t="n"/>
      <c r="AE923" s="46">
        <f>AC923-AD923</f>
        <v/>
      </c>
      <c r="AF923" s="59" t="n"/>
      <c r="AG923" s="46">
        <f>T923-AF923</f>
        <v/>
      </c>
      <c r="AH923" s="59" t="n"/>
      <c r="AI923" s="46">
        <f>AG923-AH923</f>
        <v/>
      </c>
      <c r="AJ923" s="59" t="n"/>
      <c r="AK923" s="41" t="n"/>
      <c r="AL923" s="49" t="n">
        <v>0</v>
      </c>
      <c r="AM923" s="46">
        <f>SUM(AI923*AL923)</f>
        <v/>
      </c>
      <c r="AN923" s="59" t="n"/>
      <c r="AO923" s="82">
        <f>SUM(AM923-AN923)</f>
        <v/>
      </c>
    </row>
    <row r="924">
      <c r="A924" s="41" t="n"/>
      <c r="B924" s="58" t="n"/>
      <c r="C924" s="41" t="n"/>
      <c r="D924" s="41" t="n"/>
      <c r="E924" s="41" t="n"/>
      <c r="F924" s="41" t="n"/>
      <c r="G924" s="41" t="n"/>
      <c r="H924" s="41" t="n"/>
      <c r="I924" s="41" t="n"/>
      <c r="J924" s="41" t="n"/>
      <c r="K924" s="41" t="n"/>
      <c r="L924" s="41" t="n"/>
      <c r="M924" s="41" t="n"/>
      <c r="N924" s="41" t="n"/>
      <c r="O924" s="41" t="n"/>
      <c r="P924" s="41" t="n"/>
      <c r="Q924" s="43" t="n"/>
      <c r="R924" s="41" t="n"/>
      <c r="S924" s="41" t="n"/>
      <c r="T924" s="59" t="n"/>
      <c r="U924" s="41" t="n"/>
      <c r="V924" s="41" t="n"/>
      <c r="W924" s="41" t="n"/>
      <c r="X924" s="41" t="n"/>
      <c r="Y924" s="41" t="n"/>
      <c r="Z924" s="41" t="n"/>
      <c r="AA924" s="41" t="n"/>
      <c r="AB924" s="41" t="n"/>
      <c r="AC924" s="41" t="n"/>
      <c r="AD924" s="41" t="n"/>
      <c r="AE924" s="46">
        <f>AC924-AD924</f>
        <v/>
      </c>
      <c r="AF924" s="59" t="n"/>
      <c r="AG924" s="46">
        <f>T924-AF924</f>
        <v/>
      </c>
      <c r="AH924" s="59" t="n"/>
      <c r="AI924" s="46">
        <f>AG924-AH924</f>
        <v/>
      </c>
      <c r="AJ924" s="59" t="n"/>
      <c r="AK924" s="41" t="n"/>
      <c r="AL924" s="49" t="n">
        <v>0</v>
      </c>
      <c r="AM924" s="46">
        <f>SUM(AI924*AL924)</f>
        <v/>
      </c>
      <c r="AN924" s="59" t="n"/>
      <c r="AO924" s="82">
        <f>SUM(AM924-AN924)</f>
        <v/>
      </c>
    </row>
    <row r="925">
      <c r="A925" s="41" t="n"/>
      <c r="B925" s="58" t="n"/>
      <c r="C925" s="41" t="n"/>
      <c r="D925" s="41" t="n"/>
      <c r="E925" s="41" t="n"/>
      <c r="F925" s="41" t="n"/>
      <c r="G925" s="41" t="n"/>
      <c r="H925" s="41" t="n"/>
      <c r="I925" s="41" t="n"/>
      <c r="J925" s="41" t="n"/>
      <c r="K925" s="41" t="n"/>
      <c r="L925" s="41" t="n"/>
      <c r="M925" s="41" t="n"/>
      <c r="N925" s="41" t="n"/>
      <c r="O925" s="41" t="n"/>
      <c r="P925" s="41" t="n"/>
      <c r="Q925" s="43" t="n"/>
      <c r="R925" s="41" t="n"/>
      <c r="S925" s="41" t="n"/>
      <c r="T925" s="59" t="n"/>
      <c r="U925" s="41" t="n"/>
      <c r="V925" s="41" t="n"/>
      <c r="W925" s="41" t="n"/>
      <c r="X925" s="41" t="n"/>
      <c r="Y925" s="41" t="n"/>
      <c r="Z925" s="41" t="n"/>
      <c r="AA925" s="41" t="n"/>
      <c r="AB925" s="41" t="n"/>
      <c r="AC925" s="41" t="n"/>
      <c r="AD925" s="41" t="n"/>
      <c r="AE925" s="46">
        <f>AC925-AD925</f>
        <v/>
      </c>
      <c r="AF925" s="59" t="n"/>
      <c r="AG925" s="46">
        <f>T925-AF925</f>
        <v/>
      </c>
      <c r="AH925" s="59" t="n"/>
      <c r="AI925" s="46">
        <f>AG925-AH925</f>
        <v/>
      </c>
      <c r="AJ925" s="59" t="n"/>
      <c r="AK925" s="41" t="n"/>
      <c r="AL925" s="49" t="n">
        <v>0</v>
      </c>
      <c r="AM925" s="46">
        <f>SUM(AI925*AL925)</f>
        <v/>
      </c>
      <c r="AN925" s="59" t="n"/>
      <c r="AO925" s="82">
        <f>SUM(AM925-AN925)</f>
        <v/>
      </c>
    </row>
    <row r="926">
      <c r="A926" s="41" t="n"/>
      <c r="B926" s="58" t="n"/>
      <c r="C926" s="41" t="n"/>
      <c r="D926" s="41" t="n"/>
      <c r="E926" s="41" t="n"/>
      <c r="F926" s="41" t="n"/>
      <c r="G926" s="41" t="n"/>
      <c r="H926" s="41" t="n"/>
      <c r="I926" s="41" t="n"/>
      <c r="J926" s="41" t="n"/>
      <c r="K926" s="41" t="n"/>
      <c r="L926" s="41" t="n"/>
      <c r="M926" s="41" t="n"/>
      <c r="N926" s="41" t="n"/>
      <c r="O926" s="41" t="n"/>
      <c r="P926" s="41" t="n"/>
      <c r="Q926" s="43" t="n"/>
      <c r="R926" s="41" t="n"/>
      <c r="S926" s="41" t="n"/>
      <c r="T926" s="59" t="n"/>
      <c r="U926" s="41" t="n"/>
      <c r="V926" s="41" t="n"/>
      <c r="W926" s="41" t="n"/>
      <c r="X926" s="41" t="n"/>
      <c r="Y926" s="41" t="n"/>
      <c r="Z926" s="41" t="n"/>
      <c r="AA926" s="41" t="n"/>
      <c r="AB926" s="41" t="n"/>
      <c r="AC926" s="41" t="n"/>
      <c r="AD926" s="41" t="n"/>
      <c r="AE926" s="46">
        <f>AC926-AD926</f>
        <v/>
      </c>
      <c r="AF926" s="59" t="n"/>
      <c r="AG926" s="46">
        <f>T926-AF926</f>
        <v/>
      </c>
      <c r="AH926" s="59" t="n"/>
      <c r="AI926" s="46">
        <f>AG926-AH926</f>
        <v/>
      </c>
      <c r="AJ926" s="59" t="n"/>
      <c r="AK926" s="41" t="n"/>
      <c r="AL926" s="49" t="n">
        <v>0</v>
      </c>
      <c r="AM926" s="46">
        <f>SUM(AI926*AL926)</f>
        <v/>
      </c>
      <c r="AN926" s="59" t="n"/>
      <c r="AO926" s="82">
        <f>SUM(AM926-AN926)</f>
        <v/>
      </c>
    </row>
    <row r="927">
      <c r="A927" s="41" t="n"/>
      <c r="B927" s="58" t="n"/>
      <c r="C927" s="41" t="n"/>
      <c r="D927" s="41" t="n"/>
      <c r="E927" s="41" t="n"/>
      <c r="F927" s="41" t="n"/>
      <c r="G927" s="41" t="n"/>
      <c r="H927" s="41" t="n"/>
      <c r="I927" s="41" t="n"/>
      <c r="J927" s="41" t="n"/>
      <c r="K927" s="41" t="n"/>
      <c r="L927" s="41" t="n"/>
      <c r="M927" s="41" t="n"/>
      <c r="N927" s="41" t="n"/>
      <c r="O927" s="41" t="n"/>
      <c r="P927" s="41" t="n"/>
      <c r="Q927" s="43" t="n"/>
      <c r="R927" s="41" t="n"/>
      <c r="S927" s="41" t="n"/>
      <c r="T927" s="59" t="n"/>
      <c r="U927" s="41" t="n"/>
      <c r="V927" s="41" t="n"/>
      <c r="W927" s="41" t="n"/>
      <c r="X927" s="41" t="n"/>
      <c r="Y927" s="41" t="n"/>
      <c r="Z927" s="41" t="n"/>
      <c r="AA927" s="41" t="n"/>
      <c r="AB927" s="41" t="n"/>
      <c r="AC927" s="41" t="n"/>
      <c r="AD927" s="41" t="n"/>
      <c r="AE927" s="46">
        <f>AC927-AD927</f>
        <v/>
      </c>
      <c r="AF927" s="59" t="n"/>
      <c r="AG927" s="46">
        <f>T927-AF927</f>
        <v/>
      </c>
      <c r="AH927" s="59" t="n"/>
      <c r="AI927" s="46">
        <f>AG927-AH927</f>
        <v/>
      </c>
      <c r="AJ927" s="59" t="n"/>
      <c r="AK927" s="41" t="n"/>
      <c r="AL927" s="49" t="n">
        <v>0</v>
      </c>
      <c r="AM927" s="46">
        <f>SUM(AI927*AL927)</f>
        <v/>
      </c>
      <c r="AN927" s="59" t="n"/>
      <c r="AO927" s="82">
        <f>SUM(AM927-AN927)</f>
        <v/>
      </c>
    </row>
    <row r="928">
      <c r="A928" s="41" t="n"/>
      <c r="B928" s="58" t="n"/>
      <c r="C928" s="41" t="n"/>
      <c r="D928" s="41" t="n"/>
      <c r="E928" s="41" t="n"/>
      <c r="F928" s="41" t="n"/>
      <c r="G928" s="41" t="n"/>
      <c r="H928" s="41" t="n"/>
      <c r="I928" s="41" t="n"/>
      <c r="J928" s="41" t="n"/>
      <c r="K928" s="41" t="n"/>
      <c r="L928" s="41" t="n"/>
      <c r="M928" s="41" t="n"/>
      <c r="N928" s="41" t="n"/>
      <c r="O928" s="41" t="n"/>
      <c r="P928" s="41" t="n"/>
      <c r="Q928" s="43" t="n"/>
      <c r="R928" s="41" t="n"/>
      <c r="S928" s="41" t="n"/>
      <c r="T928" s="59" t="n"/>
      <c r="U928" s="41" t="n"/>
      <c r="V928" s="41" t="n"/>
      <c r="W928" s="41" t="n"/>
      <c r="X928" s="41" t="n"/>
      <c r="Y928" s="41" t="n"/>
      <c r="Z928" s="41" t="n"/>
      <c r="AA928" s="41" t="n"/>
      <c r="AB928" s="41" t="n"/>
      <c r="AC928" s="41" t="n"/>
      <c r="AD928" s="41" t="n"/>
      <c r="AE928" s="46">
        <f>AC928-AD928</f>
        <v/>
      </c>
      <c r="AF928" s="59" t="n"/>
      <c r="AG928" s="46">
        <f>T928-AF928</f>
        <v/>
      </c>
      <c r="AH928" s="59" t="n"/>
      <c r="AI928" s="46">
        <f>AG928-AH928</f>
        <v/>
      </c>
      <c r="AJ928" s="59" t="n"/>
      <c r="AK928" s="41" t="n"/>
      <c r="AL928" s="49" t="n">
        <v>0</v>
      </c>
      <c r="AM928" s="46">
        <f>SUM(AI928*AL928)</f>
        <v/>
      </c>
      <c r="AN928" s="59" t="n"/>
      <c r="AO928" s="82">
        <f>SUM(AM928-AN928)</f>
        <v/>
      </c>
    </row>
    <row r="929">
      <c r="A929" s="41" t="n"/>
      <c r="B929" s="58" t="n"/>
      <c r="C929" s="41" t="n"/>
      <c r="D929" s="41" t="n"/>
      <c r="E929" s="41" t="n"/>
      <c r="F929" s="41" t="n"/>
      <c r="G929" s="41" t="n"/>
      <c r="H929" s="41" t="n"/>
      <c r="I929" s="41" t="n"/>
      <c r="J929" s="41" t="n"/>
      <c r="K929" s="41" t="n"/>
      <c r="L929" s="41" t="n"/>
      <c r="M929" s="41" t="n"/>
      <c r="N929" s="41" t="n"/>
      <c r="O929" s="41" t="n"/>
      <c r="P929" s="41" t="n"/>
      <c r="Q929" s="43" t="n"/>
      <c r="R929" s="41" t="n"/>
      <c r="S929" s="41" t="n"/>
      <c r="T929" s="59" t="n"/>
      <c r="U929" s="41" t="n"/>
      <c r="V929" s="41" t="n"/>
      <c r="W929" s="41" t="n"/>
      <c r="X929" s="41" t="n"/>
      <c r="Y929" s="41" t="n"/>
      <c r="Z929" s="41" t="n"/>
      <c r="AA929" s="41" t="n"/>
      <c r="AB929" s="41" t="n"/>
      <c r="AC929" s="41" t="n"/>
      <c r="AD929" s="41" t="n"/>
      <c r="AE929" s="46">
        <f>AC929-AD929</f>
        <v/>
      </c>
      <c r="AF929" s="59" t="n"/>
      <c r="AG929" s="46">
        <f>T929-AF929</f>
        <v/>
      </c>
      <c r="AH929" s="59" t="n"/>
      <c r="AI929" s="46">
        <f>AG929-AH929</f>
        <v/>
      </c>
      <c r="AJ929" s="59" t="n"/>
      <c r="AK929" s="41" t="n"/>
      <c r="AL929" s="49" t="n">
        <v>0</v>
      </c>
      <c r="AM929" s="46">
        <f>SUM(AI929*AL929)</f>
        <v/>
      </c>
      <c r="AN929" s="59" t="n"/>
      <c r="AO929" s="82">
        <f>SUM(AM929-AN929)</f>
        <v/>
      </c>
    </row>
    <row r="930">
      <c r="A930" s="41" t="n"/>
      <c r="B930" s="58" t="n"/>
      <c r="C930" s="41" t="n"/>
      <c r="D930" s="41" t="n"/>
      <c r="E930" s="41" t="n"/>
      <c r="F930" s="41" t="n"/>
      <c r="G930" s="41" t="n"/>
      <c r="H930" s="41" t="n"/>
      <c r="I930" s="41" t="n"/>
      <c r="J930" s="41" t="n"/>
      <c r="K930" s="41" t="n"/>
      <c r="L930" s="41" t="n"/>
      <c r="M930" s="41" t="n"/>
      <c r="N930" s="41" t="n"/>
      <c r="O930" s="41" t="n"/>
      <c r="P930" s="41" t="n"/>
      <c r="Q930" s="43" t="n"/>
      <c r="R930" s="41" t="n"/>
      <c r="S930" s="41" t="n"/>
      <c r="T930" s="59" t="n"/>
      <c r="U930" s="41" t="n"/>
      <c r="V930" s="41" t="n"/>
      <c r="W930" s="41" t="n"/>
      <c r="X930" s="41" t="n"/>
      <c r="Y930" s="41" t="n"/>
      <c r="Z930" s="41" t="n"/>
      <c r="AA930" s="41" t="n"/>
      <c r="AB930" s="41" t="n"/>
      <c r="AC930" s="41" t="n"/>
      <c r="AD930" s="41" t="n"/>
      <c r="AE930" s="46">
        <f>AC930-AD930</f>
        <v/>
      </c>
      <c r="AF930" s="59" t="n"/>
      <c r="AG930" s="46">
        <f>T930-AF930</f>
        <v/>
      </c>
      <c r="AH930" s="59" t="n"/>
      <c r="AI930" s="46">
        <f>AG930-AH930</f>
        <v/>
      </c>
      <c r="AJ930" s="59" t="n"/>
      <c r="AK930" s="41" t="n"/>
      <c r="AL930" s="49" t="n">
        <v>0</v>
      </c>
      <c r="AM930" s="46">
        <f>SUM(AI930*AL930)</f>
        <v/>
      </c>
      <c r="AN930" s="59" t="n"/>
      <c r="AO930" s="82">
        <f>SUM(AM930-AN930)</f>
        <v/>
      </c>
    </row>
    <row r="931">
      <c r="A931" s="41" t="n"/>
      <c r="B931" s="58" t="n"/>
      <c r="C931" s="41" t="n"/>
      <c r="D931" s="41" t="n"/>
      <c r="E931" s="41" t="n"/>
      <c r="F931" s="41" t="n"/>
      <c r="G931" s="41" t="n"/>
      <c r="H931" s="41" t="n"/>
      <c r="I931" s="41" t="n"/>
      <c r="J931" s="41" t="n"/>
      <c r="K931" s="41" t="n"/>
      <c r="L931" s="41" t="n"/>
      <c r="M931" s="41" t="n"/>
      <c r="N931" s="41" t="n"/>
      <c r="O931" s="41" t="n"/>
      <c r="P931" s="41" t="n"/>
      <c r="Q931" s="43" t="n"/>
      <c r="R931" s="41" t="n"/>
      <c r="S931" s="41" t="n"/>
      <c r="T931" s="59" t="n"/>
      <c r="U931" s="41" t="n"/>
      <c r="V931" s="41" t="n"/>
      <c r="W931" s="41" t="n"/>
      <c r="X931" s="41" t="n"/>
      <c r="Y931" s="41" t="n"/>
      <c r="Z931" s="41" t="n"/>
      <c r="AA931" s="41" t="n"/>
      <c r="AB931" s="41" t="n"/>
      <c r="AC931" s="41" t="n"/>
      <c r="AD931" s="41" t="n"/>
      <c r="AE931" s="46">
        <f>AC931-AD931</f>
        <v/>
      </c>
      <c r="AF931" s="59" t="n"/>
      <c r="AG931" s="46">
        <f>T931-AF931</f>
        <v/>
      </c>
      <c r="AH931" s="59" t="n"/>
      <c r="AI931" s="46">
        <f>AG931-AH931</f>
        <v/>
      </c>
      <c r="AJ931" s="59" t="n"/>
      <c r="AK931" s="41" t="n"/>
      <c r="AL931" s="49" t="n">
        <v>0</v>
      </c>
      <c r="AM931" s="46">
        <f>SUM(AI931*AL931)</f>
        <v/>
      </c>
      <c r="AN931" s="59" t="n"/>
      <c r="AO931" s="82">
        <f>SUM(AM931-AN931)</f>
        <v/>
      </c>
    </row>
    <row r="932">
      <c r="A932" s="41" t="n"/>
      <c r="B932" s="58" t="n"/>
      <c r="C932" s="41" t="n"/>
      <c r="D932" s="41" t="n"/>
      <c r="E932" s="41" t="n"/>
      <c r="F932" s="41" t="n"/>
      <c r="G932" s="41" t="n"/>
      <c r="H932" s="41" t="n"/>
      <c r="I932" s="41" t="n"/>
      <c r="J932" s="41" t="n"/>
      <c r="K932" s="41" t="n"/>
      <c r="L932" s="41" t="n"/>
      <c r="M932" s="41" t="n"/>
      <c r="N932" s="41" t="n"/>
      <c r="O932" s="41" t="n"/>
      <c r="P932" s="41" t="n"/>
      <c r="Q932" s="43" t="n"/>
      <c r="R932" s="41" t="n"/>
      <c r="S932" s="41" t="n"/>
      <c r="T932" s="59" t="n"/>
      <c r="U932" s="41" t="n"/>
      <c r="V932" s="41" t="n"/>
      <c r="W932" s="41" t="n"/>
      <c r="X932" s="41" t="n"/>
      <c r="Y932" s="41" t="n"/>
      <c r="Z932" s="41" t="n"/>
      <c r="AA932" s="41" t="n"/>
      <c r="AB932" s="41" t="n"/>
      <c r="AC932" s="41" t="n"/>
      <c r="AD932" s="41" t="n"/>
      <c r="AE932" s="46">
        <f>AC932-AD932</f>
        <v/>
      </c>
      <c r="AF932" s="59" t="n"/>
      <c r="AG932" s="46">
        <f>T932-AF932</f>
        <v/>
      </c>
      <c r="AH932" s="59" t="n"/>
      <c r="AI932" s="46">
        <f>AG932-AH932</f>
        <v/>
      </c>
      <c r="AJ932" s="59" t="n"/>
      <c r="AK932" s="41" t="n"/>
      <c r="AL932" s="49" t="n">
        <v>0</v>
      </c>
      <c r="AM932" s="46">
        <f>SUM(AI932*AL932)</f>
        <v/>
      </c>
      <c r="AN932" s="59" t="n"/>
      <c r="AO932" s="82">
        <f>SUM(AM932-AN932)</f>
        <v/>
      </c>
    </row>
    <row r="933">
      <c r="A933" s="41" t="n"/>
      <c r="B933" s="58" t="n"/>
      <c r="C933" s="41" t="n"/>
      <c r="D933" s="41" t="n"/>
      <c r="E933" s="41" t="n"/>
      <c r="F933" s="41" t="n"/>
      <c r="G933" s="41" t="n"/>
      <c r="H933" s="41" t="n"/>
      <c r="I933" s="41" t="n"/>
      <c r="J933" s="41" t="n"/>
      <c r="K933" s="41" t="n"/>
      <c r="L933" s="41" t="n"/>
      <c r="M933" s="41" t="n"/>
      <c r="N933" s="41" t="n"/>
      <c r="O933" s="41" t="n"/>
      <c r="P933" s="41" t="n"/>
      <c r="Q933" s="43" t="n"/>
      <c r="R933" s="41" t="n"/>
      <c r="S933" s="41" t="n"/>
      <c r="T933" s="59" t="n"/>
      <c r="U933" s="41" t="n"/>
      <c r="V933" s="41" t="n"/>
      <c r="W933" s="41" t="n"/>
      <c r="X933" s="41" t="n"/>
      <c r="Y933" s="41" t="n"/>
      <c r="Z933" s="41" t="n"/>
      <c r="AA933" s="41" t="n"/>
      <c r="AB933" s="41" t="n"/>
      <c r="AC933" s="41" t="n"/>
      <c r="AD933" s="41" t="n"/>
      <c r="AE933" s="46">
        <f>AC933-AD933</f>
        <v/>
      </c>
      <c r="AF933" s="59" t="n"/>
      <c r="AG933" s="46">
        <f>T933-AF933</f>
        <v/>
      </c>
      <c r="AH933" s="59" t="n"/>
      <c r="AI933" s="46">
        <f>AG933-AH933</f>
        <v/>
      </c>
      <c r="AJ933" s="59" t="n"/>
      <c r="AK933" s="41" t="n"/>
      <c r="AL933" s="49" t="n">
        <v>0</v>
      </c>
      <c r="AM933" s="46">
        <f>SUM(AI933*AL933)</f>
        <v/>
      </c>
      <c r="AN933" s="59" t="n"/>
      <c r="AO933" s="82">
        <f>SUM(AM933-AN933)</f>
        <v/>
      </c>
    </row>
    <row r="934">
      <c r="A934" s="41" t="n"/>
      <c r="B934" s="58" t="n"/>
      <c r="C934" s="41" t="n"/>
      <c r="D934" s="41" t="n"/>
      <c r="E934" s="41" t="n"/>
      <c r="F934" s="41" t="n"/>
      <c r="G934" s="41" t="n"/>
      <c r="H934" s="41" t="n"/>
      <c r="I934" s="41" t="n"/>
      <c r="J934" s="41" t="n"/>
      <c r="K934" s="41" t="n"/>
      <c r="L934" s="41" t="n"/>
      <c r="M934" s="41" t="n"/>
      <c r="N934" s="41" t="n"/>
      <c r="O934" s="41" t="n"/>
      <c r="P934" s="41" t="n"/>
      <c r="Q934" s="43" t="n"/>
      <c r="R934" s="41" t="n"/>
      <c r="S934" s="41" t="n"/>
      <c r="T934" s="59" t="n"/>
      <c r="U934" s="41" t="n"/>
      <c r="V934" s="41" t="n"/>
      <c r="W934" s="41" t="n"/>
      <c r="X934" s="41" t="n"/>
      <c r="Y934" s="41" t="n"/>
      <c r="Z934" s="41" t="n"/>
      <c r="AA934" s="41" t="n"/>
      <c r="AB934" s="41" t="n"/>
      <c r="AC934" s="41" t="n"/>
      <c r="AD934" s="41" t="n"/>
      <c r="AE934" s="46">
        <f>AC934-AD934</f>
        <v/>
      </c>
      <c r="AF934" s="59" t="n"/>
      <c r="AG934" s="46">
        <f>T934-AF934</f>
        <v/>
      </c>
      <c r="AH934" s="59" t="n"/>
      <c r="AI934" s="46">
        <f>AG934-AH934</f>
        <v/>
      </c>
      <c r="AJ934" s="59" t="n"/>
      <c r="AK934" s="41" t="n"/>
      <c r="AL934" s="49" t="n">
        <v>0</v>
      </c>
      <c r="AM934" s="46">
        <f>SUM(AI934*AL934)</f>
        <v/>
      </c>
      <c r="AN934" s="59" t="n"/>
      <c r="AO934" s="82">
        <f>SUM(AM934-AN934)</f>
        <v/>
      </c>
    </row>
    <row r="935">
      <c r="A935" s="41" t="n"/>
      <c r="B935" s="58" t="n"/>
      <c r="C935" s="41" t="n"/>
      <c r="D935" s="41" t="n"/>
      <c r="E935" s="41" t="n"/>
      <c r="F935" s="41" t="n"/>
      <c r="G935" s="41" t="n"/>
      <c r="H935" s="41" t="n"/>
      <c r="I935" s="41" t="n"/>
      <c r="J935" s="41" t="n"/>
      <c r="K935" s="41" t="n"/>
      <c r="L935" s="41" t="n"/>
      <c r="M935" s="41" t="n"/>
      <c r="N935" s="41" t="n"/>
      <c r="O935" s="41" t="n"/>
      <c r="P935" s="41" t="n"/>
      <c r="Q935" s="43" t="n"/>
      <c r="R935" s="41" t="n"/>
      <c r="S935" s="41" t="n"/>
      <c r="T935" s="59" t="n"/>
      <c r="U935" s="41" t="n"/>
      <c r="V935" s="41" t="n"/>
      <c r="W935" s="41" t="n"/>
      <c r="X935" s="41" t="n"/>
      <c r="Y935" s="41" t="n"/>
      <c r="Z935" s="41" t="n"/>
      <c r="AA935" s="41" t="n"/>
      <c r="AB935" s="41" t="n"/>
      <c r="AC935" s="41" t="n"/>
      <c r="AD935" s="41" t="n"/>
      <c r="AE935" s="46">
        <f>AC935-AD935</f>
        <v/>
      </c>
      <c r="AF935" s="59" t="n"/>
      <c r="AG935" s="46">
        <f>T935-AF935</f>
        <v/>
      </c>
      <c r="AH935" s="59" t="n"/>
      <c r="AI935" s="46">
        <f>AG935-AH935</f>
        <v/>
      </c>
      <c r="AJ935" s="59" t="n"/>
      <c r="AK935" s="41" t="n"/>
      <c r="AL935" s="49" t="n">
        <v>0</v>
      </c>
      <c r="AM935" s="46">
        <f>SUM(AI935*AL935)</f>
        <v/>
      </c>
      <c r="AN935" s="59" t="n"/>
      <c r="AO935" s="82">
        <f>SUM(AM935-AN935)</f>
        <v/>
      </c>
    </row>
    <row r="936">
      <c r="A936" s="41" t="n"/>
      <c r="B936" s="58" t="n"/>
      <c r="C936" s="41" t="n"/>
      <c r="D936" s="41" t="n"/>
      <c r="E936" s="41" t="n"/>
      <c r="F936" s="41" t="n"/>
      <c r="G936" s="41" t="n"/>
      <c r="H936" s="41" t="n"/>
      <c r="I936" s="41" t="n"/>
      <c r="J936" s="41" t="n"/>
      <c r="K936" s="41" t="n"/>
      <c r="L936" s="41" t="n"/>
      <c r="M936" s="41" t="n"/>
      <c r="N936" s="41" t="n"/>
      <c r="O936" s="41" t="n"/>
      <c r="P936" s="41" t="n"/>
      <c r="Q936" s="43" t="n"/>
      <c r="R936" s="41" t="n"/>
      <c r="S936" s="41" t="n"/>
      <c r="T936" s="59" t="n"/>
      <c r="U936" s="41" t="n"/>
      <c r="V936" s="41" t="n"/>
      <c r="W936" s="41" t="n"/>
      <c r="X936" s="41" t="n"/>
      <c r="Y936" s="41" t="n"/>
      <c r="Z936" s="41" t="n"/>
      <c r="AA936" s="41" t="n"/>
      <c r="AB936" s="41" t="n"/>
      <c r="AC936" s="41" t="n"/>
      <c r="AD936" s="41" t="n"/>
      <c r="AE936" s="46">
        <f>AC936-AD936</f>
        <v/>
      </c>
      <c r="AF936" s="59" t="n"/>
      <c r="AG936" s="46">
        <f>T936-AF936</f>
        <v/>
      </c>
      <c r="AH936" s="59" t="n"/>
      <c r="AI936" s="46">
        <f>AG936-AH936</f>
        <v/>
      </c>
      <c r="AJ936" s="59" t="n"/>
      <c r="AK936" s="41" t="n"/>
      <c r="AL936" s="49" t="n">
        <v>0</v>
      </c>
      <c r="AM936" s="46">
        <f>SUM(AI936*AL936)</f>
        <v/>
      </c>
      <c r="AN936" s="59" t="n"/>
      <c r="AO936" s="82">
        <f>SUM(AM936-AN936)</f>
        <v/>
      </c>
    </row>
    <row r="937">
      <c r="A937" s="41" t="n"/>
      <c r="B937" s="58" t="n"/>
      <c r="C937" s="41" t="n"/>
      <c r="D937" s="41" t="n"/>
      <c r="E937" s="41" t="n"/>
      <c r="F937" s="41" t="n"/>
      <c r="G937" s="41" t="n"/>
      <c r="H937" s="41" t="n"/>
      <c r="I937" s="41" t="n"/>
      <c r="J937" s="41" t="n"/>
      <c r="K937" s="41" t="n"/>
      <c r="L937" s="41" t="n"/>
      <c r="M937" s="41" t="n"/>
      <c r="N937" s="41" t="n"/>
      <c r="O937" s="41" t="n"/>
      <c r="P937" s="41" t="n"/>
      <c r="Q937" s="43" t="n"/>
      <c r="R937" s="41" t="n"/>
      <c r="S937" s="41" t="n"/>
      <c r="T937" s="59" t="n"/>
      <c r="U937" s="41" t="n"/>
      <c r="V937" s="41" t="n"/>
      <c r="W937" s="41" t="n"/>
      <c r="X937" s="41" t="n"/>
      <c r="Y937" s="41" t="n"/>
      <c r="Z937" s="41" t="n"/>
      <c r="AA937" s="41" t="n"/>
      <c r="AB937" s="41" t="n"/>
      <c r="AC937" s="41" t="n"/>
      <c r="AD937" s="41" t="n"/>
      <c r="AE937" s="46">
        <f>AC937-AD937</f>
        <v/>
      </c>
      <c r="AF937" s="59" t="n"/>
      <c r="AG937" s="46">
        <f>T937-AF937</f>
        <v/>
      </c>
      <c r="AH937" s="59" t="n"/>
      <c r="AI937" s="46">
        <f>AG937-AH937</f>
        <v/>
      </c>
      <c r="AJ937" s="59" t="n"/>
      <c r="AK937" s="41" t="n"/>
      <c r="AL937" s="49" t="n">
        <v>0</v>
      </c>
      <c r="AM937" s="46">
        <f>SUM(AI937*AL937)</f>
        <v/>
      </c>
      <c r="AN937" s="59" t="n"/>
      <c r="AO937" s="82">
        <f>SUM(AM937-AN937)</f>
        <v/>
      </c>
    </row>
    <row r="938">
      <c r="A938" s="41" t="n"/>
      <c r="B938" s="58" t="n"/>
      <c r="C938" s="41" t="n"/>
      <c r="D938" s="41" t="n"/>
      <c r="E938" s="41" t="n"/>
      <c r="F938" s="41" t="n"/>
      <c r="G938" s="41" t="n"/>
      <c r="H938" s="41" t="n"/>
      <c r="I938" s="41" t="n"/>
      <c r="J938" s="41" t="n"/>
      <c r="K938" s="41" t="n"/>
      <c r="L938" s="41" t="n"/>
      <c r="M938" s="41" t="n"/>
      <c r="N938" s="41" t="n"/>
      <c r="O938" s="41" t="n"/>
      <c r="P938" s="41" t="n"/>
      <c r="Q938" s="43" t="n"/>
      <c r="R938" s="41" t="n"/>
      <c r="S938" s="41" t="n"/>
      <c r="T938" s="59" t="n"/>
      <c r="U938" s="41" t="n"/>
      <c r="V938" s="41" t="n"/>
      <c r="W938" s="41" t="n"/>
      <c r="X938" s="41" t="n"/>
      <c r="Y938" s="41" t="n"/>
      <c r="Z938" s="41" t="n"/>
      <c r="AA938" s="41" t="n"/>
      <c r="AB938" s="41" t="n"/>
      <c r="AC938" s="41" t="n"/>
      <c r="AD938" s="41" t="n"/>
      <c r="AE938" s="46">
        <f>AC938-AD938</f>
        <v/>
      </c>
      <c r="AF938" s="59" t="n"/>
      <c r="AG938" s="46">
        <f>T938-AF938</f>
        <v/>
      </c>
      <c r="AH938" s="59" t="n"/>
      <c r="AI938" s="46">
        <f>AG938-AH938</f>
        <v/>
      </c>
      <c r="AJ938" s="59" t="n"/>
      <c r="AK938" s="41" t="n"/>
      <c r="AL938" s="49" t="n">
        <v>0</v>
      </c>
      <c r="AM938" s="46">
        <f>SUM(AI938*AL938)</f>
        <v/>
      </c>
      <c r="AN938" s="59" t="n"/>
      <c r="AO938" s="82">
        <f>SUM(AM938-AN938)</f>
        <v/>
      </c>
    </row>
    <row r="939">
      <c r="A939" s="41" t="n"/>
      <c r="B939" s="58" t="n"/>
      <c r="C939" s="41" t="n"/>
      <c r="D939" s="41" t="n"/>
      <c r="E939" s="41" t="n"/>
      <c r="F939" s="41" t="n"/>
      <c r="G939" s="41" t="n"/>
      <c r="H939" s="41" t="n"/>
      <c r="I939" s="41" t="n"/>
      <c r="J939" s="41" t="n"/>
      <c r="K939" s="41" t="n"/>
      <c r="L939" s="41" t="n"/>
      <c r="M939" s="41" t="n"/>
      <c r="N939" s="41" t="n"/>
      <c r="O939" s="41" t="n"/>
      <c r="P939" s="41" t="n"/>
      <c r="Q939" s="43" t="n"/>
      <c r="R939" s="41" t="n"/>
      <c r="S939" s="41" t="n"/>
      <c r="T939" s="59" t="n"/>
      <c r="U939" s="41" t="n"/>
      <c r="V939" s="41" t="n"/>
      <c r="W939" s="41" t="n"/>
      <c r="X939" s="41" t="n"/>
      <c r="Y939" s="41" t="n"/>
      <c r="Z939" s="41" t="n"/>
      <c r="AA939" s="41" t="n"/>
      <c r="AB939" s="41" t="n"/>
      <c r="AC939" s="41" t="n"/>
      <c r="AD939" s="41" t="n"/>
      <c r="AE939" s="46">
        <f>AC939-AD939</f>
        <v/>
      </c>
      <c r="AF939" s="59" t="n"/>
      <c r="AG939" s="46">
        <f>T939-AF939</f>
        <v/>
      </c>
      <c r="AH939" s="59" t="n"/>
      <c r="AI939" s="46">
        <f>AG939-AH939</f>
        <v/>
      </c>
      <c r="AJ939" s="59" t="n"/>
      <c r="AK939" s="41" t="n"/>
      <c r="AL939" s="49" t="n">
        <v>0</v>
      </c>
      <c r="AM939" s="46">
        <f>SUM(AI939*AL939)</f>
        <v/>
      </c>
      <c r="AN939" s="59" t="n"/>
      <c r="AO939" s="82">
        <f>SUM(AM939-AN939)</f>
        <v/>
      </c>
    </row>
    <row r="940">
      <c r="A940" s="41" t="n"/>
      <c r="B940" s="58" t="n"/>
      <c r="C940" s="41" t="n"/>
      <c r="D940" s="41" t="n"/>
      <c r="E940" s="41" t="n"/>
      <c r="F940" s="41" t="n"/>
      <c r="G940" s="41" t="n"/>
      <c r="H940" s="41" t="n"/>
      <c r="I940" s="41" t="n"/>
      <c r="J940" s="41" t="n"/>
      <c r="K940" s="41" t="n"/>
      <c r="L940" s="41" t="n"/>
      <c r="M940" s="41" t="n"/>
      <c r="N940" s="41" t="n"/>
      <c r="O940" s="41" t="n"/>
      <c r="P940" s="41" t="n"/>
      <c r="Q940" s="43" t="n"/>
      <c r="R940" s="41" t="n"/>
      <c r="S940" s="41" t="n"/>
      <c r="T940" s="59" t="n"/>
      <c r="U940" s="41" t="n"/>
      <c r="V940" s="41" t="n"/>
      <c r="W940" s="41" t="n"/>
      <c r="X940" s="41" t="n"/>
      <c r="Y940" s="41" t="n"/>
      <c r="Z940" s="41" t="n"/>
      <c r="AA940" s="41" t="n"/>
      <c r="AB940" s="41" t="n"/>
      <c r="AC940" s="41" t="n"/>
      <c r="AD940" s="41" t="n"/>
      <c r="AE940" s="46">
        <f>AC940-AD940</f>
        <v/>
      </c>
      <c r="AF940" s="59" t="n"/>
      <c r="AG940" s="46">
        <f>T940-AF940</f>
        <v/>
      </c>
      <c r="AH940" s="59" t="n"/>
      <c r="AI940" s="46">
        <f>AG940-AH940</f>
        <v/>
      </c>
      <c r="AJ940" s="59" t="n"/>
      <c r="AK940" s="41" t="n"/>
      <c r="AL940" s="49" t="n">
        <v>0</v>
      </c>
      <c r="AM940" s="46">
        <f>SUM(AI940*AL940)</f>
        <v/>
      </c>
      <c r="AN940" s="59" t="n"/>
      <c r="AO940" s="82">
        <f>SUM(AM940-AN940)</f>
        <v/>
      </c>
    </row>
    <row r="941">
      <c r="A941" s="41" t="n"/>
      <c r="B941" s="58" t="n"/>
      <c r="C941" s="41" t="n"/>
      <c r="D941" s="41" t="n"/>
      <c r="E941" s="41" t="n"/>
      <c r="F941" s="41" t="n"/>
      <c r="G941" s="41" t="n"/>
      <c r="H941" s="41" t="n"/>
      <c r="I941" s="41" t="n"/>
      <c r="J941" s="41" t="n"/>
      <c r="K941" s="41" t="n"/>
      <c r="L941" s="41" t="n"/>
      <c r="M941" s="41" t="n"/>
      <c r="N941" s="41" t="n"/>
      <c r="O941" s="41" t="n"/>
      <c r="P941" s="41" t="n"/>
      <c r="Q941" s="43" t="n"/>
      <c r="R941" s="41" t="n"/>
      <c r="S941" s="41" t="n"/>
      <c r="T941" s="59" t="n"/>
      <c r="U941" s="41" t="n"/>
      <c r="V941" s="41" t="n"/>
      <c r="W941" s="41" t="n"/>
      <c r="X941" s="41" t="n"/>
      <c r="Y941" s="41" t="n"/>
      <c r="Z941" s="41" t="n"/>
      <c r="AA941" s="41" t="n"/>
      <c r="AB941" s="41" t="n"/>
      <c r="AC941" s="41" t="n"/>
      <c r="AD941" s="41" t="n"/>
      <c r="AE941" s="46">
        <f>AC941-AD941</f>
        <v/>
      </c>
      <c r="AF941" s="59" t="n"/>
      <c r="AG941" s="46">
        <f>T941-AF941</f>
        <v/>
      </c>
      <c r="AH941" s="59" t="n"/>
      <c r="AI941" s="46">
        <f>AG941-AH941</f>
        <v/>
      </c>
      <c r="AJ941" s="59" t="n"/>
      <c r="AK941" s="41" t="n"/>
      <c r="AL941" s="49" t="n">
        <v>0</v>
      </c>
      <c r="AM941" s="46">
        <f>SUM(AI941*AL941)</f>
        <v/>
      </c>
      <c r="AN941" s="59" t="n"/>
      <c r="AO941" s="82">
        <f>SUM(AM941-AN941)</f>
        <v/>
      </c>
    </row>
    <row r="942">
      <c r="A942" s="41" t="n"/>
      <c r="B942" s="58" t="n"/>
      <c r="C942" s="41" t="n"/>
      <c r="D942" s="41" t="n"/>
      <c r="E942" s="41" t="n"/>
      <c r="F942" s="41" t="n"/>
      <c r="G942" s="41" t="n"/>
      <c r="H942" s="41" t="n"/>
      <c r="I942" s="41" t="n"/>
      <c r="J942" s="41" t="n"/>
      <c r="K942" s="41" t="n"/>
      <c r="L942" s="41" t="n"/>
      <c r="M942" s="41" t="n"/>
      <c r="N942" s="41" t="n"/>
      <c r="O942" s="41" t="n"/>
      <c r="P942" s="41" t="n"/>
      <c r="Q942" s="43" t="n"/>
      <c r="R942" s="41" t="n"/>
      <c r="S942" s="41" t="n"/>
      <c r="T942" s="59" t="n"/>
      <c r="U942" s="41" t="n"/>
      <c r="V942" s="41" t="n"/>
      <c r="W942" s="41" t="n"/>
      <c r="X942" s="41" t="n"/>
      <c r="Y942" s="41" t="n"/>
      <c r="Z942" s="41" t="n"/>
      <c r="AA942" s="41" t="n"/>
      <c r="AB942" s="41" t="n"/>
      <c r="AC942" s="41" t="n"/>
      <c r="AD942" s="41" t="n"/>
      <c r="AE942" s="46">
        <f>AC942-AD942</f>
        <v/>
      </c>
      <c r="AF942" s="59" t="n"/>
      <c r="AG942" s="46">
        <f>T942-AF942</f>
        <v/>
      </c>
      <c r="AH942" s="59" t="n"/>
      <c r="AI942" s="46">
        <f>AG942-AH942</f>
        <v/>
      </c>
      <c r="AJ942" s="59" t="n"/>
      <c r="AK942" s="41" t="n"/>
      <c r="AL942" s="49" t="n">
        <v>0</v>
      </c>
      <c r="AM942" s="46">
        <f>SUM(AI942*AL942)</f>
        <v/>
      </c>
      <c r="AN942" s="59" t="n"/>
      <c r="AO942" s="82">
        <f>SUM(AM942-AN942)</f>
        <v/>
      </c>
    </row>
    <row r="943">
      <c r="A943" s="41" t="n"/>
      <c r="B943" s="58" t="n"/>
      <c r="C943" s="41" t="n"/>
      <c r="D943" s="41" t="n"/>
      <c r="E943" s="41" t="n"/>
      <c r="F943" s="41" t="n"/>
      <c r="G943" s="41" t="n"/>
      <c r="H943" s="41" t="n"/>
      <c r="I943" s="41" t="n"/>
      <c r="J943" s="41" t="n"/>
      <c r="K943" s="41" t="n"/>
      <c r="L943" s="41" t="n"/>
      <c r="M943" s="41" t="n"/>
      <c r="N943" s="41" t="n"/>
      <c r="O943" s="41" t="n"/>
      <c r="P943" s="41" t="n"/>
      <c r="Q943" s="43" t="n"/>
      <c r="R943" s="41" t="n"/>
      <c r="S943" s="41" t="n"/>
      <c r="T943" s="59" t="n"/>
      <c r="U943" s="41" t="n"/>
      <c r="V943" s="41" t="n"/>
      <c r="W943" s="41" t="n"/>
      <c r="X943" s="41" t="n"/>
      <c r="Y943" s="41" t="n"/>
      <c r="Z943" s="41" t="n"/>
      <c r="AA943" s="41" t="n"/>
      <c r="AB943" s="41" t="n"/>
      <c r="AC943" s="41" t="n"/>
      <c r="AD943" s="41" t="n"/>
      <c r="AE943" s="46">
        <f>AC943-AD943</f>
        <v/>
      </c>
      <c r="AF943" s="59" t="n"/>
      <c r="AG943" s="46">
        <f>T943-AF943</f>
        <v/>
      </c>
      <c r="AH943" s="59" t="n"/>
      <c r="AI943" s="46">
        <f>AG943-AH943</f>
        <v/>
      </c>
      <c r="AJ943" s="59" t="n"/>
      <c r="AK943" s="41" t="n"/>
      <c r="AL943" s="49" t="n">
        <v>0</v>
      </c>
      <c r="AM943" s="46">
        <f>SUM(AI943*AL943)</f>
        <v/>
      </c>
      <c r="AN943" s="59" t="n"/>
      <c r="AO943" s="82">
        <f>SUM(AM943-AN943)</f>
        <v/>
      </c>
    </row>
    <row r="944">
      <c r="A944" s="41" t="n"/>
      <c r="B944" s="58" t="n"/>
      <c r="C944" s="41" t="n"/>
      <c r="D944" s="41" t="n"/>
      <c r="E944" s="41" t="n"/>
      <c r="F944" s="41" t="n"/>
      <c r="G944" s="41" t="n"/>
      <c r="H944" s="41" t="n"/>
      <c r="I944" s="41" t="n"/>
      <c r="J944" s="41" t="n"/>
      <c r="K944" s="41" t="n"/>
      <c r="L944" s="41" t="n"/>
      <c r="M944" s="41" t="n"/>
      <c r="N944" s="41" t="n"/>
      <c r="O944" s="41" t="n"/>
      <c r="P944" s="41" t="n"/>
      <c r="Q944" s="43" t="n"/>
      <c r="R944" s="41" t="n"/>
      <c r="S944" s="41" t="n"/>
      <c r="T944" s="59" t="n"/>
      <c r="U944" s="41" t="n"/>
      <c r="V944" s="41" t="n"/>
      <c r="W944" s="41" t="n"/>
      <c r="X944" s="41" t="n"/>
      <c r="Y944" s="41" t="n"/>
      <c r="Z944" s="41" t="n"/>
      <c r="AA944" s="41" t="n"/>
      <c r="AB944" s="41" t="n"/>
      <c r="AC944" s="41" t="n"/>
      <c r="AD944" s="41" t="n"/>
      <c r="AE944" s="46">
        <f>AC944-AD944</f>
        <v/>
      </c>
      <c r="AF944" s="59" t="n"/>
      <c r="AG944" s="46">
        <f>T944-AF944</f>
        <v/>
      </c>
      <c r="AH944" s="59" t="n"/>
      <c r="AI944" s="46">
        <f>AG944-AH944</f>
        <v/>
      </c>
      <c r="AJ944" s="59" t="n"/>
      <c r="AK944" s="41" t="n"/>
      <c r="AL944" s="49" t="n">
        <v>0</v>
      </c>
      <c r="AM944" s="46">
        <f>SUM(AI944*AL944)</f>
        <v/>
      </c>
      <c r="AN944" s="59" t="n"/>
      <c r="AO944" s="82">
        <f>SUM(AM944-AN944)</f>
        <v/>
      </c>
    </row>
    <row r="945">
      <c r="A945" s="41" t="n"/>
      <c r="B945" s="58" t="n"/>
      <c r="C945" s="41" t="n"/>
      <c r="D945" s="41" t="n"/>
      <c r="E945" s="41" t="n"/>
      <c r="F945" s="41" t="n"/>
      <c r="G945" s="41" t="n"/>
      <c r="H945" s="41" t="n"/>
      <c r="I945" s="41" t="n"/>
      <c r="J945" s="41" t="n"/>
      <c r="K945" s="41" t="n"/>
      <c r="L945" s="41" t="n"/>
      <c r="M945" s="41" t="n"/>
      <c r="N945" s="41" t="n"/>
      <c r="O945" s="41" t="n"/>
      <c r="P945" s="41" t="n"/>
      <c r="Q945" s="43" t="n"/>
      <c r="R945" s="41" t="n"/>
      <c r="S945" s="41" t="n"/>
      <c r="T945" s="59" t="n"/>
      <c r="U945" s="41" t="n"/>
      <c r="V945" s="41" t="n"/>
      <c r="W945" s="41" t="n"/>
      <c r="X945" s="41" t="n"/>
      <c r="Y945" s="41" t="n"/>
      <c r="Z945" s="41" t="n"/>
      <c r="AA945" s="41" t="n"/>
      <c r="AB945" s="41" t="n"/>
      <c r="AC945" s="41" t="n"/>
      <c r="AD945" s="41" t="n"/>
      <c r="AE945" s="46">
        <f>AC945-AD945</f>
        <v/>
      </c>
      <c r="AF945" s="59" t="n"/>
      <c r="AG945" s="46">
        <f>T945-AF945</f>
        <v/>
      </c>
      <c r="AH945" s="59" t="n"/>
      <c r="AI945" s="46">
        <f>AG945-AH945</f>
        <v/>
      </c>
      <c r="AJ945" s="59" t="n"/>
      <c r="AK945" s="41" t="n"/>
      <c r="AL945" s="49" t="n">
        <v>0</v>
      </c>
      <c r="AM945" s="46">
        <f>SUM(AI945*AL945)</f>
        <v/>
      </c>
      <c r="AN945" s="59" t="n"/>
      <c r="AO945" s="82">
        <f>SUM(AM945-AN945)</f>
        <v/>
      </c>
    </row>
    <row r="946">
      <c r="A946" s="41" t="n"/>
      <c r="B946" s="58" t="n"/>
      <c r="C946" s="41" t="n"/>
      <c r="D946" s="41" t="n"/>
      <c r="E946" s="41" t="n"/>
      <c r="F946" s="41" t="n"/>
      <c r="G946" s="41" t="n"/>
      <c r="H946" s="41" t="n"/>
      <c r="I946" s="41" t="n"/>
      <c r="J946" s="41" t="n"/>
      <c r="K946" s="41" t="n"/>
      <c r="L946" s="41" t="n"/>
      <c r="M946" s="41" t="n"/>
      <c r="N946" s="41" t="n"/>
      <c r="O946" s="41" t="n"/>
      <c r="P946" s="41" t="n"/>
      <c r="Q946" s="43" t="n"/>
      <c r="R946" s="41" t="n"/>
      <c r="S946" s="41" t="n"/>
      <c r="T946" s="59" t="n"/>
      <c r="U946" s="41" t="n"/>
      <c r="V946" s="41" t="n"/>
      <c r="W946" s="41" t="n"/>
      <c r="X946" s="41" t="n"/>
      <c r="Y946" s="41" t="n"/>
      <c r="Z946" s="41" t="n"/>
      <c r="AA946" s="41" t="n"/>
      <c r="AB946" s="41" t="n"/>
      <c r="AC946" s="41" t="n"/>
      <c r="AD946" s="41" t="n"/>
      <c r="AE946" s="46">
        <f>AC946-AD946</f>
        <v/>
      </c>
      <c r="AF946" s="59" t="n"/>
      <c r="AG946" s="46">
        <f>T946-AF946</f>
        <v/>
      </c>
      <c r="AH946" s="59" t="n"/>
      <c r="AI946" s="46">
        <f>AG946-AH946</f>
        <v/>
      </c>
      <c r="AJ946" s="59" t="n"/>
      <c r="AK946" s="41" t="n"/>
      <c r="AL946" s="49" t="n">
        <v>0</v>
      </c>
      <c r="AM946" s="46">
        <f>SUM(AI946*AL946)</f>
        <v/>
      </c>
      <c r="AN946" s="59" t="n"/>
      <c r="AO946" s="82">
        <f>SUM(AM946-AN946)</f>
        <v/>
      </c>
    </row>
    <row r="947">
      <c r="A947" s="41" t="n"/>
      <c r="B947" s="58" t="n"/>
      <c r="C947" s="41" t="n"/>
      <c r="D947" s="41" t="n"/>
      <c r="E947" s="41" t="n"/>
      <c r="F947" s="41" t="n"/>
      <c r="G947" s="41" t="n"/>
      <c r="H947" s="41" t="n"/>
      <c r="I947" s="41" t="n"/>
      <c r="J947" s="41" t="n"/>
      <c r="K947" s="41" t="n"/>
      <c r="L947" s="41" t="n"/>
      <c r="M947" s="41" t="n"/>
      <c r="N947" s="41" t="n"/>
      <c r="O947" s="41" t="n"/>
      <c r="P947" s="41" t="n"/>
      <c r="Q947" s="43" t="n"/>
      <c r="R947" s="41" t="n"/>
      <c r="S947" s="41" t="n"/>
      <c r="T947" s="59" t="n"/>
      <c r="U947" s="41" t="n"/>
      <c r="V947" s="41" t="n"/>
      <c r="W947" s="41" t="n"/>
      <c r="X947" s="41" t="n"/>
      <c r="Y947" s="41" t="n"/>
      <c r="Z947" s="41" t="n"/>
      <c r="AA947" s="41" t="n"/>
      <c r="AB947" s="41" t="n"/>
      <c r="AC947" s="41" t="n"/>
      <c r="AD947" s="41" t="n"/>
      <c r="AE947" s="46">
        <f>AC947-AD947</f>
        <v/>
      </c>
      <c r="AF947" s="59" t="n"/>
      <c r="AG947" s="46">
        <f>T947-AF947</f>
        <v/>
      </c>
      <c r="AH947" s="59" t="n"/>
      <c r="AI947" s="46">
        <f>AG947-AH947</f>
        <v/>
      </c>
      <c r="AJ947" s="59" t="n"/>
      <c r="AK947" s="41" t="n"/>
      <c r="AL947" s="49" t="n">
        <v>0</v>
      </c>
      <c r="AM947" s="46">
        <f>SUM(AI947*AL947)</f>
        <v/>
      </c>
      <c r="AN947" s="59" t="n"/>
      <c r="AO947" s="82">
        <f>SUM(AM947-AN947)</f>
        <v/>
      </c>
    </row>
    <row r="948">
      <c r="A948" s="41" t="n"/>
      <c r="B948" s="58" t="n"/>
      <c r="C948" s="41" t="n"/>
      <c r="D948" s="41" t="n"/>
      <c r="E948" s="41" t="n"/>
      <c r="F948" s="41" t="n"/>
      <c r="G948" s="41" t="n"/>
      <c r="H948" s="41" t="n"/>
      <c r="I948" s="41" t="n"/>
      <c r="J948" s="41" t="n"/>
      <c r="K948" s="41" t="n"/>
      <c r="L948" s="41" t="n"/>
      <c r="M948" s="41" t="n"/>
      <c r="N948" s="41" t="n"/>
      <c r="O948" s="41" t="n"/>
      <c r="P948" s="41" t="n"/>
      <c r="Q948" s="43" t="n"/>
      <c r="R948" s="41" t="n"/>
      <c r="S948" s="41" t="n"/>
      <c r="T948" s="59" t="n"/>
      <c r="U948" s="41" t="n"/>
      <c r="V948" s="41" t="n"/>
      <c r="W948" s="41" t="n"/>
      <c r="X948" s="41" t="n"/>
      <c r="Y948" s="41" t="n"/>
      <c r="Z948" s="41" t="n"/>
      <c r="AA948" s="41" t="n"/>
      <c r="AB948" s="41" t="n"/>
      <c r="AC948" s="41" t="n"/>
      <c r="AD948" s="41" t="n"/>
      <c r="AE948" s="46">
        <f>AC948-AD948</f>
        <v/>
      </c>
      <c r="AF948" s="59" t="n"/>
      <c r="AG948" s="46">
        <f>T948-AF948</f>
        <v/>
      </c>
      <c r="AH948" s="59" t="n"/>
      <c r="AI948" s="46">
        <f>AG948-AH948</f>
        <v/>
      </c>
      <c r="AJ948" s="59" t="n"/>
      <c r="AK948" s="41" t="n"/>
      <c r="AL948" s="49" t="n">
        <v>0</v>
      </c>
      <c r="AM948" s="46">
        <f>SUM(AI948*AL948)</f>
        <v/>
      </c>
      <c r="AN948" s="59" t="n"/>
      <c r="AO948" s="82">
        <f>SUM(AM948-AN948)</f>
        <v/>
      </c>
    </row>
    <row r="949">
      <c r="A949" s="41" t="n"/>
      <c r="B949" s="58" t="n"/>
      <c r="C949" s="41" t="n"/>
      <c r="D949" s="41" t="n"/>
      <c r="E949" s="41" t="n"/>
      <c r="F949" s="41" t="n"/>
      <c r="G949" s="41" t="n"/>
      <c r="H949" s="41" t="n"/>
      <c r="I949" s="41" t="n"/>
      <c r="J949" s="41" t="n"/>
      <c r="K949" s="41" t="n"/>
      <c r="L949" s="41" t="n"/>
      <c r="M949" s="41" t="n"/>
      <c r="N949" s="41" t="n"/>
      <c r="O949" s="41" t="n"/>
      <c r="P949" s="41" t="n"/>
      <c r="Q949" s="43" t="n"/>
      <c r="R949" s="41" t="n"/>
      <c r="S949" s="41" t="n"/>
      <c r="T949" s="59" t="n"/>
      <c r="U949" s="41" t="n"/>
      <c r="V949" s="41" t="n"/>
      <c r="W949" s="41" t="n"/>
      <c r="X949" s="41" t="n"/>
      <c r="Y949" s="41" t="n"/>
      <c r="Z949" s="41" t="n"/>
      <c r="AA949" s="41" t="n"/>
      <c r="AB949" s="41" t="n"/>
      <c r="AC949" s="41" t="n"/>
      <c r="AD949" s="41" t="n"/>
      <c r="AE949" s="46">
        <f>AC949-AD949</f>
        <v/>
      </c>
      <c r="AF949" s="59" t="n"/>
      <c r="AG949" s="46">
        <f>T949-AF949</f>
        <v/>
      </c>
      <c r="AH949" s="59" t="n"/>
      <c r="AI949" s="46">
        <f>AG949-AH949</f>
        <v/>
      </c>
      <c r="AJ949" s="59" t="n"/>
      <c r="AK949" s="41" t="n"/>
      <c r="AL949" s="49" t="n">
        <v>0</v>
      </c>
      <c r="AM949" s="46">
        <f>SUM(AI949*AL949)</f>
        <v/>
      </c>
      <c r="AN949" s="59" t="n"/>
      <c r="AO949" s="82">
        <f>SUM(AM949-AN949)</f>
        <v/>
      </c>
    </row>
    <row r="950">
      <c r="A950" s="41" t="n"/>
      <c r="B950" s="58" t="n"/>
      <c r="C950" s="41" t="n"/>
      <c r="D950" s="41" t="n"/>
      <c r="E950" s="41" t="n"/>
      <c r="F950" s="41" t="n"/>
      <c r="G950" s="41" t="n"/>
      <c r="H950" s="41" t="n"/>
      <c r="I950" s="41" t="n"/>
      <c r="J950" s="41" t="n"/>
      <c r="K950" s="41" t="n"/>
      <c r="L950" s="41" t="n"/>
      <c r="M950" s="41" t="n"/>
      <c r="N950" s="41" t="n"/>
      <c r="O950" s="41" t="n"/>
      <c r="P950" s="41" t="n"/>
      <c r="Q950" s="43" t="n"/>
      <c r="R950" s="41" t="n"/>
      <c r="S950" s="41" t="n"/>
      <c r="T950" s="59" t="n"/>
      <c r="U950" s="41" t="n"/>
      <c r="V950" s="41" t="n"/>
      <c r="W950" s="41" t="n"/>
      <c r="X950" s="41" t="n"/>
      <c r="Y950" s="41" t="n"/>
      <c r="Z950" s="41" t="n"/>
      <c r="AA950" s="41" t="n"/>
      <c r="AB950" s="41" t="n"/>
      <c r="AC950" s="41" t="n"/>
      <c r="AD950" s="41" t="n"/>
      <c r="AE950" s="46">
        <f>AC950-AD950</f>
        <v/>
      </c>
      <c r="AF950" s="59" t="n"/>
      <c r="AG950" s="46">
        <f>T950-AF950</f>
        <v/>
      </c>
      <c r="AH950" s="59" t="n"/>
      <c r="AI950" s="46">
        <f>AG950-AH950</f>
        <v/>
      </c>
      <c r="AJ950" s="59" t="n"/>
      <c r="AK950" s="41" t="n"/>
      <c r="AL950" s="49" t="n">
        <v>0</v>
      </c>
      <c r="AM950" s="46">
        <f>SUM(AI950*AL950)</f>
        <v/>
      </c>
      <c r="AN950" s="59" t="n"/>
      <c r="AO950" s="82">
        <f>SUM(AM950-AN950)</f>
        <v/>
      </c>
    </row>
    <row r="951">
      <c r="A951" s="41" t="n"/>
      <c r="B951" s="58" t="n"/>
      <c r="C951" s="41" t="n"/>
      <c r="D951" s="41" t="n"/>
      <c r="E951" s="41" t="n"/>
      <c r="F951" s="41" t="n"/>
      <c r="G951" s="41" t="n"/>
      <c r="H951" s="41" t="n"/>
      <c r="I951" s="41" t="n"/>
      <c r="J951" s="41" t="n"/>
      <c r="K951" s="41" t="n"/>
      <c r="L951" s="41" t="n"/>
      <c r="M951" s="41" t="n"/>
      <c r="N951" s="41" t="n"/>
      <c r="O951" s="41" t="n"/>
      <c r="P951" s="41" t="n"/>
      <c r="Q951" s="43" t="n"/>
      <c r="R951" s="41" t="n"/>
      <c r="S951" s="41" t="n"/>
      <c r="T951" s="59" t="n"/>
      <c r="U951" s="41" t="n"/>
      <c r="V951" s="41" t="n"/>
      <c r="W951" s="41" t="n"/>
      <c r="X951" s="41" t="n"/>
      <c r="Y951" s="41" t="n"/>
      <c r="Z951" s="41" t="n"/>
      <c r="AA951" s="41" t="n"/>
      <c r="AB951" s="41" t="n"/>
      <c r="AC951" s="41" t="n"/>
      <c r="AD951" s="41" t="n"/>
      <c r="AE951" s="46">
        <f>AC951-AD951</f>
        <v/>
      </c>
      <c r="AF951" s="59" t="n"/>
      <c r="AG951" s="46">
        <f>T951-AF951</f>
        <v/>
      </c>
      <c r="AH951" s="59" t="n"/>
      <c r="AI951" s="46">
        <f>AG951-AH951</f>
        <v/>
      </c>
      <c r="AJ951" s="59" t="n"/>
      <c r="AK951" s="41" t="n"/>
      <c r="AL951" s="49" t="n">
        <v>0</v>
      </c>
      <c r="AM951" s="46">
        <f>SUM(AI951*AL951)</f>
        <v/>
      </c>
      <c r="AN951" s="59" t="n"/>
      <c r="AO951" s="82">
        <f>SUM(AM951-AN951)</f>
        <v/>
      </c>
    </row>
    <row r="952">
      <c r="A952" s="41" t="n"/>
      <c r="B952" s="58" t="n"/>
      <c r="C952" s="41" t="n"/>
      <c r="D952" s="41" t="n"/>
      <c r="E952" s="41" t="n"/>
      <c r="F952" s="41" t="n"/>
      <c r="G952" s="41" t="n"/>
      <c r="H952" s="41" t="n"/>
      <c r="I952" s="41" t="n"/>
      <c r="J952" s="41" t="n"/>
      <c r="K952" s="41" t="n"/>
      <c r="L952" s="41" t="n"/>
      <c r="M952" s="41" t="n"/>
      <c r="N952" s="41" t="n"/>
      <c r="O952" s="41" t="n"/>
      <c r="P952" s="41" t="n"/>
      <c r="Q952" s="43" t="n"/>
      <c r="R952" s="41" t="n"/>
      <c r="S952" s="41" t="n"/>
      <c r="T952" s="59" t="n"/>
      <c r="U952" s="41" t="n"/>
      <c r="V952" s="41" t="n"/>
      <c r="W952" s="41" t="n"/>
      <c r="X952" s="41" t="n"/>
      <c r="Y952" s="41" t="n"/>
      <c r="Z952" s="41" t="n"/>
      <c r="AA952" s="41" t="n"/>
      <c r="AB952" s="41" t="n"/>
      <c r="AC952" s="41" t="n"/>
      <c r="AD952" s="41" t="n"/>
      <c r="AE952" s="46">
        <f>AC952-AD952</f>
        <v/>
      </c>
      <c r="AF952" s="59" t="n"/>
      <c r="AG952" s="46">
        <f>T952-AF952</f>
        <v/>
      </c>
      <c r="AH952" s="59" t="n"/>
      <c r="AI952" s="46">
        <f>AG952-AH952</f>
        <v/>
      </c>
      <c r="AJ952" s="59" t="n"/>
      <c r="AK952" s="41" t="n"/>
      <c r="AL952" s="49" t="n">
        <v>0</v>
      </c>
      <c r="AM952" s="46">
        <f>SUM(AI952*AL952)</f>
        <v/>
      </c>
      <c r="AN952" s="59" t="n"/>
      <c r="AO952" s="82">
        <f>SUM(AM952-AN952)</f>
        <v/>
      </c>
    </row>
    <row r="953">
      <c r="A953" s="41" t="n"/>
      <c r="B953" s="58" t="n"/>
      <c r="C953" s="41" t="n"/>
      <c r="D953" s="41" t="n"/>
      <c r="E953" s="41" t="n"/>
      <c r="F953" s="41" t="n"/>
      <c r="G953" s="41" t="n"/>
      <c r="H953" s="41" t="n"/>
      <c r="I953" s="41" t="n"/>
      <c r="J953" s="41" t="n"/>
      <c r="K953" s="41" t="n"/>
      <c r="L953" s="41" t="n"/>
      <c r="M953" s="41" t="n"/>
      <c r="N953" s="41" t="n"/>
      <c r="O953" s="41" t="n"/>
      <c r="P953" s="41" t="n"/>
      <c r="Q953" s="43" t="n"/>
      <c r="R953" s="41" t="n"/>
      <c r="S953" s="41" t="n"/>
      <c r="T953" s="59" t="n"/>
      <c r="U953" s="41" t="n"/>
      <c r="V953" s="41" t="n"/>
      <c r="W953" s="41" t="n"/>
      <c r="X953" s="41" t="n"/>
      <c r="Y953" s="41" t="n"/>
      <c r="Z953" s="41" t="n"/>
      <c r="AA953" s="41" t="n"/>
      <c r="AB953" s="41" t="n"/>
      <c r="AC953" s="41" t="n"/>
      <c r="AD953" s="41" t="n"/>
      <c r="AE953" s="46">
        <f>AC953-AD953</f>
        <v/>
      </c>
      <c r="AF953" s="59" t="n"/>
      <c r="AG953" s="46">
        <f>T953-AF953</f>
        <v/>
      </c>
      <c r="AH953" s="59" t="n"/>
      <c r="AI953" s="46">
        <f>AG953-AH953</f>
        <v/>
      </c>
      <c r="AJ953" s="59" t="n"/>
      <c r="AK953" s="41" t="n"/>
      <c r="AL953" s="49" t="n">
        <v>0</v>
      </c>
      <c r="AM953" s="46">
        <f>SUM(AI953*AL953)</f>
        <v/>
      </c>
      <c r="AN953" s="59" t="n"/>
      <c r="AO953" s="82">
        <f>SUM(AM953-AN953)</f>
        <v/>
      </c>
    </row>
    <row r="954">
      <c r="A954" s="41" t="n"/>
      <c r="B954" s="58" t="n"/>
      <c r="C954" s="41" t="n"/>
      <c r="D954" s="41" t="n"/>
      <c r="E954" s="41" t="n"/>
      <c r="F954" s="41" t="n"/>
      <c r="G954" s="41" t="n"/>
      <c r="H954" s="41" t="n"/>
      <c r="I954" s="41" t="n"/>
      <c r="J954" s="41" t="n"/>
      <c r="K954" s="41" t="n"/>
      <c r="L954" s="41" t="n"/>
      <c r="M954" s="41" t="n"/>
      <c r="N954" s="41" t="n"/>
      <c r="O954" s="41" t="n"/>
      <c r="P954" s="41" t="n"/>
      <c r="Q954" s="43" t="n"/>
      <c r="R954" s="41" t="n"/>
      <c r="S954" s="41" t="n"/>
      <c r="T954" s="59" t="n"/>
      <c r="U954" s="41" t="n"/>
      <c r="V954" s="41" t="n"/>
      <c r="W954" s="41" t="n"/>
      <c r="X954" s="41" t="n"/>
      <c r="Y954" s="41" t="n"/>
      <c r="Z954" s="41" t="n"/>
      <c r="AA954" s="41" t="n"/>
      <c r="AB954" s="41" t="n"/>
      <c r="AC954" s="41" t="n"/>
      <c r="AD954" s="41" t="n"/>
      <c r="AE954" s="46">
        <f>AC954-AD954</f>
        <v/>
      </c>
      <c r="AF954" s="59" t="n"/>
      <c r="AG954" s="46">
        <f>T954-AF954</f>
        <v/>
      </c>
      <c r="AH954" s="59" t="n"/>
      <c r="AI954" s="46">
        <f>AG954-AH954</f>
        <v/>
      </c>
      <c r="AJ954" s="59" t="n"/>
      <c r="AK954" s="41" t="n"/>
      <c r="AL954" s="49" t="n">
        <v>0</v>
      </c>
      <c r="AM954" s="46">
        <f>SUM(AI954*AL954)</f>
        <v/>
      </c>
      <c r="AN954" s="59" t="n"/>
      <c r="AO954" s="82">
        <f>SUM(AM954-AN954)</f>
        <v/>
      </c>
    </row>
    <row r="955">
      <c r="A955" s="41" t="n"/>
      <c r="B955" s="58" t="n"/>
      <c r="C955" s="41" t="n"/>
      <c r="D955" s="41" t="n"/>
      <c r="E955" s="41" t="n"/>
      <c r="F955" s="41" t="n"/>
      <c r="G955" s="41" t="n"/>
      <c r="H955" s="41" t="n"/>
      <c r="I955" s="41" t="n"/>
      <c r="J955" s="41" t="n"/>
      <c r="K955" s="41" t="n"/>
      <c r="L955" s="41" t="n"/>
      <c r="M955" s="41" t="n"/>
      <c r="N955" s="41" t="n"/>
      <c r="O955" s="41" t="n"/>
      <c r="P955" s="41" t="n"/>
      <c r="Q955" s="43" t="n"/>
      <c r="R955" s="41" t="n"/>
      <c r="S955" s="41" t="n"/>
      <c r="T955" s="59" t="n"/>
      <c r="U955" s="41" t="n"/>
      <c r="V955" s="41" t="n"/>
      <c r="W955" s="41" t="n"/>
      <c r="X955" s="41" t="n"/>
      <c r="Y955" s="41" t="n"/>
      <c r="Z955" s="41" t="n"/>
      <c r="AA955" s="41" t="n"/>
      <c r="AB955" s="41" t="n"/>
      <c r="AC955" s="41" t="n"/>
      <c r="AD955" s="41" t="n"/>
      <c r="AE955" s="46">
        <f>AC955-AD955</f>
        <v/>
      </c>
      <c r="AF955" s="59" t="n"/>
      <c r="AG955" s="46">
        <f>T955-AF955</f>
        <v/>
      </c>
      <c r="AH955" s="59" t="n"/>
      <c r="AI955" s="46">
        <f>AG955-AH955</f>
        <v/>
      </c>
      <c r="AJ955" s="59" t="n"/>
      <c r="AK955" s="41" t="n"/>
      <c r="AL955" s="49" t="n">
        <v>0</v>
      </c>
      <c r="AM955" s="46">
        <f>SUM(AI955*AL955)</f>
        <v/>
      </c>
      <c r="AN955" s="59" t="n"/>
      <c r="AO955" s="82">
        <f>SUM(AM955-AN955)</f>
        <v/>
      </c>
    </row>
    <row r="956">
      <c r="A956" s="41" t="n"/>
      <c r="B956" s="58" t="n"/>
      <c r="C956" s="41" t="n"/>
      <c r="D956" s="41" t="n"/>
      <c r="E956" s="41" t="n"/>
      <c r="F956" s="41" t="n"/>
      <c r="G956" s="41" t="n"/>
      <c r="H956" s="41" t="n"/>
      <c r="I956" s="41" t="n"/>
      <c r="J956" s="41" t="n"/>
      <c r="K956" s="41" t="n"/>
      <c r="L956" s="41" t="n"/>
      <c r="M956" s="41" t="n"/>
      <c r="N956" s="41" t="n"/>
      <c r="O956" s="41" t="n"/>
      <c r="P956" s="41" t="n"/>
      <c r="Q956" s="43" t="n"/>
      <c r="R956" s="41" t="n"/>
      <c r="S956" s="41" t="n"/>
      <c r="T956" s="59" t="n"/>
      <c r="U956" s="41" t="n"/>
      <c r="V956" s="41" t="n"/>
      <c r="W956" s="41" t="n"/>
      <c r="X956" s="41" t="n"/>
      <c r="Y956" s="41" t="n"/>
      <c r="Z956" s="41" t="n"/>
      <c r="AA956" s="41" t="n"/>
      <c r="AB956" s="41" t="n"/>
      <c r="AC956" s="41" t="n"/>
      <c r="AD956" s="41" t="n"/>
      <c r="AE956" s="46">
        <f>AC956-AD956</f>
        <v/>
      </c>
      <c r="AF956" s="59" t="n"/>
      <c r="AG956" s="46">
        <f>T956-AF956</f>
        <v/>
      </c>
      <c r="AH956" s="59" t="n"/>
      <c r="AI956" s="46">
        <f>AG956-AH956</f>
        <v/>
      </c>
      <c r="AJ956" s="59" t="n"/>
      <c r="AK956" s="41" t="n"/>
      <c r="AL956" s="49" t="n">
        <v>0</v>
      </c>
      <c r="AM956" s="46">
        <f>SUM(AI956*AL956)</f>
        <v/>
      </c>
      <c r="AN956" s="59" t="n"/>
      <c r="AO956" s="82">
        <f>SUM(AM956-AN956)</f>
        <v/>
      </c>
    </row>
    <row r="957">
      <c r="A957" s="41" t="n"/>
      <c r="B957" s="58" t="n"/>
      <c r="C957" s="41" t="n"/>
      <c r="D957" s="41" t="n"/>
      <c r="E957" s="41" t="n"/>
      <c r="F957" s="41" t="n"/>
      <c r="G957" s="41" t="n"/>
      <c r="H957" s="41" t="n"/>
      <c r="I957" s="41" t="n"/>
      <c r="J957" s="41" t="n"/>
      <c r="K957" s="41" t="n"/>
      <c r="L957" s="41" t="n"/>
      <c r="M957" s="41" t="n"/>
      <c r="N957" s="41" t="n"/>
      <c r="O957" s="41" t="n"/>
      <c r="P957" s="41" t="n"/>
      <c r="Q957" s="43" t="n"/>
      <c r="R957" s="41" t="n"/>
      <c r="S957" s="41" t="n"/>
      <c r="T957" s="59" t="n"/>
      <c r="U957" s="41" t="n"/>
      <c r="V957" s="41" t="n"/>
      <c r="W957" s="41" t="n"/>
      <c r="X957" s="41" t="n"/>
      <c r="Y957" s="41" t="n"/>
      <c r="Z957" s="41" t="n"/>
      <c r="AA957" s="41" t="n"/>
      <c r="AB957" s="41" t="n"/>
      <c r="AC957" s="41" t="n"/>
      <c r="AD957" s="41" t="n"/>
      <c r="AE957" s="46">
        <f>AC957-AD957</f>
        <v/>
      </c>
      <c r="AF957" s="59" t="n"/>
      <c r="AG957" s="46">
        <f>T957-AF957</f>
        <v/>
      </c>
      <c r="AH957" s="59" t="n"/>
      <c r="AI957" s="46">
        <f>AG957-AH957</f>
        <v/>
      </c>
      <c r="AJ957" s="59" t="n"/>
      <c r="AK957" s="41" t="n"/>
      <c r="AL957" s="49" t="n">
        <v>0</v>
      </c>
      <c r="AM957" s="46">
        <f>SUM(AI957*AL957)</f>
        <v/>
      </c>
      <c r="AN957" s="59" t="n"/>
      <c r="AO957" s="82">
        <f>SUM(AM957-AN957)</f>
        <v/>
      </c>
    </row>
    <row r="958">
      <c r="A958" s="41" t="n"/>
      <c r="B958" s="58" t="n"/>
      <c r="C958" s="41" t="n"/>
      <c r="D958" s="41" t="n"/>
      <c r="E958" s="41" t="n"/>
      <c r="F958" s="41" t="n"/>
      <c r="G958" s="41" t="n"/>
      <c r="H958" s="41" t="n"/>
      <c r="I958" s="41" t="n"/>
      <c r="J958" s="41" t="n"/>
      <c r="K958" s="41" t="n"/>
      <c r="L958" s="41" t="n"/>
      <c r="M958" s="41" t="n"/>
      <c r="N958" s="41" t="n"/>
      <c r="O958" s="41" t="n"/>
      <c r="P958" s="41" t="n"/>
      <c r="Q958" s="43" t="n"/>
      <c r="R958" s="41" t="n"/>
      <c r="S958" s="41" t="n"/>
      <c r="T958" s="59" t="n"/>
      <c r="U958" s="41" t="n"/>
      <c r="V958" s="41" t="n"/>
      <c r="W958" s="41" t="n"/>
      <c r="X958" s="41" t="n"/>
      <c r="Y958" s="41" t="n"/>
      <c r="Z958" s="41" t="n"/>
      <c r="AA958" s="41" t="n"/>
      <c r="AB958" s="41" t="n"/>
      <c r="AC958" s="41" t="n"/>
      <c r="AD958" s="41" t="n"/>
      <c r="AE958" s="46">
        <f>AC958-AD958</f>
        <v/>
      </c>
      <c r="AF958" s="59" t="n"/>
      <c r="AG958" s="46">
        <f>T958-AF958</f>
        <v/>
      </c>
      <c r="AH958" s="59" t="n"/>
      <c r="AI958" s="46">
        <f>AG958-AH958</f>
        <v/>
      </c>
      <c r="AJ958" s="59" t="n"/>
      <c r="AK958" s="41" t="n"/>
      <c r="AL958" s="49" t="n">
        <v>0</v>
      </c>
      <c r="AM958" s="46">
        <f>SUM(AI958*AL958)</f>
        <v/>
      </c>
      <c r="AN958" s="59" t="n"/>
      <c r="AO958" s="82">
        <f>SUM(AM958-AN958)</f>
        <v/>
      </c>
    </row>
    <row r="959">
      <c r="A959" s="41" t="n"/>
      <c r="B959" s="58" t="n"/>
      <c r="C959" s="41" t="n"/>
      <c r="D959" s="41" t="n"/>
      <c r="E959" s="41" t="n"/>
      <c r="F959" s="41" t="n"/>
      <c r="G959" s="41" t="n"/>
      <c r="H959" s="41" t="n"/>
      <c r="I959" s="41" t="n"/>
      <c r="J959" s="41" t="n"/>
      <c r="K959" s="41" t="n"/>
      <c r="L959" s="41" t="n"/>
      <c r="M959" s="41" t="n"/>
      <c r="N959" s="41" t="n"/>
      <c r="O959" s="41" t="n"/>
      <c r="P959" s="41" t="n"/>
      <c r="Q959" s="43" t="n"/>
      <c r="R959" s="41" t="n"/>
      <c r="S959" s="41" t="n"/>
      <c r="T959" s="59" t="n"/>
      <c r="U959" s="41" t="n"/>
      <c r="V959" s="41" t="n"/>
      <c r="W959" s="41" t="n"/>
      <c r="X959" s="41" t="n"/>
      <c r="Y959" s="41" t="n"/>
      <c r="Z959" s="41" t="n"/>
      <c r="AA959" s="41" t="n"/>
      <c r="AB959" s="41" t="n"/>
      <c r="AC959" s="41" t="n"/>
      <c r="AD959" s="41" t="n"/>
      <c r="AE959" s="46">
        <f>AC959-AD959</f>
        <v/>
      </c>
      <c r="AF959" s="59" t="n"/>
      <c r="AG959" s="46">
        <f>T959-AF959</f>
        <v/>
      </c>
      <c r="AH959" s="59" t="n"/>
      <c r="AI959" s="46">
        <f>AG959-AH959</f>
        <v/>
      </c>
      <c r="AJ959" s="59" t="n"/>
      <c r="AK959" s="41" t="n"/>
      <c r="AL959" s="49" t="n">
        <v>0</v>
      </c>
      <c r="AM959" s="46">
        <f>SUM(AI959*AL959)</f>
        <v/>
      </c>
      <c r="AN959" s="59" t="n"/>
      <c r="AO959" s="82">
        <f>SUM(AM959-AN959)</f>
        <v/>
      </c>
    </row>
    <row r="960">
      <c r="A960" s="41" t="n"/>
      <c r="B960" s="58" t="n"/>
      <c r="C960" s="41" t="n"/>
      <c r="D960" s="41" t="n"/>
      <c r="E960" s="41" t="n"/>
      <c r="F960" s="41" t="n"/>
      <c r="G960" s="41" t="n"/>
      <c r="H960" s="41" t="n"/>
      <c r="I960" s="41" t="n"/>
      <c r="J960" s="41" t="n"/>
      <c r="K960" s="41" t="n"/>
      <c r="L960" s="41" t="n"/>
      <c r="M960" s="41" t="n"/>
      <c r="N960" s="41" t="n"/>
      <c r="O960" s="41" t="n"/>
      <c r="P960" s="41" t="n"/>
      <c r="Q960" s="43" t="n"/>
      <c r="R960" s="41" t="n"/>
      <c r="S960" s="41" t="n"/>
      <c r="T960" s="59" t="n"/>
      <c r="U960" s="41" t="n"/>
      <c r="V960" s="41" t="n"/>
      <c r="W960" s="41" t="n"/>
      <c r="X960" s="41" t="n"/>
      <c r="Y960" s="41" t="n"/>
      <c r="Z960" s="41" t="n"/>
      <c r="AA960" s="41" t="n"/>
      <c r="AB960" s="41" t="n"/>
      <c r="AC960" s="41" t="n"/>
      <c r="AD960" s="41" t="n"/>
      <c r="AE960" s="46">
        <f>AC960-AD960</f>
        <v/>
      </c>
      <c r="AF960" s="59" t="n"/>
      <c r="AG960" s="46">
        <f>T960-AF960</f>
        <v/>
      </c>
      <c r="AH960" s="59" t="n"/>
      <c r="AI960" s="46">
        <f>AG960-AH960</f>
        <v/>
      </c>
      <c r="AJ960" s="59" t="n"/>
      <c r="AK960" s="41" t="n"/>
      <c r="AL960" s="49" t="n">
        <v>0</v>
      </c>
      <c r="AM960" s="46">
        <f>SUM(AI960*AL960)</f>
        <v/>
      </c>
      <c r="AN960" s="59" t="n"/>
      <c r="AO960" s="82">
        <f>SUM(AM960-AN960)</f>
        <v/>
      </c>
    </row>
    <row r="961">
      <c r="A961" s="41" t="n"/>
      <c r="B961" s="58" t="n"/>
      <c r="C961" s="41" t="n"/>
      <c r="D961" s="41" t="n"/>
      <c r="E961" s="41" t="n"/>
      <c r="F961" s="41" t="n"/>
      <c r="G961" s="41" t="n"/>
      <c r="H961" s="41" t="n"/>
      <c r="I961" s="41" t="n"/>
      <c r="J961" s="41" t="n"/>
      <c r="K961" s="41" t="n"/>
      <c r="L961" s="41" t="n"/>
      <c r="M961" s="41" t="n"/>
      <c r="N961" s="41" t="n"/>
      <c r="O961" s="41" t="n"/>
      <c r="P961" s="41" t="n"/>
      <c r="Q961" s="43" t="n"/>
      <c r="R961" s="41" t="n"/>
      <c r="S961" s="41" t="n"/>
      <c r="T961" s="59" t="n"/>
      <c r="U961" s="41" t="n"/>
      <c r="V961" s="41" t="n"/>
      <c r="W961" s="41" t="n"/>
      <c r="X961" s="41" t="n"/>
      <c r="Y961" s="41" t="n"/>
      <c r="Z961" s="41" t="n"/>
      <c r="AA961" s="41" t="n"/>
      <c r="AB961" s="41" t="n"/>
      <c r="AC961" s="41" t="n"/>
      <c r="AD961" s="41" t="n"/>
      <c r="AE961" s="46">
        <f>AC961-AD961</f>
        <v/>
      </c>
      <c r="AF961" s="59" t="n"/>
      <c r="AG961" s="46">
        <f>T961-AF961</f>
        <v/>
      </c>
      <c r="AH961" s="59" t="n"/>
      <c r="AI961" s="46">
        <f>AG961-AH961</f>
        <v/>
      </c>
      <c r="AJ961" s="59" t="n"/>
      <c r="AK961" s="41" t="n"/>
      <c r="AL961" s="49" t="n">
        <v>0</v>
      </c>
      <c r="AM961" s="46">
        <f>SUM(AI961*AL961)</f>
        <v/>
      </c>
      <c r="AN961" s="59" t="n"/>
      <c r="AO961" s="82">
        <f>SUM(AM961-AN961)</f>
        <v/>
      </c>
    </row>
    <row r="962">
      <c r="A962" s="41" t="n"/>
      <c r="B962" s="58" t="n"/>
      <c r="C962" s="41" t="n"/>
      <c r="D962" s="41" t="n"/>
      <c r="E962" s="41" t="n"/>
      <c r="F962" s="41" t="n"/>
      <c r="G962" s="41" t="n"/>
      <c r="H962" s="41" t="n"/>
      <c r="I962" s="41" t="n"/>
      <c r="J962" s="41" t="n"/>
      <c r="K962" s="41" t="n"/>
      <c r="L962" s="41" t="n"/>
      <c r="M962" s="41" t="n"/>
      <c r="N962" s="41" t="n"/>
      <c r="O962" s="41" t="n"/>
      <c r="P962" s="41" t="n"/>
      <c r="Q962" s="43" t="n"/>
      <c r="R962" s="41" t="n"/>
      <c r="S962" s="41" t="n"/>
      <c r="T962" s="59" t="n"/>
      <c r="U962" s="41" t="n"/>
      <c r="V962" s="41" t="n"/>
      <c r="W962" s="41" t="n"/>
      <c r="X962" s="41" t="n"/>
      <c r="Y962" s="41" t="n"/>
      <c r="Z962" s="41" t="n"/>
      <c r="AA962" s="41" t="n"/>
      <c r="AB962" s="41" t="n"/>
      <c r="AC962" s="41" t="n"/>
      <c r="AD962" s="41" t="n"/>
      <c r="AE962" s="46">
        <f>AC962-AD962</f>
        <v/>
      </c>
      <c r="AF962" s="59" t="n"/>
      <c r="AG962" s="46">
        <f>T962-AF962</f>
        <v/>
      </c>
      <c r="AH962" s="59" t="n"/>
      <c r="AI962" s="46">
        <f>AG962-AH962</f>
        <v/>
      </c>
      <c r="AJ962" s="59" t="n"/>
      <c r="AK962" s="41" t="n"/>
      <c r="AL962" s="49" t="n">
        <v>0</v>
      </c>
      <c r="AM962" s="46">
        <f>SUM(AI962*AL962)</f>
        <v/>
      </c>
      <c r="AN962" s="59" t="n"/>
      <c r="AO962" s="82">
        <f>SUM(AM962-AN962)</f>
        <v/>
      </c>
    </row>
    <row r="963">
      <c r="A963" s="41" t="n"/>
      <c r="B963" s="58" t="n"/>
      <c r="C963" s="41" t="n"/>
      <c r="D963" s="41" t="n"/>
      <c r="E963" s="41" t="n"/>
      <c r="F963" s="41" t="n"/>
      <c r="G963" s="41" t="n"/>
      <c r="H963" s="41" t="n"/>
      <c r="I963" s="41" t="n"/>
      <c r="J963" s="41" t="n"/>
      <c r="K963" s="41" t="n"/>
      <c r="L963" s="41" t="n"/>
      <c r="M963" s="41" t="n"/>
      <c r="N963" s="41" t="n"/>
      <c r="O963" s="41" t="n"/>
      <c r="P963" s="41" t="n"/>
      <c r="Q963" s="43" t="n"/>
      <c r="R963" s="41" t="n"/>
      <c r="S963" s="41" t="n"/>
      <c r="T963" s="59" t="n"/>
      <c r="U963" s="41" t="n"/>
      <c r="V963" s="41" t="n"/>
      <c r="W963" s="41" t="n"/>
      <c r="X963" s="41" t="n"/>
      <c r="Y963" s="41" t="n"/>
      <c r="Z963" s="41" t="n"/>
      <c r="AA963" s="41" t="n"/>
      <c r="AB963" s="41" t="n"/>
      <c r="AC963" s="41" t="n"/>
      <c r="AD963" s="41" t="n"/>
      <c r="AE963" s="46">
        <f>AC963-AD963</f>
        <v/>
      </c>
      <c r="AF963" s="59" t="n"/>
      <c r="AG963" s="46">
        <f>T963-AF963</f>
        <v/>
      </c>
      <c r="AH963" s="59" t="n"/>
      <c r="AI963" s="46">
        <f>AG963-AH963</f>
        <v/>
      </c>
      <c r="AJ963" s="59" t="n"/>
      <c r="AK963" s="41" t="n"/>
      <c r="AL963" s="49" t="n">
        <v>0</v>
      </c>
      <c r="AM963" s="46">
        <f>SUM(AI963*AL963)</f>
        <v/>
      </c>
      <c r="AN963" s="59" t="n"/>
      <c r="AO963" s="82">
        <f>SUM(AM963-AN963)</f>
        <v/>
      </c>
    </row>
    <row r="964">
      <c r="A964" s="41" t="n"/>
      <c r="B964" s="58" t="n"/>
      <c r="C964" s="41" t="n"/>
      <c r="D964" s="41" t="n"/>
      <c r="E964" s="41" t="n"/>
      <c r="F964" s="41" t="n"/>
      <c r="G964" s="41" t="n"/>
      <c r="H964" s="41" t="n"/>
      <c r="I964" s="41" t="n"/>
      <c r="J964" s="41" t="n"/>
      <c r="K964" s="41" t="n"/>
      <c r="L964" s="41" t="n"/>
      <c r="M964" s="41" t="n"/>
      <c r="N964" s="41" t="n"/>
      <c r="O964" s="41" t="n"/>
      <c r="P964" s="41" t="n"/>
      <c r="Q964" s="43" t="n"/>
      <c r="R964" s="41" t="n"/>
      <c r="S964" s="41" t="n"/>
      <c r="T964" s="59" t="n"/>
      <c r="U964" s="41" t="n"/>
      <c r="V964" s="41" t="n"/>
      <c r="W964" s="41" t="n"/>
      <c r="X964" s="41" t="n"/>
      <c r="Y964" s="41" t="n"/>
      <c r="Z964" s="41" t="n"/>
      <c r="AA964" s="41" t="n"/>
      <c r="AB964" s="41" t="n"/>
      <c r="AC964" s="41" t="n"/>
      <c r="AD964" s="41" t="n"/>
      <c r="AE964" s="46">
        <f>AC964-AD964</f>
        <v/>
      </c>
      <c r="AF964" s="59" t="n"/>
      <c r="AG964" s="46">
        <f>T964-AF964</f>
        <v/>
      </c>
      <c r="AH964" s="59" t="n"/>
      <c r="AI964" s="46">
        <f>AG964-AH964</f>
        <v/>
      </c>
      <c r="AJ964" s="59" t="n"/>
      <c r="AK964" s="41" t="n"/>
      <c r="AL964" s="49" t="n">
        <v>0</v>
      </c>
      <c r="AM964" s="46">
        <f>SUM(AI964*AL964)</f>
        <v/>
      </c>
      <c r="AN964" s="59" t="n"/>
      <c r="AO964" s="82">
        <f>SUM(AM964-AN964)</f>
        <v/>
      </c>
    </row>
    <row r="965">
      <c r="A965" s="41" t="n"/>
      <c r="B965" s="58" t="n"/>
      <c r="C965" s="41" t="n"/>
      <c r="D965" s="41" t="n"/>
      <c r="E965" s="41" t="n"/>
      <c r="F965" s="41" t="n"/>
      <c r="G965" s="41" t="n"/>
      <c r="H965" s="41" t="n"/>
      <c r="I965" s="41" t="n"/>
      <c r="J965" s="41" t="n"/>
      <c r="K965" s="41" t="n"/>
      <c r="L965" s="41" t="n"/>
      <c r="M965" s="41" t="n"/>
      <c r="N965" s="41" t="n"/>
      <c r="O965" s="41" t="n"/>
      <c r="P965" s="41" t="n"/>
      <c r="Q965" s="43" t="n"/>
      <c r="R965" s="41" t="n"/>
      <c r="S965" s="41" t="n"/>
      <c r="T965" s="59" t="n"/>
      <c r="U965" s="41" t="n"/>
      <c r="V965" s="41" t="n"/>
      <c r="W965" s="41" t="n"/>
      <c r="X965" s="41" t="n"/>
      <c r="Y965" s="41" t="n"/>
      <c r="Z965" s="41" t="n"/>
      <c r="AA965" s="41" t="n"/>
      <c r="AB965" s="41" t="n"/>
      <c r="AC965" s="41" t="n"/>
      <c r="AD965" s="41" t="n"/>
      <c r="AE965" s="46">
        <f>AC965-AD965</f>
        <v/>
      </c>
      <c r="AF965" s="59" t="n"/>
      <c r="AG965" s="46">
        <f>T965-AF965</f>
        <v/>
      </c>
      <c r="AH965" s="59" t="n"/>
      <c r="AI965" s="46">
        <f>AG965-AH965</f>
        <v/>
      </c>
      <c r="AJ965" s="59" t="n"/>
      <c r="AK965" s="41" t="n"/>
      <c r="AL965" s="49" t="n">
        <v>0</v>
      </c>
      <c r="AM965" s="46">
        <f>SUM(AI965*AL965)</f>
        <v/>
      </c>
      <c r="AN965" s="59" t="n"/>
      <c r="AO965" s="82">
        <f>SUM(AM965-AN965)</f>
        <v/>
      </c>
    </row>
    <row r="966">
      <c r="A966" s="41" t="n"/>
      <c r="B966" s="58" t="n"/>
      <c r="C966" s="41" t="n"/>
      <c r="D966" s="41" t="n"/>
      <c r="E966" s="41" t="n"/>
      <c r="F966" s="41" t="n"/>
      <c r="G966" s="41" t="n"/>
      <c r="H966" s="41" t="n"/>
      <c r="I966" s="41" t="n"/>
      <c r="J966" s="41" t="n"/>
      <c r="K966" s="41" t="n"/>
      <c r="L966" s="41" t="n"/>
      <c r="M966" s="41" t="n"/>
      <c r="N966" s="41" t="n"/>
      <c r="O966" s="41" t="n"/>
      <c r="P966" s="41" t="n"/>
      <c r="Q966" s="43" t="n"/>
      <c r="R966" s="41" t="n"/>
      <c r="S966" s="41" t="n"/>
      <c r="T966" s="59" t="n"/>
      <c r="U966" s="41" t="n"/>
      <c r="V966" s="41" t="n"/>
      <c r="W966" s="41" t="n"/>
      <c r="X966" s="41" t="n"/>
      <c r="Y966" s="41" t="n"/>
      <c r="Z966" s="41" t="n"/>
      <c r="AA966" s="41" t="n"/>
      <c r="AB966" s="41" t="n"/>
      <c r="AC966" s="41" t="n"/>
      <c r="AD966" s="41" t="n"/>
      <c r="AE966" s="46">
        <f>AC966-AD966</f>
        <v/>
      </c>
      <c r="AF966" s="59" t="n"/>
      <c r="AG966" s="46">
        <f>T966-AF966</f>
        <v/>
      </c>
      <c r="AH966" s="59" t="n"/>
      <c r="AI966" s="46">
        <f>AG966-AH966</f>
        <v/>
      </c>
      <c r="AJ966" s="59" t="n"/>
      <c r="AK966" s="41" t="n"/>
      <c r="AL966" s="49" t="n">
        <v>0</v>
      </c>
      <c r="AM966" s="46">
        <f>SUM(AI966*AL966)</f>
        <v/>
      </c>
      <c r="AN966" s="59" t="n"/>
      <c r="AO966" s="82">
        <f>SUM(AM966-AN966)</f>
        <v/>
      </c>
    </row>
    <row r="967">
      <c r="A967" s="41" t="n"/>
      <c r="B967" s="58" t="n"/>
      <c r="C967" s="41" t="n"/>
      <c r="D967" s="41" t="n"/>
      <c r="E967" s="41" t="n"/>
      <c r="F967" s="41" t="n"/>
      <c r="G967" s="41" t="n"/>
      <c r="H967" s="41" t="n"/>
      <c r="I967" s="41" t="n"/>
      <c r="J967" s="41" t="n"/>
      <c r="K967" s="41" t="n"/>
      <c r="L967" s="41" t="n"/>
      <c r="M967" s="41" t="n"/>
      <c r="N967" s="41" t="n"/>
      <c r="O967" s="41" t="n"/>
      <c r="P967" s="41" t="n"/>
      <c r="Q967" s="43" t="n"/>
      <c r="R967" s="41" t="n"/>
      <c r="S967" s="41" t="n"/>
      <c r="T967" s="59" t="n"/>
      <c r="U967" s="41" t="n"/>
      <c r="V967" s="41" t="n"/>
      <c r="W967" s="41" t="n"/>
      <c r="X967" s="41" t="n"/>
      <c r="Y967" s="41" t="n"/>
      <c r="Z967" s="41" t="n"/>
      <c r="AA967" s="41" t="n"/>
      <c r="AB967" s="41" t="n"/>
      <c r="AC967" s="41" t="n"/>
      <c r="AD967" s="41" t="n"/>
      <c r="AE967" s="46">
        <f>AC967-AD967</f>
        <v/>
      </c>
      <c r="AF967" s="59" t="n"/>
      <c r="AG967" s="46">
        <f>T967-AF967</f>
        <v/>
      </c>
      <c r="AH967" s="59" t="n"/>
      <c r="AI967" s="46">
        <f>AG967-AH967</f>
        <v/>
      </c>
      <c r="AJ967" s="59" t="n"/>
      <c r="AK967" s="41" t="n"/>
      <c r="AL967" s="49" t="n">
        <v>0</v>
      </c>
      <c r="AM967" s="46">
        <f>SUM(AI967*AL967)</f>
        <v/>
      </c>
      <c r="AN967" s="59" t="n"/>
      <c r="AO967" s="82">
        <f>SUM(AM967-AN967)</f>
        <v/>
      </c>
    </row>
    <row r="968">
      <c r="A968" s="41" t="n"/>
      <c r="B968" s="58" t="n"/>
      <c r="C968" s="41" t="n"/>
      <c r="D968" s="41" t="n"/>
      <c r="E968" s="41" t="n"/>
      <c r="F968" s="41" t="n"/>
      <c r="G968" s="41" t="n"/>
      <c r="H968" s="41" t="n"/>
      <c r="I968" s="41" t="n"/>
      <c r="J968" s="41" t="n"/>
      <c r="K968" s="41" t="n"/>
      <c r="L968" s="41" t="n"/>
      <c r="M968" s="41" t="n"/>
      <c r="N968" s="41" t="n"/>
      <c r="O968" s="41" t="n"/>
      <c r="P968" s="41" t="n"/>
      <c r="Q968" s="43" t="n"/>
      <c r="R968" s="41" t="n"/>
      <c r="S968" s="41" t="n"/>
      <c r="T968" s="59" t="n"/>
      <c r="U968" s="41" t="n"/>
      <c r="V968" s="41" t="n"/>
      <c r="W968" s="41" t="n"/>
      <c r="X968" s="41" t="n"/>
      <c r="Y968" s="41" t="n"/>
      <c r="Z968" s="41" t="n"/>
      <c r="AA968" s="41" t="n"/>
      <c r="AB968" s="41" t="n"/>
      <c r="AC968" s="41" t="n"/>
      <c r="AD968" s="41" t="n"/>
      <c r="AE968" s="46">
        <f>AC968-AD968</f>
        <v/>
      </c>
      <c r="AF968" s="59" t="n"/>
      <c r="AG968" s="46">
        <f>T968-AF968</f>
        <v/>
      </c>
      <c r="AH968" s="59" t="n"/>
      <c r="AI968" s="46">
        <f>AG968-AH968</f>
        <v/>
      </c>
      <c r="AJ968" s="59" t="n"/>
      <c r="AK968" s="41" t="n"/>
      <c r="AL968" s="49" t="n">
        <v>0</v>
      </c>
      <c r="AM968" s="46">
        <f>SUM(AI968*AL968)</f>
        <v/>
      </c>
      <c r="AN968" s="59" t="n"/>
      <c r="AO968" s="82">
        <f>SUM(AM968-AN968)</f>
        <v/>
      </c>
    </row>
    <row r="969">
      <c r="A969" s="41" t="n"/>
      <c r="B969" s="58" t="n"/>
      <c r="C969" s="41" t="n"/>
      <c r="D969" s="41" t="n"/>
      <c r="E969" s="41" t="n"/>
      <c r="F969" s="41" t="n"/>
      <c r="G969" s="41" t="n"/>
      <c r="H969" s="41" t="n"/>
      <c r="I969" s="41" t="n"/>
      <c r="J969" s="41" t="n"/>
      <c r="K969" s="41" t="n"/>
      <c r="L969" s="41" t="n"/>
      <c r="M969" s="41" t="n"/>
      <c r="N969" s="41" t="n"/>
      <c r="O969" s="41" t="n"/>
      <c r="P969" s="41" t="n"/>
      <c r="Q969" s="43" t="n"/>
      <c r="R969" s="41" t="n"/>
      <c r="S969" s="41" t="n"/>
      <c r="T969" s="59" t="n"/>
      <c r="U969" s="41" t="n"/>
      <c r="V969" s="41" t="n"/>
      <c r="W969" s="41" t="n"/>
      <c r="X969" s="41" t="n"/>
      <c r="Y969" s="41" t="n"/>
      <c r="Z969" s="41" t="n"/>
      <c r="AA969" s="41" t="n"/>
      <c r="AB969" s="41" t="n"/>
      <c r="AC969" s="41" t="n"/>
      <c r="AD969" s="41" t="n"/>
      <c r="AE969" s="46">
        <f>AC969-AD969</f>
        <v/>
      </c>
      <c r="AF969" s="59" t="n"/>
      <c r="AG969" s="46">
        <f>T969-AF969</f>
        <v/>
      </c>
      <c r="AH969" s="59" t="n"/>
      <c r="AI969" s="46">
        <f>AG969-AH969</f>
        <v/>
      </c>
      <c r="AJ969" s="59" t="n"/>
      <c r="AK969" s="41" t="n"/>
      <c r="AL969" s="49" t="n">
        <v>0</v>
      </c>
      <c r="AM969" s="46">
        <f>SUM(AI969*AL969)</f>
        <v/>
      </c>
      <c r="AN969" s="59" t="n"/>
      <c r="AO969" s="82">
        <f>SUM(AM969-AN969)</f>
        <v/>
      </c>
    </row>
    <row r="970">
      <c r="A970" s="41" t="n"/>
      <c r="B970" s="58" t="n"/>
      <c r="C970" s="41" t="n"/>
      <c r="D970" s="41" t="n"/>
      <c r="E970" s="41" t="n"/>
      <c r="F970" s="41" t="n"/>
      <c r="G970" s="41" t="n"/>
      <c r="H970" s="41" t="n"/>
      <c r="I970" s="41" t="n"/>
      <c r="J970" s="41" t="n"/>
      <c r="K970" s="41" t="n"/>
      <c r="L970" s="41" t="n"/>
      <c r="M970" s="41" t="n"/>
      <c r="N970" s="41" t="n"/>
      <c r="O970" s="41" t="n"/>
      <c r="P970" s="41" t="n"/>
      <c r="Q970" s="43" t="n"/>
      <c r="R970" s="41" t="n"/>
      <c r="S970" s="41" t="n"/>
      <c r="T970" s="59" t="n"/>
      <c r="U970" s="41" t="n"/>
      <c r="V970" s="41" t="n"/>
      <c r="W970" s="41" t="n"/>
      <c r="X970" s="41" t="n"/>
      <c r="Y970" s="41" t="n"/>
      <c r="Z970" s="41" t="n"/>
      <c r="AA970" s="41" t="n"/>
      <c r="AB970" s="41" t="n"/>
      <c r="AC970" s="41" t="n"/>
      <c r="AD970" s="41" t="n"/>
      <c r="AE970" s="46">
        <f>AC970-AD970</f>
        <v/>
      </c>
      <c r="AF970" s="59" t="n"/>
      <c r="AG970" s="46">
        <f>T970-AF970</f>
        <v/>
      </c>
      <c r="AH970" s="59" t="n"/>
      <c r="AI970" s="46">
        <f>AG970-AH970</f>
        <v/>
      </c>
      <c r="AJ970" s="59" t="n"/>
      <c r="AK970" s="41" t="n"/>
      <c r="AL970" s="49" t="n">
        <v>0</v>
      </c>
      <c r="AM970" s="46">
        <f>SUM(AI970*AL970)</f>
        <v/>
      </c>
      <c r="AN970" s="59" t="n"/>
      <c r="AO970" s="82">
        <f>SUM(AM970-AN970)</f>
        <v/>
      </c>
    </row>
    <row r="971">
      <c r="A971" s="41" t="n"/>
      <c r="B971" s="58" t="n"/>
      <c r="C971" s="41" t="n"/>
      <c r="D971" s="41" t="n"/>
      <c r="E971" s="41" t="n"/>
      <c r="F971" s="41" t="n"/>
      <c r="G971" s="41" t="n"/>
      <c r="H971" s="41" t="n"/>
      <c r="I971" s="41" t="n"/>
      <c r="J971" s="41" t="n"/>
      <c r="K971" s="41" t="n"/>
      <c r="L971" s="41" t="n"/>
      <c r="M971" s="41" t="n"/>
      <c r="N971" s="41" t="n"/>
      <c r="O971" s="41" t="n"/>
      <c r="P971" s="41" t="n"/>
      <c r="Q971" s="43" t="n"/>
      <c r="R971" s="41" t="n"/>
      <c r="S971" s="41" t="n"/>
      <c r="T971" s="59" t="n"/>
      <c r="U971" s="41" t="n"/>
      <c r="V971" s="41" t="n"/>
      <c r="W971" s="41" t="n"/>
      <c r="X971" s="41" t="n"/>
      <c r="Y971" s="41" t="n"/>
      <c r="Z971" s="41" t="n"/>
      <c r="AA971" s="41" t="n"/>
      <c r="AB971" s="41" t="n"/>
      <c r="AC971" s="41" t="n"/>
      <c r="AD971" s="41" t="n"/>
      <c r="AE971" s="46">
        <f>AC971-AD971</f>
        <v/>
      </c>
      <c r="AF971" s="59" t="n"/>
      <c r="AG971" s="46">
        <f>T971-AF971</f>
        <v/>
      </c>
      <c r="AH971" s="59" t="n"/>
      <c r="AI971" s="46">
        <f>AG971-AH971</f>
        <v/>
      </c>
      <c r="AJ971" s="59" t="n"/>
      <c r="AK971" s="41" t="n"/>
      <c r="AL971" s="49" t="n">
        <v>0</v>
      </c>
      <c r="AM971" s="46">
        <f>SUM(AI971*AL971)</f>
        <v/>
      </c>
      <c r="AN971" s="59" t="n"/>
      <c r="AO971" s="82">
        <f>SUM(AM971-AN971)</f>
        <v/>
      </c>
    </row>
    <row r="972">
      <c r="A972" s="41" t="n"/>
      <c r="B972" s="58" t="n"/>
      <c r="C972" s="41" t="n"/>
      <c r="D972" s="41" t="n"/>
      <c r="E972" s="41" t="n"/>
      <c r="F972" s="41" t="n"/>
      <c r="G972" s="41" t="n"/>
      <c r="H972" s="41" t="n"/>
      <c r="I972" s="41" t="n"/>
      <c r="J972" s="41" t="n"/>
      <c r="K972" s="41" t="n"/>
      <c r="L972" s="41" t="n"/>
      <c r="M972" s="41" t="n"/>
      <c r="N972" s="41" t="n"/>
      <c r="O972" s="41" t="n"/>
      <c r="P972" s="41" t="n"/>
      <c r="Q972" s="43" t="n"/>
      <c r="R972" s="41" t="n"/>
      <c r="S972" s="41" t="n"/>
      <c r="T972" s="59" t="n"/>
      <c r="U972" s="41" t="n"/>
      <c r="V972" s="41" t="n"/>
      <c r="W972" s="41" t="n"/>
      <c r="X972" s="41" t="n"/>
      <c r="Y972" s="41" t="n"/>
      <c r="Z972" s="41" t="n"/>
      <c r="AA972" s="41" t="n"/>
      <c r="AB972" s="41" t="n"/>
      <c r="AC972" s="41" t="n"/>
      <c r="AD972" s="41" t="n"/>
      <c r="AE972" s="46">
        <f>AC972-AD972</f>
        <v/>
      </c>
      <c r="AF972" s="59" t="n"/>
      <c r="AG972" s="46">
        <f>T972-AF972</f>
        <v/>
      </c>
      <c r="AH972" s="59" t="n"/>
      <c r="AI972" s="46">
        <f>AG972-AH972</f>
        <v/>
      </c>
      <c r="AJ972" s="59" t="n"/>
      <c r="AK972" s="41" t="n"/>
      <c r="AL972" s="49" t="n">
        <v>0</v>
      </c>
      <c r="AM972" s="46">
        <f>SUM(AI972*AL972)</f>
        <v/>
      </c>
      <c r="AN972" s="59" t="n"/>
      <c r="AO972" s="82">
        <f>SUM(AM972-AN972)</f>
        <v/>
      </c>
    </row>
    <row r="973">
      <c r="A973" s="41" t="n"/>
      <c r="B973" s="58" t="n"/>
      <c r="C973" s="41" t="n"/>
      <c r="D973" s="41" t="n"/>
      <c r="E973" s="41" t="n"/>
      <c r="F973" s="41" t="n"/>
      <c r="G973" s="41" t="n"/>
      <c r="H973" s="41" t="n"/>
      <c r="I973" s="41" t="n"/>
      <c r="J973" s="41" t="n"/>
      <c r="K973" s="41" t="n"/>
      <c r="L973" s="41" t="n"/>
      <c r="M973" s="41" t="n"/>
      <c r="N973" s="41" t="n"/>
      <c r="O973" s="41" t="n"/>
      <c r="P973" s="41" t="n"/>
      <c r="Q973" s="43" t="n"/>
      <c r="R973" s="41" t="n"/>
      <c r="S973" s="41" t="n"/>
      <c r="T973" s="59" t="n"/>
      <c r="U973" s="41" t="n"/>
      <c r="V973" s="41" t="n"/>
      <c r="W973" s="41" t="n"/>
      <c r="X973" s="41" t="n"/>
      <c r="Y973" s="41" t="n"/>
      <c r="Z973" s="41" t="n"/>
      <c r="AA973" s="41" t="n"/>
      <c r="AB973" s="41" t="n"/>
      <c r="AC973" s="41" t="n"/>
      <c r="AD973" s="41" t="n"/>
      <c r="AE973" s="46">
        <f>AC973-AD973</f>
        <v/>
      </c>
      <c r="AF973" s="59" t="n"/>
      <c r="AG973" s="46">
        <f>T973-AF973</f>
        <v/>
      </c>
      <c r="AH973" s="59" t="n"/>
      <c r="AI973" s="46">
        <f>AG973-AH973</f>
        <v/>
      </c>
      <c r="AJ973" s="59" t="n"/>
      <c r="AK973" s="41" t="n"/>
      <c r="AL973" s="49" t="n">
        <v>0</v>
      </c>
      <c r="AM973" s="46">
        <f>SUM(AI973*AL973)</f>
        <v/>
      </c>
      <c r="AN973" s="59" t="n"/>
      <c r="AO973" s="82">
        <f>SUM(AM973-AN973)</f>
        <v/>
      </c>
    </row>
    <row r="974">
      <c r="A974" s="41" t="n"/>
      <c r="B974" s="58" t="n"/>
      <c r="C974" s="41" t="n"/>
      <c r="D974" s="41" t="n"/>
      <c r="E974" s="41" t="n"/>
      <c r="F974" s="41" t="n"/>
      <c r="G974" s="41" t="n"/>
      <c r="H974" s="41" t="n"/>
      <c r="I974" s="41" t="n"/>
      <c r="J974" s="41" t="n"/>
      <c r="K974" s="41" t="n"/>
      <c r="L974" s="41" t="n"/>
      <c r="M974" s="41" t="n"/>
      <c r="N974" s="41" t="n"/>
      <c r="O974" s="41" t="n"/>
      <c r="P974" s="41" t="n"/>
      <c r="Q974" s="43" t="n"/>
      <c r="R974" s="41" t="n"/>
      <c r="S974" s="41" t="n"/>
      <c r="T974" s="59" t="n"/>
      <c r="U974" s="41" t="n"/>
      <c r="V974" s="41" t="n"/>
      <c r="W974" s="41" t="n"/>
      <c r="X974" s="41" t="n"/>
      <c r="Y974" s="41" t="n"/>
      <c r="Z974" s="41" t="n"/>
      <c r="AA974" s="41" t="n"/>
      <c r="AB974" s="41" t="n"/>
      <c r="AC974" s="41" t="n"/>
      <c r="AD974" s="41" t="n"/>
      <c r="AE974" s="46">
        <f>AC974-AD974</f>
        <v/>
      </c>
      <c r="AF974" s="59" t="n"/>
      <c r="AG974" s="46">
        <f>T974-AF974</f>
        <v/>
      </c>
      <c r="AH974" s="59" t="n"/>
      <c r="AI974" s="46">
        <f>AG974-AH974</f>
        <v/>
      </c>
      <c r="AJ974" s="59" t="n"/>
      <c r="AK974" s="41" t="n"/>
      <c r="AL974" s="49" t="n">
        <v>0</v>
      </c>
      <c r="AM974" s="46">
        <f>SUM(AI974*AL974)</f>
        <v/>
      </c>
      <c r="AN974" s="59" t="n"/>
      <c r="AO974" s="82">
        <f>SUM(AM974-AN974)</f>
        <v/>
      </c>
    </row>
    <row r="975">
      <c r="A975" s="41" t="n"/>
      <c r="B975" s="58" t="n"/>
      <c r="C975" s="41" t="n"/>
      <c r="D975" s="41" t="n"/>
      <c r="E975" s="41" t="n"/>
      <c r="F975" s="41" t="n"/>
      <c r="G975" s="41" t="n"/>
      <c r="H975" s="41" t="n"/>
      <c r="I975" s="41" t="n"/>
      <c r="J975" s="41" t="n"/>
      <c r="K975" s="41" t="n"/>
      <c r="L975" s="41" t="n"/>
      <c r="M975" s="41" t="n"/>
      <c r="N975" s="41" t="n"/>
      <c r="O975" s="41" t="n"/>
      <c r="P975" s="41" t="n"/>
      <c r="Q975" s="43" t="n"/>
      <c r="R975" s="41" t="n"/>
      <c r="S975" s="41" t="n"/>
      <c r="T975" s="59" t="n"/>
      <c r="U975" s="41" t="n"/>
      <c r="V975" s="41" t="n"/>
      <c r="W975" s="41" t="n"/>
      <c r="X975" s="41" t="n"/>
      <c r="Y975" s="41" t="n"/>
      <c r="Z975" s="41" t="n"/>
      <c r="AA975" s="41" t="n"/>
      <c r="AB975" s="41" t="n"/>
      <c r="AC975" s="41" t="n"/>
      <c r="AD975" s="41" t="n"/>
      <c r="AE975" s="46">
        <f>AC975-AD975</f>
        <v/>
      </c>
      <c r="AF975" s="59" t="n"/>
      <c r="AG975" s="46">
        <f>T975-AF975</f>
        <v/>
      </c>
      <c r="AH975" s="59" t="n"/>
      <c r="AI975" s="46">
        <f>AG975-AH975</f>
        <v/>
      </c>
      <c r="AJ975" s="59" t="n"/>
      <c r="AK975" s="41" t="n"/>
      <c r="AL975" s="49" t="n">
        <v>0</v>
      </c>
      <c r="AM975" s="46">
        <f>SUM(AI975*AL975)</f>
        <v/>
      </c>
      <c r="AN975" s="59" t="n"/>
      <c r="AO975" s="82">
        <f>SUM(AM975-AN975)</f>
        <v/>
      </c>
    </row>
    <row r="976">
      <c r="A976" s="41" t="n"/>
      <c r="B976" s="58" t="n"/>
      <c r="C976" s="41" t="n"/>
      <c r="D976" s="41" t="n"/>
      <c r="E976" s="41" t="n"/>
      <c r="F976" s="41" t="n"/>
      <c r="G976" s="41" t="n"/>
      <c r="H976" s="41" t="n"/>
      <c r="I976" s="41" t="n"/>
      <c r="J976" s="41" t="n"/>
      <c r="K976" s="41" t="n"/>
      <c r="L976" s="41" t="n"/>
      <c r="M976" s="41" t="n"/>
      <c r="N976" s="41" t="n"/>
      <c r="O976" s="41" t="n"/>
      <c r="P976" s="41" t="n"/>
      <c r="Q976" s="43" t="n"/>
      <c r="R976" s="41" t="n"/>
      <c r="S976" s="41" t="n"/>
      <c r="T976" s="59" t="n"/>
      <c r="U976" s="41" t="n"/>
      <c r="V976" s="41" t="n"/>
      <c r="W976" s="41" t="n"/>
      <c r="X976" s="41" t="n"/>
      <c r="Y976" s="41" t="n"/>
      <c r="Z976" s="41" t="n"/>
      <c r="AA976" s="41" t="n"/>
      <c r="AB976" s="41" t="n"/>
      <c r="AC976" s="41" t="n"/>
      <c r="AD976" s="41" t="n"/>
      <c r="AE976" s="46">
        <f>AC976-AD976</f>
        <v/>
      </c>
      <c r="AF976" s="59" t="n"/>
      <c r="AG976" s="46">
        <f>T976-AF976</f>
        <v/>
      </c>
      <c r="AH976" s="59" t="n"/>
      <c r="AI976" s="46">
        <f>AG976-AH976</f>
        <v/>
      </c>
      <c r="AJ976" s="59" t="n"/>
      <c r="AK976" s="41" t="n"/>
      <c r="AL976" s="49" t="n">
        <v>0</v>
      </c>
      <c r="AM976" s="46">
        <f>SUM(AI976*AL976)</f>
        <v/>
      </c>
      <c r="AN976" s="59" t="n"/>
      <c r="AO976" s="82">
        <f>SUM(AM976-AN976)</f>
        <v/>
      </c>
    </row>
    <row r="977">
      <c r="A977" s="41" t="n"/>
      <c r="B977" s="58" t="n"/>
      <c r="C977" s="41" t="n"/>
      <c r="D977" s="41" t="n"/>
      <c r="E977" s="41" t="n"/>
      <c r="F977" s="41" t="n"/>
      <c r="G977" s="41" t="n"/>
      <c r="H977" s="41" t="n"/>
      <c r="I977" s="41" t="n"/>
      <c r="J977" s="41" t="n"/>
      <c r="K977" s="41" t="n"/>
      <c r="L977" s="41" t="n"/>
      <c r="M977" s="41" t="n"/>
      <c r="N977" s="41" t="n"/>
      <c r="O977" s="41" t="n"/>
      <c r="P977" s="41" t="n"/>
      <c r="Q977" s="43" t="n"/>
      <c r="R977" s="41" t="n"/>
      <c r="S977" s="41" t="n"/>
      <c r="T977" s="59" t="n"/>
      <c r="U977" s="41" t="n"/>
      <c r="V977" s="41" t="n"/>
      <c r="W977" s="41" t="n"/>
      <c r="X977" s="41" t="n"/>
      <c r="Y977" s="41" t="n"/>
      <c r="Z977" s="41" t="n"/>
      <c r="AA977" s="41" t="n"/>
      <c r="AB977" s="41" t="n"/>
      <c r="AC977" s="41" t="n"/>
      <c r="AD977" s="41" t="n"/>
      <c r="AE977" s="46">
        <f>AC977-AD977</f>
        <v/>
      </c>
      <c r="AF977" s="59" t="n"/>
      <c r="AG977" s="46">
        <f>T977-AF977</f>
        <v/>
      </c>
      <c r="AH977" s="59" t="n"/>
      <c r="AI977" s="46">
        <f>AG977-AH977</f>
        <v/>
      </c>
      <c r="AJ977" s="59" t="n"/>
      <c r="AK977" s="41" t="n"/>
      <c r="AL977" s="49" t="n">
        <v>0</v>
      </c>
      <c r="AM977" s="46">
        <f>SUM(AI977*AL977)</f>
        <v/>
      </c>
      <c r="AN977" s="59" t="n"/>
      <c r="AO977" s="82">
        <f>SUM(AM977-AN977)</f>
        <v/>
      </c>
    </row>
    <row r="978">
      <c r="A978" s="41" t="n"/>
      <c r="B978" s="58" t="n"/>
      <c r="C978" s="41" t="n"/>
      <c r="D978" s="41" t="n"/>
      <c r="E978" s="41" t="n"/>
      <c r="F978" s="41" t="n"/>
      <c r="G978" s="41" t="n"/>
      <c r="H978" s="41" t="n"/>
      <c r="I978" s="41" t="n"/>
      <c r="J978" s="41" t="n"/>
      <c r="K978" s="41" t="n"/>
      <c r="L978" s="41" t="n"/>
      <c r="M978" s="41" t="n"/>
      <c r="N978" s="41" t="n"/>
      <c r="O978" s="41" t="n"/>
      <c r="P978" s="41" t="n"/>
      <c r="Q978" s="43" t="n"/>
      <c r="R978" s="41" t="n"/>
      <c r="S978" s="41" t="n"/>
      <c r="T978" s="59" t="n"/>
      <c r="U978" s="41" t="n"/>
      <c r="V978" s="41" t="n"/>
      <c r="W978" s="41" t="n"/>
      <c r="X978" s="41" t="n"/>
      <c r="Y978" s="41" t="n"/>
      <c r="Z978" s="41" t="n"/>
      <c r="AA978" s="41" t="n"/>
      <c r="AB978" s="41" t="n"/>
      <c r="AC978" s="41" t="n"/>
      <c r="AD978" s="41" t="n"/>
      <c r="AE978" s="46">
        <f>AC978-AD978</f>
        <v/>
      </c>
      <c r="AF978" s="59" t="n"/>
      <c r="AG978" s="46">
        <f>T978-AF978</f>
        <v/>
      </c>
      <c r="AH978" s="59" t="n"/>
      <c r="AI978" s="46">
        <f>AG978-AH978</f>
        <v/>
      </c>
      <c r="AJ978" s="59" t="n"/>
      <c r="AK978" s="41" t="n"/>
      <c r="AL978" s="49" t="n">
        <v>0</v>
      </c>
      <c r="AM978" s="46">
        <f>SUM(AI978*AL978)</f>
        <v/>
      </c>
      <c r="AN978" s="59" t="n"/>
      <c r="AO978" s="82">
        <f>SUM(AM978-AN978)</f>
        <v/>
      </c>
    </row>
    <row r="979">
      <c r="A979" s="41" t="n"/>
      <c r="B979" s="58" t="n"/>
      <c r="C979" s="41" t="n"/>
      <c r="D979" s="41" t="n"/>
      <c r="E979" s="41" t="n"/>
      <c r="F979" s="41" t="n"/>
      <c r="G979" s="41" t="n"/>
      <c r="H979" s="41" t="n"/>
      <c r="I979" s="41" t="n"/>
      <c r="J979" s="41" t="n"/>
      <c r="K979" s="41" t="n"/>
      <c r="L979" s="41" t="n"/>
      <c r="M979" s="41" t="n"/>
      <c r="N979" s="41" t="n"/>
      <c r="O979" s="41" t="n"/>
      <c r="P979" s="41" t="n"/>
      <c r="Q979" s="43" t="n"/>
      <c r="R979" s="41" t="n"/>
      <c r="S979" s="41" t="n"/>
      <c r="T979" s="59" t="n"/>
      <c r="U979" s="41" t="n"/>
      <c r="V979" s="41" t="n"/>
      <c r="W979" s="41" t="n"/>
      <c r="X979" s="41" t="n"/>
      <c r="Y979" s="41" t="n"/>
      <c r="Z979" s="41" t="n"/>
      <c r="AA979" s="41" t="n"/>
      <c r="AB979" s="41" t="n"/>
      <c r="AC979" s="41" t="n"/>
      <c r="AD979" s="41" t="n"/>
      <c r="AE979" s="46">
        <f>AC979-AD979</f>
        <v/>
      </c>
      <c r="AF979" s="59" t="n"/>
      <c r="AG979" s="46">
        <f>T979-AF979</f>
        <v/>
      </c>
      <c r="AH979" s="59" t="n"/>
      <c r="AI979" s="46">
        <f>AG979-AH979</f>
        <v/>
      </c>
      <c r="AJ979" s="59" t="n"/>
      <c r="AK979" s="41" t="n"/>
      <c r="AL979" s="49" t="n">
        <v>0</v>
      </c>
      <c r="AM979" s="46">
        <f>SUM(AI979*AL979)</f>
        <v/>
      </c>
      <c r="AN979" s="59" t="n"/>
      <c r="AO979" s="82">
        <f>SUM(AM979-AN979)</f>
        <v/>
      </c>
    </row>
    <row r="980">
      <c r="A980" s="41" t="n"/>
      <c r="B980" s="58" t="n"/>
      <c r="C980" s="41" t="n"/>
      <c r="D980" s="41" t="n"/>
      <c r="E980" s="41" t="n"/>
      <c r="F980" s="41" t="n"/>
      <c r="G980" s="41" t="n"/>
      <c r="H980" s="41" t="n"/>
      <c r="I980" s="41" t="n"/>
      <c r="J980" s="41" t="n"/>
      <c r="K980" s="41" t="n"/>
      <c r="L980" s="41" t="n"/>
      <c r="M980" s="41" t="n"/>
      <c r="N980" s="41" t="n"/>
      <c r="O980" s="41" t="n"/>
      <c r="P980" s="41" t="n"/>
      <c r="Q980" s="43" t="n"/>
      <c r="R980" s="41" t="n"/>
      <c r="S980" s="41" t="n"/>
      <c r="T980" s="59" t="n"/>
      <c r="U980" s="41" t="n"/>
      <c r="V980" s="41" t="n"/>
      <c r="W980" s="41" t="n"/>
      <c r="X980" s="41" t="n"/>
      <c r="Y980" s="41" t="n"/>
      <c r="Z980" s="41" t="n"/>
      <c r="AA980" s="41" t="n"/>
      <c r="AB980" s="41" t="n"/>
      <c r="AC980" s="41" t="n"/>
      <c r="AD980" s="41" t="n"/>
      <c r="AE980" s="46">
        <f>AC980-AD980</f>
        <v/>
      </c>
      <c r="AF980" s="59" t="n"/>
      <c r="AG980" s="46">
        <f>T980-AF980</f>
        <v/>
      </c>
      <c r="AH980" s="59" t="n"/>
      <c r="AI980" s="46">
        <f>AG980-AH980</f>
        <v/>
      </c>
      <c r="AJ980" s="59" t="n"/>
      <c r="AK980" s="41" t="n"/>
      <c r="AL980" s="49" t="n">
        <v>0</v>
      </c>
      <c r="AM980" s="46">
        <f>SUM(AI980*AL980)</f>
        <v/>
      </c>
      <c r="AN980" s="59" t="n"/>
      <c r="AO980" s="82">
        <f>SUM(AM980-AN980)</f>
        <v/>
      </c>
    </row>
    <row r="981">
      <c r="A981" s="41" t="n"/>
      <c r="B981" s="58" t="n"/>
      <c r="C981" s="41" t="n"/>
      <c r="D981" s="41" t="n"/>
      <c r="E981" s="41" t="n"/>
      <c r="F981" s="41" t="n"/>
      <c r="G981" s="41" t="n"/>
      <c r="H981" s="41" t="n"/>
      <c r="I981" s="41" t="n"/>
      <c r="J981" s="41" t="n"/>
      <c r="K981" s="41" t="n"/>
      <c r="L981" s="41" t="n"/>
      <c r="M981" s="41" t="n"/>
      <c r="N981" s="41" t="n"/>
      <c r="O981" s="41" t="n"/>
      <c r="P981" s="41" t="n"/>
      <c r="Q981" s="43" t="n"/>
      <c r="R981" s="41" t="n"/>
      <c r="S981" s="41" t="n"/>
      <c r="T981" s="59" t="n"/>
      <c r="U981" s="41" t="n"/>
      <c r="V981" s="41" t="n"/>
      <c r="W981" s="41" t="n"/>
      <c r="X981" s="41" t="n"/>
      <c r="Y981" s="41" t="n"/>
      <c r="Z981" s="41" t="n"/>
      <c r="AA981" s="41" t="n"/>
      <c r="AB981" s="41" t="n"/>
      <c r="AC981" s="41" t="n"/>
      <c r="AD981" s="41" t="n"/>
      <c r="AE981" s="46">
        <f>AC981-AD981</f>
        <v/>
      </c>
      <c r="AF981" s="59" t="n"/>
      <c r="AG981" s="46">
        <f>T981-AF981</f>
        <v/>
      </c>
      <c r="AH981" s="59" t="n"/>
      <c r="AI981" s="46">
        <f>AG981-AH981</f>
        <v/>
      </c>
      <c r="AJ981" s="59" t="n"/>
      <c r="AK981" s="41" t="n"/>
      <c r="AL981" s="49" t="n">
        <v>0</v>
      </c>
      <c r="AM981" s="46">
        <f>SUM(AI981*AL981)</f>
        <v/>
      </c>
      <c r="AN981" s="59" t="n"/>
      <c r="AO981" s="82">
        <f>SUM(AM981-AN981)</f>
        <v/>
      </c>
    </row>
    <row r="982">
      <c r="A982" s="41" t="n"/>
      <c r="B982" s="58" t="n"/>
      <c r="C982" s="41" t="n"/>
      <c r="D982" s="41" t="n"/>
      <c r="E982" s="41" t="n"/>
      <c r="F982" s="41" t="n"/>
      <c r="G982" s="41" t="n"/>
      <c r="H982" s="41" t="n"/>
      <c r="I982" s="41" t="n"/>
      <c r="J982" s="41" t="n"/>
      <c r="K982" s="41" t="n"/>
      <c r="L982" s="41" t="n"/>
      <c r="M982" s="41" t="n"/>
      <c r="N982" s="41" t="n"/>
      <c r="O982" s="41" t="n"/>
      <c r="P982" s="41" t="n"/>
      <c r="Q982" s="43" t="n"/>
      <c r="R982" s="41" t="n"/>
      <c r="S982" s="41" t="n"/>
      <c r="T982" s="59" t="n"/>
      <c r="U982" s="41" t="n"/>
      <c r="V982" s="41" t="n"/>
      <c r="W982" s="41" t="n"/>
      <c r="X982" s="41" t="n"/>
      <c r="Y982" s="41" t="n"/>
      <c r="Z982" s="41" t="n"/>
      <c r="AA982" s="41" t="n"/>
      <c r="AB982" s="41" t="n"/>
      <c r="AC982" s="41" t="n"/>
      <c r="AD982" s="41" t="n"/>
      <c r="AE982" s="46">
        <f>AC982-AD982</f>
        <v/>
      </c>
      <c r="AF982" s="59" t="n"/>
      <c r="AG982" s="46">
        <f>T982-AF982</f>
        <v/>
      </c>
      <c r="AH982" s="59" t="n"/>
      <c r="AI982" s="46">
        <f>AG982-AH982</f>
        <v/>
      </c>
      <c r="AJ982" s="59" t="n"/>
      <c r="AK982" s="41" t="n"/>
      <c r="AL982" s="49" t="n">
        <v>0</v>
      </c>
      <c r="AM982" s="46">
        <f>SUM(AI982*AL982)</f>
        <v/>
      </c>
      <c r="AN982" s="59" t="n"/>
      <c r="AO982" s="82">
        <f>SUM(AM982-AN982)</f>
        <v/>
      </c>
    </row>
    <row r="983">
      <c r="A983" s="41" t="n"/>
      <c r="B983" s="58" t="n"/>
      <c r="C983" s="41" t="n"/>
      <c r="D983" s="41" t="n"/>
      <c r="E983" s="41" t="n"/>
      <c r="F983" s="41" t="n"/>
      <c r="G983" s="41" t="n"/>
      <c r="H983" s="41" t="n"/>
      <c r="I983" s="41" t="n"/>
      <c r="J983" s="41" t="n"/>
      <c r="K983" s="41" t="n"/>
      <c r="L983" s="41" t="n"/>
      <c r="M983" s="41" t="n"/>
      <c r="N983" s="41" t="n"/>
      <c r="O983" s="41" t="n"/>
      <c r="P983" s="41" t="n"/>
      <c r="Q983" s="43" t="n"/>
      <c r="R983" s="41" t="n"/>
      <c r="S983" s="41" t="n"/>
      <c r="T983" s="59" t="n"/>
      <c r="U983" s="41" t="n"/>
      <c r="V983" s="41" t="n"/>
      <c r="W983" s="41" t="n"/>
      <c r="X983" s="41" t="n"/>
      <c r="Y983" s="41" t="n"/>
      <c r="Z983" s="41" t="n"/>
      <c r="AA983" s="41" t="n"/>
      <c r="AB983" s="41" t="n"/>
      <c r="AC983" s="41" t="n"/>
      <c r="AD983" s="41" t="n"/>
      <c r="AE983" s="46">
        <f>AC983-AD983</f>
        <v/>
      </c>
      <c r="AF983" s="59" t="n"/>
      <c r="AG983" s="46">
        <f>T983-AF983</f>
        <v/>
      </c>
      <c r="AH983" s="59" t="n"/>
      <c r="AI983" s="46">
        <f>AG983-AH983</f>
        <v/>
      </c>
      <c r="AJ983" s="59" t="n"/>
      <c r="AK983" s="41" t="n"/>
      <c r="AL983" s="49" t="n">
        <v>0</v>
      </c>
      <c r="AM983" s="46">
        <f>SUM(AI983*AL983)</f>
        <v/>
      </c>
      <c r="AN983" s="59" t="n"/>
      <c r="AO983" s="82">
        <f>SUM(AM983-AN983)</f>
        <v/>
      </c>
    </row>
    <row r="984">
      <c r="A984" s="41" t="n"/>
      <c r="B984" s="58" t="n"/>
      <c r="C984" s="41" t="n"/>
      <c r="D984" s="41" t="n"/>
      <c r="E984" s="41" t="n"/>
      <c r="F984" s="41" t="n"/>
      <c r="G984" s="41" t="n"/>
      <c r="H984" s="41" t="n"/>
      <c r="I984" s="41" t="n"/>
      <c r="J984" s="41" t="n"/>
      <c r="K984" s="41" t="n"/>
      <c r="L984" s="41" t="n"/>
      <c r="M984" s="41" t="n"/>
      <c r="N984" s="41" t="n"/>
      <c r="O984" s="41" t="n"/>
      <c r="P984" s="41" t="n"/>
      <c r="Q984" s="43" t="n"/>
      <c r="R984" s="41" t="n"/>
      <c r="S984" s="41" t="n"/>
      <c r="T984" s="59" t="n"/>
      <c r="U984" s="41" t="n"/>
      <c r="V984" s="41" t="n"/>
      <c r="W984" s="41" t="n"/>
      <c r="X984" s="41" t="n"/>
      <c r="Y984" s="41" t="n"/>
      <c r="Z984" s="41" t="n"/>
      <c r="AA984" s="41" t="n"/>
      <c r="AB984" s="41" t="n"/>
      <c r="AC984" s="41" t="n"/>
      <c r="AD984" s="41" t="n"/>
      <c r="AE984" s="46">
        <f>AC984-AD984</f>
        <v/>
      </c>
      <c r="AF984" s="59" t="n"/>
      <c r="AG984" s="46">
        <f>T984-AF984</f>
        <v/>
      </c>
      <c r="AH984" s="59" t="n"/>
      <c r="AI984" s="46">
        <f>AG984-AH984</f>
        <v/>
      </c>
      <c r="AJ984" s="59" t="n"/>
      <c r="AK984" s="41" t="n"/>
      <c r="AL984" s="49" t="n">
        <v>0</v>
      </c>
      <c r="AM984" s="46">
        <f>SUM(AI984*AL984)</f>
        <v/>
      </c>
      <c r="AN984" s="59" t="n"/>
      <c r="AO984" s="82">
        <f>SUM(AM984-AN984)</f>
        <v/>
      </c>
    </row>
    <row r="985">
      <c r="A985" s="41" t="n"/>
      <c r="B985" s="58" t="n"/>
      <c r="C985" s="41" t="n"/>
      <c r="D985" s="41" t="n"/>
      <c r="E985" s="41" t="n"/>
      <c r="F985" s="41" t="n"/>
      <c r="G985" s="41" t="n"/>
      <c r="H985" s="41" t="n"/>
      <c r="I985" s="41" t="n"/>
      <c r="J985" s="41" t="n"/>
      <c r="K985" s="41" t="n"/>
      <c r="L985" s="41" t="n"/>
      <c r="M985" s="41" t="n"/>
      <c r="N985" s="41" t="n"/>
      <c r="O985" s="41" t="n"/>
      <c r="P985" s="41" t="n"/>
      <c r="Q985" s="43" t="n"/>
      <c r="R985" s="41" t="n"/>
      <c r="S985" s="41" t="n"/>
      <c r="T985" s="59" t="n"/>
      <c r="U985" s="41" t="n"/>
      <c r="V985" s="41" t="n"/>
      <c r="W985" s="41" t="n"/>
      <c r="X985" s="41" t="n"/>
      <c r="Y985" s="41" t="n"/>
      <c r="Z985" s="41" t="n"/>
      <c r="AA985" s="41" t="n"/>
      <c r="AB985" s="41" t="n"/>
      <c r="AC985" s="41" t="n"/>
      <c r="AD985" s="41" t="n"/>
      <c r="AE985" s="46">
        <f>AC985-AD985</f>
        <v/>
      </c>
      <c r="AF985" s="59" t="n"/>
      <c r="AG985" s="46">
        <f>T985-AF985</f>
        <v/>
      </c>
      <c r="AH985" s="59" t="n"/>
      <c r="AI985" s="46">
        <f>AG985-AH985</f>
        <v/>
      </c>
      <c r="AJ985" s="59" t="n"/>
      <c r="AK985" s="41" t="n"/>
      <c r="AL985" s="49" t="n">
        <v>0</v>
      </c>
      <c r="AM985" s="46">
        <f>SUM(AI985*AL985)</f>
        <v/>
      </c>
      <c r="AN985" s="59" t="n"/>
      <c r="AO985" s="82">
        <f>SUM(AM985-AN985)</f>
        <v/>
      </c>
    </row>
    <row r="986">
      <c r="A986" s="41" t="n"/>
      <c r="B986" s="58" t="n"/>
      <c r="C986" s="41" t="n"/>
      <c r="D986" s="41" t="n"/>
      <c r="E986" s="41" t="n"/>
      <c r="F986" s="41" t="n"/>
      <c r="G986" s="41" t="n"/>
      <c r="H986" s="41" t="n"/>
      <c r="I986" s="41" t="n"/>
      <c r="J986" s="41" t="n"/>
      <c r="K986" s="41" t="n"/>
      <c r="L986" s="41" t="n"/>
      <c r="M986" s="41" t="n"/>
      <c r="N986" s="41" t="n"/>
      <c r="O986" s="41" t="n"/>
      <c r="P986" s="41" t="n"/>
      <c r="Q986" s="43" t="n"/>
      <c r="R986" s="41" t="n"/>
      <c r="S986" s="41" t="n"/>
      <c r="T986" s="59" t="n"/>
      <c r="U986" s="41" t="n"/>
      <c r="V986" s="41" t="n"/>
      <c r="W986" s="41" t="n"/>
      <c r="X986" s="41" t="n"/>
      <c r="Y986" s="41" t="n"/>
      <c r="Z986" s="41" t="n"/>
      <c r="AA986" s="41" t="n"/>
      <c r="AB986" s="41" t="n"/>
      <c r="AC986" s="41" t="n"/>
      <c r="AD986" s="41" t="n"/>
      <c r="AE986" s="46">
        <f>AC986-AD986</f>
        <v/>
      </c>
      <c r="AF986" s="59" t="n"/>
      <c r="AG986" s="46">
        <f>T986-AF986</f>
        <v/>
      </c>
      <c r="AH986" s="59" t="n"/>
      <c r="AI986" s="46">
        <f>AG986-AH986</f>
        <v/>
      </c>
      <c r="AJ986" s="59" t="n"/>
      <c r="AK986" s="41" t="n"/>
      <c r="AL986" s="49" t="n">
        <v>0</v>
      </c>
      <c r="AM986" s="46">
        <f>SUM(AI986*AL986)</f>
        <v/>
      </c>
      <c r="AN986" s="59" t="n"/>
      <c r="AO986" s="82">
        <f>SUM(AM986-AN986)</f>
        <v/>
      </c>
    </row>
    <row r="987">
      <c r="A987" s="41" t="n"/>
      <c r="B987" s="58" t="n"/>
      <c r="C987" s="41" t="n"/>
      <c r="D987" s="41" t="n"/>
      <c r="E987" s="41" t="n"/>
      <c r="F987" s="41" t="n"/>
      <c r="G987" s="41" t="n"/>
      <c r="H987" s="41" t="n"/>
      <c r="I987" s="41" t="n"/>
      <c r="J987" s="41" t="n"/>
      <c r="K987" s="41" t="n"/>
      <c r="L987" s="41" t="n"/>
      <c r="M987" s="41" t="n"/>
      <c r="N987" s="41" t="n"/>
      <c r="O987" s="41" t="n"/>
      <c r="P987" s="41" t="n"/>
      <c r="Q987" s="43" t="n"/>
      <c r="R987" s="41" t="n"/>
      <c r="S987" s="41" t="n"/>
      <c r="T987" s="59" t="n"/>
      <c r="U987" s="41" t="n"/>
      <c r="V987" s="41" t="n"/>
      <c r="W987" s="41" t="n"/>
      <c r="X987" s="41" t="n"/>
      <c r="Y987" s="41" t="n"/>
      <c r="Z987" s="41" t="n"/>
      <c r="AA987" s="41" t="n"/>
      <c r="AB987" s="41" t="n"/>
      <c r="AC987" s="41" t="n"/>
      <c r="AD987" s="41" t="n"/>
      <c r="AE987" s="46">
        <f>AC987-AD987</f>
        <v/>
      </c>
      <c r="AF987" s="59" t="n"/>
      <c r="AG987" s="46">
        <f>T987-AF987</f>
        <v/>
      </c>
      <c r="AH987" s="59" t="n"/>
      <c r="AI987" s="46">
        <f>AG987-AH987</f>
        <v/>
      </c>
      <c r="AJ987" s="59" t="n"/>
      <c r="AK987" s="41" t="n"/>
      <c r="AL987" s="49" t="n">
        <v>0</v>
      </c>
      <c r="AM987" s="46">
        <f>SUM(AI987*AL987)</f>
        <v/>
      </c>
      <c r="AN987" s="59" t="n"/>
      <c r="AO987" s="82">
        <f>SUM(AM987-AN987)</f>
        <v/>
      </c>
    </row>
    <row r="988">
      <c r="A988" s="41" t="n"/>
      <c r="B988" s="58" t="n"/>
      <c r="C988" s="41" t="n"/>
      <c r="D988" s="41" t="n"/>
      <c r="E988" s="41" t="n"/>
      <c r="F988" s="41" t="n"/>
      <c r="G988" s="41" t="n"/>
      <c r="H988" s="41" t="n"/>
      <c r="I988" s="41" t="n"/>
      <c r="J988" s="41" t="n"/>
      <c r="K988" s="41" t="n"/>
      <c r="L988" s="41" t="n"/>
      <c r="M988" s="41" t="n"/>
      <c r="N988" s="41" t="n"/>
      <c r="O988" s="41" t="n"/>
      <c r="P988" s="41" t="n"/>
      <c r="Q988" s="43" t="n"/>
      <c r="R988" s="41" t="n"/>
      <c r="S988" s="41" t="n"/>
      <c r="T988" s="59" t="n"/>
      <c r="U988" s="41" t="n"/>
      <c r="V988" s="41" t="n"/>
      <c r="W988" s="41" t="n"/>
      <c r="X988" s="41" t="n"/>
      <c r="Y988" s="41" t="n"/>
      <c r="Z988" s="41" t="n"/>
      <c r="AA988" s="41" t="n"/>
      <c r="AB988" s="41" t="n"/>
      <c r="AC988" s="41" t="n"/>
      <c r="AD988" s="41" t="n"/>
      <c r="AE988" s="46">
        <f>AC988-AD988</f>
        <v/>
      </c>
      <c r="AF988" s="59" t="n"/>
      <c r="AG988" s="46">
        <f>T988-AF988</f>
        <v/>
      </c>
      <c r="AH988" s="59" t="n"/>
      <c r="AI988" s="46">
        <f>AG988-AH988</f>
        <v/>
      </c>
      <c r="AJ988" s="59" t="n"/>
      <c r="AK988" s="41" t="n"/>
      <c r="AL988" s="49" t="n">
        <v>0</v>
      </c>
      <c r="AM988" s="46">
        <f>SUM(AI988*AL988)</f>
        <v/>
      </c>
      <c r="AN988" s="59" t="n"/>
      <c r="AO988" s="82">
        <f>SUM(AM988-AN988)</f>
        <v/>
      </c>
    </row>
    <row r="989">
      <c r="A989" s="41" t="n"/>
      <c r="B989" s="58" t="n"/>
      <c r="C989" s="41" t="n"/>
      <c r="D989" s="41" t="n"/>
      <c r="E989" s="41" t="n"/>
      <c r="F989" s="41" t="n"/>
      <c r="G989" s="41" t="n"/>
      <c r="H989" s="41" t="n"/>
      <c r="I989" s="41" t="n"/>
      <c r="J989" s="41" t="n"/>
      <c r="K989" s="41" t="n"/>
      <c r="L989" s="41" t="n"/>
      <c r="M989" s="41" t="n"/>
      <c r="N989" s="41" t="n"/>
      <c r="O989" s="41" t="n"/>
      <c r="P989" s="41" t="n"/>
      <c r="Q989" s="43" t="n"/>
      <c r="R989" s="41" t="n"/>
      <c r="S989" s="41" t="n"/>
      <c r="T989" s="59" t="n"/>
      <c r="U989" s="41" t="n"/>
      <c r="V989" s="41" t="n"/>
      <c r="W989" s="41" t="n"/>
      <c r="X989" s="41" t="n"/>
      <c r="Y989" s="41" t="n"/>
      <c r="Z989" s="41" t="n"/>
      <c r="AA989" s="41" t="n"/>
      <c r="AB989" s="41" t="n"/>
      <c r="AC989" s="41" t="n"/>
      <c r="AD989" s="41" t="n"/>
      <c r="AE989" s="46">
        <f>AC989-AD989</f>
        <v/>
      </c>
      <c r="AF989" s="59" t="n"/>
      <c r="AG989" s="46">
        <f>T989-AF989</f>
        <v/>
      </c>
      <c r="AH989" s="59" t="n"/>
      <c r="AI989" s="46">
        <f>AG989-AH989</f>
        <v/>
      </c>
      <c r="AJ989" s="59" t="n"/>
      <c r="AK989" s="41" t="n"/>
      <c r="AL989" s="49" t="n">
        <v>0</v>
      </c>
      <c r="AM989" s="46">
        <f>SUM(AI989*AL989)</f>
        <v/>
      </c>
      <c r="AN989" s="59" t="n"/>
      <c r="AO989" s="82">
        <f>SUM(AM989-AN989)</f>
        <v/>
      </c>
    </row>
    <row r="990">
      <c r="A990" s="41" t="n"/>
      <c r="B990" s="58" t="n"/>
      <c r="C990" s="41" t="n"/>
      <c r="D990" s="41" t="n"/>
      <c r="E990" s="41" t="n"/>
      <c r="F990" s="41" t="n"/>
      <c r="G990" s="41" t="n"/>
      <c r="H990" s="41" t="n"/>
      <c r="I990" s="41" t="n"/>
      <c r="J990" s="41" t="n"/>
      <c r="K990" s="41" t="n"/>
      <c r="L990" s="41" t="n"/>
      <c r="M990" s="41" t="n"/>
      <c r="N990" s="41" t="n"/>
      <c r="O990" s="41" t="n"/>
      <c r="P990" s="41" t="n"/>
      <c r="Q990" s="43" t="n"/>
      <c r="R990" s="41" t="n"/>
      <c r="S990" s="41" t="n"/>
      <c r="T990" s="59" t="n"/>
      <c r="U990" s="41" t="n"/>
      <c r="V990" s="41" t="n"/>
      <c r="W990" s="41" t="n"/>
      <c r="X990" s="41" t="n"/>
      <c r="Y990" s="41" t="n"/>
      <c r="Z990" s="41" t="n"/>
      <c r="AA990" s="41" t="n"/>
      <c r="AB990" s="41" t="n"/>
      <c r="AC990" s="41" t="n"/>
      <c r="AD990" s="41" t="n"/>
      <c r="AE990" s="46">
        <f>AC990-AD990</f>
        <v/>
      </c>
      <c r="AF990" s="59" t="n"/>
      <c r="AG990" s="46">
        <f>T990-AF990</f>
        <v/>
      </c>
      <c r="AH990" s="59" t="n"/>
      <c r="AI990" s="46">
        <f>AG990-AH990</f>
        <v/>
      </c>
      <c r="AJ990" s="59" t="n"/>
      <c r="AK990" s="41" t="n"/>
      <c r="AL990" s="49" t="n">
        <v>0</v>
      </c>
      <c r="AM990" s="46">
        <f>SUM(AI990*AL990)</f>
        <v/>
      </c>
      <c r="AN990" s="59" t="n"/>
      <c r="AO990" s="82">
        <f>SUM(AM990-AN990)</f>
        <v/>
      </c>
    </row>
    <row r="991">
      <c r="A991" s="41" t="n"/>
      <c r="B991" s="58" t="n"/>
      <c r="C991" s="41" t="n"/>
      <c r="D991" s="41" t="n"/>
      <c r="E991" s="41" t="n"/>
      <c r="F991" s="41" t="n"/>
      <c r="G991" s="41" t="n"/>
      <c r="H991" s="41" t="n"/>
      <c r="I991" s="41" t="n"/>
      <c r="J991" s="41" t="n"/>
      <c r="K991" s="41" t="n"/>
      <c r="L991" s="41" t="n"/>
      <c r="M991" s="41" t="n"/>
      <c r="N991" s="41" t="n"/>
      <c r="O991" s="41" t="n"/>
      <c r="P991" s="41" t="n"/>
      <c r="Q991" s="43" t="n"/>
      <c r="R991" s="41" t="n"/>
      <c r="S991" s="41" t="n"/>
      <c r="T991" s="59" t="n"/>
      <c r="U991" s="41" t="n"/>
      <c r="V991" s="41" t="n"/>
      <c r="W991" s="41" t="n"/>
      <c r="X991" s="41" t="n"/>
      <c r="Y991" s="41" t="n"/>
      <c r="Z991" s="41" t="n"/>
      <c r="AA991" s="41" t="n"/>
      <c r="AB991" s="41" t="n"/>
      <c r="AC991" s="41" t="n"/>
      <c r="AD991" s="41" t="n"/>
      <c r="AE991" s="46">
        <f>AC991-AD991</f>
        <v/>
      </c>
      <c r="AF991" s="59" t="n"/>
      <c r="AG991" s="46">
        <f>T991-AF991</f>
        <v/>
      </c>
      <c r="AH991" s="59" t="n"/>
      <c r="AI991" s="46">
        <f>AG991-AH991</f>
        <v/>
      </c>
      <c r="AJ991" s="59" t="n"/>
      <c r="AK991" s="41" t="n"/>
      <c r="AL991" s="49" t="n">
        <v>0</v>
      </c>
      <c r="AM991" s="46">
        <f>SUM(AI991*AL991)</f>
        <v/>
      </c>
      <c r="AN991" s="59" t="n"/>
      <c r="AO991" s="82">
        <f>SUM(AM991-AN991)</f>
        <v/>
      </c>
    </row>
    <row r="992">
      <c r="A992" s="41" t="n"/>
      <c r="B992" s="58" t="n"/>
      <c r="C992" s="41" t="n"/>
      <c r="D992" s="41" t="n"/>
      <c r="E992" s="41" t="n"/>
      <c r="F992" s="41" t="n"/>
      <c r="G992" s="41" t="n"/>
      <c r="H992" s="41" t="n"/>
      <c r="I992" s="41" t="n"/>
      <c r="J992" s="41" t="n"/>
      <c r="K992" s="41" t="n"/>
      <c r="L992" s="41" t="n"/>
      <c r="M992" s="41" t="n"/>
      <c r="N992" s="41" t="n"/>
      <c r="O992" s="41" t="n"/>
      <c r="P992" s="41" t="n"/>
      <c r="Q992" s="43" t="n"/>
      <c r="R992" s="41" t="n"/>
      <c r="S992" s="41" t="n"/>
      <c r="T992" s="59" t="n"/>
      <c r="U992" s="41" t="n"/>
      <c r="V992" s="41" t="n"/>
      <c r="W992" s="41" t="n"/>
      <c r="X992" s="41" t="n"/>
      <c r="Y992" s="41" t="n"/>
      <c r="Z992" s="41" t="n"/>
      <c r="AA992" s="41" t="n"/>
      <c r="AB992" s="41" t="n"/>
      <c r="AC992" s="41" t="n"/>
      <c r="AD992" s="41" t="n"/>
      <c r="AE992" s="46">
        <f>AC992-AD992</f>
        <v/>
      </c>
      <c r="AF992" s="59" t="n"/>
      <c r="AG992" s="46">
        <f>T992-AF992</f>
        <v/>
      </c>
      <c r="AH992" s="59" t="n"/>
      <c r="AI992" s="46">
        <f>AG992-AH992</f>
        <v/>
      </c>
      <c r="AJ992" s="59" t="n"/>
      <c r="AK992" s="41" t="n"/>
      <c r="AL992" s="49" t="n">
        <v>0</v>
      </c>
      <c r="AM992" s="46">
        <f>SUM(AI992*AL992)</f>
        <v/>
      </c>
      <c r="AN992" s="59" t="n"/>
      <c r="AO992" s="82">
        <f>SUM(AM992-AN992)</f>
        <v/>
      </c>
    </row>
    <row r="993">
      <c r="A993" s="41" t="n"/>
      <c r="B993" s="58" t="n"/>
      <c r="C993" s="41" t="n"/>
      <c r="D993" s="41" t="n"/>
      <c r="E993" s="41" t="n"/>
      <c r="F993" s="41" t="n"/>
      <c r="G993" s="41" t="n"/>
      <c r="H993" s="41" t="n"/>
      <c r="I993" s="41" t="n"/>
      <c r="J993" s="41" t="n"/>
      <c r="K993" s="41" t="n"/>
      <c r="L993" s="41" t="n"/>
      <c r="M993" s="41" t="n"/>
      <c r="N993" s="41" t="n"/>
      <c r="O993" s="41" t="n"/>
      <c r="P993" s="41" t="n"/>
      <c r="Q993" s="43" t="n"/>
      <c r="R993" s="41" t="n"/>
      <c r="S993" s="41" t="n"/>
      <c r="T993" s="59" t="n"/>
      <c r="U993" s="41" t="n"/>
      <c r="V993" s="41" t="n"/>
      <c r="W993" s="41" t="n"/>
      <c r="X993" s="41" t="n"/>
      <c r="Y993" s="41" t="n"/>
      <c r="Z993" s="41" t="n"/>
      <c r="AA993" s="41" t="n"/>
      <c r="AB993" s="41" t="n"/>
      <c r="AC993" s="41" t="n"/>
      <c r="AD993" s="41" t="n"/>
      <c r="AE993" s="46">
        <f>AC993-AD993</f>
        <v/>
      </c>
      <c r="AF993" s="59" t="n"/>
      <c r="AG993" s="46">
        <f>T993-AF993</f>
        <v/>
      </c>
      <c r="AH993" s="59" t="n"/>
      <c r="AI993" s="46">
        <f>AG993-AH993</f>
        <v/>
      </c>
      <c r="AJ993" s="59" t="n"/>
      <c r="AK993" s="41" t="n"/>
      <c r="AL993" s="49" t="n">
        <v>0</v>
      </c>
      <c r="AM993" s="46">
        <f>SUM(AI993*AL993)</f>
        <v/>
      </c>
      <c r="AN993" s="59" t="n"/>
      <c r="AO993" s="82">
        <f>SUM(AM993-AN993)</f>
        <v/>
      </c>
    </row>
    <row r="994">
      <c r="A994" s="41" t="n"/>
      <c r="B994" s="58" t="n"/>
      <c r="C994" s="41" t="n"/>
      <c r="D994" s="41" t="n"/>
      <c r="E994" s="41" t="n"/>
      <c r="F994" s="41" t="n"/>
      <c r="G994" s="41" t="n"/>
      <c r="H994" s="41" t="n"/>
      <c r="I994" s="41" t="n"/>
      <c r="J994" s="41" t="n"/>
      <c r="K994" s="41" t="n"/>
      <c r="L994" s="41" t="n"/>
      <c r="M994" s="41" t="n"/>
      <c r="N994" s="41" t="n"/>
      <c r="O994" s="41" t="n"/>
      <c r="P994" s="41" t="n"/>
      <c r="Q994" s="43" t="n"/>
      <c r="R994" s="41" t="n"/>
      <c r="S994" s="41" t="n"/>
      <c r="T994" s="59" t="n"/>
      <c r="U994" s="41" t="n"/>
      <c r="V994" s="41" t="n"/>
      <c r="W994" s="41" t="n"/>
      <c r="X994" s="41" t="n"/>
      <c r="Y994" s="41" t="n"/>
      <c r="Z994" s="41" t="n"/>
      <c r="AA994" s="41" t="n"/>
      <c r="AB994" s="41" t="n"/>
      <c r="AC994" s="41" t="n"/>
      <c r="AD994" s="41" t="n"/>
      <c r="AE994" s="46">
        <f>AC994-AD994</f>
        <v/>
      </c>
      <c r="AF994" s="59" t="n"/>
      <c r="AG994" s="46">
        <f>T994-AF994</f>
        <v/>
      </c>
      <c r="AH994" s="59" t="n"/>
      <c r="AI994" s="46">
        <f>AG994-AH994</f>
        <v/>
      </c>
      <c r="AJ994" s="59" t="n"/>
      <c r="AK994" s="41" t="n"/>
      <c r="AL994" s="49" t="n">
        <v>0</v>
      </c>
      <c r="AM994" s="46">
        <f>SUM(AI994*AL994)</f>
        <v/>
      </c>
      <c r="AN994" s="59" t="n"/>
      <c r="AO994" s="82">
        <f>SUM(AM994-AN994)</f>
        <v/>
      </c>
    </row>
    <row r="995">
      <c r="A995" s="41" t="n"/>
      <c r="B995" s="58" t="n"/>
      <c r="C995" s="41" t="n"/>
      <c r="D995" s="41" t="n"/>
      <c r="E995" s="41" t="n"/>
      <c r="F995" s="41" t="n"/>
      <c r="G995" s="41" t="n"/>
      <c r="H995" s="41" t="n"/>
      <c r="I995" s="41" t="n"/>
      <c r="J995" s="41" t="n"/>
      <c r="K995" s="41" t="n"/>
      <c r="L995" s="41" t="n"/>
      <c r="M995" s="41" t="n"/>
      <c r="N995" s="41" t="n"/>
      <c r="O995" s="41" t="n"/>
      <c r="P995" s="41" t="n"/>
      <c r="Q995" s="43" t="n"/>
      <c r="R995" s="41" t="n"/>
      <c r="S995" s="41" t="n"/>
      <c r="T995" s="59" t="n"/>
      <c r="U995" s="41" t="n"/>
      <c r="V995" s="41" t="n"/>
      <c r="W995" s="41" t="n"/>
      <c r="X995" s="41" t="n"/>
      <c r="Y995" s="41" t="n"/>
      <c r="Z995" s="41" t="n"/>
      <c r="AA995" s="41" t="n"/>
      <c r="AB995" s="41" t="n"/>
      <c r="AC995" s="41" t="n"/>
      <c r="AD995" s="41" t="n"/>
      <c r="AE995" s="46">
        <f>AC995-AD995</f>
        <v/>
      </c>
      <c r="AF995" s="59" t="n"/>
      <c r="AG995" s="46">
        <f>T995-AF995</f>
        <v/>
      </c>
      <c r="AH995" s="59" t="n"/>
      <c r="AI995" s="46">
        <f>AG995-AH995</f>
        <v/>
      </c>
      <c r="AJ995" s="59" t="n"/>
      <c r="AK995" s="41" t="n"/>
      <c r="AL995" s="49" t="n">
        <v>0</v>
      </c>
      <c r="AM995" s="46">
        <f>SUM(AI995*AL995)</f>
        <v/>
      </c>
      <c r="AN995" s="59" t="n"/>
      <c r="AO995" s="82">
        <f>SUM(AM995-AN995)</f>
        <v/>
      </c>
    </row>
    <row r="996">
      <c r="A996" s="41" t="n"/>
      <c r="B996" s="58" t="n"/>
      <c r="C996" s="41" t="n"/>
      <c r="D996" s="41" t="n"/>
      <c r="E996" s="41" t="n"/>
      <c r="F996" s="41" t="n"/>
      <c r="G996" s="41" t="n"/>
      <c r="H996" s="41" t="n"/>
      <c r="I996" s="41" t="n"/>
      <c r="J996" s="41" t="n"/>
      <c r="K996" s="41" t="n"/>
      <c r="L996" s="41" t="n"/>
      <c r="M996" s="41" t="n"/>
      <c r="N996" s="41" t="n"/>
      <c r="O996" s="41" t="n"/>
      <c r="P996" s="41" t="n"/>
      <c r="Q996" s="43" t="n"/>
      <c r="R996" s="41" t="n"/>
      <c r="S996" s="41" t="n"/>
      <c r="T996" s="59" t="n"/>
      <c r="U996" s="41" t="n"/>
      <c r="V996" s="41" t="n"/>
      <c r="W996" s="41" t="n"/>
      <c r="X996" s="41" t="n"/>
      <c r="Y996" s="41" t="n"/>
      <c r="Z996" s="41" t="n"/>
      <c r="AA996" s="41" t="n"/>
      <c r="AB996" s="41" t="n"/>
      <c r="AC996" s="41" t="n"/>
      <c r="AD996" s="41" t="n"/>
      <c r="AE996" s="46">
        <f>AC996-AD996</f>
        <v/>
      </c>
      <c r="AF996" s="59" t="n"/>
      <c r="AG996" s="46">
        <f>T996-AF996</f>
        <v/>
      </c>
      <c r="AH996" s="59" t="n"/>
      <c r="AI996" s="46">
        <f>AG996-AH996</f>
        <v/>
      </c>
      <c r="AJ996" s="59" t="n"/>
      <c r="AK996" s="41" t="n"/>
      <c r="AL996" s="49" t="n">
        <v>0</v>
      </c>
      <c r="AM996" s="46">
        <f>SUM(AI996*AL996)</f>
        <v/>
      </c>
      <c r="AN996" s="59" t="n"/>
      <c r="AO996" s="82">
        <f>SUM(AM996-AN996)</f>
        <v/>
      </c>
    </row>
    <row r="997">
      <c r="A997" s="41" t="n"/>
      <c r="B997" s="58" t="n"/>
      <c r="C997" s="41" t="n"/>
      <c r="D997" s="41" t="n"/>
      <c r="E997" s="41" t="n"/>
      <c r="F997" s="41" t="n"/>
      <c r="G997" s="41" t="n"/>
      <c r="H997" s="41" t="n"/>
      <c r="I997" s="41" t="n"/>
      <c r="J997" s="41" t="n"/>
      <c r="K997" s="41" t="n"/>
      <c r="L997" s="41" t="n"/>
      <c r="M997" s="41" t="n"/>
      <c r="N997" s="41" t="n"/>
      <c r="O997" s="41" t="n"/>
      <c r="P997" s="41" t="n"/>
      <c r="Q997" s="43" t="n"/>
      <c r="R997" s="41" t="n"/>
      <c r="S997" s="41" t="n"/>
      <c r="T997" s="59" t="n"/>
      <c r="U997" s="41" t="n"/>
      <c r="V997" s="41" t="n"/>
      <c r="W997" s="41" t="n"/>
      <c r="X997" s="41" t="n"/>
      <c r="Y997" s="41" t="n"/>
      <c r="Z997" s="41" t="n"/>
      <c r="AA997" s="41" t="n"/>
      <c r="AB997" s="41" t="n"/>
      <c r="AC997" s="41" t="n"/>
      <c r="AD997" s="41" t="n"/>
      <c r="AE997" s="46">
        <f>AC997-AD997</f>
        <v/>
      </c>
      <c r="AF997" s="59" t="n"/>
      <c r="AG997" s="46">
        <f>T997-AF997</f>
        <v/>
      </c>
      <c r="AH997" s="59" t="n"/>
      <c r="AI997" s="46">
        <f>AG997-AH997</f>
        <v/>
      </c>
      <c r="AJ997" s="59" t="n"/>
      <c r="AK997" s="41" t="n"/>
      <c r="AL997" s="49" t="n">
        <v>0</v>
      </c>
      <c r="AM997" s="46">
        <f>SUM(AI997*AL997)</f>
        <v/>
      </c>
      <c r="AN997" s="59" t="n"/>
      <c r="AO997" s="82">
        <f>SUM(AM997-AN997)</f>
        <v/>
      </c>
    </row>
    <row r="998">
      <c r="A998" s="41" t="n"/>
      <c r="B998" s="58" t="n"/>
      <c r="C998" s="41" t="n"/>
      <c r="D998" s="41" t="n"/>
      <c r="E998" s="41" t="n"/>
      <c r="F998" s="41" t="n"/>
      <c r="G998" s="41" t="n"/>
      <c r="H998" s="41" t="n"/>
      <c r="I998" s="41" t="n"/>
      <c r="J998" s="41" t="n"/>
      <c r="K998" s="41" t="n"/>
      <c r="L998" s="41" t="n"/>
      <c r="M998" s="41" t="n"/>
      <c r="N998" s="41" t="n"/>
      <c r="O998" s="41" t="n"/>
      <c r="P998" s="41" t="n"/>
      <c r="Q998" s="43" t="n"/>
      <c r="R998" s="41" t="n"/>
      <c r="S998" s="41" t="n"/>
      <c r="T998" s="59" t="n"/>
      <c r="U998" s="41" t="n"/>
      <c r="V998" s="41" t="n"/>
      <c r="W998" s="41" t="n"/>
      <c r="X998" s="41" t="n"/>
      <c r="Y998" s="41" t="n"/>
      <c r="Z998" s="41" t="n"/>
      <c r="AA998" s="41" t="n"/>
      <c r="AB998" s="41" t="n"/>
      <c r="AC998" s="41" t="n"/>
      <c r="AD998" s="41" t="n"/>
      <c r="AE998" s="46">
        <f>AC998-AD998</f>
        <v/>
      </c>
      <c r="AF998" s="59" t="n"/>
      <c r="AG998" s="46">
        <f>T998-AF998</f>
        <v/>
      </c>
      <c r="AH998" s="59" t="n"/>
      <c r="AI998" s="46">
        <f>AG998-AH998</f>
        <v/>
      </c>
      <c r="AJ998" s="59" t="n"/>
      <c r="AK998" s="41" t="n"/>
      <c r="AL998" s="49" t="n">
        <v>0</v>
      </c>
      <c r="AM998" s="46">
        <f>SUM(AI998*AL998)</f>
        <v/>
      </c>
      <c r="AN998" s="59" t="n"/>
      <c r="AO998" s="82">
        <f>SUM(AM998-AN998)</f>
        <v/>
      </c>
    </row>
    <row r="999">
      <c r="A999" s="41" t="n"/>
      <c r="B999" s="58" t="n"/>
      <c r="C999" s="41" t="n"/>
      <c r="D999" s="41" t="n"/>
      <c r="E999" s="41" t="n"/>
      <c r="F999" s="41" t="n"/>
      <c r="G999" s="41" t="n"/>
      <c r="H999" s="41" t="n"/>
      <c r="I999" s="41" t="n"/>
      <c r="J999" s="41" t="n"/>
      <c r="K999" s="41" t="n"/>
      <c r="L999" s="41" t="n"/>
      <c r="M999" s="41" t="n"/>
      <c r="N999" s="41" t="n"/>
      <c r="O999" s="41" t="n"/>
      <c r="P999" s="41" t="n"/>
      <c r="Q999" s="43" t="n"/>
      <c r="R999" s="41" t="n"/>
      <c r="S999" s="41" t="n"/>
      <c r="T999" s="59" t="n"/>
      <c r="U999" s="41" t="n"/>
      <c r="V999" s="41" t="n"/>
      <c r="W999" s="41" t="n"/>
      <c r="X999" s="41" t="n"/>
      <c r="Y999" s="41" t="n"/>
      <c r="Z999" s="41" t="n"/>
      <c r="AA999" s="41" t="n"/>
      <c r="AB999" s="41" t="n"/>
      <c r="AC999" s="41" t="n"/>
      <c r="AD999" s="41" t="n"/>
      <c r="AE999" s="46">
        <f>AC999-AD999</f>
        <v/>
      </c>
      <c r="AF999" s="59" t="n"/>
      <c r="AG999" s="46">
        <f>T999-AF999</f>
        <v/>
      </c>
      <c r="AH999" s="59" t="n"/>
      <c r="AI999" s="46">
        <f>AG999-AH999</f>
        <v/>
      </c>
      <c r="AJ999" s="59" t="n"/>
      <c r="AK999" s="41" t="n"/>
      <c r="AL999" s="49" t="n">
        <v>0</v>
      </c>
      <c r="AM999" s="46">
        <f>SUM(AI999*AL999)</f>
        <v/>
      </c>
      <c r="AN999" s="59" t="n"/>
      <c r="AO999" s="82">
        <f>SUM(AM999-AN999)</f>
        <v/>
      </c>
    </row>
    <row r="1000">
      <c r="A1000" s="41" t="n"/>
      <c r="B1000" s="58" t="n"/>
      <c r="C1000" s="41" t="n"/>
      <c r="D1000" s="41" t="n"/>
      <c r="E1000" s="41" t="n"/>
      <c r="F1000" s="41" t="n"/>
      <c r="G1000" s="41" t="n"/>
      <c r="H1000" s="41" t="n"/>
      <c r="I1000" s="41" t="n"/>
      <c r="J1000" s="41" t="n"/>
      <c r="K1000" s="41" t="n"/>
      <c r="L1000" s="41" t="n"/>
      <c r="M1000" s="41" t="n"/>
      <c r="N1000" s="41" t="n"/>
      <c r="O1000" s="41" t="n"/>
      <c r="P1000" s="41" t="n"/>
      <c r="Q1000" s="43" t="n"/>
      <c r="R1000" s="41" t="n"/>
      <c r="S1000" s="41" t="n"/>
      <c r="T1000" s="59" t="n"/>
      <c r="U1000" s="41" t="n"/>
      <c r="V1000" s="41" t="n"/>
      <c r="W1000" s="41" t="n"/>
      <c r="X1000" s="41" t="n"/>
      <c r="Y1000" s="41" t="n"/>
      <c r="Z1000" s="41" t="n"/>
      <c r="AA1000" s="41" t="n"/>
      <c r="AB1000" s="41" t="n"/>
      <c r="AC1000" s="41" t="n"/>
      <c r="AD1000" s="41" t="n"/>
      <c r="AE1000" s="46">
        <f>AC1000-AD1000</f>
        <v/>
      </c>
      <c r="AF1000" s="59" t="n"/>
      <c r="AG1000" s="46">
        <f>T1000-AF1000</f>
        <v/>
      </c>
      <c r="AH1000" s="59" t="n"/>
      <c r="AI1000" s="46">
        <f>AG1000-AH1000</f>
        <v/>
      </c>
      <c r="AJ1000" s="59" t="n"/>
      <c r="AK1000" s="41" t="n"/>
      <c r="AL1000" s="49" t="n">
        <v>0</v>
      </c>
      <c r="AM1000" s="46">
        <f>SUM(AI1000*AL1000)</f>
        <v/>
      </c>
      <c r="AN1000" s="59" t="n"/>
      <c r="AO1000" s="82">
        <f>SUM(AM1000-AN1000)</f>
        <v/>
      </c>
    </row>
    <row r="1001">
      <c r="A1001" s="41" t="n"/>
      <c r="B1001" s="58" t="n"/>
      <c r="C1001" s="41" t="n"/>
      <c r="D1001" s="41" t="n"/>
      <c r="E1001" s="41" t="n"/>
      <c r="F1001" s="41" t="n"/>
      <c r="G1001" s="41" t="n"/>
      <c r="H1001" s="41" t="n"/>
      <c r="I1001" s="41" t="n"/>
      <c r="J1001" s="41" t="n"/>
      <c r="K1001" s="41" t="n"/>
      <c r="L1001" s="41" t="n"/>
      <c r="M1001" s="41" t="n"/>
      <c r="N1001" s="41" t="n"/>
      <c r="O1001" s="41" t="n"/>
      <c r="P1001" s="41" t="n"/>
      <c r="Q1001" s="43" t="n"/>
      <c r="R1001" s="41" t="n"/>
      <c r="S1001" s="41" t="n"/>
      <c r="T1001" s="59" t="n"/>
      <c r="U1001" s="41" t="n"/>
      <c r="V1001" s="41" t="n"/>
      <c r="W1001" s="41" t="n"/>
      <c r="X1001" s="41" t="n"/>
      <c r="Y1001" s="41" t="n"/>
      <c r="Z1001" s="41" t="n"/>
      <c r="AA1001" s="41" t="n"/>
      <c r="AB1001" s="41" t="n"/>
      <c r="AC1001" s="41" t="n"/>
      <c r="AD1001" s="41" t="n"/>
      <c r="AE1001" s="46">
        <f>AC1001-AD1001</f>
        <v/>
      </c>
      <c r="AF1001" s="59" t="n"/>
      <c r="AG1001" s="46">
        <f>T1001-AF1001</f>
        <v/>
      </c>
      <c r="AH1001" s="59" t="n"/>
      <c r="AI1001" s="46">
        <f>AG1001-AH1001</f>
        <v/>
      </c>
      <c r="AJ1001" s="59" t="n"/>
      <c r="AK1001" s="41" t="n"/>
      <c r="AL1001" s="49" t="n">
        <v>0</v>
      </c>
      <c r="AM1001" s="46">
        <f>SUM(AI1001*AL1001)</f>
        <v/>
      </c>
      <c r="AN1001" s="59" t="n"/>
      <c r="AO1001" s="82">
        <f>SUM(AM1001-AN1001)</f>
        <v/>
      </c>
    </row>
    <row r="1002">
      <c r="A1002" s="41" t="n"/>
      <c r="B1002" s="58" t="n"/>
      <c r="C1002" s="41" t="n"/>
      <c r="D1002" s="41" t="n"/>
      <c r="E1002" s="41" t="n"/>
      <c r="F1002" s="41" t="n"/>
      <c r="G1002" s="41" t="n"/>
      <c r="H1002" s="41" t="n"/>
      <c r="I1002" s="41" t="n"/>
      <c r="J1002" s="41" t="n"/>
      <c r="K1002" s="41" t="n"/>
      <c r="L1002" s="41" t="n"/>
      <c r="M1002" s="41" t="n"/>
      <c r="N1002" s="41" t="n"/>
      <c r="O1002" s="41" t="n"/>
      <c r="P1002" s="41" t="n"/>
      <c r="Q1002" s="43" t="n"/>
      <c r="R1002" s="41" t="n"/>
      <c r="S1002" s="41" t="n"/>
      <c r="T1002" s="59" t="n"/>
      <c r="U1002" s="41" t="n"/>
      <c r="V1002" s="41" t="n"/>
      <c r="W1002" s="41" t="n"/>
      <c r="X1002" s="41" t="n"/>
      <c r="Y1002" s="41" t="n"/>
      <c r="Z1002" s="41" t="n"/>
      <c r="AA1002" s="41" t="n"/>
      <c r="AB1002" s="41" t="n"/>
      <c r="AC1002" s="41" t="n"/>
      <c r="AD1002" s="41" t="n"/>
      <c r="AE1002" s="46">
        <f>AC1002-AD1002</f>
        <v/>
      </c>
      <c r="AF1002" s="59" t="n"/>
      <c r="AG1002" s="46">
        <f>T1002-AF1002</f>
        <v/>
      </c>
      <c r="AH1002" s="59" t="n"/>
      <c r="AI1002" s="46">
        <f>AG1002-AH1002</f>
        <v/>
      </c>
      <c r="AJ1002" s="59" t="n"/>
      <c r="AK1002" s="41" t="n"/>
      <c r="AL1002" s="49" t="n">
        <v>0</v>
      </c>
      <c r="AM1002" s="46">
        <f>SUM(AI1002*AL1002)</f>
        <v/>
      </c>
      <c r="AN1002" s="59" t="n"/>
      <c r="AO1002" s="82">
        <f>SUM(AM1002-AN1002)</f>
        <v/>
      </c>
    </row>
    <row r="1003">
      <c r="A1003" s="41" t="n"/>
      <c r="B1003" s="58" t="n"/>
      <c r="C1003" s="41" t="n"/>
      <c r="D1003" s="41" t="n"/>
      <c r="E1003" s="41" t="n"/>
      <c r="F1003" s="41" t="n"/>
      <c r="G1003" s="41" t="n"/>
      <c r="H1003" s="41" t="n"/>
      <c r="I1003" s="41" t="n"/>
      <c r="J1003" s="41" t="n"/>
      <c r="K1003" s="41" t="n"/>
      <c r="L1003" s="41" t="n"/>
      <c r="M1003" s="41" t="n"/>
      <c r="N1003" s="41" t="n"/>
      <c r="O1003" s="41" t="n"/>
      <c r="P1003" s="41" t="n"/>
      <c r="Q1003" s="43" t="n"/>
      <c r="R1003" s="41" t="n"/>
      <c r="S1003" s="41" t="n"/>
      <c r="T1003" s="59" t="n"/>
      <c r="U1003" s="41" t="n"/>
      <c r="V1003" s="41" t="n"/>
      <c r="W1003" s="41" t="n"/>
      <c r="X1003" s="41" t="n"/>
      <c r="Y1003" s="41" t="n"/>
      <c r="Z1003" s="41" t="n"/>
      <c r="AA1003" s="41" t="n"/>
      <c r="AB1003" s="41" t="n"/>
      <c r="AC1003" s="41" t="n"/>
      <c r="AD1003" s="41" t="n"/>
      <c r="AE1003" s="46">
        <f>AC1003-AD1003</f>
        <v/>
      </c>
      <c r="AF1003" s="59" t="n"/>
      <c r="AG1003" s="46">
        <f>T1003-AF1003</f>
        <v/>
      </c>
      <c r="AH1003" s="59" t="n"/>
      <c r="AI1003" s="46">
        <f>AG1003-AH1003</f>
        <v/>
      </c>
      <c r="AJ1003" s="59" t="n"/>
      <c r="AK1003" s="41" t="n"/>
      <c r="AL1003" s="49" t="n">
        <v>0</v>
      </c>
      <c r="AM1003" s="46">
        <f>SUM(AI1003*AL1003)</f>
        <v/>
      </c>
      <c r="AN1003" s="59" t="n"/>
      <c r="AO1003" s="82">
        <f>SUM(AM1003-AN1003)</f>
        <v/>
      </c>
    </row>
    <row r="1004">
      <c r="A1004" s="41" t="n"/>
      <c r="B1004" s="58" t="n"/>
      <c r="C1004" s="41" t="n"/>
      <c r="D1004" s="41" t="n"/>
      <c r="E1004" s="41" t="n"/>
      <c r="F1004" s="41" t="n"/>
      <c r="G1004" s="41" t="n"/>
      <c r="H1004" s="41" t="n"/>
      <c r="I1004" s="41" t="n"/>
      <c r="J1004" s="41" t="n"/>
      <c r="K1004" s="41" t="n"/>
      <c r="L1004" s="41" t="n"/>
      <c r="M1004" s="41" t="n"/>
      <c r="N1004" s="41" t="n"/>
      <c r="O1004" s="41" t="n"/>
      <c r="P1004" s="41" t="n"/>
      <c r="Q1004" s="43" t="n"/>
      <c r="R1004" s="41" t="n"/>
      <c r="S1004" s="41" t="n"/>
      <c r="T1004" s="59" t="n"/>
      <c r="U1004" s="41" t="n"/>
      <c r="V1004" s="41" t="n"/>
      <c r="W1004" s="41" t="n"/>
      <c r="X1004" s="41" t="n"/>
      <c r="Y1004" s="41" t="n"/>
      <c r="Z1004" s="41" t="n"/>
      <c r="AA1004" s="41" t="n"/>
      <c r="AB1004" s="41" t="n"/>
      <c r="AC1004" s="41" t="n"/>
      <c r="AD1004" s="41" t="n"/>
      <c r="AE1004" s="46">
        <f>AC1004-AD1004</f>
        <v/>
      </c>
      <c r="AF1004" s="59" t="n"/>
      <c r="AG1004" s="46">
        <f>T1004-AF1004</f>
        <v/>
      </c>
      <c r="AH1004" s="59" t="n"/>
      <c r="AI1004" s="46">
        <f>AG1004-AH1004</f>
        <v/>
      </c>
      <c r="AJ1004" s="59" t="n"/>
      <c r="AK1004" s="41" t="n"/>
      <c r="AL1004" s="49" t="n">
        <v>0</v>
      </c>
      <c r="AM1004" s="46">
        <f>SUM(AI1004*AL1004)</f>
        <v/>
      </c>
      <c r="AN1004" s="59" t="n"/>
      <c r="AO1004" s="82">
        <f>SUM(AM1004-AN1004)</f>
        <v/>
      </c>
    </row>
    <row r="1005">
      <c r="A1005" s="41" t="n"/>
      <c r="B1005" s="58" t="n"/>
      <c r="C1005" s="41" t="n"/>
      <c r="D1005" s="41" t="n"/>
      <c r="E1005" s="41" t="n"/>
      <c r="F1005" s="41" t="n"/>
      <c r="G1005" s="41" t="n"/>
      <c r="H1005" s="41" t="n"/>
      <c r="I1005" s="41" t="n"/>
      <c r="J1005" s="41" t="n"/>
      <c r="K1005" s="41" t="n"/>
      <c r="L1005" s="41" t="n"/>
      <c r="M1005" s="41" t="n"/>
      <c r="N1005" s="41" t="n"/>
      <c r="O1005" s="41" t="n"/>
      <c r="P1005" s="41" t="n"/>
      <c r="Q1005" s="43" t="n"/>
      <c r="R1005" s="41" t="n"/>
      <c r="S1005" s="41" t="n"/>
      <c r="T1005" s="59" t="n"/>
      <c r="U1005" s="41" t="n"/>
      <c r="V1005" s="41" t="n"/>
      <c r="W1005" s="41" t="n"/>
      <c r="X1005" s="41" t="n"/>
      <c r="Y1005" s="41" t="n"/>
      <c r="Z1005" s="41" t="n"/>
      <c r="AA1005" s="41" t="n"/>
      <c r="AB1005" s="41" t="n"/>
      <c r="AC1005" s="41" t="n"/>
      <c r="AD1005" s="41" t="n"/>
      <c r="AE1005" s="46">
        <f>AC1005-AD1005</f>
        <v/>
      </c>
      <c r="AF1005" s="59" t="n"/>
      <c r="AG1005" s="46">
        <f>T1005-AF1005</f>
        <v/>
      </c>
      <c r="AH1005" s="59" t="n"/>
      <c r="AI1005" s="46">
        <f>AG1005-AH1005</f>
        <v/>
      </c>
      <c r="AJ1005" s="59" t="n"/>
      <c r="AK1005" s="41" t="n"/>
      <c r="AL1005" s="49" t="n">
        <v>0</v>
      </c>
      <c r="AM1005" s="46">
        <f>SUM(AI1005*AL1005)</f>
        <v/>
      </c>
      <c r="AN1005" s="59" t="n"/>
      <c r="AO1005" s="82">
        <f>SUM(AM1005-AN1005)</f>
        <v/>
      </c>
    </row>
    <row r="1006">
      <c r="A1006" s="41" t="n"/>
      <c r="B1006" s="58" t="n"/>
      <c r="C1006" s="41" t="n"/>
      <c r="D1006" s="41" t="n"/>
      <c r="E1006" s="41" t="n"/>
      <c r="F1006" s="41" t="n"/>
      <c r="G1006" s="41" t="n"/>
      <c r="H1006" s="41" t="n"/>
      <c r="I1006" s="41" t="n"/>
      <c r="J1006" s="41" t="n"/>
      <c r="K1006" s="41" t="n"/>
      <c r="L1006" s="41" t="n"/>
      <c r="M1006" s="41" t="n"/>
      <c r="N1006" s="41" t="n"/>
      <c r="O1006" s="41" t="n"/>
      <c r="P1006" s="41" t="n"/>
      <c r="Q1006" s="43" t="n"/>
      <c r="R1006" s="41" t="n"/>
      <c r="S1006" s="41" t="n"/>
      <c r="T1006" s="59" t="n"/>
      <c r="U1006" s="41" t="n"/>
      <c r="V1006" s="41" t="n"/>
      <c r="W1006" s="41" t="n"/>
      <c r="X1006" s="41" t="n"/>
      <c r="Y1006" s="41" t="n"/>
      <c r="Z1006" s="41" t="n"/>
      <c r="AA1006" s="41" t="n"/>
      <c r="AB1006" s="41" t="n"/>
      <c r="AC1006" s="41" t="n"/>
      <c r="AD1006" s="41" t="n"/>
      <c r="AE1006" s="46">
        <f>AC1006-AD1006</f>
        <v/>
      </c>
      <c r="AF1006" s="59" t="n"/>
      <c r="AG1006" s="46">
        <f>T1006-AF1006</f>
        <v/>
      </c>
      <c r="AH1006" s="59" t="n"/>
      <c r="AI1006" s="46">
        <f>AG1006-AH1006</f>
        <v/>
      </c>
      <c r="AJ1006" s="59" t="n"/>
      <c r="AK1006" s="41" t="n"/>
      <c r="AL1006" s="49" t="n">
        <v>0</v>
      </c>
      <c r="AM1006" s="46">
        <f>SUM(AI1006*AL1006)</f>
        <v/>
      </c>
      <c r="AN1006" s="59" t="n"/>
      <c r="AO1006" s="82">
        <f>SUM(AM1006-AN1006)</f>
        <v/>
      </c>
    </row>
    <row r="1007">
      <c r="A1007" s="41" t="n"/>
      <c r="B1007" s="58" t="n"/>
      <c r="C1007" s="41" t="n"/>
      <c r="D1007" s="41" t="n"/>
      <c r="E1007" s="41" t="n"/>
      <c r="F1007" s="41" t="n"/>
      <c r="G1007" s="41" t="n"/>
      <c r="H1007" s="41" t="n"/>
      <c r="I1007" s="41" t="n"/>
      <c r="J1007" s="41" t="n"/>
      <c r="K1007" s="41" t="n"/>
      <c r="L1007" s="41" t="n"/>
      <c r="M1007" s="41" t="n"/>
      <c r="N1007" s="41" t="n"/>
      <c r="O1007" s="41" t="n"/>
      <c r="P1007" s="41" t="n"/>
      <c r="Q1007" s="43" t="n"/>
      <c r="R1007" s="41" t="n"/>
      <c r="S1007" s="41" t="n"/>
      <c r="T1007" s="59" t="n"/>
      <c r="U1007" s="41" t="n"/>
      <c r="V1007" s="41" t="n"/>
      <c r="W1007" s="41" t="n"/>
      <c r="X1007" s="41" t="n"/>
      <c r="Y1007" s="41" t="n"/>
      <c r="Z1007" s="41" t="n"/>
      <c r="AA1007" s="41" t="n"/>
      <c r="AB1007" s="41" t="n"/>
      <c r="AC1007" s="41" t="n"/>
      <c r="AD1007" s="41" t="n"/>
      <c r="AE1007" s="46">
        <f>AC1007-AD1007</f>
        <v/>
      </c>
      <c r="AF1007" s="59" t="n"/>
      <c r="AG1007" s="46">
        <f>T1007-AF1007</f>
        <v/>
      </c>
      <c r="AH1007" s="59" t="n"/>
      <c r="AI1007" s="46">
        <f>AG1007-AH1007</f>
        <v/>
      </c>
      <c r="AJ1007" s="59" t="n"/>
      <c r="AK1007" s="41" t="n"/>
      <c r="AL1007" s="49" t="n">
        <v>0</v>
      </c>
      <c r="AM1007" s="46">
        <f>SUM(AI1007*AL1007)</f>
        <v/>
      </c>
      <c r="AN1007" s="59" t="n"/>
      <c r="AO1007" s="82">
        <f>SUM(AM1007-AN1007)</f>
        <v/>
      </c>
    </row>
    <row r="1008">
      <c r="A1008" s="41" t="n"/>
      <c r="B1008" s="58" t="n"/>
      <c r="C1008" s="41" t="n"/>
      <c r="D1008" s="41" t="n"/>
      <c r="E1008" s="41" t="n"/>
      <c r="F1008" s="41" t="n"/>
      <c r="G1008" s="41" t="n"/>
      <c r="H1008" s="41" t="n"/>
      <c r="I1008" s="41" t="n"/>
      <c r="J1008" s="41" t="n"/>
      <c r="K1008" s="41" t="n"/>
      <c r="L1008" s="41" t="n"/>
      <c r="M1008" s="41" t="n"/>
      <c r="N1008" s="41" t="n"/>
      <c r="O1008" s="41" t="n"/>
      <c r="P1008" s="41" t="n"/>
      <c r="Q1008" s="43" t="n"/>
      <c r="R1008" s="41" t="n"/>
      <c r="S1008" s="41" t="n"/>
      <c r="T1008" s="59" t="n"/>
      <c r="U1008" s="41" t="n"/>
      <c r="V1008" s="41" t="n"/>
      <c r="W1008" s="41" t="n"/>
      <c r="X1008" s="41" t="n"/>
      <c r="Y1008" s="41" t="n"/>
      <c r="Z1008" s="41" t="n"/>
      <c r="AA1008" s="41" t="n"/>
      <c r="AB1008" s="41" t="n"/>
      <c r="AC1008" s="41" t="n"/>
      <c r="AD1008" s="41" t="n"/>
      <c r="AE1008" s="46">
        <f>AC1008-AD1008</f>
        <v/>
      </c>
      <c r="AF1008" s="59" t="n"/>
      <c r="AG1008" s="46">
        <f>T1008-AF1008</f>
        <v/>
      </c>
      <c r="AH1008" s="59" t="n"/>
      <c r="AI1008" s="46">
        <f>AG1008-AH1008</f>
        <v/>
      </c>
      <c r="AJ1008" s="59" t="n"/>
      <c r="AK1008" s="41" t="n"/>
      <c r="AL1008" s="49" t="n">
        <v>0</v>
      </c>
      <c r="AM1008" s="46">
        <f>SUM(AI1008*AL1008)</f>
        <v/>
      </c>
      <c r="AN1008" s="59" t="n"/>
      <c r="AO1008" s="82">
        <f>SUM(AM1008-AN1008)</f>
        <v/>
      </c>
    </row>
    <row r="1009">
      <c r="A1009" s="41" t="n"/>
      <c r="B1009" s="58" t="n"/>
      <c r="C1009" s="41" t="n"/>
      <c r="D1009" s="41" t="n"/>
      <c r="E1009" s="41" t="n"/>
      <c r="F1009" s="41" t="n"/>
      <c r="G1009" s="41" t="n"/>
      <c r="H1009" s="41" t="n"/>
      <c r="I1009" s="41" t="n"/>
      <c r="J1009" s="41" t="n"/>
      <c r="K1009" s="41" t="n"/>
      <c r="L1009" s="41" t="n"/>
      <c r="M1009" s="41" t="n"/>
      <c r="N1009" s="41" t="n"/>
      <c r="O1009" s="41" t="n"/>
      <c r="P1009" s="41" t="n"/>
      <c r="Q1009" s="43" t="n"/>
      <c r="R1009" s="41" t="n"/>
      <c r="S1009" s="41" t="n"/>
      <c r="T1009" s="59" t="n"/>
      <c r="U1009" s="41" t="n"/>
      <c r="V1009" s="41" t="n"/>
      <c r="W1009" s="41" t="n"/>
      <c r="X1009" s="41" t="n"/>
      <c r="Y1009" s="41" t="n"/>
      <c r="Z1009" s="41" t="n"/>
      <c r="AA1009" s="41" t="n"/>
      <c r="AB1009" s="41" t="n"/>
      <c r="AC1009" s="41" t="n"/>
      <c r="AD1009" s="41" t="n"/>
      <c r="AE1009" s="46">
        <f>AC1009-AD1009</f>
        <v/>
      </c>
      <c r="AF1009" s="59" t="n"/>
      <c r="AG1009" s="46">
        <f>T1009-AF1009</f>
        <v/>
      </c>
      <c r="AH1009" s="59" t="n"/>
      <c r="AI1009" s="46">
        <f>AG1009-AH1009</f>
        <v/>
      </c>
      <c r="AJ1009" s="59" t="n"/>
      <c r="AK1009" s="41" t="n"/>
      <c r="AL1009" s="49" t="n">
        <v>0</v>
      </c>
      <c r="AM1009" s="46">
        <f>SUM(AI1009*AL1009)</f>
        <v/>
      </c>
      <c r="AN1009" s="59" t="n"/>
      <c r="AO1009" s="82">
        <f>SUM(AM1009-AN1009)</f>
        <v/>
      </c>
    </row>
    <row r="1010">
      <c r="A1010" s="41" t="n"/>
      <c r="B1010" s="58" t="n"/>
      <c r="C1010" s="41" t="n"/>
      <c r="D1010" s="41" t="n"/>
      <c r="E1010" s="41" t="n"/>
      <c r="F1010" s="41" t="n"/>
      <c r="G1010" s="41" t="n"/>
      <c r="H1010" s="41" t="n"/>
      <c r="I1010" s="41" t="n"/>
      <c r="J1010" s="41" t="n"/>
      <c r="K1010" s="41" t="n"/>
      <c r="L1010" s="41" t="n"/>
      <c r="M1010" s="41" t="n"/>
      <c r="N1010" s="41" t="n"/>
      <c r="O1010" s="41" t="n"/>
      <c r="P1010" s="41" t="n"/>
      <c r="Q1010" s="43" t="n"/>
      <c r="R1010" s="41" t="n"/>
      <c r="S1010" s="41" t="n"/>
      <c r="T1010" s="59" t="n"/>
      <c r="U1010" s="41" t="n"/>
      <c r="V1010" s="41" t="n"/>
      <c r="W1010" s="41" t="n"/>
      <c r="X1010" s="41" t="n"/>
      <c r="Y1010" s="41" t="n"/>
      <c r="Z1010" s="41" t="n"/>
      <c r="AA1010" s="41" t="n"/>
      <c r="AB1010" s="41" t="n"/>
      <c r="AC1010" s="41" t="n"/>
      <c r="AD1010" s="41" t="n"/>
      <c r="AE1010" s="46">
        <f>AC1010-AD1010</f>
        <v/>
      </c>
      <c r="AF1010" s="59" t="n"/>
      <c r="AG1010" s="46">
        <f>T1010-AF1010</f>
        <v/>
      </c>
      <c r="AH1010" s="59" t="n"/>
      <c r="AI1010" s="46">
        <f>AG1010-AH1010</f>
        <v/>
      </c>
      <c r="AJ1010" s="59" t="n"/>
      <c r="AK1010" s="41" t="n"/>
      <c r="AL1010" s="49" t="n">
        <v>0</v>
      </c>
      <c r="AM1010" s="46">
        <f>SUM(AI1010*AL1010)</f>
        <v/>
      </c>
      <c r="AN1010" s="59" t="n"/>
      <c r="AO1010" s="82">
        <f>SUM(AM1010-AN1010)</f>
        <v/>
      </c>
    </row>
    <row r="1011">
      <c r="A1011" s="41" t="n"/>
      <c r="B1011" s="58" t="n"/>
      <c r="C1011" s="41" t="n"/>
      <c r="D1011" s="41" t="n"/>
      <c r="E1011" s="41" t="n"/>
      <c r="F1011" s="41" t="n"/>
      <c r="G1011" s="41" t="n"/>
      <c r="H1011" s="41" t="n"/>
      <c r="I1011" s="41" t="n"/>
      <c r="J1011" s="41" t="n"/>
      <c r="K1011" s="41" t="n"/>
      <c r="L1011" s="41" t="n"/>
      <c r="M1011" s="41" t="n"/>
      <c r="N1011" s="41" t="n"/>
      <c r="O1011" s="41" t="n"/>
      <c r="P1011" s="41" t="n"/>
      <c r="Q1011" s="43" t="n"/>
      <c r="R1011" s="41" t="n"/>
      <c r="S1011" s="41" t="n"/>
      <c r="T1011" s="59" t="n"/>
      <c r="U1011" s="41" t="n"/>
      <c r="V1011" s="41" t="n"/>
      <c r="W1011" s="41" t="n"/>
      <c r="X1011" s="41" t="n"/>
      <c r="Y1011" s="41" t="n"/>
      <c r="Z1011" s="41" t="n"/>
      <c r="AA1011" s="41" t="n"/>
      <c r="AB1011" s="41" t="n"/>
      <c r="AC1011" s="41" t="n"/>
      <c r="AD1011" s="41" t="n"/>
      <c r="AE1011" s="46">
        <f>AC1011-AD1011</f>
        <v/>
      </c>
      <c r="AF1011" s="59" t="n"/>
      <c r="AG1011" s="46">
        <f>T1011-AF1011</f>
        <v/>
      </c>
      <c r="AH1011" s="59" t="n"/>
      <c r="AI1011" s="46">
        <f>AG1011-AH1011</f>
        <v/>
      </c>
      <c r="AJ1011" s="59" t="n"/>
      <c r="AK1011" s="41" t="n"/>
      <c r="AL1011" s="49" t="n">
        <v>0</v>
      </c>
      <c r="AM1011" s="46">
        <f>SUM(AI1011*AL1011)</f>
        <v/>
      </c>
      <c r="AN1011" s="59" t="n"/>
      <c r="AO1011" s="82">
        <f>SUM(AM1011-AN1011)</f>
        <v/>
      </c>
    </row>
    <row r="1012">
      <c r="A1012" s="41" t="n"/>
      <c r="B1012" s="58" t="n"/>
      <c r="C1012" s="41" t="n"/>
      <c r="D1012" s="41" t="n"/>
      <c r="E1012" s="41" t="n"/>
      <c r="F1012" s="41" t="n"/>
      <c r="G1012" s="41" t="n"/>
      <c r="H1012" s="41" t="n"/>
      <c r="I1012" s="41" t="n"/>
      <c r="J1012" s="41" t="n"/>
      <c r="K1012" s="41" t="n"/>
      <c r="L1012" s="41" t="n"/>
      <c r="M1012" s="41" t="n"/>
      <c r="N1012" s="41" t="n"/>
      <c r="O1012" s="41" t="n"/>
      <c r="P1012" s="41" t="n"/>
      <c r="Q1012" s="43" t="n"/>
      <c r="R1012" s="41" t="n"/>
      <c r="S1012" s="41" t="n"/>
      <c r="T1012" s="59" t="n"/>
      <c r="U1012" s="41" t="n"/>
      <c r="V1012" s="41" t="n"/>
      <c r="W1012" s="41" t="n"/>
      <c r="X1012" s="41" t="n"/>
      <c r="Y1012" s="41" t="n"/>
      <c r="Z1012" s="41" t="n"/>
      <c r="AA1012" s="41" t="n"/>
      <c r="AB1012" s="41" t="n"/>
      <c r="AC1012" s="41" t="n"/>
      <c r="AD1012" s="41" t="n"/>
      <c r="AE1012" s="46">
        <f>AC1012-AD1012</f>
        <v/>
      </c>
      <c r="AF1012" s="59" t="n"/>
      <c r="AG1012" s="46">
        <f>T1012-AF1012</f>
        <v/>
      </c>
      <c r="AH1012" s="59" t="n"/>
      <c r="AI1012" s="46">
        <f>AG1012-AH1012</f>
        <v/>
      </c>
      <c r="AJ1012" s="59" t="n"/>
      <c r="AK1012" s="41" t="n"/>
      <c r="AL1012" s="49" t="n">
        <v>0</v>
      </c>
      <c r="AM1012" s="46">
        <f>SUM(AI1012*AL1012)</f>
        <v/>
      </c>
      <c r="AN1012" s="59" t="n"/>
      <c r="AO1012" s="82">
        <f>SUM(AM1012-AN1012)</f>
        <v/>
      </c>
    </row>
    <row r="1013">
      <c r="A1013" s="41" t="n"/>
      <c r="B1013" s="58" t="n"/>
      <c r="C1013" s="41" t="n"/>
      <c r="D1013" s="41" t="n"/>
      <c r="E1013" s="41" t="n"/>
      <c r="F1013" s="41" t="n"/>
      <c r="G1013" s="41" t="n"/>
      <c r="H1013" s="41" t="n"/>
      <c r="I1013" s="41" t="n"/>
      <c r="J1013" s="41" t="n"/>
      <c r="K1013" s="41" t="n"/>
      <c r="L1013" s="41" t="n"/>
      <c r="M1013" s="41" t="n"/>
      <c r="N1013" s="41" t="n"/>
      <c r="O1013" s="41" t="n"/>
      <c r="P1013" s="41" t="n"/>
      <c r="Q1013" s="43" t="n"/>
      <c r="R1013" s="41" t="n"/>
      <c r="S1013" s="41" t="n"/>
      <c r="T1013" s="59" t="n"/>
      <c r="U1013" s="41" t="n"/>
      <c r="V1013" s="41" t="n"/>
      <c r="W1013" s="41" t="n"/>
      <c r="X1013" s="41" t="n"/>
      <c r="Y1013" s="41" t="n"/>
      <c r="Z1013" s="41" t="n"/>
      <c r="AA1013" s="41" t="n"/>
      <c r="AB1013" s="41" t="n"/>
      <c r="AC1013" s="41" t="n"/>
      <c r="AD1013" s="41" t="n"/>
      <c r="AE1013" s="46">
        <f>AC1013-AD1013</f>
        <v/>
      </c>
      <c r="AF1013" s="59" t="n"/>
      <c r="AG1013" s="46">
        <f>T1013-AF1013</f>
        <v/>
      </c>
      <c r="AH1013" s="59" t="n"/>
      <c r="AI1013" s="46">
        <f>AG1013-AH1013</f>
        <v/>
      </c>
      <c r="AJ1013" s="59" t="n"/>
      <c r="AK1013" s="41" t="n"/>
      <c r="AL1013" s="49" t="n">
        <v>0</v>
      </c>
      <c r="AM1013" s="46">
        <f>SUM(AI1013*AL1013)</f>
        <v/>
      </c>
      <c r="AN1013" s="59" t="n"/>
      <c r="AO1013" s="82">
        <f>SUM(AM1013-AN1013)</f>
        <v/>
      </c>
    </row>
    <row r="1014">
      <c r="A1014" s="41" t="n"/>
      <c r="B1014" s="58" t="n"/>
      <c r="C1014" s="41" t="n"/>
      <c r="D1014" s="41" t="n"/>
      <c r="E1014" s="41" t="n"/>
      <c r="F1014" s="41" t="n"/>
      <c r="G1014" s="41" t="n"/>
      <c r="H1014" s="41" t="n"/>
      <c r="I1014" s="41" t="n"/>
      <c r="J1014" s="41" t="n"/>
      <c r="K1014" s="41" t="n"/>
      <c r="L1014" s="41" t="n"/>
      <c r="M1014" s="41" t="n"/>
      <c r="N1014" s="41" t="n"/>
      <c r="O1014" s="41" t="n"/>
      <c r="P1014" s="41" t="n"/>
      <c r="Q1014" s="43" t="n"/>
      <c r="R1014" s="41" t="n"/>
      <c r="S1014" s="41" t="n"/>
      <c r="T1014" s="59" t="n"/>
      <c r="U1014" s="41" t="n"/>
      <c r="V1014" s="41" t="n"/>
      <c r="W1014" s="41" t="n"/>
      <c r="X1014" s="41" t="n"/>
      <c r="Y1014" s="41" t="n"/>
      <c r="Z1014" s="41" t="n"/>
      <c r="AA1014" s="41" t="n"/>
      <c r="AB1014" s="41" t="n"/>
      <c r="AC1014" s="41" t="n"/>
      <c r="AD1014" s="41" t="n"/>
      <c r="AE1014" s="46">
        <f>AC1014-AD1014</f>
        <v/>
      </c>
      <c r="AF1014" s="59" t="n"/>
      <c r="AG1014" s="46">
        <f>T1014-AF1014</f>
        <v/>
      </c>
      <c r="AH1014" s="59" t="n"/>
      <c r="AI1014" s="46">
        <f>AG1014-AH1014</f>
        <v/>
      </c>
      <c r="AJ1014" s="59" t="n"/>
      <c r="AK1014" s="41" t="n"/>
      <c r="AL1014" s="49" t="n">
        <v>0</v>
      </c>
      <c r="AM1014" s="46">
        <f>SUM(AI1014*AL1014)</f>
        <v/>
      </c>
      <c r="AN1014" s="59" t="n"/>
      <c r="AO1014" s="82">
        <f>SUM(AM1014-AN1014)</f>
        <v/>
      </c>
    </row>
    <row r="1015">
      <c r="A1015" s="41" t="n"/>
      <c r="B1015" s="58" t="n"/>
      <c r="C1015" s="41" t="n"/>
      <c r="D1015" s="41" t="n"/>
      <c r="E1015" s="41" t="n"/>
      <c r="F1015" s="41" t="n"/>
      <c r="G1015" s="41" t="n"/>
      <c r="H1015" s="41" t="n"/>
      <c r="I1015" s="41" t="n"/>
      <c r="J1015" s="41" t="n"/>
      <c r="K1015" s="41" t="n"/>
      <c r="L1015" s="41" t="n"/>
      <c r="M1015" s="41" t="n"/>
      <c r="N1015" s="41" t="n"/>
      <c r="O1015" s="41" t="n"/>
      <c r="P1015" s="41" t="n"/>
      <c r="Q1015" s="43" t="n"/>
      <c r="R1015" s="41" t="n"/>
      <c r="S1015" s="41" t="n"/>
      <c r="T1015" s="59" t="n"/>
      <c r="U1015" s="41" t="n"/>
      <c r="V1015" s="41" t="n"/>
      <c r="W1015" s="41" t="n"/>
      <c r="X1015" s="41" t="n"/>
      <c r="Y1015" s="41" t="n"/>
      <c r="Z1015" s="41" t="n"/>
      <c r="AA1015" s="41" t="n"/>
      <c r="AB1015" s="41" t="n"/>
      <c r="AC1015" s="41" t="n"/>
      <c r="AD1015" s="41" t="n"/>
      <c r="AE1015" s="46">
        <f>AC1015-AD1015</f>
        <v/>
      </c>
      <c r="AF1015" s="59" t="n"/>
      <c r="AG1015" s="46">
        <f>T1015-AF1015</f>
        <v/>
      </c>
      <c r="AH1015" s="59" t="n"/>
      <c r="AI1015" s="46">
        <f>AG1015-AH1015</f>
        <v/>
      </c>
      <c r="AJ1015" s="59" t="n"/>
      <c r="AK1015" s="41" t="n"/>
      <c r="AL1015" s="49" t="n">
        <v>0</v>
      </c>
      <c r="AM1015" s="46">
        <f>SUM(AI1015*AL1015)</f>
        <v/>
      </c>
      <c r="AN1015" s="59" t="n"/>
      <c r="AO1015" s="82">
        <f>SUM(AM1015-AN1015)</f>
        <v/>
      </c>
    </row>
    <row r="1016">
      <c r="A1016" s="41" t="n"/>
      <c r="B1016" s="58" t="n"/>
      <c r="C1016" s="41" t="n"/>
      <c r="D1016" s="41" t="n"/>
      <c r="E1016" s="41" t="n"/>
      <c r="F1016" s="41" t="n"/>
      <c r="G1016" s="41" t="n"/>
      <c r="H1016" s="41" t="n"/>
      <c r="I1016" s="41" t="n"/>
      <c r="J1016" s="41" t="n"/>
      <c r="K1016" s="41" t="n"/>
      <c r="L1016" s="41" t="n"/>
      <c r="M1016" s="41" t="n"/>
      <c r="N1016" s="41" t="n"/>
      <c r="O1016" s="41" t="n"/>
      <c r="P1016" s="41" t="n"/>
      <c r="Q1016" s="43" t="n"/>
      <c r="R1016" s="41" t="n"/>
      <c r="S1016" s="41" t="n"/>
      <c r="T1016" s="59" t="n"/>
      <c r="U1016" s="41" t="n"/>
      <c r="V1016" s="41" t="n"/>
      <c r="W1016" s="41" t="n"/>
      <c r="X1016" s="41" t="n"/>
      <c r="Y1016" s="41" t="n"/>
      <c r="Z1016" s="41" t="n"/>
      <c r="AA1016" s="41" t="n"/>
      <c r="AB1016" s="41" t="n"/>
      <c r="AC1016" s="41" t="n"/>
      <c r="AD1016" s="41" t="n"/>
      <c r="AE1016" s="46">
        <f>AC1016-AD1016</f>
        <v/>
      </c>
      <c r="AF1016" s="59" t="n"/>
      <c r="AG1016" s="46">
        <f>T1016-AF1016</f>
        <v/>
      </c>
      <c r="AH1016" s="59" t="n"/>
      <c r="AI1016" s="46">
        <f>AG1016-AH1016</f>
        <v/>
      </c>
      <c r="AJ1016" s="59" t="n"/>
      <c r="AK1016" s="41" t="n"/>
      <c r="AL1016" s="49" t="n">
        <v>0</v>
      </c>
      <c r="AM1016" s="46">
        <f>SUM(AI1016*AL1016)</f>
        <v/>
      </c>
      <c r="AN1016" s="59" t="n"/>
      <c r="AO1016" s="82">
        <f>SUM(AM1016-AN1016)</f>
        <v/>
      </c>
    </row>
    <row r="1017">
      <c r="A1017" s="41" t="n"/>
      <c r="B1017" s="58" t="n"/>
      <c r="C1017" s="41" t="n"/>
      <c r="D1017" s="41" t="n"/>
      <c r="E1017" s="41" t="n"/>
      <c r="F1017" s="41" t="n"/>
      <c r="G1017" s="41" t="n"/>
      <c r="H1017" s="41" t="n"/>
      <c r="I1017" s="41" t="n"/>
      <c r="J1017" s="41" t="n"/>
      <c r="K1017" s="41" t="n"/>
      <c r="L1017" s="41" t="n"/>
      <c r="M1017" s="41" t="n"/>
      <c r="N1017" s="41" t="n"/>
      <c r="O1017" s="41" t="n"/>
      <c r="P1017" s="41" t="n"/>
      <c r="Q1017" s="43" t="n"/>
      <c r="R1017" s="41" t="n"/>
      <c r="S1017" s="41" t="n"/>
      <c r="T1017" s="59" t="n"/>
      <c r="U1017" s="41" t="n"/>
      <c r="V1017" s="41" t="n"/>
      <c r="W1017" s="41" t="n"/>
      <c r="X1017" s="41" t="n"/>
      <c r="Y1017" s="41" t="n"/>
      <c r="Z1017" s="41" t="n"/>
      <c r="AA1017" s="41" t="n"/>
      <c r="AB1017" s="41" t="n"/>
      <c r="AC1017" s="41" t="n"/>
      <c r="AD1017" s="41" t="n"/>
      <c r="AE1017" s="46">
        <f>AC1017-AD1017</f>
        <v/>
      </c>
      <c r="AF1017" s="59" t="n"/>
      <c r="AG1017" s="46">
        <f>T1017-AF1017</f>
        <v/>
      </c>
      <c r="AH1017" s="59" t="n"/>
      <c r="AI1017" s="46">
        <f>AG1017-AH1017</f>
        <v/>
      </c>
      <c r="AJ1017" s="59" t="n"/>
      <c r="AK1017" s="41" t="n"/>
      <c r="AL1017" s="49" t="n">
        <v>0</v>
      </c>
      <c r="AM1017" s="46">
        <f>SUM(AI1017*AL1017)</f>
        <v/>
      </c>
      <c r="AN1017" s="59" t="n"/>
      <c r="AO1017" s="82">
        <f>SUM(AM1017-AN1017)</f>
        <v/>
      </c>
    </row>
    <row r="1018">
      <c r="A1018" s="41" t="n"/>
      <c r="B1018" s="58" t="n"/>
      <c r="C1018" s="41" t="n"/>
      <c r="D1018" s="41" t="n"/>
      <c r="E1018" s="41" t="n"/>
      <c r="F1018" s="41" t="n"/>
      <c r="G1018" s="41" t="n"/>
      <c r="H1018" s="41" t="n"/>
      <c r="I1018" s="41" t="n"/>
      <c r="J1018" s="41" t="n"/>
      <c r="K1018" s="41" t="n"/>
      <c r="L1018" s="41" t="n"/>
      <c r="M1018" s="41" t="n"/>
      <c r="N1018" s="41" t="n"/>
      <c r="O1018" s="41" t="n"/>
      <c r="P1018" s="41" t="n"/>
      <c r="Q1018" s="43" t="n"/>
      <c r="R1018" s="41" t="n"/>
      <c r="S1018" s="41" t="n"/>
      <c r="T1018" s="59" t="n"/>
      <c r="U1018" s="41" t="n"/>
      <c r="V1018" s="41" t="n"/>
      <c r="W1018" s="41" t="n"/>
      <c r="X1018" s="41" t="n"/>
      <c r="Y1018" s="41" t="n"/>
      <c r="Z1018" s="41" t="n"/>
      <c r="AA1018" s="41" t="n"/>
      <c r="AB1018" s="41" t="n"/>
      <c r="AC1018" s="41" t="n"/>
      <c r="AD1018" s="41" t="n"/>
      <c r="AE1018" s="46">
        <f>AC1018-AD1018</f>
        <v/>
      </c>
      <c r="AF1018" s="59" t="n"/>
      <c r="AG1018" s="46">
        <f>T1018-AF1018</f>
        <v/>
      </c>
      <c r="AH1018" s="59" t="n"/>
      <c r="AI1018" s="46">
        <f>AG1018-AH1018</f>
        <v/>
      </c>
      <c r="AJ1018" s="59" t="n"/>
      <c r="AK1018" s="41" t="n"/>
      <c r="AL1018" s="49" t="n">
        <v>0</v>
      </c>
      <c r="AM1018" s="46">
        <f>SUM(AI1018*AL1018)</f>
        <v/>
      </c>
      <c r="AN1018" s="59" t="n"/>
      <c r="AO1018" s="82">
        <f>SUM(AM1018-AN1018)</f>
        <v/>
      </c>
    </row>
    <row r="1019">
      <c r="A1019" s="41" t="n"/>
      <c r="B1019" s="58" t="n"/>
      <c r="C1019" s="41" t="n"/>
      <c r="D1019" s="41" t="n"/>
      <c r="E1019" s="41" t="n"/>
      <c r="F1019" s="41" t="n"/>
      <c r="G1019" s="41" t="n"/>
      <c r="H1019" s="41" t="n"/>
      <c r="I1019" s="41" t="n"/>
      <c r="J1019" s="41" t="n"/>
      <c r="K1019" s="41" t="n"/>
      <c r="L1019" s="41" t="n"/>
      <c r="M1019" s="41" t="n"/>
      <c r="N1019" s="41" t="n"/>
      <c r="O1019" s="41" t="n"/>
      <c r="P1019" s="41" t="n"/>
      <c r="Q1019" s="43" t="n"/>
      <c r="R1019" s="41" t="n"/>
      <c r="S1019" s="41" t="n"/>
      <c r="T1019" s="59" t="n"/>
      <c r="U1019" s="41" t="n"/>
      <c r="V1019" s="41" t="n"/>
      <c r="W1019" s="41" t="n"/>
      <c r="X1019" s="41" t="n"/>
      <c r="Y1019" s="41" t="n"/>
      <c r="Z1019" s="41" t="n"/>
      <c r="AA1019" s="41" t="n"/>
      <c r="AB1019" s="41" t="n"/>
      <c r="AC1019" s="41" t="n"/>
      <c r="AD1019" s="41" t="n"/>
      <c r="AE1019" s="46">
        <f>AC1019-AD1019</f>
        <v/>
      </c>
      <c r="AF1019" s="59" t="n"/>
      <c r="AG1019" s="46">
        <f>T1019-AF1019</f>
        <v/>
      </c>
      <c r="AH1019" s="59" t="n"/>
      <c r="AI1019" s="46">
        <f>AG1019-AH1019</f>
        <v/>
      </c>
      <c r="AJ1019" s="59" t="n"/>
      <c r="AK1019" s="41" t="n"/>
      <c r="AL1019" s="49" t="n">
        <v>0</v>
      </c>
      <c r="AM1019" s="46">
        <f>SUM(AI1019*AL1019)</f>
        <v/>
      </c>
      <c r="AN1019" s="59" t="n"/>
      <c r="AO1019" s="82">
        <f>SUM(AM1019-AN1019)</f>
        <v/>
      </c>
    </row>
    <row r="1020">
      <c r="A1020" s="41" t="n"/>
      <c r="B1020" s="58" t="n"/>
      <c r="C1020" s="41" t="n"/>
      <c r="D1020" s="41" t="n"/>
      <c r="E1020" s="41" t="n"/>
      <c r="F1020" s="41" t="n"/>
      <c r="G1020" s="41" t="n"/>
      <c r="H1020" s="41" t="n"/>
      <c r="I1020" s="41" t="n"/>
      <c r="J1020" s="41" t="n"/>
      <c r="K1020" s="41" t="n"/>
      <c r="L1020" s="41" t="n"/>
      <c r="M1020" s="41" t="n"/>
      <c r="N1020" s="41" t="n"/>
      <c r="O1020" s="41" t="n"/>
      <c r="P1020" s="41" t="n"/>
      <c r="Q1020" s="43" t="n"/>
      <c r="R1020" s="41" t="n"/>
      <c r="S1020" s="41" t="n"/>
      <c r="T1020" s="59" t="n"/>
      <c r="U1020" s="41" t="n"/>
      <c r="V1020" s="41" t="n"/>
      <c r="W1020" s="41" t="n"/>
      <c r="X1020" s="41" t="n"/>
      <c r="Y1020" s="41" t="n"/>
      <c r="Z1020" s="41" t="n"/>
      <c r="AA1020" s="41" t="n"/>
      <c r="AB1020" s="41" t="n"/>
      <c r="AC1020" s="41" t="n"/>
      <c r="AD1020" s="41" t="n"/>
      <c r="AE1020" s="46">
        <f>AC1020-AD1020</f>
        <v/>
      </c>
      <c r="AF1020" s="59" t="n"/>
      <c r="AG1020" s="46">
        <f>T1020-AF1020</f>
        <v/>
      </c>
      <c r="AH1020" s="59" t="n"/>
      <c r="AI1020" s="46">
        <f>AG1020-AH1020</f>
        <v/>
      </c>
      <c r="AJ1020" s="59" t="n"/>
      <c r="AK1020" s="41" t="n"/>
      <c r="AL1020" s="49" t="n">
        <v>0</v>
      </c>
      <c r="AM1020" s="46">
        <f>SUM(AI1020*AL1020)</f>
        <v/>
      </c>
      <c r="AN1020" s="59" t="n"/>
      <c r="AO1020" s="82">
        <f>SUM(AM1020-AN1020)</f>
        <v/>
      </c>
    </row>
    <row r="1021">
      <c r="A1021" s="41" t="n"/>
      <c r="B1021" s="58" t="n"/>
      <c r="C1021" s="41" t="n"/>
      <c r="D1021" s="41" t="n"/>
      <c r="E1021" s="41" t="n"/>
      <c r="F1021" s="41" t="n"/>
      <c r="G1021" s="41" t="n"/>
      <c r="H1021" s="41" t="n"/>
      <c r="I1021" s="41" t="n"/>
      <c r="J1021" s="41" t="n"/>
      <c r="K1021" s="41" t="n"/>
      <c r="L1021" s="41" t="n"/>
      <c r="M1021" s="41" t="n"/>
      <c r="N1021" s="41" t="n"/>
      <c r="O1021" s="41" t="n"/>
      <c r="P1021" s="41" t="n"/>
      <c r="Q1021" s="43" t="n"/>
      <c r="R1021" s="41" t="n"/>
      <c r="S1021" s="41" t="n"/>
      <c r="T1021" s="59" t="n"/>
      <c r="U1021" s="41" t="n"/>
      <c r="V1021" s="41" t="n"/>
      <c r="W1021" s="41" t="n"/>
      <c r="X1021" s="41" t="n"/>
      <c r="Y1021" s="41" t="n"/>
      <c r="Z1021" s="41" t="n"/>
      <c r="AA1021" s="41" t="n"/>
      <c r="AB1021" s="41" t="n"/>
      <c r="AC1021" s="41" t="n"/>
      <c r="AD1021" s="41" t="n"/>
      <c r="AE1021" s="46">
        <f>AC1021-AD1021</f>
        <v/>
      </c>
      <c r="AF1021" s="59" t="n"/>
      <c r="AG1021" s="46">
        <f>T1021-AF1021</f>
        <v/>
      </c>
      <c r="AH1021" s="59" t="n"/>
      <c r="AI1021" s="46">
        <f>AG1021-AH1021</f>
        <v/>
      </c>
      <c r="AJ1021" s="59" t="n"/>
      <c r="AK1021" s="41" t="n"/>
      <c r="AL1021" s="49" t="n">
        <v>0</v>
      </c>
      <c r="AM1021" s="46">
        <f>SUM(AI1021*AL1021)</f>
        <v/>
      </c>
      <c r="AN1021" s="59" t="n"/>
      <c r="AO1021" s="82">
        <f>SUM(AM1021-AN1021)</f>
        <v/>
      </c>
    </row>
    <row r="1022">
      <c r="A1022" s="41" t="n"/>
      <c r="B1022" s="58" t="n"/>
      <c r="C1022" s="41" t="n"/>
      <c r="D1022" s="41" t="n"/>
      <c r="E1022" s="41" t="n"/>
      <c r="F1022" s="41" t="n"/>
      <c r="G1022" s="41" t="n"/>
      <c r="H1022" s="41" t="n"/>
      <c r="I1022" s="41" t="n"/>
      <c r="J1022" s="41" t="n"/>
      <c r="K1022" s="41" t="n"/>
      <c r="L1022" s="41" t="n"/>
      <c r="M1022" s="41" t="n"/>
      <c r="N1022" s="41" t="n"/>
      <c r="O1022" s="41" t="n"/>
      <c r="P1022" s="41" t="n"/>
      <c r="Q1022" s="43" t="n"/>
      <c r="R1022" s="41" t="n"/>
      <c r="S1022" s="41" t="n"/>
      <c r="T1022" s="59" t="n"/>
      <c r="U1022" s="41" t="n"/>
      <c r="V1022" s="41" t="n"/>
      <c r="W1022" s="41" t="n"/>
      <c r="X1022" s="41" t="n"/>
      <c r="Y1022" s="41" t="n"/>
      <c r="Z1022" s="41" t="n"/>
      <c r="AA1022" s="41" t="n"/>
      <c r="AB1022" s="41" t="n"/>
      <c r="AC1022" s="41" t="n"/>
      <c r="AD1022" s="41" t="n"/>
      <c r="AE1022" s="46">
        <f>AC1022-AD1022</f>
        <v/>
      </c>
      <c r="AF1022" s="59" t="n"/>
      <c r="AG1022" s="46">
        <f>T1022-AF1022</f>
        <v/>
      </c>
      <c r="AH1022" s="59" t="n"/>
      <c r="AI1022" s="46">
        <f>AG1022-AH1022</f>
        <v/>
      </c>
      <c r="AJ1022" s="59" t="n"/>
      <c r="AK1022" s="41" t="n"/>
      <c r="AL1022" s="49" t="n">
        <v>0</v>
      </c>
      <c r="AM1022" s="46">
        <f>SUM(AI1022*AL1022)</f>
        <v/>
      </c>
      <c r="AN1022" s="59" t="n"/>
      <c r="AO1022" s="82">
        <f>SUM(AM1022-AN1022)</f>
        <v/>
      </c>
    </row>
    <row r="1023">
      <c r="A1023" s="41" t="n"/>
      <c r="B1023" s="58" t="n"/>
      <c r="C1023" s="41" t="n"/>
      <c r="D1023" s="41" t="n"/>
      <c r="E1023" s="41" t="n"/>
      <c r="F1023" s="41" t="n"/>
      <c r="G1023" s="41" t="n"/>
      <c r="H1023" s="41" t="n"/>
      <c r="I1023" s="41" t="n"/>
      <c r="J1023" s="41" t="n"/>
      <c r="K1023" s="41" t="n"/>
      <c r="L1023" s="41" t="n"/>
      <c r="M1023" s="41" t="n"/>
      <c r="N1023" s="41" t="n"/>
      <c r="O1023" s="41" t="n"/>
      <c r="P1023" s="41" t="n"/>
      <c r="Q1023" s="43" t="n"/>
      <c r="R1023" s="41" t="n"/>
      <c r="S1023" s="41" t="n"/>
      <c r="T1023" s="59" t="n"/>
      <c r="U1023" s="41" t="n"/>
      <c r="V1023" s="41" t="n"/>
      <c r="W1023" s="41" t="n"/>
      <c r="X1023" s="41" t="n"/>
      <c r="Y1023" s="41" t="n"/>
      <c r="Z1023" s="41" t="n"/>
      <c r="AA1023" s="41" t="n"/>
      <c r="AB1023" s="41" t="n"/>
      <c r="AC1023" s="41" t="n"/>
      <c r="AD1023" s="41" t="n"/>
      <c r="AE1023" s="46">
        <f>AC1023-AD1023</f>
        <v/>
      </c>
      <c r="AF1023" s="59" t="n"/>
      <c r="AG1023" s="46">
        <f>T1023-AF1023</f>
        <v/>
      </c>
      <c r="AH1023" s="59" t="n"/>
      <c r="AI1023" s="46">
        <f>AG1023-AH1023</f>
        <v/>
      </c>
      <c r="AJ1023" s="59" t="n"/>
      <c r="AK1023" s="41" t="n"/>
      <c r="AL1023" s="49" t="n">
        <v>0</v>
      </c>
      <c r="AM1023" s="46">
        <f>SUM(AI1023*AL1023)</f>
        <v/>
      </c>
      <c r="AN1023" s="59" t="n"/>
      <c r="AO1023" s="82">
        <f>SUM(AM1023-AN1023)</f>
        <v/>
      </c>
    </row>
    <row r="1024">
      <c r="A1024" s="41" t="n"/>
      <c r="B1024" s="58" t="n"/>
      <c r="C1024" s="41" t="n"/>
      <c r="D1024" s="41" t="n"/>
      <c r="E1024" s="41" t="n"/>
      <c r="F1024" s="41" t="n"/>
      <c r="G1024" s="41" t="n"/>
      <c r="H1024" s="41" t="n"/>
      <c r="I1024" s="41" t="n"/>
      <c r="J1024" s="41" t="n"/>
      <c r="K1024" s="41" t="n"/>
      <c r="L1024" s="41" t="n"/>
      <c r="M1024" s="41" t="n"/>
      <c r="N1024" s="41" t="n"/>
      <c r="O1024" s="41" t="n"/>
      <c r="P1024" s="41" t="n"/>
      <c r="Q1024" s="43" t="n"/>
      <c r="R1024" s="41" t="n"/>
      <c r="S1024" s="41" t="n"/>
      <c r="T1024" s="59" t="n"/>
      <c r="U1024" s="41" t="n"/>
      <c r="V1024" s="41" t="n"/>
      <c r="W1024" s="41" t="n"/>
      <c r="X1024" s="41" t="n"/>
      <c r="Y1024" s="41" t="n"/>
      <c r="Z1024" s="41" t="n"/>
      <c r="AA1024" s="41" t="n"/>
      <c r="AB1024" s="41" t="n"/>
      <c r="AC1024" s="41" t="n"/>
      <c r="AD1024" s="41" t="n"/>
      <c r="AE1024" s="46">
        <f>AC1024-AD1024</f>
        <v/>
      </c>
      <c r="AF1024" s="59" t="n"/>
      <c r="AG1024" s="46">
        <f>T1024-AF1024</f>
        <v/>
      </c>
      <c r="AH1024" s="59" t="n"/>
      <c r="AI1024" s="46">
        <f>AG1024-AH1024</f>
        <v/>
      </c>
      <c r="AJ1024" s="59" t="n"/>
      <c r="AK1024" s="41" t="n"/>
      <c r="AL1024" s="49" t="n">
        <v>0</v>
      </c>
      <c r="AM1024" s="46">
        <f>SUM(AI1024*AL1024)</f>
        <v/>
      </c>
      <c r="AN1024" s="59" t="n"/>
      <c r="AO1024" s="82">
        <f>SUM(AM1024-AN1024)</f>
        <v/>
      </c>
    </row>
    <row r="1025">
      <c r="A1025" s="41" t="n"/>
      <c r="B1025" s="58" t="n"/>
      <c r="C1025" s="41" t="n"/>
      <c r="D1025" s="41" t="n"/>
      <c r="E1025" s="41" t="n"/>
      <c r="F1025" s="41" t="n"/>
      <c r="G1025" s="41" t="n"/>
      <c r="H1025" s="41" t="n"/>
      <c r="I1025" s="41" t="n"/>
      <c r="J1025" s="41" t="n"/>
      <c r="K1025" s="41" t="n"/>
      <c r="L1025" s="41" t="n"/>
      <c r="M1025" s="41" t="n"/>
      <c r="N1025" s="41" t="n"/>
      <c r="O1025" s="41" t="n"/>
      <c r="P1025" s="41" t="n"/>
      <c r="Q1025" s="43" t="n"/>
      <c r="R1025" s="41" t="n"/>
      <c r="S1025" s="41" t="n"/>
      <c r="T1025" s="59" t="n"/>
      <c r="U1025" s="41" t="n"/>
      <c r="V1025" s="41" t="n"/>
      <c r="W1025" s="41" t="n"/>
      <c r="X1025" s="41" t="n"/>
      <c r="Y1025" s="41" t="n"/>
      <c r="Z1025" s="41" t="n"/>
      <c r="AA1025" s="41" t="n"/>
      <c r="AB1025" s="41" t="n"/>
      <c r="AC1025" s="41" t="n"/>
      <c r="AD1025" s="41" t="n"/>
      <c r="AE1025" s="46">
        <f>AC1025-AD1025</f>
        <v/>
      </c>
      <c r="AF1025" s="59" t="n"/>
      <c r="AG1025" s="46">
        <f>T1025-AF1025</f>
        <v/>
      </c>
      <c r="AH1025" s="59" t="n"/>
      <c r="AI1025" s="46">
        <f>AG1025-AH1025</f>
        <v/>
      </c>
      <c r="AJ1025" s="59" t="n"/>
      <c r="AK1025" s="41" t="n"/>
      <c r="AL1025" s="49" t="n">
        <v>0</v>
      </c>
      <c r="AM1025" s="46">
        <f>SUM(AI1025*AL1025)</f>
        <v/>
      </c>
      <c r="AN1025" s="59" t="n"/>
      <c r="AO1025" s="82">
        <f>SUM(AM1025-AN1025)</f>
        <v/>
      </c>
    </row>
    <row r="1026">
      <c r="A1026" s="41" t="n"/>
      <c r="B1026" s="58" t="n"/>
      <c r="C1026" s="41" t="n"/>
      <c r="D1026" s="41" t="n"/>
      <c r="E1026" s="41" t="n"/>
      <c r="F1026" s="41" t="n"/>
      <c r="G1026" s="41" t="n"/>
      <c r="H1026" s="41" t="n"/>
      <c r="I1026" s="41" t="n"/>
      <c r="J1026" s="41" t="n"/>
      <c r="K1026" s="41" t="n"/>
      <c r="L1026" s="41" t="n"/>
      <c r="M1026" s="41" t="n"/>
      <c r="N1026" s="41" t="n"/>
      <c r="O1026" s="41" t="n"/>
      <c r="P1026" s="41" t="n"/>
      <c r="Q1026" s="43" t="n"/>
      <c r="R1026" s="41" t="n"/>
      <c r="S1026" s="41" t="n"/>
      <c r="T1026" s="59" t="n"/>
      <c r="U1026" s="41" t="n"/>
      <c r="V1026" s="41" t="n"/>
      <c r="W1026" s="41" t="n"/>
      <c r="X1026" s="41" t="n"/>
      <c r="Y1026" s="41" t="n"/>
      <c r="Z1026" s="41" t="n"/>
      <c r="AA1026" s="41" t="n"/>
      <c r="AB1026" s="41" t="n"/>
      <c r="AC1026" s="41" t="n"/>
      <c r="AD1026" s="41" t="n"/>
      <c r="AE1026" s="46">
        <f>AC1026-AD1026</f>
        <v/>
      </c>
      <c r="AF1026" s="59" t="n"/>
      <c r="AG1026" s="46">
        <f>T1026-AF1026</f>
        <v/>
      </c>
      <c r="AH1026" s="59" t="n"/>
      <c r="AI1026" s="46">
        <f>AG1026-AH1026</f>
        <v/>
      </c>
      <c r="AJ1026" s="59" t="n"/>
      <c r="AK1026" s="41" t="n"/>
      <c r="AL1026" s="49" t="n">
        <v>0</v>
      </c>
      <c r="AM1026" s="46">
        <f>SUM(AI1026*AL1026)</f>
        <v/>
      </c>
      <c r="AN1026" s="59" t="n"/>
      <c r="AO1026" s="82">
        <f>SUM(AM1026-AN1026)</f>
        <v/>
      </c>
    </row>
    <row r="1027">
      <c r="A1027" s="41" t="n"/>
      <c r="B1027" s="58" t="n"/>
      <c r="C1027" s="41" t="n"/>
      <c r="D1027" s="41" t="n"/>
      <c r="E1027" s="41" t="n"/>
      <c r="F1027" s="41" t="n"/>
      <c r="G1027" s="41" t="n"/>
      <c r="H1027" s="41" t="n"/>
      <c r="I1027" s="41" t="n"/>
      <c r="J1027" s="41" t="n"/>
      <c r="K1027" s="41" t="n"/>
      <c r="L1027" s="41" t="n"/>
      <c r="M1027" s="41" t="n"/>
      <c r="N1027" s="41" t="n"/>
      <c r="O1027" s="41" t="n"/>
      <c r="P1027" s="41" t="n"/>
      <c r="Q1027" s="43" t="n"/>
      <c r="R1027" s="41" t="n"/>
      <c r="S1027" s="41" t="n"/>
      <c r="T1027" s="59" t="n"/>
      <c r="U1027" s="41" t="n"/>
      <c r="V1027" s="41" t="n"/>
      <c r="W1027" s="41" t="n"/>
      <c r="X1027" s="41" t="n"/>
      <c r="Y1027" s="41" t="n"/>
      <c r="Z1027" s="41" t="n"/>
      <c r="AA1027" s="41" t="n"/>
      <c r="AB1027" s="41" t="n"/>
      <c r="AC1027" s="41" t="n"/>
      <c r="AD1027" s="41" t="n"/>
      <c r="AE1027" s="46">
        <f>AC1027-AD1027</f>
        <v/>
      </c>
      <c r="AF1027" s="59" t="n"/>
      <c r="AG1027" s="46">
        <f>T1027-AF1027</f>
        <v/>
      </c>
      <c r="AH1027" s="59" t="n"/>
      <c r="AI1027" s="46">
        <f>AG1027-AH1027</f>
        <v/>
      </c>
      <c r="AJ1027" s="59" t="n"/>
      <c r="AK1027" s="41" t="n"/>
      <c r="AL1027" s="49" t="n">
        <v>0</v>
      </c>
      <c r="AM1027" s="46">
        <f>SUM(AI1027*AL1027)</f>
        <v/>
      </c>
      <c r="AN1027" s="59" t="n"/>
      <c r="AO1027" s="82">
        <f>SUM(AM1027-AN1027)</f>
        <v/>
      </c>
    </row>
    <row r="1028">
      <c r="A1028" s="41" t="n"/>
      <c r="B1028" s="58" t="n"/>
      <c r="C1028" s="41" t="n"/>
      <c r="D1028" s="41" t="n"/>
      <c r="E1028" s="41" t="n"/>
      <c r="F1028" s="41" t="n"/>
      <c r="G1028" s="41" t="n"/>
      <c r="H1028" s="41" t="n"/>
      <c r="I1028" s="41" t="n"/>
      <c r="J1028" s="41" t="n"/>
      <c r="K1028" s="41" t="n"/>
      <c r="L1028" s="41" t="n"/>
      <c r="M1028" s="41" t="n"/>
      <c r="N1028" s="41" t="n"/>
      <c r="O1028" s="41" t="n"/>
      <c r="P1028" s="41" t="n"/>
      <c r="Q1028" s="43" t="n"/>
      <c r="R1028" s="41" t="n"/>
      <c r="S1028" s="41" t="n"/>
      <c r="T1028" s="59" t="n"/>
      <c r="U1028" s="41" t="n"/>
      <c r="V1028" s="41" t="n"/>
      <c r="W1028" s="41" t="n"/>
      <c r="X1028" s="41" t="n"/>
      <c r="Y1028" s="41" t="n"/>
      <c r="Z1028" s="41" t="n"/>
      <c r="AA1028" s="41" t="n"/>
      <c r="AB1028" s="41" t="n"/>
      <c r="AC1028" s="41" t="n"/>
      <c r="AD1028" s="41" t="n"/>
      <c r="AE1028" s="46">
        <f>AC1028-AD1028</f>
        <v/>
      </c>
      <c r="AF1028" s="59" t="n"/>
      <c r="AG1028" s="46">
        <f>T1028-AF1028</f>
        <v/>
      </c>
      <c r="AH1028" s="59" t="n"/>
      <c r="AI1028" s="46">
        <f>AG1028-AH1028</f>
        <v/>
      </c>
      <c r="AJ1028" s="59" t="n"/>
      <c r="AK1028" s="41" t="n"/>
      <c r="AL1028" s="49" t="n">
        <v>0</v>
      </c>
      <c r="AM1028" s="46">
        <f>SUM(AI1028*AL1028)</f>
        <v/>
      </c>
      <c r="AN1028" s="59" t="n"/>
      <c r="AO1028" s="82">
        <f>SUM(AM1028-AN1028)</f>
        <v/>
      </c>
    </row>
    <row r="1029">
      <c r="A1029" s="41" t="n"/>
      <c r="B1029" s="58" t="n"/>
      <c r="C1029" s="41" t="n"/>
      <c r="D1029" s="41" t="n"/>
      <c r="E1029" s="41" t="n"/>
      <c r="F1029" s="41" t="n"/>
      <c r="G1029" s="41" t="n"/>
      <c r="H1029" s="41" t="n"/>
      <c r="I1029" s="41" t="n"/>
      <c r="J1029" s="41" t="n"/>
      <c r="K1029" s="41" t="n"/>
      <c r="L1029" s="41" t="n"/>
      <c r="M1029" s="41" t="n"/>
      <c r="N1029" s="41" t="n"/>
      <c r="O1029" s="41" t="n"/>
      <c r="P1029" s="41" t="n"/>
      <c r="Q1029" s="43" t="n"/>
      <c r="R1029" s="41" t="n"/>
      <c r="S1029" s="41" t="n"/>
      <c r="T1029" s="59" t="n"/>
      <c r="U1029" s="41" t="n"/>
      <c r="V1029" s="41" t="n"/>
      <c r="W1029" s="41" t="n"/>
      <c r="X1029" s="41" t="n"/>
      <c r="Y1029" s="41" t="n"/>
      <c r="Z1029" s="41" t="n"/>
      <c r="AA1029" s="41" t="n"/>
      <c r="AB1029" s="41" t="n"/>
      <c r="AC1029" s="41" t="n"/>
      <c r="AD1029" s="41" t="n"/>
      <c r="AE1029" s="46">
        <f>AC1029-AD1029</f>
        <v/>
      </c>
      <c r="AF1029" s="59" t="n"/>
      <c r="AG1029" s="46">
        <f>T1029-AF1029</f>
        <v/>
      </c>
      <c r="AH1029" s="59" t="n"/>
      <c r="AI1029" s="46">
        <f>AG1029-AH1029</f>
        <v/>
      </c>
      <c r="AJ1029" s="59" t="n"/>
      <c r="AK1029" s="41" t="n"/>
      <c r="AL1029" s="49" t="n">
        <v>0</v>
      </c>
      <c r="AM1029" s="46">
        <f>SUM(AI1029*AL1029)</f>
        <v/>
      </c>
      <c r="AN1029" s="59" t="n"/>
      <c r="AO1029" s="82">
        <f>SUM(AM1029-AN1029)</f>
        <v/>
      </c>
    </row>
    <row r="1030">
      <c r="A1030" s="41" t="n"/>
      <c r="B1030" s="58" t="n"/>
      <c r="C1030" s="41" t="n"/>
      <c r="D1030" s="41" t="n"/>
      <c r="E1030" s="41" t="n"/>
      <c r="F1030" s="41" t="n"/>
      <c r="G1030" s="41" t="n"/>
      <c r="H1030" s="41" t="n"/>
      <c r="I1030" s="41" t="n"/>
      <c r="J1030" s="41" t="n"/>
      <c r="K1030" s="41" t="n"/>
      <c r="L1030" s="41" t="n"/>
      <c r="M1030" s="41" t="n"/>
      <c r="N1030" s="41" t="n"/>
      <c r="O1030" s="41" t="n"/>
      <c r="P1030" s="41" t="n"/>
      <c r="Q1030" s="43" t="n"/>
      <c r="R1030" s="41" t="n"/>
      <c r="S1030" s="41" t="n"/>
      <c r="T1030" s="59" t="n"/>
      <c r="U1030" s="41" t="n"/>
      <c r="V1030" s="41" t="n"/>
      <c r="W1030" s="41" t="n"/>
      <c r="X1030" s="41" t="n"/>
      <c r="Y1030" s="41" t="n"/>
      <c r="Z1030" s="41" t="n"/>
      <c r="AA1030" s="41" t="n"/>
      <c r="AB1030" s="41" t="n"/>
      <c r="AC1030" s="41" t="n"/>
      <c r="AD1030" s="41" t="n"/>
      <c r="AE1030" s="46">
        <f>AC1030-AD1030</f>
        <v/>
      </c>
      <c r="AF1030" s="59" t="n"/>
      <c r="AG1030" s="46">
        <f>T1030-AF1030</f>
        <v/>
      </c>
      <c r="AH1030" s="59" t="n"/>
      <c r="AI1030" s="46">
        <f>AG1030-AH1030</f>
        <v/>
      </c>
      <c r="AJ1030" s="59" t="n"/>
      <c r="AK1030" s="41" t="n"/>
      <c r="AL1030" s="49" t="n">
        <v>0</v>
      </c>
      <c r="AM1030" s="46">
        <f>SUM(AI1030*AL1030)</f>
        <v/>
      </c>
      <c r="AN1030" s="59" t="n"/>
      <c r="AO1030" s="82">
        <f>SUM(AM1030-AN1030)</f>
        <v/>
      </c>
    </row>
    <row r="1031">
      <c r="A1031" s="41" t="n"/>
      <c r="B1031" s="58" t="n"/>
      <c r="C1031" s="41" t="n"/>
      <c r="D1031" s="41" t="n"/>
      <c r="E1031" s="41" t="n"/>
      <c r="F1031" s="41" t="n"/>
      <c r="G1031" s="41" t="n"/>
      <c r="H1031" s="41" t="n"/>
      <c r="I1031" s="41" t="n"/>
      <c r="J1031" s="41" t="n"/>
      <c r="K1031" s="41" t="n"/>
      <c r="L1031" s="41" t="n"/>
      <c r="M1031" s="41" t="n"/>
      <c r="N1031" s="41" t="n"/>
      <c r="O1031" s="41" t="n"/>
      <c r="P1031" s="41" t="n"/>
      <c r="Q1031" s="43" t="n"/>
      <c r="R1031" s="41" t="n"/>
      <c r="S1031" s="41" t="n"/>
      <c r="T1031" s="59" t="n"/>
      <c r="U1031" s="41" t="n"/>
      <c r="V1031" s="41" t="n"/>
      <c r="W1031" s="41" t="n"/>
      <c r="X1031" s="41" t="n"/>
      <c r="Y1031" s="41" t="n"/>
      <c r="Z1031" s="41" t="n"/>
      <c r="AA1031" s="41" t="n"/>
      <c r="AB1031" s="41" t="n"/>
      <c r="AC1031" s="41" t="n"/>
      <c r="AD1031" s="41" t="n"/>
      <c r="AE1031" s="46">
        <f>AC1031-AD1031</f>
        <v/>
      </c>
      <c r="AF1031" s="59" t="n"/>
      <c r="AG1031" s="46">
        <f>T1031-AF1031</f>
        <v/>
      </c>
      <c r="AH1031" s="59" t="n"/>
      <c r="AI1031" s="46">
        <f>AG1031-AH1031</f>
        <v/>
      </c>
      <c r="AJ1031" s="59" t="n"/>
      <c r="AK1031" s="41" t="n"/>
      <c r="AL1031" s="49" t="n">
        <v>0</v>
      </c>
      <c r="AM1031" s="46">
        <f>SUM(AI1031*AL1031)</f>
        <v/>
      </c>
      <c r="AN1031" s="59" t="n"/>
      <c r="AO1031" s="82">
        <f>SUM(AM1031-AN1031)</f>
        <v/>
      </c>
    </row>
    <row r="1032">
      <c r="A1032" s="41" t="n"/>
      <c r="B1032" s="58" t="n"/>
      <c r="C1032" s="41" t="n"/>
      <c r="D1032" s="41" t="n"/>
      <c r="E1032" s="41" t="n"/>
      <c r="F1032" s="41" t="n"/>
      <c r="G1032" s="41" t="n"/>
      <c r="H1032" s="41" t="n"/>
      <c r="I1032" s="41" t="n"/>
      <c r="J1032" s="41" t="n"/>
      <c r="K1032" s="41" t="n"/>
      <c r="L1032" s="41" t="n"/>
      <c r="M1032" s="41" t="n"/>
      <c r="N1032" s="41" t="n"/>
      <c r="O1032" s="41" t="n"/>
      <c r="P1032" s="41" t="n"/>
      <c r="Q1032" s="43" t="n"/>
      <c r="R1032" s="41" t="n"/>
      <c r="S1032" s="41" t="n"/>
      <c r="T1032" s="59" t="n"/>
      <c r="U1032" s="41" t="n"/>
      <c r="V1032" s="41" t="n"/>
      <c r="W1032" s="41" t="n"/>
      <c r="X1032" s="41" t="n"/>
      <c r="Y1032" s="41" t="n"/>
      <c r="Z1032" s="41" t="n"/>
      <c r="AA1032" s="41" t="n"/>
      <c r="AB1032" s="41" t="n"/>
      <c r="AC1032" s="41" t="n"/>
      <c r="AD1032" s="41" t="n"/>
      <c r="AE1032" s="46">
        <f>AC1032-AD1032</f>
        <v/>
      </c>
      <c r="AF1032" s="59" t="n"/>
      <c r="AG1032" s="46">
        <f>T1032-AF1032</f>
        <v/>
      </c>
      <c r="AH1032" s="59" t="n"/>
      <c r="AI1032" s="46">
        <f>AG1032-AH1032</f>
        <v/>
      </c>
      <c r="AJ1032" s="59" t="n"/>
      <c r="AK1032" s="41" t="n"/>
      <c r="AL1032" s="49" t="n">
        <v>0</v>
      </c>
      <c r="AM1032" s="46">
        <f>SUM(AI1032*AL1032)</f>
        <v/>
      </c>
      <c r="AN1032" s="59" t="n"/>
      <c r="AO1032" s="82">
        <f>SUM(AM1032-AN1032)</f>
        <v/>
      </c>
    </row>
    <row r="1033">
      <c r="A1033" s="41" t="n"/>
      <c r="B1033" s="58" t="n"/>
      <c r="C1033" s="41" t="n"/>
      <c r="D1033" s="41" t="n"/>
      <c r="E1033" s="41" t="n"/>
      <c r="F1033" s="41" t="n"/>
      <c r="G1033" s="41" t="n"/>
      <c r="H1033" s="41" t="n"/>
      <c r="I1033" s="41" t="n"/>
      <c r="J1033" s="41" t="n"/>
      <c r="K1033" s="41" t="n"/>
      <c r="L1033" s="41" t="n"/>
      <c r="M1033" s="41" t="n"/>
      <c r="N1033" s="41" t="n"/>
      <c r="O1033" s="41" t="n"/>
      <c r="P1033" s="41" t="n"/>
      <c r="Q1033" s="43" t="n"/>
      <c r="R1033" s="41" t="n"/>
      <c r="S1033" s="41" t="n"/>
      <c r="T1033" s="59" t="n"/>
      <c r="U1033" s="41" t="n"/>
      <c r="V1033" s="41" t="n"/>
      <c r="W1033" s="41" t="n"/>
      <c r="X1033" s="41" t="n"/>
      <c r="Y1033" s="41" t="n"/>
      <c r="Z1033" s="41" t="n"/>
      <c r="AA1033" s="41" t="n"/>
      <c r="AB1033" s="41" t="n"/>
      <c r="AC1033" s="41" t="n"/>
      <c r="AD1033" s="41" t="n"/>
      <c r="AE1033" s="46">
        <f>AC1033-AD1033</f>
        <v/>
      </c>
      <c r="AF1033" s="59" t="n"/>
      <c r="AG1033" s="46">
        <f>T1033-AF1033</f>
        <v/>
      </c>
      <c r="AH1033" s="59" t="n"/>
      <c r="AI1033" s="46">
        <f>AG1033-AH1033</f>
        <v/>
      </c>
      <c r="AJ1033" s="59" t="n"/>
      <c r="AK1033" s="41" t="n"/>
      <c r="AL1033" s="49" t="n">
        <v>0</v>
      </c>
      <c r="AM1033" s="46">
        <f>SUM(AI1033*AL1033)</f>
        <v/>
      </c>
      <c r="AN1033" s="59" t="n"/>
      <c r="AO1033" s="82">
        <f>SUM(AM1033-AN1033)</f>
        <v/>
      </c>
    </row>
    <row r="1034">
      <c r="A1034" s="41" t="n"/>
      <c r="B1034" s="58" t="n"/>
      <c r="C1034" s="41" t="n"/>
      <c r="D1034" s="41" t="n"/>
      <c r="E1034" s="41" t="n"/>
      <c r="F1034" s="41" t="n"/>
      <c r="G1034" s="41" t="n"/>
      <c r="H1034" s="41" t="n"/>
      <c r="I1034" s="41" t="n"/>
      <c r="J1034" s="41" t="n"/>
      <c r="K1034" s="41" t="n"/>
      <c r="L1034" s="41" t="n"/>
      <c r="M1034" s="41" t="n"/>
      <c r="N1034" s="41" t="n"/>
      <c r="O1034" s="41" t="n"/>
      <c r="P1034" s="41" t="n"/>
      <c r="Q1034" s="43" t="n"/>
      <c r="R1034" s="41" t="n"/>
      <c r="S1034" s="41" t="n"/>
      <c r="T1034" s="59" t="n"/>
      <c r="U1034" s="41" t="n"/>
      <c r="V1034" s="41" t="n"/>
      <c r="W1034" s="41" t="n"/>
      <c r="X1034" s="41" t="n"/>
      <c r="Y1034" s="41" t="n"/>
      <c r="Z1034" s="41" t="n"/>
      <c r="AA1034" s="41" t="n"/>
      <c r="AB1034" s="41" t="n"/>
      <c r="AC1034" s="41" t="n"/>
      <c r="AD1034" s="41" t="n"/>
      <c r="AE1034" s="46">
        <f>AC1034-AD1034</f>
        <v/>
      </c>
      <c r="AF1034" s="59" t="n"/>
      <c r="AG1034" s="46">
        <f>T1034-AF1034</f>
        <v/>
      </c>
      <c r="AH1034" s="59" t="n"/>
      <c r="AI1034" s="46">
        <f>AG1034-AH1034</f>
        <v/>
      </c>
      <c r="AJ1034" s="59" t="n"/>
      <c r="AK1034" s="41" t="n"/>
      <c r="AL1034" s="49" t="n">
        <v>0</v>
      </c>
      <c r="AM1034" s="46">
        <f>SUM(AI1034*AL1034)</f>
        <v/>
      </c>
      <c r="AN1034" s="59" t="n"/>
      <c r="AO1034" s="82">
        <f>SUM(AM1034-AN1034)</f>
        <v/>
      </c>
    </row>
    <row r="1035">
      <c r="A1035" s="41" t="n"/>
      <c r="B1035" s="58" t="n"/>
      <c r="C1035" s="41" t="n"/>
      <c r="D1035" s="41" t="n"/>
      <c r="E1035" s="41" t="n"/>
      <c r="F1035" s="41" t="n"/>
      <c r="G1035" s="41" t="n"/>
      <c r="H1035" s="41" t="n"/>
      <c r="I1035" s="41" t="n"/>
      <c r="J1035" s="41" t="n"/>
      <c r="K1035" s="41" t="n"/>
      <c r="L1035" s="41" t="n"/>
      <c r="M1035" s="41" t="n"/>
      <c r="N1035" s="41" t="n"/>
      <c r="O1035" s="41" t="n"/>
      <c r="P1035" s="41" t="n"/>
      <c r="Q1035" s="43" t="n"/>
      <c r="R1035" s="41" t="n"/>
      <c r="S1035" s="41" t="n"/>
      <c r="T1035" s="59" t="n"/>
      <c r="U1035" s="41" t="n"/>
      <c r="V1035" s="41" t="n"/>
      <c r="W1035" s="41" t="n"/>
      <c r="X1035" s="41" t="n"/>
      <c r="Y1035" s="41" t="n"/>
      <c r="Z1035" s="41" t="n"/>
      <c r="AA1035" s="41" t="n"/>
      <c r="AB1035" s="41" t="n"/>
      <c r="AC1035" s="41" t="n"/>
      <c r="AD1035" s="41" t="n"/>
      <c r="AE1035" s="46">
        <f>AC1035-AD1035</f>
        <v/>
      </c>
      <c r="AF1035" s="59" t="n"/>
      <c r="AG1035" s="46">
        <f>T1035-AF1035</f>
        <v/>
      </c>
      <c r="AH1035" s="59" t="n"/>
      <c r="AI1035" s="46">
        <f>AG1035-AH1035</f>
        <v/>
      </c>
      <c r="AJ1035" s="59" t="n"/>
      <c r="AK1035" s="41" t="n"/>
      <c r="AL1035" s="49" t="n">
        <v>0</v>
      </c>
      <c r="AM1035" s="46">
        <f>SUM(AI1035*AL1035)</f>
        <v/>
      </c>
      <c r="AN1035" s="59" t="n"/>
      <c r="AO1035" s="82">
        <f>SUM(AM1035-AN1035)</f>
        <v/>
      </c>
    </row>
    <row r="1036">
      <c r="A1036" s="41" t="n"/>
      <c r="B1036" s="58" t="n"/>
      <c r="C1036" s="41" t="n"/>
      <c r="D1036" s="41" t="n"/>
      <c r="E1036" s="41" t="n"/>
      <c r="F1036" s="41" t="n"/>
      <c r="G1036" s="41" t="n"/>
      <c r="H1036" s="41" t="n"/>
      <c r="I1036" s="41" t="n"/>
      <c r="J1036" s="41" t="n"/>
      <c r="K1036" s="41" t="n"/>
      <c r="L1036" s="41" t="n"/>
      <c r="M1036" s="41" t="n"/>
      <c r="N1036" s="41" t="n"/>
      <c r="O1036" s="41" t="n"/>
      <c r="P1036" s="41" t="n"/>
      <c r="Q1036" s="43" t="n"/>
      <c r="R1036" s="41" t="n"/>
      <c r="S1036" s="41" t="n"/>
      <c r="T1036" s="59" t="n"/>
      <c r="U1036" s="41" t="n"/>
      <c r="V1036" s="41" t="n"/>
      <c r="W1036" s="41" t="n"/>
      <c r="X1036" s="41" t="n"/>
      <c r="Y1036" s="41" t="n"/>
      <c r="Z1036" s="41" t="n"/>
      <c r="AA1036" s="41" t="n"/>
      <c r="AB1036" s="41" t="n"/>
      <c r="AC1036" s="41" t="n"/>
      <c r="AD1036" s="41" t="n"/>
      <c r="AE1036" s="46">
        <f>AC1036-AD1036</f>
        <v/>
      </c>
      <c r="AF1036" s="59" t="n"/>
      <c r="AG1036" s="46">
        <f>T1036-AF1036</f>
        <v/>
      </c>
      <c r="AH1036" s="59" t="n"/>
      <c r="AI1036" s="46">
        <f>AG1036-AH1036</f>
        <v/>
      </c>
      <c r="AJ1036" s="59" t="n"/>
      <c r="AK1036" s="41" t="n"/>
      <c r="AL1036" s="49" t="n">
        <v>0</v>
      </c>
      <c r="AM1036" s="46">
        <f>SUM(AI1036*AL1036)</f>
        <v/>
      </c>
      <c r="AN1036" s="59" t="n"/>
      <c r="AO1036" s="82">
        <f>SUM(AM1036-AN1036)</f>
        <v/>
      </c>
    </row>
    <row r="1037">
      <c r="A1037" s="41" t="n"/>
      <c r="B1037" s="58" t="n"/>
      <c r="C1037" s="41" t="n"/>
      <c r="D1037" s="41" t="n"/>
      <c r="E1037" s="41" t="n"/>
      <c r="F1037" s="41" t="n"/>
      <c r="G1037" s="41" t="n"/>
      <c r="H1037" s="41" t="n"/>
      <c r="I1037" s="41" t="n"/>
      <c r="J1037" s="41" t="n"/>
      <c r="K1037" s="41" t="n"/>
      <c r="L1037" s="41" t="n"/>
      <c r="M1037" s="41" t="n"/>
      <c r="N1037" s="41" t="n"/>
      <c r="O1037" s="41" t="n"/>
      <c r="P1037" s="41" t="n"/>
      <c r="Q1037" s="43" t="n"/>
      <c r="R1037" s="41" t="n"/>
      <c r="S1037" s="41" t="n"/>
      <c r="T1037" s="59" t="n"/>
      <c r="U1037" s="41" t="n"/>
      <c r="V1037" s="41" t="n"/>
      <c r="W1037" s="41" t="n"/>
      <c r="X1037" s="41" t="n"/>
      <c r="Y1037" s="41" t="n"/>
      <c r="Z1037" s="41" t="n"/>
      <c r="AA1037" s="41" t="n"/>
      <c r="AB1037" s="41" t="n"/>
      <c r="AC1037" s="41" t="n"/>
      <c r="AD1037" s="41" t="n"/>
      <c r="AE1037" s="46">
        <f>AC1037-AD1037</f>
        <v/>
      </c>
      <c r="AF1037" s="59" t="n"/>
      <c r="AG1037" s="46">
        <f>T1037-AF1037</f>
        <v/>
      </c>
      <c r="AH1037" s="59" t="n"/>
      <c r="AI1037" s="46">
        <f>AG1037-AH1037</f>
        <v/>
      </c>
      <c r="AJ1037" s="59" t="n"/>
      <c r="AK1037" s="41" t="n"/>
      <c r="AL1037" s="49" t="n">
        <v>0</v>
      </c>
      <c r="AM1037" s="46">
        <f>SUM(AI1037*AL1037)</f>
        <v/>
      </c>
      <c r="AN1037" s="59" t="n"/>
      <c r="AO1037" s="82">
        <f>SUM(AM1037-AN1037)</f>
        <v/>
      </c>
    </row>
    <row r="1038">
      <c r="A1038" s="41" t="n"/>
      <c r="B1038" s="58" t="n"/>
      <c r="C1038" s="41" t="n"/>
      <c r="D1038" s="41" t="n"/>
      <c r="E1038" s="41" t="n"/>
      <c r="F1038" s="41" t="n"/>
      <c r="G1038" s="41" t="n"/>
      <c r="H1038" s="41" t="n"/>
      <c r="I1038" s="41" t="n"/>
      <c r="J1038" s="41" t="n"/>
      <c r="K1038" s="41" t="n"/>
      <c r="L1038" s="41" t="n"/>
      <c r="M1038" s="41" t="n"/>
      <c r="N1038" s="41" t="n"/>
      <c r="O1038" s="41" t="n"/>
      <c r="P1038" s="41" t="n"/>
      <c r="Q1038" s="43" t="n"/>
      <c r="R1038" s="41" t="n"/>
      <c r="S1038" s="41" t="n"/>
      <c r="T1038" s="59" t="n"/>
      <c r="U1038" s="41" t="n"/>
      <c r="V1038" s="41" t="n"/>
      <c r="W1038" s="41" t="n"/>
      <c r="X1038" s="41" t="n"/>
      <c r="Y1038" s="41" t="n"/>
      <c r="Z1038" s="41" t="n"/>
      <c r="AA1038" s="41" t="n"/>
      <c r="AB1038" s="41" t="n"/>
      <c r="AC1038" s="41" t="n"/>
      <c r="AD1038" s="41" t="n"/>
      <c r="AE1038" s="46">
        <f>AC1038-AD1038</f>
        <v/>
      </c>
      <c r="AF1038" s="59" t="n"/>
      <c r="AG1038" s="46">
        <f>T1038-AF1038</f>
        <v/>
      </c>
      <c r="AH1038" s="59" t="n"/>
      <c r="AI1038" s="46">
        <f>AG1038-AH1038</f>
        <v/>
      </c>
      <c r="AJ1038" s="59" t="n"/>
      <c r="AK1038" s="41" t="n"/>
      <c r="AL1038" s="49" t="n">
        <v>0</v>
      </c>
      <c r="AM1038" s="46">
        <f>SUM(AI1038*AL1038)</f>
        <v/>
      </c>
      <c r="AN1038" s="59" t="n"/>
      <c r="AO1038" s="82">
        <f>SUM(AM1038-AN1038)</f>
        <v/>
      </c>
    </row>
    <row r="1039">
      <c r="A1039" s="41" t="n"/>
      <c r="B1039" s="58" t="n"/>
      <c r="C1039" s="41" t="n"/>
      <c r="D1039" s="41" t="n"/>
      <c r="E1039" s="41" t="n"/>
      <c r="F1039" s="41" t="n"/>
      <c r="G1039" s="41" t="n"/>
      <c r="H1039" s="41" t="n"/>
      <c r="I1039" s="41" t="n"/>
      <c r="J1039" s="41" t="n"/>
      <c r="K1039" s="41" t="n"/>
      <c r="L1039" s="41" t="n"/>
      <c r="M1039" s="41" t="n"/>
      <c r="N1039" s="41" t="n"/>
      <c r="O1039" s="41" t="n"/>
      <c r="P1039" s="41" t="n"/>
      <c r="Q1039" s="43" t="n"/>
      <c r="R1039" s="41" t="n"/>
      <c r="S1039" s="41" t="n"/>
      <c r="T1039" s="59" t="n"/>
      <c r="U1039" s="41" t="n"/>
      <c r="V1039" s="41" t="n"/>
      <c r="W1039" s="41" t="n"/>
      <c r="X1039" s="41" t="n"/>
      <c r="Y1039" s="41" t="n"/>
      <c r="Z1039" s="41" t="n"/>
      <c r="AA1039" s="41" t="n"/>
      <c r="AB1039" s="41" t="n"/>
      <c r="AC1039" s="41" t="n"/>
      <c r="AD1039" s="41" t="n"/>
      <c r="AE1039" s="46">
        <f>AC1039-AD1039</f>
        <v/>
      </c>
      <c r="AF1039" s="59" t="n"/>
      <c r="AG1039" s="46">
        <f>T1039-AF1039</f>
        <v/>
      </c>
      <c r="AH1039" s="59" t="n"/>
      <c r="AI1039" s="46">
        <f>AG1039-AH1039</f>
        <v/>
      </c>
      <c r="AJ1039" s="59" t="n"/>
      <c r="AK1039" s="41" t="n"/>
      <c r="AL1039" s="49" t="n">
        <v>0</v>
      </c>
      <c r="AM1039" s="46">
        <f>SUM(AI1039*AL1039)</f>
        <v/>
      </c>
      <c r="AN1039" s="59" t="n"/>
      <c r="AO1039" s="82">
        <f>SUM(AM1039-AN1039)</f>
        <v/>
      </c>
    </row>
    <row r="1040">
      <c r="A1040" s="41" t="n"/>
      <c r="B1040" s="58" t="n"/>
      <c r="C1040" s="41" t="n"/>
      <c r="D1040" s="41" t="n"/>
      <c r="E1040" s="41" t="n"/>
      <c r="F1040" s="41" t="n"/>
      <c r="G1040" s="41" t="n"/>
      <c r="H1040" s="41" t="n"/>
      <c r="I1040" s="41" t="n"/>
      <c r="J1040" s="41" t="n"/>
      <c r="K1040" s="41" t="n"/>
      <c r="L1040" s="41" t="n"/>
      <c r="M1040" s="41" t="n"/>
      <c r="N1040" s="41" t="n"/>
      <c r="O1040" s="41" t="n"/>
      <c r="P1040" s="41" t="n"/>
      <c r="Q1040" s="43" t="n"/>
      <c r="R1040" s="41" t="n"/>
      <c r="S1040" s="41" t="n"/>
      <c r="T1040" s="59" t="n"/>
      <c r="U1040" s="41" t="n"/>
      <c r="V1040" s="41" t="n"/>
      <c r="W1040" s="41" t="n"/>
      <c r="X1040" s="41" t="n"/>
      <c r="Y1040" s="41" t="n"/>
      <c r="Z1040" s="41" t="n"/>
      <c r="AA1040" s="41" t="n"/>
      <c r="AB1040" s="41" t="n"/>
      <c r="AC1040" s="41" t="n"/>
      <c r="AD1040" s="41" t="n"/>
      <c r="AE1040" s="46">
        <f>AC1040-AD1040</f>
        <v/>
      </c>
      <c r="AF1040" s="59" t="n"/>
      <c r="AG1040" s="46">
        <f>T1040-AF1040</f>
        <v/>
      </c>
      <c r="AH1040" s="59" t="n"/>
      <c r="AI1040" s="46">
        <f>AG1040-AH1040</f>
        <v/>
      </c>
      <c r="AJ1040" s="59" t="n"/>
      <c r="AK1040" s="41" t="n"/>
      <c r="AL1040" s="49" t="n">
        <v>0</v>
      </c>
      <c r="AM1040" s="46">
        <f>SUM(AI1040*AL1040)</f>
        <v/>
      </c>
      <c r="AN1040" s="59" t="n"/>
      <c r="AO1040" s="82">
        <f>SUM(AM1040-AN1040)</f>
        <v/>
      </c>
    </row>
    <row r="1041">
      <c r="A1041" s="41" t="n"/>
      <c r="B1041" s="58" t="n"/>
      <c r="C1041" s="41" t="n"/>
      <c r="D1041" s="41" t="n"/>
      <c r="E1041" s="41" t="n"/>
      <c r="F1041" s="41" t="n"/>
      <c r="G1041" s="41" t="n"/>
      <c r="H1041" s="41" t="n"/>
      <c r="I1041" s="41" t="n"/>
      <c r="J1041" s="41" t="n"/>
      <c r="K1041" s="41" t="n"/>
      <c r="L1041" s="41" t="n"/>
      <c r="M1041" s="41" t="n"/>
      <c r="N1041" s="41" t="n"/>
      <c r="O1041" s="41" t="n"/>
      <c r="P1041" s="41" t="n"/>
      <c r="Q1041" s="43" t="n"/>
      <c r="R1041" s="41" t="n"/>
      <c r="S1041" s="41" t="n"/>
      <c r="T1041" s="59" t="n"/>
      <c r="U1041" s="41" t="n"/>
      <c r="V1041" s="41" t="n"/>
      <c r="W1041" s="41" t="n"/>
      <c r="X1041" s="41" t="n"/>
      <c r="Y1041" s="41" t="n"/>
      <c r="Z1041" s="41" t="n"/>
      <c r="AA1041" s="41" t="n"/>
      <c r="AB1041" s="41" t="n"/>
      <c r="AC1041" s="41" t="n"/>
      <c r="AD1041" s="41" t="n"/>
      <c r="AE1041" s="46">
        <f>AC1041-AD1041</f>
        <v/>
      </c>
      <c r="AF1041" s="59" t="n"/>
      <c r="AG1041" s="46">
        <f>T1041-AF1041</f>
        <v/>
      </c>
      <c r="AH1041" s="59" t="n"/>
      <c r="AI1041" s="46">
        <f>AG1041-AH1041</f>
        <v/>
      </c>
      <c r="AJ1041" s="59" t="n"/>
      <c r="AK1041" s="41" t="n"/>
      <c r="AL1041" s="49" t="n">
        <v>0</v>
      </c>
      <c r="AM1041" s="46">
        <f>SUM(AI1041*AL1041)</f>
        <v/>
      </c>
      <c r="AN1041" s="59" t="n"/>
      <c r="AO1041" s="82">
        <f>SUM(AM1041-AN1041)</f>
        <v/>
      </c>
    </row>
    <row r="1042">
      <c r="A1042" s="41" t="n"/>
      <c r="B1042" s="58" t="n"/>
      <c r="C1042" s="41" t="n"/>
      <c r="D1042" s="41" t="n"/>
      <c r="E1042" s="41" t="n"/>
      <c r="F1042" s="41" t="n"/>
      <c r="G1042" s="41" t="n"/>
      <c r="H1042" s="41" t="n"/>
      <c r="I1042" s="41" t="n"/>
      <c r="J1042" s="41" t="n"/>
      <c r="K1042" s="41" t="n"/>
      <c r="L1042" s="41" t="n"/>
      <c r="M1042" s="41" t="n"/>
      <c r="N1042" s="41" t="n"/>
      <c r="O1042" s="41" t="n"/>
      <c r="P1042" s="41" t="n"/>
      <c r="Q1042" s="43" t="n"/>
      <c r="R1042" s="41" t="n"/>
      <c r="S1042" s="41" t="n"/>
      <c r="T1042" s="59" t="n"/>
      <c r="U1042" s="41" t="n"/>
      <c r="V1042" s="41" t="n"/>
      <c r="W1042" s="41" t="n"/>
      <c r="X1042" s="41" t="n"/>
      <c r="Y1042" s="41" t="n"/>
      <c r="Z1042" s="41" t="n"/>
      <c r="AA1042" s="41" t="n"/>
      <c r="AB1042" s="41" t="n"/>
      <c r="AC1042" s="41" t="n"/>
      <c r="AD1042" s="41" t="n"/>
      <c r="AE1042" s="46">
        <f>AC1042-AD1042</f>
        <v/>
      </c>
      <c r="AF1042" s="59" t="n"/>
      <c r="AG1042" s="46">
        <f>T1042-AF1042</f>
        <v/>
      </c>
      <c r="AH1042" s="59" t="n"/>
      <c r="AI1042" s="46">
        <f>AG1042-AH1042</f>
        <v/>
      </c>
      <c r="AJ1042" s="59" t="n"/>
      <c r="AK1042" s="41" t="n"/>
      <c r="AL1042" s="49" t="n">
        <v>0</v>
      </c>
      <c r="AM1042" s="46">
        <f>SUM(AI1042*AL1042)</f>
        <v/>
      </c>
      <c r="AN1042" s="59" t="n"/>
      <c r="AO1042" s="82">
        <f>SUM(AM1042-AN1042)</f>
        <v/>
      </c>
    </row>
    <row r="1043">
      <c r="A1043" s="41" t="n"/>
      <c r="B1043" s="58" t="n"/>
      <c r="C1043" s="41" t="n"/>
      <c r="D1043" s="41" t="n"/>
      <c r="E1043" s="41" t="n"/>
      <c r="F1043" s="41" t="n"/>
      <c r="G1043" s="41" t="n"/>
      <c r="H1043" s="41" t="n"/>
      <c r="I1043" s="41" t="n"/>
      <c r="J1043" s="41" t="n"/>
      <c r="K1043" s="41" t="n"/>
      <c r="L1043" s="41" t="n"/>
      <c r="M1043" s="41" t="n"/>
      <c r="N1043" s="41" t="n"/>
      <c r="O1043" s="41" t="n"/>
      <c r="P1043" s="41" t="n"/>
      <c r="Q1043" s="43" t="n"/>
      <c r="R1043" s="41" t="n"/>
      <c r="S1043" s="41" t="n"/>
      <c r="T1043" s="59" t="n"/>
      <c r="U1043" s="41" t="n"/>
      <c r="V1043" s="41" t="n"/>
      <c r="W1043" s="41" t="n"/>
      <c r="X1043" s="41" t="n"/>
      <c r="Y1043" s="41" t="n"/>
      <c r="Z1043" s="41" t="n"/>
      <c r="AA1043" s="41" t="n"/>
      <c r="AB1043" s="41" t="n"/>
      <c r="AC1043" s="41" t="n"/>
      <c r="AD1043" s="41" t="n"/>
      <c r="AE1043" s="46">
        <f>AC1043-AD1043</f>
        <v/>
      </c>
      <c r="AF1043" s="59" t="n"/>
      <c r="AG1043" s="46">
        <f>T1043-AF1043</f>
        <v/>
      </c>
      <c r="AH1043" s="59" t="n"/>
      <c r="AI1043" s="46">
        <f>AG1043-AH1043</f>
        <v/>
      </c>
      <c r="AJ1043" s="59" t="n"/>
      <c r="AK1043" s="41" t="n"/>
      <c r="AL1043" s="49" t="n">
        <v>0</v>
      </c>
      <c r="AM1043" s="46">
        <f>SUM(AI1043*AL1043)</f>
        <v/>
      </c>
      <c r="AN1043" s="59" t="n"/>
      <c r="AO1043" s="82">
        <f>SUM(AM1043-AN1043)</f>
        <v/>
      </c>
    </row>
    <row r="1044">
      <c r="A1044" s="41" t="n"/>
      <c r="B1044" s="58" t="n"/>
      <c r="C1044" s="41" t="n"/>
      <c r="D1044" s="41" t="n"/>
      <c r="E1044" s="41" t="n"/>
      <c r="F1044" s="41" t="n"/>
      <c r="G1044" s="41" t="n"/>
      <c r="H1044" s="41" t="n"/>
      <c r="I1044" s="41" t="n"/>
      <c r="J1044" s="41" t="n"/>
      <c r="K1044" s="41" t="n"/>
      <c r="L1044" s="41" t="n"/>
      <c r="M1044" s="41" t="n"/>
      <c r="N1044" s="41" t="n"/>
      <c r="O1044" s="41" t="n"/>
      <c r="P1044" s="41" t="n"/>
      <c r="Q1044" s="43" t="n"/>
      <c r="R1044" s="41" t="n"/>
      <c r="S1044" s="41" t="n"/>
      <c r="T1044" s="59" t="n"/>
      <c r="U1044" s="41" t="n"/>
      <c r="V1044" s="41" t="n"/>
      <c r="W1044" s="41" t="n"/>
      <c r="X1044" s="41" t="n"/>
      <c r="Y1044" s="41" t="n"/>
      <c r="Z1044" s="41" t="n"/>
      <c r="AA1044" s="41" t="n"/>
      <c r="AB1044" s="41" t="n"/>
      <c r="AC1044" s="41" t="n"/>
      <c r="AD1044" s="41" t="n"/>
      <c r="AE1044" s="46">
        <f>AC1044-AD1044</f>
        <v/>
      </c>
      <c r="AF1044" s="59" t="n"/>
      <c r="AG1044" s="46">
        <f>T1044-AF1044</f>
        <v/>
      </c>
      <c r="AH1044" s="59" t="n"/>
      <c r="AI1044" s="46">
        <f>AG1044-AH1044</f>
        <v/>
      </c>
      <c r="AJ1044" s="59" t="n"/>
      <c r="AK1044" s="41" t="n"/>
      <c r="AL1044" s="49" t="n">
        <v>0</v>
      </c>
      <c r="AM1044" s="46">
        <f>SUM(AI1044*AL1044)</f>
        <v/>
      </c>
      <c r="AN1044" s="59" t="n"/>
      <c r="AO1044" s="82">
        <f>SUM(AM1044-AN1044)</f>
        <v/>
      </c>
    </row>
    <row r="1045">
      <c r="A1045" s="41" t="n"/>
      <c r="B1045" s="58" t="n"/>
      <c r="C1045" s="41" t="n"/>
      <c r="D1045" s="41" t="n"/>
      <c r="E1045" s="41" t="n"/>
      <c r="F1045" s="41" t="n"/>
      <c r="G1045" s="41" t="n"/>
      <c r="H1045" s="41" t="n"/>
      <c r="I1045" s="41" t="n"/>
      <c r="J1045" s="41" t="n"/>
      <c r="K1045" s="41" t="n"/>
      <c r="L1045" s="41" t="n"/>
      <c r="M1045" s="41" t="n"/>
      <c r="N1045" s="41" t="n"/>
      <c r="O1045" s="41" t="n"/>
      <c r="P1045" s="41" t="n"/>
      <c r="Q1045" s="43" t="n"/>
      <c r="R1045" s="41" t="n"/>
      <c r="S1045" s="41" t="n"/>
      <c r="T1045" s="59" t="n"/>
      <c r="U1045" s="41" t="n"/>
      <c r="V1045" s="41" t="n"/>
      <c r="W1045" s="41" t="n"/>
      <c r="X1045" s="41" t="n"/>
      <c r="Y1045" s="41" t="n"/>
      <c r="Z1045" s="41" t="n"/>
      <c r="AA1045" s="41" t="n"/>
      <c r="AB1045" s="41" t="n"/>
      <c r="AC1045" s="41" t="n"/>
      <c r="AD1045" s="41" t="n"/>
      <c r="AE1045" s="46">
        <f>AC1045-AD1045</f>
        <v/>
      </c>
      <c r="AF1045" s="59" t="n"/>
      <c r="AG1045" s="46">
        <f>T1045-AF1045</f>
        <v/>
      </c>
      <c r="AH1045" s="59" t="n"/>
      <c r="AI1045" s="46">
        <f>AG1045-AH1045</f>
        <v/>
      </c>
      <c r="AJ1045" s="59" t="n"/>
      <c r="AK1045" s="41" t="n"/>
      <c r="AL1045" s="49" t="n">
        <v>0</v>
      </c>
      <c r="AM1045" s="46">
        <f>SUM(AI1045*AL1045)</f>
        <v/>
      </c>
      <c r="AN1045" s="59" t="n"/>
      <c r="AO1045" s="82">
        <f>SUM(AM1045-AN1045)</f>
        <v/>
      </c>
    </row>
    <row r="1046">
      <c r="A1046" s="41" t="n"/>
      <c r="B1046" s="58" t="n"/>
      <c r="C1046" s="41" t="n"/>
      <c r="D1046" s="41" t="n"/>
      <c r="E1046" s="41" t="n"/>
      <c r="F1046" s="41" t="n"/>
      <c r="G1046" s="41" t="n"/>
      <c r="H1046" s="41" t="n"/>
      <c r="I1046" s="41" t="n"/>
      <c r="J1046" s="41" t="n"/>
      <c r="K1046" s="41" t="n"/>
      <c r="L1046" s="41" t="n"/>
      <c r="M1046" s="41" t="n"/>
      <c r="N1046" s="41" t="n"/>
      <c r="O1046" s="41" t="n"/>
      <c r="P1046" s="41" t="n"/>
      <c r="Q1046" s="43" t="n"/>
      <c r="R1046" s="41" t="n"/>
      <c r="S1046" s="41" t="n"/>
      <c r="T1046" s="59" t="n"/>
      <c r="U1046" s="41" t="n"/>
      <c r="V1046" s="41" t="n"/>
      <c r="W1046" s="41" t="n"/>
      <c r="X1046" s="41" t="n"/>
      <c r="Y1046" s="41" t="n"/>
      <c r="Z1046" s="41" t="n"/>
      <c r="AA1046" s="41" t="n"/>
      <c r="AB1046" s="41" t="n"/>
      <c r="AC1046" s="41" t="n"/>
      <c r="AD1046" s="41" t="n"/>
      <c r="AE1046" s="46">
        <f>AC1046-AD1046</f>
        <v/>
      </c>
      <c r="AF1046" s="59" t="n"/>
      <c r="AG1046" s="46">
        <f>T1046-AF1046</f>
        <v/>
      </c>
      <c r="AH1046" s="59" t="n"/>
      <c r="AI1046" s="46">
        <f>AG1046-AH1046</f>
        <v/>
      </c>
      <c r="AJ1046" s="59" t="n"/>
      <c r="AK1046" s="41" t="n"/>
      <c r="AL1046" s="49" t="n">
        <v>0</v>
      </c>
      <c r="AM1046" s="46">
        <f>SUM(AI1046*AL1046)</f>
        <v/>
      </c>
      <c r="AN1046" s="59" t="n"/>
      <c r="AO1046" s="82">
        <f>SUM(AM1046-AN1046)</f>
        <v/>
      </c>
    </row>
    <row r="1047">
      <c r="A1047" s="41" t="n"/>
      <c r="B1047" s="58" t="n"/>
      <c r="C1047" s="41" t="n"/>
      <c r="D1047" s="41" t="n"/>
      <c r="E1047" s="41" t="n"/>
      <c r="F1047" s="41" t="n"/>
      <c r="G1047" s="41" t="n"/>
      <c r="H1047" s="41" t="n"/>
      <c r="I1047" s="41" t="n"/>
      <c r="J1047" s="41" t="n"/>
      <c r="K1047" s="41" t="n"/>
      <c r="L1047" s="41" t="n"/>
      <c r="M1047" s="41" t="n"/>
      <c r="N1047" s="41" t="n"/>
      <c r="O1047" s="41" t="n"/>
      <c r="P1047" s="41" t="n"/>
      <c r="Q1047" s="43" t="n"/>
      <c r="R1047" s="41" t="n"/>
      <c r="S1047" s="41" t="n"/>
      <c r="T1047" s="59" t="n"/>
      <c r="U1047" s="41" t="n"/>
      <c r="V1047" s="41" t="n"/>
      <c r="W1047" s="41" t="n"/>
      <c r="X1047" s="41" t="n"/>
      <c r="Y1047" s="41" t="n"/>
      <c r="Z1047" s="41" t="n"/>
      <c r="AA1047" s="41" t="n"/>
      <c r="AB1047" s="41" t="n"/>
      <c r="AC1047" s="41" t="n"/>
      <c r="AD1047" s="41" t="n"/>
      <c r="AE1047" s="46">
        <f>AC1047-AD1047</f>
        <v/>
      </c>
      <c r="AF1047" s="59" t="n"/>
      <c r="AG1047" s="46">
        <f>T1047-AF1047</f>
        <v/>
      </c>
      <c r="AH1047" s="59" t="n"/>
      <c r="AI1047" s="46">
        <f>AG1047-AH1047</f>
        <v/>
      </c>
      <c r="AJ1047" s="59" t="n"/>
      <c r="AK1047" s="41" t="n"/>
      <c r="AL1047" s="49" t="n">
        <v>0</v>
      </c>
      <c r="AM1047" s="46">
        <f>SUM(AI1047*AL1047)</f>
        <v/>
      </c>
      <c r="AN1047" s="59" t="n"/>
      <c r="AO1047" s="82">
        <f>SUM(AM1047-AN1047)</f>
        <v/>
      </c>
    </row>
    <row r="1048">
      <c r="A1048" s="41" t="n"/>
      <c r="B1048" s="58" t="n"/>
      <c r="C1048" s="41" t="n"/>
      <c r="D1048" s="41" t="n"/>
      <c r="E1048" s="41" t="n"/>
      <c r="F1048" s="41" t="n"/>
      <c r="G1048" s="41" t="n"/>
      <c r="H1048" s="41" t="n"/>
      <c r="I1048" s="41" t="n"/>
      <c r="J1048" s="41" t="n"/>
      <c r="K1048" s="41" t="n"/>
      <c r="L1048" s="41" t="n"/>
      <c r="M1048" s="41" t="n"/>
      <c r="N1048" s="41" t="n"/>
      <c r="O1048" s="41" t="n"/>
      <c r="P1048" s="41" t="n"/>
      <c r="Q1048" s="43" t="n"/>
      <c r="R1048" s="41" t="n"/>
      <c r="S1048" s="41" t="n"/>
      <c r="T1048" s="59" t="n"/>
      <c r="U1048" s="41" t="n"/>
      <c r="V1048" s="41" t="n"/>
      <c r="W1048" s="41" t="n"/>
      <c r="X1048" s="41" t="n"/>
      <c r="Y1048" s="41" t="n"/>
      <c r="Z1048" s="41" t="n"/>
      <c r="AA1048" s="41" t="n"/>
      <c r="AB1048" s="41" t="n"/>
      <c r="AC1048" s="41" t="n"/>
      <c r="AD1048" s="41" t="n"/>
      <c r="AE1048" s="46">
        <f>AC1048-AD1048</f>
        <v/>
      </c>
      <c r="AF1048" s="59" t="n"/>
      <c r="AG1048" s="46">
        <f>T1048-AF1048</f>
        <v/>
      </c>
      <c r="AH1048" s="59" t="n"/>
      <c r="AI1048" s="46">
        <f>AG1048-AH1048</f>
        <v/>
      </c>
      <c r="AJ1048" s="59" t="n"/>
      <c r="AK1048" s="41" t="n"/>
      <c r="AL1048" s="49" t="n">
        <v>0</v>
      </c>
      <c r="AM1048" s="46">
        <f>SUM(AI1048*AL1048)</f>
        <v/>
      </c>
      <c r="AN1048" s="59" t="n"/>
      <c r="AO1048" s="82">
        <f>SUM(AM1048-AN1048)</f>
        <v/>
      </c>
    </row>
    <row r="1049">
      <c r="A1049" s="41" t="n"/>
      <c r="B1049" s="58" t="n"/>
      <c r="C1049" s="41" t="n"/>
      <c r="D1049" s="41" t="n"/>
      <c r="E1049" s="41" t="n"/>
      <c r="F1049" s="41" t="n"/>
      <c r="G1049" s="41" t="n"/>
      <c r="H1049" s="41" t="n"/>
      <c r="I1049" s="41" t="n"/>
      <c r="J1049" s="41" t="n"/>
      <c r="K1049" s="41" t="n"/>
      <c r="L1049" s="41" t="n"/>
      <c r="M1049" s="41" t="n"/>
      <c r="N1049" s="41" t="n"/>
      <c r="O1049" s="41" t="n"/>
      <c r="P1049" s="41" t="n"/>
      <c r="Q1049" s="43" t="n"/>
      <c r="R1049" s="41" t="n"/>
      <c r="S1049" s="41" t="n"/>
      <c r="T1049" s="59" t="n"/>
      <c r="U1049" s="41" t="n"/>
      <c r="V1049" s="41" t="n"/>
      <c r="W1049" s="41" t="n"/>
      <c r="X1049" s="41" t="n"/>
      <c r="Y1049" s="41" t="n"/>
      <c r="Z1049" s="41" t="n"/>
      <c r="AA1049" s="41" t="n"/>
      <c r="AB1049" s="41" t="n"/>
      <c r="AC1049" s="41" t="n"/>
      <c r="AD1049" s="41" t="n"/>
      <c r="AE1049" s="46">
        <f>AC1049-AD1049</f>
        <v/>
      </c>
      <c r="AF1049" s="59" t="n"/>
      <c r="AG1049" s="46">
        <f>T1049-AF1049</f>
        <v/>
      </c>
      <c r="AH1049" s="59" t="n"/>
      <c r="AI1049" s="46">
        <f>AG1049-AH1049</f>
        <v/>
      </c>
      <c r="AJ1049" s="59" t="n"/>
      <c r="AK1049" s="41" t="n"/>
      <c r="AL1049" s="49" t="n">
        <v>0</v>
      </c>
      <c r="AM1049" s="46">
        <f>SUM(AI1049*AL1049)</f>
        <v/>
      </c>
      <c r="AN1049" s="59" t="n"/>
      <c r="AO1049" s="82">
        <f>SUM(AM1049-AN1049)</f>
        <v/>
      </c>
    </row>
    <row r="1050">
      <c r="A1050" s="41" t="n"/>
      <c r="B1050" s="58" t="n"/>
      <c r="C1050" s="41" t="n"/>
      <c r="D1050" s="41" t="n"/>
      <c r="E1050" s="41" t="n"/>
      <c r="F1050" s="41" t="n"/>
      <c r="G1050" s="41" t="n"/>
      <c r="H1050" s="41" t="n"/>
      <c r="I1050" s="41" t="n"/>
      <c r="J1050" s="41" t="n"/>
      <c r="K1050" s="41" t="n"/>
      <c r="L1050" s="41" t="n"/>
      <c r="M1050" s="41" t="n"/>
      <c r="N1050" s="41" t="n"/>
      <c r="O1050" s="41" t="n"/>
      <c r="P1050" s="41" t="n"/>
      <c r="Q1050" s="43" t="n"/>
      <c r="R1050" s="41" t="n"/>
      <c r="S1050" s="41" t="n"/>
      <c r="T1050" s="59" t="n"/>
      <c r="U1050" s="41" t="n"/>
      <c r="V1050" s="41" t="n"/>
      <c r="W1050" s="41" t="n"/>
      <c r="X1050" s="41" t="n"/>
      <c r="Y1050" s="41" t="n"/>
      <c r="Z1050" s="41" t="n"/>
      <c r="AA1050" s="41" t="n"/>
      <c r="AB1050" s="41" t="n"/>
      <c r="AC1050" s="41" t="n"/>
      <c r="AD1050" s="41" t="n"/>
      <c r="AE1050" s="46">
        <f>AC1050-AD1050</f>
        <v/>
      </c>
      <c r="AF1050" s="59" t="n"/>
      <c r="AG1050" s="46">
        <f>T1050-AF1050</f>
        <v/>
      </c>
      <c r="AH1050" s="59" t="n"/>
      <c r="AI1050" s="46">
        <f>AG1050-AH1050</f>
        <v/>
      </c>
      <c r="AJ1050" s="59" t="n"/>
      <c r="AK1050" s="41" t="n"/>
      <c r="AL1050" s="49" t="n">
        <v>0</v>
      </c>
      <c r="AM1050" s="46">
        <f>SUM(AI1050*AL1050)</f>
        <v/>
      </c>
      <c r="AN1050" s="59" t="n"/>
      <c r="AO1050" s="82">
        <f>SUM(AM1050-AN1050)</f>
        <v/>
      </c>
    </row>
    <row r="1051">
      <c r="A1051" s="41" t="n"/>
      <c r="B1051" s="58" t="n"/>
      <c r="C1051" s="41" t="n"/>
      <c r="D1051" s="41" t="n"/>
      <c r="E1051" s="41" t="n"/>
      <c r="F1051" s="41" t="n"/>
      <c r="G1051" s="41" t="n"/>
      <c r="H1051" s="41" t="n"/>
      <c r="I1051" s="41" t="n"/>
      <c r="J1051" s="41" t="n"/>
      <c r="K1051" s="41" t="n"/>
      <c r="L1051" s="41" t="n"/>
      <c r="M1051" s="41" t="n"/>
      <c r="N1051" s="41" t="n"/>
      <c r="O1051" s="41" t="n"/>
      <c r="P1051" s="41" t="n"/>
      <c r="Q1051" s="43" t="n"/>
      <c r="R1051" s="41" t="n"/>
      <c r="S1051" s="41" t="n"/>
      <c r="T1051" s="59" t="n"/>
      <c r="U1051" s="41" t="n"/>
      <c r="V1051" s="41" t="n"/>
      <c r="W1051" s="41" t="n"/>
      <c r="X1051" s="41" t="n"/>
      <c r="Y1051" s="41" t="n"/>
      <c r="Z1051" s="41" t="n"/>
      <c r="AA1051" s="41" t="n"/>
      <c r="AB1051" s="41" t="n"/>
      <c r="AC1051" s="41" t="n"/>
      <c r="AD1051" s="41" t="n"/>
      <c r="AE1051" s="46">
        <f>AC1051-AD1051</f>
        <v/>
      </c>
      <c r="AF1051" s="59" t="n"/>
      <c r="AG1051" s="46">
        <f>T1051-AF1051</f>
        <v/>
      </c>
      <c r="AH1051" s="59" t="n"/>
      <c r="AI1051" s="46">
        <f>AG1051-AH1051</f>
        <v/>
      </c>
      <c r="AJ1051" s="59" t="n"/>
      <c r="AK1051" s="41" t="n"/>
      <c r="AL1051" s="49" t="n">
        <v>0</v>
      </c>
      <c r="AM1051" s="46">
        <f>SUM(AI1051*AL1051)</f>
        <v/>
      </c>
      <c r="AN1051" s="59" t="n"/>
      <c r="AO1051" s="82">
        <f>SUM(AM1051-AN1051)</f>
        <v/>
      </c>
    </row>
    <row r="1052">
      <c r="A1052" s="41" t="n"/>
      <c r="B1052" s="58" t="n"/>
      <c r="C1052" s="41" t="n"/>
      <c r="D1052" s="41" t="n"/>
      <c r="E1052" s="41" t="n"/>
      <c r="F1052" s="41" t="n"/>
      <c r="G1052" s="41" t="n"/>
      <c r="H1052" s="41" t="n"/>
      <c r="I1052" s="41" t="n"/>
      <c r="J1052" s="41" t="n"/>
      <c r="K1052" s="41" t="n"/>
      <c r="L1052" s="41" t="n"/>
      <c r="M1052" s="41" t="n"/>
      <c r="N1052" s="41" t="n"/>
      <c r="O1052" s="41" t="n"/>
      <c r="P1052" s="41" t="n"/>
      <c r="Q1052" s="43" t="n"/>
      <c r="R1052" s="41" t="n"/>
      <c r="S1052" s="41" t="n"/>
      <c r="T1052" s="59" t="n"/>
      <c r="U1052" s="41" t="n"/>
      <c r="V1052" s="41" t="n"/>
      <c r="W1052" s="41" t="n"/>
      <c r="X1052" s="41" t="n"/>
      <c r="Y1052" s="41" t="n"/>
      <c r="Z1052" s="41" t="n"/>
      <c r="AA1052" s="41" t="n"/>
      <c r="AB1052" s="41" t="n"/>
      <c r="AC1052" s="41" t="n"/>
      <c r="AD1052" s="41" t="n"/>
      <c r="AE1052" s="46">
        <f>AC1052-AD1052</f>
        <v/>
      </c>
      <c r="AF1052" s="59" t="n"/>
      <c r="AG1052" s="46">
        <f>T1052-AF1052</f>
        <v/>
      </c>
      <c r="AH1052" s="59" t="n"/>
      <c r="AI1052" s="46">
        <f>AG1052-AH1052</f>
        <v/>
      </c>
      <c r="AJ1052" s="59" t="n"/>
      <c r="AK1052" s="41" t="n"/>
      <c r="AL1052" s="49" t="n">
        <v>0</v>
      </c>
      <c r="AM1052" s="46">
        <f>SUM(AI1052*AL1052)</f>
        <v/>
      </c>
      <c r="AN1052" s="59" t="n"/>
      <c r="AO1052" s="82">
        <f>SUM(AM1052-AN1052)</f>
        <v/>
      </c>
    </row>
    <row r="1053">
      <c r="A1053" s="41" t="n"/>
      <c r="B1053" s="58" t="n"/>
      <c r="C1053" s="41" t="n"/>
      <c r="D1053" s="41" t="n"/>
      <c r="E1053" s="41" t="n"/>
      <c r="F1053" s="41" t="n"/>
      <c r="G1053" s="41" t="n"/>
      <c r="H1053" s="41" t="n"/>
      <c r="I1053" s="41" t="n"/>
      <c r="J1053" s="41" t="n"/>
      <c r="K1053" s="41" t="n"/>
      <c r="L1053" s="41" t="n"/>
      <c r="M1053" s="41" t="n"/>
      <c r="N1053" s="41" t="n"/>
      <c r="O1053" s="41" t="n"/>
      <c r="P1053" s="41" t="n"/>
      <c r="Q1053" s="43" t="n"/>
      <c r="R1053" s="41" t="n"/>
      <c r="S1053" s="41" t="n"/>
      <c r="T1053" s="59" t="n"/>
      <c r="U1053" s="41" t="n"/>
      <c r="V1053" s="41" t="n"/>
      <c r="W1053" s="41" t="n"/>
      <c r="X1053" s="41" t="n"/>
      <c r="Y1053" s="41" t="n"/>
      <c r="Z1053" s="41" t="n"/>
      <c r="AA1053" s="41" t="n"/>
      <c r="AB1053" s="41" t="n"/>
      <c r="AC1053" s="41" t="n"/>
      <c r="AD1053" s="41" t="n"/>
      <c r="AE1053" s="46">
        <f>AC1053-AD1053</f>
        <v/>
      </c>
      <c r="AF1053" s="59" t="n"/>
      <c r="AG1053" s="46">
        <f>T1053-AF1053</f>
        <v/>
      </c>
      <c r="AH1053" s="59" t="n"/>
      <c r="AI1053" s="46">
        <f>AG1053-AH1053</f>
        <v/>
      </c>
      <c r="AJ1053" s="59" t="n"/>
      <c r="AK1053" s="41" t="n"/>
      <c r="AL1053" s="49" t="n">
        <v>0</v>
      </c>
      <c r="AM1053" s="46">
        <f>SUM(AI1053*AL1053)</f>
        <v/>
      </c>
      <c r="AN1053" s="59" t="n"/>
      <c r="AO1053" s="82">
        <f>SUM(AM1053-AN1053)</f>
        <v/>
      </c>
    </row>
    <row r="1054">
      <c r="A1054" s="41" t="n"/>
      <c r="B1054" s="58" t="n"/>
      <c r="C1054" s="41" t="n"/>
      <c r="D1054" s="41" t="n"/>
      <c r="E1054" s="41" t="n"/>
      <c r="F1054" s="41" t="n"/>
      <c r="G1054" s="41" t="n"/>
      <c r="H1054" s="41" t="n"/>
      <c r="I1054" s="41" t="n"/>
      <c r="J1054" s="41" t="n"/>
      <c r="K1054" s="41" t="n"/>
      <c r="L1054" s="41" t="n"/>
      <c r="M1054" s="41" t="n"/>
      <c r="N1054" s="41" t="n"/>
      <c r="O1054" s="41" t="n"/>
      <c r="P1054" s="41" t="n"/>
      <c r="Q1054" s="43" t="n"/>
      <c r="R1054" s="41" t="n"/>
      <c r="S1054" s="41" t="n"/>
      <c r="T1054" s="59" t="n"/>
      <c r="U1054" s="41" t="n"/>
      <c r="V1054" s="41" t="n"/>
      <c r="W1054" s="41" t="n"/>
      <c r="X1054" s="41" t="n"/>
      <c r="Y1054" s="41" t="n"/>
      <c r="Z1054" s="41" t="n"/>
      <c r="AA1054" s="41" t="n"/>
      <c r="AB1054" s="41" t="n"/>
      <c r="AC1054" s="41" t="n"/>
      <c r="AD1054" s="41" t="n"/>
      <c r="AE1054" s="46">
        <f>AC1054-AD1054</f>
        <v/>
      </c>
      <c r="AF1054" s="59" t="n"/>
      <c r="AG1054" s="46">
        <f>T1054-AF1054</f>
        <v/>
      </c>
      <c r="AH1054" s="59" t="n"/>
      <c r="AI1054" s="46">
        <f>AG1054-AH1054</f>
        <v/>
      </c>
      <c r="AJ1054" s="59" t="n"/>
      <c r="AK1054" s="41" t="n"/>
      <c r="AL1054" s="49" t="n">
        <v>0</v>
      </c>
      <c r="AM1054" s="46">
        <f>SUM(AI1054*AL1054)</f>
        <v/>
      </c>
      <c r="AN1054" s="59" t="n"/>
      <c r="AO1054" s="82">
        <f>SUM(AM1054-AN1054)</f>
        <v/>
      </c>
    </row>
    <row r="1055">
      <c r="A1055" s="41" t="n"/>
      <c r="B1055" s="58" t="n"/>
      <c r="C1055" s="41" t="n"/>
      <c r="D1055" s="41" t="n"/>
      <c r="E1055" s="41" t="n"/>
      <c r="F1055" s="41" t="n"/>
      <c r="G1055" s="41" t="n"/>
      <c r="H1055" s="41" t="n"/>
      <c r="I1055" s="41" t="n"/>
      <c r="J1055" s="41" t="n"/>
      <c r="K1055" s="41" t="n"/>
      <c r="L1055" s="41" t="n"/>
      <c r="M1055" s="41" t="n"/>
      <c r="N1055" s="41" t="n"/>
      <c r="O1055" s="41" t="n"/>
      <c r="P1055" s="41" t="n"/>
      <c r="Q1055" s="43" t="n"/>
      <c r="R1055" s="41" t="n"/>
      <c r="S1055" s="41" t="n"/>
      <c r="T1055" s="59" t="n"/>
      <c r="U1055" s="41" t="n"/>
      <c r="V1055" s="41" t="n"/>
      <c r="W1055" s="41" t="n"/>
      <c r="X1055" s="41" t="n"/>
      <c r="Y1055" s="41" t="n"/>
      <c r="Z1055" s="41" t="n"/>
      <c r="AA1055" s="41" t="n"/>
      <c r="AB1055" s="41" t="n"/>
      <c r="AC1055" s="41" t="n"/>
      <c r="AD1055" s="41" t="n"/>
      <c r="AE1055" s="46">
        <f>AC1055-AD1055</f>
        <v/>
      </c>
      <c r="AF1055" s="59" t="n"/>
      <c r="AG1055" s="46">
        <f>T1055-AF1055</f>
        <v/>
      </c>
      <c r="AH1055" s="59" t="n"/>
      <c r="AI1055" s="46">
        <f>AG1055-AH1055</f>
        <v/>
      </c>
      <c r="AJ1055" s="59" t="n"/>
      <c r="AK1055" s="41" t="n"/>
      <c r="AL1055" s="49" t="n">
        <v>0</v>
      </c>
      <c r="AM1055" s="46">
        <f>SUM(AI1055*AL1055)</f>
        <v/>
      </c>
      <c r="AN1055" s="59" t="n"/>
      <c r="AO1055" s="82">
        <f>SUM(AM1055-AN1055)</f>
        <v/>
      </c>
    </row>
    <row r="1056">
      <c r="A1056" s="41" t="n"/>
      <c r="B1056" s="58" t="n"/>
      <c r="C1056" s="41" t="n"/>
      <c r="D1056" s="41" t="n"/>
      <c r="E1056" s="41" t="n"/>
      <c r="F1056" s="41" t="n"/>
      <c r="G1056" s="41" t="n"/>
      <c r="H1056" s="41" t="n"/>
      <c r="I1056" s="41" t="n"/>
      <c r="J1056" s="41" t="n"/>
      <c r="K1056" s="41" t="n"/>
      <c r="L1056" s="41" t="n"/>
      <c r="M1056" s="41" t="n"/>
      <c r="N1056" s="41" t="n"/>
      <c r="O1056" s="41" t="n"/>
      <c r="P1056" s="41" t="n"/>
      <c r="Q1056" s="43" t="n"/>
      <c r="R1056" s="41" t="n"/>
      <c r="S1056" s="41" t="n"/>
      <c r="T1056" s="59" t="n"/>
      <c r="U1056" s="41" t="n"/>
      <c r="V1056" s="41" t="n"/>
      <c r="W1056" s="41" t="n"/>
      <c r="X1056" s="41" t="n"/>
      <c r="Y1056" s="41" t="n"/>
      <c r="Z1056" s="41" t="n"/>
      <c r="AA1056" s="41" t="n"/>
      <c r="AB1056" s="41" t="n"/>
      <c r="AC1056" s="41" t="n"/>
      <c r="AD1056" s="41" t="n"/>
      <c r="AE1056" s="46">
        <f>AC1056-AD1056</f>
        <v/>
      </c>
      <c r="AF1056" s="59" t="n"/>
      <c r="AG1056" s="46">
        <f>T1056-AF1056</f>
        <v/>
      </c>
      <c r="AH1056" s="59" t="n"/>
      <c r="AI1056" s="46">
        <f>AG1056-AH1056</f>
        <v/>
      </c>
      <c r="AJ1056" s="59" t="n"/>
      <c r="AK1056" s="41" t="n"/>
      <c r="AL1056" s="49" t="n">
        <v>0</v>
      </c>
      <c r="AM1056" s="46">
        <f>SUM(AI1056*AL1056)</f>
        <v/>
      </c>
      <c r="AN1056" s="59" t="n"/>
      <c r="AO1056" s="82">
        <f>SUM(AM1056-AN1056)</f>
        <v/>
      </c>
    </row>
    <row r="1057">
      <c r="A1057" s="41" t="n"/>
      <c r="B1057" s="58" t="n"/>
      <c r="C1057" s="41" t="n"/>
      <c r="D1057" s="41" t="n"/>
      <c r="E1057" s="41" t="n"/>
      <c r="F1057" s="41" t="n"/>
      <c r="G1057" s="41" t="n"/>
      <c r="H1057" s="41" t="n"/>
      <c r="I1057" s="41" t="n"/>
      <c r="J1057" s="41" t="n"/>
      <c r="K1057" s="41" t="n"/>
      <c r="L1057" s="41" t="n"/>
      <c r="M1057" s="41" t="n"/>
      <c r="N1057" s="41" t="n"/>
      <c r="O1057" s="41" t="n"/>
      <c r="P1057" s="41" t="n"/>
      <c r="Q1057" s="43" t="n"/>
      <c r="R1057" s="41" t="n"/>
      <c r="S1057" s="41" t="n"/>
      <c r="T1057" s="59" t="n"/>
      <c r="U1057" s="41" t="n"/>
      <c r="V1057" s="41" t="n"/>
      <c r="W1057" s="41" t="n"/>
      <c r="X1057" s="41" t="n"/>
      <c r="Y1057" s="41" t="n"/>
      <c r="Z1057" s="41" t="n"/>
      <c r="AA1057" s="41" t="n"/>
      <c r="AB1057" s="41" t="n"/>
      <c r="AC1057" s="41" t="n"/>
      <c r="AD1057" s="41" t="n"/>
      <c r="AE1057" s="46">
        <f>AC1057-AD1057</f>
        <v/>
      </c>
      <c r="AF1057" s="59" t="n"/>
      <c r="AG1057" s="46">
        <f>T1057-AF1057</f>
        <v/>
      </c>
      <c r="AH1057" s="59" t="n"/>
      <c r="AI1057" s="46">
        <f>AG1057-AH1057</f>
        <v/>
      </c>
      <c r="AJ1057" s="59" t="n"/>
      <c r="AK1057" s="41" t="n"/>
      <c r="AL1057" s="49" t="n">
        <v>0</v>
      </c>
      <c r="AM1057" s="46">
        <f>SUM(AI1057*AL1057)</f>
        <v/>
      </c>
      <c r="AN1057" s="59" t="n"/>
      <c r="AO1057" s="82">
        <f>SUM(AM1057-AN1057)</f>
        <v/>
      </c>
    </row>
    <row r="1058">
      <c r="A1058" s="41" t="n"/>
      <c r="B1058" s="58" t="n"/>
      <c r="C1058" s="41" t="n"/>
      <c r="D1058" s="41" t="n"/>
      <c r="E1058" s="41" t="n"/>
      <c r="F1058" s="41" t="n"/>
      <c r="G1058" s="41" t="n"/>
      <c r="H1058" s="41" t="n"/>
      <c r="I1058" s="41" t="n"/>
      <c r="J1058" s="41" t="n"/>
      <c r="K1058" s="41" t="n"/>
      <c r="L1058" s="41" t="n"/>
      <c r="M1058" s="41" t="n"/>
      <c r="N1058" s="41" t="n"/>
      <c r="O1058" s="41" t="n"/>
      <c r="P1058" s="41" t="n"/>
      <c r="Q1058" s="43" t="n"/>
      <c r="R1058" s="41" t="n"/>
      <c r="S1058" s="41" t="n"/>
      <c r="T1058" s="59" t="n"/>
      <c r="U1058" s="41" t="n"/>
      <c r="V1058" s="41" t="n"/>
      <c r="W1058" s="41" t="n"/>
      <c r="X1058" s="41" t="n"/>
      <c r="Y1058" s="41" t="n"/>
      <c r="Z1058" s="41" t="n"/>
      <c r="AA1058" s="41" t="n"/>
      <c r="AB1058" s="41" t="n"/>
      <c r="AC1058" s="41" t="n"/>
      <c r="AD1058" s="41" t="n"/>
      <c r="AE1058" s="46">
        <f>AC1058-AD1058</f>
        <v/>
      </c>
      <c r="AF1058" s="59" t="n"/>
      <c r="AG1058" s="46">
        <f>T1058-AF1058</f>
        <v/>
      </c>
      <c r="AH1058" s="59" t="n"/>
      <c r="AI1058" s="46">
        <f>AG1058-AH1058</f>
        <v/>
      </c>
      <c r="AJ1058" s="59" t="n"/>
      <c r="AK1058" s="41" t="n"/>
      <c r="AL1058" s="49" t="n">
        <v>0</v>
      </c>
      <c r="AM1058" s="46">
        <f>SUM(AI1058*AL1058)</f>
        <v/>
      </c>
      <c r="AN1058" s="59" t="n"/>
      <c r="AO1058" s="82">
        <f>SUM(AM1058-AN1058)</f>
        <v/>
      </c>
    </row>
    <row r="1059">
      <c r="A1059" s="41" t="n"/>
      <c r="B1059" s="58" t="n"/>
      <c r="C1059" s="41" t="n"/>
      <c r="D1059" s="41" t="n"/>
      <c r="E1059" s="41" t="n"/>
      <c r="F1059" s="41" t="n"/>
      <c r="G1059" s="41" t="n"/>
      <c r="H1059" s="41" t="n"/>
      <c r="I1059" s="41" t="n"/>
      <c r="J1059" s="41" t="n"/>
      <c r="K1059" s="41" t="n"/>
      <c r="L1059" s="41" t="n"/>
      <c r="M1059" s="41" t="n"/>
      <c r="N1059" s="41" t="n"/>
      <c r="O1059" s="41" t="n"/>
      <c r="P1059" s="41" t="n"/>
      <c r="Q1059" s="43" t="n"/>
      <c r="R1059" s="41" t="n"/>
      <c r="S1059" s="41" t="n"/>
      <c r="T1059" s="59" t="n"/>
      <c r="U1059" s="41" t="n"/>
      <c r="V1059" s="41" t="n"/>
      <c r="W1059" s="41" t="n"/>
      <c r="X1059" s="41" t="n"/>
      <c r="Y1059" s="41" t="n"/>
      <c r="Z1059" s="41" t="n"/>
      <c r="AA1059" s="41" t="n"/>
      <c r="AB1059" s="41" t="n"/>
      <c r="AC1059" s="41" t="n"/>
      <c r="AD1059" s="41" t="n"/>
      <c r="AE1059" s="46">
        <f>AC1059-AD1059</f>
        <v/>
      </c>
      <c r="AF1059" s="59" t="n"/>
      <c r="AG1059" s="46">
        <f>T1059-AF1059</f>
        <v/>
      </c>
      <c r="AH1059" s="59" t="n"/>
      <c r="AI1059" s="46">
        <f>AG1059-AH1059</f>
        <v/>
      </c>
      <c r="AJ1059" s="59" t="n"/>
      <c r="AK1059" s="41" t="n"/>
      <c r="AL1059" s="49" t="n">
        <v>0</v>
      </c>
      <c r="AM1059" s="46">
        <f>SUM(AI1059*AL1059)</f>
        <v/>
      </c>
      <c r="AN1059" s="59" t="n"/>
      <c r="AO1059" s="82">
        <f>SUM(AM1059-AN1059)</f>
        <v/>
      </c>
    </row>
    <row r="1060">
      <c r="A1060" s="41" t="n"/>
      <c r="B1060" s="58" t="n"/>
      <c r="C1060" s="41" t="n"/>
      <c r="D1060" s="41" t="n"/>
      <c r="E1060" s="41" t="n"/>
      <c r="F1060" s="41" t="n"/>
      <c r="G1060" s="41" t="n"/>
      <c r="H1060" s="41" t="n"/>
      <c r="I1060" s="41" t="n"/>
      <c r="J1060" s="41" t="n"/>
      <c r="K1060" s="41" t="n"/>
      <c r="L1060" s="41" t="n"/>
      <c r="M1060" s="41" t="n"/>
      <c r="N1060" s="41" t="n"/>
      <c r="O1060" s="41" t="n"/>
      <c r="P1060" s="41" t="n"/>
      <c r="Q1060" s="43" t="n"/>
      <c r="R1060" s="41" t="n"/>
      <c r="S1060" s="41" t="n"/>
      <c r="T1060" s="59" t="n"/>
      <c r="U1060" s="41" t="n"/>
      <c r="V1060" s="41" t="n"/>
      <c r="W1060" s="41" t="n"/>
      <c r="X1060" s="41" t="n"/>
      <c r="Y1060" s="41" t="n"/>
      <c r="Z1060" s="41" t="n"/>
      <c r="AA1060" s="41" t="n"/>
      <c r="AB1060" s="41" t="n"/>
      <c r="AC1060" s="41" t="n"/>
      <c r="AD1060" s="41" t="n"/>
      <c r="AE1060" s="46">
        <f>AC1060-AD1060</f>
        <v/>
      </c>
      <c r="AF1060" s="59" t="n"/>
      <c r="AG1060" s="46">
        <f>T1060-AF1060</f>
        <v/>
      </c>
      <c r="AH1060" s="59" t="n"/>
      <c r="AI1060" s="46">
        <f>AG1060-AH1060</f>
        <v/>
      </c>
      <c r="AJ1060" s="59" t="n"/>
      <c r="AK1060" s="41" t="n"/>
      <c r="AL1060" s="49" t="n">
        <v>0</v>
      </c>
      <c r="AM1060" s="46">
        <f>SUM(AI1060*AL1060)</f>
        <v/>
      </c>
      <c r="AN1060" s="59" t="n"/>
      <c r="AO1060" s="82">
        <f>SUM(AM1060-AN1060)</f>
        <v/>
      </c>
    </row>
    <row r="1061">
      <c r="A1061" s="41" t="n"/>
      <c r="B1061" s="58" t="n"/>
      <c r="C1061" s="41" t="n"/>
      <c r="D1061" s="41" t="n"/>
      <c r="E1061" s="41" t="n"/>
      <c r="F1061" s="41" t="n"/>
      <c r="G1061" s="41" t="n"/>
      <c r="H1061" s="41" t="n"/>
      <c r="I1061" s="41" t="n"/>
      <c r="J1061" s="41" t="n"/>
      <c r="K1061" s="41" t="n"/>
      <c r="L1061" s="41" t="n"/>
      <c r="M1061" s="41" t="n"/>
      <c r="N1061" s="41" t="n"/>
      <c r="O1061" s="41" t="n"/>
      <c r="P1061" s="41" t="n"/>
      <c r="Q1061" s="43" t="n"/>
      <c r="R1061" s="41" t="n"/>
      <c r="S1061" s="41" t="n"/>
      <c r="T1061" s="59" t="n"/>
      <c r="U1061" s="41" t="n"/>
      <c r="V1061" s="41" t="n"/>
      <c r="W1061" s="41" t="n"/>
      <c r="X1061" s="41" t="n"/>
      <c r="Y1061" s="41" t="n"/>
      <c r="Z1061" s="41" t="n"/>
      <c r="AA1061" s="41" t="n"/>
      <c r="AB1061" s="41" t="n"/>
      <c r="AC1061" s="41" t="n"/>
      <c r="AD1061" s="41" t="n"/>
      <c r="AE1061" s="46">
        <f>AC1061-AD1061</f>
        <v/>
      </c>
      <c r="AF1061" s="59" t="n"/>
      <c r="AG1061" s="46">
        <f>T1061-AF1061</f>
        <v/>
      </c>
      <c r="AH1061" s="59" t="n"/>
      <c r="AI1061" s="46">
        <f>AG1061-AH1061</f>
        <v/>
      </c>
      <c r="AJ1061" s="59" t="n"/>
      <c r="AK1061" s="41" t="n"/>
      <c r="AL1061" s="49" t="n">
        <v>0</v>
      </c>
      <c r="AM1061" s="46">
        <f>SUM(AI1061*AL1061)</f>
        <v/>
      </c>
      <c r="AN1061" s="59" t="n"/>
      <c r="AO1061" s="82">
        <f>SUM(AM1061-AN1061)</f>
        <v/>
      </c>
    </row>
    <row r="1062">
      <c r="A1062" s="41" t="n"/>
      <c r="B1062" s="58" t="n"/>
      <c r="C1062" s="41" t="n"/>
      <c r="D1062" s="41" t="n"/>
      <c r="E1062" s="41" t="n"/>
      <c r="F1062" s="41" t="n"/>
      <c r="G1062" s="41" t="n"/>
      <c r="H1062" s="41" t="n"/>
      <c r="I1062" s="41" t="n"/>
      <c r="J1062" s="41" t="n"/>
      <c r="K1062" s="41" t="n"/>
      <c r="L1062" s="41" t="n"/>
      <c r="M1062" s="41" t="n"/>
      <c r="N1062" s="41" t="n"/>
      <c r="O1062" s="41" t="n"/>
      <c r="P1062" s="41" t="n"/>
      <c r="Q1062" s="43" t="n"/>
      <c r="R1062" s="41" t="n"/>
      <c r="S1062" s="41" t="n"/>
      <c r="T1062" s="59" t="n"/>
      <c r="U1062" s="41" t="n"/>
      <c r="V1062" s="41" t="n"/>
      <c r="W1062" s="41" t="n"/>
      <c r="X1062" s="41" t="n"/>
      <c r="Y1062" s="41" t="n"/>
      <c r="Z1062" s="41" t="n"/>
      <c r="AA1062" s="41" t="n"/>
      <c r="AB1062" s="41" t="n"/>
      <c r="AC1062" s="41" t="n"/>
      <c r="AD1062" s="41" t="n"/>
      <c r="AE1062" s="46">
        <f>AC1062-AD1062</f>
        <v/>
      </c>
      <c r="AF1062" s="59" t="n"/>
      <c r="AG1062" s="46">
        <f>T1062-AF1062</f>
        <v/>
      </c>
      <c r="AH1062" s="59" t="n"/>
      <c r="AI1062" s="46">
        <f>AG1062-AH1062</f>
        <v/>
      </c>
      <c r="AJ1062" s="59" t="n"/>
      <c r="AK1062" s="41" t="n"/>
      <c r="AL1062" s="49" t="n">
        <v>0</v>
      </c>
      <c r="AM1062" s="46">
        <f>SUM(AI1062*AL1062)</f>
        <v/>
      </c>
      <c r="AN1062" s="59" t="n"/>
      <c r="AO1062" s="82">
        <f>SUM(AM1062-AN1062)</f>
        <v/>
      </c>
    </row>
    <row r="1063">
      <c r="A1063" s="41" t="n"/>
      <c r="B1063" s="58" t="n"/>
      <c r="C1063" s="41" t="n"/>
      <c r="D1063" s="41" t="n"/>
      <c r="E1063" s="41" t="n"/>
      <c r="F1063" s="41" t="n"/>
      <c r="G1063" s="41" t="n"/>
      <c r="H1063" s="41" t="n"/>
      <c r="I1063" s="41" t="n"/>
      <c r="J1063" s="41" t="n"/>
      <c r="K1063" s="41" t="n"/>
      <c r="L1063" s="41" t="n"/>
      <c r="M1063" s="41" t="n"/>
      <c r="N1063" s="41" t="n"/>
      <c r="O1063" s="41" t="n"/>
      <c r="P1063" s="41" t="n"/>
      <c r="Q1063" s="43" t="n"/>
      <c r="R1063" s="41" t="n"/>
      <c r="S1063" s="41" t="n"/>
      <c r="T1063" s="59" t="n"/>
      <c r="U1063" s="41" t="n"/>
      <c r="V1063" s="41" t="n"/>
      <c r="W1063" s="41" t="n"/>
      <c r="X1063" s="41" t="n"/>
      <c r="Y1063" s="41" t="n"/>
      <c r="Z1063" s="41" t="n"/>
      <c r="AA1063" s="41" t="n"/>
      <c r="AB1063" s="41" t="n"/>
      <c r="AC1063" s="41" t="n"/>
      <c r="AD1063" s="41" t="n"/>
      <c r="AE1063" s="46">
        <f>AC1063-AD1063</f>
        <v/>
      </c>
      <c r="AF1063" s="59" t="n"/>
      <c r="AG1063" s="46">
        <f>T1063-AF1063</f>
        <v/>
      </c>
      <c r="AH1063" s="59" t="n"/>
      <c r="AI1063" s="46">
        <f>AG1063-AH1063</f>
        <v/>
      </c>
      <c r="AJ1063" s="59" t="n"/>
      <c r="AK1063" s="41" t="n"/>
      <c r="AL1063" s="49" t="n">
        <v>0</v>
      </c>
      <c r="AM1063" s="46">
        <f>SUM(AI1063*AL1063)</f>
        <v/>
      </c>
      <c r="AN1063" s="59" t="n"/>
      <c r="AO1063" s="82">
        <f>SUM(AM1063-AN1063)</f>
        <v/>
      </c>
    </row>
    <row r="1064">
      <c r="A1064" s="41" t="n"/>
      <c r="B1064" s="58" t="n"/>
      <c r="C1064" s="41" t="n"/>
      <c r="D1064" s="41" t="n"/>
      <c r="E1064" s="41" t="n"/>
      <c r="F1064" s="41" t="n"/>
      <c r="G1064" s="41" t="n"/>
      <c r="H1064" s="41" t="n"/>
      <c r="I1064" s="41" t="n"/>
      <c r="J1064" s="41" t="n"/>
      <c r="K1064" s="41" t="n"/>
      <c r="L1064" s="41" t="n"/>
      <c r="M1064" s="41" t="n"/>
      <c r="N1064" s="41" t="n"/>
      <c r="O1064" s="41" t="n"/>
      <c r="P1064" s="41" t="n"/>
      <c r="Q1064" s="43" t="n"/>
      <c r="R1064" s="41" t="n"/>
      <c r="S1064" s="41" t="n"/>
      <c r="T1064" s="59" t="n"/>
      <c r="U1064" s="41" t="n"/>
      <c r="V1064" s="41" t="n"/>
      <c r="W1064" s="41" t="n"/>
      <c r="X1064" s="41" t="n"/>
      <c r="Y1064" s="41" t="n"/>
      <c r="Z1064" s="41" t="n"/>
      <c r="AA1064" s="41" t="n"/>
      <c r="AB1064" s="41" t="n"/>
      <c r="AC1064" s="41" t="n"/>
      <c r="AD1064" s="41" t="n"/>
      <c r="AE1064" s="46">
        <f>AC1064-AD1064</f>
        <v/>
      </c>
      <c r="AF1064" s="59" t="n"/>
      <c r="AG1064" s="46">
        <f>T1064-AF1064</f>
        <v/>
      </c>
      <c r="AH1064" s="59" t="n"/>
      <c r="AI1064" s="46">
        <f>AG1064-AH1064</f>
        <v/>
      </c>
      <c r="AJ1064" s="59" t="n"/>
      <c r="AK1064" s="41" t="n"/>
      <c r="AL1064" s="49" t="n">
        <v>0</v>
      </c>
      <c r="AM1064" s="46">
        <f>SUM(AI1064*AL1064)</f>
        <v/>
      </c>
      <c r="AN1064" s="59" t="n"/>
      <c r="AO1064" s="82">
        <f>SUM(AM1064-AN1064)</f>
        <v/>
      </c>
    </row>
    <row r="1065">
      <c r="A1065" s="41" t="n"/>
      <c r="B1065" s="58" t="n"/>
      <c r="C1065" s="41" t="n"/>
      <c r="D1065" s="41" t="n"/>
      <c r="E1065" s="41" t="n"/>
      <c r="F1065" s="41" t="n"/>
      <c r="G1065" s="41" t="n"/>
      <c r="H1065" s="41" t="n"/>
      <c r="I1065" s="41" t="n"/>
      <c r="J1065" s="41" t="n"/>
      <c r="K1065" s="41" t="n"/>
      <c r="L1065" s="41" t="n"/>
      <c r="M1065" s="41" t="n"/>
      <c r="N1065" s="41" t="n"/>
      <c r="O1065" s="41" t="n"/>
      <c r="P1065" s="41" t="n"/>
      <c r="Q1065" s="43" t="n"/>
      <c r="R1065" s="41" t="n"/>
      <c r="S1065" s="41" t="n"/>
      <c r="T1065" s="59" t="n"/>
      <c r="U1065" s="41" t="n"/>
      <c r="V1065" s="41" t="n"/>
      <c r="W1065" s="41" t="n"/>
      <c r="X1065" s="41" t="n"/>
      <c r="Y1065" s="41" t="n"/>
      <c r="Z1065" s="41" t="n"/>
      <c r="AA1065" s="41" t="n"/>
      <c r="AB1065" s="41" t="n"/>
      <c r="AC1065" s="41" t="n"/>
      <c r="AD1065" s="41" t="n"/>
      <c r="AE1065" s="46">
        <f>AC1065-AD1065</f>
        <v/>
      </c>
      <c r="AF1065" s="59" t="n"/>
      <c r="AG1065" s="46">
        <f>T1065-AF1065</f>
        <v/>
      </c>
      <c r="AH1065" s="59" t="n"/>
      <c r="AI1065" s="46">
        <f>AG1065-AH1065</f>
        <v/>
      </c>
      <c r="AJ1065" s="59" t="n"/>
      <c r="AK1065" s="41" t="n"/>
      <c r="AL1065" s="49" t="n">
        <v>0</v>
      </c>
      <c r="AM1065" s="46">
        <f>SUM(AI1065*AL1065)</f>
        <v/>
      </c>
      <c r="AN1065" s="59" t="n"/>
      <c r="AO1065" s="82">
        <f>SUM(AM1065-AN1065)</f>
        <v/>
      </c>
    </row>
    <row r="1066">
      <c r="A1066" s="41" t="n"/>
      <c r="B1066" s="58" t="n"/>
      <c r="C1066" s="41" t="n"/>
      <c r="D1066" s="41" t="n"/>
      <c r="E1066" s="41" t="n"/>
      <c r="F1066" s="41" t="n"/>
      <c r="G1066" s="41" t="n"/>
      <c r="H1066" s="41" t="n"/>
      <c r="I1066" s="41" t="n"/>
      <c r="J1066" s="41" t="n"/>
      <c r="K1066" s="41" t="n"/>
      <c r="L1066" s="41" t="n"/>
      <c r="M1066" s="41" t="n"/>
      <c r="N1066" s="41" t="n"/>
      <c r="O1066" s="41" t="n"/>
      <c r="P1066" s="41" t="n"/>
      <c r="Q1066" s="43" t="n"/>
      <c r="R1066" s="41" t="n"/>
      <c r="S1066" s="41" t="n"/>
      <c r="T1066" s="59" t="n"/>
      <c r="U1066" s="41" t="n"/>
      <c r="V1066" s="41" t="n"/>
      <c r="W1066" s="41" t="n"/>
      <c r="X1066" s="41" t="n"/>
      <c r="Y1066" s="41" t="n"/>
      <c r="Z1066" s="41" t="n"/>
      <c r="AA1066" s="41" t="n"/>
      <c r="AB1066" s="41" t="n"/>
      <c r="AC1066" s="41" t="n"/>
      <c r="AD1066" s="41" t="n"/>
      <c r="AE1066" s="46">
        <f>AC1066-AD1066</f>
        <v/>
      </c>
      <c r="AF1066" s="59" t="n"/>
      <c r="AG1066" s="46">
        <f>T1066-AF1066</f>
        <v/>
      </c>
      <c r="AH1066" s="59" t="n"/>
      <c r="AI1066" s="46">
        <f>AG1066-AH1066</f>
        <v/>
      </c>
      <c r="AJ1066" s="59" t="n"/>
      <c r="AK1066" s="41" t="n"/>
      <c r="AL1066" s="49" t="n">
        <v>0</v>
      </c>
      <c r="AM1066" s="46">
        <f>SUM(AI1066*AL1066)</f>
        <v/>
      </c>
      <c r="AN1066" s="59" t="n"/>
      <c r="AO1066" s="82">
        <f>SUM(AM1066-AN1066)</f>
        <v/>
      </c>
    </row>
    <row r="1067">
      <c r="A1067" s="41" t="n"/>
      <c r="B1067" s="58" t="n"/>
      <c r="C1067" s="41" t="n"/>
      <c r="D1067" s="41" t="n"/>
      <c r="E1067" s="41" t="n"/>
      <c r="F1067" s="41" t="n"/>
      <c r="G1067" s="41" t="n"/>
      <c r="H1067" s="41" t="n"/>
      <c r="I1067" s="41" t="n"/>
      <c r="J1067" s="41" t="n"/>
      <c r="K1067" s="41" t="n"/>
      <c r="L1067" s="41" t="n"/>
      <c r="M1067" s="41" t="n"/>
      <c r="N1067" s="41" t="n"/>
      <c r="O1067" s="41" t="n"/>
      <c r="P1067" s="41" t="n"/>
      <c r="Q1067" s="43" t="n"/>
      <c r="R1067" s="41" t="n"/>
      <c r="S1067" s="41" t="n"/>
      <c r="T1067" s="59" t="n"/>
      <c r="U1067" s="41" t="n"/>
      <c r="V1067" s="41" t="n"/>
      <c r="W1067" s="41" t="n"/>
      <c r="X1067" s="41" t="n"/>
      <c r="Y1067" s="41" t="n"/>
      <c r="Z1067" s="41" t="n"/>
      <c r="AA1067" s="41" t="n"/>
      <c r="AB1067" s="41" t="n"/>
      <c r="AC1067" s="41" t="n"/>
      <c r="AD1067" s="41" t="n"/>
      <c r="AE1067" s="46">
        <f>AC1067-AD1067</f>
        <v/>
      </c>
      <c r="AF1067" s="59" t="n"/>
      <c r="AG1067" s="46">
        <f>T1067-AF1067</f>
        <v/>
      </c>
      <c r="AH1067" s="59" t="n"/>
      <c r="AI1067" s="46">
        <f>AG1067-AH1067</f>
        <v/>
      </c>
      <c r="AJ1067" s="59" t="n"/>
      <c r="AK1067" s="41" t="n"/>
      <c r="AL1067" s="49" t="n">
        <v>0</v>
      </c>
      <c r="AM1067" s="46">
        <f>SUM(AI1067*AL1067)</f>
        <v/>
      </c>
      <c r="AN1067" s="59" t="n"/>
      <c r="AO1067" s="82">
        <f>SUM(AM1067-AN1067)</f>
        <v/>
      </c>
    </row>
    <row r="1068">
      <c r="A1068" s="41" t="n"/>
      <c r="B1068" s="58" t="n"/>
      <c r="C1068" s="41" t="n"/>
      <c r="D1068" s="41" t="n"/>
      <c r="E1068" s="41" t="n"/>
      <c r="F1068" s="41" t="n"/>
      <c r="G1068" s="41" t="n"/>
      <c r="H1068" s="41" t="n"/>
      <c r="I1068" s="41" t="n"/>
      <c r="J1068" s="41" t="n"/>
      <c r="K1068" s="41" t="n"/>
      <c r="L1068" s="41" t="n"/>
      <c r="M1068" s="41" t="n"/>
      <c r="N1068" s="41" t="n"/>
      <c r="O1068" s="41" t="n"/>
      <c r="P1068" s="41" t="n"/>
      <c r="Q1068" s="43" t="n"/>
      <c r="R1068" s="41" t="n"/>
      <c r="S1068" s="41" t="n"/>
      <c r="T1068" s="59" t="n"/>
      <c r="U1068" s="41" t="n"/>
      <c r="V1068" s="41" t="n"/>
      <c r="W1068" s="41" t="n"/>
      <c r="X1068" s="41" t="n"/>
      <c r="Y1068" s="41" t="n"/>
      <c r="Z1068" s="41" t="n"/>
      <c r="AA1068" s="41" t="n"/>
      <c r="AB1068" s="41" t="n"/>
      <c r="AC1068" s="41" t="n"/>
      <c r="AD1068" s="41" t="n"/>
      <c r="AE1068" s="46">
        <f>AC1068-AD1068</f>
        <v/>
      </c>
      <c r="AF1068" s="59" t="n"/>
      <c r="AG1068" s="46">
        <f>T1068-AF1068</f>
        <v/>
      </c>
      <c r="AH1068" s="59" t="n"/>
      <c r="AI1068" s="46">
        <f>AG1068-AH1068</f>
        <v/>
      </c>
      <c r="AJ1068" s="59" t="n"/>
      <c r="AK1068" s="41" t="n"/>
      <c r="AL1068" s="49" t="n">
        <v>0</v>
      </c>
      <c r="AM1068" s="46">
        <f>SUM(AI1068*AL1068)</f>
        <v/>
      </c>
      <c r="AN1068" s="59" t="n"/>
      <c r="AO1068" s="82">
        <f>SUM(AM1068-AN1068)</f>
        <v/>
      </c>
    </row>
    <row r="1069">
      <c r="A1069" s="41" t="n"/>
      <c r="B1069" s="58" t="n"/>
      <c r="C1069" s="41" t="n"/>
      <c r="D1069" s="41" t="n"/>
      <c r="E1069" s="41" t="n"/>
      <c r="F1069" s="41" t="n"/>
      <c r="G1069" s="41" t="n"/>
      <c r="H1069" s="41" t="n"/>
      <c r="I1069" s="41" t="n"/>
      <c r="J1069" s="41" t="n"/>
      <c r="K1069" s="41" t="n"/>
      <c r="L1069" s="41" t="n"/>
      <c r="M1069" s="41" t="n"/>
      <c r="N1069" s="41" t="n"/>
      <c r="O1069" s="41" t="n"/>
      <c r="P1069" s="41" t="n"/>
      <c r="Q1069" s="43" t="n"/>
      <c r="R1069" s="41" t="n"/>
      <c r="S1069" s="41" t="n"/>
      <c r="T1069" s="59" t="n"/>
      <c r="U1069" s="41" t="n"/>
      <c r="V1069" s="41" t="n"/>
      <c r="W1069" s="41" t="n"/>
      <c r="X1069" s="41" t="n"/>
      <c r="Y1069" s="41" t="n"/>
      <c r="Z1069" s="41" t="n"/>
      <c r="AA1069" s="41" t="n"/>
      <c r="AB1069" s="41" t="n"/>
      <c r="AC1069" s="41" t="n"/>
      <c r="AD1069" s="41" t="n"/>
      <c r="AE1069" s="46">
        <f>AC1069-AD1069</f>
        <v/>
      </c>
      <c r="AF1069" s="59" t="n"/>
      <c r="AG1069" s="46">
        <f>T1069-AF1069</f>
        <v/>
      </c>
      <c r="AH1069" s="59" t="n"/>
      <c r="AI1069" s="46">
        <f>AG1069-AH1069</f>
        <v/>
      </c>
      <c r="AJ1069" s="59" t="n"/>
      <c r="AK1069" s="41" t="n"/>
      <c r="AL1069" s="49" t="n">
        <v>0</v>
      </c>
      <c r="AM1069" s="46">
        <f>SUM(AI1069*AL1069)</f>
        <v/>
      </c>
      <c r="AN1069" s="59" t="n"/>
      <c r="AO1069" s="82">
        <f>SUM(AM1069-AN1069)</f>
        <v/>
      </c>
    </row>
    <row r="1070">
      <c r="A1070" s="41" t="n"/>
      <c r="B1070" s="58" t="n"/>
      <c r="C1070" s="41" t="n"/>
      <c r="D1070" s="41" t="n"/>
      <c r="E1070" s="41" t="n"/>
      <c r="F1070" s="41" t="n"/>
      <c r="G1070" s="41" t="n"/>
      <c r="H1070" s="41" t="n"/>
      <c r="I1070" s="41" t="n"/>
      <c r="J1070" s="41" t="n"/>
      <c r="K1070" s="41" t="n"/>
      <c r="L1070" s="41" t="n"/>
      <c r="M1070" s="41" t="n"/>
      <c r="N1070" s="41" t="n"/>
      <c r="O1070" s="41" t="n"/>
      <c r="P1070" s="41" t="n"/>
      <c r="Q1070" s="43" t="n"/>
      <c r="R1070" s="41" t="n"/>
      <c r="S1070" s="41" t="n"/>
      <c r="T1070" s="59" t="n"/>
      <c r="U1070" s="41" t="n"/>
      <c r="V1070" s="41" t="n"/>
      <c r="W1070" s="41" t="n"/>
      <c r="X1070" s="41" t="n"/>
      <c r="Y1070" s="41" t="n"/>
      <c r="Z1070" s="41" t="n"/>
      <c r="AA1070" s="41" t="n"/>
      <c r="AB1070" s="41" t="n"/>
      <c r="AC1070" s="41" t="n"/>
      <c r="AD1070" s="41" t="n"/>
      <c r="AE1070" s="46">
        <f>AC1070-AD1070</f>
        <v/>
      </c>
      <c r="AF1070" s="59" t="n"/>
      <c r="AG1070" s="46">
        <f>T1070-AF1070</f>
        <v/>
      </c>
      <c r="AH1070" s="59" t="n"/>
      <c r="AI1070" s="46">
        <f>AG1070-AH1070</f>
        <v/>
      </c>
      <c r="AJ1070" s="59" t="n"/>
      <c r="AK1070" s="41" t="n"/>
      <c r="AL1070" s="49" t="n">
        <v>0</v>
      </c>
      <c r="AM1070" s="46">
        <f>SUM(AI1070*AL1070)</f>
        <v/>
      </c>
      <c r="AN1070" s="59" t="n"/>
      <c r="AO1070" s="82">
        <f>SUM(AM1070-AN1070)</f>
        <v/>
      </c>
    </row>
    <row r="1071">
      <c r="A1071" s="41" t="n"/>
      <c r="B1071" s="58" t="n"/>
      <c r="C1071" s="41" t="n"/>
      <c r="D1071" s="41" t="n"/>
      <c r="E1071" s="41" t="n"/>
      <c r="F1071" s="41" t="n"/>
      <c r="G1071" s="41" t="n"/>
      <c r="H1071" s="41" t="n"/>
      <c r="I1071" s="41" t="n"/>
      <c r="J1071" s="41" t="n"/>
      <c r="K1071" s="41" t="n"/>
      <c r="L1071" s="41" t="n"/>
      <c r="M1071" s="41" t="n"/>
      <c r="N1071" s="41" t="n"/>
      <c r="O1071" s="41" t="n"/>
      <c r="P1071" s="41" t="n"/>
      <c r="Q1071" s="43" t="n"/>
      <c r="R1071" s="41" t="n"/>
      <c r="S1071" s="41" t="n"/>
      <c r="T1071" s="59" t="n"/>
      <c r="U1071" s="41" t="n"/>
      <c r="V1071" s="41" t="n"/>
      <c r="W1071" s="41" t="n"/>
      <c r="X1071" s="41" t="n"/>
      <c r="Y1071" s="41" t="n"/>
      <c r="Z1071" s="41" t="n"/>
      <c r="AA1071" s="41" t="n"/>
      <c r="AB1071" s="41" t="n"/>
      <c r="AC1071" s="41" t="n"/>
      <c r="AD1071" s="41" t="n"/>
      <c r="AE1071" s="46">
        <f>AC1071-AD1071</f>
        <v/>
      </c>
      <c r="AF1071" s="59" t="n"/>
      <c r="AG1071" s="46">
        <f>T1071-AF1071</f>
        <v/>
      </c>
      <c r="AH1071" s="59" t="n"/>
      <c r="AI1071" s="46">
        <f>AG1071-AH1071</f>
        <v/>
      </c>
      <c r="AJ1071" s="59" t="n"/>
      <c r="AK1071" s="41" t="n"/>
      <c r="AL1071" s="49" t="n">
        <v>0</v>
      </c>
      <c r="AM1071" s="46">
        <f>SUM(AI1071*AL1071)</f>
        <v/>
      </c>
      <c r="AN1071" s="59" t="n"/>
      <c r="AO1071" s="82">
        <f>SUM(AM1071-AN1071)</f>
        <v/>
      </c>
    </row>
    <row r="1072">
      <c r="A1072" s="41" t="n"/>
      <c r="B1072" s="58" t="n"/>
      <c r="C1072" s="41" t="n"/>
      <c r="D1072" s="41" t="n"/>
      <c r="E1072" s="41" t="n"/>
      <c r="F1072" s="41" t="n"/>
      <c r="G1072" s="41" t="n"/>
      <c r="H1072" s="41" t="n"/>
      <c r="I1072" s="41" t="n"/>
      <c r="J1072" s="41" t="n"/>
      <c r="K1072" s="41" t="n"/>
      <c r="L1072" s="41" t="n"/>
      <c r="M1072" s="41" t="n"/>
      <c r="N1072" s="41" t="n"/>
      <c r="O1072" s="41" t="n"/>
      <c r="P1072" s="41" t="n"/>
      <c r="Q1072" s="43" t="n"/>
      <c r="R1072" s="41" t="n"/>
      <c r="S1072" s="41" t="n"/>
      <c r="T1072" s="59" t="n"/>
      <c r="U1072" s="41" t="n"/>
      <c r="V1072" s="41" t="n"/>
      <c r="W1072" s="41" t="n"/>
      <c r="X1072" s="41" t="n"/>
      <c r="Y1072" s="41" t="n"/>
      <c r="Z1072" s="41" t="n"/>
      <c r="AA1072" s="41" t="n"/>
      <c r="AB1072" s="41" t="n"/>
      <c r="AC1072" s="41" t="n"/>
      <c r="AD1072" s="41" t="n"/>
      <c r="AE1072" s="46">
        <f>AC1072-AD1072</f>
        <v/>
      </c>
      <c r="AF1072" s="59" t="n"/>
      <c r="AG1072" s="46">
        <f>T1072-AF1072</f>
        <v/>
      </c>
      <c r="AH1072" s="59" t="n"/>
      <c r="AI1072" s="46">
        <f>AG1072-AH1072</f>
        <v/>
      </c>
      <c r="AJ1072" s="59" t="n"/>
      <c r="AK1072" s="41" t="n"/>
      <c r="AL1072" s="49" t="n">
        <v>0</v>
      </c>
      <c r="AM1072" s="46">
        <f>SUM(AI1072*AL1072)</f>
        <v/>
      </c>
      <c r="AN1072" s="59" t="n"/>
      <c r="AO1072" s="82">
        <f>SUM(AM1072-AN1072)</f>
        <v/>
      </c>
    </row>
    <row r="1073">
      <c r="A1073" s="41" t="n"/>
      <c r="B1073" s="58" t="n"/>
      <c r="C1073" s="41" t="n"/>
      <c r="D1073" s="41" t="n"/>
      <c r="E1073" s="41" t="n"/>
      <c r="F1073" s="41" t="n"/>
      <c r="G1073" s="41" t="n"/>
      <c r="H1073" s="41" t="n"/>
      <c r="I1073" s="41" t="n"/>
      <c r="J1073" s="41" t="n"/>
      <c r="K1073" s="41" t="n"/>
      <c r="L1073" s="41" t="n"/>
      <c r="M1073" s="41" t="n"/>
      <c r="N1073" s="41" t="n"/>
      <c r="O1073" s="41" t="n"/>
      <c r="P1073" s="41" t="n"/>
      <c r="Q1073" s="43" t="n"/>
      <c r="R1073" s="41" t="n"/>
      <c r="S1073" s="41" t="n"/>
      <c r="T1073" s="59" t="n"/>
      <c r="U1073" s="41" t="n"/>
      <c r="V1073" s="41" t="n"/>
      <c r="W1073" s="41" t="n"/>
      <c r="X1073" s="41" t="n"/>
      <c r="Y1073" s="41" t="n"/>
      <c r="Z1073" s="41" t="n"/>
      <c r="AA1073" s="41" t="n"/>
      <c r="AB1073" s="41" t="n"/>
      <c r="AC1073" s="41" t="n"/>
      <c r="AD1073" s="41" t="n"/>
      <c r="AE1073" s="46">
        <f>AC1073-AD1073</f>
        <v/>
      </c>
      <c r="AF1073" s="59" t="n"/>
      <c r="AG1073" s="46">
        <f>T1073-AF1073</f>
        <v/>
      </c>
      <c r="AH1073" s="59" t="n"/>
      <c r="AI1073" s="46">
        <f>AG1073-AH1073</f>
        <v/>
      </c>
      <c r="AJ1073" s="59" t="n"/>
      <c r="AK1073" s="41" t="n"/>
      <c r="AL1073" s="49" t="n">
        <v>0</v>
      </c>
      <c r="AM1073" s="46">
        <f>SUM(AI1073*AL1073)</f>
        <v/>
      </c>
      <c r="AN1073" s="59" t="n"/>
      <c r="AO1073" s="82">
        <f>SUM(AM1073-AN1073)</f>
        <v/>
      </c>
    </row>
    <row r="1074">
      <c r="A1074" s="41" t="n"/>
      <c r="B1074" s="58" t="n"/>
      <c r="C1074" s="41" t="n"/>
      <c r="D1074" s="41" t="n"/>
      <c r="E1074" s="41" t="n"/>
      <c r="F1074" s="41" t="n"/>
      <c r="G1074" s="41" t="n"/>
      <c r="H1074" s="41" t="n"/>
      <c r="I1074" s="41" t="n"/>
      <c r="J1074" s="41" t="n"/>
      <c r="K1074" s="41" t="n"/>
      <c r="L1074" s="41" t="n"/>
      <c r="M1074" s="41" t="n"/>
      <c r="N1074" s="41" t="n"/>
      <c r="O1074" s="41" t="n"/>
      <c r="P1074" s="41" t="n"/>
      <c r="Q1074" s="43" t="n"/>
      <c r="R1074" s="41" t="n"/>
      <c r="S1074" s="41" t="n"/>
      <c r="T1074" s="59" t="n"/>
      <c r="U1074" s="41" t="n"/>
      <c r="V1074" s="41" t="n"/>
      <c r="W1074" s="41" t="n"/>
      <c r="X1074" s="41" t="n"/>
      <c r="Y1074" s="41" t="n"/>
      <c r="Z1074" s="41" t="n"/>
      <c r="AA1074" s="41" t="n"/>
      <c r="AB1074" s="41" t="n"/>
      <c r="AC1074" s="41" t="n"/>
      <c r="AD1074" s="41" t="n"/>
      <c r="AE1074" s="46">
        <f>AC1074-AD1074</f>
        <v/>
      </c>
      <c r="AF1074" s="59" t="n"/>
      <c r="AG1074" s="46">
        <f>T1074-AF1074</f>
        <v/>
      </c>
      <c r="AH1074" s="59" t="n"/>
      <c r="AI1074" s="46">
        <f>AG1074-AH1074</f>
        <v/>
      </c>
      <c r="AJ1074" s="59" t="n"/>
      <c r="AK1074" s="41" t="n"/>
      <c r="AL1074" s="49" t="n">
        <v>0</v>
      </c>
      <c r="AM1074" s="46">
        <f>SUM(AI1074*AL1074)</f>
        <v/>
      </c>
      <c r="AN1074" s="59" t="n"/>
      <c r="AO1074" s="82">
        <f>SUM(AM1074-AN1074)</f>
        <v/>
      </c>
    </row>
    <row r="1075">
      <c r="A1075" s="41" t="n"/>
      <c r="B1075" s="58" t="n"/>
      <c r="C1075" s="41" t="n"/>
      <c r="D1075" s="41" t="n"/>
      <c r="E1075" s="41" t="n"/>
      <c r="F1075" s="41" t="n"/>
      <c r="G1075" s="41" t="n"/>
      <c r="H1075" s="41" t="n"/>
      <c r="I1075" s="41" t="n"/>
      <c r="J1075" s="41" t="n"/>
      <c r="K1075" s="41" t="n"/>
      <c r="L1075" s="41" t="n"/>
      <c r="M1075" s="41" t="n"/>
      <c r="N1075" s="41" t="n"/>
      <c r="O1075" s="41" t="n"/>
      <c r="P1075" s="41" t="n"/>
      <c r="Q1075" s="43" t="n"/>
      <c r="R1075" s="41" t="n"/>
      <c r="S1075" s="41" t="n"/>
      <c r="T1075" s="59" t="n"/>
      <c r="U1075" s="41" t="n"/>
      <c r="V1075" s="41" t="n"/>
      <c r="W1075" s="41" t="n"/>
      <c r="X1075" s="41" t="n"/>
      <c r="Y1075" s="41" t="n"/>
      <c r="Z1075" s="41" t="n"/>
      <c r="AA1075" s="41" t="n"/>
      <c r="AB1075" s="41" t="n"/>
      <c r="AC1075" s="41" t="n"/>
      <c r="AD1075" s="41" t="n"/>
      <c r="AE1075" s="46">
        <f>AC1075-AD1075</f>
        <v/>
      </c>
      <c r="AF1075" s="59" t="n"/>
      <c r="AG1075" s="46">
        <f>T1075-AF1075</f>
        <v/>
      </c>
      <c r="AH1075" s="59" t="n"/>
      <c r="AI1075" s="46">
        <f>AG1075-AH1075</f>
        <v/>
      </c>
      <c r="AJ1075" s="59" t="n"/>
      <c r="AK1075" s="41" t="n"/>
      <c r="AL1075" s="49" t="n">
        <v>0</v>
      </c>
      <c r="AM1075" s="46">
        <f>SUM(AI1075*AL1075)</f>
        <v/>
      </c>
      <c r="AN1075" s="59" t="n"/>
      <c r="AO1075" s="82">
        <f>SUM(AM1075-AN1075)</f>
        <v/>
      </c>
    </row>
    <row r="1076">
      <c r="A1076" s="41" t="n"/>
      <c r="B1076" s="58" t="n"/>
      <c r="C1076" s="41" t="n"/>
      <c r="D1076" s="41" t="n"/>
      <c r="E1076" s="41" t="n"/>
      <c r="F1076" s="41" t="n"/>
      <c r="G1076" s="41" t="n"/>
      <c r="H1076" s="41" t="n"/>
      <c r="I1076" s="41" t="n"/>
      <c r="J1076" s="41" t="n"/>
      <c r="K1076" s="41" t="n"/>
      <c r="L1076" s="41" t="n"/>
      <c r="M1076" s="41" t="n"/>
      <c r="N1076" s="41" t="n"/>
      <c r="O1076" s="41" t="n"/>
      <c r="P1076" s="41" t="n"/>
      <c r="Q1076" s="43" t="n"/>
      <c r="R1076" s="41" t="n"/>
      <c r="S1076" s="41" t="n"/>
      <c r="T1076" s="59" t="n"/>
      <c r="U1076" s="41" t="n"/>
      <c r="V1076" s="41" t="n"/>
      <c r="W1076" s="41" t="n"/>
      <c r="X1076" s="41" t="n"/>
      <c r="Y1076" s="41" t="n"/>
      <c r="Z1076" s="41" t="n"/>
      <c r="AA1076" s="41" t="n"/>
      <c r="AB1076" s="41" t="n"/>
      <c r="AC1076" s="41" t="n"/>
      <c r="AD1076" s="41" t="n"/>
      <c r="AE1076" s="46">
        <f>AC1076-AD1076</f>
        <v/>
      </c>
      <c r="AF1076" s="59" t="n"/>
      <c r="AG1076" s="46">
        <f>T1076-AF1076</f>
        <v/>
      </c>
      <c r="AH1076" s="59" t="n"/>
      <c r="AI1076" s="46">
        <f>AG1076-AH1076</f>
        <v/>
      </c>
      <c r="AJ1076" s="59" t="n"/>
      <c r="AK1076" s="41" t="n"/>
      <c r="AL1076" s="49" t="n">
        <v>0</v>
      </c>
      <c r="AM1076" s="46">
        <f>SUM(AI1076*AL1076)</f>
        <v/>
      </c>
      <c r="AN1076" s="59" t="n"/>
      <c r="AO1076" s="82">
        <f>SUM(AM1076-AN1076)</f>
        <v/>
      </c>
    </row>
    <row r="1077">
      <c r="A1077" s="41" t="n"/>
      <c r="B1077" s="58" t="n"/>
      <c r="C1077" s="41" t="n"/>
      <c r="D1077" s="41" t="n"/>
      <c r="E1077" s="41" t="n"/>
      <c r="F1077" s="41" t="n"/>
      <c r="G1077" s="41" t="n"/>
      <c r="H1077" s="41" t="n"/>
      <c r="I1077" s="41" t="n"/>
      <c r="J1077" s="41" t="n"/>
      <c r="K1077" s="41" t="n"/>
      <c r="L1077" s="41" t="n"/>
      <c r="M1077" s="41" t="n"/>
      <c r="N1077" s="41" t="n"/>
      <c r="O1077" s="41" t="n"/>
      <c r="P1077" s="41" t="n"/>
      <c r="Q1077" s="43" t="n"/>
      <c r="R1077" s="41" t="n"/>
      <c r="S1077" s="41" t="n"/>
      <c r="T1077" s="59" t="n"/>
      <c r="U1077" s="41" t="n"/>
      <c r="V1077" s="41" t="n"/>
      <c r="W1077" s="41" t="n"/>
      <c r="X1077" s="41" t="n"/>
      <c r="Y1077" s="41" t="n"/>
      <c r="Z1077" s="41" t="n"/>
      <c r="AA1077" s="41" t="n"/>
      <c r="AB1077" s="41" t="n"/>
      <c r="AC1077" s="41" t="n"/>
      <c r="AD1077" s="41" t="n"/>
      <c r="AE1077" s="46">
        <f>AC1077-AD1077</f>
        <v/>
      </c>
      <c r="AF1077" s="59" t="n"/>
      <c r="AG1077" s="46">
        <f>T1077-AF1077</f>
        <v/>
      </c>
      <c r="AH1077" s="59" t="n"/>
      <c r="AI1077" s="46">
        <f>AG1077-AH1077</f>
        <v/>
      </c>
      <c r="AJ1077" s="59" t="n"/>
      <c r="AK1077" s="41" t="n"/>
      <c r="AL1077" s="49" t="n">
        <v>0</v>
      </c>
      <c r="AM1077" s="46">
        <f>SUM(AI1077*AL1077)</f>
        <v/>
      </c>
      <c r="AN1077" s="59" t="n"/>
      <c r="AO1077" s="82">
        <f>SUM(AM1077-AN1077)</f>
        <v/>
      </c>
    </row>
    <row r="1078">
      <c r="A1078" s="41" t="n"/>
      <c r="B1078" s="58" t="n"/>
      <c r="C1078" s="41" t="n"/>
      <c r="D1078" s="41" t="n"/>
      <c r="E1078" s="41" t="n"/>
      <c r="F1078" s="41" t="n"/>
      <c r="G1078" s="41" t="n"/>
      <c r="H1078" s="41" t="n"/>
      <c r="I1078" s="41" t="n"/>
      <c r="J1078" s="41" t="n"/>
      <c r="K1078" s="41" t="n"/>
      <c r="L1078" s="41" t="n"/>
      <c r="M1078" s="41" t="n"/>
      <c r="N1078" s="41" t="n"/>
      <c r="O1078" s="41" t="n"/>
      <c r="P1078" s="41" t="n"/>
      <c r="Q1078" s="43" t="n"/>
      <c r="R1078" s="41" t="n"/>
      <c r="S1078" s="41" t="n"/>
      <c r="T1078" s="59" t="n"/>
      <c r="U1078" s="41" t="n"/>
      <c r="V1078" s="41" t="n"/>
      <c r="W1078" s="41" t="n"/>
      <c r="X1078" s="41" t="n"/>
      <c r="Y1078" s="41" t="n"/>
      <c r="Z1078" s="41" t="n"/>
      <c r="AA1078" s="41" t="n"/>
      <c r="AB1078" s="41" t="n"/>
      <c r="AC1078" s="41" t="n"/>
      <c r="AD1078" s="41" t="n"/>
      <c r="AE1078" s="46">
        <f>AC1078-AD1078</f>
        <v/>
      </c>
      <c r="AF1078" s="59" t="n"/>
      <c r="AG1078" s="46">
        <f>T1078-AF1078</f>
        <v/>
      </c>
      <c r="AH1078" s="59" t="n"/>
      <c r="AI1078" s="46">
        <f>AG1078-AH1078</f>
        <v/>
      </c>
      <c r="AJ1078" s="59" t="n"/>
      <c r="AK1078" s="41" t="n"/>
      <c r="AL1078" s="49" t="n">
        <v>0</v>
      </c>
      <c r="AM1078" s="46">
        <f>SUM(AI1078*AL1078)</f>
        <v/>
      </c>
      <c r="AN1078" s="59" t="n"/>
      <c r="AO1078" s="82">
        <f>SUM(AM1078-AN1078)</f>
        <v/>
      </c>
    </row>
    <row r="1079">
      <c r="A1079" s="41" t="n"/>
      <c r="B1079" s="58" t="n"/>
      <c r="C1079" s="41" t="n"/>
      <c r="D1079" s="41" t="n"/>
      <c r="E1079" s="41" t="n"/>
      <c r="F1079" s="41" t="n"/>
      <c r="G1079" s="41" t="n"/>
      <c r="H1079" s="41" t="n"/>
      <c r="I1079" s="41" t="n"/>
      <c r="J1079" s="41" t="n"/>
      <c r="K1079" s="41" t="n"/>
      <c r="L1079" s="41" t="n"/>
      <c r="M1079" s="41" t="n"/>
      <c r="N1079" s="41" t="n"/>
      <c r="O1079" s="41" t="n"/>
      <c r="P1079" s="41" t="n"/>
      <c r="Q1079" s="43" t="n"/>
      <c r="R1079" s="41" t="n"/>
      <c r="S1079" s="41" t="n"/>
      <c r="T1079" s="59" t="n"/>
      <c r="U1079" s="41" t="n"/>
      <c r="V1079" s="41" t="n"/>
      <c r="W1079" s="41" t="n"/>
      <c r="X1079" s="41" t="n"/>
      <c r="Y1079" s="41" t="n"/>
      <c r="Z1079" s="41" t="n"/>
      <c r="AA1079" s="41" t="n"/>
      <c r="AB1079" s="41" t="n"/>
      <c r="AC1079" s="41" t="n"/>
      <c r="AD1079" s="41" t="n"/>
      <c r="AE1079" s="46">
        <f>AC1079-AD1079</f>
        <v/>
      </c>
      <c r="AF1079" s="59" t="n"/>
      <c r="AG1079" s="46">
        <f>T1079-AF1079</f>
        <v/>
      </c>
      <c r="AH1079" s="59" t="n"/>
      <c r="AI1079" s="46">
        <f>AG1079-AH1079</f>
        <v/>
      </c>
      <c r="AJ1079" s="59" t="n"/>
      <c r="AK1079" s="41" t="n"/>
      <c r="AL1079" s="49" t="n">
        <v>0</v>
      </c>
      <c r="AM1079" s="46">
        <f>SUM(AI1079*AL1079)</f>
        <v/>
      </c>
      <c r="AN1079" s="59" t="n"/>
      <c r="AO1079" s="82">
        <f>SUM(AM1079-AN1079)</f>
        <v/>
      </c>
    </row>
    <row r="1080">
      <c r="A1080" s="41" t="n"/>
      <c r="B1080" s="58" t="n"/>
      <c r="C1080" s="41" t="n"/>
      <c r="D1080" s="41" t="n"/>
      <c r="E1080" s="41" t="n"/>
      <c r="F1080" s="41" t="n"/>
      <c r="G1080" s="41" t="n"/>
      <c r="H1080" s="41" t="n"/>
      <c r="I1080" s="41" t="n"/>
      <c r="J1080" s="41" t="n"/>
      <c r="K1080" s="41" t="n"/>
      <c r="L1080" s="41" t="n"/>
      <c r="M1080" s="41" t="n"/>
      <c r="N1080" s="41" t="n"/>
      <c r="O1080" s="41" t="n"/>
      <c r="P1080" s="41" t="n"/>
      <c r="Q1080" s="43" t="n"/>
      <c r="R1080" s="41" t="n"/>
      <c r="S1080" s="41" t="n"/>
      <c r="T1080" s="59" t="n"/>
      <c r="U1080" s="41" t="n"/>
      <c r="V1080" s="41" t="n"/>
      <c r="W1080" s="41" t="n"/>
      <c r="X1080" s="41" t="n"/>
      <c r="Y1080" s="41" t="n"/>
      <c r="Z1080" s="41" t="n"/>
      <c r="AA1080" s="41" t="n"/>
      <c r="AB1080" s="41" t="n"/>
      <c r="AC1080" s="41" t="n"/>
      <c r="AD1080" s="41" t="n"/>
      <c r="AE1080" s="46">
        <f>AC1080-AD1080</f>
        <v/>
      </c>
      <c r="AF1080" s="59" t="n"/>
      <c r="AG1080" s="46">
        <f>T1080-AF1080</f>
        <v/>
      </c>
      <c r="AH1080" s="59" t="n"/>
      <c r="AI1080" s="46">
        <f>AG1080-AH1080</f>
        <v/>
      </c>
      <c r="AJ1080" s="59" t="n"/>
      <c r="AK1080" s="41" t="n"/>
      <c r="AL1080" s="49" t="n">
        <v>0</v>
      </c>
      <c r="AM1080" s="46">
        <f>SUM(AI1080*AL1080)</f>
        <v/>
      </c>
      <c r="AN1080" s="59" t="n"/>
      <c r="AO1080" s="82">
        <f>SUM(AM1080-AN1080)</f>
        <v/>
      </c>
    </row>
    <row r="1081">
      <c r="A1081" s="41" t="n"/>
      <c r="B1081" s="58" t="n"/>
      <c r="C1081" s="41" t="n"/>
      <c r="D1081" s="41" t="n"/>
      <c r="E1081" s="41" t="n"/>
      <c r="F1081" s="41" t="n"/>
      <c r="G1081" s="41" t="n"/>
      <c r="H1081" s="41" t="n"/>
      <c r="I1081" s="41" t="n"/>
      <c r="J1081" s="41" t="n"/>
      <c r="K1081" s="41" t="n"/>
      <c r="L1081" s="41" t="n"/>
      <c r="M1081" s="41" t="n"/>
      <c r="N1081" s="41" t="n"/>
      <c r="O1081" s="41" t="n"/>
      <c r="P1081" s="41" t="n"/>
      <c r="Q1081" s="43" t="n"/>
      <c r="R1081" s="41" t="n"/>
      <c r="S1081" s="41" t="n"/>
      <c r="T1081" s="59" t="n"/>
      <c r="U1081" s="41" t="n"/>
      <c r="V1081" s="41" t="n"/>
      <c r="W1081" s="41" t="n"/>
      <c r="X1081" s="41" t="n"/>
      <c r="Y1081" s="41" t="n"/>
      <c r="Z1081" s="41" t="n"/>
      <c r="AA1081" s="41" t="n"/>
      <c r="AB1081" s="41" t="n"/>
      <c r="AC1081" s="41" t="n"/>
      <c r="AD1081" s="41" t="n"/>
      <c r="AE1081" s="46">
        <f>AC1081-AD1081</f>
        <v/>
      </c>
      <c r="AF1081" s="59" t="n"/>
      <c r="AG1081" s="46">
        <f>T1081-AF1081</f>
        <v/>
      </c>
      <c r="AH1081" s="59" t="n"/>
      <c r="AI1081" s="46">
        <f>AG1081-AH1081</f>
        <v/>
      </c>
      <c r="AJ1081" s="59" t="n"/>
      <c r="AK1081" s="41" t="n"/>
      <c r="AL1081" s="49" t="n">
        <v>0</v>
      </c>
      <c r="AM1081" s="46">
        <f>SUM(AI1081*AL1081)</f>
        <v/>
      </c>
      <c r="AN1081" s="59" t="n"/>
      <c r="AO1081" s="82">
        <f>SUM(AM1081-AN1081)</f>
        <v/>
      </c>
    </row>
    <row r="1082">
      <c r="A1082" s="41" t="n"/>
      <c r="B1082" s="58" t="n"/>
      <c r="C1082" s="41" t="n"/>
      <c r="D1082" s="41" t="n"/>
      <c r="E1082" s="41" t="n"/>
      <c r="F1082" s="41" t="n"/>
      <c r="G1082" s="41" t="n"/>
      <c r="H1082" s="41" t="n"/>
      <c r="I1082" s="41" t="n"/>
      <c r="J1082" s="41" t="n"/>
      <c r="K1082" s="41" t="n"/>
      <c r="L1082" s="41" t="n"/>
      <c r="M1082" s="41" t="n"/>
      <c r="N1082" s="41" t="n"/>
      <c r="O1082" s="41" t="n"/>
      <c r="P1082" s="41" t="n"/>
      <c r="Q1082" s="43" t="n"/>
      <c r="R1082" s="41" t="n"/>
      <c r="S1082" s="41" t="n"/>
      <c r="T1082" s="59" t="n"/>
      <c r="U1082" s="41" t="n"/>
      <c r="V1082" s="41" t="n"/>
      <c r="W1082" s="41" t="n"/>
      <c r="X1082" s="41" t="n"/>
      <c r="Y1082" s="41" t="n"/>
      <c r="Z1082" s="41" t="n"/>
      <c r="AA1082" s="41" t="n"/>
      <c r="AB1082" s="41" t="n"/>
      <c r="AC1082" s="41" t="n"/>
      <c r="AD1082" s="41" t="n"/>
      <c r="AE1082" s="46">
        <f>AC1082-AD1082</f>
        <v/>
      </c>
      <c r="AF1082" s="59" t="n"/>
      <c r="AG1082" s="46">
        <f>T1082-AF1082</f>
        <v/>
      </c>
      <c r="AH1082" s="59" t="n"/>
      <c r="AI1082" s="46">
        <f>AG1082-AH1082</f>
        <v/>
      </c>
      <c r="AJ1082" s="59" t="n"/>
      <c r="AK1082" s="41" t="n"/>
      <c r="AL1082" s="49" t="n">
        <v>0</v>
      </c>
      <c r="AM1082" s="46">
        <f>SUM(AI1082*AL1082)</f>
        <v/>
      </c>
      <c r="AN1082" s="59" t="n"/>
      <c r="AO1082" s="82">
        <f>SUM(AM1082-AN1082)</f>
        <v/>
      </c>
    </row>
    <row r="1083">
      <c r="A1083" s="41" t="n"/>
      <c r="B1083" s="58" t="n"/>
      <c r="C1083" s="41" t="n"/>
      <c r="D1083" s="41" t="n"/>
      <c r="E1083" s="41" t="n"/>
      <c r="F1083" s="41" t="n"/>
      <c r="G1083" s="41" t="n"/>
      <c r="H1083" s="41" t="n"/>
      <c r="I1083" s="41" t="n"/>
      <c r="J1083" s="41" t="n"/>
      <c r="K1083" s="41" t="n"/>
      <c r="L1083" s="41" t="n"/>
      <c r="M1083" s="41" t="n"/>
      <c r="N1083" s="41" t="n"/>
      <c r="O1083" s="41" t="n"/>
      <c r="P1083" s="41" t="n"/>
      <c r="Q1083" s="43" t="n"/>
      <c r="R1083" s="41" t="n"/>
      <c r="S1083" s="41" t="n"/>
      <c r="T1083" s="59" t="n"/>
      <c r="U1083" s="41" t="n"/>
      <c r="V1083" s="41" t="n"/>
      <c r="W1083" s="41" t="n"/>
      <c r="X1083" s="41" t="n"/>
      <c r="Y1083" s="41" t="n"/>
      <c r="Z1083" s="41" t="n"/>
      <c r="AA1083" s="41" t="n"/>
      <c r="AB1083" s="41" t="n"/>
      <c r="AC1083" s="41" t="n"/>
      <c r="AD1083" s="41" t="n"/>
      <c r="AE1083" s="46">
        <f>AC1083-AD1083</f>
        <v/>
      </c>
      <c r="AF1083" s="59" t="n"/>
      <c r="AG1083" s="46">
        <f>T1083-AF1083</f>
        <v/>
      </c>
      <c r="AH1083" s="59" t="n"/>
      <c r="AI1083" s="46">
        <f>AG1083-AH1083</f>
        <v/>
      </c>
      <c r="AJ1083" s="59" t="n"/>
      <c r="AK1083" s="41" t="n"/>
      <c r="AL1083" s="49" t="n">
        <v>0</v>
      </c>
      <c r="AM1083" s="46">
        <f>SUM(AI1083*AL1083)</f>
        <v/>
      </c>
      <c r="AN1083" s="59" t="n"/>
      <c r="AO1083" s="82">
        <f>SUM(AM1083-AN1083)</f>
        <v/>
      </c>
    </row>
    <row r="1084">
      <c r="A1084" s="41" t="n"/>
      <c r="B1084" s="58" t="n"/>
      <c r="C1084" s="41" t="n"/>
      <c r="D1084" s="41" t="n"/>
      <c r="E1084" s="41" t="n"/>
      <c r="F1084" s="41" t="n"/>
      <c r="G1084" s="41" t="n"/>
      <c r="H1084" s="41" t="n"/>
      <c r="I1084" s="41" t="n"/>
      <c r="J1084" s="41" t="n"/>
      <c r="K1084" s="41" t="n"/>
      <c r="L1084" s="41" t="n"/>
      <c r="M1084" s="41" t="n"/>
      <c r="N1084" s="41" t="n"/>
      <c r="O1084" s="41" t="n"/>
      <c r="P1084" s="41" t="n"/>
      <c r="Q1084" s="43" t="n"/>
      <c r="R1084" s="41" t="n"/>
      <c r="S1084" s="41" t="n"/>
      <c r="T1084" s="59" t="n"/>
      <c r="U1084" s="41" t="n"/>
      <c r="V1084" s="41" t="n"/>
      <c r="W1084" s="41" t="n"/>
      <c r="X1084" s="41" t="n"/>
      <c r="Y1084" s="41" t="n"/>
      <c r="Z1084" s="41" t="n"/>
      <c r="AA1084" s="41" t="n"/>
      <c r="AB1084" s="41" t="n"/>
      <c r="AC1084" s="41" t="n"/>
      <c r="AD1084" s="41" t="n"/>
      <c r="AE1084" s="46">
        <f>AC1084-AD1084</f>
        <v/>
      </c>
      <c r="AF1084" s="59" t="n"/>
      <c r="AG1084" s="46">
        <f>T1084-AF1084</f>
        <v/>
      </c>
      <c r="AH1084" s="59" t="n"/>
      <c r="AI1084" s="46">
        <f>AG1084-AH1084</f>
        <v/>
      </c>
      <c r="AJ1084" s="59" t="n"/>
      <c r="AK1084" s="41" t="n"/>
      <c r="AL1084" s="49" t="n">
        <v>0</v>
      </c>
      <c r="AM1084" s="46">
        <f>SUM(AI1084*AL1084)</f>
        <v/>
      </c>
      <c r="AN1084" s="59" t="n"/>
      <c r="AO1084" s="82">
        <f>SUM(AM1084-AN1084)</f>
        <v/>
      </c>
    </row>
    <row r="1085">
      <c r="A1085" s="41" t="n"/>
      <c r="B1085" s="58" t="n"/>
      <c r="C1085" s="41" t="n"/>
      <c r="D1085" s="41" t="n"/>
      <c r="E1085" s="41" t="n"/>
      <c r="F1085" s="41" t="n"/>
      <c r="G1085" s="41" t="n"/>
      <c r="H1085" s="41" t="n"/>
      <c r="I1085" s="41" t="n"/>
      <c r="J1085" s="41" t="n"/>
      <c r="K1085" s="41" t="n"/>
      <c r="L1085" s="41" t="n"/>
      <c r="M1085" s="41" t="n"/>
      <c r="N1085" s="41" t="n"/>
      <c r="O1085" s="41" t="n"/>
      <c r="P1085" s="41" t="n"/>
      <c r="Q1085" s="43" t="n"/>
      <c r="R1085" s="41" t="n"/>
      <c r="S1085" s="41" t="n"/>
      <c r="T1085" s="59" t="n"/>
      <c r="U1085" s="41" t="n"/>
      <c r="V1085" s="41" t="n"/>
      <c r="W1085" s="41" t="n"/>
      <c r="X1085" s="41" t="n"/>
      <c r="Y1085" s="41" t="n"/>
      <c r="Z1085" s="41" t="n"/>
      <c r="AA1085" s="41" t="n"/>
      <c r="AB1085" s="41" t="n"/>
      <c r="AC1085" s="41" t="n"/>
      <c r="AD1085" s="41" t="n"/>
      <c r="AE1085" s="46">
        <f>AC1085-AD1085</f>
        <v/>
      </c>
      <c r="AF1085" s="59" t="n"/>
      <c r="AG1085" s="46">
        <f>T1085-AF1085</f>
        <v/>
      </c>
      <c r="AH1085" s="59" t="n"/>
      <c r="AI1085" s="46">
        <f>AG1085-AH1085</f>
        <v/>
      </c>
      <c r="AJ1085" s="59" t="n"/>
      <c r="AK1085" s="41" t="n"/>
      <c r="AL1085" s="49" t="n">
        <v>0</v>
      </c>
      <c r="AM1085" s="46">
        <f>SUM(AI1085*AL1085)</f>
        <v/>
      </c>
      <c r="AN1085" s="59" t="n"/>
      <c r="AO1085" s="82">
        <f>SUM(AM1085-AN1085)</f>
        <v/>
      </c>
    </row>
    <row r="1086">
      <c r="A1086" s="41" t="n"/>
      <c r="B1086" s="58" t="n"/>
      <c r="C1086" s="41" t="n"/>
      <c r="D1086" s="41" t="n"/>
      <c r="E1086" s="41" t="n"/>
      <c r="F1086" s="41" t="n"/>
      <c r="G1086" s="41" t="n"/>
      <c r="H1086" s="41" t="n"/>
      <c r="I1086" s="41" t="n"/>
      <c r="J1086" s="41" t="n"/>
      <c r="K1086" s="41" t="n"/>
      <c r="L1086" s="41" t="n"/>
      <c r="M1086" s="41" t="n"/>
      <c r="N1086" s="41" t="n"/>
      <c r="O1086" s="41" t="n"/>
      <c r="P1086" s="41" t="n"/>
      <c r="Q1086" s="43" t="n"/>
      <c r="R1086" s="41" t="n"/>
      <c r="S1086" s="41" t="n"/>
      <c r="T1086" s="59" t="n"/>
      <c r="U1086" s="41" t="n"/>
      <c r="V1086" s="41" t="n"/>
      <c r="W1086" s="41" t="n"/>
      <c r="X1086" s="41" t="n"/>
      <c r="Y1086" s="41" t="n"/>
      <c r="Z1086" s="41" t="n"/>
      <c r="AA1086" s="41" t="n"/>
      <c r="AB1086" s="41" t="n"/>
      <c r="AC1086" s="41" t="n"/>
      <c r="AD1086" s="41" t="n"/>
      <c r="AE1086" s="46">
        <f>AC1086-AD1086</f>
        <v/>
      </c>
      <c r="AF1086" s="59" t="n"/>
      <c r="AG1086" s="46">
        <f>T1086-AF1086</f>
        <v/>
      </c>
      <c r="AH1086" s="59" t="n"/>
      <c r="AI1086" s="46">
        <f>AG1086-AH1086</f>
        <v/>
      </c>
      <c r="AJ1086" s="59" t="n"/>
      <c r="AK1086" s="41" t="n"/>
      <c r="AL1086" s="49" t="n">
        <v>0</v>
      </c>
      <c r="AM1086" s="46">
        <f>SUM(AI1086*AL1086)</f>
        <v/>
      </c>
      <c r="AN1086" s="59" t="n"/>
      <c r="AO1086" s="82">
        <f>SUM(AM1086-AN1086)</f>
        <v/>
      </c>
    </row>
    <row r="1087">
      <c r="A1087" s="41" t="n"/>
      <c r="B1087" s="58" t="n"/>
      <c r="C1087" s="41" t="n"/>
      <c r="D1087" s="41" t="n"/>
      <c r="E1087" s="41" t="n"/>
      <c r="F1087" s="41" t="n"/>
      <c r="G1087" s="41" t="n"/>
      <c r="H1087" s="41" t="n"/>
      <c r="I1087" s="41" t="n"/>
      <c r="J1087" s="41" t="n"/>
      <c r="K1087" s="41" t="n"/>
      <c r="L1087" s="41" t="n"/>
      <c r="M1087" s="41" t="n"/>
      <c r="N1087" s="41" t="n"/>
      <c r="O1087" s="41" t="n"/>
      <c r="P1087" s="41" t="n"/>
      <c r="Q1087" s="43" t="n"/>
      <c r="R1087" s="41" t="n"/>
      <c r="S1087" s="41" t="n"/>
      <c r="T1087" s="59" t="n"/>
      <c r="U1087" s="41" t="n"/>
      <c r="V1087" s="41" t="n"/>
      <c r="W1087" s="41" t="n"/>
      <c r="X1087" s="41" t="n"/>
      <c r="Y1087" s="41" t="n"/>
      <c r="Z1087" s="41" t="n"/>
      <c r="AA1087" s="41" t="n"/>
      <c r="AB1087" s="41" t="n"/>
      <c r="AC1087" s="41" t="n"/>
      <c r="AD1087" s="41" t="n"/>
      <c r="AE1087" s="46">
        <f>AC1087-AD1087</f>
        <v/>
      </c>
      <c r="AF1087" s="59" t="n"/>
      <c r="AG1087" s="46">
        <f>T1087-AF1087</f>
        <v/>
      </c>
      <c r="AH1087" s="59" t="n"/>
      <c r="AI1087" s="46">
        <f>AG1087-AH1087</f>
        <v/>
      </c>
      <c r="AJ1087" s="59" t="n"/>
      <c r="AK1087" s="41" t="n"/>
      <c r="AL1087" s="49" t="n">
        <v>0</v>
      </c>
      <c r="AM1087" s="46">
        <f>SUM(AI1087*AL1087)</f>
        <v/>
      </c>
      <c r="AN1087" s="59" t="n"/>
      <c r="AO1087" s="82">
        <f>SUM(AM1087-AN1087)</f>
        <v/>
      </c>
    </row>
    <row r="1088">
      <c r="A1088" s="41" t="n"/>
      <c r="B1088" s="58" t="n"/>
      <c r="C1088" s="41" t="n"/>
      <c r="D1088" s="41" t="n"/>
      <c r="E1088" s="41" t="n"/>
      <c r="F1088" s="41" t="n"/>
      <c r="G1088" s="41" t="n"/>
      <c r="H1088" s="41" t="n"/>
      <c r="I1088" s="41" t="n"/>
      <c r="J1088" s="41" t="n"/>
      <c r="K1088" s="41" t="n"/>
      <c r="L1088" s="41" t="n"/>
      <c r="M1088" s="41" t="n"/>
      <c r="N1088" s="41" t="n"/>
      <c r="O1088" s="41" t="n"/>
      <c r="P1088" s="41" t="n"/>
      <c r="Q1088" s="43" t="n"/>
      <c r="R1088" s="41" t="n"/>
      <c r="S1088" s="41" t="n"/>
      <c r="T1088" s="59" t="n"/>
      <c r="U1088" s="41" t="n"/>
      <c r="V1088" s="41" t="n"/>
      <c r="W1088" s="41" t="n"/>
      <c r="X1088" s="41" t="n"/>
      <c r="Y1088" s="41" t="n"/>
      <c r="Z1088" s="41" t="n"/>
      <c r="AA1088" s="41" t="n"/>
      <c r="AB1088" s="41" t="n"/>
      <c r="AC1088" s="41" t="n"/>
      <c r="AD1088" s="41" t="n"/>
      <c r="AE1088" s="46">
        <f>AC1088-AD1088</f>
        <v/>
      </c>
      <c r="AF1088" s="59" t="n"/>
      <c r="AG1088" s="46">
        <f>T1088-AF1088</f>
        <v/>
      </c>
      <c r="AH1088" s="59" t="n"/>
      <c r="AI1088" s="46">
        <f>AG1088-AH1088</f>
        <v/>
      </c>
      <c r="AJ1088" s="59" t="n"/>
      <c r="AK1088" s="41" t="n"/>
      <c r="AL1088" s="49" t="n">
        <v>0</v>
      </c>
      <c r="AM1088" s="46">
        <f>SUM(AI1088*AL1088)</f>
        <v/>
      </c>
      <c r="AN1088" s="59" t="n"/>
      <c r="AO1088" s="82">
        <f>SUM(AM1088-AN1088)</f>
        <v/>
      </c>
    </row>
    <row r="1089">
      <c r="A1089" s="41" t="n"/>
      <c r="B1089" s="58" t="n"/>
      <c r="C1089" s="41" t="n"/>
      <c r="D1089" s="41" t="n"/>
      <c r="E1089" s="41" t="n"/>
      <c r="F1089" s="41" t="n"/>
      <c r="G1089" s="41" t="n"/>
      <c r="H1089" s="41" t="n"/>
      <c r="I1089" s="41" t="n"/>
      <c r="J1089" s="41" t="n"/>
      <c r="K1089" s="41" t="n"/>
      <c r="L1089" s="41" t="n"/>
      <c r="M1089" s="41" t="n"/>
      <c r="N1089" s="41" t="n"/>
      <c r="O1089" s="41" t="n"/>
      <c r="P1089" s="41" t="n"/>
      <c r="Q1089" s="43" t="n"/>
      <c r="R1089" s="41" t="n"/>
      <c r="S1089" s="41" t="n"/>
      <c r="T1089" s="59" t="n"/>
      <c r="U1089" s="41" t="n"/>
      <c r="V1089" s="41" t="n"/>
      <c r="W1089" s="41" t="n"/>
      <c r="X1089" s="41" t="n"/>
      <c r="Y1089" s="41" t="n"/>
      <c r="Z1089" s="41" t="n"/>
      <c r="AA1089" s="41" t="n"/>
      <c r="AB1089" s="41" t="n"/>
      <c r="AC1089" s="41" t="n"/>
      <c r="AD1089" s="41" t="n"/>
      <c r="AE1089" s="46">
        <f>AC1089-AD1089</f>
        <v/>
      </c>
      <c r="AF1089" s="59" t="n"/>
      <c r="AG1089" s="46">
        <f>T1089-AF1089</f>
        <v/>
      </c>
      <c r="AH1089" s="59" t="n"/>
      <c r="AI1089" s="46">
        <f>AG1089-AH1089</f>
        <v/>
      </c>
      <c r="AJ1089" s="59" t="n"/>
      <c r="AK1089" s="41" t="n"/>
      <c r="AL1089" s="49" t="n">
        <v>0</v>
      </c>
      <c r="AM1089" s="46">
        <f>SUM(AI1089*AL1089)</f>
        <v/>
      </c>
      <c r="AN1089" s="59" t="n"/>
      <c r="AO1089" s="82">
        <f>SUM(AM1089-AN1089)</f>
        <v/>
      </c>
    </row>
    <row r="1090">
      <c r="A1090" s="41" t="n"/>
      <c r="B1090" s="58" t="n"/>
      <c r="C1090" s="41" t="n"/>
      <c r="D1090" s="41" t="n"/>
      <c r="E1090" s="41" t="n"/>
      <c r="F1090" s="41" t="n"/>
      <c r="G1090" s="41" t="n"/>
      <c r="H1090" s="41" t="n"/>
      <c r="I1090" s="41" t="n"/>
      <c r="J1090" s="41" t="n"/>
      <c r="K1090" s="41" t="n"/>
      <c r="L1090" s="41" t="n"/>
      <c r="M1090" s="41" t="n"/>
      <c r="N1090" s="41" t="n"/>
      <c r="O1090" s="41" t="n"/>
      <c r="P1090" s="41" t="n"/>
      <c r="Q1090" s="43" t="n"/>
      <c r="R1090" s="41" t="n"/>
      <c r="S1090" s="41" t="n"/>
      <c r="T1090" s="59" t="n"/>
      <c r="U1090" s="41" t="n"/>
      <c r="V1090" s="41" t="n"/>
      <c r="W1090" s="41" t="n"/>
      <c r="X1090" s="41" t="n"/>
      <c r="Y1090" s="41" t="n"/>
      <c r="Z1090" s="41" t="n"/>
      <c r="AA1090" s="41" t="n"/>
      <c r="AB1090" s="41" t="n"/>
      <c r="AC1090" s="41" t="n"/>
      <c r="AD1090" s="41" t="n"/>
      <c r="AE1090" s="46">
        <f>AC1090-AD1090</f>
        <v/>
      </c>
      <c r="AF1090" s="59" t="n"/>
      <c r="AG1090" s="46">
        <f>T1090-AF1090</f>
        <v/>
      </c>
      <c r="AH1090" s="59" t="n"/>
      <c r="AI1090" s="46">
        <f>AG1090-AH1090</f>
        <v/>
      </c>
      <c r="AJ1090" s="59" t="n"/>
      <c r="AK1090" s="41" t="n"/>
      <c r="AL1090" s="49" t="n">
        <v>0</v>
      </c>
      <c r="AM1090" s="46">
        <f>SUM(AI1090*AL1090)</f>
        <v/>
      </c>
      <c r="AN1090" s="59" t="n"/>
      <c r="AO1090" s="82">
        <f>SUM(AM1090-AN1090)</f>
        <v/>
      </c>
    </row>
    <row r="1091">
      <c r="A1091" s="41" t="n"/>
      <c r="B1091" s="58" t="n"/>
      <c r="C1091" s="41" t="n"/>
      <c r="D1091" s="41" t="n"/>
      <c r="E1091" s="41" t="n"/>
      <c r="F1091" s="41" t="n"/>
      <c r="G1091" s="41" t="n"/>
      <c r="H1091" s="41" t="n"/>
      <c r="I1091" s="41" t="n"/>
      <c r="J1091" s="41" t="n"/>
      <c r="K1091" s="41" t="n"/>
      <c r="L1091" s="41" t="n"/>
      <c r="M1091" s="41" t="n"/>
      <c r="N1091" s="41" t="n"/>
      <c r="O1091" s="41" t="n"/>
      <c r="P1091" s="41" t="n"/>
      <c r="Q1091" s="43" t="n"/>
      <c r="R1091" s="41" t="n"/>
      <c r="S1091" s="41" t="n"/>
      <c r="T1091" s="59" t="n"/>
      <c r="U1091" s="41" t="n"/>
      <c r="V1091" s="41" t="n"/>
      <c r="W1091" s="41" t="n"/>
      <c r="X1091" s="41" t="n"/>
      <c r="Y1091" s="41" t="n"/>
      <c r="Z1091" s="41" t="n"/>
      <c r="AA1091" s="41" t="n"/>
      <c r="AB1091" s="41" t="n"/>
      <c r="AC1091" s="41" t="n"/>
      <c r="AD1091" s="41" t="n"/>
      <c r="AE1091" s="46">
        <f>AC1091-AD1091</f>
        <v/>
      </c>
      <c r="AF1091" s="59" t="n"/>
      <c r="AG1091" s="46">
        <f>T1091-AF1091</f>
        <v/>
      </c>
      <c r="AH1091" s="59" t="n"/>
      <c r="AI1091" s="46">
        <f>AG1091-AH1091</f>
        <v/>
      </c>
      <c r="AJ1091" s="59" t="n"/>
      <c r="AK1091" s="41" t="n"/>
      <c r="AL1091" s="49" t="n">
        <v>0</v>
      </c>
      <c r="AM1091" s="46">
        <f>SUM(AI1091*AL1091)</f>
        <v/>
      </c>
      <c r="AN1091" s="59" t="n"/>
      <c r="AO1091" s="82">
        <f>SUM(AM1091-AN1091)</f>
        <v/>
      </c>
    </row>
    <row r="1092">
      <c r="A1092" s="41" t="n"/>
      <c r="B1092" s="58" t="n"/>
      <c r="C1092" s="41" t="n"/>
      <c r="D1092" s="41" t="n"/>
      <c r="E1092" s="41" t="n"/>
      <c r="F1092" s="41" t="n"/>
      <c r="G1092" s="41" t="n"/>
      <c r="H1092" s="41" t="n"/>
      <c r="I1092" s="41" t="n"/>
      <c r="J1092" s="41" t="n"/>
      <c r="K1092" s="41" t="n"/>
      <c r="L1092" s="41" t="n"/>
      <c r="M1092" s="41" t="n"/>
      <c r="N1092" s="41" t="n"/>
      <c r="O1092" s="41" t="n"/>
      <c r="P1092" s="41" t="n"/>
      <c r="Q1092" s="43" t="n"/>
      <c r="R1092" s="41" t="n"/>
      <c r="S1092" s="41" t="n"/>
      <c r="T1092" s="59" t="n"/>
      <c r="U1092" s="41" t="n"/>
      <c r="V1092" s="41" t="n"/>
      <c r="W1092" s="41" t="n"/>
      <c r="X1092" s="41" t="n"/>
      <c r="Y1092" s="41" t="n"/>
      <c r="Z1092" s="41" t="n"/>
      <c r="AA1092" s="41" t="n"/>
      <c r="AB1092" s="41" t="n"/>
      <c r="AC1092" s="41" t="n"/>
      <c r="AD1092" s="41" t="n"/>
      <c r="AE1092" s="46">
        <f>AC1092-AD1092</f>
        <v/>
      </c>
      <c r="AF1092" s="59" t="n"/>
      <c r="AG1092" s="46">
        <f>T1092-AF1092</f>
        <v/>
      </c>
      <c r="AH1092" s="59" t="n"/>
      <c r="AI1092" s="46">
        <f>AG1092-AH1092</f>
        <v/>
      </c>
      <c r="AJ1092" s="59" t="n"/>
      <c r="AK1092" s="41" t="n"/>
      <c r="AL1092" s="49" t="n">
        <v>0</v>
      </c>
      <c r="AM1092" s="46">
        <f>SUM(AI1092*AL1092)</f>
        <v/>
      </c>
      <c r="AN1092" s="59" t="n"/>
      <c r="AO1092" s="82">
        <f>SUM(AM1092-AN1092)</f>
        <v/>
      </c>
    </row>
    <row r="1093">
      <c r="A1093" s="41" t="n"/>
      <c r="B1093" s="58" t="n"/>
      <c r="C1093" s="41" t="n"/>
      <c r="D1093" s="41" t="n"/>
      <c r="E1093" s="41" t="n"/>
      <c r="F1093" s="41" t="n"/>
      <c r="G1093" s="41" t="n"/>
      <c r="H1093" s="41" t="n"/>
      <c r="I1093" s="41" t="n"/>
      <c r="J1093" s="41" t="n"/>
      <c r="K1093" s="41" t="n"/>
      <c r="L1093" s="41" t="n"/>
      <c r="M1093" s="41" t="n"/>
      <c r="N1093" s="41" t="n"/>
      <c r="O1093" s="41" t="n"/>
      <c r="P1093" s="41" t="n"/>
      <c r="Q1093" s="43" t="n"/>
      <c r="R1093" s="41" t="n"/>
      <c r="S1093" s="41" t="n"/>
      <c r="T1093" s="59" t="n"/>
      <c r="U1093" s="41" t="n"/>
      <c r="V1093" s="41" t="n"/>
      <c r="W1093" s="41" t="n"/>
      <c r="X1093" s="41" t="n"/>
      <c r="Y1093" s="41" t="n"/>
      <c r="Z1093" s="41" t="n"/>
      <c r="AA1093" s="41" t="n"/>
      <c r="AB1093" s="41" t="n"/>
      <c r="AC1093" s="41" t="n"/>
      <c r="AD1093" s="41" t="n"/>
      <c r="AE1093" s="46">
        <f>AC1093-AD1093</f>
        <v/>
      </c>
      <c r="AF1093" s="59" t="n"/>
      <c r="AG1093" s="46">
        <f>T1093-AF1093</f>
        <v/>
      </c>
      <c r="AH1093" s="59" t="n"/>
      <c r="AI1093" s="46">
        <f>AG1093-AH1093</f>
        <v/>
      </c>
      <c r="AJ1093" s="59" t="n"/>
      <c r="AK1093" s="41" t="n"/>
      <c r="AL1093" s="49" t="n">
        <v>0</v>
      </c>
      <c r="AM1093" s="46">
        <f>SUM(AI1093*AL1093)</f>
        <v/>
      </c>
      <c r="AN1093" s="59" t="n"/>
      <c r="AO1093" s="82">
        <f>SUM(AM1093-AN1093)</f>
        <v/>
      </c>
    </row>
    <row r="1094">
      <c r="A1094" s="41" t="n"/>
      <c r="B1094" s="58" t="n"/>
      <c r="C1094" s="41" t="n"/>
      <c r="D1094" s="41" t="n"/>
      <c r="E1094" s="41" t="n"/>
      <c r="F1094" s="41" t="n"/>
      <c r="G1094" s="41" t="n"/>
      <c r="H1094" s="41" t="n"/>
      <c r="I1094" s="41" t="n"/>
      <c r="J1094" s="41" t="n"/>
      <c r="K1094" s="41" t="n"/>
      <c r="L1094" s="41" t="n"/>
      <c r="M1094" s="41" t="n"/>
      <c r="N1094" s="41" t="n"/>
      <c r="O1094" s="41" t="n"/>
      <c r="P1094" s="41" t="n"/>
      <c r="Q1094" s="43" t="n"/>
      <c r="R1094" s="41" t="n"/>
      <c r="S1094" s="41" t="n"/>
      <c r="T1094" s="59" t="n"/>
      <c r="U1094" s="41" t="n"/>
      <c r="V1094" s="41" t="n"/>
      <c r="W1094" s="41" t="n"/>
      <c r="X1094" s="41" t="n"/>
      <c r="Y1094" s="41" t="n"/>
      <c r="Z1094" s="41" t="n"/>
      <c r="AA1094" s="41" t="n"/>
      <c r="AB1094" s="41" t="n"/>
      <c r="AC1094" s="41" t="n"/>
      <c r="AD1094" s="41" t="n"/>
      <c r="AE1094" s="46">
        <f>AC1094-AD1094</f>
        <v/>
      </c>
      <c r="AF1094" s="59" t="n"/>
      <c r="AG1094" s="46">
        <f>T1094-AF1094</f>
        <v/>
      </c>
      <c r="AH1094" s="59" t="n"/>
      <c r="AI1094" s="46">
        <f>AG1094-AH1094</f>
        <v/>
      </c>
      <c r="AJ1094" s="59" t="n"/>
      <c r="AK1094" s="41" t="n"/>
      <c r="AL1094" s="49" t="n">
        <v>0</v>
      </c>
      <c r="AM1094" s="46">
        <f>SUM(AI1094*AL1094)</f>
        <v/>
      </c>
      <c r="AN1094" s="59" t="n"/>
      <c r="AO1094" s="82">
        <f>SUM(AM1094-AN1094)</f>
        <v/>
      </c>
    </row>
    <row r="1095">
      <c r="A1095" s="41" t="n"/>
      <c r="B1095" s="58" t="n"/>
      <c r="C1095" s="41" t="n"/>
      <c r="D1095" s="41" t="n"/>
      <c r="E1095" s="41" t="n"/>
      <c r="F1095" s="41" t="n"/>
      <c r="G1095" s="41" t="n"/>
      <c r="H1095" s="41" t="n"/>
      <c r="I1095" s="41" t="n"/>
      <c r="J1095" s="41" t="n"/>
      <c r="K1095" s="41" t="n"/>
      <c r="L1095" s="41" t="n"/>
      <c r="M1095" s="41" t="n"/>
      <c r="N1095" s="41" t="n"/>
      <c r="O1095" s="41" t="n"/>
      <c r="P1095" s="41" t="n"/>
      <c r="Q1095" s="43" t="n"/>
      <c r="R1095" s="41" t="n"/>
      <c r="S1095" s="41" t="n"/>
      <c r="T1095" s="59" t="n"/>
      <c r="U1095" s="41" t="n"/>
      <c r="V1095" s="41" t="n"/>
      <c r="W1095" s="41" t="n"/>
      <c r="X1095" s="41" t="n"/>
      <c r="Y1095" s="41" t="n"/>
      <c r="Z1095" s="41" t="n"/>
      <c r="AA1095" s="41" t="n"/>
      <c r="AB1095" s="41" t="n"/>
      <c r="AC1095" s="41" t="n"/>
      <c r="AD1095" s="41" t="n"/>
      <c r="AE1095" s="46">
        <f>AC1095-AD1095</f>
        <v/>
      </c>
      <c r="AF1095" s="59" t="n"/>
      <c r="AG1095" s="46">
        <f>T1095-AF1095</f>
        <v/>
      </c>
      <c r="AH1095" s="59" t="n"/>
      <c r="AI1095" s="46">
        <f>AG1095-AH1095</f>
        <v/>
      </c>
      <c r="AJ1095" s="59" t="n"/>
      <c r="AK1095" s="41" t="n"/>
      <c r="AL1095" s="49" t="n">
        <v>0</v>
      </c>
      <c r="AM1095" s="46">
        <f>SUM(AI1095*AL1095)</f>
        <v/>
      </c>
      <c r="AN1095" s="59" t="n"/>
      <c r="AO1095" s="82">
        <f>SUM(AM1095-AN1095)</f>
        <v/>
      </c>
    </row>
    <row r="1096">
      <c r="A1096" s="41" t="n"/>
      <c r="B1096" s="58" t="n"/>
      <c r="C1096" s="41" t="n"/>
      <c r="D1096" s="41" t="n"/>
      <c r="E1096" s="41" t="n"/>
      <c r="F1096" s="41" t="n"/>
      <c r="G1096" s="41" t="n"/>
      <c r="H1096" s="41" t="n"/>
      <c r="I1096" s="41" t="n"/>
      <c r="J1096" s="41" t="n"/>
      <c r="K1096" s="41" t="n"/>
      <c r="L1096" s="41" t="n"/>
      <c r="M1096" s="41" t="n"/>
      <c r="N1096" s="41" t="n"/>
      <c r="O1096" s="41" t="n"/>
      <c r="P1096" s="41" t="n"/>
      <c r="Q1096" s="43" t="n"/>
      <c r="R1096" s="41" t="n"/>
      <c r="S1096" s="41" t="n"/>
      <c r="T1096" s="59" t="n"/>
      <c r="U1096" s="41" t="n"/>
      <c r="V1096" s="41" t="n"/>
      <c r="W1096" s="41" t="n"/>
      <c r="X1096" s="41" t="n"/>
      <c r="Y1096" s="41" t="n"/>
      <c r="Z1096" s="41" t="n"/>
      <c r="AA1096" s="41" t="n"/>
      <c r="AB1096" s="41" t="n"/>
      <c r="AC1096" s="41" t="n"/>
      <c r="AD1096" s="41" t="n"/>
      <c r="AE1096" s="46">
        <f>AC1096-AD1096</f>
        <v/>
      </c>
      <c r="AF1096" s="59" t="n"/>
      <c r="AG1096" s="46">
        <f>T1096-AF1096</f>
        <v/>
      </c>
      <c r="AH1096" s="59" t="n"/>
      <c r="AI1096" s="46">
        <f>AG1096-AH1096</f>
        <v/>
      </c>
      <c r="AJ1096" s="59" t="n"/>
      <c r="AK1096" s="41" t="n"/>
      <c r="AL1096" s="49" t="n">
        <v>0</v>
      </c>
      <c r="AM1096" s="46">
        <f>SUM(AI1096*AL1096)</f>
        <v/>
      </c>
      <c r="AN1096" s="59" t="n"/>
      <c r="AO1096" s="82">
        <f>SUM(AM1096-AN1096)</f>
        <v/>
      </c>
    </row>
    <row r="1097">
      <c r="A1097" s="41" t="n"/>
      <c r="B1097" s="58" t="n"/>
      <c r="C1097" s="41" t="n"/>
      <c r="D1097" s="41" t="n"/>
      <c r="E1097" s="41" t="n"/>
      <c r="F1097" s="41" t="n"/>
      <c r="G1097" s="41" t="n"/>
      <c r="H1097" s="41" t="n"/>
      <c r="I1097" s="41" t="n"/>
      <c r="J1097" s="41" t="n"/>
      <c r="K1097" s="41" t="n"/>
      <c r="L1097" s="41" t="n"/>
      <c r="M1097" s="41" t="n"/>
      <c r="N1097" s="41" t="n"/>
      <c r="O1097" s="41" t="n"/>
      <c r="P1097" s="41" t="n"/>
      <c r="Q1097" s="43" t="n"/>
      <c r="R1097" s="41" t="n"/>
      <c r="S1097" s="41" t="n"/>
      <c r="T1097" s="59" t="n"/>
      <c r="U1097" s="41" t="n"/>
      <c r="V1097" s="41" t="n"/>
      <c r="W1097" s="41" t="n"/>
      <c r="X1097" s="41" t="n"/>
      <c r="Y1097" s="41" t="n"/>
      <c r="Z1097" s="41" t="n"/>
      <c r="AA1097" s="41" t="n"/>
      <c r="AB1097" s="41" t="n"/>
      <c r="AC1097" s="41" t="n"/>
      <c r="AD1097" s="41" t="n"/>
      <c r="AE1097" s="46">
        <f>AC1097-AD1097</f>
        <v/>
      </c>
      <c r="AF1097" s="59" t="n"/>
      <c r="AG1097" s="46">
        <f>T1097-AF1097</f>
        <v/>
      </c>
      <c r="AH1097" s="59" t="n"/>
      <c r="AI1097" s="46">
        <f>AG1097-AH1097</f>
        <v/>
      </c>
      <c r="AJ1097" s="59" t="n"/>
      <c r="AK1097" s="41" t="n"/>
      <c r="AL1097" s="49" t="n">
        <v>0</v>
      </c>
      <c r="AM1097" s="46">
        <f>SUM(AI1097*AL1097)</f>
        <v/>
      </c>
      <c r="AN1097" s="59" t="n"/>
      <c r="AO1097" s="82">
        <f>SUM(AM1097-AN1097)</f>
        <v/>
      </c>
    </row>
    <row r="1098">
      <c r="A1098" s="41" t="n"/>
      <c r="B1098" s="58" t="n"/>
      <c r="C1098" s="41" t="n"/>
      <c r="D1098" s="41" t="n"/>
      <c r="E1098" s="41" t="n"/>
      <c r="F1098" s="41" t="n"/>
      <c r="G1098" s="41" t="n"/>
      <c r="H1098" s="41" t="n"/>
      <c r="I1098" s="41" t="n"/>
      <c r="J1098" s="41" t="n"/>
      <c r="K1098" s="41" t="n"/>
      <c r="L1098" s="41" t="n"/>
      <c r="M1098" s="41" t="n"/>
      <c r="N1098" s="41" t="n"/>
      <c r="O1098" s="41" t="n"/>
      <c r="P1098" s="41" t="n"/>
      <c r="Q1098" s="43" t="n"/>
      <c r="R1098" s="41" t="n"/>
      <c r="S1098" s="41" t="n"/>
      <c r="T1098" s="59" t="n"/>
      <c r="U1098" s="41" t="n"/>
      <c r="V1098" s="41" t="n"/>
      <c r="W1098" s="41" t="n"/>
      <c r="X1098" s="41" t="n"/>
      <c r="Y1098" s="41" t="n"/>
      <c r="Z1098" s="41" t="n"/>
      <c r="AA1098" s="41" t="n"/>
      <c r="AB1098" s="41" t="n"/>
      <c r="AC1098" s="41" t="n"/>
      <c r="AD1098" s="41" t="n"/>
      <c r="AE1098" s="46">
        <f>AC1098-AD1098</f>
        <v/>
      </c>
      <c r="AF1098" s="59" t="n"/>
      <c r="AG1098" s="46">
        <f>T1098-AF1098</f>
        <v/>
      </c>
      <c r="AH1098" s="59" t="n"/>
      <c r="AI1098" s="46">
        <f>AG1098-AH1098</f>
        <v/>
      </c>
      <c r="AJ1098" s="59" t="n"/>
      <c r="AK1098" s="41" t="n"/>
      <c r="AL1098" s="49" t="n">
        <v>0</v>
      </c>
      <c r="AM1098" s="46">
        <f>SUM(AI1098*AL1098)</f>
        <v/>
      </c>
      <c r="AN1098" s="59" t="n"/>
      <c r="AO1098" s="82">
        <f>SUM(AM1098-AN1098)</f>
        <v/>
      </c>
    </row>
    <row r="1099">
      <c r="A1099" s="41" t="n"/>
      <c r="B1099" s="58" t="n"/>
      <c r="C1099" s="41" t="n"/>
      <c r="D1099" s="41" t="n"/>
      <c r="E1099" s="41" t="n"/>
      <c r="F1099" s="41" t="n"/>
      <c r="G1099" s="41" t="n"/>
      <c r="H1099" s="41" t="n"/>
      <c r="I1099" s="41" t="n"/>
      <c r="J1099" s="41" t="n"/>
      <c r="K1099" s="41" t="n"/>
      <c r="L1099" s="41" t="n"/>
      <c r="M1099" s="41" t="n"/>
      <c r="N1099" s="41" t="n"/>
      <c r="O1099" s="41" t="n"/>
      <c r="P1099" s="41" t="n"/>
      <c r="Q1099" s="43" t="n"/>
      <c r="R1099" s="41" t="n"/>
      <c r="S1099" s="41" t="n"/>
      <c r="T1099" s="59" t="n"/>
      <c r="U1099" s="41" t="n"/>
      <c r="V1099" s="41" t="n"/>
      <c r="W1099" s="41" t="n"/>
      <c r="X1099" s="41" t="n"/>
      <c r="Y1099" s="41" t="n"/>
      <c r="Z1099" s="41" t="n"/>
      <c r="AA1099" s="41" t="n"/>
      <c r="AB1099" s="41" t="n"/>
      <c r="AC1099" s="41" t="n"/>
      <c r="AD1099" s="41" t="n"/>
      <c r="AE1099" s="46">
        <f>AC1099-AD1099</f>
        <v/>
      </c>
      <c r="AF1099" s="59" t="n"/>
      <c r="AG1099" s="46">
        <f>T1099-AF1099</f>
        <v/>
      </c>
      <c r="AH1099" s="59" t="n"/>
      <c r="AI1099" s="46">
        <f>AG1099-AH1099</f>
        <v/>
      </c>
      <c r="AJ1099" s="59" t="n"/>
      <c r="AK1099" s="41" t="n"/>
      <c r="AL1099" s="49" t="n">
        <v>0</v>
      </c>
      <c r="AM1099" s="46">
        <f>SUM(AI1099*AL1099)</f>
        <v/>
      </c>
      <c r="AN1099" s="59" t="n"/>
      <c r="AO1099" s="82">
        <f>SUM(AM1099-AN1099)</f>
        <v/>
      </c>
    </row>
    <row r="1100">
      <c r="A1100" s="41" t="n"/>
      <c r="B1100" s="58" t="n"/>
      <c r="C1100" s="41" t="n"/>
      <c r="D1100" s="41" t="n"/>
      <c r="E1100" s="41" t="n"/>
      <c r="F1100" s="41" t="n"/>
      <c r="G1100" s="41" t="n"/>
      <c r="H1100" s="41" t="n"/>
      <c r="I1100" s="41" t="n"/>
      <c r="J1100" s="41" t="n"/>
      <c r="K1100" s="41" t="n"/>
      <c r="L1100" s="41" t="n"/>
      <c r="M1100" s="41" t="n"/>
      <c r="N1100" s="41" t="n"/>
      <c r="O1100" s="41" t="n"/>
      <c r="P1100" s="41" t="n"/>
      <c r="Q1100" s="43" t="n"/>
      <c r="R1100" s="41" t="n"/>
      <c r="S1100" s="41" t="n"/>
      <c r="T1100" s="59" t="n"/>
      <c r="U1100" s="41" t="n"/>
      <c r="V1100" s="41" t="n"/>
      <c r="W1100" s="41" t="n"/>
      <c r="X1100" s="41" t="n"/>
      <c r="Y1100" s="41" t="n"/>
      <c r="Z1100" s="41" t="n"/>
      <c r="AA1100" s="41" t="n"/>
      <c r="AB1100" s="41" t="n"/>
      <c r="AC1100" s="41" t="n"/>
      <c r="AD1100" s="41" t="n"/>
      <c r="AE1100" s="46">
        <f>AC1100-AD1100</f>
        <v/>
      </c>
      <c r="AF1100" s="59" t="n"/>
      <c r="AG1100" s="46">
        <f>T1100-AF1100</f>
        <v/>
      </c>
      <c r="AH1100" s="59" t="n"/>
      <c r="AI1100" s="46">
        <f>AG1100-AH1100</f>
        <v/>
      </c>
      <c r="AJ1100" s="59" t="n"/>
      <c r="AK1100" s="41" t="n"/>
      <c r="AL1100" s="49" t="n">
        <v>0</v>
      </c>
      <c r="AM1100" s="46">
        <f>SUM(AI1100*AL1100)</f>
        <v/>
      </c>
      <c r="AN1100" s="59" t="n"/>
      <c r="AO1100" s="82">
        <f>SUM(AM1100-AN1100)</f>
        <v/>
      </c>
    </row>
    <row r="1101">
      <c r="A1101" s="41" t="n"/>
      <c r="B1101" s="58" t="n"/>
      <c r="C1101" s="41" t="n"/>
      <c r="D1101" s="41" t="n"/>
      <c r="E1101" s="41" t="n"/>
      <c r="F1101" s="41" t="n"/>
      <c r="G1101" s="41" t="n"/>
      <c r="H1101" s="41" t="n"/>
      <c r="I1101" s="41" t="n"/>
      <c r="J1101" s="41" t="n"/>
      <c r="K1101" s="41" t="n"/>
      <c r="L1101" s="41" t="n"/>
      <c r="M1101" s="41" t="n"/>
      <c r="N1101" s="41" t="n"/>
      <c r="O1101" s="41" t="n"/>
      <c r="P1101" s="41" t="n"/>
      <c r="Q1101" s="43" t="n"/>
      <c r="R1101" s="41" t="n"/>
      <c r="S1101" s="41" t="n"/>
      <c r="T1101" s="59" t="n"/>
      <c r="U1101" s="41" t="n"/>
      <c r="V1101" s="41" t="n"/>
      <c r="W1101" s="41" t="n"/>
      <c r="X1101" s="41" t="n"/>
      <c r="Y1101" s="41" t="n"/>
      <c r="Z1101" s="41" t="n"/>
      <c r="AA1101" s="41" t="n"/>
      <c r="AB1101" s="41" t="n"/>
      <c r="AC1101" s="41" t="n"/>
      <c r="AD1101" s="41" t="n"/>
      <c r="AE1101" s="46">
        <f>AC1101-AD1101</f>
        <v/>
      </c>
      <c r="AF1101" s="59" t="n"/>
      <c r="AG1101" s="46">
        <f>T1101-AF1101</f>
        <v/>
      </c>
      <c r="AH1101" s="59" t="n"/>
      <c r="AI1101" s="46">
        <f>AG1101-AH1101</f>
        <v/>
      </c>
      <c r="AJ1101" s="59" t="n"/>
      <c r="AK1101" s="41" t="n"/>
      <c r="AL1101" s="49" t="n">
        <v>0</v>
      </c>
      <c r="AM1101" s="46">
        <f>SUM(AI1101*AL1101)</f>
        <v/>
      </c>
      <c r="AN1101" s="59" t="n"/>
      <c r="AO1101" s="82">
        <f>SUM(AM1101-AN1101)</f>
        <v/>
      </c>
    </row>
    <row r="1102">
      <c r="A1102" s="41" t="n"/>
      <c r="B1102" s="58" t="n"/>
      <c r="C1102" s="41" t="n"/>
      <c r="D1102" s="41" t="n"/>
      <c r="E1102" s="41" t="n"/>
      <c r="F1102" s="41" t="n"/>
      <c r="G1102" s="41" t="n"/>
      <c r="H1102" s="41" t="n"/>
      <c r="I1102" s="41" t="n"/>
      <c r="J1102" s="41" t="n"/>
      <c r="K1102" s="41" t="n"/>
      <c r="L1102" s="41" t="n"/>
      <c r="M1102" s="41" t="n"/>
      <c r="N1102" s="41" t="n"/>
      <c r="O1102" s="41" t="n"/>
      <c r="P1102" s="41" t="n"/>
      <c r="Q1102" s="43" t="n"/>
      <c r="R1102" s="41" t="n"/>
      <c r="S1102" s="41" t="n"/>
      <c r="T1102" s="59" t="n"/>
      <c r="U1102" s="41" t="n"/>
      <c r="V1102" s="41" t="n"/>
      <c r="W1102" s="41" t="n"/>
      <c r="X1102" s="41" t="n"/>
      <c r="Y1102" s="41" t="n"/>
      <c r="Z1102" s="41" t="n"/>
      <c r="AA1102" s="41" t="n"/>
      <c r="AB1102" s="41" t="n"/>
      <c r="AC1102" s="41" t="n"/>
      <c r="AD1102" s="41" t="n"/>
      <c r="AE1102" s="46">
        <f>AC1102-AD1102</f>
        <v/>
      </c>
      <c r="AF1102" s="59" t="n"/>
      <c r="AG1102" s="46">
        <f>T1102-AF1102</f>
        <v/>
      </c>
      <c r="AH1102" s="59" t="n"/>
      <c r="AI1102" s="46">
        <f>AG1102-AH1102</f>
        <v/>
      </c>
      <c r="AJ1102" s="59" t="n"/>
      <c r="AK1102" s="41" t="n"/>
      <c r="AL1102" s="49" t="n">
        <v>0</v>
      </c>
      <c r="AM1102" s="46">
        <f>SUM(AI1102*AL1102)</f>
        <v/>
      </c>
      <c r="AN1102" s="59" t="n"/>
      <c r="AO1102" s="82">
        <f>SUM(AM1102-AN1102)</f>
        <v/>
      </c>
    </row>
    <row r="1103">
      <c r="A1103" s="41" t="n"/>
      <c r="B1103" s="58" t="n"/>
      <c r="C1103" s="41" t="n"/>
      <c r="D1103" s="41" t="n"/>
      <c r="E1103" s="41" t="n"/>
      <c r="F1103" s="41" t="n"/>
      <c r="G1103" s="41" t="n"/>
      <c r="H1103" s="41" t="n"/>
      <c r="I1103" s="41" t="n"/>
      <c r="J1103" s="41" t="n"/>
      <c r="K1103" s="41" t="n"/>
      <c r="L1103" s="41" t="n"/>
      <c r="M1103" s="41" t="n"/>
      <c r="N1103" s="41" t="n"/>
      <c r="O1103" s="41" t="n"/>
      <c r="P1103" s="41" t="n"/>
      <c r="Q1103" s="43" t="n"/>
      <c r="R1103" s="41" t="n"/>
      <c r="S1103" s="41" t="n"/>
      <c r="T1103" s="59" t="n"/>
      <c r="U1103" s="41" t="n"/>
      <c r="V1103" s="41" t="n"/>
      <c r="W1103" s="41" t="n"/>
      <c r="X1103" s="41" t="n"/>
      <c r="Y1103" s="41" t="n"/>
      <c r="Z1103" s="41" t="n"/>
      <c r="AA1103" s="41" t="n"/>
      <c r="AB1103" s="41" t="n"/>
      <c r="AC1103" s="41" t="n"/>
      <c r="AD1103" s="41" t="n"/>
      <c r="AE1103" s="46">
        <f>AC1103-AD1103</f>
        <v/>
      </c>
      <c r="AF1103" s="59" t="n"/>
      <c r="AG1103" s="46">
        <f>T1103-AF1103</f>
        <v/>
      </c>
      <c r="AH1103" s="59" t="n"/>
      <c r="AI1103" s="46">
        <f>AG1103-AH1103</f>
        <v/>
      </c>
      <c r="AJ1103" s="59" t="n"/>
      <c r="AK1103" s="41" t="n"/>
      <c r="AL1103" s="49" t="n">
        <v>0</v>
      </c>
      <c r="AM1103" s="46">
        <f>SUM(AI1103*AL1103)</f>
        <v/>
      </c>
      <c r="AN1103" s="59" t="n"/>
      <c r="AO1103" s="82">
        <f>SUM(AM1103-AN1103)</f>
        <v/>
      </c>
    </row>
    <row r="1104">
      <c r="A1104" s="41" t="n"/>
      <c r="B1104" s="58" t="n"/>
      <c r="C1104" s="41" t="n"/>
      <c r="D1104" s="41" t="n"/>
      <c r="E1104" s="41" t="n"/>
      <c r="F1104" s="41" t="n"/>
      <c r="G1104" s="41" t="n"/>
      <c r="H1104" s="41" t="n"/>
      <c r="I1104" s="41" t="n"/>
      <c r="J1104" s="41" t="n"/>
      <c r="K1104" s="41" t="n"/>
      <c r="L1104" s="41" t="n"/>
      <c r="M1104" s="41" t="n"/>
      <c r="N1104" s="41" t="n"/>
      <c r="O1104" s="41" t="n"/>
      <c r="P1104" s="41" t="n"/>
      <c r="Q1104" s="43" t="n"/>
      <c r="R1104" s="41" t="n"/>
      <c r="S1104" s="41" t="n"/>
      <c r="T1104" s="59" t="n"/>
      <c r="U1104" s="41" t="n"/>
      <c r="V1104" s="41" t="n"/>
      <c r="W1104" s="41" t="n"/>
      <c r="X1104" s="41" t="n"/>
      <c r="Y1104" s="41" t="n"/>
      <c r="Z1104" s="41" t="n"/>
      <c r="AA1104" s="41" t="n"/>
      <c r="AB1104" s="41" t="n"/>
      <c r="AC1104" s="41" t="n"/>
      <c r="AD1104" s="41" t="n"/>
      <c r="AE1104" s="46">
        <f>AC1104-AD1104</f>
        <v/>
      </c>
      <c r="AF1104" s="59" t="n"/>
      <c r="AG1104" s="46">
        <f>T1104-AF1104</f>
        <v/>
      </c>
      <c r="AH1104" s="59" t="n"/>
      <c r="AI1104" s="46">
        <f>AG1104-AH1104</f>
        <v/>
      </c>
      <c r="AJ1104" s="59" t="n"/>
      <c r="AK1104" s="41" t="n"/>
      <c r="AL1104" s="49" t="n">
        <v>0</v>
      </c>
      <c r="AM1104" s="46">
        <f>SUM(AI1104*AL1104)</f>
        <v/>
      </c>
      <c r="AN1104" s="59" t="n"/>
      <c r="AO1104" s="82">
        <f>SUM(AM1104-AN1104)</f>
        <v/>
      </c>
    </row>
    <row r="1105">
      <c r="A1105" s="41" t="n"/>
      <c r="B1105" s="58" t="n"/>
      <c r="C1105" s="41" t="n"/>
      <c r="D1105" s="41" t="n"/>
      <c r="E1105" s="41" t="n"/>
      <c r="F1105" s="41" t="n"/>
      <c r="G1105" s="41" t="n"/>
      <c r="H1105" s="41" t="n"/>
      <c r="I1105" s="41" t="n"/>
      <c r="J1105" s="41" t="n"/>
      <c r="K1105" s="41" t="n"/>
      <c r="L1105" s="41" t="n"/>
      <c r="M1105" s="41" t="n"/>
      <c r="N1105" s="41" t="n"/>
      <c r="O1105" s="41" t="n"/>
      <c r="P1105" s="41" t="n"/>
      <c r="Q1105" s="43" t="n"/>
      <c r="R1105" s="41" t="n"/>
      <c r="S1105" s="41" t="n"/>
      <c r="T1105" s="59" t="n"/>
      <c r="U1105" s="41" t="n"/>
      <c r="V1105" s="41" t="n"/>
      <c r="W1105" s="41" t="n"/>
      <c r="X1105" s="41" t="n"/>
      <c r="Y1105" s="41" t="n"/>
      <c r="Z1105" s="41" t="n"/>
      <c r="AA1105" s="41" t="n"/>
      <c r="AB1105" s="41" t="n"/>
      <c r="AC1105" s="41" t="n"/>
      <c r="AD1105" s="41" t="n"/>
      <c r="AE1105" s="46">
        <f>AC1105-AD1105</f>
        <v/>
      </c>
      <c r="AF1105" s="59" t="n"/>
      <c r="AG1105" s="46">
        <f>T1105-AF1105</f>
        <v/>
      </c>
      <c r="AH1105" s="59" t="n"/>
      <c r="AI1105" s="46">
        <f>AG1105-AH1105</f>
        <v/>
      </c>
      <c r="AJ1105" s="59" t="n"/>
      <c r="AK1105" s="41" t="n"/>
      <c r="AL1105" s="49" t="n">
        <v>0</v>
      </c>
      <c r="AM1105" s="46">
        <f>SUM(AI1105*AL1105)</f>
        <v/>
      </c>
      <c r="AN1105" s="59" t="n"/>
      <c r="AO1105" s="82">
        <f>SUM(AM1105-AN1105)</f>
        <v/>
      </c>
    </row>
    <row r="1106">
      <c r="A1106" s="41" t="n"/>
      <c r="B1106" s="58" t="n"/>
      <c r="C1106" s="41" t="n"/>
      <c r="D1106" s="41" t="n"/>
      <c r="E1106" s="41" t="n"/>
      <c r="F1106" s="41" t="n"/>
      <c r="G1106" s="41" t="n"/>
      <c r="H1106" s="41" t="n"/>
      <c r="I1106" s="41" t="n"/>
      <c r="J1106" s="41" t="n"/>
      <c r="K1106" s="41" t="n"/>
      <c r="L1106" s="41" t="n"/>
      <c r="M1106" s="41" t="n"/>
      <c r="N1106" s="41" t="n"/>
      <c r="O1106" s="41" t="n"/>
      <c r="P1106" s="41" t="n"/>
      <c r="Q1106" s="43" t="n"/>
      <c r="R1106" s="41" t="n"/>
      <c r="S1106" s="41" t="n"/>
      <c r="T1106" s="59" t="n"/>
      <c r="U1106" s="41" t="n"/>
      <c r="V1106" s="41" t="n"/>
      <c r="W1106" s="41" t="n"/>
      <c r="X1106" s="41" t="n"/>
      <c r="Y1106" s="41" t="n"/>
      <c r="Z1106" s="41" t="n"/>
      <c r="AA1106" s="41" t="n"/>
      <c r="AB1106" s="41" t="n"/>
      <c r="AC1106" s="41" t="n"/>
      <c r="AD1106" s="41" t="n"/>
      <c r="AE1106" s="46">
        <f>AC1106-AD1106</f>
        <v/>
      </c>
      <c r="AF1106" s="59" t="n"/>
      <c r="AG1106" s="46">
        <f>T1106-AF1106</f>
        <v/>
      </c>
      <c r="AH1106" s="59" t="n"/>
      <c r="AI1106" s="46">
        <f>AG1106-AH1106</f>
        <v/>
      </c>
      <c r="AJ1106" s="59" t="n"/>
      <c r="AK1106" s="41" t="n"/>
      <c r="AL1106" s="49" t="n">
        <v>0</v>
      </c>
      <c r="AM1106" s="46">
        <f>SUM(AI1106*AL1106)</f>
        <v/>
      </c>
      <c r="AN1106" s="59" t="n"/>
      <c r="AO1106" s="82">
        <f>SUM(AM1106-AN1106)</f>
        <v/>
      </c>
    </row>
    <row r="1107">
      <c r="A1107" s="41" t="n"/>
      <c r="B1107" s="58" t="n"/>
      <c r="C1107" s="41" t="n"/>
      <c r="D1107" s="41" t="n"/>
      <c r="E1107" s="41" t="n"/>
      <c r="F1107" s="41" t="n"/>
      <c r="G1107" s="41" t="n"/>
      <c r="H1107" s="41" t="n"/>
      <c r="I1107" s="41" t="n"/>
      <c r="J1107" s="41" t="n"/>
      <c r="K1107" s="41" t="n"/>
      <c r="L1107" s="41" t="n"/>
      <c r="M1107" s="41" t="n"/>
      <c r="N1107" s="41" t="n"/>
      <c r="O1107" s="41" t="n"/>
      <c r="P1107" s="41" t="n"/>
      <c r="Q1107" s="43" t="n"/>
      <c r="R1107" s="41" t="n"/>
      <c r="S1107" s="41" t="n"/>
      <c r="T1107" s="59" t="n"/>
      <c r="U1107" s="41" t="n"/>
      <c r="V1107" s="41" t="n"/>
      <c r="W1107" s="41" t="n"/>
      <c r="X1107" s="41" t="n"/>
      <c r="Y1107" s="41" t="n"/>
      <c r="Z1107" s="41" t="n"/>
      <c r="AA1107" s="41" t="n"/>
      <c r="AB1107" s="41" t="n"/>
      <c r="AC1107" s="41" t="n"/>
      <c r="AD1107" s="41" t="n"/>
      <c r="AE1107" s="46">
        <f>AC1107-AD1107</f>
        <v/>
      </c>
      <c r="AF1107" s="59" t="n"/>
      <c r="AG1107" s="46">
        <f>T1107-AF1107</f>
        <v/>
      </c>
      <c r="AH1107" s="59" t="n"/>
      <c r="AI1107" s="46">
        <f>AG1107-AH1107</f>
        <v/>
      </c>
      <c r="AJ1107" s="59" t="n"/>
      <c r="AK1107" s="41" t="n"/>
      <c r="AL1107" s="49" t="n">
        <v>0</v>
      </c>
      <c r="AM1107" s="46">
        <f>SUM(AI1107*AL1107)</f>
        <v/>
      </c>
      <c r="AN1107" s="59" t="n"/>
      <c r="AO1107" s="82">
        <f>SUM(AM1107-AN1107)</f>
        <v/>
      </c>
    </row>
    <row r="1108">
      <c r="A1108" s="41" t="n"/>
      <c r="B1108" s="58" t="n"/>
      <c r="C1108" s="41" t="n"/>
      <c r="D1108" s="41" t="n"/>
      <c r="E1108" s="41" t="n"/>
      <c r="F1108" s="41" t="n"/>
      <c r="G1108" s="41" t="n"/>
      <c r="H1108" s="41" t="n"/>
      <c r="I1108" s="41" t="n"/>
      <c r="J1108" s="41" t="n"/>
      <c r="K1108" s="41" t="n"/>
      <c r="L1108" s="41" t="n"/>
      <c r="M1108" s="41" t="n"/>
      <c r="N1108" s="41" t="n"/>
      <c r="O1108" s="41" t="n"/>
      <c r="P1108" s="41" t="n"/>
      <c r="Q1108" s="43" t="n"/>
      <c r="R1108" s="41" t="n"/>
      <c r="S1108" s="41" t="n"/>
      <c r="T1108" s="59" t="n"/>
      <c r="U1108" s="41" t="n"/>
      <c r="V1108" s="41" t="n"/>
      <c r="W1108" s="41" t="n"/>
      <c r="X1108" s="41" t="n"/>
      <c r="Y1108" s="41" t="n"/>
      <c r="Z1108" s="41" t="n"/>
      <c r="AA1108" s="41" t="n"/>
      <c r="AB1108" s="41" t="n"/>
      <c r="AC1108" s="41" t="n"/>
      <c r="AD1108" s="41" t="n"/>
      <c r="AE1108" s="46">
        <f>AC1108-AD1108</f>
        <v/>
      </c>
      <c r="AF1108" s="59" t="n"/>
      <c r="AG1108" s="46">
        <f>T1108-AF1108</f>
        <v/>
      </c>
      <c r="AH1108" s="59" t="n"/>
      <c r="AI1108" s="46">
        <f>AG1108-AH1108</f>
        <v/>
      </c>
      <c r="AJ1108" s="59" t="n"/>
      <c r="AK1108" s="41" t="n"/>
      <c r="AL1108" s="49" t="n">
        <v>0</v>
      </c>
      <c r="AM1108" s="46">
        <f>SUM(AI1108*AL1108)</f>
        <v/>
      </c>
      <c r="AN1108" s="59" t="n"/>
      <c r="AO1108" s="82">
        <f>SUM(AM1108-AN1108)</f>
        <v/>
      </c>
    </row>
    <row r="1109">
      <c r="A1109" s="41" t="n"/>
      <c r="B1109" s="58" t="n"/>
      <c r="C1109" s="41" t="n"/>
      <c r="D1109" s="41" t="n"/>
      <c r="E1109" s="41" t="n"/>
      <c r="F1109" s="41" t="n"/>
      <c r="G1109" s="41" t="n"/>
      <c r="H1109" s="41" t="n"/>
      <c r="I1109" s="41" t="n"/>
      <c r="J1109" s="41" t="n"/>
      <c r="K1109" s="41" t="n"/>
      <c r="L1109" s="41" t="n"/>
      <c r="M1109" s="41" t="n"/>
      <c r="N1109" s="41" t="n"/>
      <c r="O1109" s="41" t="n"/>
      <c r="P1109" s="41" t="n"/>
      <c r="Q1109" s="43" t="n"/>
      <c r="R1109" s="41" t="n"/>
      <c r="S1109" s="41" t="n"/>
      <c r="T1109" s="59" t="n"/>
      <c r="U1109" s="41" t="n"/>
      <c r="V1109" s="41" t="n"/>
      <c r="W1109" s="41" t="n"/>
      <c r="X1109" s="41" t="n"/>
      <c r="Y1109" s="41" t="n"/>
      <c r="Z1109" s="41" t="n"/>
      <c r="AA1109" s="41" t="n"/>
      <c r="AB1109" s="41" t="n"/>
      <c r="AC1109" s="41" t="n"/>
      <c r="AD1109" s="41" t="n"/>
      <c r="AE1109" s="46">
        <f>AC1109-AD1109</f>
        <v/>
      </c>
      <c r="AF1109" s="59" t="n"/>
      <c r="AG1109" s="46">
        <f>T1109-AF1109</f>
        <v/>
      </c>
      <c r="AH1109" s="59" t="n"/>
      <c r="AI1109" s="46">
        <f>AG1109-AH1109</f>
        <v/>
      </c>
      <c r="AJ1109" s="59" t="n"/>
      <c r="AK1109" s="41" t="n"/>
      <c r="AL1109" s="49" t="n">
        <v>0</v>
      </c>
      <c r="AM1109" s="46">
        <f>SUM(AI1109*AL1109)</f>
        <v/>
      </c>
      <c r="AN1109" s="59" t="n"/>
      <c r="AO1109" s="82">
        <f>SUM(AM1109-AN1109)</f>
        <v/>
      </c>
    </row>
    <row r="1110">
      <c r="A1110" s="41" t="n"/>
      <c r="B1110" s="58" t="n"/>
      <c r="C1110" s="41" t="n"/>
      <c r="D1110" s="41" t="n"/>
      <c r="E1110" s="41" t="n"/>
      <c r="F1110" s="41" t="n"/>
      <c r="G1110" s="41" t="n"/>
      <c r="H1110" s="41" t="n"/>
      <c r="I1110" s="41" t="n"/>
      <c r="J1110" s="41" t="n"/>
      <c r="K1110" s="41" t="n"/>
      <c r="L1110" s="41" t="n"/>
      <c r="M1110" s="41" t="n"/>
      <c r="N1110" s="41" t="n"/>
      <c r="O1110" s="41" t="n"/>
      <c r="P1110" s="41" t="n"/>
      <c r="Q1110" s="43" t="n"/>
      <c r="R1110" s="41" t="n"/>
      <c r="S1110" s="41" t="n"/>
      <c r="T1110" s="59" t="n"/>
      <c r="U1110" s="41" t="n"/>
      <c r="V1110" s="41" t="n"/>
      <c r="W1110" s="41" t="n"/>
      <c r="X1110" s="41" t="n"/>
      <c r="Y1110" s="41" t="n"/>
      <c r="Z1110" s="41" t="n"/>
      <c r="AA1110" s="41" t="n"/>
      <c r="AB1110" s="41" t="n"/>
      <c r="AC1110" s="41" t="n"/>
      <c r="AD1110" s="41" t="n"/>
      <c r="AE1110" s="46">
        <f>AC1110-AD1110</f>
        <v/>
      </c>
      <c r="AF1110" s="59" t="n"/>
      <c r="AG1110" s="46">
        <f>T1110-AF1110</f>
        <v/>
      </c>
      <c r="AH1110" s="59" t="n"/>
      <c r="AI1110" s="46">
        <f>AG1110-AH1110</f>
        <v/>
      </c>
      <c r="AJ1110" s="59" t="n"/>
      <c r="AK1110" s="41" t="n"/>
      <c r="AL1110" s="49" t="n">
        <v>0</v>
      </c>
      <c r="AM1110" s="46">
        <f>SUM(AI1110*AL1110)</f>
        <v/>
      </c>
      <c r="AN1110" s="59" t="n"/>
      <c r="AO1110" s="82">
        <f>SUM(AM1110-AN1110)</f>
        <v/>
      </c>
    </row>
    <row r="1111">
      <c r="A1111" s="41" t="n"/>
      <c r="B1111" s="58" t="n"/>
      <c r="C1111" s="41" t="n"/>
      <c r="D1111" s="41" t="n"/>
      <c r="E1111" s="41" t="n"/>
      <c r="F1111" s="41" t="n"/>
      <c r="G1111" s="41" t="n"/>
      <c r="H1111" s="41" t="n"/>
      <c r="I1111" s="41" t="n"/>
      <c r="J1111" s="41" t="n"/>
      <c r="K1111" s="41" t="n"/>
      <c r="L1111" s="41" t="n"/>
      <c r="M1111" s="41" t="n"/>
      <c r="N1111" s="41" t="n"/>
      <c r="O1111" s="41" t="n"/>
      <c r="P1111" s="41" t="n"/>
      <c r="Q1111" s="43" t="n"/>
      <c r="R1111" s="41" t="n"/>
      <c r="S1111" s="41" t="n"/>
      <c r="T1111" s="59" t="n"/>
      <c r="U1111" s="41" t="n"/>
      <c r="V1111" s="41" t="n"/>
      <c r="W1111" s="41" t="n"/>
      <c r="X1111" s="41" t="n"/>
      <c r="Y1111" s="41" t="n"/>
      <c r="Z1111" s="41" t="n"/>
      <c r="AA1111" s="41" t="n"/>
      <c r="AB1111" s="41" t="n"/>
      <c r="AC1111" s="41" t="n"/>
      <c r="AD1111" s="41" t="n"/>
      <c r="AE1111" s="46">
        <f>AC1111-AD1111</f>
        <v/>
      </c>
      <c r="AF1111" s="59" t="n"/>
      <c r="AG1111" s="46">
        <f>T1111-AF1111</f>
        <v/>
      </c>
      <c r="AH1111" s="59" t="n"/>
      <c r="AI1111" s="46">
        <f>AG1111-AH1111</f>
        <v/>
      </c>
      <c r="AJ1111" s="59" t="n"/>
      <c r="AK1111" s="41" t="n"/>
      <c r="AL1111" s="49" t="n">
        <v>0</v>
      </c>
      <c r="AM1111" s="46">
        <f>SUM(AI1111*AL1111)</f>
        <v/>
      </c>
      <c r="AN1111" s="59" t="n"/>
      <c r="AO1111" s="82">
        <f>SUM(AM1111-AN1111)</f>
        <v/>
      </c>
    </row>
    <row r="1112">
      <c r="A1112" s="41" t="n"/>
      <c r="B1112" s="58" t="n"/>
      <c r="C1112" s="41" t="n"/>
      <c r="D1112" s="41" t="n"/>
      <c r="E1112" s="41" t="n"/>
      <c r="F1112" s="41" t="n"/>
      <c r="G1112" s="41" t="n"/>
      <c r="H1112" s="41" t="n"/>
      <c r="I1112" s="41" t="n"/>
      <c r="J1112" s="41" t="n"/>
      <c r="K1112" s="41" t="n"/>
      <c r="L1112" s="41" t="n"/>
      <c r="M1112" s="41" t="n"/>
      <c r="N1112" s="41" t="n"/>
      <c r="O1112" s="41" t="n"/>
      <c r="P1112" s="41" t="n"/>
      <c r="Q1112" s="43" t="n"/>
      <c r="R1112" s="41" t="n"/>
      <c r="S1112" s="41" t="n"/>
      <c r="T1112" s="59" t="n"/>
      <c r="U1112" s="41" t="n"/>
      <c r="V1112" s="41" t="n"/>
      <c r="W1112" s="41" t="n"/>
      <c r="X1112" s="41" t="n"/>
      <c r="Y1112" s="41" t="n"/>
      <c r="Z1112" s="41" t="n"/>
      <c r="AA1112" s="41" t="n"/>
      <c r="AB1112" s="41" t="n"/>
      <c r="AC1112" s="41" t="n"/>
      <c r="AD1112" s="41" t="n"/>
      <c r="AE1112" s="46">
        <f>AC1112-AD1112</f>
        <v/>
      </c>
      <c r="AF1112" s="59" t="n"/>
      <c r="AG1112" s="46">
        <f>T1112-AF1112</f>
        <v/>
      </c>
      <c r="AH1112" s="59" t="n"/>
      <c r="AI1112" s="46">
        <f>AG1112-AH1112</f>
        <v/>
      </c>
      <c r="AJ1112" s="59" t="n"/>
      <c r="AK1112" s="41" t="n"/>
      <c r="AL1112" s="49" t="n">
        <v>0</v>
      </c>
      <c r="AM1112" s="46">
        <f>SUM(AI1112*AL1112)</f>
        <v/>
      </c>
      <c r="AN1112" s="59" t="n"/>
      <c r="AO1112" s="82">
        <f>SUM(AM1112-AN1112)</f>
        <v/>
      </c>
    </row>
    <row r="1113">
      <c r="A1113" s="41" t="n"/>
      <c r="B1113" s="58" t="n"/>
      <c r="C1113" s="41" t="n"/>
      <c r="D1113" s="41" t="n"/>
      <c r="E1113" s="41" t="n"/>
      <c r="F1113" s="41" t="n"/>
      <c r="G1113" s="41" t="n"/>
      <c r="H1113" s="41" t="n"/>
      <c r="I1113" s="41" t="n"/>
      <c r="J1113" s="41" t="n"/>
      <c r="K1113" s="41" t="n"/>
      <c r="L1113" s="41" t="n"/>
      <c r="M1113" s="41" t="n"/>
      <c r="N1113" s="41" t="n"/>
      <c r="O1113" s="41" t="n"/>
      <c r="P1113" s="41" t="n"/>
      <c r="Q1113" s="43" t="n"/>
      <c r="R1113" s="41" t="n"/>
      <c r="S1113" s="41" t="n"/>
      <c r="T1113" s="59" t="n"/>
      <c r="U1113" s="41" t="n"/>
      <c r="V1113" s="41" t="n"/>
      <c r="W1113" s="41" t="n"/>
      <c r="X1113" s="41" t="n"/>
      <c r="Y1113" s="41" t="n"/>
      <c r="Z1113" s="41" t="n"/>
      <c r="AA1113" s="41" t="n"/>
      <c r="AB1113" s="41" t="n"/>
      <c r="AC1113" s="41" t="n"/>
      <c r="AD1113" s="41" t="n"/>
      <c r="AE1113" s="46">
        <f>AC1113-AD1113</f>
        <v/>
      </c>
      <c r="AF1113" s="59" t="n"/>
      <c r="AG1113" s="46">
        <f>T1113-AF1113</f>
        <v/>
      </c>
      <c r="AH1113" s="59" t="n"/>
      <c r="AI1113" s="46">
        <f>AG1113-AH1113</f>
        <v/>
      </c>
      <c r="AJ1113" s="59" t="n"/>
      <c r="AK1113" s="41" t="n"/>
      <c r="AL1113" s="49" t="n">
        <v>0</v>
      </c>
      <c r="AM1113" s="46">
        <f>SUM(AI1113*AL1113)</f>
        <v/>
      </c>
      <c r="AN1113" s="59" t="n"/>
      <c r="AO1113" s="82">
        <f>SUM(AM1113-AN1113)</f>
        <v/>
      </c>
    </row>
    <row r="1114">
      <c r="A1114" s="41" t="n"/>
      <c r="B1114" s="58" t="n"/>
      <c r="C1114" s="41" t="n"/>
      <c r="D1114" s="41" t="n"/>
      <c r="E1114" s="41" t="n"/>
      <c r="F1114" s="41" t="n"/>
      <c r="G1114" s="41" t="n"/>
      <c r="H1114" s="41" t="n"/>
      <c r="I1114" s="41" t="n"/>
      <c r="J1114" s="41" t="n"/>
      <c r="K1114" s="41" t="n"/>
      <c r="L1114" s="41" t="n"/>
      <c r="M1114" s="41" t="n"/>
      <c r="N1114" s="41" t="n"/>
      <c r="O1114" s="41" t="n"/>
      <c r="P1114" s="41" t="n"/>
      <c r="Q1114" s="43" t="n"/>
      <c r="R1114" s="41" t="n"/>
      <c r="S1114" s="41" t="n"/>
      <c r="T1114" s="59" t="n"/>
      <c r="U1114" s="41" t="n"/>
      <c r="V1114" s="41" t="n"/>
      <c r="W1114" s="41" t="n"/>
      <c r="X1114" s="41" t="n"/>
      <c r="Y1114" s="41" t="n"/>
      <c r="Z1114" s="41" t="n"/>
      <c r="AA1114" s="41" t="n"/>
      <c r="AB1114" s="41" t="n"/>
      <c r="AC1114" s="41" t="n"/>
      <c r="AD1114" s="41" t="n"/>
      <c r="AE1114" s="46">
        <f>AC1114-AD1114</f>
        <v/>
      </c>
      <c r="AF1114" s="59" t="n"/>
      <c r="AG1114" s="46">
        <f>T1114-AF1114</f>
        <v/>
      </c>
      <c r="AH1114" s="59" t="n"/>
      <c r="AI1114" s="46">
        <f>AG1114-AH1114</f>
        <v/>
      </c>
      <c r="AJ1114" s="59" t="n"/>
      <c r="AK1114" s="41" t="n"/>
      <c r="AL1114" s="49" t="n">
        <v>0</v>
      </c>
      <c r="AM1114" s="46">
        <f>SUM(AI1114*AL1114)</f>
        <v/>
      </c>
      <c r="AN1114" s="59" t="n"/>
      <c r="AO1114" s="82">
        <f>SUM(AM1114-AN1114)</f>
        <v/>
      </c>
    </row>
    <row r="1115">
      <c r="A1115" s="41" t="n"/>
      <c r="B1115" s="58" t="n"/>
      <c r="C1115" s="41" t="n"/>
      <c r="D1115" s="41" t="n"/>
      <c r="E1115" s="41" t="n"/>
      <c r="F1115" s="41" t="n"/>
      <c r="G1115" s="41" t="n"/>
      <c r="H1115" s="41" t="n"/>
      <c r="I1115" s="41" t="n"/>
      <c r="J1115" s="41" t="n"/>
      <c r="K1115" s="41" t="n"/>
      <c r="L1115" s="41" t="n"/>
      <c r="M1115" s="41" t="n"/>
      <c r="N1115" s="41" t="n"/>
      <c r="O1115" s="41" t="n"/>
      <c r="P1115" s="41" t="n"/>
      <c r="Q1115" s="43" t="n"/>
      <c r="R1115" s="41" t="n"/>
      <c r="S1115" s="41" t="n"/>
      <c r="T1115" s="59" t="n"/>
      <c r="U1115" s="41" t="n"/>
      <c r="V1115" s="41" t="n"/>
      <c r="W1115" s="41" t="n"/>
      <c r="X1115" s="41" t="n"/>
      <c r="Y1115" s="41" t="n"/>
      <c r="Z1115" s="41" t="n"/>
      <c r="AA1115" s="41" t="n"/>
      <c r="AB1115" s="41" t="n"/>
      <c r="AC1115" s="41" t="n"/>
      <c r="AD1115" s="41" t="n"/>
      <c r="AE1115" s="46">
        <f>AC1115-AD1115</f>
        <v/>
      </c>
      <c r="AF1115" s="59" t="n"/>
      <c r="AG1115" s="46">
        <f>T1115-AF1115</f>
        <v/>
      </c>
      <c r="AH1115" s="59" t="n"/>
      <c r="AI1115" s="46">
        <f>AG1115-AH1115</f>
        <v/>
      </c>
      <c r="AJ1115" s="59" t="n"/>
      <c r="AK1115" s="41" t="n"/>
      <c r="AL1115" s="49" t="n">
        <v>0</v>
      </c>
      <c r="AM1115" s="46">
        <f>SUM(AI1115*AL1115)</f>
        <v/>
      </c>
      <c r="AN1115" s="59" t="n"/>
      <c r="AO1115" s="82">
        <f>SUM(AM1115-AN1115)</f>
        <v/>
      </c>
    </row>
    <row r="1116">
      <c r="A1116" s="41" t="n"/>
      <c r="B1116" s="58" t="n"/>
      <c r="C1116" s="41" t="n"/>
      <c r="D1116" s="41" t="n"/>
      <c r="E1116" s="41" t="n"/>
      <c r="F1116" s="41" t="n"/>
      <c r="G1116" s="41" t="n"/>
      <c r="H1116" s="41" t="n"/>
      <c r="I1116" s="41" t="n"/>
      <c r="J1116" s="41" t="n"/>
      <c r="K1116" s="41" t="n"/>
      <c r="L1116" s="41" t="n"/>
      <c r="M1116" s="41" t="n"/>
      <c r="N1116" s="41" t="n"/>
      <c r="O1116" s="41" t="n"/>
      <c r="P1116" s="41" t="n"/>
      <c r="Q1116" s="43" t="n"/>
      <c r="R1116" s="41" t="n"/>
      <c r="S1116" s="41" t="n"/>
      <c r="T1116" s="59" t="n"/>
      <c r="U1116" s="41" t="n"/>
      <c r="V1116" s="41" t="n"/>
      <c r="W1116" s="41" t="n"/>
      <c r="X1116" s="41" t="n"/>
      <c r="Y1116" s="41" t="n"/>
      <c r="Z1116" s="41" t="n"/>
      <c r="AA1116" s="41" t="n"/>
      <c r="AB1116" s="41" t="n"/>
      <c r="AC1116" s="41" t="n"/>
      <c r="AD1116" s="41" t="n"/>
      <c r="AE1116" s="46">
        <f>AC1116-AD1116</f>
        <v/>
      </c>
      <c r="AF1116" s="59" t="n"/>
      <c r="AG1116" s="46">
        <f>T1116-AF1116</f>
        <v/>
      </c>
      <c r="AH1116" s="59" t="n"/>
      <c r="AI1116" s="46">
        <f>AG1116-AH1116</f>
        <v/>
      </c>
      <c r="AJ1116" s="59" t="n"/>
      <c r="AK1116" s="41" t="n"/>
      <c r="AL1116" s="49" t="n">
        <v>0</v>
      </c>
      <c r="AM1116" s="46">
        <f>SUM(AI1116*AL1116)</f>
        <v/>
      </c>
      <c r="AN1116" s="59" t="n"/>
      <c r="AO1116" s="82">
        <f>SUM(AM1116-AN1116)</f>
        <v/>
      </c>
    </row>
    <row r="1117">
      <c r="A1117" s="41" t="n"/>
      <c r="B1117" s="58" t="n"/>
      <c r="C1117" s="41" t="n"/>
      <c r="D1117" s="41" t="n"/>
      <c r="E1117" s="41" t="n"/>
      <c r="F1117" s="41" t="n"/>
      <c r="G1117" s="41" t="n"/>
      <c r="H1117" s="41" t="n"/>
      <c r="I1117" s="41" t="n"/>
      <c r="J1117" s="41" t="n"/>
      <c r="K1117" s="41" t="n"/>
      <c r="L1117" s="41" t="n"/>
      <c r="M1117" s="41" t="n"/>
      <c r="N1117" s="41" t="n"/>
      <c r="O1117" s="41" t="n"/>
      <c r="P1117" s="41" t="n"/>
      <c r="Q1117" s="43" t="n"/>
      <c r="R1117" s="41" t="n"/>
      <c r="S1117" s="41" t="n"/>
      <c r="T1117" s="59" t="n"/>
      <c r="U1117" s="41" t="n"/>
      <c r="V1117" s="41" t="n"/>
      <c r="W1117" s="41" t="n"/>
      <c r="X1117" s="41" t="n"/>
      <c r="Y1117" s="41" t="n"/>
      <c r="Z1117" s="41" t="n"/>
      <c r="AA1117" s="41" t="n"/>
      <c r="AB1117" s="41" t="n"/>
      <c r="AC1117" s="41" t="n"/>
      <c r="AD1117" s="41" t="n"/>
      <c r="AE1117" s="46">
        <f>AC1117-AD1117</f>
        <v/>
      </c>
      <c r="AF1117" s="59" t="n"/>
      <c r="AG1117" s="46">
        <f>T1117-AF1117</f>
        <v/>
      </c>
      <c r="AH1117" s="59" t="n"/>
      <c r="AI1117" s="46">
        <f>AG1117-AH1117</f>
        <v/>
      </c>
      <c r="AJ1117" s="59" t="n"/>
      <c r="AK1117" s="41" t="n"/>
      <c r="AL1117" s="49" t="n">
        <v>0</v>
      </c>
      <c r="AM1117" s="46">
        <f>SUM(AI1117*AL1117)</f>
        <v/>
      </c>
      <c r="AN1117" s="59" t="n"/>
      <c r="AO1117" s="82">
        <f>SUM(AM1117-AN1117)</f>
        <v/>
      </c>
    </row>
    <row r="1118">
      <c r="A1118" s="41" t="n"/>
      <c r="B1118" s="58" t="n"/>
      <c r="C1118" s="41" t="n"/>
      <c r="D1118" s="41" t="n"/>
      <c r="E1118" s="41" t="n"/>
      <c r="F1118" s="41" t="n"/>
      <c r="G1118" s="41" t="n"/>
      <c r="H1118" s="41" t="n"/>
      <c r="I1118" s="41" t="n"/>
      <c r="J1118" s="41" t="n"/>
      <c r="K1118" s="41" t="n"/>
      <c r="L1118" s="41" t="n"/>
      <c r="M1118" s="41" t="n"/>
      <c r="N1118" s="41" t="n"/>
      <c r="O1118" s="41" t="n"/>
      <c r="P1118" s="41" t="n"/>
      <c r="Q1118" s="43" t="n"/>
      <c r="R1118" s="41" t="n"/>
      <c r="S1118" s="41" t="n"/>
      <c r="T1118" s="59" t="n"/>
      <c r="U1118" s="41" t="n"/>
      <c r="V1118" s="41" t="n"/>
      <c r="W1118" s="41" t="n"/>
      <c r="X1118" s="41" t="n"/>
      <c r="Y1118" s="41" t="n"/>
      <c r="Z1118" s="41" t="n"/>
      <c r="AA1118" s="41" t="n"/>
      <c r="AB1118" s="41" t="n"/>
      <c r="AC1118" s="41" t="n"/>
      <c r="AD1118" s="41" t="n"/>
      <c r="AE1118" s="46">
        <f>AC1118-AD1118</f>
        <v/>
      </c>
      <c r="AF1118" s="59" t="n"/>
      <c r="AG1118" s="46">
        <f>T1118-AF1118</f>
        <v/>
      </c>
      <c r="AH1118" s="59" t="n"/>
      <c r="AI1118" s="46">
        <f>AG1118-AH1118</f>
        <v/>
      </c>
      <c r="AJ1118" s="59" t="n"/>
      <c r="AK1118" s="41" t="n"/>
      <c r="AL1118" s="49" t="n">
        <v>0</v>
      </c>
      <c r="AM1118" s="46">
        <f>SUM(AI1118*AL1118)</f>
        <v/>
      </c>
      <c r="AN1118" s="59" t="n"/>
      <c r="AO1118" s="82">
        <f>SUM(AM1118-AN1118)</f>
        <v/>
      </c>
    </row>
    <row r="1119">
      <c r="A1119" s="41" t="n"/>
      <c r="B1119" s="58" t="n"/>
      <c r="C1119" s="41" t="n"/>
      <c r="D1119" s="41" t="n"/>
      <c r="E1119" s="41" t="n"/>
      <c r="F1119" s="41" t="n"/>
      <c r="G1119" s="41" t="n"/>
      <c r="H1119" s="41" t="n"/>
      <c r="I1119" s="41" t="n"/>
      <c r="J1119" s="41" t="n"/>
      <c r="K1119" s="41" t="n"/>
      <c r="L1119" s="41" t="n"/>
      <c r="M1119" s="41" t="n"/>
      <c r="N1119" s="41" t="n"/>
      <c r="O1119" s="41" t="n"/>
      <c r="P1119" s="41" t="n"/>
      <c r="Q1119" s="43" t="n"/>
      <c r="R1119" s="41" t="n"/>
      <c r="S1119" s="41" t="n"/>
      <c r="T1119" s="59" t="n"/>
      <c r="U1119" s="41" t="n"/>
      <c r="V1119" s="41" t="n"/>
      <c r="W1119" s="41" t="n"/>
      <c r="X1119" s="41" t="n"/>
      <c r="Y1119" s="41" t="n"/>
      <c r="Z1119" s="41" t="n"/>
      <c r="AA1119" s="41" t="n"/>
      <c r="AB1119" s="41" t="n"/>
      <c r="AC1119" s="41" t="n"/>
      <c r="AD1119" s="41" t="n"/>
      <c r="AE1119" s="46">
        <f>AC1119-AD1119</f>
        <v/>
      </c>
      <c r="AF1119" s="59" t="n"/>
      <c r="AG1119" s="46">
        <f>T1119-AF1119</f>
        <v/>
      </c>
      <c r="AH1119" s="59" t="n"/>
      <c r="AI1119" s="46">
        <f>AG1119-AH1119</f>
        <v/>
      </c>
      <c r="AJ1119" s="59" t="n"/>
      <c r="AK1119" s="41" t="n"/>
      <c r="AL1119" s="49" t="n">
        <v>0</v>
      </c>
      <c r="AM1119" s="46">
        <f>SUM(AI1119*AL1119)</f>
        <v/>
      </c>
      <c r="AN1119" s="59" t="n"/>
      <c r="AO1119" s="82">
        <f>SUM(AM1119-AN1119)</f>
        <v/>
      </c>
    </row>
    <row r="1120">
      <c r="A1120" s="41" t="n"/>
      <c r="B1120" s="58" t="n"/>
      <c r="C1120" s="41" t="n"/>
      <c r="D1120" s="41" t="n"/>
      <c r="E1120" s="41" t="n"/>
      <c r="F1120" s="41" t="n"/>
      <c r="G1120" s="41" t="n"/>
      <c r="H1120" s="41" t="n"/>
      <c r="I1120" s="41" t="n"/>
      <c r="J1120" s="41" t="n"/>
      <c r="K1120" s="41" t="n"/>
      <c r="L1120" s="41" t="n"/>
      <c r="M1120" s="41" t="n"/>
      <c r="N1120" s="41" t="n"/>
      <c r="O1120" s="41" t="n"/>
      <c r="P1120" s="41" t="n"/>
      <c r="Q1120" s="43" t="n"/>
      <c r="R1120" s="41" t="n"/>
      <c r="S1120" s="41" t="n"/>
      <c r="T1120" s="59" t="n"/>
      <c r="U1120" s="41" t="n"/>
      <c r="V1120" s="41" t="n"/>
      <c r="W1120" s="41" t="n"/>
      <c r="X1120" s="41" t="n"/>
      <c r="Y1120" s="41" t="n"/>
      <c r="Z1120" s="41" t="n"/>
      <c r="AA1120" s="41" t="n"/>
      <c r="AB1120" s="41" t="n"/>
      <c r="AC1120" s="41" t="n"/>
      <c r="AD1120" s="41" t="n"/>
      <c r="AE1120" s="46">
        <f>AC1120-AD1120</f>
        <v/>
      </c>
      <c r="AF1120" s="59" t="n"/>
      <c r="AG1120" s="46">
        <f>T1120-AF1120</f>
        <v/>
      </c>
      <c r="AH1120" s="59" t="n"/>
      <c r="AI1120" s="46">
        <f>AG1120-AH1120</f>
        <v/>
      </c>
      <c r="AJ1120" s="59" t="n"/>
      <c r="AK1120" s="41" t="n"/>
      <c r="AL1120" s="49" t="n">
        <v>0</v>
      </c>
      <c r="AM1120" s="46">
        <f>SUM(AI1120*AL1120)</f>
        <v/>
      </c>
      <c r="AN1120" s="59" t="n"/>
      <c r="AO1120" s="82">
        <f>SUM(AM1120-AN1120)</f>
        <v/>
      </c>
    </row>
    <row r="1121">
      <c r="A1121" s="41" t="n"/>
      <c r="B1121" s="58" t="n"/>
      <c r="C1121" s="41" t="n"/>
      <c r="D1121" s="41" t="n"/>
      <c r="E1121" s="41" t="n"/>
      <c r="F1121" s="41" t="n"/>
      <c r="G1121" s="41" t="n"/>
      <c r="H1121" s="41" t="n"/>
      <c r="I1121" s="41" t="n"/>
      <c r="J1121" s="41" t="n"/>
      <c r="K1121" s="41" t="n"/>
      <c r="L1121" s="41" t="n"/>
      <c r="M1121" s="41" t="n"/>
      <c r="N1121" s="41" t="n"/>
      <c r="O1121" s="41" t="n"/>
      <c r="P1121" s="41" t="n"/>
      <c r="Q1121" s="43" t="n"/>
      <c r="R1121" s="41" t="n"/>
      <c r="S1121" s="41" t="n"/>
      <c r="T1121" s="59" t="n"/>
      <c r="U1121" s="41" t="n"/>
      <c r="V1121" s="41" t="n"/>
      <c r="W1121" s="41" t="n"/>
      <c r="X1121" s="41" t="n"/>
      <c r="Y1121" s="41" t="n"/>
      <c r="Z1121" s="41" t="n"/>
      <c r="AA1121" s="41" t="n"/>
      <c r="AB1121" s="41" t="n"/>
      <c r="AC1121" s="41" t="n"/>
      <c r="AD1121" s="41" t="n"/>
      <c r="AE1121" s="46">
        <f>AC1121-AD1121</f>
        <v/>
      </c>
      <c r="AF1121" s="59" t="n"/>
      <c r="AG1121" s="46">
        <f>T1121-AF1121</f>
        <v/>
      </c>
      <c r="AH1121" s="59" t="n"/>
      <c r="AI1121" s="46">
        <f>AG1121-AH1121</f>
        <v/>
      </c>
      <c r="AJ1121" s="59" t="n"/>
      <c r="AK1121" s="41" t="n"/>
      <c r="AL1121" s="49" t="n">
        <v>0</v>
      </c>
      <c r="AM1121" s="46">
        <f>SUM(AI1121*AL1121)</f>
        <v/>
      </c>
      <c r="AN1121" s="59" t="n"/>
      <c r="AO1121" s="82">
        <f>SUM(AM1121-AN1121)</f>
        <v/>
      </c>
    </row>
    <row r="1122">
      <c r="A1122" s="41" t="n"/>
      <c r="B1122" s="58" t="n"/>
      <c r="C1122" s="41" t="n"/>
      <c r="D1122" s="41" t="n"/>
      <c r="E1122" s="41" t="n"/>
      <c r="F1122" s="41" t="n"/>
      <c r="G1122" s="41" t="n"/>
      <c r="H1122" s="41" t="n"/>
      <c r="I1122" s="41" t="n"/>
      <c r="J1122" s="41" t="n"/>
      <c r="K1122" s="41" t="n"/>
      <c r="L1122" s="41" t="n"/>
      <c r="M1122" s="41" t="n"/>
      <c r="N1122" s="41" t="n"/>
      <c r="O1122" s="41" t="n"/>
      <c r="P1122" s="41" t="n"/>
      <c r="Q1122" s="43" t="n"/>
      <c r="R1122" s="41" t="n"/>
      <c r="S1122" s="41" t="n"/>
      <c r="T1122" s="59" t="n"/>
      <c r="U1122" s="41" t="n"/>
      <c r="V1122" s="41" t="n"/>
      <c r="W1122" s="41" t="n"/>
      <c r="X1122" s="41" t="n"/>
      <c r="Y1122" s="41" t="n"/>
      <c r="Z1122" s="41" t="n"/>
      <c r="AA1122" s="41" t="n"/>
      <c r="AB1122" s="41" t="n"/>
      <c r="AC1122" s="41" t="n"/>
      <c r="AD1122" s="41" t="n"/>
      <c r="AE1122" s="46">
        <f>AC1122-AD1122</f>
        <v/>
      </c>
      <c r="AF1122" s="59" t="n"/>
      <c r="AG1122" s="46">
        <f>T1122-AF1122</f>
        <v/>
      </c>
      <c r="AH1122" s="59" t="n"/>
      <c r="AI1122" s="46">
        <f>AG1122-AH1122</f>
        <v/>
      </c>
      <c r="AJ1122" s="59" t="n"/>
      <c r="AK1122" s="41" t="n"/>
      <c r="AL1122" s="49" t="n">
        <v>0</v>
      </c>
      <c r="AM1122" s="46">
        <f>SUM(AI1122*AL1122)</f>
        <v/>
      </c>
      <c r="AN1122" s="59" t="n"/>
      <c r="AO1122" s="82">
        <f>SUM(AM1122-AN1122)</f>
        <v/>
      </c>
    </row>
    <row r="1123">
      <c r="A1123" s="41" t="n"/>
      <c r="B1123" s="58" t="n"/>
      <c r="C1123" s="41" t="n"/>
      <c r="D1123" s="41" t="n"/>
      <c r="E1123" s="41" t="n"/>
      <c r="F1123" s="41" t="n"/>
      <c r="G1123" s="41" t="n"/>
      <c r="H1123" s="41" t="n"/>
      <c r="I1123" s="41" t="n"/>
      <c r="J1123" s="41" t="n"/>
      <c r="K1123" s="41" t="n"/>
      <c r="L1123" s="41" t="n"/>
      <c r="M1123" s="41" t="n"/>
      <c r="N1123" s="41" t="n"/>
      <c r="O1123" s="41" t="n"/>
      <c r="P1123" s="41" t="n"/>
      <c r="Q1123" s="43" t="n"/>
      <c r="R1123" s="41" t="n"/>
      <c r="S1123" s="41" t="n"/>
      <c r="T1123" s="59" t="n"/>
      <c r="U1123" s="41" t="n"/>
      <c r="V1123" s="41" t="n"/>
      <c r="W1123" s="41" t="n"/>
      <c r="X1123" s="41" t="n"/>
      <c r="Y1123" s="41" t="n"/>
      <c r="Z1123" s="41" t="n"/>
      <c r="AA1123" s="41" t="n"/>
      <c r="AB1123" s="41" t="n"/>
      <c r="AC1123" s="41" t="n"/>
      <c r="AD1123" s="41" t="n"/>
      <c r="AE1123" s="46">
        <f>AC1123-AD1123</f>
        <v/>
      </c>
      <c r="AF1123" s="59" t="n"/>
      <c r="AG1123" s="46">
        <f>T1123-AF1123</f>
        <v/>
      </c>
      <c r="AH1123" s="59" t="n"/>
      <c r="AI1123" s="46">
        <f>AG1123-AH1123</f>
        <v/>
      </c>
      <c r="AJ1123" s="59" t="n"/>
      <c r="AK1123" s="41" t="n"/>
      <c r="AL1123" s="49" t="n">
        <v>0</v>
      </c>
      <c r="AM1123" s="46">
        <f>SUM(AI1123*AL1123)</f>
        <v/>
      </c>
      <c r="AN1123" s="59" t="n"/>
      <c r="AO1123" s="82">
        <f>SUM(AM1123-AN1123)</f>
        <v/>
      </c>
    </row>
    <row r="1124">
      <c r="A1124" s="41" t="n"/>
      <c r="B1124" s="58" t="n"/>
      <c r="C1124" s="41" t="n"/>
      <c r="D1124" s="41" t="n"/>
      <c r="E1124" s="41" t="n"/>
      <c r="F1124" s="41" t="n"/>
      <c r="G1124" s="41" t="n"/>
      <c r="H1124" s="41" t="n"/>
      <c r="I1124" s="41" t="n"/>
      <c r="J1124" s="41" t="n"/>
      <c r="K1124" s="41" t="n"/>
      <c r="L1124" s="41" t="n"/>
      <c r="M1124" s="41" t="n"/>
      <c r="N1124" s="41" t="n"/>
      <c r="O1124" s="41" t="n"/>
      <c r="P1124" s="41" t="n"/>
      <c r="Q1124" s="43" t="n"/>
      <c r="R1124" s="41" t="n"/>
      <c r="S1124" s="41" t="n"/>
      <c r="T1124" s="59" t="n"/>
      <c r="U1124" s="41" t="n"/>
      <c r="V1124" s="41" t="n"/>
      <c r="W1124" s="41" t="n"/>
      <c r="X1124" s="41" t="n"/>
      <c r="Y1124" s="41" t="n"/>
      <c r="Z1124" s="41" t="n"/>
      <c r="AA1124" s="41" t="n"/>
      <c r="AB1124" s="41" t="n"/>
      <c r="AC1124" s="41" t="n"/>
      <c r="AD1124" s="41" t="n"/>
      <c r="AE1124" s="46">
        <f>AC1124-AD1124</f>
        <v/>
      </c>
      <c r="AF1124" s="59" t="n"/>
      <c r="AG1124" s="46">
        <f>T1124-AF1124</f>
        <v/>
      </c>
      <c r="AH1124" s="59" t="n"/>
      <c r="AI1124" s="46">
        <f>AG1124-AH1124</f>
        <v/>
      </c>
      <c r="AJ1124" s="59" t="n"/>
      <c r="AK1124" s="41" t="n"/>
      <c r="AL1124" s="49" t="n">
        <v>0</v>
      </c>
      <c r="AM1124" s="46">
        <f>SUM(AI1124*AL1124)</f>
        <v/>
      </c>
      <c r="AN1124" s="59" t="n"/>
      <c r="AO1124" s="82">
        <f>SUM(AM1124-AN1124)</f>
        <v/>
      </c>
    </row>
    <row r="1125">
      <c r="A1125" s="41" t="n"/>
      <c r="B1125" s="58" t="n"/>
      <c r="C1125" s="41" t="n"/>
      <c r="D1125" s="41" t="n"/>
      <c r="E1125" s="41" t="n"/>
      <c r="F1125" s="41" t="n"/>
      <c r="G1125" s="41" t="n"/>
      <c r="H1125" s="41" t="n"/>
      <c r="I1125" s="41" t="n"/>
      <c r="J1125" s="41" t="n"/>
      <c r="K1125" s="41" t="n"/>
      <c r="L1125" s="41" t="n"/>
      <c r="M1125" s="41" t="n"/>
      <c r="N1125" s="41" t="n"/>
      <c r="O1125" s="41" t="n"/>
      <c r="P1125" s="41" t="n"/>
      <c r="Q1125" s="43" t="n"/>
      <c r="R1125" s="41" t="n"/>
      <c r="S1125" s="41" t="n"/>
      <c r="T1125" s="59" t="n"/>
      <c r="U1125" s="41" t="n"/>
      <c r="V1125" s="41" t="n"/>
      <c r="W1125" s="41" t="n"/>
      <c r="X1125" s="41" t="n"/>
      <c r="Y1125" s="41" t="n"/>
      <c r="Z1125" s="41" t="n"/>
      <c r="AA1125" s="41" t="n"/>
      <c r="AB1125" s="41" t="n"/>
      <c r="AC1125" s="41" t="n"/>
      <c r="AD1125" s="41" t="n"/>
      <c r="AE1125" s="46">
        <f>AC1125-AD1125</f>
        <v/>
      </c>
      <c r="AF1125" s="59" t="n"/>
      <c r="AG1125" s="46">
        <f>T1125-AF1125</f>
        <v/>
      </c>
      <c r="AH1125" s="59" t="n"/>
      <c r="AI1125" s="46">
        <f>AG1125-AH1125</f>
        <v/>
      </c>
      <c r="AJ1125" s="59" t="n"/>
      <c r="AK1125" s="41" t="n"/>
      <c r="AL1125" s="49" t="n">
        <v>0</v>
      </c>
      <c r="AM1125" s="46">
        <f>SUM(AI1125*AL1125)</f>
        <v/>
      </c>
      <c r="AN1125" s="59" t="n"/>
      <c r="AO1125" s="82">
        <f>SUM(AM1125-AN1125)</f>
        <v/>
      </c>
    </row>
    <row r="1126">
      <c r="A1126" s="41" t="n"/>
      <c r="B1126" s="58" t="n"/>
      <c r="C1126" s="41" t="n"/>
      <c r="D1126" s="41" t="n"/>
      <c r="E1126" s="41" t="n"/>
      <c r="F1126" s="41" t="n"/>
      <c r="G1126" s="41" t="n"/>
      <c r="H1126" s="41" t="n"/>
      <c r="I1126" s="41" t="n"/>
      <c r="J1126" s="41" t="n"/>
      <c r="K1126" s="41" t="n"/>
      <c r="L1126" s="41" t="n"/>
      <c r="M1126" s="41" t="n"/>
      <c r="N1126" s="41" t="n"/>
      <c r="O1126" s="41" t="n"/>
      <c r="P1126" s="41" t="n"/>
      <c r="Q1126" s="43" t="n"/>
      <c r="R1126" s="41" t="n"/>
      <c r="S1126" s="41" t="n"/>
      <c r="T1126" s="59" t="n"/>
      <c r="U1126" s="41" t="n"/>
      <c r="V1126" s="41" t="n"/>
      <c r="W1126" s="41" t="n"/>
      <c r="X1126" s="41" t="n"/>
      <c r="Y1126" s="41" t="n"/>
      <c r="Z1126" s="41" t="n"/>
      <c r="AA1126" s="41" t="n"/>
      <c r="AB1126" s="41" t="n"/>
      <c r="AC1126" s="41" t="n"/>
      <c r="AD1126" s="41" t="n"/>
      <c r="AE1126" s="46">
        <f>AC1126-AD1126</f>
        <v/>
      </c>
      <c r="AF1126" s="59" t="n"/>
      <c r="AG1126" s="46">
        <f>T1126-AF1126</f>
        <v/>
      </c>
      <c r="AH1126" s="59" t="n"/>
      <c r="AI1126" s="46">
        <f>AG1126-AH1126</f>
        <v/>
      </c>
      <c r="AJ1126" s="59" t="n"/>
      <c r="AK1126" s="41" t="n"/>
      <c r="AL1126" s="49" t="n">
        <v>0</v>
      </c>
      <c r="AM1126" s="46">
        <f>SUM(AI1126*AL1126)</f>
        <v/>
      </c>
      <c r="AN1126" s="59" t="n"/>
      <c r="AO1126" s="82">
        <f>SUM(AM1126-AN1126)</f>
        <v/>
      </c>
    </row>
    <row r="1127">
      <c r="A1127" s="41" t="n"/>
      <c r="B1127" s="58" t="n"/>
      <c r="C1127" s="41" t="n"/>
      <c r="D1127" s="41" t="n"/>
      <c r="E1127" s="41" t="n"/>
      <c r="F1127" s="41" t="n"/>
      <c r="G1127" s="41" t="n"/>
      <c r="H1127" s="41" t="n"/>
      <c r="I1127" s="41" t="n"/>
      <c r="J1127" s="41" t="n"/>
      <c r="K1127" s="41" t="n"/>
      <c r="L1127" s="41" t="n"/>
      <c r="M1127" s="41" t="n"/>
      <c r="N1127" s="41" t="n"/>
      <c r="O1127" s="41" t="n"/>
      <c r="P1127" s="41" t="n"/>
      <c r="Q1127" s="43" t="n"/>
      <c r="R1127" s="41" t="n"/>
      <c r="S1127" s="41" t="n"/>
      <c r="T1127" s="59" t="n"/>
      <c r="U1127" s="41" t="n"/>
      <c r="V1127" s="41" t="n"/>
      <c r="W1127" s="41" t="n"/>
      <c r="X1127" s="41" t="n"/>
      <c r="Y1127" s="41" t="n"/>
      <c r="Z1127" s="41" t="n"/>
      <c r="AA1127" s="41" t="n"/>
      <c r="AB1127" s="41" t="n"/>
      <c r="AC1127" s="41" t="n"/>
      <c r="AD1127" s="41" t="n"/>
      <c r="AE1127" s="46">
        <f>AC1127-AD1127</f>
        <v/>
      </c>
      <c r="AF1127" s="59" t="n"/>
      <c r="AG1127" s="46">
        <f>T1127-AF1127</f>
        <v/>
      </c>
      <c r="AH1127" s="59" t="n"/>
      <c r="AI1127" s="46">
        <f>AG1127-AH1127</f>
        <v/>
      </c>
      <c r="AJ1127" s="59" t="n"/>
      <c r="AK1127" s="41" t="n"/>
      <c r="AL1127" s="49" t="n">
        <v>0</v>
      </c>
      <c r="AM1127" s="46">
        <f>SUM(AI1127*AL1127)</f>
        <v/>
      </c>
      <c r="AN1127" s="59" t="n"/>
      <c r="AO1127" s="82">
        <f>SUM(AM1127-AN1127)</f>
        <v/>
      </c>
    </row>
    <row r="1128">
      <c r="A1128" s="41" t="n"/>
      <c r="B1128" s="58" t="n"/>
      <c r="C1128" s="41" t="n"/>
      <c r="D1128" s="41" t="n"/>
      <c r="E1128" s="41" t="n"/>
      <c r="F1128" s="41" t="n"/>
      <c r="G1128" s="41" t="n"/>
      <c r="H1128" s="41" t="n"/>
      <c r="I1128" s="41" t="n"/>
      <c r="J1128" s="41" t="n"/>
      <c r="K1128" s="41" t="n"/>
      <c r="L1128" s="41" t="n"/>
      <c r="M1128" s="41" t="n"/>
      <c r="N1128" s="41" t="n"/>
      <c r="O1128" s="41" t="n"/>
      <c r="P1128" s="41" t="n"/>
      <c r="Q1128" s="43" t="n"/>
      <c r="R1128" s="41" t="n"/>
      <c r="S1128" s="41" t="n"/>
      <c r="T1128" s="59" t="n"/>
      <c r="U1128" s="41" t="n"/>
      <c r="V1128" s="41" t="n"/>
      <c r="W1128" s="41" t="n"/>
      <c r="X1128" s="41" t="n"/>
      <c r="Y1128" s="41" t="n"/>
      <c r="Z1128" s="41" t="n"/>
      <c r="AA1128" s="41" t="n"/>
      <c r="AB1128" s="41" t="n"/>
      <c r="AC1128" s="41" t="n"/>
      <c r="AD1128" s="41" t="n"/>
      <c r="AE1128" s="46">
        <f>AC1128-AD1128</f>
        <v/>
      </c>
      <c r="AF1128" s="59" t="n"/>
      <c r="AG1128" s="46">
        <f>T1128-AF1128</f>
        <v/>
      </c>
      <c r="AH1128" s="59" t="n"/>
      <c r="AI1128" s="46">
        <f>AG1128-AH1128</f>
        <v/>
      </c>
      <c r="AJ1128" s="59" t="n"/>
      <c r="AK1128" s="41" t="n"/>
      <c r="AL1128" s="49" t="n">
        <v>0</v>
      </c>
      <c r="AM1128" s="46">
        <f>SUM(AI1128*AL1128)</f>
        <v/>
      </c>
      <c r="AN1128" s="59" t="n"/>
      <c r="AO1128" s="82">
        <f>SUM(AM1128-AN1128)</f>
        <v/>
      </c>
    </row>
    <row r="1129">
      <c r="A1129" s="41" t="n"/>
      <c r="B1129" s="58" t="n"/>
      <c r="C1129" s="41" t="n"/>
      <c r="D1129" s="41" t="n"/>
      <c r="E1129" s="41" t="n"/>
      <c r="F1129" s="41" t="n"/>
      <c r="G1129" s="41" t="n"/>
      <c r="H1129" s="41" t="n"/>
      <c r="I1129" s="41" t="n"/>
      <c r="J1129" s="41" t="n"/>
      <c r="K1129" s="41" t="n"/>
      <c r="L1129" s="41" t="n"/>
      <c r="M1129" s="41" t="n"/>
      <c r="N1129" s="41" t="n"/>
      <c r="O1129" s="41" t="n"/>
      <c r="P1129" s="41" t="n"/>
      <c r="Q1129" s="43" t="n"/>
      <c r="R1129" s="41" t="n"/>
      <c r="S1129" s="41" t="n"/>
      <c r="T1129" s="59" t="n"/>
      <c r="U1129" s="41" t="n"/>
      <c r="V1129" s="41" t="n"/>
      <c r="W1129" s="41" t="n"/>
      <c r="X1129" s="41" t="n"/>
      <c r="Y1129" s="41" t="n"/>
      <c r="Z1129" s="41" t="n"/>
      <c r="AA1129" s="41" t="n"/>
      <c r="AB1129" s="41" t="n"/>
      <c r="AC1129" s="41" t="n"/>
      <c r="AD1129" s="41" t="n"/>
      <c r="AE1129" s="46">
        <f>AC1129-AD1129</f>
        <v/>
      </c>
      <c r="AF1129" s="59" t="n"/>
      <c r="AG1129" s="46">
        <f>T1129-AF1129</f>
        <v/>
      </c>
      <c r="AH1129" s="59" t="n"/>
      <c r="AI1129" s="46">
        <f>AG1129-AH1129</f>
        <v/>
      </c>
      <c r="AJ1129" s="59" t="n"/>
      <c r="AK1129" s="41" t="n"/>
      <c r="AL1129" s="49" t="n">
        <v>0</v>
      </c>
      <c r="AM1129" s="46">
        <f>SUM(AI1129*AL1129)</f>
        <v/>
      </c>
      <c r="AN1129" s="59" t="n"/>
      <c r="AO1129" s="82">
        <f>SUM(AM1129-AN1129)</f>
        <v/>
      </c>
    </row>
    <row r="1130">
      <c r="A1130" s="41" t="n"/>
      <c r="B1130" s="58" t="n"/>
      <c r="C1130" s="41" t="n"/>
      <c r="D1130" s="41" t="n"/>
      <c r="E1130" s="41" t="n"/>
      <c r="F1130" s="41" t="n"/>
      <c r="G1130" s="41" t="n"/>
      <c r="H1130" s="41" t="n"/>
      <c r="I1130" s="41" t="n"/>
      <c r="J1130" s="41" t="n"/>
      <c r="K1130" s="41" t="n"/>
      <c r="L1130" s="41" t="n"/>
      <c r="M1130" s="41" t="n"/>
      <c r="N1130" s="41" t="n"/>
      <c r="O1130" s="41" t="n"/>
      <c r="P1130" s="41" t="n"/>
      <c r="Q1130" s="43" t="n"/>
      <c r="R1130" s="41" t="n"/>
      <c r="S1130" s="41" t="n"/>
      <c r="T1130" s="59" t="n"/>
      <c r="U1130" s="41" t="n"/>
      <c r="V1130" s="41" t="n"/>
      <c r="W1130" s="41" t="n"/>
      <c r="X1130" s="41" t="n"/>
      <c r="Y1130" s="41" t="n"/>
      <c r="Z1130" s="41" t="n"/>
      <c r="AA1130" s="41" t="n"/>
      <c r="AB1130" s="41" t="n"/>
      <c r="AC1130" s="41" t="n"/>
      <c r="AD1130" s="41" t="n"/>
      <c r="AE1130" s="46">
        <f>AC1130-AD1130</f>
        <v/>
      </c>
      <c r="AF1130" s="59" t="n"/>
      <c r="AG1130" s="46">
        <f>T1130-AF1130</f>
        <v/>
      </c>
      <c r="AH1130" s="59" t="n"/>
      <c r="AI1130" s="46">
        <f>AG1130-AH1130</f>
        <v/>
      </c>
      <c r="AJ1130" s="59" t="n"/>
      <c r="AK1130" s="41" t="n"/>
      <c r="AL1130" s="49" t="n">
        <v>0</v>
      </c>
      <c r="AM1130" s="46">
        <f>SUM(AI1130*AL1130)</f>
        <v/>
      </c>
      <c r="AN1130" s="59" t="n"/>
      <c r="AO1130" s="82">
        <f>SUM(AM1130-AN1130)</f>
        <v/>
      </c>
    </row>
    <row r="1131">
      <c r="A1131" s="41" t="n"/>
      <c r="B1131" s="58" t="n"/>
      <c r="C1131" s="41" t="n"/>
      <c r="D1131" s="41" t="n"/>
      <c r="E1131" s="41" t="n"/>
      <c r="F1131" s="41" t="n"/>
      <c r="G1131" s="41" t="n"/>
      <c r="H1131" s="41" t="n"/>
      <c r="I1131" s="41" t="n"/>
      <c r="J1131" s="41" t="n"/>
      <c r="K1131" s="41" t="n"/>
      <c r="L1131" s="41" t="n"/>
      <c r="M1131" s="41" t="n"/>
      <c r="N1131" s="41" t="n"/>
      <c r="O1131" s="41" t="n"/>
      <c r="P1131" s="41" t="n"/>
      <c r="Q1131" s="43" t="n"/>
      <c r="R1131" s="41" t="n"/>
      <c r="S1131" s="41" t="n"/>
      <c r="T1131" s="59" t="n"/>
      <c r="U1131" s="41" t="n"/>
      <c r="V1131" s="41" t="n"/>
      <c r="W1131" s="41" t="n"/>
      <c r="X1131" s="41" t="n"/>
      <c r="Y1131" s="41" t="n"/>
      <c r="Z1131" s="41" t="n"/>
      <c r="AA1131" s="41" t="n"/>
      <c r="AB1131" s="41" t="n"/>
      <c r="AC1131" s="41" t="n"/>
      <c r="AD1131" s="41" t="n"/>
      <c r="AE1131" s="46">
        <f>AC1131-AD1131</f>
        <v/>
      </c>
      <c r="AF1131" s="59" t="n"/>
      <c r="AG1131" s="46">
        <f>T1131-AF1131</f>
        <v/>
      </c>
      <c r="AH1131" s="59" t="n"/>
      <c r="AI1131" s="46">
        <f>AG1131-AH1131</f>
        <v/>
      </c>
      <c r="AJ1131" s="59" t="n"/>
      <c r="AK1131" s="41" t="n"/>
      <c r="AL1131" s="49" t="n">
        <v>0</v>
      </c>
      <c r="AM1131" s="46">
        <f>SUM(AI1131*AL1131)</f>
        <v/>
      </c>
      <c r="AN1131" s="59" t="n"/>
      <c r="AO1131" s="82">
        <f>SUM(AM1131-AN1131)</f>
        <v/>
      </c>
    </row>
    <row r="1132">
      <c r="A1132" s="41" t="n"/>
      <c r="B1132" s="58" t="n"/>
      <c r="C1132" s="41" t="n"/>
      <c r="D1132" s="41" t="n"/>
      <c r="E1132" s="41" t="n"/>
      <c r="F1132" s="41" t="n"/>
      <c r="G1132" s="41" t="n"/>
      <c r="H1132" s="41" t="n"/>
      <c r="I1132" s="41" t="n"/>
      <c r="J1132" s="41" t="n"/>
      <c r="K1132" s="41" t="n"/>
      <c r="L1132" s="41" t="n"/>
      <c r="M1132" s="41" t="n"/>
      <c r="N1132" s="41" t="n"/>
      <c r="O1132" s="41" t="n"/>
      <c r="P1132" s="41" t="n"/>
      <c r="Q1132" s="43" t="n"/>
      <c r="R1132" s="41" t="n"/>
      <c r="S1132" s="41" t="n"/>
      <c r="T1132" s="59" t="n"/>
      <c r="U1132" s="41" t="n"/>
      <c r="V1132" s="41" t="n"/>
      <c r="W1132" s="41" t="n"/>
      <c r="X1132" s="41" t="n"/>
      <c r="Y1132" s="41" t="n"/>
      <c r="Z1132" s="41" t="n"/>
      <c r="AA1132" s="41" t="n"/>
      <c r="AB1132" s="41" t="n"/>
      <c r="AC1132" s="41" t="n"/>
      <c r="AD1132" s="41" t="n"/>
      <c r="AE1132" s="46">
        <f>AC1132-AD1132</f>
        <v/>
      </c>
      <c r="AF1132" s="59" t="n"/>
      <c r="AG1132" s="46">
        <f>T1132-AF1132</f>
        <v/>
      </c>
      <c r="AH1132" s="59" t="n"/>
      <c r="AI1132" s="46">
        <f>AG1132-AH1132</f>
        <v/>
      </c>
      <c r="AJ1132" s="59" t="n"/>
      <c r="AK1132" s="41" t="n"/>
      <c r="AL1132" s="49" t="n">
        <v>0</v>
      </c>
      <c r="AM1132" s="46">
        <f>SUM(AI1132*AL1132)</f>
        <v/>
      </c>
      <c r="AN1132" s="59" t="n"/>
      <c r="AO1132" s="82">
        <f>SUM(AM1132-AN1132)</f>
        <v/>
      </c>
    </row>
    <row r="1133">
      <c r="A1133" s="41" t="n"/>
      <c r="B1133" s="58" t="n"/>
      <c r="C1133" s="41" t="n"/>
      <c r="D1133" s="41" t="n"/>
      <c r="E1133" s="41" t="n"/>
      <c r="F1133" s="41" t="n"/>
      <c r="G1133" s="41" t="n"/>
      <c r="H1133" s="41" t="n"/>
      <c r="I1133" s="41" t="n"/>
      <c r="J1133" s="41" t="n"/>
      <c r="K1133" s="41" t="n"/>
      <c r="L1133" s="41" t="n"/>
      <c r="M1133" s="41" t="n"/>
      <c r="N1133" s="41" t="n"/>
      <c r="O1133" s="41" t="n"/>
      <c r="P1133" s="41" t="n"/>
      <c r="Q1133" s="43" t="n"/>
      <c r="R1133" s="41" t="n"/>
      <c r="S1133" s="41" t="n"/>
      <c r="T1133" s="59" t="n"/>
      <c r="U1133" s="41" t="n"/>
      <c r="V1133" s="41" t="n"/>
      <c r="W1133" s="41" t="n"/>
      <c r="X1133" s="41" t="n"/>
      <c r="Y1133" s="41" t="n"/>
      <c r="Z1133" s="41" t="n"/>
      <c r="AA1133" s="41" t="n"/>
      <c r="AB1133" s="41" t="n"/>
      <c r="AC1133" s="41" t="n"/>
      <c r="AD1133" s="41" t="n"/>
      <c r="AE1133" s="46">
        <f>AC1133-AD1133</f>
        <v/>
      </c>
      <c r="AF1133" s="59" t="n"/>
      <c r="AG1133" s="46">
        <f>T1133-AF1133</f>
        <v/>
      </c>
      <c r="AH1133" s="59" t="n"/>
      <c r="AI1133" s="46">
        <f>AG1133-AH1133</f>
        <v/>
      </c>
      <c r="AJ1133" s="59" t="n"/>
      <c r="AK1133" s="41" t="n"/>
      <c r="AL1133" s="49" t="n">
        <v>0</v>
      </c>
      <c r="AM1133" s="46">
        <f>SUM(AI1133*AL1133)</f>
        <v/>
      </c>
      <c r="AN1133" s="59" t="n"/>
      <c r="AO1133" s="82">
        <f>SUM(AM1133-AN1133)</f>
        <v/>
      </c>
    </row>
    <row r="1134">
      <c r="A1134" s="41" t="n"/>
      <c r="B1134" s="58" t="n"/>
      <c r="C1134" s="41" t="n"/>
      <c r="D1134" s="41" t="n"/>
      <c r="E1134" s="41" t="n"/>
      <c r="F1134" s="41" t="n"/>
      <c r="G1134" s="41" t="n"/>
      <c r="H1134" s="41" t="n"/>
      <c r="I1134" s="41" t="n"/>
      <c r="J1134" s="41" t="n"/>
      <c r="K1134" s="41" t="n"/>
      <c r="L1134" s="41" t="n"/>
      <c r="M1134" s="41" t="n"/>
      <c r="N1134" s="41" t="n"/>
      <c r="O1134" s="41" t="n"/>
      <c r="P1134" s="41" t="n"/>
      <c r="Q1134" s="43" t="n"/>
      <c r="R1134" s="41" t="n"/>
      <c r="S1134" s="41" t="n"/>
      <c r="T1134" s="59" t="n"/>
      <c r="U1134" s="41" t="n"/>
      <c r="V1134" s="41" t="n"/>
      <c r="W1134" s="41" t="n"/>
      <c r="X1134" s="41" t="n"/>
      <c r="Y1134" s="41" t="n"/>
      <c r="Z1134" s="41" t="n"/>
      <c r="AA1134" s="41" t="n"/>
      <c r="AB1134" s="41" t="n"/>
      <c r="AC1134" s="41" t="n"/>
      <c r="AD1134" s="41" t="n"/>
      <c r="AE1134" s="46">
        <f>AC1134-AD1134</f>
        <v/>
      </c>
      <c r="AF1134" s="59" t="n"/>
      <c r="AG1134" s="46">
        <f>T1134-AF1134</f>
        <v/>
      </c>
      <c r="AH1134" s="59" t="n"/>
      <c r="AI1134" s="46">
        <f>AG1134-AH1134</f>
        <v/>
      </c>
      <c r="AJ1134" s="59" t="n"/>
      <c r="AK1134" s="41" t="n"/>
      <c r="AL1134" s="49" t="n">
        <v>0</v>
      </c>
      <c r="AM1134" s="46">
        <f>SUM(AI1134*AL1134)</f>
        <v/>
      </c>
      <c r="AN1134" s="59" t="n"/>
      <c r="AO1134" s="82">
        <f>SUM(AM1134-AN1134)</f>
        <v/>
      </c>
    </row>
    <row r="1135">
      <c r="A1135" s="41" t="n"/>
      <c r="B1135" s="58" t="n"/>
      <c r="C1135" s="41" t="n"/>
      <c r="D1135" s="41" t="n"/>
      <c r="E1135" s="41" t="n"/>
      <c r="F1135" s="41" t="n"/>
      <c r="G1135" s="41" t="n"/>
      <c r="H1135" s="41" t="n"/>
      <c r="I1135" s="41" t="n"/>
      <c r="J1135" s="41" t="n"/>
      <c r="K1135" s="41" t="n"/>
      <c r="L1135" s="41" t="n"/>
      <c r="M1135" s="41" t="n"/>
      <c r="N1135" s="41" t="n"/>
      <c r="O1135" s="41" t="n"/>
      <c r="P1135" s="41" t="n"/>
      <c r="Q1135" s="43" t="n"/>
      <c r="R1135" s="41" t="n"/>
      <c r="S1135" s="41" t="n"/>
      <c r="T1135" s="59" t="n"/>
      <c r="U1135" s="41" t="n"/>
      <c r="V1135" s="41" t="n"/>
      <c r="W1135" s="41" t="n"/>
      <c r="X1135" s="41" t="n"/>
      <c r="Y1135" s="41" t="n"/>
      <c r="Z1135" s="41" t="n"/>
      <c r="AA1135" s="41" t="n"/>
      <c r="AB1135" s="41" t="n"/>
      <c r="AC1135" s="41" t="n"/>
      <c r="AD1135" s="41" t="n"/>
      <c r="AE1135" s="46">
        <f>AC1135-AD1135</f>
        <v/>
      </c>
      <c r="AF1135" s="59" t="n"/>
      <c r="AG1135" s="46">
        <f>T1135-AF1135</f>
        <v/>
      </c>
      <c r="AH1135" s="59" t="n"/>
      <c r="AI1135" s="46">
        <f>AG1135-AH1135</f>
        <v/>
      </c>
      <c r="AJ1135" s="59" t="n"/>
      <c r="AK1135" s="41" t="n"/>
      <c r="AL1135" s="49" t="n">
        <v>0</v>
      </c>
      <c r="AM1135" s="46">
        <f>SUM(AI1135*AL1135)</f>
        <v/>
      </c>
      <c r="AN1135" s="59" t="n"/>
      <c r="AO1135" s="82">
        <f>SUM(AM1135-AN1135)</f>
        <v/>
      </c>
    </row>
    <row r="1136">
      <c r="A1136" s="41" t="n"/>
      <c r="B1136" s="58" t="n"/>
      <c r="C1136" s="41" t="n"/>
      <c r="D1136" s="41" t="n"/>
      <c r="E1136" s="41" t="n"/>
      <c r="F1136" s="41" t="n"/>
      <c r="G1136" s="41" t="n"/>
      <c r="H1136" s="41" t="n"/>
      <c r="I1136" s="41" t="n"/>
      <c r="J1136" s="41" t="n"/>
      <c r="K1136" s="41" t="n"/>
      <c r="L1136" s="41" t="n"/>
      <c r="M1136" s="41" t="n"/>
      <c r="N1136" s="41" t="n"/>
      <c r="O1136" s="41" t="n"/>
      <c r="P1136" s="41" t="n"/>
      <c r="Q1136" s="43" t="n"/>
      <c r="R1136" s="41" t="n"/>
      <c r="S1136" s="41" t="n"/>
      <c r="T1136" s="59" t="n"/>
      <c r="U1136" s="41" t="n"/>
      <c r="V1136" s="41" t="n"/>
      <c r="W1136" s="41" t="n"/>
      <c r="X1136" s="41" t="n"/>
      <c r="Y1136" s="41" t="n"/>
      <c r="Z1136" s="41" t="n"/>
      <c r="AA1136" s="41" t="n"/>
      <c r="AB1136" s="41" t="n"/>
      <c r="AC1136" s="41" t="n"/>
      <c r="AD1136" s="41" t="n"/>
      <c r="AE1136" s="46">
        <f>AC1136-AD1136</f>
        <v/>
      </c>
      <c r="AF1136" s="59" t="n"/>
      <c r="AG1136" s="46">
        <f>T1136-AF1136</f>
        <v/>
      </c>
      <c r="AH1136" s="59" t="n"/>
      <c r="AI1136" s="46">
        <f>AG1136-AH1136</f>
        <v/>
      </c>
      <c r="AJ1136" s="59" t="n"/>
      <c r="AK1136" s="41" t="n"/>
      <c r="AL1136" s="49" t="n">
        <v>0</v>
      </c>
      <c r="AM1136" s="46">
        <f>SUM(AI1136*AL1136)</f>
        <v/>
      </c>
      <c r="AN1136" s="59" t="n"/>
      <c r="AO1136" s="82">
        <f>SUM(AM1136-AN1136)</f>
        <v/>
      </c>
    </row>
    <row r="1137">
      <c r="A1137" s="41" t="n"/>
      <c r="B1137" s="58" t="n"/>
      <c r="C1137" s="41" t="n"/>
      <c r="D1137" s="41" t="n"/>
      <c r="E1137" s="41" t="n"/>
      <c r="F1137" s="41" t="n"/>
      <c r="G1137" s="41" t="n"/>
      <c r="H1137" s="41" t="n"/>
      <c r="I1137" s="41" t="n"/>
      <c r="J1137" s="41" t="n"/>
      <c r="K1137" s="41" t="n"/>
      <c r="L1137" s="41" t="n"/>
      <c r="M1137" s="41" t="n"/>
      <c r="N1137" s="41" t="n"/>
      <c r="O1137" s="41" t="n"/>
      <c r="P1137" s="41" t="n"/>
      <c r="Q1137" s="43" t="n"/>
      <c r="R1137" s="41" t="n"/>
      <c r="S1137" s="41" t="n"/>
      <c r="T1137" s="59" t="n"/>
      <c r="U1137" s="41" t="n"/>
      <c r="V1137" s="41" t="n"/>
      <c r="W1137" s="41" t="n"/>
      <c r="X1137" s="41" t="n"/>
      <c r="Y1137" s="41" t="n"/>
      <c r="Z1137" s="41" t="n"/>
      <c r="AA1137" s="41" t="n"/>
      <c r="AB1137" s="41" t="n"/>
      <c r="AC1137" s="41" t="n"/>
      <c r="AD1137" s="41" t="n"/>
      <c r="AE1137" s="46">
        <f>AC1137-AD1137</f>
        <v/>
      </c>
      <c r="AF1137" s="59" t="n"/>
      <c r="AG1137" s="46">
        <f>T1137-AF1137</f>
        <v/>
      </c>
      <c r="AH1137" s="59" t="n"/>
      <c r="AI1137" s="46">
        <f>AG1137-AH1137</f>
        <v/>
      </c>
      <c r="AJ1137" s="59" t="n"/>
      <c r="AK1137" s="41" t="n"/>
      <c r="AL1137" s="49" t="n">
        <v>0</v>
      </c>
      <c r="AM1137" s="46">
        <f>SUM(AI1137*AL1137)</f>
        <v/>
      </c>
      <c r="AN1137" s="59" t="n"/>
      <c r="AO1137" s="82">
        <f>SUM(AM1137-AN1137)</f>
        <v/>
      </c>
    </row>
    <row r="1138">
      <c r="A1138" s="41" t="n"/>
      <c r="B1138" s="58" t="n"/>
      <c r="C1138" s="41" t="n"/>
      <c r="D1138" s="41" t="n"/>
      <c r="E1138" s="41" t="n"/>
      <c r="F1138" s="41" t="n"/>
      <c r="G1138" s="41" t="n"/>
      <c r="H1138" s="41" t="n"/>
      <c r="I1138" s="41" t="n"/>
      <c r="J1138" s="41" t="n"/>
      <c r="K1138" s="41" t="n"/>
      <c r="L1138" s="41" t="n"/>
      <c r="M1138" s="41" t="n"/>
      <c r="N1138" s="41" t="n"/>
      <c r="O1138" s="41" t="n"/>
      <c r="P1138" s="41" t="n"/>
      <c r="Q1138" s="43" t="n"/>
      <c r="R1138" s="41" t="n"/>
      <c r="S1138" s="41" t="n"/>
      <c r="T1138" s="59" t="n"/>
      <c r="U1138" s="41" t="n"/>
      <c r="V1138" s="41" t="n"/>
      <c r="W1138" s="41" t="n"/>
      <c r="X1138" s="41" t="n"/>
      <c r="Y1138" s="41" t="n"/>
      <c r="Z1138" s="41" t="n"/>
      <c r="AA1138" s="41" t="n"/>
      <c r="AB1138" s="41" t="n"/>
      <c r="AC1138" s="41" t="n"/>
      <c r="AD1138" s="41" t="n"/>
      <c r="AE1138" s="46">
        <f>AC1138-AD1138</f>
        <v/>
      </c>
      <c r="AF1138" s="59" t="n"/>
      <c r="AG1138" s="46">
        <f>T1138-AF1138</f>
        <v/>
      </c>
      <c r="AH1138" s="59" t="n"/>
      <c r="AI1138" s="46">
        <f>AG1138-AH1138</f>
        <v/>
      </c>
      <c r="AJ1138" s="59" t="n"/>
      <c r="AK1138" s="41" t="n"/>
      <c r="AL1138" s="49" t="n">
        <v>0</v>
      </c>
      <c r="AM1138" s="46">
        <f>SUM(AI1138*AL1138)</f>
        <v/>
      </c>
      <c r="AN1138" s="59" t="n"/>
      <c r="AO1138" s="82">
        <f>SUM(AM1138-AN1138)</f>
        <v/>
      </c>
    </row>
    <row r="1139">
      <c r="A1139" s="41" t="n"/>
      <c r="B1139" s="58" t="n"/>
      <c r="C1139" s="41" t="n"/>
      <c r="D1139" s="41" t="n"/>
      <c r="E1139" s="41" t="n"/>
      <c r="F1139" s="41" t="n"/>
      <c r="G1139" s="41" t="n"/>
      <c r="H1139" s="41" t="n"/>
      <c r="I1139" s="41" t="n"/>
      <c r="J1139" s="41" t="n"/>
      <c r="K1139" s="41" t="n"/>
      <c r="L1139" s="41" t="n"/>
      <c r="M1139" s="41" t="n"/>
      <c r="N1139" s="41" t="n"/>
      <c r="O1139" s="41" t="n"/>
      <c r="P1139" s="41" t="n"/>
      <c r="Q1139" s="43" t="n"/>
      <c r="R1139" s="41" t="n"/>
      <c r="S1139" s="41" t="n"/>
      <c r="T1139" s="59" t="n"/>
      <c r="U1139" s="41" t="n"/>
      <c r="V1139" s="41" t="n"/>
      <c r="W1139" s="41" t="n"/>
      <c r="X1139" s="41" t="n"/>
      <c r="Y1139" s="41" t="n"/>
      <c r="Z1139" s="41" t="n"/>
      <c r="AA1139" s="41" t="n"/>
      <c r="AB1139" s="41" t="n"/>
      <c r="AC1139" s="41" t="n"/>
      <c r="AD1139" s="41" t="n"/>
      <c r="AE1139" s="46">
        <f>AC1139-AD1139</f>
        <v/>
      </c>
      <c r="AF1139" s="59" t="n"/>
      <c r="AG1139" s="46">
        <f>T1139-AF1139</f>
        <v/>
      </c>
      <c r="AH1139" s="59" t="n"/>
      <c r="AI1139" s="46">
        <f>AG1139-AH1139</f>
        <v/>
      </c>
      <c r="AJ1139" s="59" t="n"/>
      <c r="AK1139" s="41" t="n"/>
      <c r="AL1139" s="49" t="n">
        <v>0</v>
      </c>
      <c r="AM1139" s="46">
        <f>SUM(AI1139*AL1139)</f>
        <v/>
      </c>
      <c r="AN1139" s="59" t="n"/>
      <c r="AO1139" s="82">
        <f>SUM(AM1139-AN1139)</f>
        <v/>
      </c>
    </row>
    <row r="1140">
      <c r="A1140" s="41" t="n"/>
      <c r="B1140" s="58" t="n"/>
      <c r="C1140" s="41" t="n"/>
      <c r="D1140" s="41" t="n"/>
      <c r="E1140" s="41" t="n"/>
      <c r="F1140" s="41" t="n"/>
      <c r="G1140" s="41" t="n"/>
      <c r="H1140" s="41" t="n"/>
      <c r="I1140" s="41" t="n"/>
      <c r="J1140" s="41" t="n"/>
      <c r="K1140" s="41" t="n"/>
      <c r="L1140" s="41" t="n"/>
      <c r="M1140" s="41" t="n"/>
      <c r="N1140" s="41" t="n"/>
      <c r="O1140" s="41" t="n"/>
      <c r="P1140" s="41" t="n"/>
      <c r="Q1140" s="43" t="n"/>
      <c r="R1140" s="41" t="n"/>
      <c r="S1140" s="41" t="n"/>
      <c r="T1140" s="59" t="n"/>
      <c r="U1140" s="41" t="n"/>
      <c r="V1140" s="41" t="n"/>
      <c r="W1140" s="41" t="n"/>
      <c r="X1140" s="41" t="n"/>
      <c r="Y1140" s="41" t="n"/>
      <c r="Z1140" s="41" t="n"/>
      <c r="AA1140" s="41" t="n"/>
      <c r="AB1140" s="41" t="n"/>
      <c r="AC1140" s="41" t="n"/>
      <c r="AD1140" s="41" t="n"/>
      <c r="AE1140" s="46">
        <f>AC1140-AD1140</f>
        <v/>
      </c>
      <c r="AF1140" s="59" t="n"/>
      <c r="AG1140" s="46">
        <f>T1140-AF1140</f>
        <v/>
      </c>
      <c r="AH1140" s="59" t="n"/>
      <c r="AI1140" s="46">
        <f>AG1140-AH1140</f>
        <v/>
      </c>
      <c r="AJ1140" s="59" t="n"/>
      <c r="AK1140" s="41" t="n"/>
      <c r="AL1140" s="49" t="n">
        <v>0</v>
      </c>
      <c r="AM1140" s="46">
        <f>SUM(AI1140*AL1140)</f>
        <v/>
      </c>
      <c r="AN1140" s="59" t="n"/>
      <c r="AO1140" s="82">
        <f>SUM(AM1140-AN1140)</f>
        <v/>
      </c>
    </row>
    <row r="1141">
      <c r="A1141" s="41" t="n"/>
      <c r="B1141" s="58" t="n"/>
      <c r="C1141" s="41" t="n"/>
      <c r="D1141" s="41" t="n"/>
      <c r="E1141" s="41" t="n"/>
      <c r="F1141" s="41" t="n"/>
      <c r="G1141" s="41" t="n"/>
      <c r="H1141" s="41" t="n"/>
      <c r="I1141" s="41" t="n"/>
      <c r="J1141" s="41" t="n"/>
      <c r="K1141" s="41" t="n"/>
      <c r="L1141" s="41" t="n"/>
      <c r="M1141" s="41" t="n"/>
      <c r="N1141" s="41" t="n"/>
      <c r="O1141" s="41" t="n"/>
      <c r="P1141" s="41" t="n"/>
      <c r="Q1141" s="43" t="n"/>
      <c r="R1141" s="41" t="n"/>
      <c r="S1141" s="41" t="n"/>
      <c r="T1141" s="59" t="n"/>
      <c r="U1141" s="41" t="n"/>
      <c r="V1141" s="41" t="n"/>
      <c r="W1141" s="41" t="n"/>
      <c r="X1141" s="41" t="n"/>
      <c r="Y1141" s="41" t="n"/>
      <c r="Z1141" s="41" t="n"/>
      <c r="AA1141" s="41" t="n"/>
      <c r="AB1141" s="41" t="n"/>
      <c r="AC1141" s="41" t="n"/>
      <c r="AD1141" s="41" t="n"/>
      <c r="AE1141" s="46">
        <f>AC1141-AD1141</f>
        <v/>
      </c>
      <c r="AF1141" s="59" t="n"/>
      <c r="AG1141" s="46">
        <f>T1141-AF1141</f>
        <v/>
      </c>
      <c r="AH1141" s="59" t="n"/>
      <c r="AI1141" s="46">
        <f>AG1141-AH1141</f>
        <v/>
      </c>
      <c r="AJ1141" s="59" t="n"/>
      <c r="AK1141" s="41" t="n"/>
      <c r="AL1141" s="49" t="n">
        <v>0</v>
      </c>
      <c r="AM1141" s="46">
        <f>SUM(AI1141*AL1141)</f>
        <v/>
      </c>
      <c r="AN1141" s="59" t="n"/>
      <c r="AO1141" s="82">
        <f>SUM(AM1141-AN1141)</f>
        <v/>
      </c>
    </row>
    <row r="1142">
      <c r="A1142" s="41" t="n"/>
      <c r="B1142" s="58" t="n"/>
      <c r="C1142" s="41" t="n"/>
      <c r="D1142" s="41" t="n"/>
      <c r="E1142" s="41" t="n"/>
      <c r="F1142" s="41" t="n"/>
      <c r="G1142" s="41" t="n"/>
      <c r="H1142" s="41" t="n"/>
      <c r="I1142" s="41" t="n"/>
      <c r="J1142" s="41" t="n"/>
      <c r="K1142" s="41" t="n"/>
      <c r="L1142" s="41" t="n"/>
      <c r="M1142" s="41" t="n"/>
      <c r="N1142" s="41" t="n"/>
      <c r="O1142" s="41" t="n"/>
      <c r="P1142" s="41" t="n"/>
      <c r="Q1142" s="43" t="n"/>
      <c r="R1142" s="41" t="n"/>
      <c r="S1142" s="41" t="n"/>
      <c r="T1142" s="59" t="n"/>
      <c r="U1142" s="41" t="n"/>
      <c r="V1142" s="41" t="n"/>
      <c r="W1142" s="41" t="n"/>
      <c r="X1142" s="41" t="n"/>
      <c r="Y1142" s="41" t="n"/>
      <c r="Z1142" s="41" t="n"/>
      <c r="AA1142" s="41" t="n"/>
      <c r="AB1142" s="41" t="n"/>
      <c r="AC1142" s="41" t="n"/>
      <c r="AD1142" s="41" t="n"/>
      <c r="AE1142" s="46">
        <f>AC1142-AD1142</f>
        <v/>
      </c>
      <c r="AF1142" s="59" t="n"/>
      <c r="AG1142" s="46">
        <f>T1142-AF1142</f>
        <v/>
      </c>
      <c r="AH1142" s="59" t="n"/>
      <c r="AI1142" s="46">
        <f>AG1142-AH1142</f>
        <v/>
      </c>
      <c r="AJ1142" s="59" t="n"/>
      <c r="AK1142" s="41" t="n"/>
      <c r="AL1142" s="49" t="n">
        <v>0</v>
      </c>
      <c r="AM1142" s="46">
        <f>SUM(AI1142*AL1142)</f>
        <v/>
      </c>
      <c r="AN1142" s="59" t="n"/>
      <c r="AO1142" s="82">
        <f>SUM(AM1142-AN1142)</f>
        <v/>
      </c>
    </row>
    <row r="1143">
      <c r="A1143" s="41" t="n"/>
      <c r="B1143" s="58" t="n"/>
      <c r="C1143" s="41" t="n"/>
      <c r="D1143" s="41" t="n"/>
      <c r="E1143" s="41" t="n"/>
      <c r="F1143" s="41" t="n"/>
      <c r="G1143" s="41" t="n"/>
      <c r="H1143" s="41" t="n"/>
      <c r="I1143" s="41" t="n"/>
      <c r="J1143" s="41" t="n"/>
      <c r="K1143" s="41" t="n"/>
      <c r="L1143" s="41" t="n"/>
      <c r="M1143" s="41" t="n"/>
      <c r="N1143" s="41" t="n"/>
      <c r="O1143" s="41" t="n"/>
      <c r="P1143" s="41" t="n"/>
      <c r="Q1143" s="43" t="n"/>
      <c r="R1143" s="41" t="n"/>
      <c r="S1143" s="41" t="n"/>
      <c r="T1143" s="59" t="n"/>
      <c r="U1143" s="41" t="n"/>
      <c r="V1143" s="41" t="n"/>
      <c r="W1143" s="41" t="n"/>
      <c r="X1143" s="41" t="n"/>
      <c r="Y1143" s="41" t="n"/>
      <c r="Z1143" s="41" t="n"/>
      <c r="AA1143" s="41" t="n"/>
      <c r="AB1143" s="41" t="n"/>
      <c r="AC1143" s="41" t="n"/>
      <c r="AD1143" s="41" t="n"/>
      <c r="AE1143" s="46">
        <f>AC1143-AD1143</f>
        <v/>
      </c>
      <c r="AF1143" s="59" t="n"/>
      <c r="AG1143" s="46">
        <f>T1143-AF1143</f>
        <v/>
      </c>
      <c r="AH1143" s="59" t="n"/>
      <c r="AI1143" s="46">
        <f>AG1143-AH1143</f>
        <v/>
      </c>
      <c r="AJ1143" s="59" t="n"/>
      <c r="AK1143" s="41" t="n"/>
      <c r="AL1143" s="49" t="n">
        <v>0</v>
      </c>
      <c r="AM1143" s="46">
        <f>SUM(AI1143*AL1143)</f>
        <v/>
      </c>
      <c r="AN1143" s="59" t="n"/>
      <c r="AO1143" s="82">
        <f>SUM(AM1143-AN1143)</f>
        <v/>
      </c>
    </row>
    <row r="1144">
      <c r="A1144" s="41" t="n"/>
      <c r="B1144" s="58" t="n"/>
      <c r="C1144" s="41" t="n"/>
      <c r="D1144" s="41" t="n"/>
      <c r="E1144" s="41" t="n"/>
      <c r="F1144" s="41" t="n"/>
      <c r="G1144" s="41" t="n"/>
      <c r="H1144" s="41" t="n"/>
      <c r="I1144" s="41" t="n"/>
      <c r="J1144" s="41" t="n"/>
      <c r="K1144" s="41" t="n"/>
      <c r="L1144" s="41" t="n"/>
      <c r="M1144" s="41" t="n"/>
      <c r="N1144" s="41" t="n"/>
      <c r="O1144" s="41" t="n"/>
      <c r="P1144" s="41" t="n"/>
      <c r="Q1144" s="43" t="n"/>
      <c r="R1144" s="41" t="n"/>
      <c r="S1144" s="41" t="n"/>
      <c r="T1144" s="59" t="n"/>
      <c r="U1144" s="41" t="n"/>
      <c r="V1144" s="41" t="n"/>
      <c r="W1144" s="41" t="n"/>
      <c r="X1144" s="41" t="n"/>
      <c r="Y1144" s="41" t="n"/>
      <c r="Z1144" s="41" t="n"/>
      <c r="AA1144" s="41" t="n"/>
      <c r="AB1144" s="41" t="n"/>
      <c r="AC1144" s="41" t="n"/>
      <c r="AD1144" s="41" t="n"/>
      <c r="AE1144" s="46">
        <f>AC1144-AD1144</f>
        <v/>
      </c>
      <c r="AF1144" s="59" t="n"/>
      <c r="AG1144" s="46">
        <f>T1144-AF1144</f>
        <v/>
      </c>
      <c r="AH1144" s="59" t="n"/>
      <c r="AI1144" s="46">
        <f>AG1144-AH1144</f>
        <v/>
      </c>
      <c r="AJ1144" s="59" t="n"/>
      <c r="AK1144" s="41" t="n"/>
      <c r="AL1144" s="49" t="n">
        <v>0</v>
      </c>
      <c r="AM1144" s="46">
        <f>SUM(AI1144*AL1144)</f>
        <v/>
      </c>
      <c r="AN1144" s="59" t="n"/>
      <c r="AO1144" s="82">
        <f>SUM(AM1144-AN1144)</f>
        <v/>
      </c>
    </row>
    <row r="1145">
      <c r="A1145" s="41" t="n"/>
      <c r="B1145" s="58" t="n"/>
      <c r="C1145" s="41" t="n"/>
      <c r="D1145" s="41" t="n"/>
      <c r="E1145" s="41" t="n"/>
      <c r="F1145" s="41" t="n"/>
      <c r="G1145" s="41" t="n"/>
      <c r="H1145" s="41" t="n"/>
      <c r="I1145" s="41" t="n"/>
      <c r="J1145" s="41" t="n"/>
      <c r="K1145" s="41" t="n"/>
      <c r="L1145" s="41" t="n"/>
      <c r="M1145" s="41" t="n"/>
      <c r="N1145" s="41" t="n"/>
      <c r="O1145" s="41" t="n"/>
      <c r="P1145" s="41" t="n"/>
      <c r="Q1145" s="43" t="n"/>
      <c r="R1145" s="41" t="n"/>
      <c r="S1145" s="41" t="n"/>
      <c r="T1145" s="59" t="n"/>
      <c r="U1145" s="41" t="n"/>
      <c r="V1145" s="41" t="n"/>
      <c r="W1145" s="41" t="n"/>
      <c r="X1145" s="41" t="n"/>
      <c r="Y1145" s="41" t="n"/>
      <c r="Z1145" s="41" t="n"/>
      <c r="AA1145" s="41" t="n"/>
      <c r="AB1145" s="41" t="n"/>
      <c r="AC1145" s="41" t="n"/>
      <c r="AD1145" s="41" t="n"/>
      <c r="AE1145" s="46">
        <f>AC1145-AD1145</f>
        <v/>
      </c>
      <c r="AF1145" s="59" t="n"/>
      <c r="AG1145" s="46">
        <f>T1145-AF1145</f>
        <v/>
      </c>
      <c r="AH1145" s="59" t="n"/>
      <c r="AI1145" s="46">
        <f>AG1145-AH1145</f>
        <v/>
      </c>
      <c r="AJ1145" s="59" t="n"/>
      <c r="AK1145" s="41" t="n"/>
      <c r="AL1145" s="49" t="n">
        <v>0</v>
      </c>
      <c r="AM1145" s="46">
        <f>SUM(AI1145*AL1145)</f>
        <v/>
      </c>
      <c r="AN1145" s="59" t="n"/>
      <c r="AO1145" s="82">
        <f>SUM(AM1145-AN1145)</f>
        <v/>
      </c>
    </row>
    <row r="1146">
      <c r="A1146" s="41" t="n"/>
      <c r="B1146" s="58" t="n"/>
      <c r="C1146" s="41" t="n"/>
      <c r="D1146" s="41" t="n"/>
      <c r="E1146" s="41" t="n"/>
      <c r="F1146" s="41" t="n"/>
      <c r="G1146" s="41" t="n"/>
      <c r="H1146" s="41" t="n"/>
      <c r="I1146" s="41" t="n"/>
      <c r="J1146" s="41" t="n"/>
      <c r="K1146" s="41" t="n"/>
      <c r="L1146" s="41" t="n"/>
      <c r="M1146" s="41" t="n"/>
      <c r="N1146" s="41" t="n"/>
      <c r="O1146" s="41" t="n"/>
      <c r="P1146" s="41" t="n"/>
      <c r="Q1146" s="43" t="n"/>
      <c r="R1146" s="41" t="n"/>
      <c r="S1146" s="41" t="n"/>
      <c r="T1146" s="59" t="n"/>
      <c r="U1146" s="41" t="n"/>
      <c r="V1146" s="41" t="n"/>
      <c r="W1146" s="41" t="n"/>
      <c r="X1146" s="41" t="n"/>
      <c r="Y1146" s="41" t="n"/>
      <c r="Z1146" s="41" t="n"/>
      <c r="AA1146" s="41" t="n"/>
      <c r="AB1146" s="41" t="n"/>
      <c r="AC1146" s="41" t="n"/>
      <c r="AD1146" s="41" t="n"/>
      <c r="AE1146" s="46">
        <f>AC1146-AD1146</f>
        <v/>
      </c>
      <c r="AF1146" s="59" t="n"/>
      <c r="AG1146" s="46">
        <f>T1146-AF1146</f>
        <v/>
      </c>
      <c r="AH1146" s="59" t="n"/>
      <c r="AI1146" s="46">
        <f>AG1146-AH1146</f>
        <v/>
      </c>
      <c r="AJ1146" s="59" t="n"/>
      <c r="AK1146" s="41" t="n"/>
      <c r="AL1146" s="49" t="n">
        <v>0</v>
      </c>
      <c r="AM1146" s="46">
        <f>SUM(AI1146*AL1146)</f>
        <v/>
      </c>
      <c r="AN1146" s="59" t="n"/>
      <c r="AO1146" s="82">
        <f>SUM(AM1146-AN1146)</f>
        <v/>
      </c>
    </row>
    <row r="1147">
      <c r="A1147" s="41" t="n"/>
      <c r="B1147" s="58" t="n"/>
      <c r="C1147" s="41" t="n"/>
      <c r="D1147" s="41" t="n"/>
      <c r="E1147" s="41" t="n"/>
      <c r="F1147" s="41" t="n"/>
      <c r="G1147" s="41" t="n"/>
      <c r="H1147" s="41" t="n"/>
      <c r="I1147" s="41" t="n"/>
      <c r="J1147" s="41" t="n"/>
      <c r="K1147" s="41" t="n"/>
      <c r="L1147" s="41" t="n"/>
      <c r="M1147" s="41" t="n"/>
      <c r="N1147" s="41" t="n"/>
      <c r="O1147" s="41" t="n"/>
      <c r="P1147" s="41" t="n"/>
      <c r="Q1147" s="43" t="n"/>
      <c r="R1147" s="41" t="n"/>
      <c r="S1147" s="41" t="n"/>
      <c r="T1147" s="59" t="n"/>
      <c r="U1147" s="41" t="n"/>
      <c r="V1147" s="41" t="n"/>
      <c r="W1147" s="41" t="n"/>
      <c r="X1147" s="41" t="n"/>
      <c r="Y1147" s="41" t="n"/>
      <c r="Z1147" s="41" t="n"/>
      <c r="AA1147" s="41" t="n"/>
      <c r="AB1147" s="41" t="n"/>
      <c r="AC1147" s="41" t="n"/>
      <c r="AD1147" s="41" t="n"/>
      <c r="AE1147" s="46">
        <f>AC1147-AD1147</f>
        <v/>
      </c>
      <c r="AF1147" s="59" t="n"/>
      <c r="AG1147" s="46">
        <f>T1147-AF1147</f>
        <v/>
      </c>
      <c r="AH1147" s="59" t="n"/>
      <c r="AI1147" s="46">
        <f>AG1147-AH1147</f>
        <v/>
      </c>
      <c r="AJ1147" s="59" t="n"/>
      <c r="AK1147" s="41" t="n"/>
      <c r="AL1147" s="49" t="n">
        <v>0</v>
      </c>
      <c r="AM1147" s="46">
        <f>SUM(AI1147*AL1147)</f>
        <v/>
      </c>
      <c r="AN1147" s="59" t="n"/>
      <c r="AO1147" s="82">
        <f>SUM(AM1147-AN1147)</f>
        <v/>
      </c>
    </row>
    <row r="1148">
      <c r="A1148" s="41" t="n"/>
      <c r="B1148" s="58" t="n"/>
      <c r="C1148" s="41" t="n"/>
      <c r="D1148" s="41" t="n"/>
      <c r="E1148" s="41" t="n"/>
      <c r="F1148" s="41" t="n"/>
      <c r="G1148" s="41" t="n"/>
      <c r="H1148" s="41" t="n"/>
      <c r="I1148" s="41" t="n"/>
      <c r="J1148" s="41" t="n"/>
      <c r="K1148" s="41" t="n"/>
      <c r="L1148" s="41" t="n"/>
      <c r="M1148" s="41" t="n"/>
      <c r="N1148" s="41" t="n"/>
      <c r="O1148" s="41" t="n"/>
      <c r="P1148" s="41" t="n"/>
      <c r="Q1148" s="43" t="n"/>
      <c r="R1148" s="41" t="n"/>
      <c r="S1148" s="41" t="n"/>
      <c r="T1148" s="59" t="n"/>
      <c r="U1148" s="41" t="n"/>
      <c r="V1148" s="41" t="n"/>
      <c r="W1148" s="41" t="n"/>
      <c r="X1148" s="41" t="n"/>
      <c r="Y1148" s="41" t="n"/>
      <c r="Z1148" s="41" t="n"/>
      <c r="AA1148" s="41" t="n"/>
      <c r="AB1148" s="41" t="n"/>
      <c r="AC1148" s="41" t="n"/>
      <c r="AD1148" s="41" t="n"/>
      <c r="AE1148" s="46">
        <f>AC1148-AD1148</f>
        <v/>
      </c>
      <c r="AF1148" s="59" t="n"/>
      <c r="AG1148" s="46">
        <f>T1148-AF1148</f>
        <v/>
      </c>
      <c r="AH1148" s="59" t="n"/>
      <c r="AI1148" s="46">
        <f>AG1148-AH1148</f>
        <v/>
      </c>
      <c r="AJ1148" s="59" t="n"/>
      <c r="AK1148" s="41" t="n"/>
      <c r="AL1148" s="49" t="n">
        <v>0</v>
      </c>
      <c r="AM1148" s="46">
        <f>SUM(AI1148*AL1148)</f>
        <v/>
      </c>
      <c r="AN1148" s="59" t="n"/>
      <c r="AO1148" s="82">
        <f>SUM(AM1148-AN1148)</f>
        <v/>
      </c>
    </row>
    <row r="1149">
      <c r="A1149" s="41" t="n"/>
      <c r="B1149" s="58" t="n"/>
      <c r="C1149" s="41" t="n"/>
      <c r="D1149" s="41" t="n"/>
      <c r="E1149" s="41" t="n"/>
      <c r="F1149" s="41" t="n"/>
      <c r="G1149" s="41" t="n"/>
      <c r="H1149" s="41" t="n"/>
      <c r="I1149" s="41" t="n"/>
      <c r="J1149" s="41" t="n"/>
      <c r="K1149" s="41" t="n"/>
      <c r="L1149" s="41" t="n"/>
      <c r="M1149" s="41" t="n"/>
      <c r="N1149" s="41" t="n"/>
      <c r="O1149" s="41" t="n"/>
      <c r="P1149" s="41" t="n"/>
      <c r="Q1149" s="43" t="n"/>
      <c r="R1149" s="41" t="n"/>
      <c r="S1149" s="41" t="n"/>
      <c r="T1149" s="59" t="n"/>
      <c r="U1149" s="41" t="n"/>
      <c r="V1149" s="41" t="n"/>
      <c r="W1149" s="41" t="n"/>
      <c r="X1149" s="41" t="n"/>
      <c r="Y1149" s="41" t="n"/>
      <c r="Z1149" s="41" t="n"/>
      <c r="AA1149" s="41" t="n"/>
      <c r="AB1149" s="41" t="n"/>
      <c r="AC1149" s="41" t="n"/>
      <c r="AD1149" s="41" t="n"/>
      <c r="AE1149" s="46">
        <f>AC1149-AD1149</f>
        <v/>
      </c>
      <c r="AF1149" s="59" t="n"/>
      <c r="AG1149" s="46">
        <f>T1149-AF1149</f>
        <v/>
      </c>
      <c r="AH1149" s="59" t="n"/>
      <c r="AI1149" s="46">
        <f>AG1149-AH1149</f>
        <v/>
      </c>
      <c r="AJ1149" s="59" t="n"/>
      <c r="AK1149" s="41" t="n"/>
      <c r="AL1149" s="49" t="n">
        <v>0</v>
      </c>
      <c r="AM1149" s="46">
        <f>SUM(AI1149*AL1149)</f>
        <v/>
      </c>
      <c r="AN1149" s="59" t="n"/>
      <c r="AO1149" s="82">
        <f>SUM(AM1149-AN1149)</f>
        <v/>
      </c>
    </row>
    <row r="1150">
      <c r="A1150" s="41" t="n"/>
      <c r="B1150" s="58" t="n"/>
      <c r="C1150" s="41" t="n"/>
      <c r="D1150" s="41" t="n"/>
      <c r="E1150" s="41" t="n"/>
      <c r="F1150" s="41" t="n"/>
      <c r="G1150" s="41" t="n"/>
      <c r="H1150" s="41" t="n"/>
      <c r="I1150" s="41" t="n"/>
      <c r="J1150" s="41" t="n"/>
      <c r="K1150" s="41" t="n"/>
      <c r="L1150" s="41" t="n"/>
      <c r="M1150" s="41" t="n"/>
      <c r="N1150" s="41" t="n"/>
      <c r="O1150" s="41" t="n"/>
      <c r="P1150" s="41" t="n"/>
      <c r="Q1150" s="43" t="n"/>
      <c r="R1150" s="41" t="n"/>
      <c r="S1150" s="41" t="n"/>
      <c r="T1150" s="59" t="n"/>
      <c r="U1150" s="41" t="n"/>
      <c r="V1150" s="41" t="n"/>
      <c r="W1150" s="41" t="n"/>
      <c r="X1150" s="41" t="n"/>
      <c r="Y1150" s="41" t="n"/>
      <c r="Z1150" s="41" t="n"/>
      <c r="AA1150" s="41" t="n"/>
      <c r="AB1150" s="41" t="n"/>
      <c r="AC1150" s="41" t="n"/>
      <c r="AD1150" s="41" t="n"/>
      <c r="AE1150" s="46">
        <f>AC1150-AD1150</f>
        <v/>
      </c>
      <c r="AF1150" s="59" t="n"/>
      <c r="AG1150" s="46">
        <f>T1150-AF1150</f>
        <v/>
      </c>
      <c r="AH1150" s="59" t="n"/>
      <c r="AI1150" s="46">
        <f>AG1150-AH1150</f>
        <v/>
      </c>
      <c r="AJ1150" s="59" t="n"/>
      <c r="AK1150" s="41" t="n"/>
      <c r="AL1150" s="49" t="n">
        <v>0</v>
      </c>
      <c r="AM1150" s="46">
        <f>SUM(AI1150*AL1150)</f>
        <v/>
      </c>
      <c r="AN1150" s="59" t="n"/>
      <c r="AO1150" s="82">
        <f>SUM(AM1150-AN1150)</f>
        <v/>
      </c>
    </row>
    <row r="1151">
      <c r="A1151" s="41" t="n"/>
      <c r="B1151" s="58" t="n"/>
      <c r="C1151" s="41" t="n"/>
      <c r="D1151" s="41" t="n"/>
      <c r="E1151" s="41" t="n"/>
      <c r="F1151" s="41" t="n"/>
      <c r="G1151" s="41" t="n"/>
      <c r="H1151" s="41" t="n"/>
      <c r="I1151" s="41" t="n"/>
      <c r="J1151" s="41" t="n"/>
      <c r="K1151" s="41" t="n"/>
      <c r="L1151" s="41" t="n"/>
      <c r="M1151" s="41" t="n"/>
      <c r="N1151" s="41" t="n"/>
      <c r="O1151" s="41" t="n"/>
      <c r="P1151" s="41" t="n"/>
      <c r="Q1151" s="43" t="n"/>
      <c r="R1151" s="41" t="n"/>
      <c r="S1151" s="41" t="n"/>
      <c r="T1151" s="59" t="n"/>
      <c r="U1151" s="41" t="n"/>
      <c r="V1151" s="41" t="n"/>
      <c r="W1151" s="41" t="n"/>
      <c r="X1151" s="41" t="n"/>
      <c r="Y1151" s="41" t="n"/>
      <c r="Z1151" s="41" t="n"/>
      <c r="AA1151" s="41" t="n"/>
      <c r="AB1151" s="41" t="n"/>
      <c r="AC1151" s="41" t="n"/>
      <c r="AD1151" s="41" t="n"/>
      <c r="AE1151" s="46">
        <f>AC1151-AD1151</f>
        <v/>
      </c>
      <c r="AF1151" s="59" t="n"/>
      <c r="AG1151" s="46">
        <f>T1151-AF1151</f>
        <v/>
      </c>
      <c r="AH1151" s="59" t="n"/>
      <c r="AI1151" s="46">
        <f>AG1151-AH1151</f>
        <v/>
      </c>
      <c r="AJ1151" s="59" t="n"/>
      <c r="AK1151" s="41" t="n"/>
      <c r="AL1151" s="49" t="n">
        <v>0</v>
      </c>
      <c r="AM1151" s="46">
        <f>SUM(AI1151*AL1151)</f>
        <v/>
      </c>
      <c r="AN1151" s="59" t="n"/>
      <c r="AO1151" s="82">
        <f>SUM(AM1151-AN1151)</f>
        <v/>
      </c>
    </row>
    <row r="1152">
      <c r="A1152" s="41" t="n"/>
      <c r="B1152" s="58" t="n"/>
      <c r="C1152" s="41" t="n"/>
      <c r="D1152" s="41" t="n"/>
      <c r="E1152" s="41" t="n"/>
      <c r="F1152" s="41" t="n"/>
      <c r="G1152" s="41" t="n"/>
      <c r="H1152" s="41" t="n"/>
      <c r="I1152" s="41" t="n"/>
      <c r="J1152" s="41" t="n"/>
      <c r="K1152" s="41" t="n"/>
      <c r="L1152" s="41" t="n"/>
      <c r="M1152" s="41" t="n"/>
      <c r="N1152" s="41" t="n"/>
      <c r="O1152" s="41" t="n"/>
      <c r="P1152" s="41" t="n"/>
      <c r="Q1152" s="43" t="n"/>
      <c r="R1152" s="41" t="n"/>
      <c r="S1152" s="41" t="n"/>
      <c r="T1152" s="59" t="n"/>
      <c r="U1152" s="41" t="n"/>
      <c r="V1152" s="41" t="n"/>
      <c r="W1152" s="41" t="n"/>
      <c r="X1152" s="41" t="n"/>
      <c r="Y1152" s="41" t="n"/>
      <c r="Z1152" s="41" t="n"/>
      <c r="AA1152" s="41" t="n"/>
      <c r="AB1152" s="41" t="n"/>
      <c r="AC1152" s="41" t="n"/>
      <c r="AD1152" s="41" t="n"/>
      <c r="AE1152" s="46">
        <f>AC1152-AD1152</f>
        <v/>
      </c>
      <c r="AF1152" s="59" t="n"/>
      <c r="AG1152" s="46">
        <f>T1152-AF1152</f>
        <v/>
      </c>
      <c r="AH1152" s="59" t="n"/>
      <c r="AI1152" s="46">
        <f>AG1152-AH1152</f>
        <v/>
      </c>
      <c r="AJ1152" s="59" t="n"/>
      <c r="AK1152" s="41" t="n"/>
      <c r="AL1152" s="49" t="n">
        <v>0</v>
      </c>
      <c r="AM1152" s="46">
        <f>SUM(AI1152*AL1152)</f>
        <v/>
      </c>
      <c r="AN1152" s="59" t="n"/>
      <c r="AO1152" s="82">
        <f>SUM(AM1152-AN1152)</f>
        <v/>
      </c>
    </row>
    <row r="1153">
      <c r="A1153" s="41" t="n"/>
      <c r="B1153" s="58" t="n"/>
      <c r="C1153" s="41" t="n"/>
      <c r="D1153" s="41" t="n"/>
      <c r="E1153" s="41" t="n"/>
      <c r="F1153" s="41" t="n"/>
      <c r="G1153" s="41" t="n"/>
      <c r="H1153" s="41" t="n"/>
      <c r="I1153" s="41" t="n"/>
      <c r="J1153" s="41" t="n"/>
      <c r="K1153" s="41" t="n"/>
      <c r="L1153" s="41" t="n"/>
      <c r="M1153" s="41" t="n"/>
      <c r="N1153" s="41" t="n"/>
      <c r="O1153" s="41" t="n"/>
      <c r="P1153" s="41" t="n"/>
      <c r="Q1153" s="43" t="n"/>
      <c r="R1153" s="41" t="n"/>
      <c r="S1153" s="41" t="n"/>
      <c r="T1153" s="59" t="n"/>
      <c r="U1153" s="41" t="n"/>
      <c r="V1153" s="41" t="n"/>
      <c r="W1153" s="41" t="n"/>
      <c r="X1153" s="41" t="n"/>
      <c r="Y1153" s="41" t="n"/>
      <c r="Z1153" s="41" t="n"/>
      <c r="AA1153" s="41" t="n"/>
      <c r="AB1153" s="41" t="n"/>
      <c r="AC1153" s="41" t="n"/>
      <c r="AD1153" s="41" t="n"/>
      <c r="AE1153" s="46">
        <f>AC1153-AD1153</f>
        <v/>
      </c>
      <c r="AF1153" s="59" t="n"/>
      <c r="AG1153" s="46">
        <f>T1153-AF1153</f>
        <v/>
      </c>
      <c r="AH1153" s="59" t="n"/>
      <c r="AI1153" s="46">
        <f>AG1153-AH1153</f>
        <v/>
      </c>
      <c r="AJ1153" s="59" t="n"/>
      <c r="AK1153" s="41" t="n"/>
      <c r="AL1153" s="49" t="n">
        <v>0</v>
      </c>
      <c r="AM1153" s="46">
        <f>SUM(AI1153*AL1153)</f>
        <v/>
      </c>
      <c r="AN1153" s="59" t="n"/>
      <c r="AO1153" s="82">
        <f>SUM(AM1153-AN1153)</f>
        <v/>
      </c>
    </row>
    <row r="1154">
      <c r="A1154" s="41" t="n"/>
      <c r="B1154" s="58" t="n"/>
      <c r="C1154" s="41" t="n"/>
      <c r="D1154" s="41" t="n"/>
      <c r="E1154" s="41" t="n"/>
      <c r="F1154" s="41" t="n"/>
      <c r="G1154" s="41" t="n"/>
      <c r="H1154" s="41" t="n"/>
      <c r="I1154" s="41" t="n"/>
      <c r="J1154" s="41" t="n"/>
      <c r="K1154" s="41" t="n"/>
      <c r="L1154" s="41" t="n"/>
      <c r="M1154" s="41" t="n"/>
      <c r="N1154" s="41" t="n"/>
      <c r="O1154" s="41" t="n"/>
      <c r="P1154" s="41" t="n"/>
      <c r="Q1154" s="43" t="n"/>
      <c r="R1154" s="41" t="n"/>
      <c r="S1154" s="41" t="n"/>
      <c r="T1154" s="59" t="n"/>
      <c r="U1154" s="41" t="n"/>
      <c r="V1154" s="41" t="n"/>
      <c r="W1154" s="41" t="n"/>
      <c r="X1154" s="41" t="n"/>
      <c r="Y1154" s="41" t="n"/>
      <c r="Z1154" s="41" t="n"/>
      <c r="AA1154" s="41" t="n"/>
      <c r="AB1154" s="41" t="n"/>
      <c r="AC1154" s="41" t="n"/>
      <c r="AD1154" s="41" t="n"/>
      <c r="AE1154" s="46">
        <f>AC1154-AD1154</f>
        <v/>
      </c>
      <c r="AF1154" s="59" t="n"/>
      <c r="AG1154" s="46">
        <f>T1154-AF1154</f>
        <v/>
      </c>
      <c r="AH1154" s="59" t="n"/>
      <c r="AI1154" s="46">
        <f>AG1154-AH1154</f>
        <v/>
      </c>
      <c r="AJ1154" s="59" t="n"/>
      <c r="AK1154" s="41" t="n"/>
      <c r="AL1154" s="49" t="n">
        <v>0</v>
      </c>
      <c r="AM1154" s="46">
        <f>SUM(AI1154*AL1154)</f>
        <v/>
      </c>
      <c r="AN1154" s="59" t="n"/>
      <c r="AO1154" s="82">
        <f>SUM(AM1154-AN1154)</f>
        <v/>
      </c>
    </row>
    <row r="1155">
      <c r="A1155" s="41" t="n"/>
      <c r="B1155" s="58" t="n"/>
      <c r="C1155" s="41" t="n"/>
      <c r="D1155" s="41" t="n"/>
      <c r="E1155" s="41" t="n"/>
      <c r="F1155" s="41" t="n"/>
      <c r="G1155" s="41" t="n"/>
      <c r="H1155" s="41" t="n"/>
      <c r="I1155" s="41" t="n"/>
      <c r="J1155" s="41" t="n"/>
      <c r="K1155" s="41" t="n"/>
      <c r="L1155" s="41" t="n"/>
      <c r="M1155" s="41" t="n"/>
      <c r="N1155" s="41" t="n"/>
      <c r="O1155" s="41" t="n"/>
      <c r="P1155" s="41" t="n"/>
      <c r="Q1155" s="43" t="n"/>
      <c r="R1155" s="41" t="n"/>
      <c r="S1155" s="41" t="n"/>
      <c r="T1155" s="59" t="n"/>
      <c r="U1155" s="41" t="n"/>
      <c r="V1155" s="41" t="n"/>
      <c r="W1155" s="41" t="n"/>
      <c r="X1155" s="41" t="n"/>
      <c r="Y1155" s="41" t="n"/>
      <c r="Z1155" s="41" t="n"/>
      <c r="AA1155" s="41" t="n"/>
      <c r="AB1155" s="41" t="n"/>
      <c r="AC1155" s="41" t="n"/>
      <c r="AD1155" s="41" t="n"/>
      <c r="AE1155" s="46">
        <f>AC1155-AD1155</f>
        <v/>
      </c>
      <c r="AF1155" s="59" t="n"/>
      <c r="AG1155" s="46">
        <f>T1155-AF1155</f>
        <v/>
      </c>
      <c r="AH1155" s="59" t="n"/>
      <c r="AI1155" s="46">
        <f>AG1155-AH1155</f>
        <v/>
      </c>
      <c r="AJ1155" s="59" t="n"/>
      <c r="AK1155" s="41" t="n"/>
      <c r="AL1155" s="49" t="n">
        <v>0</v>
      </c>
      <c r="AM1155" s="46">
        <f>SUM(AI1155*AL1155)</f>
        <v/>
      </c>
      <c r="AN1155" s="59" t="n"/>
      <c r="AO1155" s="82">
        <f>SUM(AM1155-AN1155)</f>
        <v/>
      </c>
    </row>
    <row r="1156">
      <c r="A1156" s="41" t="n"/>
      <c r="B1156" s="58" t="n"/>
      <c r="C1156" s="41" t="n"/>
      <c r="D1156" s="41" t="n"/>
      <c r="E1156" s="41" t="n"/>
      <c r="F1156" s="41" t="n"/>
      <c r="G1156" s="41" t="n"/>
      <c r="H1156" s="41" t="n"/>
      <c r="I1156" s="41" t="n"/>
      <c r="J1156" s="41" t="n"/>
      <c r="K1156" s="41" t="n"/>
      <c r="L1156" s="41" t="n"/>
      <c r="M1156" s="41" t="n"/>
      <c r="N1156" s="41" t="n"/>
      <c r="O1156" s="41" t="n"/>
      <c r="P1156" s="41" t="n"/>
      <c r="Q1156" s="43" t="n"/>
      <c r="R1156" s="41" t="n"/>
      <c r="S1156" s="41" t="n"/>
      <c r="T1156" s="59" t="n"/>
      <c r="U1156" s="41" t="n"/>
      <c r="V1156" s="41" t="n"/>
      <c r="W1156" s="41" t="n"/>
      <c r="X1156" s="41" t="n"/>
      <c r="Y1156" s="41" t="n"/>
      <c r="Z1156" s="41" t="n"/>
      <c r="AA1156" s="41" t="n"/>
      <c r="AB1156" s="41" t="n"/>
      <c r="AC1156" s="41" t="n"/>
      <c r="AD1156" s="41" t="n"/>
      <c r="AE1156" s="46">
        <f>AC1156-AD1156</f>
        <v/>
      </c>
      <c r="AF1156" s="59" t="n"/>
      <c r="AG1156" s="46">
        <f>T1156-AF1156</f>
        <v/>
      </c>
      <c r="AH1156" s="59" t="n"/>
      <c r="AI1156" s="46">
        <f>AG1156-AH1156</f>
        <v/>
      </c>
      <c r="AJ1156" s="59" t="n"/>
      <c r="AK1156" s="41" t="n"/>
      <c r="AL1156" s="49" t="n">
        <v>0</v>
      </c>
      <c r="AM1156" s="46">
        <f>SUM(AI1156*AL1156)</f>
        <v/>
      </c>
      <c r="AN1156" s="59" t="n"/>
      <c r="AO1156" s="82">
        <f>SUM(AM1156-AN1156)</f>
        <v/>
      </c>
    </row>
    <row r="1157">
      <c r="A1157" s="41" t="n"/>
      <c r="B1157" s="58" t="n"/>
      <c r="C1157" s="41" t="n"/>
      <c r="D1157" s="41" t="n"/>
      <c r="E1157" s="41" t="n"/>
      <c r="F1157" s="41" t="n"/>
      <c r="G1157" s="41" t="n"/>
      <c r="H1157" s="41" t="n"/>
      <c r="I1157" s="41" t="n"/>
      <c r="J1157" s="41" t="n"/>
      <c r="K1157" s="41" t="n"/>
      <c r="L1157" s="41" t="n"/>
      <c r="M1157" s="41" t="n"/>
      <c r="N1157" s="41" t="n"/>
      <c r="O1157" s="41" t="n"/>
      <c r="P1157" s="41" t="n"/>
      <c r="Q1157" s="43" t="n"/>
      <c r="R1157" s="41" t="n"/>
      <c r="S1157" s="41" t="n"/>
      <c r="T1157" s="59" t="n"/>
      <c r="U1157" s="41" t="n"/>
      <c r="V1157" s="41" t="n"/>
      <c r="W1157" s="41" t="n"/>
      <c r="X1157" s="41" t="n"/>
      <c r="Y1157" s="41" t="n"/>
      <c r="Z1157" s="41" t="n"/>
      <c r="AA1157" s="41" t="n"/>
      <c r="AB1157" s="41" t="n"/>
      <c r="AC1157" s="41" t="n"/>
      <c r="AD1157" s="41" t="n"/>
      <c r="AE1157" s="46">
        <f>AC1157-AD1157</f>
        <v/>
      </c>
      <c r="AF1157" s="59" t="n"/>
      <c r="AG1157" s="46">
        <f>T1157-AF1157</f>
        <v/>
      </c>
      <c r="AH1157" s="59" t="n"/>
      <c r="AI1157" s="46">
        <f>AG1157-AH1157</f>
        <v/>
      </c>
      <c r="AJ1157" s="59" t="n"/>
      <c r="AK1157" s="41" t="n"/>
      <c r="AL1157" s="49" t="n">
        <v>0</v>
      </c>
      <c r="AM1157" s="46">
        <f>SUM(AI1157*AL1157)</f>
        <v/>
      </c>
      <c r="AN1157" s="59" t="n"/>
      <c r="AO1157" s="82">
        <f>SUM(AM1157-AN1157)</f>
        <v/>
      </c>
    </row>
    <row r="1158">
      <c r="A1158" s="41" t="n"/>
      <c r="B1158" s="58" t="n"/>
      <c r="C1158" s="41" t="n"/>
      <c r="D1158" s="41" t="n"/>
      <c r="E1158" s="41" t="n"/>
      <c r="F1158" s="41" t="n"/>
      <c r="G1158" s="41" t="n"/>
      <c r="H1158" s="41" t="n"/>
      <c r="I1158" s="41" t="n"/>
      <c r="J1158" s="41" t="n"/>
      <c r="K1158" s="41" t="n"/>
      <c r="L1158" s="41" t="n"/>
      <c r="M1158" s="41" t="n"/>
      <c r="N1158" s="41" t="n"/>
      <c r="O1158" s="41" t="n"/>
      <c r="P1158" s="41" t="n"/>
      <c r="Q1158" s="43" t="n"/>
      <c r="R1158" s="41" t="n"/>
      <c r="S1158" s="41" t="n"/>
      <c r="T1158" s="59" t="n"/>
      <c r="U1158" s="41" t="n"/>
      <c r="V1158" s="41" t="n"/>
      <c r="W1158" s="41" t="n"/>
      <c r="X1158" s="41" t="n"/>
      <c r="Y1158" s="41" t="n"/>
      <c r="Z1158" s="41" t="n"/>
      <c r="AA1158" s="41" t="n"/>
      <c r="AB1158" s="41" t="n"/>
      <c r="AC1158" s="41" t="n"/>
      <c r="AD1158" s="41" t="n"/>
      <c r="AE1158" s="46">
        <f>AC1158-AD1158</f>
        <v/>
      </c>
      <c r="AF1158" s="59" t="n"/>
      <c r="AG1158" s="46">
        <f>T1158-AF1158</f>
        <v/>
      </c>
      <c r="AH1158" s="59" t="n"/>
      <c r="AI1158" s="46">
        <f>AG1158-AH1158</f>
        <v/>
      </c>
      <c r="AJ1158" s="59" t="n"/>
      <c r="AK1158" s="41" t="n"/>
      <c r="AL1158" s="49" t="n">
        <v>0</v>
      </c>
      <c r="AM1158" s="46">
        <f>SUM(AI1158*AL1158)</f>
        <v/>
      </c>
      <c r="AN1158" s="59" t="n"/>
      <c r="AO1158" s="82">
        <f>SUM(AM1158-AN1158)</f>
        <v/>
      </c>
    </row>
    <row r="1159">
      <c r="A1159" s="41" t="n"/>
      <c r="B1159" s="58" t="n"/>
      <c r="C1159" s="41" t="n"/>
      <c r="D1159" s="41" t="n"/>
      <c r="E1159" s="41" t="n"/>
      <c r="F1159" s="41" t="n"/>
      <c r="G1159" s="41" t="n"/>
      <c r="H1159" s="41" t="n"/>
      <c r="I1159" s="41" t="n"/>
      <c r="J1159" s="41" t="n"/>
      <c r="K1159" s="41" t="n"/>
      <c r="L1159" s="41" t="n"/>
      <c r="M1159" s="41" t="n"/>
      <c r="N1159" s="41" t="n"/>
      <c r="O1159" s="41" t="n"/>
      <c r="P1159" s="41" t="n"/>
      <c r="Q1159" s="43" t="n"/>
      <c r="R1159" s="41" t="n"/>
      <c r="S1159" s="41" t="n"/>
      <c r="T1159" s="59" t="n"/>
      <c r="U1159" s="41" t="n"/>
      <c r="V1159" s="41" t="n"/>
      <c r="W1159" s="41" t="n"/>
      <c r="X1159" s="41" t="n"/>
      <c r="Y1159" s="41" t="n"/>
      <c r="Z1159" s="41" t="n"/>
      <c r="AA1159" s="41" t="n"/>
      <c r="AB1159" s="41" t="n"/>
      <c r="AC1159" s="41" t="n"/>
      <c r="AD1159" s="41" t="n"/>
      <c r="AE1159" s="46">
        <f>AC1159-AD1159</f>
        <v/>
      </c>
      <c r="AF1159" s="59" t="n"/>
      <c r="AG1159" s="46">
        <f>T1159-AF1159</f>
        <v/>
      </c>
      <c r="AH1159" s="59" t="n"/>
      <c r="AI1159" s="46">
        <f>AG1159-AH1159</f>
        <v/>
      </c>
      <c r="AJ1159" s="59" t="n"/>
      <c r="AK1159" s="41" t="n"/>
      <c r="AL1159" s="49" t="n">
        <v>0</v>
      </c>
      <c r="AM1159" s="46">
        <f>SUM(AI1159*AL1159)</f>
        <v/>
      </c>
      <c r="AN1159" s="59" t="n"/>
      <c r="AO1159" s="82">
        <f>SUM(AM1159-AN1159)</f>
        <v/>
      </c>
    </row>
    <row r="1160">
      <c r="A1160" s="41" t="n"/>
      <c r="B1160" s="58" t="n"/>
      <c r="C1160" s="41" t="n"/>
      <c r="D1160" s="41" t="n"/>
      <c r="E1160" s="41" t="n"/>
      <c r="F1160" s="41" t="n"/>
      <c r="G1160" s="41" t="n"/>
      <c r="H1160" s="41" t="n"/>
      <c r="I1160" s="41" t="n"/>
      <c r="J1160" s="41" t="n"/>
      <c r="K1160" s="41" t="n"/>
      <c r="L1160" s="41" t="n"/>
      <c r="M1160" s="41" t="n"/>
      <c r="N1160" s="41" t="n"/>
      <c r="O1160" s="41" t="n"/>
      <c r="P1160" s="41" t="n"/>
      <c r="Q1160" s="43" t="n"/>
      <c r="R1160" s="41" t="n"/>
      <c r="S1160" s="41" t="n"/>
      <c r="T1160" s="59" t="n"/>
      <c r="U1160" s="41" t="n"/>
      <c r="V1160" s="41" t="n"/>
      <c r="W1160" s="41" t="n"/>
      <c r="X1160" s="41" t="n"/>
      <c r="Y1160" s="41" t="n"/>
      <c r="Z1160" s="41" t="n"/>
      <c r="AA1160" s="41" t="n"/>
      <c r="AB1160" s="41" t="n"/>
      <c r="AC1160" s="41" t="n"/>
      <c r="AD1160" s="41" t="n"/>
      <c r="AE1160" s="46">
        <f>AC1160-AD1160</f>
        <v/>
      </c>
      <c r="AF1160" s="59" t="n"/>
      <c r="AG1160" s="46">
        <f>T1160-AF1160</f>
        <v/>
      </c>
      <c r="AH1160" s="59" t="n"/>
      <c r="AI1160" s="46">
        <f>AG1160-AH1160</f>
        <v/>
      </c>
      <c r="AJ1160" s="59" t="n"/>
      <c r="AK1160" s="41" t="n"/>
      <c r="AL1160" s="49" t="n">
        <v>0</v>
      </c>
      <c r="AM1160" s="46">
        <f>SUM(AI1160*AL1160)</f>
        <v/>
      </c>
      <c r="AN1160" s="59" t="n"/>
      <c r="AO1160" s="82">
        <f>SUM(AM1160-AN1160)</f>
        <v/>
      </c>
    </row>
    <row r="1161">
      <c r="A1161" s="41" t="n"/>
      <c r="B1161" s="58" t="n"/>
      <c r="C1161" s="41" t="n"/>
      <c r="D1161" s="41" t="n"/>
      <c r="E1161" s="41" t="n"/>
      <c r="F1161" s="41" t="n"/>
      <c r="G1161" s="41" t="n"/>
      <c r="H1161" s="41" t="n"/>
      <c r="I1161" s="41" t="n"/>
      <c r="J1161" s="41" t="n"/>
      <c r="K1161" s="41" t="n"/>
      <c r="L1161" s="41" t="n"/>
      <c r="M1161" s="41" t="n"/>
      <c r="N1161" s="41" t="n"/>
      <c r="O1161" s="41" t="n"/>
      <c r="P1161" s="41" t="n"/>
      <c r="Q1161" s="43" t="n"/>
      <c r="R1161" s="41" t="n"/>
      <c r="S1161" s="41" t="n"/>
      <c r="T1161" s="59" t="n"/>
      <c r="U1161" s="41" t="n"/>
      <c r="V1161" s="41" t="n"/>
      <c r="W1161" s="41" t="n"/>
      <c r="X1161" s="41" t="n"/>
      <c r="Y1161" s="41" t="n"/>
      <c r="Z1161" s="41" t="n"/>
      <c r="AA1161" s="41" t="n"/>
      <c r="AB1161" s="41" t="n"/>
      <c r="AC1161" s="41" t="n"/>
      <c r="AD1161" s="41" t="n"/>
      <c r="AE1161" s="46">
        <f>AC1161-AD1161</f>
        <v/>
      </c>
      <c r="AF1161" s="59" t="n"/>
      <c r="AG1161" s="46">
        <f>T1161-AF1161</f>
        <v/>
      </c>
      <c r="AH1161" s="59" t="n"/>
      <c r="AI1161" s="46">
        <f>AG1161-AH1161</f>
        <v/>
      </c>
      <c r="AJ1161" s="59" t="n"/>
      <c r="AK1161" s="41" t="n"/>
      <c r="AL1161" s="49" t="n">
        <v>0</v>
      </c>
      <c r="AM1161" s="46">
        <f>SUM(AI1161*AL1161)</f>
        <v/>
      </c>
      <c r="AN1161" s="59" t="n"/>
      <c r="AO1161" s="82">
        <f>SUM(AM1161-AN1161)</f>
        <v/>
      </c>
    </row>
    <row r="1162">
      <c r="A1162" s="41" t="n"/>
      <c r="B1162" s="58" t="n"/>
      <c r="C1162" s="41" t="n"/>
      <c r="D1162" s="41" t="n"/>
      <c r="E1162" s="41" t="n"/>
      <c r="F1162" s="41" t="n"/>
      <c r="G1162" s="41" t="n"/>
      <c r="H1162" s="41" t="n"/>
      <c r="I1162" s="41" t="n"/>
      <c r="J1162" s="41" t="n"/>
      <c r="K1162" s="41" t="n"/>
      <c r="L1162" s="41" t="n"/>
      <c r="M1162" s="41" t="n"/>
      <c r="N1162" s="41" t="n"/>
      <c r="O1162" s="41" t="n"/>
      <c r="P1162" s="41" t="n"/>
      <c r="Q1162" s="43" t="n"/>
      <c r="R1162" s="41" t="n"/>
      <c r="S1162" s="41" t="n"/>
      <c r="T1162" s="59" t="n"/>
      <c r="U1162" s="41" t="n"/>
      <c r="V1162" s="41" t="n"/>
      <c r="W1162" s="41" t="n"/>
      <c r="X1162" s="41" t="n"/>
      <c r="Y1162" s="41" t="n"/>
      <c r="Z1162" s="41" t="n"/>
      <c r="AA1162" s="41" t="n"/>
      <c r="AB1162" s="41" t="n"/>
      <c r="AC1162" s="41" t="n"/>
      <c r="AD1162" s="41" t="n"/>
      <c r="AE1162" s="46">
        <f>AC1162-AD1162</f>
        <v/>
      </c>
      <c r="AF1162" s="59" t="n"/>
      <c r="AG1162" s="46">
        <f>T1162-AF1162</f>
        <v/>
      </c>
      <c r="AH1162" s="59" t="n"/>
      <c r="AI1162" s="46">
        <f>AG1162-AH1162</f>
        <v/>
      </c>
      <c r="AJ1162" s="59" t="n"/>
      <c r="AK1162" s="41" t="n"/>
      <c r="AL1162" s="49" t="n">
        <v>0</v>
      </c>
      <c r="AM1162" s="46">
        <f>SUM(AI1162*AL1162)</f>
        <v/>
      </c>
      <c r="AN1162" s="59" t="n"/>
      <c r="AO1162" s="82">
        <f>SUM(AM1162-AN1162)</f>
        <v/>
      </c>
    </row>
    <row r="1163">
      <c r="A1163" s="41" t="n"/>
      <c r="B1163" s="58" t="n"/>
      <c r="C1163" s="41" t="n"/>
      <c r="D1163" s="41" t="n"/>
      <c r="E1163" s="41" t="n"/>
      <c r="F1163" s="41" t="n"/>
      <c r="G1163" s="41" t="n"/>
      <c r="H1163" s="41" t="n"/>
      <c r="I1163" s="41" t="n"/>
      <c r="J1163" s="41" t="n"/>
      <c r="K1163" s="41" t="n"/>
      <c r="L1163" s="41" t="n"/>
      <c r="M1163" s="41" t="n"/>
      <c r="N1163" s="41" t="n"/>
      <c r="O1163" s="41" t="n"/>
      <c r="P1163" s="41" t="n"/>
      <c r="Q1163" s="43" t="n"/>
      <c r="R1163" s="41" t="n"/>
      <c r="S1163" s="41" t="n"/>
      <c r="T1163" s="59" t="n"/>
      <c r="U1163" s="41" t="n"/>
      <c r="V1163" s="41" t="n"/>
      <c r="W1163" s="41" t="n"/>
      <c r="X1163" s="41" t="n"/>
      <c r="Y1163" s="41" t="n"/>
      <c r="Z1163" s="41" t="n"/>
      <c r="AA1163" s="41" t="n"/>
      <c r="AB1163" s="41" t="n"/>
      <c r="AC1163" s="41" t="n"/>
      <c r="AD1163" s="41" t="n"/>
      <c r="AE1163" s="46">
        <f>AC1163-AD1163</f>
        <v/>
      </c>
      <c r="AF1163" s="59" t="n"/>
      <c r="AG1163" s="46">
        <f>T1163-AF1163</f>
        <v/>
      </c>
      <c r="AH1163" s="59" t="n"/>
      <c r="AI1163" s="46">
        <f>AG1163-AH1163</f>
        <v/>
      </c>
      <c r="AJ1163" s="59" t="n"/>
      <c r="AK1163" s="41" t="n"/>
      <c r="AL1163" s="49" t="n">
        <v>0</v>
      </c>
      <c r="AM1163" s="46">
        <f>SUM(AI1163*AL1163)</f>
        <v/>
      </c>
      <c r="AN1163" s="59" t="n"/>
      <c r="AO1163" s="82">
        <f>SUM(AM1163-AN1163)</f>
        <v/>
      </c>
    </row>
    <row r="1164">
      <c r="A1164" s="41" t="n"/>
      <c r="B1164" s="58" t="n"/>
      <c r="C1164" s="41" t="n"/>
      <c r="D1164" s="41" t="n"/>
      <c r="E1164" s="41" t="n"/>
      <c r="F1164" s="41" t="n"/>
      <c r="G1164" s="41" t="n"/>
      <c r="H1164" s="41" t="n"/>
      <c r="I1164" s="41" t="n"/>
      <c r="J1164" s="41" t="n"/>
      <c r="K1164" s="41" t="n"/>
      <c r="L1164" s="41" t="n"/>
      <c r="M1164" s="41" t="n"/>
      <c r="N1164" s="41" t="n"/>
      <c r="O1164" s="41" t="n"/>
      <c r="P1164" s="41" t="n"/>
      <c r="Q1164" s="43" t="n"/>
      <c r="R1164" s="41" t="n"/>
      <c r="S1164" s="41" t="n"/>
      <c r="T1164" s="59" t="n"/>
      <c r="U1164" s="41" t="n"/>
      <c r="V1164" s="41" t="n"/>
      <c r="W1164" s="41" t="n"/>
      <c r="X1164" s="41" t="n"/>
      <c r="Y1164" s="41" t="n"/>
      <c r="Z1164" s="41" t="n"/>
      <c r="AA1164" s="41" t="n"/>
      <c r="AB1164" s="41" t="n"/>
      <c r="AC1164" s="41" t="n"/>
      <c r="AD1164" s="41" t="n"/>
      <c r="AE1164" s="46">
        <f>AC1164-AD1164</f>
        <v/>
      </c>
      <c r="AF1164" s="59" t="n"/>
      <c r="AG1164" s="46">
        <f>T1164-AF1164</f>
        <v/>
      </c>
      <c r="AH1164" s="59" t="n"/>
      <c r="AI1164" s="46">
        <f>AG1164-AH1164</f>
        <v/>
      </c>
      <c r="AJ1164" s="59" t="n"/>
      <c r="AK1164" s="41" t="n"/>
      <c r="AL1164" s="49" t="n">
        <v>0</v>
      </c>
      <c r="AM1164" s="46">
        <f>SUM(AI1164*AL1164)</f>
        <v/>
      </c>
      <c r="AN1164" s="59" t="n"/>
      <c r="AO1164" s="82">
        <f>SUM(AM1164-AN1164)</f>
        <v/>
      </c>
    </row>
    <row r="1165">
      <c r="A1165" s="41" t="n"/>
      <c r="B1165" s="58" t="n"/>
      <c r="C1165" s="41" t="n"/>
      <c r="D1165" s="41" t="n"/>
      <c r="E1165" s="41" t="n"/>
      <c r="F1165" s="41" t="n"/>
      <c r="G1165" s="41" t="n"/>
      <c r="H1165" s="41" t="n"/>
      <c r="I1165" s="41" t="n"/>
      <c r="J1165" s="41" t="n"/>
      <c r="K1165" s="41" t="n"/>
      <c r="L1165" s="41" t="n"/>
      <c r="M1165" s="41" t="n"/>
      <c r="N1165" s="41" t="n"/>
      <c r="O1165" s="41" t="n"/>
      <c r="P1165" s="41" t="n"/>
      <c r="Q1165" s="43" t="n"/>
      <c r="R1165" s="41" t="n"/>
      <c r="S1165" s="41" t="n"/>
      <c r="T1165" s="59" t="n"/>
      <c r="U1165" s="41" t="n"/>
      <c r="V1165" s="41" t="n"/>
      <c r="W1165" s="41" t="n"/>
      <c r="X1165" s="41" t="n"/>
      <c r="Y1165" s="41" t="n"/>
      <c r="Z1165" s="41" t="n"/>
      <c r="AA1165" s="41" t="n"/>
      <c r="AB1165" s="41" t="n"/>
      <c r="AC1165" s="41" t="n"/>
      <c r="AD1165" s="41" t="n"/>
      <c r="AE1165" s="46">
        <f>AC1165-AD1165</f>
        <v/>
      </c>
      <c r="AF1165" s="59" t="n"/>
      <c r="AG1165" s="46">
        <f>T1165-AF1165</f>
        <v/>
      </c>
      <c r="AH1165" s="59" t="n"/>
      <c r="AI1165" s="46">
        <f>AG1165-AH1165</f>
        <v/>
      </c>
      <c r="AJ1165" s="59" t="n"/>
      <c r="AK1165" s="41" t="n"/>
      <c r="AL1165" s="49" t="n">
        <v>0</v>
      </c>
      <c r="AM1165" s="46">
        <f>SUM(AI1165*AL1165)</f>
        <v/>
      </c>
      <c r="AN1165" s="59" t="n"/>
      <c r="AO1165" s="82">
        <f>SUM(AM1165-AN1165)</f>
        <v/>
      </c>
    </row>
    <row r="1166">
      <c r="A1166" s="41" t="n"/>
      <c r="B1166" s="58" t="n"/>
      <c r="C1166" s="41" t="n"/>
      <c r="D1166" s="41" t="n"/>
      <c r="E1166" s="41" t="n"/>
      <c r="F1166" s="41" t="n"/>
      <c r="G1166" s="41" t="n"/>
      <c r="H1166" s="41" t="n"/>
      <c r="I1166" s="41" t="n"/>
      <c r="J1166" s="41" t="n"/>
      <c r="K1166" s="41" t="n"/>
      <c r="L1166" s="41" t="n"/>
      <c r="M1166" s="41" t="n"/>
      <c r="N1166" s="41" t="n"/>
      <c r="O1166" s="41" t="n"/>
      <c r="P1166" s="41" t="n"/>
      <c r="Q1166" s="43" t="n"/>
      <c r="R1166" s="41" t="n"/>
      <c r="S1166" s="41" t="n"/>
      <c r="T1166" s="59" t="n"/>
      <c r="U1166" s="41" t="n"/>
      <c r="V1166" s="41" t="n"/>
      <c r="W1166" s="41" t="n"/>
      <c r="X1166" s="41" t="n"/>
      <c r="Y1166" s="41" t="n"/>
      <c r="Z1166" s="41" t="n"/>
      <c r="AA1166" s="41" t="n"/>
      <c r="AB1166" s="41" t="n"/>
      <c r="AC1166" s="41" t="n"/>
      <c r="AD1166" s="41" t="n"/>
      <c r="AE1166" s="46">
        <f>AC1166-AD1166</f>
        <v/>
      </c>
      <c r="AF1166" s="59" t="n"/>
      <c r="AG1166" s="46">
        <f>T1166-AF1166</f>
        <v/>
      </c>
      <c r="AH1166" s="59" t="n"/>
      <c r="AI1166" s="46">
        <f>AG1166-AH1166</f>
        <v/>
      </c>
      <c r="AJ1166" s="59" t="n"/>
      <c r="AK1166" s="41" t="n"/>
      <c r="AL1166" s="49" t="n">
        <v>0</v>
      </c>
      <c r="AM1166" s="46">
        <f>SUM(AI1166*AL1166)</f>
        <v/>
      </c>
      <c r="AN1166" s="59" t="n"/>
      <c r="AO1166" s="82">
        <f>SUM(AM1166-AN1166)</f>
        <v/>
      </c>
    </row>
    <row r="1167">
      <c r="A1167" s="41" t="n"/>
      <c r="B1167" s="58" t="n"/>
      <c r="C1167" s="41" t="n"/>
      <c r="D1167" s="41" t="n"/>
      <c r="E1167" s="41" t="n"/>
      <c r="F1167" s="41" t="n"/>
      <c r="G1167" s="41" t="n"/>
      <c r="H1167" s="41" t="n"/>
      <c r="I1167" s="41" t="n"/>
      <c r="J1167" s="41" t="n"/>
      <c r="K1167" s="41" t="n"/>
      <c r="L1167" s="41" t="n"/>
      <c r="M1167" s="41" t="n"/>
      <c r="N1167" s="41" t="n"/>
      <c r="O1167" s="41" t="n"/>
      <c r="P1167" s="41" t="n"/>
      <c r="Q1167" s="43" t="n"/>
      <c r="R1167" s="41" t="n"/>
      <c r="S1167" s="41" t="n"/>
      <c r="T1167" s="59" t="n"/>
      <c r="U1167" s="41" t="n"/>
      <c r="V1167" s="41" t="n"/>
      <c r="W1167" s="41" t="n"/>
      <c r="X1167" s="41" t="n"/>
      <c r="Y1167" s="41" t="n"/>
      <c r="Z1167" s="41" t="n"/>
      <c r="AA1167" s="41" t="n"/>
      <c r="AB1167" s="41" t="n"/>
      <c r="AC1167" s="41" t="n"/>
      <c r="AD1167" s="41" t="n"/>
      <c r="AE1167" s="46">
        <f>AC1167-AD1167</f>
        <v/>
      </c>
      <c r="AF1167" s="59" t="n"/>
      <c r="AG1167" s="46">
        <f>T1167-AF1167</f>
        <v/>
      </c>
      <c r="AH1167" s="59" t="n"/>
      <c r="AI1167" s="46">
        <f>AG1167-AH1167</f>
        <v/>
      </c>
      <c r="AJ1167" s="59" t="n"/>
      <c r="AK1167" s="41" t="n"/>
      <c r="AL1167" s="49" t="n">
        <v>0</v>
      </c>
      <c r="AM1167" s="46">
        <f>SUM(AI1167*AL1167)</f>
        <v/>
      </c>
      <c r="AN1167" s="59" t="n"/>
      <c r="AO1167" s="82">
        <f>SUM(AM1167-AN1167)</f>
        <v/>
      </c>
    </row>
    <row r="1168">
      <c r="A1168" s="41" t="n"/>
      <c r="B1168" s="58" t="n"/>
      <c r="C1168" s="41" t="n"/>
      <c r="D1168" s="41" t="n"/>
      <c r="E1168" s="41" t="n"/>
      <c r="F1168" s="41" t="n"/>
      <c r="G1168" s="41" t="n"/>
      <c r="H1168" s="41" t="n"/>
      <c r="I1168" s="41" t="n"/>
      <c r="J1168" s="41" t="n"/>
      <c r="K1168" s="41" t="n"/>
      <c r="L1168" s="41" t="n"/>
      <c r="M1168" s="41" t="n"/>
      <c r="N1168" s="41" t="n"/>
      <c r="O1168" s="41" t="n"/>
      <c r="P1168" s="41" t="n"/>
      <c r="Q1168" s="43" t="n"/>
      <c r="R1168" s="41" t="n"/>
      <c r="S1168" s="41" t="n"/>
      <c r="T1168" s="59" t="n"/>
      <c r="U1168" s="41" t="n"/>
      <c r="V1168" s="41" t="n"/>
      <c r="W1168" s="41" t="n"/>
      <c r="X1168" s="41" t="n"/>
      <c r="Y1168" s="41" t="n"/>
      <c r="Z1168" s="41" t="n"/>
      <c r="AA1168" s="41" t="n"/>
      <c r="AB1168" s="41" t="n"/>
      <c r="AC1168" s="41" t="n"/>
      <c r="AD1168" s="41" t="n"/>
      <c r="AE1168" s="46">
        <f>AC1168-AD1168</f>
        <v/>
      </c>
      <c r="AF1168" s="59" t="n"/>
      <c r="AG1168" s="46">
        <f>T1168-AF1168</f>
        <v/>
      </c>
      <c r="AH1168" s="59" t="n"/>
      <c r="AI1168" s="46">
        <f>AG1168-AH1168</f>
        <v/>
      </c>
      <c r="AJ1168" s="59" t="n"/>
      <c r="AK1168" s="41" t="n"/>
      <c r="AL1168" s="49" t="n">
        <v>0</v>
      </c>
      <c r="AM1168" s="46">
        <f>SUM(AI1168*AL1168)</f>
        <v/>
      </c>
      <c r="AN1168" s="59" t="n"/>
      <c r="AO1168" s="82">
        <f>SUM(AM1168-AN1168)</f>
        <v/>
      </c>
    </row>
    <row r="1169">
      <c r="A1169" s="41" t="n"/>
      <c r="B1169" s="58" t="n"/>
      <c r="C1169" s="41" t="n"/>
      <c r="D1169" s="41" t="n"/>
      <c r="E1169" s="41" t="n"/>
      <c r="F1169" s="41" t="n"/>
      <c r="G1169" s="41" t="n"/>
      <c r="H1169" s="41" t="n"/>
      <c r="I1169" s="41" t="n"/>
      <c r="J1169" s="41" t="n"/>
      <c r="K1169" s="41" t="n"/>
      <c r="L1169" s="41" t="n"/>
      <c r="M1169" s="41" t="n"/>
      <c r="N1169" s="41" t="n"/>
      <c r="O1169" s="41" t="n"/>
      <c r="P1169" s="41" t="n"/>
      <c r="Q1169" s="43" t="n"/>
      <c r="R1169" s="41" t="n"/>
      <c r="S1169" s="41" t="n"/>
      <c r="T1169" s="59" t="n"/>
      <c r="U1169" s="41" t="n"/>
      <c r="V1169" s="41" t="n"/>
      <c r="W1169" s="41" t="n"/>
      <c r="X1169" s="41" t="n"/>
      <c r="Y1169" s="41" t="n"/>
      <c r="Z1169" s="41" t="n"/>
      <c r="AA1169" s="41" t="n"/>
      <c r="AB1169" s="41" t="n"/>
      <c r="AC1169" s="41" t="n"/>
      <c r="AD1169" s="41" t="n"/>
      <c r="AE1169" s="46">
        <f>AC1169-AD1169</f>
        <v/>
      </c>
      <c r="AF1169" s="59" t="n"/>
      <c r="AG1169" s="46">
        <f>T1169-AF1169</f>
        <v/>
      </c>
      <c r="AH1169" s="59" t="n"/>
      <c r="AI1169" s="46">
        <f>AG1169-AH1169</f>
        <v/>
      </c>
      <c r="AJ1169" s="59" t="n"/>
      <c r="AK1169" s="41" t="n"/>
      <c r="AL1169" s="49" t="n">
        <v>0</v>
      </c>
      <c r="AM1169" s="46">
        <f>SUM(AI1169*AL1169)</f>
        <v/>
      </c>
      <c r="AN1169" s="59" t="n"/>
      <c r="AO1169" s="82">
        <f>SUM(AM1169-AN1169)</f>
        <v/>
      </c>
    </row>
    <row r="1170">
      <c r="A1170" s="41" t="n"/>
      <c r="B1170" s="58" t="n"/>
      <c r="C1170" s="41" t="n"/>
      <c r="D1170" s="41" t="n"/>
      <c r="E1170" s="41" t="n"/>
      <c r="F1170" s="41" t="n"/>
      <c r="G1170" s="41" t="n"/>
      <c r="H1170" s="41" t="n"/>
      <c r="I1170" s="41" t="n"/>
      <c r="J1170" s="41" t="n"/>
      <c r="K1170" s="41" t="n"/>
      <c r="L1170" s="41" t="n"/>
      <c r="M1170" s="41" t="n"/>
      <c r="N1170" s="41" t="n"/>
      <c r="O1170" s="41" t="n"/>
      <c r="P1170" s="41" t="n"/>
      <c r="Q1170" s="43" t="n"/>
      <c r="R1170" s="41" t="n"/>
      <c r="S1170" s="41" t="n"/>
      <c r="T1170" s="59" t="n"/>
      <c r="U1170" s="41" t="n"/>
      <c r="V1170" s="41" t="n"/>
      <c r="W1170" s="41" t="n"/>
      <c r="X1170" s="41" t="n"/>
      <c r="Y1170" s="41" t="n"/>
      <c r="Z1170" s="41" t="n"/>
      <c r="AA1170" s="41" t="n"/>
      <c r="AB1170" s="41" t="n"/>
      <c r="AC1170" s="41" t="n"/>
      <c r="AD1170" s="41" t="n"/>
      <c r="AE1170" s="46">
        <f>AC1170-AD1170</f>
        <v/>
      </c>
      <c r="AF1170" s="59" t="n"/>
      <c r="AG1170" s="46">
        <f>T1170-AF1170</f>
        <v/>
      </c>
      <c r="AH1170" s="59" t="n"/>
      <c r="AI1170" s="46">
        <f>AG1170-AH1170</f>
        <v/>
      </c>
      <c r="AJ1170" s="59" t="n"/>
      <c r="AK1170" s="41" t="n"/>
      <c r="AL1170" s="49" t="n">
        <v>0</v>
      </c>
      <c r="AM1170" s="46">
        <f>SUM(AI1170*AL1170)</f>
        <v/>
      </c>
      <c r="AN1170" s="59" t="n"/>
      <c r="AO1170" s="82">
        <f>SUM(AM1170-AN1170)</f>
        <v/>
      </c>
    </row>
    <row r="1171">
      <c r="A1171" s="41" t="n"/>
      <c r="B1171" s="58" t="n"/>
      <c r="C1171" s="41" t="n"/>
      <c r="D1171" s="41" t="n"/>
      <c r="E1171" s="41" t="n"/>
      <c r="F1171" s="41" t="n"/>
      <c r="G1171" s="41" t="n"/>
      <c r="H1171" s="41" t="n"/>
      <c r="I1171" s="41" t="n"/>
      <c r="J1171" s="41" t="n"/>
      <c r="K1171" s="41" t="n"/>
      <c r="L1171" s="41" t="n"/>
      <c r="M1171" s="41" t="n"/>
      <c r="N1171" s="41" t="n"/>
      <c r="O1171" s="41" t="n"/>
      <c r="P1171" s="41" t="n"/>
      <c r="Q1171" s="43" t="n"/>
      <c r="R1171" s="41" t="n"/>
      <c r="S1171" s="41" t="n"/>
      <c r="T1171" s="59" t="n"/>
      <c r="U1171" s="41" t="n"/>
      <c r="V1171" s="41" t="n"/>
      <c r="W1171" s="41" t="n"/>
      <c r="X1171" s="41" t="n"/>
      <c r="Y1171" s="41" t="n"/>
      <c r="Z1171" s="41" t="n"/>
      <c r="AA1171" s="41" t="n"/>
      <c r="AB1171" s="41" t="n"/>
      <c r="AC1171" s="41" t="n"/>
      <c r="AD1171" s="41" t="n"/>
      <c r="AE1171" s="46">
        <f>AC1171-AD1171</f>
        <v/>
      </c>
      <c r="AF1171" s="59" t="n"/>
      <c r="AG1171" s="46">
        <f>T1171-AF1171</f>
        <v/>
      </c>
      <c r="AH1171" s="59" t="n"/>
      <c r="AI1171" s="46">
        <f>AG1171-AH1171</f>
        <v/>
      </c>
      <c r="AJ1171" s="59" t="n"/>
      <c r="AK1171" s="41" t="n"/>
      <c r="AL1171" s="49" t="n">
        <v>0</v>
      </c>
      <c r="AM1171" s="46">
        <f>SUM(AI1171*AL1171)</f>
        <v/>
      </c>
      <c r="AN1171" s="59" t="n"/>
      <c r="AO1171" s="82">
        <f>SUM(AM1171-AN1171)</f>
        <v/>
      </c>
    </row>
    <row r="1172">
      <c r="A1172" s="41" t="n"/>
      <c r="B1172" s="58" t="n"/>
      <c r="C1172" s="41" t="n"/>
      <c r="D1172" s="41" t="n"/>
      <c r="E1172" s="41" t="n"/>
      <c r="F1172" s="41" t="n"/>
      <c r="G1172" s="41" t="n"/>
      <c r="H1172" s="41" t="n"/>
      <c r="I1172" s="41" t="n"/>
      <c r="J1172" s="41" t="n"/>
      <c r="K1172" s="41" t="n"/>
      <c r="L1172" s="41" t="n"/>
      <c r="M1172" s="41" t="n"/>
      <c r="N1172" s="41" t="n"/>
      <c r="O1172" s="41" t="n"/>
      <c r="P1172" s="41" t="n"/>
      <c r="Q1172" s="43" t="n"/>
      <c r="R1172" s="41" t="n"/>
      <c r="S1172" s="41" t="n"/>
      <c r="T1172" s="59" t="n"/>
      <c r="U1172" s="41" t="n"/>
      <c r="V1172" s="41" t="n"/>
      <c r="W1172" s="41" t="n"/>
      <c r="X1172" s="41" t="n"/>
      <c r="Y1172" s="41" t="n"/>
      <c r="Z1172" s="41" t="n"/>
      <c r="AA1172" s="41" t="n"/>
      <c r="AB1172" s="41" t="n"/>
      <c r="AC1172" s="41" t="n"/>
      <c r="AD1172" s="41" t="n"/>
      <c r="AE1172" s="46">
        <f>AC1172-AD1172</f>
        <v/>
      </c>
      <c r="AF1172" s="59" t="n"/>
      <c r="AG1172" s="46">
        <f>T1172-AF1172</f>
        <v/>
      </c>
      <c r="AH1172" s="59" t="n"/>
      <c r="AI1172" s="46">
        <f>AG1172-AH1172</f>
        <v/>
      </c>
      <c r="AJ1172" s="59" t="n"/>
      <c r="AK1172" s="41" t="n"/>
      <c r="AL1172" s="49" t="n">
        <v>0</v>
      </c>
      <c r="AM1172" s="46">
        <f>SUM(AI1172*AL1172)</f>
        <v/>
      </c>
      <c r="AN1172" s="59" t="n"/>
      <c r="AO1172" s="82">
        <f>SUM(AM1172-AN1172)</f>
        <v/>
      </c>
    </row>
    <row r="1173">
      <c r="A1173" s="41" t="n"/>
      <c r="B1173" s="58" t="n"/>
      <c r="C1173" s="41" t="n"/>
      <c r="D1173" s="41" t="n"/>
      <c r="E1173" s="41" t="n"/>
      <c r="F1173" s="41" t="n"/>
      <c r="G1173" s="41" t="n"/>
      <c r="H1173" s="41" t="n"/>
      <c r="I1173" s="41" t="n"/>
      <c r="J1173" s="41" t="n"/>
      <c r="K1173" s="41" t="n"/>
      <c r="L1173" s="41" t="n"/>
      <c r="M1173" s="41" t="n"/>
      <c r="N1173" s="41" t="n"/>
      <c r="O1173" s="41" t="n"/>
      <c r="P1173" s="41" t="n"/>
      <c r="Q1173" s="43" t="n"/>
      <c r="R1173" s="41" t="n"/>
      <c r="S1173" s="41" t="n"/>
      <c r="T1173" s="59" t="n"/>
      <c r="U1173" s="41" t="n"/>
      <c r="V1173" s="41" t="n"/>
      <c r="W1173" s="41" t="n"/>
      <c r="X1173" s="41" t="n"/>
      <c r="Y1173" s="41" t="n"/>
      <c r="Z1173" s="41" t="n"/>
      <c r="AA1173" s="41" t="n"/>
      <c r="AB1173" s="41" t="n"/>
      <c r="AC1173" s="41" t="n"/>
      <c r="AD1173" s="41" t="n"/>
      <c r="AE1173" s="46">
        <f>AC1173-AD1173</f>
        <v/>
      </c>
      <c r="AF1173" s="59" t="n"/>
      <c r="AG1173" s="46">
        <f>T1173-AF1173</f>
        <v/>
      </c>
      <c r="AH1173" s="59" t="n"/>
      <c r="AI1173" s="46">
        <f>AG1173-AH1173</f>
        <v/>
      </c>
      <c r="AJ1173" s="59" t="n"/>
      <c r="AK1173" s="41" t="n"/>
      <c r="AL1173" s="49" t="n">
        <v>0</v>
      </c>
      <c r="AM1173" s="46">
        <f>SUM(AI1173*AL1173)</f>
        <v/>
      </c>
      <c r="AN1173" s="59" t="n"/>
      <c r="AO1173" s="82">
        <f>SUM(AM1173-AN1173)</f>
        <v/>
      </c>
    </row>
    <row r="1174">
      <c r="A1174" s="41" t="n"/>
      <c r="B1174" s="58" t="n"/>
      <c r="C1174" s="41" t="n"/>
      <c r="D1174" s="41" t="n"/>
      <c r="E1174" s="41" t="n"/>
      <c r="F1174" s="41" t="n"/>
      <c r="G1174" s="41" t="n"/>
      <c r="H1174" s="41" t="n"/>
      <c r="I1174" s="41" t="n"/>
      <c r="J1174" s="41" t="n"/>
      <c r="K1174" s="41" t="n"/>
      <c r="L1174" s="41" t="n"/>
      <c r="M1174" s="41" t="n"/>
      <c r="N1174" s="41" t="n"/>
      <c r="O1174" s="41" t="n"/>
      <c r="P1174" s="41" t="n"/>
      <c r="Q1174" s="43" t="n"/>
      <c r="R1174" s="41" t="n"/>
      <c r="S1174" s="41" t="n"/>
      <c r="T1174" s="59" t="n"/>
      <c r="U1174" s="41" t="n"/>
      <c r="V1174" s="41" t="n"/>
      <c r="W1174" s="41" t="n"/>
      <c r="X1174" s="41" t="n"/>
      <c r="Y1174" s="41" t="n"/>
      <c r="Z1174" s="41" t="n"/>
      <c r="AA1174" s="41" t="n"/>
      <c r="AB1174" s="41" t="n"/>
      <c r="AC1174" s="41" t="n"/>
      <c r="AD1174" s="41" t="n"/>
      <c r="AE1174" s="46">
        <f>AC1174-AD1174</f>
        <v/>
      </c>
      <c r="AF1174" s="59" t="n"/>
      <c r="AG1174" s="46">
        <f>T1174-AF1174</f>
        <v/>
      </c>
      <c r="AH1174" s="59" t="n"/>
      <c r="AI1174" s="46">
        <f>AG1174-AH1174</f>
        <v/>
      </c>
      <c r="AJ1174" s="59" t="n"/>
      <c r="AK1174" s="41" t="n"/>
      <c r="AL1174" s="49" t="n">
        <v>0</v>
      </c>
      <c r="AM1174" s="46">
        <f>SUM(AI1174*AL1174)</f>
        <v/>
      </c>
      <c r="AN1174" s="59" t="n"/>
      <c r="AO1174" s="82">
        <f>SUM(AM1174-AN1174)</f>
        <v/>
      </c>
    </row>
    <row r="1175">
      <c r="A1175" s="41" t="n"/>
      <c r="B1175" s="58" t="n"/>
      <c r="C1175" s="41" t="n"/>
      <c r="D1175" s="41" t="n"/>
      <c r="E1175" s="41" t="n"/>
      <c r="F1175" s="41" t="n"/>
      <c r="G1175" s="41" t="n"/>
      <c r="H1175" s="41" t="n"/>
      <c r="I1175" s="41" t="n"/>
      <c r="J1175" s="41" t="n"/>
      <c r="K1175" s="41" t="n"/>
      <c r="L1175" s="41" t="n"/>
      <c r="M1175" s="41" t="n"/>
      <c r="N1175" s="41" t="n"/>
      <c r="O1175" s="41" t="n"/>
      <c r="P1175" s="41" t="n"/>
      <c r="Q1175" s="43" t="n"/>
      <c r="R1175" s="41" t="n"/>
      <c r="S1175" s="41" t="n"/>
      <c r="T1175" s="59" t="n"/>
      <c r="U1175" s="41" t="n"/>
      <c r="V1175" s="41" t="n"/>
      <c r="W1175" s="41" t="n"/>
      <c r="X1175" s="41" t="n"/>
      <c r="Y1175" s="41" t="n"/>
      <c r="Z1175" s="41" t="n"/>
      <c r="AA1175" s="41" t="n"/>
      <c r="AB1175" s="41" t="n"/>
      <c r="AC1175" s="41" t="n"/>
      <c r="AD1175" s="41" t="n"/>
      <c r="AE1175" s="46">
        <f>AC1175-AD1175</f>
        <v/>
      </c>
      <c r="AF1175" s="59" t="n"/>
      <c r="AG1175" s="46">
        <f>T1175-AF1175</f>
        <v/>
      </c>
      <c r="AH1175" s="59" t="n"/>
      <c r="AI1175" s="46">
        <f>AG1175-AH1175</f>
        <v/>
      </c>
      <c r="AJ1175" s="59" t="n"/>
      <c r="AK1175" s="41" t="n"/>
      <c r="AL1175" s="49" t="n">
        <v>0</v>
      </c>
      <c r="AM1175" s="46">
        <f>SUM(AI1175*AL1175)</f>
        <v/>
      </c>
      <c r="AN1175" s="59" t="n"/>
      <c r="AO1175" s="82">
        <f>SUM(AM1175-AN1175)</f>
        <v/>
      </c>
    </row>
    <row r="1176">
      <c r="A1176" s="41" t="n"/>
      <c r="B1176" s="58" t="n"/>
      <c r="C1176" s="41" t="n"/>
      <c r="D1176" s="41" t="n"/>
      <c r="E1176" s="41" t="n"/>
      <c r="F1176" s="41" t="n"/>
      <c r="G1176" s="41" t="n"/>
      <c r="H1176" s="41" t="n"/>
      <c r="I1176" s="41" t="n"/>
      <c r="J1176" s="41" t="n"/>
      <c r="K1176" s="41" t="n"/>
      <c r="L1176" s="41" t="n"/>
      <c r="M1176" s="41" t="n"/>
      <c r="N1176" s="41" t="n"/>
      <c r="O1176" s="41" t="n"/>
      <c r="P1176" s="41" t="n"/>
      <c r="Q1176" s="43" t="n"/>
      <c r="R1176" s="41" t="n"/>
      <c r="S1176" s="41" t="n"/>
      <c r="T1176" s="59" t="n"/>
      <c r="U1176" s="41" t="n"/>
      <c r="V1176" s="41" t="n"/>
      <c r="W1176" s="41" t="n"/>
      <c r="X1176" s="41" t="n"/>
      <c r="Y1176" s="41" t="n"/>
      <c r="Z1176" s="41" t="n"/>
      <c r="AA1176" s="41" t="n"/>
      <c r="AB1176" s="41" t="n"/>
      <c r="AC1176" s="41" t="n"/>
      <c r="AD1176" s="41" t="n"/>
      <c r="AE1176" s="46">
        <f>AC1176-AD1176</f>
        <v/>
      </c>
      <c r="AF1176" s="59" t="n"/>
      <c r="AG1176" s="46">
        <f>T1176-AF1176</f>
        <v/>
      </c>
      <c r="AH1176" s="59" t="n"/>
      <c r="AI1176" s="46">
        <f>AG1176-AH1176</f>
        <v/>
      </c>
      <c r="AJ1176" s="59" t="n"/>
      <c r="AK1176" s="41" t="n"/>
      <c r="AL1176" s="49" t="n">
        <v>0</v>
      </c>
      <c r="AM1176" s="46">
        <f>SUM(AI1176*AL1176)</f>
        <v/>
      </c>
      <c r="AN1176" s="59" t="n"/>
      <c r="AO1176" s="82">
        <f>SUM(AM1176-AN1176)</f>
        <v/>
      </c>
    </row>
    <row r="1177">
      <c r="A1177" s="41" t="n"/>
      <c r="B1177" s="58" t="n"/>
      <c r="C1177" s="41" t="n"/>
      <c r="D1177" s="41" t="n"/>
      <c r="E1177" s="41" t="n"/>
      <c r="F1177" s="41" t="n"/>
      <c r="G1177" s="41" t="n"/>
      <c r="H1177" s="41" t="n"/>
      <c r="I1177" s="41" t="n"/>
      <c r="J1177" s="41" t="n"/>
      <c r="K1177" s="41" t="n"/>
      <c r="L1177" s="41" t="n"/>
      <c r="M1177" s="41" t="n"/>
      <c r="N1177" s="41" t="n"/>
      <c r="O1177" s="41" t="n"/>
      <c r="P1177" s="41" t="n"/>
      <c r="Q1177" s="43" t="n"/>
      <c r="R1177" s="41" t="n"/>
      <c r="S1177" s="41" t="n"/>
      <c r="T1177" s="59" t="n"/>
      <c r="U1177" s="41" t="n"/>
      <c r="V1177" s="41" t="n"/>
      <c r="W1177" s="41" t="n"/>
      <c r="X1177" s="41" t="n"/>
      <c r="Y1177" s="41" t="n"/>
      <c r="Z1177" s="41" t="n"/>
      <c r="AA1177" s="41" t="n"/>
      <c r="AB1177" s="41" t="n"/>
      <c r="AC1177" s="41" t="n"/>
      <c r="AD1177" s="41" t="n"/>
      <c r="AE1177" s="46">
        <f>AC1177-AD1177</f>
        <v/>
      </c>
      <c r="AF1177" s="59" t="n"/>
      <c r="AG1177" s="46">
        <f>T1177-AF1177</f>
        <v/>
      </c>
      <c r="AH1177" s="59" t="n"/>
      <c r="AI1177" s="46">
        <f>AG1177-AH1177</f>
        <v/>
      </c>
      <c r="AJ1177" s="59" t="n"/>
      <c r="AK1177" s="41" t="n"/>
      <c r="AL1177" s="49" t="n">
        <v>0</v>
      </c>
      <c r="AM1177" s="46">
        <f>SUM(AI1177*AL1177)</f>
        <v/>
      </c>
      <c r="AN1177" s="59" t="n"/>
      <c r="AO1177" s="82">
        <f>SUM(AM1177-AN1177)</f>
        <v/>
      </c>
    </row>
    <row r="1178">
      <c r="A1178" s="41" t="n"/>
      <c r="B1178" s="58" t="n"/>
      <c r="C1178" s="41" t="n"/>
      <c r="D1178" s="41" t="n"/>
      <c r="E1178" s="41" t="n"/>
      <c r="F1178" s="41" t="n"/>
      <c r="G1178" s="41" t="n"/>
      <c r="H1178" s="41" t="n"/>
      <c r="I1178" s="41" t="n"/>
      <c r="J1178" s="41" t="n"/>
      <c r="K1178" s="41" t="n"/>
      <c r="L1178" s="41" t="n"/>
      <c r="M1178" s="41" t="n"/>
      <c r="N1178" s="41" t="n"/>
      <c r="O1178" s="41" t="n"/>
      <c r="P1178" s="41" t="n"/>
      <c r="Q1178" s="43" t="n"/>
      <c r="R1178" s="41" t="n"/>
      <c r="S1178" s="41" t="n"/>
      <c r="T1178" s="59" t="n"/>
      <c r="U1178" s="41" t="n"/>
      <c r="V1178" s="41" t="n"/>
      <c r="W1178" s="41" t="n"/>
      <c r="X1178" s="41" t="n"/>
      <c r="Y1178" s="41" t="n"/>
      <c r="Z1178" s="41" t="n"/>
      <c r="AA1178" s="41" t="n"/>
      <c r="AB1178" s="41" t="n"/>
      <c r="AC1178" s="41" t="n"/>
      <c r="AD1178" s="41" t="n"/>
      <c r="AE1178" s="46">
        <f>AC1178-AD1178</f>
        <v/>
      </c>
      <c r="AF1178" s="59" t="n"/>
      <c r="AG1178" s="46">
        <f>T1178-AF1178</f>
        <v/>
      </c>
      <c r="AH1178" s="59" t="n"/>
      <c r="AI1178" s="46">
        <f>AG1178-AH1178</f>
        <v/>
      </c>
      <c r="AJ1178" s="59" t="n"/>
      <c r="AK1178" s="41" t="n"/>
      <c r="AL1178" s="49" t="n">
        <v>0</v>
      </c>
      <c r="AM1178" s="46">
        <f>SUM(AI1178*AL1178)</f>
        <v/>
      </c>
      <c r="AN1178" s="59" t="n"/>
      <c r="AO1178" s="82">
        <f>SUM(AM1178-AN1178)</f>
        <v/>
      </c>
    </row>
    <row r="1179">
      <c r="A1179" s="41" t="n"/>
      <c r="B1179" s="58" t="n"/>
      <c r="C1179" s="41" t="n"/>
      <c r="D1179" s="41" t="n"/>
      <c r="E1179" s="41" t="n"/>
      <c r="F1179" s="41" t="n"/>
      <c r="G1179" s="41" t="n"/>
      <c r="H1179" s="41" t="n"/>
      <c r="I1179" s="41" t="n"/>
      <c r="J1179" s="41" t="n"/>
      <c r="K1179" s="41" t="n"/>
      <c r="L1179" s="41" t="n"/>
      <c r="M1179" s="41" t="n"/>
      <c r="N1179" s="41" t="n"/>
      <c r="O1179" s="41" t="n"/>
      <c r="P1179" s="41" t="n"/>
      <c r="Q1179" s="43" t="n"/>
      <c r="R1179" s="41" t="n"/>
      <c r="S1179" s="41" t="n"/>
      <c r="T1179" s="59" t="n"/>
      <c r="U1179" s="41" t="n"/>
      <c r="V1179" s="41" t="n"/>
      <c r="W1179" s="41" t="n"/>
      <c r="X1179" s="41" t="n"/>
      <c r="Y1179" s="41" t="n"/>
      <c r="Z1179" s="41" t="n"/>
      <c r="AA1179" s="41" t="n"/>
      <c r="AB1179" s="41" t="n"/>
      <c r="AC1179" s="41" t="n"/>
      <c r="AD1179" s="41" t="n"/>
      <c r="AE1179" s="46">
        <f>AC1179-AD1179</f>
        <v/>
      </c>
      <c r="AF1179" s="59" t="n"/>
      <c r="AG1179" s="46">
        <f>T1179-AF1179</f>
        <v/>
      </c>
      <c r="AH1179" s="59" t="n"/>
      <c r="AI1179" s="46">
        <f>AG1179-AH1179</f>
        <v/>
      </c>
      <c r="AJ1179" s="59" t="n"/>
      <c r="AK1179" s="41" t="n"/>
      <c r="AL1179" s="49" t="n">
        <v>0</v>
      </c>
      <c r="AM1179" s="46">
        <f>SUM(AI1179*AL1179)</f>
        <v/>
      </c>
      <c r="AN1179" s="59" t="n"/>
      <c r="AO1179" s="82">
        <f>SUM(AM1179-AN1179)</f>
        <v/>
      </c>
    </row>
    <row r="1180">
      <c r="A1180" s="41" t="n"/>
      <c r="B1180" s="58" t="n"/>
      <c r="C1180" s="41" t="n"/>
      <c r="D1180" s="41" t="n"/>
      <c r="E1180" s="41" t="n"/>
      <c r="F1180" s="41" t="n"/>
      <c r="G1180" s="41" t="n"/>
      <c r="H1180" s="41" t="n"/>
      <c r="I1180" s="41" t="n"/>
      <c r="J1180" s="41" t="n"/>
      <c r="K1180" s="41" t="n"/>
      <c r="L1180" s="41" t="n"/>
      <c r="M1180" s="41" t="n"/>
      <c r="N1180" s="41" t="n"/>
      <c r="O1180" s="41" t="n"/>
      <c r="P1180" s="41" t="n"/>
      <c r="Q1180" s="43" t="n"/>
      <c r="R1180" s="41" t="n"/>
      <c r="S1180" s="41" t="n"/>
      <c r="T1180" s="59" t="n"/>
      <c r="U1180" s="41" t="n"/>
      <c r="V1180" s="41" t="n"/>
      <c r="W1180" s="41" t="n"/>
      <c r="X1180" s="41" t="n"/>
      <c r="Y1180" s="41" t="n"/>
      <c r="Z1180" s="41" t="n"/>
      <c r="AA1180" s="41" t="n"/>
      <c r="AB1180" s="41" t="n"/>
      <c r="AC1180" s="41" t="n"/>
      <c r="AD1180" s="41" t="n"/>
      <c r="AE1180" s="46">
        <f>AC1180-AD1180</f>
        <v/>
      </c>
      <c r="AF1180" s="59" t="n"/>
      <c r="AG1180" s="46">
        <f>T1180-AF1180</f>
        <v/>
      </c>
      <c r="AH1180" s="59" t="n"/>
      <c r="AI1180" s="46">
        <f>AG1180-AH1180</f>
        <v/>
      </c>
      <c r="AJ1180" s="59" t="n"/>
      <c r="AK1180" s="41" t="n"/>
      <c r="AL1180" s="49" t="n">
        <v>0</v>
      </c>
      <c r="AM1180" s="46">
        <f>SUM(AI1180*AL1180)</f>
        <v/>
      </c>
      <c r="AN1180" s="59" t="n"/>
      <c r="AO1180" s="82">
        <f>SUM(AM1180-AN1180)</f>
        <v/>
      </c>
    </row>
    <row r="1181">
      <c r="A1181" s="41" t="n"/>
      <c r="B1181" s="58" t="n"/>
      <c r="C1181" s="41" t="n"/>
      <c r="D1181" s="41" t="n"/>
      <c r="E1181" s="41" t="n"/>
      <c r="F1181" s="41" t="n"/>
      <c r="G1181" s="41" t="n"/>
      <c r="H1181" s="41" t="n"/>
      <c r="I1181" s="41" t="n"/>
      <c r="J1181" s="41" t="n"/>
      <c r="K1181" s="41" t="n"/>
      <c r="L1181" s="41" t="n"/>
      <c r="M1181" s="41" t="n"/>
      <c r="N1181" s="41" t="n"/>
      <c r="O1181" s="41" t="n"/>
      <c r="P1181" s="41" t="n"/>
      <c r="Q1181" s="43" t="n"/>
      <c r="R1181" s="41" t="n"/>
      <c r="S1181" s="41" t="n"/>
      <c r="T1181" s="59" t="n"/>
      <c r="U1181" s="41" t="n"/>
      <c r="V1181" s="41" t="n"/>
      <c r="W1181" s="41" t="n"/>
      <c r="X1181" s="41" t="n"/>
      <c r="Y1181" s="41" t="n"/>
      <c r="Z1181" s="41" t="n"/>
      <c r="AA1181" s="41" t="n"/>
      <c r="AB1181" s="41" t="n"/>
      <c r="AC1181" s="41" t="n"/>
      <c r="AD1181" s="41" t="n"/>
      <c r="AE1181" s="46">
        <f>AC1181-AD1181</f>
        <v/>
      </c>
      <c r="AF1181" s="59" t="n"/>
      <c r="AG1181" s="46">
        <f>T1181-AF1181</f>
        <v/>
      </c>
      <c r="AH1181" s="59" t="n"/>
      <c r="AI1181" s="46">
        <f>AG1181-AH1181</f>
        <v/>
      </c>
      <c r="AJ1181" s="59" t="n"/>
      <c r="AK1181" s="41" t="n"/>
      <c r="AL1181" s="49" t="n">
        <v>0</v>
      </c>
      <c r="AM1181" s="46">
        <f>SUM(AI1181*AL1181)</f>
        <v/>
      </c>
      <c r="AN1181" s="59" t="n"/>
      <c r="AO1181" s="82">
        <f>SUM(AM1181-AN1181)</f>
        <v/>
      </c>
    </row>
    <row r="1182">
      <c r="A1182" s="41" t="n"/>
      <c r="B1182" s="58" t="n"/>
      <c r="C1182" s="41" t="n"/>
      <c r="D1182" s="41" t="n"/>
      <c r="E1182" s="41" t="n"/>
      <c r="F1182" s="41" t="n"/>
      <c r="G1182" s="41" t="n"/>
      <c r="H1182" s="41" t="n"/>
      <c r="I1182" s="41" t="n"/>
      <c r="J1182" s="41" t="n"/>
      <c r="K1182" s="41" t="n"/>
      <c r="L1182" s="41" t="n"/>
      <c r="M1182" s="41" t="n"/>
      <c r="N1182" s="41" t="n"/>
      <c r="O1182" s="41" t="n"/>
      <c r="P1182" s="41" t="n"/>
      <c r="Q1182" s="43" t="n"/>
      <c r="R1182" s="41" t="n"/>
      <c r="S1182" s="41" t="n"/>
      <c r="T1182" s="59" t="n"/>
      <c r="U1182" s="41" t="n"/>
      <c r="V1182" s="41" t="n"/>
      <c r="W1182" s="41" t="n"/>
      <c r="X1182" s="41" t="n"/>
      <c r="Y1182" s="41" t="n"/>
      <c r="Z1182" s="41" t="n"/>
      <c r="AA1182" s="41" t="n"/>
      <c r="AB1182" s="41" t="n"/>
      <c r="AC1182" s="41" t="n"/>
      <c r="AD1182" s="41" t="n"/>
      <c r="AE1182" s="46">
        <f>AC1182-AD1182</f>
        <v/>
      </c>
      <c r="AF1182" s="59" t="n"/>
      <c r="AG1182" s="46">
        <f>T1182-AF1182</f>
        <v/>
      </c>
      <c r="AH1182" s="59" t="n"/>
      <c r="AI1182" s="46">
        <f>AG1182-AH1182</f>
        <v/>
      </c>
      <c r="AJ1182" s="59" t="n"/>
      <c r="AK1182" s="41" t="n"/>
      <c r="AL1182" s="49" t="n">
        <v>0</v>
      </c>
      <c r="AM1182" s="46">
        <f>SUM(AI1182*AL1182)</f>
        <v/>
      </c>
      <c r="AN1182" s="59" t="n"/>
      <c r="AO1182" s="82">
        <f>SUM(AM1182-AN1182)</f>
        <v/>
      </c>
    </row>
    <row r="1183">
      <c r="A1183" s="41" t="n"/>
      <c r="B1183" s="58" t="n"/>
      <c r="C1183" s="41" t="n"/>
      <c r="D1183" s="41" t="n"/>
      <c r="E1183" s="41" t="n"/>
      <c r="F1183" s="41" t="n"/>
      <c r="G1183" s="41" t="n"/>
      <c r="H1183" s="41" t="n"/>
      <c r="I1183" s="41" t="n"/>
      <c r="J1183" s="41" t="n"/>
      <c r="K1183" s="41" t="n"/>
      <c r="L1183" s="41" t="n"/>
      <c r="M1183" s="41" t="n"/>
      <c r="N1183" s="41" t="n"/>
      <c r="O1183" s="41" t="n"/>
      <c r="P1183" s="41" t="n"/>
      <c r="Q1183" s="43" t="n"/>
      <c r="R1183" s="41" t="n"/>
      <c r="S1183" s="41" t="n"/>
      <c r="T1183" s="59" t="n"/>
      <c r="U1183" s="41" t="n"/>
      <c r="V1183" s="41" t="n"/>
      <c r="W1183" s="41" t="n"/>
      <c r="X1183" s="41" t="n"/>
      <c r="Y1183" s="41" t="n"/>
      <c r="Z1183" s="41" t="n"/>
      <c r="AA1183" s="41" t="n"/>
      <c r="AB1183" s="41" t="n"/>
      <c r="AC1183" s="41" t="n"/>
      <c r="AD1183" s="41" t="n"/>
      <c r="AE1183" s="46">
        <f>AC1183-AD1183</f>
        <v/>
      </c>
      <c r="AF1183" s="59" t="n"/>
      <c r="AG1183" s="46">
        <f>T1183-AF1183</f>
        <v/>
      </c>
      <c r="AH1183" s="59" t="n"/>
      <c r="AI1183" s="46">
        <f>AG1183-AH1183</f>
        <v/>
      </c>
      <c r="AJ1183" s="59" t="n"/>
      <c r="AK1183" s="41" t="n"/>
      <c r="AL1183" s="49" t="n">
        <v>0</v>
      </c>
      <c r="AM1183" s="46">
        <f>SUM(AI1183*AL1183)</f>
        <v/>
      </c>
      <c r="AN1183" s="59" t="n"/>
      <c r="AO1183" s="82">
        <f>SUM(AM1183-AN1183)</f>
        <v/>
      </c>
    </row>
    <row r="1184">
      <c r="A1184" s="41" t="n"/>
      <c r="B1184" s="58" t="n"/>
      <c r="C1184" s="41" t="n"/>
      <c r="D1184" s="41" t="n"/>
      <c r="E1184" s="41" t="n"/>
      <c r="F1184" s="41" t="n"/>
      <c r="G1184" s="41" t="n"/>
      <c r="H1184" s="41" t="n"/>
      <c r="I1184" s="41" t="n"/>
      <c r="J1184" s="41" t="n"/>
      <c r="K1184" s="41" t="n"/>
      <c r="L1184" s="41" t="n"/>
      <c r="M1184" s="41" t="n"/>
      <c r="N1184" s="41" t="n"/>
      <c r="O1184" s="41" t="n"/>
      <c r="P1184" s="41" t="n"/>
      <c r="Q1184" s="43" t="n"/>
      <c r="R1184" s="41" t="n"/>
      <c r="S1184" s="41" t="n"/>
      <c r="T1184" s="59" t="n"/>
      <c r="U1184" s="41" t="n"/>
      <c r="V1184" s="41" t="n"/>
      <c r="W1184" s="41" t="n"/>
      <c r="X1184" s="41" t="n"/>
      <c r="Y1184" s="41" t="n"/>
      <c r="Z1184" s="41" t="n"/>
      <c r="AA1184" s="41" t="n"/>
      <c r="AB1184" s="41" t="n"/>
      <c r="AC1184" s="41" t="n"/>
      <c r="AD1184" s="41" t="n"/>
      <c r="AE1184" s="46">
        <f>AC1184-AD1184</f>
        <v/>
      </c>
      <c r="AF1184" s="59" t="n"/>
      <c r="AG1184" s="46">
        <f>T1184-AF1184</f>
        <v/>
      </c>
      <c r="AH1184" s="59" t="n"/>
      <c r="AI1184" s="46">
        <f>AG1184-AH1184</f>
        <v/>
      </c>
      <c r="AJ1184" s="59" t="n"/>
      <c r="AK1184" s="41" t="n"/>
      <c r="AL1184" s="49" t="n">
        <v>0</v>
      </c>
      <c r="AM1184" s="46">
        <f>SUM(AI1184*AL1184)</f>
        <v/>
      </c>
      <c r="AN1184" s="59" t="n"/>
      <c r="AO1184" s="82">
        <f>SUM(AM1184-AN1184)</f>
        <v/>
      </c>
    </row>
    <row r="1185">
      <c r="A1185" s="41" t="n"/>
      <c r="B1185" s="58" t="n"/>
      <c r="C1185" s="41" t="n"/>
      <c r="D1185" s="41" t="n"/>
      <c r="E1185" s="41" t="n"/>
      <c r="F1185" s="41" t="n"/>
      <c r="G1185" s="41" t="n"/>
      <c r="H1185" s="41" t="n"/>
      <c r="I1185" s="41" t="n"/>
      <c r="J1185" s="41" t="n"/>
      <c r="K1185" s="41" t="n"/>
      <c r="L1185" s="41" t="n"/>
      <c r="M1185" s="41" t="n"/>
      <c r="N1185" s="41" t="n"/>
      <c r="O1185" s="41" t="n"/>
      <c r="P1185" s="41" t="n"/>
      <c r="Q1185" s="43" t="n"/>
      <c r="R1185" s="41" t="n"/>
      <c r="S1185" s="41" t="n"/>
      <c r="T1185" s="59" t="n"/>
      <c r="U1185" s="41" t="n"/>
      <c r="V1185" s="41" t="n"/>
      <c r="W1185" s="41" t="n"/>
      <c r="X1185" s="41" t="n"/>
      <c r="Y1185" s="41" t="n"/>
      <c r="Z1185" s="41" t="n"/>
      <c r="AA1185" s="41" t="n"/>
      <c r="AB1185" s="41" t="n"/>
      <c r="AC1185" s="41" t="n"/>
      <c r="AD1185" s="41" t="n"/>
      <c r="AE1185" s="46">
        <f>AC1185-AD1185</f>
        <v/>
      </c>
      <c r="AF1185" s="59" t="n"/>
      <c r="AG1185" s="46">
        <f>T1185-AF1185</f>
        <v/>
      </c>
      <c r="AH1185" s="59" t="n"/>
      <c r="AI1185" s="46">
        <f>AG1185-AH1185</f>
        <v/>
      </c>
      <c r="AJ1185" s="59" t="n"/>
      <c r="AK1185" s="41" t="n"/>
      <c r="AL1185" s="49" t="n">
        <v>0</v>
      </c>
      <c r="AM1185" s="46">
        <f>SUM(AI1185*AL1185)</f>
        <v/>
      </c>
      <c r="AN1185" s="59" t="n"/>
      <c r="AO1185" s="82">
        <f>SUM(AM1185-AN1185)</f>
        <v/>
      </c>
    </row>
    <row r="1186">
      <c r="A1186" s="41" t="n"/>
      <c r="B1186" s="58" t="n"/>
      <c r="C1186" s="41" t="n"/>
      <c r="D1186" s="41" t="n"/>
      <c r="E1186" s="41" t="n"/>
      <c r="F1186" s="41" t="n"/>
      <c r="G1186" s="41" t="n"/>
      <c r="H1186" s="41" t="n"/>
      <c r="I1186" s="41" t="n"/>
      <c r="J1186" s="41" t="n"/>
      <c r="K1186" s="41" t="n"/>
      <c r="L1186" s="41" t="n"/>
      <c r="M1186" s="41" t="n"/>
      <c r="N1186" s="41" t="n"/>
      <c r="O1186" s="41" t="n"/>
      <c r="P1186" s="41" t="n"/>
      <c r="Q1186" s="43" t="n"/>
      <c r="R1186" s="41" t="n"/>
      <c r="S1186" s="41" t="n"/>
      <c r="T1186" s="59" t="n"/>
      <c r="U1186" s="41" t="n"/>
      <c r="V1186" s="41" t="n"/>
      <c r="W1186" s="41" t="n"/>
      <c r="X1186" s="41" t="n"/>
      <c r="Y1186" s="41" t="n"/>
      <c r="Z1186" s="41" t="n"/>
      <c r="AA1186" s="41" t="n"/>
      <c r="AB1186" s="41" t="n"/>
      <c r="AC1186" s="41" t="n"/>
      <c r="AD1186" s="41" t="n"/>
      <c r="AE1186" s="46">
        <f>AC1186-AD1186</f>
        <v/>
      </c>
      <c r="AF1186" s="59" t="n"/>
      <c r="AG1186" s="46">
        <f>T1186-AF1186</f>
        <v/>
      </c>
      <c r="AH1186" s="59" t="n"/>
      <c r="AI1186" s="46">
        <f>AG1186-AH1186</f>
        <v/>
      </c>
      <c r="AJ1186" s="59" t="n"/>
      <c r="AK1186" s="41" t="n"/>
      <c r="AL1186" s="49" t="n">
        <v>0</v>
      </c>
      <c r="AM1186" s="46">
        <f>SUM(AI1186*AL1186)</f>
        <v/>
      </c>
      <c r="AN1186" s="59" t="n"/>
      <c r="AO1186" s="82">
        <f>SUM(AM1186-AN1186)</f>
        <v/>
      </c>
    </row>
    <row r="1187">
      <c r="A1187" s="41" t="n"/>
      <c r="B1187" s="58" t="n"/>
      <c r="C1187" s="41" t="n"/>
      <c r="D1187" s="41" t="n"/>
      <c r="E1187" s="41" t="n"/>
      <c r="F1187" s="41" t="n"/>
      <c r="G1187" s="41" t="n"/>
      <c r="H1187" s="41" t="n"/>
      <c r="I1187" s="41" t="n"/>
      <c r="J1187" s="41" t="n"/>
      <c r="K1187" s="41" t="n"/>
      <c r="L1187" s="41" t="n"/>
      <c r="M1187" s="41" t="n"/>
      <c r="N1187" s="41" t="n"/>
      <c r="O1187" s="41" t="n"/>
      <c r="P1187" s="41" t="n"/>
      <c r="Q1187" s="43" t="n"/>
      <c r="R1187" s="41" t="n"/>
      <c r="S1187" s="41" t="n"/>
      <c r="T1187" s="59" t="n"/>
      <c r="U1187" s="41" t="n"/>
      <c r="V1187" s="41" t="n"/>
      <c r="W1187" s="41" t="n"/>
      <c r="X1187" s="41" t="n"/>
      <c r="Y1187" s="41" t="n"/>
      <c r="Z1187" s="41" t="n"/>
      <c r="AA1187" s="41" t="n"/>
      <c r="AB1187" s="41" t="n"/>
      <c r="AC1187" s="41" t="n"/>
      <c r="AD1187" s="41" t="n"/>
      <c r="AE1187" s="46">
        <f>AC1187-AD1187</f>
        <v/>
      </c>
      <c r="AF1187" s="59" t="n"/>
      <c r="AG1187" s="46">
        <f>T1187-AF1187</f>
        <v/>
      </c>
      <c r="AH1187" s="59" t="n"/>
      <c r="AI1187" s="46">
        <f>AG1187-AH1187</f>
        <v/>
      </c>
      <c r="AJ1187" s="59" t="n"/>
      <c r="AK1187" s="41" t="n"/>
      <c r="AL1187" s="49" t="n">
        <v>0</v>
      </c>
      <c r="AM1187" s="46">
        <f>SUM(AI1187*AL1187)</f>
        <v/>
      </c>
      <c r="AN1187" s="59" t="n"/>
      <c r="AO1187" s="82">
        <f>SUM(AM1187-AN1187)</f>
        <v/>
      </c>
    </row>
    <row r="1188">
      <c r="A1188" s="41" t="n"/>
      <c r="B1188" s="58" t="n"/>
      <c r="C1188" s="41" t="n"/>
      <c r="D1188" s="41" t="n"/>
      <c r="E1188" s="41" t="n"/>
      <c r="F1188" s="41" t="n"/>
      <c r="G1188" s="41" t="n"/>
      <c r="H1188" s="41" t="n"/>
      <c r="I1188" s="41" t="n"/>
      <c r="J1188" s="41" t="n"/>
      <c r="K1188" s="41" t="n"/>
      <c r="L1188" s="41" t="n"/>
      <c r="M1188" s="41" t="n"/>
      <c r="N1188" s="41" t="n"/>
      <c r="O1188" s="41" t="n"/>
      <c r="P1188" s="41" t="n"/>
      <c r="Q1188" s="43" t="n"/>
      <c r="R1188" s="41" t="n"/>
      <c r="S1188" s="41" t="n"/>
      <c r="T1188" s="59" t="n"/>
      <c r="U1188" s="41" t="n"/>
      <c r="V1188" s="41" t="n"/>
      <c r="W1188" s="41" t="n"/>
      <c r="X1188" s="41" t="n"/>
      <c r="Y1188" s="41" t="n"/>
      <c r="Z1188" s="41" t="n"/>
      <c r="AA1188" s="41" t="n"/>
      <c r="AB1188" s="41" t="n"/>
      <c r="AC1188" s="41" t="n"/>
      <c r="AD1188" s="41" t="n"/>
      <c r="AE1188" s="46">
        <f>AC1188-AD1188</f>
        <v/>
      </c>
      <c r="AF1188" s="59" t="n"/>
      <c r="AG1188" s="46">
        <f>T1188-AF1188</f>
        <v/>
      </c>
      <c r="AH1188" s="59" t="n"/>
      <c r="AI1188" s="46">
        <f>AG1188-AH1188</f>
        <v/>
      </c>
      <c r="AJ1188" s="59" t="n"/>
      <c r="AK1188" s="41" t="n"/>
      <c r="AL1188" s="49" t="n">
        <v>0</v>
      </c>
      <c r="AM1188" s="46">
        <f>SUM(AI1188*AL1188)</f>
        <v/>
      </c>
      <c r="AN1188" s="59" t="n"/>
      <c r="AO1188" s="82">
        <f>SUM(AM1188-AN1188)</f>
        <v/>
      </c>
    </row>
    <row r="1189">
      <c r="A1189" s="41" t="n"/>
      <c r="B1189" s="58" t="n"/>
      <c r="C1189" s="41" t="n"/>
      <c r="D1189" s="41" t="n"/>
      <c r="E1189" s="41" t="n"/>
      <c r="F1189" s="41" t="n"/>
      <c r="G1189" s="41" t="n"/>
      <c r="H1189" s="41" t="n"/>
      <c r="I1189" s="41" t="n"/>
      <c r="J1189" s="41" t="n"/>
      <c r="K1189" s="41" t="n"/>
      <c r="L1189" s="41" t="n"/>
      <c r="M1189" s="41" t="n"/>
      <c r="N1189" s="41" t="n"/>
      <c r="O1189" s="41" t="n"/>
      <c r="P1189" s="41" t="n"/>
      <c r="Q1189" s="43" t="n"/>
      <c r="R1189" s="41" t="n"/>
      <c r="S1189" s="41" t="n"/>
      <c r="T1189" s="59" t="n"/>
      <c r="U1189" s="41" t="n"/>
      <c r="V1189" s="41" t="n"/>
      <c r="W1189" s="41" t="n"/>
      <c r="X1189" s="41" t="n"/>
      <c r="Y1189" s="41" t="n"/>
      <c r="Z1189" s="41" t="n"/>
      <c r="AA1189" s="41" t="n"/>
      <c r="AB1189" s="41" t="n"/>
      <c r="AC1189" s="41" t="n"/>
      <c r="AD1189" s="41" t="n"/>
      <c r="AE1189" s="46">
        <f>AC1189-AD1189</f>
        <v/>
      </c>
      <c r="AF1189" s="59" t="n"/>
      <c r="AG1189" s="46">
        <f>T1189-AF1189</f>
        <v/>
      </c>
      <c r="AH1189" s="59" t="n"/>
      <c r="AI1189" s="46">
        <f>AG1189-AH1189</f>
        <v/>
      </c>
      <c r="AJ1189" s="59" t="n"/>
      <c r="AK1189" s="41" t="n"/>
      <c r="AL1189" s="49" t="n">
        <v>0</v>
      </c>
      <c r="AM1189" s="46">
        <f>SUM(AI1189*AL1189)</f>
        <v/>
      </c>
      <c r="AN1189" s="59" t="n"/>
      <c r="AO1189" s="82">
        <f>SUM(AM1189-AN1189)</f>
        <v/>
      </c>
    </row>
    <row r="1190">
      <c r="A1190" s="41" t="n"/>
      <c r="B1190" s="58" t="n"/>
      <c r="C1190" s="41" t="n"/>
      <c r="D1190" s="41" t="n"/>
      <c r="E1190" s="41" t="n"/>
      <c r="F1190" s="41" t="n"/>
      <c r="G1190" s="41" t="n"/>
      <c r="H1190" s="41" t="n"/>
      <c r="I1190" s="41" t="n"/>
      <c r="J1190" s="41" t="n"/>
      <c r="K1190" s="41" t="n"/>
      <c r="L1190" s="41" t="n"/>
      <c r="M1190" s="41" t="n"/>
      <c r="N1190" s="41" t="n"/>
      <c r="O1190" s="41" t="n"/>
      <c r="P1190" s="41" t="n"/>
      <c r="Q1190" s="43" t="n"/>
      <c r="R1190" s="41" t="n"/>
      <c r="S1190" s="41" t="n"/>
      <c r="T1190" s="59" t="n"/>
      <c r="U1190" s="41" t="n"/>
      <c r="V1190" s="41" t="n"/>
      <c r="W1190" s="41" t="n"/>
      <c r="X1190" s="41" t="n"/>
      <c r="Y1190" s="41" t="n"/>
      <c r="Z1190" s="41" t="n"/>
      <c r="AA1190" s="41" t="n"/>
      <c r="AB1190" s="41" t="n"/>
      <c r="AC1190" s="41" t="n"/>
      <c r="AD1190" s="41" t="n"/>
      <c r="AE1190" s="46">
        <f>AC1190-AD1190</f>
        <v/>
      </c>
      <c r="AF1190" s="59" t="n"/>
      <c r="AG1190" s="46">
        <f>T1190-AF1190</f>
        <v/>
      </c>
      <c r="AH1190" s="59" t="n"/>
      <c r="AI1190" s="46">
        <f>AG1190-AH1190</f>
        <v/>
      </c>
      <c r="AJ1190" s="59" t="n"/>
      <c r="AK1190" s="41" t="n"/>
      <c r="AL1190" s="49" t="n">
        <v>0</v>
      </c>
      <c r="AM1190" s="46">
        <f>SUM(AI1190*AL1190)</f>
        <v/>
      </c>
      <c r="AN1190" s="59" t="n"/>
      <c r="AO1190" s="82">
        <f>SUM(AM1190-AN1190)</f>
        <v/>
      </c>
    </row>
    <row r="1191">
      <c r="A1191" s="41" t="n"/>
      <c r="B1191" s="58" t="n"/>
      <c r="C1191" s="41" t="n"/>
      <c r="D1191" s="41" t="n"/>
      <c r="E1191" s="41" t="n"/>
      <c r="F1191" s="41" t="n"/>
      <c r="G1191" s="41" t="n"/>
      <c r="H1191" s="41" t="n"/>
      <c r="I1191" s="41" t="n"/>
      <c r="J1191" s="41" t="n"/>
      <c r="K1191" s="41" t="n"/>
      <c r="L1191" s="41" t="n"/>
      <c r="M1191" s="41" t="n"/>
      <c r="N1191" s="41" t="n"/>
      <c r="O1191" s="41" t="n"/>
      <c r="P1191" s="41" t="n"/>
      <c r="Q1191" s="43" t="n"/>
      <c r="R1191" s="41" t="n"/>
      <c r="S1191" s="41" t="n"/>
      <c r="T1191" s="59" t="n"/>
      <c r="U1191" s="41" t="n"/>
      <c r="V1191" s="41" t="n"/>
      <c r="W1191" s="41" t="n"/>
      <c r="X1191" s="41" t="n"/>
      <c r="Y1191" s="41" t="n"/>
      <c r="Z1191" s="41" t="n"/>
      <c r="AA1191" s="41" t="n"/>
      <c r="AB1191" s="41" t="n"/>
      <c r="AC1191" s="41" t="n"/>
      <c r="AD1191" s="41" t="n"/>
      <c r="AE1191" s="46">
        <f>AC1191-AD1191</f>
        <v/>
      </c>
      <c r="AF1191" s="59" t="n"/>
      <c r="AG1191" s="46">
        <f>T1191-AF1191</f>
        <v/>
      </c>
      <c r="AH1191" s="59" t="n"/>
      <c r="AI1191" s="46">
        <f>AG1191-AH1191</f>
        <v/>
      </c>
      <c r="AJ1191" s="59" t="n"/>
      <c r="AK1191" s="41" t="n"/>
      <c r="AL1191" s="49" t="n">
        <v>0</v>
      </c>
      <c r="AM1191" s="46">
        <f>SUM(AI1191*AL1191)</f>
        <v/>
      </c>
      <c r="AN1191" s="59" t="n"/>
      <c r="AO1191" s="82">
        <f>SUM(AM1191-AN1191)</f>
        <v/>
      </c>
    </row>
    <row r="1192">
      <c r="A1192" s="41" t="n"/>
      <c r="B1192" s="58" t="n"/>
      <c r="C1192" s="41" t="n"/>
      <c r="D1192" s="41" t="n"/>
      <c r="E1192" s="41" t="n"/>
      <c r="F1192" s="41" t="n"/>
      <c r="G1192" s="41" t="n"/>
      <c r="H1192" s="41" t="n"/>
      <c r="I1192" s="41" t="n"/>
      <c r="J1192" s="41" t="n"/>
      <c r="K1192" s="41" t="n"/>
      <c r="L1192" s="41" t="n"/>
      <c r="M1192" s="41" t="n"/>
      <c r="N1192" s="41" t="n"/>
      <c r="O1192" s="41" t="n"/>
      <c r="P1192" s="41" t="n"/>
      <c r="Q1192" s="43" t="n"/>
      <c r="R1192" s="41" t="n"/>
      <c r="S1192" s="41" t="n"/>
      <c r="T1192" s="59" t="n"/>
      <c r="U1192" s="41" t="n"/>
      <c r="V1192" s="41" t="n"/>
      <c r="W1192" s="41" t="n"/>
      <c r="X1192" s="41" t="n"/>
      <c r="Y1192" s="41" t="n"/>
      <c r="Z1192" s="41" t="n"/>
      <c r="AA1192" s="41" t="n"/>
      <c r="AB1192" s="41" t="n"/>
      <c r="AC1192" s="41" t="n"/>
      <c r="AD1192" s="41" t="n"/>
      <c r="AE1192" s="46">
        <f>AC1192-AD1192</f>
        <v/>
      </c>
      <c r="AF1192" s="59" t="n"/>
      <c r="AG1192" s="46">
        <f>T1192-AF1192</f>
        <v/>
      </c>
      <c r="AH1192" s="59" t="n"/>
      <c r="AI1192" s="46">
        <f>AG1192-AH1192</f>
        <v/>
      </c>
      <c r="AJ1192" s="59" t="n"/>
      <c r="AK1192" s="41" t="n"/>
      <c r="AL1192" s="49" t="n">
        <v>0</v>
      </c>
      <c r="AM1192" s="46">
        <f>SUM(AI1192*AL1192)</f>
        <v/>
      </c>
      <c r="AN1192" s="59" t="n"/>
      <c r="AO1192" s="82">
        <f>SUM(AM1192-AN1192)</f>
        <v/>
      </c>
    </row>
    <row r="1193">
      <c r="A1193" s="41" t="n"/>
      <c r="B1193" s="58" t="n"/>
      <c r="C1193" s="41" t="n"/>
      <c r="D1193" s="41" t="n"/>
      <c r="E1193" s="41" t="n"/>
      <c r="F1193" s="41" t="n"/>
      <c r="G1193" s="41" t="n"/>
      <c r="H1193" s="41" t="n"/>
      <c r="I1193" s="41" t="n"/>
      <c r="J1193" s="41" t="n"/>
      <c r="K1193" s="41" t="n"/>
      <c r="L1193" s="41" t="n"/>
      <c r="M1193" s="41" t="n"/>
      <c r="N1193" s="41" t="n"/>
      <c r="O1193" s="41" t="n"/>
      <c r="P1193" s="41" t="n"/>
      <c r="Q1193" s="43" t="n"/>
      <c r="R1193" s="41" t="n"/>
      <c r="S1193" s="41" t="n"/>
      <c r="T1193" s="59" t="n"/>
      <c r="U1193" s="41" t="n"/>
      <c r="V1193" s="41" t="n"/>
      <c r="W1193" s="41" t="n"/>
      <c r="X1193" s="41" t="n"/>
      <c r="Y1193" s="41" t="n"/>
      <c r="Z1193" s="41" t="n"/>
      <c r="AA1193" s="41" t="n"/>
      <c r="AB1193" s="41" t="n"/>
      <c r="AC1193" s="41" t="n"/>
      <c r="AD1193" s="41" t="n"/>
      <c r="AE1193" s="46">
        <f>AC1193-AD1193</f>
        <v/>
      </c>
      <c r="AF1193" s="59" t="n"/>
      <c r="AG1193" s="46">
        <f>T1193-AF1193</f>
        <v/>
      </c>
      <c r="AH1193" s="59" t="n"/>
      <c r="AI1193" s="46">
        <f>AG1193-AH1193</f>
        <v/>
      </c>
      <c r="AJ1193" s="59" t="n"/>
      <c r="AK1193" s="41" t="n"/>
      <c r="AL1193" s="49" t="n">
        <v>0</v>
      </c>
      <c r="AM1193" s="46">
        <f>SUM(AI1193*AL1193)</f>
        <v/>
      </c>
      <c r="AN1193" s="59" t="n"/>
      <c r="AO1193" s="82">
        <f>SUM(AM1193-AN1193)</f>
        <v/>
      </c>
    </row>
    <row r="1194">
      <c r="A1194" s="41" t="n"/>
      <c r="B1194" s="58" t="n"/>
      <c r="C1194" s="41" t="n"/>
      <c r="D1194" s="41" t="n"/>
      <c r="E1194" s="41" t="n"/>
      <c r="F1194" s="41" t="n"/>
      <c r="G1194" s="41" t="n"/>
      <c r="H1194" s="41" t="n"/>
      <c r="I1194" s="41" t="n"/>
      <c r="J1194" s="41" t="n"/>
      <c r="K1194" s="41" t="n"/>
      <c r="L1194" s="41" t="n"/>
      <c r="M1194" s="41" t="n"/>
      <c r="N1194" s="41" t="n"/>
      <c r="O1194" s="41" t="n"/>
      <c r="P1194" s="41" t="n"/>
      <c r="Q1194" s="43" t="n"/>
      <c r="R1194" s="41" t="n"/>
      <c r="S1194" s="41" t="n"/>
      <c r="T1194" s="59" t="n"/>
      <c r="U1194" s="41" t="n"/>
      <c r="V1194" s="41" t="n"/>
      <c r="W1194" s="41" t="n"/>
      <c r="X1194" s="41" t="n"/>
      <c r="Y1194" s="41" t="n"/>
      <c r="Z1194" s="41" t="n"/>
      <c r="AA1194" s="41" t="n"/>
      <c r="AB1194" s="41" t="n"/>
      <c r="AC1194" s="41" t="n"/>
      <c r="AD1194" s="41" t="n"/>
      <c r="AE1194" s="46">
        <f>AC1194-AD1194</f>
        <v/>
      </c>
      <c r="AF1194" s="59" t="n"/>
      <c r="AG1194" s="46">
        <f>T1194-AF1194</f>
        <v/>
      </c>
      <c r="AH1194" s="59" t="n"/>
      <c r="AI1194" s="46">
        <f>AG1194-AH1194</f>
        <v/>
      </c>
      <c r="AJ1194" s="59" t="n"/>
      <c r="AK1194" s="41" t="n"/>
      <c r="AL1194" s="49" t="n">
        <v>0</v>
      </c>
      <c r="AM1194" s="46">
        <f>SUM(AI1194*AL1194)</f>
        <v/>
      </c>
      <c r="AN1194" s="59" t="n"/>
      <c r="AO1194" s="82">
        <f>SUM(AM1194-AN1194)</f>
        <v/>
      </c>
    </row>
    <row r="1195">
      <c r="A1195" s="41" t="n"/>
      <c r="B1195" s="58" t="n"/>
      <c r="C1195" s="41" t="n"/>
      <c r="D1195" s="41" t="n"/>
      <c r="E1195" s="41" t="n"/>
      <c r="F1195" s="41" t="n"/>
      <c r="G1195" s="41" t="n"/>
      <c r="H1195" s="41" t="n"/>
      <c r="I1195" s="41" t="n"/>
      <c r="J1195" s="41" t="n"/>
      <c r="K1195" s="41" t="n"/>
      <c r="L1195" s="41" t="n"/>
      <c r="M1195" s="41" t="n"/>
      <c r="N1195" s="41" t="n"/>
      <c r="O1195" s="41" t="n"/>
      <c r="P1195" s="41" t="n"/>
      <c r="Q1195" s="43" t="n"/>
      <c r="R1195" s="41" t="n"/>
      <c r="S1195" s="41" t="n"/>
      <c r="T1195" s="59" t="n"/>
      <c r="U1195" s="41" t="n"/>
      <c r="V1195" s="41" t="n"/>
      <c r="W1195" s="41" t="n"/>
      <c r="X1195" s="41" t="n"/>
      <c r="Y1195" s="41" t="n"/>
      <c r="Z1195" s="41" t="n"/>
      <c r="AA1195" s="41" t="n"/>
      <c r="AB1195" s="41" t="n"/>
      <c r="AC1195" s="41" t="n"/>
      <c r="AD1195" s="41" t="n"/>
      <c r="AE1195" s="46">
        <f>AC1195-AD1195</f>
        <v/>
      </c>
      <c r="AF1195" s="59" t="n"/>
      <c r="AG1195" s="46">
        <f>T1195-AF1195</f>
        <v/>
      </c>
      <c r="AH1195" s="59" t="n"/>
      <c r="AI1195" s="46">
        <f>AG1195-AH1195</f>
        <v/>
      </c>
      <c r="AJ1195" s="59" t="n"/>
      <c r="AK1195" s="41" t="n"/>
      <c r="AL1195" s="49" t="n">
        <v>0</v>
      </c>
      <c r="AM1195" s="46">
        <f>SUM(AI1195*AL1195)</f>
        <v/>
      </c>
      <c r="AN1195" s="59" t="n"/>
      <c r="AO1195" s="82">
        <f>SUM(AM1195-AN1195)</f>
        <v/>
      </c>
    </row>
    <row r="1196">
      <c r="A1196" s="41" t="n"/>
      <c r="B1196" s="58" t="n"/>
      <c r="C1196" s="41" t="n"/>
      <c r="D1196" s="41" t="n"/>
      <c r="E1196" s="41" t="n"/>
      <c r="F1196" s="41" t="n"/>
      <c r="G1196" s="41" t="n"/>
      <c r="H1196" s="41" t="n"/>
      <c r="I1196" s="41" t="n"/>
      <c r="J1196" s="41" t="n"/>
      <c r="K1196" s="41" t="n"/>
      <c r="L1196" s="41" t="n"/>
      <c r="M1196" s="41" t="n"/>
      <c r="N1196" s="41" t="n"/>
      <c r="O1196" s="41" t="n"/>
      <c r="P1196" s="41" t="n"/>
      <c r="Q1196" s="43" t="n"/>
      <c r="R1196" s="41" t="n"/>
      <c r="S1196" s="41" t="n"/>
      <c r="T1196" s="59" t="n"/>
      <c r="U1196" s="41" t="n"/>
      <c r="V1196" s="41" t="n"/>
      <c r="W1196" s="41" t="n"/>
      <c r="X1196" s="41" t="n"/>
      <c r="Y1196" s="41" t="n"/>
      <c r="Z1196" s="41" t="n"/>
      <c r="AA1196" s="41" t="n"/>
      <c r="AB1196" s="41" t="n"/>
      <c r="AC1196" s="41" t="n"/>
      <c r="AD1196" s="41" t="n"/>
      <c r="AE1196" s="46">
        <f>AC1196-AD1196</f>
        <v/>
      </c>
      <c r="AF1196" s="59" t="n"/>
      <c r="AG1196" s="46">
        <f>T1196-AF1196</f>
        <v/>
      </c>
      <c r="AH1196" s="59" t="n"/>
      <c r="AI1196" s="46">
        <f>AG1196-AH1196</f>
        <v/>
      </c>
      <c r="AJ1196" s="59" t="n"/>
      <c r="AK1196" s="41" t="n"/>
      <c r="AL1196" s="49" t="n">
        <v>0</v>
      </c>
      <c r="AM1196" s="46">
        <f>SUM(AI1196*AL1196)</f>
        <v/>
      </c>
      <c r="AN1196" s="59" t="n"/>
      <c r="AO1196" s="82">
        <f>SUM(AM1196-AN1196)</f>
        <v/>
      </c>
    </row>
    <row r="1197">
      <c r="A1197" s="41" t="n"/>
      <c r="B1197" s="58" t="n"/>
      <c r="C1197" s="41" t="n"/>
      <c r="D1197" s="41" t="n"/>
      <c r="E1197" s="41" t="n"/>
      <c r="F1197" s="41" t="n"/>
      <c r="G1197" s="41" t="n"/>
      <c r="H1197" s="41" t="n"/>
      <c r="I1197" s="41" t="n"/>
      <c r="J1197" s="41" t="n"/>
      <c r="K1197" s="41" t="n"/>
      <c r="L1197" s="41" t="n"/>
      <c r="M1197" s="41" t="n"/>
      <c r="N1197" s="41" t="n"/>
      <c r="O1197" s="41" t="n"/>
      <c r="P1197" s="41" t="n"/>
      <c r="Q1197" s="43" t="n"/>
      <c r="R1197" s="41" t="n"/>
      <c r="S1197" s="41" t="n"/>
      <c r="T1197" s="59" t="n"/>
      <c r="U1197" s="41" t="n"/>
      <c r="V1197" s="41" t="n"/>
      <c r="W1197" s="41" t="n"/>
      <c r="X1197" s="41" t="n"/>
      <c r="Y1197" s="41" t="n"/>
      <c r="Z1197" s="41" t="n"/>
      <c r="AA1197" s="41" t="n"/>
      <c r="AB1197" s="41" t="n"/>
      <c r="AC1197" s="41" t="n"/>
      <c r="AD1197" s="41" t="n"/>
      <c r="AE1197" s="46">
        <f>AC1197-AD1197</f>
        <v/>
      </c>
      <c r="AF1197" s="59" t="n"/>
      <c r="AG1197" s="46">
        <f>T1197-AF1197</f>
        <v/>
      </c>
      <c r="AH1197" s="59" t="n"/>
      <c r="AI1197" s="46">
        <f>AG1197-AH1197</f>
        <v/>
      </c>
      <c r="AJ1197" s="59" t="n"/>
      <c r="AK1197" s="41" t="n"/>
      <c r="AL1197" s="49" t="n">
        <v>0</v>
      </c>
      <c r="AM1197" s="46">
        <f>SUM(AI1197*AL1197)</f>
        <v/>
      </c>
      <c r="AN1197" s="59" t="n"/>
      <c r="AO1197" s="82">
        <f>SUM(AM1197-AN1197)</f>
        <v/>
      </c>
    </row>
    <row r="1198">
      <c r="A1198" s="41" t="n"/>
      <c r="B1198" s="58" t="n"/>
      <c r="C1198" s="41" t="n"/>
      <c r="D1198" s="41" t="n"/>
      <c r="E1198" s="41" t="n"/>
      <c r="F1198" s="41" t="n"/>
      <c r="G1198" s="41" t="n"/>
      <c r="H1198" s="41" t="n"/>
      <c r="I1198" s="41" t="n"/>
      <c r="J1198" s="41" t="n"/>
      <c r="K1198" s="41" t="n"/>
      <c r="L1198" s="41" t="n"/>
      <c r="M1198" s="41" t="n"/>
      <c r="N1198" s="41" t="n"/>
      <c r="O1198" s="41" t="n"/>
      <c r="P1198" s="41" t="n"/>
      <c r="Q1198" s="43" t="n"/>
      <c r="R1198" s="41" t="n"/>
      <c r="S1198" s="41" t="n"/>
      <c r="T1198" s="59" t="n"/>
      <c r="U1198" s="41" t="n"/>
      <c r="V1198" s="41" t="n"/>
      <c r="W1198" s="41" t="n"/>
      <c r="X1198" s="41" t="n"/>
      <c r="Y1198" s="41" t="n"/>
      <c r="Z1198" s="41" t="n"/>
      <c r="AA1198" s="41" t="n"/>
      <c r="AB1198" s="41" t="n"/>
      <c r="AC1198" s="41" t="n"/>
      <c r="AD1198" s="41" t="n"/>
      <c r="AE1198" s="46">
        <f>AC1198-AD1198</f>
        <v/>
      </c>
      <c r="AF1198" s="59" t="n"/>
      <c r="AG1198" s="46">
        <f>T1198-AF1198</f>
        <v/>
      </c>
      <c r="AH1198" s="59" t="n"/>
      <c r="AI1198" s="46">
        <f>AG1198-AH1198</f>
        <v/>
      </c>
      <c r="AJ1198" s="59" t="n"/>
      <c r="AK1198" s="41" t="n"/>
      <c r="AL1198" s="49" t="n">
        <v>0</v>
      </c>
      <c r="AM1198" s="46">
        <f>SUM(AI1198*AL1198)</f>
        <v/>
      </c>
      <c r="AN1198" s="59" t="n"/>
      <c r="AO1198" s="82">
        <f>SUM(AM1198-AN1198)</f>
        <v/>
      </c>
    </row>
    <row r="1199">
      <c r="A1199" s="41" t="n"/>
      <c r="B1199" s="58" t="n"/>
      <c r="C1199" s="41" t="n"/>
      <c r="D1199" s="41" t="n"/>
      <c r="E1199" s="41" t="n"/>
      <c r="F1199" s="41" t="n"/>
      <c r="G1199" s="41" t="n"/>
      <c r="H1199" s="41" t="n"/>
      <c r="I1199" s="41" t="n"/>
      <c r="J1199" s="41" t="n"/>
      <c r="K1199" s="41" t="n"/>
      <c r="L1199" s="41" t="n"/>
      <c r="M1199" s="41" t="n"/>
      <c r="N1199" s="41" t="n"/>
      <c r="O1199" s="41" t="n"/>
      <c r="P1199" s="41" t="n"/>
      <c r="Q1199" s="43" t="n"/>
      <c r="R1199" s="41" t="n"/>
      <c r="S1199" s="41" t="n"/>
      <c r="T1199" s="59" t="n"/>
      <c r="U1199" s="41" t="n"/>
      <c r="V1199" s="41" t="n"/>
      <c r="W1199" s="41" t="n"/>
      <c r="X1199" s="41" t="n"/>
      <c r="Y1199" s="41" t="n"/>
      <c r="Z1199" s="41" t="n"/>
      <c r="AA1199" s="41" t="n"/>
      <c r="AB1199" s="41" t="n"/>
      <c r="AC1199" s="41" t="n"/>
      <c r="AD1199" s="41" t="n"/>
      <c r="AE1199" s="46">
        <f>AC1199-AD1199</f>
        <v/>
      </c>
      <c r="AF1199" s="59" t="n"/>
      <c r="AG1199" s="46">
        <f>T1199-AF1199</f>
        <v/>
      </c>
      <c r="AH1199" s="59" t="n"/>
      <c r="AI1199" s="46">
        <f>AG1199-AH1199</f>
        <v/>
      </c>
      <c r="AJ1199" s="59" t="n"/>
      <c r="AK1199" s="41" t="n"/>
      <c r="AL1199" s="49" t="n">
        <v>0</v>
      </c>
      <c r="AM1199" s="46">
        <f>SUM(AI1199*AL1199)</f>
        <v/>
      </c>
      <c r="AN1199" s="59" t="n"/>
      <c r="AO1199" s="82">
        <f>SUM(AM1199-AN1199)</f>
        <v/>
      </c>
    </row>
    <row r="1200">
      <c r="A1200" s="41" t="n"/>
      <c r="B1200" s="58" t="n"/>
      <c r="C1200" s="41" t="n"/>
      <c r="D1200" s="41" t="n"/>
      <c r="E1200" s="41" t="n"/>
      <c r="F1200" s="41" t="n"/>
      <c r="G1200" s="41" t="n"/>
      <c r="H1200" s="41" t="n"/>
      <c r="I1200" s="41" t="n"/>
      <c r="J1200" s="41" t="n"/>
      <c r="K1200" s="41" t="n"/>
      <c r="L1200" s="41" t="n"/>
      <c r="M1200" s="41" t="n"/>
      <c r="N1200" s="41" t="n"/>
      <c r="O1200" s="41" t="n"/>
      <c r="P1200" s="41" t="n"/>
      <c r="Q1200" s="43" t="n"/>
      <c r="R1200" s="41" t="n"/>
      <c r="S1200" s="41" t="n"/>
      <c r="T1200" s="59" t="n"/>
      <c r="U1200" s="41" t="n"/>
      <c r="V1200" s="41" t="n"/>
      <c r="W1200" s="41" t="n"/>
      <c r="X1200" s="41" t="n"/>
      <c r="Y1200" s="41" t="n"/>
      <c r="Z1200" s="41" t="n"/>
      <c r="AA1200" s="41" t="n"/>
      <c r="AB1200" s="41" t="n"/>
      <c r="AC1200" s="41" t="n"/>
      <c r="AD1200" s="41" t="n"/>
      <c r="AE1200" s="46">
        <f>AC1200-AD1200</f>
        <v/>
      </c>
      <c r="AF1200" s="59" t="n"/>
      <c r="AG1200" s="46">
        <f>T1200-AF1200</f>
        <v/>
      </c>
      <c r="AH1200" s="59" t="n"/>
      <c r="AI1200" s="46">
        <f>AG1200-AH1200</f>
        <v/>
      </c>
      <c r="AJ1200" s="59" t="n"/>
      <c r="AK1200" s="41" t="n"/>
      <c r="AL1200" s="49" t="n">
        <v>0</v>
      </c>
      <c r="AM1200" s="46">
        <f>SUM(AI1200*AL1200)</f>
        <v/>
      </c>
      <c r="AN1200" s="59" t="n"/>
      <c r="AO1200" s="82">
        <f>SUM(AM1200-AN1200)</f>
        <v/>
      </c>
    </row>
    <row r="1201">
      <c r="A1201" s="41" t="n"/>
      <c r="B1201" s="58" t="n"/>
      <c r="C1201" s="41" t="n"/>
      <c r="D1201" s="41" t="n"/>
      <c r="E1201" s="41" t="n"/>
      <c r="F1201" s="41" t="n"/>
      <c r="G1201" s="41" t="n"/>
      <c r="H1201" s="41" t="n"/>
      <c r="I1201" s="41" t="n"/>
      <c r="J1201" s="41" t="n"/>
      <c r="K1201" s="41" t="n"/>
      <c r="L1201" s="41" t="n"/>
      <c r="M1201" s="41" t="n"/>
      <c r="N1201" s="41" t="n"/>
      <c r="O1201" s="41" t="n"/>
      <c r="P1201" s="41" t="n"/>
      <c r="Q1201" s="43" t="n"/>
      <c r="R1201" s="41" t="n"/>
      <c r="S1201" s="41" t="n"/>
      <c r="T1201" s="59" t="n"/>
      <c r="U1201" s="41" t="n"/>
      <c r="V1201" s="41" t="n"/>
      <c r="W1201" s="41" t="n"/>
      <c r="X1201" s="41" t="n"/>
      <c r="Y1201" s="41" t="n"/>
      <c r="Z1201" s="41" t="n"/>
      <c r="AA1201" s="41" t="n"/>
      <c r="AB1201" s="41" t="n"/>
      <c r="AC1201" s="41" t="n"/>
      <c r="AD1201" s="41" t="n"/>
      <c r="AE1201" s="46">
        <f>AC1201-AD1201</f>
        <v/>
      </c>
      <c r="AF1201" s="59" t="n"/>
      <c r="AG1201" s="46">
        <f>T1201-AF1201</f>
        <v/>
      </c>
      <c r="AH1201" s="59" t="n"/>
      <c r="AI1201" s="46">
        <f>AG1201-AH1201</f>
        <v/>
      </c>
      <c r="AJ1201" s="59" t="n"/>
      <c r="AK1201" s="41" t="n"/>
      <c r="AL1201" s="49" t="n">
        <v>0</v>
      </c>
      <c r="AM1201" s="46">
        <f>SUM(AI1201*AL1201)</f>
        <v/>
      </c>
      <c r="AN1201" s="59" t="n"/>
      <c r="AO1201" s="82">
        <f>SUM(AM1201-AN1201)</f>
        <v/>
      </c>
    </row>
    <row r="1202">
      <c r="A1202" s="41" t="n"/>
      <c r="B1202" s="58" t="n"/>
      <c r="C1202" s="41" t="n"/>
      <c r="D1202" s="41" t="n"/>
      <c r="E1202" s="41" t="n"/>
      <c r="F1202" s="41" t="n"/>
      <c r="G1202" s="41" t="n"/>
      <c r="H1202" s="41" t="n"/>
      <c r="I1202" s="41" t="n"/>
      <c r="J1202" s="41" t="n"/>
      <c r="K1202" s="41" t="n"/>
      <c r="L1202" s="41" t="n"/>
      <c r="M1202" s="41" t="n"/>
      <c r="N1202" s="41" t="n"/>
      <c r="O1202" s="41" t="n"/>
      <c r="P1202" s="41" t="n"/>
      <c r="Q1202" s="43" t="n"/>
      <c r="R1202" s="41" t="n"/>
      <c r="S1202" s="41" t="n"/>
      <c r="T1202" s="59" t="n"/>
      <c r="U1202" s="41" t="n"/>
      <c r="V1202" s="41" t="n"/>
      <c r="W1202" s="41" t="n"/>
      <c r="X1202" s="41" t="n"/>
      <c r="Y1202" s="41" t="n"/>
      <c r="Z1202" s="41" t="n"/>
      <c r="AA1202" s="41" t="n"/>
      <c r="AB1202" s="41" t="n"/>
      <c r="AC1202" s="41" t="n"/>
      <c r="AD1202" s="41" t="n"/>
      <c r="AE1202" s="46">
        <f>AC1202-AD1202</f>
        <v/>
      </c>
      <c r="AF1202" s="59" t="n"/>
      <c r="AG1202" s="46">
        <f>T1202-AF1202</f>
        <v/>
      </c>
      <c r="AH1202" s="59" t="n"/>
      <c r="AI1202" s="46">
        <f>AG1202-AH1202</f>
        <v/>
      </c>
      <c r="AJ1202" s="59" t="n"/>
      <c r="AK1202" s="41" t="n"/>
      <c r="AL1202" s="49" t="n">
        <v>0</v>
      </c>
      <c r="AM1202" s="46">
        <f>SUM(AI1202*AL1202)</f>
        <v/>
      </c>
      <c r="AN1202" s="59" t="n"/>
      <c r="AO1202" s="82">
        <f>SUM(AM1202-AN1202)</f>
        <v/>
      </c>
    </row>
    <row r="1203">
      <c r="A1203" s="41" t="n"/>
      <c r="B1203" s="58" t="n"/>
      <c r="C1203" s="41" t="n"/>
      <c r="D1203" s="41" t="n"/>
      <c r="E1203" s="41" t="n"/>
      <c r="F1203" s="41" t="n"/>
      <c r="G1203" s="41" t="n"/>
      <c r="H1203" s="41" t="n"/>
      <c r="I1203" s="41" t="n"/>
      <c r="J1203" s="41" t="n"/>
      <c r="K1203" s="41" t="n"/>
      <c r="L1203" s="41" t="n"/>
      <c r="M1203" s="41" t="n"/>
      <c r="N1203" s="41" t="n"/>
      <c r="O1203" s="41" t="n"/>
      <c r="P1203" s="41" t="n"/>
      <c r="Q1203" s="43" t="n"/>
      <c r="R1203" s="41" t="n"/>
      <c r="S1203" s="41" t="n"/>
      <c r="T1203" s="59" t="n"/>
      <c r="U1203" s="41" t="n"/>
      <c r="V1203" s="41" t="n"/>
      <c r="W1203" s="41" t="n"/>
      <c r="X1203" s="41" t="n"/>
      <c r="Y1203" s="41" t="n"/>
      <c r="Z1203" s="41" t="n"/>
      <c r="AA1203" s="41" t="n"/>
      <c r="AB1203" s="41" t="n"/>
      <c r="AC1203" s="41" t="n"/>
      <c r="AD1203" s="41" t="n"/>
      <c r="AE1203" s="46">
        <f>AC1203-AD1203</f>
        <v/>
      </c>
      <c r="AF1203" s="59" t="n"/>
      <c r="AG1203" s="46">
        <f>T1203-AF1203</f>
        <v/>
      </c>
      <c r="AH1203" s="59" t="n"/>
      <c r="AI1203" s="46">
        <f>AG1203-AH1203</f>
        <v/>
      </c>
      <c r="AJ1203" s="59" t="n"/>
      <c r="AK1203" s="41" t="n"/>
      <c r="AL1203" s="49" t="n">
        <v>0</v>
      </c>
      <c r="AM1203" s="46">
        <f>SUM(AI1203*AL1203)</f>
        <v/>
      </c>
      <c r="AN1203" s="59" t="n"/>
      <c r="AO1203" s="82">
        <f>SUM(AM1203-AN1203)</f>
        <v/>
      </c>
    </row>
    <row r="1204">
      <c r="A1204" s="41" t="n"/>
      <c r="B1204" s="58" t="n"/>
      <c r="C1204" s="41" t="n"/>
      <c r="D1204" s="41" t="n"/>
      <c r="E1204" s="41" t="n"/>
      <c r="F1204" s="41" t="n"/>
      <c r="G1204" s="41" t="n"/>
      <c r="H1204" s="41" t="n"/>
      <c r="I1204" s="41" t="n"/>
      <c r="J1204" s="41" t="n"/>
      <c r="K1204" s="41" t="n"/>
      <c r="L1204" s="41" t="n"/>
      <c r="M1204" s="41" t="n"/>
      <c r="N1204" s="41" t="n"/>
      <c r="O1204" s="41" t="n"/>
      <c r="P1204" s="41" t="n"/>
      <c r="Q1204" s="43" t="n"/>
      <c r="R1204" s="41" t="n"/>
      <c r="S1204" s="41" t="n"/>
      <c r="T1204" s="59" t="n"/>
      <c r="U1204" s="41" t="n"/>
      <c r="V1204" s="41" t="n"/>
      <c r="W1204" s="41" t="n"/>
      <c r="X1204" s="41" t="n"/>
      <c r="Y1204" s="41" t="n"/>
      <c r="Z1204" s="41" t="n"/>
      <c r="AA1204" s="41" t="n"/>
      <c r="AB1204" s="41" t="n"/>
      <c r="AC1204" s="41" t="n"/>
      <c r="AD1204" s="41" t="n"/>
      <c r="AE1204" s="46">
        <f>AC1204-AD1204</f>
        <v/>
      </c>
      <c r="AF1204" s="59" t="n"/>
      <c r="AG1204" s="46">
        <f>T1204-AF1204</f>
        <v/>
      </c>
      <c r="AH1204" s="59" t="n"/>
      <c r="AI1204" s="46">
        <f>AG1204-AH1204</f>
        <v/>
      </c>
      <c r="AJ1204" s="59" t="n"/>
      <c r="AK1204" s="41" t="n"/>
      <c r="AL1204" s="49" t="n">
        <v>0</v>
      </c>
      <c r="AM1204" s="46">
        <f>SUM(AI1204*AL1204)</f>
        <v/>
      </c>
      <c r="AN1204" s="59" t="n"/>
      <c r="AO1204" s="82">
        <f>SUM(AM1204-AN1204)</f>
        <v/>
      </c>
    </row>
    <row r="1205">
      <c r="A1205" s="41" t="n"/>
      <c r="B1205" s="58" t="n"/>
      <c r="C1205" s="41" t="n"/>
      <c r="D1205" s="41" t="n"/>
      <c r="E1205" s="41" t="n"/>
      <c r="F1205" s="41" t="n"/>
      <c r="G1205" s="41" t="n"/>
      <c r="H1205" s="41" t="n"/>
      <c r="I1205" s="41" t="n"/>
      <c r="J1205" s="41" t="n"/>
      <c r="K1205" s="41" t="n"/>
      <c r="L1205" s="41" t="n"/>
      <c r="M1205" s="41" t="n"/>
      <c r="N1205" s="41" t="n"/>
      <c r="O1205" s="41" t="n"/>
      <c r="P1205" s="41" t="n"/>
      <c r="Q1205" s="43" t="n"/>
      <c r="R1205" s="41" t="n"/>
      <c r="S1205" s="41" t="n"/>
      <c r="T1205" s="59" t="n"/>
      <c r="U1205" s="41" t="n"/>
      <c r="V1205" s="41" t="n"/>
      <c r="W1205" s="41" t="n"/>
      <c r="X1205" s="41" t="n"/>
      <c r="Y1205" s="41" t="n"/>
      <c r="Z1205" s="41" t="n"/>
      <c r="AA1205" s="41" t="n"/>
      <c r="AB1205" s="41" t="n"/>
      <c r="AC1205" s="41" t="n"/>
      <c r="AD1205" s="41" t="n"/>
      <c r="AE1205" s="46">
        <f>AC1205-AD1205</f>
        <v/>
      </c>
      <c r="AF1205" s="59" t="n"/>
      <c r="AG1205" s="46">
        <f>T1205-AF1205</f>
        <v/>
      </c>
      <c r="AH1205" s="59" t="n"/>
      <c r="AI1205" s="46">
        <f>AG1205-AH1205</f>
        <v/>
      </c>
      <c r="AJ1205" s="59" t="n"/>
      <c r="AK1205" s="41" t="n"/>
      <c r="AL1205" s="49" t="n">
        <v>0</v>
      </c>
      <c r="AM1205" s="46">
        <f>SUM(AI1205*AL1205)</f>
        <v/>
      </c>
      <c r="AN1205" s="59" t="n"/>
      <c r="AO1205" s="82">
        <f>SUM(AM1205-AN1205)</f>
        <v/>
      </c>
    </row>
    <row r="1206">
      <c r="A1206" s="41" t="n"/>
      <c r="B1206" s="58" t="n"/>
      <c r="C1206" s="41" t="n"/>
      <c r="D1206" s="41" t="n"/>
      <c r="E1206" s="41" t="n"/>
      <c r="F1206" s="41" t="n"/>
      <c r="G1206" s="41" t="n"/>
      <c r="H1206" s="41" t="n"/>
      <c r="I1206" s="41" t="n"/>
      <c r="J1206" s="41" t="n"/>
      <c r="K1206" s="41" t="n"/>
      <c r="L1206" s="41" t="n"/>
      <c r="M1206" s="41" t="n"/>
      <c r="N1206" s="41" t="n"/>
      <c r="O1206" s="41" t="n"/>
      <c r="P1206" s="41" t="n"/>
      <c r="Q1206" s="43" t="n"/>
      <c r="R1206" s="41" t="n"/>
      <c r="S1206" s="41" t="n"/>
      <c r="T1206" s="59" t="n"/>
      <c r="U1206" s="41" t="n"/>
      <c r="V1206" s="41" t="n"/>
      <c r="W1206" s="41" t="n"/>
      <c r="X1206" s="41" t="n"/>
      <c r="Y1206" s="41" t="n"/>
      <c r="Z1206" s="41" t="n"/>
      <c r="AA1206" s="41" t="n"/>
      <c r="AB1206" s="41" t="n"/>
      <c r="AC1206" s="41" t="n"/>
      <c r="AD1206" s="41" t="n"/>
      <c r="AE1206" s="46">
        <f>AC1206-AD1206</f>
        <v/>
      </c>
      <c r="AF1206" s="59" t="n"/>
      <c r="AG1206" s="46">
        <f>T1206-AF1206</f>
        <v/>
      </c>
      <c r="AH1206" s="59" t="n"/>
      <c r="AI1206" s="46">
        <f>AG1206-AH1206</f>
        <v/>
      </c>
      <c r="AJ1206" s="59" t="n"/>
      <c r="AK1206" s="41" t="n"/>
      <c r="AL1206" s="49" t="n">
        <v>0</v>
      </c>
      <c r="AM1206" s="46">
        <f>SUM(AI1206*AL1206)</f>
        <v/>
      </c>
      <c r="AN1206" s="59" t="n"/>
      <c r="AO1206" s="82">
        <f>SUM(AM1206-AN1206)</f>
        <v/>
      </c>
    </row>
    <row r="1207">
      <c r="A1207" s="41" t="n"/>
      <c r="B1207" s="58" t="n"/>
      <c r="C1207" s="41" t="n"/>
      <c r="D1207" s="41" t="n"/>
      <c r="E1207" s="41" t="n"/>
      <c r="F1207" s="41" t="n"/>
      <c r="G1207" s="41" t="n"/>
      <c r="H1207" s="41" t="n"/>
      <c r="I1207" s="41" t="n"/>
      <c r="J1207" s="41" t="n"/>
      <c r="K1207" s="41" t="n"/>
      <c r="L1207" s="41" t="n"/>
      <c r="M1207" s="41" t="n"/>
      <c r="N1207" s="41" t="n"/>
      <c r="O1207" s="41" t="n"/>
      <c r="P1207" s="41" t="n"/>
      <c r="Q1207" s="43" t="n"/>
      <c r="R1207" s="41" t="n"/>
      <c r="S1207" s="41" t="n"/>
      <c r="T1207" s="59" t="n"/>
      <c r="U1207" s="41" t="n"/>
      <c r="V1207" s="41" t="n"/>
      <c r="W1207" s="41" t="n"/>
      <c r="X1207" s="41" t="n"/>
      <c r="Y1207" s="41" t="n"/>
      <c r="Z1207" s="41" t="n"/>
      <c r="AA1207" s="41" t="n"/>
      <c r="AB1207" s="41" t="n"/>
      <c r="AC1207" s="41" t="n"/>
      <c r="AD1207" s="41" t="n"/>
      <c r="AE1207" s="46">
        <f>AC1207-AD1207</f>
        <v/>
      </c>
      <c r="AF1207" s="59" t="n"/>
      <c r="AG1207" s="46">
        <f>T1207-AF1207</f>
        <v/>
      </c>
      <c r="AH1207" s="59" t="n"/>
      <c r="AI1207" s="46">
        <f>AG1207-AH1207</f>
        <v/>
      </c>
      <c r="AJ1207" s="59" t="n"/>
      <c r="AK1207" s="41" t="n"/>
      <c r="AL1207" s="49" t="n">
        <v>0</v>
      </c>
      <c r="AM1207" s="46">
        <f>SUM(AI1207*AL1207)</f>
        <v/>
      </c>
      <c r="AN1207" s="59" t="n"/>
      <c r="AO1207" s="82">
        <f>SUM(AM1207-AN1207)</f>
        <v/>
      </c>
    </row>
    <row r="1208">
      <c r="A1208" s="41" t="n"/>
      <c r="B1208" s="58" t="n"/>
      <c r="C1208" s="41" t="n"/>
      <c r="D1208" s="41" t="n"/>
      <c r="E1208" s="41" t="n"/>
      <c r="F1208" s="41" t="n"/>
      <c r="G1208" s="41" t="n"/>
      <c r="H1208" s="41" t="n"/>
      <c r="I1208" s="41" t="n"/>
      <c r="J1208" s="41" t="n"/>
      <c r="K1208" s="41" t="n"/>
      <c r="L1208" s="41" t="n"/>
      <c r="M1208" s="41" t="n"/>
      <c r="N1208" s="41" t="n"/>
      <c r="O1208" s="41" t="n"/>
      <c r="P1208" s="41" t="n"/>
      <c r="Q1208" s="43" t="n"/>
      <c r="R1208" s="41" t="n"/>
      <c r="S1208" s="41" t="n"/>
      <c r="T1208" s="59" t="n"/>
      <c r="U1208" s="41" t="n"/>
      <c r="V1208" s="41" t="n"/>
      <c r="W1208" s="41" t="n"/>
      <c r="X1208" s="41" t="n"/>
      <c r="Y1208" s="41" t="n"/>
      <c r="Z1208" s="41" t="n"/>
      <c r="AA1208" s="41" t="n"/>
      <c r="AB1208" s="41" t="n"/>
      <c r="AC1208" s="41" t="n"/>
      <c r="AD1208" s="41" t="n"/>
      <c r="AE1208" s="46">
        <f>AC1208-AD1208</f>
        <v/>
      </c>
      <c r="AF1208" s="59" t="n"/>
      <c r="AG1208" s="46">
        <f>T1208-AF1208</f>
        <v/>
      </c>
      <c r="AH1208" s="59" t="n"/>
      <c r="AI1208" s="46">
        <f>AG1208-AH1208</f>
        <v/>
      </c>
      <c r="AJ1208" s="59" t="n"/>
      <c r="AK1208" s="41" t="n"/>
      <c r="AL1208" s="49" t="n">
        <v>0</v>
      </c>
      <c r="AM1208" s="46">
        <f>SUM(AI1208*AL1208)</f>
        <v/>
      </c>
      <c r="AN1208" s="59" t="n"/>
      <c r="AO1208" s="82">
        <f>SUM(AM1208-AN1208)</f>
        <v/>
      </c>
    </row>
    <row r="1209">
      <c r="A1209" s="41" t="n"/>
      <c r="B1209" s="58" t="n"/>
      <c r="C1209" s="41" t="n"/>
      <c r="D1209" s="41" t="n"/>
      <c r="E1209" s="41" t="n"/>
      <c r="F1209" s="41" t="n"/>
      <c r="G1209" s="41" t="n"/>
      <c r="H1209" s="41" t="n"/>
      <c r="I1209" s="41" t="n"/>
      <c r="J1209" s="41" t="n"/>
      <c r="K1209" s="41" t="n"/>
      <c r="L1209" s="41" t="n"/>
      <c r="M1209" s="41" t="n"/>
      <c r="N1209" s="41" t="n"/>
      <c r="O1209" s="41" t="n"/>
      <c r="P1209" s="41" t="n"/>
      <c r="Q1209" s="43" t="n"/>
      <c r="R1209" s="41" t="n"/>
      <c r="S1209" s="41" t="n"/>
      <c r="T1209" s="59" t="n"/>
      <c r="U1209" s="41" t="n"/>
      <c r="V1209" s="41" t="n"/>
      <c r="W1209" s="41" t="n"/>
      <c r="X1209" s="41" t="n"/>
      <c r="Y1209" s="41" t="n"/>
      <c r="Z1209" s="41" t="n"/>
      <c r="AA1209" s="41" t="n"/>
      <c r="AB1209" s="41" t="n"/>
      <c r="AC1209" s="41" t="n"/>
      <c r="AD1209" s="41" t="n"/>
      <c r="AE1209" s="46">
        <f>AC1209-AD1209</f>
        <v/>
      </c>
      <c r="AF1209" s="59" t="n"/>
      <c r="AG1209" s="46">
        <f>T1209-AF1209</f>
        <v/>
      </c>
      <c r="AH1209" s="59" t="n"/>
      <c r="AI1209" s="46">
        <f>AG1209-AH1209</f>
        <v/>
      </c>
      <c r="AJ1209" s="59" t="n"/>
      <c r="AK1209" s="41" t="n"/>
      <c r="AL1209" s="49" t="n">
        <v>0</v>
      </c>
      <c r="AM1209" s="46">
        <f>SUM(AI1209*AL1209)</f>
        <v/>
      </c>
      <c r="AN1209" s="59" t="n"/>
      <c r="AO1209" s="82">
        <f>SUM(AM1209-AN1209)</f>
        <v/>
      </c>
    </row>
    <row r="1210">
      <c r="A1210" s="41" t="n"/>
      <c r="B1210" s="58" t="n"/>
      <c r="C1210" s="41" t="n"/>
      <c r="D1210" s="41" t="n"/>
      <c r="E1210" s="41" t="n"/>
      <c r="F1210" s="41" t="n"/>
      <c r="G1210" s="41" t="n"/>
      <c r="H1210" s="41" t="n"/>
      <c r="I1210" s="41" t="n"/>
      <c r="J1210" s="41" t="n"/>
      <c r="K1210" s="41" t="n"/>
      <c r="L1210" s="41" t="n"/>
      <c r="M1210" s="41" t="n"/>
      <c r="N1210" s="41" t="n"/>
      <c r="O1210" s="41" t="n"/>
      <c r="P1210" s="41" t="n"/>
      <c r="Q1210" s="43" t="n"/>
      <c r="R1210" s="41" t="n"/>
      <c r="S1210" s="41" t="n"/>
      <c r="T1210" s="59" t="n"/>
      <c r="U1210" s="41" t="n"/>
      <c r="V1210" s="41" t="n"/>
      <c r="W1210" s="41" t="n"/>
      <c r="X1210" s="41" t="n"/>
      <c r="Y1210" s="41" t="n"/>
      <c r="Z1210" s="41" t="n"/>
      <c r="AA1210" s="41" t="n"/>
      <c r="AB1210" s="41" t="n"/>
      <c r="AC1210" s="41" t="n"/>
      <c r="AD1210" s="41" t="n"/>
      <c r="AE1210" s="46">
        <f>AC1210-AD1210</f>
        <v/>
      </c>
      <c r="AF1210" s="59" t="n"/>
      <c r="AG1210" s="46">
        <f>T1210-AF1210</f>
        <v/>
      </c>
      <c r="AH1210" s="59" t="n"/>
      <c r="AI1210" s="46">
        <f>AG1210-AH1210</f>
        <v/>
      </c>
      <c r="AJ1210" s="59" t="n"/>
      <c r="AK1210" s="41" t="n"/>
      <c r="AL1210" s="49" t="n">
        <v>0</v>
      </c>
      <c r="AM1210" s="46">
        <f>SUM(AI1210*AL1210)</f>
        <v/>
      </c>
      <c r="AN1210" s="59" t="n"/>
      <c r="AO1210" s="82">
        <f>SUM(AM1210-AN1210)</f>
        <v/>
      </c>
    </row>
    <row r="1211">
      <c r="A1211" s="41" t="n"/>
      <c r="B1211" s="58" t="n"/>
      <c r="C1211" s="41" t="n"/>
      <c r="D1211" s="41" t="n"/>
      <c r="E1211" s="41" t="n"/>
      <c r="F1211" s="41" t="n"/>
      <c r="G1211" s="41" t="n"/>
      <c r="H1211" s="41" t="n"/>
      <c r="I1211" s="41" t="n"/>
      <c r="J1211" s="41" t="n"/>
      <c r="K1211" s="41" t="n"/>
      <c r="L1211" s="41" t="n"/>
      <c r="M1211" s="41" t="n"/>
      <c r="N1211" s="41" t="n"/>
      <c r="O1211" s="41" t="n"/>
      <c r="P1211" s="41" t="n"/>
      <c r="Q1211" s="43" t="n"/>
      <c r="R1211" s="41" t="n"/>
      <c r="S1211" s="41" t="n"/>
      <c r="T1211" s="59" t="n"/>
      <c r="U1211" s="41" t="n"/>
      <c r="V1211" s="41" t="n"/>
      <c r="W1211" s="41" t="n"/>
      <c r="X1211" s="41" t="n"/>
      <c r="Y1211" s="41" t="n"/>
      <c r="Z1211" s="41" t="n"/>
      <c r="AA1211" s="41" t="n"/>
      <c r="AB1211" s="41" t="n"/>
      <c r="AC1211" s="41" t="n"/>
      <c r="AD1211" s="41" t="n"/>
      <c r="AE1211" s="46">
        <f>AC1211-AD1211</f>
        <v/>
      </c>
      <c r="AF1211" s="59" t="n"/>
      <c r="AG1211" s="46">
        <f>T1211-AF1211</f>
        <v/>
      </c>
      <c r="AH1211" s="59" t="n"/>
      <c r="AI1211" s="46">
        <f>AG1211-AH1211</f>
        <v/>
      </c>
      <c r="AJ1211" s="59" t="n"/>
      <c r="AK1211" s="41" t="n"/>
      <c r="AL1211" s="49" t="n">
        <v>0</v>
      </c>
      <c r="AM1211" s="46">
        <f>SUM(AI1211*AL1211)</f>
        <v/>
      </c>
      <c r="AN1211" s="59" t="n"/>
      <c r="AO1211" s="82">
        <f>SUM(AM1211-AN1211)</f>
        <v/>
      </c>
    </row>
    <row r="1212">
      <c r="A1212" s="41" t="n"/>
      <c r="B1212" s="58" t="n"/>
      <c r="C1212" s="41" t="n"/>
      <c r="D1212" s="41" t="n"/>
      <c r="E1212" s="41" t="n"/>
      <c r="F1212" s="41" t="n"/>
      <c r="G1212" s="41" t="n"/>
      <c r="H1212" s="41" t="n"/>
      <c r="I1212" s="41" t="n"/>
      <c r="J1212" s="41" t="n"/>
      <c r="K1212" s="41" t="n"/>
      <c r="L1212" s="41" t="n"/>
      <c r="M1212" s="41" t="n"/>
      <c r="N1212" s="41" t="n"/>
      <c r="O1212" s="41" t="n"/>
      <c r="P1212" s="41" t="n"/>
      <c r="Q1212" s="43" t="n"/>
      <c r="R1212" s="41" t="n"/>
      <c r="S1212" s="41" t="n"/>
      <c r="T1212" s="59" t="n"/>
      <c r="U1212" s="41" t="n"/>
      <c r="V1212" s="41" t="n"/>
      <c r="W1212" s="41" t="n"/>
      <c r="X1212" s="41" t="n"/>
      <c r="Y1212" s="41" t="n"/>
      <c r="Z1212" s="41" t="n"/>
      <c r="AA1212" s="41" t="n"/>
      <c r="AB1212" s="41" t="n"/>
      <c r="AC1212" s="41" t="n"/>
      <c r="AD1212" s="41" t="n"/>
      <c r="AE1212" s="46">
        <f>AC1212-AD1212</f>
        <v/>
      </c>
      <c r="AF1212" s="59" t="n"/>
      <c r="AG1212" s="46">
        <f>T1212-AF1212</f>
        <v/>
      </c>
      <c r="AH1212" s="59" t="n"/>
      <c r="AI1212" s="46">
        <f>AG1212-AH1212</f>
        <v/>
      </c>
      <c r="AJ1212" s="59" t="n"/>
      <c r="AK1212" s="41" t="n"/>
      <c r="AL1212" s="49" t="n">
        <v>0</v>
      </c>
      <c r="AM1212" s="46">
        <f>SUM(AI1212*AL1212)</f>
        <v/>
      </c>
      <c r="AN1212" s="59" t="n"/>
      <c r="AO1212" s="82">
        <f>SUM(AM1212-AN1212)</f>
        <v/>
      </c>
    </row>
    <row r="1213">
      <c r="A1213" s="41" t="n"/>
      <c r="B1213" s="58" t="n"/>
      <c r="C1213" s="41" t="n"/>
      <c r="D1213" s="41" t="n"/>
      <c r="E1213" s="41" t="n"/>
      <c r="F1213" s="41" t="n"/>
      <c r="G1213" s="41" t="n"/>
      <c r="H1213" s="41" t="n"/>
      <c r="I1213" s="41" t="n"/>
      <c r="J1213" s="41" t="n"/>
      <c r="K1213" s="41" t="n"/>
      <c r="L1213" s="41" t="n"/>
      <c r="M1213" s="41" t="n"/>
      <c r="N1213" s="41" t="n"/>
      <c r="O1213" s="41" t="n"/>
      <c r="P1213" s="41" t="n"/>
      <c r="Q1213" s="43" t="n"/>
      <c r="R1213" s="41" t="n"/>
      <c r="S1213" s="41" t="n"/>
      <c r="T1213" s="59" t="n"/>
      <c r="U1213" s="41" t="n"/>
      <c r="V1213" s="41" t="n"/>
      <c r="W1213" s="41" t="n"/>
      <c r="X1213" s="41" t="n"/>
      <c r="Y1213" s="41" t="n"/>
      <c r="Z1213" s="41" t="n"/>
      <c r="AA1213" s="41" t="n"/>
      <c r="AB1213" s="41" t="n"/>
      <c r="AC1213" s="41" t="n"/>
      <c r="AD1213" s="41" t="n"/>
      <c r="AE1213" s="46">
        <f>AC1213-AD1213</f>
        <v/>
      </c>
      <c r="AF1213" s="59" t="n"/>
      <c r="AG1213" s="46">
        <f>T1213-AF1213</f>
        <v/>
      </c>
      <c r="AH1213" s="59" t="n"/>
      <c r="AI1213" s="46">
        <f>AG1213-AH1213</f>
        <v/>
      </c>
      <c r="AJ1213" s="59" t="n"/>
      <c r="AK1213" s="41" t="n"/>
      <c r="AL1213" s="49" t="n">
        <v>0</v>
      </c>
      <c r="AM1213" s="46">
        <f>SUM(AI1213*AL1213)</f>
        <v/>
      </c>
      <c r="AN1213" s="59" t="n"/>
      <c r="AO1213" s="82">
        <f>SUM(AM1213-AN1213)</f>
        <v/>
      </c>
    </row>
    <row r="1214">
      <c r="A1214" s="41" t="n"/>
      <c r="B1214" s="58" t="n"/>
      <c r="C1214" s="41" t="n"/>
      <c r="D1214" s="41" t="n"/>
      <c r="E1214" s="41" t="n"/>
      <c r="F1214" s="41" t="n"/>
      <c r="G1214" s="41" t="n"/>
      <c r="H1214" s="41" t="n"/>
      <c r="I1214" s="41" t="n"/>
      <c r="J1214" s="41" t="n"/>
      <c r="K1214" s="41" t="n"/>
      <c r="L1214" s="41" t="n"/>
      <c r="M1214" s="41" t="n"/>
      <c r="N1214" s="41" t="n"/>
      <c r="O1214" s="41" t="n"/>
      <c r="P1214" s="41" t="n"/>
      <c r="Q1214" s="43" t="n"/>
      <c r="R1214" s="41" t="n"/>
      <c r="S1214" s="41" t="n"/>
      <c r="T1214" s="59" t="n"/>
      <c r="U1214" s="41" t="n"/>
      <c r="V1214" s="41" t="n"/>
      <c r="W1214" s="41" t="n"/>
      <c r="X1214" s="41" t="n"/>
      <c r="Y1214" s="41" t="n"/>
      <c r="Z1214" s="41" t="n"/>
      <c r="AA1214" s="41" t="n"/>
      <c r="AB1214" s="41" t="n"/>
      <c r="AC1214" s="41" t="n"/>
      <c r="AD1214" s="41" t="n"/>
      <c r="AE1214" s="46">
        <f>AC1214-AD1214</f>
        <v/>
      </c>
      <c r="AF1214" s="59" t="n"/>
      <c r="AG1214" s="46">
        <f>T1214-AF1214</f>
        <v/>
      </c>
      <c r="AH1214" s="59" t="n"/>
      <c r="AI1214" s="46">
        <f>AG1214-AH1214</f>
        <v/>
      </c>
      <c r="AJ1214" s="59" t="n"/>
      <c r="AK1214" s="41" t="n"/>
      <c r="AL1214" s="49" t="n">
        <v>0</v>
      </c>
      <c r="AM1214" s="46">
        <f>SUM(AI1214*AL1214)</f>
        <v/>
      </c>
      <c r="AN1214" s="59" t="n"/>
      <c r="AO1214" s="82">
        <f>SUM(AM1214-AN1214)</f>
        <v/>
      </c>
    </row>
    <row r="1215">
      <c r="A1215" s="41" t="n"/>
      <c r="B1215" s="58" t="n"/>
      <c r="C1215" s="41" t="n"/>
      <c r="D1215" s="41" t="n"/>
      <c r="E1215" s="41" t="n"/>
      <c r="F1215" s="41" t="n"/>
      <c r="G1215" s="41" t="n"/>
      <c r="H1215" s="41" t="n"/>
      <c r="I1215" s="41" t="n"/>
      <c r="J1215" s="41" t="n"/>
      <c r="K1215" s="41" t="n"/>
      <c r="L1215" s="41" t="n"/>
      <c r="M1215" s="41" t="n"/>
      <c r="N1215" s="41" t="n"/>
      <c r="O1215" s="41" t="n"/>
      <c r="P1215" s="41" t="n"/>
      <c r="Q1215" s="43" t="n"/>
      <c r="R1215" s="41" t="n"/>
      <c r="S1215" s="41" t="n"/>
      <c r="T1215" s="59" t="n"/>
      <c r="U1215" s="41" t="n"/>
      <c r="V1215" s="41" t="n"/>
      <c r="W1215" s="41" t="n"/>
      <c r="X1215" s="41" t="n"/>
      <c r="Y1215" s="41" t="n"/>
      <c r="Z1215" s="41" t="n"/>
      <c r="AA1215" s="41" t="n"/>
      <c r="AB1215" s="41" t="n"/>
      <c r="AC1215" s="41" t="n"/>
      <c r="AD1215" s="41" t="n"/>
      <c r="AE1215" s="46">
        <f>AC1215-AD1215</f>
        <v/>
      </c>
      <c r="AF1215" s="59" t="n"/>
      <c r="AG1215" s="46">
        <f>T1215-AF1215</f>
        <v/>
      </c>
      <c r="AH1215" s="59" t="n"/>
      <c r="AI1215" s="46">
        <f>AG1215-AH1215</f>
        <v/>
      </c>
      <c r="AJ1215" s="59" t="n"/>
      <c r="AK1215" s="41" t="n"/>
      <c r="AL1215" s="49" t="n">
        <v>0</v>
      </c>
      <c r="AM1215" s="46">
        <f>SUM(AI1215*AL1215)</f>
        <v/>
      </c>
      <c r="AN1215" s="59" t="n"/>
      <c r="AO1215" s="82">
        <f>SUM(AM1215-AN1215)</f>
        <v/>
      </c>
    </row>
    <row r="1216">
      <c r="A1216" s="41" t="n"/>
      <c r="B1216" s="58" t="n"/>
      <c r="C1216" s="41" t="n"/>
      <c r="D1216" s="41" t="n"/>
      <c r="E1216" s="41" t="n"/>
      <c r="F1216" s="41" t="n"/>
      <c r="G1216" s="41" t="n"/>
      <c r="H1216" s="41" t="n"/>
      <c r="I1216" s="41" t="n"/>
      <c r="J1216" s="41" t="n"/>
      <c r="K1216" s="41" t="n"/>
      <c r="L1216" s="41" t="n"/>
      <c r="M1216" s="41" t="n"/>
      <c r="N1216" s="41" t="n"/>
      <c r="O1216" s="41" t="n"/>
      <c r="P1216" s="41" t="n"/>
      <c r="Q1216" s="43" t="n"/>
      <c r="R1216" s="41" t="n"/>
      <c r="S1216" s="41" t="n"/>
      <c r="T1216" s="59" t="n"/>
      <c r="U1216" s="41" t="n"/>
      <c r="V1216" s="41" t="n"/>
      <c r="W1216" s="41" t="n"/>
      <c r="X1216" s="41" t="n"/>
      <c r="Y1216" s="41" t="n"/>
      <c r="Z1216" s="41" t="n"/>
      <c r="AA1216" s="41" t="n"/>
      <c r="AB1216" s="41" t="n"/>
      <c r="AC1216" s="41" t="n"/>
      <c r="AD1216" s="41" t="n"/>
      <c r="AE1216" s="46">
        <f>AC1216-AD1216</f>
        <v/>
      </c>
      <c r="AF1216" s="59" t="n"/>
      <c r="AG1216" s="46">
        <f>T1216-AF1216</f>
        <v/>
      </c>
      <c r="AH1216" s="59" t="n"/>
      <c r="AI1216" s="46">
        <f>AG1216-AH1216</f>
        <v/>
      </c>
      <c r="AJ1216" s="59" t="n"/>
      <c r="AK1216" s="41" t="n"/>
      <c r="AL1216" s="49" t="n">
        <v>0</v>
      </c>
      <c r="AM1216" s="46">
        <f>SUM(AI1216*AL1216)</f>
        <v/>
      </c>
      <c r="AN1216" s="59" t="n"/>
      <c r="AO1216" s="82">
        <f>SUM(AM1216-AN1216)</f>
        <v/>
      </c>
    </row>
    <row r="1217">
      <c r="A1217" s="41" t="n"/>
      <c r="B1217" s="58" t="n"/>
      <c r="C1217" s="41" t="n"/>
      <c r="D1217" s="41" t="n"/>
      <c r="E1217" s="41" t="n"/>
      <c r="F1217" s="41" t="n"/>
      <c r="G1217" s="41" t="n"/>
      <c r="H1217" s="41" t="n"/>
      <c r="I1217" s="41" t="n"/>
      <c r="J1217" s="41" t="n"/>
      <c r="K1217" s="41" t="n"/>
      <c r="L1217" s="41" t="n"/>
      <c r="M1217" s="41" t="n"/>
      <c r="N1217" s="41" t="n"/>
      <c r="O1217" s="41" t="n"/>
      <c r="P1217" s="41" t="n"/>
      <c r="Q1217" s="43" t="n"/>
      <c r="R1217" s="41" t="n"/>
      <c r="S1217" s="41" t="n"/>
      <c r="T1217" s="59" t="n"/>
      <c r="U1217" s="41" t="n"/>
      <c r="V1217" s="41" t="n"/>
      <c r="W1217" s="41" t="n"/>
      <c r="X1217" s="41" t="n"/>
      <c r="Y1217" s="41" t="n"/>
      <c r="Z1217" s="41" t="n"/>
      <c r="AA1217" s="41" t="n"/>
      <c r="AB1217" s="41" t="n"/>
      <c r="AC1217" s="41" t="n"/>
      <c r="AD1217" s="41" t="n"/>
      <c r="AE1217" s="46">
        <f>AC1217-AD1217</f>
        <v/>
      </c>
      <c r="AF1217" s="59" t="n"/>
      <c r="AG1217" s="46">
        <f>T1217-AF1217</f>
        <v/>
      </c>
      <c r="AH1217" s="59" t="n"/>
      <c r="AI1217" s="46">
        <f>AG1217-AH1217</f>
        <v/>
      </c>
      <c r="AJ1217" s="59" t="n"/>
      <c r="AK1217" s="41" t="n"/>
      <c r="AL1217" s="49" t="n">
        <v>0</v>
      </c>
      <c r="AM1217" s="46">
        <f>SUM(AI1217*AL1217)</f>
        <v/>
      </c>
      <c r="AN1217" s="59" t="n"/>
      <c r="AO1217" s="82">
        <f>SUM(AM1217-AN1217)</f>
        <v/>
      </c>
    </row>
    <row r="1218">
      <c r="A1218" s="41" t="n"/>
      <c r="B1218" s="58" t="n"/>
      <c r="C1218" s="41" t="n"/>
      <c r="D1218" s="41" t="n"/>
      <c r="E1218" s="41" t="n"/>
      <c r="F1218" s="41" t="n"/>
      <c r="G1218" s="41" t="n"/>
      <c r="H1218" s="41" t="n"/>
      <c r="I1218" s="41" t="n"/>
      <c r="J1218" s="41" t="n"/>
      <c r="K1218" s="41" t="n"/>
      <c r="L1218" s="41" t="n"/>
      <c r="M1218" s="41" t="n"/>
      <c r="N1218" s="41" t="n"/>
      <c r="O1218" s="41" t="n"/>
      <c r="P1218" s="41" t="n"/>
      <c r="Q1218" s="43" t="n"/>
      <c r="R1218" s="41" t="n"/>
      <c r="S1218" s="41" t="n"/>
      <c r="T1218" s="59" t="n"/>
      <c r="U1218" s="41" t="n"/>
      <c r="V1218" s="41" t="n"/>
      <c r="W1218" s="41" t="n"/>
      <c r="X1218" s="41" t="n"/>
      <c r="Y1218" s="41" t="n"/>
      <c r="Z1218" s="41" t="n"/>
      <c r="AA1218" s="41" t="n"/>
      <c r="AB1218" s="41" t="n"/>
      <c r="AC1218" s="41" t="n"/>
      <c r="AD1218" s="41" t="n"/>
      <c r="AE1218" s="46">
        <f>AC1218-AD1218</f>
        <v/>
      </c>
      <c r="AF1218" s="59" t="n"/>
      <c r="AG1218" s="46">
        <f>T1218-AF1218</f>
        <v/>
      </c>
      <c r="AH1218" s="59" t="n"/>
      <c r="AI1218" s="46">
        <f>AG1218-AH1218</f>
        <v/>
      </c>
      <c r="AJ1218" s="59" t="n"/>
      <c r="AK1218" s="41" t="n"/>
      <c r="AL1218" s="49" t="n">
        <v>0</v>
      </c>
      <c r="AM1218" s="46">
        <f>SUM(AI1218*AL1218)</f>
        <v/>
      </c>
      <c r="AN1218" s="59" t="n"/>
      <c r="AO1218" s="82">
        <f>SUM(AM1218-AN1218)</f>
        <v/>
      </c>
    </row>
    <row r="1219">
      <c r="A1219" s="41" t="n"/>
      <c r="B1219" s="58" t="n"/>
      <c r="C1219" s="41" t="n"/>
      <c r="D1219" s="41" t="n"/>
      <c r="E1219" s="41" t="n"/>
      <c r="F1219" s="41" t="n"/>
      <c r="G1219" s="41" t="n"/>
      <c r="H1219" s="41" t="n"/>
      <c r="I1219" s="41" t="n"/>
      <c r="J1219" s="41" t="n"/>
      <c r="K1219" s="41" t="n"/>
      <c r="L1219" s="41" t="n"/>
      <c r="M1219" s="41" t="n"/>
      <c r="N1219" s="41" t="n"/>
      <c r="O1219" s="41" t="n"/>
      <c r="P1219" s="41" t="n"/>
      <c r="Q1219" s="43" t="n"/>
      <c r="R1219" s="41" t="n"/>
      <c r="S1219" s="41" t="n"/>
      <c r="T1219" s="59" t="n"/>
      <c r="U1219" s="41" t="n"/>
      <c r="V1219" s="41" t="n"/>
      <c r="W1219" s="41" t="n"/>
      <c r="X1219" s="41" t="n"/>
      <c r="Y1219" s="41" t="n"/>
      <c r="Z1219" s="41" t="n"/>
      <c r="AA1219" s="41" t="n"/>
      <c r="AB1219" s="41" t="n"/>
      <c r="AC1219" s="41" t="n"/>
      <c r="AD1219" s="41" t="n"/>
      <c r="AE1219" s="46">
        <f>AC1219-AD1219</f>
        <v/>
      </c>
      <c r="AF1219" s="59" t="n"/>
      <c r="AG1219" s="46">
        <f>T1219-AF1219</f>
        <v/>
      </c>
      <c r="AH1219" s="59" t="n"/>
      <c r="AI1219" s="46">
        <f>AG1219-AH1219</f>
        <v/>
      </c>
      <c r="AJ1219" s="59" t="n"/>
      <c r="AK1219" s="41" t="n"/>
      <c r="AL1219" s="49" t="n">
        <v>0</v>
      </c>
      <c r="AM1219" s="46">
        <f>SUM(AI1219*AL1219)</f>
        <v/>
      </c>
      <c r="AN1219" s="59" t="n"/>
      <c r="AO1219" s="82">
        <f>SUM(AM1219-AN1219)</f>
        <v/>
      </c>
    </row>
    <row r="1220">
      <c r="A1220" s="41" t="n"/>
      <c r="B1220" s="58" t="n"/>
      <c r="C1220" s="41" t="n"/>
      <c r="D1220" s="41" t="n"/>
      <c r="E1220" s="41" t="n"/>
      <c r="F1220" s="41" t="n"/>
      <c r="G1220" s="41" t="n"/>
      <c r="H1220" s="41" t="n"/>
      <c r="I1220" s="41" t="n"/>
      <c r="J1220" s="41" t="n"/>
      <c r="K1220" s="41" t="n"/>
      <c r="L1220" s="41" t="n"/>
      <c r="M1220" s="41" t="n"/>
      <c r="N1220" s="41" t="n"/>
      <c r="O1220" s="41" t="n"/>
      <c r="P1220" s="41" t="n"/>
      <c r="Q1220" s="43" t="n"/>
      <c r="R1220" s="41" t="n"/>
      <c r="S1220" s="41" t="n"/>
      <c r="T1220" s="59" t="n"/>
      <c r="U1220" s="41" t="n"/>
      <c r="V1220" s="41" t="n"/>
      <c r="W1220" s="41" t="n"/>
      <c r="X1220" s="41" t="n"/>
      <c r="Y1220" s="41" t="n"/>
      <c r="Z1220" s="41" t="n"/>
      <c r="AA1220" s="41" t="n"/>
      <c r="AB1220" s="41" t="n"/>
      <c r="AC1220" s="41" t="n"/>
      <c r="AD1220" s="41" t="n"/>
      <c r="AE1220" s="46">
        <f>AC1220-AD1220</f>
        <v/>
      </c>
      <c r="AF1220" s="59" t="n"/>
      <c r="AG1220" s="46">
        <f>T1220-AF1220</f>
        <v/>
      </c>
      <c r="AH1220" s="59" t="n"/>
      <c r="AI1220" s="46">
        <f>AG1220-AH1220</f>
        <v/>
      </c>
      <c r="AJ1220" s="59" t="n"/>
      <c r="AK1220" s="41" t="n"/>
      <c r="AL1220" s="49" t="n">
        <v>0</v>
      </c>
      <c r="AM1220" s="46">
        <f>SUM(AI1220*AL1220)</f>
        <v/>
      </c>
      <c r="AN1220" s="59" t="n"/>
      <c r="AO1220" s="82">
        <f>SUM(AM1220-AN1220)</f>
        <v/>
      </c>
    </row>
    <row r="1221">
      <c r="A1221" s="41" t="n"/>
      <c r="B1221" s="58" t="n"/>
      <c r="C1221" s="41" t="n"/>
      <c r="D1221" s="41" t="n"/>
      <c r="E1221" s="41" t="n"/>
      <c r="F1221" s="41" t="n"/>
      <c r="G1221" s="41" t="n"/>
      <c r="H1221" s="41" t="n"/>
      <c r="I1221" s="41" t="n"/>
      <c r="J1221" s="41" t="n"/>
      <c r="K1221" s="41" t="n"/>
      <c r="L1221" s="41" t="n"/>
      <c r="M1221" s="41" t="n"/>
      <c r="N1221" s="41" t="n"/>
      <c r="O1221" s="41" t="n"/>
      <c r="P1221" s="41" t="n"/>
      <c r="Q1221" s="43" t="n"/>
      <c r="R1221" s="41" t="n"/>
      <c r="S1221" s="41" t="n"/>
      <c r="T1221" s="59" t="n"/>
      <c r="U1221" s="41" t="n"/>
      <c r="V1221" s="41" t="n"/>
      <c r="W1221" s="41" t="n"/>
      <c r="X1221" s="41" t="n"/>
      <c r="Y1221" s="41" t="n"/>
      <c r="Z1221" s="41" t="n"/>
      <c r="AA1221" s="41" t="n"/>
      <c r="AB1221" s="41" t="n"/>
      <c r="AC1221" s="41" t="n"/>
      <c r="AD1221" s="41" t="n"/>
      <c r="AE1221" s="46">
        <f>AC1221-AD1221</f>
        <v/>
      </c>
      <c r="AF1221" s="59" t="n"/>
      <c r="AG1221" s="46">
        <f>T1221-AF1221</f>
        <v/>
      </c>
      <c r="AH1221" s="59" t="n"/>
      <c r="AI1221" s="46">
        <f>AG1221-AH1221</f>
        <v/>
      </c>
      <c r="AJ1221" s="59" t="n"/>
      <c r="AK1221" s="41" t="n"/>
      <c r="AL1221" s="49" t="n">
        <v>0</v>
      </c>
      <c r="AM1221" s="46">
        <f>SUM(AI1221*AL1221)</f>
        <v/>
      </c>
      <c r="AN1221" s="59" t="n"/>
      <c r="AO1221" s="82">
        <f>SUM(AM1221-AN1221)</f>
        <v/>
      </c>
    </row>
    <row r="1222">
      <c r="A1222" s="41" t="n"/>
      <c r="B1222" s="58" t="n"/>
      <c r="C1222" s="41" t="n"/>
      <c r="D1222" s="41" t="n"/>
      <c r="E1222" s="41" t="n"/>
      <c r="F1222" s="41" t="n"/>
      <c r="G1222" s="41" t="n"/>
      <c r="H1222" s="41" t="n"/>
      <c r="I1222" s="41" t="n"/>
      <c r="J1222" s="41" t="n"/>
      <c r="K1222" s="41" t="n"/>
      <c r="L1222" s="41" t="n"/>
      <c r="M1222" s="41" t="n"/>
      <c r="N1222" s="41" t="n"/>
      <c r="O1222" s="41" t="n"/>
      <c r="P1222" s="41" t="n"/>
      <c r="Q1222" s="43" t="n"/>
      <c r="R1222" s="41" t="n"/>
      <c r="S1222" s="41" t="n"/>
      <c r="T1222" s="59" t="n"/>
      <c r="U1222" s="41" t="n"/>
      <c r="V1222" s="41" t="n"/>
      <c r="W1222" s="41" t="n"/>
      <c r="X1222" s="41" t="n"/>
      <c r="Y1222" s="41" t="n"/>
      <c r="Z1222" s="41" t="n"/>
      <c r="AA1222" s="41" t="n"/>
      <c r="AB1222" s="41" t="n"/>
      <c r="AC1222" s="41" t="n"/>
      <c r="AD1222" s="41" t="n"/>
      <c r="AE1222" s="46">
        <f>AC1222-AD1222</f>
        <v/>
      </c>
      <c r="AF1222" s="59" t="n"/>
      <c r="AG1222" s="46">
        <f>T1222-AF1222</f>
        <v/>
      </c>
      <c r="AH1222" s="59" t="n"/>
      <c r="AI1222" s="46">
        <f>AG1222-AH1222</f>
        <v/>
      </c>
      <c r="AJ1222" s="59" t="n"/>
      <c r="AK1222" s="41" t="n"/>
      <c r="AL1222" s="49" t="n">
        <v>0</v>
      </c>
      <c r="AM1222" s="46">
        <f>SUM(AI1222*AL1222)</f>
        <v/>
      </c>
      <c r="AN1222" s="59" t="n"/>
      <c r="AO1222" s="82">
        <f>SUM(AM1222-AN1222)</f>
        <v/>
      </c>
    </row>
    <row r="1223">
      <c r="A1223" s="41" t="n"/>
      <c r="B1223" s="58" t="n"/>
      <c r="C1223" s="41" t="n"/>
      <c r="D1223" s="41" t="n"/>
      <c r="E1223" s="41" t="n"/>
      <c r="F1223" s="41" t="n"/>
      <c r="G1223" s="41" t="n"/>
      <c r="H1223" s="41" t="n"/>
      <c r="I1223" s="41" t="n"/>
      <c r="J1223" s="41" t="n"/>
      <c r="K1223" s="41" t="n"/>
      <c r="L1223" s="41" t="n"/>
      <c r="M1223" s="41" t="n"/>
      <c r="N1223" s="41" t="n"/>
      <c r="O1223" s="41" t="n"/>
      <c r="P1223" s="41" t="n"/>
      <c r="Q1223" s="43" t="n"/>
      <c r="R1223" s="41" t="n"/>
      <c r="S1223" s="41" t="n"/>
      <c r="T1223" s="59" t="n"/>
      <c r="U1223" s="41" t="n"/>
      <c r="V1223" s="41" t="n"/>
      <c r="W1223" s="41" t="n"/>
      <c r="X1223" s="41" t="n"/>
      <c r="Y1223" s="41" t="n"/>
      <c r="Z1223" s="41" t="n"/>
      <c r="AA1223" s="41" t="n"/>
      <c r="AB1223" s="41" t="n"/>
      <c r="AC1223" s="41" t="n"/>
      <c r="AD1223" s="41" t="n"/>
      <c r="AE1223" s="46">
        <f>AC1223-AD1223</f>
        <v/>
      </c>
      <c r="AF1223" s="59" t="n"/>
      <c r="AG1223" s="46">
        <f>T1223-AF1223</f>
        <v/>
      </c>
      <c r="AH1223" s="59" t="n"/>
      <c r="AI1223" s="46">
        <f>AG1223-AH1223</f>
        <v/>
      </c>
      <c r="AJ1223" s="59" t="n"/>
      <c r="AK1223" s="41" t="n"/>
      <c r="AL1223" s="49" t="n">
        <v>0</v>
      </c>
      <c r="AM1223" s="46">
        <f>SUM(AI1223*AL1223)</f>
        <v/>
      </c>
      <c r="AN1223" s="59" t="n"/>
      <c r="AO1223" s="82">
        <f>SUM(AM1223-AN1223)</f>
        <v/>
      </c>
    </row>
    <row r="1224">
      <c r="A1224" s="41" t="n"/>
      <c r="B1224" s="58" t="n"/>
      <c r="C1224" s="41" t="n"/>
      <c r="D1224" s="41" t="n"/>
      <c r="E1224" s="41" t="n"/>
      <c r="F1224" s="41" t="n"/>
      <c r="G1224" s="41" t="n"/>
      <c r="H1224" s="41" t="n"/>
      <c r="I1224" s="41" t="n"/>
      <c r="J1224" s="41" t="n"/>
      <c r="K1224" s="41" t="n"/>
      <c r="L1224" s="41" t="n"/>
      <c r="M1224" s="41" t="n"/>
      <c r="N1224" s="41" t="n"/>
      <c r="O1224" s="41" t="n"/>
      <c r="P1224" s="41" t="n"/>
      <c r="Q1224" s="43" t="n"/>
      <c r="R1224" s="41" t="n"/>
      <c r="S1224" s="41" t="n"/>
      <c r="T1224" s="59" t="n"/>
      <c r="U1224" s="41" t="n"/>
      <c r="V1224" s="41" t="n"/>
      <c r="W1224" s="41" t="n"/>
      <c r="X1224" s="41" t="n"/>
      <c r="Y1224" s="41" t="n"/>
      <c r="Z1224" s="41" t="n"/>
      <c r="AA1224" s="41" t="n"/>
      <c r="AB1224" s="41" t="n"/>
      <c r="AC1224" s="41" t="n"/>
      <c r="AD1224" s="41" t="n"/>
      <c r="AE1224" s="46">
        <f>AC1224-AD1224</f>
        <v/>
      </c>
      <c r="AF1224" s="59" t="n"/>
      <c r="AG1224" s="46">
        <f>T1224-AF1224</f>
        <v/>
      </c>
      <c r="AH1224" s="59" t="n"/>
      <c r="AI1224" s="46">
        <f>AG1224-AH1224</f>
        <v/>
      </c>
      <c r="AJ1224" s="59" t="n"/>
      <c r="AK1224" s="41" t="n"/>
      <c r="AL1224" s="49" t="n">
        <v>0</v>
      </c>
      <c r="AM1224" s="46">
        <f>SUM(AI1224*AL1224)</f>
        <v/>
      </c>
      <c r="AN1224" s="59" t="n"/>
      <c r="AO1224" s="82">
        <f>SUM(AM1224-AN1224)</f>
        <v/>
      </c>
    </row>
    <row r="1225">
      <c r="A1225" s="41" t="n"/>
      <c r="B1225" s="58" t="n"/>
      <c r="C1225" s="41" t="n"/>
      <c r="D1225" s="41" t="n"/>
      <c r="E1225" s="41" t="n"/>
      <c r="F1225" s="41" t="n"/>
      <c r="G1225" s="41" t="n"/>
      <c r="H1225" s="41" t="n"/>
      <c r="I1225" s="41" t="n"/>
      <c r="J1225" s="41" t="n"/>
      <c r="K1225" s="41" t="n"/>
      <c r="L1225" s="41" t="n"/>
      <c r="M1225" s="41" t="n"/>
      <c r="N1225" s="41" t="n"/>
      <c r="O1225" s="41" t="n"/>
      <c r="P1225" s="41" t="n"/>
      <c r="Q1225" s="43" t="n"/>
      <c r="R1225" s="41" t="n"/>
      <c r="S1225" s="41" t="n"/>
      <c r="T1225" s="59" t="n"/>
      <c r="U1225" s="41" t="n"/>
      <c r="V1225" s="41" t="n"/>
      <c r="W1225" s="41" t="n"/>
      <c r="X1225" s="41" t="n"/>
      <c r="Y1225" s="41" t="n"/>
      <c r="Z1225" s="41" t="n"/>
      <c r="AA1225" s="41" t="n"/>
      <c r="AB1225" s="41" t="n"/>
      <c r="AC1225" s="41" t="n"/>
      <c r="AD1225" s="41" t="n"/>
      <c r="AE1225" s="46">
        <f>AC1225-AD1225</f>
        <v/>
      </c>
      <c r="AF1225" s="59" t="n"/>
      <c r="AG1225" s="46">
        <f>T1225-AF1225</f>
        <v/>
      </c>
      <c r="AH1225" s="59" t="n"/>
      <c r="AI1225" s="46">
        <f>AG1225-AH1225</f>
        <v/>
      </c>
      <c r="AJ1225" s="59" t="n"/>
      <c r="AK1225" s="41" t="n"/>
      <c r="AL1225" s="49" t="n">
        <v>0</v>
      </c>
      <c r="AM1225" s="46">
        <f>SUM(AI1225*AL1225)</f>
        <v/>
      </c>
      <c r="AN1225" s="59" t="n"/>
      <c r="AO1225" s="82">
        <f>SUM(AM1225-AN1225)</f>
        <v/>
      </c>
    </row>
    <row r="1226">
      <c r="A1226" s="41" t="n"/>
      <c r="B1226" s="58" t="n"/>
      <c r="C1226" s="41" t="n"/>
      <c r="D1226" s="41" t="n"/>
      <c r="E1226" s="41" t="n"/>
      <c r="F1226" s="41" t="n"/>
      <c r="G1226" s="41" t="n"/>
      <c r="H1226" s="41" t="n"/>
      <c r="I1226" s="41" t="n"/>
      <c r="J1226" s="41" t="n"/>
      <c r="K1226" s="41" t="n"/>
      <c r="L1226" s="41" t="n"/>
      <c r="M1226" s="41" t="n"/>
      <c r="N1226" s="41" t="n"/>
      <c r="O1226" s="41" t="n"/>
      <c r="P1226" s="41" t="n"/>
      <c r="Q1226" s="43" t="n"/>
      <c r="R1226" s="41" t="n"/>
      <c r="S1226" s="41" t="n"/>
      <c r="T1226" s="59" t="n"/>
      <c r="U1226" s="41" t="n"/>
      <c r="V1226" s="41" t="n"/>
      <c r="W1226" s="41" t="n"/>
      <c r="X1226" s="41" t="n"/>
      <c r="Y1226" s="41" t="n"/>
      <c r="Z1226" s="41" t="n"/>
      <c r="AA1226" s="41" t="n"/>
      <c r="AB1226" s="41" t="n"/>
      <c r="AC1226" s="41" t="n"/>
      <c r="AD1226" s="41" t="n"/>
      <c r="AE1226" s="46">
        <f>AC1226-AD1226</f>
        <v/>
      </c>
      <c r="AF1226" s="59" t="n"/>
      <c r="AG1226" s="46">
        <f>T1226-AF1226</f>
        <v/>
      </c>
      <c r="AH1226" s="59" t="n"/>
      <c r="AI1226" s="46">
        <f>AG1226-AH1226</f>
        <v/>
      </c>
      <c r="AJ1226" s="59" t="n"/>
      <c r="AK1226" s="41" t="n"/>
      <c r="AL1226" s="49" t="n">
        <v>0</v>
      </c>
      <c r="AM1226" s="46">
        <f>SUM(AI1226*AL1226)</f>
        <v/>
      </c>
      <c r="AN1226" s="59" t="n"/>
      <c r="AO1226" s="82">
        <f>SUM(AM1226-AN1226)</f>
        <v/>
      </c>
    </row>
    <row r="1227">
      <c r="A1227" s="41" t="n"/>
      <c r="B1227" s="58" t="n"/>
      <c r="C1227" s="41" t="n"/>
      <c r="D1227" s="41" t="n"/>
      <c r="E1227" s="41" t="n"/>
      <c r="F1227" s="41" t="n"/>
      <c r="G1227" s="41" t="n"/>
      <c r="H1227" s="41" t="n"/>
      <c r="I1227" s="41" t="n"/>
      <c r="J1227" s="41" t="n"/>
      <c r="K1227" s="41" t="n"/>
      <c r="L1227" s="41" t="n"/>
      <c r="M1227" s="41" t="n"/>
      <c r="N1227" s="41" t="n"/>
      <c r="O1227" s="41" t="n"/>
      <c r="P1227" s="41" t="n"/>
      <c r="Q1227" s="43" t="n"/>
      <c r="R1227" s="41" t="n"/>
      <c r="S1227" s="41" t="n"/>
      <c r="T1227" s="59" t="n"/>
      <c r="U1227" s="41" t="n"/>
      <c r="V1227" s="41" t="n"/>
      <c r="W1227" s="41" t="n"/>
      <c r="X1227" s="41" t="n"/>
      <c r="Y1227" s="41" t="n"/>
      <c r="Z1227" s="41" t="n"/>
      <c r="AA1227" s="41" t="n"/>
      <c r="AB1227" s="41" t="n"/>
      <c r="AC1227" s="41" t="n"/>
      <c r="AD1227" s="41" t="n"/>
      <c r="AE1227" s="46">
        <f>AC1227-AD1227</f>
        <v/>
      </c>
      <c r="AF1227" s="59" t="n"/>
      <c r="AG1227" s="46">
        <f>T1227-AF1227</f>
        <v/>
      </c>
      <c r="AH1227" s="59" t="n"/>
      <c r="AI1227" s="46">
        <f>AG1227-AH1227</f>
        <v/>
      </c>
      <c r="AJ1227" s="59" t="n"/>
      <c r="AK1227" s="41" t="n"/>
      <c r="AL1227" s="49" t="n">
        <v>0</v>
      </c>
      <c r="AM1227" s="46">
        <f>SUM(AI1227*AL1227)</f>
        <v/>
      </c>
      <c r="AN1227" s="59" t="n"/>
      <c r="AO1227" s="82">
        <f>SUM(AM1227-AN1227)</f>
        <v/>
      </c>
    </row>
    <row r="1228">
      <c r="A1228" s="41" t="n"/>
      <c r="B1228" s="58" t="n"/>
      <c r="C1228" s="41" t="n"/>
      <c r="D1228" s="41" t="n"/>
      <c r="E1228" s="41" t="n"/>
      <c r="F1228" s="41" t="n"/>
      <c r="G1228" s="41" t="n"/>
      <c r="H1228" s="41" t="n"/>
      <c r="I1228" s="41" t="n"/>
      <c r="J1228" s="41" t="n"/>
      <c r="K1228" s="41" t="n"/>
      <c r="L1228" s="41" t="n"/>
      <c r="M1228" s="41" t="n"/>
      <c r="N1228" s="41" t="n"/>
      <c r="O1228" s="41" t="n"/>
      <c r="P1228" s="41" t="n"/>
      <c r="Q1228" s="43" t="n"/>
      <c r="R1228" s="41" t="n"/>
      <c r="S1228" s="41" t="n"/>
      <c r="T1228" s="59" t="n"/>
      <c r="U1228" s="41" t="n"/>
      <c r="V1228" s="41" t="n"/>
      <c r="W1228" s="41" t="n"/>
      <c r="X1228" s="41" t="n"/>
      <c r="Y1228" s="41" t="n"/>
      <c r="Z1228" s="41" t="n"/>
      <c r="AA1228" s="41" t="n"/>
      <c r="AB1228" s="41" t="n"/>
      <c r="AC1228" s="41" t="n"/>
      <c r="AD1228" s="41" t="n"/>
      <c r="AE1228" s="46">
        <f>AC1228-AD1228</f>
        <v/>
      </c>
      <c r="AF1228" s="59" t="n"/>
      <c r="AG1228" s="46">
        <f>T1228-AF1228</f>
        <v/>
      </c>
      <c r="AH1228" s="59" t="n"/>
      <c r="AI1228" s="46">
        <f>AG1228-AH1228</f>
        <v/>
      </c>
      <c r="AJ1228" s="59" t="n"/>
      <c r="AK1228" s="41" t="n"/>
      <c r="AL1228" s="49" t="n">
        <v>0</v>
      </c>
      <c r="AM1228" s="46">
        <f>SUM(AI1228*AL1228)</f>
        <v/>
      </c>
      <c r="AN1228" s="59" t="n"/>
      <c r="AO1228" s="82">
        <f>SUM(AM1228-AN1228)</f>
        <v/>
      </c>
    </row>
    <row r="1229">
      <c r="A1229" s="41" t="n"/>
      <c r="B1229" s="58" t="n"/>
      <c r="C1229" s="41" t="n"/>
      <c r="D1229" s="41" t="n"/>
      <c r="E1229" s="41" t="n"/>
      <c r="F1229" s="41" t="n"/>
      <c r="G1229" s="41" t="n"/>
      <c r="H1229" s="41" t="n"/>
      <c r="I1229" s="41" t="n"/>
      <c r="J1229" s="41" t="n"/>
      <c r="K1229" s="41" t="n"/>
      <c r="L1229" s="41" t="n"/>
      <c r="M1229" s="41" t="n"/>
      <c r="N1229" s="41" t="n"/>
      <c r="O1229" s="41" t="n"/>
      <c r="P1229" s="41" t="n"/>
      <c r="Q1229" s="43" t="n"/>
      <c r="R1229" s="41" t="n"/>
      <c r="S1229" s="41" t="n"/>
      <c r="T1229" s="59" t="n"/>
      <c r="U1229" s="41" t="n"/>
      <c r="V1229" s="41" t="n"/>
      <c r="W1229" s="41" t="n"/>
      <c r="X1229" s="41" t="n"/>
      <c r="Y1229" s="41" t="n"/>
      <c r="Z1229" s="41" t="n"/>
      <c r="AA1229" s="41" t="n"/>
      <c r="AB1229" s="41" t="n"/>
      <c r="AC1229" s="41" t="n"/>
      <c r="AD1229" s="41" t="n"/>
      <c r="AE1229" s="46">
        <f>AC1229-AD1229</f>
        <v/>
      </c>
      <c r="AF1229" s="59" t="n"/>
      <c r="AG1229" s="46">
        <f>T1229-AF1229</f>
        <v/>
      </c>
      <c r="AH1229" s="59" t="n"/>
      <c r="AI1229" s="46">
        <f>AG1229-AH1229</f>
        <v/>
      </c>
      <c r="AJ1229" s="59" t="n"/>
      <c r="AK1229" s="41" t="n"/>
      <c r="AL1229" s="49" t="n">
        <v>0</v>
      </c>
      <c r="AM1229" s="46">
        <f>SUM(AI1229*AL1229)</f>
        <v/>
      </c>
      <c r="AN1229" s="59" t="n"/>
      <c r="AO1229" s="82">
        <f>SUM(AM1229-AN1229)</f>
        <v/>
      </c>
    </row>
    <row r="1230">
      <c r="A1230" s="41" t="n"/>
      <c r="B1230" s="58" t="n"/>
      <c r="C1230" s="41" t="n"/>
      <c r="D1230" s="41" t="n"/>
      <c r="E1230" s="41" t="n"/>
      <c r="F1230" s="41" t="n"/>
      <c r="G1230" s="41" t="n"/>
      <c r="H1230" s="41" t="n"/>
      <c r="I1230" s="41" t="n"/>
      <c r="J1230" s="41" t="n"/>
      <c r="K1230" s="41" t="n"/>
      <c r="L1230" s="41" t="n"/>
      <c r="M1230" s="41" t="n"/>
      <c r="N1230" s="41" t="n"/>
      <c r="O1230" s="41" t="n"/>
      <c r="P1230" s="41" t="n"/>
      <c r="Q1230" s="43" t="n"/>
      <c r="R1230" s="41" t="n"/>
      <c r="S1230" s="41" t="n"/>
      <c r="T1230" s="59" t="n"/>
      <c r="U1230" s="41" t="n"/>
      <c r="V1230" s="41" t="n"/>
      <c r="W1230" s="41" t="n"/>
      <c r="X1230" s="41" t="n"/>
      <c r="Y1230" s="41" t="n"/>
      <c r="Z1230" s="41" t="n"/>
      <c r="AA1230" s="41" t="n"/>
      <c r="AB1230" s="41" t="n"/>
      <c r="AC1230" s="41" t="n"/>
      <c r="AD1230" s="41" t="n"/>
      <c r="AE1230" s="46">
        <f>AC1230-AD1230</f>
        <v/>
      </c>
      <c r="AF1230" s="59" t="n"/>
      <c r="AG1230" s="46">
        <f>T1230-AF1230</f>
        <v/>
      </c>
      <c r="AH1230" s="59" t="n"/>
      <c r="AI1230" s="46">
        <f>AG1230-AH1230</f>
        <v/>
      </c>
      <c r="AJ1230" s="59" t="n"/>
      <c r="AK1230" s="41" t="n"/>
      <c r="AL1230" s="49" t="n">
        <v>0</v>
      </c>
      <c r="AM1230" s="46">
        <f>SUM(AI1230*AL1230)</f>
        <v/>
      </c>
      <c r="AN1230" s="59" t="n"/>
      <c r="AO1230" s="82">
        <f>SUM(AM1230-AN1230)</f>
        <v/>
      </c>
    </row>
    <row r="1231">
      <c r="A1231" s="41" t="n"/>
      <c r="B1231" s="58" t="n"/>
      <c r="C1231" s="41" t="n"/>
      <c r="D1231" s="41" t="n"/>
      <c r="E1231" s="41" t="n"/>
      <c r="F1231" s="41" t="n"/>
      <c r="G1231" s="41" t="n"/>
      <c r="H1231" s="41" t="n"/>
      <c r="I1231" s="41" t="n"/>
      <c r="J1231" s="41" t="n"/>
      <c r="K1231" s="41" t="n"/>
      <c r="L1231" s="41" t="n"/>
      <c r="M1231" s="41" t="n"/>
      <c r="N1231" s="41" t="n"/>
      <c r="O1231" s="41" t="n"/>
      <c r="P1231" s="41" t="n"/>
      <c r="Q1231" s="43" t="n"/>
      <c r="R1231" s="41" t="n"/>
      <c r="S1231" s="41" t="n"/>
      <c r="T1231" s="59" t="n"/>
      <c r="U1231" s="41" t="n"/>
      <c r="V1231" s="41" t="n"/>
      <c r="W1231" s="41" t="n"/>
      <c r="X1231" s="41" t="n"/>
      <c r="Y1231" s="41" t="n"/>
      <c r="Z1231" s="41" t="n"/>
      <c r="AA1231" s="41" t="n"/>
      <c r="AB1231" s="41" t="n"/>
      <c r="AC1231" s="41" t="n"/>
      <c r="AD1231" s="41" t="n"/>
      <c r="AE1231" s="46">
        <f>AC1231-AD1231</f>
        <v/>
      </c>
      <c r="AF1231" s="59" t="n"/>
      <c r="AG1231" s="46">
        <f>T1231-AF1231</f>
        <v/>
      </c>
      <c r="AH1231" s="59" t="n"/>
      <c r="AI1231" s="46">
        <f>AG1231-AH1231</f>
        <v/>
      </c>
      <c r="AJ1231" s="59" t="n"/>
      <c r="AK1231" s="41" t="n"/>
      <c r="AL1231" s="49" t="n">
        <v>0</v>
      </c>
      <c r="AM1231" s="46">
        <f>SUM(AI1231*AL1231)</f>
        <v/>
      </c>
      <c r="AN1231" s="59" t="n"/>
      <c r="AO1231" s="82">
        <f>SUM(AM1231-AN1231)</f>
        <v/>
      </c>
    </row>
    <row r="1232">
      <c r="A1232" s="41" t="n"/>
      <c r="B1232" s="58" t="n"/>
      <c r="C1232" s="41" t="n"/>
      <c r="D1232" s="41" t="n"/>
      <c r="E1232" s="41" t="n"/>
      <c r="F1232" s="41" t="n"/>
      <c r="G1232" s="41" t="n"/>
      <c r="H1232" s="41" t="n"/>
      <c r="I1232" s="41" t="n"/>
      <c r="J1232" s="41" t="n"/>
      <c r="K1232" s="41" t="n"/>
      <c r="L1232" s="41" t="n"/>
      <c r="M1232" s="41" t="n"/>
      <c r="N1232" s="41" t="n"/>
      <c r="O1232" s="41" t="n"/>
      <c r="P1232" s="41" t="n"/>
      <c r="Q1232" s="43" t="n"/>
      <c r="R1232" s="41" t="n"/>
      <c r="S1232" s="41" t="n"/>
      <c r="T1232" s="59" t="n"/>
      <c r="U1232" s="41" t="n"/>
      <c r="V1232" s="41" t="n"/>
      <c r="W1232" s="41" t="n"/>
      <c r="X1232" s="41" t="n"/>
      <c r="Y1232" s="41" t="n"/>
      <c r="Z1232" s="41" t="n"/>
      <c r="AA1232" s="41" t="n"/>
      <c r="AB1232" s="41" t="n"/>
      <c r="AC1232" s="41" t="n"/>
      <c r="AD1232" s="41" t="n"/>
      <c r="AE1232" s="46">
        <f>AC1232-AD1232</f>
        <v/>
      </c>
      <c r="AF1232" s="59" t="n"/>
      <c r="AG1232" s="46">
        <f>T1232-AF1232</f>
        <v/>
      </c>
      <c r="AH1232" s="59" t="n"/>
      <c r="AI1232" s="46">
        <f>AG1232-AH1232</f>
        <v/>
      </c>
      <c r="AJ1232" s="59" t="n"/>
      <c r="AK1232" s="41" t="n"/>
      <c r="AL1232" s="49" t="n">
        <v>0</v>
      </c>
      <c r="AM1232" s="46">
        <f>SUM(AI1232*AL1232)</f>
        <v/>
      </c>
      <c r="AN1232" s="59" t="n"/>
      <c r="AO1232" s="82">
        <f>SUM(AM1232-AN1232)</f>
        <v/>
      </c>
    </row>
    <row r="1233">
      <c r="A1233" s="41" t="n"/>
      <c r="B1233" s="58" t="n"/>
      <c r="C1233" s="41" t="n"/>
      <c r="D1233" s="41" t="n"/>
      <c r="E1233" s="41" t="n"/>
      <c r="F1233" s="41" t="n"/>
      <c r="G1233" s="41" t="n"/>
      <c r="H1233" s="41" t="n"/>
      <c r="I1233" s="41" t="n"/>
      <c r="J1233" s="41" t="n"/>
      <c r="K1233" s="41" t="n"/>
      <c r="L1233" s="41" t="n"/>
      <c r="M1233" s="41" t="n"/>
      <c r="N1233" s="41" t="n"/>
      <c r="O1233" s="41" t="n"/>
      <c r="P1233" s="41" t="n"/>
      <c r="Q1233" s="43" t="n"/>
      <c r="R1233" s="41" t="n"/>
      <c r="S1233" s="41" t="n"/>
      <c r="T1233" s="59" t="n"/>
      <c r="U1233" s="41" t="n"/>
      <c r="V1233" s="41" t="n"/>
      <c r="W1233" s="41" t="n"/>
      <c r="X1233" s="41" t="n"/>
      <c r="Y1233" s="41" t="n"/>
      <c r="Z1233" s="41" t="n"/>
      <c r="AA1233" s="41" t="n"/>
      <c r="AB1233" s="41" t="n"/>
      <c r="AC1233" s="41" t="n"/>
      <c r="AD1233" s="41" t="n"/>
      <c r="AE1233" s="46">
        <f>AC1233-AD1233</f>
        <v/>
      </c>
      <c r="AF1233" s="59" t="n"/>
      <c r="AG1233" s="46">
        <f>T1233-AF1233</f>
        <v/>
      </c>
      <c r="AH1233" s="59" t="n"/>
      <c r="AI1233" s="46">
        <f>AG1233-AH1233</f>
        <v/>
      </c>
      <c r="AJ1233" s="59" t="n"/>
      <c r="AK1233" s="41" t="n"/>
      <c r="AL1233" s="49" t="n">
        <v>0</v>
      </c>
      <c r="AM1233" s="46">
        <f>SUM(AI1233*AL1233)</f>
        <v/>
      </c>
      <c r="AN1233" s="59" t="n"/>
      <c r="AO1233" s="82">
        <f>SUM(AM1233-AN1233)</f>
        <v/>
      </c>
    </row>
    <row r="1234">
      <c r="A1234" s="41" t="n"/>
      <c r="B1234" s="58" t="n"/>
      <c r="C1234" s="41" t="n"/>
      <c r="D1234" s="41" t="n"/>
      <c r="E1234" s="41" t="n"/>
      <c r="F1234" s="41" t="n"/>
      <c r="G1234" s="41" t="n"/>
      <c r="H1234" s="41" t="n"/>
      <c r="I1234" s="41" t="n"/>
      <c r="J1234" s="41" t="n"/>
      <c r="K1234" s="41" t="n"/>
      <c r="L1234" s="41" t="n"/>
      <c r="M1234" s="41" t="n"/>
      <c r="N1234" s="41" t="n"/>
      <c r="O1234" s="41" t="n"/>
      <c r="P1234" s="41" t="n"/>
      <c r="Q1234" s="43" t="n"/>
      <c r="R1234" s="41" t="n"/>
      <c r="S1234" s="41" t="n"/>
      <c r="T1234" s="59" t="n"/>
      <c r="U1234" s="41" t="n"/>
      <c r="V1234" s="41" t="n"/>
      <c r="W1234" s="41" t="n"/>
      <c r="X1234" s="41" t="n"/>
      <c r="Y1234" s="41" t="n"/>
      <c r="Z1234" s="41" t="n"/>
      <c r="AA1234" s="41" t="n"/>
      <c r="AB1234" s="41" t="n"/>
      <c r="AC1234" s="41" t="n"/>
      <c r="AD1234" s="41" t="n"/>
      <c r="AE1234" s="46">
        <f>AC1234-AD1234</f>
        <v/>
      </c>
      <c r="AF1234" s="59" t="n"/>
      <c r="AG1234" s="46">
        <f>T1234-AF1234</f>
        <v/>
      </c>
      <c r="AH1234" s="59" t="n"/>
      <c r="AI1234" s="46">
        <f>AG1234-AH1234</f>
        <v/>
      </c>
      <c r="AJ1234" s="59" t="n"/>
      <c r="AK1234" s="41" t="n"/>
      <c r="AL1234" s="49" t="n">
        <v>0</v>
      </c>
      <c r="AM1234" s="46">
        <f>SUM(AI1234*AL1234)</f>
        <v/>
      </c>
      <c r="AN1234" s="59" t="n"/>
      <c r="AO1234" s="82">
        <f>SUM(AM1234-AN1234)</f>
        <v/>
      </c>
    </row>
    <row r="1235">
      <c r="A1235" s="41" t="n"/>
      <c r="B1235" s="58" t="n"/>
      <c r="C1235" s="41" t="n"/>
      <c r="D1235" s="41" t="n"/>
      <c r="E1235" s="41" t="n"/>
      <c r="F1235" s="41" t="n"/>
      <c r="G1235" s="41" t="n"/>
      <c r="H1235" s="41" t="n"/>
      <c r="I1235" s="41" t="n"/>
      <c r="J1235" s="41" t="n"/>
      <c r="K1235" s="41" t="n"/>
      <c r="L1235" s="41" t="n"/>
      <c r="M1235" s="41" t="n"/>
      <c r="N1235" s="41" t="n"/>
      <c r="O1235" s="41" t="n"/>
      <c r="P1235" s="41" t="n"/>
      <c r="Q1235" s="43" t="n"/>
      <c r="R1235" s="41" t="n"/>
      <c r="S1235" s="41" t="n"/>
      <c r="T1235" s="59" t="n"/>
      <c r="U1235" s="41" t="n"/>
      <c r="V1235" s="41" t="n"/>
      <c r="W1235" s="41" t="n"/>
      <c r="X1235" s="41" t="n"/>
      <c r="Y1235" s="41" t="n"/>
      <c r="Z1235" s="41" t="n"/>
      <c r="AA1235" s="41" t="n"/>
      <c r="AB1235" s="41" t="n"/>
      <c r="AC1235" s="41" t="n"/>
      <c r="AD1235" s="41" t="n"/>
      <c r="AE1235" s="46">
        <f>AC1235-AD1235</f>
        <v/>
      </c>
      <c r="AF1235" s="59" t="n"/>
      <c r="AG1235" s="46">
        <f>T1235-AF1235</f>
        <v/>
      </c>
      <c r="AH1235" s="59" t="n"/>
      <c r="AI1235" s="46">
        <f>AG1235-AH1235</f>
        <v/>
      </c>
      <c r="AJ1235" s="59" t="n"/>
      <c r="AK1235" s="41" t="n"/>
      <c r="AL1235" s="49" t="n">
        <v>0</v>
      </c>
      <c r="AM1235" s="46">
        <f>SUM(AI1235*AL1235)</f>
        <v/>
      </c>
      <c r="AN1235" s="59" t="n"/>
      <c r="AO1235" s="82">
        <f>SUM(AM1235-AN1235)</f>
        <v/>
      </c>
    </row>
    <row r="1236">
      <c r="A1236" s="41" t="n"/>
      <c r="B1236" s="58" t="n"/>
      <c r="C1236" s="41" t="n"/>
      <c r="D1236" s="41" t="n"/>
      <c r="E1236" s="41" t="n"/>
      <c r="F1236" s="41" t="n"/>
      <c r="G1236" s="41" t="n"/>
      <c r="H1236" s="41" t="n"/>
      <c r="I1236" s="41" t="n"/>
      <c r="J1236" s="41" t="n"/>
      <c r="K1236" s="41" t="n"/>
      <c r="L1236" s="41" t="n"/>
      <c r="M1236" s="41" t="n"/>
      <c r="N1236" s="41" t="n"/>
      <c r="O1236" s="41" t="n"/>
      <c r="P1236" s="41" t="n"/>
      <c r="Q1236" s="43" t="n"/>
      <c r="R1236" s="41" t="n"/>
      <c r="S1236" s="41" t="n"/>
      <c r="T1236" s="59" t="n"/>
      <c r="U1236" s="41" t="n"/>
      <c r="V1236" s="41" t="n"/>
      <c r="W1236" s="41" t="n"/>
      <c r="X1236" s="41" t="n"/>
      <c r="Y1236" s="41" t="n"/>
      <c r="Z1236" s="41" t="n"/>
      <c r="AA1236" s="41" t="n"/>
      <c r="AB1236" s="41" t="n"/>
      <c r="AC1236" s="41" t="n"/>
      <c r="AD1236" s="41" t="n"/>
      <c r="AE1236" s="46">
        <f>AC1236-AD1236</f>
        <v/>
      </c>
      <c r="AF1236" s="59" t="n"/>
      <c r="AG1236" s="46">
        <f>T1236-AF1236</f>
        <v/>
      </c>
      <c r="AH1236" s="59" t="n"/>
      <c r="AI1236" s="46">
        <f>AG1236-AH1236</f>
        <v/>
      </c>
      <c r="AJ1236" s="59" t="n"/>
      <c r="AK1236" s="41" t="n"/>
      <c r="AL1236" s="49" t="n">
        <v>0</v>
      </c>
      <c r="AM1236" s="46">
        <f>SUM(AI1236*AL1236)</f>
        <v/>
      </c>
      <c r="AN1236" s="59" t="n"/>
      <c r="AO1236" s="82">
        <f>SUM(AM1236-AN1236)</f>
        <v/>
      </c>
    </row>
    <row r="1237">
      <c r="A1237" s="41" t="n"/>
      <c r="B1237" s="58" t="n"/>
      <c r="C1237" s="41" t="n"/>
      <c r="D1237" s="41" t="n"/>
      <c r="E1237" s="41" t="n"/>
      <c r="F1237" s="41" t="n"/>
      <c r="G1237" s="41" t="n"/>
      <c r="H1237" s="41" t="n"/>
      <c r="I1237" s="41" t="n"/>
      <c r="J1237" s="41" t="n"/>
      <c r="K1237" s="41" t="n"/>
      <c r="L1237" s="41" t="n"/>
      <c r="M1237" s="41" t="n"/>
      <c r="N1237" s="41" t="n"/>
      <c r="O1237" s="41" t="n"/>
      <c r="P1237" s="41" t="n"/>
      <c r="Q1237" s="43" t="n"/>
      <c r="R1237" s="41" t="n"/>
      <c r="S1237" s="41" t="n"/>
      <c r="T1237" s="59" t="n"/>
      <c r="U1237" s="41" t="n"/>
      <c r="V1237" s="41" t="n"/>
      <c r="W1237" s="41" t="n"/>
      <c r="X1237" s="41" t="n"/>
      <c r="Y1237" s="41" t="n"/>
      <c r="Z1237" s="41" t="n"/>
      <c r="AA1237" s="41" t="n"/>
      <c r="AB1237" s="41" t="n"/>
      <c r="AC1237" s="41" t="n"/>
      <c r="AD1237" s="41" t="n"/>
      <c r="AE1237" s="46">
        <f>AC1237-AD1237</f>
        <v/>
      </c>
      <c r="AF1237" s="59" t="n"/>
      <c r="AG1237" s="46">
        <f>T1237-AF1237</f>
        <v/>
      </c>
      <c r="AH1237" s="59" t="n"/>
      <c r="AI1237" s="46">
        <f>AG1237-AH1237</f>
        <v/>
      </c>
      <c r="AJ1237" s="59" t="n"/>
      <c r="AK1237" s="41" t="n"/>
      <c r="AL1237" s="49" t="n">
        <v>0</v>
      </c>
      <c r="AM1237" s="46">
        <f>SUM(AI1237*AL1237)</f>
        <v/>
      </c>
      <c r="AN1237" s="59" t="n"/>
      <c r="AO1237" s="82">
        <f>SUM(AM1237-AN1237)</f>
        <v/>
      </c>
    </row>
    <row r="1238">
      <c r="A1238" s="41" t="n"/>
      <c r="B1238" s="58" t="n"/>
      <c r="C1238" s="41" t="n"/>
      <c r="D1238" s="41" t="n"/>
      <c r="E1238" s="41" t="n"/>
      <c r="F1238" s="41" t="n"/>
      <c r="G1238" s="41" t="n"/>
      <c r="H1238" s="41" t="n"/>
      <c r="I1238" s="41" t="n"/>
      <c r="J1238" s="41" t="n"/>
      <c r="K1238" s="41" t="n"/>
      <c r="L1238" s="41" t="n"/>
      <c r="M1238" s="41" t="n"/>
      <c r="N1238" s="41" t="n"/>
      <c r="O1238" s="41" t="n"/>
      <c r="P1238" s="41" t="n"/>
      <c r="Q1238" s="43" t="n"/>
      <c r="R1238" s="41" t="n"/>
      <c r="S1238" s="41" t="n"/>
      <c r="T1238" s="59" t="n"/>
      <c r="U1238" s="41" t="n"/>
      <c r="V1238" s="41" t="n"/>
      <c r="W1238" s="41" t="n"/>
      <c r="X1238" s="41" t="n"/>
      <c r="Y1238" s="41" t="n"/>
      <c r="Z1238" s="41" t="n"/>
      <c r="AA1238" s="41" t="n"/>
      <c r="AB1238" s="41" t="n"/>
      <c r="AC1238" s="41" t="n"/>
      <c r="AD1238" s="41" t="n"/>
      <c r="AE1238" s="46">
        <f>AC1238-AD1238</f>
        <v/>
      </c>
      <c r="AF1238" s="59" t="n"/>
      <c r="AG1238" s="46">
        <f>T1238-AF1238</f>
        <v/>
      </c>
      <c r="AH1238" s="59" t="n"/>
      <c r="AI1238" s="46">
        <f>AG1238-AH1238</f>
        <v/>
      </c>
      <c r="AJ1238" s="59" t="n"/>
      <c r="AK1238" s="41" t="n"/>
      <c r="AL1238" s="49" t="n">
        <v>0</v>
      </c>
      <c r="AM1238" s="46">
        <f>SUM(AI1238*AL1238)</f>
        <v/>
      </c>
      <c r="AN1238" s="59" t="n"/>
      <c r="AO1238" s="82">
        <f>SUM(AM1238-AN1238)</f>
        <v/>
      </c>
    </row>
    <row r="1239">
      <c r="A1239" s="41" t="n"/>
      <c r="B1239" s="58" t="n"/>
      <c r="C1239" s="41" t="n"/>
      <c r="D1239" s="41" t="n"/>
      <c r="E1239" s="41" t="n"/>
      <c r="F1239" s="41" t="n"/>
      <c r="G1239" s="41" t="n"/>
      <c r="H1239" s="41" t="n"/>
      <c r="I1239" s="41" t="n"/>
      <c r="J1239" s="41" t="n"/>
      <c r="K1239" s="41" t="n"/>
      <c r="L1239" s="41" t="n"/>
      <c r="M1239" s="41" t="n"/>
      <c r="N1239" s="41" t="n"/>
      <c r="O1239" s="41" t="n"/>
      <c r="P1239" s="41" t="n"/>
      <c r="Q1239" s="43" t="n"/>
      <c r="R1239" s="41" t="n"/>
      <c r="S1239" s="41" t="n"/>
      <c r="T1239" s="59" t="n"/>
      <c r="U1239" s="41" t="n"/>
      <c r="V1239" s="41" t="n"/>
      <c r="W1239" s="41" t="n"/>
      <c r="X1239" s="41" t="n"/>
      <c r="Y1239" s="41" t="n"/>
      <c r="Z1239" s="41" t="n"/>
      <c r="AA1239" s="41" t="n"/>
      <c r="AB1239" s="41" t="n"/>
      <c r="AC1239" s="41" t="n"/>
      <c r="AD1239" s="41" t="n"/>
      <c r="AE1239" s="46">
        <f>AC1239-AD1239</f>
        <v/>
      </c>
      <c r="AF1239" s="59" t="n"/>
      <c r="AG1239" s="46">
        <f>T1239-AF1239</f>
        <v/>
      </c>
      <c r="AH1239" s="59" t="n"/>
      <c r="AI1239" s="46">
        <f>AG1239-AH1239</f>
        <v/>
      </c>
      <c r="AJ1239" s="59" t="n"/>
      <c r="AK1239" s="41" t="n"/>
      <c r="AL1239" s="49" t="n">
        <v>0</v>
      </c>
      <c r="AM1239" s="46">
        <f>SUM(AI1239*AL1239)</f>
        <v/>
      </c>
      <c r="AN1239" s="59" t="n"/>
      <c r="AO1239" s="82">
        <f>SUM(AM1239-AN1239)</f>
        <v/>
      </c>
    </row>
    <row r="1240">
      <c r="A1240" s="41" t="n"/>
      <c r="B1240" s="58" t="n"/>
      <c r="C1240" s="41" t="n"/>
      <c r="D1240" s="41" t="n"/>
      <c r="E1240" s="41" t="n"/>
      <c r="F1240" s="41" t="n"/>
      <c r="G1240" s="41" t="n"/>
      <c r="H1240" s="41" t="n"/>
      <c r="I1240" s="41" t="n"/>
      <c r="J1240" s="41" t="n"/>
      <c r="K1240" s="41" t="n"/>
      <c r="L1240" s="41" t="n"/>
      <c r="M1240" s="41" t="n"/>
      <c r="N1240" s="41" t="n"/>
      <c r="O1240" s="41" t="n"/>
      <c r="P1240" s="41" t="n"/>
      <c r="Q1240" s="43" t="n"/>
      <c r="R1240" s="41" t="n"/>
      <c r="S1240" s="41" t="n"/>
      <c r="T1240" s="59" t="n"/>
      <c r="U1240" s="41" t="n"/>
      <c r="V1240" s="41" t="n"/>
      <c r="W1240" s="41" t="n"/>
      <c r="X1240" s="41" t="n"/>
      <c r="Y1240" s="41" t="n"/>
      <c r="Z1240" s="41" t="n"/>
      <c r="AA1240" s="41" t="n"/>
      <c r="AB1240" s="41" t="n"/>
      <c r="AC1240" s="41" t="n"/>
      <c r="AD1240" s="41" t="n"/>
      <c r="AE1240" s="46">
        <f>AC1240-AD1240</f>
        <v/>
      </c>
      <c r="AF1240" s="59" t="n"/>
      <c r="AG1240" s="46">
        <f>T1240-AF1240</f>
        <v/>
      </c>
      <c r="AH1240" s="59" t="n"/>
      <c r="AI1240" s="46">
        <f>AG1240-AH1240</f>
        <v/>
      </c>
      <c r="AJ1240" s="59" t="n"/>
      <c r="AK1240" s="41" t="n"/>
      <c r="AL1240" s="49" t="n">
        <v>0</v>
      </c>
      <c r="AM1240" s="46">
        <f>SUM(AI1240*AL1240)</f>
        <v/>
      </c>
      <c r="AN1240" s="59" t="n"/>
      <c r="AO1240" s="82">
        <f>SUM(AM1240-AN1240)</f>
        <v/>
      </c>
    </row>
    <row r="1241">
      <c r="A1241" s="41" t="n"/>
      <c r="B1241" s="58" t="n"/>
      <c r="C1241" s="41" t="n"/>
      <c r="D1241" s="41" t="n"/>
      <c r="E1241" s="41" t="n"/>
      <c r="F1241" s="41" t="n"/>
      <c r="G1241" s="41" t="n"/>
      <c r="H1241" s="41" t="n"/>
      <c r="I1241" s="41" t="n"/>
      <c r="J1241" s="41" t="n"/>
      <c r="K1241" s="41" t="n"/>
      <c r="L1241" s="41" t="n"/>
      <c r="M1241" s="41" t="n"/>
      <c r="N1241" s="41" t="n"/>
      <c r="O1241" s="41" t="n"/>
      <c r="P1241" s="41" t="n"/>
      <c r="Q1241" s="43" t="n"/>
      <c r="R1241" s="41" t="n"/>
      <c r="S1241" s="41" t="n"/>
      <c r="T1241" s="59" t="n"/>
      <c r="U1241" s="41" t="n"/>
      <c r="V1241" s="41" t="n"/>
      <c r="W1241" s="41" t="n"/>
      <c r="X1241" s="41" t="n"/>
      <c r="Y1241" s="41" t="n"/>
      <c r="Z1241" s="41" t="n"/>
      <c r="AA1241" s="41" t="n"/>
      <c r="AB1241" s="41" t="n"/>
      <c r="AC1241" s="41" t="n"/>
      <c r="AD1241" s="41" t="n"/>
      <c r="AE1241" s="46">
        <f>AC1241-AD1241</f>
        <v/>
      </c>
      <c r="AF1241" s="59" t="n"/>
      <c r="AG1241" s="46">
        <f>T1241-AF1241</f>
        <v/>
      </c>
      <c r="AH1241" s="59" t="n"/>
      <c r="AI1241" s="46">
        <f>AG1241-AH1241</f>
        <v/>
      </c>
      <c r="AJ1241" s="59" t="n"/>
      <c r="AK1241" s="41" t="n"/>
      <c r="AL1241" s="49" t="n">
        <v>0</v>
      </c>
      <c r="AM1241" s="46">
        <f>SUM(AI1241*AL1241)</f>
        <v/>
      </c>
      <c r="AN1241" s="59" t="n"/>
      <c r="AO1241" s="82">
        <f>SUM(AM1241-AN1241)</f>
        <v/>
      </c>
    </row>
    <row r="1242">
      <c r="A1242" s="41" t="n"/>
      <c r="B1242" s="58" t="n"/>
      <c r="C1242" s="41" t="n"/>
      <c r="D1242" s="41" t="n"/>
      <c r="E1242" s="41" t="n"/>
      <c r="F1242" s="41" t="n"/>
      <c r="G1242" s="41" t="n"/>
      <c r="H1242" s="41" t="n"/>
      <c r="I1242" s="41" t="n"/>
      <c r="J1242" s="41" t="n"/>
      <c r="K1242" s="41" t="n"/>
      <c r="L1242" s="41" t="n"/>
      <c r="M1242" s="41" t="n"/>
      <c r="N1242" s="41" t="n"/>
      <c r="O1242" s="41" t="n"/>
      <c r="P1242" s="41" t="n"/>
      <c r="Q1242" s="43" t="n"/>
      <c r="R1242" s="41" t="n"/>
      <c r="S1242" s="41" t="n"/>
      <c r="T1242" s="59" t="n"/>
      <c r="U1242" s="41" t="n"/>
      <c r="V1242" s="41" t="n"/>
      <c r="W1242" s="41" t="n"/>
      <c r="X1242" s="41" t="n"/>
      <c r="Y1242" s="41" t="n"/>
      <c r="Z1242" s="41" t="n"/>
      <c r="AA1242" s="41" t="n"/>
      <c r="AB1242" s="41" t="n"/>
      <c r="AC1242" s="41" t="n"/>
      <c r="AD1242" s="41" t="n"/>
      <c r="AE1242" s="46">
        <f>AC1242-AD1242</f>
        <v/>
      </c>
      <c r="AF1242" s="59" t="n"/>
      <c r="AG1242" s="46">
        <f>T1242-AF1242</f>
        <v/>
      </c>
      <c r="AH1242" s="59" t="n"/>
      <c r="AI1242" s="46">
        <f>AG1242-AH1242</f>
        <v/>
      </c>
      <c r="AJ1242" s="59" t="n"/>
      <c r="AK1242" s="41" t="n"/>
      <c r="AL1242" s="49" t="n">
        <v>0</v>
      </c>
      <c r="AM1242" s="46">
        <f>SUM(AI1242*AL1242)</f>
        <v/>
      </c>
      <c r="AN1242" s="59" t="n"/>
      <c r="AO1242" s="82">
        <f>SUM(AM1242-AN1242)</f>
        <v/>
      </c>
    </row>
    <row r="1243">
      <c r="A1243" s="41" t="n"/>
      <c r="B1243" s="58" t="n"/>
      <c r="C1243" s="41" t="n"/>
      <c r="D1243" s="41" t="n"/>
      <c r="E1243" s="41" t="n"/>
      <c r="F1243" s="41" t="n"/>
      <c r="G1243" s="41" t="n"/>
      <c r="H1243" s="41" t="n"/>
      <c r="I1243" s="41" t="n"/>
      <c r="J1243" s="41" t="n"/>
      <c r="K1243" s="41" t="n"/>
      <c r="L1243" s="41" t="n"/>
      <c r="M1243" s="41" t="n"/>
      <c r="N1243" s="41" t="n"/>
      <c r="O1243" s="41" t="n"/>
      <c r="P1243" s="41" t="n"/>
      <c r="Q1243" s="43" t="n"/>
      <c r="R1243" s="41" t="n"/>
      <c r="S1243" s="41" t="n"/>
      <c r="T1243" s="59" t="n"/>
      <c r="U1243" s="41" t="n"/>
      <c r="V1243" s="41" t="n"/>
      <c r="W1243" s="41" t="n"/>
      <c r="X1243" s="41" t="n"/>
      <c r="Y1243" s="41" t="n"/>
      <c r="Z1243" s="41" t="n"/>
      <c r="AA1243" s="41" t="n"/>
      <c r="AB1243" s="41" t="n"/>
      <c r="AC1243" s="41" t="n"/>
      <c r="AD1243" s="41" t="n"/>
      <c r="AE1243" s="46">
        <f>AC1243-AD1243</f>
        <v/>
      </c>
      <c r="AF1243" s="59" t="n"/>
      <c r="AG1243" s="46">
        <f>T1243-AF1243</f>
        <v/>
      </c>
      <c r="AH1243" s="59" t="n"/>
      <c r="AI1243" s="46">
        <f>AG1243-AH1243</f>
        <v/>
      </c>
      <c r="AJ1243" s="59" t="n"/>
      <c r="AK1243" s="41" t="n"/>
      <c r="AL1243" s="49" t="n">
        <v>0</v>
      </c>
      <c r="AM1243" s="46">
        <f>SUM(AI1243*AL1243)</f>
        <v/>
      </c>
      <c r="AN1243" s="59" t="n"/>
      <c r="AO1243" s="82">
        <f>SUM(AM1243-AN1243)</f>
        <v/>
      </c>
    </row>
    <row r="1244">
      <c r="A1244" s="41" t="n"/>
      <c r="B1244" s="58" t="n"/>
      <c r="C1244" s="41" t="n"/>
      <c r="D1244" s="41" t="n"/>
      <c r="E1244" s="41" t="n"/>
      <c r="F1244" s="41" t="n"/>
      <c r="G1244" s="41" t="n"/>
      <c r="H1244" s="41" t="n"/>
      <c r="I1244" s="41" t="n"/>
      <c r="J1244" s="41" t="n"/>
      <c r="K1244" s="41" t="n"/>
      <c r="L1244" s="41" t="n"/>
      <c r="M1244" s="41" t="n"/>
      <c r="N1244" s="41" t="n"/>
      <c r="O1244" s="41" t="n"/>
      <c r="P1244" s="41" t="n"/>
      <c r="Q1244" s="43" t="n"/>
      <c r="R1244" s="41" t="n"/>
      <c r="S1244" s="41" t="n"/>
      <c r="T1244" s="59" t="n"/>
      <c r="U1244" s="41" t="n"/>
      <c r="V1244" s="41" t="n"/>
      <c r="W1244" s="41" t="n"/>
      <c r="X1244" s="41" t="n"/>
      <c r="Y1244" s="41" t="n"/>
      <c r="Z1244" s="41" t="n"/>
      <c r="AA1244" s="41" t="n"/>
      <c r="AB1244" s="41" t="n"/>
      <c r="AC1244" s="41" t="n"/>
      <c r="AD1244" s="41" t="n"/>
      <c r="AE1244" s="46">
        <f>AC1244-AD1244</f>
        <v/>
      </c>
      <c r="AF1244" s="59" t="n"/>
      <c r="AG1244" s="46">
        <f>T1244-AF1244</f>
        <v/>
      </c>
      <c r="AH1244" s="59" t="n"/>
      <c r="AI1244" s="46">
        <f>AG1244-AH1244</f>
        <v/>
      </c>
      <c r="AJ1244" s="59" t="n"/>
      <c r="AK1244" s="41" t="n"/>
      <c r="AL1244" s="49" t="n">
        <v>0</v>
      </c>
      <c r="AM1244" s="46">
        <f>SUM(AI1244*AL1244)</f>
        <v/>
      </c>
      <c r="AN1244" s="59" t="n"/>
      <c r="AO1244" s="82">
        <f>SUM(AM1244-AN1244)</f>
        <v/>
      </c>
    </row>
    <row r="1245">
      <c r="A1245" s="41" t="n"/>
      <c r="B1245" s="58" t="n"/>
      <c r="C1245" s="41" t="n"/>
      <c r="D1245" s="41" t="n"/>
      <c r="E1245" s="41" t="n"/>
      <c r="F1245" s="41" t="n"/>
      <c r="G1245" s="41" t="n"/>
      <c r="H1245" s="41" t="n"/>
      <c r="I1245" s="41" t="n"/>
      <c r="J1245" s="41" t="n"/>
      <c r="K1245" s="41" t="n"/>
      <c r="L1245" s="41" t="n"/>
      <c r="M1245" s="41" t="n"/>
      <c r="N1245" s="41" t="n"/>
      <c r="O1245" s="41" t="n"/>
      <c r="P1245" s="41" t="n"/>
      <c r="Q1245" s="43" t="n"/>
      <c r="R1245" s="41" t="n"/>
      <c r="S1245" s="41" t="n"/>
      <c r="T1245" s="59" t="n"/>
      <c r="U1245" s="41" t="n"/>
      <c r="V1245" s="41" t="n"/>
      <c r="W1245" s="41" t="n"/>
      <c r="X1245" s="41" t="n"/>
      <c r="Y1245" s="41" t="n"/>
      <c r="Z1245" s="41" t="n"/>
      <c r="AA1245" s="41" t="n"/>
      <c r="AB1245" s="41" t="n"/>
      <c r="AC1245" s="41" t="n"/>
      <c r="AD1245" s="41" t="n"/>
      <c r="AE1245" s="46">
        <f>AC1245-AD1245</f>
        <v/>
      </c>
      <c r="AF1245" s="59" t="n"/>
      <c r="AG1245" s="46">
        <f>T1245-AF1245</f>
        <v/>
      </c>
      <c r="AH1245" s="59" t="n"/>
      <c r="AI1245" s="46">
        <f>AG1245-AH1245</f>
        <v/>
      </c>
      <c r="AJ1245" s="59" t="n"/>
      <c r="AK1245" s="41" t="n"/>
      <c r="AL1245" s="49" t="n">
        <v>0</v>
      </c>
      <c r="AM1245" s="46">
        <f>SUM(AI1245*AL1245)</f>
        <v/>
      </c>
      <c r="AN1245" s="59" t="n"/>
      <c r="AO1245" s="82">
        <f>SUM(AM1245-AN1245)</f>
        <v/>
      </c>
    </row>
    <row r="1246">
      <c r="A1246" s="41" t="n"/>
      <c r="B1246" s="58" t="n"/>
      <c r="C1246" s="41" t="n"/>
      <c r="D1246" s="41" t="n"/>
      <c r="E1246" s="41" t="n"/>
      <c r="F1246" s="41" t="n"/>
      <c r="G1246" s="41" t="n"/>
      <c r="H1246" s="41" t="n"/>
      <c r="I1246" s="41" t="n"/>
      <c r="J1246" s="41" t="n"/>
      <c r="K1246" s="41" t="n"/>
      <c r="L1246" s="41" t="n"/>
      <c r="M1246" s="41" t="n"/>
      <c r="N1246" s="41" t="n"/>
      <c r="O1246" s="41" t="n"/>
      <c r="P1246" s="41" t="n"/>
      <c r="Q1246" s="43" t="n"/>
      <c r="R1246" s="41" t="n"/>
      <c r="S1246" s="41" t="n"/>
      <c r="T1246" s="59" t="n"/>
      <c r="U1246" s="41" t="n"/>
      <c r="V1246" s="41" t="n"/>
      <c r="W1246" s="41" t="n"/>
      <c r="X1246" s="41" t="n"/>
      <c r="Y1246" s="41" t="n"/>
      <c r="Z1246" s="41" t="n"/>
      <c r="AA1246" s="41" t="n"/>
      <c r="AB1246" s="41" t="n"/>
      <c r="AC1246" s="41" t="n"/>
      <c r="AD1246" s="41" t="n"/>
      <c r="AE1246" s="46">
        <f>AC1246-AD1246</f>
        <v/>
      </c>
      <c r="AF1246" s="59" t="n"/>
      <c r="AG1246" s="46">
        <f>T1246-AF1246</f>
        <v/>
      </c>
      <c r="AH1246" s="59" t="n"/>
      <c r="AI1246" s="46">
        <f>AG1246-AH1246</f>
        <v/>
      </c>
      <c r="AJ1246" s="59" t="n"/>
      <c r="AK1246" s="41" t="n"/>
      <c r="AL1246" s="49" t="n">
        <v>0</v>
      </c>
      <c r="AM1246" s="46">
        <f>SUM(AI1246*AL1246)</f>
        <v/>
      </c>
      <c r="AN1246" s="59" t="n"/>
      <c r="AO1246" s="82">
        <f>SUM(AM1246-AN1246)</f>
        <v/>
      </c>
    </row>
    <row r="1247">
      <c r="A1247" s="41" t="n"/>
      <c r="B1247" s="58" t="n"/>
      <c r="C1247" s="41" t="n"/>
      <c r="D1247" s="41" t="n"/>
      <c r="E1247" s="41" t="n"/>
      <c r="F1247" s="41" t="n"/>
      <c r="G1247" s="41" t="n"/>
      <c r="H1247" s="41" t="n"/>
      <c r="I1247" s="41" t="n"/>
      <c r="J1247" s="41" t="n"/>
      <c r="K1247" s="41" t="n"/>
      <c r="L1247" s="41" t="n"/>
      <c r="M1247" s="41" t="n"/>
      <c r="N1247" s="41" t="n"/>
      <c r="O1247" s="41" t="n"/>
      <c r="P1247" s="41" t="n"/>
      <c r="Q1247" s="43" t="n"/>
      <c r="R1247" s="41" t="n"/>
      <c r="S1247" s="41" t="n"/>
      <c r="T1247" s="59" t="n"/>
      <c r="U1247" s="41" t="n"/>
      <c r="V1247" s="41" t="n"/>
      <c r="W1247" s="41" t="n"/>
      <c r="X1247" s="41" t="n"/>
      <c r="Y1247" s="41" t="n"/>
      <c r="Z1247" s="41" t="n"/>
      <c r="AA1247" s="41" t="n"/>
      <c r="AB1247" s="41" t="n"/>
      <c r="AC1247" s="41" t="n"/>
      <c r="AD1247" s="41" t="n"/>
      <c r="AE1247" s="46">
        <f>AC1247-AD1247</f>
        <v/>
      </c>
      <c r="AF1247" s="59" t="n"/>
      <c r="AG1247" s="46">
        <f>T1247-AF1247</f>
        <v/>
      </c>
      <c r="AH1247" s="59" t="n"/>
      <c r="AI1247" s="46">
        <f>AG1247-AH1247</f>
        <v/>
      </c>
      <c r="AJ1247" s="59" t="n"/>
      <c r="AK1247" s="41" t="n"/>
      <c r="AL1247" s="49" t="n">
        <v>0</v>
      </c>
      <c r="AM1247" s="46">
        <f>SUM(AI1247*AL1247)</f>
        <v/>
      </c>
      <c r="AN1247" s="59" t="n"/>
      <c r="AO1247" s="82">
        <f>SUM(AM1247-AN1247)</f>
        <v/>
      </c>
    </row>
    <row r="1248">
      <c r="A1248" s="41" t="n"/>
      <c r="B1248" s="58" t="n"/>
      <c r="C1248" s="41" t="n"/>
      <c r="D1248" s="41" t="n"/>
      <c r="E1248" s="41" t="n"/>
      <c r="F1248" s="41" t="n"/>
      <c r="G1248" s="41" t="n"/>
      <c r="H1248" s="41" t="n"/>
      <c r="I1248" s="41" t="n"/>
      <c r="J1248" s="41" t="n"/>
      <c r="K1248" s="41" t="n"/>
      <c r="L1248" s="41" t="n"/>
      <c r="M1248" s="41" t="n"/>
      <c r="N1248" s="41" t="n"/>
      <c r="O1248" s="41" t="n"/>
      <c r="P1248" s="41" t="n"/>
      <c r="Q1248" s="43" t="n"/>
      <c r="R1248" s="41" t="n"/>
      <c r="S1248" s="41" t="n"/>
      <c r="T1248" s="59" t="n"/>
      <c r="U1248" s="41" t="n"/>
      <c r="V1248" s="41" t="n"/>
      <c r="W1248" s="41" t="n"/>
      <c r="X1248" s="41" t="n"/>
      <c r="Y1248" s="41" t="n"/>
      <c r="Z1248" s="41" t="n"/>
      <c r="AA1248" s="41" t="n"/>
      <c r="AB1248" s="41" t="n"/>
      <c r="AC1248" s="41" t="n"/>
      <c r="AD1248" s="41" t="n"/>
      <c r="AE1248" s="46">
        <f>AC1248-AD1248</f>
        <v/>
      </c>
      <c r="AF1248" s="59" t="n"/>
      <c r="AG1248" s="46">
        <f>T1248-AF1248</f>
        <v/>
      </c>
      <c r="AH1248" s="59" t="n"/>
      <c r="AI1248" s="46">
        <f>AG1248-AH1248</f>
        <v/>
      </c>
      <c r="AJ1248" s="59" t="n"/>
      <c r="AK1248" s="41" t="n"/>
      <c r="AL1248" s="49" t="n">
        <v>0</v>
      </c>
      <c r="AM1248" s="46">
        <f>SUM(AI1248*AL1248)</f>
        <v/>
      </c>
      <c r="AN1248" s="59" t="n"/>
      <c r="AO1248" s="82">
        <f>SUM(AM1248-AN1248)</f>
        <v/>
      </c>
    </row>
    <row r="1249">
      <c r="A1249" s="41" t="n"/>
      <c r="B1249" s="58" t="n"/>
      <c r="C1249" s="41" t="n"/>
      <c r="D1249" s="41" t="n"/>
      <c r="E1249" s="41" t="n"/>
      <c r="F1249" s="41" t="n"/>
      <c r="G1249" s="41" t="n"/>
      <c r="H1249" s="41" t="n"/>
      <c r="I1249" s="41" t="n"/>
      <c r="J1249" s="41" t="n"/>
      <c r="K1249" s="41" t="n"/>
      <c r="L1249" s="41" t="n"/>
      <c r="M1249" s="41" t="n"/>
      <c r="N1249" s="41" t="n"/>
      <c r="O1249" s="41" t="n"/>
      <c r="P1249" s="41" t="n"/>
      <c r="Q1249" s="43" t="n"/>
      <c r="R1249" s="41" t="n"/>
      <c r="S1249" s="41" t="n"/>
      <c r="T1249" s="59" t="n"/>
      <c r="U1249" s="41" t="n"/>
      <c r="V1249" s="41" t="n"/>
      <c r="W1249" s="41" t="n"/>
      <c r="X1249" s="41" t="n"/>
      <c r="Y1249" s="41" t="n"/>
      <c r="Z1249" s="41" t="n"/>
      <c r="AA1249" s="41" t="n"/>
      <c r="AB1249" s="41" t="n"/>
      <c r="AC1249" s="41" t="n"/>
      <c r="AD1249" s="41" t="n"/>
      <c r="AE1249" s="46">
        <f>AC1249-AD1249</f>
        <v/>
      </c>
      <c r="AF1249" s="59" t="n"/>
      <c r="AG1249" s="46">
        <f>T1249-AF1249</f>
        <v/>
      </c>
      <c r="AH1249" s="59" t="n"/>
      <c r="AI1249" s="46">
        <f>AG1249-AH1249</f>
        <v/>
      </c>
      <c r="AJ1249" s="59" t="n"/>
      <c r="AK1249" s="41" t="n"/>
      <c r="AL1249" s="49" t="n">
        <v>0</v>
      </c>
      <c r="AM1249" s="46">
        <f>SUM(AI1249*AL1249)</f>
        <v/>
      </c>
      <c r="AN1249" s="59" t="n"/>
      <c r="AO1249" s="82">
        <f>SUM(AM1249-AN1249)</f>
        <v/>
      </c>
    </row>
    <row r="1250">
      <c r="A1250" s="41" t="n"/>
      <c r="B1250" s="58" t="n"/>
      <c r="C1250" s="41" t="n"/>
      <c r="D1250" s="41" t="n"/>
      <c r="E1250" s="41" t="n"/>
      <c r="F1250" s="41" t="n"/>
      <c r="G1250" s="41" t="n"/>
      <c r="H1250" s="41" t="n"/>
      <c r="I1250" s="41" t="n"/>
      <c r="J1250" s="41" t="n"/>
      <c r="K1250" s="41" t="n"/>
      <c r="L1250" s="41" t="n"/>
      <c r="M1250" s="41" t="n"/>
      <c r="N1250" s="41" t="n"/>
      <c r="O1250" s="41" t="n"/>
      <c r="P1250" s="41" t="n"/>
      <c r="Q1250" s="43" t="n"/>
      <c r="R1250" s="41" t="n"/>
      <c r="S1250" s="41" t="n"/>
      <c r="T1250" s="59" t="n"/>
      <c r="U1250" s="41" t="n"/>
      <c r="V1250" s="41" t="n"/>
      <c r="W1250" s="41" t="n"/>
      <c r="X1250" s="41" t="n"/>
      <c r="Y1250" s="41" t="n"/>
      <c r="Z1250" s="41" t="n"/>
      <c r="AA1250" s="41" t="n"/>
      <c r="AB1250" s="41" t="n"/>
      <c r="AC1250" s="41" t="n"/>
      <c r="AD1250" s="41" t="n"/>
      <c r="AE1250" s="46">
        <f>AC1250-AD1250</f>
        <v/>
      </c>
      <c r="AF1250" s="59" t="n"/>
      <c r="AG1250" s="46">
        <f>T1250-AF1250</f>
        <v/>
      </c>
      <c r="AH1250" s="59" t="n"/>
      <c r="AI1250" s="46">
        <f>AG1250-AH1250</f>
        <v/>
      </c>
      <c r="AJ1250" s="59" t="n"/>
      <c r="AK1250" s="41" t="n"/>
      <c r="AL1250" s="49" t="n">
        <v>0</v>
      </c>
      <c r="AM1250" s="46">
        <f>SUM(AI1250*AL1250)</f>
        <v/>
      </c>
      <c r="AN1250" s="59" t="n"/>
      <c r="AO1250" s="82">
        <f>SUM(AM1250-AN1250)</f>
        <v/>
      </c>
    </row>
    <row r="1251">
      <c r="A1251" s="41" t="n"/>
      <c r="B1251" s="58" t="n"/>
      <c r="C1251" s="41" t="n"/>
      <c r="D1251" s="41" t="n"/>
      <c r="E1251" s="41" t="n"/>
      <c r="F1251" s="41" t="n"/>
      <c r="G1251" s="41" t="n"/>
      <c r="H1251" s="41" t="n"/>
      <c r="I1251" s="41" t="n"/>
      <c r="J1251" s="41" t="n"/>
      <c r="K1251" s="41" t="n"/>
      <c r="L1251" s="41" t="n"/>
      <c r="M1251" s="41" t="n"/>
      <c r="N1251" s="41" t="n"/>
      <c r="O1251" s="41" t="n"/>
      <c r="P1251" s="41" t="n"/>
      <c r="Q1251" s="43" t="n"/>
      <c r="R1251" s="41" t="n"/>
      <c r="S1251" s="41" t="n"/>
      <c r="T1251" s="59" t="n"/>
      <c r="U1251" s="41" t="n"/>
      <c r="V1251" s="41" t="n"/>
      <c r="W1251" s="41" t="n"/>
      <c r="X1251" s="41" t="n"/>
      <c r="Y1251" s="41" t="n"/>
      <c r="Z1251" s="41" t="n"/>
      <c r="AA1251" s="41" t="n"/>
      <c r="AB1251" s="41" t="n"/>
      <c r="AC1251" s="41" t="n"/>
      <c r="AD1251" s="41" t="n"/>
      <c r="AE1251" s="46">
        <f>AC1251-AD1251</f>
        <v/>
      </c>
      <c r="AF1251" s="59" t="n"/>
      <c r="AG1251" s="46">
        <f>T1251-AF1251</f>
        <v/>
      </c>
      <c r="AH1251" s="59" t="n"/>
      <c r="AI1251" s="46">
        <f>AG1251-AH1251</f>
        <v/>
      </c>
      <c r="AJ1251" s="59" t="n"/>
      <c r="AK1251" s="41" t="n"/>
      <c r="AL1251" s="49" t="n">
        <v>0</v>
      </c>
      <c r="AM1251" s="46">
        <f>SUM(AI1251*AL1251)</f>
        <v/>
      </c>
      <c r="AN1251" s="59" t="n"/>
      <c r="AO1251" s="82">
        <f>SUM(AM1251-AN1251)</f>
        <v/>
      </c>
    </row>
    <row r="1252">
      <c r="A1252" s="41" t="n"/>
      <c r="B1252" s="58" t="n"/>
      <c r="C1252" s="41" t="n"/>
      <c r="D1252" s="41" t="n"/>
      <c r="E1252" s="41" t="n"/>
      <c r="F1252" s="41" t="n"/>
      <c r="G1252" s="41" t="n"/>
      <c r="H1252" s="41" t="n"/>
      <c r="I1252" s="41" t="n"/>
      <c r="J1252" s="41" t="n"/>
      <c r="K1252" s="41" t="n"/>
      <c r="L1252" s="41" t="n"/>
      <c r="M1252" s="41" t="n"/>
      <c r="N1252" s="41" t="n"/>
      <c r="O1252" s="41" t="n"/>
      <c r="P1252" s="41" t="n"/>
      <c r="Q1252" s="43" t="n"/>
      <c r="R1252" s="41" t="n"/>
      <c r="S1252" s="41" t="n"/>
      <c r="T1252" s="59" t="n"/>
      <c r="U1252" s="41" t="n"/>
      <c r="V1252" s="41" t="n"/>
      <c r="W1252" s="41" t="n"/>
      <c r="X1252" s="41" t="n"/>
      <c r="Y1252" s="41" t="n"/>
      <c r="Z1252" s="41" t="n"/>
      <c r="AA1252" s="41" t="n"/>
      <c r="AB1252" s="41" t="n"/>
      <c r="AC1252" s="41" t="n"/>
      <c r="AD1252" s="41" t="n"/>
      <c r="AE1252" s="46">
        <f>AC1252-AD1252</f>
        <v/>
      </c>
      <c r="AF1252" s="59" t="n"/>
      <c r="AG1252" s="46">
        <f>T1252-AF1252</f>
        <v/>
      </c>
      <c r="AH1252" s="59" t="n"/>
      <c r="AI1252" s="46">
        <f>AG1252-AH1252</f>
        <v/>
      </c>
      <c r="AJ1252" s="59" t="n"/>
      <c r="AK1252" s="41" t="n"/>
      <c r="AL1252" s="49" t="n">
        <v>0</v>
      </c>
      <c r="AM1252" s="46">
        <f>SUM(AI1252*AL1252)</f>
        <v/>
      </c>
      <c r="AN1252" s="59" t="n"/>
      <c r="AO1252" s="82">
        <f>SUM(AM1252-AN1252)</f>
        <v/>
      </c>
    </row>
    <row r="1253">
      <c r="A1253" s="41" t="n"/>
      <c r="B1253" s="58" t="n"/>
      <c r="C1253" s="41" t="n"/>
      <c r="D1253" s="41" t="n"/>
      <c r="E1253" s="41" t="n"/>
      <c r="F1253" s="41" t="n"/>
      <c r="G1253" s="41" t="n"/>
      <c r="H1253" s="41" t="n"/>
      <c r="I1253" s="41" t="n"/>
      <c r="J1253" s="41" t="n"/>
      <c r="K1253" s="41" t="n"/>
      <c r="L1253" s="41" t="n"/>
      <c r="M1253" s="41" t="n"/>
      <c r="N1253" s="41" t="n"/>
      <c r="O1253" s="41" t="n"/>
      <c r="P1253" s="41" t="n"/>
      <c r="Q1253" s="43" t="n"/>
      <c r="R1253" s="41" t="n"/>
      <c r="S1253" s="41" t="n"/>
      <c r="T1253" s="59" t="n"/>
      <c r="U1253" s="41" t="n"/>
      <c r="V1253" s="41" t="n"/>
      <c r="W1253" s="41" t="n"/>
      <c r="X1253" s="41" t="n"/>
      <c r="Y1253" s="41" t="n"/>
      <c r="Z1253" s="41" t="n"/>
      <c r="AA1253" s="41" t="n"/>
      <c r="AB1253" s="41" t="n"/>
      <c r="AC1253" s="41" t="n"/>
      <c r="AD1253" s="41" t="n"/>
      <c r="AE1253" s="46">
        <f>AC1253-AD1253</f>
        <v/>
      </c>
      <c r="AF1253" s="59" t="n"/>
      <c r="AG1253" s="46">
        <f>T1253-AF1253</f>
        <v/>
      </c>
      <c r="AH1253" s="59" t="n"/>
      <c r="AI1253" s="46">
        <f>AG1253-AH1253</f>
        <v/>
      </c>
      <c r="AJ1253" s="59" t="n"/>
      <c r="AK1253" s="41" t="n"/>
      <c r="AL1253" s="49" t="n">
        <v>0</v>
      </c>
      <c r="AM1253" s="46">
        <f>SUM(AI1253*AL1253)</f>
        <v/>
      </c>
      <c r="AN1253" s="59" t="n"/>
      <c r="AO1253" s="82">
        <f>SUM(AM1253-AN1253)</f>
        <v/>
      </c>
    </row>
    <row r="1254">
      <c r="A1254" s="41" t="n"/>
      <c r="B1254" s="58" t="n"/>
      <c r="C1254" s="41" t="n"/>
      <c r="D1254" s="41" t="n"/>
      <c r="E1254" s="41" t="n"/>
      <c r="F1254" s="41" t="n"/>
      <c r="G1254" s="41" t="n"/>
      <c r="H1254" s="41" t="n"/>
      <c r="I1254" s="41" t="n"/>
      <c r="J1254" s="41" t="n"/>
      <c r="K1254" s="41" t="n"/>
      <c r="L1254" s="41" t="n"/>
      <c r="M1254" s="41" t="n"/>
      <c r="N1254" s="41" t="n"/>
      <c r="O1254" s="41" t="n"/>
      <c r="P1254" s="41" t="n"/>
      <c r="Q1254" s="43" t="n"/>
      <c r="R1254" s="41" t="n"/>
      <c r="S1254" s="41" t="n"/>
      <c r="T1254" s="59" t="n"/>
      <c r="U1254" s="41" t="n"/>
      <c r="V1254" s="41" t="n"/>
      <c r="W1254" s="41" t="n"/>
      <c r="X1254" s="41" t="n"/>
      <c r="Y1254" s="41" t="n"/>
      <c r="Z1254" s="41" t="n"/>
      <c r="AA1254" s="41" t="n"/>
      <c r="AB1254" s="41" t="n"/>
      <c r="AC1254" s="41" t="n"/>
      <c r="AD1254" s="41" t="n"/>
      <c r="AE1254" s="46">
        <f>AC1254-AD1254</f>
        <v/>
      </c>
      <c r="AF1254" s="59" t="n"/>
      <c r="AG1254" s="46">
        <f>T1254-AF1254</f>
        <v/>
      </c>
      <c r="AH1254" s="59" t="n"/>
      <c r="AI1254" s="46">
        <f>AG1254-AH1254</f>
        <v/>
      </c>
      <c r="AJ1254" s="59" t="n"/>
      <c r="AK1254" s="41" t="n"/>
      <c r="AL1254" s="49" t="n">
        <v>0</v>
      </c>
      <c r="AM1254" s="46">
        <f>SUM(AI1254*AL1254)</f>
        <v/>
      </c>
      <c r="AN1254" s="59" t="n"/>
      <c r="AO1254" s="82">
        <f>SUM(AM1254-AN1254)</f>
        <v/>
      </c>
    </row>
    <row r="1255">
      <c r="A1255" s="41" t="n"/>
      <c r="B1255" s="58" t="n"/>
      <c r="C1255" s="41" t="n"/>
      <c r="D1255" s="41" t="n"/>
      <c r="E1255" s="41" t="n"/>
      <c r="F1255" s="41" t="n"/>
      <c r="G1255" s="41" t="n"/>
      <c r="H1255" s="41" t="n"/>
      <c r="I1255" s="41" t="n"/>
      <c r="J1255" s="41" t="n"/>
      <c r="K1255" s="41" t="n"/>
      <c r="L1255" s="41" t="n"/>
      <c r="M1255" s="41" t="n"/>
      <c r="N1255" s="41" t="n"/>
      <c r="O1255" s="41" t="n"/>
      <c r="P1255" s="41" t="n"/>
      <c r="Q1255" s="43" t="n"/>
      <c r="R1255" s="41" t="n"/>
      <c r="S1255" s="41" t="n"/>
      <c r="T1255" s="59" t="n"/>
      <c r="U1255" s="41" t="n"/>
      <c r="V1255" s="41" t="n"/>
      <c r="W1255" s="41" t="n"/>
      <c r="X1255" s="41" t="n"/>
      <c r="Y1255" s="41" t="n"/>
      <c r="Z1255" s="41" t="n"/>
      <c r="AA1255" s="41" t="n"/>
      <c r="AB1255" s="41" t="n"/>
      <c r="AC1255" s="41" t="n"/>
      <c r="AD1255" s="41" t="n"/>
      <c r="AE1255" s="46">
        <f>AC1255-AD1255</f>
        <v/>
      </c>
      <c r="AF1255" s="59" t="n"/>
      <c r="AG1255" s="46">
        <f>T1255-AF1255</f>
        <v/>
      </c>
      <c r="AH1255" s="59" t="n"/>
      <c r="AI1255" s="46">
        <f>AG1255-AH1255</f>
        <v/>
      </c>
      <c r="AJ1255" s="59" t="n"/>
      <c r="AK1255" s="41" t="n"/>
      <c r="AL1255" s="49" t="n">
        <v>0</v>
      </c>
      <c r="AM1255" s="46">
        <f>SUM(AI1255*AL1255)</f>
        <v/>
      </c>
      <c r="AN1255" s="59" t="n"/>
      <c r="AO1255" s="82">
        <f>SUM(AM1255-AN1255)</f>
        <v/>
      </c>
    </row>
    <row r="1256">
      <c r="A1256" s="41" t="n"/>
      <c r="B1256" s="58" t="n"/>
      <c r="C1256" s="41" t="n"/>
      <c r="D1256" s="41" t="n"/>
      <c r="E1256" s="41" t="n"/>
      <c r="F1256" s="41" t="n"/>
      <c r="G1256" s="41" t="n"/>
      <c r="H1256" s="41" t="n"/>
      <c r="I1256" s="41" t="n"/>
      <c r="J1256" s="41" t="n"/>
      <c r="K1256" s="41" t="n"/>
      <c r="L1256" s="41" t="n"/>
      <c r="M1256" s="41" t="n"/>
      <c r="N1256" s="41" t="n"/>
      <c r="O1256" s="41" t="n"/>
      <c r="P1256" s="41" t="n"/>
      <c r="Q1256" s="43" t="n"/>
      <c r="R1256" s="41" t="n"/>
      <c r="S1256" s="41" t="n"/>
      <c r="T1256" s="59" t="n"/>
      <c r="U1256" s="41" t="n"/>
      <c r="V1256" s="41" t="n"/>
      <c r="W1256" s="41" t="n"/>
      <c r="X1256" s="41" t="n"/>
      <c r="Y1256" s="41" t="n"/>
      <c r="Z1256" s="41" t="n"/>
      <c r="AA1256" s="41" t="n"/>
      <c r="AB1256" s="41" t="n"/>
      <c r="AC1256" s="41" t="n"/>
      <c r="AD1256" s="41" t="n"/>
      <c r="AE1256" s="46">
        <f>AC1256-AD1256</f>
        <v/>
      </c>
      <c r="AF1256" s="59" t="n"/>
      <c r="AG1256" s="46">
        <f>T1256-AF1256</f>
        <v/>
      </c>
      <c r="AH1256" s="59" t="n"/>
      <c r="AI1256" s="46">
        <f>AG1256-AH1256</f>
        <v/>
      </c>
      <c r="AJ1256" s="59" t="n"/>
      <c r="AK1256" s="41" t="n"/>
      <c r="AL1256" s="49" t="n">
        <v>0</v>
      </c>
      <c r="AM1256" s="46">
        <f>SUM(AI1256*AL1256)</f>
        <v/>
      </c>
      <c r="AN1256" s="59" t="n"/>
      <c r="AO1256" s="82">
        <f>SUM(AM1256-AN1256)</f>
        <v/>
      </c>
    </row>
    <row r="1257">
      <c r="A1257" s="41" t="n"/>
      <c r="B1257" s="58" t="n"/>
      <c r="C1257" s="41" t="n"/>
      <c r="D1257" s="41" t="n"/>
      <c r="E1257" s="41" t="n"/>
      <c r="F1257" s="41" t="n"/>
      <c r="G1257" s="41" t="n"/>
      <c r="H1257" s="41" t="n"/>
      <c r="I1257" s="41" t="n"/>
      <c r="J1257" s="41" t="n"/>
      <c r="K1257" s="41" t="n"/>
      <c r="L1257" s="41" t="n"/>
      <c r="M1257" s="41" t="n"/>
      <c r="N1257" s="41" t="n"/>
      <c r="O1257" s="41" t="n"/>
      <c r="P1257" s="41" t="n"/>
      <c r="Q1257" s="43" t="n"/>
      <c r="R1257" s="41" t="n"/>
      <c r="S1257" s="41" t="n"/>
      <c r="T1257" s="59" t="n"/>
      <c r="U1257" s="41" t="n"/>
      <c r="V1257" s="41" t="n"/>
      <c r="W1257" s="41" t="n"/>
      <c r="X1257" s="41" t="n"/>
      <c r="Y1257" s="41" t="n"/>
      <c r="Z1257" s="41" t="n"/>
      <c r="AA1257" s="41" t="n"/>
      <c r="AB1257" s="41" t="n"/>
      <c r="AC1257" s="41" t="n"/>
      <c r="AD1257" s="41" t="n"/>
      <c r="AE1257" s="46">
        <f>AC1257-AD1257</f>
        <v/>
      </c>
      <c r="AF1257" s="59" t="n"/>
      <c r="AG1257" s="46">
        <f>T1257-AF1257</f>
        <v/>
      </c>
      <c r="AH1257" s="59" t="n"/>
      <c r="AI1257" s="46">
        <f>AG1257-AH1257</f>
        <v/>
      </c>
      <c r="AJ1257" s="59" t="n"/>
      <c r="AK1257" s="41" t="n"/>
      <c r="AL1257" s="49" t="n">
        <v>0</v>
      </c>
      <c r="AM1257" s="46">
        <f>SUM(AI1257*AL1257)</f>
        <v/>
      </c>
      <c r="AN1257" s="59" t="n"/>
      <c r="AO1257" s="82">
        <f>SUM(AM1257-AN1257)</f>
        <v/>
      </c>
    </row>
    <row r="1258">
      <c r="A1258" s="41" t="n"/>
      <c r="B1258" s="58" t="n"/>
      <c r="C1258" s="41" t="n"/>
      <c r="D1258" s="41" t="n"/>
      <c r="E1258" s="41" t="n"/>
      <c r="F1258" s="41" t="n"/>
      <c r="G1258" s="41" t="n"/>
      <c r="H1258" s="41" t="n"/>
      <c r="I1258" s="41" t="n"/>
      <c r="J1258" s="41" t="n"/>
      <c r="K1258" s="41" t="n"/>
      <c r="L1258" s="41" t="n"/>
      <c r="M1258" s="41" t="n"/>
      <c r="N1258" s="41" t="n"/>
      <c r="O1258" s="41" t="n"/>
      <c r="P1258" s="41" t="n"/>
      <c r="Q1258" s="43" t="n"/>
      <c r="R1258" s="41" t="n"/>
      <c r="S1258" s="41" t="n"/>
      <c r="T1258" s="59" t="n"/>
      <c r="U1258" s="41" t="n"/>
      <c r="V1258" s="41" t="n"/>
      <c r="W1258" s="41" t="n"/>
      <c r="X1258" s="41" t="n"/>
      <c r="Y1258" s="41" t="n"/>
      <c r="Z1258" s="41" t="n"/>
      <c r="AA1258" s="41" t="n"/>
      <c r="AB1258" s="41" t="n"/>
      <c r="AC1258" s="41" t="n"/>
      <c r="AD1258" s="41" t="n"/>
      <c r="AE1258" s="46">
        <f>AC1258-AD1258</f>
        <v/>
      </c>
      <c r="AF1258" s="59" t="n"/>
      <c r="AG1258" s="46">
        <f>T1258-AF1258</f>
        <v/>
      </c>
      <c r="AH1258" s="59" t="n"/>
      <c r="AI1258" s="46">
        <f>AG1258-AH1258</f>
        <v/>
      </c>
      <c r="AJ1258" s="59" t="n"/>
      <c r="AK1258" s="41" t="n"/>
      <c r="AL1258" s="49" t="n">
        <v>0</v>
      </c>
      <c r="AM1258" s="46">
        <f>SUM(AI1258*AL1258)</f>
        <v/>
      </c>
      <c r="AN1258" s="59" t="n"/>
      <c r="AO1258" s="82">
        <f>SUM(AM1258-AN1258)</f>
        <v/>
      </c>
    </row>
    <row r="1259">
      <c r="A1259" s="41" t="n"/>
      <c r="B1259" s="58" t="n"/>
      <c r="C1259" s="41" t="n"/>
      <c r="D1259" s="41" t="n"/>
      <c r="E1259" s="41" t="n"/>
      <c r="F1259" s="41" t="n"/>
      <c r="G1259" s="41" t="n"/>
      <c r="H1259" s="41" t="n"/>
      <c r="I1259" s="41" t="n"/>
      <c r="J1259" s="41" t="n"/>
      <c r="K1259" s="41" t="n"/>
      <c r="L1259" s="41" t="n"/>
      <c r="M1259" s="41" t="n"/>
      <c r="N1259" s="41" t="n"/>
      <c r="O1259" s="41" t="n"/>
      <c r="P1259" s="41" t="n"/>
      <c r="Q1259" s="43" t="n"/>
      <c r="R1259" s="41" t="n"/>
      <c r="S1259" s="41" t="n"/>
      <c r="T1259" s="59" t="n"/>
      <c r="U1259" s="41" t="n"/>
      <c r="V1259" s="41" t="n"/>
      <c r="W1259" s="41" t="n"/>
      <c r="X1259" s="41" t="n"/>
      <c r="Y1259" s="41" t="n"/>
      <c r="Z1259" s="41" t="n"/>
      <c r="AA1259" s="41" t="n"/>
      <c r="AB1259" s="41" t="n"/>
      <c r="AC1259" s="41" t="n"/>
      <c r="AD1259" s="41" t="n"/>
      <c r="AE1259" s="46">
        <f>AC1259-AD1259</f>
        <v/>
      </c>
      <c r="AF1259" s="59" t="n"/>
      <c r="AG1259" s="46">
        <f>T1259-AF1259</f>
        <v/>
      </c>
      <c r="AH1259" s="59" t="n"/>
      <c r="AI1259" s="46">
        <f>AG1259-AH1259</f>
        <v/>
      </c>
      <c r="AJ1259" s="59" t="n"/>
      <c r="AK1259" s="41" t="n"/>
      <c r="AL1259" s="49" t="n">
        <v>0</v>
      </c>
      <c r="AM1259" s="46">
        <f>SUM(AI1259*AL1259)</f>
        <v/>
      </c>
      <c r="AN1259" s="59" t="n"/>
      <c r="AO1259" s="82">
        <f>SUM(AM1259-AN1259)</f>
        <v/>
      </c>
    </row>
    <row r="1260">
      <c r="A1260" s="41" t="n"/>
      <c r="B1260" s="58" t="n"/>
      <c r="C1260" s="41" t="n"/>
      <c r="D1260" s="41" t="n"/>
      <c r="E1260" s="41" t="n"/>
      <c r="F1260" s="41" t="n"/>
      <c r="G1260" s="41" t="n"/>
      <c r="H1260" s="41" t="n"/>
      <c r="I1260" s="41" t="n"/>
      <c r="J1260" s="41" t="n"/>
      <c r="K1260" s="41" t="n"/>
      <c r="L1260" s="41" t="n"/>
      <c r="M1260" s="41" t="n"/>
      <c r="N1260" s="41" t="n"/>
      <c r="O1260" s="41" t="n"/>
      <c r="P1260" s="41" t="n"/>
      <c r="Q1260" s="43" t="n"/>
      <c r="R1260" s="41" t="n"/>
      <c r="S1260" s="41" t="n"/>
      <c r="T1260" s="59" t="n"/>
      <c r="U1260" s="41" t="n"/>
      <c r="V1260" s="41" t="n"/>
      <c r="W1260" s="41" t="n"/>
      <c r="X1260" s="41" t="n"/>
      <c r="Y1260" s="41" t="n"/>
      <c r="Z1260" s="41" t="n"/>
      <c r="AA1260" s="41" t="n"/>
      <c r="AB1260" s="41" t="n"/>
      <c r="AC1260" s="41" t="n"/>
      <c r="AD1260" s="41" t="n"/>
      <c r="AE1260" s="46">
        <f>AC1260-AD1260</f>
        <v/>
      </c>
      <c r="AF1260" s="59" t="n"/>
      <c r="AG1260" s="46">
        <f>T1260-AF1260</f>
        <v/>
      </c>
      <c r="AH1260" s="59" t="n"/>
      <c r="AI1260" s="46">
        <f>AG1260-AH1260</f>
        <v/>
      </c>
      <c r="AJ1260" s="59" t="n"/>
      <c r="AK1260" s="41" t="n"/>
      <c r="AL1260" s="49" t="n">
        <v>0</v>
      </c>
      <c r="AM1260" s="46">
        <f>SUM(AI1260*AL1260)</f>
        <v/>
      </c>
      <c r="AN1260" s="59" t="n"/>
      <c r="AO1260" s="82">
        <f>SUM(AM1260-AN1260)</f>
        <v/>
      </c>
    </row>
    <row r="1261">
      <c r="A1261" s="41" t="n"/>
      <c r="B1261" s="58" t="n"/>
      <c r="C1261" s="41" t="n"/>
      <c r="D1261" s="41" t="n"/>
      <c r="E1261" s="41" t="n"/>
      <c r="F1261" s="41" t="n"/>
      <c r="G1261" s="41" t="n"/>
      <c r="H1261" s="41" t="n"/>
      <c r="I1261" s="41" t="n"/>
      <c r="J1261" s="41" t="n"/>
      <c r="K1261" s="41" t="n"/>
      <c r="L1261" s="41" t="n"/>
      <c r="M1261" s="41" t="n"/>
      <c r="N1261" s="41" t="n"/>
      <c r="O1261" s="41" t="n"/>
      <c r="P1261" s="41" t="n"/>
      <c r="Q1261" s="43" t="n"/>
      <c r="R1261" s="41" t="n"/>
      <c r="S1261" s="41" t="n"/>
      <c r="T1261" s="59" t="n"/>
      <c r="U1261" s="41" t="n"/>
      <c r="V1261" s="41" t="n"/>
      <c r="W1261" s="41" t="n"/>
      <c r="X1261" s="41" t="n"/>
      <c r="Y1261" s="41" t="n"/>
      <c r="Z1261" s="41" t="n"/>
      <c r="AA1261" s="41" t="n"/>
      <c r="AB1261" s="41" t="n"/>
      <c r="AC1261" s="41" t="n"/>
      <c r="AD1261" s="41" t="n"/>
      <c r="AE1261" s="46">
        <f>AC1261-AD1261</f>
        <v/>
      </c>
      <c r="AF1261" s="59" t="n"/>
      <c r="AG1261" s="46">
        <f>T1261-AF1261</f>
        <v/>
      </c>
      <c r="AH1261" s="59" t="n"/>
      <c r="AI1261" s="46">
        <f>AG1261-AH1261</f>
        <v/>
      </c>
      <c r="AJ1261" s="59" t="n"/>
      <c r="AK1261" s="41" t="n"/>
      <c r="AL1261" s="49" t="n">
        <v>0</v>
      </c>
      <c r="AM1261" s="46">
        <f>SUM(AI1261*AL1261)</f>
        <v/>
      </c>
      <c r="AN1261" s="59" t="n"/>
      <c r="AO1261" s="82">
        <f>SUM(AM1261-AN1261)</f>
        <v/>
      </c>
    </row>
    <row r="1262">
      <c r="A1262" s="41" t="n"/>
      <c r="B1262" s="58" t="n"/>
      <c r="C1262" s="41" t="n"/>
      <c r="D1262" s="41" t="n"/>
      <c r="E1262" s="41" t="n"/>
      <c r="F1262" s="41" t="n"/>
      <c r="G1262" s="41" t="n"/>
      <c r="H1262" s="41" t="n"/>
      <c r="I1262" s="41" t="n"/>
      <c r="J1262" s="41" t="n"/>
      <c r="K1262" s="41" t="n"/>
      <c r="L1262" s="41" t="n"/>
      <c r="M1262" s="41" t="n"/>
      <c r="N1262" s="41" t="n"/>
      <c r="O1262" s="41" t="n"/>
      <c r="P1262" s="41" t="n"/>
      <c r="Q1262" s="43" t="n"/>
      <c r="R1262" s="41" t="n"/>
      <c r="S1262" s="41" t="n"/>
      <c r="T1262" s="59" t="n"/>
      <c r="U1262" s="41" t="n"/>
      <c r="V1262" s="41" t="n"/>
      <c r="W1262" s="41" t="n"/>
      <c r="X1262" s="41" t="n"/>
      <c r="Y1262" s="41" t="n"/>
      <c r="Z1262" s="41" t="n"/>
      <c r="AA1262" s="41" t="n"/>
      <c r="AB1262" s="41" t="n"/>
      <c r="AC1262" s="41" t="n"/>
      <c r="AD1262" s="41" t="n"/>
      <c r="AE1262" s="46">
        <f>AC1262-AD1262</f>
        <v/>
      </c>
      <c r="AF1262" s="59" t="n"/>
      <c r="AG1262" s="46">
        <f>T1262-AF1262</f>
        <v/>
      </c>
      <c r="AH1262" s="59" t="n"/>
      <c r="AI1262" s="46">
        <f>AG1262-AH1262</f>
        <v/>
      </c>
      <c r="AJ1262" s="59" t="n"/>
      <c r="AK1262" s="41" t="n"/>
      <c r="AL1262" s="49" t="n">
        <v>0</v>
      </c>
      <c r="AM1262" s="46">
        <f>SUM(AI1262*AL1262)</f>
        <v/>
      </c>
      <c r="AN1262" s="59" t="n"/>
      <c r="AO1262" s="82">
        <f>SUM(AM1262-AN1262)</f>
        <v/>
      </c>
    </row>
    <row r="1263">
      <c r="A1263" s="41" t="n"/>
      <c r="B1263" s="58" t="n"/>
      <c r="C1263" s="41" t="n"/>
      <c r="D1263" s="41" t="n"/>
      <c r="E1263" s="41" t="n"/>
      <c r="F1263" s="41" t="n"/>
      <c r="G1263" s="41" t="n"/>
      <c r="H1263" s="41" t="n"/>
      <c r="I1263" s="41" t="n"/>
      <c r="J1263" s="41" t="n"/>
      <c r="K1263" s="41" t="n"/>
      <c r="L1263" s="41" t="n"/>
      <c r="M1263" s="41" t="n"/>
      <c r="N1263" s="41" t="n"/>
      <c r="O1263" s="41" t="n"/>
      <c r="P1263" s="41" t="n"/>
      <c r="Q1263" s="43" t="n"/>
      <c r="R1263" s="41" t="n"/>
      <c r="S1263" s="41" t="n"/>
      <c r="T1263" s="59" t="n"/>
      <c r="U1263" s="41" t="n"/>
      <c r="V1263" s="41" t="n"/>
      <c r="W1263" s="41" t="n"/>
      <c r="X1263" s="41" t="n"/>
      <c r="Y1263" s="41" t="n"/>
      <c r="Z1263" s="41" t="n"/>
      <c r="AA1263" s="41" t="n"/>
      <c r="AB1263" s="41" t="n"/>
      <c r="AC1263" s="41" t="n"/>
      <c r="AD1263" s="41" t="n"/>
      <c r="AE1263" s="46">
        <f>AC1263-AD1263</f>
        <v/>
      </c>
      <c r="AF1263" s="59" t="n"/>
      <c r="AG1263" s="46">
        <f>T1263-AF1263</f>
        <v/>
      </c>
      <c r="AH1263" s="59" t="n"/>
      <c r="AI1263" s="46">
        <f>AG1263-AH1263</f>
        <v/>
      </c>
      <c r="AJ1263" s="59" t="n"/>
      <c r="AK1263" s="41" t="n"/>
      <c r="AL1263" s="49" t="n">
        <v>0</v>
      </c>
      <c r="AM1263" s="46">
        <f>SUM(AI1263*AL1263)</f>
        <v/>
      </c>
      <c r="AN1263" s="59" t="n"/>
      <c r="AO1263" s="82">
        <f>SUM(AM1263-AN1263)</f>
        <v/>
      </c>
    </row>
    <row r="1264">
      <c r="A1264" s="41" t="n"/>
      <c r="B1264" s="58" t="n"/>
      <c r="C1264" s="41" t="n"/>
      <c r="D1264" s="41" t="n"/>
      <c r="E1264" s="41" t="n"/>
      <c r="F1264" s="41" t="n"/>
      <c r="G1264" s="41" t="n"/>
      <c r="H1264" s="41" t="n"/>
      <c r="I1264" s="41" t="n"/>
      <c r="J1264" s="41" t="n"/>
      <c r="K1264" s="41" t="n"/>
      <c r="L1264" s="41" t="n"/>
      <c r="M1264" s="41" t="n"/>
      <c r="N1264" s="41" t="n"/>
      <c r="O1264" s="41" t="n"/>
      <c r="P1264" s="41" t="n"/>
      <c r="Q1264" s="43" t="n"/>
      <c r="R1264" s="41" t="n"/>
      <c r="S1264" s="41" t="n"/>
      <c r="T1264" s="59" t="n"/>
      <c r="U1264" s="41" t="n"/>
      <c r="V1264" s="41" t="n"/>
      <c r="W1264" s="41" t="n"/>
      <c r="X1264" s="41" t="n"/>
      <c r="Y1264" s="41" t="n"/>
      <c r="Z1264" s="41" t="n"/>
      <c r="AA1264" s="41" t="n"/>
      <c r="AB1264" s="41" t="n"/>
      <c r="AC1264" s="41" t="n"/>
      <c r="AD1264" s="41" t="n"/>
      <c r="AE1264" s="46">
        <f>AC1264-AD1264</f>
        <v/>
      </c>
      <c r="AF1264" s="59" t="n"/>
      <c r="AG1264" s="46">
        <f>T1264-AF1264</f>
        <v/>
      </c>
      <c r="AH1264" s="59" t="n"/>
      <c r="AI1264" s="46">
        <f>AG1264-AH1264</f>
        <v/>
      </c>
      <c r="AJ1264" s="59" t="n"/>
      <c r="AK1264" s="41" t="n"/>
      <c r="AL1264" s="49" t="n">
        <v>0</v>
      </c>
      <c r="AM1264" s="46">
        <f>SUM(AI1264*AL1264)</f>
        <v/>
      </c>
      <c r="AN1264" s="59" t="n"/>
      <c r="AO1264" s="82">
        <f>SUM(AM1264-AN1264)</f>
        <v/>
      </c>
    </row>
    <row r="1265">
      <c r="A1265" s="41" t="n"/>
      <c r="B1265" s="58" t="n"/>
      <c r="C1265" s="41" t="n"/>
      <c r="D1265" s="41" t="n"/>
      <c r="E1265" s="41" t="n"/>
      <c r="F1265" s="41" t="n"/>
      <c r="G1265" s="41" t="n"/>
      <c r="H1265" s="41" t="n"/>
      <c r="I1265" s="41" t="n"/>
      <c r="J1265" s="41" t="n"/>
      <c r="K1265" s="41" t="n"/>
      <c r="L1265" s="41" t="n"/>
      <c r="M1265" s="41" t="n"/>
      <c r="N1265" s="41" t="n"/>
      <c r="O1265" s="41" t="n"/>
      <c r="P1265" s="41" t="n"/>
      <c r="Q1265" s="43" t="n"/>
      <c r="R1265" s="41" t="n"/>
      <c r="S1265" s="41" t="n"/>
      <c r="T1265" s="59" t="n"/>
      <c r="U1265" s="41" t="n"/>
      <c r="V1265" s="41" t="n"/>
      <c r="W1265" s="41" t="n"/>
      <c r="X1265" s="41" t="n"/>
      <c r="Y1265" s="41" t="n"/>
      <c r="Z1265" s="41" t="n"/>
      <c r="AA1265" s="41" t="n"/>
      <c r="AB1265" s="41" t="n"/>
      <c r="AC1265" s="41" t="n"/>
      <c r="AD1265" s="41" t="n"/>
      <c r="AE1265" s="46">
        <f>AC1265-AD1265</f>
        <v/>
      </c>
      <c r="AF1265" s="59" t="n"/>
      <c r="AG1265" s="46">
        <f>T1265-AF1265</f>
        <v/>
      </c>
      <c r="AH1265" s="59" t="n"/>
      <c r="AI1265" s="46">
        <f>AG1265-AH1265</f>
        <v/>
      </c>
      <c r="AJ1265" s="59" t="n"/>
      <c r="AK1265" s="41" t="n"/>
      <c r="AL1265" s="49" t="n">
        <v>0</v>
      </c>
      <c r="AM1265" s="46">
        <f>SUM(AI1265*AL1265)</f>
        <v/>
      </c>
      <c r="AN1265" s="59" t="n"/>
      <c r="AO1265" s="82">
        <f>SUM(AM1265-AN1265)</f>
        <v/>
      </c>
    </row>
    <row r="1266">
      <c r="A1266" s="41" t="n"/>
      <c r="B1266" s="58" t="n"/>
      <c r="C1266" s="41" t="n"/>
      <c r="D1266" s="41" t="n"/>
      <c r="E1266" s="41" t="n"/>
      <c r="F1266" s="41" t="n"/>
      <c r="G1266" s="41" t="n"/>
      <c r="H1266" s="41" t="n"/>
      <c r="I1266" s="41" t="n"/>
      <c r="J1266" s="41" t="n"/>
      <c r="K1266" s="41" t="n"/>
      <c r="L1266" s="41" t="n"/>
      <c r="M1266" s="41" t="n"/>
      <c r="N1266" s="41" t="n"/>
      <c r="O1266" s="41" t="n"/>
      <c r="P1266" s="41" t="n"/>
      <c r="Q1266" s="43" t="n"/>
      <c r="R1266" s="41" t="n"/>
      <c r="S1266" s="41" t="n"/>
      <c r="T1266" s="59" t="n"/>
      <c r="U1266" s="41" t="n"/>
      <c r="V1266" s="41" t="n"/>
      <c r="W1266" s="41" t="n"/>
      <c r="X1266" s="41" t="n"/>
      <c r="Y1266" s="41" t="n"/>
      <c r="Z1266" s="41" t="n"/>
      <c r="AA1266" s="41" t="n"/>
      <c r="AB1266" s="41" t="n"/>
      <c r="AC1266" s="41" t="n"/>
      <c r="AD1266" s="41" t="n"/>
      <c r="AE1266" s="46">
        <f>AC1266-AD1266</f>
        <v/>
      </c>
      <c r="AF1266" s="59" t="n"/>
      <c r="AG1266" s="46">
        <f>T1266-AF1266</f>
        <v/>
      </c>
      <c r="AH1266" s="59" t="n"/>
      <c r="AI1266" s="46">
        <f>AG1266-AH1266</f>
        <v/>
      </c>
      <c r="AJ1266" s="59" t="n"/>
      <c r="AK1266" s="41" t="n"/>
      <c r="AL1266" s="49" t="n">
        <v>0</v>
      </c>
      <c r="AM1266" s="46">
        <f>SUM(AI1266*AL1266)</f>
        <v/>
      </c>
      <c r="AN1266" s="59" t="n"/>
      <c r="AO1266" s="82">
        <f>SUM(AM1266-AN1266)</f>
        <v/>
      </c>
    </row>
    <row r="1267">
      <c r="A1267" s="41" t="n"/>
      <c r="B1267" s="58" t="n"/>
      <c r="C1267" s="41" t="n"/>
      <c r="D1267" s="41" t="n"/>
      <c r="E1267" s="41" t="n"/>
      <c r="F1267" s="41" t="n"/>
      <c r="G1267" s="41" t="n"/>
      <c r="H1267" s="41" t="n"/>
      <c r="I1267" s="41" t="n"/>
      <c r="J1267" s="41" t="n"/>
      <c r="K1267" s="41" t="n"/>
      <c r="L1267" s="41" t="n"/>
      <c r="M1267" s="41" t="n"/>
      <c r="N1267" s="41" t="n"/>
      <c r="O1267" s="41" t="n"/>
      <c r="P1267" s="41" t="n"/>
      <c r="Q1267" s="43" t="n"/>
      <c r="R1267" s="41" t="n"/>
      <c r="S1267" s="41" t="n"/>
      <c r="T1267" s="59" t="n"/>
      <c r="U1267" s="41" t="n"/>
      <c r="V1267" s="41" t="n"/>
      <c r="W1267" s="41" t="n"/>
      <c r="X1267" s="41" t="n"/>
      <c r="Y1267" s="41" t="n"/>
      <c r="Z1267" s="41" t="n"/>
      <c r="AA1267" s="41" t="n"/>
      <c r="AB1267" s="41" t="n"/>
      <c r="AC1267" s="41" t="n"/>
      <c r="AD1267" s="41" t="n"/>
      <c r="AE1267" s="46">
        <f>AC1267-AD1267</f>
        <v/>
      </c>
      <c r="AF1267" s="59" t="n"/>
      <c r="AG1267" s="46">
        <f>T1267-AF1267</f>
        <v/>
      </c>
      <c r="AH1267" s="59" t="n"/>
      <c r="AI1267" s="46">
        <f>AG1267-AH1267</f>
        <v/>
      </c>
      <c r="AJ1267" s="59" t="n"/>
      <c r="AK1267" s="41" t="n"/>
      <c r="AL1267" s="49" t="n">
        <v>0</v>
      </c>
      <c r="AM1267" s="46">
        <f>SUM(AI1267*AL1267)</f>
        <v/>
      </c>
      <c r="AN1267" s="59" t="n"/>
      <c r="AO1267" s="82">
        <f>SUM(AM1267-AN1267)</f>
        <v/>
      </c>
    </row>
    <row r="1268">
      <c r="A1268" s="41" t="n"/>
      <c r="B1268" s="58" t="n"/>
      <c r="C1268" s="41" t="n"/>
      <c r="D1268" s="41" t="n"/>
      <c r="E1268" s="41" t="n"/>
      <c r="F1268" s="41" t="n"/>
      <c r="G1268" s="41" t="n"/>
      <c r="H1268" s="41" t="n"/>
      <c r="I1268" s="41" t="n"/>
      <c r="J1268" s="41" t="n"/>
      <c r="K1268" s="41" t="n"/>
      <c r="L1268" s="41" t="n"/>
      <c r="M1268" s="41" t="n"/>
      <c r="N1268" s="41" t="n"/>
      <c r="O1268" s="41" t="n"/>
      <c r="P1268" s="41" t="n"/>
      <c r="Q1268" s="43" t="n"/>
      <c r="R1268" s="41" t="n"/>
      <c r="S1268" s="41" t="n"/>
      <c r="T1268" s="59" t="n"/>
      <c r="U1268" s="41" t="n"/>
      <c r="V1268" s="41" t="n"/>
      <c r="W1268" s="41" t="n"/>
      <c r="X1268" s="41" t="n"/>
      <c r="Y1268" s="41" t="n"/>
      <c r="Z1268" s="41" t="n"/>
      <c r="AA1268" s="41" t="n"/>
      <c r="AB1268" s="41" t="n"/>
      <c r="AC1268" s="41" t="n"/>
      <c r="AD1268" s="41" t="n"/>
      <c r="AE1268" s="46">
        <f>AC1268-AD1268</f>
        <v/>
      </c>
      <c r="AF1268" s="59" t="n"/>
      <c r="AG1268" s="46">
        <f>T1268-AF1268</f>
        <v/>
      </c>
      <c r="AH1268" s="59" t="n"/>
      <c r="AI1268" s="46">
        <f>AG1268-AH1268</f>
        <v/>
      </c>
      <c r="AJ1268" s="59" t="n"/>
      <c r="AK1268" s="41" t="n"/>
      <c r="AL1268" s="49" t="n">
        <v>0</v>
      </c>
      <c r="AM1268" s="46">
        <f>SUM(AI1268*AL1268)</f>
        <v/>
      </c>
      <c r="AN1268" s="59" t="n"/>
      <c r="AO1268" s="82">
        <f>SUM(AM1268-AN1268)</f>
        <v/>
      </c>
    </row>
    <row r="1269">
      <c r="A1269" s="41" t="n"/>
      <c r="B1269" s="58" t="n"/>
      <c r="C1269" s="41" t="n"/>
      <c r="D1269" s="41" t="n"/>
      <c r="E1269" s="41" t="n"/>
      <c r="F1269" s="41" t="n"/>
      <c r="G1269" s="41" t="n"/>
      <c r="H1269" s="41" t="n"/>
      <c r="I1269" s="41" t="n"/>
      <c r="J1269" s="41" t="n"/>
      <c r="K1269" s="41" t="n"/>
      <c r="L1269" s="41" t="n"/>
      <c r="M1269" s="41" t="n"/>
      <c r="N1269" s="41" t="n"/>
      <c r="O1269" s="41" t="n"/>
      <c r="P1269" s="41" t="n"/>
      <c r="Q1269" s="43" t="n"/>
      <c r="R1269" s="41" t="n"/>
      <c r="S1269" s="41" t="n"/>
      <c r="T1269" s="59" t="n"/>
      <c r="U1269" s="41" t="n"/>
      <c r="V1269" s="41" t="n"/>
      <c r="W1269" s="41" t="n"/>
      <c r="X1269" s="41" t="n"/>
      <c r="Y1269" s="41" t="n"/>
      <c r="Z1269" s="41" t="n"/>
      <c r="AA1269" s="41" t="n"/>
      <c r="AB1269" s="41" t="n"/>
      <c r="AC1269" s="41" t="n"/>
      <c r="AD1269" s="41" t="n"/>
      <c r="AE1269" s="46">
        <f>AC1269-AD1269</f>
        <v/>
      </c>
      <c r="AF1269" s="59" t="n"/>
      <c r="AG1269" s="46">
        <f>T1269-AF1269</f>
        <v/>
      </c>
      <c r="AH1269" s="59" t="n"/>
      <c r="AI1269" s="46">
        <f>AG1269-AH1269</f>
        <v/>
      </c>
      <c r="AJ1269" s="59" t="n"/>
      <c r="AK1269" s="41" t="n"/>
      <c r="AL1269" s="49" t="n">
        <v>0</v>
      </c>
      <c r="AM1269" s="46">
        <f>SUM(AI1269*AL1269)</f>
        <v/>
      </c>
      <c r="AN1269" s="59" t="n"/>
      <c r="AO1269" s="82">
        <f>SUM(AM1269-AN1269)</f>
        <v/>
      </c>
    </row>
    <row r="1270">
      <c r="A1270" s="41" t="n"/>
      <c r="B1270" s="58" t="n"/>
      <c r="C1270" s="41" t="n"/>
      <c r="D1270" s="41" t="n"/>
      <c r="E1270" s="41" t="n"/>
      <c r="F1270" s="41" t="n"/>
      <c r="G1270" s="41" t="n"/>
      <c r="H1270" s="41" t="n"/>
      <c r="I1270" s="41" t="n"/>
      <c r="J1270" s="41" t="n"/>
      <c r="K1270" s="41" t="n"/>
      <c r="L1270" s="41" t="n"/>
      <c r="M1270" s="41" t="n"/>
      <c r="N1270" s="41" t="n"/>
      <c r="O1270" s="41" t="n"/>
      <c r="P1270" s="41" t="n"/>
      <c r="Q1270" s="43" t="n"/>
      <c r="R1270" s="41" t="n"/>
      <c r="S1270" s="41" t="n"/>
      <c r="T1270" s="59" t="n"/>
      <c r="U1270" s="41" t="n"/>
      <c r="V1270" s="41" t="n"/>
      <c r="W1270" s="41" t="n"/>
      <c r="X1270" s="41" t="n"/>
      <c r="Y1270" s="41" t="n"/>
      <c r="Z1270" s="41" t="n"/>
      <c r="AA1270" s="41" t="n"/>
      <c r="AB1270" s="41" t="n"/>
      <c r="AC1270" s="41" t="n"/>
      <c r="AD1270" s="41" t="n"/>
      <c r="AE1270" s="46">
        <f>AC1270-AD1270</f>
        <v/>
      </c>
      <c r="AF1270" s="59" t="n"/>
      <c r="AG1270" s="46">
        <f>T1270-AF1270</f>
        <v/>
      </c>
      <c r="AH1270" s="59" t="n"/>
      <c r="AI1270" s="46">
        <f>AG1270-AH1270</f>
        <v/>
      </c>
      <c r="AJ1270" s="59" t="n"/>
      <c r="AK1270" s="41" t="n"/>
      <c r="AL1270" s="49" t="n">
        <v>0</v>
      </c>
      <c r="AM1270" s="46">
        <f>SUM(AI1270*AL1270)</f>
        <v/>
      </c>
      <c r="AN1270" s="59" t="n"/>
      <c r="AO1270" s="82">
        <f>SUM(AM1270-AN1270)</f>
        <v/>
      </c>
    </row>
    <row r="1271">
      <c r="A1271" s="41" t="n"/>
      <c r="B1271" s="58" t="n"/>
      <c r="C1271" s="41" t="n"/>
      <c r="D1271" s="41" t="n"/>
      <c r="E1271" s="41" t="n"/>
      <c r="F1271" s="41" t="n"/>
      <c r="G1271" s="41" t="n"/>
      <c r="H1271" s="41" t="n"/>
      <c r="I1271" s="41" t="n"/>
      <c r="J1271" s="41" t="n"/>
      <c r="K1271" s="41" t="n"/>
      <c r="L1271" s="41" t="n"/>
      <c r="M1271" s="41" t="n"/>
      <c r="N1271" s="41" t="n"/>
      <c r="O1271" s="41" t="n"/>
      <c r="P1271" s="41" t="n"/>
      <c r="Q1271" s="43" t="n"/>
      <c r="R1271" s="41" t="n"/>
      <c r="S1271" s="41" t="n"/>
      <c r="T1271" s="59" t="n"/>
      <c r="U1271" s="41" t="n"/>
      <c r="V1271" s="41" t="n"/>
      <c r="W1271" s="41" t="n"/>
      <c r="X1271" s="41" t="n"/>
      <c r="Y1271" s="41" t="n"/>
      <c r="Z1271" s="41" t="n"/>
      <c r="AA1271" s="41" t="n"/>
      <c r="AB1271" s="41" t="n"/>
      <c r="AC1271" s="41" t="n"/>
      <c r="AD1271" s="41" t="n"/>
      <c r="AE1271" s="46">
        <f>AC1271-AD1271</f>
        <v/>
      </c>
      <c r="AF1271" s="59" t="n"/>
      <c r="AG1271" s="46">
        <f>T1271-AF1271</f>
        <v/>
      </c>
      <c r="AH1271" s="59" t="n"/>
      <c r="AI1271" s="46">
        <f>AG1271-AH1271</f>
        <v/>
      </c>
      <c r="AJ1271" s="59" t="n"/>
      <c r="AK1271" s="41" t="n"/>
      <c r="AL1271" s="49" t="n">
        <v>0</v>
      </c>
      <c r="AM1271" s="46">
        <f>SUM(AI1271*AL1271)</f>
        <v/>
      </c>
      <c r="AN1271" s="59" t="n"/>
      <c r="AO1271" s="82">
        <f>SUM(AM1271-AN1271)</f>
        <v/>
      </c>
    </row>
    <row r="1272">
      <c r="A1272" s="41" t="n"/>
      <c r="B1272" s="58" t="n"/>
      <c r="C1272" s="41" t="n"/>
      <c r="D1272" s="41" t="n"/>
      <c r="E1272" s="41" t="n"/>
      <c r="F1272" s="41" t="n"/>
      <c r="G1272" s="41" t="n"/>
      <c r="H1272" s="41" t="n"/>
      <c r="I1272" s="41" t="n"/>
      <c r="J1272" s="41" t="n"/>
      <c r="K1272" s="41" t="n"/>
      <c r="L1272" s="41" t="n"/>
      <c r="M1272" s="41" t="n"/>
      <c r="N1272" s="41" t="n"/>
      <c r="O1272" s="41" t="n"/>
      <c r="P1272" s="41" t="n"/>
      <c r="Q1272" s="43" t="n"/>
      <c r="R1272" s="41" t="n"/>
      <c r="S1272" s="41" t="n"/>
      <c r="T1272" s="59" t="n"/>
      <c r="U1272" s="41" t="n"/>
      <c r="V1272" s="41" t="n"/>
      <c r="W1272" s="41" t="n"/>
      <c r="X1272" s="41" t="n"/>
      <c r="Y1272" s="41" t="n"/>
      <c r="Z1272" s="41" t="n"/>
      <c r="AA1272" s="41" t="n"/>
      <c r="AB1272" s="41" t="n"/>
      <c r="AC1272" s="41" t="n"/>
      <c r="AD1272" s="41" t="n"/>
      <c r="AE1272" s="46">
        <f>AC1272-AD1272</f>
        <v/>
      </c>
      <c r="AF1272" s="59" t="n"/>
      <c r="AG1272" s="46">
        <f>T1272-AF1272</f>
        <v/>
      </c>
      <c r="AH1272" s="59" t="n"/>
      <c r="AI1272" s="46">
        <f>AG1272-AH1272</f>
        <v/>
      </c>
      <c r="AJ1272" s="59" t="n"/>
      <c r="AK1272" s="41" t="n"/>
      <c r="AL1272" s="49" t="n">
        <v>0</v>
      </c>
      <c r="AM1272" s="46">
        <f>SUM(AI1272*AL1272)</f>
        <v/>
      </c>
      <c r="AN1272" s="59" t="n"/>
      <c r="AO1272" s="82">
        <f>SUM(AM1272-AN1272)</f>
        <v/>
      </c>
    </row>
    <row r="1273">
      <c r="A1273" s="41" t="n"/>
      <c r="B1273" s="58" t="n"/>
      <c r="C1273" s="41" t="n"/>
      <c r="D1273" s="41" t="n"/>
      <c r="E1273" s="41" t="n"/>
      <c r="F1273" s="41" t="n"/>
      <c r="G1273" s="41" t="n"/>
      <c r="H1273" s="41" t="n"/>
      <c r="I1273" s="41" t="n"/>
      <c r="J1273" s="41" t="n"/>
      <c r="K1273" s="41" t="n"/>
      <c r="L1273" s="41" t="n"/>
      <c r="M1273" s="41" t="n"/>
      <c r="N1273" s="41" t="n"/>
      <c r="O1273" s="41" t="n"/>
      <c r="P1273" s="41" t="n"/>
      <c r="Q1273" s="43" t="n"/>
      <c r="R1273" s="41" t="n"/>
      <c r="S1273" s="41" t="n"/>
      <c r="T1273" s="59" t="n"/>
      <c r="U1273" s="41" t="n"/>
      <c r="V1273" s="41" t="n"/>
      <c r="W1273" s="41" t="n"/>
      <c r="X1273" s="41" t="n"/>
      <c r="Y1273" s="41" t="n"/>
      <c r="Z1273" s="41" t="n"/>
      <c r="AA1273" s="41" t="n"/>
      <c r="AB1273" s="41" t="n"/>
      <c r="AC1273" s="41" t="n"/>
      <c r="AD1273" s="41" t="n"/>
      <c r="AE1273" s="46">
        <f>AC1273-AD1273</f>
        <v/>
      </c>
      <c r="AF1273" s="59" t="n"/>
      <c r="AG1273" s="46">
        <f>T1273-AF1273</f>
        <v/>
      </c>
      <c r="AH1273" s="59" t="n"/>
      <c r="AI1273" s="46">
        <f>AG1273-AH1273</f>
        <v/>
      </c>
      <c r="AJ1273" s="59" t="n"/>
      <c r="AK1273" s="41" t="n"/>
      <c r="AL1273" s="49" t="n">
        <v>0</v>
      </c>
      <c r="AM1273" s="46">
        <f>SUM(AI1273*AL1273)</f>
        <v/>
      </c>
      <c r="AN1273" s="59" t="n"/>
      <c r="AO1273" s="82">
        <f>SUM(AM1273-AN1273)</f>
        <v/>
      </c>
    </row>
    <row r="1274">
      <c r="A1274" s="41" t="n"/>
      <c r="B1274" s="58" t="n"/>
      <c r="C1274" s="41" t="n"/>
      <c r="D1274" s="41" t="n"/>
      <c r="E1274" s="41" t="n"/>
      <c r="F1274" s="41" t="n"/>
      <c r="G1274" s="41" t="n"/>
      <c r="H1274" s="41" t="n"/>
      <c r="I1274" s="41" t="n"/>
      <c r="J1274" s="41" t="n"/>
      <c r="K1274" s="41" t="n"/>
      <c r="L1274" s="41" t="n"/>
      <c r="M1274" s="41" t="n"/>
      <c r="N1274" s="41" t="n"/>
      <c r="O1274" s="41" t="n"/>
      <c r="P1274" s="41" t="n"/>
      <c r="Q1274" s="43" t="n"/>
      <c r="R1274" s="41" t="n"/>
      <c r="S1274" s="41" t="n"/>
      <c r="T1274" s="59" t="n"/>
      <c r="U1274" s="41" t="n"/>
      <c r="V1274" s="41" t="n"/>
      <c r="W1274" s="41" t="n"/>
      <c r="X1274" s="41" t="n"/>
      <c r="Y1274" s="41" t="n"/>
      <c r="Z1274" s="41" t="n"/>
      <c r="AA1274" s="41" t="n"/>
      <c r="AB1274" s="41" t="n"/>
      <c r="AC1274" s="41" t="n"/>
      <c r="AD1274" s="41" t="n"/>
      <c r="AE1274" s="46">
        <f>AC1274-AD1274</f>
        <v/>
      </c>
      <c r="AF1274" s="59" t="n"/>
      <c r="AG1274" s="46">
        <f>T1274-AF1274</f>
        <v/>
      </c>
      <c r="AH1274" s="59" t="n"/>
      <c r="AI1274" s="46">
        <f>AG1274-AH1274</f>
        <v/>
      </c>
      <c r="AJ1274" s="59" t="n"/>
      <c r="AK1274" s="41" t="n"/>
      <c r="AL1274" s="49" t="n">
        <v>0</v>
      </c>
      <c r="AM1274" s="46">
        <f>SUM(AI1274*AL1274)</f>
        <v/>
      </c>
      <c r="AN1274" s="59" t="n"/>
      <c r="AO1274" s="82">
        <f>SUM(AM1274-AN1274)</f>
        <v/>
      </c>
    </row>
    <row r="1275">
      <c r="A1275" s="41" t="n"/>
      <c r="B1275" s="58" t="n"/>
      <c r="C1275" s="41" t="n"/>
      <c r="D1275" s="41" t="n"/>
      <c r="E1275" s="41" t="n"/>
      <c r="F1275" s="41" t="n"/>
      <c r="G1275" s="41" t="n"/>
      <c r="H1275" s="41" t="n"/>
      <c r="I1275" s="41" t="n"/>
      <c r="J1275" s="41" t="n"/>
      <c r="K1275" s="41" t="n"/>
      <c r="L1275" s="41" t="n"/>
      <c r="M1275" s="41" t="n"/>
      <c r="N1275" s="41" t="n"/>
      <c r="O1275" s="41" t="n"/>
      <c r="P1275" s="41" t="n"/>
      <c r="Q1275" s="43" t="n"/>
      <c r="R1275" s="41" t="n"/>
      <c r="S1275" s="41" t="n"/>
      <c r="T1275" s="59" t="n"/>
      <c r="U1275" s="41" t="n"/>
      <c r="V1275" s="41" t="n"/>
      <c r="W1275" s="41" t="n"/>
      <c r="X1275" s="41" t="n"/>
      <c r="Y1275" s="41" t="n"/>
      <c r="Z1275" s="41" t="n"/>
      <c r="AA1275" s="41" t="n"/>
      <c r="AB1275" s="41" t="n"/>
      <c r="AC1275" s="41" t="n"/>
      <c r="AD1275" s="41" t="n"/>
      <c r="AE1275" s="46">
        <f>AC1275-AD1275</f>
        <v/>
      </c>
      <c r="AF1275" s="59" t="n"/>
      <c r="AG1275" s="46">
        <f>T1275-AF1275</f>
        <v/>
      </c>
      <c r="AH1275" s="59" t="n"/>
      <c r="AI1275" s="46">
        <f>AG1275-AH1275</f>
        <v/>
      </c>
      <c r="AJ1275" s="59" t="n"/>
      <c r="AK1275" s="41" t="n"/>
      <c r="AL1275" s="49" t="n">
        <v>0</v>
      </c>
      <c r="AM1275" s="46">
        <f>SUM(AI1275*AL1275)</f>
        <v/>
      </c>
      <c r="AN1275" s="59" t="n"/>
      <c r="AO1275" s="82">
        <f>SUM(AM1275-AN1275)</f>
        <v/>
      </c>
    </row>
    <row r="1276">
      <c r="A1276" s="41" t="n"/>
      <c r="B1276" s="58" t="n"/>
      <c r="C1276" s="41" t="n"/>
      <c r="D1276" s="41" t="n"/>
      <c r="E1276" s="41" t="n"/>
      <c r="F1276" s="41" t="n"/>
      <c r="G1276" s="41" t="n"/>
      <c r="H1276" s="41" t="n"/>
      <c r="I1276" s="41" t="n"/>
      <c r="J1276" s="41" t="n"/>
      <c r="K1276" s="41" t="n"/>
      <c r="L1276" s="41" t="n"/>
      <c r="M1276" s="41" t="n"/>
      <c r="N1276" s="41" t="n"/>
      <c r="O1276" s="41" t="n"/>
      <c r="P1276" s="41" t="n"/>
      <c r="Q1276" s="43" t="n"/>
      <c r="R1276" s="41" t="n"/>
      <c r="S1276" s="41" t="n"/>
      <c r="T1276" s="59" t="n"/>
      <c r="U1276" s="41" t="n"/>
      <c r="V1276" s="41" t="n"/>
      <c r="W1276" s="41" t="n"/>
      <c r="X1276" s="41" t="n"/>
      <c r="Y1276" s="41" t="n"/>
      <c r="Z1276" s="41" t="n"/>
      <c r="AA1276" s="41" t="n"/>
      <c r="AB1276" s="41" t="n"/>
      <c r="AC1276" s="41" t="n"/>
      <c r="AD1276" s="41" t="n"/>
      <c r="AE1276" s="46">
        <f>AC1276-AD1276</f>
        <v/>
      </c>
      <c r="AF1276" s="59" t="n"/>
      <c r="AG1276" s="46">
        <f>T1276-AF1276</f>
        <v/>
      </c>
      <c r="AH1276" s="59" t="n"/>
      <c r="AI1276" s="46">
        <f>AG1276-AH1276</f>
        <v/>
      </c>
      <c r="AJ1276" s="59" t="n"/>
      <c r="AK1276" s="41" t="n"/>
      <c r="AL1276" s="49" t="n">
        <v>0</v>
      </c>
      <c r="AM1276" s="46">
        <f>SUM(AI1276*AL1276)</f>
        <v/>
      </c>
      <c r="AN1276" s="59" t="n"/>
      <c r="AO1276" s="82">
        <f>SUM(AM1276-AN1276)</f>
        <v/>
      </c>
    </row>
    <row r="1277">
      <c r="A1277" s="41" t="n"/>
      <c r="B1277" s="58" t="n"/>
      <c r="C1277" s="41" t="n"/>
      <c r="D1277" s="41" t="n"/>
      <c r="E1277" s="41" t="n"/>
      <c r="F1277" s="41" t="n"/>
      <c r="G1277" s="41" t="n"/>
      <c r="H1277" s="41" t="n"/>
      <c r="I1277" s="41" t="n"/>
      <c r="J1277" s="41" t="n"/>
      <c r="K1277" s="41" t="n"/>
      <c r="L1277" s="41" t="n"/>
      <c r="M1277" s="41" t="n"/>
      <c r="N1277" s="41" t="n"/>
      <c r="O1277" s="41" t="n"/>
      <c r="P1277" s="41" t="n"/>
      <c r="Q1277" s="43" t="n"/>
      <c r="R1277" s="41" t="n"/>
      <c r="S1277" s="41" t="n"/>
      <c r="T1277" s="59" t="n"/>
      <c r="U1277" s="41" t="n"/>
      <c r="V1277" s="41" t="n"/>
      <c r="W1277" s="41" t="n"/>
      <c r="X1277" s="41" t="n"/>
      <c r="Y1277" s="41" t="n"/>
      <c r="Z1277" s="41" t="n"/>
      <c r="AA1277" s="41" t="n"/>
      <c r="AB1277" s="41" t="n"/>
      <c r="AC1277" s="41" t="n"/>
      <c r="AD1277" s="41" t="n"/>
      <c r="AE1277" s="46">
        <f>AC1277-AD1277</f>
        <v/>
      </c>
      <c r="AF1277" s="59" t="n"/>
      <c r="AG1277" s="46">
        <f>T1277-AF1277</f>
        <v/>
      </c>
      <c r="AH1277" s="59" t="n"/>
      <c r="AI1277" s="46">
        <f>AG1277-AH1277</f>
        <v/>
      </c>
      <c r="AJ1277" s="59" t="n"/>
      <c r="AK1277" s="41" t="n"/>
      <c r="AL1277" s="49" t="n">
        <v>0</v>
      </c>
      <c r="AM1277" s="46">
        <f>SUM(AI1277*AL1277)</f>
        <v/>
      </c>
      <c r="AN1277" s="59" t="n"/>
      <c r="AO1277" s="82">
        <f>SUM(AM1277-AN1277)</f>
        <v/>
      </c>
    </row>
    <row r="1278">
      <c r="A1278" s="41" t="n"/>
      <c r="B1278" s="58" t="n"/>
      <c r="C1278" s="41" t="n"/>
      <c r="D1278" s="41" t="n"/>
      <c r="E1278" s="41" t="n"/>
      <c r="F1278" s="41" t="n"/>
      <c r="G1278" s="41" t="n"/>
      <c r="H1278" s="41" t="n"/>
      <c r="I1278" s="41" t="n"/>
      <c r="J1278" s="41" t="n"/>
      <c r="K1278" s="41" t="n"/>
      <c r="L1278" s="41" t="n"/>
      <c r="M1278" s="41" t="n"/>
      <c r="N1278" s="41" t="n"/>
      <c r="O1278" s="41" t="n"/>
      <c r="P1278" s="41" t="n"/>
      <c r="Q1278" s="43" t="n"/>
      <c r="R1278" s="41" t="n"/>
      <c r="S1278" s="41" t="n"/>
      <c r="T1278" s="59" t="n"/>
      <c r="U1278" s="41" t="n"/>
      <c r="V1278" s="41" t="n"/>
      <c r="W1278" s="41" t="n"/>
      <c r="X1278" s="41" t="n"/>
      <c r="Y1278" s="41" t="n"/>
      <c r="Z1278" s="41" t="n"/>
      <c r="AA1278" s="41" t="n"/>
      <c r="AB1278" s="41" t="n"/>
      <c r="AC1278" s="41" t="n"/>
      <c r="AD1278" s="41" t="n"/>
      <c r="AE1278" s="46">
        <f>AC1278-AD1278</f>
        <v/>
      </c>
      <c r="AF1278" s="59" t="n"/>
      <c r="AG1278" s="46">
        <f>T1278-AF1278</f>
        <v/>
      </c>
      <c r="AH1278" s="59" t="n"/>
      <c r="AI1278" s="46">
        <f>AG1278-AH1278</f>
        <v/>
      </c>
      <c r="AJ1278" s="59" t="n"/>
      <c r="AK1278" s="41" t="n"/>
      <c r="AL1278" s="49" t="n">
        <v>0</v>
      </c>
      <c r="AM1278" s="46">
        <f>SUM(AI1278*AL1278)</f>
        <v/>
      </c>
      <c r="AN1278" s="59" t="n"/>
      <c r="AO1278" s="82">
        <f>SUM(AM1278-AN1278)</f>
        <v/>
      </c>
    </row>
    <row r="1279">
      <c r="A1279" s="41" t="n"/>
      <c r="B1279" s="58" t="n"/>
      <c r="C1279" s="41" t="n"/>
      <c r="D1279" s="41" t="n"/>
      <c r="E1279" s="41" t="n"/>
      <c r="F1279" s="41" t="n"/>
      <c r="G1279" s="41" t="n"/>
      <c r="H1279" s="41" t="n"/>
      <c r="I1279" s="41" t="n"/>
      <c r="J1279" s="41" t="n"/>
      <c r="K1279" s="41" t="n"/>
      <c r="L1279" s="41" t="n"/>
      <c r="M1279" s="41" t="n"/>
      <c r="N1279" s="41" t="n"/>
      <c r="O1279" s="41" t="n"/>
      <c r="P1279" s="41" t="n"/>
      <c r="Q1279" s="43" t="n"/>
      <c r="R1279" s="41" t="n"/>
      <c r="S1279" s="41" t="n"/>
      <c r="T1279" s="59" t="n"/>
      <c r="U1279" s="41" t="n"/>
      <c r="V1279" s="41" t="n"/>
      <c r="W1279" s="41" t="n"/>
      <c r="X1279" s="41" t="n"/>
      <c r="Y1279" s="41" t="n"/>
      <c r="Z1279" s="41" t="n"/>
      <c r="AA1279" s="41" t="n"/>
      <c r="AB1279" s="41" t="n"/>
      <c r="AC1279" s="41" t="n"/>
      <c r="AD1279" s="41" t="n"/>
      <c r="AE1279" s="46">
        <f>AC1279-AD1279</f>
        <v/>
      </c>
      <c r="AF1279" s="59" t="n"/>
      <c r="AG1279" s="46">
        <f>T1279-AF1279</f>
        <v/>
      </c>
      <c r="AH1279" s="59" t="n"/>
      <c r="AI1279" s="46">
        <f>AG1279-AH1279</f>
        <v/>
      </c>
      <c r="AJ1279" s="59" t="n"/>
      <c r="AK1279" s="41" t="n"/>
      <c r="AL1279" s="49" t="n">
        <v>0</v>
      </c>
      <c r="AM1279" s="46">
        <f>SUM(AI1279*AL1279)</f>
        <v/>
      </c>
      <c r="AN1279" s="59" t="n"/>
      <c r="AO1279" s="82">
        <f>SUM(AM1279-AN1279)</f>
        <v/>
      </c>
    </row>
    <row r="1280">
      <c r="A1280" s="41" t="n"/>
      <c r="B1280" s="58" t="n"/>
      <c r="C1280" s="41" t="n"/>
      <c r="D1280" s="41" t="n"/>
      <c r="E1280" s="41" t="n"/>
      <c r="F1280" s="41" t="n"/>
      <c r="G1280" s="41" t="n"/>
      <c r="H1280" s="41" t="n"/>
      <c r="I1280" s="41" t="n"/>
      <c r="J1280" s="41" t="n"/>
      <c r="K1280" s="41" t="n"/>
      <c r="L1280" s="41" t="n"/>
      <c r="M1280" s="41" t="n"/>
      <c r="N1280" s="41" t="n"/>
      <c r="O1280" s="41" t="n"/>
      <c r="P1280" s="41" t="n"/>
      <c r="Q1280" s="43" t="n"/>
      <c r="R1280" s="41" t="n"/>
      <c r="S1280" s="41" t="n"/>
      <c r="T1280" s="59" t="n"/>
      <c r="U1280" s="41" t="n"/>
      <c r="V1280" s="41" t="n"/>
      <c r="W1280" s="41" t="n"/>
      <c r="X1280" s="41" t="n"/>
      <c r="Y1280" s="41" t="n"/>
      <c r="Z1280" s="41" t="n"/>
      <c r="AA1280" s="41" t="n"/>
      <c r="AB1280" s="41" t="n"/>
      <c r="AC1280" s="41" t="n"/>
      <c r="AD1280" s="41" t="n"/>
      <c r="AE1280" s="46">
        <f>AC1280-AD1280</f>
        <v/>
      </c>
      <c r="AF1280" s="59" t="n"/>
      <c r="AG1280" s="46">
        <f>T1280-AF1280</f>
        <v/>
      </c>
      <c r="AH1280" s="59" t="n"/>
      <c r="AI1280" s="46">
        <f>AG1280-AH1280</f>
        <v/>
      </c>
      <c r="AJ1280" s="59" t="n"/>
      <c r="AK1280" s="41" t="n"/>
      <c r="AL1280" s="49" t="n">
        <v>0</v>
      </c>
      <c r="AM1280" s="46">
        <f>SUM(AI1280*AL1280)</f>
        <v/>
      </c>
      <c r="AN1280" s="59" t="n"/>
      <c r="AO1280" s="82">
        <f>SUM(AM1280-AN1280)</f>
        <v/>
      </c>
    </row>
    <row r="1281">
      <c r="A1281" s="41" t="n"/>
      <c r="B1281" s="58" t="n"/>
      <c r="C1281" s="41" t="n"/>
      <c r="D1281" s="41" t="n"/>
      <c r="E1281" s="41" t="n"/>
      <c r="F1281" s="41" t="n"/>
      <c r="G1281" s="41" t="n"/>
      <c r="H1281" s="41" t="n"/>
      <c r="I1281" s="41" t="n"/>
      <c r="J1281" s="41" t="n"/>
      <c r="K1281" s="41" t="n"/>
      <c r="L1281" s="41" t="n"/>
      <c r="M1281" s="41" t="n"/>
      <c r="N1281" s="41" t="n"/>
      <c r="O1281" s="41" t="n"/>
      <c r="P1281" s="41" t="n"/>
      <c r="Q1281" s="43" t="n"/>
      <c r="R1281" s="41" t="n"/>
      <c r="S1281" s="41" t="n"/>
      <c r="T1281" s="59" t="n"/>
      <c r="U1281" s="41" t="n"/>
      <c r="V1281" s="41" t="n"/>
      <c r="W1281" s="41" t="n"/>
      <c r="X1281" s="41" t="n"/>
      <c r="Y1281" s="41" t="n"/>
      <c r="Z1281" s="41" t="n"/>
      <c r="AA1281" s="41" t="n"/>
      <c r="AB1281" s="41" t="n"/>
      <c r="AC1281" s="41" t="n"/>
      <c r="AD1281" s="41" t="n"/>
      <c r="AE1281" s="46">
        <f>AC1281-AD1281</f>
        <v/>
      </c>
      <c r="AF1281" s="59" t="n"/>
      <c r="AG1281" s="46">
        <f>T1281-AF1281</f>
        <v/>
      </c>
      <c r="AH1281" s="59" t="n"/>
      <c r="AI1281" s="46">
        <f>AG1281-AH1281</f>
        <v/>
      </c>
      <c r="AJ1281" s="59" t="n"/>
      <c r="AK1281" s="41" t="n"/>
      <c r="AL1281" s="49" t="n">
        <v>0</v>
      </c>
      <c r="AM1281" s="46">
        <f>SUM(AI1281*AL1281)</f>
        <v/>
      </c>
      <c r="AN1281" s="59" t="n"/>
      <c r="AO1281" s="82">
        <f>SUM(AM1281-AN1281)</f>
        <v/>
      </c>
    </row>
    <row r="1282">
      <c r="A1282" s="41" t="n"/>
      <c r="B1282" s="58" t="n"/>
      <c r="C1282" s="41" t="n"/>
      <c r="D1282" s="41" t="n"/>
      <c r="E1282" s="41" t="n"/>
      <c r="F1282" s="41" t="n"/>
      <c r="G1282" s="41" t="n"/>
      <c r="H1282" s="41" t="n"/>
      <c r="I1282" s="41" t="n"/>
      <c r="J1282" s="41" t="n"/>
      <c r="K1282" s="41" t="n"/>
      <c r="L1282" s="41" t="n"/>
      <c r="M1282" s="41" t="n"/>
      <c r="N1282" s="41" t="n"/>
      <c r="O1282" s="41" t="n"/>
      <c r="P1282" s="41" t="n"/>
      <c r="Q1282" s="43" t="n"/>
      <c r="R1282" s="41" t="n"/>
      <c r="S1282" s="41" t="n"/>
      <c r="T1282" s="59" t="n"/>
      <c r="U1282" s="41" t="n"/>
      <c r="V1282" s="41" t="n"/>
      <c r="W1282" s="41" t="n"/>
      <c r="X1282" s="41" t="n"/>
      <c r="Y1282" s="41" t="n"/>
      <c r="Z1282" s="41" t="n"/>
      <c r="AA1282" s="41" t="n"/>
      <c r="AB1282" s="41" t="n"/>
      <c r="AC1282" s="41" t="n"/>
      <c r="AD1282" s="41" t="n"/>
      <c r="AE1282" s="46">
        <f>AC1282-AD1282</f>
        <v/>
      </c>
      <c r="AF1282" s="59" t="n"/>
      <c r="AG1282" s="46">
        <f>T1282-AF1282</f>
        <v/>
      </c>
      <c r="AH1282" s="59" t="n"/>
      <c r="AI1282" s="46">
        <f>AG1282-AH1282</f>
        <v/>
      </c>
      <c r="AJ1282" s="59" t="n"/>
      <c r="AK1282" s="41" t="n"/>
      <c r="AL1282" s="49" t="n">
        <v>0</v>
      </c>
      <c r="AM1282" s="46">
        <f>SUM(AI1282*AL1282)</f>
        <v/>
      </c>
      <c r="AN1282" s="59" t="n"/>
      <c r="AO1282" s="82">
        <f>SUM(AM1282-AN1282)</f>
        <v/>
      </c>
    </row>
    <row r="1283">
      <c r="A1283" s="41" t="n"/>
      <c r="B1283" s="58" t="n"/>
      <c r="C1283" s="41" t="n"/>
      <c r="D1283" s="41" t="n"/>
      <c r="E1283" s="41" t="n"/>
      <c r="F1283" s="41" t="n"/>
      <c r="G1283" s="41" t="n"/>
      <c r="H1283" s="41" t="n"/>
      <c r="I1283" s="41" t="n"/>
      <c r="J1283" s="41" t="n"/>
      <c r="K1283" s="41" t="n"/>
      <c r="L1283" s="41" t="n"/>
      <c r="M1283" s="41" t="n"/>
      <c r="N1283" s="41" t="n"/>
      <c r="O1283" s="41" t="n"/>
      <c r="P1283" s="41" t="n"/>
      <c r="Q1283" s="43" t="n"/>
      <c r="R1283" s="41" t="n"/>
      <c r="S1283" s="41" t="n"/>
      <c r="T1283" s="59" t="n"/>
      <c r="U1283" s="41" t="n"/>
      <c r="V1283" s="41" t="n"/>
      <c r="W1283" s="41" t="n"/>
      <c r="X1283" s="41" t="n"/>
      <c r="Y1283" s="41" t="n"/>
      <c r="Z1283" s="41" t="n"/>
      <c r="AA1283" s="41" t="n"/>
      <c r="AB1283" s="41" t="n"/>
      <c r="AC1283" s="41" t="n"/>
      <c r="AD1283" s="41" t="n"/>
      <c r="AE1283" s="46">
        <f>AC1283-AD1283</f>
        <v/>
      </c>
      <c r="AF1283" s="59" t="n"/>
      <c r="AG1283" s="46">
        <f>T1283-AF1283</f>
        <v/>
      </c>
      <c r="AH1283" s="59" t="n"/>
      <c r="AI1283" s="46">
        <f>AG1283-AH1283</f>
        <v/>
      </c>
      <c r="AJ1283" s="59" t="n"/>
      <c r="AK1283" s="41" t="n"/>
      <c r="AL1283" s="49" t="n">
        <v>0</v>
      </c>
      <c r="AM1283" s="46">
        <f>SUM(AI1283*AL1283)</f>
        <v/>
      </c>
      <c r="AN1283" s="59" t="n"/>
      <c r="AO1283" s="82">
        <f>SUM(AM1283-AN1283)</f>
        <v/>
      </c>
    </row>
    <row r="1284">
      <c r="A1284" s="41" t="n"/>
      <c r="B1284" s="58" t="n"/>
      <c r="C1284" s="41" t="n"/>
      <c r="D1284" s="41" t="n"/>
      <c r="E1284" s="41" t="n"/>
      <c r="F1284" s="41" t="n"/>
      <c r="G1284" s="41" t="n"/>
      <c r="H1284" s="41" t="n"/>
      <c r="I1284" s="41" t="n"/>
      <c r="J1284" s="41" t="n"/>
      <c r="K1284" s="41" t="n"/>
      <c r="L1284" s="41" t="n"/>
      <c r="M1284" s="41" t="n"/>
      <c r="N1284" s="41" t="n"/>
      <c r="O1284" s="41" t="n"/>
      <c r="P1284" s="41" t="n"/>
      <c r="Q1284" s="43" t="n"/>
      <c r="R1284" s="41" t="n"/>
      <c r="S1284" s="41" t="n"/>
      <c r="T1284" s="59" t="n"/>
      <c r="U1284" s="41" t="n"/>
      <c r="V1284" s="41" t="n"/>
      <c r="W1284" s="41" t="n"/>
      <c r="X1284" s="41" t="n"/>
      <c r="Y1284" s="41" t="n"/>
      <c r="Z1284" s="41" t="n"/>
      <c r="AA1284" s="41" t="n"/>
      <c r="AB1284" s="41" t="n"/>
      <c r="AC1284" s="41" t="n"/>
      <c r="AD1284" s="41" t="n"/>
      <c r="AE1284" s="46">
        <f>AC1284-AD1284</f>
        <v/>
      </c>
      <c r="AF1284" s="59" t="n"/>
      <c r="AG1284" s="46">
        <f>T1284-AF1284</f>
        <v/>
      </c>
      <c r="AH1284" s="59" t="n"/>
      <c r="AI1284" s="46">
        <f>AG1284-AH1284</f>
        <v/>
      </c>
      <c r="AJ1284" s="59" t="n"/>
      <c r="AK1284" s="41" t="n"/>
      <c r="AL1284" s="49" t="n">
        <v>0</v>
      </c>
      <c r="AM1284" s="46">
        <f>SUM(AI1284*AL1284)</f>
        <v/>
      </c>
      <c r="AN1284" s="59" t="n"/>
      <c r="AO1284" s="82">
        <f>SUM(AM1284-AN1284)</f>
        <v/>
      </c>
    </row>
    <row r="1285">
      <c r="A1285" s="41" t="n"/>
      <c r="B1285" s="58" t="n"/>
      <c r="C1285" s="41" t="n"/>
      <c r="D1285" s="41" t="n"/>
      <c r="E1285" s="41" t="n"/>
      <c r="F1285" s="41" t="n"/>
      <c r="G1285" s="41" t="n"/>
      <c r="H1285" s="41" t="n"/>
      <c r="I1285" s="41" t="n"/>
      <c r="J1285" s="41" t="n"/>
      <c r="K1285" s="41" t="n"/>
      <c r="L1285" s="41" t="n"/>
      <c r="M1285" s="41" t="n"/>
      <c r="N1285" s="41" t="n"/>
      <c r="O1285" s="41" t="n"/>
      <c r="P1285" s="41" t="n"/>
      <c r="Q1285" s="43" t="n"/>
      <c r="R1285" s="41" t="n"/>
      <c r="S1285" s="41" t="n"/>
      <c r="T1285" s="59" t="n"/>
      <c r="U1285" s="41" t="n"/>
      <c r="V1285" s="41" t="n"/>
      <c r="W1285" s="41" t="n"/>
      <c r="X1285" s="41" t="n"/>
      <c r="Y1285" s="41" t="n"/>
      <c r="Z1285" s="41" t="n"/>
      <c r="AA1285" s="41" t="n"/>
      <c r="AB1285" s="41" t="n"/>
      <c r="AC1285" s="41" t="n"/>
      <c r="AD1285" s="41" t="n"/>
      <c r="AE1285" s="46">
        <f>AC1285-AD1285</f>
        <v/>
      </c>
      <c r="AF1285" s="59" t="n"/>
      <c r="AG1285" s="46">
        <f>T1285-AF1285</f>
        <v/>
      </c>
      <c r="AH1285" s="59" t="n"/>
      <c r="AI1285" s="46">
        <f>AG1285-AH1285</f>
        <v/>
      </c>
      <c r="AJ1285" s="59" t="n"/>
      <c r="AK1285" s="41" t="n"/>
      <c r="AL1285" s="49" t="n">
        <v>0</v>
      </c>
      <c r="AM1285" s="46">
        <f>SUM(AI1285*AL1285)</f>
        <v/>
      </c>
      <c r="AN1285" s="59" t="n"/>
      <c r="AO1285" s="82">
        <f>SUM(AM1285-AN1285)</f>
        <v/>
      </c>
    </row>
    <row r="1286">
      <c r="A1286" s="41" t="n"/>
      <c r="B1286" s="58" t="n"/>
      <c r="C1286" s="41" t="n"/>
      <c r="D1286" s="41" t="n"/>
      <c r="E1286" s="41" t="n"/>
      <c r="F1286" s="41" t="n"/>
      <c r="G1286" s="41" t="n"/>
      <c r="H1286" s="41" t="n"/>
      <c r="I1286" s="41" t="n"/>
      <c r="J1286" s="41" t="n"/>
      <c r="K1286" s="41" t="n"/>
      <c r="L1286" s="41" t="n"/>
      <c r="M1286" s="41" t="n"/>
      <c r="N1286" s="41" t="n"/>
      <c r="O1286" s="41" t="n"/>
      <c r="P1286" s="41" t="n"/>
      <c r="Q1286" s="43" t="n"/>
      <c r="R1286" s="41" t="n"/>
      <c r="S1286" s="41" t="n"/>
      <c r="T1286" s="59" t="n"/>
      <c r="U1286" s="41" t="n"/>
      <c r="V1286" s="41" t="n"/>
      <c r="W1286" s="41" t="n"/>
      <c r="X1286" s="41" t="n"/>
      <c r="Y1286" s="41" t="n"/>
      <c r="Z1286" s="41" t="n"/>
      <c r="AA1286" s="41" t="n"/>
      <c r="AB1286" s="41" t="n"/>
      <c r="AC1286" s="41" t="n"/>
      <c r="AD1286" s="41" t="n"/>
      <c r="AE1286" s="46">
        <f>AC1286-AD1286</f>
        <v/>
      </c>
      <c r="AF1286" s="59" t="n"/>
      <c r="AG1286" s="46">
        <f>T1286-AF1286</f>
        <v/>
      </c>
      <c r="AH1286" s="59" t="n"/>
      <c r="AI1286" s="46">
        <f>AG1286-AH1286</f>
        <v/>
      </c>
      <c r="AJ1286" s="59" t="n"/>
      <c r="AK1286" s="41" t="n"/>
      <c r="AL1286" s="49" t="n">
        <v>0</v>
      </c>
      <c r="AM1286" s="46">
        <f>SUM(AI1286*AL1286)</f>
        <v/>
      </c>
      <c r="AN1286" s="59" t="n"/>
      <c r="AO1286" s="82">
        <f>SUM(AM1286-AN1286)</f>
        <v/>
      </c>
    </row>
    <row r="1287">
      <c r="A1287" s="41" t="n"/>
      <c r="B1287" s="58" t="n"/>
      <c r="C1287" s="41" t="n"/>
      <c r="D1287" s="41" t="n"/>
      <c r="E1287" s="41" t="n"/>
      <c r="F1287" s="41" t="n"/>
      <c r="G1287" s="41" t="n"/>
      <c r="H1287" s="41" t="n"/>
      <c r="I1287" s="41" t="n"/>
      <c r="J1287" s="41" t="n"/>
      <c r="K1287" s="41" t="n"/>
      <c r="L1287" s="41" t="n"/>
      <c r="M1287" s="41" t="n"/>
      <c r="N1287" s="41" t="n"/>
      <c r="O1287" s="41" t="n"/>
      <c r="P1287" s="41" t="n"/>
      <c r="Q1287" s="43" t="n"/>
      <c r="R1287" s="41" t="n"/>
      <c r="S1287" s="41" t="n"/>
      <c r="T1287" s="59" t="n"/>
      <c r="U1287" s="41" t="n"/>
      <c r="V1287" s="41" t="n"/>
      <c r="W1287" s="41" t="n"/>
      <c r="X1287" s="41" t="n"/>
      <c r="Y1287" s="41" t="n"/>
      <c r="Z1287" s="41" t="n"/>
      <c r="AA1287" s="41" t="n"/>
      <c r="AB1287" s="41" t="n"/>
      <c r="AC1287" s="41" t="n"/>
      <c r="AD1287" s="41" t="n"/>
      <c r="AE1287" s="46">
        <f>AC1287-AD1287</f>
        <v/>
      </c>
      <c r="AF1287" s="59" t="n"/>
      <c r="AG1287" s="46">
        <f>T1287-AF1287</f>
        <v/>
      </c>
      <c r="AH1287" s="59" t="n"/>
      <c r="AI1287" s="46">
        <f>AG1287-AH1287</f>
        <v/>
      </c>
      <c r="AJ1287" s="59" t="n"/>
      <c r="AK1287" s="41" t="n"/>
      <c r="AL1287" s="49" t="n">
        <v>0</v>
      </c>
      <c r="AM1287" s="46">
        <f>SUM(AI1287*AL1287)</f>
        <v/>
      </c>
      <c r="AN1287" s="59" t="n"/>
      <c r="AO1287" s="82">
        <f>SUM(AM1287-AN1287)</f>
        <v/>
      </c>
    </row>
    <row r="1288">
      <c r="A1288" s="41" t="n"/>
      <c r="B1288" s="58" t="n"/>
      <c r="C1288" s="41" t="n"/>
      <c r="D1288" s="41" t="n"/>
      <c r="E1288" s="41" t="n"/>
      <c r="F1288" s="41" t="n"/>
      <c r="G1288" s="41" t="n"/>
      <c r="H1288" s="41" t="n"/>
      <c r="I1288" s="41" t="n"/>
      <c r="J1288" s="41" t="n"/>
      <c r="K1288" s="41" t="n"/>
      <c r="L1288" s="41" t="n"/>
      <c r="M1288" s="41" t="n"/>
      <c r="N1288" s="41" t="n"/>
      <c r="O1288" s="41" t="n"/>
      <c r="P1288" s="41" t="n"/>
      <c r="Q1288" s="43" t="n"/>
      <c r="R1288" s="41" t="n"/>
      <c r="S1288" s="41" t="n"/>
      <c r="T1288" s="59" t="n"/>
      <c r="U1288" s="41" t="n"/>
      <c r="V1288" s="41" t="n"/>
      <c r="W1288" s="41" t="n"/>
      <c r="X1288" s="41" t="n"/>
      <c r="Y1288" s="41" t="n"/>
      <c r="Z1288" s="41" t="n"/>
      <c r="AA1288" s="41" t="n"/>
      <c r="AB1288" s="41" t="n"/>
      <c r="AC1288" s="41" t="n"/>
      <c r="AD1288" s="41" t="n"/>
      <c r="AE1288" s="46">
        <f>AC1288-AD1288</f>
        <v/>
      </c>
      <c r="AF1288" s="59" t="n"/>
      <c r="AG1288" s="46">
        <f>T1288-AF1288</f>
        <v/>
      </c>
      <c r="AH1288" s="59" t="n"/>
      <c r="AI1288" s="46">
        <f>AG1288-AH1288</f>
        <v/>
      </c>
      <c r="AJ1288" s="59" t="n"/>
      <c r="AK1288" s="41" t="n"/>
      <c r="AL1288" s="49" t="n">
        <v>0</v>
      </c>
      <c r="AM1288" s="46">
        <f>SUM(AI1288*AL1288)</f>
        <v/>
      </c>
      <c r="AN1288" s="59" t="n"/>
      <c r="AO1288" s="82">
        <f>SUM(AM1288-AN1288)</f>
        <v/>
      </c>
    </row>
    <row r="1289">
      <c r="A1289" s="41" t="n"/>
      <c r="B1289" s="58" t="n"/>
      <c r="C1289" s="41" t="n"/>
      <c r="D1289" s="41" t="n"/>
      <c r="E1289" s="41" t="n"/>
      <c r="F1289" s="41" t="n"/>
      <c r="G1289" s="41" t="n"/>
      <c r="H1289" s="41" t="n"/>
      <c r="I1289" s="41" t="n"/>
      <c r="J1289" s="41" t="n"/>
      <c r="K1289" s="41" t="n"/>
      <c r="L1289" s="41" t="n"/>
      <c r="M1289" s="41" t="n"/>
      <c r="N1289" s="41" t="n"/>
      <c r="O1289" s="41" t="n"/>
      <c r="P1289" s="41" t="n"/>
      <c r="Q1289" s="43" t="n"/>
      <c r="R1289" s="41" t="n"/>
      <c r="S1289" s="41" t="n"/>
      <c r="T1289" s="59" t="n"/>
      <c r="U1289" s="41" t="n"/>
      <c r="V1289" s="41" t="n"/>
      <c r="W1289" s="41" t="n"/>
      <c r="X1289" s="41" t="n"/>
      <c r="Y1289" s="41" t="n"/>
      <c r="Z1289" s="41" t="n"/>
      <c r="AA1289" s="41" t="n"/>
      <c r="AB1289" s="41" t="n"/>
      <c r="AC1289" s="41" t="n"/>
      <c r="AD1289" s="41" t="n"/>
      <c r="AE1289" s="46">
        <f>AC1289-AD1289</f>
        <v/>
      </c>
      <c r="AF1289" s="59" t="n"/>
      <c r="AG1289" s="46">
        <f>T1289-AF1289</f>
        <v/>
      </c>
      <c r="AH1289" s="59" t="n"/>
      <c r="AI1289" s="46">
        <f>AG1289-AH1289</f>
        <v/>
      </c>
      <c r="AJ1289" s="59" t="n"/>
      <c r="AK1289" s="41" t="n"/>
      <c r="AL1289" s="49" t="n">
        <v>0</v>
      </c>
      <c r="AM1289" s="46">
        <f>SUM(AI1289*AL1289)</f>
        <v/>
      </c>
      <c r="AN1289" s="59" t="n"/>
      <c r="AO1289" s="82">
        <f>SUM(AM1289-AN1289)</f>
        <v/>
      </c>
    </row>
    <row r="1290">
      <c r="A1290" s="41" t="n"/>
      <c r="B1290" s="58" t="n"/>
      <c r="C1290" s="41" t="n"/>
      <c r="D1290" s="41" t="n"/>
      <c r="E1290" s="41" t="n"/>
      <c r="F1290" s="41" t="n"/>
      <c r="G1290" s="41" t="n"/>
      <c r="H1290" s="41" t="n"/>
      <c r="I1290" s="41" t="n"/>
      <c r="J1290" s="41" t="n"/>
      <c r="K1290" s="41" t="n"/>
      <c r="L1290" s="41" t="n"/>
      <c r="M1290" s="41" t="n"/>
      <c r="N1290" s="41" t="n"/>
      <c r="O1290" s="41" t="n"/>
      <c r="P1290" s="41" t="n"/>
      <c r="Q1290" s="43" t="n"/>
      <c r="R1290" s="41" t="n"/>
      <c r="S1290" s="41" t="n"/>
      <c r="T1290" s="59" t="n"/>
      <c r="U1290" s="41" t="n"/>
      <c r="V1290" s="41" t="n"/>
      <c r="W1290" s="41" t="n"/>
      <c r="X1290" s="41" t="n"/>
      <c r="Y1290" s="41" t="n"/>
      <c r="Z1290" s="41" t="n"/>
      <c r="AA1290" s="41" t="n"/>
      <c r="AB1290" s="41" t="n"/>
      <c r="AC1290" s="41" t="n"/>
      <c r="AD1290" s="41" t="n"/>
      <c r="AE1290" s="46">
        <f>AC1290-AD1290</f>
        <v/>
      </c>
      <c r="AF1290" s="59" t="n"/>
      <c r="AG1290" s="46">
        <f>T1290-AF1290</f>
        <v/>
      </c>
      <c r="AH1290" s="59" t="n"/>
      <c r="AI1290" s="46">
        <f>AG1290-AH1290</f>
        <v/>
      </c>
      <c r="AJ1290" s="59" t="n"/>
      <c r="AK1290" s="41" t="n"/>
      <c r="AL1290" s="49" t="n">
        <v>0</v>
      </c>
      <c r="AM1290" s="46">
        <f>SUM(AI1290*AL1290)</f>
        <v/>
      </c>
      <c r="AN1290" s="59" t="n"/>
      <c r="AO1290" s="82">
        <f>SUM(AM1290-AN1290)</f>
        <v/>
      </c>
    </row>
    <row r="1291">
      <c r="A1291" s="41" t="n"/>
      <c r="B1291" s="58" t="n"/>
      <c r="C1291" s="41" t="n"/>
      <c r="D1291" s="41" t="n"/>
      <c r="E1291" s="41" t="n"/>
      <c r="F1291" s="41" t="n"/>
      <c r="G1291" s="41" t="n"/>
      <c r="H1291" s="41" t="n"/>
      <c r="I1291" s="41" t="n"/>
      <c r="J1291" s="41" t="n"/>
      <c r="K1291" s="41" t="n"/>
      <c r="L1291" s="41" t="n"/>
      <c r="M1291" s="41" t="n"/>
      <c r="N1291" s="41" t="n"/>
      <c r="O1291" s="41" t="n"/>
      <c r="P1291" s="41" t="n"/>
      <c r="Q1291" s="43" t="n"/>
      <c r="R1291" s="41" t="n"/>
      <c r="S1291" s="41" t="n"/>
      <c r="T1291" s="59" t="n"/>
      <c r="U1291" s="41" t="n"/>
      <c r="V1291" s="41" t="n"/>
      <c r="W1291" s="41" t="n"/>
      <c r="X1291" s="41" t="n"/>
      <c r="Y1291" s="41" t="n"/>
      <c r="Z1291" s="41" t="n"/>
      <c r="AA1291" s="41" t="n"/>
      <c r="AB1291" s="41" t="n"/>
      <c r="AC1291" s="41" t="n"/>
      <c r="AD1291" s="41" t="n"/>
      <c r="AE1291" s="46">
        <f>AC1291-AD1291</f>
        <v/>
      </c>
      <c r="AF1291" s="59" t="n"/>
      <c r="AG1291" s="46">
        <f>T1291-AF1291</f>
        <v/>
      </c>
      <c r="AH1291" s="59" t="n"/>
      <c r="AI1291" s="46">
        <f>AG1291-AH1291</f>
        <v/>
      </c>
      <c r="AJ1291" s="59" t="n"/>
      <c r="AK1291" s="41" t="n"/>
      <c r="AL1291" s="49" t="n">
        <v>0</v>
      </c>
      <c r="AM1291" s="46">
        <f>SUM(AI1291*AL1291)</f>
        <v/>
      </c>
      <c r="AN1291" s="59" t="n"/>
      <c r="AO1291" s="82">
        <f>SUM(AM1291-AN1291)</f>
        <v/>
      </c>
    </row>
    <row r="1292">
      <c r="A1292" s="41" t="n"/>
      <c r="B1292" s="58" t="n"/>
      <c r="C1292" s="41" t="n"/>
      <c r="D1292" s="41" t="n"/>
      <c r="E1292" s="41" t="n"/>
      <c r="F1292" s="41" t="n"/>
      <c r="G1292" s="41" t="n"/>
      <c r="H1292" s="41" t="n"/>
      <c r="I1292" s="41" t="n"/>
      <c r="J1292" s="41" t="n"/>
      <c r="K1292" s="41" t="n"/>
      <c r="L1292" s="41" t="n"/>
      <c r="M1292" s="41" t="n"/>
      <c r="N1292" s="41" t="n"/>
      <c r="O1292" s="41" t="n"/>
      <c r="P1292" s="41" t="n"/>
      <c r="Q1292" s="43" t="n"/>
      <c r="R1292" s="41" t="n"/>
      <c r="S1292" s="41" t="n"/>
      <c r="T1292" s="59" t="n"/>
      <c r="U1292" s="41" t="n"/>
      <c r="V1292" s="41" t="n"/>
      <c r="W1292" s="41" t="n"/>
      <c r="X1292" s="41" t="n"/>
      <c r="Y1292" s="41" t="n"/>
      <c r="Z1292" s="41" t="n"/>
      <c r="AA1292" s="41" t="n"/>
      <c r="AB1292" s="41" t="n"/>
      <c r="AC1292" s="41" t="n"/>
      <c r="AD1292" s="41" t="n"/>
      <c r="AE1292" s="46">
        <f>AC1292-AD1292</f>
        <v/>
      </c>
      <c r="AF1292" s="59" t="n"/>
      <c r="AG1292" s="46">
        <f>T1292-AF1292</f>
        <v/>
      </c>
      <c r="AH1292" s="59" t="n"/>
      <c r="AI1292" s="46">
        <f>AG1292-AH1292</f>
        <v/>
      </c>
      <c r="AJ1292" s="59" t="n"/>
      <c r="AK1292" s="41" t="n"/>
      <c r="AL1292" s="49" t="n">
        <v>0</v>
      </c>
      <c r="AM1292" s="46">
        <f>SUM(AI1292*AL1292)</f>
        <v/>
      </c>
      <c r="AN1292" s="59" t="n"/>
      <c r="AO1292" s="82">
        <f>SUM(AM1292-AN1292)</f>
        <v/>
      </c>
    </row>
    <row r="1293">
      <c r="A1293" s="41" t="n"/>
      <c r="B1293" s="58" t="n"/>
      <c r="C1293" s="41" t="n"/>
      <c r="D1293" s="41" t="n"/>
      <c r="E1293" s="41" t="n"/>
      <c r="F1293" s="41" t="n"/>
      <c r="G1293" s="41" t="n"/>
      <c r="H1293" s="41" t="n"/>
      <c r="I1293" s="41" t="n"/>
      <c r="J1293" s="41" t="n"/>
      <c r="K1293" s="41" t="n"/>
      <c r="L1293" s="41" t="n"/>
      <c r="M1293" s="41" t="n"/>
      <c r="N1293" s="41" t="n"/>
      <c r="O1293" s="41" t="n"/>
      <c r="P1293" s="41" t="n"/>
      <c r="Q1293" s="43" t="n"/>
      <c r="R1293" s="41" t="n"/>
      <c r="S1293" s="41" t="n"/>
      <c r="T1293" s="59" t="n"/>
      <c r="U1293" s="41" t="n"/>
      <c r="V1293" s="41" t="n"/>
      <c r="W1293" s="41" t="n"/>
      <c r="X1293" s="41" t="n"/>
      <c r="Y1293" s="41" t="n"/>
      <c r="Z1293" s="41" t="n"/>
      <c r="AA1293" s="41" t="n"/>
      <c r="AB1293" s="41" t="n"/>
      <c r="AC1293" s="41" t="n"/>
      <c r="AD1293" s="41" t="n"/>
      <c r="AE1293" s="46">
        <f>AC1293-AD1293</f>
        <v/>
      </c>
      <c r="AF1293" s="59" t="n"/>
      <c r="AG1293" s="46">
        <f>T1293-AF1293</f>
        <v/>
      </c>
      <c r="AH1293" s="59" t="n"/>
      <c r="AI1293" s="46">
        <f>AG1293-AH1293</f>
        <v/>
      </c>
      <c r="AJ1293" s="59" t="n"/>
      <c r="AK1293" s="41" t="n"/>
      <c r="AL1293" s="49" t="n">
        <v>0</v>
      </c>
      <c r="AM1293" s="46">
        <f>SUM(AI1293*AL1293)</f>
        <v/>
      </c>
      <c r="AN1293" s="59" t="n"/>
      <c r="AO1293" s="82">
        <f>SUM(AM1293-AN1293)</f>
        <v/>
      </c>
    </row>
    <row r="1294">
      <c r="A1294" s="41" t="n"/>
      <c r="B1294" s="58" t="n"/>
      <c r="C1294" s="41" t="n"/>
      <c r="D1294" s="41" t="n"/>
      <c r="E1294" s="41" t="n"/>
      <c r="F1294" s="41" t="n"/>
      <c r="G1294" s="41" t="n"/>
      <c r="H1294" s="41" t="n"/>
      <c r="I1294" s="41" t="n"/>
      <c r="J1294" s="41" t="n"/>
      <c r="K1294" s="41" t="n"/>
      <c r="L1294" s="41" t="n"/>
      <c r="M1294" s="41" t="n"/>
      <c r="N1294" s="41" t="n"/>
      <c r="O1294" s="41" t="n"/>
      <c r="P1294" s="41" t="n"/>
      <c r="Q1294" s="43" t="n"/>
      <c r="R1294" s="41" t="n"/>
      <c r="S1294" s="41" t="n"/>
      <c r="T1294" s="59" t="n"/>
      <c r="U1294" s="41" t="n"/>
      <c r="V1294" s="41" t="n"/>
      <c r="W1294" s="41" t="n"/>
      <c r="X1294" s="41" t="n"/>
      <c r="Y1294" s="41" t="n"/>
      <c r="Z1294" s="41" t="n"/>
      <c r="AA1294" s="41" t="n"/>
      <c r="AB1294" s="41" t="n"/>
      <c r="AC1294" s="41" t="n"/>
      <c r="AD1294" s="41" t="n"/>
      <c r="AE1294" s="46">
        <f>AC1294-AD1294</f>
        <v/>
      </c>
      <c r="AF1294" s="59" t="n"/>
      <c r="AG1294" s="46">
        <f>T1294-AF1294</f>
        <v/>
      </c>
      <c r="AH1294" s="59" t="n"/>
      <c r="AI1294" s="46">
        <f>AG1294-AH1294</f>
        <v/>
      </c>
      <c r="AJ1294" s="59" t="n"/>
      <c r="AK1294" s="41" t="n"/>
      <c r="AL1294" s="49" t="n">
        <v>0</v>
      </c>
      <c r="AM1294" s="46">
        <f>SUM(AI1294*AL1294)</f>
        <v/>
      </c>
      <c r="AN1294" s="59" t="n"/>
      <c r="AO1294" s="82">
        <f>SUM(AM1294-AN1294)</f>
        <v/>
      </c>
    </row>
    <row r="1295">
      <c r="A1295" s="41" t="n"/>
      <c r="B1295" s="58" t="n"/>
      <c r="C1295" s="41" t="n"/>
      <c r="D1295" s="41" t="n"/>
      <c r="E1295" s="41" t="n"/>
      <c r="F1295" s="41" t="n"/>
      <c r="G1295" s="41" t="n"/>
      <c r="H1295" s="41" t="n"/>
      <c r="I1295" s="41" t="n"/>
      <c r="J1295" s="41" t="n"/>
      <c r="K1295" s="41" t="n"/>
      <c r="L1295" s="41" t="n"/>
      <c r="M1295" s="41" t="n"/>
      <c r="N1295" s="41" t="n"/>
      <c r="O1295" s="41" t="n"/>
      <c r="P1295" s="41" t="n"/>
      <c r="Q1295" s="43" t="n"/>
      <c r="R1295" s="41" t="n"/>
      <c r="S1295" s="41" t="n"/>
      <c r="T1295" s="59" t="n"/>
      <c r="U1295" s="41" t="n"/>
      <c r="V1295" s="41" t="n"/>
      <c r="W1295" s="41" t="n"/>
      <c r="X1295" s="41" t="n"/>
      <c r="Y1295" s="41" t="n"/>
      <c r="Z1295" s="41" t="n"/>
      <c r="AA1295" s="41" t="n"/>
      <c r="AB1295" s="41" t="n"/>
      <c r="AC1295" s="41" t="n"/>
      <c r="AD1295" s="41" t="n"/>
      <c r="AE1295" s="46">
        <f>AC1295-AD1295</f>
        <v/>
      </c>
      <c r="AF1295" s="59" t="n"/>
      <c r="AG1295" s="46">
        <f>T1295-AF1295</f>
        <v/>
      </c>
      <c r="AH1295" s="59" t="n"/>
      <c r="AI1295" s="46">
        <f>AG1295-AH1295</f>
        <v/>
      </c>
      <c r="AJ1295" s="59" t="n"/>
      <c r="AK1295" s="41" t="n"/>
      <c r="AL1295" s="49" t="n">
        <v>0</v>
      </c>
      <c r="AM1295" s="46">
        <f>SUM(AI1295*AL1295)</f>
        <v/>
      </c>
      <c r="AN1295" s="59" t="n"/>
      <c r="AO1295" s="82">
        <f>SUM(AM1295-AN1295)</f>
        <v/>
      </c>
    </row>
    <row r="1296">
      <c r="A1296" s="41" t="n"/>
      <c r="B1296" s="58" t="n"/>
      <c r="C1296" s="41" t="n"/>
      <c r="D1296" s="41" t="n"/>
      <c r="E1296" s="41" t="n"/>
      <c r="F1296" s="41" t="n"/>
      <c r="G1296" s="41" t="n"/>
      <c r="H1296" s="41" t="n"/>
      <c r="I1296" s="41" t="n"/>
      <c r="J1296" s="41" t="n"/>
      <c r="K1296" s="41" t="n"/>
      <c r="L1296" s="41" t="n"/>
      <c r="M1296" s="41" t="n"/>
      <c r="N1296" s="41" t="n"/>
      <c r="O1296" s="41" t="n"/>
      <c r="P1296" s="41" t="n"/>
      <c r="Q1296" s="43" t="n"/>
      <c r="R1296" s="41" t="n"/>
      <c r="S1296" s="41" t="n"/>
      <c r="T1296" s="59" t="n"/>
      <c r="U1296" s="41" t="n"/>
      <c r="V1296" s="41" t="n"/>
      <c r="W1296" s="41" t="n"/>
      <c r="X1296" s="41" t="n"/>
      <c r="Y1296" s="41" t="n"/>
      <c r="Z1296" s="41" t="n"/>
      <c r="AA1296" s="41" t="n"/>
      <c r="AB1296" s="41" t="n"/>
      <c r="AC1296" s="41" t="n"/>
      <c r="AD1296" s="41" t="n"/>
      <c r="AE1296" s="46">
        <f>AC1296-AD1296</f>
        <v/>
      </c>
      <c r="AF1296" s="59" t="n"/>
      <c r="AG1296" s="46">
        <f>T1296-AF1296</f>
        <v/>
      </c>
      <c r="AH1296" s="59" t="n"/>
      <c r="AI1296" s="46">
        <f>AG1296-AH1296</f>
        <v/>
      </c>
      <c r="AJ1296" s="59" t="n"/>
      <c r="AK1296" s="41" t="n"/>
      <c r="AL1296" s="49" t="n">
        <v>0</v>
      </c>
      <c r="AM1296" s="46">
        <f>SUM(AI1296*AL1296)</f>
        <v/>
      </c>
      <c r="AN1296" s="59" t="n"/>
      <c r="AO1296" s="82">
        <f>SUM(AM1296-AN1296)</f>
        <v/>
      </c>
    </row>
    <row r="1297">
      <c r="A1297" s="41" t="n"/>
      <c r="B1297" s="58" t="n"/>
      <c r="C1297" s="41" t="n"/>
      <c r="D1297" s="41" t="n"/>
      <c r="E1297" s="41" t="n"/>
      <c r="F1297" s="41" t="n"/>
      <c r="G1297" s="41" t="n"/>
      <c r="H1297" s="41" t="n"/>
      <c r="I1297" s="41" t="n"/>
      <c r="J1297" s="41" t="n"/>
      <c r="K1297" s="41" t="n"/>
      <c r="L1297" s="41" t="n"/>
      <c r="M1297" s="41" t="n"/>
      <c r="N1297" s="41" t="n"/>
      <c r="O1297" s="41" t="n"/>
      <c r="P1297" s="41" t="n"/>
      <c r="Q1297" s="43" t="n"/>
      <c r="R1297" s="41" t="n"/>
      <c r="S1297" s="41" t="n"/>
      <c r="T1297" s="59" t="n"/>
      <c r="U1297" s="41" t="n"/>
      <c r="V1297" s="41" t="n"/>
      <c r="W1297" s="41" t="n"/>
      <c r="X1297" s="41" t="n"/>
      <c r="Y1297" s="41" t="n"/>
      <c r="Z1297" s="41" t="n"/>
      <c r="AA1297" s="41" t="n"/>
      <c r="AB1297" s="41" t="n"/>
      <c r="AC1297" s="41" t="n"/>
      <c r="AD1297" s="41" t="n"/>
      <c r="AE1297" s="46">
        <f>AC1297-AD1297</f>
        <v/>
      </c>
      <c r="AF1297" s="59" t="n"/>
      <c r="AG1297" s="46">
        <f>T1297-AF1297</f>
        <v/>
      </c>
      <c r="AH1297" s="59" t="n"/>
      <c r="AI1297" s="46">
        <f>AG1297-AH1297</f>
        <v/>
      </c>
      <c r="AJ1297" s="59" t="n"/>
      <c r="AK1297" s="41" t="n"/>
      <c r="AL1297" s="49" t="n">
        <v>0</v>
      </c>
      <c r="AM1297" s="46">
        <f>SUM(AI1297*AL1297)</f>
        <v/>
      </c>
      <c r="AN1297" s="59" t="n"/>
      <c r="AO1297" s="82">
        <f>SUM(AM1297-AN1297)</f>
        <v/>
      </c>
    </row>
    <row r="1298">
      <c r="A1298" s="41" t="n"/>
      <c r="B1298" s="58" t="n"/>
      <c r="C1298" s="41" t="n"/>
      <c r="D1298" s="41" t="n"/>
      <c r="E1298" s="41" t="n"/>
      <c r="F1298" s="41" t="n"/>
      <c r="G1298" s="41" t="n"/>
      <c r="H1298" s="41" t="n"/>
      <c r="I1298" s="41" t="n"/>
      <c r="J1298" s="41" t="n"/>
      <c r="K1298" s="41" t="n"/>
      <c r="L1298" s="41" t="n"/>
      <c r="M1298" s="41" t="n"/>
      <c r="N1298" s="41" t="n"/>
      <c r="O1298" s="41" t="n"/>
      <c r="P1298" s="41" t="n"/>
      <c r="Q1298" s="43" t="n"/>
      <c r="R1298" s="41" t="n"/>
      <c r="S1298" s="41" t="n"/>
      <c r="T1298" s="59" t="n"/>
      <c r="U1298" s="41" t="n"/>
      <c r="V1298" s="41" t="n"/>
      <c r="W1298" s="41" t="n"/>
      <c r="X1298" s="41" t="n"/>
      <c r="Y1298" s="41" t="n"/>
      <c r="Z1298" s="41" t="n"/>
      <c r="AA1298" s="41" t="n"/>
      <c r="AB1298" s="41" t="n"/>
      <c r="AC1298" s="41" t="n"/>
      <c r="AD1298" s="41" t="n"/>
      <c r="AE1298" s="46">
        <f>AC1298-AD1298</f>
        <v/>
      </c>
      <c r="AF1298" s="59" t="n"/>
      <c r="AG1298" s="46">
        <f>T1298-AF1298</f>
        <v/>
      </c>
      <c r="AH1298" s="59" t="n"/>
      <c r="AI1298" s="46">
        <f>AG1298-AH1298</f>
        <v/>
      </c>
      <c r="AJ1298" s="59" t="n"/>
      <c r="AK1298" s="41" t="n"/>
      <c r="AL1298" s="49" t="n">
        <v>0</v>
      </c>
      <c r="AM1298" s="46">
        <f>SUM(AI1298*AL1298)</f>
        <v/>
      </c>
      <c r="AN1298" s="59" t="n"/>
      <c r="AO1298" s="82">
        <f>SUM(AM1298-AN1298)</f>
        <v/>
      </c>
    </row>
    <row r="1299">
      <c r="A1299" s="41" t="n"/>
      <c r="B1299" s="58" t="n"/>
      <c r="C1299" s="41" t="n"/>
      <c r="D1299" s="41" t="n"/>
      <c r="E1299" s="41" t="n"/>
      <c r="F1299" s="41" t="n"/>
      <c r="G1299" s="41" t="n"/>
      <c r="H1299" s="41" t="n"/>
      <c r="I1299" s="41" t="n"/>
      <c r="J1299" s="41" t="n"/>
      <c r="K1299" s="41" t="n"/>
      <c r="L1299" s="41" t="n"/>
      <c r="M1299" s="41" t="n"/>
      <c r="N1299" s="41" t="n"/>
      <c r="O1299" s="41" t="n"/>
      <c r="P1299" s="41" t="n"/>
      <c r="Q1299" s="43" t="n"/>
      <c r="R1299" s="41" t="n"/>
      <c r="S1299" s="41" t="n"/>
      <c r="T1299" s="59" t="n"/>
      <c r="U1299" s="41" t="n"/>
      <c r="V1299" s="41" t="n"/>
      <c r="W1299" s="41" t="n"/>
      <c r="X1299" s="41" t="n"/>
      <c r="Y1299" s="41" t="n"/>
      <c r="Z1299" s="41" t="n"/>
      <c r="AA1299" s="41" t="n"/>
      <c r="AB1299" s="41" t="n"/>
      <c r="AC1299" s="41" t="n"/>
      <c r="AD1299" s="41" t="n"/>
      <c r="AE1299" s="46">
        <f>AC1299-AD1299</f>
        <v/>
      </c>
      <c r="AF1299" s="59" t="n"/>
      <c r="AG1299" s="46">
        <f>T1299-AF1299</f>
        <v/>
      </c>
      <c r="AH1299" s="59" t="n"/>
      <c r="AI1299" s="46">
        <f>AG1299-AH1299</f>
        <v/>
      </c>
      <c r="AJ1299" s="59" t="n"/>
      <c r="AK1299" s="41" t="n"/>
      <c r="AL1299" s="49" t="n">
        <v>0</v>
      </c>
      <c r="AM1299" s="46">
        <f>SUM(AI1299*AL1299)</f>
        <v/>
      </c>
      <c r="AN1299" s="59" t="n"/>
      <c r="AO1299" s="82">
        <f>SUM(AM1299-AN1299)</f>
        <v/>
      </c>
    </row>
    <row r="1300">
      <c r="A1300" s="41" t="n"/>
      <c r="B1300" s="58" t="n"/>
      <c r="C1300" s="41" t="n"/>
      <c r="D1300" s="41" t="n"/>
      <c r="E1300" s="41" t="n"/>
      <c r="F1300" s="41" t="n"/>
      <c r="G1300" s="41" t="n"/>
      <c r="H1300" s="41" t="n"/>
      <c r="I1300" s="41" t="n"/>
      <c r="J1300" s="41" t="n"/>
      <c r="K1300" s="41" t="n"/>
      <c r="L1300" s="41" t="n"/>
      <c r="M1300" s="41" t="n"/>
      <c r="N1300" s="41" t="n"/>
      <c r="O1300" s="41" t="n"/>
      <c r="P1300" s="41" t="n"/>
      <c r="Q1300" s="43" t="n"/>
      <c r="R1300" s="41" t="n"/>
      <c r="S1300" s="41" t="n"/>
      <c r="T1300" s="59" t="n"/>
      <c r="U1300" s="41" t="n"/>
      <c r="V1300" s="41" t="n"/>
      <c r="W1300" s="41" t="n"/>
      <c r="X1300" s="41" t="n"/>
      <c r="Y1300" s="41" t="n"/>
      <c r="Z1300" s="41" t="n"/>
      <c r="AA1300" s="41" t="n"/>
      <c r="AB1300" s="41" t="n"/>
      <c r="AC1300" s="41" t="n"/>
      <c r="AD1300" s="41" t="n"/>
      <c r="AE1300" s="46">
        <f>AC1300-AD1300</f>
        <v/>
      </c>
      <c r="AF1300" s="59" t="n"/>
      <c r="AG1300" s="46">
        <f>T1300-AF1300</f>
        <v/>
      </c>
      <c r="AH1300" s="59" t="n"/>
      <c r="AI1300" s="46">
        <f>AG1300-AH1300</f>
        <v/>
      </c>
      <c r="AJ1300" s="59" t="n"/>
      <c r="AK1300" s="41" t="n"/>
      <c r="AL1300" s="49" t="n">
        <v>0</v>
      </c>
      <c r="AM1300" s="46">
        <f>SUM(AI1300*AL1300)</f>
        <v/>
      </c>
      <c r="AN1300" s="59" t="n"/>
      <c r="AO1300" s="82">
        <f>SUM(AM1300-AN1300)</f>
        <v/>
      </c>
    </row>
    <row r="1301">
      <c r="A1301" s="41" t="n"/>
      <c r="B1301" s="58" t="n"/>
      <c r="C1301" s="41" t="n"/>
      <c r="D1301" s="41" t="n"/>
      <c r="E1301" s="41" t="n"/>
      <c r="F1301" s="41" t="n"/>
      <c r="G1301" s="41" t="n"/>
      <c r="H1301" s="41" t="n"/>
      <c r="I1301" s="41" t="n"/>
      <c r="J1301" s="41" t="n"/>
      <c r="K1301" s="41" t="n"/>
      <c r="L1301" s="41" t="n"/>
      <c r="M1301" s="41" t="n"/>
      <c r="N1301" s="41" t="n"/>
      <c r="O1301" s="41" t="n"/>
      <c r="P1301" s="41" t="n"/>
      <c r="Q1301" s="43" t="n"/>
      <c r="R1301" s="41" t="n"/>
      <c r="S1301" s="41" t="n"/>
      <c r="T1301" s="59" t="n"/>
      <c r="U1301" s="41" t="n"/>
      <c r="V1301" s="41" t="n"/>
      <c r="W1301" s="41" t="n"/>
      <c r="X1301" s="41" t="n"/>
      <c r="Y1301" s="41" t="n"/>
      <c r="Z1301" s="41" t="n"/>
      <c r="AA1301" s="41" t="n"/>
      <c r="AB1301" s="41" t="n"/>
      <c r="AC1301" s="41" t="n"/>
      <c r="AD1301" s="41" t="n"/>
      <c r="AE1301" s="46">
        <f>AC1301-AD1301</f>
        <v/>
      </c>
      <c r="AF1301" s="59" t="n"/>
      <c r="AG1301" s="46">
        <f>T1301-AF1301</f>
        <v/>
      </c>
      <c r="AH1301" s="59" t="n"/>
      <c r="AI1301" s="46">
        <f>AG1301-AH1301</f>
        <v/>
      </c>
      <c r="AJ1301" s="59" t="n"/>
      <c r="AK1301" s="41" t="n"/>
      <c r="AL1301" s="49" t="n">
        <v>0</v>
      </c>
      <c r="AM1301" s="46">
        <f>SUM(AI1301*AL1301)</f>
        <v/>
      </c>
      <c r="AN1301" s="59" t="n"/>
      <c r="AO1301" s="82">
        <f>SUM(AM1301-AN1301)</f>
        <v/>
      </c>
    </row>
    <row r="1302">
      <c r="A1302" s="41" t="n"/>
      <c r="B1302" s="58" t="n"/>
      <c r="C1302" s="41" t="n"/>
      <c r="D1302" s="41" t="n"/>
      <c r="E1302" s="41" t="n"/>
      <c r="F1302" s="41" t="n"/>
      <c r="G1302" s="41" t="n"/>
      <c r="H1302" s="41" t="n"/>
      <c r="I1302" s="41" t="n"/>
      <c r="J1302" s="41" t="n"/>
      <c r="K1302" s="41" t="n"/>
      <c r="L1302" s="41" t="n"/>
      <c r="M1302" s="41" t="n"/>
      <c r="N1302" s="41" t="n"/>
      <c r="O1302" s="41" t="n"/>
      <c r="P1302" s="41" t="n"/>
      <c r="Q1302" s="43" t="n"/>
      <c r="R1302" s="41" t="n"/>
      <c r="S1302" s="41" t="n"/>
      <c r="T1302" s="59" t="n"/>
      <c r="U1302" s="41" t="n"/>
      <c r="V1302" s="41" t="n"/>
      <c r="W1302" s="41" t="n"/>
      <c r="X1302" s="41" t="n"/>
      <c r="Y1302" s="41" t="n"/>
      <c r="Z1302" s="41" t="n"/>
      <c r="AA1302" s="41" t="n"/>
      <c r="AB1302" s="41" t="n"/>
      <c r="AC1302" s="41" t="n"/>
      <c r="AD1302" s="41" t="n"/>
      <c r="AE1302" s="46">
        <f>AC1302-AD1302</f>
        <v/>
      </c>
      <c r="AF1302" s="59" t="n"/>
      <c r="AG1302" s="46">
        <f>T1302-AF1302</f>
        <v/>
      </c>
      <c r="AH1302" s="59" t="n"/>
      <c r="AI1302" s="46">
        <f>AG1302-AH1302</f>
        <v/>
      </c>
      <c r="AJ1302" s="59" t="n"/>
      <c r="AK1302" s="41" t="n"/>
      <c r="AL1302" s="49" t="n">
        <v>0</v>
      </c>
      <c r="AM1302" s="46">
        <f>SUM(AI1302*AL1302)</f>
        <v/>
      </c>
      <c r="AN1302" s="59" t="n"/>
      <c r="AO1302" s="82">
        <f>SUM(AM1302-AN1302)</f>
        <v/>
      </c>
    </row>
    <row r="1303">
      <c r="A1303" s="41" t="n"/>
      <c r="B1303" s="58" t="n"/>
      <c r="C1303" s="41" t="n"/>
      <c r="D1303" s="41" t="n"/>
      <c r="E1303" s="41" t="n"/>
      <c r="F1303" s="41" t="n"/>
      <c r="G1303" s="41" t="n"/>
      <c r="H1303" s="41" t="n"/>
      <c r="I1303" s="41" t="n"/>
      <c r="J1303" s="41" t="n"/>
      <c r="K1303" s="41" t="n"/>
      <c r="L1303" s="41" t="n"/>
      <c r="M1303" s="41" t="n"/>
      <c r="N1303" s="41" t="n"/>
      <c r="O1303" s="41" t="n"/>
      <c r="P1303" s="41" t="n"/>
      <c r="Q1303" s="43" t="n"/>
      <c r="R1303" s="41" t="n"/>
      <c r="S1303" s="41" t="n"/>
      <c r="T1303" s="59" t="n"/>
      <c r="U1303" s="41" t="n"/>
      <c r="V1303" s="41" t="n"/>
      <c r="W1303" s="41" t="n"/>
      <c r="X1303" s="41" t="n"/>
      <c r="Y1303" s="41" t="n"/>
      <c r="Z1303" s="41" t="n"/>
      <c r="AA1303" s="41" t="n"/>
      <c r="AB1303" s="41" t="n"/>
      <c r="AC1303" s="41" t="n"/>
      <c r="AD1303" s="41" t="n"/>
      <c r="AE1303" s="46">
        <f>AC1303-AD1303</f>
        <v/>
      </c>
      <c r="AF1303" s="59" t="n"/>
      <c r="AG1303" s="46">
        <f>T1303-AF1303</f>
        <v/>
      </c>
      <c r="AH1303" s="59" t="n"/>
      <c r="AI1303" s="46">
        <f>AG1303-AH1303</f>
        <v/>
      </c>
      <c r="AJ1303" s="59" t="n"/>
      <c r="AK1303" s="41" t="n"/>
      <c r="AL1303" s="49" t="n">
        <v>0</v>
      </c>
      <c r="AM1303" s="46">
        <f>SUM(AI1303*AL1303)</f>
        <v/>
      </c>
      <c r="AN1303" s="59" t="n"/>
      <c r="AO1303" s="82">
        <f>SUM(AM1303-AN1303)</f>
        <v/>
      </c>
    </row>
    <row r="1304">
      <c r="A1304" s="41" t="n"/>
      <c r="B1304" s="58" t="n"/>
      <c r="C1304" s="41" t="n"/>
      <c r="D1304" s="41" t="n"/>
      <c r="E1304" s="41" t="n"/>
      <c r="F1304" s="41" t="n"/>
      <c r="G1304" s="41" t="n"/>
      <c r="H1304" s="41" t="n"/>
      <c r="I1304" s="41" t="n"/>
      <c r="J1304" s="41" t="n"/>
      <c r="K1304" s="41" t="n"/>
      <c r="L1304" s="41" t="n"/>
      <c r="M1304" s="41" t="n"/>
      <c r="N1304" s="41" t="n"/>
      <c r="O1304" s="41" t="n"/>
      <c r="P1304" s="41" t="n"/>
      <c r="Q1304" s="43" t="n"/>
      <c r="R1304" s="41" t="n"/>
      <c r="S1304" s="41" t="n"/>
      <c r="T1304" s="59" t="n"/>
      <c r="U1304" s="41" t="n"/>
      <c r="V1304" s="41" t="n"/>
      <c r="W1304" s="41" t="n"/>
      <c r="X1304" s="41" t="n"/>
      <c r="Y1304" s="41" t="n"/>
      <c r="Z1304" s="41" t="n"/>
      <c r="AA1304" s="41" t="n"/>
      <c r="AB1304" s="41" t="n"/>
      <c r="AC1304" s="41" t="n"/>
      <c r="AD1304" s="41" t="n"/>
      <c r="AE1304" s="46">
        <f>AC1304-AD1304</f>
        <v/>
      </c>
      <c r="AF1304" s="59" t="n"/>
      <c r="AG1304" s="46">
        <f>T1304-AF1304</f>
        <v/>
      </c>
      <c r="AH1304" s="59" t="n"/>
      <c r="AI1304" s="46">
        <f>AG1304-AH1304</f>
        <v/>
      </c>
      <c r="AJ1304" s="59" t="n"/>
      <c r="AK1304" s="41" t="n"/>
      <c r="AL1304" s="49" t="n">
        <v>0</v>
      </c>
      <c r="AM1304" s="46">
        <f>SUM(AI1304*AL1304)</f>
        <v/>
      </c>
      <c r="AN1304" s="59" t="n"/>
      <c r="AO1304" s="82">
        <f>SUM(AM1304-AN1304)</f>
        <v/>
      </c>
    </row>
    <row r="1305">
      <c r="A1305" s="41" t="n"/>
      <c r="B1305" s="58" t="n"/>
      <c r="C1305" s="41" t="n"/>
      <c r="D1305" s="41" t="n"/>
      <c r="E1305" s="41" t="n"/>
      <c r="F1305" s="41" t="n"/>
      <c r="G1305" s="41" t="n"/>
      <c r="H1305" s="41" t="n"/>
      <c r="I1305" s="41" t="n"/>
      <c r="J1305" s="41" t="n"/>
      <c r="K1305" s="41" t="n"/>
      <c r="L1305" s="41" t="n"/>
      <c r="M1305" s="41" t="n"/>
      <c r="N1305" s="41" t="n"/>
      <c r="O1305" s="41" t="n"/>
      <c r="P1305" s="41" t="n"/>
      <c r="Q1305" s="43" t="n"/>
      <c r="R1305" s="41" t="n"/>
      <c r="S1305" s="41" t="n"/>
      <c r="T1305" s="59" t="n"/>
      <c r="U1305" s="41" t="n"/>
      <c r="V1305" s="41" t="n"/>
      <c r="W1305" s="41" t="n"/>
      <c r="X1305" s="41" t="n"/>
      <c r="Y1305" s="41" t="n"/>
      <c r="Z1305" s="41" t="n"/>
      <c r="AA1305" s="41" t="n"/>
      <c r="AB1305" s="41" t="n"/>
      <c r="AC1305" s="41" t="n"/>
      <c r="AD1305" s="41" t="n"/>
      <c r="AE1305" s="46">
        <f>AC1305-AD1305</f>
        <v/>
      </c>
      <c r="AF1305" s="59" t="n"/>
      <c r="AG1305" s="46">
        <f>T1305-AF1305</f>
        <v/>
      </c>
      <c r="AH1305" s="59" t="n"/>
      <c r="AI1305" s="46">
        <f>AG1305-AH1305</f>
        <v/>
      </c>
      <c r="AJ1305" s="59" t="n"/>
      <c r="AK1305" s="41" t="n"/>
      <c r="AL1305" s="49" t="n">
        <v>0</v>
      </c>
      <c r="AM1305" s="46">
        <f>SUM(AI1305*AL1305)</f>
        <v/>
      </c>
      <c r="AN1305" s="59" t="n"/>
      <c r="AO1305" s="82">
        <f>SUM(AM1305-AN1305)</f>
        <v/>
      </c>
    </row>
    <row r="1306">
      <c r="A1306" s="41" t="n"/>
      <c r="B1306" s="58" t="n"/>
      <c r="C1306" s="41" t="n"/>
      <c r="D1306" s="41" t="n"/>
      <c r="E1306" s="41" t="n"/>
      <c r="F1306" s="41" t="n"/>
      <c r="G1306" s="41" t="n"/>
      <c r="H1306" s="41" t="n"/>
      <c r="I1306" s="41" t="n"/>
      <c r="J1306" s="41" t="n"/>
      <c r="K1306" s="41" t="n"/>
      <c r="L1306" s="41" t="n"/>
      <c r="M1306" s="41" t="n"/>
      <c r="N1306" s="41" t="n"/>
      <c r="O1306" s="41" t="n"/>
      <c r="P1306" s="41" t="n"/>
      <c r="Q1306" s="43" t="n"/>
      <c r="R1306" s="41" t="n"/>
      <c r="S1306" s="41" t="n"/>
      <c r="T1306" s="59" t="n"/>
      <c r="U1306" s="41" t="n"/>
      <c r="V1306" s="41" t="n"/>
      <c r="W1306" s="41" t="n"/>
      <c r="X1306" s="41" t="n"/>
      <c r="Y1306" s="41" t="n"/>
      <c r="Z1306" s="41" t="n"/>
      <c r="AA1306" s="41" t="n"/>
      <c r="AB1306" s="41" t="n"/>
      <c r="AC1306" s="41" t="n"/>
      <c r="AD1306" s="41" t="n"/>
      <c r="AE1306" s="46">
        <f>AC1306-AD1306</f>
        <v/>
      </c>
      <c r="AF1306" s="59" t="n"/>
      <c r="AG1306" s="46">
        <f>T1306-AF1306</f>
        <v/>
      </c>
      <c r="AH1306" s="59" t="n"/>
      <c r="AI1306" s="46">
        <f>AG1306-AH1306</f>
        <v/>
      </c>
      <c r="AJ1306" s="59" t="n"/>
      <c r="AK1306" s="41" t="n"/>
      <c r="AL1306" s="49" t="n">
        <v>0</v>
      </c>
      <c r="AM1306" s="46">
        <f>SUM(AI1306*AL1306)</f>
        <v/>
      </c>
      <c r="AN1306" s="59" t="n"/>
      <c r="AO1306" s="82">
        <f>SUM(AM1306-AN1306)</f>
        <v/>
      </c>
    </row>
    <row r="1307">
      <c r="A1307" s="41" t="n"/>
      <c r="B1307" s="58" t="n"/>
      <c r="C1307" s="41" t="n"/>
      <c r="D1307" s="41" t="n"/>
      <c r="E1307" s="41" t="n"/>
      <c r="F1307" s="41" t="n"/>
      <c r="G1307" s="41" t="n"/>
      <c r="H1307" s="41" t="n"/>
      <c r="I1307" s="41" t="n"/>
      <c r="J1307" s="41" t="n"/>
      <c r="K1307" s="41" t="n"/>
      <c r="L1307" s="41" t="n"/>
      <c r="M1307" s="41" t="n"/>
      <c r="N1307" s="41" t="n"/>
      <c r="O1307" s="41" t="n"/>
      <c r="P1307" s="41" t="n"/>
      <c r="Q1307" s="43" t="n"/>
      <c r="R1307" s="41" t="n"/>
      <c r="S1307" s="41" t="n"/>
      <c r="T1307" s="59" t="n"/>
      <c r="U1307" s="41" t="n"/>
      <c r="V1307" s="41" t="n"/>
      <c r="W1307" s="41" t="n"/>
      <c r="X1307" s="41" t="n"/>
      <c r="Y1307" s="41" t="n"/>
      <c r="Z1307" s="41" t="n"/>
      <c r="AA1307" s="41" t="n"/>
      <c r="AB1307" s="41" t="n"/>
      <c r="AC1307" s="41" t="n"/>
      <c r="AD1307" s="41" t="n"/>
      <c r="AE1307" s="46">
        <f>AC1307-AD1307</f>
        <v/>
      </c>
      <c r="AF1307" s="59" t="n"/>
      <c r="AG1307" s="46">
        <f>T1307-AF1307</f>
        <v/>
      </c>
      <c r="AH1307" s="59" t="n"/>
      <c r="AI1307" s="46">
        <f>AG1307-AH1307</f>
        <v/>
      </c>
      <c r="AJ1307" s="59" t="n"/>
      <c r="AK1307" s="41" t="n"/>
      <c r="AL1307" s="49" t="n">
        <v>0</v>
      </c>
      <c r="AM1307" s="46">
        <f>SUM(AI1307*AL1307)</f>
        <v/>
      </c>
      <c r="AN1307" s="59" t="n"/>
      <c r="AO1307" s="82">
        <f>SUM(AM1307-AN1307)</f>
        <v/>
      </c>
    </row>
    <row r="1308">
      <c r="A1308" s="41" t="n"/>
      <c r="B1308" s="58" t="n"/>
      <c r="C1308" s="41" t="n"/>
      <c r="D1308" s="41" t="n"/>
      <c r="E1308" s="41" t="n"/>
      <c r="F1308" s="41" t="n"/>
      <c r="G1308" s="41" t="n"/>
      <c r="H1308" s="41" t="n"/>
      <c r="I1308" s="41" t="n"/>
      <c r="J1308" s="41" t="n"/>
      <c r="K1308" s="41" t="n"/>
      <c r="L1308" s="41" t="n"/>
      <c r="M1308" s="41" t="n"/>
      <c r="N1308" s="41" t="n"/>
      <c r="O1308" s="41" t="n"/>
      <c r="P1308" s="41" t="n"/>
      <c r="Q1308" s="43" t="n"/>
      <c r="R1308" s="41" t="n"/>
      <c r="S1308" s="41" t="n"/>
      <c r="T1308" s="59" t="n"/>
      <c r="U1308" s="41" t="n"/>
      <c r="V1308" s="41" t="n"/>
      <c r="W1308" s="41" t="n"/>
      <c r="X1308" s="41" t="n"/>
      <c r="Y1308" s="41" t="n"/>
      <c r="Z1308" s="41" t="n"/>
      <c r="AA1308" s="41" t="n"/>
      <c r="AB1308" s="41" t="n"/>
      <c r="AC1308" s="41" t="n"/>
      <c r="AD1308" s="41" t="n"/>
      <c r="AE1308" s="46">
        <f>AC1308-AD1308</f>
        <v/>
      </c>
      <c r="AF1308" s="59" t="n"/>
      <c r="AG1308" s="46">
        <f>T1308-AF1308</f>
        <v/>
      </c>
      <c r="AH1308" s="59" t="n"/>
      <c r="AI1308" s="46">
        <f>AG1308-AH1308</f>
        <v/>
      </c>
      <c r="AJ1308" s="59" t="n"/>
      <c r="AK1308" s="41" t="n"/>
      <c r="AL1308" s="49" t="n">
        <v>0</v>
      </c>
      <c r="AM1308" s="46">
        <f>SUM(AI1308*AL1308)</f>
        <v/>
      </c>
      <c r="AN1308" s="59" t="n"/>
      <c r="AO1308" s="82">
        <f>SUM(AM1308-AN1308)</f>
        <v/>
      </c>
    </row>
    <row r="1309">
      <c r="A1309" s="41" t="n"/>
      <c r="B1309" s="58" t="n"/>
      <c r="C1309" s="41" t="n"/>
      <c r="D1309" s="41" t="n"/>
      <c r="E1309" s="41" t="n"/>
      <c r="F1309" s="41" t="n"/>
      <c r="G1309" s="41" t="n"/>
      <c r="H1309" s="41" t="n"/>
      <c r="I1309" s="41" t="n"/>
      <c r="J1309" s="41" t="n"/>
      <c r="K1309" s="41" t="n"/>
      <c r="L1309" s="41" t="n"/>
      <c r="M1309" s="41" t="n"/>
      <c r="N1309" s="41" t="n"/>
      <c r="O1309" s="41" t="n"/>
      <c r="P1309" s="41" t="n"/>
      <c r="Q1309" s="43" t="n"/>
      <c r="R1309" s="41" t="n"/>
      <c r="S1309" s="41" t="n"/>
      <c r="T1309" s="59" t="n"/>
      <c r="U1309" s="41" t="n"/>
      <c r="V1309" s="41" t="n"/>
      <c r="W1309" s="41" t="n"/>
      <c r="X1309" s="41" t="n"/>
      <c r="Y1309" s="41" t="n"/>
      <c r="Z1309" s="41" t="n"/>
      <c r="AA1309" s="41" t="n"/>
      <c r="AB1309" s="41" t="n"/>
      <c r="AC1309" s="41" t="n"/>
      <c r="AD1309" s="41" t="n"/>
      <c r="AE1309" s="46">
        <f>AC1309-AD1309</f>
        <v/>
      </c>
      <c r="AF1309" s="59" t="n"/>
      <c r="AG1309" s="46">
        <f>T1309-AF1309</f>
        <v/>
      </c>
      <c r="AH1309" s="59" t="n"/>
      <c r="AI1309" s="46">
        <f>AG1309-AH1309</f>
        <v/>
      </c>
      <c r="AJ1309" s="59" t="n"/>
      <c r="AK1309" s="41" t="n"/>
      <c r="AL1309" s="49" t="n">
        <v>0</v>
      </c>
      <c r="AM1309" s="46">
        <f>SUM(AI1309*AL1309)</f>
        <v/>
      </c>
      <c r="AN1309" s="59" t="n"/>
      <c r="AO1309" s="82">
        <f>SUM(AM1309-AN1309)</f>
        <v/>
      </c>
    </row>
    <row r="1310">
      <c r="A1310" s="41" t="n"/>
      <c r="B1310" s="58" t="n"/>
      <c r="C1310" s="41" t="n"/>
      <c r="D1310" s="41" t="n"/>
      <c r="E1310" s="41" t="n"/>
      <c r="F1310" s="41" t="n"/>
      <c r="G1310" s="41" t="n"/>
      <c r="H1310" s="41" t="n"/>
      <c r="I1310" s="41" t="n"/>
      <c r="J1310" s="41" t="n"/>
      <c r="K1310" s="41" t="n"/>
      <c r="L1310" s="41" t="n"/>
      <c r="M1310" s="41" t="n"/>
      <c r="N1310" s="41" t="n"/>
      <c r="O1310" s="41" t="n"/>
      <c r="P1310" s="41" t="n"/>
      <c r="Q1310" s="43" t="n"/>
      <c r="R1310" s="41" t="n"/>
      <c r="S1310" s="41" t="n"/>
      <c r="T1310" s="59" t="n"/>
      <c r="U1310" s="41" t="n"/>
      <c r="V1310" s="41" t="n"/>
      <c r="W1310" s="41" t="n"/>
      <c r="X1310" s="41" t="n"/>
      <c r="Y1310" s="41" t="n"/>
      <c r="Z1310" s="41" t="n"/>
      <c r="AA1310" s="41" t="n"/>
      <c r="AB1310" s="41" t="n"/>
      <c r="AC1310" s="41" t="n"/>
      <c r="AD1310" s="41" t="n"/>
      <c r="AE1310" s="46">
        <f>AC1310-AD1310</f>
        <v/>
      </c>
      <c r="AF1310" s="59" t="n"/>
      <c r="AG1310" s="46">
        <f>T1310-AF1310</f>
        <v/>
      </c>
      <c r="AH1310" s="59" t="n"/>
      <c r="AI1310" s="46">
        <f>AG1310-AH1310</f>
        <v/>
      </c>
      <c r="AJ1310" s="59" t="n"/>
      <c r="AK1310" s="41" t="n"/>
      <c r="AL1310" s="49" t="n">
        <v>0</v>
      </c>
      <c r="AM1310" s="46">
        <f>SUM(AI1310*AL1310)</f>
        <v/>
      </c>
      <c r="AN1310" s="59" t="n"/>
      <c r="AO1310" s="82">
        <f>SUM(AM1310-AN1310)</f>
        <v/>
      </c>
    </row>
    <row r="1311">
      <c r="A1311" s="41" t="n"/>
      <c r="B1311" s="58" t="n"/>
      <c r="C1311" s="41" t="n"/>
      <c r="D1311" s="41" t="n"/>
      <c r="E1311" s="41" t="n"/>
      <c r="F1311" s="41" t="n"/>
      <c r="G1311" s="41" t="n"/>
      <c r="H1311" s="41" t="n"/>
      <c r="I1311" s="41" t="n"/>
      <c r="J1311" s="41" t="n"/>
      <c r="K1311" s="41" t="n"/>
      <c r="L1311" s="41" t="n"/>
      <c r="M1311" s="41" t="n"/>
      <c r="N1311" s="41" t="n"/>
      <c r="O1311" s="41" t="n"/>
      <c r="P1311" s="41" t="n"/>
      <c r="Q1311" s="43" t="n"/>
      <c r="R1311" s="41" t="n"/>
      <c r="S1311" s="41" t="n"/>
      <c r="T1311" s="59" t="n"/>
      <c r="U1311" s="41" t="n"/>
      <c r="V1311" s="41" t="n"/>
      <c r="W1311" s="41" t="n"/>
      <c r="X1311" s="41" t="n"/>
      <c r="Y1311" s="41" t="n"/>
      <c r="Z1311" s="41" t="n"/>
      <c r="AA1311" s="41" t="n"/>
      <c r="AB1311" s="41" t="n"/>
      <c r="AC1311" s="41" t="n"/>
      <c r="AD1311" s="41" t="n"/>
      <c r="AE1311" s="46">
        <f>AC1311-AD1311</f>
        <v/>
      </c>
      <c r="AF1311" s="59" t="n"/>
      <c r="AG1311" s="46">
        <f>T1311-AF1311</f>
        <v/>
      </c>
      <c r="AH1311" s="59" t="n"/>
      <c r="AI1311" s="46">
        <f>AG1311-AH1311</f>
        <v/>
      </c>
      <c r="AJ1311" s="59" t="n"/>
      <c r="AK1311" s="41" t="n"/>
      <c r="AL1311" s="49" t="n">
        <v>0</v>
      </c>
      <c r="AM1311" s="46">
        <f>SUM(AI1311*AL1311)</f>
        <v/>
      </c>
      <c r="AN1311" s="59" t="n"/>
      <c r="AO1311" s="82">
        <f>SUM(AM1311-AN1311)</f>
        <v/>
      </c>
    </row>
    <row r="1312">
      <c r="A1312" s="41" t="n"/>
      <c r="B1312" s="58" t="n"/>
      <c r="C1312" s="41" t="n"/>
      <c r="D1312" s="41" t="n"/>
      <c r="E1312" s="41" t="n"/>
      <c r="F1312" s="41" t="n"/>
      <c r="G1312" s="41" t="n"/>
      <c r="H1312" s="41" t="n"/>
      <c r="I1312" s="41" t="n"/>
      <c r="J1312" s="41" t="n"/>
      <c r="K1312" s="41" t="n"/>
      <c r="L1312" s="41" t="n"/>
      <c r="M1312" s="41" t="n"/>
      <c r="N1312" s="41" t="n"/>
      <c r="O1312" s="41" t="n"/>
      <c r="P1312" s="41" t="n"/>
      <c r="Q1312" s="43" t="n"/>
      <c r="R1312" s="41" t="n"/>
      <c r="S1312" s="41" t="n"/>
      <c r="T1312" s="59" t="n"/>
      <c r="U1312" s="41" t="n"/>
      <c r="V1312" s="41" t="n"/>
      <c r="W1312" s="41" t="n"/>
      <c r="X1312" s="41" t="n"/>
      <c r="Y1312" s="41" t="n"/>
      <c r="Z1312" s="41" t="n"/>
      <c r="AA1312" s="41" t="n"/>
      <c r="AB1312" s="41" t="n"/>
      <c r="AC1312" s="41" t="n"/>
      <c r="AD1312" s="41" t="n"/>
      <c r="AE1312" s="46">
        <f>AC1312-AD1312</f>
        <v/>
      </c>
      <c r="AF1312" s="59" t="n"/>
      <c r="AG1312" s="46">
        <f>T1312-AF1312</f>
        <v/>
      </c>
      <c r="AH1312" s="59" t="n"/>
      <c r="AI1312" s="46">
        <f>AG1312-AH1312</f>
        <v/>
      </c>
      <c r="AJ1312" s="59" t="n"/>
      <c r="AK1312" s="41" t="n"/>
      <c r="AL1312" s="49" t="n">
        <v>0</v>
      </c>
      <c r="AM1312" s="46">
        <f>SUM(AI1312*AL1312)</f>
        <v/>
      </c>
      <c r="AN1312" s="59" t="n"/>
      <c r="AO1312" s="82">
        <f>SUM(AM1312-AN1312)</f>
        <v/>
      </c>
    </row>
    <row r="1313">
      <c r="A1313" s="41" t="n"/>
      <c r="B1313" s="58" t="n"/>
      <c r="C1313" s="41" t="n"/>
      <c r="D1313" s="41" t="n"/>
      <c r="E1313" s="41" t="n"/>
      <c r="F1313" s="41" t="n"/>
      <c r="G1313" s="41" t="n"/>
      <c r="H1313" s="41" t="n"/>
      <c r="I1313" s="41" t="n"/>
      <c r="J1313" s="41" t="n"/>
      <c r="K1313" s="41" t="n"/>
      <c r="L1313" s="41" t="n"/>
      <c r="M1313" s="41" t="n"/>
      <c r="N1313" s="41" t="n"/>
      <c r="O1313" s="41" t="n"/>
      <c r="P1313" s="41" t="n"/>
      <c r="Q1313" s="43" t="n"/>
      <c r="R1313" s="41" t="n"/>
      <c r="S1313" s="41" t="n"/>
      <c r="T1313" s="59" t="n"/>
      <c r="U1313" s="41" t="n"/>
      <c r="V1313" s="41" t="n"/>
      <c r="W1313" s="41" t="n"/>
      <c r="X1313" s="41" t="n"/>
      <c r="Y1313" s="41" t="n"/>
      <c r="Z1313" s="41" t="n"/>
      <c r="AA1313" s="41" t="n"/>
      <c r="AB1313" s="41" t="n"/>
      <c r="AC1313" s="41" t="n"/>
      <c r="AD1313" s="41" t="n"/>
      <c r="AE1313" s="46">
        <f>AC1313-AD1313</f>
        <v/>
      </c>
      <c r="AF1313" s="59" t="n"/>
      <c r="AG1313" s="46">
        <f>T1313-AF1313</f>
        <v/>
      </c>
      <c r="AH1313" s="59" t="n"/>
      <c r="AI1313" s="46">
        <f>AG1313-AH1313</f>
        <v/>
      </c>
      <c r="AJ1313" s="59" t="n"/>
      <c r="AK1313" s="41" t="n"/>
      <c r="AL1313" s="49" t="n">
        <v>0</v>
      </c>
      <c r="AM1313" s="46">
        <f>SUM(AI1313*AL1313)</f>
        <v/>
      </c>
      <c r="AN1313" s="59" t="n"/>
      <c r="AO1313" s="82">
        <f>SUM(AM1313-AN1313)</f>
        <v/>
      </c>
    </row>
    <row r="1314">
      <c r="A1314" s="41" t="n"/>
      <c r="B1314" s="58" t="n"/>
      <c r="C1314" s="41" t="n"/>
      <c r="D1314" s="41" t="n"/>
      <c r="E1314" s="41" t="n"/>
      <c r="F1314" s="41" t="n"/>
      <c r="G1314" s="41" t="n"/>
      <c r="H1314" s="41" t="n"/>
      <c r="I1314" s="41" t="n"/>
      <c r="J1314" s="41" t="n"/>
      <c r="K1314" s="41" t="n"/>
      <c r="L1314" s="41" t="n"/>
      <c r="M1314" s="41" t="n"/>
      <c r="N1314" s="41" t="n"/>
      <c r="O1314" s="41" t="n"/>
      <c r="P1314" s="41" t="n"/>
      <c r="Q1314" s="43" t="n"/>
      <c r="R1314" s="41" t="n"/>
      <c r="S1314" s="41" t="n"/>
      <c r="T1314" s="59" t="n"/>
      <c r="U1314" s="41" t="n"/>
      <c r="V1314" s="41" t="n"/>
      <c r="W1314" s="41" t="n"/>
      <c r="X1314" s="41" t="n"/>
      <c r="Y1314" s="41" t="n"/>
      <c r="Z1314" s="41" t="n"/>
      <c r="AA1314" s="41" t="n"/>
      <c r="AB1314" s="41" t="n"/>
      <c r="AC1314" s="41" t="n"/>
      <c r="AD1314" s="41" t="n"/>
      <c r="AE1314" s="46">
        <f>AC1314-AD1314</f>
        <v/>
      </c>
      <c r="AF1314" s="59" t="n"/>
      <c r="AG1314" s="46">
        <f>T1314-AF1314</f>
        <v/>
      </c>
      <c r="AH1314" s="59" t="n"/>
      <c r="AI1314" s="46">
        <f>AG1314-AH1314</f>
        <v/>
      </c>
      <c r="AJ1314" s="59" t="n"/>
      <c r="AK1314" s="41" t="n"/>
      <c r="AL1314" s="49" t="n">
        <v>0</v>
      </c>
      <c r="AM1314" s="46">
        <f>SUM(AI1314*AL1314)</f>
        <v/>
      </c>
      <c r="AN1314" s="59" t="n"/>
      <c r="AO1314" s="82">
        <f>SUM(AM1314-AN1314)</f>
        <v/>
      </c>
    </row>
    <row r="1315">
      <c r="A1315" s="41" t="n"/>
      <c r="B1315" s="58" t="n"/>
      <c r="C1315" s="41" t="n"/>
      <c r="D1315" s="41" t="n"/>
      <c r="E1315" s="41" t="n"/>
      <c r="F1315" s="41" t="n"/>
      <c r="G1315" s="41" t="n"/>
      <c r="H1315" s="41" t="n"/>
      <c r="I1315" s="41" t="n"/>
      <c r="J1315" s="41" t="n"/>
      <c r="K1315" s="41" t="n"/>
      <c r="L1315" s="41" t="n"/>
      <c r="M1315" s="41" t="n"/>
      <c r="N1315" s="41" t="n"/>
      <c r="O1315" s="41" t="n"/>
      <c r="P1315" s="41" t="n"/>
      <c r="Q1315" s="43" t="n"/>
      <c r="R1315" s="41" t="n"/>
      <c r="S1315" s="41" t="n"/>
      <c r="T1315" s="59" t="n"/>
      <c r="U1315" s="41" t="n"/>
      <c r="V1315" s="41" t="n"/>
      <c r="W1315" s="41" t="n"/>
      <c r="X1315" s="41" t="n"/>
      <c r="Y1315" s="41" t="n"/>
      <c r="Z1315" s="41" t="n"/>
      <c r="AA1315" s="41" t="n"/>
      <c r="AB1315" s="41" t="n"/>
      <c r="AC1315" s="41" t="n"/>
      <c r="AD1315" s="41" t="n"/>
      <c r="AE1315" s="46">
        <f>AC1315-AD1315</f>
        <v/>
      </c>
      <c r="AF1315" s="59" t="n"/>
      <c r="AG1315" s="46">
        <f>T1315-AF1315</f>
        <v/>
      </c>
      <c r="AH1315" s="59" t="n"/>
      <c r="AI1315" s="46">
        <f>AG1315-AH1315</f>
        <v/>
      </c>
      <c r="AJ1315" s="59" t="n"/>
      <c r="AK1315" s="41" t="n"/>
      <c r="AL1315" s="49" t="n">
        <v>0</v>
      </c>
      <c r="AM1315" s="46">
        <f>SUM(AI1315*AL1315)</f>
        <v/>
      </c>
      <c r="AN1315" s="59" t="n"/>
      <c r="AO1315" s="82">
        <f>SUM(AM1315-AN1315)</f>
        <v/>
      </c>
    </row>
    <row r="1316">
      <c r="A1316" s="41" t="n"/>
      <c r="B1316" s="58" t="n"/>
      <c r="C1316" s="41" t="n"/>
      <c r="D1316" s="41" t="n"/>
      <c r="E1316" s="41" t="n"/>
      <c r="F1316" s="41" t="n"/>
      <c r="G1316" s="41" t="n"/>
      <c r="H1316" s="41" t="n"/>
      <c r="I1316" s="41" t="n"/>
      <c r="J1316" s="41" t="n"/>
      <c r="K1316" s="41" t="n"/>
      <c r="L1316" s="41" t="n"/>
      <c r="M1316" s="41" t="n"/>
      <c r="N1316" s="41" t="n"/>
      <c r="O1316" s="41" t="n"/>
      <c r="P1316" s="41" t="n"/>
      <c r="Q1316" s="43" t="n"/>
      <c r="R1316" s="41" t="n"/>
      <c r="S1316" s="41" t="n"/>
      <c r="T1316" s="59" t="n"/>
      <c r="U1316" s="41" t="n"/>
      <c r="V1316" s="41" t="n"/>
      <c r="W1316" s="41" t="n"/>
      <c r="X1316" s="41" t="n"/>
      <c r="Y1316" s="41" t="n"/>
      <c r="Z1316" s="41" t="n"/>
      <c r="AA1316" s="41" t="n"/>
      <c r="AB1316" s="41" t="n"/>
      <c r="AC1316" s="41" t="n"/>
      <c r="AD1316" s="41" t="n"/>
      <c r="AE1316" s="46">
        <f>AC1316-AD1316</f>
        <v/>
      </c>
      <c r="AF1316" s="59" t="n"/>
      <c r="AG1316" s="46">
        <f>T1316-AF1316</f>
        <v/>
      </c>
      <c r="AH1316" s="59" t="n"/>
      <c r="AI1316" s="46">
        <f>AG1316-AH1316</f>
        <v/>
      </c>
      <c r="AJ1316" s="59" t="n"/>
      <c r="AK1316" s="41" t="n"/>
      <c r="AL1316" s="49" t="n">
        <v>0</v>
      </c>
      <c r="AM1316" s="46">
        <f>SUM(AI1316*AL1316)</f>
        <v/>
      </c>
      <c r="AN1316" s="59" t="n"/>
      <c r="AO1316" s="82">
        <f>SUM(AM1316-AN1316)</f>
        <v/>
      </c>
    </row>
    <row r="1317">
      <c r="A1317" s="41" t="n"/>
      <c r="B1317" s="58" t="n"/>
      <c r="C1317" s="41" t="n"/>
      <c r="D1317" s="41" t="n"/>
      <c r="E1317" s="41" t="n"/>
      <c r="F1317" s="41" t="n"/>
      <c r="G1317" s="41" t="n"/>
      <c r="H1317" s="41" t="n"/>
      <c r="I1317" s="41" t="n"/>
      <c r="J1317" s="41" t="n"/>
      <c r="K1317" s="41" t="n"/>
      <c r="L1317" s="41" t="n"/>
      <c r="M1317" s="41" t="n"/>
      <c r="N1317" s="41" t="n"/>
      <c r="O1317" s="41" t="n"/>
      <c r="P1317" s="41" t="n"/>
      <c r="Q1317" s="43" t="n"/>
      <c r="R1317" s="41" t="n"/>
      <c r="S1317" s="41" t="n"/>
      <c r="T1317" s="59" t="n"/>
      <c r="U1317" s="41" t="n"/>
      <c r="V1317" s="41" t="n"/>
      <c r="W1317" s="41" t="n"/>
      <c r="X1317" s="41" t="n"/>
      <c r="Y1317" s="41" t="n"/>
      <c r="Z1317" s="41" t="n"/>
      <c r="AA1317" s="41" t="n"/>
      <c r="AB1317" s="41" t="n"/>
      <c r="AC1317" s="41" t="n"/>
      <c r="AD1317" s="41" t="n"/>
      <c r="AE1317" s="46">
        <f>AC1317-AD1317</f>
        <v/>
      </c>
      <c r="AF1317" s="59" t="n"/>
      <c r="AG1317" s="46">
        <f>T1317-AF1317</f>
        <v/>
      </c>
      <c r="AH1317" s="59" t="n"/>
      <c r="AI1317" s="46">
        <f>AG1317-AH1317</f>
        <v/>
      </c>
      <c r="AJ1317" s="59" t="n"/>
      <c r="AK1317" s="41" t="n"/>
      <c r="AL1317" s="49" t="n">
        <v>0</v>
      </c>
      <c r="AM1317" s="46">
        <f>SUM(AI1317*AL1317)</f>
        <v/>
      </c>
      <c r="AN1317" s="59" t="n"/>
      <c r="AO1317" s="82">
        <f>SUM(AM1317-AN1317)</f>
        <v/>
      </c>
    </row>
    <row r="1318">
      <c r="A1318" s="41" t="n"/>
      <c r="B1318" s="58" t="n"/>
      <c r="C1318" s="41" t="n"/>
      <c r="D1318" s="41" t="n"/>
      <c r="E1318" s="41" t="n"/>
      <c r="F1318" s="41" t="n"/>
      <c r="G1318" s="41" t="n"/>
      <c r="H1318" s="41" t="n"/>
      <c r="I1318" s="41" t="n"/>
      <c r="J1318" s="41" t="n"/>
      <c r="K1318" s="41" t="n"/>
      <c r="L1318" s="41" t="n"/>
      <c r="M1318" s="41" t="n"/>
      <c r="N1318" s="41" t="n"/>
      <c r="O1318" s="41" t="n"/>
      <c r="P1318" s="41" t="n"/>
      <c r="Q1318" s="43" t="n"/>
      <c r="R1318" s="41" t="n"/>
      <c r="S1318" s="41" t="n"/>
      <c r="T1318" s="59" t="n"/>
      <c r="U1318" s="41" t="n"/>
      <c r="V1318" s="41" t="n"/>
      <c r="W1318" s="41" t="n"/>
      <c r="X1318" s="41" t="n"/>
      <c r="Y1318" s="41" t="n"/>
      <c r="Z1318" s="41" t="n"/>
      <c r="AA1318" s="41" t="n"/>
      <c r="AB1318" s="41" t="n"/>
      <c r="AC1318" s="41" t="n"/>
      <c r="AD1318" s="41" t="n"/>
      <c r="AE1318" s="46">
        <f>AC1318-AD1318</f>
        <v/>
      </c>
      <c r="AF1318" s="59" t="n"/>
      <c r="AG1318" s="46">
        <f>T1318-AF1318</f>
        <v/>
      </c>
      <c r="AH1318" s="59" t="n"/>
      <c r="AI1318" s="46">
        <f>AG1318-AH1318</f>
        <v/>
      </c>
      <c r="AJ1318" s="59" t="n"/>
      <c r="AK1318" s="41" t="n"/>
      <c r="AL1318" s="49" t="n">
        <v>0</v>
      </c>
      <c r="AM1318" s="46">
        <f>SUM(AI1318*AL1318)</f>
        <v/>
      </c>
      <c r="AN1318" s="59" t="n"/>
      <c r="AO1318" s="82">
        <f>SUM(AM1318-AN1318)</f>
        <v/>
      </c>
    </row>
    <row r="1319">
      <c r="A1319" s="41" t="n"/>
      <c r="B1319" s="58" t="n"/>
      <c r="C1319" s="41" t="n"/>
      <c r="D1319" s="41" t="n"/>
      <c r="E1319" s="41" t="n"/>
      <c r="F1319" s="41" t="n"/>
      <c r="G1319" s="41" t="n"/>
      <c r="H1319" s="41" t="n"/>
      <c r="I1319" s="41" t="n"/>
      <c r="J1319" s="41" t="n"/>
      <c r="K1319" s="41" t="n"/>
      <c r="L1319" s="41" t="n"/>
      <c r="M1319" s="41" t="n"/>
      <c r="N1319" s="41" t="n"/>
      <c r="O1319" s="41" t="n"/>
      <c r="P1319" s="41" t="n"/>
      <c r="Q1319" s="43" t="n"/>
      <c r="R1319" s="41" t="n"/>
      <c r="S1319" s="41" t="n"/>
      <c r="T1319" s="59" t="n"/>
      <c r="U1319" s="41" t="n"/>
      <c r="V1319" s="41" t="n"/>
      <c r="W1319" s="41" t="n"/>
      <c r="X1319" s="41" t="n"/>
      <c r="Y1319" s="41" t="n"/>
      <c r="Z1319" s="41" t="n"/>
      <c r="AA1319" s="41" t="n"/>
      <c r="AB1319" s="41" t="n"/>
      <c r="AC1319" s="41" t="n"/>
      <c r="AD1319" s="41" t="n"/>
      <c r="AE1319" s="46">
        <f>AC1319-AD1319</f>
        <v/>
      </c>
      <c r="AF1319" s="59" t="n"/>
      <c r="AG1319" s="46">
        <f>T1319-AF1319</f>
        <v/>
      </c>
      <c r="AH1319" s="59" t="n"/>
      <c r="AI1319" s="46">
        <f>AG1319-AH1319</f>
        <v/>
      </c>
      <c r="AJ1319" s="59" t="n"/>
      <c r="AK1319" s="41" t="n"/>
      <c r="AL1319" s="49" t="n">
        <v>0</v>
      </c>
      <c r="AM1319" s="46">
        <f>SUM(AI1319*AL1319)</f>
        <v/>
      </c>
      <c r="AN1319" s="59" t="n"/>
      <c r="AO1319" s="82">
        <f>SUM(AM1319-AN1319)</f>
        <v/>
      </c>
    </row>
    <row r="1320">
      <c r="A1320" s="41" t="n"/>
      <c r="B1320" s="58" t="n"/>
      <c r="C1320" s="41" t="n"/>
      <c r="D1320" s="41" t="n"/>
      <c r="E1320" s="41" t="n"/>
      <c r="F1320" s="41" t="n"/>
      <c r="G1320" s="41" t="n"/>
      <c r="H1320" s="41" t="n"/>
      <c r="I1320" s="41" t="n"/>
      <c r="J1320" s="41" t="n"/>
      <c r="K1320" s="41" t="n"/>
      <c r="L1320" s="41" t="n"/>
      <c r="M1320" s="41" t="n"/>
      <c r="N1320" s="41" t="n"/>
      <c r="O1320" s="41" t="n"/>
      <c r="P1320" s="41" t="n"/>
      <c r="Q1320" s="43" t="n"/>
      <c r="R1320" s="41" t="n"/>
      <c r="S1320" s="41" t="n"/>
      <c r="T1320" s="59" t="n"/>
      <c r="U1320" s="41" t="n"/>
      <c r="V1320" s="41" t="n"/>
      <c r="W1320" s="41" t="n"/>
      <c r="X1320" s="41" t="n"/>
      <c r="Y1320" s="41" t="n"/>
      <c r="Z1320" s="41" t="n"/>
      <c r="AA1320" s="41" t="n"/>
      <c r="AB1320" s="41" t="n"/>
      <c r="AC1320" s="41" t="n"/>
      <c r="AD1320" s="41" t="n"/>
      <c r="AE1320" s="46">
        <f>AC1320-AD1320</f>
        <v/>
      </c>
      <c r="AF1320" s="59" t="n"/>
      <c r="AG1320" s="46">
        <f>T1320-AF1320</f>
        <v/>
      </c>
      <c r="AH1320" s="59" t="n"/>
      <c r="AI1320" s="46">
        <f>AG1320-AH1320</f>
        <v/>
      </c>
      <c r="AJ1320" s="59" t="n"/>
      <c r="AK1320" s="41" t="n"/>
      <c r="AL1320" s="49" t="n">
        <v>0</v>
      </c>
      <c r="AM1320" s="46">
        <f>SUM(AI1320*AL1320)</f>
        <v/>
      </c>
      <c r="AN1320" s="59" t="n"/>
      <c r="AO1320" s="82">
        <f>SUM(AM1320-AN1320)</f>
        <v/>
      </c>
    </row>
    <row r="1321">
      <c r="A1321" s="41" t="n"/>
      <c r="B1321" s="58" t="n"/>
      <c r="C1321" s="41" t="n"/>
      <c r="D1321" s="41" t="n"/>
      <c r="E1321" s="41" t="n"/>
      <c r="F1321" s="41" t="n"/>
      <c r="G1321" s="41" t="n"/>
      <c r="H1321" s="41" t="n"/>
      <c r="I1321" s="41" t="n"/>
      <c r="J1321" s="41" t="n"/>
      <c r="K1321" s="41" t="n"/>
      <c r="L1321" s="41" t="n"/>
      <c r="M1321" s="41" t="n"/>
      <c r="N1321" s="41" t="n"/>
      <c r="O1321" s="41" t="n"/>
      <c r="P1321" s="41" t="n"/>
      <c r="Q1321" s="43" t="n"/>
      <c r="R1321" s="41" t="n"/>
      <c r="S1321" s="41" t="n"/>
      <c r="T1321" s="59" t="n"/>
      <c r="U1321" s="41" t="n"/>
      <c r="V1321" s="41" t="n"/>
      <c r="W1321" s="41" t="n"/>
      <c r="X1321" s="41" t="n"/>
      <c r="Y1321" s="41" t="n"/>
      <c r="Z1321" s="41" t="n"/>
      <c r="AA1321" s="41" t="n"/>
      <c r="AB1321" s="41" t="n"/>
      <c r="AC1321" s="41" t="n"/>
      <c r="AD1321" s="41" t="n"/>
      <c r="AE1321" s="46">
        <f>AC1321-AD1321</f>
        <v/>
      </c>
      <c r="AF1321" s="59" t="n"/>
      <c r="AG1321" s="46">
        <f>T1321-AF1321</f>
        <v/>
      </c>
      <c r="AH1321" s="59" t="n"/>
      <c r="AI1321" s="46">
        <f>AG1321-AH1321</f>
        <v/>
      </c>
      <c r="AJ1321" s="59" t="n"/>
      <c r="AK1321" s="41" t="n"/>
      <c r="AL1321" s="49" t="n">
        <v>0</v>
      </c>
      <c r="AM1321" s="46">
        <f>SUM(AI1321*AL1321)</f>
        <v/>
      </c>
      <c r="AN1321" s="59" t="n"/>
      <c r="AO1321" s="82">
        <f>SUM(AM1321-AN1321)</f>
        <v/>
      </c>
    </row>
    <row r="1322">
      <c r="A1322" s="41" t="n"/>
      <c r="B1322" s="58" t="n"/>
      <c r="C1322" s="41" t="n"/>
      <c r="D1322" s="41" t="n"/>
      <c r="E1322" s="41" t="n"/>
      <c r="F1322" s="41" t="n"/>
      <c r="G1322" s="41" t="n"/>
      <c r="H1322" s="41" t="n"/>
      <c r="I1322" s="41" t="n"/>
      <c r="J1322" s="41" t="n"/>
      <c r="K1322" s="41" t="n"/>
      <c r="L1322" s="41" t="n"/>
      <c r="M1322" s="41" t="n"/>
      <c r="N1322" s="41" t="n"/>
      <c r="O1322" s="41" t="n"/>
      <c r="P1322" s="41" t="n"/>
      <c r="Q1322" s="43" t="n"/>
      <c r="R1322" s="41" t="n"/>
      <c r="S1322" s="41" t="n"/>
      <c r="T1322" s="59" t="n"/>
      <c r="U1322" s="41" t="n"/>
      <c r="V1322" s="41" t="n"/>
      <c r="W1322" s="41" t="n"/>
      <c r="X1322" s="41" t="n"/>
      <c r="Y1322" s="41" t="n"/>
      <c r="Z1322" s="41" t="n"/>
      <c r="AA1322" s="41" t="n"/>
      <c r="AB1322" s="41" t="n"/>
      <c r="AC1322" s="41" t="n"/>
      <c r="AD1322" s="41" t="n"/>
      <c r="AE1322" s="46">
        <f>AC1322-AD1322</f>
        <v/>
      </c>
      <c r="AF1322" s="59" t="n"/>
      <c r="AG1322" s="46">
        <f>T1322-AF1322</f>
        <v/>
      </c>
      <c r="AH1322" s="59" t="n"/>
      <c r="AI1322" s="46">
        <f>AG1322-AH1322</f>
        <v/>
      </c>
      <c r="AJ1322" s="59" t="n"/>
      <c r="AK1322" s="41" t="n"/>
      <c r="AL1322" s="49" t="n">
        <v>0</v>
      </c>
      <c r="AM1322" s="46">
        <f>SUM(AI1322*AL1322)</f>
        <v/>
      </c>
      <c r="AN1322" s="59" t="n"/>
      <c r="AO1322" s="82">
        <f>SUM(AM1322-AN1322)</f>
        <v/>
      </c>
    </row>
    <row r="1323">
      <c r="A1323" s="41" t="n"/>
      <c r="B1323" s="58" t="n"/>
      <c r="C1323" s="41" t="n"/>
      <c r="D1323" s="41" t="n"/>
      <c r="E1323" s="41" t="n"/>
      <c r="F1323" s="41" t="n"/>
      <c r="G1323" s="41" t="n"/>
      <c r="H1323" s="41" t="n"/>
      <c r="I1323" s="41" t="n"/>
      <c r="J1323" s="41" t="n"/>
      <c r="K1323" s="41" t="n"/>
      <c r="L1323" s="41" t="n"/>
      <c r="M1323" s="41" t="n"/>
      <c r="N1323" s="41" t="n"/>
      <c r="O1323" s="41" t="n"/>
      <c r="P1323" s="41" t="n"/>
      <c r="Q1323" s="43" t="n"/>
      <c r="R1323" s="41" t="n"/>
      <c r="S1323" s="41" t="n"/>
      <c r="T1323" s="59" t="n"/>
      <c r="U1323" s="41" t="n"/>
      <c r="V1323" s="41" t="n"/>
      <c r="W1323" s="41" t="n"/>
      <c r="X1323" s="41" t="n"/>
      <c r="Y1323" s="41" t="n"/>
      <c r="Z1323" s="41" t="n"/>
      <c r="AA1323" s="41" t="n"/>
      <c r="AB1323" s="41" t="n"/>
      <c r="AC1323" s="41" t="n"/>
      <c r="AD1323" s="41" t="n"/>
      <c r="AE1323" s="46">
        <f>AC1323-AD1323</f>
        <v/>
      </c>
      <c r="AF1323" s="59" t="n"/>
      <c r="AG1323" s="46">
        <f>T1323-AF1323</f>
        <v/>
      </c>
      <c r="AH1323" s="59" t="n"/>
      <c r="AI1323" s="46">
        <f>AG1323-AH1323</f>
        <v/>
      </c>
      <c r="AJ1323" s="59" t="n"/>
      <c r="AK1323" s="41" t="n"/>
      <c r="AL1323" s="49" t="n">
        <v>0</v>
      </c>
      <c r="AM1323" s="46">
        <f>SUM(AI1323*AL1323)</f>
        <v/>
      </c>
      <c r="AN1323" s="59" t="n"/>
      <c r="AO1323" s="82">
        <f>SUM(AM1323-AN1323)</f>
        <v/>
      </c>
    </row>
    <row r="1324">
      <c r="A1324" s="41" t="n"/>
      <c r="B1324" s="58" t="n"/>
      <c r="C1324" s="41" t="n"/>
      <c r="D1324" s="41" t="n"/>
      <c r="E1324" s="41" t="n"/>
      <c r="F1324" s="41" t="n"/>
      <c r="G1324" s="41" t="n"/>
      <c r="H1324" s="41" t="n"/>
      <c r="I1324" s="41" t="n"/>
      <c r="J1324" s="41" t="n"/>
      <c r="K1324" s="41" t="n"/>
      <c r="L1324" s="41" t="n"/>
      <c r="M1324" s="41" t="n"/>
      <c r="N1324" s="41" t="n"/>
      <c r="O1324" s="41" t="n"/>
      <c r="P1324" s="41" t="n"/>
      <c r="Q1324" s="43" t="n"/>
      <c r="R1324" s="41" t="n"/>
      <c r="S1324" s="41" t="n"/>
      <c r="T1324" s="59" t="n"/>
      <c r="U1324" s="41" t="n"/>
      <c r="V1324" s="41" t="n"/>
      <c r="W1324" s="41" t="n"/>
      <c r="X1324" s="41" t="n"/>
      <c r="Y1324" s="41" t="n"/>
      <c r="Z1324" s="41" t="n"/>
      <c r="AA1324" s="41" t="n"/>
      <c r="AB1324" s="41" t="n"/>
      <c r="AC1324" s="41" t="n"/>
      <c r="AD1324" s="41" t="n"/>
      <c r="AE1324" s="46">
        <f>AC1324-AD1324</f>
        <v/>
      </c>
      <c r="AF1324" s="59" t="n"/>
      <c r="AG1324" s="46">
        <f>T1324-AF1324</f>
        <v/>
      </c>
      <c r="AH1324" s="59" t="n"/>
      <c r="AI1324" s="46">
        <f>AG1324-AH1324</f>
        <v/>
      </c>
      <c r="AJ1324" s="59" t="n"/>
      <c r="AK1324" s="41" t="n"/>
      <c r="AL1324" s="49" t="n">
        <v>0</v>
      </c>
      <c r="AM1324" s="46">
        <f>SUM(AI1324*AL1324)</f>
        <v/>
      </c>
      <c r="AN1324" s="59" t="n"/>
      <c r="AO1324" s="82">
        <f>SUM(AM1324-AN1324)</f>
        <v/>
      </c>
    </row>
    <row r="1325">
      <c r="A1325" s="41" t="n"/>
      <c r="B1325" s="58" t="n"/>
      <c r="C1325" s="41" t="n"/>
      <c r="D1325" s="41" t="n"/>
      <c r="E1325" s="41" t="n"/>
      <c r="F1325" s="41" t="n"/>
      <c r="G1325" s="41" t="n"/>
      <c r="H1325" s="41" t="n"/>
      <c r="I1325" s="41" t="n"/>
      <c r="J1325" s="41" t="n"/>
      <c r="K1325" s="41" t="n"/>
      <c r="L1325" s="41" t="n"/>
      <c r="M1325" s="41" t="n"/>
      <c r="N1325" s="41" t="n"/>
      <c r="O1325" s="41" t="n"/>
      <c r="P1325" s="41" t="n"/>
      <c r="Q1325" s="43" t="n"/>
      <c r="R1325" s="41" t="n"/>
      <c r="S1325" s="41" t="n"/>
      <c r="T1325" s="59" t="n"/>
      <c r="U1325" s="41" t="n"/>
      <c r="V1325" s="41" t="n"/>
      <c r="W1325" s="41" t="n"/>
      <c r="X1325" s="41" t="n"/>
      <c r="Y1325" s="41" t="n"/>
      <c r="Z1325" s="41" t="n"/>
      <c r="AA1325" s="41" t="n"/>
      <c r="AB1325" s="41" t="n"/>
      <c r="AC1325" s="41" t="n"/>
      <c r="AD1325" s="41" t="n"/>
      <c r="AE1325" s="46">
        <f>AC1325-AD1325</f>
        <v/>
      </c>
      <c r="AF1325" s="59" t="n"/>
      <c r="AG1325" s="46">
        <f>T1325-AF1325</f>
        <v/>
      </c>
      <c r="AH1325" s="59" t="n"/>
      <c r="AI1325" s="46">
        <f>AG1325-AH1325</f>
        <v/>
      </c>
      <c r="AJ1325" s="59" t="n"/>
      <c r="AK1325" s="41" t="n"/>
      <c r="AL1325" s="49" t="n">
        <v>0</v>
      </c>
      <c r="AM1325" s="46">
        <f>SUM(AI1325*AL1325)</f>
        <v/>
      </c>
      <c r="AN1325" s="59" t="n"/>
      <c r="AO1325" s="82">
        <f>SUM(AM1325-AN1325)</f>
        <v/>
      </c>
    </row>
    <row r="1326">
      <c r="A1326" s="41" t="n"/>
      <c r="B1326" s="58" t="n"/>
      <c r="C1326" s="41" t="n"/>
      <c r="D1326" s="41" t="n"/>
      <c r="E1326" s="41" t="n"/>
      <c r="F1326" s="41" t="n"/>
      <c r="G1326" s="41" t="n"/>
      <c r="H1326" s="41" t="n"/>
      <c r="I1326" s="41" t="n"/>
      <c r="J1326" s="41" t="n"/>
      <c r="K1326" s="41" t="n"/>
      <c r="L1326" s="41" t="n"/>
      <c r="M1326" s="41" t="n"/>
      <c r="N1326" s="41" t="n"/>
      <c r="O1326" s="41" t="n"/>
      <c r="P1326" s="41" t="n"/>
      <c r="Q1326" s="43" t="n"/>
      <c r="R1326" s="41" t="n"/>
      <c r="S1326" s="41" t="n"/>
      <c r="T1326" s="59" t="n"/>
      <c r="U1326" s="41" t="n"/>
      <c r="V1326" s="41" t="n"/>
      <c r="W1326" s="41" t="n"/>
      <c r="X1326" s="41" t="n"/>
      <c r="Y1326" s="41" t="n"/>
      <c r="Z1326" s="41" t="n"/>
      <c r="AA1326" s="41" t="n"/>
      <c r="AB1326" s="41" t="n"/>
      <c r="AC1326" s="41" t="n"/>
      <c r="AD1326" s="41" t="n"/>
      <c r="AE1326" s="46">
        <f>AC1326-AD1326</f>
        <v/>
      </c>
      <c r="AF1326" s="59" t="n"/>
      <c r="AG1326" s="46">
        <f>T1326-AF1326</f>
        <v/>
      </c>
      <c r="AH1326" s="59" t="n"/>
      <c r="AI1326" s="46">
        <f>AG1326-AH1326</f>
        <v/>
      </c>
      <c r="AJ1326" s="59" t="n"/>
      <c r="AK1326" s="41" t="n"/>
      <c r="AL1326" s="49" t="n">
        <v>0</v>
      </c>
      <c r="AM1326" s="46">
        <f>SUM(AI1326*AL1326)</f>
        <v/>
      </c>
      <c r="AN1326" s="59" t="n"/>
      <c r="AO1326" s="82">
        <f>SUM(AM1326-AN1326)</f>
        <v/>
      </c>
    </row>
    <row r="1327">
      <c r="A1327" s="41" t="n"/>
      <c r="B1327" s="58" t="n"/>
      <c r="C1327" s="41" t="n"/>
      <c r="D1327" s="41" t="n"/>
      <c r="E1327" s="41" t="n"/>
      <c r="F1327" s="41" t="n"/>
      <c r="G1327" s="41" t="n"/>
      <c r="H1327" s="41" t="n"/>
      <c r="I1327" s="41" t="n"/>
      <c r="J1327" s="41" t="n"/>
      <c r="K1327" s="41" t="n"/>
      <c r="L1327" s="41" t="n"/>
      <c r="M1327" s="41" t="n"/>
      <c r="N1327" s="41" t="n"/>
      <c r="O1327" s="41" t="n"/>
      <c r="P1327" s="41" t="n"/>
      <c r="Q1327" s="43" t="n"/>
      <c r="R1327" s="41" t="n"/>
      <c r="S1327" s="41" t="n"/>
      <c r="T1327" s="59" t="n"/>
      <c r="U1327" s="41" t="n"/>
      <c r="V1327" s="41" t="n"/>
      <c r="W1327" s="41" t="n"/>
      <c r="X1327" s="41" t="n"/>
      <c r="Y1327" s="41" t="n"/>
      <c r="Z1327" s="41" t="n"/>
      <c r="AA1327" s="41" t="n"/>
      <c r="AB1327" s="41" t="n"/>
      <c r="AC1327" s="41" t="n"/>
      <c r="AD1327" s="41" t="n"/>
      <c r="AE1327" s="46">
        <f>AC1327-AD1327</f>
        <v/>
      </c>
      <c r="AF1327" s="59" t="n"/>
      <c r="AG1327" s="46">
        <f>T1327-AF1327</f>
        <v/>
      </c>
      <c r="AH1327" s="59" t="n"/>
      <c r="AI1327" s="46">
        <f>AG1327-AH1327</f>
        <v/>
      </c>
      <c r="AJ1327" s="59" t="n"/>
      <c r="AK1327" s="41" t="n"/>
      <c r="AL1327" s="49" t="n">
        <v>0</v>
      </c>
      <c r="AM1327" s="46">
        <f>SUM(AI1327*AL1327)</f>
        <v/>
      </c>
      <c r="AN1327" s="59" t="n"/>
      <c r="AO1327" s="82">
        <f>SUM(AM1327-AN1327)</f>
        <v/>
      </c>
    </row>
    <row r="1328">
      <c r="A1328" s="41" t="n"/>
      <c r="B1328" s="58" t="n"/>
      <c r="C1328" s="41" t="n"/>
      <c r="D1328" s="41" t="n"/>
      <c r="E1328" s="41" t="n"/>
      <c r="F1328" s="41" t="n"/>
      <c r="G1328" s="41" t="n"/>
      <c r="H1328" s="41" t="n"/>
      <c r="I1328" s="41" t="n"/>
      <c r="J1328" s="41" t="n"/>
      <c r="K1328" s="41" t="n"/>
      <c r="L1328" s="41" t="n"/>
      <c r="M1328" s="41" t="n"/>
      <c r="N1328" s="41" t="n"/>
      <c r="O1328" s="41" t="n"/>
      <c r="P1328" s="41" t="n"/>
      <c r="Q1328" s="43" t="n"/>
      <c r="R1328" s="41" t="n"/>
      <c r="S1328" s="41" t="n"/>
      <c r="T1328" s="59" t="n"/>
      <c r="U1328" s="41" t="n"/>
      <c r="V1328" s="41" t="n"/>
      <c r="W1328" s="41" t="n"/>
      <c r="X1328" s="41" t="n"/>
      <c r="Y1328" s="41" t="n"/>
      <c r="Z1328" s="41" t="n"/>
      <c r="AA1328" s="41" t="n"/>
      <c r="AB1328" s="41" t="n"/>
      <c r="AC1328" s="41" t="n"/>
      <c r="AD1328" s="41" t="n"/>
      <c r="AE1328" s="46">
        <f>AC1328-AD1328</f>
        <v/>
      </c>
      <c r="AF1328" s="59" t="n"/>
      <c r="AG1328" s="46">
        <f>T1328-AF1328</f>
        <v/>
      </c>
      <c r="AH1328" s="59" t="n"/>
      <c r="AI1328" s="46">
        <f>AG1328-AH1328</f>
        <v/>
      </c>
      <c r="AJ1328" s="59" t="n"/>
      <c r="AK1328" s="41" t="n"/>
      <c r="AL1328" s="49" t="n">
        <v>0</v>
      </c>
      <c r="AM1328" s="46">
        <f>SUM(AI1328*AL1328)</f>
        <v/>
      </c>
      <c r="AN1328" s="59" t="n"/>
      <c r="AO1328" s="82">
        <f>SUM(AM1328-AN1328)</f>
        <v/>
      </c>
    </row>
    <row r="1329">
      <c r="A1329" s="41" t="n"/>
      <c r="B1329" s="58" t="n"/>
      <c r="C1329" s="41" t="n"/>
      <c r="D1329" s="41" t="n"/>
      <c r="E1329" s="41" t="n"/>
      <c r="F1329" s="41" t="n"/>
      <c r="G1329" s="41" t="n"/>
      <c r="H1329" s="41" t="n"/>
      <c r="I1329" s="41" t="n"/>
      <c r="J1329" s="41" t="n"/>
      <c r="K1329" s="41" t="n"/>
      <c r="L1329" s="41" t="n"/>
      <c r="M1329" s="41" t="n"/>
      <c r="N1329" s="41" t="n"/>
      <c r="O1329" s="41" t="n"/>
      <c r="P1329" s="41" t="n"/>
      <c r="Q1329" s="43" t="n"/>
      <c r="R1329" s="41" t="n"/>
      <c r="S1329" s="41" t="n"/>
      <c r="T1329" s="59" t="n"/>
      <c r="U1329" s="41" t="n"/>
      <c r="V1329" s="41" t="n"/>
      <c r="W1329" s="41" t="n"/>
      <c r="X1329" s="41" t="n"/>
      <c r="Y1329" s="41" t="n"/>
      <c r="Z1329" s="41" t="n"/>
      <c r="AA1329" s="41" t="n"/>
      <c r="AB1329" s="41" t="n"/>
      <c r="AC1329" s="41" t="n"/>
      <c r="AD1329" s="41" t="n"/>
      <c r="AE1329" s="46">
        <f>AC1329-AD1329</f>
        <v/>
      </c>
      <c r="AF1329" s="59" t="n"/>
      <c r="AG1329" s="46">
        <f>T1329-AF1329</f>
        <v/>
      </c>
      <c r="AH1329" s="59" t="n"/>
      <c r="AI1329" s="46">
        <f>AG1329-AH1329</f>
        <v/>
      </c>
      <c r="AJ1329" s="59" t="n"/>
      <c r="AK1329" s="41" t="n"/>
      <c r="AL1329" s="49" t="n">
        <v>0</v>
      </c>
      <c r="AM1329" s="46">
        <f>SUM(AI1329*AL1329)</f>
        <v/>
      </c>
      <c r="AN1329" s="59" t="n"/>
      <c r="AO1329" s="82">
        <f>SUM(AM1329-AN1329)</f>
        <v/>
      </c>
    </row>
    <row r="1330">
      <c r="A1330" s="41" t="n"/>
      <c r="B1330" s="58" t="n"/>
      <c r="C1330" s="41" t="n"/>
      <c r="D1330" s="41" t="n"/>
      <c r="E1330" s="41" t="n"/>
      <c r="F1330" s="41" t="n"/>
      <c r="G1330" s="41" t="n"/>
      <c r="H1330" s="41" t="n"/>
      <c r="I1330" s="41" t="n"/>
      <c r="J1330" s="41" t="n"/>
      <c r="K1330" s="41" t="n"/>
      <c r="L1330" s="41" t="n"/>
      <c r="M1330" s="41" t="n"/>
      <c r="N1330" s="41" t="n"/>
      <c r="O1330" s="41" t="n"/>
      <c r="P1330" s="41" t="n"/>
      <c r="Q1330" s="43" t="n"/>
      <c r="R1330" s="41" t="n"/>
      <c r="S1330" s="41" t="n"/>
      <c r="T1330" s="59" t="n"/>
      <c r="U1330" s="41" t="n"/>
      <c r="V1330" s="41" t="n"/>
      <c r="W1330" s="41" t="n"/>
      <c r="X1330" s="41" t="n"/>
      <c r="Y1330" s="41" t="n"/>
      <c r="Z1330" s="41" t="n"/>
      <c r="AA1330" s="41" t="n"/>
      <c r="AB1330" s="41" t="n"/>
      <c r="AC1330" s="41" t="n"/>
      <c r="AD1330" s="41" t="n"/>
      <c r="AE1330" s="46">
        <f>AC1330-AD1330</f>
        <v/>
      </c>
      <c r="AF1330" s="59" t="n"/>
      <c r="AG1330" s="46">
        <f>T1330-AF1330</f>
        <v/>
      </c>
      <c r="AH1330" s="59" t="n"/>
      <c r="AI1330" s="46">
        <f>AG1330-AH1330</f>
        <v/>
      </c>
      <c r="AJ1330" s="59" t="n"/>
      <c r="AK1330" s="41" t="n"/>
      <c r="AL1330" s="49" t="n">
        <v>0</v>
      </c>
      <c r="AM1330" s="46">
        <f>SUM(AI1330*AL1330)</f>
        <v/>
      </c>
      <c r="AN1330" s="59" t="n"/>
      <c r="AO1330" s="82">
        <f>SUM(AM1330-AN1330)</f>
        <v/>
      </c>
    </row>
    <row r="1331">
      <c r="A1331" s="41" t="n"/>
      <c r="B1331" s="58" t="n"/>
      <c r="C1331" s="41" t="n"/>
      <c r="D1331" s="41" t="n"/>
      <c r="E1331" s="41" t="n"/>
      <c r="F1331" s="41" t="n"/>
      <c r="G1331" s="41" t="n"/>
      <c r="H1331" s="41" t="n"/>
      <c r="I1331" s="41" t="n"/>
      <c r="J1331" s="41" t="n"/>
      <c r="K1331" s="41" t="n"/>
      <c r="L1331" s="41" t="n"/>
      <c r="M1331" s="41" t="n"/>
      <c r="N1331" s="41" t="n"/>
      <c r="O1331" s="41" t="n"/>
      <c r="P1331" s="41" t="n"/>
      <c r="Q1331" s="43" t="n"/>
      <c r="R1331" s="41" t="n"/>
      <c r="S1331" s="41" t="n"/>
      <c r="T1331" s="59" t="n"/>
      <c r="U1331" s="41" t="n"/>
      <c r="V1331" s="41" t="n"/>
      <c r="W1331" s="41" t="n"/>
      <c r="X1331" s="41" t="n"/>
      <c r="Y1331" s="41" t="n"/>
      <c r="Z1331" s="41" t="n"/>
      <c r="AA1331" s="41" t="n"/>
      <c r="AB1331" s="41" t="n"/>
      <c r="AC1331" s="41" t="n"/>
      <c r="AD1331" s="41" t="n"/>
      <c r="AE1331" s="46">
        <f>AC1331-AD1331</f>
        <v/>
      </c>
      <c r="AF1331" s="59" t="n"/>
      <c r="AG1331" s="46">
        <f>T1331-AF1331</f>
        <v/>
      </c>
      <c r="AH1331" s="59" t="n"/>
      <c r="AI1331" s="46">
        <f>AG1331-AH1331</f>
        <v/>
      </c>
      <c r="AJ1331" s="59" t="n"/>
      <c r="AK1331" s="41" t="n"/>
      <c r="AL1331" s="49" t="n">
        <v>0</v>
      </c>
      <c r="AM1331" s="46">
        <f>SUM(AI1331*AL1331)</f>
        <v/>
      </c>
      <c r="AN1331" s="59" t="n"/>
      <c r="AO1331" s="82">
        <f>SUM(AM1331-AN1331)</f>
        <v/>
      </c>
    </row>
    <row r="1332">
      <c r="A1332" s="41" t="n"/>
      <c r="B1332" s="58" t="n"/>
      <c r="C1332" s="41" t="n"/>
      <c r="D1332" s="41" t="n"/>
      <c r="E1332" s="41" t="n"/>
      <c r="F1332" s="41" t="n"/>
      <c r="G1332" s="41" t="n"/>
      <c r="H1332" s="41" t="n"/>
      <c r="I1332" s="41" t="n"/>
      <c r="J1332" s="41" t="n"/>
      <c r="K1332" s="41" t="n"/>
      <c r="L1332" s="41" t="n"/>
      <c r="M1332" s="41" t="n"/>
      <c r="N1332" s="41" t="n"/>
      <c r="O1332" s="41" t="n"/>
      <c r="P1332" s="41" t="n"/>
      <c r="Q1332" s="43" t="n"/>
      <c r="R1332" s="41" t="n"/>
      <c r="S1332" s="41" t="n"/>
      <c r="T1332" s="59" t="n"/>
      <c r="U1332" s="41" t="n"/>
      <c r="V1332" s="41" t="n"/>
      <c r="W1332" s="41" t="n"/>
      <c r="X1332" s="41" t="n"/>
      <c r="Y1332" s="41" t="n"/>
      <c r="Z1332" s="41" t="n"/>
      <c r="AA1332" s="41" t="n"/>
      <c r="AB1332" s="41" t="n"/>
      <c r="AC1332" s="41" t="n"/>
      <c r="AD1332" s="41" t="n"/>
      <c r="AE1332" s="46">
        <f>AC1332-AD1332</f>
        <v/>
      </c>
      <c r="AF1332" s="59" t="n"/>
      <c r="AG1332" s="46">
        <f>T1332-AF1332</f>
        <v/>
      </c>
      <c r="AH1332" s="59" t="n"/>
      <c r="AI1332" s="46">
        <f>AG1332-AH1332</f>
        <v/>
      </c>
      <c r="AJ1332" s="59" t="n"/>
      <c r="AK1332" s="41" t="n"/>
      <c r="AL1332" s="49" t="n">
        <v>0</v>
      </c>
      <c r="AM1332" s="46">
        <f>SUM(AI1332*AL1332)</f>
        <v/>
      </c>
      <c r="AN1332" s="59" t="n"/>
      <c r="AO1332" s="82">
        <f>SUM(AM1332-AN1332)</f>
        <v/>
      </c>
    </row>
    <row r="1333">
      <c r="A1333" s="41" t="n"/>
      <c r="B1333" s="58" t="n"/>
      <c r="C1333" s="41" t="n"/>
      <c r="D1333" s="41" t="n"/>
      <c r="E1333" s="41" t="n"/>
      <c r="F1333" s="41" t="n"/>
      <c r="G1333" s="41" t="n"/>
      <c r="H1333" s="41" t="n"/>
      <c r="I1333" s="41" t="n"/>
      <c r="J1333" s="41" t="n"/>
      <c r="K1333" s="41" t="n"/>
      <c r="L1333" s="41" t="n"/>
      <c r="M1333" s="41" t="n"/>
      <c r="N1333" s="41" t="n"/>
      <c r="O1333" s="41" t="n"/>
      <c r="P1333" s="41" t="n"/>
      <c r="Q1333" s="43" t="n"/>
      <c r="R1333" s="41" t="n"/>
      <c r="S1333" s="41" t="n"/>
      <c r="T1333" s="59" t="n"/>
      <c r="U1333" s="41" t="n"/>
      <c r="V1333" s="41" t="n"/>
      <c r="W1333" s="41" t="n"/>
      <c r="X1333" s="41" t="n"/>
      <c r="Y1333" s="41" t="n"/>
      <c r="Z1333" s="41" t="n"/>
      <c r="AA1333" s="41" t="n"/>
      <c r="AB1333" s="41" t="n"/>
      <c r="AC1333" s="41" t="n"/>
      <c r="AD1333" s="41" t="n"/>
      <c r="AE1333" s="46">
        <f>AC1333-AD1333</f>
        <v/>
      </c>
      <c r="AF1333" s="59" t="n"/>
      <c r="AG1333" s="46">
        <f>T1333-AF1333</f>
        <v/>
      </c>
      <c r="AH1333" s="59" t="n"/>
      <c r="AI1333" s="46">
        <f>AG1333-AH1333</f>
        <v/>
      </c>
      <c r="AJ1333" s="59" t="n"/>
      <c r="AK1333" s="41" t="n"/>
      <c r="AL1333" s="49" t="n">
        <v>0</v>
      </c>
      <c r="AM1333" s="46">
        <f>SUM(AI1333*AL1333)</f>
        <v/>
      </c>
      <c r="AN1333" s="59" t="n"/>
      <c r="AO1333" s="82">
        <f>SUM(AM1333-AN1333)</f>
        <v/>
      </c>
    </row>
    <row r="1334">
      <c r="A1334" s="41" t="n"/>
      <c r="B1334" s="58" t="n"/>
      <c r="C1334" s="41" t="n"/>
      <c r="D1334" s="41" t="n"/>
      <c r="E1334" s="41" t="n"/>
      <c r="F1334" s="41" t="n"/>
      <c r="G1334" s="41" t="n"/>
      <c r="H1334" s="41" t="n"/>
      <c r="I1334" s="41" t="n"/>
      <c r="J1334" s="41" t="n"/>
      <c r="K1334" s="41" t="n"/>
      <c r="L1334" s="41" t="n"/>
      <c r="M1334" s="41" t="n"/>
      <c r="N1334" s="41" t="n"/>
      <c r="O1334" s="41" t="n"/>
      <c r="P1334" s="41" t="n"/>
      <c r="Q1334" s="43" t="n"/>
      <c r="R1334" s="41" t="n"/>
      <c r="S1334" s="41" t="n"/>
      <c r="T1334" s="59" t="n"/>
      <c r="U1334" s="41" t="n"/>
      <c r="V1334" s="41" t="n"/>
      <c r="W1334" s="41" t="n"/>
      <c r="X1334" s="41" t="n"/>
      <c r="Y1334" s="41" t="n"/>
      <c r="Z1334" s="41" t="n"/>
      <c r="AA1334" s="41" t="n"/>
      <c r="AB1334" s="41" t="n"/>
      <c r="AC1334" s="41" t="n"/>
      <c r="AD1334" s="41" t="n"/>
      <c r="AE1334" s="46">
        <f>AC1334-AD1334</f>
        <v/>
      </c>
      <c r="AF1334" s="59" t="n"/>
      <c r="AG1334" s="46">
        <f>T1334-AF1334</f>
        <v/>
      </c>
      <c r="AH1334" s="59" t="n"/>
      <c r="AI1334" s="46">
        <f>AG1334-AH1334</f>
        <v/>
      </c>
      <c r="AJ1334" s="59" t="n"/>
      <c r="AK1334" s="41" t="n"/>
      <c r="AL1334" s="49" t="n">
        <v>0</v>
      </c>
      <c r="AM1334" s="46">
        <f>SUM(AI1334*AL1334)</f>
        <v/>
      </c>
      <c r="AN1334" s="59" t="n"/>
      <c r="AO1334" s="82">
        <f>SUM(AM1334-AN1334)</f>
        <v/>
      </c>
    </row>
    <row r="1335">
      <c r="A1335" s="41" t="n"/>
      <c r="B1335" s="58" t="n"/>
      <c r="C1335" s="41" t="n"/>
      <c r="D1335" s="41" t="n"/>
      <c r="E1335" s="41" t="n"/>
      <c r="F1335" s="41" t="n"/>
      <c r="G1335" s="41" t="n"/>
      <c r="H1335" s="41" t="n"/>
      <c r="I1335" s="41" t="n"/>
      <c r="J1335" s="41" t="n"/>
      <c r="K1335" s="41" t="n"/>
      <c r="L1335" s="41" t="n"/>
      <c r="M1335" s="41" t="n"/>
      <c r="N1335" s="41" t="n"/>
      <c r="O1335" s="41" t="n"/>
      <c r="P1335" s="41" t="n"/>
      <c r="Q1335" s="43" t="n"/>
      <c r="R1335" s="41" t="n"/>
      <c r="S1335" s="41" t="n"/>
      <c r="T1335" s="59" t="n"/>
      <c r="U1335" s="41" t="n"/>
      <c r="V1335" s="41" t="n"/>
      <c r="W1335" s="41" t="n"/>
      <c r="X1335" s="41" t="n"/>
      <c r="Y1335" s="41" t="n"/>
      <c r="Z1335" s="41" t="n"/>
      <c r="AA1335" s="41" t="n"/>
      <c r="AB1335" s="41" t="n"/>
      <c r="AC1335" s="41" t="n"/>
      <c r="AD1335" s="41" t="n"/>
      <c r="AE1335" s="46">
        <f>AC1335-AD1335</f>
        <v/>
      </c>
      <c r="AF1335" s="59" t="n"/>
      <c r="AG1335" s="46">
        <f>T1335-AF1335</f>
        <v/>
      </c>
      <c r="AH1335" s="59" t="n"/>
      <c r="AI1335" s="46">
        <f>AG1335-AH1335</f>
        <v/>
      </c>
      <c r="AJ1335" s="59" t="n"/>
      <c r="AK1335" s="41" t="n"/>
      <c r="AL1335" s="49" t="n">
        <v>0</v>
      </c>
      <c r="AM1335" s="46">
        <f>SUM(AI1335*AL1335)</f>
        <v/>
      </c>
      <c r="AN1335" s="59" t="n"/>
      <c r="AO1335" s="82">
        <f>SUM(AM1335-AN1335)</f>
        <v/>
      </c>
    </row>
    <row r="1336">
      <c r="A1336" s="41" t="n"/>
      <c r="B1336" s="58" t="n"/>
      <c r="C1336" s="41" t="n"/>
      <c r="D1336" s="41" t="n"/>
      <c r="E1336" s="41" t="n"/>
      <c r="F1336" s="41" t="n"/>
      <c r="G1336" s="41" t="n"/>
      <c r="H1336" s="41" t="n"/>
      <c r="I1336" s="41" t="n"/>
      <c r="J1336" s="41" t="n"/>
      <c r="K1336" s="41" t="n"/>
      <c r="L1336" s="41" t="n"/>
      <c r="M1336" s="41" t="n"/>
      <c r="N1336" s="41" t="n"/>
      <c r="O1336" s="41" t="n"/>
      <c r="P1336" s="41" t="n"/>
      <c r="Q1336" s="43" t="n"/>
      <c r="R1336" s="41" t="n"/>
      <c r="S1336" s="41" t="n"/>
      <c r="T1336" s="59" t="n"/>
      <c r="U1336" s="41" t="n"/>
      <c r="V1336" s="41" t="n"/>
      <c r="W1336" s="41" t="n"/>
      <c r="X1336" s="41" t="n"/>
      <c r="Y1336" s="41" t="n"/>
      <c r="Z1336" s="41" t="n"/>
      <c r="AA1336" s="41" t="n"/>
      <c r="AB1336" s="41" t="n"/>
      <c r="AC1336" s="41" t="n"/>
      <c r="AD1336" s="41" t="n"/>
      <c r="AE1336" s="46">
        <f>AC1336-AD1336</f>
        <v/>
      </c>
      <c r="AF1336" s="59" t="n"/>
      <c r="AG1336" s="46">
        <f>T1336-AF1336</f>
        <v/>
      </c>
      <c r="AH1336" s="59" t="n"/>
      <c r="AI1336" s="46">
        <f>AG1336-AH1336</f>
        <v/>
      </c>
      <c r="AJ1336" s="59" t="n"/>
      <c r="AK1336" s="41" t="n"/>
      <c r="AL1336" s="49" t="n">
        <v>0</v>
      </c>
      <c r="AM1336" s="46">
        <f>SUM(AI1336*AL1336)</f>
        <v/>
      </c>
      <c r="AN1336" s="59" t="n"/>
      <c r="AO1336" s="82">
        <f>SUM(AM1336-AN1336)</f>
        <v/>
      </c>
    </row>
    <row r="1337">
      <c r="A1337" s="41" t="n"/>
      <c r="B1337" s="58" t="n"/>
      <c r="C1337" s="41" t="n"/>
      <c r="D1337" s="41" t="n"/>
      <c r="E1337" s="41" t="n"/>
      <c r="F1337" s="41" t="n"/>
      <c r="G1337" s="41" t="n"/>
      <c r="H1337" s="41" t="n"/>
      <c r="I1337" s="41" t="n"/>
      <c r="J1337" s="41" t="n"/>
      <c r="K1337" s="41" t="n"/>
      <c r="L1337" s="41" t="n"/>
      <c r="M1337" s="41" t="n"/>
      <c r="N1337" s="41" t="n"/>
      <c r="O1337" s="41" t="n"/>
      <c r="P1337" s="41" t="n"/>
      <c r="Q1337" s="43" t="n"/>
      <c r="R1337" s="41" t="n"/>
      <c r="S1337" s="41" t="n"/>
      <c r="T1337" s="59" t="n"/>
      <c r="U1337" s="41" t="n"/>
      <c r="V1337" s="41" t="n"/>
      <c r="W1337" s="41" t="n"/>
      <c r="X1337" s="41" t="n"/>
      <c r="Y1337" s="41" t="n"/>
      <c r="Z1337" s="41" t="n"/>
      <c r="AA1337" s="41" t="n"/>
      <c r="AB1337" s="41" t="n"/>
      <c r="AC1337" s="41" t="n"/>
      <c r="AD1337" s="41" t="n"/>
      <c r="AE1337" s="46">
        <f>AC1337-AD1337</f>
        <v/>
      </c>
      <c r="AF1337" s="59" t="n"/>
      <c r="AG1337" s="46">
        <f>T1337-AF1337</f>
        <v/>
      </c>
      <c r="AH1337" s="59" t="n"/>
      <c r="AI1337" s="46">
        <f>AG1337-AH1337</f>
        <v/>
      </c>
      <c r="AJ1337" s="59" t="n"/>
      <c r="AK1337" s="41" t="n"/>
      <c r="AL1337" s="49" t="n">
        <v>0</v>
      </c>
      <c r="AM1337" s="46">
        <f>SUM(AI1337*AL1337)</f>
        <v/>
      </c>
      <c r="AN1337" s="59" t="n"/>
      <c r="AO1337" s="82">
        <f>SUM(AM1337-AN1337)</f>
        <v/>
      </c>
    </row>
    <row r="1338">
      <c r="A1338" s="41" t="n"/>
      <c r="B1338" s="58" t="n"/>
      <c r="C1338" s="41" t="n"/>
      <c r="D1338" s="41" t="n"/>
      <c r="E1338" s="41" t="n"/>
      <c r="F1338" s="41" t="n"/>
      <c r="G1338" s="41" t="n"/>
      <c r="H1338" s="41" t="n"/>
      <c r="I1338" s="41" t="n"/>
      <c r="J1338" s="41" t="n"/>
      <c r="K1338" s="41" t="n"/>
      <c r="L1338" s="41" t="n"/>
      <c r="M1338" s="41" t="n"/>
      <c r="N1338" s="41" t="n"/>
      <c r="O1338" s="41" t="n"/>
      <c r="P1338" s="41" t="n"/>
      <c r="Q1338" s="43" t="n"/>
      <c r="R1338" s="41" t="n"/>
      <c r="S1338" s="41" t="n"/>
      <c r="T1338" s="59" t="n"/>
      <c r="U1338" s="41" t="n"/>
      <c r="V1338" s="41" t="n"/>
      <c r="W1338" s="41" t="n"/>
      <c r="X1338" s="41" t="n"/>
      <c r="Y1338" s="41" t="n"/>
      <c r="Z1338" s="41" t="n"/>
      <c r="AA1338" s="41" t="n"/>
      <c r="AB1338" s="41" t="n"/>
      <c r="AC1338" s="41" t="n"/>
      <c r="AD1338" s="41" t="n"/>
      <c r="AE1338" s="46">
        <f>AC1338-AD1338</f>
        <v/>
      </c>
      <c r="AF1338" s="59" t="n"/>
      <c r="AG1338" s="46">
        <f>T1338-AF1338</f>
        <v/>
      </c>
      <c r="AH1338" s="59" t="n"/>
      <c r="AI1338" s="46">
        <f>AG1338-AH1338</f>
        <v/>
      </c>
      <c r="AJ1338" s="59" t="n"/>
      <c r="AK1338" s="41" t="n"/>
      <c r="AL1338" s="49" t="n">
        <v>0</v>
      </c>
      <c r="AM1338" s="46">
        <f>SUM(AI1338*AL1338)</f>
        <v/>
      </c>
      <c r="AN1338" s="59" t="n"/>
      <c r="AO1338" s="82">
        <f>SUM(AM1338-AN1338)</f>
        <v/>
      </c>
    </row>
    <row r="1339">
      <c r="A1339" s="41" t="n"/>
      <c r="B1339" s="58" t="n"/>
      <c r="C1339" s="41" t="n"/>
      <c r="D1339" s="41" t="n"/>
      <c r="E1339" s="41" t="n"/>
      <c r="F1339" s="41" t="n"/>
      <c r="G1339" s="41" t="n"/>
      <c r="H1339" s="41" t="n"/>
      <c r="I1339" s="41" t="n"/>
      <c r="J1339" s="41" t="n"/>
      <c r="K1339" s="41" t="n"/>
      <c r="L1339" s="41" t="n"/>
      <c r="M1339" s="41" t="n"/>
      <c r="N1339" s="41" t="n"/>
      <c r="O1339" s="41" t="n"/>
      <c r="P1339" s="41" t="n"/>
      <c r="Q1339" s="43" t="n"/>
      <c r="R1339" s="41" t="n"/>
      <c r="S1339" s="41" t="n"/>
      <c r="T1339" s="59" t="n"/>
      <c r="U1339" s="41" t="n"/>
      <c r="V1339" s="41" t="n"/>
      <c r="W1339" s="41" t="n"/>
      <c r="X1339" s="41" t="n"/>
      <c r="Y1339" s="41" t="n"/>
      <c r="Z1339" s="41" t="n"/>
      <c r="AA1339" s="41" t="n"/>
      <c r="AB1339" s="41" t="n"/>
      <c r="AC1339" s="41" t="n"/>
      <c r="AD1339" s="41" t="n"/>
      <c r="AE1339" s="46">
        <f>AC1339-AD1339</f>
        <v/>
      </c>
      <c r="AF1339" s="59" t="n"/>
      <c r="AG1339" s="46">
        <f>T1339-AF1339</f>
        <v/>
      </c>
      <c r="AH1339" s="59" t="n"/>
      <c r="AI1339" s="46">
        <f>AG1339-AH1339</f>
        <v/>
      </c>
      <c r="AJ1339" s="59" t="n"/>
      <c r="AK1339" s="41" t="n"/>
      <c r="AL1339" s="49" t="n">
        <v>0</v>
      </c>
      <c r="AM1339" s="46">
        <f>SUM(AI1339*AL1339)</f>
        <v/>
      </c>
      <c r="AN1339" s="59" t="n"/>
      <c r="AO1339" s="82">
        <f>SUM(AM1339-AN1339)</f>
        <v/>
      </c>
    </row>
    <row r="1340">
      <c r="A1340" s="41" t="n"/>
      <c r="B1340" s="58" t="n"/>
      <c r="C1340" s="41" t="n"/>
      <c r="D1340" s="41" t="n"/>
      <c r="E1340" s="41" t="n"/>
      <c r="F1340" s="41" t="n"/>
      <c r="G1340" s="41" t="n"/>
      <c r="H1340" s="41" t="n"/>
      <c r="I1340" s="41" t="n"/>
      <c r="J1340" s="41" t="n"/>
      <c r="K1340" s="41" t="n"/>
      <c r="L1340" s="41" t="n"/>
      <c r="M1340" s="41" t="n"/>
      <c r="N1340" s="41" t="n"/>
      <c r="O1340" s="41" t="n"/>
      <c r="P1340" s="41" t="n"/>
      <c r="Q1340" s="43" t="n"/>
      <c r="R1340" s="41" t="n"/>
      <c r="S1340" s="41" t="n"/>
      <c r="T1340" s="59" t="n"/>
      <c r="U1340" s="41" t="n"/>
      <c r="V1340" s="41" t="n"/>
      <c r="W1340" s="41" t="n"/>
      <c r="X1340" s="41" t="n"/>
      <c r="Y1340" s="41" t="n"/>
      <c r="Z1340" s="41" t="n"/>
      <c r="AA1340" s="41" t="n"/>
      <c r="AB1340" s="41" t="n"/>
      <c r="AC1340" s="41" t="n"/>
      <c r="AD1340" s="41" t="n"/>
      <c r="AE1340" s="46">
        <f>AC1340-AD1340</f>
        <v/>
      </c>
      <c r="AF1340" s="59" t="n"/>
      <c r="AG1340" s="46">
        <f>T1340-AF1340</f>
        <v/>
      </c>
      <c r="AH1340" s="59" t="n"/>
      <c r="AI1340" s="46">
        <f>AG1340-AH1340</f>
        <v/>
      </c>
      <c r="AJ1340" s="59" t="n"/>
      <c r="AK1340" s="41" t="n"/>
      <c r="AL1340" s="49" t="n">
        <v>0</v>
      </c>
      <c r="AM1340" s="46">
        <f>SUM(AI1340*AL1340)</f>
        <v/>
      </c>
      <c r="AN1340" s="59" t="n"/>
      <c r="AO1340" s="82">
        <f>SUM(AM1340-AN1340)</f>
        <v/>
      </c>
    </row>
    <row r="1341">
      <c r="A1341" s="41" t="n"/>
      <c r="B1341" s="58" t="n"/>
      <c r="C1341" s="41" t="n"/>
      <c r="D1341" s="41" t="n"/>
      <c r="E1341" s="41" t="n"/>
      <c r="F1341" s="41" t="n"/>
      <c r="G1341" s="41" t="n"/>
      <c r="H1341" s="41" t="n"/>
      <c r="I1341" s="41" t="n"/>
      <c r="J1341" s="41" t="n"/>
      <c r="K1341" s="41" t="n"/>
      <c r="L1341" s="41" t="n"/>
      <c r="M1341" s="41" t="n"/>
      <c r="N1341" s="41" t="n"/>
      <c r="O1341" s="41" t="n"/>
      <c r="P1341" s="41" t="n"/>
      <c r="Q1341" s="43" t="n"/>
      <c r="R1341" s="41" t="n"/>
      <c r="S1341" s="41" t="n"/>
      <c r="T1341" s="59" t="n"/>
      <c r="U1341" s="41" t="n"/>
      <c r="V1341" s="41" t="n"/>
      <c r="W1341" s="41" t="n"/>
      <c r="X1341" s="41" t="n"/>
      <c r="Y1341" s="41" t="n"/>
      <c r="Z1341" s="41" t="n"/>
      <c r="AA1341" s="41" t="n"/>
      <c r="AB1341" s="41" t="n"/>
      <c r="AC1341" s="41" t="n"/>
      <c r="AD1341" s="41" t="n"/>
      <c r="AE1341" s="46">
        <f>AC1341-AD1341</f>
        <v/>
      </c>
      <c r="AF1341" s="59" t="n"/>
      <c r="AG1341" s="46">
        <f>T1341-AF1341</f>
        <v/>
      </c>
      <c r="AH1341" s="59" t="n"/>
      <c r="AI1341" s="46">
        <f>AG1341-AH1341</f>
        <v/>
      </c>
      <c r="AJ1341" s="59" t="n"/>
      <c r="AK1341" s="41" t="n"/>
      <c r="AL1341" s="49" t="n">
        <v>0</v>
      </c>
      <c r="AM1341" s="46">
        <f>SUM(AI1341*AL1341)</f>
        <v/>
      </c>
      <c r="AN1341" s="59" t="n"/>
      <c r="AO1341" s="82">
        <f>SUM(AM1341-AN1341)</f>
        <v/>
      </c>
    </row>
    <row r="1342">
      <c r="A1342" s="41" t="n"/>
      <c r="B1342" s="58" t="n"/>
      <c r="C1342" s="41" t="n"/>
      <c r="D1342" s="41" t="n"/>
      <c r="E1342" s="41" t="n"/>
      <c r="F1342" s="41" t="n"/>
      <c r="G1342" s="41" t="n"/>
      <c r="H1342" s="41" t="n"/>
      <c r="I1342" s="41" t="n"/>
      <c r="J1342" s="41" t="n"/>
      <c r="K1342" s="41" t="n"/>
      <c r="L1342" s="41" t="n"/>
      <c r="M1342" s="41" t="n"/>
      <c r="N1342" s="41" t="n"/>
      <c r="O1342" s="41" t="n"/>
      <c r="P1342" s="41" t="n"/>
      <c r="Q1342" s="43" t="n"/>
      <c r="R1342" s="41" t="n"/>
      <c r="S1342" s="41" t="n"/>
      <c r="T1342" s="59" t="n"/>
      <c r="U1342" s="41" t="n"/>
      <c r="V1342" s="41" t="n"/>
      <c r="W1342" s="41" t="n"/>
      <c r="X1342" s="41" t="n"/>
      <c r="Y1342" s="41" t="n"/>
      <c r="Z1342" s="41" t="n"/>
      <c r="AA1342" s="41" t="n"/>
      <c r="AB1342" s="41" t="n"/>
      <c r="AC1342" s="41" t="n"/>
      <c r="AD1342" s="41" t="n"/>
      <c r="AE1342" s="46">
        <f>AC1342-AD1342</f>
        <v/>
      </c>
      <c r="AF1342" s="59" t="n"/>
      <c r="AG1342" s="46">
        <f>T1342-AF1342</f>
        <v/>
      </c>
      <c r="AH1342" s="59" t="n"/>
      <c r="AI1342" s="46">
        <f>AG1342-AH1342</f>
        <v/>
      </c>
      <c r="AJ1342" s="59" t="n"/>
      <c r="AK1342" s="41" t="n"/>
      <c r="AL1342" s="49" t="n">
        <v>0</v>
      </c>
      <c r="AM1342" s="46">
        <f>SUM(AI1342*AL1342)</f>
        <v/>
      </c>
      <c r="AN1342" s="59" t="n"/>
      <c r="AO1342" s="82">
        <f>SUM(AM1342-AN1342)</f>
        <v/>
      </c>
    </row>
    <row r="1343">
      <c r="A1343" s="41" t="n"/>
      <c r="B1343" s="58" t="n"/>
      <c r="C1343" s="41" t="n"/>
      <c r="D1343" s="41" t="n"/>
      <c r="E1343" s="41" t="n"/>
      <c r="F1343" s="41" t="n"/>
      <c r="G1343" s="41" t="n"/>
      <c r="H1343" s="41" t="n"/>
      <c r="I1343" s="41" t="n"/>
      <c r="J1343" s="41" t="n"/>
      <c r="K1343" s="41" t="n"/>
      <c r="L1343" s="41" t="n"/>
      <c r="M1343" s="41" t="n"/>
      <c r="N1343" s="41" t="n"/>
      <c r="O1343" s="41" t="n"/>
      <c r="P1343" s="41" t="n"/>
      <c r="Q1343" s="43" t="n"/>
      <c r="R1343" s="41" t="n"/>
      <c r="S1343" s="41" t="n"/>
      <c r="T1343" s="59" t="n"/>
      <c r="U1343" s="41" t="n"/>
      <c r="V1343" s="41" t="n"/>
      <c r="W1343" s="41" t="n"/>
      <c r="X1343" s="41" t="n"/>
      <c r="Y1343" s="41" t="n"/>
      <c r="Z1343" s="41" t="n"/>
      <c r="AA1343" s="41" t="n"/>
      <c r="AB1343" s="41" t="n"/>
      <c r="AC1343" s="41" t="n"/>
      <c r="AD1343" s="41" t="n"/>
      <c r="AE1343" s="46">
        <f>AC1343-AD1343</f>
        <v/>
      </c>
      <c r="AF1343" s="59" t="n"/>
      <c r="AG1343" s="46">
        <f>T1343-AF1343</f>
        <v/>
      </c>
      <c r="AH1343" s="59" t="n"/>
      <c r="AI1343" s="46">
        <f>AG1343-AH1343</f>
        <v/>
      </c>
      <c r="AJ1343" s="59" t="n"/>
      <c r="AK1343" s="41" t="n"/>
      <c r="AL1343" s="49" t="n">
        <v>0</v>
      </c>
      <c r="AM1343" s="46">
        <f>SUM(AI1343*AL1343)</f>
        <v/>
      </c>
      <c r="AN1343" s="59" t="n"/>
      <c r="AO1343" s="82">
        <f>SUM(AM1343-AN1343)</f>
        <v/>
      </c>
    </row>
    <row r="1344">
      <c r="A1344" s="41" t="n"/>
      <c r="B1344" s="58" t="n"/>
      <c r="C1344" s="41" t="n"/>
      <c r="D1344" s="41" t="n"/>
      <c r="E1344" s="41" t="n"/>
      <c r="F1344" s="41" t="n"/>
      <c r="G1344" s="41" t="n"/>
      <c r="H1344" s="41" t="n"/>
      <c r="I1344" s="41" t="n"/>
      <c r="J1344" s="41" t="n"/>
      <c r="K1344" s="41" t="n"/>
      <c r="L1344" s="41" t="n"/>
      <c r="M1344" s="41" t="n"/>
      <c r="N1344" s="41" t="n"/>
      <c r="O1344" s="41" t="n"/>
      <c r="P1344" s="41" t="n"/>
      <c r="Q1344" s="43" t="n"/>
      <c r="R1344" s="41" t="n"/>
      <c r="S1344" s="41" t="n"/>
      <c r="T1344" s="59" t="n"/>
      <c r="U1344" s="41" t="n"/>
      <c r="V1344" s="41" t="n"/>
      <c r="W1344" s="41" t="n"/>
      <c r="X1344" s="41" t="n"/>
      <c r="Y1344" s="41" t="n"/>
      <c r="Z1344" s="41" t="n"/>
      <c r="AA1344" s="41" t="n"/>
      <c r="AB1344" s="41" t="n"/>
      <c r="AC1344" s="41" t="n"/>
      <c r="AD1344" s="41" t="n"/>
      <c r="AE1344" s="46">
        <f>AC1344-AD1344</f>
        <v/>
      </c>
      <c r="AF1344" s="59" t="n"/>
      <c r="AG1344" s="46">
        <f>T1344-AF1344</f>
        <v/>
      </c>
      <c r="AH1344" s="59" t="n"/>
      <c r="AI1344" s="46">
        <f>AG1344-AH1344</f>
        <v/>
      </c>
      <c r="AJ1344" s="59" t="n"/>
      <c r="AK1344" s="41" t="n"/>
      <c r="AL1344" s="49" t="n">
        <v>0</v>
      </c>
      <c r="AM1344" s="46">
        <f>SUM(AI1344*AL1344)</f>
        <v/>
      </c>
      <c r="AN1344" s="59" t="n"/>
      <c r="AO1344" s="82">
        <f>SUM(AM1344-AN1344)</f>
        <v/>
      </c>
    </row>
    <row r="1345">
      <c r="A1345" s="41" t="n"/>
      <c r="B1345" s="58" t="n"/>
      <c r="C1345" s="41" t="n"/>
      <c r="D1345" s="41" t="n"/>
      <c r="E1345" s="41" t="n"/>
      <c r="F1345" s="41" t="n"/>
      <c r="G1345" s="41" t="n"/>
      <c r="H1345" s="41" t="n"/>
      <c r="I1345" s="41" t="n"/>
      <c r="J1345" s="41" t="n"/>
      <c r="K1345" s="41" t="n"/>
      <c r="L1345" s="41" t="n"/>
      <c r="M1345" s="41" t="n"/>
      <c r="N1345" s="41" t="n"/>
      <c r="O1345" s="41" t="n"/>
      <c r="P1345" s="41" t="n"/>
      <c r="Q1345" s="43" t="n"/>
      <c r="R1345" s="41" t="n"/>
      <c r="S1345" s="41" t="n"/>
      <c r="T1345" s="59" t="n"/>
      <c r="U1345" s="41" t="n"/>
      <c r="V1345" s="41" t="n"/>
      <c r="W1345" s="41" t="n"/>
      <c r="X1345" s="41" t="n"/>
      <c r="Y1345" s="41" t="n"/>
      <c r="Z1345" s="41" t="n"/>
      <c r="AA1345" s="41" t="n"/>
      <c r="AB1345" s="41" t="n"/>
      <c r="AC1345" s="41" t="n"/>
      <c r="AD1345" s="41" t="n"/>
      <c r="AE1345" s="46">
        <f>AC1345-AD1345</f>
        <v/>
      </c>
      <c r="AF1345" s="59" t="n"/>
      <c r="AG1345" s="46">
        <f>T1345-AF1345</f>
        <v/>
      </c>
      <c r="AH1345" s="59" t="n"/>
      <c r="AI1345" s="46">
        <f>AG1345-AH1345</f>
        <v/>
      </c>
      <c r="AJ1345" s="59" t="n"/>
      <c r="AK1345" s="41" t="n"/>
      <c r="AL1345" s="49" t="n">
        <v>0</v>
      </c>
      <c r="AM1345" s="46">
        <f>SUM(AI1345*AL1345)</f>
        <v/>
      </c>
      <c r="AN1345" s="59" t="n"/>
      <c r="AO1345" s="82">
        <f>SUM(AM1345-AN1345)</f>
        <v/>
      </c>
    </row>
    <row r="1346">
      <c r="A1346" s="41" t="n"/>
      <c r="B1346" s="58" t="n"/>
      <c r="C1346" s="41" t="n"/>
      <c r="D1346" s="41" t="n"/>
      <c r="E1346" s="41" t="n"/>
      <c r="F1346" s="41" t="n"/>
      <c r="G1346" s="41" t="n"/>
      <c r="H1346" s="41" t="n"/>
      <c r="I1346" s="41" t="n"/>
      <c r="J1346" s="41" t="n"/>
      <c r="K1346" s="41" t="n"/>
      <c r="L1346" s="41" t="n"/>
      <c r="M1346" s="41" t="n"/>
      <c r="N1346" s="41" t="n"/>
      <c r="O1346" s="41" t="n"/>
      <c r="P1346" s="41" t="n"/>
      <c r="Q1346" s="43" t="n"/>
      <c r="R1346" s="41" t="n"/>
      <c r="S1346" s="41" t="n"/>
      <c r="T1346" s="59" t="n"/>
      <c r="U1346" s="41" t="n"/>
      <c r="V1346" s="41" t="n"/>
      <c r="W1346" s="41" t="n"/>
      <c r="X1346" s="41" t="n"/>
      <c r="Y1346" s="41" t="n"/>
      <c r="Z1346" s="41" t="n"/>
      <c r="AA1346" s="41" t="n"/>
      <c r="AB1346" s="41" t="n"/>
      <c r="AC1346" s="41" t="n"/>
      <c r="AD1346" s="41" t="n"/>
      <c r="AE1346" s="46">
        <f>AC1346-AD1346</f>
        <v/>
      </c>
      <c r="AF1346" s="59" t="n"/>
      <c r="AG1346" s="46">
        <f>T1346-AF1346</f>
        <v/>
      </c>
      <c r="AH1346" s="59" t="n"/>
      <c r="AI1346" s="46">
        <f>AG1346-AH1346</f>
        <v/>
      </c>
      <c r="AJ1346" s="59" t="n"/>
      <c r="AK1346" s="41" t="n"/>
      <c r="AL1346" s="49" t="n">
        <v>0</v>
      </c>
      <c r="AM1346" s="46">
        <f>SUM(AI1346*AL1346)</f>
        <v/>
      </c>
      <c r="AN1346" s="59" t="n"/>
      <c r="AO1346" s="82">
        <f>SUM(AM1346-AN1346)</f>
        <v/>
      </c>
    </row>
    <row r="1347">
      <c r="A1347" s="41" t="n"/>
      <c r="B1347" s="58" t="n"/>
      <c r="C1347" s="41" t="n"/>
      <c r="D1347" s="41" t="n"/>
      <c r="E1347" s="41" t="n"/>
      <c r="F1347" s="41" t="n"/>
      <c r="G1347" s="41" t="n"/>
      <c r="H1347" s="41" t="n"/>
      <c r="I1347" s="41" t="n"/>
      <c r="J1347" s="41" t="n"/>
      <c r="K1347" s="41" t="n"/>
      <c r="L1347" s="41" t="n"/>
      <c r="M1347" s="41" t="n"/>
      <c r="N1347" s="41" t="n"/>
      <c r="O1347" s="41" t="n"/>
      <c r="P1347" s="41" t="n"/>
      <c r="Q1347" s="43" t="n"/>
      <c r="R1347" s="41" t="n"/>
      <c r="S1347" s="41" t="n"/>
      <c r="T1347" s="59" t="n"/>
      <c r="U1347" s="41" t="n"/>
      <c r="V1347" s="41" t="n"/>
      <c r="W1347" s="41" t="n"/>
      <c r="X1347" s="41" t="n"/>
      <c r="Y1347" s="41" t="n"/>
      <c r="Z1347" s="41" t="n"/>
      <c r="AA1347" s="41" t="n"/>
      <c r="AB1347" s="41" t="n"/>
      <c r="AC1347" s="41" t="n"/>
      <c r="AD1347" s="41" t="n"/>
      <c r="AE1347" s="46">
        <f>AC1347-AD1347</f>
        <v/>
      </c>
      <c r="AF1347" s="59" t="n"/>
      <c r="AG1347" s="46">
        <f>T1347-AF1347</f>
        <v/>
      </c>
      <c r="AH1347" s="59" t="n"/>
      <c r="AI1347" s="46">
        <f>AG1347-AH1347</f>
        <v/>
      </c>
      <c r="AJ1347" s="59" t="n"/>
      <c r="AK1347" s="41" t="n"/>
      <c r="AL1347" s="49" t="n">
        <v>0</v>
      </c>
      <c r="AM1347" s="46">
        <f>SUM(AI1347*AL1347)</f>
        <v/>
      </c>
      <c r="AN1347" s="59" t="n"/>
      <c r="AO1347" s="82">
        <f>SUM(AM1347-AN1347)</f>
        <v/>
      </c>
    </row>
    <row r="1348">
      <c r="A1348" s="41" t="n"/>
      <c r="B1348" s="58" t="n"/>
      <c r="C1348" s="41" t="n"/>
      <c r="D1348" s="41" t="n"/>
      <c r="E1348" s="41" t="n"/>
      <c r="F1348" s="41" t="n"/>
      <c r="G1348" s="41" t="n"/>
      <c r="H1348" s="41" t="n"/>
      <c r="I1348" s="41" t="n"/>
      <c r="J1348" s="41" t="n"/>
      <c r="K1348" s="41" t="n"/>
      <c r="L1348" s="41" t="n"/>
      <c r="M1348" s="41" t="n"/>
      <c r="N1348" s="41" t="n"/>
      <c r="O1348" s="41" t="n"/>
      <c r="P1348" s="41" t="n"/>
      <c r="Q1348" s="43" t="n"/>
      <c r="R1348" s="41" t="n"/>
      <c r="S1348" s="41" t="n"/>
      <c r="T1348" s="59" t="n"/>
      <c r="U1348" s="41" t="n"/>
      <c r="V1348" s="41" t="n"/>
      <c r="W1348" s="41" t="n"/>
      <c r="X1348" s="41" t="n"/>
      <c r="Y1348" s="41" t="n"/>
      <c r="Z1348" s="41" t="n"/>
      <c r="AA1348" s="41" t="n"/>
      <c r="AB1348" s="41" t="n"/>
      <c r="AC1348" s="41" t="n"/>
      <c r="AD1348" s="41" t="n"/>
      <c r="AE1348" s="46">
        <f>AC1348-AD1348</f>
        <v/>
      </c>
      <c r="AF1348" s="59" t="n"/>
      <c r="AG1348" s="46">
        <f>T1348-AF1348</f>
        <v/>
      </c>
      <c r="AH1348" s="59" t="n"/>
      <c r="AI1348" s="46">
        <f>AG1348-AH1348</f>
        <v/>
      </c>
      <c r="AJ1348" s="59" t="n"/>
      <c r="AK1348" s="41" t="n"/>
      <c r="AL1348" s="49" t="n">
        <v>0</v>
      </c>
      <c r="AM1348" s="46">
        <f>SUM(AI1348*AL1348)</f>
        <v/>
      </c>
      <c r="AN1348" s="59" t="n"/>
      <c r="AO1348" s="82">
        <f>SUM(AM1348-AN1348)</f>
        <v/>
      </c>
    </row>
    <row r="1349">
      <c r="A1349" s="41" t="n"/>
      <c r="B1349" s="58" t="n"/>
      <c r="C1349" s="41" t="n"/>
      <c r="D1349" s="41" t="n"/>
      <c r="E1349" s="41" t="n"/>
      <c r="F1349" s="41" t="n"/>
      <c r="G1349" s="41" t="n"/>
      <c r="H1349" s="41" t="n"/>
      <c r="I1349" s="41" t="n"/>
      <c r="J1349" s="41" t="n"/>
      <c r="K1349" s="41" t="n"/>
      <c r="L1349" s="41" t="n"/>
      <c r="M1349" s="41" t="n"/>
      <c r="N1349" s="41" t="n"/>
      <c r="O1349" s="41" t="n"/>
      <c r="P1349" s="41" t="n"/>
      <c r="Q1349" s="43" t="n"/>
      <c r="R1349" s="41" t="n"/>
      <c r="S1349" s="41" t="n"/>
      <c r="T1349" s="59" t="n"/>
      <c r="U1349" s="41" t="n"/>
      <c r="V1349" s="41" t="n"/>
      <c r="W1349" s="41" t="n"/>
      <c r="X1349" s="41" t="n"/>
      <c r="Y1349" s="41" t="n"/>
      <c r="Z1349" s="41" t="n"/>
      <c r="AA1349" s="41" t="n"/>
      <c r="AB1349" s="41" t="n"/>
      <c r="AC1349" s="41" t="n"/>
      <c r="AD1349" s="41" t="n"/>
      <c r="AE1349" s="46">
        <f>AC1349-AD1349</f>
        <v/>
      </c>
      <c r="AF1349" s="59" t="n"/>
      <c r="AG1349" s="46">
        <f>T1349-AF1349</f>
        <v/>
      </c>
      <c r="AH1349" s="59" t="n"/>
      <c r="AI1349" s="46">
        <f>AG1349-AH1349</f>
        <v/>
      </c>
      <c r="AJ1349" s="59" t="n"/>
      <c r="AK1349" s="41" t="n"/>
      <c r="AL1349" s="49" t="n">
        <v>0</v>
      </c>
      <c r="AM1349" s="46">
        <f>SUM(AI1349*AL1349)</f>
        <v/>
      </c>
      <c r="AN1349" s="59" t="n"/>
      <c r="AO1349" s="82">
        <f>SUM(AM1349-AN1349)</f>
        <v/>
      </c>
    </row>
    <row r="1350">
      <c r="A1350" s="41" t="n"/>
      <c r="B1350" s="58" t="n"/>
      <c r="C1350" s="41" t="n"/>
      <c r="D1350" s="41" t="n"/>
      <c r="E1350" s="41" t="n"/>
      <c r="F1350" s="41" t="n"/>
      <c r="G1350" s="41" t="n"/>
      <c r="H1350" s="41" t="n"/>
      <c r="I1350" s="41" t="n"/>
      <c r="J1350" s="41" t="n"/>
      <c r="K1350" s="41" t="n"/>
      <c r="L1350" s="41" t="n"/>
      <c r="M1350" s="41" t="n"/>
      <c r="N1350" s="41" t="n"/>
      <c r="O1350" s="41" t="n"/>
      <c r="P1350" s="41" t="n"/>
      <c r="Q1350" s="43" t="n"/>
      <c r="R1350" s="41" t="n"/>
      <c r="S1350" s="41" t="n"/>
      <c r="T1350" s="59" t="n"/>
      <c r="U1350" s="41" t="n"/>
      <c r="V1350" s="41" t="n"/>
      <c r="W1350" s="41" t="n"/>
      <c r="X1350" s="41" t="n"/>
      <c r="Y1350" s="41" t="n"/>
      <c r="Z1350" s="41" t="n"/>
      <c r="AA1350" s="41" t="n"/>
      <c r="AB1350" s="41" t="n"/>
      <c r="AC1350" s="41" t="n"/>
      <c r="AD1350" s="41" t="n"/>
      <c r="AE1350" s="46">
        <f>AC1350-AD1350</f>
        <v/>
      </c>
      <c r="AF1350" s="59" t="n"/>
      <c r="AG1350" s="46">
        <f>T1350-AF1350</f>
        <v/>
      </c>
      <c r="AH1350" s="59" t="n"/>
      <c r="AI1350" s="46">
        <f>AG1350-AH1350</f>
        <v/>
      </c>
      <c r="AJ1350" s="59" t="n"/>
      <c r="AK1350" s="41" t="n"/>
      <c r="AL1350" s="49" t="n">
        <v>0</v>
      </c>
      <c r="AM1350" s="46">
        <f>SUM(AI1350*AL1350)</f>
        <v/>
      </c>
      <c r="AN1350" s="59" t="n"/>
      <c r="AO1350" s="82">
        <f>SUM(AM1350-AN1350)</f>
        <v/>
      </c>
    </row>
    <row r="1351">
      <c r="A1351" s="41" t="n"/>
      <c r="B1351" s="58" t="n"/>
      <c r="C1351" s="41" t="n"/>
      <c r="D1351" s="41" t="n"/>
      <c r="E1351" s="41" t="n"/>
      <c r="F1351" s="41" t="n"/>
      <c r="G1351" s="41" t="n"/>
      <c r="H1351" s="41" t="n"/>
      <c r="I1351" s="41" t="n"/>
      <c r="J1351" s="41" t="n"/>
      <c r="K1351" s="41" t="n"/>
      <c r="L1351" s="41" t="n"/>
      <c r="M1351" s="41" t="n"/>
      <c r="N1351" s="41" t="n"/>
      <c r="O1351" s="41" t="n"/>
      <c r="P1351" s="41" t="n"/>
      <c r="Q1351" s="43" t="n"/>
      <c r="R1351" s="41" t="n"/>
      <c r="S1351" s="41" t="n"/>
      <c r="T1351" s="59" t="n"/>
      <c r="U1351" s="41" t="n"/>
      <c r="V1351" s="41" t="n"/>
      <c r="W1351" s="41" t="n"/>
      <c r="X1351" s="41" t="n"/>
      <c r="Y1351" s="41" t="n"/>
      <c r="Z1351" s="41" t="n"/>
      <c r="AA1351" s="41" t="n"/>
      <c r="AB1351" s="41" t="n"/>
      <c r="AC1351" s="41" t="n"/>
      <c r="AD1351" s="41" t="n"/>
      <c r="AE1351" s="46">
        <f>AC1351-AD1351</f>
        <v/>
      </c>
      <c r="AF1351" s="59" t="n"/>
      <c r="AG1351" s="46">
        <f>T1351-AF1351</f>
        <v/>
      </c>
      <c r="AH1351" s="59" t="n"/>
      <c r="AI1351" s="46">
        <f>AG1351-AH1351</f>
        <v/>
      </c>
      <c r="AJ1351" s="59" t="n"/>
      <c r="AK1351" s="41" t="n"/>
      <c r="AL1351" s="49" t="n">
        <v>0</v>
      </c>
      <c r="AM1351" s="46">
        <f>SUM(AI1351*AL1351)</f>
        <v/>
      </c>
      <c r="AN1351" s="59" t="n"/>
      <c r="AO1351" s="82">
        <f>SUM(AM1351-AN1351)</f>
        <v/>
      </c>
    </row>
    <row r="1352">
      <c r="A1352" s="41" t="n"/>
      <c r="B1352" s="58" t="n"/>
      <c r="C1352" s="41" t="n"/>
      <c r="D1352" s="41" t="n"/>
      <c r="E1352" s="41" t="n"/>
      <c r="F1352" s="41" t="n"/>
      <c r="G1352" s="41" t="n"/>
      <c r="H1352" s="41" t="n"/>
      <c r="I1352" s="41" t="n"/>
      <c r="J1352" s="41" t="n"/>
      <c r="K1352" s="41" t="n"/>
      <c r="L1352" s="41" t="n"/>
      <c r="M1352" s="41" t="n"/>
      <c r="N1352" s="41" t="n"/>
      <c r="O1352" s="41" t="n"/>
      <c r="P1352" s="41" t="n"/>
      <c r="Q1352" s="43" t="n"/>
      <c r="R1352" s="41" t="n"/>
      <c r="S1352" s="41" t="n"/>
      <c r="T1352" s="59" t="n"/>
      <c r="U1352" s="41" t="n"/>
      <c r="V1352" s="41" t="n"/>
      <c r="W1352" s="41" t="n"/>
      <c r="X1352" s="41" t="n"/>
      <c r="Y1352" s="41" t="n"/>
      <c r="Z1352" s="41" t="n"/>
      <c r="AA1352" s="41" t="n"/>
      <c r="AB1352" s="41" t="n"/>
      <c r="AC1352" s="41" t="n"/>
      <c r="AD1352" s="41" t="n"/>
      <c r="AE1352" s="46">
        <f>AC1352-AD1352</f>
        <v/>
      </c>
      <c r="AF1352" s="59" t="n"/>
      <c r="AG1352" s="46">
        <f>T1352-AF1352</f>
        <v/>
      </c>
      <c r="AH1352" s="59" t="n"/>
      <c r="AI1352" s="46">
        <f>AG1352-AH1352</f>
        <v/>
      </c>
      <c r="AJ1352" s="59" t="n"/>
      <c r="AK1352" s="41" t="n"/>
      <c r="AL1352" s="49" t="n">
        <v>0</v>
      </c>
      <c r="AM1352" s="46">
        <f>SUM(AI1352*AL1352)</f>
        <v/>
      </c>
      <c r="AN1352" s="59" t="n"/>
      <c r="AO1352" s="82">
        <f>SUM(AM1352-AN1352)</f>
        <v/>
      </c>
    </row>
    <row r="1353">
      <c r="A1353" s="41" t="n"/>
      <c r="B1353" s="58" t="n"/>
      <c r="C1353" s="41" t="n"/>
      <c r="D1353" s="41" t="n"/>
      <c r="E1353" s="41" t="n"/>
      <c r="F1353" s="41" t="n"/>
      <c r="G1353" s="41" t="n"/>
      <c r="H1353" s="41" t="n"/>
      <c r="I1353" s="41" t="n"/>
      <c r="J1353" s="41" t="n"/>
      <c r="K1353" s="41" t="n"/>
      <c r="L1353" s="41" t="n"/>
      <c r="M1353" s="41" t="n"/>
      <c r="N1353" s="41" t="n"/>
      <c r="O1353" s="41" t="n"/>
      <c r="P1353" s="41" t="n"/>
      <c r="Q1353" s="43" t="n"/>
      <c r="R1353" s="41" t="n"/>
      <c r="S1353" s="41" t="n"/>
      <c r="T1353" s="59" t="n"/>
      <c r="U1353" s="41" t="n"/>
      <c r="V1353" s="41" t="n"/>
      <c r="W1353" s="41" t="n"/>
      <c r="X1353" s="41" t="n"/>
      <c r="Y1353" s="41" t="n"/>
      <c r="Z1353" s="41" t="n"/>
      <c r="AA1353" s="41" t="n"/>
      <c r="AB1353" s="41" t="n"/>
      <c r="AC1353" s="41" t="n"/>
      <c r="AD1353" s="41" t="n"/>
      <c r="AE1353" s="46">
        <f>AC1353-AD1353</f>
        <v/>
      </c>
      <c r="AF1353" s="59" t="n"/>
      <c r="AG1353" s="46">
        <f>T1353-AF1353</f>
        <v/>
      </c>
      <c r="AH1353" s="59" t="n"/>
      <c r="AI1353" s="46">
        <f>AG1353-AH1353</f>
        <v/>
      </c>
      <c r="AJ1353" s="59" t="n"/>
      <c r="AK1353" s="41" t="n"/>
      <c r="AL1353" s="49" t="n">
        <v>0</v>
      </c>
      <c r="AM1353" s="46">
        <f>SUM(AI1353*AL1353)</f>
        <v/>
      </c>
      <c r="AN1353" s="59" t="n"/>
      <c r="AO1353" s="82">
        <f>SUM(AM1353-AN1353)</f>
        <v/>
      </c>
    </row>
    <row r="1354">
      <c r="A1354" s="41" t="n"/>
      <c r="B1354" s="58" t="n"/>
      <c r="C1354" s="41" t="n"/>
      <c r="D1354" s="41" t="n"/>
      <c r="E1354" s="41" t="n"/>
      <c r="F1354" s="41" t="n"/>
      <c r="G1354" s="41" t="n"/>
      <c r="H1354" s="41" t="n"/>
      <c r="I1354" s="41" t="n"/>
      <c r="J1354" s="41" t="n"/>
      <c r="K1354" s="41" t="n"/>
      <c r="L1354" s="41" t="n"/>
      <c r="M1354" s="41" t="n"/>
      <c r="N1354" s="41" t="n"/>
      <c r="O1354" s="41" t="n"/>
      <c r="P1354" s="41" t="n"/>
      <c r="Q1354" s="43" t="n"/>
      <c r="R1354" s="41" t="n"/>
      <c r="S1354" s="41" t="n"/>
      <c r="T1354" s="59" t="n"/>
      <c r="U1354" s="41" t="n"/>
      <c r="V1354" s="41" t="n"/>
      <c r="W1354" s="41" t="n"/>
      <c r="X1354" s="41" t="n"/>
      <c r="Y1354" s="41" t="n"/>
      <c r="Z1354" s="41" t="n"/>
      <c r="AA1354" s="41" t="n"/>
      <c r="AB1354" s="41" t="n"/>
      <c r="AC1354" s="41" t="n"/>
      <c r="AD1354" s="41" t="n"/>
      <c r="AE1354" s="46">
        <f>AC1354-AD1354</f>
        <v/>
      </c>
      <c r="AF1354" s="59" t="n"/>
      <c r="AG1354" s="46">
        <f>T1354-AF1354</f>
        <v/>
      </c>
      <c r="AH1354" s="59" t="n"/>
      <c r="AI1354" s="46">
        <f>AG1354-AH1354</f>
        <v/>
      </c>
      <c r="AJ1354" s="59" t="n"/>
      <c r="AK1354" s="41" t="n"/>
      <c r="AL1354" s="49" t="n">
        <v>0</v>
      </c>
      <c r="AM1354" s="46">
        <f>SUM(AI1354*AL1354)</f>
        <v/>
      </c>
      <c r="AN1354" s="59" t="n"/>
      <c r="AO1354" s="82">
        <f>SUM(AM1354-AN1354)</f>
        <v/>
      </c>
    </row>
    <row r="1355">
      <c r="A1355" s="41" t="n"/>
      <c r="B1355" s="58" t="n"/>
      <c r="C1355" s="41" t="n"/>
      <c r="D1355" s="41" t="n"/>
      <c r="E1355" s="41" t="n"/>
      <c r="F1355" s="41" t="n"/>
      <c r="G1355" s="41" t="n"/>
      <c r="H1355" s="41" t="n"/>
      <c r="I1355" s="41" t="n"/>
      <c r="J1355" s="41" t="n"/>
      <c r="K1355" s="41" t="n"/>
      <c r="L1355" s="41" t="n"/>
      <c r="M1355" s="41" t="n"/>
      <c r="N1355" s="41" t="n"/>
      <c r="O1355" s="41" t="n"/>
      <c r="P1355" s="41" t="n"/>
      <c r="Q1355" s="43" t="n"/>
      <c r="R1355" s="41" t="n"/>
      <c r="S1355" s="41" t="n"/>
      <c r="T1355" s="59" t="n"/>
      <c r="U1355" s="41" t="n"/>
      <c r="V1355" s="41" t="n"/>
      <c r="W1355" s="41" t="n"/>
      <c r="X1355" s="41" t="n"/>
      <c r="Y1355" s="41" t="n"/>
      <c r="Z1355" s="41" t="n"/>
      <c r="AA1355" s="41" t="n"/>
      <c r="AB1355" s="41" t="n"/>
      <c r="AC1355" s="41" t="n"/>
      <c r="AD1355" s="41" t="n"/>
      <c r="AE1355" s="46">
        <f>AC1355-AD1355</f>
        <v/>
      </c>
      <c r="AF1355" s="59" t="n"/>
      <c r="AG1355" s="46">
        <f>T1355-AF1355</f>
        <v/>
      </c>
      <c r="AH1355" s="59" t="n"/>
      <c r="AI1355" s="46">
        <f>AG1355-AH1355</f>
        <v/>
      </c>
      <c r="AJ1355" s="59" t="n"/>
      <c r="AK1355" s="41" t="n"/>
      <c r="AL1355" s="49" t="n">
        <v>0</v>
      </c>
      <c r="AM1355" s="46">
        <f>SUM(AI1355*AL1355)</f>
        <v/>
      </c>
      <c r="AN1355" s="59" t="n"/>
      <c r="AO1355" s="82">
        <f>SUM(AM1355-AN1355)</f>
        <v/>
      </c>
    </row>
    <row r="1356">
      <c r="A1356" s="41" t="n"/>
      <c r="B1356" s="58" t="n"/>
      <c r="C1356" s="41" t="n"/>
      <c r="D1356" s="41" t="n"/>
      <c r="E1356" s="41" t="n"/>
      <c r="F1356" s="41" t="n"/>
      <c r="G1356" s="41" t="n"/>
      <c r="H1356" s="41" t="n"/>
      <c r="I1356" s="41" t="n"/>
      <c r="J1356" s="41" t="n"/>
      <c r="K1356" s="41" t="n"/>
      <c r="L1356" s="41" t="n"/>
      <c r="M1356" s="41" t="n"/>
      <c r="N1356" s="41" t="n"/>
      <c r="O1356" s="41" t="n"/>
      <c r="P1356" s="41" t="n"/>
      <c r="Q1356" s="43" t="n"/>
      <c r="R1356" s="41" t="n"/>
      <c r="S1356" s="41" t="n"/>
      <c r="T1356" s="59" t="n"/>
      <c r="U1356" s="41" t="n"/>
      <c r="V1356" s="41" t="n"/>
      <c r="W1356" s="41" t="n"/>
      <c r="X1356" s="41" t="n"/>
      <c r="Y1356" s="41" t="n"/>
      <c r="Z1356" s="41" t="n"/>
      <c r="AA1356" s="41" t="n"/>
      <c r="AB1356" s="41" t="n"/>
      <c r="AC1356" s="41" t="n"/>
      <c r="AD1356" s="41" t="n"/>
      <c r="AE1356" s="46">
        <f>AC1356-AD1356</f>
        <v/>
      </c>
      <c r="AF1356" s="59" t="n"/>
      <c r="AG1356" s="46">
        <f>T1356-AF1356</f>
        <v/>
      </c>
      <c r="AH1356" s="59" t="n"/>
      <c r="AI1356" s="46">
        <f>AG1356-AH1356</f>
        <v/>
      </c>
      <c r="AJ1356" s="59" t="n"/>
      <c r="AK1356" s="41" t="n"/>
      <c r="AL1356" s="49" t="n">
        <v>0</v>
      </c>
      <c r="AM1356" s="46">
        <f>SUM(AI1356*AL1356)</f>
        <v/>
      </c>
      <c r="AN1356" s="59" t="n"/>
      <c r="AO1356" s="82">
        <f>SUM(AM1356-AN1356)</f>
        <v/>
      </c>
    </row>
    <row r="1357">
      <c r="A1357" s="41" t="n"/>
      <c r="B1357" s="58" t="n"/>
      <c r="C1357" s="41" t="n"/>
      <c r="D1357" s="41" t="n"/>
      <c r="E1357" s="41" t="n"/>
      <c r="F1357" s="41" t="n"/>
      <c r="G1357" s="41" t="n"/>
      <c r="H1357" s="41" t="n"/>
      <c r="I1357" s="41" t="n"/>
      <c r="J1357" s="41" t="n"/>
      <c r="K1357" s="41" t="n"/>
      <c r="L1357" s="41" t="n"/>
      <c r="M1357" s="41" t="n"/>
      <c r="N1357" s="41" t="n"/>
      <c r="O1357" s="41" t="n"/>
      <c r="P1357" s="41" t="n"/>
      <c r="Q1357" s="43" t="n"/>
      <c r="R1357" s="41" t="n"/>
      <c r="S1357" s="41" t="n"/>
      <c r="T1357" s="59" t="n"/>
      <c r="U1357" s="41" t="n"/>
      <c r="V1357" s="41" t="n"/>
      <c r="W1357" s="41" t="n"/>
      <c r="X1357" s="41" t="n"/>
      <c r="Y1357" s="41" t="n"/>
      <c r="Z1357" s="41" t="n"/>
      <c r="AA1357" s="41" t="n"/>
      <c r="AB1357" s="41" t="n"/>
      <c r="AC1357" s="41" t="n"/>
      <c r="AD1357" s="41" t="n"/>
      <c r="AE1357" s="46">
        <f>AC1357-AD1357</f>
        <v/>
      </c>
      <c r="AF1357" s="59" t="n"/>
      <c r="AG1357" s="46">
        <f>T1357-AF1357</f>
        <v/>
      </c>
      <c r="AH1357" s="59" t="n"/>
      <c r="AI1357" s="46">
        <f>AG1357-AH1357</f>
        <v/>
      </c>
      <c r="AJ1357" s="59" t="n"/>
      <c r="AK1357" s="41" t="n"/>
      <c r="AL1357" s="49" t="n">
        <v>0</v>
      </c>
      <c r="AM1357" s="46">
        <f>SUM(AI1357*AL1357)</f>
        <v/>
      </c>
      <c r="AN1357" s="59" t="n"/>
      <c r="AO1357" s="82">
        <f>SUM(AM1357-AN1357)</f>
        <v/>
      </c>
    </row>
    <row r="1358">
      <c r="A1358" s="41" t="n"/>
      <c r="B1358" s="58" t="n"/>
      <c r="C1358" s="41" t="n"/>
      <c r="D1358" s="41" t="n"/>
      <c r="E1358" s="41" t="n"/>
      <c r="F1358" s="41" t="n"/>
      <c r="G1358" s="41" t="n"/>
      <c r="H1358" s="41" t="n"/>
      <c r="I1358" s="41" t="n"/>
      <c r="J1358" s="41" t="n"/>
      <c r="K1358" s="41" t="n"/>
      <c r="L1358" s="41" t="n"/>
      <c r="M1358" s="41" t="n"/>
      <c r="N1358" s="41" t="n"/>
      <c r="O1358" s="41" t="n"/>
      <c r="P1358" s="41" t="n"/>
      <c r="Q1358" s="43" t="n"/>
      <c r="R1358" s="41" t="n"/>
      <c r="S1358" s="41" t="n"/>
      <c r="T1358" s="59" t="n"/>
      <c r="U1358" s="41" t="n"/>
      <c r="V1358" s="41" t="n"/>
      <c r="W1358" s="41" t="n"/>
      <c r="X1358" s="41" t="n"/>
      <c r="Y1358" s="41" t="n"/>
      <c r="Z1358" s="41" t="n"/>
      <c r="AA1358" s="41" t="n"/>
      <c r="AB1358" s="41" t="n"/>
      <c r="AC1358" s="41" t="n"/>
      <c r="AD1358" s="41" t="n"/>
      <c r="AE1358" s="46">
        <f>AC1358-AD1358</f>
        <v/>
      </c>
      <c r="AF1358" s="59" t="n"/>
      <c r="AG1358" s="46">
        <f>T1358-AF1358</f>
        <v/>
      </c>
      <c r="AH1358" s="59" t="n"/>
      <c r="AI1358" s="46">
        <f>AG1358-AH1358</f>
        <v/>
      </c>
      <c r="AJ1358" s="59" t="n"/>
      <c r="AK1358" s="41" t="n"/>
      <c r="AL1358" s="49" t="n">
        <v>0</v>
      </c>
      <c r="AM1358" s="46">
        <f>SUM(AI1358*AL1358)</f>
        <v/>
      </c>
      <c r="AN1358" s="59" t="n"/>
      <c r="AO1358" s="82">
        <f>SUM(AM1358-AN1358)</f>
        <v/>
      </c>
    </row>
    <row r="1359">
      <c r="A1359" s="41" t="n"/>
      <c r="B1359" s="58" t="n"/>
      <c r="C1359" s="41" t="n"/>
      <c r="D1359" s="41" t="n"/>
      <c r="E1359" s="41" t="n"/>
      <c r="F1359" s="41" t="n"/>
      <c r="G1359" s="41" t="n"/>
      <c r="H1359" s="41" t="n"/>
      <c r="I1359" s="41" t="n"/>
      <c r="J1359" s="41" t="n"/>
      <c r="K1359" s="41" t="n"/>
      <c r="L1359" s="41" t="n"/>
      <c r="M1359" s="41" t="n"/>
      <c r="N1359" s="41" t="n"/>
      <c r="O1359" s="41" t="n"/>
      <c r="P1359" s="41" t="n"/>
      <c r="Q1359" s="43" t="n"/>
      <c r="R1359" s="41" t="n"/>
      <c r="S1359" s="41" t="n"/>
      <c r="T1359" s="59" t="n"/>
      <c r="U1359" s="41" t="n"/>
      <c r="V1359" s="41" t="n"/>
      <c r="W1359" s="41" t="n"/>
      <c r="X1359" s="41" t="n"/>
      <c r="Y1359" s="41" t="n"/>
      <c r="Z1359" s="41" t="n"/>
      <c r="AA1359" s="41" t="n"/>
      <c r="AB1359" s="41" t="n"/>
      <c r="AC1359" s="41" t="n"/>
      <c r="AD1359" s="41" t="n"/>
      <c r="AE1359" s="46">
        <f>AC1359-AD1359</f>
        <v/>
      </c>
      <c r="AF1359" s="59" t="n"/>
      <c r="AG1359" s="46">
        <f>T1359-AF1359</f>
        <v/>
      </c>
      <c r="AH1359" s="59" t="n"/>
      <c r="AI1359" s="46">
        <f>AG1359-AH1359</f>
        <v/>
      </c>
      <c r="AJ1359" s="59" t="n"/>
      <c r="AK1359" s="41" t="n"/>
      <c r="AL1359" s="49" t="n">
        <v>0</v>
      </c>
      <c r="AM1359" s="46">
        <f>SUM(AI1359*AL1359)</f>
        <v/>
      </c>
      <c r="AN1359" s="59" t="n"/>
      <c r="AO1359" s="82">
        <f>SUM(AM1359-AN1359)</f>
        <v/>
      </c>
    </row>
    <row r="1360">
      <c r="A1360" s="41" t="n"/>
      <c r="B1360" s="58" t="n"/>
      <c r="C1360" s="41" t="n"/>
      <c r="D1360" s="41" t="n"/>
      <c r="E1360" s="41" t="n"/>
      <c r="F1360" s="41" t="n"/>
      <c r="G1360" s="41" t="n"/>
      <c r="H1360" s="41" t="n"/>
      <c r="I1360" s="41" t="n"/>
      <c r="J1360" s="41" t="n"/>
      <c r="K1360" s="41" t="n"/>
      <c r="L1360" s="41" t="n"/>
      <c r="M1360" s="41" t="n"/>
      <c r="N1360" s="41" t="n"/>
      <c r="O1360" s="41" t="n"/>
      <c r="P1360" s="41" t="n"/>
      <c r="Q1360" s="43" t="n"/>
      <c r="R1360" s="41" t="n"/>
      <c r="S1360" s="41" t="n"/>
      <c r="T1360" s="59" t="n"/>
      <c r="U1360" s="41" t="n"/>
      <c r="V1360" s="41" t="n"/>
      <c r="W1360" s="41" t="n"/>
      <c r="X1360" s="41" t="n"/>
      <c r="Y1360" s="41" t="n"/>
      <c r="Z1360" s="41" t="n"/>
      <c r="AA1360" s="41" t="n"/>
      <c r="AB1360" s="41" t="n"/>
      <c r="AC1360" s="41" t="n"/>
      <c r="AD1360" s="41" t="n"/>
      <c r="AE1360" s="46">
        <f>AC1360-AD1360</f>
        <v/>
      </c>
      <c r="AF1360" s="59" t="n"/>
      <c r="AG1360" s="46">
        <f>T1360-AF1360</f>
        <v/>
      </c>
      <c r="AH1360" s="59" t="n"/>
      <c r="AI1360" s="46">
        <f>AG1360-AH1360</f>
        <v/>
      </c>
      <c r="AJ1360" s="59" t="n"/>
      <c r="AK1360" s="41" t="n"/>
      <c r="AL1360" s="49" t="n">
        <v>0</v>
      </c>
      <c r="AM1360" s="46">
        <f>SUM(AI1360*AL1360)</f>
        <v/>
      </c>
      <c r="AN1360" s="59" t="n"/>
      <c r="AO1360" s="82">
        <f>SUM(AM1360-AN1360)</f>
        <v/>
      </c>
    </row>
    <row r="1361">
      <c r="A1361" s="41" t="n"/>
      <c r="B1361" s="58" t="n"/>
      <c r="C1361" s="41" t="n"/>
      <c r="D1361" s="41" t="n"/>
      <c r="E1361" s="41" t="n"/>
      <c r="F1361" s="41" t="n"/>
      <c r="G1361" s="41" t="n"/>
      <c r="H1361" s="41" t="n"/>
      <c r="I1361" s="41" t="n"/>
      <c r="J1361" s="41" t="n"/>
      <c r="K1361" s="41" t="n"/>
      <c r="L1361" s="41" t="n"/>
      <c r="M1361" s="41" t="n"/>
      <c r="N1361" s="41" t="n"/>
      <c r="O1361" s="41" t="n"/>
      <c r="P1361" s="41" t="n"/>
      <c r="Q1361" s="43" t="n"/>
      <c r="R1361" s="41" t="n"/>
      <c r="S1361" s="41" t="n"/>
      <c r="T1361" s="59" t="n"/>
      <c r="U1361" s="41" t="n"/>
      <c r="V1361" s="41" t="n"/>
      <c r="W1361" s="41" t="n"/>
      <c r="X1361" s="41" t="n"/>
      <c r="Y1361" s="41" t="n"/>
      <c r="Z1361" s="41" t="n"/>
      <c r="AA1361" s="41" t="n"/>
      <c r="AB1361" s="41" t="n"/>
      <c r="AC1361" s="41" t="n"/>
      <c r="AD1361" s="41" t="n"/>
      <c r="AE1361" s="46">
        <f>AC1361-AD1361</f>
        <v/>
      </c>
      <c r="AF1361" s="59" t="n"/>
      <c r="AG1361" s="46">
        <f>T1361-AF1361</f>
        <v/>
      </c>
      <c r="AH1361" s="59" t="n"/>
      <c r="AI1361" s="46">
        <f>AG1361-AH1361</f>
        <v/>
      </c>
      <c r="AJ1361" s="59" t="n"/>
      <c r="AK1361" s="41" t="n"/>
      <c r="AL1361" s="49" t="n">
        <v>0</v>
      </c>
      <c r="AM1361" s="46">
        <f>SUM(AI1361*AL1361)</f>
        <v/>
      </c>
      <c r="AN1361" s="59" t="n"/>
      <c r="AO1361" s="82">
        <f>SUM(AM1361-AN1361)</f>
        <v/>
      </c>
    </row>
    <row r="1362">
      <c r="A1362" s="41" t="n"/>
      <c r="B1362" s="58" t="n"/>
      <c r="C1362" s="41" t="n"/>
      <c r="D1362" s="41" t="n"/>
      <c r="E1362" s="41" t="n"/>
      <c r="F1362" s="41" t="n"/>
      <c r="G1362" s="41" t="n"/>
      <c r="H1362" s="41" t="n"/>
      <c r="I1362" s="41" t="n"/>
      <c r="J1362" s="41" t="n"/>
      <c r="K1362" s="41" t="n"/>
      <c r="L1362" s="41" t="n"/>
      <c r="M1362" s="41" t="n"/>
      <c r="N1362" s="41" t="n"/>
      <c r="O1362" s="41" t="n"/>
      <c r="P1362" s="41" t="n"/>
      <c r="Q1362" s="43" t="n"/>
      <c r="R1362" s="41" t="n"/>
      <c r="S1362" s="41" t="n"/>
      <c r="T1362" s="59" t="n"/>
      <c r="U1362" s="41" t="n"/>
      <c r="V1362" s="41" t="n"/>
      <c r="W1362" s="41" t="n"/>
      <c r="X1362" s="41" t="n"/>
      <c r="Y1362" s="41" t="n"/>
      <c r="Z1362" s="41" t="n"/>
      <c r="AA1362" s="41" t="n"/>
      <c r="AB1362" s="41" t="n"/>
      <c r="AC1362" s="41" t="n"/>
      <c r="AD1362" s="41" t="n"/>
      <c r="AE1362" s="46">
        <f>AC1362-AD1362</f>
        <v/>
      </c>
      <c r="AF1362" s="59" t="n"/>
      <c r="AG1362" s="46">
        <f>T1362-AF1362</f>
        <v/>
      </c>
      <c r="AH1362" s="59" t="n"/>
      <c r="AI1362" s="46">
        <f>AG1362-AH1362</f>
        <v/>
      </c>
      <c r="AJ1362" s="59" t="n"/>
      <c r="AK1362" s="41" t="n"/>
      <c r="AL1362" s="49" t="n">
        <v>0</v>
      </c>
      <c r="AM1362" s="46">
        <f>SUM(AI1362*AL1362)</f>
        <v/>
      </c>
      <c r="AN1362" s="59" t="n"/>
      <c r="AO1362" s="82">
        <f>SUM(AM1362-AN1362)</f>
        <v/>
      </c>
    </row>
    <row r="1363">
      <c r="A1363" s="41" t="n"/>
      <c r="B1363" s="58" t="n"/>
      <c r="C1363" s="41" t="n"/>
      <c r="D1363" s="41" t="n"/>
      <c r="E1363" s="41" t="n"/>
      <c r="F1363" s="41" t="n"/>
      <c r="G1363" s="41" t="n"/>
      <c r="H1363" s="41" t="n"/>
      <c r="I1363" s="41" t="n"/>
      <c r="J1363" s="41" t="n"/>
      <c r="K1363" s="41" t="n"/>
      <c r="L1363" s="41" t="n"/>
      <c r="M1363" s="41" t="n"/>
      <c r="N1363" s="41" t="n"/>
      <c r="O1363" s="41" t="n"/>
      <c r="P1363" s="41" t="n"/>
      <c r="Q1363" s="43" t="n"/>
      <c r="R1363" s="41" t="n"/>
      <c r="S1363" s="41" t="n"/>
      <c r="T1363" s="59" t="n"/>
      <c r="U1363" s="41" t="n"/>
      <c r="V1363" s="41" t="n"/>
      <c r="W1363" s="41" t="n"/>
      <c r="X1363" s="41" t="n"/>
      <c r="Y1363" s="41" t="n"/>
      <c r="Z1363" s="41" t="n"/>
      <c r="AA1363" s="41" t="n"/>
      <c r="AB1363" s="41" t="n"/>
      <c r="AC1363" s="41" t="n"/>
      <c r="AD1363" s="41" t="n"/>
      <c r="AE1363" s="46">
        <f>AC1363-AD1363</f>
        <v/>
      </c>
      <c r="AF1363" s="59" t="n"/>
      <c r="AG1363" s="46">
        <f>T1363-AF1363</f>
        <v/>
      </c>
      <c r="AH1363" s="59" t="n"/>
      <c r="AI1363" s="46">
        <f>AG1363-AH1363</f>
        <v/>
      </c>
      <c r="AJ1363" s="59" t="n"/>
      <c r="AK1363" s="41" t="n"/>
      <c r="AL1363" s="49" t="n">
        <v>0</v>
      </c>
      <c r="AM1363" s="46">
        <f>SUM(AI1363*AL1363)</f>
        <v/>
      </c>
      <c r="AN1363" s="59" t="n"/>
      <c r="AO1363" s="82">
        <f>SUM(AM1363-AN1363)</f>
        <v/>
      </c>
    </row>
    <row r="1364">
      <c r="A1364" s="41" t="n"/>
      <c r="B1364" s="58" t="n"/>
      <c r="C1364" s="41" t="n"/>
      <c r="D1364" s="41" t="n"/>
      <c r="E1364" s="41" t="n"/>
      <c r="F1364" s="41" t="n"/>
      <c r="G1364" s="41" t="n"/>
      <c r="H1364" s="41" t="n"/>
      <c r="I1364" s="41" t="n"/>
      <c r="J1364" s="41" t="n"/>
      <c r="K1364" s="41" t="n"/>
      <c r="L1364" s="41" t="n"/>
      <c r="M1364" s="41" t="n"/>
      <c r="N1364" s="41" t="n"/>
      <c r="O1364" s="41" t="n"/>
      <c r="P1364" s="41" t="n"/>
      <c r="Q1364" s="43" t="n"/>
      <c r="R1364" s="41" t="n"/>
      <c r="S1364" s="41" t="n"/>
      <c r="T1364" s="59" t="n"/>
      <c r="U1364" s="41" t="n"/>
      <c r="V1364" s="41" t="n"/>
      <c r="W1364" s="41" t="n"/>
      <c r="X1364" s="41" t="n"/>
      <c r="Y1364" s="41" t="n"/>
      <c r="Z1364" s="41" t="n"/>
      <c r="AA1364" s="41" t="n"/>
      <c r="AB1364" s="41" t="n"/>
      <c r="AC1364" s="41" t="n"/>
      <c r="AD1364" s="41" t="n"/>
      <c r="AE1364" s="46">
        <f>AC1364-AD1364</f>
        <v/>
      </c>
      <c r="AF1364" s="59" t="n"/>
      <c r="AG1364" s="46">
        <f>T1364-AF1364</f>
        <v/>
      </c>
      <c r="AH1364" s="59" t="n"/>
      <c r="AI1364" s="46">
        <f>AG1364-AH1364</f>
        <v/>
      </c>
      <c r="AJ1364" s="59" t="n"/>
      <c r="AK1364" s="41" t="n"/>
      <c r="AL1364" s="49" t="n">
        <v>0</v>
      </c>
      <c r="AM1364" s="46">
        <f>SUM(AI1364*AL1364)</f>
        <v/>
      </c>
      <c r="AN1364" s="59" t="n"/>
      <c r="AO1364" s="82">
        <f>SUM(AM1364-AN1364)</f>
        <v/>
      </c>
    </row>
    <row r="1365">
      <c r="A1365" s="41" t="n"/>
      <c r="B1365" s="58" t="n"/>
      <c r="C1365" s="41" t="n"/>
      <c r="D1365" s="41" t="n"/>
      <c r="E1365" s="41" t="n"/>
      <c r="F1365" s="41" t="n"/>
      <c r="G1365" s="41" t="n"/>
      <c r="H1365" s="41" t="n"/>
      <c r="I1365" s="41" t="n"/>
      <c r="J1365" s="41" t="n"/>
      <c r="K1365" s="41" t="n"/>
      <c r="L1365" s="41" t="n"/>
      <c r="M1365" s="41" t="n"/>
      <c r="N1365" s="41" t="n"/>
      <c r="O1365" s="41" t="n"/>
      <c r="P1365" s="41" t="n"/>
      <c r="Q1365" s="43" t="n"/>
      <c r="R1365" s="41" t="n"/>
      <c r="S1365" s="41" t="n"/>
      <c r="T1365" s="59" t="n"/>
      <c r="U1365" s="41" t="n"/>
      <c r="V1365" s="41" t="n"/>
      <c r="W1365" s="41" t="n"/>
      <c r="X1365" s="41" t="n"/>
      <c r="Y1365" s="41" t="n"/>
      <c r="Z1365" s="41" t="n"/>
      <c r="AA1365" s="41" t="n"/>
      <c r="AB1365" s="41" t="n"/>
      <c r="AC1365" s="41" t="n"/>
      <c r="AD1365" s="41" t="n"/>
      <c r="AE1365" s="46">
        <f>AC1365-AD1365</f>
        <v/>
      </c>
      <c r="AF1365" s="59" t="n"/>
      <c r="AG1365" s="46">
        <f>T1365-AF1365</f>
        <v/>
      </c>
      <c r="AH1365" s="59" t="n"/>
      <c r="AI1365" s="46">
        <f>AG1365-AH1365</f>
        <v/>
      </c>
      <c r="AJ1365" s="59" t="n"/>
      <c r="AK1365" s="41" t="n"/>
      <c r="AL1365" s="49" t="n">
        <v>0</v>
      </c>
      <c r="AM1365" s="46">
        <f>SUM(AI1365*AL1365)</f>
        <v/>
      </c>
      <c r="AN1365" s="59" t="n"/>
      <c r="AO1365" s="82">
        <f>SUM(AM1365-AN1365)</f>
        <v/>
      </c>
    </row>
    <row r="1366">
      <c r="A1366" s="41" t="n"/>
      <c r="B1366" s="58" t="n"/>
      <c r="C1366" s="41" t="n"/>
      <c r="D1366" s="41" t="n"/>
      <c r="E1366" s="41" t="n"/>
      <c r="F1366" s="41" t="n"/>
      <c r="G1366" s="41" t="n"/>
      <c r="H1366" s="41" t="n"/>
      <c r="I1366" s="41" t="n"/>
      <c r="J1366" s="41" t="n"/>
      <c r="K1366" s="41" t="n"/>
      <c r="L1366" s="41" t="n"/>
      <c r="M1366" s="41" t="n"/>
      <c r="N1366" s="41" t="n"/>
      <c r="O1366" s="41" t="n"/>
      <c r="P1366" s="41" t="n"/>
      <c r="Q1366" s="43" t="n"/>
      <c r="R1366" s="41" t="n"/>
      <c r="S1366" s="41" t="n"/>
      <c r="T1366" s="59" t="n"/>
      <c r="U1366" s="41" t="n"/>
      <c r="V1366" s="41" t="n"/>
      <c r="W1366" s="41" t="n"/>
      <c r="X1366" s="41" t="n"/>
      <c r="Y1366" s="41" t="n"/>
      <c r="Z1366" s="41" t="n"/>
      <c r="AA1366" s="41" t="n"/>
      <c r="AB1366" s="41" t="n"/>
      <c r="AC1366" s="41" t="n"/>
      <c r="AD1366" s="41" t="n"/>
      <c r="AE1366" s="46">
        <f>AC1366-AD1366</f>
        <v/>
      </c>
      <c r="AF1366" s="59" t="n"/>
      <c r="AG1366" s="46">
        <f>T1366-AF1366</f>
        <v/>
      </c>
      <c r="AH1366" s="59" t="n"/>
      <c r="AI1366" s="46">
        <f>AG1366-AH1366</f>
        <v/>
      </c>
      <c r="AJ1366" s="59" t="n"/>
      <c r="AK1366" s="41" t="n"/>
      <c r="AL1366" s="49" t="n">
        <v>0</v>
      </c>
      <c r="AM1366" s="46">
        <f>SUM(AI1366*AL1366)</f>
        <v/>
      </c>
      <c r="AN1366" s="59" t="n"/>
      <c r="AO1366" s="82">
        <f>SUM(AM1366-AN1366)</f>
        <v/>
      </c>
    </row>
    <row r="1367">
      <c r="A1367" s="41" t="n"/>
      <c r="B1367" s="58" t="n"/>
      <c r="C1367" s="41" t="n"/>
      <c r="D1367" s="41" t="n"/>
      <c r="E1367" s="41" t="n"/>
      <c r="F1367" s="41" t="n"/>
      <c r="G1367" s="41" t="n"/>
      <c r="H1367" s="41" t="n"/>
      <c r="I1367" s="41" t="n"/>
      <c r="J1367" s="41" t="n"/>
      <c r="K1367" s="41" t="n"/>
      <c r="L1367" s="41" t="n"/>
      <c r="M1367" s="41" t="n"/>
      <c r="N1367" s="41" t="n"/>
      <c r="O1367" s="41" t="n"/>
      <c r="P1367" s="41" t="n"/>
      <c r="Q1367" s="43" t="n"/>
      <c r="R1367" s="41" t="n"/>
      <c r="S1367" s="41" t="n"/>
      <c r="T1367" s="59" t="n"/>
      <c r="U1367" s="41" t="n"/>
      <c r="V1367" s="41" t="n"/>
      <c r="W1367" s="41" t="n"/>
      <c r="X1367" s="41" t="n"/>
      <c r="Y1367" s="41" t="n"/>
      <c r="Z1367" s="41" t="n"/>
      <c r="AA1367" s="41" t="n"/>
      <c r="AB1367" s="41" t="n"/>
      <c r="AC1367" s="41" t="n"/>
      <c r="AD1367" s="41" t="n"/>
      <c r="AE1367" s="46">
        <f>AC1367-AD1367</f>
        <v/>
      </c>
      <c r="AF1367" s="59" t="n"/>
      <c r="AG1367" s="46">
        <f>T1367-AF1367</f>
        <v/>
      </c>
      <c r="AH1367" s="59" t="n"/>
      <c r="AI1367" s="46">
        <f>AG1367-AH1367</f>
        <v/>
      </c>
      <c r="AJ1367" s="59" t="n"/>
      <c r="AK1367" s="41" t="n"/>
      <c r="AL1367" s="49" t="n">
        <v>0</v>
      </c>
      <c r="AM1367" s="46">
        <f>SUM(AI1367*AL1367)</f>
        <v/>
      </c>
      <c r="AN1367" s="59" t="n"/>
      <c r="AO1367" s="82">
        <f>SUM(AM1367-AN1367)</f>
        <v/>
      </c>
    </row>
    <row r="1368">
      <c r="A1368" s="41" t="n"/>
      <c r="B1368" s="58" t="n"/>
      <c r="C1368" s="41" t="n"/>
      <c r="D1368" s="41" t="n"/>
      <c r="E1368" s="41" t="n"/>
      <c r="F1368" s="41" t="n"/>
      <c r="G1368" s="41" t="n"/>
      <c r="H1368" s="41" t="n"/>
      <c r="I1368" s="41" t="n"/>
      <c r="J1368" s="41" t="n"/>
      <c r="K1368" s="41" t="n"/>
      <c r="L1368" s="41" t="n"/>
      <c r="M1368" s="41" t="n"/>
      <c r="N1368" s="41" t="n"/>
      <c r="O1368" s="41" t="n"/>
      <c r="P1368" s="41" t="n"/>
      <c r="Q1368" s="43" t="n"/>
      <c r="R1368" s="41" t="n"/>
      <c r="S1368" s="41" t="n"/>
      <c r="T1368" s="59" t="n"/>
      <c r="U1368" s="41" t="n"/>
      <c r="V1368" s="41" t="n"/>
      <c r="W1368" s="41" t="n"/>
      <c r="X1368" s="41" t="n"/>
      <c r="Y1368" s="41" t="n"/>
      <c r="Z1368" s="41" t="n"/>
      <c r="AA1368" s="41" t="n"/>
      <c r="AB1368" s="41" t="n"/>
      <c r="AC1368" s="41" t="n"/>
      <c r="AD1368" s="41" t="n"/>
      <c r="AE1368" s="46">
        <f>AC1368-AD1368</f>
        <v/>
      </c>
      <c r="AF1368" s="59" t="n"/>
      <c r="AG1368" s="46">
        <f>T1368-AF1368</f>
        <v/>
      </c>
      <c r="AH1368" s="59" t="n"/>
      <c r="AI1368" s="46">
        <f>AG1368-AH1368</f>
        <v/>
      </c>
      <c r="AJ1368" s="59" t="n"/>
      <c r="AK1368" s="41" t="n"/>
      <c r="AL1368" s="49" t="n">
        <v>0</v>
      </c>
      <c r="AM1368" s="46">
        <f>SUM(AI1368*AL1368)</f>
        <v/>
      </c>
      <c r="AN1368" s="59" t="n"/>
      <c r="AO1368" s="82">
        <f>SUM(AM1368-AN1368)</f>
        <v/>
      </c>
    </row>
    <row r="1369">
      <c r="A1369" s="41" t="n"/>
      <c r="B1369" s="58" t="n"/>
      <c r="C1369" s="41" t="n"/>
      <c r="D1369" s="41" t="n"/>
      <c r="E1369" s="41" t="n"/>
      <c r="F1369" s="41" t="n"/>
      <c r="G1369" s="41" t="n"/>
      <c r="H1369" s="41" t="n"/>
      <c r="I1369" s="41" t="n"/>
      <c r="J1369" s="41" t="n"/>
      <c r="K1369" s="41" t="n"/>
      <c r="L1369" s="41" t="n"/>
      <c r="M1369" s="41" t="n"/>
      <c r="N1369" s="41" t="n"/>
      <c r="O1369" s="41" t="n"/>
      <c r="P1369" s="41" t="n"/>
      <c r="Q1369" s="43" t="n"/>
      <c r="R1369" s="41" t="n"/>
      <c r="S1369" s="41" t="n"/>
      <c r="T1369" s="59" t="n"/>
      <c r="U1369" s="41" t="n"/>
      <c r="V1369" s="41" t="n"/>
      <c r="W1369" s="41" t="n"/>
      <c r="X1369" s="41" t="n"/>
      <c r="Y1369" s="41" t="n"/>
      <c r="Z1369" s="41" t="n"/>
      <c r="AA1369" s="41" t="n"/>
      <c r="AB1369" s="41" t="n"/>
      <c r="AC1369" s="41" t="n"/>
      <c r="AD1369" s="41" t="n"/>
      <c r="AE1369" s="46">
        <f>AC1369-AD1369</f>
        <v/>
      </c>
      <c r="AF1369" s="59" t="n"/>
      <c r="AG1369" s="46">
        <f>T1369-AF1369</f>
        <v/>
      </c>
      <c r="AH1369" s="59" t="n"/>
      <c r="AI1369" s="46">
        <f>AG1369-AH1369</f>
        <v/>
      </c>
      <c r="AJ1369" s="59" t="n"/>
      <c r="AK1369" s="41" t="n"/>
      <c r="AL1369" s="49" t="n">
        <v>0</v>
      </c>
      <c r="AM1369" s="46">
        <f>SUM(AI1369*AL1369)</f>
        <v/>
      </c>
      <c r="AN1369" s="59" t="n"/>
      <c r="AO1369" s="82">
        <f>SUM(AM1369-AN1369)</f>
        <v/>
      </c>
    </row>
    <row r="1370">
      <c r="A1370" s="41" t="n"/>
      <c r="B1370" s="58" t="n"/>
      <c r="C1370" s="41" t="n"/>
      <c r="D1370" s="41" t="n"/>
      <c r="E1370" s="41" t="n"/>
      <c r="F1370" s="41" t="n"/>
      <c r="G1370" s="41" t="n"/>
      <c r="H1370" s="41" t="n"/>
      <c r="I1370" s="41" t="n"/>
      <c r="J1370" s="41" t="n"/>
      <c r="K1370" s="41" t="n"/>
      <c r="L1370" s="41" t="n"/>
      <c r="M1370" s="41" t="n"/>
      <c r="N1370" s="41" t="n"/>
      <c r="O1370" s="41" t="n"/>
      <c r="P1370" s="41" t="n"/>
      <c r="Q1370" s="43" t="n"/>
      <c r="R1370" s="41" t="n"/>
      <c r="S1370" s="41" t="n"/>
      <c r="T1370" s="59" t="n"/>
      <c r="U1370" s="41" t="n"/>
      <c r="V1370" s="41" t="n"/>
      <c r="W1370" s="41" t="n"/>
      <c r="X1370" s="41" t="n"/>
      <c r="Y1370" s="41" t="n"/>
      <c r="Z1370" s="41" t="n"/>
      <c r="AA1370" s="41" t="n"/>
      <c r="AB1370" s="41" t="n"/>
      <c r="AC1370" s="41" t="n"/>
      <c r="AD1370" s="41" t="n"/>
      <c r="AE1370" s="46">
        <f>AC1370-AD1370</f>
        <v/>
      </c>
      <c r="AF1370" s="59" t="n"/>
      <c r="AG1370" s="46">
        <f>T1370-AF1370</f>
        <v/>
      </c>
      <c r="AH1370" s="59" t="n"/>
      <c r="AI1370" s="46">
        <f>AG1370-AH1370</f>
        <v/>
      </c>
      <c r="AJ1370" s="59" t="n"/>
      <c r="AK1370" s="41" t="n"/>
      <c r="AL1370" s="49" t="n">
        <v>0</v>
      </c>
      <c r="AM1370" s="46">
        <f>SUM(AI1370*AL1370)</f>
        <v/>
      </c>
      <c r="AN1370" s="59" t="n"/>
      <c r="AO1370" s="82">
        <f>SUM(AM1370-AN1370)</f>
        <v/>
      </c>
    </row>
    <row r="1371">
      <c r="A1371" s="41" t="n"/>
      <c r="B1371" s="58" t="n"/>
      <c r="C1371" s="41" t="n"/>
      <c r="D1371" s="41" t="n"/>
      <c r="E1371" s="41" t="n"/>
      <c r="F1371" s="41" t="n"/>
      <c r="G1371" s="41" t="n"/>
      <c r="H1371" s="41" t="n"/>
      <c r="I1371" s="41" t="n"/>
      <c r="J1371" s="41" t="n"/>
      <c r="K1371" s="41" t="n"/>
      <c r="L1371" s="41" t="n"/>
      <c r="M1371" s="41" t="n"/>
      <c r="N1371" s="41" t="n"/>
      <c r="O1371" s="41" t="n"/>
      <c r="P1371" s="41" t="n"/>
      <c r="Q1371" s="43" t="n"/>
      <c r="R1371" s="41" t="n"/>
      <c r="S1371" s="41" t="n"/>
      <c r="T1371" s="59" t="n"/>
      <c r="U1371" s="41" t="n"/>
      <c r="V1371" s="41" t="n"/>
      <c r="W1371" s="41" t="n"/>
      <c r="X1371" s="41" t="n"/>
      <c r="Y1371" s="41" t="n"/>
      <c r="Z1371" s="41" t="n"/>
      <c r="AA1371" s="41" t="n"/>
      <c r="AB1371" s="41" t="n"/>
      <c r="AC1371" s="41" t="n"/>
      <c r="AD1371" s="41" t="n"/>
      <c r="AE1371" s="46">
        <f>AC1371-AD1371</f>
        <v/>
      </c>
      <c r="AF1371" s="59" t="n"/>
      <c r="AG1371" s="46">
        <f>T1371-AF1371</f>
        <v/>
      </c>
      <c r="AH1371" s="59" t="n"/>
      <c r="AI1371" s="46">
        <f>AG1371-AH1371</f>
        <v/>
      </c>
      <c r="AJ1371" s="59" t="n"/>
      <c r="AK1371" s="41" t="n"/>
      <c r="AL1371" s="49" t="n">
        <v>0</v>
      </c>
      <c r="AM1371" s="46">
        <f>SUM(AI1371*AL1371)</f>
        <v/>
      </c>
      <c r="AN1371" s="59" t="n"/>
      <c r="AO1371" s="82">
        <f>SUM(AM1371-AN1371)</f>
        <v/>
      </c>
    </row>
    <row r="1372">
      <c r="A1372" s="41" t="n"/>
      <c r="B1372" s="58" t="n"/>
      <c r="C1372" s="41" t="n"/>
      <c r="D1372" s="41" t="n"/>
      <c r="E1372" s="41" t="n"/>
      <c r="F1372" s="41" t="n"/>
      <c r="G1372" s="41" t="n"/>
      <c r="H1372" s="41" t="n"/>
      <c r="I1372" s="41" t="n"/>
      <c r="J1372" s="41" t="n"/>
      <c r="K1372" s="41" t="n"/>
      <c r="L1372" s="41" t="n"/>
      <c r="M1372" s="41" t="n"/>
      <c r="N1372" s="41" t="n"/>
      <c r="O1372" s="41" t="n"/>
      <c r="P1372" s="41" t="n"/>
      <c r="Q1372" s="43" t="n"/>
      <c r="R1372" s="41" t="n"/>
      <c r="S1372" s="41" t="n"/>
      <c r="T1372" s="59" t="n"/>
      <c r="U1372" s="41" t="n"/>
      <c r="V1372" s="41" t="n"/>
      <c r="W1372" s="41" t="n"/>
      <c r="X1372" s="41" t="n"/>
      <c r="Y1372" s="41" t="n"/>
      <c r="Z1372" s="41" t="n"/>
      <c r="AA1372" s="41" t="n"/>
      <c r="AB1372" s="41" t="n"/>
      <c r="AC1372" s="41" t="n"/>
      <c r="AD1372" s="41" t="n"/>
      <c r="AE1372" s="46">
        <f>AC1372-AD1372</f>
        <v/>
      </c>
      <c r="AF1372" s="59" t="n"/>
      <c r="AG1372" s="46">
        <f>T1372-AF1372</f>
        <v/>
      </c>
      <c r="AH1372" s="59" t="n"/>
      <c r="AI1372" s="46">
        <f>AG1372-AH1372</f>
        <v/>
      </c>
      <c r="AJ1372" s="59" t="n"/>
      <c r="AK1372" s="41" t="n"/>
      <c r="AL1372" s="49" t="n">
        <v>0</v>
      </c>
      <c r="AM1372" s="46">
        <f>SUM(AI1372*AL1372)</f>
        <v/>
      </c>
      <c r="AN1372" s="59" t="n"/>
      <c r="AO1372" s="82">
        <f>SUM(AM1372-AN1372)</f>
        <v/>
      </c>
    </row>
    <row r="1373">
      <c r="A1373" s="41" t="n"/>
      <c r="B1373" s="58" t="n"/>
      <c r="C1373" s="41" t="n"/>
      <c r="D1373" s="41" t="n"/>
      <c r="E1373" s="41" t="n"/>
      <c r="F1373" s="41" t="n"/>
      <c r="G1373" s="41" t="n"/>
      <c r="H1373" s="41" t="n"/>
      <c r="I1373" s="41" t="n"/>
      <c r="J1373" s="41" t="n"/>
      <c r="K1373" s="41" t="n"/>
      <c r="L1373" s="41" t="n"/>
      <c r="M1373" s="41" t="n"/>
      <c r="N1373" s="41" t="n"/>
      <c r="O1373" s="41" t="n"/>
      <c r="P1373" s="41" t="n"/>
      <c r="Q1373" s="43" t="n"/>
      <c r="R1373" s="41" t="n"/>
      <c r="S1373" s="41" t="n"/>
      <c r="T1373" s="59" t="n"/>
      <c r="U1373" s="41" t="n"/>
      <c r="V1373" s="41" t="n"/>
      <c r="W1373" s="41" t="n"/>
      <c r="X1373" s="41" t="n"/>
      <c r="Y1373" s="41" t="n"/>
      <c r="Z1373" s="41" t="n"/>
      <c r="AA1373" s="41" t="n"/>
      <c r="AB1373" s="41" t="n"/>
      <c r="AC1373" s="41" t="n"/>
      <c r="AD1373" s="41" t="n"/>
      <c r="AE1373" s="46">
        <f>AC1373-AD1373</f>
        <v/>
      </c>
      <c r="AF1373" s="59" t="n"/>
      <c r="AG1373" s="46">
        <f>T1373-AF1373</f>
        <v/>
      </c>
      <c r="AH1373" s="59" t="n"/>
      <c r="AI1373" s="46">
        <f>AG1373-AH1373</f>
        <v/>
      </c>
      <c r="AJ1373" s="59" t="n"/>
      <c r="AK1373" s="41" t="n"/>
      <c r="AL1373" s="49" t="n">
        <v>0</v>
      </c>
      <c r="AM1373" s="46">
        <f>SUM(AI1373*AL1373)</f>
        <v/>
      </c>
      <c r="AN1373" s="59" t="n"/>
      <c r="AO1373" s="82">
        <f>SUM(AM1373-AN1373)</f>
        <v/>
      </c>
    </row>
    <row r="1374">
      <c r="A1374" s="41" t="n"/>
      <c r="B1374" s="58" t="n"/>
      <c r="C1374" s="41" t="n"/>
      <c r="D1374" s="41" t="n"/>
      <c r="E1374" s="41" t="n"/>
      <c r="F1374" s="41" t="n"/>
      <c r="G1374" s="41" t="n"/>
      <c r="H1374" s="41" t="n"/>
      <c r="I1374" s="41" t="n"/>
      <c r="J1374" s="41" t="n"/>
      <c r="K1374" s="41" t="n"/>
      <c r="L1374" s="41" t="n"/>
      <c r="M1374" s="41" t="n"/>
      <c r="N1374" s="41" t="n"/>
      <c r="O1374" s="41" t="n"/>
      <c r="P1374" s="41" t="n"/>
      <c r="Q1374" s="43" t="n"/>
      <c r="R1374" s="41" t="n"/>
      <c r="S1374" s="41" t="n"/>
      <c r="T1374" s="59" t="n"/>
      <c r="U1374" s="41" t="n"/>
      <c r="V1374" s="41" t="n"/>
      <c r="W1374" s="41" t="n"/>
      <c r="X1374" s="41" t="n"/>
      <c r="Y1374" s="41" t="n"/>
      <c r="Z1374" s="41" t="n"/>
      <c r="AA1374" s="41" t="n"/>
      <c r="AB1374" s="41" t="n"/>
      <c r="AC1374" s="41" t="n"/>
      <c r="AD1374" s="41" t="n"/>
      <c r="AE1374" s="46">
        <f>AC1374-AD1374</f>
        <v/>
      </c>
      <c r="AF1374" s="59" t="n"/>
      <c r="AG1374" s="46">
        <f>T1374-AF1374</f>
        <v/>
      </c>
      <c r="AH1374" s="59" t="n"/>
      <c r="AI1374" s="46">
        <f>AG1374-AH1374</f>
        <v/>
      </c>
      <c r="AJ1374" s="59" t="n"/>
      <c r="AK1374" s="41" t="n"/>
      <c r="AL1374" s="49" t="n">
        <v>0</v>
      </c>
      <c r="AM1374" s="46">
        <f>SUM(AI1374*AL1374)</f>
        <v/>
      </c>
      <c r="AN1374" s="59" t="n"/>
      <c r="AO1374" s="82">
        <f>SUM(AM1374-AN1374)</f>
        <v/>
      </c>
    </row>
    <row r="1375">
      <c r="A1375" s="41" t="n"/>
      <c r="B1375" s="58" t="n"/>
      <c r="C1375" s="41" t="n"/>
      <c r="D1375" s="41" t="n"/>
      <c r="E1375" s="41" t="n"/>
      <c r="F1375" s="41" t="n"/>
      <c r="G1375" s="41" t="n"/>
      <c r="H1375" s="41" t="n"/>
      <c r="I1375" s="41" t="n"/>
      <c r="J1375" s="41" t="n"/>
      <c r="K1375" s="41" t="n"/>
      <c r="L1375" s="41" t="n"/>
      <c r="M1375" s="41" t="n"/>
      <c r="N1375" s="41" t="n"/>
      <c r="O1375" s="41" t="n"/>
      <c r="P1375" s="41" t="n"/>
      <c r="Q1375" s="43" t="n"/>
      <c r="R1375" s="41" t="n"/>
      <c r="S1375" s="41" t="n"/>
      <c r="T1375" s="59" t="n"/>
      <c r="U1375" s="41" t="n"/>
      <c r="V1375" s="41" t="n"/>
      <c r="W1375" s="41" t="n"/>
      <c r="X1375" s="41" t="n"/>
      <c r="Y1375" s="41" t="n"/>
      <c r="Z1375" s="41" t="n"/>
      <c r="AA1375" s="41" t="n"/>
      <c r="AB1375" s="41" t="n"/>
      <c r="AC1375" s="41" t="n"/>
      <c r="AD1375" s="41" t="n"/>
      <c r="AE1375" s="46">
        <f>AC1375-AD1375</f>
        <v/>
      </c>
      <c r="AF1375" s="59" t="n"/>
      <c r="AG1375" s="46">
        <f>T1375-AF1375</f>
        <v/>
      </c>
      <c r="AH1375" s="59" t="n"/>
      <c r="AI1375" s="46">
        <f>AG1375-AH1375</f>
        <v/>
      </c>
      <c r="AJ1375" s="59" t="n"/>
      <c r="AK1375" s="41" t="n"/>
      <c r="AL1375" s="49" t="n">
        <v>0</v>
      </c>
      <c r="AM1375" s="46">
        <f>SUM(AI1375*AL1375)</f>
        <v/>
      </c>
      <c r="AN1375" s="59" t="n"/>
      <c r="AO1375" s="82">
        <f>SUM(AM1375-AN1375)</f>
        <v/>
      </c>
    </row>
    <row r="1376">
      <c r="A1376" s="41" t="n"/>
      <c r="B1376" s="58" t="n"/>
      <c r="C1376" s="41" t="n"/>
      <c r="D1376" s="41" t="n"/>
      <c r="E1376" s="41" t="n"/>
      <c r="F1376" s="41" t="n"/>
      <c r="G1376" s="41" t="n"/>
      <c r="H1376" s="41" t="n"/>
      <c r="I1376" s="41" t="n"/>
      <c r="J1376" s="41" t="n"/>
      <c r="K1376" s="41" t="n"/>
      <c r="L1376" s="41" t="n"/>
      <c r="M1376" s="41" t="n"/>
      <c r="N1376" s="41" t="n"/>
      <c r="O1376" s="41" t="n"/>
      <c r="P1376" s="41" t="n"/>
      <c r="Q1376" s="43" t="n"/>
      <c r="R1376" s="41" t="n"/>
      <c r="S1376" s="41" t="n"/>
      <c r="T1376" s="59" t="n"/>
      <c r="U1376" s="41" t="n"/>
      <c r="V1376" s="41" t="n"/>
      <c r="W1376" s="41" t="n"/>
      <c r="X1376" s="41" t="n"/>
      <c r="Y1376" s="41" t="n"/>
      <c r="Z1376" s="41" t="n"/>
      <c r="AA1376" s="41" t="n"/>
      <c r="AB1376" s="41" t="n"/>
      <c r="AC1376" s="41" t="n"/>
      <c r="AD1376" s="41" t="n"/>
      <c r="AE1376" s="46">
        <f>AC1376-AD1376</f>
        <v/>
      </c>
      <c r="AF1376" s="59" t="n"/>
      <c r="AG1376" s="46">
        <f>T1376-AF1376</f>
        <v/>
      </c>
      <c r="AH1376" s="59" t="n"/>
      <c r="AI1376" s="46">
        <f>AG1376-AH1376</f>
        <v/>
      </c>
      <c r="AJ1376" s="59" t="n"/>
      <c r="AK1376" s="41" t="n"/>
      <c r="AL1376" s="49" t="n">
        <v>0</v>
      </c>
      <c r="AM1376" s="46">
        <f>SUM(AI1376*AL1376)</f>
        <v/>
      </c>
      <c r="AN1376" s="59" t="n"/>
      <c r="AO1376" s="82">
        <f>SUM(AM1376-AN1376)</f>
        <v/>
      </c>
    </row>
    <row r="1377">
      <c r="A1377" s="41" t="n"/>
      <c r="B1377" s="58" t="n"/>
      <c r="C1377" s="41" t="n"/>
      <c r="D1377" s="41" t="n"/>
      <c r="E1377" s="41" t="n"/>
      <c r="F1377" s="41" t="n"/>
      <c r="G1377" s="41" t="n"/>
      <c r="H1377" s="41" t="n"/>
      <c r="I1377" s="41" t="n"/>
      <c r="J1377" s="41" t="n"/>
      <c r="K1377" s="41" t="n"/>
      <c r="L1377" s="41" t="n"/>
      <c r="M1377" s="41" t="n"/>
      <c r="N1377" s="41" t="n"/>
      <c r="O1377" s="41" t="n"/>
      <c r="P1377" s="41" t="n"/>
      <c r="Q1377" s="43" t="n"/>
      <c r="R1377" s="41" t="n"/>
      <c r="S1377" s="41" t="n"/>
      <c r="T1377" s="59" t="n"/>
      <c r="U1377" s="41" t="n"/>
      <c r="V1377" s="41" t="n"/>
      <c r="W1377" s="41" t="n"/>
      <c r="X1377" s="41" t="n"/>
      <c r="Y1377" s="41" t="n"/>
      <c r="Z1377" s="41" t="n"/>
      <c r="AA1377" s="41" t="n"/>
      <c r="AB1377" s="41" t="n"/>
      <c r="AC1377" s="41" t="n"/>
      <c r="AD1377" s="41" t="n"/>
      <c r="AE1377" s="46">
        <f>AC1377-AD1377</f>
        <v/>
      </c>
      <c r="AF1377" s="59" t="n"/>
      <c r="AG1377" s="46">
        <f>T1377-AF1377</f>
        <v/>
      </c>
      <c r="AH1377" s="59" t="n"/>
      <c r="AI1377" s="46">
        <f>AG1377-AH1377</f>
        <v/>
      </c>
      <c r="AJ1377" s="59" t="n"/>
      <c r="AK1377" s="41" t="n"/>
      <c r="AL1377" s="49" t="n">
        <v>0</v>
      </c>
      <c r="AM1377" s="46">
        <f>SUM(AI1377*AL1377)</f>
        <v/>
      </c>
      <c r="AN1377" s="59" t="n"/>
      <c r="AO1377" s="82">
        <f>SUM(AM1377-AN1377)</f>
        <v/>
      </c>
    </row>
    <row r="1378">
      <c r="A1378" s="41" t="n"/>
      <c r="B1378" s="58" t="n"/>
      <c r="C1378" s="41" t="n"/>
      <c r="D1378" s="41" t="n"/>
      <c r="E1378" s="41" t="n"/>
      <c r="F1378" s="41" t="n"/>
      <c r="G1378" s="41" t="n"/>
      <c r="H1378" s="41" t="n"/>
      <c r="I1378" s="41" t="n"/>
      <c r="J1378" s="41" t="n"/>
      <c r="K1378" s="41" t="n"/>
      <c r="L1378" s="41" t="n"/>
      <c r="M1378" s="41" t="n"/>
      <c r="N1378" s="41" t="n"/>
      <c r="O1378" s="41" t="n"/>
      <c r="P1378" s="41" t="n"/>
      <c r="Q1378" s="43" t="n"/>
      <c r="R1378" s="41" t="n"/>
      <c r="S1378" s="41" t="n"/>
      <c r="T1378" s="59" t="n"/>
      <c r="U1378" s="41" t="n"/>
      <c r="V1378" s="41" t="n"/>
      <c r="W1378" s="41" t="n"/>
      <c r="X1378" s="41" t="n"/>
      <c r="Y1378" s="41" t="n"/>
      <c r="Z1378" s="41" t="n"/>
      <c r="AA1378" s="41" t="n"/>
      <c r="AB1378" s="41" t="n"/>
      <c r="AC1378" s="41" t="n"/>
      <c r="AD1378" s="41" t="n"/>
      <c r="AE1378" s="46">
        <f>AC1378-AD1378</f>
        <v/>
      </c>
      <c r="AF1378" s="59" t="n"/>
      <c r="AG1378" s="46">
        <f>T1378-AF1378</f>
        <v/>
      </c>
      <c r="AH1378" s="59" t="n"/>
      <c r="AI1378" s="46">
        <f>AG1378-AH1378</f>
        <v/>
      </c>
      <c r="AJ1378" s="59" t="n"/>
      <c r="AK1378" s="41" t="n"/>
      <c r="AL1378" s="49" t="n">
        <v>0</v>
      </c>
      <c r="AM1378" s="46">
        <f>SUM(AI1378*AL1378)</f>
        <v/>
      </c>
      <c r="AN1378" s="59" t="n"/>
      <c r="AO1378" s="82">
        <f>SUM(AM1378-AN1378)</f>
        <v/>
      </c>
    </row>
    <row r="1379">
      <c r="A1379" s="41" t="n"/>
      <c r="B1379" s="58" t="n"/>
      <c r="C1379" s="41" t="n"/>
      <c r="D1379" s="41" t="n"/>
      <c r="E1379" s="41" t="n"/>
      <c r="F1379" s="41" t="n"/>
      <c r="G1379" s="41" t="n"/>
      <c r="H1379" s="41" t="n"/>
      <c r="I1379" s="41" t="n"/>
      <c r="J1379" s="41" t="n"/>
      <c r="K1379" s="41" t="n"/>
      <c r="L1379" s="41" t="n"/>
      <c r="M1379" s="41" t="n"/>
      <c r="N1379" s="41" t="n"/>
      <c r="O1379" s="41" t="n"/>
      <c r="P1379" s="41" t="n"/>
      <c r="Q1379" s="43" t="n"/>
      <c r="R1379" s="41" t="n"/>
      <c r="S1379" s="41" t="n"/>
      <c r="T1379" s="59" t="n"/>
      <c r="U1379" s="41" t="n"/>
      <c r="V1379" s="41" t="n"/>
      <c r="W1379" s="41" t="n"/>
      <c r="X1379" s="41" t="n"/>
      <c r="Y1379" s="41" t="n"/>
      <c r="Z1379" s="41" t="n"/>
      <c r="AA1379" s="41" t="n"/>
      <c r="AB1379" s="41" t="n"/>
      <c r="AC1379" s="41" t="n"/>
      <c r="AD1379" s="41" t="n"/>
      <c r="AE1379" s="46">
        <f>AC1379-AD1379</f>
        <v/>
      </c>
      <c r="AF1379" s="59" t="n"/>
      <c r="AG1379" s="46">
        <f>T1379-AF1379</f>
        <v/>
      </c>
      <c r="AH1379" s="59" t="n"/>
      <c r="AI1379" s="46">
        <f>AG1379-AH1379</f>
        <v/>
      </c>
      <c r="AJ1379" s="59" t="n"/>
      <c r="AK1379" s="41" t="n"/>
      <c r="AL1379" s="49" t="n">
        <v>0</v>
      </c>
      <c r="AM1379" s="46">
        <f>SUM(AI1379*AL1379)</f>
        <v/>
      </c>
      <c r="AN1379" s="59" t="n"/>
      <c r="AO1379" s="82">
        <f>SUM(AM1379-AN1379)</f>
        <v/>
      </c>
    </row>
    <row r="1380">
      <c r="A1380" s="41" t="n"/>
      <c r="B1380" s="58" t="n"/>
      <c r="C1380" s="41" t="n"/>
      <c r="D1380" s="41" t="n"/>
      <c r="E1380" s="41" t="n"/>
      <c r="F1380" s="41" t="n"/>
      <c r="G1380" s="41" t="n"/>
      <c r="H1380" s="41" t="n"/>
      <c r="I1380" s="41" t="n"/>
      <c r="J1380" s="41" t="n"/>
      <c r="K1380" s="41" t="n"/>
      <c r="L1380" s="41" t="n"/>
      <c r="M1380" s="41" t="n"/>
      <c r="N1380" s="41" t="n"/>
      <c r="O1380" s="41" t="n"/>
      <c r="P1380" s="41" t="n"/>
      <c r="Q1380" s="43" t="n"/>
      <c r="R1380" s="41" t="n"/>
      <c r="S1380" s="41" t="n"/>
      <c r="T1380" s="59" t="n"/>
      <c r="U1380" s="41" t="n"/>
      <c r="V1380" s="41" t="n"/>
      <c r="W1380" s="41" t="n"/>
      <c r="X1380" s="41" t="n"/>
      <c r="Y1380" s="41" t="n"/>
      <c r="Z1380" s="41" t="n"/>
      <c r="AA1380" s="41" t="n"/>
      <c r="AB1380" s="41" t="n"/>
      <c r="AC1380" s="41" t="n"/>
      <c r="AD1380" s="41" t="n"/>
      <c r="AE1380" s="46">
        <f>AC1380-AD1380</f>
        <v/>
      </c>
      <c r="AF1380" s="59" t="n"/>
      <c r="AG1380" s="46">
        <f>T1380-AF1380</f>
        <v/>
      </c>
      <c r="AH1380" s="59" t="n"/>
      <c r="AI1380" s="46">
        <f>AG1380-AH1380</f>
        <v/>
      </c>
      <c r="AJ1380" s="59" t="n"/>
      <c r="AK1380" s="41" t="n"/>
      <c r="AL1380" s="49" t="n">
        <v>0</v>
      </c>
      <c r="AM1380" s="46">
        <f>SUM(AI1380*AL1380)</f>
        <v/>
      </c>
      <c r="AN1380" s="59" t="n"/>
      <c r="AO1380" s="82">
        <f>SUM(AM1380-AN1380)</f>
        <v/>
      </c>
    </row>
    <row r="1381">
      <c r="A1381" s="41" t="n"/>
      <c r="B1381" s="58" t="n"/>
      <c r="C1381" s="41" t="n"/>
      <c r="D1381" s="41" t="n"/>
      <c r="E1381" s="41" t="n"/>
      <c r="F1381" s="41" t="n"/>
      <c r="G1381" s="41" t="n"/>
      <c r="H1381" s="41" t="n"/>
      <c r="I1381" s="41" t="n"/>
      <c r="J1381" s="41" t="n"/>
      <c r="K1381" s="41" t="n"/>
      <c r="L1381" s="41" t="n"/>
      <c r="M1381" s="41" t="n"/>
      <c r="N1381" s="41" t="n"/>
      <c r="O1381" s="41" t="n"/>
      <c r="P1381" s="41" t="n"/>
      <c r="Q1381" s="43" t="n"/>
      <c r="R1381" s="41" t="n"/>
      <c r="S1381" s="41" t="n"/>
      <c r="T1381" s="59" t="n"/>
      <c r="U1381" s="41" t="n"/>
      <c r="V1381" s="41" t="n"/>
      <c r="W1381" s="41" t="n"/>
      <c r="X1381" s="41" t="n"/>
      <c r="Y1381" s="41" t="n"/>
      <c r="Z1381" s="41" t="n"/>
      <c r="AA1381" s="41" t="n"/>
      <c r="AB1381" s="41" t="n"/>
      <c r="AC1381" s="41" t="n"/>
      <c r="AD1381" s="41" t="n"/>
      <c r="AE1381" s="46">
        <f>AC1381-AD1381</f>
        <v/>
      </c>
      <c r="AF1381" s="59" t="n"/>
      <c r="AG1381" s="46">
        <f>T1381-AF1381</f>
        <v/>
      </c>
      <c r="AH1381" s="59" t="n"/>
      <c r="AI1381" s="46">
        <f>AG1381-AH1381</f>
        <v/>
      </c>
      <c r="AJ1381" s="59" t="n"/>
      <c r="AK1381" s="41" t="n"/>
      <c r="AL1381" s="49" t="n">
        <v>0</v>
      </c>
      <c r="AM1381" s="46">
        <f>SUM(AI1381*AL1381)</f>
        <v/>
      </c>
      <c r="AN1381" s="59" t="n"/>
      <c r="AO1381" s="82">
        <f>SUM(AM1381-AN1381)</f>
        <v/>
      </c>
    </row>
    <row r="1382">
      <c r="A1382" s="41" t="n"/>
      <c r="B1382" s="58" t="n"/>
      <c r="C1382" s="41" t="n"/>
      <c r="D1382" s="41" t="n"/>
      <c r="E1382" s="41" t="n"/>
      <c r="F1382" s="41" t="n"/>
      <c r="G1382" s="41" t="n"/>
      <c r="H1382" s="41" t="n"/>
      <c r="I1382" s="41" t="n"/>
      <c r="J1382" s="41" t="n"/>
      <c r="K1382" s="41" t="n"/>
      <c r="L1382" s="41" t="n"/>
      <c r="M1382" s="41" t="n"/>
      <c r="N1382" s="41" t="n"/>
      <c r="O1382" s="41" t="n"/>
      <c r="P1382" s="41" t="n"/>
      <c r="Q1382" s="43" t="n"/>
      <c r="R1382" s="41" t="n"/>
      <c r="S1382" s="41" t="n"/>
      <c r="T1382" s="59" t="n"/>
      <c r="U1382" s="41" t="n"/>
      <c r="V1382" s="41" t="n"/>
      <c r="W1382" s="41" t="n"/>
      <c r="X1382" s="41" t="n"/>
      <c r="Y1382" s="41" t="n"/>
      <c r="Z1382" s="41" t="n"/>
      <c r="AA1382" s="41" t="n"/>
      <c r="AB1382" s="41" t="n"/>
      <c r="AC1382" s="41" t="n"/>
      <c r="AD1382" s="41" t="n"/>
      <c r="AE1382" s="46">
        <f>AC1382-AD1382</f>
        <v/>
      </c>
      <c r="AF1382" s="59" t="n"/>
      <c r="AG1382" s="46">
        <f>T1382-AF1382</f>
        <v/>
      </c>
      <c r="AH1382" s="59" t="n"/>
      <c r="AI1382" s="46">
        <f>AG1382-AH1382</f>
        <v/>
      </c>
      <c r="AJ1382" s="59" t="n"/>
      <c r="AK1382" s="41" t="n"/>
      <c r="AL1382" s="49" t="n">
        <v>0</v>
      </c>
      <c r="AM1382" s="46">
        <f>SUM(AI1382*AL1382)</f>
        <v/>
      </c>
      <c r="AN1382" s="59" t="n"/>
      <c r="AO1382" s="82">
        <f>SUM(AM1382-AN1382)</f>
        <v/>
      </c>
    </row>
    <row r="1383">
      <c r="A1383" s="41" t="n"/>
      <c r="B1383" s="58" t="n"/>
      <c r="C1383" s="41" t="n"/>
      <c r="D1383" s="41" t="n"/>
      <c r="E1383" s="41" t="n"/>
      <c r="F1383" s="41" t="n"/>
      <c r="G1383" s="41" t="n"/>
      <c r="H1383" s="41" t="n"/>
      <c r="I1383" s="41" t="n"/>
      <c r="J1383" s="41" t="n"/>
      <c r="K1383" s="41" t="n"/>
      <c r="L1383" s="41" t="n"/>
      <c r="M1383" s="41" t="n"/>
      <c r="N1383" s="41" t="n"/>
      <c r="O1383" s="41" t="n"/>
      <c r="P1383" s="41" t="n"/>
      <c r="Q1383" s="43" t="n"/>
      <c r="R1383" s="41" t="n"/>
      <c r="S1383" s="41" t="n"/>
      <c r="T1383" s="59" t="n"/>
      <c r="U1383" s="41" t="n"/>
      <c r="V1383" s="41" t="n"/>
      <c r="W1383" s="41" t="n"/>
      <c r="X1383" s="41" t="n"/>
      <c r="Y1383" s="41" t="n"/>
      <c r="Z1383" s="41" t="n"/>
      <c r="AA1383" s="41" t="n"/>
      <c r="AB1383" s="41" t="n"/>
      <c r="AC1383" s="41" t="n"/>
      <c r="AD1383" s="41" t="n"/>
      <c r="AE1383" s="46">
        <f>AC1383-AD1383</f>
        <v/>
      </c>
      <c r="AF1383" s="59" t="n"/>
      <c r="AG1383" s="46">
        <f>T1383-AF1383</f>
        <v/>
      </c>
      <c r="AH1383" s="59" t="n"/>
      <c r="AI1383" s="46">
        <f>AG1383-AH1383</f>
        <v/>
      </c>
      <c r="AJ1383" s="59" t="n"/>
      <c r="AK1383" s="41" t="n"/>
      <c r="AL1383" s="49" t="n">
        <v>0</v>
      </c>
      <c r="AM1383" s="46">
        <f>SUM(AI1383*AL1383)</f>
        <v/>
      </c>
      <c r="AN1383" s="59" t="n"/>
      <c r="AO1383" s="82">
        <f>SUM(AM1383-AN1383)</f>
        <v/>
      </c>
    </row>
    <row r="1384">
      <c r="A1384" s="41" t="n"/>
      <c r="B1384" s="58" t="n"/>
      <c r="C1384" s="41" t="n"/>
      <c r="D1384" s="41" t="n"/>
      <c r="E1384" s="41" t="n"/>
      <c r="F1384" s="41" t="n"/>
      <c r="G1384" s="41" t="n"/>
      <c r="H1384" s="41" t="n"/>
      <c r="I1384" s="41" t="n"/>
      <c r="J1384" s="41" t="n"/>
      <c r="K1384" s="41" t="n"/>
      <c r="L1384" s="41" t="n"/>
      <c r="M1384" s="41" t="n"/>
      <c r="N1384" s="41" t="n"/>
      <c r="O1384" s="41" t="n"/>
      <c r="P1384" s="41" t="n"/>
      <c r="Q1384" s="43" t="n"/>
      <c r="R1384" s="41" t="n"/>
      <c r="S1384" s="41" t="n"/>
      <c r="T1384" s="59" t="n"/>
      <c r="U1384" s="41" t="n"/>
      <c r="V1384" s="41" t="n"/>
      <c r="W1384" s="41" t="n"/>
      <c r="X1384" s="41" t="n"/>
      <c r="Y1384" s="41" t="n"/>
      <c r="Z1384" s="41" t="n"/>
      <c r="AA1384" s="41" t="n"/>
      <c r="AB1384" s="41" t="n"/>
      <c r="AC1384" s="41" t="n"/>
      <c r="AD1384" s="41" t="n"/>
      <c r="AE1384" s="46">
        <f>AC1384-AD1384</f>
        <v/>
      </c>
      <c r="AF1384" s="59" t="n"/>
      <c r="AG1384" s="46">
        <f>T1384-AF1384</f>
        <v/>
      </c>
      <c r="AH1384" s="59" t="n"/>
      <c r="AI1384" s="46">
        <f>AG1384-AH1384</f>
        <v/>
      </c>
      <c r="AJ1384" s="59" t="n"/>
      <c r="AK1384" s="41" t="n"/>
      <c r="AL1384" s="49" t="n">
        <v>0</v>
      </c>
      <c r="AM1384" s="46">
        <f>SUM(AI1384*AL1384)</f>
        <v/>
      </c>
      <c r="AN1384" s="59" t="n"/>
      <c r="AO1384" s="82">
        <f>SUM(AM1384-AN1384)</f>
        <v/>
      </c>
    </row>
    <row r="1385">
      <c r="A1385" s="41" t="n"/>
      <c r="B1385" s="58" t="n"/>
      <c r="C1385" s="41" t="n"/>
      <c r="D1385" s="41" t="n"/>
      <c r="E1385" s="41" t="n"/>
      <c r="F1385" s="41" t="n"/>
      <c r="G1385" s="41" t="n"/>
      <c r="H1385" s="41" t="n"/>
      <c r="I1385" s="41" t="n"/>
      <c r="J1385" s="41" t="n"/>
      <c r="K1385" s="41" t="n"/>
      <c r="L1385" s="41" t="n"/>
      <c r="M1385" s="41" t="n"/>
      <c r="N1385" s="41" t="n"/>
      <c r="O1385" s="41" t="n"/>
      <c r="P1385" s="41" t="n"/>
      <c r="Q1385" s="43" t="n"/>
      <c r="R1385" s="41" t="n"/>
      <c r="S1385" s="41" t="n"/>
      <c r="T1385" s="59" t="n"/>
      <c r="U1385" s="41" t="n"/>
      <c r="V1385" s="41" t="n"/>
      <c r="W1385" s="41" t="n"/>
      <c r="X1385" s="41" t="n"/>
      <c r="Y1385" s="41" t="n"/>
      <c r="Z1385" s="41" t="n"/>
      <c r="AA1385" s="41" t="n"/>
      <c r="AB1385" s="41" t="n"/>
      <c r="AC1385" s="41" t="n"/>
      <c r="AD1385" s="41" t="n"/>
      <c r="AE1385" s="46">
        <f>AC1385-AD1385</f>
        <v/>
      </c>
      <c r="AF1385" s="59" t="n"/>
      <c r="AG1385" s="46">
        <f>T1385-AF1385</f>
        <v/>
      </c>
      <c r="AH1385" s="59" t="n"/>
      <c r="AI1385" s="46">
        <f>AG1385-AH1385</f>
        <v/>
      </c>
      <c r="AJ1385" s="59" t="n"/>
      <c r="AK1385" s="41" t="n"/>
      <c r="AL1385" s="49" t="n">
        <v>0</v>
      </c>
      <c r="AM1385" s="46">
        <f>SUM(AI1385*AL1385)</f>
        <v/>
      </c>
      <c r="AN1385" s="59" t="n"/>
      <c r="AO1385" s="82">
        <f>SUM(AM1385-AN1385)</f>
        <v/>
      </c>
    </row>
    <row r="1386">
      <c r="A1386" s="41" t="n"/>
      <c r="B1386" s="58" t="n"/>
      <c r="C1386" s="41" t="n"/>
      <c r="D1386" s="41" t="n"/>
      <c r="E1386" s="41" t="n"/>
      <c r="F1386" s="41" t="n"/>
      <c r="G1386" s="41" t="n"/>
      <c r="H1386" s="41" t="n"/>
      <c r="I1386" s="41" t="n"/>
      <c r="J1386" s="41" t="n"/>
      <c r="K1386" s="41" t="n"/>
      <c r="L1386" s="41" t="n"/>
      <c r="M1386" s="41" t="n"/>
      <c r="N1386" s="41" t="n"/>
      <c r="O1386" s="41" t="n"/>
      <c r="P1386" s="41" t="n"/>
      <c r="Q1386" s="43" t="n"/>
      <c r="R1386" s="41" t="n"/>
      <c r="S1386" s="41" t="n"/>
      <c r="T1386" s="59" t="n"/>
      <c r="U1386" s="41" t="n"/>
      <c r="V1386" s="41" t="n"/>
      <c r="W1386" s="41" t="n"/>
      <c r="X1386" s="41" t="n"/>
      <c r="Y1386" s="41" t="n"/>
      <c r="Z1386" s="41" t="n"/>
      <c r="AA1386" s="41" t="n"/>
      <c r="AB1386" s="41" t="n"/>
      <c r="AC1386" s="41" t="n"/>
      <c r="AD1386" s="41" t="n"/>
      <c r="AE1386" s="46">
        <f>AC1386-AD1386</f>
        <v/>
      </c>
      <c r="AF1386" s="59" t="n"/>
      <c r="AG1386" s="46">
        <f>T1386-AF1386</f>
        <v/>
      </c>
      <c r="AH1386" s="59" t="n"/>
      <c r="AI1386" s="46">
        <f>AG1386-AH1386</f>
        <v/>
      </c>
      <c r="AJ1386" s="59" t="n"/>
      <c r="AK1386" s="41" t="n"/>
      <c r="AL1386" s="49" t="n">
        <v>0</v>
      </c>
      <c r="AM1386" s="46">
        <f>SUM(AI1386*AL1386)</f>
        <v/>
      </c>
      <c r="AN1386" s="59" t="n"/>
      <c r="AO1386" s="82">
        <f>SUM(AM1386-AN1386)</f>
        <v/>
      </c>
    </row>
    <row r="1387">
      <c r="A1387" s="41" t="n"/>
      <c r="B1387" s="58" t="n"/>
      <c r="C1387" s="41" t="n"/>
      <c r="D1387" s="41" t="n"/>
      <c r="E1387" s="41" t="n"/>
      <c r="F1387" s="41" t="n"/>
      <c r="G1387" s="41" t="n"/>
      <c r="H1387" s="41" t="n"/>
      <c r="I1387" s="41" t="n"/>
      <c r="J1387" s="41" t="n"/>
      <c r="K1387" s="41" t="n"/>
      <c r="L1387" s="41" t="n"/>
      <c r="M1387" s="41" t="n"/>
      <c r="N1387" s="41" t="n"/>
      <c r="O1387" s="41" t="n"/>
      <c r="P1387" s="41" t="n"/>
      <c r="Q1387" s="43" t="n"/>
      <c r="R1387" s="41" t="n"/>
      <c r="S1387" s="41" t="n"/>
      <c r="T1387" s="59" t="n"/>
      <c r="U1387" s="41" t="n"/>
      <c r="V1387" s="41" t="n"/>
      <c r="W1387" s="41" t="n"/>
      <c r="X1387" s="41" t="n"/>
      <c r="Y1387" s="41" t="n"/>
      <c r="Z1387" s="41" t="n"/>
      <c r="AA1387" s="41" t="n"/>
      <c r="AB1387" s="41" t="n"/>
      <c r="AC1387" s="41" t="n"/>
      <c r="AD1387" s="41" t="n"/>
      <c r="AE1387" s="46">
        <f>AC1387-AD1387</f>
        <v/>
      </c>
      <c r="AF1387" s="59" t="n"/>
      <c r="AG1387" s="46">
        <f>T1387-AF1387</f>
        <v/>
      </c>
      <c r="AH1387" s="59" t="n"/>
      <c r="AI1387" s="46">
        <f>AG1387-AH1387</f>
        <v/>
      </c>
      <c r="AJ1387" s="59" t="n"/>
      <c r="AK1387" s="41" t="n"/>
      <c r="AL1387" s="49" t="n">
        <v>0</v>
      </c>
      <c r="AM1387" s="46">
        <f>SUM(AI1387*AL1387)</f>
        <v/>
      </c>
      <c r="AN1387" s="59" t="n"/>
      <c r="AO1387" s="82">
        <f>SUM(AM1387-AN1387)</f>
        <v/>
      </c>
    </row>
    <row r="1388">
      <c r="A1388" s="41" t="n"/>
      <c r="B1388" s="58" t="n"/>
      <c r="C1388" s="41" t="n"/>
      <c r="D1388" s="41" t="n"/>
      <c r="E1388" s="41" t="n"/>
      <c r="F1388" s="41" t="n"/>
      <c r="G1388" s="41" t="n"/>
      <c r="H1388" s="41" t="n"/>
      <c r="I1388" s="41" t="n"/>
      <c r="J1388" s="41" t="n"/>
      <c r="K1388" s="41" t="n"/>
      <c r="L1388" s="41" t="n"/>
      <c r="M1388" s="41" t="n"/>
      <c r="N1388" s="41" t="n"/>
      <c r="O1388" s="41" t="n"/>
      <c r="P1388" s="41" t="n"/>
      <c r="Q1388" s="43" t="n"/>
      <c r="R1388" s="41" t="n"/>
      <c r="S1388" s="41" t="n"/>
      <c r="T1388" s="59" t="n"/>
      <c r="U1388" s="41" t="n"/>
      <c r="V1388" s="41" t="n"/>
      <c r="W1388" s="41" t="n"/>
      <c r="X1388" s="41" t="n"/>
      <c r="Y1388" s="41" t="n"/>
      <c r="Z1388" s="41" t="n"/>
      <c r="AA1388" s="41" t="n"/>
      <c r="AB1388" s="41" t="n"/>
      <c r="AC1388" s="41" t="n"/>
      <c r="AD1388" s="41" t="n"/>
      <c r="AE1388" s="46">
        <f>AC1388-AD1388</f>
        <v/>
      </c>
      <c r="AF1388" s="59" t="n"/>
      <c r="AG1388" s="46">
        <f>T1388-AF1388</f>
        <v/>
      </c>
      <c r="AH1388" s="59" t="n"/>
      <c r="AI1388" s="46">
        <f>AG1388-AH1388</f>
        <v/>
      </c>
      <c r="AJ1388" s="59" t="n"/>
      <c r="AK1388" s="41" t="n"/>
      <c r="AL1388" s="49" t="n">
        <v>0</v>
      </c>
      <c r="AM1388" s="46">
        <f>SUM(AI1388*AL1388)</f>
        <v/>
      </c>
      <c r="AN1388" s="59" t="n"/>
      <c r="AO1388" s="82">
        <f>SUM(AM1388-AN1388)</f>
        <v/>
      </c>
    </row>
    <row r="1389">
      <c r="A1389" s="41" t="n"/>
      <c r="B1389" s="58" t="n"/>
      <c r="C1389" s="41" t="n"/>
      <c r="D1389" s="41" t="n"/>
      <c r="E1389" s="41" t="n"/>
      <c r="F1389" s="41" t="n"/>
      <c r="G1389" s="41" t="n"/>
      <c r="H1389" s="41" t="n"/>
      <c r="I1389" s="41" t="n"/>
      <c r="J1389" s="41" t="n"/>
      <c r="K1389" s="41" t="n"/>
      <c r="L1389" s="41" t="n"/>
      <c r="M1389" s="41" t="n"/>
      <c r="N1389" s="41" t="n"/>
      <c r="O1389" s="41" t="n"/>
      <c r="P1389" s="41" t="n"/>
      <c r="Q1389" s="43" t="n"/>
      <c r="R1389" s="41" t="n"/>
      <c r="S1389" s="41" t="n"/>
      <c r="T1389" s="59" t="n"/>
      <c r="U1389" s="41" t="n"/>
      <c r="V1389" s="41" t="n"/>
      <c r="W1389" s="41" t="n"/>
      <c r="X1389" s="41" t="n"/>
      <c r="Y1389" s="41" t="n"/>
      <c r="Z1389" s="41" t="n"/>
      <c r="AA1389" s="41" t="n"/>
      <c r="AB1389" s="41" t="n"/>
      <c r="AC1389" s="41" t="n"/>
      <c r="AD1389" s="41" t="n"/>
      <c r="AE1389" s="46">
        <f>AC1389-AD1389</f>
        <v/>
      </c>
      <c r="AF1389" s="59" t="n"/>
      <c r="AG1389" s="46">
        <f>T1389-AF1389</f>
        <v/>
      </c>
      <c r="AH1389" s="59" t="n"/>
      <c r="AI1389" s="46">
        <f>AG1389-AH1389</f>
        <v/>
      </c>
      <c r="AJ1389" s="59" t="n"/>
      <c r="AK1389" s="41" t="n"/>
      <c r="AL1389" s="49" t="n">
        <v>0</v>
      </c>
      <c r="AM1389" s="46">
        <f>SUM(AI1389*AL1389)</f>
        <v/>
      </c>
      <c r="AN1389" s="59" t="n"/>
      <c r="AO1389" s="82">
        <f>SUM(AM1389-AN1389)</f>
        <v/>
      </c>
    </row>
    <row r="1390">
      <c r="A1390" s="41" t="n"/>
      <c r="B1390" s="58" t="n"/>
      <c r="C1390" s="41" t="n"/>
      <c r="D1390" s="41" t="n"/>
      <c r="E1390" s="41" t="n"/>
      <c r="F1390" s="41" t="n"/>
      <c r="G1390" s="41" t="n"/>
      <c r="H1390" s="41" t="n"/>
      <c r="I1390" s="41" t="n"/>
      <c r="J1390" s="41" t="n"/>
      <c r="K1390" s="41" t="n"/>
      <c r="L1390" s="41" t="n"/>
      <c r="M1390" s="41" t="n"/>
      <c r="N1390" s="41" t="n"/>
      <c r="O1390" s="41" t="n"/>
      <c r="P1390" s="41" t="n"/>
      <c r="Q1390" s="43" t="n"/>
      <c r="R1390" s="41" t="n"/>
      <c r="S1390" s="41" t="n"/>
      <c r="T1390" s="59" t="n"/>
      <c r="U1390" s="41" t="n"/>
      <c r="V1390" s="41" t="n"/>
      <c r="W1390" s="41" t="n"/>
      <c r="X1390" s="41" t="n"/>
      <c r="Y1390" s="41" t="n"/>
      <c r="Z1390" s="41" t="n"/>
      <c r="AA1390" s="41" t="n"/>
      <c r="AB1390" s="41" t="n"/>
      <c r="AC1390" s="41" t="n"/>
      <c r="AD1390" s="41" t="n"/>
      <c r="AE1390" s="46">
        <f>AC1390-AD1390</f>
        <v/>
      </c>
      <c r="AF1390" s="59" t="n"/>
      <c r="AG1390" s="46">
        <f>T1390-AF1390</f>
        <v/>
      </c>
      <c r="AH1390" s="59" t="n"/>
      <c r="AI1390" s="46">
        <f>AG1390-AH1390</f>
        <v/>
      </c>
      <c r="AJ1390" s="59" t="n"/>
      <c r="AK1390" s="41" t="n"/>
      <c r="AL1390" s="49" t="n">
        <v>0</v>
      </c>
      <c r="AM1390" s="46">
        <f>SUM(AI1390*AL1390)</f>
        <v/>
      </c>
      <c r="AN1390" s="59" t="n"/>
      <c r="AO1390" s="82">
        <f>SUM(AM1390-AN1390)</f>
        <v/>
      </c>
    </row>
    <row r="1391">
      <c r="A1391" s="41" t="n"/>
      <c r="B1391" s="58" t="n"/>
      <c r="C1391" s="41" t="n"/>
      <c r="D1391" s="41" t="n"/>
      <c r="E1391" s="41" t="n"/>
      <c r="F1391" s="41" t="n"/>
      <c r="G1391" s="41" t="n"/>
      <c r="H1391" s="41" t="n"/>
      <c r="I1391" s="41" t="n"/>
      <c r="J1391" s="41" t="n"/>
      <c r="K1391" s="41" t="n"/>
      <c r="L1391" s="41" t="n"/>
      <c r="M1391" s="41" t="n"/>
      <c r="N1391" s="41" t="n"/>
      <c r="O1391" s="41" t="n"/>
      <c r="P1391" s="41" t="n"/>
      <c r="Q1391" s="43" t="n"/>
      <c r="R1391" s="41" t="n"/>
      <c r="S1391" s="41" t="n"/>
      <c r="T1391" s="59" t="n"/>
      <c r="U1391" s="41" t="n"/>
      <c r="V1391" s="41" t="n"/>
      <c r="W1391" s="41" t="n"/>
      <c r="X1391" s="41" t="n"/>
      <c r="Y1391" s="41" t="n"/>
      <c r="Z1391" s="41" t="n"/>
      <c r="AA1391" s="41" t="n"/>
      <c r="AB1391" s="41" t="n"/>
      <c r="AC1391" s="41" t="n"/>
      <c r="AD1391" s="41" t="n"/>
      <c r="AE1391" s="46">
        <f>AC1391-AD1391</f>
        <v/>
      </c>
      <c r="AF1391" s="59" t="n"/>
      <c r="AG1391" s="46">
        <f>T1391-AF1391</f>
        <v/>
      </c>
      <c r="AH1391" s="59" t="n"/>
      <c r="AI1391" s="46">
        <f>AG1391-AH1391</f>
        <v/>
      </c>
      <c r="AJ1391" s="59" t="n"/>
      <c r="AK1391" s="41" t="n"/>
      <c r="AL1391" s="49" t="n">
        <v>0</v>
      </c>
      <c r="AM1391" s="46">
        <f>SUM(AI1391*AL1391)</f>
        <v/>
      </c>
      <c r="AN1391" s="59" t="n"/>
      <c r="AO1391" s="82">
        <f>SUM(AM1391-AN1391)</f>
        <v/>
      </c>
    </row>
    <row r="1392">
      <c r="A1392" s="41" t="n"/>
      <c r="B1392" s="58" t="n"/>
      <c r="C1392" s="41" t="n"/>
      <c r="D1392" s="41" t="n"/>
      <c r="E1392" s="41" t="n"/>
      <c r="F1392" s="41" t="n"/>
      <c r="G1392" s="41" t="n"/>
      <c r="H1392" s="41" t="n"/>
      <c r="I1392" s="41" t="n"/>
      <c r="J1392" s="41" t="n"/>
      <c r="K1392" s="41" t="n"/>
      <c r="L1392" s="41" t="n"/>
      <c r="M1392" s="41" t="n"/>
      <c r="N1392" s="41" t="n"/>
      <c r="O1392" s="41" t="n"/>
      <c r="P1392" s="41" t="n"/>
      <c r="Q1392" s="43" t="n"/>
      <c r="R1392" s="41" t="n"/>
      <c r="S1392" s="41" t="n"/>
      <c r="T1392" s="59" t="n"/>
      <c r="U1392" s="41" t="n"/>
      <c r="V1392" s="41" t="n"/>
      <c r="W1392" s="41" t="n"/>
      <c r="X1392" s="41" t="n"/>
      <c r="Y1392" s="41" t="n"/>
      <c r="Z1392" s="41" t="n"/>
      <c r="AA1392" s="41" t="n"/>
      <c r="AB1392" s="41" t="n"/>
      <c r="AC1392" s="41" t="n"/>
      <c r="AD1392" s="41" t="n"/>
      <c r="AE1392" s="46">
        <f>AC1392-AD1392</f>
        <v/>
      </c>
      <c r="AF1392" s="59" t="n"/>
      <c r="AG1392" s="46">
        <f>T1392-AF1392</f>
        <v/>
      </c>
      <c r="AH1392" s="59" t="n"/>
      <c r="AI1392" s="46">
        <f>AG1392-AH1392</f>
        <v/>
      </c>
      <c r="AJ1392" s="59" t="n"/>
      <c r="AK1392" s="41" t="n"/>
      <c r="AL1392" s="49" t="n">
        <v>0</v>
      </c>
      <c r="AM1392" s="46">
        <f>SUM(AI1392*AL1392)</f>
        <v/>
      </c>
      <c r="AN1392" s="59" t="n"/>
      <c r="AO1392" s="82">
        <f>SUM(AM1392-AN1392)</f>
        <v/>
      </c>
    </row>
    <row r="1393">
      <c r="A1393" s="41" t="n"/>
      <c r="B1393" s="58" t="n"/>
      <c r="C1393" s="41" t="n"/>
      <c r="D1393" s="41" t="n"/>
      <c r="E1393" s="41" t="n"/>
      <c r="F1393" s="41" t="n"/>
      <c r="G1393" s="41" t="n"/>
      <c r="H1393" s="41" t="n"/>
      <c r="I1393" s="41" t="n"/>
      <c r="J1393" s="41" t="n"/>
      <c r="K1393" s="41" t="n"/>
      <c r="L1393" s="41" t="n"/>
      <c r="M1393" s="41" t="n"/>
      <c r="N1393" s="41" t="n"/>
      <c r="O1393" s="41" t="n"/>
      <c r="P1393" s="41" t="n"/>
      <c r="Q1393" s="43" t="n"/>
      <c r="R1393" s="41" t="n"/>
      <c r="S1393" s="41" t="n"/>
      <c r="T1393" s="59" t="n"/>
      <c r="U1393" s="41" t="n"/>
      <c r="V1393" s="41" t="n"/>
      <c r="W1393" s="41" t="n"/>
      <c r="X1393" s="41" t="n"/>
      <c r="Y1393" s="41" t="n"/>
      <c r="Z1393" s="41" t="n"/>
      <c r="AA1393" s="41" t="n"/>
      <c r="AB1393" s="41" t="n"/>
      <c r="AC1393" s="41" t="n"/>
      <c r="AD1393" s="41" t="n"/>
      <c r="AE1393" s="46">
        <f>AC1393-AD1393</f>
        <v/>
      </c>
      <c r="AF1393" s="59" t="n"/>
      <c r="AG1393" s="46">
        <f>T1393-AF1393</f>
        <v/>
      </c>
      <c r="AH1393" s="59" t="n"/>
      <c r="AI1393" s="46">
        <f>AG1393-AH1393</f>
        <v/>
      </c>
      <c r="AJ1393" s="59" t="n"/>
      <c r="AK1393" s="41" t="n"/>
      <c r="AL1393" s="49" t="n">
        <v>0</v>
      </c>
      <c r="AM1393" s="46">
        <f>SUM(AI1393*AL1393)</f>
        <v/>
      </c>
      <c r="AN1393" s="59" t="n"/>
      <c r="AO1393" s="82">
        <f>SUM(AM1393-AN1393)</f>
        <v/>
      </c>
    </row>
    <row r="1394">
      <c r="A1394" s="41" t="n"/>
      <c r="B1394" s="58" t="n"/>
      <c r="C1394" s="41" t="n"/>
      <c r="D1394" s="41" t="n"/>
      <c r="E1394" s="41" t="n"/>
      <c r="F1394" s="41" t="n"/>
      <c r="G1394" s="41" t="n"/>
      <c r="H1394" s="41" t="n"/>
      <c r="I1394" s="41" t="n"/>
      <c r="J1394" s="41" t="n"/>
      <c r="K1394" s="41" t="n"/>
      <c r="L1394" s="41" t="n"/>
      <c r="M1394" s="41" t="n"/>
      <c r="N1394" s="41" t="n"/>
      <c r="O1394" s="41" t="n"/>
      <c r="P1394" s="41" t="n"/>
      <c r="Q1394" s="43" t="n"/>
      <c r="R1394" s="41" t="n"/>
      <c r="S1394" s="41" t="n"/>
      <c r="T1394" s="59" t="n"/>
      <c r="U1394" s="41" t="n"/>
      <c r="V1394" s="41" t="n"/>
      <c r="W1394" s="41" t="n"/>
      <c r="X1394" s="41" t="n"/>
      <c r="Y1394" s="41" t="n"/>
      <c r="Z1394" s="41" t="n"/>
      <c r="AA1394" s="41" t="n"/>
      <c r="AB1394" s="41" t="n"/>
      <c r="AC1394" s="41" t="n"/>
      <c r="AD1394" s="41" t="n"/>
      <c r="AE1394" s="46">
        <f>AC1394-AD1394</f>
        <v/>
      </c>
      <c r="AF1394" s="59" t="n"/>
      <c r="AG1394" s="46">
        <f>T1394-AF1394</f>
        <v/>
      </c>
      <c r="AH1394" s="59" t="n"/>
      <c r="AI1394" s="46">
        <f>AG1394-AH1394</f>
        <v/>
      </c>
      <c r="AJ1394" s="59" t="n"/>
      <c r="AK1394" s="41" t="n"/>
      <c r="AL1394" s="49" t="n">
        <v>0</v>
      </c>
      <c r="AM1394" s="46">
        <f>SUM(AI1394*AL1394)</f>
        <v/>
      </c>
      <c r="AN1394" s="59" t="n"/>
      <c r="AO1394" s="82">
        <f>SUM(AM1394-AN1394)</f>
        <v/>
      </c>
    </row>
    <row r="1395">
      <c r="A1395" s="41" t="n"/>
      <c r="B1395" s="58" t="n"/>
      <c r="C1395" s="41" t="n"/>
      <c r="D1395" s="41" t="n"/>
      <c r="E1395" s="41" t="n"/>
      <c r="F1395" s="41" t="n"/>
      <c r="G1395" s="41" t="n"/>
      <c r="H1395" s="41" t="n"/>
      <c r="I1395" s="41" t="n"/>
      <c r="J1395" s="41" t="n"/>
      <c r="K1395" s="41" t="n"/>
      <c r="L1395" s="41" t="n"/>
      <c r="M1395" s="41" t="n"/>
      <c r="N1395" s="41" t="n"/>
      <c r="O1395" s="41" t="n"/>
      <c r="P1395" s="41" t="n"/>
      <c r="Q1395" s="43" t="n"/>
      <c r="R1395" s="41" t="n"/>
      <c r="S1395" s="41" t="n"/>
      <c r="T1395" s="59" t="n"/>
      <c r="U1395" s="41" t="n"/>
      <c r="V1395" s="41" t="n"/>
      <c r="W1395" s="41" t="n"/>
      <c r="X1395" s="41" t="n"/>
      <c r="Y1395" s="41" t="n"/>
      <c r="Z1395" s="41" t="n"/>
      <c r="AA1395" s="41" t="n"/>
      <c r="AB1395" s="41" t="n"/>
      <c r="AC1395" s="41" t="n"/>
      <c r="AD1395" s="41" t="n"/>
      <c r="AE1395" s="46">
        <f>AC1395-AD1395</f>
        <v/>
      </c>
      <c r="AF1395" s="59" t="n"/>
      <c r="AG1395" s="46">
        <f>T1395-AF1395</f>
        <v/>
      </c>
      <c r="AH1395" s="59" t="n"/>
      <c r="AI1395" s="46">
        <f>AG1395-AH1395</f>
        <v/>
      </c>
      <c r="AJ1395" s="59" t="n"/>
      <c r="AK1395" s="41" t="n"/>
      <c r="AL1395" s="49" t="n">
        <v>0</v>
      </c>
      <c r="AM1395" s="46">
        <f>SUM(AI1395*AL1395)</f>
        <v/>
      </c>
      <c r="AN1395" s="59" t="n"/>
      <c r="AO1395" s="82">
        <f>SUM(AM1395-AN1395)</f>
        <v/>
      </c>
    </row>
    <row r="1396">
      <c r="A1396" s="41" t="n"/>
      <c r="B1396" s="58" t="n"/>
      <c r="C1396" s="41" t="n"/>
      <c r="D1396" s="41" t="n"/>
      <c r="E1396" s="41" t="n"/>
      <c r="F1396" s="41" t="n"/>
      <c r="G1396" s="41" t="n"/>
      <c r="H1396" s="41" t="n"/>
      <c r="I1396" s="41" t="n"/>
      <c r="J1396" s="41" t="n"/>
      <c r="K1396" s="41" t="n"/>
      <c r="L1396" s="41" t="n"/>
      <c r="M1396" s="41" t="n"/>
      <c r="N1396" s="41" t="n"/>
      <c r="O1396" s="41" t="n"/>
      <c r="P1396" s="41" t="n"/>
      <c r="Q1396" s="43" t="n"/>
      <c r="R1396" s="41" t="n"/>
      <c r="S1396" s="41" t="n"/>
      <c r="T1396" s="59" t="n"/>
      <c r="U1396" s="41" t="n"/>
      <c r="V1396" s="41" t="n"/>
      <c r="W1396" s="41" t="n"/>
      <c r="X1396" s="41" t="n"/>
      <c r="Y1396" s="41" t="n"/>
      <c r="Z1396" s="41" t="n"/>
      <c r="AA1396" s="41" t="n"/>
      <c r="AB1396" s="41" t="n"/>
      <c r="AC1396" s="41" t="n"/>
      <c r="AD1396" s="41" t="n"/>
      <c r="AE1396" s="46">
        <f>AC1396-AD1396</f>
        <v/>
      </c>
      <c r="AF1396" s="59" t="n"/>
      <c r="AG1396" s="46">
        <f>T1396-AF1396</f>
        <v/>
      </c>
      <c r="AH1396" s="59" t="n"/>
      <c r="AI1396" s="46">
        <f>AG1396-AH1396</f>
        <v/>
      </c>
      <c r="AJ1396" s="59" t="n"/>
      <c r="AK1396" s="41" t="n"/>
      <c r="AL1396" s="49" t="n">
        <v>0</v>
      </c>
      <c r="AM1396" s="46">
        <f>SUM(AI1396*AL1396)</f>
        <v/>
      </c>
      <c r="AN1396" s="59" t="n"/>
      <c r="AO1396" s="82">
        <f>SUM(AM1396-AN1396)</f>
        <v/>
      </c>
    </row>
    <row r="1397">
      <c r="A1397" s="41" t="n"/>
      <c r="B1397" s="58" t="n"/>
      <c r="C1397" s="41" t="n"/>
      <c r="D1397" s="41" t="n"/>
      <c r="E1397" s="41" t="n"/>
      <c r="F1397" s="41" t="n"/>
      <c r="G1397" s="41" t="n"/>
      <c r="H1397" s="41" t="n"/>
      <c r="I1397" s="41" t="n"/>
      <c r="J1397" s="41" t="n"/>
      <c r="K1397" s="41" t="n"/>
      <c r="L1397" s="41" t="n"/>
      <c r="M1397" s="41" t="n"/>
      <c r="N1397" s="41" t="n"/>
      <c r="O1397" s="41" t="n"/>
      <c r="P1397" s="41" t="n"/>
      <c r="Q1397" s="43" t="n"/>
      <c r="R1397" s="41" t="n"/>
      <c r="S1397" s="41" t="n"/>
      <c r="T1397" s="59" t="n"/>
      <c r="U1397" s="41" t="n"/>
      <c r="V1397" s="41" t="n"/>
      <c r="W1397" s="41" t="n"/>
      <c r="X1397" s="41" t="n"/>
      <c r="Y1397" s="41" t="n"/>
      <c r="Z1397" s="41" t="n"/>
      <c r="AA1397" s="41" t="n"/>
      <c r="AB1397" s="41" t="n"/>
      <c r="AC1397" s="41" t="n"/>
      <c r="AD1397" s="41" t="n"/>
      <c r="AE1397" s="46">
        <f>AC1397-AD1397</f>
        <v/>
      </c>
      <c r="AF1397" s="59" t="n"/>
      <c r="AG1397" s="46">
        <f>T1397-AF1397</f>
        <v/>
      </c>
      <c r="AH1397" s="59" t="n"/>
      <c r="AI1397" s="46">
        <f>AG1397-AH1397</f>
        <v/>
      </c>
      <c r="AJ1397" s="59" t="n"/>
      <c r="AK1397" s="41" t="n"/>
      <c r="AL1397" s="49" t="n">
        <v>0</v>
      </c>
      <c r="AM1397" s="46">
        <f>SUM(AI1397*AL1397)</f>
        <v/>
      </c>
      <c r="AN1397" s="59" t="n"/>
      <c r="AO1397" s="82">
        <f>SUM(AM1397-AN1397)</f>
        <v/>
      </c>
    </row>
    <row r="1398">
      <c r="A1398" s="41" t="n"/>
      <c r="B1398" s="58" t="n"/>
      <c r="C1398" s="41" t="n"/>
      <c r="D1398" s="41" t="n"/>
      <c r="E1398" s="41" t="n"/>
      <c r="F1398" s="41" t="n"/>
      <c r="G1398" s="41" t="n"/>
      <c r="H1398" s="41" t="n"/>
      <c r="I1398" s="41" t="n"/>
      <c r="J1398" s="41" t="n"/>
      <c r="K1398" s="41" t="n"/>
      <c r="L1398" s="41" t="n"/>
      <c r="M1398" s="41" t="n"/>
      <c r="N1398" s="41" t="n"/>
      <c r="O1398" s="41" t="n"/>
      <c r="P1398" s="41" t="n"/>
      <c r="Q1398" s="43" t="n"/>
      <c r="R1398" s="41" t="n"/>
      <c r="S1398" s="41" t="n"/>
      <c r="T1398" s="59" t="n"/>
      <c r="U1398" s="41" t="n"/>
      <c r="V1398" s="41" t="n"/>
      <c r="W1398" s="41" t="n"/>
      <c r="X1398" s="41" t="n"/>
      <c r="Y1398" s="41" t="n"/>
      <c r="Z1398" s="41" t="n"/>
      <c r="AA1398" s="41" t="n"/>
      <c r="AB1398" s="41" t="n"/>
      <c r="AC1398" s="41" t="n"/>
      <c r="AD1398" s="41" t="n"/>
      <c r="AE1398" s="46">
        <f>AC1398-AD1398</f>
        <v/>
      </c>
      <c r="AF1398" s="59" t="n"/>
      <c r="AG1398" s="46">
        <f>T1398-AF1398</f>
        <v/>
      </c>
      <c r="AH1398" s="59" t="n"/>
      <c r="AI1398" s="46">
        <f>AG1398-AH1398</f>
        <v/>
      </c>
      <c r="AJ1398" s="59" t="n"/>
      <c r="AK1398" s="41" t="n"/>
      <c r="AL1398" s="49" t="n">
        <v>0</v>
      </c>
      <c r="AM1398" s="46">
        <f>SUM(AI1398*AL1398)</f>
        <v/>
      </c>
      <c r="AN1398" s="59" t="n"/>
      <c r="AO1398" s="82">
        <f>SUM(AM1398-AN1398)</f>
        <v/>
      </c>
    </row>
    <row r="1399">
      <c r="A1399" s="41" t="n"/>
      <c r="B1399" s="58" t="n"/>
      <c r="C1399" s="41" t="n"/>
      <c r="D1399" s="41" t="n"/>
      <c r="E1399" s="41" t="n"/>
      <c r="F1399" s="41" t="n"/>
      <c r="G1399" s="41" t="n"/>
      <c r="H1399" s="41" t="n"/>
      <c r="I1399" s="41" t="n"/>
      <c r="J1399" s="41" t="n"/>
      <c r="K1399" s="41" t="n"/>
      <c r="L1399" s="41" t="n"/>
      <c r="M1399" s="41" t="n"/>
      <c r="N1399" s="41" t="n"/>
      <c r="O1399" s="41" t="n"/>
      <c r="P1399" s="41" t="n"/>
      <c r="Q1399" s="43" t="n"/>
      <c r="R1399" s="41" t="n"/>
      <c r="S1399" s="41" t="n"/>
      <c r="T1399" s="59" t="n"/>
      <c r="U1399" s="41" t="n"/>
      <c r="V1399" s="41" t="n"/>
      <c r="W1399" s="41" t="n"/>
      <c r="X1399" s="41" t="n"/>
      <c r="Y1399" s="41" t="n"/>
      <c r="Z1399" s="41" t="n"/>
      <c r="AA1399" s="41" t="n"/>
      <c r="AB1399" s="41" t="n"/>
      <c r="AC1399" s="41" t="n"/>
      <c r="AD1399" s="41" t="n"/>
      <c r="AE1399" s="46">
        <f>AC1399-AD1399</f>
        <v/>
      </c>
      <c r="AF1399" s="59" t="n"/>
      <c r="AG1399" s="46">
        <f>T1399-AF1399</f>
        <v/>
      </c>
      <c r="AH1399" s="59" t="n"/>
      <c r="AI1399" s="46">
        <f>AG1399-AH1399</f>
        <v/>
      </c>
      <c r="AJ1399" s="59" t="n"/>
      <c r="AK1399" s="41" t="n"/>
      <c r="AL1399" s="49" t="n">
        <v>0</v>
      </c>
      <c r="AM1399" s="46">
        <f>SUM(AI1399*AL1399)</f>
        <v/>
      </c>
      <c r="AN1399" s="59" t="n"/>
      <c r="AO1399" s="82">
        <f>SUM(AM1399-AN1399)</f>
        <v/>
      </c>
    </row>
    <row r="1400">
      <c r="A1400" s="41" t="n"/>
      <c r="B1400" s="58" t="n"/>
      <c r="C1400" s="41" t="n"/>
      <c r="D1400" s="41" t="n"/>
      <c r="E1400" s="41" t="n"/>
      <c r="F1400" s="41" t="n"/>
      <c r="G1400" s="41" t="n"/>
      <c r="H1400" s="41" t="n"/>
      <c r="I1400" s="41" t="n"/>
      <c r="J1400" s="41" t="n"/>
      <c r="K1400" s="41" t="n"/>
      <c r="L1400" s="41" t="n"/>
      <c r="M1400" s="41" t="n"/>
      <c r="N1400" s="41" t="n"/>
      <c r="O1400" s="41" t="n"/>
      <c r="P1400" s="41" t="n"/>
      <c r="Q1400" s="43" t="n"/>
      <c r="R1400" s="41" t="n"/>
      <c r="S1400" s="41" t="n"/>
      <c r="T1400" s="59" t="n"/>
      <c r="U1400" s="41" t="n"/>
      <c r="V1400" s="41" t="n"/>
      <c r="W1400" s="41" t="n"/>
      <c r="X1400" s="41" t="n"/>
      <c r="Y1400" s="41" t="n"/>
      <c r="Z1400" s="41" t="n"/>
      <c r="AA1400" s="41" t="n"/>
      <c r="AB1400" s="41" t="n"/>
      <c r="AC1400" s="41" t="n"/>
      <c r="AD1400" s="41" t="n"/>
      <c r="AE1400" s="46">
        <f>AC1400-AD1400</f>
        <v/>
      </c>
      <c r="AF1400" s="59" t="n"/>
      <c r="AG1400" s="46">
        <f>T1400-AF1400</f>
        <v/>
      </c>
      <c r="AH1400" s="59" t="n"/>
      <c r="AI1400" s="46">
        <f>AG1400-AH1400</f>
        <v/>
      </c>
      <c r="AJ1400" s="59" t="n"/>
      <c r="AK1400" s="41" t="n"/>
      <c r="AL1400" s="49" t="n">
        <v>0</v>
      </c>
      <c r="AM1400" s="46">
        <f>SUM(AI1400*AL1400)</f>
        <v/>
      </c>
      <c r="AN1400" s="59" t="n"/>
      <c r="AO1400" s="82">
        <f>SUM(AM1400-AN1400)</f>
        <v/>
      </c>
    </row>
    <row r="1401">
      <c r="A1401" s="41" t="n"/>
      <c r="B1401" s="58" t="n"/>
      <c r="C1401" s="41" t="n"/>
      <c r="D1401" s="41" t="n"/>
      <c r="E1401" s="41" t="n"/>
      <c r="F1401" s="41" t="n"/>
      <c r="G1401" s="41" t="n"/>
      <c r="H1401" s="41" t="n"/>
      <c r="I1401" s="41" t="n"/>
      <c r="J1401" s="41" t="n"/>
      <c r="K1401" s="41" t="n"/>
      <c r="L1401" s="41" t="n"/>
      <c r="M1401" s="41" t="n"/>
      <c r="N1401" s="41" t="n"/>
      <c r="O1401" s="41" t="n"/>
      <c r="P1401" s="41" t="n"/>
      <c r="Q1401" s="43" t="n"/>
      <c r="R1401" s="41" t="n"/>
      <c r="S1401" s="41" t="n"/>
      <c r="T1401" s="59" t="n"/>
      <c r="U1401" s="41" t="n"/>
      <c r="V1401" s="41" t="n"/>
      <c r="W1401" s="41" t="n"/>
      <c r="X1401" s="41" t="n"/>
      <c r="Y1401" s="41" t="n"/>
      <c r="Z1401" s="41" t="n"/>
      <c r="AA1401" s="41" t="n"/>
      <c r="AB1401" s="41" t="n"/>
      <c r="AC1401" s="41" t="n"/>
      <c r="AD1401" s="41" t="n"/>
      <c r="AE1401" s="46">
        <f>AC1401-AD1401</f>
        <v/>
      </c>
      <c r="AF1401" s="59" t="n"/>
      <c r="AG1401" s="46">
        <f>T1401-AF1401</f>
        <v/>
      </c>
      <c r="AH1401" s="59" t="n"/>
      <c r="AI1401" s="46">
        <f>AG1401-AH1401</f>
        <v/>
      </c>
      <c r="AJ1401" s="59" t="n"/>
      <c r="AK1401" s="41" t="n"/>
      <c r="AL1401" s="49" t="n">
        <v>0</v>
      </c>
      <c r="AM1401" s="46">
        <f>SUM(AI1401*AL1401)</f>
        <v/>
      </c>
      <c r="AN1401" s="59" t="n"/>
      <c r="AO1401" s="82">
        <f>SUM(AM1401-AN1401)</f>
        <v/>
      </c>
    </row>
    <row r="1402">
      <c r="A1402" s="41" t="n"/>
      <c r="B1402" s="62" t="n"/>
      <c r="C1402" s="63" t="n"/>
      <c r="D1402" s="63" t="n"/>
      <c r="E1402" s="63" t="n"/>
      <c r="F1402" s="63" t="n"/>
      <c r="G1402" s="63" t="n"/>
      <c r="H1402" s="63" t="n"/>
      <c r="I1402" s="63" t="n"/>
      <c r="J1402" s="63" t="n"/>
      <c r="K1402" s="63" t="n"/>
      <c r="L1402" s="63" t="n"/>
      <c r="M1402" s="63" t="n"/>
      <c r="N1402" s="63" t="n"/>
      <c r="O1402" s="63" t="n"/>
      <c r="P1402" s="63" t="n"/>
      <c r="Q1402" s="64" t="n"/>
      <c r="R1402" s="63" t="n"/>
      <c r="S1402" s="63" t="n"/>
      <c r="T1402" s="67" t="n"/>
      <c r="U1402" s="63" t="n"/>
      <c r="V1402" s="63" t="n"/>
      <c r="W1402" s="63" t="n"/>
      <c r="X1402" s="63" t="n"/>
      <c r="Y1402" s="63" t="n"/>
      <c r="Z1402" s="63" t="n"/>
      <c r="AA1402" s="63" t="n"/>
      <c r="AB1402" s="63" t="n"/>
      <c r="AC1402" s="63" t="n"/>
      <c r="AD1402" s="63" t="n"/>
      <c r="AE1402" s="66">
        <f>AC1402-AD1402</f>
        <v/>
      </c>
      <c r="AF1402" s="67" t="n"/>
      <c r="AG1402" s="66">
        <f>T1402-AF1402</f>
        <v/>
      </c>
      <c r="AH1402" s="67" t="n"/>
      <c r="AI1402" s="66">
        <f>AG1402-AH1402</f>
        <v/>
      </c>
      <c r="AJ1402" s="67" t="n"/>
      <c r="AK1402" s="63" t="n"/>
      <c r="AL1402" s="49" t="n">
        <v>0</v>
      </c>
      <c r="AM1402" s="66">
        <f>SUM(AI1402*AL1402)</f>
        <v/>
      </c>
      <c r="AN1402" s="67" t="n"/>
      <c r="AO1402" s="87">
        <f>SUM(AM1402-AN1402)</f>
        <v/>
      </c>
    </row>
    <row r="1403">
      <c r="A1403" s="88" t="n"/>
      <c r="B1403" s="88" t="inlineStr">
        <is>
          <t xml:space="preserve">TOTAL </t>
        </is>
      </c>
      <c r="C1403" s="68" t="n"/>
      <c r="D1403" s="68" t="n"/>
      <c r="E1403" s="68" t="n"/>
      <c r="F1403" s="68" t="n"/>
      <c r="G1403" s="68" t="n"/>
      <c r="H1403" s="68" t="n"/>
      <c r="I1403" s="68" t="n"/>
      <c r="J1403" s="68" t="n"/>
      <c r="K1403" s="68" t="n"/>
      <c r="L1403" s="68" t="n"/>
      <c r="M1403" s="68" t="n"/>
      <c r="N1403" s="68" t="n"/>
      <c r="O1403" s="68" t="n"/>
      <c r="P1403" s="68" t="n"/>
      <c r="Q1403" s="69" t="n"/>
      <c r="R1403" s="68" t="n"/>
      <c r="S1403" s="68" t="n"/>
      <c r="T1403" s="70">
        <f>SUM(T9:T1402)</f>
        <v/>
      </c>
      <c r="U1403" s="68" t="n"/>
      <c r="V1403" s="68" t="n"/>
      <c r="W1403" s="68" t="n"/>
      <c r="X1403" s="68" t="n"/>
      <c r="Y1403" s="68" t="n"/>
      <c r="Z1403" s="68" t="n"/>
      <c r="AA1403" s="68" t="n"/>
      <c r="AB1403" s="68" t="n"/>
      <c r="AC1403" s="68" t="n"/>
      <c r="AD1403" s="68" t="n"/>
      <c r="AE1403" s="68" t="n"/>
      <c r="AF1403" s="70">
        <f>SUM(AF9:AF1402)</f>
        <v/>
      </c>
      <c r="AG1403" s="68">
        <f>SUM(AG9:AG1402)</f>
        <v/>
      </c>
      <c r="AH1403" s="70">
        <f>SUM(AH9:AH1402)</f>
        <v/>
      </c>
      <c r="AI1403" s="68">
        <f>SUM(AI9:AI1402)</f>
        <v/>
      </c>
      <c r="AJ1403" s="68" t="n"/>
      <c r="AK1403" s="68" t="n"/>
      <c r="AL1403" s="71" t="n">
        <v>0</v>
      </c>
      <c r="AM1403" s="68">
        <f>SUM(AM9:AM1402)</f>
        <v/>
      </c>
      <c r="AN1403" s="70">
        <f>SUM(AN9:AN1402)</f>
        <v/>
      </c>
      <c r="AO1403" s="68">
        <f>SUM(AO9:AO1402)</f>
        <v/>
      </c>
      <c r="AP1403" s="57" t="n"/>
      <c r="AQ1403" s="57" t="n"/>
      <c r="AR1403" s="57" t="n"/>
    </row>
  </sheetData>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xl/worksheets/sheet5.xml><?xml version="1.0" encoding="utf-8"?>
<worksheet xmlns="http://schemas.openxmlformats.org/spreadsheetml/2006/main">
  <sheetPr>
    <tabColor theme="3" tint="0.5999938962981048"/>
    <outlinePr summaryBelow="1" summaryRight="1"/>
    <pageSetUpPr/>
  </sheetPr>
  <dimension ref="A1:BA1408"/>
  <sheetViews>
    <sheetView workbookViewId="0">
      <pane xSplit="2" ySplit="11" topLeftCell="C1406" activePane="bottomRight" state="frozen"/>
      <selection pane="topRight" activeCell="C1" sqref="C1"/>
      <selection pane="bottomLeft" activeCell="A9" sqref="A9"/>
      <selection pane="bottomRight" activeCell="A4" sqref="A4"/>
    </sheetView>
  </sheetViews>
  <sheetFormatPr baseColWidth="8" defaultRowHeight="15"/>
  <cols>
    <col width="28.42578125" bestFit="1" customWidth="1" style="52" min="1" max="1"/>
    <col width="31" customWidth="1" style="72" min="2" max="2"/>
    <col width="39.5703125" customWidth="1" style="52" min="3" max="3"/>
    <col width="31" customWidth="1" style="52" min="4" max="11"/>
    <col width="31" customWidth="1" style="343" min="12" max="13"/>
    <col width="31" customWidth="1" style="52" min="14" max="17"/>
    <col width="31" customWidth="1" style="73" min="18" max="18"/>
    <col width="31" customWidth="1" style="52" min="19" max="19"/>
    <col width="28.42578125" customWidth="1" style="52" min="20" max="20"/>
    <col width="29" customWidth="1" style="446" min="21" max="21"/>
    <col width="25.5703125" customWidth="1" style="52" min="22" max="22"/>
    <col width="22.140625" customWidth="1" style="52" min="23" max="23"/>
    <col width="29.42578125" customWidth="1" style="52" min="24" max="24"/>
    <col width="32.85546875" customWidth="1" style="52" min="25" max="25"/>
    <col width="26.7109375" customWidth="1" style="52" min="26" max="26"/>
    <col width="25.42578125" customWidth="1" style="52" min="27" max="27"/>
    <col width="28.5703125" customWidth="1" style="52" min="28" max="28"/>
    <col width="24" customWidth="1" style="52" min="29" max="29"/>
    <col width="30.7109375" customWidth="1" style="52" min="30" max="30"/>
    <col width="35.42578125" customWidth="1" style="52" min="31" max="31"/>
    <col width="28.28515625" customWidth="1" style="52" min="32" max="32"/>
    <col width="31.7109375" customWidth="1" style="446" min="33" max="33"/>
    <col width="25.85546875" customWidth="1" style="52" min="34" max="34"/>
    <col width="23.28515625" customWidth="1" style="345" min="35" max="35"/>
    <col width="32.140625" customWidth="1" style="52" min="36" max="36"/>
    <col width="26.5703125" customWidth="1" style="52" min="37" max="37"/>
    <col width="25.28515625" customWidth="1" style="52" min="38" max="38"/>
    <col width="25.5703125" customWidth="1" style="52" min="39" max="39"/>
    <col width="28.28515625" customWidth="1" style="52" min="40" max="40"/>
    <col width="27.7109375" customWidth="1" style="446" min="41" max="41"/>
    <col width="29.7109375" customWidth="1" style="52" min="42" max="42"/>
    <col width="8.85546875" customWidth="1" style="52" min="43" max="53"/>
  </cols>
  <sheetData>
    <row r="1">
      <c r="B1" s="52" t="n"/>
      <c r="O1" s="352" t="inlineStr">
        <is>
          <t xml:space="preserve">Eligible Collateral </t>
        </is>
      </c>
    </row>
    <row r="2">
      <c r="A2" s="2" t="inlineStr">
        <is>
          <t>NDFSP Name</t>
        </is>
      </c>
      <c r="C2" s="3" t="n"/>
      <c r="D2" s="4" t="n"/>
      <c r="E2" s="4" t="n"/>
      <c r="F2" s="4" t="n"/>
      <c r="G2" s="4" t="n"/>
      <c r="H2" s="4">
        <f>[4]M.0.GInfo!C1</f>
        <v/>
      </c>
      <c r="I2" s="4" t="n"/>
      <c r="J2" s="4" t="n"/>
      <c r="K2" s="4" t="n"/>
      <c r="L2" s="332" t="n"/>
      <c r="M2" s="332" t="n"/>
      <c r="O2" s="351" t="inlineStr">
        <is>
          <t>cash collateral</t>
        </is>
      </c>
      <c r="P2" s="4" t="n"/>
      <c r="Q2" s="4" t="n"/>
      <c r="R2" s="13" t="n"/>
      <c r="S2" s="4" t="n"/>
      <c r="T2" s="6" t="n"/>
      <c r="U2" s="127" t="n"/>
      <c r="V2" s="1" t="n"/>
      <c r="W2" s="1" t="n"/>
      <c r="X2" s="1" t="n"/>
      <c r="Y2" s="1" t="n"/>
      <c r="Z2" s="1" t="n"/>
      <c r="AA2" s="1" t="n"/>
      <c r="AB2" s="1" t="n"/>
      <c r="AC2" s="1" t="n"/>
      <c r="AD2" s="1" t="n"/>
      <c r="AE2" s="1" t="n"/>
      <c r="AF2" s="1" t="n"/>
      <c r="AG2" s="127" t="n"/>
      <c r="AH2" s="1" t="n"/>
      <c r="AI2" s="346" t="n"/>
      <c r="AJ2" s="1" t="n"/>
      <c r="AK2" s="1" t="n"/>
      <c r="AL2" s="1" t="n"/>
      <c r="AM2" s="1" t="n"/>
      <c r="AN2" s="1" t="n"/>
      <c r="AO2" s="127" t="n"/>
      <c r="AP2" s="1" t="n"/>
      <c r="AQ2" s="1" t="n"/>
      <c r="AR2" s="1" t="n"/>
      <c r="AS2" s="1" t="n"/>
      <c r="AT2" s="1" t="n"/>
      <c r="AU2" s="1" t="n"/>
      <c r="AV2" s="1" t="n"/>
      <c r="AW2" s="1" t="n"/>
      <c r="AX2" s="8" t="n"/>
      <c r="AY2" s="8" t="n"/>
      <c r="AZ2" s="8" t="n"/>
      <c r="BA2" s="8" t="n"/>
    </row>
    <row r="3">
      <c r="A3" s="2">
        <f>[3]M.0.GInfo!B2</f>
        <v/>
      </c>
      <c r="C3" s="3" t="n"/>
      <c r="D3" s="4" t="n"/>
      <c r="E3" s="4" t="n"/>
      <c r="F3" s="4" t="n"/>
      <c r="G3" s="4" t="n"/>
      <c r="H3" s="4">
        <f>[4]M.0.GInfo!C2</f>
        <v/>
      </c>
      <c r="I3" s="4" t="n"/>
      <c r="J3" s="4" t="n"/>
      <c r="K3" s="4" t="n"/>
      <c r="L3" s="332" t="n"/>
      <c r="M3" s="332" t="n"/>
      <c r="O3" s="331" t="inlineStr">
        <is>
          <t>Government or the Central Bank</t>
        </is>
      </c>
      <c r="P3" s="4" t="n"/>
      <c r="Q3" s="4" t="n"/>
      <c r="R3" s="13" t="n"/>
      <c r="S3" s="4" t="n"/>
      <c r="T3" s="10" t="n"/>
      <c r="U3" s="127" t="n"/>
      <c r="V3" s="1" t="n"/>
      <c r="W3" s="1" t="n"/>
      <c r="X3" s="1" t="n"/>
      <c r="Y3" s="1" t="n"/>
      <c r="Z3" s="1" t="n"/>
      <c r="AA3" s="1" t="n"/>
      <c r="AB3" s="1" t="n"/>
      <c r="AC3" s="1" t="n"/>
      <c r="AD3" s="1" t="n"/>
      <c r="AE3" s="1" t="n"/>
      <c r="AF3" s="1" t="n"/>
      <c r="AG3" s="127" t="n"/>
      <c r="AH3" s="1" t="n"/>
      <c r="AI3" s="346" t="n"/>
      <c r="AJ3" s="1" t="n"/>
      <c r="AK3" s="1" t="n"/>
      <c r="AL3" s="1" t="n"/>
      <c r="AM3" s="1" t="n"/>
      <c r="AN3" s="1" t="n"/>
      <c r="AO3" s="127" t="n"/>
      <c r="AP3" s="1" t="n"/>
      <c r="AQ3" s="1" t="n"/>
      <c r="AR3" s="1" t="n"/>
      <c r="AS3" s="1" t="n"/>
      <c r="AT3" s="1" t="n"/>
      <c r="AU3" s="1" t="n"/>
      <c r="AV3" s="1" t="n"/>
      <c r="AW3" s="1" t="n"/>
      <c r="AX3" s="9" t="n"/>
      <c r="AY3" s="9" t="n"/>
      <c r="AZ3" s="9" t="n"/>
      <c r="BA3" s="9" t="n"/>
    </row>
    <row r="4">
      <c r="A4" s="2">
        <f>[3]M.0.GInfo!B3</f>
        <v/>
      </c>
      <c r="C4" s="11" t="n">
        <v>45291</v>
      </c>
      <c r="D4" s="12" t="n"/>
      <c r="E4" s="12" t="n"/>
      <c r="F4" s="12" t="n"/>
      <c r="G4" s="12" t="n"/>
      <c r="H4" s="12">
        <f>[4]M.0.GInfo!C3</f>
        <v/>
      </c>
      <c r="I4" s="12" t="n"/>
      <c r="J4" s="12" t="n"/>
      <c r="K4" s="12" t="n"/>
      <c r="M4" s="333" t="n"/>
      <c r="O4" s="351" t="inlineStr">
        <is>
          <t>Other securities offered by the banks operating in Rwanda</t>
        </is>
      </c>
      <c r="P4" s="12" t="n"/>
      <c r="Q4" s="12" t="n"/>
      <c r="R4" s="13" t="n"/>
      <c r="S4" s="12" t="n"/>
      <c r="T4" s="6" t="n"/>
      <c r="U4" s="127" t="n"/>
      <c r="V4" s="1" t="n"/>
      <c r="W4" s="1" t="n"/>
      <c r="X4" s="1" t="n"/>
      <c r="Y4" s="1" t="n"/>
      <c r="Z4" s="1" t="n"/>
      <c r="AA4" s="1" t="n"/>
      <c r="AB4" s="1" t="n"/>
      <c r="AC4" s="1" t="n"/>
      <c r="AD4" s="1" t="n"/>
      <c r="AE4" s="1" t="n"/>
      <c r="AF4" s="1" t="n"/>
      <c r="AG4" s="127" t="n"/>
      <c r="AH4" s="1" t="n"/>
      <c r="AI4" s="346" t="n"/>
      <c r="AJ4" s="1" t="n"/>
      <c r="AK4" s="1" t="n"/>
      <c r="AL4" s="1" t="n"/>
      <c r="AM4" s="1" t="n"/>
      <c r="AN4" s="1" t="n"/>
      <c r="AO4" s="127" t="n"/>
      <c r="AP4" s="1" t="n"/>
      <c r="AQ4" s="1" t="n"/>
      <c r="AR4" s="1" t="n"/>
      <c r="AS4" s="1" t="n"/>
      <c r="AT4" s="1" t="n"/>
      <c r="AU4" s="1" t="n"/>
      <c r="AV4" s="1" t="n"/>
      <c r="AW4" s="1" t="n"/>
      <c r="AX4" s="1" t="n"/>
      <c r="AY4" s="1" t="n"/>
      <c r="AZ4" s="1" t="n"/>
      <c r="BA4" s="1" t="n"/>
    </row>
    <row r="5">
      <c r="A5" s="2" t="inlineStr">
        <is>
          <t xml:space="preserve">Report Name </t>
        </is>
      </c>
      <c r="C5" s="14" t="inlineStr">
        <is>
          <t>Loan Classification Report (WATCH )</t>
        </is>
      </c>
      <c r="D5" s="15" t="n"/>
      <c r="E5" s="15" t="n"/>
      <c r="F5" s="15" t="n"/>
      <c r="G5" s="15" t="n"/>
      <c r="H5" s="14" t="inlineStr">
        <is>
          <t>Loan Classification Report</t>
        </is>
      </c>
      <c r="I5" s="15" t="n"/>
      <c r="J5" s="15" t="n"/>
      <c r="K5" s="15" t="n"/>
      <c r="L5" s="334" t="n"/>
      <c r="O5" s="4" t="inlineStr">
        <is>
          <t>Land and Building</t>
        </is>
      </c>
      <c r="P5" s="15" t="n"/>
      <c r="Q5" s="15" t="n"/>
      <c r="R5" s="16" t="n"/>
      <c r="S5" s="15" t="n"/>
      <c r="T5" s="6" t="n"/>
      <c r="U5" s="127" t="n"/>
      <c r="V5" s="1" t="n"/>
      <c r="W5" s="1" t="n"/>
      <c r="X5" s="1" t="n"/>
      <c r="Y5" s="1" t="n"/>
      <c r="Z5" s="1" t="n"/>
      <c r="AA5" s="1" t="n"/>
      <c r="AB5" s="1" t="n"/>
      <c r="AC5" s="1" t="n"/>
      <c r="AD5" s="1" t="n"/>
      <c r="AE5" s="1" t="n"/>
      <c r="AF5" s="1" t="n"/>
      <c r="AG5" s="127" t="n"/>
      <c r="AH5" s="1" t="n"/>
      <c r="AI5" s="346" t="n"/>
      <c r="AJ5" s="1" t="n"/>
      <c r="AK5" s="1" t="n"/>
      <c r="AL5" s="1" t="n"/>
      <c r="AM5" s="1" t="n"/>
      <c r="AN5" s="1" t="n"/>
      <c r="AO5" s="127" t="n"/>
      <c r="AP5" s="1" t="n"/>
      <c r="AQ5" s="1" t="n"/>
      <c r="AR5" s="1" t="n"/>
      <c r="AS5" s="1" t="n"/>
      <c r="AT5" s="1" t="n"/>
      <c r="AU5" s="1" t="n"/>
      <c r="AV5" s="1" t="n"/>
      <c r="AW5" s="1" t="n"/>
      <c r="AX5" s="1" t="n"/>
      <c r="AY5" s="1" t="n"/>
      <c r="AZ5" s="1" t="n"/>
      <c r="BA5" s="1" t="n"/>
    </row>
    <row r="6">
      <c r="A6" s="1" t="n"/>
      <c r="B6" s="17" t="n"/>
      <c r="C6" s="1" t="n"/>
      <c r="D6" s="1" t="n"/>
      <c r="E6" s="1" t="n"/>
      <c r="F6" s="1" t="n"/>
      <c r="G6" s="1" t="n"/>
      <c r="H6" s="1" t="n"/>
      <c r="I6" s="1" t="n"/>
      <c r="J6" s="1" t="n"/>
      <c r="K6" s="1" t="n"/>
      <c r="L6" s="335" t="n"/>
      <c r="M6" s="335" t="n"/>
      <c r="O6" s="351" t="inlineStr">
        <is>
          <t>movable collaterals.</t>
        </is>
      </c>
      <c r="P6" s="1" t="n"/>
      <c r="Q6" s="1" t="n"/>
      <c r="R6" s="18" t="n"/>
      <c r="S6" s="1" t="n"/>
      <c r="T6" s="1" t="n"/>
      <c r="U6" s="318" t="n"/>
      <c r="V6" s="1" t="n"/>
      <c r="W6" s="1" t="n"/>
      <c r="X6" s="1" t="n"/>
      <c r="Y6" s="1" t="n"/>
      <c r="Z6" s="1" t="n"/>
      <c r="AA6" s="1" t="n"/>
      <c r="AB6" s="1" t="n"/>
      <c r="AC6" s="1" t="n"/>
      <c r="AD6" s="1" t="n"/>
      <c r="AE6" s="1" t="n"/>
      <c r="AF6" s="1" t="n"/>
      <c r="AG6" s="127" t="n"/>
      <c r="AH6" s="1" t="n"/>
      <c r="AI6" s="346" t="n"/>
      <c r="AJ6" s="1" t="n"/>
      <c r="AK6" s="1" t="n"/>
      <c r="AL6" s="1" t="n"/>
      <c r="AM6" s="1" t="n"/>
      <c r="AN6" s="1" t="n"/>
      <c r="AO6" s="127" t="n"/>
      <c r="AP6" s="1" t="n"/>
      <c r="AQ6" s="1" t="n"/>
      <c r="AR6" s="1" t="n"/>
      <c r="AS6" s="1" t="n"/>
      <c r="AT6" s="1" t="n"/>
      <c r="AU6" s="1" t="n"/>
      <c r="AV6" s="1" t="n"/>
      <c r="AW6" s="1" t="n"/>
      <c r="AX6" s="1" t="n"/>
      <c r="AY6" s="1" t="n"/>
      <c r="AZ6" s="1" t="n"/>
      <c r="BA6" s="1" t="n"/>
    </row>
    <row r="7">
      <c r="A7" s="1" t="n"/>
      <c r="B7" s="17" t="n"/>
      <c r="C7" s="1" t="n"/>
      <c r="D7" s="1" t="n"/>
      <c r="E7" s="1" t="n"/>
      <c r="F7" s="1" t="n"/>
      <c r="G7" s="1" t="n"/>
      <c r="H7" s="1" t="n"/>
      <c r="I7" s="1" t="n"/>
      <c r="J7" s="1" t="n"/>
      <c r="K7" s="1" t="n"/>
      <c r="L7" s="335" t="n"/>
      <c r="M7" s="335" t="n"/>
      <c r="O7" s="351" t="inlineStr">
        <is>
          <t>Biological assets</t>
        </is>
      </c>
      <c r="P7" s="1" t="n"/>
      <c r="Q7" s="1" t="n"/>
      <c r="R7" s="18" t="n"/>
      <c r="S7" s="1" t="n"/>
      <c r="T7" s="1" t="n"/>
      <c r="U7" s="318" t="n"/>
      <c r="V7" s="1" t="n"/>
      <c r="W7" s="1" t="n"/>
      <c r="X7" s="1" t="n"/>
      <c r="Y7" s="1" t="n"/>
      <c r="Z7" s="1" t="n"/>
      <c r="AA7" s="1" t="n"/>
      <c r="AB7" s="1" t="n"/>
      <c r="AC7" s="1" t="n"/>
      <c r="AD7" s="1" t="n"/>
      <c r="AE7" s="1" t="n"/>
      <c r="AF7" s="1" t="n"/>
      <c r="AG7" s="127" t="n"/>
      <c r="AH7" s="1" t="n"/>
      <c r="AI7" s="346" t="n"/>
      <c r="AJ7" s="1" t="n"/>
      <c r="AK7" s="1" t="n"/>
      <c r="AL7" s="1" t="n"/>
      <c r="AM7" s="1" t="n"/>
      <c r="AN7" s="1" t="n"/>
      <c r="AO7" s="127" t="n"/>
      <c r="AP7" s="1" t="n"/>
      <c r="AQ7" s="1" t="n"/>
      <c r="AR7" s="1" t="n"/>
      <c r="AS7" s="1" t="n"/>
      <c r="AT7" s="1" t="n"/>
      <c r="AU7" s="1" t="n"/>
      <c r="AV7" s="1" t="n"/>
      <c r="AW7" s="1" t="n"/>
      <c r="AX7" s="1" t="n"/>
      <c r="AY7" s="1" t="n"/>
      <c r="AZ7" s="1" t="n"/>
      <c r="BA7" s="1" t="n"/>
    </row>
    <row r="8">
      <c r="A8" s="1" t="n"/>
      <c r="B8" s="17" t="n"/>
      <c r="C8" s="1" t="n"/>
      <c r="D8" s="1" t="n"/>
      <c r="E8" s="1" t="n"/>
      <c r="F8" s="1" t="n"/>
      <c r="G8" s="1" t="n"/>
      <c r="H8" s="1" t="n"/>
      <c r="I8" s="1" t="n"/>
      <c r="J8" s="1" t="n"/>
      <c r="K8" s="1" t="n"/>
      <c r="L8" s="335" t="n"/>
      <c r="M8" s="335" t="n"/>
      <c r="O8" s="351" t="inlineStr">
        <is>
          <t xml:space="preserve">Other assets </t>
        </is>
      </c>
      <c r="P8" s="1" t="n"/>
      <c r="Q8" s="1" t="n"/>
      <c r="R8" s="18" t="n"/>
      <c r="S8" s="1" t="n"/>
      <c r="T8" s="1" t="n"/>
      <c r="U8" s="318" t="n"/>
      <c r="V8" s="1" t="n"/>
      <c r="W8" s="1" t="n"/>
      <c r="X8" s="1" t="n"/>
      <c r="Y8" s="1" t="n"/>
      <c r="Z8" s="1" t="n"/>
      <c r="AA8" s="1" t="n"/>
      <c r="AB8" s="1" t="n"/>
      <c r="AC8" s="1" t="n"/>
      <c r="AD8" s="1" t="n"/>
      <c r="AE8" s="1" t="n"/>
      <c r="AF8" s="1" t="n"/>
      <c r="AG8" s="127" t="n"/>
      <c r="AH8" s="1" t="n"/>
      <c r="AI8" s="346" t="n"/>
      <c r="AJ8" s="1" t="n"/>
      <c r="AK8" s="1" t="n"/>
      <c r="AL8" s="1" t="n"/>
      <c r="AM8" s="1" t="n"/>
      <c r="AN8" s="1" t="n"/>
      <c r="AO8" s="127" t="n"/>
      <c r="AP8" s="1" t="n"/>
      <c r="AQ8" s="1" t="n"/>
      <c r="AR8" s="1" t="n"/>
      <c r="AS8" s="1" t="n"/>
      <c r="AT8" s="1" t="n"/>
      <c r="AU8" s="1" t="n"/>
      <c r="AV8" s="1" t="n"/>
      <c r="AW8" s="1" t="n"/>
      <c r="AX8" s="1" t="n"/>
      <c r="AY8" s="1" t="n"/>
      <c r="AZ8" s="1" t="n"/>
      <c r="BA8" s="1" t="n"/>
    </row>
    <row r="9">
      <c r="A9" s="1" t="inlineStr">
        <is>
          <t xml:space="preserve"> </t>
        </is>
      </c>
      <c r="B9" s="23" t="inlineStr">
        <is>
          <t>Portfolio At Risk 1 to 89 days</t>
        </is>
      </c>
      <c r="C9" s="24" t="inlineStr">
        <is>
          <t>Minimum provisioning rate required : 1%</t>
        </is>
      </c>
      <c r="D9" s="24" t="n"/>
      <c r="E9" s="24" t="n"/>
      <c r="F9" s="24" t="n"/>
      <c r="G9" s="24" t="n"/>
      <c r="H9" s="24" t="n"/>
      <c r="I9" s="24" t="n"/>
      <c r="J9" s="24" t="n"/>
      <c r="K9" s="24" t="n"/>
      <c r="L9" s="336" t="n"/>
      <c r="M9" s="336" t="n"/>
      <c r="N9" s="24" t="n"/>
      <c r="O9" s="24" t="n"/>
      <c r="P9" s="24" t="n"/>
      <c r="Q9" s="24" t="n"/>
      <c r="R9" s="25" t="n"/>
      <c r="S9" s="24" t="n"/>
      <c r="T9" s="26" t="n"/>
      <c r="U9" s="127" t="n"/>
      <c r="V9" s="26" t="n"/>
      <c r="W9" s="26" t="n"/>
      <c r="X9" s="26" t="n"/>
      <c r="Y9" s="26" t="n"/>
      <c r="Z9" s="26" t="n"/>
      <c r="AA9" s="26" t="n"/>
      <c r="AB9" s="26" t="n"/>
      <c r="AC9" s="1" t="n"/>
      <c r="AD9" s="1" t="n"/>
      <c r="AE9" s="1" t="n"/>
      <c r="AF9" s="28" t="n"/>
      <c r="AG9" s="127" t="n"/>
      <c r="AH9" s="28" t="n"/>
      <c r="AI9" s="346" t="n"/>
      <c r="AJ9" s="1" t="n"/>
      <c r="AK9" s="1" t="n"/>
      <c r="AL9" s="1" t="n"/>
      <c r="AM9" s="1" t="n"/>
      <c r="AN9" s="1" t="n"/>
      <c r="AO9" s="127" t="n"/>
      <c r="AP9" s="1" t="n"/>
      <c r="AQ9" s="1" t="n"/>
      <c r="AR9" s="1" t="n"/>
      <c r="AS9" s="1" t="n"/>
      <c r="AT9" s="1" t="n"/>
      <c r="AU9" s="1" t="n"/>
      <c r="AV9" s="1" t="n"/>
      <c r="AW9" s="1" t="n"/>
      <c r="AX9" s="1" t="n"/>
      <c r="AY9" s="1" t="n"/>
      <c r="AZ9" s="1" t="n"/>
      <c r="BA9" s="1" t="n"/>
    </row>
    <row r="10" ht="25.5" customHeight="1">
      <c r="A10" s="30" t="inlineStr">
        <is>
          <t>No</t>
        </is>
      </c>
      <c r="B10" s="31" t="inlineStr">
        <is>
          <t>Names of Borrowers</t>
        </is>
      </c>
      <c r="C10" s="31" t="inlineStr">
        <is>
          <t>ID of the Borrower</t>
        </is>
      </c>
      <c r="D10" s="30" t="inlineStr">
        <is>
          <t>Telephone number</t>
        </is>
      </c>
      <c r="E10" s="30" t="inlineStr">
        <is>
          <t>Gender</t>
        </is>
      </c>
      <c r="F10" s="30" t="inlineStr">
        <is>
          <t>Age</t>
        </is>
      </c>
      <c r="G10" s="30" t="inlineStr">
        <is>
          <t>Relationship with the NDFSP ( Staff, Director, Shareholder…)</t>
        </is>
      </c>
      <c r="H10" s="30" t="inlineStr">
        <is>
          <t>Marital Status (Married/Single/Widow)</t>
        </is>
      </c>
      <c r="I10" s="30" t="inlineStr">
        <is>
          <t>previous loans paid on time (Yes/No)</t>
        </is>
      </c>
      <c r="J10" s="30" t="inlineStr">
        <is>
          <t>Purpose of the loan</t>
        </is>
      </c>
      <c r="K10" s="30" t="inlineStr">
        <is>
          <t>Branch name</t>
        </is>
      </c>
      <c r="L10" s="337" t="inlineStr">
        <is>
          <t>Collateral Type</t>
        </is>
      </c>
      <c r="M10" s="337" t="inlineStr">
        <is>
          <t>Guarantee(Collateral) Ammount</t>
        </is>
      </c>
      <c r="N10" s="30" t="inlineStr">
        <is>
          <t>Borrower's District</t>
        </is>
      </c>
      <c r="O10" s="30" t="inlineStr">
        <is>
          <t>Borrower's Sector</t>
        </is>
      </c>
      <c r="P10" s="30" t="inlineStr">
        <is>
          <t>Borrower's Cell</t>
        </is>
      </c>
      <c r="Q10" s="30" t="inlineStr">
        <is>
          <t>Borrower's Village</t>
        </is>
      </c>
      <c r="R10" s="32" t="inlineStr">
        <is>
          <t>Annual Interest Rate</t>
        </is>
      </c>
      <c r="S10" s="30" t="inlineStr">
        <is>
          <t>Method of interest rate calculation (Flat/Declining)</t>
        </is>
      </c>
      <c r="T10" s="75" t="inlineStr">
        <is>
          <t>Names of the Loan Officer</t>
        </is>
      </c>
      <c r="U10" s="447" t="inlineStr">
        <is>
          <t>Disbursed amount</t>
        </is>
      </c>
      <c r="V10" s="75" t="inlineStr">
        <is>
          <t>Date of loan disbursement</t>
        </is>
      </c>
      <c r="W10" s="75" t="inlineStr">
        <is>
          <t>Agreed Maturity Date</t>
        </is>
      </c>
      <c r="X10" s="75" t="inlineStr">
        <is>
          <t>Agreed Frequency of Repayment (Days)</t>
        </is>
      </c>
      <c r="Y10" s="75" t="inlineStr">
        <is>
          <t>Grace Period Accorded (Days)</t>
        </is>
      </c>
      <c r="Z10" s="75" t="inlineStr">
        <is>
          <t>Agreed Date of First Payment (Principal)</t>
        </is>
      </c>
      <c r="AA10" s="75" t="inlineStr">
        <is>
          <t>Date of Last Payment (Principal)</t>
        </is>
      </c>
      <c r="AB10" s="75" t="inlineStr">
        <is>
          <t>Date when Arrears Start</t>
        </is>
      </c>
      <c r="AC10" s="75" t="inlineStr">
        <is>
          <t>Cut Off Date (Report Date)</t>
        </is>
      </c>
      <c r="AD10" s="75" t="inlineStr">
        <is>
          <t>Total Number of Installments</t>
        </is>
      </c>
      <c r="AE10" s="75" t="inlineStr">
        <is>
          <t>Round Number of Installments  paid</t>
        </is>
      </c>
      <c r="AF10" s="75" t="inlineStr">
        <is>
          <t>Round Number of Installments outstanding</t>
        </is>
      </c>
      <c r="AG10" s="447" t="inlineStr">
        <is>
          <t>Amount Repaid (Principal)</t>
        </is>
      </c>
      <c r="AH10" s="75" t="inlineStr">
        <is>
          <t>Balance Outstanding (Principal)</t>
        </is>
      </c>
      <c r="AI10" s="347" t="inlineStr">
        <is>
          <t xml:space="preserve">Eligible Collateral provided </t>
        </is>
      </c>
      <c r="AJ10" s="75" t="inlineStr">
        <is>
          <t>Net Amount due (Principal)</t>
        </is>
      </c>
      <c r="AK10" s="75" t="inlineStr">
        <is>
          <t xml:space="preserve">Number of days overdue (Arrears) </t>
        </is>
      </c>
      <c r="AL10" s="75" t="inlineStr">
        <is>
          <t>Class</t>
        </is>
      </c>
      <c r="AM10" s="75" t="inlineStr">
        <is>
          <t>Provisioning Rate (Regulation)</t>
        </is>
      </c>
      <c r="AN10" s="75" t="inlineStr">
        <is>
          <t xml:space="preserve">Provision Required </t>
        </is>
      </c>
      <c r="AO10" s="447" t="inlineStr">
        <is>
          <t>Previous Provisions</t>
        </is>
      </c>
      <c r="AP10" s="75" t="inlineStr">
        <is>
          <t>Additional Provisions</t>
        </is>
      </c>
      <c r="AQ10" s="77" t="n"/>
      <c r="AR10" s="77" t="n"/>
      <c r="AS10" s="77" t="n"/>
      <c r="AT10" s="77" t="n"/>
      <c r="AU10" s="77" t="n"/>
      <c r="AV10" s="77" t="n"/>
      <c r="AW10" s="77" t="n"/>
      <c r="AX10" s="77" t="n"/>
      <c r="AY10" s="77" t="n"/>
      <c r="AZ10" s="77" t="n"/>
      <c r="BA10" s="77" t="n"/>
    </row>
    <row r="11">
      <c r="A11" s="33" t="inlineStr">
        <is>
          <t>Column1</t>
        </is>
      </c>
      <c r="B11" s="34" t="inlineStr">
        <is>
          <t>Column2</t>
        </is>
      </c>
      <c r="C11" s="35" t="inlineStr">
        <is>
          <t>Column3</t>
        </is>
      </c>
      <c r="D11" s="35" t="inlineStr">
        <is>
          <t>Column4</t>
        </is>
      </c>
      <c r="E11" s="35" t="inlineStr">
        <is>
          <t>Column5</t>
        </is>
      </c>
      <c r="F11" s="35" t="inlineStr">
        <is>
          <t>Column 6</t>
        </is>
      </c>
      <c r="G11" s="35" t="inlineStr">
        <is>
          <t>Column 7</t>
        </is>
      </c>
      <c r="H11" s="35" t="inlineStr">
        <is>
          <t>Column 8</t>
        </is>
      </c>
      <c r="I11" s="35" t="inlineStr">
        <is>
          <t>Column 9</t>
        </is>
      </c>
      <c r="J11" s="35" t="inlineStr">
        <is>
          <t>Column10</t>
        </is>
      </c>
      <c r="K11" s="35" t="inlineStr">
        <is>
          <t>Column11</t>
        </is>
      </c>
      <c r="L11" s="338" t="inlineStr">
        <is>
          <t>Column12</t>
        </is>
      </c>
      <c r="M11" s="338" t="inlineStr">
        <is>
          <t>Column 12</t>
        </is>
      </c>
      <c r="N11" s="35" t="inlineStr">
        <is>
          <t>Column13</t>
        </is>
      </c>
      <c r="O11" s="35" t="inlineStr">
        <is>
          <t>Column14</t>
        </is>
      </c>
      <c r="P11" s="35" t="inlineStr">
        <is>
          <t>Column15</t>
        </is>
      </c>
      <c r="Q11" s="35" t="inlineStr">
        <is>
          <t>Column16</t>
        </is>
      </c>
      <c r="R11" s="36" t="inlineStr">
        <is>
          <t>Column17</t>
        </is>
      </c>
      <c r="S11" s="35" t="inlineStr">
        <is>
          <t>Column18</t>
        </is>
      </c>
      <c r="T11" s="37" t="inlineStr">
        <is>
          <t>Column19</t>
        </is>
      </c>
      <c r="U11" s="38" t="inlineStr">
        <is>
          <t>Column 20</t>
        </is>
      </c>
      <c r="V11" s="37" t="inlineStr">
        <is>
          <t>Column 21</t>
        </is>
      </c>
      <c r="W11" s="37" t="inlineStr">
        <is>
          <t>Column 22</t>
        </is>
      </c>
      <c r="X11" s="37" t="inlineStr">
        <is>
          <t>Column 23</t>
        </is>
      </c>
      <c r="Y11" s="37" t="inlineStr">
        <is>
          <t>Column 24</t>
        </is>
      </c>
      <c r="Z11" s="37" t="inlineStr">
        <is>
          <t>Column 25</t>
        </is>
      </c>
      <c r="AA11" s="37" t="inlineStr">
        <is>
          <t>Column 26</t>
        </is>
      </c>
      <c r="AB11" s="37" t="inlineStr">
        <is>
          <t>Column 27</t>
        </is>
      </c>
      <c r="AC11" s="37" t="inlineStr">
        <is>
          <t>Column 28</t>
        </is>
      </c>
      <c r="AD11" s="37" t="inlineStr">
        <is>
          <t>Column 29</t>
        </is>
      </c>
      <c r="AE11" s="37" t="inlineStr">
        <is>
          <t>Column 30</t>
        </is>
      </c>
      <c r="AF11" s="39" t="inlineStr">
        <is>
          <t>Column 31</t>
        </is>
      </c>
      <c r="AG11" s="38" t="inlineStr">
        <is>
          <t>Column 32</t>
        </is>
      </c>
      <c r="AH11" s="39" t="inlineStr">
        <is>
          <t>Column 33</t>
        </is>
      </c>
      <c r="AI11" s="348" t="inlineStr">
        <is>
          <t>Column 34</t>
        </is>
      </c>
      <c r="AJ11" s="39" t="inlineStr">
        <is>
          <t>Column 35</t>
        </is>
      </c>
      <c r="AK11" s="38" t="inlineStr">
        <is>
          <t>Column 36</t>
        </is>
      </c>
      <c r="AL11" s="38" t="inlineStr">
        <is>
          <t>Column 37</t>
        </is>
      </c>
      <c r="AM11" s="38" t="inlineStr">
        <is>
          <t>Column 38</t>
        </is>
      </c>
      <c r="AN11" s="39" t="inlineStr">
        <is>
          <t>Column 39</t>
        </is>
      </c>
      <c r="AO11" s="38" t="inlineStr">
        <is>
          <t>Column 40</t>
        </is>
      </c>
      <c r="AP11" s="78" t="inlineStr">
        <is>
          <t>Column 41</t>
        </is>
      </c>
      <c r="AQ11" s="40" t="n"/>
      <c r="AR11" s="40" t="n"/>
      <c r="AS11" s="40" t="n"/>
      <c r="AT11" s="40" t="n"/>
      <c r="AU11" s="40" t="n"/>
      <c r="AV11" s="40" t="n"/>
      <c r="AW11" s="40" t="n"/>
      <c r="AX11" s="40" t="n"/>
      <c r="AY11" s="40" t="n"/>
      <c r="AZ11" s="40" t="n"/>
      <c r="BA11" s="40" t="n"/>
    </row>
    <row r="12">
      <c r="A12" s="41" t="n"/>
      <c r="B12" s="42" t="n"/>
      <c r="C12" s="41" t="n"/>
      <c r="D12" s="41" t="n"/>
      <c r="E12" s="41" t="n"/>
      <c r="F12" s="41" t="n"/>
      <c r="G12" s="41" t="n"/>
      <c r="H12" s="41" t="n"/>
      <c r="I12" s="41" t="n"/>
      <c r="J12" s="41" t="n"/>
      <c r="K12" s="41" t="n"/>
      <c r="L12" s="339" t="n"/>
      <c r="M12" s="344" t="n"/>
      <c r="N12" s="41" t="n"/>
      <c r="O12" s="41" t="n"/>
      <c r="P12" s="41" t="n"/>
      <c r="Q12" s="41" t="n"/>
      <c r="R12" s="43" t="n">
        <v>0.05</v>
      </c>
      <c r="S12" s="41" t="n"/>
      <c r="T12" s="41" t="inlineStr">
        <is>
          <t>REDUC</t>
        </is>
      </c>
      <c r="U12" s="448" t="n"/>
      <c r="V12" s="79" t="n"/>
      <c r="W12" s="79" t="n"/>
      <c r="X12" s="41" t="n"/>
      <c r="Y12" s="41" t="n"/>
      <c r="Z12" s="41" t="n"/>
      <c r="AA12" s="41" t="n"/>
      <c r="AB12" s="41" t="n"/>
      <c r="AC12" s="45" t="n"/>
      <c r="AD12" s="48" t="n"/>
      <c r="AE12" s="80" t="n"/>
      <c r="AF12" s="46">
        <f>AD12-AE12</f>
        <v/>
      </c>
      <c r="AG12" s="448" t="n"/>
      <c r="AH12" s="46">
        <f>SUM(U12-AG12)</f>
        <v/>
      </c>
      <c r="AI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 s="46">
        <f>SUM(AH12-AI12)</f>
        <v/>
      </c>
      <c r="AK12" s="48" t="n"/>
      <c r="AL12" s="41" t="n"/>
      <c r="AM12" s="49" t="n">
        <v>0.01</v>
      </c>
      <c r="AN12" s="46">
        <f>IF(Table4202[[#This Row],[Column 35]]&gt;0,Table4202[[#This Row],[Column 35]]*Table4202[[#This Row],[Column 38]],0)</f>
        <v/>
      </c>
      <c r="AO12" s="81" t="n"/>
      <c r="AP12" s="82">
        <f>SUM(AN12-AO12)</f>
        <v/>
      </c>
    </row>
    <row r="13">
      <c r="A13" s="41" t="n"/>
      <c r="B13" s="42" t="n"/>
      <c r="C13" s="41" t="n"/>
      <c r="D13" s="41" t="n"/>
      <c r="E13" s="41" t="n"/>
      <c r="F13" s="41" t="n"/>
      <c r="G13" s="41" t="n"/>
      <c r="H13" s="41" t="n"/>
      <c r="I13" s="41" t="n"/>
      <c r="J13" s="41" t="n"/>
      <c r="K13" s="41" t="n"/>
      <c r="L13" s="339" t="n"/>
      <c r="M13" s="344" t="n"/>
      <c r="N13" s="41" t="n"/>
      <c r="O13" s="41" t="n"/>
      <c r="P13" s="41" t="n"/>
      <c r="Q13" s="41" t="n"/>
      <c r="R13" s="43" t="n"/>
      <c r="S13" s="41" t="n"/>
      <c r="T13" s="41" t="n"/>
      <c r="U13" s="448" t="n"/>
      <c r="V13" s="83" t="n"/>
      <c r="W13" s="83" t="n"/>
      <c r="X13" s="41" t="n"/>
      <c r="Y13" s="41" t="n"/>
      <c r="Z13" s="41" t="n"/>
      <c r="AA13" s="41" t="n"/>
      <c r="AB13" s="41" t="n"/>
      <c r="AC13" s="45" t="n"/>
      <c r="AD13" s="48" t="n"/>
      <c r="AE13" s="84" t="n"/>
      <c r="AF13" s="46">
        <f>AD13-AE13</f>
        <v/>
      </c>
      <c r="AG13" s="448" t="n"/>
      <c r="AH13" s="46">
        <f>SUM(U13-AG13)</f>
        <v/>
      </c>
      <c r="AI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 s="46">
        <f>SUM(AH13-AI13)</f>
        <v/>
      </c>
      <c r="AK13" s="48" t="n"/>
      <c r="AL13" s="41" t="n"/>
      <c r="AM13" s="49" t="n">
        <v>0.01</v>
      </c>
      <c r="AN13" s="46">
        <f>IF(Table4202[[#This Row],[Column 35]]&gt;0,Table4202[[#This Row],[Column 35]]*Table4202[[#This Row],[Column 38]],0)</f>
        <v/>
      </c>
      <c r="AO13" s="81" t="n"/>
      <c r="AP13" s="82">
        <f>SUM(AN13-AO13)</f>
        <v/>
      </c>
    </row>
    <row r="14">
      <c r="A14" s="41" t="n"/>
      <c r="B14" s="42" t="n"/>
      <c r="C14" s="41" t="n"/>
      <c r="D14" s="41" t="n"/>
      <c r="E14" s="41" t="n"/>
      <c r="F14" s="41" t="n"/>
      <c r="G14" s="41" t="n"/>
      <c r="H14" s="41" t="n"/>
      <c r="I14" s="41" t="n"/>
      <c r="J14" s="41" t="n"/>
      <c r="K14" s="41" t="n"/>
      <c r="L14" s="339" t="n"/>
      <c r="M14" s="344" t="n"/>
      <c r="N14" s="41" t="n"/>
      <c r="O14" s="41" t="n"/>
      <c r="P14" s="41" t="n"/>
      <c r="Q14" s="41" t="n"/>
      <c r="R14" s="43" t="n"/>
      <c r="S14" s="41" t="n"/>
      <c r="T14" s="41" t="n"/>
      <c r="U14" s="448" t="n"/>
      <c r="V14" s="83" t="n"/>
      <c r="W14" s="83" t="n"/>
      <c r="X14" s="41" t="n"/>
      <c r="Y14" s="41" t="n"/>
      <c r="Z14" s="41" t="n"/>
      <c r="AA14" s="41" t="n"/>
      <c r="AB14" s="41" t="n"/>
      <c r="AC14" s="45" t="n"/>
      <c r="AD14" s="48" t="n"/>
      <c r="AE14" s="84" t="n"/>
      <c r="AF14" s="46">
        <f>AD14-AE14</f>
        <v/>
      </c>
      <c r="AG14" s="448" t="n"/>
      <c r="AH14" s="46">
        <f>SUM(U14-AG14)</f>
        <v/>
      </c>
      <c r="AI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 s="46">
        <f>SUM(AH14-AI14)</f>
        <v/>
      </c>
      <c r="AK14" s="48" t="n"/>
      <c r="AL14" s="41" t="n"/>
      <c r="AM14" s="49" t="n">
        <v>0.01</v>
      </c>
      <c r="AN14" s="46">
        <f>IF(Table4202[[#This Row],[Column 35]]&gt;0,Table4202[[#This Row],[Column 35]]*Table4202[[#This Row],[Column 38]],0)</f>
        <v/>
      </c>
      <c r="AO14" s="81" t="n"/>
      <c r="AP14" s="82">
        <f>SUM(AN14-AO14)</f>
        <v/>
      </c>
    </row>
    <row r="15">
      <c r="A15" s="41" t="n"/>
      <c r="B15" s="42" t="n"/>
      <c r="C15" s="41" t="n"/>
      <c r="D15" s="41" t="n"/>
      <c r="E15" s="41" t="n"/>
      <c r="F15" s="41" t="n"/>
      <c r="G15" s="41" t="n"/>
      <c r="H15" s="41" t="n"/>
      <c r="I15" s="41" t="n"/>
      <c r="J15" s="41" t="n"/>
      <c r="K15" s="41" t="n"/>
      <c r="L15" s="339" t="n"/>
      <c r="M15" s="344" t="n"/>
      <c r="N15" s="41" t="n"/>
      <c r="O15" s="41" t="n"/>
      <c r="P15" s="41" t="n"/>
      <c r="Q15" s="41" t="n"/>
      <c r="R15" s="43" t="n"/>
      <c r="S15" s="41" t="n"/>
      <c r="T15" s="41" t="n"/>
      <c r="U15" s="448" t="n"/>
      <c r="V15" s="83" t="n"/>
      <c r="W15" s="83" t="n"/>
      <c r="X15" s="41" t="n"/>
      <c r="Y15" s="41" t="n"/>
      <c r="Z15" s="41" t="n"/>
      <c r="AA15" s="41" t="n"/>
      <c r="AB15" s="41" t="n"/>
      <c r="AC15" s="45" t="n"/>
      <c r="AD15" s="48" t="n"/>
      <c r="AE15" s="84" t="n"/>
      <c r="AF15" s="46">
        <f>AD15-AE15</f>
        <v/>
      </c>
      <c r="AG15" s="448" t="n"/>
      <c r="AH15" s="46">
        <f>SUM(U15-AG15)</f>
        <v/>
      </c>
      <c r="AI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 s="46">
        <f>SUM(AH15-AI15)</f>
        <v/>
      </c>
      <c r="AK15" s="48" t="n"/>
      <c r="AL15" s="41" t="n"/>
      <c r="AM15" s="49" t="n">
        <v>0.01</v>
      </c>
      <c r="AN15" s="46">
        <f>IF(Table4202[[#This Row],[Column 35]]&gt;0,Table4202[[#This Row],[Column 35]]*Table4202[[#This Row],[Column 38]],0)</f>
        <v/>
      </c>
      <c r="AO15" s="81" t="n"/>
      <c r="AP15" s="82">
        <f>SUM(AN15-AO15)</f>
        <v/>
      </c>
    </row>
    <row r="16">
      <c r="A16" s="41" t="n"/>
      <c r="B16" s="42" t="n"/>
      <c r="C16" s="41" t="n"/>
      <c r="D16" s="41" t="n"/>
      <c r="E16" s="41" t="n"/>
      <c r="F16" s="41" t="n"/>
      <c r="G16" s="41" t="n"/>
      <c r="H16" s="41" t="n"/>
      <c r="I16" s="41" t="n"/>
      <c r="J16" s="41" t="n"/>
      <c r="K16" s="41" t="n"/>
      <c r="L16" s="339" t="n"/>
      <c r="M16" s="344" t="n"/>
      <c r="N16" s="41" t="n"/>
      <c r="O16" s="41" t="n"/>
      <c r="P16" s="41" t="n"/>
      <c r="Q16" s="41" t="n"/>
      <c r="R16" s="43" t="n"/>
      <c r="S16" s="41" t="n"/>
      <c r="T16" s="41" t="n"/>
      <c r="U16" s="448" t="n"/>
      <c r="V16" s="83" t="n"/>
      <c r="W16" s="83" t="n"/>
      <c r="X16" s="41" t="n"/>
      <c r="Y16" s="41" t="n"/>
      <c r="Z16" s="41" t="n"/>
      <c r="AA16" s="41" t="n"/>
      <c r="AB16" s="41" t="n"/>
      <c r="AC16" s="45" t="n"/>
      <c r="AD16" s="48" t="n"/>
      <c r="AE16" s="84" t="n"/>
      <c r="AF16" s="46">
        <f>AD16-AE16</f>
        <v/>
      </c>
      <c r="AG16" s="448" t="n"/>
      <c r="AH16" s="46">
        <f>SUM(U16-AG16)</f>
        <v/>
      </c>
      <c r="AI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 s="46">
        <f>SUM(AH16-AI16)</f>
        <v/>
      </c>
      <c r="AK16" s="48" t="n"/>
      <c r="AL16" s="41" t="n"/>
      <c r="AM16" s="49" t="n">
        <v>0.01</v>
      </c>
      <c r="AN16" s="46">
        <f>IF(Table4202[[#This Row],[Column 35]]&gt;0,Table4202[[#This Row],[Column 35]]*Table4202[[#This Row],[Column 38]],0)</f>
        <v/>
      </c>
      <c r="AO16" s="81" t="n"/>
      <c r="AP16" s="82">
        <f>SUM(AN16-AO16)</f>
        <v/>
      </c>
    </row>
    <row r="17">
      <c r="A17" s="41" t="n"/>
      <c r="B17" s="42" t="n"/>
      <c r="C17" s="41" t="n"/>
      <c r="D17" s="41" t="n"/>
      <c r="E17" s="41" t="n"/>
      <c r="F17" s="41" t="n"/>
      <c r="G17" s="41" t="n"/>
      <c r="H17" s="41" t="n"/>
      <c r="I17" s="41" t="n"/>
      <c r="J17" s="41" t="n"/>
      <c r="K17" s="41" t="n"/>
      <c r="L17" s="339" t="n"/>
      <c r="M17" s="344" t="n"/>
      <c r="N17" s="41" t="n"/>
      <c r="O17" s="41" t="n"/>
      <c r="P17" s="41" t="n"/>
      <c r="Q17" s="41" t="n"/>
      <c r="R17" s="43" t="n"/>
      <c r="S17" s="41" t="n"/>
      <c r="T17" s="41" t="n"/>
      <c r="U17" s="448" t="n"/>
      <c r="V17" s="83" t="n"/>
      <c r="W17" s="83" t="n"/>
      <c r="X17" s="41" t="n"/>
      <c r="Y17" s="41" t="n"/>
      <c r="Z17" s="41" t="n"/>
      <c r="AA17" s="41" t="n"/>
      <c r="AB17" s="41" t="n"/>
      <c r="AC17" s="45" t="n"/>
      <c r="AD17" s="48" t="n"/>
      <c r="AE17" s="84" t="n"/>
      <c r="AF17" s="46">
        <f>AD17-AE17</f>
        <v/>
      </c>
      <c r="AG17" s="448" t="n"/>
      <c r="AH17" s="46">
        <f>SUM(U17-AG17)</f>
        <v/>
      </c>
      <c r="AI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 s="46">
        <f>SUM(AH17-AI17)</f>
        <v/>
      </c>
      <c r="AK17" s="48" t="n"/>
      <c r="AL17" s="41" t="n"/>
      <c r="AM17" s="49" t="n">
        <v>0.01</v>
      </c>
      <c r="AN17" s="46">
        <f>IF(Table4202[[#This Row],[Column 35]]&gt;0,Table4202[[#This Row],[Column 35]]*Table4202[[#This Row],[Column 38]],0)</f>
        <v/>
      </c>
      <c r="AO17" s="81" t="n"/>
      <c r="AP17" s="82">
        <f>SUM(AN17-AO17)</f>
        <v/>
      </c>
    </row>
    <row r="18">
      <c r="A18" s="41" t="n"/>
      <c r="B18" s="42" t="n"/>
      <c r="C18" s="41" t="n"/>
      <c r="D18" s="41" t="n"/>
      <c r="E18" s="41" t="n"/>
      <c r="F18" s="41" t="n"/>
      <c r="G18" s="41" t="n"/>
      <c r="H18" s="41" t="n"/>
      <c r="I18" s="41" t="n"/>
      <c r="J18" s="41" t="n"/>
      <c r="K18" s="41" t="n"/>
      <c r="L18" s="339" t="n"/>
      <c r="M18" s="344" t="n"/>
      <c r="N18" s="41" t="n"/>
      <c r="O18" s="41" t="n"/>
      <c r="P18" s="41" t="n"/>
      <c r="Q18" s="41" t="n"/>
      <c r="R18" s="43" t="n"/>
      <c r="S18" s="41" t="n"/>
      <c r="T18" s="41" t="n"/>
      <c r="U18" s="448" t="n"/>
      <c r="V18" s="83" t="n"/>
      <c r="W18" s="83" t="n"/>
      <c r="X18" s="41" t="n"/>
      <c r="Y18" s="41" t="n"/>
      <c r="Z18" s="41" t="n"/>
      <c r="AA18" s="41" t="n"/>
      <c r="AB18" s="41" t="n"/>
      <c r="AC18" s="45" t="n"/>
      <c r="AD18" s="48" t="n"/>
      <c r="AE18" s="84" t="n"/>
      <c r="AF18" s="46">
        <f>AD18-AE18</f>
        <v/>
      </c>
      <c r="AG18" s="448" t="n"/>
      <c r="AH18" s="46">
        <f>SUM(U18-AG18)</f>
        <v/>
      </c>
      <c r="AI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 s="46">
        <f>SUM(AH18-AI18)</f>
        <v/>
      </c>
      <c r="AK18" s="48" t="n"/>
      <c r="AL18" s="41" t="n"/>
      <c r="AM18" s="49" t="n">
        <v>0.01</v>
      </c>
      <c r="AN18" s="46">
        <f>IF(Table4202[[#This Row],[Column 35]]&gt;0,Table4202[[#This Row],[Column 35]]*Table4202[[#This Row],[Column 38]],0)</f>
        <v/>
      </c>
      <c r="AO18" s="81" t="n"/>
      <c r="AP18" s="82">
        <f>SUM(AN18-AO18)</f>
        <v/>
      </c>
    </row>
    <row r="19">
      <c r="A19" s="41" t="n"/>
      <c r="B19" s="42" t="n"/>
      <c r="C19" s="41" t="n"/>
      <c r="D19" s="41" t="n"/>
      <c r="E19" s="41" t="n"/>
      <c r="F19" s="41" t="n"/>
      <c r="G19" s="41" t="n"/>
      <c r="H19" s="41" t="n"/>
      <c r="I19" s="41" t="n"/>
      <c r="J19" s="41" t="n"/>
      <c r="K19" s="41" t="n"/>
      <c r="L19" s="339" t="n"/>
      <c r="M19" s="344" t="n"/>
      <c r="N19" s="41" t="n"/>
      <c r="O19" s="41" t="n"/>
      <c r="P19" s="41" t="n"/>
      <c r="Q19" s="41" t="n"/>
      <c r="R19" s="43" t="n"/>
      <c r="S19" s="41" t="n"/>
      <c r="T19" s="41" t="n"/>
      <c r="U19" s="448" t="n"/>
      <c r="V19" s="83" t="n"/>
      <c r="W19" s="83" t="n"/>
      <c r="X19" s="41" t="n"/>
      <c r="Y19" s="41" t="n"/>
      <c r="Z19" s="41" t="n"/>
      <c r="AA19" s="41" t="n"/>
      <c r="AB19" s="41" t="n"/>
      <c r="AC19" s="45" t="n"/>
      <c r="AD19" s="48" t="n"/>
      <c r="AE19" s="84" t="n"/>
      <c r="AF19" s="46">
        <f>AD19-AE19</f>
        <v/>
      </c>
      <c r="AG19" s="448" t="n"/>
      <c r="AH19" s="46">
        <f>SUM(U19-AG19)</f>
        <v/>
      </c>
      <c r="AI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 s="46">
        <f>SUM(AH19-AI19)</f>
        <v/>
      </c>
      <c r="AK19" s="48" t="n"/>
      <c r="AL19" s="41" t="n"/>
      <c r="AM19" s="49" t="n">
        <v>0.01</v>
      </c>
      <c r="AN19" s="46">
        <f>IF(Table4202[[#This Row],[Column 35]]&gt;0,Table4202[[#This Row],[Column 35]]*Table4202[[#This Row],[Column 38]],0)</f>
        <v/>
      </c>
      <c r="AO19" s="81" t="n"/>
      <c r="AP19" s="82">
        <f>SUM(AN19-AO19)</f>
        <v/>
      </c>
    </row>
    <row r="20">
      <c r="A20" s="41" t="n"/>
      <c r="B20" s="42" t="n"/>
      <c r="C20" s="41" t="n"/>
      <c r="D20" s="41" t="n"/>
      <c r="E20" s="41" t="n"/>
      <c r="F20" s="41" t="n"/>
      <c r="G20" s="41" t="n"/>
      <c r="H20" s="41" t="n"/>
      <c r="I20" s="41" t="n"/>
      <c r="J20" s="41" t="n"/>
      <c r="K20" s="41" t="n"/>
      <c r="L20" s="339" t="n"/>
      <c r="M20" s="344" t="n"/>
      <c r="N20" s="41" t="n"/>
      <c r="O20" s="41" t="n"/>
      <c r="P20" s="41" t="n"/>
      <c r="Q20" s="41" t="n"/>
      <c r="R20" s="43" t="n"/>
      <c r="S20" s="41" t="n"/>
      <c r="T20" s="41" t="n"/>
      <c r="U20" s="448" t="n"/>
      <c r="V20" s="83" t="n"/>
      <c r="W20" s="83" t="n"/>
      <c r="X20" s="41" t="n"/>
      <c r="Y20" s="41" t="n"/>
      <c r="Z20" s="41" t="n"/>
      <c r="AA20" s="41" t="n"/>
      <c r="AB20" s="41" t="n"/>
      <c r="AC20" s="45" t="n"/>
      <c r="AD20" s="48" t="n"/>
      <c r="AE20" s="84" t="n"/>
      <c r="AF20" s="46">
        <f>AD20-AE20</f>
        <v/>
      </c>
      <c r="AG20" s="448" t="n"/>
      <c r="AH20" s="46">
        <f>SUM(U20-AG20)</f>
        <v/>
      </c>
      <c r="AI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 s="46">
        <f>SUM(AH20-AI20)</f>
        <v/>
      </c>
      <c r="AK20" s="48" t="n"/>
      <c r="AL20" s="41" t="n"/>
      <c r="AM20" s="49" t="n">
        <v>0.01</v>
      </c>
      <c r="AN20" s="46">
        <f>IF(Table4202[[#This Row],[Column 35]]&gt;0,Table4202[[#This Row],[Column 35]]*Table4202[[#This Row],[Column 38]],0)</f>
        <v/>
      </c>
      <c r="AO20" s="81" t="n"/>
      <c r="AP20" s="82">
        <f>SUM(AN20-AO20)</f>
        <v/>
      </c>
    </row>
    <row r="21">
      <c r="A21" s="41" t="n"/>
      <c r="B21" s="42" t="n"/>
      <c r="C21" s="41" t="n"/>
      <c r="D21" s="41" t="n"/>
      <c r="E21" s="41" t="n"/>
      <c r="F21" s="41" t="n"/>
      <c r="G21" s="41" t="n"/>
      <c r="H21" s="41" t="n"/>
      <c r="I21" s="41" t="n"/>
      <c r="J21" s="41" t="n"/>
      <c r="K21" s="41" t="n"/>
      <c r="L21" s="339" t="n"/>
      <c r="M21" s="344" t="n"/>
      <c r="N21" s="41" t="n"/>
      <c r="O21" s="41" t="n"/>
      <c r="P21" s="41" t="n"/>
      <c r="Q21" s="41" t="n"/>
      <c r="R21" s="43" t="n"/>
      <c r="S21" s="41" t="n"/>
      <c r="T21" s="41" t="n"/>
      <c r="U21" s="448" t="n"/>
      <c r="V21" s="83" t="n"/>
      <c r="W21" s="83" t="n"/>
      <c r="X21" s="41" t="n"/>
      <c r="Y21" s="41" t="n"/>
      <c r="Z21" s="41" t="n"/>
      <c r="AA21" s="41" t="n"/>
      <c r="AB21" s="41" t="n"/>
      <c r="AC21" s="45" t="n"/>
      <c r="AD21" s="48" t="n"/>
      <c r="AE21" s="84" t="n"/>
      <c r="AF21" s="46">
        <f>AD21-AE21</f>
        <v/>
      </c>
      <c r="AG21" s="448" t="n"/>
      <c r="AH21" s="46">
        <f>SUM(U21-AG21)</f>
        <v/>
      </c>
      <c r="AI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 s="46">
        <f>SUM(AH21-AI21)</f>
        <v/>
      </c>
      <c r="AK21" s="48" t="n"/>
      <c r="AL21" s="41" t="n"/>
      <c r="AM21" s="49" t="n">
        <v>0.01</v>
      </c>
      <c r="AN21" s="46">
        <f>IF(Table4202[[#This Row],[Column 35]]&gt;0,Table4202[[#This Row],[Column 35]]*Table4202[[#This Row],[Column 38]],0)</f>
        <v/>
      </c>
      <c r="AO21" s="81" t="n"/>
      <c r="AP21" s="82">
        <f>SUM(AN21-AO21)</f>
        <v/>
      </c>
    </row>
    <row r="22">
      <c r="A22" s="41" t="n"/>
      <c r="B22" s="42" t="n"/>
      <c r="C22" s="41" t="n"/>
      <c r="D22" s="41" t="n"/>
      <c r="E22" s="41" t="n"/>
      <c r="F22" s="41" t="n"/>
      <c r="G22" s="41" t="n"/>
      <c r="H22" s="41" t="n"/>
      <c r="I22" s="41" t="n"/>
      <c r="J22" s="41" t="n"/>
      <c r="K22" s="41" t="n"/>
      <c r="L22" s="339" t="n"/>
      <c r="M22" s="344" t="n"/>
      <c r="N22" s="41" t="n"/>
      <c r="O22" s="41" t="n"/>
      <c r="P22" s="41" t="n"/>
      <c r="Q22" s="41" t="n"/>
      <c r="R22" s="43" t="n"/>
      <c r="S22" s="41" t="n"/>
      <c r="T22" s="41" t="n"/>
      <c r="U22" s="448" t="n"/>
      <c r="V22" s="83" t="n"/>
      <c r="W22" s="83" t="n"/>
      <c r="X22" s="41" t="n"/>
      <c r="Y22" s="41" t="n"/>
      <c r="Z22" s="41" t="n"/>
      <c r="AA22" s="41" t="n"/>
      <c r="AB22" s="41" t="n"/>
      <c r="AC22" s="45" t="n"/>
      <c r="AD22" s="48" t="n"/>
      <c r="AE22" s="84" t="n"/>
      <c r="AF22" s="46">
        <f>AD22-AE22</f>
        <v/>
      </c>
      <c r="AG22" s="448" t="n"/>
      <c r="AH22" s="46">
        <f>SUM(U22-AG22)</f>
        <v/>
      </c>
      <c r="AI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 s="46">
        <f>SUM(AH22-AI22)</f>
        <v/>
      </c>
      <c r="AK22" s="48" t="n"/>
      <c r="AL22" s="41" t="n"/>
      <c r="AM22" s="49" t="n">
        <v>0.01</v>
      </c>
      <c r="AN22" s="46">
        <f>IF(Table4202[[#This Row],[Column 35]]&gt;0,Table4202[[#This Row],[Column 35]]*Table4202[[#This Row],[Column 38]],0)</f>
        <v/>
      </c>
      <c r="AO22" s="81" t="n"/>
      <c r="AP22" s="82">
        <f>SUM(AN22-AO22)</f>
        <v/>
      </c>
    </row>
    <row r="23">
      <c r="A23" s="41" t="n"/>
      <c r="B23" s="42" t="n"/>
      <c r="C23" s="41" t="n"/>
      <c r="D23" s="41" t="n"/>
      <c r="E23" s="41" t="n"/>
      <c r="F23" s="41" t="n"/>
      <c r="G23" s="41" t="n"/>
      <c r="H23" s="41" t="n"/>
      <c r="I23" s="41" t="n"/>
      <c r="J23" s="41" t="n"/>
      <c r="K23" s="41" t="n"/>
      <c r="L23" s="339" t="n"/>
      <c r="M23" s="344" t="n"/>
      <c r="N23" s="41" t="n"/>
      <c r="O23" s="41" t="n"/>
      <c r="P23" s="41" t="n"/>
      <c r="Q23" s="41" t="n"/>
      <c r="R23" s="43" t="n"/>
      <c r="S23" s="41" t="n"/>
      <c r="T23" s="41" t="n"/>
      <c r="U23" s="448" t="n"/>
      <c r="V23" s="83" t="n"/>
      <c r="W23" s="83" t="n"/>
      <c r="X23" s="41" t="n"/>
      <c r="Y23" s="41" t="n"/>
      <c r="Z23" s="41" t="n"/>
      <c r="AA23" s="41" t="n"/>
      <c r="AB23" s="41" t="n"/>
      <c r="AC23" s="45" t="n"/>
      <c r="AD23" s="48" t="n"/>
      <c r="AE23" s="84" t="n"/>
      <c r="AF23" s="46">
        <f>AD23-AE23</f>
        <v/>
      </c>
      <c r="AG23" s="448" t="n"/>
      <c r="AH23" s="46">
        <f>SUM(U23-AG23)</f>
        <v/>
      </c>
      <c r="AI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 s="46">
        <f>SUM(AH23-AI23)</f>
        <v/>
      </c>
      <c r="AK23" s="48" t="n"/>
      <c r="AL23" s="41" t="n"/>
      <c r="AM23" s="49" t="n">
        <v>0.01</v>
      </c>
      <c r="AN23" s="46">
        <f>IF(Table4202[[#This Row],[Column 35]]&gt;0,Table4202[[#This Row],[Column 35]]*Table4202[[#This Row],[Column 38]],0)</f>
        <v/>
      </c>
      <c r="AO23" s="81" t="n"/>
      <c r="AP23" s="82">
        <f>SUM(AN23-AO23)</f>
        <v/>
      </c>
    </row>
    <row r="24">
      <c r="A24" s="41" t="n"/>
      <c r="B24" s="42" t="n"/>
      <c r="C24" s="41" t="n"/>
      <c r="D24" s="41" t="n"/>
      <c r="E24" s="41" t="n"/>
      <c r="F24" s="41" t="n"/>
      <c r="G24" s="41" t="n"/>
      <c r="H24" s="41" t="n"/>
      <c r="I24" s="41" t="n"/>
      <c r="J24" s="41" t="n"/>
      <c r="K24" s="41" t="n"/>
      <c r="L24" s="339" t="n"/>
      <c r="M24" s="344" t="n"/>
      <c r="N24" s="41" t="n"/>
      <c r="O24" s="41" t="n"/>
      <c r="P24" s="41" t="n"/>
      <c r="Q24" s="41" t="n"/>
      <c r="R24" s="43" t="n"/>
      <c r="S24" s="41" t="n"/>
      <c r="T24" s="41" t="n"/>
      <c r="U24" s="448" t="n"/>
      <c r="V24" s="83" t="n"/>
      <c r="W24" s="83" t="n"/>
      <c r="X24" s="41" t="n"/>
      <c r="Y24" s="41" t="n"/>
      <c r="Z24" s="41" t="n"/>
      <c r="AA24" s="41" t="n"/>
      <c r="AB24" s="41" t="n"/>
      <c r="AC24" s="45" t="n"/>
      <c r="AD24" s="48" t="n"/>
      <c r="AE24" s="84" t="n"/>
      <c r="AF24" s="46">
        <f>AD24-AE24</f>
        <v/>
      </c>
      <c r="AG24" s="448" t="n"/>
      <c r="AH24" s="46">
        <f>SUM(U24-AG24)</f>
        <v/>
      </c>
      <c r="AI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 s="46">
        <f>SUM(AH24-AI24)</f>
        <v/>
      </c>
      <c r="AK24" s="48" t="n"/>
      <c r="AL24" s="41" t="n"/>
      <c r="AM24" s="49" t="n">
        <v>0.01</v>
      </c>
      <c r="AN24" s="46">
        <f>IF(Table4202[[#This Row],[Column 35]]&gt;0,Table4202[[#This Row],[Column 35]]*Table4202[[#This Row],[Column 38]],0)</f>
        <v/>
      </c>
      <c r="AO24" s="81" t="n"/>
      <c r="AP24" s="82">
        <f>SUM(AN24-AO24)</f>
        <v/>
      </c>
    </row>
    <row r="25">
      <c r="A25" s="41" t="n"/>
      <c r="B25" s="42" t="n"/>
      <c r="C25" s="41" t="n"/>
      <c r="D25" s="41" t="n"/>
      <c r="E25" s="41" t="n"/>
      <c r="F25" s="41" t="n"/>
      <c r="G25" s="41" t="n"/>
      <c r="H25" s="41" t="n"/>
      <c r="I25" s="41" t="n"/>
      <c r="J25" s="41" t="n"/>
      <c r="K25" s="41" t="n"/>
      <c r="L25" s="339" t="n"/>
      <c r="M25" s="344" t="n"/>
      <c r="N25" s="41" t="n"/>
      <c r="O25" s="41" t="n"/>
      <c r="P25" s="41" t="n"/>
      <c r="Q25" s="41" t="n"/>
      <c r="R25" s="43" t="n"/>
      <c r="S25" s="41" t="n"/>
      <c r="T25" s="41" t="n"/>
      <c r="U25" s="448" t="n"/>
      <c r="V25" s="83" t="n"/>
      <c r="W25" s="83" t="n"/>
      <c r="X25" s="41" t="n"/>
      <c r="Y25" s="41" t="n"/>
      <c r="Z25" s="41" t="n"/>
      <c r="AA25" s="41" t="n"/>
      <c r="AB25" s="41" t="n"/>
      <c r="AC25" s="45" t="n"/>
      <c r="AD25" s="48" t="n"/>
      <c r="AE25" s="84" t="n"/>
      <c r="AF25" s="46">
        <f>AD25-AE25</f>
        <v/>
      </c>
      <c r="AG25" s="448" t="n"/>
      <c r="AH25" s="46">
        <f>SUM(U25-AG25)</f>
        <v/>
      </c>
      <c r="AI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 s="46">
        <f>SUM(AH25-AI25)</f>
        <v/>
      </c>
      <c r="AK25" s="48" t="n"/>
      <c r="AL25" s="41" t="n"/>
      <c r="AM25" s="49" t="n">
        <v>0.01</v>
      </c>
      <c r="AN25" s="46">
        <f>IF(Table4202[[#This Row],[Column 35]]&gt;0,Table4202[[#This Row],[Column 35]]*Table4202[[#This Row],[Column 38]],0)</f>
        <v/>
      </c>
      <c r="AO25" s="81" t="n"/>
      <c r="AP25" s="82">
        <f>SUM(AN25-AO25)</f>
        <v/>
      </c>
    </row>
    <row r="26">
      <c r="A26" s="41" t="n"/>
      <c r="B26" s="42" t="n"/>
      <c r="C26" s="41" t="n"/>
      <c r="D26" s="41" t="n"/>
      <c r="E26" s="41" t="n"/>
      <c r="F26" s="41" t="n"/>
      <c r="G26" s="41" t="n"/>
      <c r="H26" s="41" t="n"/>
      <c r="I26" s="41" t="n"/>
      <c r="J26" s="41" t="n"/>
      <c r="K26" s="41" t="n"/>
      <c r="L26" s="339" t="n"/>
      <c r="M26" s="344" t="n"/>
      <c r="N26" s="41" t="n"/>
      <c r="O26" s="41" t="n"/>
      <c r="P26" s="41" t="n"/>
      <c r="Q26" s="41" t="n"/>
      <c r="R26" s="43" t="n"/>
      <c r="S26" s="41" t="n"/>
      <c r="T26" s="41" t="n"/>
      <c r="U26" s="448" t="n"/>
      <c r="V26" s="83" t="n"/>
      <c r="W26" s="83" t="n"/>
      <c r="X26" s="41" t="n"/>
      <c r="Y26" s="41" t="n"/>
      <c r="Z26" s="41" t="n"/>
      <c r="AA26" s="41" t="n"/>
      <c r="AB26" s="41" t="n"/>
      <c r="AC26" s="45" t="n"/>
      <c r="AD26" s="48" t="n"/>
      <c r="AE26" s="84" t="n"/>
      <c r="AF26" s="46">
        <f>AD26-AE26</f>
        <v/>
      </c>
      <c r="AG26" s="448" t="n"/>
      <c r="AH26" s="46">
        <f>SUM(U26-AG26)</f>
        <v/>
      </c>
      <c r="AI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 s="46">
        <f>SUM(AH26-AI26)</f>
        <v/>
      </c>
      <c r="AK26" s="48" t="n"/>
      <c r="AL26" s="41" t="n"/>
      <c r="AM26" s="49" t="n">
        <v>0.01</v>
      </c>
      <c r="AN26" s="46">
        <f>IF(Table4202[[#This Row],[Column 35]]&gt;0,Table4202[[#This Row],[Column 35]]*Table4202[[#This Row],[Column 38]],0)</f>
        <v/>
      </c>
      <c r="AO26" s="81" t="n"/>
      <c r="AP26" s="82">
        <f>SUM(AN26-AO26)</f>
        <v/>
      </c>
    </row>
    <row r="27">
      <c r="A27" s="41" t="n"/>
      <c r="B27" s="42" t="n"/>
      <c r="C27" s="41" t="n"/>
      <c r="D27" s="41" t="n"/>
      <c r="E27" s="41" t="n"/>
      <c r="F27" s="41" t="n"/>
      <c r="G27" s="41" t="n"/>
      <c r="H27" s="41" t="n"/>
      <c r="I27" s="41" t="n"/>
      <c r="J27" s="41" t="n"/>
      <c r="K27" s="41" t="n"/>
      <c r="L27" s="339" t="n"/>
      <c r="M27" s="344" t="n"/>
      <c r="N27" s="41" t="n"/>
      <c r="O27" s="41" t="n"/>
      <c r="P27" s="41" t="n"/>
      <c r="Q27" s="41" t="n"/>
      <c r="R27" s="43" t="n"/>
      <c r="S27" s="41" t="n"/>
      <c r="T27" s="41" t="n"/>
      <c r="U27" s="448" t="n"/>
      <c r="V27" s="83" t="n"/>
      <c r="W27" s="83" t="n"/>
      <c r="X27" s="41" t="n"/>
      <c r="Y27" s="41" t="n"/>
      <c r="Z27" s="41" t="n"/>
      <c r="AA27" s="41" t="n"/>
      <c r="AB27" s="41" t="n"/>
      <c r="AC27" s="45" t="n"/>
      <c r="AD27" s="48" t="n"/>
      <c r="AE27" s="84" t="n"/>
      <c r="AF27" s="46">
        <f>AD27-AE27</f>
        <v/>
      </c>
      <c r="AG27" s="448" t="n"/>
      <c r="AH27" s="46">
        <f>SUM(U27-AG27)</f>
        <v/>
      </c>
      <c r="AI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 s="46">
        <f>SUM(AH27-AI27)</f>
        <v/>
      </c>
      <c r="AK27" s="48" t="n"/>
      <c r="AL27" s="41" t="n"/>
      <c r="AM27" s="49" t="n">
        <v>0.01</v>
      </c>
      <c r="AN27" s="46">
        <f>IF(Table4202[[#This Row],[Column 35]]&gt;0,Table4202[[#This Row],[Column 35]]*Table4202[[#This Row],[Column 38]],0)</f>
        <v/>
      </c>
      <c r="AO27" s="81" t="n"/>
      <c r="AP27" s="82">
        <f>SUM(AN27-AO27)</f>
        <v/>
      </c>
    </row>
    <row r="28">
      <c r="A28" s="41" t="n"/>
      <c r="B28" s="42" t="n"/>
      <c r="C28" s="41" t="n"/>
      <c r="D28" s="41" t="n"/>
      <c r="E28" s="41" t="n"/>
      <c r="F28" s="41" t="n"/>
      <c r="G28" s="41" t="n"/>
      <c r="H28" s="41" t="n"/>
      <c r="I28" s="41" t="n"/>
      <c r="J28" s="41" t="n"/>
      <c r="K28" s="41" t="n"/>
      <c r="L28" s="339" t="n"/>
      <c r="M28" s="344" t="n"/>
      <c r="N28" s="41" t="n"/>
      <c r="O28" s="41" t="n"/>
      <c r="P28" s="41" t="n"/>
      <c r="Q28" s="41" t="n"/>
      <c r="R28" s="43" t="n"/>
      <c r="S28" s="41" t="n"/>
      <c r="T28" s="41" t="n"/>
      <c r="U28" s="448" t="n"/>
      <c r="V28" s="83" t="n"/>
      <c r="W28" s="83" t="n"/>
      <c r="X28" s="41" t="n"/>
      <c r="Y28" s="41" t="n"/>
      <c r="Z28" s="41" t="n"/>
      <c r="AA28" s="41" t="n"/>
      <c r="AB28" s="41" t="n"/>
      <c r="AC28" s="45" t="n"/>
      <c r="AD28" s="48" t="n"/>
      <c r="AE28" s="84" t="n"/>
      <c r="AF28" s="46">
        <f>AD28-AE28</f>
        <v/>
      </c>
      <c r="AG28" s="448" t="n"/>
      <c r="AH28" s="46">
        <f>SUM(U28-AG28)</f>
        <v/>
      </c>
      <c r="AI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 s="46">
        <f>SUM(AH28-AI28)</f>
        <v/>
      </c>
      <c r="AK28" s="48" t="n"/>
      <c r="AL28" s="41" t="n"/>
      <c r="AM28" s="49" t="n">
        <v>0.01</v>
      </c>
      <c r="AN28" s="46">
        <f>IF(Table4202[[#This Row],[Column 35]]&gt;0,Table4202[[#This Row],[Column 35]]*Table4202[[#This Row],[Column 38]],0)</f>
        <v/>
      </c>
      <c r="AO28" s="81" t="n"/>
      <c r="AP28" s="82">
        <f>SUM(AN28-AO28)</f>
        <v/>
      </c>
    </row>
    <row r="29">
      <c r="A29" s="41" t="n"/>
      <c r="B29" s="42" t="n"/>
      <c r="C29" s="41" t="n"/>
      <c r="D29" s="41" t="n"/>
      <c r="E29" s="41" t="n"/>
      <c r="F29" s="41" t="n"/>
      <c r="G29" s="41" t="n"/>
      <c r="H29" s="41" t="n"/>
      <c r="I29" s="41" t="n"/>
      <c r="J29" s="41" t="n"/>
      <c r="K29" s="41" t="n"/>
      <c r="L29" s="339" t="n"/>
      <c r="M29" s="344" t="n"/>
      <c r="N29" s="41" t="n"/>
      <c r="O29" s="41" t="n"/>
      <c r="P29" s="41" t="n"/>
      <c r="Q29" s="41" t="n"/>
      <c r="R29" s="43" t="n"/>
      <c r="S29" s="41" t="n"/>
      <c r="T29" s="41" t="n"/>
      <c r="U29" s="448" t="n"/>
      <c r="V29" s="83" t="n"/>
      <c r="W29" s="83" t="n"/>
      <c r="X29" s="41" t="n"/>
      <c r="Y29" s="41" t="n"/>
      <c r="Z29" s="41" t="n"/>
      <c r="AA29" s="41" t="n"/>
      <c r="AB29" s="41" t="n"/>
      <c r="AC29" s="45" t="n"/>
      <c r="AD29" s="48" t="n"/>
      <c r="AE29" s="84" t="n"/>
      <c r="AF29" s="46">
        <f>AD29-AE29</f>
        <v/>
      </c>
      <c r="AG29" s="448" t="n"/>
      <c r="AH29" s="46">
        <f>SUM(U29-AG29)</f>
        <v/>
      </c>
      <c r="AI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 s="46">
        <f>SUM(AH29-AI29)</f>
        <v/>
      </c>
      <c r="AK29" s="48" t="n"/>
      <c r="AL29" s="41" t="n"/>
      <c r="AM29" s="49" t="n">
        <v>0.01</v>
      </c>
      <c r="AN29" s="46">
        <f>IF(Table4202[[#This Row],[Column 35]]&gt;0,Table4202[[#This Row],[Column 35]]*Table4202[[#This Row],[Column 38]],0)</f>
        <v/>
      </c>
      <c r="AO29" s="81" t="n"/>
      <c r="AP29" s="82">
        <f>SUM(AN29-AO29)</f>
        <v/>
      </c>
    </row>
    <row r="30">
      <c r="A30" s="41" t="n"/>
      <c r="B30" s="42" t="n"/>
      <c r="C30" s="41" t="n"/>
      <c r="D30" s="41" t="n"/>
      <c r="E30" s="41" t="n"/>
      <c r="F30" s="41" t="n"/>
      <c r="G30" s="41" t="n"/>
      <c r="H30" s="41" t="n"/>
      <c r="I30" s="41" t="n"/>
      <c r="J30" s="41" t="n"/>
      <c r="K30" s="41" t="n"/>
      <c r="L30" s="339" t="n"/>
      <c r="M30" s="344" t="n"/>
      <c r="N30" s="41" t="n"/>
      <c r="O30" s="41" t="n"/>
      <c r="P30" s="41" t="n"/>
      <c r="Q30" s="41" t="n"/>
      <c r="R30" s="43" t="n"/>
      <c r="S30" s="41" t="n"/>
      <c r="T30" s="41" t="n"/>
      <c r="U30" s="448" t="n"/>
      <c r="V30" s="83" t="n"/>
      <c r="W30" s="83" t="n"/>
      <c r="X30" s="41" t="n"/>
      <c r="Y30" s="41" t="n"/>
      <c r="Z30" s="41" t="n"/>
      <c r="AA30" s="41" t="n"/>
      <c r="AB30" s="41" t="n"/>
      <c r="AC30" s="45" t="n"/>
      <c r="AD30" s="48" t="n"/>
      <c r="AE30" s="84" t="n"/>
      <c r="AF30" s="46">
        <f>AD30-AE30</f>
        <v/>
      </c>
      <c r="AG30" s="448" t="n"/>
      <c r="AH30" s="46">
        <f>SUM(U30-AG30)</f>
        <v/>
      </c>
      <c r="AI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 s="46">
        <f>SUM(AH30-AI30)</f>
        <v/>
      </c>
      <c r="AK30" s="48" t="n"/>
      <c r="AL30" s="41" t="n"/>
      <c r="AM30" s="49" t="n">
        <v>0.01</v>
      </c>
      <c r="AN30" s="46">
        <f>IF(Table4202[[#This Row],[Column 35]]&gt;0,Table4202[[#This Row],[Column 35]]*Table4202[[#This Row],[Column 38]],0)</f>
        <v/>
      </c>
      <c r="AO30" s="81" t="n"/>
      <c r="AP30" s="82">
        <f>SUM(AN30-AO30)</f>
        <v/>
      </c>
    </row>
    <row r="31">
      <c r="A31" s="41" t="n"/>
      <c r="B31" s="42" t="n"/>
      <c r="C31" s="41" t="n"/>
      <c r="D31" s="41" t="n"/>
      <c r="E31" s="41" t="n"/>
      <c r="F31" s="41" t="n"/>
      <c r="G31" s="41" t="n"/>
      <c r="H31" s="41" t="n"/>
      <c r="I31" s="41" t="n"/>
      <c r="J31" s="41" t="n"/>
      <c r="K31" s="41" t="n"/>
      <c r="L31" s="339" t="n"/>
      <c r="M31" s="344" t="n"/>
      <c r="N31" s="41" t="n"/>
      <c r="O31" s="41" t="n"/>
      <c r="P31" s="41" t="n"/>
      <c r="Q31" s="41" t="n"/>
      <c r="R31" s="43" t="n"/>
      <c r="S31" s="41" t="n"/>
      <c r="T31" s="41" t="n"/>
      <c r="U31" s="448" t="n"/>
      <c r="V31" s="83" t="n"/>
      <c r="W31" s="83" t="n"/>
      <c r="X31" s="41" t="n"/>
      <c r="Y31" s="41" t="n"/>
      <c r="Z31" s="41" t="n"/>
      <c r="AA31" s="41" t="n"/>
      <c r="AB31" s="41" t="n"/>
      <c r="AC31" s="45" t="n"/>
      <c r="AD31" s="48" t="n"/>
      <c r="AE31" s="84" t="n"/>
      <c r="AF31" s="46">
        <f>AD31-AE31</f>
        <v/>
      </c>
      <c r="AG31" s="448" t="n"/>
      <c r="AH31" s="46">
        <f>SUM(U31-AG31)</f>
        <v/>
      </c>
      <c r="AI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 s="46">
        <f>SUM(AH31-AI31)</f>
        <v/>
      </c>
      <c r="AK31" s="48" t="n"/>
      <c r="AL31" s="41" t="n"/>
      <c r="AM31" s="49" t="n">
        <v>0.01</v>
      </c>
      <c r="AN31" s="46">
        <f>IF(Table4202[[#This Row],[Column 35]]&gt;0,Table4202[[#This Row],[Column 35]]*Table4202[[#This Row],[Column 38]],0)</f>
        <v/>
      </c>
      <c r="AO31" s="81" t="n"/>
      <c r="AP31" s="82">
        <f>SUM(AN31-AO31)</f>
        <v/>
      </c>
    </row>
    <row r="32">
      <c r="A32" s="41" t="n"/>
      <c r="B32" s="42" t="n"/>
      <c r="C32" s="41" t="n"/>
      <c r="D32" s="41" t="n"/>
      <c r="E32" s="41" t="n"/>
      <c r="F32" s="41" t="n"/>
      <c r="G32" s="41" t="n"/>
      <c r="H32" s="41" t="n"/>
      <c r="I32" s="41" t="n"/>
      <c r="J32" s="41" t="n"/>
      <c r="K32" s="41" t="n"/>
      <c r="L32" s="339" t="n"/>
      <c r="M32" s="344" t="n"/>
      <c r="N32" s="41" t="n"/>
      <c r="O32" s="41" t="n"/>
      <c r="P32" s="41" t="n"/>
      <c r="Q32" s="41" t="n"/>
      <c r="R32" s="43" t="n"/>
      <c r="S32" s="41" t="n"/>
      <c r="T32" s="41" t="n"/>
      <c r="U32" s="448" t="n"/>
      <c r="V32" s="83" t="n"/>
      <c r="W32" s="83" t="n"/>
      <c r="X32" s="41" t="n"/>
      <c r="Y32" s="41" t="n"/>
      <c r="Z32" s="41" t="n"/>
      <c r="AA32" s="41" t="n"/>
      <c r="AB32" s="41" t="n"/>
      <c r="AC32" s="45" t="n"/>
      <c r="AD32" s="48" t="n"/>
      <c r="AE32" s="84" t="n"/>
      <c r="AF32" s="46">
        <f>AD32-AE32</f>
        <v/>
      </c>
      <c r="AG32" s="448" t="n"/>
      <c r="AH32" s="46">
        <f>SUM(U32-AG32)</f>
        <v/>
      </c>
      <c r="AI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 s="46">
        <f>SUM(AH32-AI32)</f>
        <v/>
      </c>
      <c r="AK32" s="48" t="n"/>
      <c r="AL32" s="41" t="n"/>
      <c r="AM32" s="49" t="n">
        <v>0.01</v>
      </c>
      <c r="AN32" s="46">
        <f>IF(Table4202[[#This Row],[Column 35]]&gt;0,Table4202[[#This Row],[Column 35]]*Table4202[[#This Row],[Column 38]],0)</f>
        <v/>
      </c>
      <c r="AO32" s="81" t="n"/>
      <c r="AP32" s="82">
        <f>SUM(AN32-AO32)</f>
        <v/>
      </c>
    </row>
    <row r="33">
      <c r="A33" s="41" t="n"/>
      <c r="B33" s="42" t="n"/>
      <c r="C33" s="41" t="n"/>
      <c r="D33" s="41" t="n"/>
      <c r="E33" s="41" t="n"/>
      <c r="F33" s="41" t="n"/>
      <c r="G33" s="41" t="n"/>
      <c r="H33" s="41" t="n"/>
      <c r="I33" s="41" t="n"/>
      <c r="J33" s="41" t="n"/>
      <c r="K33" s="41" t="n"/>
      <c r="L33" s="339" t="n"/>
      <c r="M33" s="344" t="n"/>
      <c r="N33" s="41" t="n"/>
      <c r="O33" s="41" t="n"/>
      <c r="P33" s="41" t="n"/>
      <c r="Q33" s="41" t="n"/>
      <c r="R33" s="43" t="n"/>
      <c r="S33" s="41" t="n"/>
      <c r="T33" s="41" t="n"/>
      <c r="U33" s="448" t="n"/>
      <c r="V33" s="83" t="n"/>
      <c r="W33" s="83" t="n"/>
      <c r="X33" s="41" t="n"/>
      <c r="Y33" s="41" t="n"/>
      <c r="Z33" s="41" t="n"/>
      <c r="AA33" s="41" t="n"/>
      <c r="AB33" s="41" t="n"/>
      <c r="AC33" s="45" t="n"/>
      <c r="AD33" s="48" t="n"/>
      <c r="AE33" s="84" t="n"/>
      <c r="AF33" s="46">
        <f>AD33-AE33</f>
        <v/>
      </c>
      <c r="AG33" s="448" t="n"/>
      <c r="AH33" s="46">
        <f>SUM(U33-AG33)</f>
        <v/>
      </c>
      <c r="AI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 s="46">
        <f>SUM(AH33-AI33)</f>
        <v/>
      </c>
      <c r="AK33" s="48" t="n"/>
      <c r="AL33" s="41" t="n"/>
      <c r="AM33" s="49" t="n">
        <v>0.01</v>
      </c>
      <c r="AN33" s="46">
        <f>IF(Table4202[[#This Row],[Column 35]]&gt;0,Table4202[[#This Row],[Column 35]]*Table4202[[#This Row],[Column 38]],0)</f>
        <v/>
      </c>
      <c r="AO33" s="81" t="n"/>
      <c r="AP33" s="82">
        <f>SUM(AN33-AO33)</f>
        <v/>
      </c>
    </row>
    <row r="34">
      <c r="A34" s="41" t="n"/>
      <c r="B34" s="42" t="n"/>
      <c r="C34" s="41" t="n"/>
      <c r="D34" s="41" t="n"/>
      <c r="E34" s="41" t="n"/>
      <c r="F34" s="41" t="n"/>
      <c r="G34" s="41" t="n"/>
      <c r="H34" s="41" t="n"/>
      <c r="I34" s="41" t="n"/>
      <c r="J34" s="41" t="n"/>
      <c r="K34" s="41" t="n"/>
      <c r="L34" s="339" t="n"/>
      <c r="M34" s="344" t="n"/>
      <c r="N34" s="41" t="n"/>
      <c r="O34" s="41" t="n"/>
      <c r="P34" s="41" t="n"/>
      <c r="Q34" s="41" t="n"/>
      <c r="R34" s="43" t="n"/>
      <c r="S34" s="41" t="n"/>
      <c r="T34" s="41" t="n"/>
      <c r="U34" s="448" t="n"/>
      <c r="V34" s="83" t="n"/>
      <c r="W34" s="83" t="n"/>
      <c r="X34" s="41" t="n"/>
      <c r="Y34" s="41" t="n"/>
      <c r="Z34" s="41" t="n"/>
      <c r="AA34" s="41" t="n"/>
      <c r="AB34" s="41" t="n"/>
      <c r="AC34" s="45" t="n"/>
      <c r="AD34" s="48" t="n"/>
      <c r="AE34" s="84" t="n"/>
      <c r="AF34" s="46">
        <f>AD34-AE34</f>
        <v/>
      </c>
      <c r="AG34" s="448" t="n"/>
      <c r="AH34" s="46">
        <f>SUM(U34-AG34)</f>
        <v/>
      </c>
      <c r="AI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 s="46">
        <f>SUM(AH34-AI34)</f>
        <v/>
      </c>
      <c r="AK34" s="48" t="n"/>
      <c r="AL34" s="41" t="n"/>
      <c r="AM34" s="49" t="n">
        <v>0.01</v>
      </c>
      <c r="AN34" s="46">
        <f>IF(Table4202[[#This Row],[Column 35]]&gt;0,Table4202[[#This Row],[Column 35]]*Table4202[[#This Row],[Column 38]],0)</f>
        <v/>
      </c>
      <c r="AO34" s="81" t="n"/>
      <c r="AP34" s="82">
        <f>SUM(AN34-AO34)</f>
        <v/>
      </c>
    </row>
    <row r="35">
      <c r="A35" s="41" t="n"/>
      <c r="B35" s="42" t="n"/>
      <c r="C35" s="41" t="n"/>
      <c r="D35" s="41" t="n"/>
      <c r="E35" s="41" t="n"/>
      <c r="F35" s="41" t="n"/>
      <c r="G35" s="41" t="n"/>
      <c r="H35" s="41" t="n"/>
      <c r="I35" s="41" t="n"/>
      <c r="J35" s="41" t="n"/>
      <c r="K35" s="41" t="n"/>
      <c r="L35" s="339" t="n"/>
      <c r="M35" s="344" t="n"/>
      <c r="N35" s="41" t="n"/>
      <c r="O35" s="41" t="n"/>
      <c r="P35" s="41" t="n"/>
      <c r="Q35" s="41" t="n"/>
      <c r="R35" s="43" t="n"/>
      <c r="S35" s="41" t="n"/>
      <c r="T35" s="41" t="n"/>
      <c r="U35" s="448" t="n"/>
      <c r="V35" s="83" t="n"/>
      <c r="W35" s="83" t="n"/>
      <c r="X35" s="41" t="n"/>
      <c r="Y35" s="41" t="n"/>
      <c r="Z35" s="41" t="n"/>
      <c r="AA35" s="41" t="n"/>
      <c r="AB35" s="41" t="n"/>
      <c r="AC35" s="45" t="n"/>
      <c r="AD35" s="48" t="n"/>
      <c r="AE35" s="84" t="n"/>
      <c r="AF35" s="46">
        <f>AD35-AE35</f>
        <v/>
      </c>
      <c r="AG35" s="448" t="n"/>
      <c r="AH35" s="46">
        <f>SUM(U35-AG35)</f>
        <v/>
      </c>
      <c r="AI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 s="46">
        <f>SUM(AH35-AI35)</f>
        <v/>
      </c>
      <c r="AK35" s="48" t="n"/>
      <c r="AL35" s="41" t="n"/>
      <c r="AM35" s="49" t="n">
        <v>0.01</v>
      </c>
      <c r="AN35" s="46">
        <f>IF(Table4202[[#This Row],[Column 35]]&gt;0,Table4202[[#This Row],[Column 35]]*Table4202[[#This Row],[Column 38]],0)</f>
        <v/>
      </c>
      <c r="AO35" s="81" t="n"/>
      <c r="AP35" s="82">
        <f>SUM(AN35-AO35)</f>
        <v/>
      </c>
    </row>
    <row r="36">
      <c r="A36" s="41" t="n"/>
      <c r="B36" s="42" t="n"/>
      <c r="C36" s="41" t="n"/>
      <c r="D36" s="41" t="n"/>
      <c r="E36" s="41" t="n"/>
      <c r="F36" s="41" t="n"/>
      <c r="G36" s="41" t="n"/>
      <c r="H36" s="41" t="n"/>
      <c r="I36" s="41" t="n"/>
      <c r="J36" s="41" t="n"/>
      <c r="K36" s="41" t="n"/>
      <c r="L36" s="339" t="n"/>
      <c r="M36" s="344" t="n"/>
      <c r="N36" s="41" t="n"/>
      <c r="O36" s="41" t="n"/>
      <c r="P36" s="41" t="n"/>
      <c r="Q36" s="41" t="n"/>
      <c r="R36" s="43" t="n"/>
      <c r="S36" s="41" t="n"/>
      <c r="T36" s="41" t="n"/>
      <c r="U36" s="448" t="n"/>
      <c r="V36" s="83" t="n"/>
      <c r="W36" s="83" t="n"/>
      <c r="X36" s="41" t="n"/>
      <c r="Y36" s="41" t="n"/>
      <c r="Z36" s="41" t="n"/>
      <c r="AA36" s="41" t="n"/>
      <c r="AB36" s="41" t="n"/>
      <c r="AC36" s="45" t="n"/>
      <c r="AD36" s="48" t="n"/>
      <c r="AE36" s="84" t="n"/>
      <c r="AF36" s="46">
        <f>AD36-AE36</f>
        <v/>
      </c>
      <c r="AG36" s="448" t="n"/>
      <c r="AH36" s="46">
        <f>SUM(U36-AG36)</f>
        <v/>
      </c>
      <c r="AI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 s="46">
        <f>SUM(AH36-AI36)</f>
        <v/>
      </c>
      <c r="AK36" s="48" t="n"/>
      <c r="AL36" s="41" t="n"/>
      <c r="AM36" s="49" t="n">
        <v>0.01</v>
      </c>
      <c r="AN36" s="46">
        <f>IF(Table4202[[#This Row],[Column 35]]&gt;0,Table4202[[#This Row],[Column 35]]*Table4202[[#This Row],[Column 38]],0)</f>
        <v/>
      </c>
      <c r="AO36" s="81" t="n"/>
      <c r="AP36" s="82">
        <f>SUM(AN36-AO36)</f>
        <v/>
      </c>
    </row>
    <row r="37">
      <c r="A37" s="41" t="n"/>
      <c r="B37" s="42" t="n"/>
      <c r="C37" s="41" t="n"/>
      <c r="D37" s="41" t="n"/>
      <c r="E37" s="41" t="n"/>
      <c r="F37" s="41" t="n"/>
      <c r="G37" s="41" t="n"/>
      <c r="H37" s="41" t="n"/>
      <c r="I37" s="41" t="n"/>
      <c r="J37" s="41" t="n"/>
      <c r="K37" s="41" t="n"/>
      <c r="L37" s="339" t="n"/>
      <c r="M37" s="344" t="n"/>
      <c r="N37" s="41" t="n"/>
      <c r="O37" s="41" t="n"/>
      <c r="P37" s="41" t="n"/>
      <c r="Q37" s="41" t="n"/>
      <c r="R37" s="43" t="n"/>
      <c r="S37" s="41" t="n"/>
      <c r="T37" s="41" t="n"/>
      <c r="U37" s="448" t="n"/>
      <c r="V37" s="83" t="n"/>
      <c r="W37" s="83" t="n"/>
      <c r="X37" s="41" t="n"/>
      <c r="Y37" s="41" t="n"/>
      <c r="Z37" s="41" t="n"/>
      <c r="AA37" s="41" t="n"/>
      <c r="AB37" s="41" t="n"/>
      <c r="AC37" s="45" t="n"/>
      <c r="AD37" s="48" t="n"/>
      <c r="AE37" s="84" t="n"/>
      <c r="AF37" s="46">
        <f>AD37-AE37</f>
        <v/>
      </c>
      <c r="AG37" s="448" t="n"/>
      <c r="AH37" s="46">
        <f>SUM(U37-AG37)</f>
        <v/>
      </c>
      <c r="AI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 s="46">
        <f>SUM(AH37-AI37)</f>
        <v/>
      </c>
      <c r="AK37" s="48" t="n"/>
      <c r="AL37" s="41" t="n"/>
      <c r="AM37" s="49" t="n">
        <v>0.01</v>
      </c>
      <c r="AN37" s="46">
        <f>IF(Table4202[[#This Row],[Column 35]]&gt;0,Table4202[[#This Row],[Column 35]]*Table4202[[#This Row],[Column 38]],0)</f>
        <v/>
      </c>
      <c r="AO37" s="81" t="n"/>
      <c r="AP37" s="82">
        <f>SUM(AN37-AO37)</f>
        <v/>
      </c>
    </row>
    <row r="38">
      <c r="A38" s="41" t="n"/>
      <c r="B38" s="42" t="n"/>
      <c r="C38" s="41" t="n"/>
      <c r="D38" s="41" t="n"/>
      <c r="E38" s="41" t="n"/>
      <c r="F38" s="41" t="n"/>
      <c r="G38" s="41" t="n"/>
      <c r="H38" s="41" t="n"/>
      <c r="I38" s="41" t="n"/>
      <c r="J38" s="41" t="n"/>
      <c r="K38" s="41" t="n"/>
      <c r="L38" s="339" t="n"/>
      <c r="M38" s="344" t="n"/>
      <c r="N38" s="41" t="n"/>
      <c r="O38" s="41" t="n"/>
      <c r="P38" s="41" t="n"/>
      <c r="Q38" s="41" t="n"/>
      <c r="R38" s="43" t="n"/>
      <c r="S38" s="41" t="n"/>
      <c r="T38" s="41" t="n"/>
      <c r="U38" s="448" t="n"/>
      <c r="V38" s="83" t="n"/>
      <c r="W38" s="83" t="n"/>
      <c r="X38" s="41" t="n"/>
      <c r="Y38" s="41" t="n"/>
      <c r="Z38" s="41" t="n"/>
      <c r="AA38" s="41" t="n"/>
      <c r="AB38" s="41" t="n"/>
      <c r="AC38" s="45" t="n"/>
      <c r="AD38" s="48" t="n"/>
      <c r="AE38" s="84" t="n"/>
      <c r="AF38" s="46">
        <f>AD38-AE38</f>
        <v/>
      </c>
      <c r="AG38" s="448" t="n"/>
      <c r="AH38" s="46">
        <f>SUM(U38-AG38)</f>
        <v/>
      </c>
      <c r="AI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 s="46">
        <f>SUM(AH38-AI38)</f>
        <v/>
      </c>
      <c r="AK38" s="48" t="n"/>
      <c r="AL38" s="41" t="n"/>
      <c r="AM38" s="49" t="n">
        <v>0.01</v>
      </c>
      <c r="AN38" s="46">
        <f>IF(Table4202[[#This Row],[Column 35]]&gt;0,Table4202[[#This Row],[Column 35]]*Table4202[[#This Row],[Column 38]],0)</f>
        <v/>
      </c>
      <c r="AO38" s="81" t="n"/>
      <c r="AP38" s="82">
        <f>SUM(AN38-AO38)</f>
        <v/>
      </c>
    </row>
    <row r="39">
      <c r="A39" s="41" t="n"/>
      <c r="B39" s="42" t="n"/>
      <c r="C39" s="41" t="n"/>
      <c r="D39" s="41" t="n"/>
      <c r="E39" s="41" t="n"/>
      <c r="F39" s="41" t="n"/>
      <c r="G39" s="41" t="n"/>
      <c r="H39" s="41" t="n"/>
      <c r="I39" s="41" t="n"/>
      <c r="J39" s="41" t="n"/>
      <c r="K39" s="41" t="n"/>
      <c r="L39" s="339" t="n"/>
      <c r="M39" s="344" t="n"/>
      <c r="N39" s="41" t="n"/>
      <c r="O39" s="41" t="n"/>
      <c r="P39" s="41" t="n"/>
      <c r="Q39" s="41" t="n"/>
      <c r="R39" s="43" t="n"/>
      <c r="S39" s="41" t="n"/>
      <c r="T39" s="41" t="n"/>
      <c r="U39" s="448" t="n"/>
      <c r="V39" s="83" t="n"/>
      <c r="W39" s="83" t="n"/>
      <c r="X39" s="41" t="n"/>
      <c r="Y39" s="41" t="n"/>
      <c r="Z39" s="41" t="n"/>
      <c r="AA39" s="41" t="n"/>
      <c r="AB39" s="41" t="n"/>
      <c r="AC39" s="45" t="n"/>
      <c r="AD39" s="48" t="n"/>
      <c r="AE39" s="84" t="n"/>
      <c r="AF39" s="46">
        <f>AD39-AE39</f>
        <v/>
      </c>
      <c r="AG39" s="448" t="n"/>
      <c r="AH39" s="46">
        <f>SUM(U39-AG39)</f>
        <v/>
      </c>
      <c r="AI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 s="46">
        <f>SUM(AH39-AI39)</f>
        <v/>
      </c>
      <c r="AK39" s="48" t="n"/>
      <c r="AL39" s="41" t="n"/>
      <c r="AM39" s="49" t="n">
        <v>0.01</v>
      </c>
      <c r="AN39" s="46">
        <f>IF(Table4202[[#This Row],[Column 35]]&gt;0,Table4202[[#This Row],[Column 35]]*Table4202[[#This Row],[Column 38]],0)</f>
        <v/>
      </c>
      <c r="AO39" s="81" t="n"/>
      <c r="AP39" s="82">
        <f>SUM(AN39-AO39)</f>
        <v/>
      </c>
    </row>
    <row r="40">
      <c r="A40" s="41" t="n"/>
      <c r="B40" s="42" t="n"/>
      <c r="C40" s="41" t="n"/>
      <c r="D40" s="41" t="n"/>
      <c r="E40" s="41" t="n"/>
      <c r="F40" s="41" t="n"/>
      <c r="G40" s="41" t="n"/>
      <c r="H40" s="41" t="n"/>
      <c r="I40" s="41" t="n"/>
      <c r="J40" s="41" t="n"/>
      <c r="K40" s="41" t="n"/>
      <c r="L40" s="339" t="n"/>
      <c r="M40" s="344" t="n"/>
      <c r="N40" s="41" t="n"/>
      <c r="O40" s="41" t="n"/>
      <c r="P40" s="41" t="n"/>
      <c r="Q40" s="41" t="n"/>
      <c r="R40" s="43" t="n"/>
      <c r="S40" s="41" t="n"/>
      <c r="T40" s="41" t="n"/>
      <c r="U40" s="448" t="n"/>
      <c r="V40" s="83" t="n"/>
      <c r="W40" s="83" t="n"/>
      <c r="X40" s="41" t="n"/>
      <c r="Y40" s="41" t="n"/>
      <c r="Z40" s="41" t="n"/>
      <c r="AA40" s="41" t="n"/>
      <c r="AB40" s="41" t="n"/>
      <c r="AC40" s="45" t="n"/>
      <c r="AD40" s="48" t="n"/>
      <c r="AE40" s="84" t="n"/>
      <c r="AF40" s="46">
        <f>AD40-AE40</f>
        <v/>
      </c>
      <c r="AG40" s="448" t="n"/>
      <c r="AH40" s="46">
        <f>SUM(U40-AG40)</f>
        <v/>
      </c>
      <c r="AI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 s="46">
        <f>SUM(AH40-AI40)</f>
        <v/>
      </c>
      <c r="AK40" s="48" t="n"/>
      <c r="AL40" s="41" t="n"/>
      <c r="AM40" s="49" t="n">
        <v>0.01</v>
      </c>
      <c r="AN40" s="46">
        <f>IF(Table4202[[#This Row],[Column 35]]&gt;0,Table4202[[#This Row],[Column 35]]*Table4202[[#This Row],[Column 38]],0)</f>
        <v/>
      </c>
      <c r="AO40" s="81" t="n"/>
      <c r="AP40" s="82">
        <f>SUM(AN40-AO40)</f>
        <v/>
      </c>
    </row>
    <row r="41">
      <c r="A41" s="41" t="n"/>
      <c r="B41" s="42" t="n"/>
      <c r="C41" s="41" t="n"/>
      <c r="D41" s="41" t="n"/>
      <c r="E41" s="41" t="n"/>
      <c r="F41" s="41" t="n"/>
      <c r="G41" s="41" t="n"/>
      <c r="H41" s="41" t="n"/>
      <c r="I41" s="41" t="n"/>
      <c r="J41" s="41" t="n"/>
      <c r="K41" s="41" t="n"/>
      <c r="L41" s="339" t="n"/>
      <c r="M41" s="344" t="n"/>
      <c r="N41" s="41" t="n"/>
      <c r="O41" s="41" t="n"/>
      <c r="P41" s="41" t="n"/>
      <c r="Q41" s="41" t="n"/>
      <c r="R41" s="43" t="n"/>
      <c r="S41" s="41" t="n"/>
      <c r="T41" s="41" t="n"/>
      <c r="U41" s="448" t="n"/>
      <c r="V41" s="83" t="n"/>
      <c r="W41" s="83" t="n"/>
      <c r="X41" s="41" t="n"/>
      <c r="Y41" s="41" t="n"/>
      <c r="Z41" s="41" t="n"/>
      <c r="AA41" s="41" t="n"/>
      <c r="AB41" s="41" t="n"/>
      <c r="AC41" s="45" t="n"/>
      <c r="AD41" s="48" t="n"/>
      <c r="AE41" s="84" t="n"/>
      <c r="AF41" s="46">
        <f>AD41-AE41</f>
        <v/>
      </c>
      <c r="AG41" s="448" t="n"/>
      <c r="AH41" s="46">
        <f>SUM(U41-AG41)</f>
        <v/>
      </c>
      <c r="AI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 s="46">
        <f>SUM(AH41-AI41)</f>
        <v/>
      </c>
      <c r="AK41" s="48" t="n"/>
      <c r="AL41" s="41" t="n"/>
      <c r="AM41" s="49" t="n">
        <v>0.01</v>
      </c>
      <c r="AN41" s="46">
        <f>IF(Table4202[[#This Row],[Column 35]]&gt;0,Table4202[[#This Row],[Column 35]]*Table4202[[#This Row],[Column 38]],0)</f>
        <v/>
      </c>
      <c r="AO41" s="81" t="n"/>
      <c r="AP41" s="82">
        <f>SUM(AN41-AO41)</f>
        <v/>
      </c>
    </row>
    <row r="42">
      <c r="A42" s="41" t="n"/>
      <c r="B42" s="42" t="n"/>
      <c r="C42" s="41" t="n"/>
      <c r="D42" s="41" t="n"/>
      <c r="E42" s="41" t="n"/>
      <c r="F42" s="41" t="n"/>
      <c r="G42" s="41" t="n"/>
      <c r="H42" s="41" t="n"/>
      <c r="I42" s="41" t="n"/>
      <c r="J42" s="41" t="n"/>
      <c r="K42" s="41" t="n"/>
      <c r="L42" s="339" t="n"/>
      <c r="M42" s="344" t="n"/>
      <c r="N42" s="41" t="n"/>
      <c r="O42" s="41" t="n"/>
      <c r="P42" s="41" t="n"/>
      <c r="Q42" s="41" t="n"/>
      <c r="R42" s="43" t="n"/>
      <c r="S42" s="41" t="n"/>
      <c r="T42" s="41" t="n"/>
      <c r="U42" s="448" t="n"/>
      <c r="V42" s="83" t="n"/>
      <c r="W42" s="83" t="n"/>
      <c r="X42" s="41" t="n"/>
      <c r="Y42" s="41" t="n"/>
      <c r="Z42" s="41" t="n"/>
      <c r="AA42" s="41" t="n"/>
      <c r="AB42" s="41" t="n"/>
      <c r="AC42" s="45" t="n"/>
      <c r="AD42" s="48" t="n"/>
      <c r="AE42" s="84" t="n"/>
      <c r="AF42" s="46">
        <f>AD42-AE42</f>
        <v/>
      </c>
      <c r="AG42" s="448" t="n"/>
      <c r="AH42" s="46">
        <f>SUM(U42-AG42)</f>
        <v/>
      </c>
      <c r="AI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 s="46">
        <f>SUM(AH42-AI42)</f>
        <v/>
      </c>
      <c r="AK42" s="48" t="n"/>
      <c r="AL42" s="41" t="n"/>
      <c r="AM42" s="49" t="n">
        <v>0.01</v>
      </c>
      <c r="AN42" s="46">
        <f>IF(Table4202[[#This Row],[Column 35]]&gt;0,Table4202[[#This Row],[Column 35]]*Table4202[[#This Row],[Column 38]],0)</f>
        <v/>
      </c>
      <c r="AO42" s="81" t="n"/>
      <c r="AP42" s="82">
        <f>SUM(AN42-AO42)</f>
        <v/>
      </c>
    </row>
    <row r="43">
      <c r="A43" s="41" t="n"/>
      <c r="B43" s="42" t="n"/>
      <c r="C43" s="41" t="n"/>
      <c r="D43" s="41" t="n"/>
      <c r="E43" s="41" t="n"/>
      <c r="F43" s="41" t="n"/>
      <c r="G43" s="41" t="n"/>
      <c r="H43" s="41" t="n"/>
      <c r="I43" s="41" t="n"/>
      <c r="J43" s="41" t="n"/>
      <c r="K43" s="41" t="n"/>
      <c r="L43" s="339" t="n"/>
      <c r="M43" s="344" t="n"/>
      <c r="N43" s="41" t="n"/>
      <c r="O43" s="41" t="n"/>
      <c r="P43" s="41" t="n"/>
      <c r="Q43" s="41" t="n"/>
      <c r="R43" s="43" t="n"/>
      <c r="S43" s="41" t="n"/>
      <c r="T43" s="41" t="n"/>
      <c r="U43" s="448" t="n"/>
      <c r="V43" s="83" t="n"/>
      <c r="W43" s="83" t="n"/>
      <c r="X43" s="41" t="n"/>
      <c r="Y43" s="41" t="n"/>
      <c r="Z43" s="41" t="n"/>
      <c r="AA43" s="41" t="n"/>
      <c r="AB43" s="41" t="n"/>
      <c r="AC43" s="45" t="n"/>
      <c r="AD43" s="48" t="n"/>
      <c r="AE43" s="84" t="n"/>
      <c r="AF43" s="46">
        <f>AD43-AE43</f>
        <v/>
      </c>
      <c r="AG43" s="448" t="n"/>
      <c r="AH43" s="46">
        <f>SUM(U43-AG43)</f>
        <v/>
      </c>
      <c r="AI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 s="46">
        <f>SUM(AH43-AI43)</f>
        <v/>
      </c>
      <c r="AK43" s="48" t="n"/>
      <c r="AL43" s="41" t="n"/>
      <c r="AM43" s="49" t="n">
        <v>0.01</v>
      </c>
      <c r="AN43" s="46">
        <f>IF(Table4202[[#This Row],[Column 35]]&gt;0,Table4202[[#This Row],[Column 35]]*Table4202[[#This Row],[Column 38]],0)</f>
        <v/>
      </c>
      <c r="AO43" s="81" t="n"/>
      <c r="AP43" s="82">
        <f>SUM(AN43-AO43)</f>
        <v/>
      </c>
    </row>
    <row r="44">
      <c r="A44" s="41" t="n"/>
      <c r="B44" s="42" t="n"/>
      <c r="C44" s="41" t="n"/>
      <c r="D44" s="41" t="n"/>
      <c r="E44" s="41" t="n"/>
      <c r="F44" s="41" t="n"/>
      <c r="G44" s="41" t="n"/>
      <c r="H44" s="41" t="n"/>
      <c r="I44" s="41" t="n"/>
      <c r="J44" s="41" t="n"/>
      <c r="K44" s="41" t="n"/>
      <c r="L44" s="339" t="n"/>
      <c r="M44" s="344" t="n"/>
      <c r="N44" s="41" t="n"/>
      <c r="O44" s="41" t="n"/>
      <c r="P44" s="41" t="n"/>
      <c r="Q44" s="41" t="n"/>
      <c r="R44" s="43" t="n"/>
      <c r="S44" s="41" t="n"/>
      <c r="T44" s="41" t="n"/>
      <c r="U44" s="448" t="n"/>
      <c r="V44" s="83" t="n"/>
      <c r="W44" s="83" t="n"/>
      <c r="X44" s="41" t="n"/>
      <c r="Y44" s="41" t="n"/>
      <c r="Z44" s="41" t="n"/>
      <c r="AA44" s="41" t="n"/>
      <c r="AB44" s="41" t="n"/>
      <c r="AC44" s="45" t="n"/>
      <c r="AD44" s="48" t="n"/>
      <c r="AE44" s="84" t="n"/>
      <c r="AF44" s="46">
        <f>AD44-AE44</f>
        <v/>
      </c>
      <c r="AG44" s="448" t="n"/>
      <c r="AH44" s="46">
        <f>SUM(U44-AG44)</f>
        <v/>
      </c>
      <c r="AI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 s="46">
        <f>SUM(AH44-AI44)</f>
        <v/>
      </c>
      <c r="AK44" s="48" t="n"/>
      <c r="AL44" s="41" t="n"/>
      <c r="AM44" s="49" t="n">
        <v>0.01</v>
      </c>
      <c r="AN44" s="46">
        <f>IF(Table4202[[#This Row],[Column 35]]&gt;0,Table4202[[#This Row],[Column 35]]*Table4202[[#This Row],[Column 38]],0)</f>
        <v/>
      </c>
      <c r="AO44" s="81" t="n"/>
      <c r="AP44" s="82">
        <f>SUM(AN44-AO44)</f>
        <v/>
      </c>
    </row>
    <row r="45">
      <c r="A45" s="41" t="n"/>
      <c r="B45" s="42" t="n"/>
      <c r="C45" s="41" t="n"/>
      <c r="D45" s="41" t="n"/>
      <c r="E45" s="41" t="n"/>
      <c r="F45" s="41" t="n"/>
      <c r="G45" s="41" t="n"/>
      <c r="H45" s="41" t="n"/>
      <c r="I45" s="41" t="n"/>
      <c r="J45" s="41" t="n"/>
      <c r="K45" s="41" t="n"/>
      <c r="L45" s="339" t="n"/>
      <c r="M45" s="344" t="n"/>
      <c r="N45" s="41" t="n"/>
      <c r="O45" s="41" t="n"/>
      <c r="P45" s="41" t="n"/>
      <c r="Q45" s="41" t="n"/>
      <c r="R45" s="43" t="n"/>
      <c r="S45" s="41" t="n"/>
      <c r="T45" s="41" t="n"/>
      <c r="U45" s="448" t="n"/>
      <c r="V45" s="83" t="n"/>
      <c r="W45" s="83" t="n"/>
      <c r="X45" s="41" t="n"/>
      <c r="Y45" s="41" t="n"/>
      <c r="Z45" s="41" t="n"/>
      <c r="AA45" s="41" t="n"/>
      <c r="AB45" s="41" t="n"/>
      <c r="AC45" s="45" t="n"/>
      <c r="AD45" s="48" t="n"/>
      <c r="AE45" s="84" t="n"/>
      <c r="AF45" s="46">
        <f>AD45-AE45</f>
        <v/>
      </c>
      <c r="AG45" s="448" t="n"/>
      <c r="AH45" s="46">
        <f>SUM(U45-AG45)</f>
        <v/>
      </c>
      <c r="AI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 s="46">
        <f>SUM(AH45-AI45)</f>
        <v/>
      </c>
      <c r="AK45" s="48" t="n"/>
      <c r="AL45" s="41" t="n"/>
      <c r="AM45" s="49" t="n">
        <v>0.01</v>
      </c>
      <c r="AN45" s="46">
        <f>IF(Table4202[[#This Row],[Column 35]]&gt;0,Table4202[[#This Row],[Column 35]]*Table4202[[#This Row],[Column 38]],0)</f>
        <v/>
      </c>
      <c r="AO45" s="81" t="n"/>
      <c r="AP45" s="82">
        <f>SUM(AN45-AO45)</f>
        <v/>
      </c>
    </row>
    <row r="46">
      <c r="A46" s="41" t="n"/>
      <c r="B46" s="42" t="n"/>
      <c r="C46" s="41" t="n"/>
      <c r="D46" s="41" t="n"/>
      <c r="E46" s="41" t="n"/>
      <c r="F46" s="41" t="n"/>
      <c r="G46" s="41" t="n"/>
      <c r="H46" s="41" t="n"/>
      <c r="I46" s="41" t="n"/>
      <c r="J46" s="41" t="n"/>
      <c r="K46" s="41" t="n"/>
      <c r="L46" s="339" t="n"/>
      <c r="M46" s="344" t="n"/>
      <c r="N46" s="41" t="n"/>
      <c r="O46" s="41" t="n"/>
      <c r="P46" s="41" t="n"/>
      <c r="Q46" s="41" t="n"/>
      <c r="R46" s="43" t="n"/>
      <c r="S46" s="41" t="n"/>
      <c r="T46" s="41" t="n"/>
      <c r="U46" s="448" t="n"/>
      <c r="V46" s="83" t="n"/>
      <c r="W46" s="83" t="n"/>
      <c r="X46" s="41" t="n"/>
      <c r="Y46" s="41" t="n"/>
      <c r="Z46" s="41" t="n"/>
      <c r="AA46" s="41" t="n"/>
      <c r="AB46" s="41" t="n"/>
      <c r="AC46" s="45" t="n"/>
      <c r="AD46" s="48" t="n"/>
      <c r="AE46" s="84" t="n"/>
      <c r="AF46" s="46">
        <f>AD46-AE46</f>
        <v/>
      </c>
      <c r="AG46" s="448" t="n"/>
      <c r="AH46" s="46">
        <f>SUM(U46-AG46)</f>
        <v/>
      </c>
      <c r="AI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 s="46">
        <f>SUM(AH46-AI46)</f>
        <v/>
      </c>
      <c r="AK46" s="48" t="n"/>
      <c r="AL46" s="41" t="n"/>
      <c r="AM46" s="49" t="n">
        <v>0.01</v>
      </c>
      <c r="AN46" s="46">
        <f>IF(Table4202[[#This Row],[Column 35]]&gt;0,Table4202[[#This Row],[Column 35]]*Table4202[[#This Row],[Column 38]],0)</f>
        <v/>
      </c>
      <c r="AO46" s="81" t="n"/>
      <c r="AP46" s="82">
        <f>SUM(AN46-AO46)</f>
        <v/>
      </c>
    </row>
    <row r="47">
      <c r="A47" s="41" t="n"/>
      <c r="B47" s="42" t="n"/>
      <c r="C47" s="41" t="n"/>
      <c r="D47" s="41" t="n"/>
      <c r="E47" s="41" t="n"/>
      <c r="F47" s="41" t="n"/>
      <c r="G47" s="41" t="n"/>
      <c r="H47" s="41" t="n"/>
      <c r="I47" s="41" t="n"/>
      <c r="J47" s="41" t="n"/>
      <c r="K47" s="41" t="n"/>
      <c r="L47" s="339" t="n"/>
      <c r="M47" s="344" t="n"/>
      <c r="N47" s="41" t="n"/>
      <c r="O47" s="41" t="n"/>
      <c r="P47" s="41" t="n"/>
      <c r="Q47" s="41" t="n"/>
      <c r="R47" s="43" t="n"/>
      <c r="S47" s="41" t="n"/>
      <c r="T47" s="41" t="n"/>
      <c r="U47" s="448" t="n"/>
      <c r="V47" s="83" t="n"/>
      <c r="W47" s="83" t="n"/>
      <c r="X47" s="41" t="n"/>
      <c r="Y47" s="41" t="n"/>
      <c r="Z47" s="41" t="n"/>
      <c r="AA47" s="41" t="n"/>
      <c r="AB47" s="41" t="n"/>
      <c r="AC47" s="45" t="n"/>
      <c r="AD47" s="48" t="n"/>
      <c r="AE47" s="84" t="n"/>
      <c r="AF47" s="46">
        <f>AD47-AE47</f>
        <v/>
      </c>
      <c r="AG47" s="448" t="n"/>
      <c r="AH47" s="46">
        <f>SUM(U47-AG47)</f>
        <v/>
      </c>
      <c r="AI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 s="46">
        <f>SUM(AH47-AI47)</f>
        <v/>
      </c>
      <c r="AK47" s="48" t="n"/>
      <c r="AL47" s="41" t="n"/>
      <c r="AM47" s="49" t="n">
        <v>0.01</v>
      </c>
      <c r="AN47" s="46">
        <f>IF(Table4202[[#This Row],[Column 35]]&gt;0,Table4202[[#This Row],[Column 35]]*Table4202[[#This Row],[Column 38]],0)</f>
        <v/>
      </c>
      <c r="AO47" s="81" t="n"/>
      <c r="AP47" s="82">
        <f>SUM(AN47-AO47)</f>
        <v/>
      </c>
    </row>
    <row r="48">
      <c r="A48" s="41" t="n"/>
      <c r="B48" s="42" t="n"/>
      <c r="C48" s="41" t="n"/>
      <c r="D48" s="41" t="n"/>
      <c r="E48" s="41" t="n"/>
      <c r="F48" s="41" t="n"/>
      <c r="G48" s="41" t="n"/>
      <c r="H48" s="41" t="n"/>
      <c r="I48" s="41" t="n"/>
      <c r="J48" s="41" t="n"/>
      <c r="K48" s="41" t="n"/>
      <c r="L48" s="339" t="n"/>
      <c r="M48" s="344" t="n"/>
      <c r="N48" s="41" t="n"/>
      <c r="O48" s="41" t="n"/>
      <c r="P48" s="41" t="n"/>
      <c r="Q48" s="41" t="n"/>
      <c r="R48" s="43" t="n"/>
      <c r="S48" s="41" t="n"/>
      <c r="T48" s="41" t="n"/>
      <c r="U48" s="448" t="n"/>
      <c r="V48" s="83" t="n"/>
      <c r="W48" s="83" t="n"/>
      <c r="X48" s="41" t="n"/>
      <c r="Y48" s="41" t="n"/>
      <c r="Z48" s="41" t="n"/>
      <c r="AA48" s="41" t="n"/>
      <c r="AB48" s="41" t="n"/>
      <c r="AC48" s="45" t="n"/>
      <c r="AD48" s="48" t="n"/>
      <c r="AE48" s="84" t="n"/>
      <c r="AF48" s="46">
        <f>AD48-AE48</f>
        <v/>
      </c>
      <c r="AG48" s="448" t="n"/>
      <c r="AH48" s="46">
        <f>SUM(U48-AG48)</f>
        <v/>
      </c>
      <c r="AI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 s="46">
        <f>SUM(AH48-AI48)</f>
        <v/>
      </c>
      <c r="AK48" s="48" t="n"/>
      <c r="AL48" s="41" t="n"/>
      <c r="AM48" s="49" t="n">
        <v>0.01</v>
      </c>
      <c r="AN48" s="46">
        <f>IF(Table4202[[#This Row],[Column 35]]&gt;0,Table4202[[#This Row],[Column 35]]*Table4202[[#This Row],[Column 38]],0)</f>
        <v/>
      </c>
      <c r="AO48" s="81" t="n"/>
      <c r="AP48" s="82">
        <f>SUM(AN48-AO48)</f>
        <v/>
      </c>
    </row>
    <row r="49">
      <c r="A49" s="41" t="n"/>
      <c r="B49" s="42" t="n"/>
      <c r="C49" s="41" t="n"/>
      <c r="D49" s="41" t="n"/>
      <c r="E49" s="41" t="n"/>
      <c r="F49" s="41" t="n"/>
      <c r="G49" s="41" t="n"/>
      <c r="H49" s="41" t="n"/>
      <c r="I49" s="41" t="n"/>
      <c r="J49" s="41" t="n"/>
      <c r="K49" s="41" t="n"/>
      <c r="L49" s="339" t="n"/>
      <c r="M49" s="344" t="n"/>
      <c r="N49" s="41" t="n"/>
      <c r="O49" s="41" t="n"/>
      <c r="P49" s="41" t="n"/>
      <c r="Q49" s="41" t="n"/>
      <c r="R49" s="43" t="n"/>
      <c r="S49" s="41" t="n"/>
      <c r="T49" s="41" t="n"/>
      <c r="U49" s="448" t="n"/>
      <c r="V49" s="83" t="n"/>
      <c r="W49" s="83" t="n"/>
      <c r="X49" s="41" t="n"/>
      <c r="Y49" s="41" t="n"/>
      <c r="Z49" s="41" t="n"/>
      <c r="AA49" s="41" t="n"/>
      <c r="AB49" s="41" t="n"/>
      <c r="AC49" s="45" t="n"/>
      <c r="AD49" s="48" t="n"/>
      <c r="AE49" s="84" t="n"/>
      <c r="AF49" s="46">
        <f>AD49-AE49</f>
        <v/>
      </c>
      <c r="AG49" s="448" t="n"/>
      <c r="AH49" s="46">
        <f>SUM(U49-AG49)</f>
        <v/>
      </c>
      <c r="AI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 s="46">
        <f>SUM(AH49-AI49)</f>
        <v/>
      </c>
      <c r="AK49" s="48" t="n"/>
      <c r="AL49" s="41" t="n"/>
      <c r="AM49" s="49" t="n">
        <v>0.01</v>
      </c>
      <c r="AN49" s="46">
        <f>IF(Table4202[[#This Row],[Column 35]]&gt;0,Table4202[[#This Row],[Column 35]]*Table4202[[#This Row],[Column 38]],0)</f>
        <v/>
      </c>
      <c r="AO49" s="81" t="n"/>
      <c r="AP49" s="82">
        <f>SUM(AN49-AO49)</f>
        <v/>
      </c>
    </row>
    <row r="50">
      <c r="A50" s="41" t="n"/>
      <c r="B50" s="42" t="n"/>
      <c r="C50" s="41" t="n"/>
      <c r="D50" s="41" t="n"/>
      <c r="E50" s="41" t="n"/>
      <c r="F50" s="41" t="n"/>
      <c r="G50" s="41" t="n"/>
      <c r="H50" s="41" t="n"/>
      <c r="I50" s="41" t="n"/>
      <c r="J50" s="41" t="n"/>
      <c r="K50" s="41" t="n"/>
      <c r="L50" s="339" t="n"/>
      <c r="M50" s="344" t="n"/>
      <c r="N50" s="41" t="n"/>
      <c r="O50" s="41" t="n"/>
      <c r="P50" s="41" t="n"/>
      <c r="Q50" s="41" t="n"/>
      <c r="R50" s="43" t="n"/>
      <c r="S50" s="41" t="n"/>
      <c r="T50" s="41" t="n"/>
      <c r="U50" s="448" t="n"/>
      <c r="V50" s="83" t="n"/>
      <c r="W50" s="83" t="n"/>
      <c r="X50" s="41" t="n"/>
      <c r="Y50" s="41" t="n"/>
      <c r="Z50" s="41" t="n"/>
      <c r="AA50" s="41" t="n"/>
      <c r="AB50" s="41" t="n"/>
      <c r="AC50" s="45" t="n"/>
      <c r="AD50" s="48" t="n"/>
      <c r="AE50" s="84" t="n"/>
      <c r="AF50" s="46">
        <f>AD50-AE50</f>
        <v/>
      </c>
      <c r="AG50" s="448" t="n"/>
      <c r="AH50" s="46">
        <f>SUM(U50-AG50)</f>
        <v/>
      </c>
      <c r="AI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 s="46">
        <f>SUM(AH50-AI50)</f>
        <v/>
      </c>
      <c r="AK50" s="48" t="n"/>
      <c r="AL50" s="41" t="n"/>
      <c r="AM50" s="49" t="n">
        <v>0.01</v>
      </c>
      <c r="AN50" s="46">
        <f>IF(Table4202[[#This Row],[Column 35]]&gt;0,Table4202[[#This Row],[Column 35]]*Table4202[[#This Row],[Column 38]],0)</f>
        <v/>
      </c>
      <c r="AO50" s="81" t="n"/>
      <c r="AP50" s="82">
        <f>SUM(AN50-AO50)</f>
        <v/>
      </c>
    </row>
    <row r="51">
      <c r="A51" s="41" t="n"/>
      <c r="B51" s="42" t="n"/>
      <c r="C51" s="41" t="n"/>
      <c r="D51" s="41" t="n"/>
      <c r="E51" s="41" t="n"/>
      <c r="F51" s="41" t="n"/>
      <c r="G51" s="41" t="n"/>
      <c r="H51" s="41" t="n"/>
      <c r="I51" s="41" t="n"/>
      <c r="J51" s="41" t="n"/>
      <c r="K51" s="41" t="n"/>
      <c r="L51" s="339" t="n"/>
      <c r="M51" s="344" t="n"/>
      <c r="N51" s="41" t="n"/>
      <c r="O51" s="41" t="n"/>
      <c r="P51" s="41" t="n"/>
      <c r="Q51" s="41" t="n"/>
      <c r="R51" s="43" t="n"/>
      <c r="S51" s="41" t="n"/>
      <c r="T51" s="41" t="n"/>
      <c r="U51" s="448" t="n"/>
      <c r="V51" s="83" t="n"/>
      <c r="W51" s="83" t="n"/>
      <c r="X51" s="41" t="n"/>
      <c r="Y51" s="41" t="n"/>
      <c r="Z51" s="41" t="n"/>
      <c r="AA51" s="41" t="n"/>
      <c r="AB51" s="41" t="n"/>
      <c r="AC51" s="45" t="n"/>
      <c r="AD51" s="48" t="n"/>
      <c r="AE51" s="84" t="n"/>
      <c r="AF51" s="46">
        <f>AD51-AE51</f>
        <v/>
      </c>
      <c r="AG51" s="448" t="n"/>
      <c r="AH51" s="46">
        <f>SUM(U51-AG51)</f>
        <v/>
      </c>
      <c r="AI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 s="46">
        <f>SUM(AH51-AI51)</f>
        <v/>
      </c>
      <c r="AK51" s="48" t="n"/>
      <c r="AL51" s="41" t="n"/>
      <c r="AM51" s="49" t="n">
        <v>0.01</v>
      </c>
      <c r="AN51" s="46">
        <f>IF(Table4202[[#This Row],[Column 35]]&gt;0,Table4202[[#This Row],[Column 35]]*Table4202[[#This Row],[Column 38]],0)</f>
        <v/>
      </c>
      <c r="AO51" s="81" t="n"/>
      <c r="AP51" s="82">
        <f>SUM(AN51-AO51)</f>
        <v/>
      </c>
    </row>
    <row r="52">
      <c r="A52" s="41" t="n"/>
      <c r="B52" s="42" t="n"/>
      <c r="C52" s="41" t="n"/>
      <c r="D52" s="41" t="n"/>
      <c r="E52" s="41" t="n"/>
      <c r="F52" s="41" t="n"/>
      <c r="G52" s="41" t="n"/>
      <c r="H52" s="41" t="n"/>
      <c r="I52" s="41" t="n"/>
      <c r="J52" s="41" t="n"/>
      <c r="K52" s="41" t="n"/>
      <c r="L52" s="339" t="n"/>
      <c r="M52" s="344" t="n"/>
      <c r="N52" s="41" t="n"/>
      <c r="O52" s="41" t="n"/>
      <c r="P52" s="41" t="n"/>
      <c r="Q52" s="41" t="n"/>
      <c r="R52" s="43" t="n"/>
      <c r="S52" s="41" t="n"/>
      <c r="T52" s="41" t="n"/>
      <c r="U52" s="448" t="n"/>
      <c r="V52" s="83" t="n"/>
      <c r="W52" s="83" t="n"/>
      <c r="X52" s="41" t="n"/>
      <c r="Y52" s="41" t="n"/>
      <c r="Z52" s="41" t="n"/>
      <c r="AA52" s="41" t="n"/>
      <c r="AB52" s="41" t="n"/>
      <c r="AC52" s="45" t="n"/>
      <c r="AD52" s="48" t="n"/>
      <c r="AE52" s="84" t="n"/>
      <c r="AF52" s="46">
        <f>AD52-AE52</f>
        <v/>
      </c>
      <c r="AG52" s="448" t="n"/>
      <c r="AH52" s="46">
        <f>SUM(U52-AG52)</f>
        <v/>
      </c>
      <c r="AI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 s="46">
        <f>SUM(AH52-AI52)</f>
        <v/>
      </c>
      <c r="AK52" s="48" t="n"/>
      <c r="AL52" s="41" t="n"/>
      <c r="AM52" s="49" t="n">
        <v>0.01</v>
      </c>
      <c r="AN52" s="46">
        <f>IF(Table4202[[#This Row],[Column 35]]&gt;0,Table4202[[#This Row],[Column 35]]*Table4202[[#This Row],[Column 38]],0)</f>
        <v/>
      </c>
      <c r="AO52" s="81" t="n"/>
      <c r="AP52" s="82">
        <f>SUM(AN52-AO52)</f>
        <v/>
      </c>
    </row>
    <row r="53">
      <c r="A53" s="41" t="n"/>
      <c r="B53" s="42" t="n"/>
      <c r="C53" s="41" t="n"/>
      <c r="D53" s="41" t="n"/>
      <c r="E53" s="41" t="n"/>
      <c r="F53" s="41" t="n"/>
      <c r="G53" s="41" t="n"/>
      <c r="H53" s="41" t="n"/>
      <c r="I53" s="41" t="n"/>
      <c r="J53" s="41" t="n"/>
      <c r="K53" s="41" t="n"/>
      <c r="L53" s="339" t="n"/>
      <c r="M53" s="344" t="n"/>
      <c r="N53" s="41" t="n"/>
      <c r="O53" s="41" t="n"/>
      <c r="P53" s="41" t="n"/>
      <c r="Q53" s="41" t="n"/>
      <c r="R53" s="43" t="n"/>
      <c r="S53" s="41" t="n"/>
      <c r="T53" s="41" t="n"/>
      <c r="U53" s="448" t="n"/>
      <c r="V53" s="83" t="n"/>
      <c r="W53" s="83" t="n"/>
      <c r="X53" s="41" t="n"/>
      <c r="Y53" s="41" t="n"/>
      <c r="Z53" s="41" t="n"/>
      <c r="AA53" s="41" t="n"/>
      <c r="AB53" s="41" t="n"/>
      <c r="AC53" s="45" t="n"/>
      <c r="AD53" s="48" t="n"/>
      <c r="AE53" s="84" t="n"/>
      <c r="AF53" s="46">
        <f>AD53-AE53</f>
        <v/>
      </c>
      <c r="AG53" s="448" t="n"/>
      <c r="AH53" s="46">
        <f>SUM(U53-AG53)</f>
        <v/>
      </c>
      <c r="AI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 s="46">
        <f>SUM(AH53-AI53)</f>
        <v/>
      </c>
      <c r="AK53" s="48" t="n"/>
      <c r="AL53" s="41" t="n"/>
      <c r="AM53" s="49" t="n">
        <v>0.01</v>
      </c>
      <c r="AN53" s="46">
        <f>IF(Table4202[[#This Row],[Column 35]]&gt;0,Table4202[[#This Row],[Column 35]]*Table4202[[#This Row],[Column 38]],0)</f>
        <v/>
      </c>
      <c r="AO53" s="81" t="n"/>
      <c r="AP53" s="82">
        <f>SUM(AN53-AO53)</f>
        <v/>
      </c>
    </row>
    <row r="54">
      <c r="A54" s="41" t="n"/>
      <c r="B54" s="42" t="n"/>
      <c r="C54" s="41" t="n"/>
      <c r="D54" s="41" t="n"/>
      <c r="E54" s="41" t="n"/>
      <c r="F54" s="41" t="n"/>
      <c r="G54" s="41" t="n"/>
      <c r="H54" s="41" t="n"/>
      <c r="I54" s="41" t="n"/>
      <c r="J54" s="41" t="n"/>
      <c r="K54" s="41" t="n"/>
      <c r="L54" s="339" t="n"/>
      <c r="M54" s="344" t="n"/>
      <c r="N54" s="41" t="n"/>
      <c r="O54" s="41" t="n"/>
      <c r="P54" s="41" t="n"/>
      <c r="Q54" s="41" t="n"/>
      <c r="R54" s="43" t="n"/>
      <c r="S54" s="41" t="n"/>
      <c r="T54" s="41" t="n"/>
      <c r="U54" s="448" t="n"/>
      <c r="V54" s="83" t="n"/>
      <c r="W54" s="83" t="n"/>
      <c r="X54" s="41" t="n"/>
      <c r="Y54" s="41" t="n"/>
      <c r="Z54" s="41" t="n"/>
      <c r="AA54" s="41" t="n"/>
      <c r="AB54" s="41" t="n"/>
      <c r="AC54" s="45" t="n"/>
      <c r="AD54" s="48" t="n"/>
      <c r="AE54" s="84" t="n"/>
      <c r="AF54" s="46">
        <f>AD54-AE54</f>
        <v/>
      </c>
      <c r="AG54" s="448" t="n"/>
      <c r="AH54" s="46">
        <f>SUM(U54-AG54)</f>
        <v/>
      </c>
      <c r="AI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 s="46">
        <f>SUM(AH54-AI54)</f>
        <v/>
      </c>
      <c r="AK54" s="48" t="n"/>
      <c r="AL54" s="41" t="n"/>
      <c r="AM54" s="49" t="n">
        <v>0.01</v>
      </c>
      <c r="AN54" s="46">
        <f>IF(Table4202[[#This Row],[Column 35]]&gt;0,Table4202[[#This Row],[Column 35]]*Table4202[[#This Row],[Column 38]],0)</f>
        <v/>
      </c>
      <c r="AO54" s="81" t="n"/>
      <c r="AP54" s="82">
        <f>SUM(AN54-AO54)</f>
        <v/>
      </c>
    </row>
    <row r="55">
      <c r="A55" s="41" t="n"/>
      <c r="B55" s="42" t="n"/>
      <c r="C55" s="41" t="n"/>
      <c r="D55" s="41" t="n"/>
      <c r="E55" s="41" t="n"/>
      <c r="F55" s="41" t="n"/>
      <c r="G55" s="41" t="n"/>
      <c r="H55" s="41" t="n"/>
      <c r="I55" s="41" t="n"/>
      <c r="J55" s="41" t="n"/>
      <c r="K55" s="41" t="n"/>
      <c r="L55" s="339" t="n"/>
      <c r="M55" s="344" t="n"/>
      <c r="N55" s="41" t="n"/>
      <c r="O55" s="41" t="n"/>
      <c r="P55" s="41" t="n"/>
      <c r="Q55" s="41" t="n"/>
      <c r="R55" s="43" t="n"/>
      <c r="S55" s="41" t="n"/>
      <c r="T55" s="41" t="n"/>
      <c r="U55" s="448" t="n"/>
      <c r="V55" s="83" t="n"/>
      <c r="W55" s="83" t="n"/>
      <c r="X55" s="41" t="n"/>
      <c r="Y55" s="41" t="n"/>
      <c r="Z55" s="41" t="n"/>
      <c r="AA55" s="41" t="n"/>
      <c r="AB55" s="41" t="n"/>
      <c r="AC55" s="45" t="n"/>
      <c r="AD55" s="48" t="n"/>
      <c r="AE55" s="84" t="n"/>
      <c r="AF55" s="46">
        <f>AD55-AE55</f>
        <v/>
      </c>
      <c r="AG55" s="448" t="n"/>
      <c r="AH55" s="46">
        <f>SUM(U55-AG55)</f>
        <v/>
      </c>
      <c r="AI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 s="46">
        <f>SUM(AH55-AI55)</f>
        <v/>
      </c>
      <c r="AK55" s="48" t="n"/>
      <c r="AL55" s="41" t="n"/>
      <c r="AM55" s="49" t="n">
        <v>0.01</v>
      </c>
      <c r="AN55" s="46">
        <f>IF(Table4202[[#This Row],[Column 35]]&gt;0,Table4202[[#This Row],[Column 35]]*Table4202[[#This Row],[Column 38]],0)</f>
        <v/>
      </c>
      <c r="AO55" s="81" t="n"/>
      <c r="AP55" s="82">
        <f>SUM(AN55-AO55)</f>
        <v/>
      </c>
    </row>
    <row r="56">
      <c r="A56" s="41" t="n"/>
      <c r="B56" s="42" t="n"/>
      <c r="C56" s="41" t="n"/>
      <c r="D56" s="41" t="n"/>
      <c r="E56" s="41" t="n"/>
      <c r="F56" s="41" t="n"/>
      <c r="G56" s="41" t="n"/>
      <c r="H56" s="41" t="n"/>
      <c r="I56" s="41" t="n"/>
      <c r="J56" s="41" t="n"/>
      <c r="K56" s="41" t="n"/>
      <c r="L56" s="339" t="n"/>
      <c r="M56" s="344" t="n"/>
      <c r="N56" s="41" t="n"/>
      <c r="O56" s="41" t="n"/>
      <c r="P56" s="41" t="n"/>
      <c r="Q56" s="41" t="n"/>
      <c r="R56" s="43" t="n"/>
      <c r="S56" s="41" t="n"/>
      <c r="T56" s="41" t="n"/>
      <c r="U56" s="448" t="n"/>
      <c r="V56" s="83" t="n"/>
      <c r="W56" s="83" t="n"/>
      <c r="X56" s="41" t="n"/>
      <c r="Y56" s="41" t="n"/>
      <c r="Z56" s="41" t="n"/>
      <c r="AA56" s="41" t="n"/>
      <c r="AB56" s="41" t="n"/>
      <c r="AC56" s="45" t="n"/>
      <c r="AD56" s="48" t="n"/>
      <c r="AE56" s="84" t="n"/>
      <c r="AF56" s="46">
        <f>AD56-AE56</f>
        <v/>
      </c>
      <c r="AG56" s="448" t="n"/>
      <c r="AH56" s="46">
        <f>SUM(U56-AG56)</f>
        <v/>
      </c>
      <c r="AI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 s="46">
        <f>SUM(AH56-AI56)</f>
        <v/>
      </c>
      <c r="AK56" s="48" t="n"/>
      <c r="AL56" s="41" t="n"/>
      <c r="AM56" s="49" t="n">
        <v>0.01</v>
      </c>
      <c r="AN56" s="46">
        <f>IF(Table4202[[#This Row],[Column 35]]&gt;0,Table4202[[#This Row],[Column 35]]*Table4202[[#This Row],[Column 38]],0)</f>
        <v/>
      </c>
      <c r="AO56" s="81" t="n"/>
      <c r="AP56" s="82">
        <f>SUM(AN56-AO56)</f>
        <v/>
      </c>
    </row>
    <row r="57">
      <c r="A57" s="41" t="n"/>
      <c r="B57" s="42" t="n"/>
      <c r="C57" s="41" t="n"/>
      <c r="D57" s="41" t="n"/>
      <c r="E57" s="41" t="n"/>
      <c r="F57" s="41" t="n"/>
      <c r="G57" s="41" t="n"/>
      <c r="H57" s="41" t="n"/>
      <c r="I57" s="41" t="n"/>
      <c r="J57" s="41" t="n"/>
      <c r="K57" s="41" t="n"/>
      <c r="L57" s="339" t="n"/>
      <c r="M57" s="344" t="n"/>
      <c r="N57" s="41" t="n"/>
      <c r="O57" s="41" t="n"/>
      <c r="P57" s="41" t="n"/>
      <c r="Q57" s="41" t="n"/>
      <c r="R57" s="43" t="n"/>
      <c r="S57" s="41" t="n"/>
      <c r="T57" s="41" t="n"/>
      <c r="U57" s="448" t="n"/>
      <c r="V57" s="83" t="n"/>
      <c r="W57" s="83" t="n"/>
      <c r="X57" s="41" t="n"/>
      <c r="Y57" s="41" t="n"/>
      <c r="Z57" s="41" t="n"/>
      <c r="AA57" s="41" t="n"/>
      <c r="AB57" s="41" t="n"/>
      <c r="AC57" s="45" t="n"/>
      <c r="AD57" s="48" t="n"/>
      <c r="AE57" s="84" t="n"/>
      <c r="AF57" s="46">
        <f>AD57-AE57</f>
        <v/>
      </c>
      <c r="AG57" s="448" t="n"/>
      <c r="AH57" s="46">
        <f>SUM(U57-AG57)</f>
        <v/>
      </c>
      <c r="AI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 s="46">
        <f>SUM(AH57-AI57)</f>
        <v/>
      </c>
      <c r="AK57" s="48" t="n"/>
      <c r="AL57" s="41" t="n"/>
      <c r="AM57" s="49" t="n">
        <v>0.01</v>
      </c>
      <c r="AN57" s="46">
        <f>IF(Table4202[[#This Row],[Column 35]]&gt;0,Table4202[[#This Row],[Column 35]]*Table4202[[#This Row],[Column 38]],0)</f>
        <v/>
      </c>
      <c r="AO57" s="81" t="n"/>
      <c r="AP57" s="82">
        <f>SUM(AN57-AO57)</f>
        <v/>
      </c>
    </row>
    <row r="58">
      <c r="A58" s="41" t="n"/>
      <c r="B58" s="42" t="n"/>
      <c r="C58" s="41" t="n"/>
      <c r="D58" s="41" t="n"/>
      <c r="E58" s="41" t="n"/>
      <c r="F58" s="41" t="n"/>
      <c r="G58" s="41" t="n"/>
      <c r="H58" s="41" t="n"/>
      <c r="I58" s="41" t="n"/>
      <c r="J58" s="41" t="n"/>
      <c r="K58" s="41" t="n"/>
      <c r="L58" s="339" t="n"/>
      <c r="M58" s="344" t="n"/>
      <c r="N58" s="41" t="n"/>
      <c r="O58" s="41" t="n"/>
      <c r="P58" s="41" t="n"/>
      <c r="Q58" s="41" t="n"/>
      <c r="R58" s="43" t="n"/>
      <c r="S58" s="41" t="n"/>
      <c r="T58" s="41" t="n"/>
      <c r="U58" s="448" t="n"/>
      <c r="V58" s="83" t="n"/>
      <c r="W58" s="83" t="n"/>
      <c r="X58" s="41" t="n"/>
      <c r="Y58" s="41" t="n"/>
      <c r="Z58" s="41" t="n"/>
      <c r="AA58" s="41" t="n"/>
      <c r="AB58" s="41" t="n"/>
      <c r="AC58" s="45" t="n"/>
      <c r="AD58" s="48" t="n"/>
      <c r="AE58" s="84" t="n"/>
      <c r="AF58" s="46">
        <f>AD58-AE58</f>
        <v/>
      </c>
      <c r="AG58" s="448" t="n"/>
      <c r="AH58" s="46">
        <f>SUM(U58-AG58)</f>
        <v/>
      </c>
      <c r="AI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 s="46">
        <f>SUM(AH58-AI58)</f>
        <v/>
      </c>
      <c r="AK58" s="48" t="n"/>
      <c r="AL58" s="41" t="n"/>
      <c r="AM58" s="49" t="n">
        <v>0.01</v>
      </c>
      <c r="AN58" s="46">
        <f>IF(Table4202[[#This Row],[Column 35]]&gt;0,Table4202[[#This Row],[Column 35]]*Table4202[[#This Row],[Column 38]],0)</f>
        <v/>
      </c>
      <c r="AO58" s="81" t="n"/>
      <c r="AP58" s="82">
        <f>SUM(AN58-AO58)</f>
        <v/>
      </c>
    </row>
    <row r="59">
      <c r="A59" s="41" t="n"/>
      <c r="B59" s="42" t="n"/>
      <c r="C59" s="41" t="n"/>
      <c r="D59" s="41" t="n"/>
      <c r="E59" s="41" t="n"/>
      <c r="F59" s="41" t="n"/>
      <c r="G59" s="41" t="n"/>
      <c r="H59" s="41" t="n"/>
      <c r="I59" s="41" t="n"/>
      <c r="J59" s="41" t="n"/>
      <c r="K59" s="41" t="n"/>
      <c r="L59" s="339" t="n"/>
      <c r="M59" s="344" t="n"/>
      <c r="N59" s="41" t="n"/>
      <c r="O59" s="41" t="n"/>
      <c r="P59" s="41" t="n"/>
      <c r="Q59" s="41" t="n"/>
      <c r="R59" s="43" t="n"/>
      <c r="S59" s="41" t="n"/>
      <c r="T59" s="41" t="n"/>
      <c r="U59" s="448" t="n"/>
      <c r="V59" s="83" t="n"/>
      <c r="W59" s="83" t="n"/>
      <c r="X59" s="41" t="n"/>
      <c r="Y59" s="41" t="n"/>
      <c r="Z59" s="41" t="n"/>
      <c r="AA59" s="41" t="n"/>
      <c r="AB59" s="41" t="n"/>
      <c r="AC59" s="45" t="n"/>
      <c r="AD59" s="48" t="n"/>
      <c r="AE59" s="84" t="n"/>
      <c r="AF59" s="46">
        <f>AD59-AE59</f>
        <v/>
      </c>
      <c r="AG59" s="448" t="n"/>
      <c r="AH59" s="46">
        <f>SUM(U59-AG59)</f>
        <v/>
      </c>
      <c r="AI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 s="46">
        <f>SUM(AH59-AI59)</f>
        <v/>
      </c>
      <c r="AK59" s="48" t="n"/>
      <c r="AL59" s="41" t="n"/>
      <c r="AM59" s="49" t="n">
        <v>0.01</v>
      </c>
      <c r="AN59" s="46">
        <f>IF(Table4202[[#This Row],[Column 35]]&gt;0,Table4202[[#This Row],[Column 35]]*Table4202[[#This Row],[Column 38]],0)</f>
        <v/>
      </c>
      <c r="AO59" s="81" t="n"/>
      <c r="AP59" s="82">
        <f>SUM(AN59-AO59)</f>
        <v/>
      </c>
    </row>
    <row r="60">
      <c r="A60" s="41" t="n"/>
      <c r="B60" s="42" t="n"/>
      <c r="C60" s="41" t="n"/>
      <c r="D60" s="41" t="n"/>
      <c r="E60" s="41" t="n"/>
      <c r="F60" s="41" t="n"/>
      <c r="G60" s="41" t="n"/>
      <c r="H60" s="41" t="n"/>
      <c r="I60" s="41" t="n"/>
      <c r="J60" s="41" t="n"/>
      <c r="K60" s="41" t="n"/>
      <c r="L60" s="339" t="n"/>
      <c r="M60" s="344" t="n"/>
      <c r="N60" s="41" t="n"/>
      <c r="O60" s="41" t="n"/>
      <c r="P60" s="41" t="n"/>
      <c r="Q60" s="41" t="n"/>
      <c r="R60" s="43" t="n"/>
      <c r="S60" s="41" t="n"/>
      <c r="T60" s="41" t="n"/>
      <c r="U60" s="448" t="n"/>
      <c r="V60" s="83" t="n"/>
      <c r="W60" s="83" t="n"/>
      <c r="X60" s="41" t="n"/>
      <c r="Y60" s="41" t="n"/>
      <c r="Z60" s="41" t="n"/>
      <c r="AA60" s="41" t="n"/>
      <c r="AB60" s="41" t="n"/>
      <c r="AC60" s="45" t="n"/>
      <c r="AD60" s="48" t="n"/>
      <c r="AE60" s="84" t="n"/>
      <c r="AF60" s="46">
        <f>AD60-AE60</f>
        <v/>
      </c>
      <c r="AG60" s="448" t="n"/>
      <c r="AH60" s="46">
        <f>SUM(U60-AG60)</f>
        <v/>
      </c>
      <c r="AI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 s="46">
        <f>SUM(AH60-AI60)</f>
        <v/>
      </c>
      <c r="AK60" s="48" t="n"/>
      <c r="AL60" s="41" t="n"/>
      <c r="AM60" s="49" t="n">
        <v>0.01</v>
      </c>
      <c r="AN60" s="46">
        <f>IF(Table4202[[#This Row],[Column 35]]&gt;0,Table4202[[#This Row],[Column 35]]*Table4202[[#This Row],[Column 38]],0)</f>
        <v/>
      </c>
      <c r="AO60" s="81" t="n"/>
      <c r="AP60" s="82">
        <f>SUM(AN60-AO60)</f>
        <v/>
      </c>
    </row>
    <row r="61">
      <c r="A61" s="41" t="n"/>
      <c r="B61" s="42" t="n"/>
      <c r="C61" s="41" t="n"/>
      <c r="D61" s="41" t="n"/>
      <c r="E61" s="41" t="n"/>
      <c r="F61" s="41" t="n"/>
      <c r="G61" s="41" t="n"/>
      <c r="H61" s="41" t="n"/>
      <c r="I61" s="41" t="n"/>
      <c r="J61" s="41" t="n"/>
      <c r="K61" s="41" t="n"/>
      <c r="L61" s="339" t="n"/>
      <c r="M61" s="344" t="n"/>
      <c r="N61" s="41" t="n"/>
      <c r="O61" s="41" t="n"/>
      <c r="P61" s="41" t="n"/>
      <c r="Q61" s="41" t="n"/>
      <c r="R61" s="43" t="n"/>
      <c r="S61" s="41" t="n"/>
      <c r="T61" s="41" t="n"/>
      <c r="U61" s="448" t="n"/>
      <c r="V61" s="83" t="n"/>
      <c r="W61" s="83" t="n"/>
      <c r="X61" s="41" t="n"/>
      <c r="Y61" s="41" t="n"/>
      <c r="Z61" s="41" t="n"/>
      <c r="AA61" s="41" t="n"/>
      <c r="AB61" s="41" t="n"/>
      <c r="AC61" s="45" t="n"/>
      <c r="AD61" s="48" t="n"/>
      <c r="AE61" s="84" t="n"/>
      <c r="AF61" s="46">
        <f>AD61-AE61</f>
        <v/>
      </c>
      <c r="AG61" s="448" t="n"/>
      <c r="AH61" s="46">
        <f>SUM(U61-AG61)</f>
        <v/>
      </c>
      <c r="AI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 s="46">
        <f>SUM(AH61-AI61)</f>
        <v/>
      </c>
      <c r="AK61" s="48" t="n"/>
      <c r="AL61" s="41" t="n"/>
      <c r="AM61" s="49" t="n">
        <v>0.01</v>
      </c>
      <c r="AN61" s="46">
        <f>IF(Table4202[[#This Row],[Column 35]]&gt;0,Table4202[[#This Row],[Column 35]]*Table4202[[#This Row],[Column 38]],0)</f>
        <v/>
      </c>
      <c r="AO61" s="81" t="n"/>
      <c r="AP61" s="82">
        <f>SUM(AN61-AO61)</f>
        <v/>
      </c>
    </row>
    <row r="62">
      <c r="A62" s="41" t="n"/>
      <c r="B62" s="42" t="n"/>
      <c r="C62" s="41" t="n"/>
      <c r="D62" s="41" t="n"/>
      <c r="E62" s="41" t="n"/>
      <c r="F62" s="41" t="n"/>
      <c r="G62" s="41" t="n"/>
      <c r="H62" s="41" t="n"/>
      <c r="I62" s="41" t="n"/>
      <c r="J62" s="41" t="n"/>
      <c r="K62" s="41" t="n"/>
      <c r="L62" s="339" t="n"/>
      <c r="M62" s="344" t="n"/>
      <c r="N62" s="41" t="n"/>
      <c r="O62" s="41" t="n"/>
      <c r="P62" s="41" t="n"/>
      <c r="Q62" s="41" t="n"/>
      <c r="R62" s="43" t="n"/>
      <c r="S62" s="41" t="n"/>
      <c r="T62" s="41" t="n"/>
      <c r="U62" s="448" t="n"/>
      <c r="V62" s="83" t="n"/>
      <c r="W62" s="83" t="n"/>
      <c r="X62" s="41" t="n"/>
      <c r="Y62" s="41" t="n"/>
      <c r="Z62" s="41" t="n"/>
      <c r="AA62" s="41" t="n"/>
      <c r="AB62" s="41" t="n"/>
      <c r="AC62" s="45" t="n"/>
      <c r="AD62" s="48" t="n"/>
      <c r="AE62" s="84" t="n"/>
      <c r="AF62" s="46">
        <f>AD62-AE62</f>
        <v/>
      </c>
      <c r="AG62" s="448" t="n"/>
      <c r="AH62" s="46">
        <f>SUM(U62-AG62)</f>
        <v/>
      </c>
      <c r="AI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 s="46">
        <f>SUM(AH62-AI62)</f>
        <v/>
      </c>
      <c r="AK62" s="48" t="n"/>
      <c r="AL62" s="41" t="n"/>
      <c r="AM62" s="49" t="n">
        <v>0.01</v>
      </c>
      <c r="AN62" s="46">
        <f>IF(Table4202[[#This Row],[Column 35]]&gt;0,Table4202[[#This Row],[Column 35]]*Table4202[[#This Row],[Column 38]],0)</f>
        <v/>
      </c>
      <c r="AO62" s="81" t="n"/>
      <c r="AP62" s="82">
        <f>SUM(AN62-AO62)</f>
        <v/>
      </c>
    </row>
    <row r="63">
      <c r="A63" s="41" t="n"/>
      <c r="B63" s="42" t="n"/>
      <c r="C63" s="41" t="n"/>
      <c r="D63" s="41" t="n"/>
      <c r="E63" s="41" t="n"/>
      <c r="F63" s="41" t="n"/>
      <c r="G63" s="41" t="n"/>
      <c r="H63" s="41" t="n"/>
      <c r="I63" s="41" t="n"/>
      <c r="J63" s="41" t="n"/>
      <c r="K63" s="41" t="n"/>
      <c r="L63" s="339" t="n"/>
      <c r="M63" s="344" t="n"/>
      <c r="N63" s="41" t="n"/>
      <c r="O63" s="41" t="n"/>
      <c r="P63" s="41" t="n"/>
      <c r="Q63" s="41" t="n"/>
      <c r="R63" s="43" t="n"/>
      <c r="S63" s="41" t="n"/>
      <c r="T63" s="41" t="n"/>
      <c r="U63" s="448" t="n"/>
      <c r="V63" s="83" t="n"/>
      <c r="W63" s="83" t="n"/>
      <c r="X63" s="41" t="n"/>
      <c r="Y63" s="41" t="n"/>
      <c r="Z63" s="41" t="n"/>
      <c r="AA63" s="41" t="n"/>
      <c r="AB63" s="41" t="n"/>
      <c r="AC63" s="45" t="n"/>
      <c r="AD63" s="48" t="n"/>
      <c r="AE63" s="84" t="n"/>
      <c r="AF63" s="46">
        <f>AD63-AE63</f>
        <v/>
      </c>
      <c r="AG63" s="448" t="n"/>
      <c r="AH63" s="46">
        <f>SUM(U63-AG63)</f>
        <v/>
      </c>
      <c r="AI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 s="46">
        <f>SUM(AH63-AI63)</f>
        <v/>
      </c>
      <c r="AK63" s="48" t="n"/>
      <c r="AL63" s="41" t="n"/>
      <c r="AM63" s="49" t="n">
        <v>0.01</v>
      </c>
      <c r="AN63" s="46">
        <f>IF(Table4202[[#This Row],[Column 35]]&gt;0,Table4202[[#This Row],[Column 35]]*Table4202[[#This Row],[Column 38]],0)</f>
        <v/>
      </c>
      <c r="AO63" s="81" t="n"/>
      <c r="AP63" s="82">
        <f>SUM(AN63-AO63)</f>
        <v/>
      </c>
    </row>
    <row r="64">
      <c r="A64" s="41" t="n"/>
      <c r="B64" s="42" t="n"/>
      <c r="C64" s="41" t="n"/>
      <c r="D64" s="41" t="n"/>
      <c r="E64" s="41" t="n"/>
      <c r="F64" s="41" t="n"/>
      <c r="G64" s="41" t="n"/>
      <c r="H64" s="41" t="n"/>
      <c r="I64" s="41" t="n"/>
      <c r="J64" s="41" t="n"/>
      <c r="K64" s="41" t="n"/>
      <c r="L64" s="339" t="n"/>
      <c r="M64" s="344" t="n"/>
      <c r="N64" s="41" t="n"/>
      <c r="O64" s="41" t="n"/>
      <c r="P64" s="41" t="n"/>
      <c r="Q64" s="41" t="n"/>
      <c r="R64" s="43" t="n"/>
      <c r="S64" s="41" t="n"/>
      <c r="T64" s="41" t="n"/>
      <c r="U64" s="448" t="n"/>
      <c r="V64" s="83" t="n"/>
      <c r="W64" s="83" t="n"/>
      <c r="X64" s="41" t="n"/>
      <c r="Y64" s="41" t="n"/>
      <c r="Z64" s="41" t="n"/>
      <c r="AA64" s="41" t="n"/>
      <c r="AB64" s="41" t="n"/>
      <c r="AC64" s="45" t="n"/>
      <c r="AD64" s="48" t="n"/>
      <c r="AE64" s="84" t="n"/>
      <c r="AF64" s="46">
        <f>AD64-AE64</f>
        <v/>
      </c>
      <c r="AG64" s="448" t="n"/>
      <c r="AH64" s="46">
        <f>SUM(U64-AG64)</f>
        <v/>
      </c>
      <c r="AI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 s="46">
        <f>SUM(AH64-AI64)</f>
        <v/>
      </c>
      <c r="AK64" s="48" t="n"/>
      <c r="AL64" s="41" t="n"/>
      <c r="AM64" s="49" t="n">
        <v>0.01</v>
      </c>
      <c r="AN64" s="46">
        <f>IF(Table4202[[#This Row],[Column 35]]&gt;0,Table4202[[#This Row],[Column 35]]*Table4202[[#This Row],[Column 38]],0)</f>
        <v/>
      </c>
      <c r="AO64" s="81" t="n"/>
      <c r="AP64" s="82">
        <f>SUM(AN64-AO64)</f>
        <v/>
      </c>
    </row>
    <row r="65">
      <c r="A65" s="41" t="n"/>
      <c r="B65" s="42" t="n"/>
      <c r="C65" s="41" t="n"/>
      <c r="D65" s="41" t="n"/>
      <c r="E65" s="41" t="n"/>
      <c r="F65" s="41" t="n"/>
      <c r="G65" s="41" t="n"/>
      <c r="H65" s="41" t="n"/>
      <c r="I65" s="41" t="n"/>
      <c r="J65" s="41" t="n"/>
      <c r="K65" s="41" t="n"/>
      <c r="L65" s="339" t="n"/>
      <c r="M65" s="344" t="n"/>
      <c r="N65" s="41" t="n"/>
      <c r="O65" s="41" t="n"/>
      <c r="P65" s="41" t="n"/>
      <c r="Q65" s="41" t="n"/>
      <c r="R65" s="43" t="n"/>
      <c r="S65" s="41" t="n"/>
      <c r="T65" s="41" t="n"/>
      <c r="U65" s="448" t="n"/>
      <c r="V65" s="83" t="n"/>
      <c r="W65" s="83" t="n"/>
      <c r="X65" s="41" t="n"/>
      <c r="Y65" s="41" t="n"/>
      <c r="Z65" s="41" t="n"/>
      <c r="AA65" s="41" t="n"/>
      <c r="AB65" s="41" t="n"/>
      <c r="AC65" s="45" t="n"/>
      <c r="AD65" s="48" t="n"/>
      <c r="AE65" s="84" t="n"/>
      <c r="AF65" s="46">
        <f>AD65-AE65</f>
        <v/>
      </c>
      <c r="AG65" s="448" t="n"/>
      <c r="AH65" s="46">
        <f>SUM(U65-AG65)</f>
        <v/>
      </c>
      <c r="AI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 s="46">
        <f>SUM(AH65-AI65)</f>
        <v/>
      </c>
      <c r="AK65" s="48" t="n"/>
      <c r="AL65" s="41" t="n"/>
      <c r="AM65" s="49" t="n">
        <v>0.01</v>
      </c>
      <c r="AN65" s="46">
        <f>IF(Table4202[[#This Row],[Column 35]]&gt;0,Table4202[[#This Row],[Column 35]]*Table4202[[#This Row],[Column 38]],0)</f>
        <v/>
      </c>
      <c r="AO65" s="81" t="n"/>
      <c r="AP65" s="82">
        <f>SUM(AN65-AO65)</f>
        <v/>
      </c>
    </row>
    <row r="66">
      <c r="A66" s="41" t="n"/>
      <c r="B66" s="42" t="n"/>
      <c r="C66" s="41" t="n"/>
      <c r="D66" s="41" t="n"/>
      <c r="E66" s="41" t="n"/>
      <c r="F66" s="41" t="n"/>
      <c r="G66" s="41" t="n"/>
      <c r="H66" s="41" t="n"/>
      <c r="I66" s="41" t="n"/>
      <c r="J66" s="41" t="n"/>
      <c r="K66" s="41" t="n"/>
      <c r="L66" s="339" t="n"/>
      <c r="M66" s="344" t="n"/>
      <c r="N66" s="41" t="n"/>
      <c r="O66" s="41" t="n"/>
      <c r="P66" s="41" t="n"/>
      <c r="Q66" s="41" t="n"/>
      <c r="R66" s="43" t="n"/>
      <c r="S66" s="41" t="n"/>
      <c r="T66" s="41" t="n"/>
      <c r="U66" s="448" t="n"/>
      <c r="V66" s="83" t="n"/>
      <c r="W66" s="83" t="n"/>
      <c r="X66" s="41" t="n"/>
      <c r="Y66" s="41" t="n"/>
      <c r="Z66" s="41" t="n"/>
      <c r="AA66" s="41" t="n"/>
      <c r="AB66" s="41" t="n"/>
      <c r="AC66" s="45" t="n"/>
      <c r="AD66" s="48" t="n"/>
      <c r="AE66" s="84" t="n"/>
      <c r="AF66" s="46">
        <f>AD66-AE66</f>
        <v/>
      </c>
      <c r="AG66" s="448" t="n"/>
      <c r="AH66" s="46">
        <f>SUM(U66-AG66)</f>
        <v/>
      </c>
      <c r="AI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 s="46">
        <f>SUM(AH66-AI66)</f>
        <v/>
      </c>
      <c r="AK66" s="48" t="n"/>
      <c r="AL66" s="41" t="n"/>
      <c r="AM66" s="49" t="n">
        <v>0.01</v>
      </c>
      <c r="AN66" s="46">
        <f>IF(Table4202[[#This Row],[Column 35]]&gt;0,Table4202[[#This Row],[Column 35]]*Table4202[[#This Row],[Column 38]],0)</f>
        <v/>
      </c>
      <c r="AO66" s="81" t="n"/>
      <c r="AP66" s="82">
        <f>SUM(AN66-AO66)</f>
        <v/>
      </c>
    </row>
    <row r="67">
      <c r="A67" s="41" t="n"/>
      <c r="B67" s="42" t="n"/>
      <c r="C67" s="41" t="n"/>
      <c r="D67" s="41" t="n"/>
      <c r="E67" s="41" t="n"/>
      <c r="F67" s="41" t="n"/>
      <c r="G67" s="41" t="n"/>
      <c r="H67" s="41" t="n"/>
      <c r="I67" s="41" t="n"/>
      <c r="J67" s="41" t="n"/>
      <c r="K67" s="41" t="n"/>
      <c r="L67" s="339" t="n"/>
      <c r="M67" s="344" t="n"/>
      <c r="N67" s="41" t="n"/>
      <c r="O67" s="41" t="n"/>
      <c r="P67" s="41" t="n"/>
      <c r="Q67" s="41" t="n"/>
      <c r="R67" s="43" t="n"/>
      <c r="S67" s="41" t="n"/>
      <c r="T67" s="41" t="n"/>
      <c r="U67" s="448" t="n"/>
      <c r="V67" s="83" t="n"/>
      <c r="W67" s="83" t="n"/>
      <c r="X67" s="41" t="n"/>
      <c r="Y67" s="41" t="n"/>
      <c r="Z67" s="41" t="n"/>
      <c r="AA67" s="41" t="n"/>
      <c r="AB67" s="41" t="n"/>
      <c r="AC67" s="45" t="n"/>
      <c r="AD67" s="48" t="n"/>
      <c r="AE67" s="84" t="n"/>
      <c r="AF67" s="46">
        <f>AD67-AE67</f>
        <v/>
      </c>
      <c r="AG67" s="448" t="n"/>
      <c r="AH67" s="46">
        <f>SUM(U67-AG67)</f>
        <v/>
      </c>
      <c r="AI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 s="46">
        <f>SUM(AH67-AI67)</f>
        <v/>
      </c>
      <c r="AK67" s="48" t="n"/>
      <c r="AL67" s="41" t="n"/>
      <c r="AM67" s="49" t="n">
        <v>0.01</v>
      </c>
      <c r="AN67" s="46">
        <f>IF(Table4202[[#This Row],[Column 35]]&gt;0,Table4202[[#This Row],[Column 35]]*Table4202[[#This Row],[Column 38]],0)</f>
        <v/>
      </c>
      <c r="AO67" s="81" t="n"/>
      <c r="AP67" s="82">
        <f>SUM(AN67-AO67)</f>
        <v/>
      </c>
    </row>
    <row r="68">
      <c r="A68" s="41" t="n"/>
      <c r="B68" s="42" t="n"/>
      <c r="C68" s="41" t="n"/>
      <c r="D68" s="41" t="n"/>
      <c r="E68" s="41" t="n"/>
      <c r="F68" s="41" t="n"/>
      <c r="G68" s="41" t="n"/>
      <c r="H68" s="41" t="n"/>
      <c r="I68" s="41" t="n"/>
      <c r="J68" s="41" t="n"/>
      <c r="K68" s="41" t="n"/>
      <c r="L68" s="339" t="n"/>
      <c r="M68" s="344" t="n"/>
      <c r="N68" s="41" t="n"/>
      <c r="O68" s="41" t="n"/>
      <c r="P68" s="41" t="n"/>
      <c r="Q68" s="41" t="n"/>
      <c r="R68" s="43" t="n"/>
      <c r="S68" s="41" t="n"/>
      <c r="T68" s="41" t="n"/>
      <c r="U68" s="448" t="n"/>
      <c r="V68" s="83" t="n"/>
      <c r="W68" s="83" t="n"/>
      <c r="X68" s="41" t="n"/>
      <c r="Y68" s="41" t="n"/>
      <c r="Z68" s="41" t="n"/>
      <c r="AA68" s="41" t="n"/>
      <c r="AB68" s="41" t="n"/>
      <c r="AC68" s="45" t="n"/>
      <c r="AD68" s="48" t="n"/>
      <c r="AE68" s="84" t="n"/>
      <c r="AF68" s="46">
        <f>AD68-AE68</f>
        <v/>
      </c>
      <c r="AG68" s="448" t="n"/>
      <c r="AH68" s="46">
        <f>SUM(U68-AG68)</f>
        <v/>
      </c>
      <c r="AI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 s="46">
        <f>SUM(AH68-AI68)</f>
        <v/>
      </c>
      <c r="AK68" s="48" t="n"/>
      <c r="AL68" s="41" t="n"/>
      <c r="AM68" s="49" t="n">
        <v>0.01</v>
      </c>
      <c r="AN68" s="46">
        <f>IF(Table4202[[#This Row],[Column 35]]&gt;0,Table4202[[#This Row],[Column 35]]*Table4202[[#This Row],[Column 38]],0)</f>
        <v/>
      </c>
      <c r="AO68" s="81" t="n"/>
      <c r="AP68" s="82">
        <f>SUM(AN68-AO68)</f>
        <v/>
      </c>
    </row>
    <row r="69">
      <c r="A69" s="41" t="n"/>
      <c r="B69" s="42" t="n"/>
      <c r="C69" s="41" t="n"/>
      <c r="D69" s="41" t="n"/>
      <c r="E69" s="41" t="n"/>
      <c r="F69" s="41" t="n"/>
      <c r="G69" s="41" t="n"/>
      <c r="H69" s="41" t="n"/>
      <c r="I69" s="41" t="n"/>
      <c r="J69" s="41" t="n"/>
      <c r="K69" s="41" t="n"/>
      <c r="L69" s="339" t="n"/>
      <c r="M69" s="344" t="n"/>
      <c r="N69" s="41" t="n"/>
      <c r="O69" s="41" t="n"/>
      <c r="P69" s="41" t="n"/>
      <c r="Q69" s="41" t="n"/>
      <c r="R69" s="43" t="n"/>
      <c r="S69" s="41" t="n"/>
      <c r="T69" s="41" t="n"/>
      <c r="U69" s="448" t="n"/>
      <c r="V69" s="83" t="n"/>
      <c r="W69" s="83" t="n"/>
      <c r="X69" s="41" t="n"/>
      <c r="Y69" s="41" t="n"/>
      <c r="Z69" s="41" t="n"/>
      <c r="AA69" s="41" t="n"/>
      <c r="AB69" s="41" t="n"/>
      <c r="AC69" s="45" t="n"/>
      <c r="AD69" s="48" t="n"/>
      <c r="AE69" s="84" t="n"/>
      <c r="AF69" s="46">
        <f>AD69-AE69</f>
        <v/>
      </c>
      <c r="AG69" s="448" t="n"/>
      <c r="AH69" s="46">
        <f>SUM(U69-AG69)</f>
        <v/>
      </c>
      <c r="AI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 s="46">
        <f>SUM(AH69-AI69)</f>
        <v/>
      </c>
      <c r="AK69" s="48" t="n"/>
      <c r="AL69" s="41" t="n"/>
      <c r="AM69" s="49" t="n">
        <v>0.01</v>
      </c>
      <c r="AN69" s="46">
        <f>IF(Table4202[[#This Row],[Column 35]]&gt;0,Table4202[[#This Row],[Column 35]]*Table4202[[#This Row],[Column 38]],0)</f>
        <v/>
      </c>
      <c r="AO69" s="81" t="n"/>
      <c r="AP69" s="82">
        <f>SUM(AN69-AO69)</f>
        <v/>
      </c>
    </row>
    <row r="70">
      <c r="A70" s="41" t="n"/>
      <c r="B70" s="42" t="n"/>
      <c r="C70" s="41" t="n"/>
      <c r="D70" s="41" t="n"/>
      <c r="E70" s="41" t="n"/>
      <c r="F70" s="41" t="n"/>
      <c r="G70" s="41" t="n"/>
      <c r="H70" s="41" t="n"/>
      <c r="I70" s="41" t="n"/>
      <c r="J70" s="41" t="n"/>
      <c r="K70" s="41" t="n"/>
      <c r="L70" s="339" t="n"/>
      <c r="M70" s="344" t="n"/>
      <c r="N70" s="41" t="n"/>
      <c r="O70" s="41" t="n"/>
      <c r="P70" s="41" t="n"/>
      <c r="Q70" s="41" t="n"/>
      <c r="R70" s="43" t="n"/>
      <c r="S70" s="41" t="n"/>
      <c r="T70" s="41" t="n"/>
      <c r="U70" s="448" t="n"/>
      <c r="V70" s="83" t="n"/>
      <c r="W70" s="83" t="n"/>
      <c r="X70" s="41" t="n"/>
      <c r="Y70" s="41" t="n"/>
      <c r="Z70" s="41" t="n"/>
      <c r="AA70" s="41" t="n"/>
      <c r="AB70" s="41" t="n"/>
      <c r="AC70" s="45" t="n"/>
      <c r="AD70" s="48" t="n"/>
      <c r="AE70" s="84" t="n"/>
      <c r="AF70" s="46">
        <f>AD70-AE70</f>
        <v/>
      </c>
      <c r="AG70" s="448" t="n"/>
      <c r="AH70" s="46">
        <f>SUM(U70-AG70)</f>
        <v/>
      </c>
      <c r="AI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 s="46">
        <f>SUM(AH70-AI70)</f>
        <v/>
      </c>
      <c r="AK70" s="48" t="n"/>
      <c r="AL70" s="41" t="n"/>
      <c r="AM70" s="49" t="n">
        <v>0.01</v>
      </c>
      <c r="AN70" s="46">
        <f>IF(Table4202[[#This Row],[Column 35]]&gt;0,Table4202[[#This Row],[Column 35]]*Table4202[[#This Row],[Column 38]],0)</f>
        <v/>
      </c>
      <c r="AO70" s="81" t="n"/>
      <c r="AP70" s="82">
        <f>SUM(AN70-AO70)</f>
        <v/>
      </c>
    </row>
    <row r="71">
      <c r="A71" s="41" t="n"/>
      <c r="B71" s="42" t="n"/>
      <c r="C71" s="41" t="n"/>
      <c r="D71" s="41" t="n"/>
      <c r="E71" s="41" t="n"/>
      <c r="F71" s="41" t="n"/>
      <c r="G71" s="41" t="n"/>
      <c r="H71" s="41" t="n"/>
      <c r="I71" s="41" t="n"/>
      <c r="J71" s="41" t="n"/>
      <c r="K71" s="41" t="n"/>
      <c r="L71" s="339" t="n"/>
      <c r="M71" s="344" t="n"/>
      <c r="N71" s="41" t="n"/>
      <c r="O71" s="41" t="n"/>
      <c r="P71" s="41" t="n"/>
      <c r="Q71" s="41" t="n"/>
      <c r="R71" s="43" t="n"/>
      <c r="S71" s="41" t="n"/>
      <c r="T71" s="41" t="n"/>
      <c r="U71" s="448" t="n"/>
      <c r="V71" s="83" t="n"/>
      <c r="W71" s="83" t="n"/>
      <c r="X71" s="41" t="n"/>
      <c r="Y71" s="41" t="n"/>
      <c r="Z71" s="41" t="n"/>
      <c r="AA71" s="41" t="n"/>
      <c r="AB71" s="41" t="n"/>
      <c r="AC71" s="45" t="n"/>
      <c r="AD71" s="48" t="n"/>
      <c r="AE71" s="84" t="n"/>
      <c r="AF71" s="46">
        <f>AD71-AE71</f>
        <v/>
      </c>
      <c r="AG71" s="448" t="n"/>
      <c r="AH71" s="46">
        <f>SUM(U71-AG71)</f>
        <v/>
      </c>
      <c r="AI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 s="46">
        <f>SUM(AH71-AI71)</f>
        <v/>
      </c>
      <c r="AK71" s="48" t="n"/>
      <c r="AL71" s="41" t="n"/>
      <c r="AM71" s="49" t="n">
        <v>0.01</v>
      </c>
      <c r="AN71" s="46">
        <f>IF(Table4202[[#This Row],[Column 35]]&gt;0,Table4202[[#This Row],[Column 35]]*Table4202[[#This Row],[Column 38]],0)</f>
        <v/>
      </c>
      <c r="AO71" s="81" t="n"/>
      <c r="AP71" s="82">
        <f>SUM(AN71-AO71)</f>
        <v/>
      </c>
    </row>
    <row r="72">
      <c r="A72" s="41" t="n"/>
      <c r="B72" s="42" t="n"/>
      <c r="C72" s="41" t="n"/>
      <c r="D72" s="41" t="n"/>
      <c r="E72" s="41" t="n"/>
      <c r="F72" s="41" t="n"/>
      <c r="G72" s="41" t="n"/>
      <c r="H72" s="41" t="n"/>
      <c r="I72" s="41" t="n"/>
      <c r="J72" s="41" t="n"/>
      <c r="K72" s="41" t="n"/>
      <c r="L72" s="339" t="n"/>
      <c r="M72" s="344" t="n"/>
      <c r="N72" s="41" t="n"/>
      <c r="O72" s="41" t="n"/>
      <c r="P72" s="41" t="n"/>
      <c r="Q72" s="41" t="n"/>
      <c r="R72" s="43" t="n"/>
      <c r="S72" s="41" t="n"/>
      <c r="T72" s="41" t="n"/>
      <c r="U72" s="448" t="n"/>
      <c r="V72" s="83" t="n"/>
      <c r="W72" s="83" t="n"/>
      <c r="X72" s="41" t="n"/>
      <c r="Y72" s="41" t="n"/>
      <c r="Z72" s="41" t="n"/>
      <c r="AA72" s="41" t="n"/>
      <c r="AB72" s="41" t="n"/>
      <c r="AC72" s="45" t="n"/>
      <c r="AD72" s="48" t="n"/>
      <c r="AE72" s="84" t="n"/>
      <c r="AF72" s="46">
        <f>AD72-AE72</f>
        <v/>
      </c>
      <c r="AG72" s="448" t="n"/>
      <c r="AH72" s="46">
        <f>SUM(U72-AG72)</f>
        <v/>
      </c>
      <c r="AI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 s="46">
        <f>SUM(AH72-AI72)</f>
        <v/>
      </c>
      <c r="AK72" s="48" t="n"/>
      <c r="AL72" s="41" t="n"/>
      <c r="AM72" s="49" t="n">
        <v>0.01</v>
      </c>
      <c r="AN72" s="46">
        <f>IF(Table4202[[#This Row],[Column 35]]&gt;0,Table4202[[#This Row],[Column 35]]*Table4202[[#This Row],[Column 38]],0)</f>
        <v/>
      </c>
      <c r="AO72" s="81" t="n"/>
      <c r="AP72" s="82">
        <f>SUM(AN72-AO72)</f>
        <v/>
      </c>
    </row>
    <row r="73">
      <c r="A73" s="41" t="n"/>
      <c r="B73" s="42" t="n"/>
      <c r="C73" s="41" t="n"/>
      <c r="D73" s="41" t="n"/>
      <c r="E73" s="41" t="n"/>
      <c r="F73" s="41" t="n"/>
      <c r="G73" s="41" t="n"/>
      <c r="H73" s="41" t="n"/>
      <c r="I73" s="41" t="n"/>
      <c r="J73" s="41" t="n"/>
      <c r="K73" s="41" t="n"/>
      <c r="L73" s="339" t="n"/>
      <c r="M73" s="344" t="n"/>
      <c r="N73" s="41" t="n"/>
      <c r="O73" s="41" t="n"/>
      <c r="P73" s="41" t="n"/>
      <c r="Q73" s="41" t="n"/>
      <c r="R73" s="43" t="n"/>
      <c r="S73" s="41" t="n"/>
      <c r="T73" s="41" t="n"/>
      <c r="U73" s="448" t="n"/>
      <c r="V73" s="83" t="n"/>
      <c r="W73" s="83" t="n"/>
      <c r="X73" s="41" t="n"/>
      <c r="Y73" s="41" t="n"/>
      <c r="Z73" s="41" t="n"/>
      <c r="AA73" s="41" t="n"/>
      <c r="AB73" s="41" t="n"/>
      <c r="AC73" s="45" t="n"/>
      <c r="AD73" s="48" t="n"/>
      <c r="AE73" s="84" t="n"/>
      <c r="AF73" s="46">
        <f>AD73-AE73</f>
        <v/>
      </c>
      <c r="AG73" s="448" t="n"/>
      <c r="AH73" s="46">
        <f>SUM(U73-AG73)</f>
        <v/>
      </c>
      <c r="AI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 s="46">
        <f>SUM(AH73-AI73)</f>
        <v/>
      </c>
      <c r="AK73" s="48" t="n"/>
      <c r="AL73" s="41" t="n"/>
      <c r="AM73" s="49" t="n">
        <v>0.01</v>
      </c>
      <c r="AN73" s="46">
        <f>IF(Table4202[[#This Row],[Column 35]]&gt;0,Table4202[[#This Row],[Column 35]]*Table4202[[#This Row],[Column 38]],0)</f>
        <v/>
      </c>
      <c r="AO73" s="81" t="n"/>
      <c r="AP73" s="82">
        <f>SUM(AN73-AO73)</f>
        <v/>
      </c>
    </row>
    <row r="74">
      <c r="A74" s="41" t="n"/>
      <c r="B74" s="42" t="n"/>
      <c r="C74" s="41" t="n"/>
      <c r="D74" s="41" t="n"/>
      <c r="E74" s="41" t="n"/>
      <c r="F74" s="41" t="n"/>
      <c r="G74" s="41" t="n"/>
      <c r="H74" s="41" t="n"/>
      <c r="I74" s="41" t="n"/>
      <c r="J74" s="41" t="n"/>
      <c r="K74" s="41" t="n"/>
      <c r="L74" s="339" t="n"/>
      <c r="M74" s="344" t="n"/>
      <c r="N74" s="41" t="n"/>
      <c r="O74" s="41" t="n"/>
      <c r="P74" s="41" t="n"/>
      <c r="Q74" s="41" t="n"/>
      <c r="R74" s="43" t="n"/>
      <c r="S74" s="41" t="n"/>
      <c r="T74" s="41" t="n"/>
      <c r="U74" s="448" t="n"/>
      <c r="V74" s="83" t="n"/>
      <c r="W74" s="83" t="n"/>
      <c r="X74" s="41" t="n"/>
      <c r="Y74" s="41" t="n"/>
      <c r="Z74" s="41" t="n"/>
      <c r="AA74" s="41" t="n"/>
      <c r="AB74" s="41" t="n"/>
      <c r="AC74" s="45" t="n"/>
      <c r="AD74" s="48" t="n"/>
      <c r="AE74" s="84" t="n"/>
      <c r="AF74" s="46">
        <f>AD74-AE74</f>
        <v/>
      </c>
      <c r="AG74" s="448" t="n"/>
      <c r="AH74" s="46">
        <f>SUM(U74-AG74)</f>
        <v/>
      </c>
      <c r="AI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 s="46">
        <f>SUM(AH74-AI74)</f>
        <v/>
      </c>
      <c r="AK74" s="48" t="n"/>
      <c r="AL74" s="41" t="n"/>
      <c r="AM74" s="49" t="n">
        <v>0.01</v>
      </c>
      <c r="AN74" s="46">
        <f>IF(Table4202[[#This Row],[Column 35]]&gt;0,Table4202[[#This Row],[Column 35]]*Table4202[[#This Row],[Column 38]],0)</f>
        <v/>
      </c>
      <c r="AO74" s="81" t="n"/>
      <c r="AP74" s="82">
        <f>SUM(AN74-AO74)</f>
        <v/>
      </c>
    </row>
    <row r="75">
      <c r="A75" s="41" t="n"/>
      <c r="B75" s="42" t="n"/>
      <c r="C75" s="41" t="n"/>
      <c r="D75" s="41" t="n"/>
      <c r="E75" s="41" t="n"/>
      <c r="F75" s="41" t="n"/>
      <c r="G75" s="41" t="n"/>
      <c r="H75" s="41" t="n"/>
      <c r="I75" s="41" t="n"/>
      <c r="J75" s="41" t="n"/>
      <c r="K75" s="41" t="n"/>
      <c r="L75" s="339" t="n"/>
      <c r="M75" s="344" t="n"/>
      <c r="N75" s="41" t="n"/>
      <c r="O75" s="41" t="n"/>
      <c r="P75" s="41" t="n"/>
      <c r="Q75" s="41" t="n"/>
      <c r="R75" s="43" t="n"/>
      <c r="S75" s="41" t="n"/>
      <c r="T75" s="41" t="n"/>
      <c r="U75" s="448" t="n"/>
      <c r="V75" s="83" t="n"/>
      <c r="W75" s="85" t="n"/>
      <c r="X75" s="41" t="n"/>
      <c r="Y75" s="41" t="n"/>
      <c r="Z75" s="41" t="n"/>
      <c r="AA75" s="41" t="n"/>
      <c r="AB75" s="41" t="n"/>
      <c r="AC75" s="45" t="n"/>
      <c r="AD75" s="48" t="n"/>
      <c r="AE75" s="86" t="n"/>
      <c r="AF75" s="46">
        <f>AD75-AE75</f>
        <v/>
      </c>
      <c r="AG75" s="448" t="n"/>
      <c r="AH75" s="46">
        <f>SUM(U75-AG75)</f>
        <v/>
      </c>
      <c r="AI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 s="46">
        <f>SUM(AH75-AI75)</f>
        <v/>
      </c>
      <c r="AK75" s="48" t="n"/>
      <c r="AL75" s="41" t="n"/>
      <c r="AM75" s="49" t="n">
        <v>0.01</v>
      </c>
      <c r="AN75" s="46">
        <f>IF(Table4202[[#This Row],[Column 35]]&gt;0,Table4202[[#This Row],[Column 35]]*Table4202[[#This Row],[Column 38]],0)</f>
        <v/>
      </c>
      <c r="AO75" s="81" t="n"/>
      <c r="AP75" s="82">
        <f>SUM(AN75-AO75)</f>
        <v/>
      </c>
    </row>
    <row r="76">
      <c r="A76" s="41" t="n"/>
      <c r="B76" s="58" t="n"/>
      <c r="C76" s="41" t="n"/>
      <c r="D76" s="41" t="n"/>
      <c r="E76" s="41" t="n"/>
      <c r="F76" s="41" t="n"/>
      <c r="G76" s="41" t="n"/>
      <c r="H76" s="41" t="n"/>
      <c r="I76" s="41" t="n"/>
      <c r="J76" s="41" t="n"/>
      <c r="K76" s="41" t="n"/>
      <c r="L76" s="339" t="n"/>
      <c r="M76" s="344" t="n"/>
      <c r="N76" s="41" t="n"/>
      <c r="O76" s="41" t="n"/>
      <c r="P76" s="41" t="n"/>
      <c r="Q76" s="41" t="n"/>
      <c r="R76" s="43" t="n"/>
      <c r="S76" s="41" t="n"/>
      <c r="T76" s="41" t="n"/>
      <c r="U76" s="51" t="n"/>
      <c r="V76" s="41" t="n"/>
      <c r="W76" s="41" t="n"/>
      <c r="X76" s="41" t="n"/>
      <c r="Y76" s="41" t="n"/>
      <c r="Z76" s="41" t="n"/>
      <c r="AA76" s="41" t="n"/>
      <c r="AB76" s="41" t="n"/>
      <c r="AC76" s="41" t="n"/>
      <c r="AD76" s="41" t="n"/>
      <c r="AE76" s="41" t="n"/>
      <c r="AF76" s="46">
        <f>AD76-AE76</f>
        <v/>
      </c>
      <c r="AG76" s="59" t="n"/>
      <c r="AH76" s="46">
        <f>SUM(U76-AG76)</f>
        <v/>
      </c>
      <c r="AI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 s="46">
        <f>SUM(AH76-AI76)</f>
        <v/>
      </c>
      <c r="AK76" s="59" t="n"/>
      <c r="AL76" s="41" t="n"/>
      <c r="AM76" s="49" t="n">
        <v>0.01</v>
      </c>
      <c r="AN76" s="46">
        <f>IF(Table4202[[#This Row],[Column 35]]&gt;0,Table4202[[#This Row],[Column 35]]*Table4202[[#This Row],[Column 38]],0)</f>
        <v/>
      </c>
      <c r="AO76" s="59" t="n"/>
      <c r="AP76" s="82">
        <f>SUM(AN76-AO76)</f>
        <v/>
      </c>
    </row>
    <row r="77">
      <c r="A77" s="41" t="n"/>
      <c r="B77" s="58" t="n"/>
      <c r="C77" s="41" t="n"/>
      <c r="D77" s="41" t="n"/>
      <c r="E77" s="41" t="n"/>
      <c r="F77" s="41" t="n"/>
      <c r="G77" s="41" t="n"/>
      <c r="H77" s="41" t="n"/>
      <c r="I77" s="41" t="n"/>
      <c r="J77" s="41" t="n"/>
      <c r="K77" s="41" t="n"/>
      <c r="L77" s="339" t="n"/>
      <c r="M77" s="339" t="n"/>
      <c r="N77" s="41" t="n"/>
      <c r="O77" s="41" t="n"/>
      <c r="P77" s="41" t="n"/>
      <c r="Q77" s="41" t="n"/>
      <c r="R77" s="43" t="n"/>
      <c r="S77" s="41" t="n"/>
      <c r="T77" s="41" t="n"/>
      <c r="U77" s="59" t="n"/>
      <c r="V77" s="41" t="n"/>
      <c r="W77" s="41" t="n"/>
      <c r="X77" s="41" t="n"/>
      <c r="Y77" s="41" t="n"/>
      <c r="Z77" s="41" t="n"/>
      <c r="AA77" s="41" t="n"/>
      <c r="AB77" s="41" t="n"/>
      <c r="AC77" s="41" t="n"/>
      <c r="AD77" s="41" t="n"/>
      <c r="AE77" s="41" t="n"/>
      <c r="AF77" s="46">
        <f>AD77-AE77</f>
        <v/>
      </c>
      <c r="AG77" s="59" t="n"/>
      <c r="AH77" s="46">
        <f>SUM(U77-AG77)</f>
        <v/>
      </c>
      <c r="AI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 s="46">
        <f>SUM(AH77-AI77)</f>
        <v/>
      </c>
      <c r="AK77" s="59" t="n"/>
      <c r="AL77" s="41" t="n"/>
      <c r="AM77" s="49" t="n">
        <v>0.01</v>
      </c>
      <c r="AN77" s="46">
        <f>IF(Table4202[[#This Row],[Column 35]]&gt;0,Table4202[[#This Row],[Column 35]]*Table4202[[#This Row],[Column 38]],0)</f>
        <v/>
      </c>
      <c r="AO77" s="59" t="n"/>
      <c r="AP77" s="82">
        <f>SUM(AN77-AO77)</f>
        <v/>
      </c>
    </row>
    <row r="78">
      <c r="A78" s="41" t="n"/>
      <c r="B78" s="58" t="n"/>
      <c r="C78" s="41" t="n"/>
      <c r="D78" s="41" t="n"/>
      <c r="E78" s="41" t="n"/>
      <c r="F78" s="41" t="n"/>
      <c r="G78" s="41" t="n"/>
      <c r="H78" s="41" t="n"/>
      <c r="I78" s="41" t="n"/>
      <c r="J78" s="41" t="n"/>
      <c r="K78" s="41" t="n"/>
      <c r="L78" s="339" t="n"/>
      <c r="M78" s="339" t="n"/>
      <c r="N78" s="41" t="n"/>
      <c r="O78" s="41" t="n"/>
      <c r="P78" s="41" t="n"/>
      <c r="Q78" s="41" t="n"/>
      <c r="R78" s="43" t="n"/>
      <c r="S78" s="41" t="n"/>
      <c r="T78" s="41" t="n"/>
      <c r="U78" s="59" t="n"/>
      <c r="V78" s="41" t="n"/>
      <c r="W78" s="41" t="n"/>
      <c r="X78" s="41" t="n"/>
      <c r="Y78" s="41" t="n"/>
      <c r="Z78" s="41" t="n"/>
      <c r="AA78" s="41" t="n"/>
      <c r="AB78" s="41" t="n"/>
      <c r="AC78" s="41" t="n"/>
      <c r="AD78" s="41" t="n"/>
      <c r="AE78" s="41" t="n"/>
      <c r="AF78" s="46">
        <f>AD78-AE78</f>
        <v/>
      </c>
      <c r="AG78" s="59" t="n"/>
      <c r="AH78" s="46">
        <f>SUM(U78-AG78)</f>
        <v/>
      </c>
      <c r="AI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 s="46">
        <f>SUM(AH78-AI78)</f>
        <v/>
      </c>
      <c r="AK78" s="59" t="n"/>
      <c r="AL78" s="41" t="n"/>
      <c r="AM78" s="49" t="n">
        <v>0.01</v>
      </c>
      <c r="AN78" s="46">
        <f>IF(Table4202[[#This Row],[Column 35]]&gt;0,Table4202[[#This Row],[Column 35]]*Table4202[[#This Row],[Column 38]],0)</f>
        <v/>
      </c>
      <c r="AO78" s="59" t="n"/>
      <c r="AP78" s="82">
        <f>SUM(AN78-AO78)</f>
        <v/>
      </c>
    </row>
    <row r="79">
      <c r="A79" s="41" t="n"/>
      <c r="B79" s="58" t="n"/>
      <c r="C79" s="41" t="n"/>
      <c r="D79" s="41" t="n"/>
      <c r="E79" s="41" t="n"/>
      <c r="F79" s="41" t="n"/>
      <c r="G79" s="41" t="n"/>
      <c r="H79" s="41" t="n"/>
      <c r="I79" s="41" t="n"/>
      <c r="J79" s="41" t="n"/>
      <c r="K79" s="41" t="n"/>
      <c r="L79" s="339" t="n"/>
      <c r="M79" s="339" t="n"/>
      <c r="N79" s="41" t="n"/>
      <c r="O79" s="41" t="n"/>
      <c r="P79" s="41" t="n"/>
      <c r="Q79" s="41" t="n"/>
      <c r="R79" s="43" t="n"/>
      <c r="S79" s="41" t="n"/>
      <c r="T79" s="41" t="n"/>
      <c r="U79" s="59" t="n"/>
      <c r="V79" s="41" t="n"/>
      <c r="W79" s="41" t="n"/>
      <c r="X79" s="41" t="n"/>
      <c r="Y79" s="41" t="n"/>
      <c r="Z79" s="41" t="n"/>
      <c r="AA79" s="41" t="n"/>
      <c r="AB79" s="41" t="n"/>
      <c r="AC79" s="41" t="n"/>
      <c r="AD79" s="41" t="n"/>
      <c r="AE79" s="41" t="n"/>
      <c r="AF79" s="46">
        <f>AD79-AE79</f>
        <v/>
      </c>
      <c r="AG79" s="59" t="n"/>
      <c r="AH79" s="46">
        <f>SUM(U79-AG79)</f>
        <v/>
      </c>
      <c r="AI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 s="46">
        <f>SUM(AH79-AI79)</f>
        <v/>
      </c>
      <c r="AK79" s="59" t="n"/>
      <c r="AL79" s="41" t="n"/>
      <c r="AM79" s="49" t="n">
        <v>0.01</v>
      </c>
      <c r="AN79" s="46">
        <f>IF(Table4202[[#This Row],[Column 35]]&gt;0,Table4202[[#This Row],[Column 35]]*Table4202[[#This Row],[Column 38]],0)</f>
        <v/>
      </c>
      <c r="AO79" s="59" t="n"/>
      <c r="AP79" s="82">
        <f>SUM(AN79-AO79)</f>
        <v/>
      </c>
    </row>
    <row r="80">
      <c r="A80" s="41" t="n"/>
      <c r="B80" s="58" t="n"/>
      <c r="C80" s="41" t="n"/>
      <c r="D80" s="41" t="n"/>
      <c r="E80" s="41" t="n"/>
      <c r="F80" s="41" t="n"/>
      <c r="G80" s="41" t="n"/>
      <c r="H80" s="41" t="n"/>
      <c r="I80" s="41" t="n"/>
      <c r="J80" s="41" t="n"/>
      <c r="K80" s="41" t="n"/>
      <c r="L80" s="339" t="n"/>
      <c r="M80" s="339" t="n"/>
      <c r="N80" s="41" t="n"/>
      <c r="O80" s="41" t="n"/>
      <c r="P80" s="41" t="n"/>
      <c r="Q80" s="41" t="n"/>
      <c r="R80" s="43" t="n"/>
      <c r="S80" s="41" t="n"/>
      <c r="T80" s="41" t="n"/>
      <c r="U80" s="59" t="n"/>
      <c r="V80" s="41" t="n"/>
      <c r="W80" s="41" t="n"/>
      <c r="X80" s="41" t="n"/>
      <c r="Y80" s="41" t="n"/>
      <c r="Z80" s="41" t="n"/>
      <c r="AA80" s="41" t="n"/>
      <c r="AB80" s="41" t="n"/>
      <c r="AC80" s="41" t="n"/>
      <c r="AD80" s="41" t="n"/>
      <c r="AE80" s="41" t="n"/>
      <c r="AF80" s="46">
        <f>AD80-AE80</f>
        <v/>
      </c>
      <c r="AG80" s="59" t="n"/>
      <c r="AH80" s="46">
        <f>SUM(U80-AG80)</f>
        <v/>
      </c>
      <c r="AI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 s="46">
        <f>SUM(AH80-AI80)</f>
        <v/>
      </c>
      <c r="AK80" s="59" t="n"/>
      <c r="AL80" s="41" t="n"/>
      <c r="AM80" s="49" t="n">
        <v>0.01</v>
      </c>
      <c r="AN80" s="46">
        <f>IF(Table4202[[#This Row],[Column 35]]&gt;0,Table4202[[#This Row],[Column 35]]*Table4202[[#This Row],[Column 38]],0)</f>
        <v/>
      </c>
      <c r="AO80" s="59" t="n"/>
      <c r="AP80" s="82">
        <f>SUM(AN80-AO80)</f>
        <v/>
      </c>
    </row>
    <row r="81">
      <c r="A81" s="41" t="n"/>
      <c r="B81" s="58" t="n"/>
      <c r="C81" s="41" t="n"/>
      <c r="D81" s="41" t="n"/>
      <c r="E81" s="41" t="n"/>
      <c r="F81" s="41" t="n"/>
      <c r="G81" s="41" t="n"/>
      <c r="H81" s="41" t="n"/>
      <c r="I81" s="41" t="n"/>
      <c r="J81" s="41" t="n"/>
      <c r="K81" s="41" t="n"/>
      <c r="L81" s="339" t="n"/>
      <c r="M81" s="339" t="n"/>
      <c r="N81" s="41" t="n"/>
      <c r="O81" s="41" t="n"/>
      <c r="P81" s="41" t="n"/>
      <c r="Q81" s="41" t="n"/>
      <c r="R81" s="43" t="n"/>
      <c r="S81" s="41" t="n"/>
      <c r="T81" s="41" t="n"/>
      <c r="U81" s="59" t="n"/>
      <c r="V81" s="41" t="n"/>
      <c r="W81" s="41" t="n"/>
      <c r="X81" s="41" t="n"/>
      <c r="Y81" s="41" t="n"/>
      <c r="Z81" s="41" t="n"/>
      <c r="AA81" s="41" t="n"/>
      <c r="AB81" s="41" t="n"/>
      <c r="AC81" s="41" t="n"/>
      <c r="AD81" s="41" t="n"/>
      <c r="AE81" s="41" t="n"/>
      <c r="AF81" s="46">
        <f>AD81-AE81</f>
        <v/>
      </c>
      <c r="AG81" s="59" t="n"/>
      <c r="AH81" s="46">
        <f>SUM(U81-AG81)</f>
        <v/>
      </c>
      <c r="AI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 s="46">
        <f>SUM(AH81-AI81)</f>
        <v/>
      </c>
      <c r="AK81" s="59" t="n"/>
      <c r="AL81" s="41" t="n"/>
      <c r="AM81" s="49" t="n">
        <v>0.01</v>
      </c>
      <c r="AN81" s="46">
        <f>IF(Table4202[[#This Row],[Column 35]]&gt;0,Table4202[[#This Row],[Column 35]]*Table4202[[#This Row],[Column 38]],0)</f>
        <v/>
      </c>
      <c r="AO81" s="59" t="n"/>
      <c r="AP81" s="82">
        <f>SUM(AN81-AO81)</f>
        <v/>
      </c>
    </row>
    <row r="82">
      <c r="A82" s="41" t="n"/>
      <c r="B82" s="58" t="n"/>
      <c r="C82" s="41" t="n"/>
      <c r="D82" s="41" t="n"/>
      <c r="E82" s="41" t="n"/>
      <c r="F82" s="41" t="n"/>
      <c r="G82" s="41" t="n"/>
      <c r="H82" s="41" t="n"/>
      <c r="I82" s="41" t="n"/>
      <c r="J82" s="41" t="n"/>
      <c r="K82" s="41" t="n"/>
      <c r="L82" s="339" t="n"/>
      <c r="M82" s="339" t="n"/>
      <c r="N82" s="41" t="n"/>
      <c r="O82" s="41" t="n"/>
      <c r="P82" s="41" t="n"/>
      <c r="Q82" s="41" t="n"/>
      <c r="R82" s="43" t="n"/>
      <c r="S82" s="41" t="n"/>
      <c r="T82" s="41" t="n"/>
      <c r="U82" s="59" t="n"/>
      <c r="V82" s="41" t="n"/>
      <c r="W82" s="41" t="n"/>
      <c r="X82" s="41" t="n"/>
      <c r="Y82" s="41" t="n"/>
      <c r="Z82" s="41" t="n"/>
      <c r="AA82" s="41" t="n"/>
      <c r="AB82" s="41" t="n"/>
      <c r="AC82" s="41" t="n"/>
      <c r="AD82" s="41" t="n"/>
      <c r="AE82" s="41" t="n"/>
      <c r="AF82" s="46">
        <f>AD82-AE82</f>
        <v/>
      </c>
      <c r="AG82" s="59" t="n"/>
      <c r="AH82" s="46">
        <f>SUM(U82-AG82)</f>
        <v/>
      </c>
      <c r="AI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 s="46">
        <f>SUM(AH82-AI82)</f>
        <v/>
      </c>
      <c r="AK82" s="59" t="n"/>
      <c r="AL82" s="41" t="n"/>
      <c r="AM82" s="49" t="n">
        <v>0.01</v>
      </c>
      <c r="AN82" s="46">
        <f>IF(Table4202[[#This Row],[Column 35]]&gt;0,Table4202[[#This Row],[Column 35]]*Table4202[[#This Row],[Column 38]],0)</f>
        <v/>
      </c>
      <c r="AO82" s="59" t="n"/>
      <c r="AP82" s="82">
        <f>SUM(AN82-AO82)</f>
        <v/>
      </c>
    </row>
    <row r="83">
      <c r="A83" s="41" t="n"/>
      <c r="B83" s="58" t="n"/>
      <c r="C83" s="41" t="n"/>
      <c r="D83" s="41" t="n"/>
      <c r="E83" s="41" t="n"/>
      <c r="F83" s="41" t="n"/>
      <c r="G83" s="41" t="n"/>
      <c r="H83" s="41" t="n"/>
      <c r="I83" s="41" t="n"/>
      <c r="J83" s="41" t="n"/>
      <c r="K83" s="41" t="n"/>
      <c r="L83" s="339" t="n"/>
      <c r="M83" s="339" t="n"/>
      <c r="N83" s="41" t="n"/>
      <c r="O83" s="41" t="n"/>
      <c r="P83" s="41" t="n"/>
      <c r="Q83" s="41" t="n"/>
      <c r="R83" s="43" t="n"/>
      <c r="S83" s="41" t="n"/>
      <c r="T83" s="41" t="n"/>
      <c r="U83" s="59" t="n"/>
      <c r="V83" s="41" t="n"/>
      <c r="W83" s="41" t="n"/>
      <c r="X83" s="41" t="n"/>
      <c r="Y83" s="41" t="n"/>
      <c r="Z83" s="41" t="n"/>
      <c r="AA83" s="41" t="n"/>
      <c r="AB83" s="41" t="n"/>
      <c r="AC83" s="41" t="n"/>
      <c r="AD83" s="41" t="n"/>
      <c r="AE83" s="41" t="n"/>
      <c r="AF83" s="46">
        <f>AD83-AE83</f>
        <v/>
      </c>
      <c r="AG83" s="59" t="n"/>
      <c r="AH83" s="46">
        <f>SUM(U83-AG83)</f>
        <v/>
      </c>
      <c r="AI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 s="46">
        <f>SUM(AH83-AI83)</f>
        <v/>
      </c>
      <c r="AK83" s="59" t="n"/>
      <c r="AL83" s="41" t="n"/>
      <c r="AM83" s="49" t="n">
        <v>0.01</v>
      </c>
      <c r="AN83" s="46">
        <f>IF(Table4202[[#This Row],[Column 35]]&gt;0,Table4202[[#This Row],[Column 35]]*Table4202[[#This Row],[Column 38]],0)</f>
        <v/>
      </c>
      <c r="AO83" s="59" t="n"/>
      <c r="AP83" s="82">
        <f>SUM(AN83-AO83)</f>
        <v/>
      </c>
    </row>
    <row r="84">
      <c r="A84" s="41" t="n"/>
      <c r="B84" s="58" t="n"/>
      <c r="C84" s="41" t="n"/>
      <c r="D84" s="41" t="n"/>
      <c r="E84" s="41" t="n"/>
      <c r="F84" s="41" t="n"/>
      <c r="G84" s="41" t="n"/>
      <c r="H84" s="41" t="n"/>
      <c r="I84" s="41" t="n"/>
      <c r="J84" s="41" t="n"/>
      <c r="K84" s="41" t="n"/>
      <c r="L84" s="339" t="n"/>
      <c r="M84" s="339" t="n"/>
      <c r="N84" s="41" t="n"/>
      <c r="O84" s="41" t="n"/>
      <c r="P84" s="41" t="n"/>
      <c r="Q84" s="41" t="n"/>
      <c r="R84" s="43" t="n"/>
      <c r="S84" s="41" t="n"/>
      <c r="T84" s="41" t="n"/>
      <c r="U84" s="59" t="n"/>
      <c r="V84" s="41" t="n"/>
      <c r="W84" s="41" t="n"/>
      <c r="X84" s="41" t="n"/>
      <c r="Y84" s="41" t="n"/>
      <c r="Z84" s="41" t="n"/>
      <c r="AA84" s="41" t="n"/>
      <c r="AB84" s="41" t="n"/>
      <c r="AC84" s="41" t="n"/>
      <c r="AD84" s="41" t="n"/>
      <c r="AE84" s="41" t="n"/>
      <c r="AF84" s="46">
        <f>AD84-AE84</f>
        <v/>
      </c>
      <c r="AG84" s="59" t="n"/>
      <c r="AH84" s="46">
        <f>SUM(U84-AG84)</f>
        <v/>
      </c>
      <c r="AI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 s="46">
        <f>SUM(AH84-AI84)</f>
        <v/>
      </c>
      <c r="AK84" s="59" t="n"/>
      <c r="AL84" s="41" t="n"/>
      <c r="AM84" s="49" t="n">
        <v>0.01</v>
      </c>
      <c r="AN84" s="46">
        <f>IF(Table4202[[#This Row],[Column 35]]&gt;0,Table4202[[#This Row],[Column 35]]*Table4202[[#This Row],[Column 38]],0)</f>
        <v/>
      </c>
      <c r="AO84" s="59" t="n"/>
      <c r="AP84" s="82">
        <f>SUM(AN84-AO84)</f>
        <v/>
      </c>
    </row>
    <row r="85">
      <c r="A85" s="41" t="n"/>
      <c r="B85" s="58" t="n"/>
      <c r="C85" s="41" t="n"/>
      <c r="D85" s="41" t="n"/>
      <c r="E85" s="41" t="n"/>
      <c r="F85" s="41" t="n"/>
      <c r="G85" s="41" t="n"/>
      <c r="H85" s="41" t="n"/>
      <c r="I85" s="41" t="n"/>
      <c r="J85" s="41" t="n"/>
      <c r="K85" s="41" t="n"/>
      <c r="L85" s="339" t="n"/>
      <c r="M85" s="339" t="n"/>
      <c r="N85" s="41" t="n"/>
      <c r="O85" s="41" t="n"/>
      <c r="P85" s="41" t="n"/>
      <c r="Q85" s="41" t="n"/>
      <c r="R85" s="43" t="n"/>
      <c r="S85" s="41" t="n"/>
      <c r="T85" s="41" t="n"/>
      <c r="U85" s="59" t="n"/>
      <c r="V85" s="41" t="n"/>
      <c r="W85" s="41" t="n"/>
      <c r="X85" s="41" t="n"/>
      <c r="Y85" s="41" t="n"/>
      <c r="Z85" s="41" t="n"/>
      <c r="AA85" s="41" t="n"/>
      <c r="AB85" s="41" t="n"/>
      <c r="AC85" s="41" t="n"/>
      <c r="AD85" s="41" t="n"/>
      <c r="AE85" s="41" t="n"/>
      <c r="AF85" s="46">
        <f>AD85-AE85</f>
        <v/>
      </c>
      <c r="AG85" s="59" t="n"/>
      <c r="AH85" s="46">
        <f>SUM(U85-AG85)</f>
        <v/>
      </c>
      <c r="AI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 s="46">
        <f>SUM(AH85-AI85)</f>
        <v/>
      </c>
      <c r="AK85" s="59" t="n"/>
      <c r="AL85" s="41" t="n"/>
      <c r="AM85" s="49" t="n">
        <v>0.01</v>
      </c>
      <c r="AN85" s="46">
        <f>IF(Table4202[[#This Row],[Column 35]]&gt;0,Table4202[[#This Row],[Column 35]]*Table4202[[#This Row],[Column 38]],0)</f>
        <v/>
      </c>
      <c r="AO85" s="59" t="n"/>
      <c r="AP85" s="82">
        <f>SUM(AN85-AO85)</f>
        <v/>
      </c>
    </row>
    <row r="86">
      <c r="A86" s="41" t="n"/>
      <c r="B86" s="58" t="n"/>
      <c r="C86" s="41" t="n"/>
      <c r="D86" s="41" t="n"/>
      <c r="E86" s="41" t="n"/>
      <c r="F86" s="41" t="n"/>
      <c r="G86" s="41" t="n"/>
      <c r="H86" s="41" t="n"/>
      <c r="I86" s="41" t="n"/>
      <c r="J86" s="41" t="n"/>
      <c r="K86" s="41" t="n"/>
      <c r="L86" s="339" t="n"/>
      <c r="M86" s="339" t="n"/>
      <c r="N86" s="41" t="n"/>
      <c r="O86" s="41" t="n"/>
      <c r="P86" s="41" t="n"/>
      <c r="Q86" s="41" t="n"/>
      <c r="R86" s="43" t="n"/>
      <c r="S86" s="41" t="n"/>
      <c r="T86" s="41" t="n"/>
      <c r="U86" s="59" t="n"/>
      <c r="V86" s="41" t="n"/>
      <c r="W86" s="41" t="n"/>
      <c r="X86" s="41" t="n"/>
      <c r="Y86" s="41" t="n"/>
      <c r="Z86" s="41" t="n"/>
      <c r="AA86" s="41" t="n"/>
      <c r="AB86" s="41" t="n"/>
      <c r="AC86" s="41" t="n"/>
      <c r="AD86" s="41" t="n"/>
      <c r="AE86" s="41" t="n"/>
      <c r="AF86" s="46">
        <f>AD86-AE86</f>
        <v/>
      </c>
      <c r="AG86" s="59" t="n"/>
      <c r="AH86" s="46">
        <f>SUM(U86-AG86)</f>
        <v/>
      </c>
      <c r="AI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 s="46">
        <f>SUM(AH86-AI86)</f>
        <v/>
      </c>
      <c r="AK86" s="59" t="n"/>
      <c r="AL86" s="41" t="n"/>
      <c r="AM86" s="49" t="n">
        <v>0.01</v>
      </c>
      <c r="AN86" s="46">
        <f>IF(Table4202[[#This Row],[Column 35]]&gt;0,Table4202[[#This Row],[Column 35]]*Table4202[[#This Row],[Column 38]],0)</f>
        <v/>
      </c>
      <c r="AO86" s="59" t="n"/>
      <c r="AP86" s="82">
        <f>SUM(AN86-AO86)</f>
        <v/>
      </c>
    </row>
    <row r="87">
      <c r="A87" s="41" t="n"/>
      <c r="B87" s="58" t="n"/>
      <c r="C87" s="41" t="n"/>
      <c r="D87" s="41" t="n"/>
      <c r="E87" s="41" t="n"/>
      <c r="F87" s="41" t="n"/>
      <c r="G87" s="41" t="n"/>
      <c r="H87" s="41" t="n"/>
      <c r="I87" s="41" t="n"/>
      <c r="J87" s="41" t="n"/>
      <c r="K87" s="41" t="n"/>
      <c r="L87" s="339" t="n"/>
      <c r="M87" s="339" t="n"/>
      <c r="N87" s="41" t="n"/>
      <c r="O87" s="41" t="n"/>
      <c r="P87" s="41" t="n"/>
      <c r="Q87" s="41" t="n"/>
      <c r="R87" s="43" t="n"/>
      <c r="S87" s="41" t="n"/>
      <c r="T87" s="41" t="n"/>
      <c r="U87" s="59" t="n"/>
      <c r="V87" s="41" t="n"/>
      <c r="W87" s="41" t="n"/>
      <c r="X87" s="41" t="n"/>
      <c r="Y87" s="41" t="n"/>
      <c r="Z87" s="41" t="n"/>
      <c r="AA87" s="41" t="n"/>
      <c r="AB87" s="41" t="n"/>
      <c r="AC87" s="41" t="n"/>
      <c r="AD87" s="41" t="n"/>
      <c r="AE87" s="41" t="n"/>
      <c r="AF87" s="46">
        <f>AD87-AE87</f>
        <v/>
      </c>
      <c r="AG87" s="59" t="n"/>
      <c r="AH87" s="46">
        <f>SUM(U87-AG87)</f>
        <v/>
      </c>
      <c r="AI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 s="46">
        <f>SUM(AH87-AI87)</f>
        <v/>
      </c>
      <c r="AK87" s="59" t="n"/>
      <c r="AL87" s="41" t="n"/>
      <c r="AM87" s="49" t="n">
        <v>0.01</v>
      </c>
      <c r="AN87" s="46">
        <f>IF(Table4202[[#This Row],[Column 35]]&gt;0,Table4202[[#This Row],[Column 35]]*Table4202[[#This Row],[Column 38]],0)</f>
        <v/>
      </c>
      <c r="AO87" s="59" t="n"/>
      <c r="AP87" s="82">
        <f>SUM(AN87-AO87)</f>
        <v/>
      </c>
    </row>
    <row r="88">
      <c r="A88" s="41" t="n"/>
      <c r="B88" s="58" t="n"/>
      <c r="C88" s="41" t="n"/>
      <c r="D88" s="41" t="n"/>
      <c r="E88" s="41" t="n"/>
      <c r="F88" s="41" t="n"/>
      <c r="G88" s="41" t="n"/>
      <c r="H88" s="41" t="n"/>
      <c r="I88" s="41" t="n"/>
      <c r="J88" s="41" t="n"/>
      <c r="K88" s="41" t="n"/>
      <c r="L88" s="339" t="n"/>
      <c r="M88" s="339" t="n"/>
      <c r="N88" s="41" t="n"/>
      <c r="O88" s="41" t="n"/>
      <c r="P88" s="41" t="n"/>
      <c r="Q88" s="41" t="n"/>
      <c r="R88" s="43" t="n"/>
      <c r="S88" s="41" t="n"/>
      <c r="T88" s="41" t="n"/>
      <c r="U88" s="59" t="n"/>
      <c r="V88" s="41" t="n"/>
      <c r="W88" s="41" t="n"/>
      <c r="X88" s="41" t="n"/>
      <c r="Y88" s="41" t="n"/>
      <c r="Z88" s="41" t="n"/>
      <c r="AA88" s="41" t="n"/>
      <c r="AB88" s="41" t="n"/>
      <c r="AC88" s="41" t="n"/>
      <c r="AD88" s="41" t="n"/>
      <c r="AE88" s="41" t="n"/>
      <c r="AF88" s="46">
        <f>AD88-AE88</f>
        <v/>
      </c>
      <c r="AG88" s="59" t="n"/>
      <c r="AH88" s="46">
        <f>SUM(U88-AG88)</f>
        <v/>
      </c>
      <c r="AI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 s="46">
        <f>SUM(AH88-AI88)</f>
        <v/>
      </c>
      <c r="AK88" s="59" t="n"/>
      <c r="AL88" s="41" t="n"/>
      <c r="AM88" s="49" t="n">
        <v>0.01</v>
      </c>
      <c r="AN88" s="46">
        <f>IF(Table4202[[#This Row],[Column 35]]&gt;0,Table4202[[#This Row],[Column 35]]*Table4202[[#This Row],[Column 38]],0)</f>
        <v/>
      </c>
      <c r="AO88" s="59" t="n"/>
      <c r="AP88" s="82">
        <f>SUM(AN88-AO88)</f>
        <v/>
      </c>
    </row>
    <row r="89">
      <c r="A89" s="41" t="n"/>
      <c r="B89" s="58" t="n"/>
      <c r="C89" s="41" t="n"/>
      <c r="D89" s="41" t="n"/>
      <c r="E89" s="41" t="n"/>
      <c r="F89" s="41" t="n"/>
      <c r="G89" s="41" t="n"/>
      <c r="H89" s="41" t="n"/>
      <c r="I89" s="41" t="n"/>
      <c r="J89" s="41" t="n"/>
      <c r="K89" s="41" t="n"/>
      <c r="L89" s="339" t="n"/>
      <c r="M89" s="339" t="n"/>
      <c r="N89" s="41" t="n"/>
      <c r="O89" s="41" t="n"/>
      <c r="P89" s="41" t="n"/>
      <c r="Q89" s="41" t="n"/>
      <c r="R89" s="43" t="n"/>
      <c r="S89" s="41" t="n"/>
      <c r="T89" s="41" t="n"/>
      <c r="U89" s="59" t="n"/>
      <c r="V89" s="41" t="n"/>
      <c r="W89" s="41" t="n"/>
      <c r="X89" s="41" t="n"/>
      <c r="Y89" s="41" t="n"/>
      <c r="Z89" s="41" t="n"/>
      <c r="AA89" s="41" t="n"/>
      <c r="AB89" s="41" t="n"/>
      <c r="AC89" s="41" t="n"/>
      <c r="AD89" s="41" t="n"/>
      <c r="AE89" s="41" t="n"/>
      <c r="AF89" s="46">
        <f>AD89-AE89</f>
        <v/>
      </c>
      <c r="AG89" s="59" t="n"/>
      <c r="AH89" s="46">
        <f>SUM(U89-AG89)</f>
        <v/>
      </c>
      <c r="AI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 s="46">
        <f>SUM(AH89-AI89)</f>
        <v/>
      </c>
      <c r="AK89" s="59" t="n"/>
      <c r="AL89" s="41" t="n"/>
      <c r="AM89" s="49" t="n">
        <v>0.01</v>
      </c>
      <c r="AN89" s="46">
        <f>IF(Table4202[[#This Row],[Column 35]]&gt;0,Table4202[[#This Row],[Column 35]]*Table4202[[#This Row],[Column 38]],0)</f>
        <v/>
      </c>
      <c r="AO89" s="59" t="n"/>
      <c r="AP89" s="82">
        <f>SUM(AN89-AO89)</f>
        <v/>
      </c>
    </row>
    <row r="90">
      <c r="A90" s="41" t="n"/>
      <c r="B90" s="58" t="n"/>
      <c r="C90" s="41" t="n"/>
      <c r="D90" s="41" t="n"/>
      <c r="E90" s="41" t="n"/>
      <c r="F90" s="41" t="n"/>
      <c r="G90" s="41" t="n"/>
      <c r="H90" s="41" t="n"/>
      <c r="I90" s="41" t="n"/>
      <c r="J90" s="41" t="n"/>
      <c r="K90" s="41" t="n"/>
      <c r="L90" s="339" t="n"/>
      <c r="M90" s="339" t="n"/>
      <c r="N90" s="41" t="n"/>
      <c r="O90" s="41" t="n"/>
      <c r="P90" s="41" t="n"/>
      <c r="Q90" s="41" t="n"/>
      <c r="R90" s="43" t="n"/>
      <c r="S90" s="41" t="n"/>
      <c r="T90" s="41" t="n"/>
      <c r="U90" s="59" t="n"/>
      <c r="V90" s="41" t="n"/>
      <c r="W90" s="41" t="n"/>
      <c r="X90" s="41" t="n"/>
      <c r="Y90" s="41" t="n"/>
      <c r="Z90" s="41" t="n"/>
      <c r="AA90" s="41" t="n"/>
      <c r="AB90" s="41" t="n"/>
      <c r="AC90" s="41" t="n"/>
      <c r="AD90" s="41" t="n"/>
      <c r="AE90" s="41" t="n"/>
      <c r="AF90" s="46">
        <f>AD90-AE90</f>
        <v/>
      </c>
      <c r="AG90" s="59" t="n"/>
      <c r="AH90" s="46">
        <f>SUM(U90-AG90)</f>
        <v/>
      </c>
      <c r="AI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 s="46">
        <f>SUM(AH90-AI90)</f>
        <v/>
      </c>
      <c r="AK90" s="59" t="n"/>
      <c r="AL90" s="41" t="n"/>
      <c r="AM90" s="49" t="n">
        <v>0.01</v>
      </c>
      <c r="AN90" s="46">
        <f>IF(Table4202[[#This Row],[Column 35]]&gt;0,Table4202[[#This Row],[Column 35]]*Table4202[[#This Row],[Column 38]],0)</f>
        <v/>
      </c>
      <c r="AO90" s="59" t="n"/>
      <c r="AP90" s="82">
        <f>SUM(AN90-AO90)</f>
        <v/>
      </c>
    </row>
    <row r="91">
      <c r="A91" s="41" t="n"/>
      <c r="B91" s="58" t="n"/>
      <c r="C91" s="41" t="n"/>
      <c r="D91" s="41" t="n"/>
      <c r="E91" s="41" t="n"/>
      <c r="F91" s="41" t="n"/>
      <c r="G91" s="41" t="n"/>
      <c r="H91" s="41" t="n"/>
      <c r="I91" s="41" t="n"/>
      <c r="J91" s="41" t="n"/>
      <c r="K91" s="41" t="n"/>
      <c r="L91" s="339" t="n"/>
      <c r="M91" s="339" t="n"/>
      <c r="N91" s="41" t="n"/>
      <c r="O91" s="41" t="n"/>
      <c r="P91" s="41" t="n"/>
      <c r="Q91" s="41" t="n"/>
      <c r="R91" s="43" t="n"/>
      <c r="S91" s="41" t="n"/>
      <c r="T91" s="41" t="n"/>
      <c r="U91" s="59" t="n"/>
      <c r="V91" s="41" t="n"/>
      <c r="W91" s="41" t="n"/>
      <c r="X91" s="41" t="n"/>
      <c r="Y91" s="41" t="n"/>
      <c r="Z91" s="41" t="n"/>
      <c r="AA91" s="41" t="n"/>
      <c r="AB91" s="41" t="n"/>
      <c r="AC91" s="41" t="n"/>
      <c r="AD91" s="41" t="n"/>
      <c r="AE91" s="41" t="n"/>
      <c r="AF91" s="46">
        <f>AD91-AE91</f>
        <v/>
      </c>
      <c r="AG91" s="59" t="n"/>
      <c r="AH91" s="46">
        <f>SUM(U91-AG91)</f>
        <v/>
      </c>
      <c r="AI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 s="46">
        <f>SUM(AH91-AI91)</f>
        <v/>
      </c>
      <c r="AK91" s="59" t="n"/>
      <c r="AL91" s="41" t="n"/>
      <c r="AM91" s="49" t="n">
        <v>0.01</v>
      </c>
      <c r="AN91" s="46">
        <f>IF(Table4202[[#This Row],[Column 35]]&gt;0,Table4202[[#This Row],[Column 35]]*Table4202[[#This Row],[Column 38]],0)</f>
        <v/>
      </c>
      <c r="AO91" s="59" t="n"/>
      <c r="AP91" s="82">
        <f>SUM(AN91-AO91)</f>
        <v/>
      </c>
    </row>
    <row r="92">
      <c r="A92" s="41" t="n"/>
      <c r="B92" s="58" t="n"/>
      <c r="C92" s="41" t="n"/>
      <c r="D92" s="41" t="n"/>
      <c r="E92" s="41" t="n"/>
      <c r="F92" s="41" t="n"/>
      <c r="G92" s="41" t="n"/>
      <c r="H92" s="41" t="n"/>
      <c r="I92" s="41" t="n"/>
      <c r="J92" s="41" t="n"/>
      <c r="K92" s="41" t="n"/>
      <c r="L92" s="339" t="n"/>
      <c r="M92" s="339" t="n"/>
      <c r="N92" s="41" t="n"/>
      <c r="O92" s="41" t="n"/>
      <c r="P92" s="41" t="n"/>
      <c r="Q92" s="41" t="n"/>
      <c r="R92" s="43" t="n"/>
      <c r="S92" s="41" t="n"/>
      <c r="T92" s="41" t="n"/>
      <c r="U92" s="59" t="n"/>
      <c r="V92" s="41" t="n"/>
      <c r="W92" s="41" t="n"/>
      <c r="X92" s="41" t="n"/>
      <c r="Y92" s="41" t="n"/>
      <c r="Z92" s="41" t="n"/>
      <c r="AA92" s="41" t="n"/>
      <c r="AB92" s="41" t="n"/>
      <c r="AC92" s="41" t="n"/>
      <c r="AD92" s="41" t="n"/>
      <c r="AE92" s="41" t="n"/>
      <c r="AF92" s="46">
        <f>AD92-AE92</f>
        <v/>
      </c>
      <c r="AG92" s="59" t="n"/>
      <c r="AH92" s="46">
        <f>SUM(U92-AG92)</f>
        <v/>
      </c>
      <c r="AI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 s="46">
        <f>SUM(AH92-AI92)</f>
        <v/>
      </c>
      <c r="AK92" s="59" t="n"/>
      <c r="AL92" s="41" t="n"/>
      <c r="AM92" s="49" t="n">
        <v>0.01</v>
      </c>
      <c r="AN92" s="46">
        <f>IF(Table4202[[#This Row],[Column 35]]&gt;0,Table4202[[#This Row],[Column 35]]*Table4202[[#This Row],[Column 38]],0)</f>
        <v/>
      </c>
      <c r="AO92" s="59" t="n"/>
      <c r="AP92" s="82">
        <f>SUM(AN92-AO92)</f>
        <v/>
      </c>
    </row>
    <row r="93">
      <c r="A93" s="41" t="n"/>
      <c r="B93" s="58" t="n"/>
      <c r="C93" s="41" t="n"/>
      <c r="D93" s="41" t="n"/>
      <c r="E93" s="41" t="n"/>
      <c r="F93" s="41" t="n"/>
      <c r="G93" s="41" t="n"/>
      <c r="H93" s="41" t="n"/>
      <c r="I93" s="41" t="n"/>
      <c r="J93" s="41" t="n"/>
      <c r="K93" s="41" t="n"/>
      <c r="L93" s="339" t="n"/>
      <c r="M93" s="339" t="n"/>
      <c r="N93" s="41" t="n"/>
      <c r="O93" s="41" t="n"/>
      <c r="P93" s="41" t="n"/>
      <c r="Q93" s="41" t="n"/>
      <c r="R93" s="43" t="n"/>
      <c r="S93" s="41" t="n"/>
      <c r="T93" s="41" t="n"/>
      <c r="U93" s="59" t="n"/>
      <c r="V93" s="41" t="n"/>
      <c r="W93" s="41" t="n"/>
      <c r="X93" s="41" t="n"/>
      <c r="Y93" s="41" t="n"/>
      <c r="Z93" s="41" t="n"/>
      <c r="AA93" s="41" t="n"/>
      <c r="AB93" s="41" t="n"/>
      <c r="AC93" s="41" t="n"/>
      <c r="AD93" s="41" t="n"/>
      <c r="AE93" s="41" t="n"/>
      <c r="AF93" s="46">
        <f>AD93-AE93</f>
        <v/>
      </c>
      <c r="AG93" s="59" t="n"/>
      <c r="AH93" s="46">
        <f>SUM(U93-AG93)</f>
        <v/>
      </c>
      <c r="AI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 s="46">
        <f>SUM(AH93-AI93)</f>
        <v/>
      </c>
      <c r="AK93" s="59" t="n"/>
      <c r="AL93" s="41" t="n"/>
      <c r="AM93" s="49" t="n">
        <v>0.01</v>
      </c>
      <c r="AN93" s="46">
        <f>IF(Table4202[[#This Row],[Column 35]]&gt;0,Table4202[[#This Row],[Column 35]]*Table4202[[#This Row],[Column 38]],0)</f>
        <v/>
      </c>
      <c r="AO93" s="59" t="n"/>
      <c r="AP93" s="82">
        <f>SUM(AN93-AO93)</f>
        <v/>
      </c>
    </row>
    <row r="94">
      <c r="A94" s="41" t="n"/>
      <c r="B94" s="58" t="n"/>
      <c r="C94" s="41" t="n"/>
      <c r="D94" s="41" t="n"/>
      <c r="E94" s="41" t="n"/>
      <c r="F94" s="41" t="n"/>
      <c r="G94" s="41" t="n"/>
      <c r="H94" s="41" t="n"/>
      <c r="I94" s="41" t="n"/>
      <c r="J94" s="41" t="n"/>
      <c r="K94" s="41" t="n"/>
      <c r="L94" s="339" t="n"/>
      <c r="M94" s="339" t="n"/>
      <c r="N94" s="41" t="n"/>
      <c r="O94" s="41" t="n"/>
      <c r="P94" s="41" t="n"/>
      <c r="Q94" s="41" t="n"/>
      <c r="R94" s="43" t="n"/>
      <c r="S94" s="41" t="n"/>
      <c r="T94" s="41" t="n"/>
      <c r="U94" s="59" t="n"/>
      <c r="V94" s="41" t="n"/>
      <c r="W94" s="41" t="n"/>
      <c r="X94" s="41" t="n"/>
      <c r="Y94" s="41" t="n"/>
      <c r="Z94" s="41" t="n"/>
      <c r="AA94" s="41" t="n"/>
      <c r="AB94" s="41" t="n"/>
      <c r="AC94" s="41" t="n"/>
      <c r="AD94" s="41" t="n"/>
      <c r="AE94" s="41" t="n"/>
      <c r="AF94" s="46">
        <f>AD94-AE94</f>
        <v/>
      </c>
      <c r="AG94" s="59" t="n"/>
      <c r="AH94" s="46">
        <f>SUM(U94-AG94)</f>
        <v/>
      </c>
      <c r="AI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 s="46">
        <f>SUM(AH94-AI94)</f>
        <v/>
      </c>
      <c r="AK94" s="59" t="n"/>
      <c r="AL94" s="41" t="n"/>
      <c r="AM94" s="49" t="n">
        <v>0.01</v>
      </c>
      <c r="AN94" s="46">
        <f>IF(Table4202[[#This Row],[Column 35]]&gt;0,Table4202[[#This Row],[Column 35]]*Table4202[[#This Row],[Column 38]],0)</f>
        <v/>
      </c>
      <c r="AO94" s="59" t="n"/>
      <c r="AP94" s="82">
        <f>SUM(AN94-AO94)</f>
        <v/>
      </c>
    </row>
    <row r="95">
      <c r="A95" s="41" t="n"/>
      <c r="B95" s="58" t="n"/>
      <c r="C95" s="41" t="n"/>
      <c r="D95" s="41" t="n"/>
      <c r="E95" s="41" t="n"/>
      <c r="F95" s="41" t="n"/>
      <c r="G95" s="41" t="n"/>
      <c r="H95" s="41" t="n"/>
      <c r="I95" s="41" t="n"/>
      <c r="J95" s="41" t="n"/>
      <c r="K95" s="41" t="n"/>
      <c r="L95" s="339" t="n"/>
      <c r="M95" s="339" t="n"/>
      <c r="N95" s="41" t="n"/>
      <c r="O95" s="41" t="n"/>
      <c r="P95" s="41" t="n"/>
      <c r="Q95" s="41" t="n"/>
      <c r="R95" s="43" t="n"/>
      <c r="S95" s="41" t="n"/>
      <c r="T95" s="41" t="n"/>
      <c r="U95" s="59" t="n"/>
      <c r="V95" s="41" t="n"/>
      <c r="W95" s="41" t="n"/>
      <c r="X95" s="41" t="n"/>
      <c r="Y95" s="41" t="n"/>
      <c r="Z95" s="41" t="n"/>
      <c r="AA95" s="41" t="n"/>
      <c r="AB95" s="41" t="n"/>
      <c r="AC95" s="41" t="n"/>
      <c r="AD95" s="41" t="n"/>
      <c r="AE95" s="41" t="n"/>
      <c r="AF95" s="46">
        <f>AD95-AE95</f>
        <v/>
      </c>
      <c r="AG95" s="59" t="n"/>
      <c r="AH95" s="46">
        <f>SUM(U95-AG95)</f>
        <v/>
      </c>
      <c r="AI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 s="46">
        <f>SUM(AH95-AI95)</f>
        <v/>
      </c>
      <c r="AK95" s="59" t="n"/>
      <c r="AL95" s="41" t="n"/>
      <c r="AM95" s="49" t="n">
        <v>0.01</v>
      </c>
      <c r="AN95" s="46">
        <f>IF(Table4202[[#This Row],[Column 35]]&gt;0,Table4202[[#This Row],[Column 35]]*Table4202[[#This Row],[Column 38]],0)</f>
        <v/>
      </c>
      <c r="AO95" s="59" t="n"/>
      <c r="AP95" s="82">
        <f>SUM(AN95-AO95)</f>
        <v/>
      </c>
    </row>
    <row r="96">
      <c r="A96" s="41" t="n"/>
      <c r="B96" s="58" t="n"/>
      <c r="C96" s="41" t="n"/>
      <c r="D96" s="41" t="n"/>
      <c r="E96" s="41" t="n"/>
      <c r="F96" s="41" t="n"/>
      <c r="G96" s="41" t="n"/>
      <c r="H96" s="41" t="n"/>
      <c r="I96" s="41" t="n"/>
      <c r="J96" s="41" t="n"/>
      <c r="K96" s="41" t="n"/>
      <c r="L96" s="339" t="n"/>
      <c r="M96" s="339" t="n"/>
      <c r="N96" s="41" t="n"/>
      <c r="O96" s="41" t="n"/>
      <c r="P96" s="41" t="n"/>
      <c r="Q96" s="41" t="n"/>
      <c r="R96" s="43" t="n"/>
      <c r="S96" s="41" t="n"/>
      <c r="T96" s="41" t="n"/>
      <c r="U96" s="59" t="n"/>
      <c r="V96" s="41" t="n"/>
      <c r="W96" s="41" t="n"/>
      <c r="X96" s="41" t="n"/>
      <c r="Y96" s="41" t="n"/>
      <c r="Z96" s="41" t="n"/>
      <c r="AA96" s="41" t="n"/>
      <c r="AB96" s="41" t="n"/>
      <c r="AC96" s="41" t="n"/>
      <c r="AD96" s="41" t="n"/>
      <c r="AE96" s="41" t="n"/>
      <c r="AF96" s="46">
        <f>AD96-AE96</f>
        <v/>
      </c>
      <c r="AG96" s="59" t="n"/>
      <c r="AH96" s="46">
        <f>SUM(U96-AG96)</f>
        <v/>
      </c>
      <c r="AI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 s="46">
        <f>SUM(AH96-AI96)</f>
        <v/>
      </c>
      <c r="AK96" s="59" t="n"/>
      <c r="AL96" s="41" t="n"/>
      <c r="AM96" s="49" t="n">
        <v>0.01</v>
      </c>
      <c r="AN96" s="46">
        <f>IF(Table4202[[#This Row],[Column 35]]&gt;0,Table4202[[#This Row],[Column 35]]*Table4202[[#This Row],[Column 38]],0)</f>
        <v/>
      </c>
      <c r="AO96" s="59" t="n"/>
      <c r="AP96" s="82">
        <f>SUM(AN96-AO96)</f>
        <v/>
      </c>
    </row>
    <row r="97">
      <c r="A97" s="41" t="n"/>
      <c r="B97" s="58" t="n"/>
      <c r="C97" s="41" t="n"/>
      <c r="D97" s="41" t="n"/>
      <c r="E97" s="41" t="n"/>
      <c r="F97" s="41" t="n"/>
      <c r="G97" s="41" t="n"/>
      <c r="H97" s="41" t="n"/>
      <c r="I97" s="41" t="n"/>
      <c r="J97" s="41" t="n"/>
      <c r="K97" s="41" t="n"/>
      <c r="L97" s="339" t="n"/>
      <c r="M97" s="339" t="n"/>
      <c r="N97" s="41" t="n"/>
      <c r="O97" s="41" t="n"/>
      <c r="P97" s="41" t="n"/>
      <c r="Q97" s="41" t="n"/>
      <c r="R97" s="43" t="n"/>
      <c r="S97" s="41" t="n"/>
      <c r="T97" s="41" t="n"/>
      <c r="U97" s="59" t="n"/>
      <c r="V97" s="41" t="n"/>
      <c r="W97" s="41" t="n"/>
      <c r="X97" s="41" t="n"/>
      <c r="Y97" s="41" t="n"/>
      <c r="Z97" s="41" t="n"/>
      <c r="AA97" s="41" t="n"/>
      <c r="AB97" s="41" t="n"/>
      <c r="AC97" s="41" t="n"/>
      <c r="AD97" s="41" t="n"/>
      <c r="AE97" s="41" t="n"/>
      <c r="AF97" s="46">
        <f>AD97-AE97</f>
        <v/>
      </c>
      <c r="AG97" s="59" t="n"/>
      <c r="AH97" s="46">
        <f>SUM(U97-AG97)</f>
        <v/>
      </c>
      <c r="AI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 s="46">
        <f>SUM(AH97-AI97)</f>
        <v/>
      </c>
      <c r="AK97" s="59" t="n"/>
      <c r="AL97" s="41" t="n"/>
      <c r="AM97" s="49" t="n">
        <v>0.01</v>
      </c>
      <c r="AN97" s="46">
        <f>IF(Table4202[[#This Row],[Column 35]]&gt;0,Table4202[[#This Row],[Column 35]]*Table4202[[#This Row],[Column 38]],0)</f>
        <v/>
      </c>
      <c r="AO97" s="59" t="n"/>
      <c r="AP97" s="82">
        <f>SUM(AN97-AO97)</f>
        <v/>
      </c>
    </row>
    <row r="98">
      <c r="A98" s="41" t="n"/>
      <c r="B98" s="58" t="n"/>
      <c r="C98" s="41" t="n"/>
      <c r="D98" s="41" t="n"/>
      <c r="E98" s="41" t="n"/>
      <c r="F98" s="41" t="n"/>
      <c r="G98" s="41" t="n"/>
      <c r="H98" s="41" t="n"/>
      <c r="I98" s="41" t="n"/>
      <c r="J98" s="41" t="n"/>
      <c r="K98" s="41" t="n"/>
      <c r="L98" s="339" t="n"/>
      <c r="M98" s="339" t="n"/>
      <c r="N98" s="41" t="n"/>
      <c r="O98" s="41" t="n"/>
      <c r="P98" s="41" t="n"/>
      <c r="Q98" s="41" t="n"/>
      <c r="R98" s="43" t="n"/>
      <c r="S98" s="41" t="n"/>
      <c r="T98" s="41" t="n"/>
      <c r="U98" s="59" t="n"/>
      <c r="V98" s="41" t="n"/>
      <c r="W98" s="41" t="n"/>
      <c r="X98" s="41" t="n"/>
      <c r="Y98" s="41" t="n"/>
      <c r="Z98" s="41" t="n"/>
      <c r="AA98" s="41" t="n"/>
      <c r="AB98" s="41" t="n"/>
      <c r="AC98" s="41" t="n"/>
      <c r="AD98" s="41" t="n"/>
      <c r="AE98" s="41" t="n"/>
      <c r="AF98" s="46">
        <f>AD98-AE98</f>
        <v/>
      </c>
      <c r="AG98" s="59" t="n"/>
      <c r="AH98" s="46">
        <f>SUM(U98-AG98)</f>
        <v/>
      </c>
      <c r="AI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 s="46">
        <f>SUM(AH98-AI98)</f>
        <v/>
      </c>
      <c r="AK98" s="59" t="n"/>
      <c r="AL98" s="41" t="n"/>
      <c r="AM98" s="49" t="n">
        <v>0.01</v>
      </c>
      <c r="AN98" s="46">
        <f>IF(Table4202[[#This Row],[Column 35]]&gt;0,Table4202[[#This Row],[Column 35]]*Table4202[[#This Row],[Column 38]],0)</f>
        <v/>
      </c>
      <c r="AO98" s="59" t="n"/>
      <c r="AP98" s="82">
        <f>SUM(AN98-AO98)</f>
        <v/>
      </c>
    </row>
    <row r="99">
      <c r="A99" s="41" t="n"/>
      <c r="B99" s="58" t="n"/>
      <c r="C99" s="41" t="n"/>
      <c r="D99" s="41" t="n"/>
      <c r="E99" s="41" t="n"/>
      <c r="F99" s="41" t="n"/>
      <c r="G99" s="41" t="n"/>
      <c r="H99" s="41" t="n"/>
      <c r="I99" s="41" t="n"/>
      <c r="J99" s="41" t="n"/>
      <c r="K99" s="41" t="n"/>
      <c r="L99" s="339" t="n"/>
      <c r="M99" s="339" t="n"/>
      <c r="N99" s="41" t="n"/>
      <c r="O99" s="41" t="n"/>
      <c r="P99" s="41" t="n"/>
      <c r="Q99" s="41" t="n"/>
      <c r="R99" s="43" t="n"/>
      <c r="S99" s="41" t="n"/>
      <c r="T99" s="41" t="n"/>
      <c r="U99" s="59" t="n"/>
      <c r="V99" s="41" t="n"/>
      <c r="W99" s="41" t="n"/>
      <c r="X99" s="41" t="n"/>
      <c r="Y99" s="41" t="n"/>
      <c r="Z99" s="41" t="n"/>
      <c r="AA99" s="41" t="n"/>
      <c r="AB99" s="41" t="n"/>
      <c r="AC99" s="41" t="n"/>
      <c r="AD99" s="41" t="n"/>
      <c r="AE99" s="41" t="n"/>
      <c r="AF99" s="46">
        <f>AD99-AE99</f>
        <v/>
      </c>
      <c r="AG99" s="59" t="n"/>
      <c r="AH99" s="46">
        <f>SUM(U99-AG99)</f>
        <v/>
      </c>
      <c r="AI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 s="46">
        <f>SUM(AH99-AI99)</f>
        <v/>
      </c>
      <c r="AK99" s="59" t="n"/>
      <c r="AL99" s="41" t="n"/>
      <c r="AM99" s="49" t="n">
        <v>0.01</v>
      </c>
      <c r="AN99" s="46">
        <f>IF(Table4202[[#This Row],[Column 35]]&gt;0,Table4202[[#This Row],[Column 35]]*Table4202[[#This Row],[Column 38]],0)</f>
        <v/>
      </c>
      <c r="AO99" s="59" t="n"/>
      <c r="AP99" s="82">
        <f>SUM(AN99-AO99)</f>
        <v/>
      </c>
    </row>
    <row r="100">
      <c r="A100" s="41" t="n"/>
      <c r="B100" s="58" t="n"/>
      <c r="C100" s="41" t="n"/>
      <c r="D100" s="41" t="n"/>
      <c r="E100" s="41" t="n"/>
      <c r="F100" s="41" t="n"/>
      <c r="G100" s="41" t="n"/>
      <c r="H100" s="41" t="n"/>
      <c r="I100" s="41" t="n"/>
      <c r="J100" s="41" t="n"/>
      <c r="K100" s="41" t="n"/>
      <c r="L100" s="339" t="n"/>
      <c r="M100" s="339" t="n"/>
      <c r="N100" s="41" t="n"/>
      <c r="O100" s="41" t="n"/>
      <c r="P100" s="41" t="n"/>
      <c r="Q100" s="41" t="n"/>
      <c r="R100" s="43" t="n"/>
      <c r="S100" s="41" t="n"/>
      <c r="T100" s="41" t="n"/>
      <c r="U100" s="59" t="n"/>
      <c r="V100" s="41" t="n"/>
      <c r="W100" s="41" t="n"/>
      <c r="X100" s="41" t="n"/>
      <c r="Y100" s="41" t="n"/>
      <c r="Z100" s="41" t="n"/>
      <c r="AA100" s="41" t="n"/>
      <c r="AB100" s="41" t="n"/>
      <c r="AC100" s="41" t="n"/>
      <c r="AD100" s="41" t="n"/>
      <c r="AE100" s="41" t="n"/>
      <c r="AF100" s="46">
        <f>AD100-AE100</f>
        <v/>
      </c>
      <c r="AG100" s="59" t="n"/>
      <c r="AH100" s="46">
        <f>SUM(U100-AG100)</f>
        <v/>
      </c>
      <c r="AI1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 s="46">
        <f>SUM(AH100-AI100)</f>
        <v/>
      </c>
      <c r="AK100" s="59" t="n"/>
      <c r="AL100" s="41" t="n"/>
      <c r="AM100" s="49" t="n">
        <v>0.01</v>
      </c>
      <c r="AN100" s="46">
        <f>IF(Table4202[[#This Row],[Column 35]]&gt;0,Table4202[[#This Row],[Column 35]]*Table4202[[#This Row],[Column 38]],0)</f>
        <v/>
      </c>
      <c r="AO100" s="59" t="n"/>
      <c r="AP100" s="82">
        <f>SUM(AN100-AO100)</f>
        <v/>
      </c>
    </row>
    <row r="101">
      <c r="A101" s="41" t="n"/>
      <c r="B101" s="58" t="n"/>
      <c r="C101" s="41" t="n"/>
      <c r="D101" s="41" t="n"/>
      <c r="E101" s="41" t="n"/>
      <c r="F101" s="41" t="n"/>
      <c r="G101" s="41" t="n"/>
      <c r="H101" s="41" t="n"/>
      <c r="I101" s="41" t="n"/>
      <c r="J101" s="41" t="n"/>
      <c r="K101" s="41" t="n"/>
      <c r="L101" s="339" t="n"/>
      <c r="M101" s="339" t="n"/>
      <c r="N101" s="41" t="n"/>
      <c r="O101" s="41" t="n"/>
      <c r="P101" s="41" t="n"/>
      <c r="Q101" s="41" t="n"/>
      <c r="R101" s="43" t="n"/>
      <c r="S101" s="41" t="n"/>
      <c r="T101" s="41" t="n"/>
      <c r="U101" s="59" t="n"/>
      <c r="V101" s="41" t="n"/>
      <c r="W101" s="41" t="n"/>
      <c r="X101" s="41" t="n"/>
      <c r="Y101" s="41" t="n"/>
      <c r="Z101" s="41" t="n"/>
      <c r="AA101" s="41" t="n"/>
      <c r="AB101" s="41" t="n"/>
      <c r="AC101" s="41" t="n"/>
      <c r="AD101" s="41" t="n"/>
      <c r="AE101" s="41" t="n"/>
      <c r="AF101" s="46">
        <f>AD101-AE101</f>
        <v/>
      </c>
      <c r="AG101" s="59" t="n"/>
      <c r="AH101" s="46">
        <f>SUM(U101-AG101)</f>
        <v/>
      </c>
      <c r="AI1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 s="46">
        <f>SUM(AH101-AI101)</f>
        <v/>
      </c>
      <c r="AK101" s="59" t="n"/>
      <c r="AL101" s="41" t="n"/>
      <c r="AM101" s="49" t="n">
        <v>0.01</v>
      </c>
      <c r="AN101" s="46">
        <f>IF(Table4202[[#This Row],[Column 35]]&gt;0,Table4202[[#This Row],[Column 35]]*Table4202[[#This Row],[Column 38]],0)</f>
        <v/>
      </c>
      <c r="AO101" s="59" t="n"/>
      <c r="AP101" s="82">
        <f>SUM(AN101-AO101)</f>
        <v/>
      </c>
    </row>
    <row r="102">
      <c r="A102" s="41" t="n"/>
      <c r="B102" s="58" t="n"/>
      <c r="C102" s="41" t="n"/>
      <c r="D102" s="41" t="n"/>
      <c r="E102" s="41" t="n"/>
      <c r="F102" s="41" t="n"/>
      <c r="G102" s="41" t="n"/>
      <c r="H102" s="41" t="n"/>
      <c r="I102" s="41" t="n"/>
      <c r="J102" s="41" t="n"/>
      <c r="K102" s="41" t="n"/>
      <c r="L102" s="339" t="n"/>
      <c r="M102" s="339" t="n"/>
      <c r="N102" s="41" t="n"/>
      <c r="O102" s="41" t="n"/>
      <c r="P102" s="41" t="n"/>
      <c r="Q102" s="41" t="n"/>
      <c r="R102" s="43" t="n"/>
      <c r="S102" s="41" t="n"/>
      <c r="T102" s="41" t="n"/>
      <c r="U102" s="59" t="n"/>
      <c r="V102" s="41" t="n"/>
      <c r="W102" s="41" t="n"/>
      <c r="X102" s="41" t="n"/>
      <c r="Y102" s="41" t="n"/>
      <c r="Z102" s="41" t="n"/>
      <c r="AA102" s="41" t="n"/>
      <c r="AB102" s="41" t="n"/>
      <c r="AC102" s="41" t="n"/>
      <c r="AD102" s="41" t="n"/>
      <c r="AE102" s="41" t="n"/>
      <c r="AF102" s="46">
        <f>AD102-AE102</f>
        <v/>
      </c>
      <c r="AG102" s="59" t="n"/>
      <c r="AH102" s="46">
        <f>SUM(U102-AG102)</f>
        <v/>
      </c>
      <c r="AI1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 s="46">
        <f>SUM(AH102-AI102)</f>
        <v/>
      </c>
      <c r="AK102" s="59" t="n"/>
      <c r="AL102" s="41" t="n"/>
      <c r="AM102" s="49" t="n">
        <v>0.01</v>
      </c>
      <c r="AN102" s="46">
        <f>IF(Table4202[[#This Row],[Column 35]]&gt;0,Table4202[[#This Row],[Column 35]]*Table4202[[#This Row],[Column 38]],0)</f>
        <v/>
      </c>
      <c r="AO102" s="59" t="n"/>
      <c r="AP102" s="82">
        <f>SUM(AN102-AO102)</f>
        <v/>
      </c>
    </row>
    <row r="103">
      <c r="A103" s="41" t="n"/>
      <c r="B103" s="58" t="n"/>
      <c r="C103" s="41" t="n"/>
      <c r="D103" s="41" t="n"/>
      <c r="E103" s="41" t="n"/>
      <c r="F103" s="41" t="n"/>
      <c r="G103" s="41" t="n"/>
      <c r="H103" s="41" t="n"/>
      <c r="I103" s="41" t="n"/>
      <c r="J103" s="41" t="n"/>
      <c r="K103" s="41" t="n"/>
      <c r="L103" s="339" t="n"/>
      <c r="M103" s="339" t="n"/>
      <c r="N103" s="41" t="n"/>
      <c r="O103" s="41" t="n"/>
      <c r="P103" s="41" t="n"/>
      <c r="Q103" s="41" t="n"/>
      <c r="R103" s="43" t="n"/>
      <c r="S103" s="41" t="n"/>
      <c r="T103" s="41" t="n"/>
      <c r="U103" s="59" t="n"/>
      <c r="V103" s="41" t="n"/>
      <c r="W103" s="41" t="n"/>
      <c r="X103" s="41" t="n"/>
      <c r="Y103" s="41" t="n"/>
      <c r="Z103" s="41" t="n"/>
      <c r="AA103" s="41" t="n"/>
      <c r="AB103" s="41" t="n"/>
      <c r="AC103" s="41" t="n"/>
      <c r="AD103" s="41" t="n"/>
      <c r="AE103" s="41" t="n"/>
      <c r="AF103" s="46">
        <f>AD103-AE103</f>
        <v/>
      </c>
      <c r="AG103" s="59" t="n"/>
      <c r="AH103" s="46">
        <f>SUM(U103-AG103)</f>
        <v/>
      </c>
      <c r="AI1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 s="46">
        <f>SUM(AH103-AI103)</f>
        <v/>
      </c>
      <c r="AK103" s="59" t="n"/>
      <c r="AL103" s="41" t="n"/>
      <c r="AM103" s="49" t="n">
        <v>0.01</v>
      </c>
      <c r="AN103" s="46">
        <f>IF(Table4202[[#This Row],[Column 35]]&gt;0,Table4202[[#This Row],[Column 35]]*Table4202[[#This Row],[Column 38]],0)</f>
        <v/>
      </c>
      <c r="AO103" s="59" t="n"/>
      <c r="AP103" s="82">
        <f>SUM(AN103-AO103)</f>
        <v/>
      </c>
    </row>
    <row r="104">
      <c r="A104" s="41" t="n"/>
      <c r="B104" s="58" t="n"/>
      <c r="C104" s="41" t="n"/>
      <c r="D104" s="41" t="n"/>
      <c r="E104" s="41" t="n"/>
      <c r="F104" s="41" t="n"/>
      <c r="G104" s="41" t="n"/>
      <c r="H104" s="41" t="n"/>
      <c r="I104" s="41" t="n"/>
      <c r="J104" s="41" t="n"/>
      <c r="K104" s="41" t="n"/>
      <c r="L104" s="339" t="n"/>
      <c r="M104" s="339" t="n"/>
      <c r="N104" s="41" t="n"/>
      <c r="O104" s="41" t="n"/>
      <c r="P104" s="41" t="n"/>
      <c r="Q104" s="41" t="n"/>
      <c r="R104" s="43" t="n"/>
      <c r="S104" s="41" t="n"/>
      <c r="T104" s="41" t="n"/>
      <c r="U104" s="59" t="n"/>
      <c r="V104" s="41" t="n"/>
      <c r="W104" s="41" t="n"/>
      <c r="X104" s="41" t="n"/>
      <c r="Y104" s="41" t="n"/>
      <c r="Z104" s="41" t="n"/>
      <c r="AA104" s="41" t="n"/>
      <c r="AB104" s="41" t="n"/>
      <c r="AC104" s="41" t="n"/>
      <c r="AD104" s="41" t="n"/>
      <c r="AE104" s="41" t="n"/>
      <c r="AF104" s="46">
        <f>AD104-AE104</f>
        <v/>
      </c>
      <c r="AG104" s="59" t="n"/>
      <c r="AH104" s="46">
        <f>SUM(U104-AG104)</f>
        <v/>
      </c>
      <c r="AI1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 s="46">
        <f>SUM(AH104-AI104)</f>
        <v/>
      </c>
      <c r="AK104" s="59" t="n"/>
      <c r="AL104" s="41" t="n"/>
      <c r="AM104" s="49" t="n">
        <v>0.01</v>
      </c>
      <c r="AN104" s="46">
        <f>IF(Table4202[[#This Row],[Column 35]]&gt;0,Table4202[[#This Row],[Column 35]]*Table4202[[#This Row],[Column 38]],0)</f>
        <v/>
      </c>
      <c r="AO104" s="59" t="n"/>
      <c r="AP104" s="82">
        <f>SUM(AN104-AO104)</f>
        <v/>
      </c>
    </row>
    <row r="105">
      <c r="A105" s="41" t="n"/>
      <c r="B105" s="58" t="n"/>
      <c r="C105" s="41" t="n"/>
      <c r="D105" s="41" t="n"/>
      <c r="E105" s="41" t="n"/>
      <c r="F105" s="41" t="n"/>
      <c r="G105" s="41" t="n"/>
      <c r="H105" s="41" t="n"/>
      <c r="I105" s="41" t="n"/>
      <c r="J105" s="41" t="n"/>
      <c r="K105" s="41" t="n"/>
      <c r="L105" s="339" t="n"/>
      <c r="M105" s="339" t="n"/>
      <c r="N105" s="41" t="n"/>
      <c r="O105" s="41" t="n"/>
      <c r="P105" s="41" t="n"/>
      <c r="Q105" s="41" t="n"/>
      <c r="R105" s="43" t="n"/>
      <c r="S105" s="41" t="n"/>
      <c r="T105" s="41" t="n"/>
      <c r="U105" s="59" t="n"/>
      <c r="V105" s="41" t="n"/>
      <c r="W105" s="41" t="n"/>
      <c r="X105" s="41" t="n"/>
      <c r="Y105" s="41" t="n"/>
      <c r="Z105" s="41" t="n"/>
      <c r="AA105" s="41" t="n"/>
      <c r="AB105" s="41" t="n"/>
      <c r="AC105" s="41" t="n"/>
      <c r="AD105" s="41" t="n"/>
      <c r="AE105" s="41" t="n"/>
      <c r="AF105" s="46">
        <f>AD105-AE105</f>
        <v/>
      </c>
      <c r="AG105" s="59" t="n"/>
      <c r="AH105" s="46">
        <f>SUM(U105-AG105)</f>
        <v/>
      </c>
      <c r="AI1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 s="46">
        <f>SUM(AH105-AI105)</f>
        <v/>
      </c>
      <c r="AK105" s="59" t="n"/>
      <c r="AL105" s="41" t="n"/>
      <c r="AM105" s="49" t="n">
        <v>0.01</v>
      </c>
      <c r="AN105" s="46">
        <f>IF(Table4202[[#This Row],[Column 35]]&gt;0,Table4202[[#This Row],[Column 35]]*Table4202[[#This Row],[Column 38]],0)</f>
        <v/>
      </c>
      <c r="AO105" s="59" t="n"/>
      <c r="AP105" s="82">
        <f>SUM(AN105-AO105)</f>
        <v/>
      </c>
    </row>
    <row r="106">
      <c r="A106" s="41" t="n"/>
      <c r="B106" s="58" t="n"/>
      <c r="C106" s="41" t="n"/>
      <c r="D106" s="41" t="n"/>
      <c r="E106" s="41" t="n"/>
      <c r="F106" s="41" t="n"/>
      <c r="G106" s="41" t="n"/>
      <c r="H106" s="41" t="n"/>
      <c r="I106" s="41" t="n"/>
      <c r="J106" s="41" t="n"/>
      <c r="K106" s="41" t="n"/>
      <c r="L106" s="339" t="n"/>
      <c r="M106" s="339" t="n"/>
      <c r="N106" s="41" t="n"/>
      <c r="O106" s="41" t="n"/>
      <c r="P106" s="41" t="n"/>
      <c r="Q106" s="41" t="n"/>
      <c r="R106" s="43" t="n"/>
      <c r="S106" s="41" t="n"/>
      <c r="T106" s="41" t="n"/>
      <c r="U106" s="59" t="n"/>
      <c r="V106" s="41" t="n"/>
      <c r="W106" s="41" t="n"/>
      <c r="X106" s="41" t="n"/>
      <c r="Y106" s="41" t="n"/>
      <c r="Z106" s="41" t="n"/>
      <c r="AA106" s="41" t="n"/>
      <c r="AB106" s="41" t="n"/>
      <c r="AC106" s="41" t="n"/>
      <c r="AD106" s="41" t="n"/>
      <c r="AE106" s="41" t="n"/>
      <c r="AF106" s="46">
        <f>AD106-AE106</f>
        <v/>
      </c>
      <c r="AG106" s="59" t="n"/>
      <c r="AH106" s="46">
        <f>SUM(U106-AG106)</f>
        <v/>
      </c>
      <c r="AI1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 s="46">
        <f>SUM(AH106-AI106)</f>
        <v/>
      </c>
      <c r="AK106" s="59" t="n"/>
      <c r="AL106" s="41" t="n"/>
      <c r="AM106" s="49" t="n">
        <v>0.01</v>
      </c>
      <c r="AN106" s="46">
        <f>IF(Table4202[[#This Row],[Column 35]]&gt;0,Table4202[[#This Row],[Column 35]]*Table4202[[#This Row],[Column 38]],0)</f>
        <v/>
      </c>
      <c r="AO106" s="59" t="n"/>
      <c r="AP106" s="82">
        <f>SUM(AN106-AO106)</f>
        <v/>
      </c>
    </row>
    <row r="107">
      <c r="A107" s="41" t="n"/>
      <c r="B107" s="58" t="n"/>
      <c r="C107" s="41" t="n"/>
      <c r="D107" s="41" t="n"/>
      <c r="E107" s="41" t="n"/>
      <c r="F107" s="41" t="n"/>
      <c r="G107" s="41" t="n"/>
      <c r="H107" s="41" t="n"/>
      <c r="I107" s="41" t="n"/>
      <c r="J107" s="41" t="n"/>
      <c r="K107" s="41" t="n"/>
      <c r="L107" s="339" t="n"/>
      <c r="M107" s="339" t="n"/>
      <c r="N107" s="41" t="n"/>
      <c r="O107" s="41" t="n"/>
      <c r="P107" s="41" t="n"/>
      <c r="Q107" s="41" t="n"/>
      <c r="R107" s="43" t="n"/>
      <c r="S107" s="41" t="n"/>
      <c r="T107" s="41" t="n"/>
      <c r="U107" s="59" t="n"/>
      <c r="V107" s="41" t="n"/>
      <c r="W107" s="41" t="n"/>
      <c r="X107" s="41" t="n"/>
      <c r="Y107" s="41" t="n"/>
      <c r="Z107" s="41" t="n"/>
      <c r="AA107" s="41" t="n"/>
      <c r="AB107" s="41" t="n"/>
      <c r="AC107" s="41" t="n"/>
      <c r="AD107" s="41" t="n"/>
      <c r="AE107" s="41" t="n"/>
      <c r="AF107" s="46">
        <f>AD107-AE107</f>
        <v/>
      </c>
      <c r="AG107" s="59" t="n"/>
      <c r="AH107" s="46">
        <f>SUM(U107-AG107)</f>
        <v/>
      </c>
      <c r="AI1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 s="46">
        <f>SUM(AH107-AI107)</f>
        <v/>
      </c>
      <c r="AK107" s="59" t="n"/>
      <c r="AL107" s="41" t="n"/>
      <c r="AM107" s="49" t="n">
        <v>0.01</v>
      </c>
      <c r="AN107" s="46">
        <f>IF(Table4202[[#This Row],[Column 35]]&gt;0,Table4202[[#This Row],[Column 35]]*Table4202[[#This Row],[Column 38]],0)</f>
        <v/>
      </c>
      <c r="AO107" s="59" t="n"/>
      <c r="AP107" s="82">
        <f>SUM(AN107-AO107)</f>
        <v/>
      </c>
    </row>
    <row r="108">
      <c r="A108" s="41" t="n"/>
      <c r="B108" s="58" t="n"/>
      <c r="C108" s="41" t="n"/>
      <c r="D108" s="41" t="n"/>
      <c r="E108" s="41" t="n"/>
      <c r="F108" s="41" t="n"/>
      <c r="G108" s="41" t="n"/>
      <c r="H108" s="41" t="n"/>
      <c r="I108" s="41" t="n"/>
      <c r="J108" s="41" t="n"/>
      <c r="K108" s="41" t="n"/>
      <c r="L108" s="339" t="n"/>
      <c r="M108" s="339" t="n"/>
      <c r="N108" s="41" t="n"/>
      <c r="O108" s="41" t="n"/>
      <c r="P108" s="41" t="n"/>
      <c r="Q108" s="41" t="n"/>
      <c r="R108" s="43" t="n"/>
      <c r="S108" s="41" t="n"/>
      <c r="T108" s="41" t="n"/>
      <c r="U108" s="59" t="n"/>
      <c r="V108" s="41" t="n"/>
      <c r="W108" s="41" t="n"/>
      <c r="X108" s="41" t="n"/>
      <c r="Y108" s="41" t="n"/>
      <c r="Z108" s="41" t="n"/>
      <c r="AA108" s="41" t="n"/>
      <c r="AB108" s="41" t="n"/>
      <c r="AC108" s="41" t="n"/>
      <c r="AD108" s="41" t="n"/>
      <c r="AE108" s="41" t="n"/>
      <c r="AF108" s="46">
        <f>AD108-AE108</f>
        <v/>
      </c>
      <c r="AG108" s="59" t="n"/>
      <c r="AH108" s="46">
        <f>SUM(U108-AG108)</f>
        <v/>
      </c>
      <c r="AI1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 s="46">
        <f>SUM(AH108-AI108)</f>
        <v/>
      </c>
      <c r="AK108" s="59" t="n"/>
      <c r="AL108" s="41" t="n"/>
      <c r="AM108" s="49" t="n">
        <v>0.01</v>
      </c>
      <c r="AN108" s="46">
        <f>IF(Table4202[[#This Row],[Column 35]]&gt;0,Table4202[[#This Row],[Column 35]]*Table4202[[#This Row],[Column 38]],0)</f>
        <v/>
      </c>
      <c r="AO108" s="59" t="n"/>
      <c r="AP108" s="82">
        <f>SUM(AN108-AO108)</f>
        <v/>
      </c>
    </row>
    <row r="109">
      <c r="A109" s="41" t="n"/>
      <c r="B109" s="58" t="n"/>
      <c r="C109" s="41" t="n"/>
      <c r="D109" s="41" t="n"/>
      <c r="E109" s="41" t="n"/>
      <c r="F109" s="41" t="n"/>
      <c r="G109" s="41" t="n"/>
      <c r="H109" s="41" t="n"/>
      <c r="I109" s="41" t="n"/>
      <c r="J109" s="41" t="n"/>
      <c r="K109" s="41" t="n"/>
      <c r="L109" s="339" t="n"/>
      <c r="M109" s="339" t="n"/>
      <c r="N109" s="41" t="n"/>
      <c r="O109" s="41" t="n"/>
      <c r="P109" s="41" t="n"/>
      <c r="Q109" s="41" t="n"/>
      <c r="R109" s="43" t="n"/>
      <c r="S109" s="41" t="n"/>
      <c r="T109" s="41" t="n"/>
      <c r="U109" s="59" t="n"/>
      <c r="V109" s="41" t="n"/>
      <c r="W109" s="41" t="n"/>
      <c r="X109" s="41" t="n"/>
      <c r="Y109" s="41" t="n"/>
      <c r="Z109" s="41" t="n"/>
      <c r="AA109" s="41" t="n"/>
      <c r="AB109" s="41" t="n"/>
      <c r="AC109" s="41" t="n"/>
      <c r="AD109" s="41" t="n"/>
      <c r="AE109" s="41" t="n"/>
      <c r="AF109" s="46">
        <f>AD109-AE109</f>
        <v/>
      </c>
      <c r="AG109" s="59" t="n"/>
      <c r="AH109" s="46">
        <f>SUM(U109-AG109)</f>
        <v/>
      </c>
      <c r="AI1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 s="46">
        <f>SUM(AH109-AI109)</f>
        <v/>
      </c>
      <c r="AK109" s="59" t="n"/>
      <c r="AL109" s="41" t="n"/>
      <c r="AM109" s="49" t="n">
        <v>0.01</v>
      </c>
      <c r="AN109" s="46">
        <f>IF(Table4202[[#This Row],[Column 35]]&gt;0,Table4202[[#This Row],[Column 35]]*Table4202[[#This Row],[Column 38]],0)</f>
        <v/>
      </c>
      <c r="AO109" s="59" t="n"/>
      <c r="AP109" s="82">
        <f>SUM(AN109-AO109)</f>
        <v/>
      </c>
    </row>
    <row r="110">
      <c r="A110" s="41" t="n"/>
      <c r="B110" s="58" t="n"/>
      <c r="C110" s="41" t="n"/>
      <c r="D110" s="41" t="n"/>
      <c r="E110" s="41" t="n"/>
      <c r="F110" s="41" t="n"/>
      <c r="G110" s="41" t="n"/>
      <c r="H110" s="41" t="n"/>
      <c r="I110" s="41" t="n"/>
      <c r="J110" s="41" t="n"/>
      <c r="K110" s="41" t="n"/>
      <c r="L110" s="339" t="n"/>
      <c r="M110" s="339" t="n"/>
      <c r="N110" s="41" t="n"/>
      <c r="O110" s="41" t="n"/>
      <c r="P110" s="41" t="n"/>
      <c r="Q110" s="41" t="n"/>
      <c r="R110" s="43" t="n"/>
      <c r="S110" s="41" t="n"/>
      <c r="T110" s="41" t="n"/>
      <c r="U110" s="59" t="n"/>
      <c r="V110" s="41" t="n"/>
      <c r="W110" s="41" t="n"/>
      <c r="X110" s="41" t="n"/>
      <c r="Y110" s="41" t="n"/>
      <c r="Z110" s="41" t="n"/>
      <c r="AA110" s="41" t="n"/>
      <c r="AB110" s="41" t="n"/>
      <c r="AC110" s="41" t="n"/>
      <c r="AD110" s="41" t="n"/>
      <c r="AE110" s="41" t="n"/>
      <c r="AF110" s="46">
        <f>AD110-AE110</f>
        <v/>
      </c>
      <c r="AG110" s="59" t="n"/>
      <c r="AH110" s="46">
        <f>SUM(U110-AG110)</f>
        <v/>
      </c>
      <c r="AI1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 s="46">
        <f>SUM(AH110-AI110)</f>
        <v/>
      </c>
      <c r="AK110" s="59" t="n"/>
      <c r="AL110" s="41" t="n"/>
      <c r="AM110" s="49" t="n">
        <v>0.01</v>
      </c>
      <c r="AN110" s="46">
        <f>IF(Table4202[[#This Row],[Column 35]]&gt;0,Table4202[[#This Row],[Column 35]]*Table4202[[#This Row],[Column 38]],0)</f>
        <v/>
      </c>
      <c r="AO110" s="59" t="n"/>
      <c r="AP110" s="82">
        <f>SUM(AN110-AO110)</f>
        <v/>
      </c>
    </row>
    <row r="111">
      <c r="A111" s="41" t="n"/>
      <c r="B111" s="58" t="n"/>
      <c r="C111" s="41" t="n"/>
      <c r="D111" s="41" t="n"/>
      <c r="E111" s="41" t="n"/>
      <c r="F111" s="41" t="n"/>
      <c r="G111" s="41" t="n"/>
      <c r="H111" s="41" t="n"/>
      <c r="I111" s="41" t="n"/>
      <c r="J111" s="41" t="n"/>
      <c r="K111" s="41" t="n"/>
      <c r="L111" s="339" t="n"/>
      <c r="M111" s="339" t="n"/>
      <c r="N111" s="41" t="n"/>
      <c r="O111" s="41" t="n"/>
      <c r="P111" s="41" t="n"/>
      <c r="Q111" s="41" t="n"/>
      <c r="R111" s="43" t="n"/>
      <c r="S111" s="41" t="n"/>
      <c r="T111" s="41" t="n"/>
      <c r="U111" s="59" t="n"/>
      <c r="V111" s="41" t="n"/>
      <c r="W111" s="41" t="n"/>
      <c r="X111" s="41" t="n"/>
      <c r="Y111" s="41" t="n"/>
      <c r="Z111" s="41" t="n"/>
      <c r="AA111" s="41" t="n"/>
      <c r="AB111" s="41" t="n"/>
      <c r="AC111" s="41" t="n"/>
      <c r="AD111" s="41" t="n"/>
      <c r="AE111" s="41" t="n"/>
      <c r="AF111" s="46">
        <f>AD111-AE111</f>
        <v/>
      </c>
      <c r="AG111" s="59" t="n"/>
      <c r="AH111" s="46">
        <f>SUM(U111-AG111)</f>
        <v/>
      </c>
      <c r="AI1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 s="46">
        <f>SUM(AH111-AI111)</f>
        <v/>
      </c>
      <c r="AK111" s="59" t="n"/>
      <c r="AL111" s="41" t="n"/>
      <c r="AM111" s="49" t="n">
        <v>0.01</v>
      </c>
      <c r="AN111" s="46">
        <f>IF(Table4202[[#This Row],[Column 35]]&gt;0,Table4202[[#This Row],[Column 35]]*Table4202[[#This Row],[Column 38]],0)</f>
        <v/>
      </c>
      <c r="AO111" s="59" t="n"/>
      <c r="AP111" s="82">
        <f>SUM(AN111-AO111)</f>
        <v/>
      </c>
    </row>
    <row r="112">
      <c r="A112" s="41" t="n"/>
      <c r="B112" s="58" t="n"/>
      <c r="C112" s="41" t="n"/>
      <c r="D112" s="41" t="n"/>
      <c r="E112" s="41" t="n"/>
      <c r="F112" s="41" t="n"/>
      <c r="G112" s="41" t="n"/>
      <c r="H112" s="41" t="n"/>
      <c r="I112" s="41" t="n"/>
      <c r="J112" s="41" t="n"/>
      <c r="K112" s="41" t="n"/>
      <c r="L112" s="339" t="n"/>
      <c r="M112" s="339" t="n"/>
      <c r="N112" s="41" t="n"/>
      <c r="O112" s="41" t="n"/>
      <c r="P112" s="41" t="n"/>
      <c r="Q112" s="41" t="n"/>
      <c r="R112" s="43" t="n"/>
      <c r="S112" s="41" t="n"/>
      <c r="T112" s="41" t="n"/>
      <c r="U112" s="59" t="n"/>
      <c r="V112" s="41" t="n"/>
      <c r="W112" s="41" t="n"/>
      <c r="X112" s="41" t="n"/>
      <c r="Y112" s="41" t="n"/>
      <c r="Z112" s="41" t="n"/>
      <c r="AA112" s="41" t="n"/>
      <c r="AB112" s="41" t="n"/>
      <c r="AC112" s="41" t="n"/>
      <c r="AD112" s="41" t="n"/>
      <c r="AE112" s="41" t="n"/>
      <c r="AF112" s="46">
        <f>AD112-AE112</f>
        <v/>
      </c>
      <c r="AG112" s="59" t="n"/>
      <c r="AH112" s="46">
        <f>SUM(U112-AG112)</f>
        <v/>
      </c>
      <c r="AI1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 s="46">
        <f>SUM(AH112-AI112)</f>
        <v/>
      </c>
      <c r="AK112" s="59" t="n"/>
      <c r="AL112" s="41" t="n"/>
      <c r="AM112" s="49" t="n">
        <v>0.01</v>
      </c>
      <c r="AN112" s="46">
        <f>IF(Table4202[[#This Row],[Column 35]]&gt;0,Table4202[[#This Row],[Column 35]]*Table4202[[#This Row],[Column 38]],0)</f>
        <v/>
      </c>
      <c r="AO112" s="59" t="n"/>
      <c r="AP112" s="82">
        <f>SUM(AN112-AO112)</f>
        <v/>
      </c>
    </row>
    <row r="113">
      <c r="A113" s="41" t="n"/>
      <c r="B113" s="58" t="n"/>
      <c r="C113" s="41" t="n"/>
      <c r="D113" s="41" t="n"/>
      <c r="E113" s="41" t="n"/>
      <c r="F113" s="41" t="n"/>
      <c r="G113" s="41" t="n"/>
      <c r="H113" s="41" t="n"/>
      <c r="I113" s="41" t="n"/>
      <c r="J113" s="41" t="n"/>
      <c r="K113" s="41" t="n"/>
      <c r="L113" s="339" t="n"/>
      <c r="M113" s="339" t="n"/>
      <c r="N113" s="41" t="n"/>
      <c r="O113" s="41" t="n"/>
      <c r="P113" s="41" t="n"/>
      <c r="Q113" s="41" t="n"/>
      <c r="R113" s="43" t="n"/>
      <c r="S113" s="41" t="n"/>
      <c r="T113" s="41" t="n"/>
      <c r="U113" s="59" t="n"/>
      <c r="V113" s="41" t="n"/>
      <c r="W113" s="41" t="n"/>
      <c r="X113" s="41" t="n"/>
      <c r="Y113" s="41" t="n"/>
      <c r="Z113" s="41" t="n"/>
      <c r="AA113" s="41" t="n"/>
      <c r="AB113" s="41" t="n"/>
      <c r="AC113" s="41" t="n"/>
      <c r="AD113" s="41" t="n"/>
      <c r="AE113" s="41" t="n"/>
      <c r="AF113" s="46">
        <f>AD113-AE113</f>
        <v/>
      </c>
      <c r="AG113" s="59" t="n"/>
      <c r="AH113" s="46">
        <f>SUM(U113-AG113)</f>
        <v/>
      </c>
      <c r="AI1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 s="46">
        <f>SUM(AH113-AI113)</f>
        <v/>
      </c>
      <c r="AK113" s="59" t="n"/>
      <c r="AL113" s="41" t="n"/>
      <c r="AM113" s="49" t="n">
        <v>0.01</v>
      </c>
      <c r="AN113" s="46">
        <f>IF(Table4202[[#This Row],[Column 35]]&gt;0,Table4202[[#This Row],[Column 35]]*Table4202[[#This Row],[Column 38]],0)</f>
        <v/>
      </c>
      <c r="AO113" s="59" t="n"/>
      <c r="AP113" s="82">
        <f>SUM(AN113-AO113)</f>
        <v/>
      </c>
    </row>
    <row r="114">
      <c r="A114" s="41" t="n"/>
      <c r="B114" s="58" t="n"/>
      <c r="C114" s="41" t="n"/>
      <c r="D114" s="41" t="n"/>
      <c r="E114" s="41" t="n"/>
      <c r="F114" s="41" t="n"/>
      <c r="G114" s="41" t="n"/>
      <c r="H114" s="41" t="n"/>
      <c r="I114" s="41" t="n"/>
      <c r="J114" s="41" t="n"/>
      <c r="K114" s="41" t="n"/>
      <c r="L114" s="339" t="n"/>
      <c r="M114" s="339" t="n"/>
      <c r="N114" s="41" t="n"/>
      <c r="O114" s="41" t="n"/>
      <c r="P114" s="41" t="n"/>
      <c r="Q114" s="41" t="n"/>
      <c r="R114" s="43" t="n"/>
      <c r="S114" s="41" t="n"/>
      <c r="T114" s="41" t="n"/>
      <c r="U114" s="59" t="n"/>
      <c r="V114" s="41" t="n"/>
      <c r="W114" s="41" t="n"/>
      <c r="X114" s="41" t="n"/>
      <c r="Y114" s="41" t="n"/>
      <c r="Z114" s="41" t="n"/>
      <c r="AA114" s="41" t="n"/>
      <c r="AB114" s="41" t="n"/>
      <c r="AC114" s="41" t="n"/>
      <c r="AD114" s="41" t="n"/>
      <c r="AE114" s="41" t="n"/>
      <c r="AF114" s="46">
        <f>AD114-AE114</f>
        <v/>
      </c>
      <c r="AG114" s="59" t="n"/>
      <c r="AH114" s="46">
        <f>SUM(U114-AG114)</f>
        <v/>
      </c>
      <c r="AI1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 s="46">
        <f>SUM(AH114-AI114)</f>
        <v/>
      </c>
      <c r="AK114" s="59" t="n"/>
      <c r="AL114" s="41" t="n"/>
      <c r="AM114" s="49" t="n">
        <v>0.01</v>
      </c>
      <c r="AN114" s="46">
        <f>IF(Table4202[[#This Row],[Column 35]]&gt;0,Table4202[[#This Row],[Column 35]]*Table4202[[#This Row],[Column 38]],0)</f>
        <v/>
      </c>
      <c r="AO114" s="59" t="n"/>
      <c r="AP114" s="82">
        <f>SUM(AN114-AO114)</f>
        <v/>
      </c>
    </row>
    <row r="115">
      <c r="A115" s="41" t="n"/>
      <c r="B115" s="58" t="n"/>
      <c r="C115" s="41" t="n"/>
      <c r="D115" s="41" t="n"/>
      <c r="E115" s="41" t="n"/>
      <c r="F115" s="41" t="n"/>
      <c r="G115" s="41" t="n"/>
      <c r="H115" s="41" t="n"/>
      <c r="I115" s="41" t="n"/>
      <c r="J115" s="41" t="n"/>
      <c r="K115" s="41" t="n"/>
      <c r="L115" s="339" t="n"/>
      <c r="M115" s="339" t="n"/>
      <c r="N115" s="41" t="n"/>
      <c r="O115" s="41" t="n"/>
      <c r="P115" s="41" t="n"/>
      <c r="Q115" s="41" t="n"/>
      <c r="R115" s="43" t="n"/>
      <c r="S115" s="41" t="n"/>
      <c r="T115" s="41" t="n"/>
      <c r="U115" s="59" t="n"/>
      <c r="V115" s="41" t="n"/>
      <c r="W115" s="41" t="n"/>
      <c r="X115" s="41" t="n"/>
      <c r="Y115" s="41" t="n"/>
      <c r="Z115" s="41" t="n"/>
      <c r="AA115" s="41" t="n"/>
      <c r="AB115" s="41" t="n"/>
      <c r="AC115" s="41" t="n"/>
      <c r="AD115" s="41" t="n"/>
      <c r="AE115" s="41" t="n"/>
      <c r="AF115" s="46">
        <f>AD115-AE115</f>
        <v/>
      </c>
      <c r="AG115" s="59" t="n"/>
      <c r="AH115" s="46">
        <f>SUM(U115-AG115)</f>
        <v/>
      </c>
      <c r="AI1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 s="46">
        <f>SUM(AH115-AI115)</f>
        <v/>
      </c>
      <c r="AK115" s="59" t="n"/>
      <c r="AL115" s="41" t="n"/>
      <c r="AM115" s="49" t="n">
        <v>0.01</v>
      </c>
      <c r="AN115" s="46">
        <f>IF(Table4202[[#This Row],[Column 35]]&gt;0,Table4202[[#This Row],[Column 35]]*Table4202[[#This Row],[Column 38]],0)</f>
        <v/>
      </c>
      <c r="AO115" s="59" t="n"/>
      <c r="AP115" s="82">
        <f>SUM(AN115-AO115)</f>
        <v/>
      </c>
    </row>
    <row r="116">
      <c r="A116" s="41" t="n"/>
      <c r="B116" s="58" t="n"/>
      <c r="C116" s="41" t="n"/>
      <c r="D116" s="41" t="n"/>
      <c r="E116" s="41" t="n"/>
      <c r="F116" s="41" t="n"/>
      <c r="G116" s="41" t="n"/>
      <c r="H116" s="41" t="n"/>
      <c r="I116" s="41" t="n"/>
      <c r="J116" s="41" t="n"/>
      <c r="K116" s="41" t="n"/>
      <c r="L116" s="339" t="n"/>
      <c r="M116" s="339" t="n"/>
      <c r="N116" s="41" t="n"/>
      <c r="O116" s="41" t="n"/>
      <c r="P116" s="41" t="n"/>
      <c r="Q116" s="41" t="n"/>
      <c r="R116" s="43" t="n"/>
      <c r="S116" s="41" t="n"/>
      <c r="T116" s="41" t="n"/>
      <c r="U116" s="59" t="n"/>
      <c r="V116" s="41" t="n"/>
      <c r="W116" s="41" t="n"/>
      <c r="X116" s="41" t="n"/>
      <c r="Y116" s="41" t="n"/>
      <c r="Z116" s="41" t="n"/>
      <c r="AA116" s="41" t="n"/>
      <c r="AB116" s="41" t="n"/>
      <c r="AC116" s="41" t="n"/>
      <c r="AD116" s="41" t="n"/>
      <c r="AE116" s="41" t="n"/>
      <c r="AF116" s="46">
        <f>AD116-AE116</f>
        <v/>
      </c>
      <c r="AG116" s="59" t="n"/>
      <c r="AH116" s="46">
        <f>SUM(U116-AG116)</f>
        <v/>
      </c>
      <c r="AI1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 s="46">
        <f>SUM(AH116-AI116)</f>
        <v/>
      </c>
      <c r="AK116" s="59" t="n"/>
      <c r="AL116" s="41" t="n"/>
      <c r="AM116" s="49" t="n">
        <v>0.01</v>
      </c>
      <c r="AN116" s="46">
        <f>IF(Table4202[[#This Row],[Column 35]]&gt;0,Table4202[[#This Row],[Column 35]]*Table4202[[#This Row],[Column 38]],0)</f>
        <v/>
      </c>
      <c r="AO116" s="59" t="n"/>
      <c r="AP116" s="82">
        <f>SUM(AN116-AO116)</f>
        <v/>
      </c>
    </row>
    <row r="117">
      <c r="A117" s="41" t="n"/>
      <c r="B117" s="58" t="n"/>
      <c r="C117" s="41" t="n"/>
      <c r="D117" s="41" t="n"/>
      <c r="E117" s="41" t="n"/>
      <c r="F117" s="41" t="n"/>
      <c r="G117" s="41" t="n"/>
      <c r="H117" s="41" t="n"/>
      <c r="I117" s="41" t="n"/>
      <c r="J117" s="41" t="n"/>
      <c r="K117" s="41" t="n"/>
      <c r="L117" s="339" t="n"/>
      <c r="M117" s="339" t="n"/>
      <c r="N117" s="41" t="n"/>
      <c r="O117" s="41" t="n"/>
      <c r="P117" s="41" t="n"/>
      <c r="Q117" s="41" t="n"/>
      <c r="R117" s="43" t="n"/>
      <c r="S117" s="41" t="n"/>
      <c r="T117" s="41" t="n"/>
      <c r="U117" s="59" t="n"/>
      <c r="V117" s="41" t="n"/>
      <c r="W117" s="41" t="n"/>
      <c r="X117" s="41" t="n"/>
      <c r="Y117" s="41" t="n"/>
      <c r="Z117" s="41" t="n"/>
      <c r="AA117" s="41" t="n"/>
      <c r="AB117" s="41" t="n"/>
      <c r="AC117" s="41" t="n"/>
      <c r="AD117" s="41" t="n"/>
      <c r="AE117" s="41" t="n"/>
      <c r="AF117" s="46">
        <f>AD117-AE117</f>
        <v/>
      </c>
      <c r="AG117" s="59" t="n"/>
      <c r="AH117" s="46">
        <f>SUM(U117-AG117)</f>
        <v/>
      </c>
      <c r="AI1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 s="46">
        <f>SUM(AH117-AI117)</f>
        <v/>
      </c>
      <c r="AK117" s="59" t="n"/>
      <c r="AL117" s="41" t="n"/>
      <c r="AM117" s="49" t="n">
        <v>0.01</v>
      </c>
      <c r="AN117" s="46">
        <f>IF(Table4202[[#This Row],[Column 35]]&gt;0,Table4202[[#This Row],[Column 35]]*Table4202[[#This Row],[Column 38]],0)</f>
        <v/>
      </c>
      <c r="AO117" s="59" t="n"/>
      <c r="AP117" s="82">
        <f>SUM(AN117-AO117)</f>
        <v/>
      </c>
    </row>
    <row r="118">
      <c r="A118" s="41" t="n"/>
      <c r="B118" s="58" t="n"/>
      <c r="C118" s="41" t="n"/>
      <c r="D118" s="41" t="n"/>
      <c r="E118" s="41" t="n"/>
      <c r="F118" s="41" t="n"/>
      <c r="G118" s="41" t="n"/>
      <c r="H118" s="41" t="n"/>
      <c r="I118" s="41" t="n"/>
      <c r="J118" s="41" t="n"/>
      <c r="K118" s="41" t="n"/>
      <c r="L118" s="339" t="n"/>
      <c r="M118" s="339" t="n"/>
      <c r="N118" s="41" t="n"/>
      <c r="O118" s="41" t="n"/>
      <c r="P118" s="41" t="n"/>
      <c r="Q118" s="41" t="n"/>
      <c r="R118" s="43" t="n"/>
      <c r="S118" s="41" t="n"/>
      <c r="T118" s="41" t="n"/>
      <c r="U118" s="59" t="n"/>
      <c r="V118" s="41" t="n"/>
      <c r="W118" s="41" t="n"/>
      <c r="X118" s="41" t="n"/>
      <c r="Y118" s="41" t="n"/>
      <c r="Z118" s="41" t="n"/>
      <c r="AA118" s="41" t="n"/>
      <c r="AB118" s="41" t="n"/>
      <c r="AC118" s="41" t="n"/>
      <c r="AD118" s="41" t="n"/>
      <c r="AE118" s="41" t="n"/>
      <c r="AF118" s="46">
        <f>AD118-AE118</f>
        <v/>
      </c>
      <c r="AG118" s="59" t="n"/>
      <c r="AH118" s="46">
        <f>SUM(U118-AG118)</f>
        <v/>
      </c>
      <c r="AI1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 s="46">
        <f>SUM(AH118-AI118)</f>
        <v/>
      </c>
      <c r="AK118" s="59" t="n"/>
      <c r="AL118" s="41" t="n"/>
      <c r="AM118" s="49" t="n">
        <v>0.01</v>
      </c>
      <c r="AN118" s="46">
        <f>IF(Table4202[[#This Row],[Column 35]]&gt;0,Table4202[[#This Row],[Column 35]]*Table4202[[#This Row],[Column 38]],0)</f>
        <v/>
      </c>
      <c r="AO118" s="59" t="n"/>
      <c r="AP118" s="82">
        <f>SUM(AN118-AO118)</f>
        <v/>
      </c>
    </row>
    <row r="119">
      <c r="A119" s="41" t="n"/>
      <c r="B119" s="58" t="n"/>
      <c r="C119" s="41" t="n"/>
      <c r="D119" s="41" t="n"/>
      <c r="E119" s="41" t="n"/>
      <c r="F119" s="41" t="n"/>
      <c r="G119" s="41" t="n"/>
      <c r="H119" s="41" t="n"/>
      <c r="I119" s="41" t="n"/>
      <c r="J119" s="41" t="n"/>
      <c r="K119" s="41" t="n"/>
      <c r="L119" s="339" t="n"/>
      <c r="M119" s="339" t="n"/>
      <c r="N119" s="41" t="n"/>
      <c r="O119" s="41" t="n"/>
      <c r="P119" s="41" t="n"/>
      <c r="Q119" s="41" t="n"/>
      <c r="R119" s="43" t="n"/>
      <c r="S119" s="41" t="n"/>
      <c r="T119" s="41" t="n"/>
      <c r="U119" s="59" t="n"/>
      <c r="V119" s="41" t="n"/>
      <c r="W119" s="41" t="n"/>
      <c r="X119" s="41" t="n"/>
      <c r="Y119" s="41" t="n"/>
      <c r="Z119" s="41" t="n"/>
      <c r="AA119" s="41" t="n"/>
      <c r="AB119" s="41" t="n"/>
      <c r="AC119" s="41" t="n"/>
      <c r="AD119" s="41" t="n"/>
      <c r="AE119" s="41" t="n"/>
      <c r="AF119" s="46">
        <f>AD119-AE119</f>
        <v/>
      </c>
      <c r="AG119" s="59" t="n"/>
      <c r="AH119" s="46">
        <f>SUM(U119-AG119)</f>
        <v/>
      </c>
      <c r="AI1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 s="46">
        <f>SUM(AH119-AI119)</f>
        <v/>
      </c>
      <c r="AK119" s="59" t="n"/>
      <c r="AL119" s="41" t="n"/>
      <c r="AM119" s="49" t="n">
        <v>0.01</v>
      </c>
      <c r="AN119" s="46">
        <f>IF(Table4202[[#This Row],[Column 35]]&gt;0,Table4202[[#This Row],[Column 35]]*Table4202[[#This Row],[Column 38]],0)</f>
        <v/>
      </c>
      <c r="AO119" s="59" t="n"/>
      <c r="AP119" s="82">
        <f>SUM(AN119-AO119)</f>
        <v/>
      </c>
    </row>
    <row r="120">
      <c r="A120" s="41" t="n"/>
      <c r="B120" s="58" t="n"/>
      <c r="C120" s="41" t="n"/>
      <c r="D120" s="41" t="n"/>
      <c r="E120" s="41" t="n"/>
      <c r="F120" s="41" t="n"/>
      <c r="G120" s="41" t="n"/>
      <c r="H120" s="41" t="n"/>
      <c r="I120" s="41" t="n"/>
      <c r="J120" s="41" t="n"/>
      <c r="K120" s="41" t="n"/>
      <c r="L120" s="339" t="n"/>
      <c r="M120" s="339" t="n"/>
      <c r="N120" s="41" t="n"/>
      <c r="O120" s="41" t="n"/>
      <c r="P120" s="41" t="n"/>
      <c r="Q120" s="41" t="n"/>
      <c r="R120" s="43" t="n"/>
      <c r="S120" s="41" t="n"/>
      <c r="T120" s="41" t="n"/>
      <c r="U120" s="59" t="n"/>
      <c r="V120" s="41" t="n"/>
      <c r="W120" s="41" t="n"/>
      <c r="X120" s="41" t="n"/>
      <c r="Y120" s="41" t="n"/>
      <c r="Z120" s="41" t="n"/>
      <c r="AA120" s="41" t="n"/>
      <c r="AB120" s="41" t="n"/>
      <c r="AC120" s="41" t="n"/>
      <c r="AD120" s="41" t="n"/>
      <c r="AE120" s="41" t="n"/>
      <c r="AF120" s="46">
        <f>AD120-AE120</f>
        <v/>
      </c>
      <c r="AG120" s="59" t="n"/>
      <c r="AH120" s="46">
        <f>SUM(U120-AG120)</f>
        <v/>
      </c>
      <c r="AI1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 s="46">
        <f>SUM(AH120-AI120)</f>
        <v/>
      </c>
      <c r="AK120" s="59" t="n"/>
      <c r="AL120" s="41" t="n"/>
      <c r="AM120" s="49" t="n">
        <v>0.01</v>
      </c>
      <c r="AN120" s="46">
        <f>IF(Table4202[[#This Row],[Column 35]]&gt;0,Table4202[[#This Row],[Column 35]]*Table4202[[#This Row],[Column 38]],0)</f>
        <v/>
      </c>
      <c r="AO120" s="59" t="n"/>
      <c r="AP120" s="82">
        <f>SUM(AN120-AO120)</f>
        <v/>
      </c>
    </row>
    <row r="121">
      <c r="A121" s="41" t="n"/>
      <c r="B121" s="58" t="n"/>
      <c r="C121" s="41" t="n"/>
      <c r="D121" s="41" t="n"/>
      <c r="E121" s="41" t="n"/>
      <c r="F121" s="41" t="n"/>
      <c r="G121" s="41" t="n"/>
      <c r="H121" s="41" t="n"/>
      <c r="I121" s="41" t="n"/>
      <c r="J121" s="41" t="n"/>
      <c r="K121" s="41" t="n"/>
      <c r="L121" s="339" t="n"/>
      <c r="M121" s="339" t="n"/>
      <c r="N121" s="41" t="n"/>
      <c r="O121" s="41" t="n"/>
      <c r="P121" s="41" t="n"/>
      <c r="Q121" s="41" t="n"/>
      <c r="R121" s="43" t="n"/>
      <c r="S121" s="41" t="n"/>
      <c r="T121" s="41" t="n"/>
      <c r="U121" s="59" t="n"/>
      <c r="V121" s="41" t="n"/>
      <c r="W121" s="41" t="n"/>
      <c r="X121" s="41" t="n"/>
      <c r="Y121" s="41" t="n"/>
      <c r="Z121" s="41" t="n"/>
      <c r="AA121" s="41" t="n"/>
      <c r="AB121" s="41" t="n"/>
      <c r="AC121" s="41" t="n"/>
      <c r="AD121" s="41" t="n"/>
      <c r="AE121" s="41" t="n"/>
      <c r="AF121" s="46">
        <f>AD121-AE121</f>
        <v/>
      </c>
      <c r="AG121" s="59" t="n"/>
      <c r="AH121" s="46">
        <f>SUM(U121-AG121)</f>
        <v/>
      </c>
      <c r="AI1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 s="46">
        <f>SUM(AH121-AI121)</f>
        <v/>
      </c>
      <c r="AK121" s="59" t="n"/>
      <c r="AL121" s="41" t="n"/>
      <c r="AM121" s="49" t="n">
        <v>0.01</v>
      </c>
      <c r="AN121" s="46">
        <f>IF(Table4202[[#This Row],[Column 35]]&gt;0,Table4202[[#This Row],[Column 35]]*Table4202[[#This Row],[Column 38]],0)</f>
        <v/>
      </c>
      <c r="AO121" s="59" t="n"/>
      <c r="AP121" s="82">
        <f>SUM(AN121-AO121)</f>
        <v/>
      </c>
    </row>
    <row r="122">
      <c r="A122" s="41" t="n"/>
      <c r="B122" s="58" t="n"/>
      <c r="C122" s="41" t="n"/>
      <c r="D122" s="41" t="n"/>
      <c r="E122" s="41" t="n"/>
      <c r="F122" s="41" t="n"/>
      <c r="G122" s="41" t="n"/>
      <c r="H122" s="41" t="n"/>
      <c r="I122" s="41" t="n"/>
      <c r="J122" s="41" t="n"/>
      <c r="K122" s="41" t="n"/>
      <c r="L122" s="339" t="n"/>
      <c r="M122" s="339" t="n"/>
      <c r="N122" s="41" t="n"/>
      <c r="O122" s="41" t="n"/>
      <c r="P122" s="41" t="n"/>
      <c r="Q122" s="41" t="n"/>
      <c r="R122" s="43" t="n"/>
      <c r="S122" s="41" t="n"/>
      <c r="T122" s="41" t="n"/>
      <c r="U122" s="59" t="n"/>
      <c r="V122" s="41" t="n"/>
      <c r="W122" s="41" t="n"/>
      <c r="X122" s="41" t="n"/>
      <c r="Y122" s="41" t="n"/>
      <c r="Z122" s="41" t="n"/>
      <c r="AA122" s="41" t="n"/>
      <c r="AB122" s="41" t="n"/>
      <c r="AC122" s="41" t="n"/>
      <c r="AD122" s="41" t="n"/>
      <c r="AE122" s="41" t="n"/>
      <c r="AF122" s="46">
        <f>AD122-AE122</f>
        <v/>
      </c>
      <c r="AG122" s="59" t="n"/>
      <c r="AH122" s="46">
        <f>SUM(U122-AG122)</f>
        <v/>
      </c>
      <c r="AI1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 s="46">
        <f>SUM(AH122-AI122)</f>
        <v/>
      </c>
      <c r="AK122" s="59" t="n"/>
      <c r="AL122" s="41" t="n"/>
      <c r="AM122" s="49" t="n">
        <v>0.01</v>
      </c>
      <c r="AN122" s="46">
        <f>IF(Table4202[[#This Row],[Column 35]]&gt;0,Table4202[[#This Row],[Column 35]]*Table4202[[#This Row],[Column 38]],0)</f>
        <v/>
      </c>
      <c r="AO122" s="59" t="n"/>
      <c r="AP122" s="82">
        <f>SUM(AN122-AO122)</f>
        <v/>
      </c>
    </row>
    <row r="123">
      <c r="A123" s="41" t="n"/>
      <c r="B123" s="58" t="n"/>
      <c r="C123" s="41" t="n"/>
      <c r="D123" s="41" t="n"/>
      <c r="E123" s="41" t="n"/>
      <c r="F123" s="41" t="n"/>
      <c r="G123" s="41" t="n"/>
      <c r="H123" s="41" t="n"/>
      <c r="I123" s="41" t="n"/>
      <c r="J123" s="41" t="n"/>
      <c r="K123" s="41" t="n"/>
      <c r="L123" s="339" t="n"/>
      <c r="M123" s="339" t="n"/>
      <c r="N123" s="41" t="n"/>
      <c r="O123" s="41" t="n"/>
      <c r="P123" s="41" t="n"/>
      <c r="Q123" s="41" t="n"/>
      <c r="R123" s="43" t="n"/>
      <c r="S123" s="41" t="n"/>
      <c r="T123" s="41" t="n"/>
      <c r="U123" s="59" t="n"/>
      <c r="V123" s="41" t="n"/>
      <c r="W123" s="41" t="n"/>
      <c r="X123" s="41" t="n"/>
      <c r="Y123" s="41" t="n"/>
      <c r="Z123" s="41" t="n"/>
      <c r="AA123" s="41" t="n"/>
      <c r="AB123" s="41" t="n"/>
      <c r="AC123" s="41" t="n"/>
      <c r="AD123" s="41" t="n"/>
      <c r="AE123" s="41" t="n"/>
      <c r="AF123" s="46">
        <f>AD123-AE123</f>
        <v/>
      </c>
      <c r="AG123" s="59" t="n"/>
      <c r="AH123" s="46">
        <f>SUM(U123-AG123)</f>
        <v/>
      </c>
      <c r="AI1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 s="46">
        <f>SUM(AH123-AI123)</f>
        <v/>
      </c>
      <c r="AK123" s="59" t="n"/>
      <c r="AL123" s="41" t="n"/>
      <c r="AM123" s="49" t="n">
        <v>0.01</v>
      </c>
      <c r="AN123" s="46">
        <f>IF(Table4202[[#This Row],[Column 35]]&gt;0,Table4202[[#This Row],[Column 35]]*Table4202[[#This Row],[Column 38]],0)</f>
        <v/>
      </c>
      <c r="AO123" s="59" t="n"/>
      <c r="AP123" s="82">
        <f>SUM(AN123-AO123)</f>
        <v/>
      </c>
    </row>
    <row r="124">
      <c r="A124" s="41" t="n"/>
      <c r="B124" s="58" t="n"/>
      <c r="C124" s="41" t="n"/>
      <c r="D124" s="41" t="n"/>
      <c r="E124" s="41" t="n"/>
      <c r="F124" s="41" t="n"/>
      <c r="G124" s="41" t="n"/>
      <c r="H124" s="41" t="n"/>
      <c r="I124" s="41" t="n"/>
      <c r="J124" s="41" t="n"/>
      <c r="K124" s="41" t="n"/>
      <c r="L124" s="339" t="n"/>
      <c r="M124" s="339" t="n"/>
      <c r="N124" s="41" t="n"/>
      <c r="O124" s="41" t="n"/>
      <c r="P124" s="41" t="n"/>
      <c r="Q124" s="41" t="n"/>
      <c r="R124" s="43" t="n"/>
      <c r="S124" s="41" t="n"/>
      <c r="T124" s="41" t="n"/>
      <c r="U124" s="59" t="n"/>
      <c r="V124" s="41" t="n"/>
      <c r="W124" s="41" t="n"/>
      <c r="X124" s="41" t="n"/>
      <c r="Y124" s="41" t="n"/>
      <c r="Z124" s="41" t="n"/>
      <c r="AA124" s="41" t="n"/>
      <c r="AB124" s="41" t="n"/>
      <c r="AC124" s="41" t="n"/>
      <c r="AD124" s="41" t="n"/>
      <c r="AE124" s="41" t="n"/>
      <c r="AF124" s="46">
        <f>AD124-AE124</f>
        <v/>
      </c>
      <c r="AG124" s="59" t="n"/>
      <c r="AH124" s="46">
        <f>SUM(U124-AG124)</f>
        <v/>
      </c>
      <c r="AI1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 s="46">
        <f>SUM(AH124-AI124)</f>
        <v/>
      </c>
      <c r="AK124" s="59" t="n"/>
      <c r="AL124" s="41" t="n"/>
      <c r="AM124" s="49" t="n">
        <v>0.01</v>
      </c>
      <c r="AN124" s="46">
        <f>IF(Table4202[[#This Row],[Column 35]]&gt;0,Table4202[[#This Row],[Column 35]]*Table4202[[#This Row],[Column 38]],0)</f>
        <v/>
      </c>
      <c r="AO124" s="59" t="n"/>
      <c r="AP124" s="82">
        <f>SUM(AN124-AO124)</f>
        <v/>
      </c>
    </row>
    <row r="125">
      <c r="A125" s="41" t="n"/>
      <c r="B125" s="58" t="n"/>
      <c r="C125" s="41" t="n"/>
      <c r="D125" s="41" t="n"/>
      <c r="E125" s="41" t="n"/>
      <c r="F125" s="41" t="n"/>
      <c r="G125" s="41" t="n"/>
      <c r="H125" s="41" t="n"/>
      <c r="I125" s="41" t="n"/>
      <c r="J125" s="41" t="n"/>
      <c r="K125" s="41" t="n"/>
      <c r="L125" s="339" t="n"/>
      <c r="M125" s="339" t="n"/>
      <c r="N125" s="41" t="n"/>
      <c r="O125" s="41" t="n"/>
      <c r="P125" s="41" t="n"/>
      <c r="Q125" s="41" t="n"/>
      <c r="R125" s="43" t="n"/>
      <c r="S125" s="41" t="n"/>
      <c r="T125" s="41" t="n"/>
      <c r="U125" s="59" t="n"/>
      <c r="V125" s="41" t="n"/>
      <c r="W125" s="41" t="n"/>
      <c r="X125" s="41" t="n"/>
      <c r="Y125" s="41" t="n"/>
      <c r="Z125" s="41" t="n"/>
      <c r="AA125" s="41" t="n"/>
      <c r="AB125" s="41" t="n"/>
      <c r="AC125" s="41" t="n"/>
      <c r="AD125" s="41" t="n"/>
      <c r="AE125" s="41" t="n"/>
      <c r="AF125" s="46">
        <f>AD125-AE125</f>
        <v/>
      </c>
      <c r="AG125" s="59" t="n"/>
      <c r="AH125" s="46">
        <f>SUM(U125-AG125)</f>
        <v/>
      </c>
      <c r="AI1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 s="46">
        <f>SUM(AH125-AI125)</f>
        <v/>
      </c>
      <c r="AK125" s="59" t="n"/>
      <c r="AL125" s="41" t="n"/>
      <c r="AM125" s="49" t="n">
        <v>0.01</v>
      </c>
      <c r="AN125" s="46">
        <f>IF(Table4202[[#This Row],[Column 35]]&gt;0,Table4202[[#This Row],[Column 35]]*Table4202[[#This Row],[Column 38]],0)</f>
        <v/>
      </c>
      <c r="AO125" s="59" t="n"/>
      <c r="AP125" s="82">
        <f>SUM(AN125-AO125)</f>
        <v/>
      </c>
    </row>
    <row r="126">
      <c r="A126" s="41" t="n"/>
      <c r="B126" s="58" t="n"/>
      <c r="C126" s="41" t="n"/>
      <c r="D126" s="41" t="n"/>
      <c r="E126" s="41" t="n"/>
      <c r="F126" s="41" t="n"/>
      <c r="G126" s="41" t="n"/>
      <c r="H126" s="41" t="n"/>
      <c r="I126" s="41" t="n"/>
      <c r="J126" s="41" t="n"/>
      <c r="K126" s="41" t="n"/>
      <c r="L126" s="339" t="n"/>
      <c r="M126" s="339" t="n"/>
      <c r="N126" s="41" t="n"/>
      <c r="O126" s="41" t="n"/>
      <c r="P126" s="41" t="n"/>
      <c r="Q126" s="41" t="n"/>
      <c r="R126" s="43" t="n"/>
      <c r="S126" s="41" t="n"/>
      <c r="T126" s="41" t="n"/>
      <c r="U126" s="59" t="n"/>
      <c r="V126" s="41" t="n"/>
      <c r="W126" s="41" t="n"/>
      <c r="X126" s="41" t="n"/>
      <c r="Y126" s="41" t="n"/>
      <c r="Z126" s="41" t="n"/>
      <c r="AA126" s="41" t="n"/>
      <c r="AB126" s="41" t="n"/>
      <c r="AC126" s="41" t="n"/>
      <c r="AD126" s="41" t="n"/>
      <c r="AE126" s="41" t="n"/>
      <c r="AF126" s="46">
        <f>AD126-AE126</f>
        <v/>
      </c>
      <c r="AG126" s="59" t="n"/>
      <c r="AH126" s="46">
        <f>SUM(U126-AG126)</f>
        <v/>
      </c>
      <c r="AI1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 s="46">
        <f>SUM(AH126-AI126)</f>
        <v/>
      </c>
      <c r="AK126" s="59" t="n"/>
      <c r="AL126" s="41" t="n"/>
      <c r="AM126" s="49" t="n">
        <v>0.01</v>
      </c>
      <c r="AN126" s="46">
        <f>IF(Table4202[[#This Row],[Column 35]]&gt;0,Table4202[[#This Row],[Column 35]]*Table4202[[#This Row],[Column 38]],0)</f>
        <v/>
      </c>
      <c r="AO126" s="59" t="n"/>
      <c r="AP126" s="82">
        <f>SUM(AN126-AO126)</f>
        <v/>
      </c>
    </row>
    <row r="127">
      <c r="A127" s="41" t="n"/>
      <c r="B127" s="58" t="n"/>
      <c r="C127" s="41" t="n"/>
      <c r="D127" s="41" t="n"/>
      <c r="E127" s="41" t="n"/>
      <c r="F127" s="41" t="n"/>
      <c r="G127" s="41" t="n"/>
      <c r="H127" s="41" t="n"/>
      <c r="I127" s="41" t="n"/>
      <c r="J127" s="41" t="n"/>
      <c r="K127" s="41" t="n"/>
      <c r="L127" s="339" t="n"/>
      <c r="M127" s="339" t="n"/>
      <c r="N127" s="41" t="n"/>
      <c r="O127" s="41" t="n"/>
      <c r="P127" s="41" t="n"/>
      <c r="Q127" s="41" t="n"/>
      <c r="R127" s="43" t="n"/>
      <c r="S127" s="41" t="n"/>
      <c r="T127" s="41" t="n"/>
      <c r="U127" s="59" t="n"/>
      <c r="V127" s="41" t="n"/>
      <c r="W127" s="41" t="n"/>
      <c r="X127" s="41" t="n"/>
      <c r="Y127" s="41" t="n"/>
      <c r="Z127" s="41" t="n"/>
      <c r="AA127" s="41" t="n"/>
      <c r="AB127" s="41" t="n"/>
      <c r="AC127" s="41" t="n"/>
      <c r="AD127" s="41" t="n"/>
      <c r="AE127" s="41" t="n"/>
      <c r="AF127" s="46">
        <f>AD127-AE127</f>
        <v/>
      </c>
      <c r="AG127" s="59" t="n"/>
      <c r="AH127" s="46">
        <f>SUM(U127-AG127)</f>
        <v/>
      </c>
      <c r="AI1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 s="46">
        <f>SUM(AH127-AI127)</f>
        <v/>
      </c>
      <c r="AK127" s="59" t="n"/>
      <c r="AL127" s="41" t="n"/>
      <c r="AM127" s="49" t="n">
        <v>0.01</v>
      </c>
      <c r="AN127" s="46">
        <f>IF(Table4202[[#This Row],[Column 35]]&gt;0,Table4202[[#This Row],[Column 35]]*Table4202[[#This Row],[Column 38]],0)</f>
        <v/>
      </c>
      <c r="AO127" s="59" t="n"/>
      <c r="AP127" s="82">
        <f>SUM(AN127-AO127)</f>
        <v/>
      </c>
    </row>
    <row r="128">
      <c r="A128" s="41" t="n"/>
      <c r="B128" s="58" t="n"/>
      <c r="C128" s="41" t="n"/>
      <c r="D128" s="41" t="n"/>
      <c r="E128" s="41" t="n"/>
      <c r="F128" s="41" t="n"/>
      <c r="G128" s="41" t="n"/>
      <c r="H128" s="41" t="n"/>
      <c r="I128" s="41" t="n"/>
      <c r="J128" s="41" t="n"/>
      <c r="K128" s="41" t="n"/>
      <c r="L128" s="339" t="n"/>
      <c r="M128" s="339" t="n"/>
      <c r="N128" s="41" t="n"/>
      <c r="O128" s="41" t="n"/>
      <c r="P128" s="41" t="n"/>
      <c r="Q128" s="41" t="n"/>
      <c r="R128" s="43" t="n"/>
      <c r="S128" s="41" t="n"/>
      <c r="T128" s="41" t="n"/>
      <c r="U128" s="59" t="n"/>
      <c r="V128" s="41" t="n"/>
      <c r="W128" s="41" t="n"/>
      <c r="X128" s="41" t="n"/>
      <c r="Y128" s="41" t="n"/>
      <c r="Z128" s="41" t="n"/>
      <c r="AA128" s="41" t="n"/>
      <c r="AB128" s="41" t="n"/>
      <c r="AC128" s="41" t="n"/>
      <c r="AD128" s="41" t="n"/>
      <c r="AE128" s="41" t="n"/>
      <c r="AF128" s="46">
        <f>AD128-AE128</f>
        <v/>
      </c>
      <c r="AG128" s="59" t="n"/>
      <c r="AH128" s="46">
        <f>SUM(U128-AG128)</f>
        <v/>
      </c>
      <c r="AI1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 s="46">
        <f>SUM(AH128-AI128)</f>
        <v/>
      </c>
      <c r="AK128" s="59" t="n"/>
      <c r="AL128" s="41" t="n"/>
      <c r="AM128" s="49" t="n">
        <v>0.01</v>
      </c>
      <c r="AN128" s="46">
        <f>IF(Table4202[[#This Row],[Column 35]]&gt;0,Table4202[[#This Row],[Column 35]]*Table4202[[#This Row],[Column 38]],0)</f>
        <v/>
      </c>
      <c r="AO128" s="59" t="n"/>
      <c r="AP128" s="82">
        <f>SUM(AN128-AO128)</f>
        <v/>
      </c>
    </row>
    <row r="129">
      <c r="A129" s="41" t="n"/>
      <c r="B129" s="58" t="n"/>
      <c r="C129" s="41" t="n"/>
      <c r="D129" s="41" t="n"/>
      <c r="E129" s="41" t="n"/>
      <c r="F129" s="41" t="n"/>
      <c r="G129" s="41" t="n"/>
      <c r="H129" s="41" t="n"/>
      <c r="I129" s="41" t="n"/>
      <c r="J129" s="41" t="n"/>
      <c r="K129" s="41" t="n"/>
      <c r="L129" s="339" t="n"/>
      <c r="M129" s="339" t="n"/>
      <c r="N129" s="41" t="n"/>
      <c r="O129" s="41" t="n"/>
      <c r="P129" s="41" t="n"/>
      <c r="Q129" s="41" t="n"/>
      <c r="R129" s="43" t="n"/>
      <c r="S129" s="41" t="n"/>
      <c r="T129" s="41" t="n"/>
      <c r="U129" s="59" t="n"/>
      <c r="V129" s="41" t="n"/>
      <c r="W129" s="41" t="n"/>
      <c r="X129" s="41" t="n"/>
      <c r="Y129" s="41" t="n"/>
      <c r="Z129" s="41" t="n"/>
      <c r="AA129" s="41" t="n"/>
      <c r="AB129" s="41" t="n"/>
      <c r="AC129" s="41" t="n"/>
      <c r="AD129" s="41" t="n"/>
      <c r="AE129" s="41" t="n"/>
      <c r="AF129" s="46">
        <f>AD129-AE129</f>
        <v/>
      </c>
      <c r="AG129" s="59" t="n"/>
      <c r="AH129" s="46">
        <f>SUM(U129-AG129)</f>
        <v/>
      </c>
      <c r="AI1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 s="46">
        <f>SUM(AH129-AI129)</f>
        <v/>
      </c>
      <c r="AK129" s="59" t="n"/>
      <c r="AL129" s="41" t="n"/>
      <c r="AM129" s="49" t="n">
        <v>0.01</v>
      </c>
      <c r="AN129" s="46">
        <f>IF(Table4202[[#This Row],[Column 35]]&gt;0,Table4202[[#This Row],[Column 35]]*Table4202[[#This Row],[Column 38]],0)</f>
        <v/>
      </c>
      <c r="AO129" s="59" t="n"/>
      <c r="AP129" s="82">
        <f>SUM(AN129-AO129)</f>
        <v/>
      </c>
    </row>
    <row r="130">
      <c r="A130" s="41" t="n"/>
      <c r="B130" s="58" t="n"/>
      <c r="C130" s="41" t="n"/>
      <c r="D130" s="41" t="n"/>
      <c r="E130" s="41" t="n"/>
      <c r="F130" s="41" t="n"/>
      <c r="G130" s="41" t="n"/>
      <c r="H130" s="41" t="n"/>
      <c r="I130" s="41" t="n"/>
      <c r="J130" s="41" t="n"/>
      <c r="K130" s="41" t="n"/>
      <c r="L130" s="339" t="n"/>
      <c r="M130" s="339" t="n"/>
      <c r="N130" s="41" t="n"/>
      <c r="O130" s="41" t="n"/>
      <c r="P130" s="41" t="n"/>
      <c r="Q130" s="41" t="n"/>
      <c r="R130" s="43" t="n"/>
      <c r="S130" s="41" t="n"/>
      <c r="T130" s="41" t="n"/>
      <c r="U130" s="59" t="n"/>
      <c r="V130" s="41" t="n"/>
      <c r="W130" s="41" t="n"/>
      <c r="X130" s="41" t="n"/>
      <c r="Y130" s="41" t="n"/>
      <c r="Z130" s="41" t="n"/>
      <c r="AA130" s="41" t="n"/>
      <c r="AB130" s="41" t="n"/>
      <c r="AC130" s="41" t="n"/>
      <c r="AD130" s="41" t="n"/>
      <c r="AE130" s="41" t="n"/>
      <c r="AF130" s="46">
        <f>AD130-AE130</f>
        <v/>
      </c>
      <c r="AG130" s="59" t="n"/>
      <c r="AH130" s="46">
        <f>SUM(U130-AG130)</f>
        <v/>
      </c>
      <c r="AI1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 s="46">
        <f>SUM(AH130-AI130)</f>
        <v/>
      </c>
      <c r="AK130" s="59" t="n"/>
      <c r="AL130" s="41" t="n"/>
      <c r="AM130" s="49" t="n">
        <v>0.01</v>
      </c>
      <c r="AN130" s="46">
        <f>IF(Table4202[[#This Row],[Column 35]]&gt;0,Table4202[[#This Row],[Column 35]]*Table4202[[#This Row],[Column 38]],0)</f>
        <v/>
      </c>
      <c r="AO130" s="59" t="n"/>
      <c r="AP130" s="82">
        <f>SUM(AN130-AO130)</f>
        <v/>
      </c>
    </row>
    <row r="131">
      <c r="A131" s="41" t="n"/>
      <c r="B131" s="58" t="n"/>
      <c r="C131" s="41" t="n"/>
      <c r="D131" s="41" t="n"/>
      <c r="E131" s="41" t="n"/>
      <c r="F131" s="41" t="n"/>
      <c r="G131" s="41" t="n"/>
      <c r="H131" s="41" t="n"/>
      <c r="I131" s="41" t="n"/>
      <c r="J131" s="41" t="n"/>
      <c r="K131" s="41" t="n"/>
      <c r="L131" s="339" t="n"/>
      <c r="M131" s="339" t="n"/>
      <c r="N131" s="41" t="n"/>
      <c r="O131" s="41" t="n"/>
      <c r="P131" s="41" t="n"/>
      <c r="Q131" s="41" t="n"/>
      <c r="R131" s="43" t="n"/>
      <c r="S131" s="41" t="n"/>
      <c r="T131" s="41" t="n"/>
      <c r="U131" s="59" t="n"/>
      <c r="V131" s="41" t="n"/>
      <c r="W131" s="41" t="n"/>
      <c r="X131" s="41" t="n"/>
      <c r="Y131" s="41" t="n"/>
      <c r="Z131" s="41" t="n"/>
      <c r="AA131" s="41" t="n"/>
      <c r="AB131" s="41" t="n"/>
      <c r="AC131" s="41" t="n"/>
      <c r="AD131" s="41" t="n"/>
      <c r="AE131" s="41" t="n"/>
      <c r="AF131" s="46">
        <f>AD131-AE131</f>
        <v/>
      </c>
      <c r="AG131" s="59" t="n"/>
      <c r="AH131" s="46">
        <f>SUM(U131-AG131)</f>
        <v/>
      </c>
      <c r="AI1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 s="46">
        <f>SUM(AH131-AI131)</f>
        <v/>
      </c>
      <c r="AK131" s="59" t="n"/>
      <c r="AL131" s="41" t="n"/>
      <c r="AM131" s="49" t="n">
        <v>0.01</v>
      </c>
      <c r="AN131" s="46">
        <f>IF(Table4202[[#This Row],[Column 35]]&gt;0,Table4202[[#This Row],[Column 35]]*Table4202[[#This Row],[Column 38]],0)</f>
        <v/>
      </c>
      <c r="AO131" s="59" t="n"/>
      <c r="AP131" s="82">
        <f>SUM(AN131-AO131)</f>
        <v/>
      </c>
    </row>
    <row r="132">
      <c r="A132" s="41" t="n"/>
      <c r="B132" s="58" t="n"/>
      <c r="C132" s="41" t="n"/>
      <c r="D132" s="41" t="n"/>
      <c r="E132" s="41" t="n"/>
      <c r="F132" s="41" t="n"/>
      <c r="G132" s="41" t="n"/>
      <c r="H132" s="41" t="n"/>
      <c r="I132" s="41" t="n"/>
      <c r="J132" s="41" t="n"/>
      <c r="K132" s="41" t="n"/>
      <c r="L132" s="339" t="n"/>
      <c r="M132" s="339" t="n"/>
      <c r="N132" s="41" t="n"/>
      <c r="O132" s="41" t="n"/>
      <c r="P132" s="41" t="n"/>
      <c r="Q132" s="41" t="n"/>
      <c r="R132" s="43" t="n"/>
      <c r="S132" s="41" t="n"/>
      <c r="T132" s="41" t="n"/>
      <c r="U132" s="59" t="n"/>
      <c r="V132" s="41" t="n"/>
      <c r="W132" s="41" t="n"/>
      <c r="X132" s="41" t="n"/>
      <c r="Y132" s="41" t="n"/>
      <c r="Z132" s="41" t="n"/>
      <c r="AA132" s="41" t="n"/>
      <c r="AB132" s="41" t="n"/>
      <c r="AC132" s="41" t="n"/>
      <c r="AD132" s="41" t="n"/>
      <c r="AE132" s="41" t="n"/>
      <c r="AF132" s="46">
        <f>AD132-AE132</f>
        <v/>
      </c>
      <c r="AG132" s="59" t="n"/>
      <c r="AH132" s="46">
        <f>SUM(U132-AG132)</f>
        <v/>
      </c>
      <c r="AI1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 s="46">
        <f>SUM(AH132-AI132)</f>
        <v/>
      </c>
      <c r="AK132" s="59" t="n"/>
      <c r="AL132" s="41" t="n"/>
      <c r="AM132" s="49" t="n">
        <v>0.01</v>
      </c>
      <c r="AN132" s="46">
        <f>IF(Table4202[[#This Row],[Column 35]]&gt;0,Table4202[[#This Row],[Column 35]]*Table4202[[#This Row],[Column 38]],0)</f>
        <v/>
      </c>
      <c r="AO132" s="59" t="n"/>
      <c r="AP132" s="82">
        <f>SUM(AN132-AO132)</f>
        <v/>
      </c>
    </row>
    <row r="133">
      <c r="A133" s="41" t="n"/>
      <c r="B133" s="58" t="n"/>
      <c r="C133" s="41" t="n"/>
      <c r="D133" s="41" t="n"/>
      <c r="E133" s="41" t="n"/>
      <c r="F133" s="41" t="n"/>
      <c r="G133" s="41" t="n"/>
      <c r="H133" s="41" t="n"/>
      <c r="I133" s="41" t="n"/>
      <c r="J133" s="41" t="n"/>
      <c r="K133" s="41" t="n"/>
      <c r="L133" s="339" t="n"/>
      <c r="M133" s="339" t="n"/>
      <c r="N133" s="41" t="n"/>
      <c r="O133" s="41" t="n"/>
      <c r="P133" s="41" t="n"/>
      <c r="Q133" s="41" t="n"/>
      <c r="R133" s="43" t="n"/>
      <c r="S133" s="41" t="n"/>
      <c r="T133" s="41" t="n"/>
      <c r="U133" s="59" t="n"/>
      <c r="V133" s="41" t="n"/>
      <c r="W133" s="41" t="n"/>
      <c r="X133" s="41" t="n"/>
      <c r="Y133" s="41" t="n"/>
      <c r="Z133" s="41" t="n"/>
      <c r="AA133" s="41" t="n"/>
      <c r="AB133" s="41" t="n"/>
      <c r="AC133" s="41" t="n"/>
      <c r="AD133" s="41" t="n"/>
      <c r="AE133" s="41" t="n"/>
      <c r="AF133" s="46">
        <f>AD133-AE133</f>
        <v/>
      </c>
      <c r="AG133" s="59" t="n"/>
      <c r="AH133" s="46">
        <f>SUM(U133-AG133)</f>
        <v/>
      </c>
      <c r="AI1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 s="46">
        <f>SUM(AH133-AI133)</f>
        <v/>
      </c>
      <c r="AK133" s="59" t="n"/>
      <c r="AL133" s="41" t="n"/>
      <c r="AM133" s="49" t="n">
        <v>0.01</v>
      </c>
      <c r="AN133" s="46">
        <f>IF(Table4202[[#This Row],[Column 35]]&gt;0,Table4202[[#This Row],[Column 35]]*Table4202[[#This Row],[Column 38]],0)</f>
        <v/>
      </c>
      <c r="AO133" s="59" t="n"/>
      <c r="AP133" s="82">
        <f>SUM(AN133-AO133)</f>
        <v/>
      </c>
    </row>
    <row r="134">
      <c r="A134" s="41" t="n"/>
      <c r="B134" s="58" t="n"/>
      <c r="C134" s="41" t="n"/>
      <c r="D134" s="41" t="n"/>
      <c r="E134" s="41" t="n"/>
      <c r="F134" s="41" t="n"/>
      <c r="G134" s="41" t="n"/>
      <c r="H134" s="41" t="n"/>
      <c r="I134" s="41" t="n"/>
      <c r="J134" s="41" t="n"/>
      <c r="K134" s="41" t="n"/>
      <c r="L134" s="339" t="n"/>
      <c r="M134" s="339" t="n"/>
      <c r="N134" s="41" t="n"/>
      <c r="O134" s="41" t="n"/>
      <c r="P134" s="41" t="n"/>
      <c r="Q134" s="41" t="n"/>
      <c r="R134" s="43" t="n"/>
      <c r="S134" s="41" t="n"/>
      <c r="T134" s="41" t="n"/>
      <c r="U134" s="59" t="n"/>
      <c r="V134" s="41" t="n"/>
      <c r="W134" s="41" t="n"/>
      <c r="X134" s="41" t="n"/>
      <c r="Y134" s="41" t="n"/>
      <c r="Z134" s="41" t="n"/>
      <c r="AA134" s="41" t="n"/>
      <c r="AB134" s="41" t="n"/>
      <c r="AC134" s="41" t="n"/>
      <c r="AD134" s="41" t="n"/>
      <c r="AE134" s="41" t="n"/>
      <c r="AF134" s="46">
        <f>AD134-AE134</f>
        <v/>
      </c>
      <c r="AG134" s="59" t="n"/>
      <c r="AH134" s="46">
        <f>SUM(U134-AG134)</f>
        <v/>
      </c>
      <c r="AI1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 s="46">
        <f>SUM(AH134-AI134)</f>
        <v/>
      </c>
      <c r="AK134" s="59" t="n"/>
      <c r="AL134" s="41" t="n"/>
      <c r="AM134" s="49" t="n">
        <v>0.01</v>
      </c>
      <c r="AN134" s="46">
        <f>IF(Table4202[[#This Row],[Column 35]]&gt;0,Table4202[[#This Row],[Column 35]]*Table4202[[#This Row],[Column 38]],0)</f>
        <v/>
      </c>
      <c r="AO134" s="59" t="n"/>
      <c r="AP134" s="82">
        <f>SUM(AN134-AO134)</f>
        <v/>
      </c>
    </row>
    <row r="135">
      <c r="A135" s="41" t="n"/>
      <c r="B135" s="58" t="n"/>
      <c r="C135" s="41" t="n"/>
      <c r="D135" s="41" t="n"/>
      <c r="E135" s="41" t="n"/>
      <c r="F135" s="41" t="n"/>
      <c r="G135" s="41" t="n"/>
      <c r="H135" s="41" t="n"/>
      <c r="I135" s="41" t="n"/>
      <c r="J135" s="41" t="n"/>
      <c r="K135" s="41" t="n"/>
      <c r="L135" s="339" t="n"/>
      <c r="M135" s="339" t="n"/>
      <c r="N135" s="41" t="n"/>
      <c r="O135" s="41" t="n"/>
      <c r="P135" s="41" t="n"/>
      <c r="Q135" s="41" t="n"/>
      <c r="R135" s="43" t="n"/>
      <c r="S135" s="41" t="n"/>
      <c r="T135" s="41" t="n"/>
      <c r="U135" s="59" t="n"/>
      <c r="V135" s="41" t="n"/>
      <c r="W135" s="41" t="n"/>
      <c r="X135" s="41" t="n"/>
      <c r="Y135" s="41" t="n"/>
      <c r="Z135" s="41" t="n"/>
      <c r="AA135" s="41" t="n"/>
      <c r="AB135" s="41" t="n"/>
      <c r="AC135" s="41" t="n"/>
      <c r="AD135" s="41" t="n"/>
      <c r="AE135" s="41" t="n"/>
      <c r="AF135" s="46">
        <f>AD135-AE135</f>
        <v/>
      </c>
      <c r="AG135" s="59" t="n"/>
      <c r="AH135" s="46">
        <f>SUM(U135-AG135)</f>
        <v/>
      </c>
      <c r="AI1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 s="46">
        <f>SUM(AH135-AI135)</f>
        <v/>
      </c>
      <c r="AK135" s="59" t="n"/>
      <c r="AL135" s="41" t="n"/>
      <c r="AM135" s="49" t="n">
        <v>0.01</v>
      </c>
      <c r="AN135" s="46">
        <f>IF(Table4202[[#This Row],[Column 35]]&gt;0,Table4202[[#This Row],[Column 35]]*Table4202[[#This Row],[Column 38]],0)</f>
        <v/>
      </c>
      <c r="AO135" s="59" t="n"/>
      <c r="AP135" s="82">
        <f>SUM(AN135-AO135)</f>
        <v/>
      </c>
    </row>
    <row r="136">
      <c r="A136" s="41" t="n"/>
      <c r="B136" s="58" t="n"/>
      <c r="C136" s="41" t="n"/>
      <c r="D136" s="41" t="n"/>
      <c r="E136" s="41" t="n"/>
      <c r="F136" s="41" t="n"/>
      <c r="G136" s="41" t="n"/>
      <c r="H136" s="41" t="n"/>
      <c r="I136" s="41" t="n"/>
      <c r="J136" s="41" t="n"/>
      <c r="K136" s="41" t="n"/>
      <c r="L136" s="339" t="n"/>
      <c r="M136" s="339" t="n"/>
      <c r="N136" s="41" t="n"/>
      <c r="O136" s="41" t="n"/>
      <c r="P136" s="41" t="n"/>
      <c r="Q136" s="41" t="n"/>
      <c r="R136" s="43" t="n"/>
      <c r="S136" s="41" t="n"/>
      <c r="T136" s="41" t="n"/>
      <c r="U136" s="59" t="n"/>
      <c r="V136" s="41" t="n"/>
      <c r="W136" s="41" t="n"/>
      <c r="X136" s="41" t="n"/>
      <c r="Y136" s="41" t="n"/>
      <c r="Z136" s="41" t="n"/>
      <c r="AA136" s="41" t="n"/>
      <c r="AB136" s="41" t="n"/>
      <c r="AC136" s="41" t="n"/>
      <c r="AD136" s="41" t="n"/>
      <c r="AE136" s="41" t="n"/>
      <c r="AF136" s="46">
        <f>AD136-AE136</f>
        <v/>
      </c>
      <c r="AG136" s="59" t="n"/>
      <c r="AH136" s="46">
        <f>SUM(U136-AG136)</f>
        <v/>
      </c>
      <c r="AI1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 s="46">
        <f>SUM(AH136-AI136)</f>
        <v/>
      </c>
      <c r="AK136" s="59" t="n"/>
      <c r="AL136" s="41" t="n"/>
      <c r="AM136" s="49" t="n">
        <v>0.01</v>
      </c>
      <c r="AN136" s="46">
        <f>IF(Table4202[[#This Row],[Column 35]]&gt;0,Table4202[[#This Row],[Column 35]]*Table4202[[#This Row],[Column 38]],0)</f>
        <v/>
      </c>
      <c r="AO136" s="59" t="n"/>
      <c r="AP136" s="82">
        <f>SUM(AN136-AO136)</f>
        <v/>
      </c>
    </row>
    <row r="137">
      <c r="A137" s="41" t="n"/>
      <c r="B137" s="58" t="n"/>
      <c r="C137" s="41" t="n"/>
      <c r="D137" s="41" t="n"/>
      <c r="E137" s="41" t="n"/>
      <c r="F137" s="41" t="n"/>
      <c r="G137" s="41" t="n"/>
      <c r="H137" s="41" t="n"/>
      <c r="I137" s="41" t="n"/>
      <c r="J137" s="41" t="n"/>
      <c r="K137" s="41" t="n"/>
      <c r="L137" s="339" t="n"/>
      <c r="M137" s="339" t="n"/>
      <c r="N137" s="41" t="n"/>
      <c r="O137" s="41" t="n"/>
      <c r="P137" s="41" t="n"/>
      <c r="Q137" s="41" t="n"/>
      <c r="R137" s="43" t="n"/>
      <c r="S137" s="41" t="n"/>
      <c r="T137" s="41" t="n"/>
      <c r="U137" s="59" t="n"/>
      <c r="V137" s="41" t="n"/>
      <c r="W137" s="41" t="n"/>
      <c r="X137" s="41" t="n"/>
      <c r="Y137" s="41" t="n"/>
      <c r="Z137" s="41" t="n"/>
      <c r="AA137" s="41" t="n"/>
      <c r="AB137" s="41" t="n"/>
      <c r="AC137" s="41" t="n"/>
      <c r="AD137" s="41" t="n"/>
      <c r="AE137" s="41" t="n"/>
      <c r="AF137" s="46">
        <f>AD137-AE137</f>
        <v/>
      </c>
      <c r="AG137" s="59" t="n"/>
      <c r="AH137" s="46">
        <f>SUM(U137-AG137)</f>
        <v/>
      </c>
      <c r="AI1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 s="46">
        <f>SUM(AH137-AI137)</f>
        <v/>
      </c>
      <c r="AK137" s="59" t="n"/>
      <c r="AL137" s="41" t="n"/>
      <c r="AM137" s="49" t="n">
        <v>0.01</v>
      </c>
      <c r="AN137" s="46">
        <f>IF(Table4202[[#This Row],[Column 35]]&gt;0,Table4202[[#This Row],[Column 35]]*Table4202[[#This Row],[Column 38]],0)</f>
        <v/>
      </c>
      <c r="AO137" s="59" t="n"/>
      <c r="AP137" s="82">
        <f>SUM(AN137-AO137)</f>
        <v/>
      </c>
    </row>
    <row r="138">
      <c r="A138" s="41" t="n"/>
      <c r="B138" s="58" t="n"/>
      <c r="C138" s="41" t="n"/>
      <c r="D138" s="41" t="n"/>
      <c r="E138" s="41" t="n"/>
      <c r="F138" s="41" t="n"/>
      <c r="G138" s="41" t="n"/>
      <c r="H138" s="41" t="n"/>
      <c r="I138" s="41" t="n"/>
      <c r="J138" s="41" t="n"/>
      <c r="K138" s="41" t="n"/>
      <c r="L138" s="339" t="n"/>
      <c r="M138" s="339" t="n"/>
      <c r="N138" s="41" t="n"/>
      <c r="O138" s="41" t="n"/>
      <c r="P138" s="41" t="n"/>
      <c r="Q138" s="41" t="n"/>
      <c r="R138" s="43" t="n"/>
      <c r="S138" s="41" t="n"/>
      <c r="T138" s="41" t="n"/>
      <c r="U138" s="59" t="n"/>
      <c r="V138" s="41" t="n"/>
      <c r="W138" s="41" t="n"/>
      <c r="X138" s="41" t="n"/>
      <c r="Y138" s="41" t="n"/>
      <c r="Z138" s="41" t="n"/>
      <c r="AA138" s="41" t="n"/>
      <c r="AB138" s="41" t="n"/>
      <c r="AC138" s="41" t="n"/>
      <c r="AD138" s="41" t="n"/>
      <c r="AE138" s="41" t="n"/>
      <c r="AF138" s="46">
        <f>AD138-AE138</f>
        <v/>
      </c>
      <c r="AG138" s="59" t="n"/>
      <c r="AH138" s="46">
        <f>SUM(U138-AG138)</f>
        <v/>
      </c>
      <c r="AI1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 s="46">
        <f>SUM(AH138-AI138)</f>
        <v/>
      </c>
      <c r="AK138" s="59" t="n"/>
      <c r="AL138" s="41" t="n"/>
      <c r="AM138" s="49" t="n">
        <v>0.01</v>
      </c>
      <c r="AN138" s="46">
        <f>IF(Table4202[[#This Row],[Column 35]]&gt;0,Table4202[[#This Row],[Column 35]]*Table4202[[#This Row],[Column 38]],0)</f>
        <v/>
      </c>
      <c r="AO138" s="59" t="n"/>
      <c r="AP138" s="82">
        <f>SUM(AN138-AO138)</f>
        <v/>
      </c>
    </row>
    <row r="139">
      <c r="A139" s="41" t="n"/>
      <c r="B139" s="58" t="n"/>
      <c r="C139" s="41" t="n"/>
      <c r="D139" s="41" t="n"/>
      <c r="E139" s="41" t="n"/>
      <c r="F139" s="41" t="n"/>
      <c r="G139" s="41" t="n"/>
      <c r="H139" s="41" t="n"/>
      <c r="I139" s="41" t="n"/>
      <c r="J139" s="41" t="n"/>
      <c r="K139" s="41" t="n"/>
      <c r="L139" s="339" t="n"/>
      <c r="M139" s="339" t="n"/>
      <c r="N139" s="41" t="n"/>
      <c r="O139" s="41" t="n"/>
      <c r="P139" s="41" t="n"/>
      <c r="Q139" s="41" t="n"/>
      <c r="R139" s="43" t="n"/>
      <c r="S139" s="41" t="n"/>
      <c r="T139" s="41" t="n"/>
      <c r="U139" s="59" t="n"/>
      <c r="V139" s="41" t="n"/>
      <c r="W139" s="41" t="n"/>
      <c r="X139" s="41" t="n"/>
      <c r="Y139" s="41" t="n"/>
      <c r="Z139" s="41" t="n"/>
      <c r="AA139" s="41" t="n"/>
      <c r="AB139" s="41" t="n"/>
      <c r="AC139" s="41" t="n"/>
      <c r="AD139" s="41" t="n"/>
      <c r="AE139" s="41" t="n"/>
      <c r="AF139" s="46">
        <f>AD139-AE139</f>
        <v/>
      </c>
      <c r="AG139" s="59" t="n"/>
      <c r="AH139" s="46">
        <f>SUM(U139-AG139)</f>
        <v/>
      </c>
      <c r="AI1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 s="46">
        <f>SUM(AH139-AI139)</f>
        <v/>
      </c>
      <c r="AK139" s="59" t="n"/>
      <c r="AL139" s="41" t="n"/>
      <c r="AM139" s="49" t="n">
        <v>0.01</v>
      </c>
      <c r="AN139" s="46">
        <f>IF(Table4202[[#This Row],[Column 35]]&gt;0,Table4202[[#This Row],[Column 35]]*Table4202[[#This Row],[Column 38]],0)</f>
        <v/>
      </c>
      <c r="AO139" s="59" t="n"/>
      <c r="AP139" s="82">
        <f>SUM(AN139-AO139)</f>
        <v/>
      </c>
    </row>
    <row r="140">
      <c r="A140" s="41" t="n"/>
      <c r="B140" s="58" t="n"/>
      <c r="C140" s="41" t="n"/>
      <c r="D140" s="41" t="n"/>
      <c r="E140" s="41" t="n"/>
      <c r="F140" s="41" t="n"/>
      <c r="G140" s="41" t="n"/>
      <c r="H140" s="41" t="n"/>
      <c r="I140" s="41" t="n"/>
      <c r="J140" s="41" t="n"/>
      <c r="K140" s="41" t="n"/>
      <c r="L140" s="339" t="n"/>
      <c r="M140" s="339" t="n"/>
      <c r="N140" s="41" t="n"/>
      <c r="O140" s="41" t="n"/>
      <c r="P140" s="41" t="n"/>
      <c r="Q140" s="41" t="n"/>
      <c r="R140" s="43" t="n"/>
      <c r="S140" s="41" t="n"/>
      <c r="T140" s="41" t="n"/>
      <c r="U140" s="59" t="n"/>
      <c r="V140" s="41" t="n"/>
      <c r="W140" s="41" t="n"/>
      <c r="X140" s="41" t="n"/>
      <c r="Y140" s="41" t="n"/>
      <c r="Z140" s="41" t="n"/>
      <c r="AA140" s="41" t="n"/>
      <c r="AB140" s="41" t="n"/>
      <c r="AC140" s="41" t="n"/>
      <c r="AD140" s="41" t="n"/>
      <c r="AE140" s="41" t="n"/>
      <c r="AF140" s="46">
        <f>AD140-AE140</f>
        <v/>
      </c>
      <c r="AG140" s="59" t="n"/>
      <c r="AH140" s="46">
        <f>SUM(U140-AG140)</f>
        <v/>
      </c>
      <c r="AI1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 s="46">
        <f>SUM(AH140-AI140)</f>
        <v/>
      </c>
      <c r="AK140" s="59" t="n"/>
      <c r="AL140" s="41" t="n"/>
      <c r="AM140" s="49" t="n">
        <v>0.01</v>
      </c>
      <c r="AN140" s="46">
        <f>IF(Table4202[[#This Row],[Column 35]]&gt;0,Table4202[[#This Row],[Column 35]]*Table4202[[#This Row],[Column 38]],0)</f>
        <v/>
      </c>
      <c r="AO140" s="59" t="n"/>
      <c r="AP140" s="82">
        <f>SUM(AN140-AO140)</f>
        <v/>
      </c>
    </row>
    <row r="141">
      <c r="A141" s="41" t="n"/>
      <c r="B141" s="58" t="n"/>
      <c r="C141" s="41" t="n"/>
      <c r="D141" s="41" t="n"/>
      <c r="E141" s="41" t="n"/>
      <c r="F141" s="41" t="n"/>
      <c r="G141" s="41" t="n"/>
      <c r="H141" s="41" t="n"/>
      <c r="I141" s="41" t="n"/>
      <c r="J141" s="41" t="n"/>
      <c r="K141" s="41" t="n"/>
      <c r="L141" s="339" t="n"/>
      <c r="M141" s="339" t="n"/>
      <c r="N141" s="41" t="n"/>
      <c r="O141" s="41" t="n"/>
      <c r="P141" s="41" t="n"/>
      <c r="Q141" s="41" t="n"/>
      <c r="R141" s="43" t="n"/>
      <c r="S141" s="41" t="n"/>
      <c r="T141" s="41" t="n"/>
      <c r="U141" s="59" t="n"/>
      <c r="V141" s="41" t="n"/>
      <c r="W141" s="41" t="n"/>
      <c r="X141" s="41" t="n"/>
      <c r="Y141" s="41" t="n"/>
      <c r="Z141" s="41" t="n"/>
      <c r="AA141" s="41" t="n"/>
      <c r="AB141" s="41" t="n"/>
      <c r="AC141" s="41" t="n"/>
      <c r="AD141" s="41" t="n"/>
      <c r="AE141" s="41" t="n"/>
      <c r="AF141" s="46">
        <f>AD141-AE141</f>
        <v/>
      </c>
      <c r="AG141" s="59" t="n"/>
      <c r="AH141" s="46">
        <f>SUM(U141-AG141)</f>
        <v/>
      </c>
      <c r="AI1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1" s="46">
        <f>SUM(AH141-AI141)</f>
        <v/>
      </c>
      <c r="AK141" s="59" t="n"/>
      <c r="AL141" s="41" t="n"/>
      <c r="AM141" s="49" t="n">
        <v>0.01</v>
      </c>
      <c r="AN141" s="46">
        <f>IF(Table4202[[#This Row],[Column 35]]&gt;0,Table4202[[#This Row],[Column 35]]*Table4202[[#This Row],[Column 38]],0)</f>
        <v/>
      </c>
      <c r="AO141" s="59" t="n"/>
      <c r="AP141" s="82">
        <f>SUM(AN141-AO141)</f>
        <v/>
      </c>
    </row>
    <row r="142">
      <c r="A142" s="41" t="n"/>
      <c r="B142" s="58" t="n"/>
      <c r="C142" s="41" t="n"/>
      <c r="D142" s="41" t="n"/>
      <c r="E142" s="41" t="n"/>
      <c r="F142" s="41" t="n"/>
      <c r="G142" s="41" t="n"/>
      <c r="H142" s="41" t="n"/>
      <c r="I142" s="41" t="n"/>
      <c r="J142" s="41" t="n"/>
      <c r="K142" s="41" t="n"/>
      <c r="L142" s="339" t="n"/>
      <c r="M142" s="339" t="n"/>
      <c r="N142" s="41" t="n"/>
      <c r="O142" s="41" t="n"/>
      <c r="P142" s="41" t="n"/>
      <c r="Q142" s="41" t="n"/>
      <c r="R142" s="43" t="n"/>
      <c r="S142" s="41" t="n"/>
      <c r="T142" s="41" t="n"/>
      <c r="U142" s="59" t="n"/>
      <c r="V142" s="41" t="n"/>
      <c r="W142" s="41" t="n"/>
      <c r="X142" s="41" t="n"/>
      <c r="Y142" s="41" t="n"/>
      <c r="Z142" s="41" t="n"/>
      <c r="AA142" s="41" t="n"/>
      <c r="AB142" s="41" t="n"/>
      <c r="AC142" s="41" t="n"/>
      <c r="AD142" s="41" t="n"/>
      <c r="AE142" s="41" t="n"/>
      <c r="AF142" s="46">
        <f>AD142-AE142</f>
        <v/>
      </c>
      <c r="AG142" s="59" t="n"/>
      <c r="AH142" s="46">
        <f>SUM(U142-AG142)</f>
        <v/>
      </c>
      <c r="AI1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2" s="46">
        <f>SUM(AH142-AI142)</f>
        <v/>
      </c>
      <c r="AK142" s="59" t="n"/>
      <c r="AL142" s="41" t="n"/>
      <c r="AM142" s="49" t="n">
        <v>0.01</v>
      </c>
      <c r="AN142" s="46">
        <f>IF(Table4202[[#This Row],[Column 35]]&gt;0,Table4202[[#This Row],[Column 35]]*Table4202[[#This Row],[Column 38]],0)</f>
        <v/>
      </c>
      <c r="AO142" s="59" t="n"/>
      <c r="AP142" s="82">
        <f>SUM(AN142-AO142)</f>
        <v/>
      </c>
    </row>
    <row r="143">
      <c r="A143" s="41" t="n"/>
      <c r="B143" s="58" t="n"/>
      <c r="C143" s="41" t="n"/>
      <c r="D143" s="41" t="n"/>
      <c r="E143" s="41" t="n"/>
      <c r="F143" s="41" t="n"/>
      <c r="G143" s="41" t="n"/>
      <c r="H143" s="41" t="n"/>
      <c r="I143" s="41" t="n"/>
      <c r="J143" s="41" t="n"/>
      <c r="K143" s="41" t="n"/>
      <c r="L143" s="339" t="n"/>
      <c r="M143" s="339" t="n"/>
      <c r="N143" s="41" t="n"/>
      <c r="O143" s="41" t="n"/>
      <c r="P143" s="41" t="n"/>
      <c r="Q143" s="41" t="n"/>
      <c r="R143" s="43" t="n"/>
      <c r="S143" s="41" t="n"/>
      <c r="T143" s="41" t="n"/>
      <c r="U143" s="59" t="n"/>
      <c r="V143" s="41" t="n"/>
      <c r="W143" s="41" t="n"/>
      <c r="X143" s="41" t="n"/>
      <c r="Y143" s="41" t="n"/>
      <c r="Z143" s="41" t="n"/>
      <c r="AA143" s="41" t="n"/>
      <c r="AB143" s="41" t="n"/>
      <c r="AC143" s="41" t="n"/>
      <c r="AD143" s="41" t="n"/>
      <c r="AE143" s="41" t="n"/>
      <c r="AF143" s="46">
        <f>AD143-AE143</f>
        <v/>
      </c>
      <c r="AG143" s="59" t="n"/>
      <c r="AH143" s="46">
        <f>SUM(U143-AG143)</f>
        <v/>
      </c>
      <c r="AI1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3" s="46">
        <f>SUM(AH143-AI143)</f>
        <v/>
      </c>
      <c r="AK143" s="59" t="n"/>
      <c r="AL143" s="41" t="n"/>
      <c r="AM143" s="49" t="n">
        <v>0.01</v>
      </c>
      <c r="AN143" s="46">
        <f>IF(Table4202[[#This Row],[Column 35]]&gt;0,Table4202[[#This Row],[Column 35]]*Table4202[[#This Row],[Column 38]],0)</f>
        <v/>
      </c>
      <c r="AO143" s="59" t="n"/>
      <c r="AP143" s="82">
        <f>SUM(AN143-AO143)</f>
        <v/>
      </c>
    </row>
    <row r="144">
      <c r="A144" s="41" t="n"/>
      <c r="B144" s="58" t="n"/>
      <c r="C144" s="41" t="n"/>
      <c r="D144" s="41" t="n"/>
      <c r="E144" s="41" t="n"/>
      <c r="F144" s="41" t="n"/>
      <c r="G144" s="41" t="n"/>
      <c r="H144" s="41" t="n"/>
      <c r="I144" s="41" t="n"/>
      <c r="J144" s="41" t="n"/>
      <c r="K144" s="41" t="n"/>
      <c r="L144" s="339" t="n"/>
      <c r="M144" s="339" t="n"/>
      <c r="N144" s="41" t="n"/>
      <c r="O144" s="41" t="n"/>
      <c r="P144" s="41" t="n"/>
      <c r="Q144" s="41" t="n"/>
      <c r="R144" s="43" t="n"/>
      <c r="S144" s="41" t="n"/>
      <c r="T144" s="41" t="n"/>
      <c r="U144" s="59" t="n"/>
      <c r="V144" s="41" t="n"/>
      <c r="W144" s="41" t="n"/>
      <c r="X144" s="41" t="n"/>
      <c r="Y144" s="41" t="n"/>
      <c r="Z144" s="41" t="n"/>
      <c r="AA144" s="41" t="n"/>
      <c r="AB144" s="41" t="n"/>
      <c r="AC144" s="41" t="n"/>
      <c r="AD144" s="41" t="n"/>
      <c r="AE144" s="41" t="n"/>
      <c r="AF144" s="46">
        <f>AD144-AE144</f>
        <v/>
      </c>
      <c r="AG144" s="59" t="n"/>
      <c r="AH144" s="46">
        <f>SUM(U144-AG144)</f>
        <v/>
      </c>
      <c r="AI1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4" s="46">
        <f>SUM(AH144-AI144)</f>
        <v/>
      </c>
      <c r="AK144" s="59" t="n"/>
      <c r="AL144" s="41" t="n"/>
      <c r="AM144" s="49" t="n">
        <v>0.01</v>
      </c>
      <c r="AN144" s="46">
        <f>IF(Table4202[[#This Row],[Column 35]]&gt;0,Table4202[[#This Row],[Column 35]]*Table4202[[#This Row],[Column 38]],0)</f>
        <v/>
      </c>
      <c r="AO144" s="59" t="n"/>
      <c r="AP144" s="82">
        <f>SUM(AN144-AO144)</f>
        <v/>
      </c>
    </row>
    <row r="145">
      <c r="A145" s="41" t="n"/>
      <c r="B145" s="58" t="n"/>
      <c r="C145" s="41" t="n"/>
      <c r="D145" s="41" t="n"/>
      <c r="E145" s="41" t="n"/>
      <c r="F145" s="41" t="n"/>
      <c r="G145" s="41" t="n"/>
      <c r="H145" s="41" t="n"/>
      <c r="I145" s="41" t="n"/>
      <c r="J145" s="41" t="n"/>
      <c r="K145" s="41" t="n"/>
      <c r="L145" s="339" t="n"/>
      <c r="M145" s="339" t="n"/>
      <c r="N145" s="41" t="n"/>
      <c r="O145" s="41" t="n"/>
      <c r="P145" s="41" t="n"/>
      <c r="Q145" s="41" t="n"/>
      <c r="R145" s="43" t="n"/>
      <c r="S145" s="41" t="n"/>
      <c r="T145" s="41" t="n"/>
      <c r="U145" s="59" t="n"/>
      <c r="V145" s="41" t="n"/>
      <c r="W145" s="41" t="n"/>
      <c r="X145" s="41" t="n"/>
      <c r="Y145" s="41" t="n"/>
      <c r="Z145" s="41" t="n"/>
      <c r="AA145" s="41" t="n"/>
      <c r="AB145" s="41" t="n"/>
      <c r="AC145" s="41" t="n"/>
      <c r="AD145" s="41" t="n"/>
      <c r="AE145" s="41" t="n"/>
      <c r="AF145" s="46">
        <f>AD145-AE145</f>
        <v/>
      </c>
      <c r="AG145" s="59" t="n"/>
      <c r="AH145" s="46">
        <f>SUM(U145-AG145)</f>
        <v/>
      </c>
      <c r="AI1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5" s="46">
        <f>SUM(AH145-AI145)</f>
        <v/>
      </c>
      <c r="AK145" s="59" t="n"/>
      <c r="AL145" s="41" t="n"/>
      <c r="AM145" s="49" t="n">
        <v>0.01</v>
      </c>
      <c r="AN145" s="46">
        <f>IF(Table4202[[#This Row],[Column 35]]&gt;0,Table4202[[#This Row],[Column 35]]*Table4202[[#This Row],[Column 38]],0)</f>
        <v/>
      </c>
      <c r="AO145" s="59" t="n"/>
      <c r="AP145" s="82">
        <f>SUM(AN145-AO145)</f>
        <v/>
      </c>
    </row>
    <row r="146">
      <c r="A146" s="41" t="n"/>
      <c r="B146" s="58" t="n"/>
      <c r="C146" s="41" t="n"/>
      <c r="D146" s="41" t="n"/>
      <c r="E146" s="41" t="n"/>
      <c r="F146" s="41" t="n"/>
      <c r="G146" s="41" t="n"/>
      <c r="H146" s="41" t="n"/>
      <c r="I146" s="41" t="n"/>
      <c r="J146" s="41" t="n"/>
      <c r="K146" s="41" t="n"/>
      <c r="L146" s="339" t="n"/>
      <c r="M146" s="339" t="n"/>
      <c r="N146" s="41" t="n"/>
      <c r="O146" s="41" t="n"/>
      <c r="P146" s="41" t="n"/>
      <c r="Q146" s="41" t="n"/>
      <c r="R146" s="43" t="n"/>
      <c r="S146" s="41" t="n"/>
      <c r="T146" s="41" t="n"/>
      <c r="U146" s="59" t="n"/>
      <c r="V146" s="41" t="n"/>
      <c r="W146" s="41" t="n"/>
      <c r="X146" s="41" t="n"/>
      <c r="Y146" s="41" t="n"/>
      <c r="Z146" s="41" t="n"/>
      <c r="AA146" s="41" t="n"/>
      <c r="AB146" s="41" t="n"/>
      <c r="AC146" s="41" t="n"/>
      <c r="AD146" s="41" t="n"/>
      <c r="AE146" s="41" t="n"/>
      <c r="AF146" s="46">
        <f>AD146-AE146</f>
        <v/>
      </c>
      <c r="AG146" s="59" t="n"/>
      <c r="AH146" s="46">
        <f>SUM(U146-AG146)</f>
        <v/>
      </c>
      <c r="AI1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6" s="46">
        <f>SUM(AH146-AI146)</f>
        <v/>
      </c>
      <c r="AK146" s="59" t="n"/>
      <c r="AL146" s="41" t="n"/>
      <c r="AM146" s="49" t="n">
        <v>0.01</v>
      </c>
      <c r="AN146" s="46">
        <f>IF(Table4202[[#This Row],[Column 35]]&gt;0,Table4202[[#This Row],[Column 35]]*Table4202[[#This Row],[Column 38]],0)</f>
        <v/>
      </c>
      <c r="AO146" s="59" t="n"/>
      <c r="AP146" s="82">
        <f>SUM(AN146-AO146)</f>
        <v/>
      </c>
    </row>
    <row r="147">
      <c r="A147" s="41" t="n"/>
      <c r="B147" s="58" t="n"/>
      <c r="C147" s="41" t="n"/>
      <c r="D147" s="41" t="n"/>
      <c r="E147" s="41" t="n"/>
      <c r="F147" s="41" t="n"/>
      <c r="G147" s="41" t="n"/>
      <c r="H147" s="41" t="n"/>
      <c r="I147" s="41" t="n"/>
      <c r="J147" s="41" t="n"/>
      <c r="K147" s="41" t="n"/>
      <c r="L147" s="339" t="n"/>
      <c r="M147" s="339" t="n"/>
      <c r="N147" s="41" t="n"/>
      <c r="O147" s="41" t="n"/>
      <c r="P147" s="41" t="n"/>
      <c r="Q147" s="41" t="n"/>
      <c r="R147" s="43" t="n"/>
      <c r="S147" s="41" t="n"/>
      <c r="T147" s="41" t="n"/>
      <c r="U147" s="59" t="n"/>
      <c r="V147" s="41" t="n"/>
      <c r="W147" s="41" t="n"/>
      <c r="X147" s="41" t="n"/>
      <c r="Y147" s="41" t="n"/>
      <c r="Z147" s="41" t="n"/>
      <c r="AA147" s="41" t="n"/>
      <c r="AB147" s="41" t="n"/>
      <c r="AC147" s="41" t="n"/>
      <c r="AD147" s="41" t="n"/>
      <c r="AE147" s="41" t="n"/>
      <c r="AF147" s="46">
        <f>AD147-AE147</f>
        <v/>
      </c>
      <c r="AG147" s="59" t="n"/>
      <c r="AH147" s="46">
        <f>SUM(U147-AG147)</f>
        <v/>
      </c>
      <c r="AI1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7" s="46">
        <f>SUM(AH147-AI147)</f>
        <v/>
      </c>
      <c r="AK147" s="59" t="n"/>
      <c r="AL147" s="41" t="n"/>
      <c r="AM147" s="49" t="n">
        <v>0.01</v>
      </c>
      <c r="AN147" s="46">
        <f>IF(Table4202[[#This Row],[Column 35]]&gt;0,Table4202[[#This Row],[Column 35]]*Table4202[[#This Row],[Column 38]],0)</f>
        <v/>
      </c>
      <c r="AO147" s="59" t="n"/>
      <c r="AP147" s="82">
        <f>SUM(AN147-AO147)</f>
        <v/>
      </c>
    </row>
    <row r="148">
      <c r="A148" s="41" t="n"/>
      <c r="B148" s="58" t="n"/>
      <c r="C148" s="41" t="n"/>
      <c r="D148" s="41" t="n"/>
      <c r="E148" s="41" t="n"/>
      <c r="F148" s="41" t="n"/>
      <c r="G148" s="41" t="n"/>
      <c r="H148" s="41" t="n"/>
      <c r="I148" s="41" t="n"/>
      <c r="J148" s="41" t="n"/>
      <c r="K148" s="41" t="n"/>
      <c r="L148" s="339" t="n"/>
      <c r="M148" s="339" t="n"/>
      <c r="N148" s="41" t="n"/>
      <c r="O148" s="41" t="n"/>
      <c r="P148" s="41" t="n"/>
      <c r="Q148" s="41" t="n"/>
      <c r="R148" s="43" t="n"/>
      <c r="S148" s="41" t="n"/>
      <c r="T148" s="41" t="n"/>
      <c r="U148" s="59" t="n"/>
      <c r="V148" s="41" t="n"/>
      <c r="W148" s="41" t="n"/>
      <c r="X148" s="41" t="n"/>
      <c r="Y148" s="41" t="n"/>
      <c r="Z148" s="41" t="n"/>
      <c r="AA148" s="41" t="n"/>
      <c r="AB148" s="41" t="n"/>
      <c r="AC148" s="41" t="n"/>
      <c r="AD148" s="41" t="n"/>
      <c r="AE148" s="41" t="n"/>
      <c r="AF148" s="46">
        <f>AD148-AE148</f>
        <v/>
      </c>
      <c r="AG148" s="59" t="n"/>
      <c r="AH148" s="46">
        <f>SUM(U148-AG148)</f>
        <v/>
      </c>
      <c r="AI1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8" s="46">
        <f>SUM(AH148-AI148)</f>
        <v/>
      </c>
      <c r="AK148" s="59" t="n"/>
      <c r="AL148" s="41" t="n"/>
      <c r="AM148" s="49" t="n">
        <v>0.01</v>
      </c>
      <c r="AN148" s="46">
        <f>IF(Table4202[[#This Row],[Column 35]]&gt;0,Table4202[[#This Row],[Column 35]]*Table4202[[#This Row],[Column 38]],0)</f>
        <v/>
      </c>
      <c r="AO148" s="59" t="n"/>
      <c r="AP148" s="82">
        <f>SUM(AN148-AO148)</f>
        <v/>
      </c>
    </row>
    <row r="149">
      <c r="A149" s="41" t="n"/>
      <c r="B149" s="58" t="n"/>
      <c r="C149" s="41" t="n"/>
      <c r="D149" s="41" t="n"/>
      <c r="E149" s="41" t="n"/>
      <c r="F149" s="41" t="n"/>
      <c r="G149" s="41" t="n"/>
      <c r="H149" s="41" t="n"/>
      <c r="I149" s="41" t="n"/>
      <c r="J149" s="41" t="n"/>
      <c r="K149" s="41" t="n"/>
      <c r="L149" s="339" t="n"/>
      <c r="M149" s="339" t="n"/>
      <c r="N149" s="41" t="n"/>
      <c r="O149" s="41" t="n"/>
      <c r="P149" s="41" t="n"/>
      <c r="Q149" s="41" t="n"/>
      <c r="R149" s="43" t="n"/>
      <c r="S149" s="41" t="n"/>
      <c r="T149" s="41" t="n"/>
      <c r="U149" s="59" t="n"/>
      <c r="V149" s="41" t="n"/>
      <c r="W149" s="41" t="n"/>
      <c r="X149" s="41" t="n"/>
      <c r="Y149" s="41" t="n"/>
      <c r="Z149" s="41" t="n"/>
      <c r="AA149" s="41" t="n"/>
      <c r="AB149" s="41" t="n"/>
      <c r="AC149" s="41" t="n"/>
      <c r="AD149" s="41" t="n"/>
      <c r="AE149" s="41" t="n"/>
      <c r="AF149" s="46">
        <f>AD149-AE149</f>
        <v/>
      </c>
      <c r="AG149" s="59" t="n"/>
      <c r="AH149" s="46">
        <f>SUM(U149-AG149)</f>
        <v/>
      </c>
      <c r="AI1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9" s="46">
        <f>SUM(AH149-AI149)</f>
        <v/>
      </c>
      <c r="AK149" s="59" t="n"/>
      <c r="AL149" s="41" t="n"/>
      <c r="AM149" s="49" t="n">
        <v>0.01</v>
      </c>
      <c r="AN149" s="46">
        <f>IF(Table4202[[#This Row],[Column 35]]&gt;0,Table4202[[#This Row],[Column 35]]*Table4202[[#This Row],[Column 38]],0)</f>
        <v/>
      </c>
      <c r="AO149" s="59" t="n"/>
      <c r="AP149" s="82">
        <f>SUM(AN149-AO149)</f>
        <v/>
      </c>
    </row>
    <row r="150">
      <c r="A150" s="41" t="n"/>
      <c r="B150" s="58" t="n"/>
      <c r="C150" s="41" t="n"/>
      <c r="D150" s="41" t="n"/>
      <c r="E150" s="41" t="n"/>
      <c r="F150" s="41" t="n"/>
      <c r="G150" s="41" t="n"/>
      <c r="H150" s="41" t="n"/>
      <c r="I150" s="41" t="n"/>
      <c r="J150" s="41" t="n"/>
      <c r="K150" s="41" t="n"/>
      <c r="L150" s="339" t="n"/>
      <c r="M150" s="339" t="n"/>
      <c r="N150" s="41" t="n"/>
      <c r="O150" s="41" t="n"/>
      <c r="P150" s="41" t="n"/>
      <c r="Q150" s="41" t="n"/>
      <c r="R150" s="43" t="n"/>
      <c r="S150" s="41" t="n"/>
      <c r="T150" s="41" t="n"/>
      <c r="U150" s="59" t="n"/>
      <c r="V150" s="41" t="n"/>
      <c r="W150" s="41" t="n"/>
      <c r="X150" s="41" t="n"/>
      <c r="Y150" s="41" t="n"/>
      <c r="Z150" s="41" t="n"/>
      <c r="AA150" s="41" t="n"/>
      <c r="AB150" s="41" t="n"/>
      <c r="AC150" s="41" t="n"/>
      <c r="AD150" s="41" t="n"/>
      <c r="AE150" s="41" t="n"/>
      <c r="AF150" s="46">
        <f>AD150-AE150</f>
        <v/>
      </c>
      <c r="AG150" s="59" t="n"/>
      <c r="AH150" s="46">
        <f>SUM(U150-AG150)</f>
        <v/>
      </c>
      <c r="AI1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0" s="46">
        <f>SUM(AH150-AI150)</f>
        <v/>
      </c>
      <c r="AK150" s="59" t="n"/>
      <c r="AL150" s="41" t="n"/>
      <c r="AM150" s="49" t="n">
        <v>0.01</v>
      </c>
      <c r="AN150" s="46">
        <f>IF(Table4202[[#This Row],[Column 35]]&gt;0,Table4202[[#This Row],[Column 35]]*Table4202[[#This Row],[Column 38]],0)</f>
        <v/>
      </c>
      <c r="AO150" s="59" t="n"/>
      <c r="AP150" s="82">
        <f>SUM(AN150-AO150)</f>
        <v/>
      </c>
    </row>
    <row r="151">
      <c r="A151" s="41" t="n"/>
      <c r="B151" s="58" t="n"/>
      <c r="C151" s="41" t="n"/>
      <c r="D151" s="41" t="n"/>
      <c r="E151" s="41" t="n"/>
      <c r="F151" s="41" t="n"/>
      <c r="G151" s="41" t="n"/>
      <c r="H151" s="41" t="n"/>
      <c r="I151" s="41" t="n"/>
      <c r="J151" s="41" t="n"/>
      <c r="K151" s="41" t="n"/>
      <c r="L151" s="339" t="n"/>
      <c r="M151" s="339" t="n"/>
      <c r="N151" s="41" t="n"/>
      <c r="O151" s="41" t="n"/>
      <c r="P151" s="41" t="n"/>
      <c r="Q151" s="41" t="n"/>
      <c r="R151" s="43" t="n"/>
      <c r="S151" s="41" t="n"/>
      <c r="T151" s="41" t="n"/>
      <c r="U151" s="59" t="n"/>
      <c r="V151" s="41" t="n"/>
      <c r="W151" s="41" t="n"/>
      <c r="X151" s="41" t="n"/>
      <c r="Y151" s="41" t="n"/>
      <c r="Z151" s="41" t="n"/>
      <c r="AA151" s="41" t="n"/>
      <c r="AB151" s="41" t="n"/>
      <c r="AC151" s="41" t="n"/>
      <c r="AD151" s="41" t="n"/>
      <c r="AE151" s="41" t="n"/>
      <c r="AF151" s="46">
        <f>AD151-AE151</f>
        <v/>
      </c>
      <c r="AG151" s="59" t="n"/>
      <c r="AH151" s="46">
        <f>SUM(U151-AG151)</f>
        <v/>
      </c>
      <c r="AI1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1" s="46">
        <f>SUM(AH151-AI151)</f>
        <v/>
      </c>
      <c r="AK151" s="59" t="n"/>
      <c r="AL151" s="41" t="n"/>
      <c r="AM151" s="49" t="n">
        <v>0.01</v>
      </c>
      <c r="AN151" s="46">
        <f>IF(Table4202[[#This Row],[Column 35]]&gt;0,Table4202[[#This Row],[Column 35]]*Table4202[[#This Row],[Column 38]],0)</f>
        <v/>
      </c>
      <c r="AO151" s="59" t="n"/>
      <c r="AP151" s="82">
        <f>SUM(AN151-AO151)</f>
        <v/>
      </c>
    </row>
    <row r="152">
      <c r="A152" s="41" t="n"/>
      <c r="B152" s="58" t="n"/>
      <c r="C152" s="41" t="n"/>
      <c r="D152" s="41" t="n"/>
      <c r="E152" s="41" t="n"/>
      <c r="F152" s="41" t="n"/>
      <c r="G152" s="41" t="n"/>
      <c r="H152" s="41" t="n"/>
      <c r="I152" s="41" t="n"/>
      <c r="J152" s="41" t="n"/>
      <c r="K152" s="41" t="n"/>
      <c r="L152" s="339" t="n"/>
      <c r="M152" s="339" t="n"/>
      <c r="N152" s="41" t="n"/>
      <c r="O152" s="41" t="n"/>
      <c r="P152" s="41" t="n"/>
      <c r="Q152" s="41" t="n"/>
      <c r="R152" s="43" t="n"/>
      <c r="S152" s="41" t="n"/>
      <c r="T152" s="41" t="n"/>
      <c r="U152" s="59" t="n"/>
      <c r="V152" s="41" t="n"/>
      <c r="W152" s="41" t="n"/>
      <c r="X152" s="41" t="n"/>
      <c r="Y152" s="41" t="n"/>
      <c r="Z152" s="41" t="n"/>
      <c r="AA152" s="41" t="n"/>
      <c r="AB152" s="41" t="n"/>
      <c r="AC152" s="41" t="n"/>
      <c r="AD152" s="41" t="n"/>
      <c r="AE152" s="41" t="n"/>
      <c r="AF152" s="46">
        <f>AD152-AE152</f>
        <v/>
      </c>
      <c r="AG152" s="59" t="n"/>
      <c r="AH152" s="46">
        <f>SUM(U152-AG152)</f>
        <v/>
      </c>
      <c r="AI1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2" s="46">
        <f>SUM(AH152-AI152)</f>
        <v/>
      </c>
      <c r="AK152" s="59" t="n"/>
      <c r="AL152" s="41" t="n"/>
      <c r="AM152" s="49" t="n">
        <v>0.01</v>
      </c>
      <c r="AN152" s="46">
        <f>IF(Table4202[[#This Row],[Column 35]]&gt;0,Table4202[[#This Row],[Column 35]]*Table4202[[#This Row],[Column 38]],0)</f>
        <v/>
      </c>
      <c r="AO152" s="59" t="n"/>
      <c r="AP152" s="82">
        <f>SUM(AN152-AO152)</f>
        <v/>
      </c>
    </row>
    <row r="153">
      <c r="A153" s="41" t="n"/>
      <c r="B153" s="58" t="n"/>
      <c r="C153" s="41" t="n"/>
      <c r="D153" s="41" t="n"/>
      <c r="E153" s="41" t="n"/>
      <c r="F153" s="41" t="n"/>
      <c r="G153" s="41" t="n"/>
      <c r="H153" s="41" t="n"/>
      <c r="I153" s="41" t="n"/>
      <c r="J153" s="41" t="n"/>
      <c r="K153" s="41" t="n"/>
      <c r="L153" s="339" t="n"/>
      <c r="M153" s="339" t="n"/>
      <c r="N153" s="41" t="n"/>
      <c r="O153" s="41" t="n"/>
      <c r="P153" s="41" t="n"/>
      <c r="Q153" s="41" t="n"/>
      <c r="R153" s="43" t="n"/>
      <c r="S153" s="41" t="n"/>
      <c r="T153" s="41" t="n"/>
      <c r="U153" s="59" t="n"/>
      <c r="V153" s="41" t="n"/>
      <c r="W153" s="41" t="n"/>
      <c r="X153" s="41" t="n"/>
      <c r="Y153" s="41" t="n"/>
      <c r="Z153" s="41" t="n"/>
      <c r="AA153" s="41" t="n"/>
      <c r="AB153" s="41" t="n"/>
      <c r="AC153" s="41" t="n"/>
      <c r="AD153" s="41" t="n"/>
      <c r="AE153" s="41" t="n"/>
      <c r="AF153" s="46">
        <f>AD153-AE153</f>
        <v/>
      </c>
      <c r="AG153" s="59" t="n"/>
      <c r="AH153" s="46">
        <f>SUM(U153-AG153)</f>
        <v/>
      </c>
      <c r="AI1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3" s="46">
        <f>SUM(AH153-AI153)</f>
        <v/>
      </c>
      <c r="AK153" s="59" t="n"/>
      <c r="AL153" s="41" t="n"/>
      <c r="AM153" s="49" t="n">
        <v>0.01</v>
      </c>
      <c r="AN153" s="46">
        <f>IF(Table4202[[#This Row],[Column 35]]&gt;0,Table4202[[#This Row],[Column 35]]*Table4202[[#This Row],[Column 38]],0)</f>
        <v/>
      </c>
      <c r="AO153" s="59" t="n"/>
      <c r="AP153" s="82">
        <f>SUM(AN153-AO153)</f>
        <v/>
      </c>
    </row>
    <row r="154">
      <c r="A154" s="41" t="n"/>
      <c r="B154" s="58" t="n"/>
      <c r="C154" s="41" t="n"/>
      <c r="D154" s="41" t="n"/>
      <c r="E154" s="41" t="n"/>
      <c r="F154" s="41" t="n"/>
      <c r="G154" s="41" t="n"/>
      <c r="H154" s="41" t="n"/>
      <c r="I154" s="41" t="n"/>
      <c r="J154" s="41" t="n"/>
      <c r="K154" s="41" t="n"/>
      <c r="L154" s="339" t="n"/>
      <c r="M154" s="339" t="n"/>
      <c r="N154" s="41" t="n"/>
      <c r="O154" s="41" t="n"/>
      <c r="P154" s="41" t="n"/>
      <c r="Q154" s="41" t="n"/>
      <c r="R154" s="43" t="n"/>
      <c r="S154" s="41" t="n"/>
      <c r="T154" s="41" t="n"/>
      <c r="U154" s="59" t="n"/>
      <c r="V154" s="41" t="n"/>
      <c r="W154" s="41" t="n"/>
      <c r="X154" s="41" t="n"/>
      <c r="Y154" s="41" t="n"/>
      <c r="Z154" s="41" t="n"/>
      <c r="AA154" s="41" t="n"/>
      <c r="AB154" s="41" t="n"/>
      <c r="AC154" s="41" t="n"/>
      <c r="AD154" s="41" t="n"/>
      <c r="AE154" s="41" t="n"/>
      <c r="AF154" s="46">
        <f>AD154-AE154</f>
        <v/>
      </c>
      <c r="AG154" s="59" t="n"/>
      <c r="AH154" s="46">
        <f>SUM(U154-AG154)</f>
        <v/>
      </c>
      <c r="AI1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4" s="46">
        <f>SUM(AH154-AI154)</f>
        <v/>
      </c>
      <c r="AK154" s="59" t="n"/>
      <c r="AL154" s="41" t="n"/>
      <c r="AM154" s="49" t="n">
        <v>0.01</v>
      </c>
      <c r="AN154" s="46">
        <f>IF(Table4202[[#This Row],[Column 35]]&gt;0,Table4202[[#This Row],[Column 35]]*Table4202[[#This Row],[Column 38]],0)</f>
        <v/>
      </c>
      <c r="AO154" s="59" t="n"/>
      <c r="AP154" s="82">
        <f>SUM(AN154-AO154)</f>
        <v/>
      </c>
    </row>
    <row r="155">
      <c r="A155" s="41" t="n"/>
      <c r="B155" s="58" t="n"/>
      <c r="C155" s="41" t="n"/>
      <c r="D155" s="41" t="n"/>
      <c r="E155" s="41" t="n"/>
      <c r="F155" s="41" t="n"/>
      <c r="G155" s="41" t="n"/>
      <c r="H155" s="41" t="n"/>
      <c r="I155" s="41" t="n"/>
      <c r="J155" s="41" t="n"/>
      <c r="K155" s="41" t="n"/>
      <c r="L155" s="339" t="n"/>
      <c r="M155" s="339" t="n"/>
      <c r="N155" s="41" t="n"/>
      <c r="O155" s="41" t="n"/>
      <c r="P155" s="41" t="n"/>
      <c r="Q155" s="41" t="n"/>
      <c r="R155" s="43" t="n"/>
      <c r="S155" s="41" t="n"/>
      <c r="T155" s="41" t="n"/>
      <c r="U155" s="59" t="n"/>
      <c r="V155" s="41" t="n"/>
      <c r="W155" s="41" t="n"/>
      <c r="X155" s="41" t="n"/>
      <c r="Y155" s="41" t="n"/>
      <c r="Z155" s="41" t="n"/>
      <c r="AA155" s="41" t="n"/>
      <c r="AB155" s="41" t="n"/>
      <c r="AC155" s="41" t="n"/>
      <c r="AD155" s="41" t="n"/>
      <c r="AE155" s="41" t="n"/>
      <c r="AF155" s="46">
        <f>AD155-AE155</f>
        <v/>
      </c>
      <c r="AG155" s="59" t="n"/>
      <c r="AH155" s="46">
        <f>SUM(U155-AG155)</f>
        <v/>
      </c>
      <c r="AI1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5" s="46">
        <f>SUM(AH155-AI155)</f>
        <v/>
      </c>
      <c r="AK155" s="59" t="n"/>
      <c r="AL155" s="41" t="n"/>
      <c r="AM155" s="49" t="n">
        <v>0.01</v>
      </c>
      <c r="AN155" s="46">
        <f>IF(Table4202[[#This Row],[Column 35]]&gt;0,Table4202[[#This Row],[Column 35]]*Table4202[[#This Row],[Column 38]],0)</f>
        <v/>
      </c>
      <c r="AO155" s="59" t="n"/>
      <c r="AP155" s="82">
        <f>SUM(AN155-AO155)</f>
        <v/>
      </c>
    </row>
    <row r="156">
      <c r="A156" s="41" t="n"/>
      <c r="B156" s="58" t="n"/>
      <c r="C156" s="41" t="n"/>
      <c r="D156" s="41" t="n"/>
      <c r="E156" s="41" t="n"/>
      <c r="F156" s="41" t="n"/>
      <c r="G156" s="41" t="n"/>
      <c r="H156" s="41" t="n"/>
      <c r="I156" s="41" t="n"/>
      <c r="J156" s="41" t="n"/>
      <c r="K156" s="41" t="n"/>
      <c r="L156" s="339" t="n"/>
      <c r="M156" s="339" t="n"/>
      <c r="N156" s="41" t="n"/>
      <c r="O156" s="41" t="n"/>
      <c r="P156" s="41" t="n"/>
      <c r="Q156" s="41" t="n"/>
      <c r="R156" s="43" t="n"/>
      <c r="S156" s="41" t="n"/>
      <c r="T156" s="41" t="n"/>
      <c r="U156" s="59" t="n"/>
      <c r="V156" s="41" t="n"/>
      <c r="W156" s="41" t="n"/>
      <c r="X156" s="41" t="n"/>
      <c r="Y156" s="41" t="n"/>
      <c r="Z156" s="41" t="n"/>
      <c r="AA156" s="41" t="n"/>
      <c r="AB156" s="41" t="n"/>
      <c r="AC156" s="41" t="n"/>
      <c r="AD156" s="41" t="n"/>
      <c r="AE156" s="41" t="n"/>
      <c r="AF156" s="46">
        <f>AD156-AE156</f>
        <v/>
      </c>
      <c r="AG156" s="59" t="n"/>
      <c r="AH156" s="46">
        <f>SUM(U156-AG156)</f>
        <v/>
      </c>
      <c r="AI1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6" s="46">
        <f>SUM(AH156-AI156)</f>
        <v/>
      </c>
      <c r="AK156" s="59" t="n"/>
      <c r="AL156" s="41" t="n"/>
      <c r="AM156" s="49" t="n">
        <v>0.01</v>
      </c>
      <c r="AN156" s="46">
        <f>IF(Table4202[[#This Row],[Column 35]]&gt;0,Table4202[[#This Row],[Column 35]]*Table4202[[#This Row],[Column 38]],0)</f>
        <v/>
      </c>
      <c r="AO156" s="59" t="n"/>
      <c r="AP156" s="82">
        <f>SUM(AN156-AO156)</f>
        <v/>
      </c>
    </row>
    <row r="157">
      <c r="A157" s="41" t="n"/>
      <c r="B157" s="58" t="n"/>
      <c r="C157" s="41" t="n"/>
      <c r="D157" s="41" t="n"/>
      <c r="E157" s="41" t="n"/>
      <c r="F157" s="41" t="n"/>
      <c r="G157" s="41" t="n"/>
      <c r="H157" s="41" t="n"/>
      <c r="I157" s="41" t="n"/>
      <c r="J157" s="41" t="n"/>
      <c r="K157" s="41" t="n"/>
      <c r="L157" s="339" t="n"/>
      <c r="M157" s="339" t="n"/>
      <c r="N157" s="41" t="n"/>
      <c r="O157" s="41" t="n"/>
      <c r="P157" s="41" t="n"/>
      <c r="Q157" s="41" t="n"/>
      <c r="R157" s="43" t="n"/>
      <c r="S157" s="41" t="n"/>
      <c r="T157" s="41" t="n"/>
      <c r="U157" s="59" t="n"/>
      <c r="V157" s="41" t="n"/>
      <c r="W157" s="41" t="n"/>
      <c r="X157" s="41" t="n"/>
      <c r="Y157" s="41" t="n"/>
      <c r="Z157" s="41" t="n"/>
      <c r="AA157" s="41" t="n"/>
      <c r="AB157" s="41" t="n"/>
      <c r="AC157" s="41" t="n"/>
      <c r="AD157" s="41" t="n"/>
      <c r="AE157" s="41" t="n"/>
      <c r="AF157" s="46">
        <f>AD157-AE157</f>
        <v/>
      </c>
      <c r="AG157" s="59" t="n"/>
      <c r="AH157" s="46">
        <f>SUM(U157-AG157)</f>
        <v/>
      </c>
      <c r="AI1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7" s="46">
        <f>SUM(AH157-AI157)</f>
        <v/>
      </c>
      <c r="AK157" s="59" t="n"/>
      <c r="AL157" s="41" t="n"/>
      <c r="AM157" s="49" t="n">
        <v>0.01</v>
      </c>
      <c r="AN157" s="46">
        <f>IF(Table4202[[#This Row],[Column 35]]&gt;0,Table4202[[#This Row],[Column 35]]*Table4202[[#This Row],[Column 38]],0)</f>
        <v/>
      </c>
      <c r="AO157" s="59" t="n"/>
      <c r="AP157" s="82">
        <f>SUM(AN157-AO157)</f>
        <v/>
      </c>
    </row>
    <row r="158">
      <c r="A158" s="41" t="n"/>
      <c r="B158" s="58" t="n"/>
      <c r="C158" s="41" t="n"/>
      <c r="D158" s="41" t="n"/>
      <c r="E158" s="41" t="n"/>
      <c r="F158" s="41" t="n"/>
      <c r="G158" s="41" t="n"/>
      <c r="H158" s="41" t="n"/>
      <c r="I158" s="41" t="n"/>
      <c r="J158" s="41" t="n"/>
      <c r="K158" s="41" t="n"/>
      <c r="L158" s="339" t="n"/>
      <c r="M158" s="339" t="n"/>
      <c r="N158" s="41" t="n"/>
      <c r="O158" s="41" t="n"/>
      <c r="P158" s="41" t="n"/>
      <c r="Q158" s="41" t="n"/>
      <c r="R158" s="43" t="n"/>
      <c r="S158" s="41" t="n"/>
      <c r="T158" s="41" t="n"/>
      <c r="U158" s="59" t="n"/>
      <c r="V158" s="41" t="n"/>
      <c r="W158" s="41" t="n"/>
      <c r="X158" s="41" t="n"/>
      <c r="Y158" s="41" t="n"/>
      <c r="Z158" s="41" t="n"/>
      <c r="AA158" s="41" t="n"/>
      <c r="AB158" s="41" t="n"/>
      <c r="AC158" s="41" t="n"/>
      <c r="AD158" s="41" t="n"/>
      <c r="AE158" s="41" t="n"/>
      <c r="AF158" s="46">
        <f>AD158-AE158</f>
        <v/>
      </c>
      <c r="AG158" s="59" t="n"/>
      <c r="AH158" s="46">
        <f>SUM(U158-AG158)</f>
        <v/>
      </c>
      <c r="AI1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8" s="46">
        <f>SUM(AH158-AI158)</f>
        <v/>
      </c>
      <c r="AK158" s="59" t="n"/>
      <c r="AL158" s="41" t="n"/>
      <c r="AM158" s="49" t="n">
        <v>0.01</v>
      </c>
      <c r="AN158" s="46">
        <f>IF(Table4202[[#This Row],[Column 35]]&gt;0,Table4202[[#This Row],[Column 35]]*Table4202[[#This Row],[Column 38]],0)</f>
        <v/>
      </c>
      <c r="AO158" s="59" t="n"/>
      <c r="AP158" s="82">
        <f>SUM(AN158-AO158)</f>
        <v/>
      </c>
    </row>
    <row r="159">
      <c r="A159" s="41" t="n"/>
      <c r="B159" s="58" t="n"/>
      <c r="C159" s="41" t="n"/>
      <c r="D159" s="41" t="n"/>
      <c r="E159" s="41" t="n"/>
      <c r="F159" s="41" t="n"/>
      <c r="G159" s="41" t="n"/>
      <c r="H159" s="41" t="n"/>
      <c r="I159" s="41" t="n"/>
      <c r="J159" s="41" t="n"/>
      <c r="K159" s="41" t="n"/>
      <c r="L159" s="339" t="n"/>
      <c r="M159" s="339" t="n"/>
      <c r="N159" s="41" t="n"/>
      <c r="O159" s="41" t="n"/>
      <c r="P159" s="41" t="n"/>
      <c r="Q159" s="41" t="n"/>
      <c r="R159" s="43" t="n"/>
      <c r="S159" s="41" t="n"/>
      <c r="T159" s="41" t="n"/>
      <c r="U159" s="59" t="n"/>
      <c r="V159" s="41" t="n"/>
      <c r="W159" s="41" t="n"/>
      <c r="X159" s="41" t="n"/>
      <c r="Y159" s="41" t="n"/>
      <c r="Z159" s="41" t="n"/>
      <c r="AA159" s="41" t="n"/>
      <c r="AB159" s="41" t="n"/>
      <c r="AC159" s="41" t="n"/>
      <c r="AD159" s="41" t="n"/>
      <c r="AE159" s="41" t="n"/>
      <c r="AF159" s="46">
        <f>AD159-AE159</f>
        <v/>
      </c>
      <c r="AG159" s="59" t="n"/>
      <c r="AH159" s="46">
        <f>SUM(U159-AG159)</f>
        <v/>
      </c>
      <c r="AI1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59" s="46">
        <f>SUM(AH159-AI159)</f>
        <v/>
      </c>
      <c r="AK159" s="59" t="n"/>
      <c r="AL159" s="41" t="n"/>
      <c r="AM159" s="49" t="n">
        <v>0.01</v>
      </c>
      <c r="AN159" s="46">
        <f>IF(Table4202[[#This Row],[Column 35]]&gt;0,Table4202[[#This Row],[Column 35]]*Table4202[[#This Row],[Column 38]],0)</f>
        <v/>
      </c>
      <c r="AO159" s="59" t="n"/>
      <c r="AP159" s="82">
        <f>SUM(AN159-AO159)</f>
        <v/>
      </c>
    </row>
    <row r="160">
      <c r="A160" s="41" t="n"/>
      <c r="B160" s="58" t="n"/>
      <c r="C160" s="41" t="n"/>
      <c r="D160" s="41" t="n"/>
      <c r="E160" s="41" t="n"/>
      <c r="F160" s="41" t="n"/>
      <c r="G160" s="41" t="n"/>
      <c r="H160" s="41" t="n"/>
      <c r="I160" s="41" t="n"/>
      <c r="J160" s="41" t="n"/>
      <c r="K160" s="41" t="n"/>
      <c r="L160" s="339" t="n"/>
      <c r="M160" s="339" t="n"/>
      <c r="N160" s="41" t="n"/>
      <c r="O160" s="41" t="n"/>
      <c r="P160" s="41" t="n"/>
      <c r="Q160" s="41" t="n"/>
      <c r="R160" s="43" t="n"/>
      <c r="S160" s="41" t="n"/>
      <c r="T160" s="41" t="n"/>
      <c r="U160" s="59" t="n"/>
      <c r="V160" s="41" t="n"/>
      <c r="W160" s="41" t="n"/>
      <c r="X160" s="41" t="n"/>
      <c r="Y160" s="41" t="n"/>
      <c r="Z160" s="41" t="n"/>
      <c r="AA160" s="41" t="n"/>
      <c r="AB160" s="41" t="n"/>
      <c r="AC160" s="41" t="n"/>
      <c r="AD160" s="41" t="n"/>
      <c r="AE160" s="41" t="n"/>
      <c r="AF160" s="46">
        <f>AD160-AE160</f>
        <v/>
      </c>
      <c r="AG160" s="59" t="n"/>
      <c r="AH160" s="46">
        <f>SUM(U160-AG160)</f>
        <v/>
      </c>
      <c r="AI1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0" s="46">
        <f>SUM(AH160-AI160)</f>
        <v/>
      </c>
      <c r="AK160" s="59" t="n"/>
      <c r="AL160" s="41" t="n"/>
      <c r="AM160" s="49" t="n">
        <v>0.01</v>
      </c>
      <c r="AN160" s="46">
        <f>IF(Table4202[[#This Row],[Column 35]]&gt;0,Table4202[[#This Row],[Column 35]]*Table4202[[#This Row],[Column 38]],0)</f>
        <v/>
      </c>
      <c r="AO160" s="59" t="n"/>
      <c r="AP160" s="82">
        <f>SUM(AN160-AO160)</f>
        <v/>
      </c>
    </row>
    <row r="161">
      <c r="A161" s="41" t="n"/>
      <c r="B161" s="58" t="n"/>
      <c r="C161" s="41" t="n"/>
      <c r="D161" s="41" t="n"/>
      <c r="E161" s="41" t="n"/>
      <c r="F161" s="41" t="n"/>
      <c r="G161" s="41" t="n"/>
      <c r="H161" s="41" t="n"/>
      <c r="I161" s="41" t="n"/>
      <c r="J161" s="41" t="n"/>
      <c r="K161" s="41" t="n"/>
      <c r="L161" s="339" t="n"/>
      <c r="M161" s="339" t="n"/>
      <c r="N161" s="41" t="n"/>
      <c r="O161" s="41" t="n"/>
      <c r="P161" s="41" t="n"/>
      <c r="Q161" s="41" t="n"/>
      <c r="R161" s="43" t="n"/>
      <c r="S161" s="41" t="n"/>
      <c r="T161" s="41" t="n"/>
      <c r="U161" s="59" t="n"/>
      <c r="V161" s="41" t="n"/>
      <c r="W161" s="41" t="n"/>
      <c r="X161" s="41" t="n"/>
      <c r="Y161" s="41" t="n"/>
      <c r="Z161" s="41" t="n"/>
      <c r="AA161" s="41" t="n"/>
      <c r="AB161" s="41" t="n"/>
      <c r="AC161" s="41" t="n"/>
      <c r="AD161" s="41" t="n"/>
      <c r="AE161" s="41" t="n"/>
      <c r="AF161" s="46">
        <f>AD161-AE161</f>
        <v/>
      </c>
      <c r="AG161" s="59" t="n"/>
      <c r="AH161" s="46">
        <f>SUM(U161-AG161)</f>
        <v/>
      </c>
      <c r="AI1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1" s="46">
        <f>SUM(AH161-AI161)</f>
        <v/>
      </c>
      <c r="AK161" s="59" t="n"/>
      <c r="AL161" s="41" t="n"/>
      <c r="AM161" s="49" t="n">
        <v>0.01</v>
      </c>
      <c r="AN161" s="46">
        <f>IF(Table4202[[#This Row],[Column 35]]&gt;0,Table4202[[#This Row],[Column 35]]*Table4202[[#This Row],[Column 38]],0)</f>
        <v/>
      </c>
      <c r="AO161" s="59" t="n"/>
      <c r="AP161" s="82">
        <f>SUM(AN161-AO161)</f>
        <v/>
      </c>
    </row>
    <row r="162">
      <c r="A162" s="41" t="n"/>
      <c r="B162" s="58" t="n"/>
      <c r="C162" s="41" t="n"/>
      <c r="D162" s="41" t="n"/>
      <c r="E162" s="41" t="n"/>
      <c r="F162" s="41" t="n"/>
      <c r="G162" s="41" t="n"/>
      <c r="H162" s="41" t="n"/>
      <c r="I162" s="41" t="n"/>
      <c r="J162" s="41" t="n"/>
      <c r="K162" s="41" t="n"/>
      <c r="L162" s="339" t="n"/>
      <c r="M162" s="339" t="n"/>
      <c r="N162" s="41" t="n"/>
      <c r="O162" s="41" t="n"/>
      <c r="P162" s="41" t="n"/>
      <c r="Q162" s="41" t="n"/>
      <c r="R162" s="43" t="n"/>
      <c r="S162" s="41" t="n"/>
      <c r="T162" s="41" t="n"/>
      <c r="U162" s="59" t="n"/>
      <c r="V162" s="41" t="n"/>
      <c r="W162" s="41" t="n"/>
      <c r="X162" s="41" t="n"/>
      <c r="Y162" s="41" t="n"/>
      <c r="Z162" s="41" t="n"/>
      <c r="AA162" s="41" t="n"/>
      <c r="AB162" s="41" t="n"/>
      <c r="AC162" s="41" t="n"/>
      <c r="AD162" s="41" t="n"/>
      <c r="AE162" s="41" t="n"/>
      <c r="AF162" s="46">
        <f>AD162-AE162</f>
        <v/>
      </c>
      <c r="AG162" s="59" t="n"/>
      <c r="AH162" s="46">
        <f>SUM(U162-AG162)</f>
        <v/>
      </c>
      <c r="AI1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2" s="46">
        <f>SUM(AH162-AI162)</f>
        <v/>
      </c>
      <c r="AK162" s="59" t="n"/>
      <c r="AL162" s="41" t="n"/>
      <c r="AM162" s="49" t="n">
        <v>0.01</v>
      </c>
      <c r="AN162" s="46">
        <f>IF(Table4202[[#This Row],[Column 35]]&gt;0,Table4202[[#This Row],[Column 35]]*Table4202[[#This Row],[Column 38]],0)</f>
        <v/>
      </c>
      <c r="AO162" s="59" t="n"/>
      <c r="AP162" s="82">
        <f>SUM(AN162-AO162)</f>
        <v/>
      </c>
    </row>
    <row r="163">
      <c r="A163" s="41" t="n"/>
      <c r="B163" s="58" t="n"/>
      <c r="C163" s="41" t="n"/>
      <c r="D163" s="41" t="n"/>
      <c r="E163" s="41" t="n"/>
      <c r="F163" s="41" t="n"/>
      <c r="G163" s="41" t="n"/>
      <c r="H163" s="41" t="n"/>
      <c r="I163" s="41" t="n"/>
      <c r="J163" s="41" t="n"/>
      <c r="K163" s="41" t="n"/>
      <c r="L163" s="339" t="n"/>
      <c r="M163" s="339" t="n"/>
      <c r="N163" s="41" t="n"/>
      <c r="O163" s="41" t="n"/>
      <c r="P163" s="41" t="n"/>
      <c r="Q163" s="41" t="n"/>
      <c r="R163" s="43" t="n"/>
      <c r="S163" s="41" t="n"/>
      <c r="T163" s="41" t="n"/>
      <c r="U163" s="59" t="n"/>
      <c r="V163" s="41" t="n"/>
      <c r="W163" s="41" t="n"/>
      <c r="X163" s="41" t="n"/>
      <c r="Y163" s="41" t="n"/>
      <c r="Z163" s="41" t="n"/>
      <c r="AA163" s="41" t="n"/>
      <c r="AB163" s="41" t="n"/>
      <c r="AC163" s="41" t="n"/>
      <c r="AD163" s="41" t="n"/>
      <c r="AE163" s="41" t="n"/>
      <c r="AF163" s="46">
        <f>AD163-AE163</f>
        <v/>
      </c>
      <c r="AG163" s="59" t="n"/>
      <c r="AH163" s="46">
        <f>SUM(U163-AG163)</f>
        <v/>
      </c>
      <c r="AI1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3" s="46">
        <f>SUM(AH163-AI163)</f>
        <v/>
      </c>
      <c r="AK163" s="59" t="n"/>
      <c r="AL163" s="41" t="n"/>
      <c r="AM163" s="49" t="n">
        <v>0.01</v>
      </c>
      <c r="AN163" s="46">
        <f>IF(Table4202[[#This Row],[Column 35]]&gt;0,Table4202[[#This Row],[Column 35]]*Table4202[[#This Row],[Column 38]],0)</f>
        <v/>
      </c>
      <c r="AO163" s="59" t="n"/>
      <c r="AP163" s="82">
        <f>SUM(AN163-AO163)</f>
        <v/>
      </c>
    </row>
    <row r="164">
      <c r="A164" s="41" t="n"/>
      <c r="B164" s="58" t="n"/>
      <c r="C164" s="41" t="n"/>
      <c r="D164" s="41" t="n"/>
      <c r="E164" s="41" t="n"/>
      <c r="F164" s="41" t="n"/>
      <c r="G164" s="41" t="n"/>
      <c r="H164" s="41" t="n"/>
      <c r="I164" s="41" t="n"/>
      <c r="J164" s="41" t="n"/>
      <c r="K164" s="41" t="n"/>
      <c r="L164" s="339" t="n"/>
      <c r="M164" s="339" t="n"/>
      <c r="N164" s="41" t="n"/>
      <c r="O164" s="41" t="n"/>
      <c r="P164" s="41" t="n"/>
      <c r="Q164" s="41" t="n"/>
      <c r="R164" s="43" t="n"/>
      <c r="S164" s="41" t="n"/>
      <c r="T164" s="41" t="n"/>
      <c r="U164" s="59" t="n"/>
      <c r="V164" s="41" t="n"/>
      <c r="W164" s="41" t="n"/>
      <c r="X164" s="41" t="n"/>
      <c r="Y164" s="41" t="n"/>
      <c r="Z164" s="41" t="n"/>
      <c r="AA164" s="41" t="n"/>
      <c r="AB164" s="41" t="n"/>
      <c r="AC164" s="41" t="n"/>
      <c r="AD164" s="41" t="n"/>
      <c r="AE164" s="41" t="n"/>
      <c r="AF164" s="46">
        <f>AD164-AE164</f>
        <v/>
      </c>
      <c r="AG164" s="59" t="n"/>
      <c r="AH164" s="46">
        <f>SUM(U164-AG164)</f>
        <v/>
      </c>
      <c r="AI1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4" s="46">
        <f>SUM(AH164-AI164)</f>
        <v/>
      </c>
      <c r="AK164" s="59" t="n"/>
      <c r="AL164" s="41" t="n"/>
      <c r="AM164" s="49" t="n">
        <v>0.01</v>
      </c>
      <c r="AN164" s="46">
        <f>IF(Table4202[[#This Row],[Column 35]]&gt;0,Table4202[[#This Row],[Column 35]]*Table4202[[#This Row],[Column 38]],0)</f>
        <v/>
      </c>
      <c r="AO164" s="59" t="n"/>
      <c r="AP164" s="82">
        <f>SUM(AN164-AO164)</f>
        <v/>
      </c>
    </row>
    <row r="165">
      <c r="A165" s="41" t="n"/>
      <c r="B165" s="58" t="n"/>
      <c r="C165" s="41" t="n"/>
      <c r="D165" s="41" t="n"/>
      <c r="E165" s="41" t="n"/>
      <c r="F165" s="41" t="n"/>
      <c r="G165" s="41" t="n"/>
      <c r="H165" s="41" t="n"/>
      <c r="I165" s="41" t="n"/>
      <c r="J165" s="41" t="n"/>
      <c r="K165" s="41" t="n"/>
      <c r="L165" s="339" t="n"/>
      <c r="M165" s="339" t="n"/>
      <c r="N165" s="41" t="n"/>
      <c r="O165" s="41" t="n"/>
      <c r="P165" s="41" t="n"/>
      <c r="Q165" s="41" t="n"/>
      <c r="R165" s="43" t="n"/>
      <c r="S165" s="41" t="n"/>
      <c r="T165" s="41" t="n"/>
      <c r="U165" s="59" t="n"/>
      <c r="V165" s="41" t="n"/>
      <c r="W165" s="41" t="n"/>
      <c r="X165" s="41" t="n"/>
      <c r="Y165" s="41" t="n"/>
      <c r="Z165" s="41" t="n"/>
      <c r="AA165" s="41" t="n"/>
      <c r="AB165" s="41" t="n"/>
      <c r="AC165" s="41" t="n"/>
      <c r="AD165" s="41" t="n"/>
      <c r="AE165" s="41" t="n"/>
      <c r="AF165" s="46">
        <f>AD165-AE165</f>
        <v/>
      </c>
      <c r="AG165" s="59" t="n"/>
      <c r="AH165" s="46">
        <f>SUM(U165-AG165)</f>
        <v/>
      </c>
      <c r="AI1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5" s="46">
        <f>SUM(AH165-AI165)</f>
        <v/>
      </c>
      <c r="AK165" s="59" t="n"/>
      <c r="AL165" s="41" t="n"/>
      <c r="AM165" s="49" t="n">
        <v>0.01</v>
      </c>
      <c r="AN165" s="46">
        <f>IF(Table4202[[#This Row],[Column 35]]&gt;0,Table4202[[#This Row],[Column 35]]*Table4202[[#This Row],[Column 38]],0)</f>
        <v/>
      </c>
      <c r="AO165" s="59" t="n"/>
      <c r="AP165" s="82">
        <f>SUM(AN165-AO165)</f>
        <v/>
      </c>
    </row>
    <row r="166">
      <c r="A166" s="41" t="n"/>
      <c r="B166" s="58" t="n"/>
      <c r="C166" s="41" t="n"/>
      <c r="D166" s="41" t="n"/>
      <c r="E166" s="41" t="n"/>
      <c r="F166" s="41" t="n"/>
      <c r="G166" s="41" t="n"/>
      <c r="H166" s="41" t="n"/>
      <c r="I166" s="41" t="n"/>
      <c r="J166" s="41" t="n"/>
      <c r="K166" s="41" t="n"/>
      <c r="L166" s="339" t="n"/>
      <c r="M166" s="339" t="n"/>
      <c r="N166" s="41" t="n"/>
      <c r="O166" s="41" t="n"/>
      <c r="P166" s="41" t="n"/>
      <c r="Q166" s="41" t="n"/>
      <c r="R166" s="43" t="n"/>
      <c r="S166" s="41" t="n"/>
      <c r="T166" s="41" t="n"/>
      <c r="U166" s="59" t="n"/>
      <c r="V166" s="41" t="n"/>
      <c r="W166" s="41" t="n"/>
      <c r="X166" s="41" t="n"/>
      <c r="Y166" s="41" t="n"/>
      <c r="Z166" s="41" t="n"/>
      <c r="AA166" s="41" t="n"/>
      <c r="AB166" s="41" t="n"/>
      <c r="AC166" s="41" t="n"/>
      <c r="AD166" s="41" t="n"/>
      <c r="AE166" s="41" t="n"/>
      <c r="AF166" s="46">
        <f>AD166-AE166</f>
        <v/>
      </c>
      <c r="AG166" s="59" t="n"/>
      <c r="AH166" s="46">
        <f>SUM(U166-AG166)</f>
        <v/>
      </c>
      <c r="AI1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6" s="46">
        <f>SUM(AH166-AI166)</f>
        <v/>
      </c>
      <c r="AK166" s="59" t="n"/>
      <c r="AL166" s="41" t="n"/>
      <c r="AM166" s="49" t="n">
        <v>0.01</v>
      </c>
      <c r="AN166" s="46">
        <f>IF(Table4202[[#This Row],[Column 35]]&gt;0,Table4202[[#This Row],[Column 35]]*Table4202[[#This Row],[Column 38]],0)</f>
        <v/>
      </c>
      <c r="AO166" s="59" t="n"/>
      <c r="AP166" s="82">
        <f>SUM(AN166-AO166)</f>
        <v/>
      </c>
    </row>
    <row r="167">
      <c r="A167" s="41" t="n"/>
      <c r="B167" s="58" t="n"/>
      <c r="C167" s="41" t="n"/>
      <c r="D167" s="41" t="n"/>
      <c r="E167" s="41" t="n"/>
      <c r="F167" s="41" t="n"/>
      <c r="G167" s="41" t="n"/>
      <c r="H167" s="41" t="n"/>
      <c r="I167" s="41" t="n"/>
      <c r="J167" s="41" t="n"/>
      <c r="K167" s="41" t="n"/>
      <c r="L167" s="339" t="n"/>
      <c r="M167" s="339" t="n"/>
      <c r="N167" s="41" t="n"/>
      <c r="O167" s="41" t="n"/>
      <c r="P167" s="41" t="n"/>
      <c r="Q167" s="41" t="n"/>
      <c r="R167" s="43" t="n"/>
      <c r="S167" s="41" t="n"/>
      <c r="T167" s="41" t="n"/>
      <c r="U167" s="59" t="n"/>
      <c r="V167" s="41" t="n"/>
      <c r="W167" s="41" t="n"/>
      <c r="X167" s="41" t="n"/>
      <c r="Y167" s="41" t="n"/>
      <c r="Z167" s="41" t="n"/>
      <c r="AA167" s="41" t="n"/>
      <c r="AB167" s="41" t="n"/>
      <c r="AC167" s="41" t="n"/>
      <c r="AD167" s="41" t="n"/>
      <c r="AE167" s="41" t="n"/>
      <c r="AF167" s="46">
        <f>AD167-AE167</f>
        <v/>
      </c>
      <c r="AG167" s="59" t="n"/>
      <c r="AH167" s="46">
        <f>SUM(U167-AG167)</f>
        <v/>
      </c>
      <c r="AI1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7" s="46">
        <f>SUM(AH167-AI167)</f>
        <v/>
      </c>
      <c r="AK167" s="59" t="n"/>
      <c r="AL167" s="41" t="n"/>
      <c r="AM167" s="49" t="n">
        <v>0.01</v>
      </c>
      <c r="AN167" s="46">
        <f>IF(Table4202[[#This Row],[Column 35]]&gt;0,Table4202[[#This Row],[Column 35]]*Table4202[[#This Row],[Column 38]],0)</f>
        <v/>
      </c>
      <c r="AO167" s="59" t="n"/>
      <c r="AP167" s="82">
        <f>SUM(AN167-AO167)</f>
        <v/>
      </c>
    </row>
    <row r="168">
      <c r="A168" s="41" t="n"/>
      <c r="B168" s="58" t="n"/>
      <c r="C168" s="41" t="n"/>
      <c r="D168" s="41" t="n"/>
      <c r="E168" s="41" t="n"/>
      <c r="F168" s="41" t="n"/>
      <c r="G168" s="41" t="n"/>
      <c r="H168" s="41" t="n"/>
      <c r="I168" s="41" t="n"/>
      <c r="J168" s="41" t="n"/>
      <c r="K168" s="41" t="n"/>
      <c r="L168" s="339" t="n"/>
      <c r="M168" s="339" t="n"/>
      <c r="N168" s="41" t="n"/>
      <c r="O168" s="41" t="n"/>
      <c r="P168" s="41" t="n"/>
      <c r="Q168" s="41" t="n"/>
      <c r="R168" s="43" t="n"/>
      <c r="S168" s="41" t="n"/>
      <c r="T168" s="41" t="n"/>
      <c r="U168" s="59" t="n"/>
      <c r="V168" s="41" t="n"/>
      <c r="W168" s="41" t="n"/>
      <c r="X168" s="41" t="n"/>
      <c r="Y168" s="41" t="n"/>
      <c r="Z168" s="41" t="n"/>
      <c r="AA168" s="41" t="n"/>
      <c r="AB168" s="41" t="n"/>
      <c r="AC168" s="41" t="n"/>
      <c r="AD168" s="41" t="n"/>
      <c r="AE168" s="41" t="n"/>
      <c r="AF168" s="46">
        <f>AD168-AE168</f>
        <v/>
      </c>
      <c r="AG168" s="59" t="n"/>
      <c r="AH168" s="46">
        <f>SUM(U168-AG168)</f>
        <v/>
      </c>
      <c r="AI1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8" s="46">
        <f>SUM(AH168-AI168)</f>
        <v/>
      </c>
      <c r="AK168" s="59" t="n"/>
      <c r="AL168" s="41" t="n"/>
      <c r="AM168" s="49" t="n">
        <v>0.01</v>
      </c>
      <c r="AN168" s="46">
        <f>IF(Table4202[[#This Row],[Column 35]]&gt;0,Table4202[[#This Row],[Column 35]]*Table4202[[#This Row],[Column 38]],0)</f>
        <v/>
      </c>
      <c r="AO168" s="59" t="n"/>
      <c r="AP168" s="82">
        <f>SUM(AN168-AO168)</f>
        <v/>
      </c>
    </row>
    <row r="169">
      <c r="A169" s="41" t="n"/>
      <c r="B169" s="58" t="n"/>
      <c r="C169" s="41" t="n"/>
      <c r="D169" s="41" t="n"/>
      <c r="E169" s="41" t="n"/>
      <c r="F169" s="41" t="n"/>
      <c r="G169" s="41" t="n"/>
      <c r="H169" s="41" t="n"/>
      <c r="I169" s="41" t="n"/>
      <c r="J169" s="41" t="n"/>
      <c r="K169" s="41" t="n"/>
      <c r="L169" s="339" t="n"/>
      <c r="M169" s="339" t="n"/>
      <c r="N169" s="41" t="n"/>
      <c r="O169" s="41" t="n"/>
      <c r="P169" s="41" t="n"/>
      <c r="Q169" s="41" t="n"/>
      <c r="R169" s="43" t="n"/>
      <c r="S169" s="41" t="n"/>
      <c r="T169" s="41" t="n"/>
      <c r="U169" s="59" t="n"/>
      <c r="V169" s="41" t="n"/>
      <c r="W169" s="41" t="n"/>
      <c r="X169" s="41" t="n"/>
      <c r="Y169" s="41" t="n"/>
      <c r="Z169" s="41" t="n"/>
      <c r="AA169" s="41" t="n"/>
      <c r="AB169" s="41" t="n"/>
      <c r="AC169" s="41" t="n"/>
      <c r="AD169" s="41" t="n"/>
      <c r="AE169" s="41" t="n"/>
      <c r="AF169" s="46">
        <f>AD169-AE169</f>
        <v/>
      </c>
      <c r="AG169" s="59" t="n"/>
      <c r="AH169" s="46">
        <f>SUM(U169-AG169)</f>
        <v/>
      </c>
      <c r="AI1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69" s="46">
        <f>SUM(AH169-AI169)</f>
        <v/>
      </c>
      <c r="AK169" s="59" t="n"/>
      <c r="AL169" s="41" t="n"/>
      <c r="AM169" s="49" t="n">
        <v>0.01</v>
      </c>
      <c r="AN169" s="46">
        <f>IF(Table4202[[#This Row],[Column 35]]&gt;0,Table4202[[#This Row],[Column 35]]*Table4202[[#This Row],[Column 38]],0)</f>
        <v/>
      </c>
      <c r="AO169" s="59" t="n"/>
      <c r="AP169" s="82">
        <f>SUM(AN169-AO169)</f>
        <v/>
      </c>
    </row>
    <row r="170">
      <c r="A170" s="41" t="n"/>
      <c r="B170" s="58" t="n"/>
      <c r="C170" s="41" t="n"/>
      <c r="D170" s="41" t="n"/>
      <c r="E170" s="41" t="n"/>
      <c r="F170" s="41" t="n"/>
      <c r="G170" s="41" t="n"/>
      <c r="H170" s="41" t="n"/>
      <c r="I170" s="41" t="n"/>
      <c r="J170" s="41" t="n"/>
      <c r="K170" s="41" t="n"/>
      <c r="L170" s="339" t="n"/>
      <c r="M170" s="339" t="n"/>
      <c r="N170" s="41" t="n"/>
      <c r="O170" s="41" t="n"/>
      <c r="P170" s="41" t="n"/>
      <c r="Q170" s="41" t="n"/>
      <c r="R170" s="43" t="n"/>
      <c r="S170" s="41" t="n"/>
      <c r="T170" s="41" t="n"/>
      <c r="U170" s="59" t="n"/>
      <c r="V170" s="41" t="n"/>
      <c r="W170" s="41" t="n"/>
      <c r="X170" s="41" t="n"/>
      <c r="Y170" s="41" t="n"/>
      <c r="Z170" s="41" t="n"/>
      <c r="AA170" s="41" t="n"/>
      <c r="AB170" s="41" t="n"/>
      <c r="AC170" s="41" t="n"/>
      <c r="AD170" s="41" t="n"/>
      <c r="AE170" s="41" t="n"/>
      <c r="AF170" s="46">
        <f>AD170-AE170</f>
        <v/>
      </c>
      <c r="AG170" s="59" t="n"/>
      <c r="AH170" s="46">
        <f>SUM(U170-AG170)</f>
        <v/>
      </c>
      <c r="AI1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0" s="46">
        <f>SUM(AH170-AI170)</f>
        <v/>
      </c>
      <c r="AK170" s="59" t="n"/>
      <c r="AL170" s="41" t="n"/>
      <c r="AM170" s="49" t="n">
        <v>0.01</v>
      </c>
      <c r="AN170" s="46">
        <f>IF(Table4202[[#This Row],[Column 35]]&gt;0,Table4202[[#This Row],[Column 35]]*Table4202[[#This Row],[Column 38]],0)</f>
        <v/>
      </c>
      <c r="AO170" s="59" t="n"/>
      <c r="AP170" s="82">
        <f>SUM(AN170-AO170)</f>
        <v/>
      </c>
    </row>
    <row r="171">
      <c r="A171" s="41" t="n"/>
      <c r="B171" s="58" t="n"/>
      <c r="C171" s="41" t="n"/>
      <c r="D171" s="41" t="n"/>
      <c r="E171" s="41" t="n"/>
      <c r="F171" s="41" t="n"/>
      <c r="G171" s="41" t="n"/>
      <c r="H171" s="41" t="n"/>
      <c r="I171" s="41" t="n"/>
      <c r="J171" s="41" t="n"/>
      <c r="K171" s="41" t="n"/>
      <c r="L171" s="339" t="n"/>
      <c r="M171" s="339" t="n"/>
      <c r="N171" s="41" t="n"/>
      <c r="O171" s="41" t="n"/>
      <c r="P171" s="41" t="n"/>
      <c r="Q171" s="41" t="n"/>
      <c r="R171" s="43" t="n"/>
      <c r="S171" s="41" t="n"/>
      <c r="T171" s="41" t="n"/>
      <c r="U171" s="59" t="n"/>
      <c r="V171" s="41" t="n"/>
      <c r="W171" s="41" t="n"/>
      <c r="X171" s="41" t="n"/>
      <c r="Y171" s="41" t="n"/>
      <c r="Z171" s="41" t="n"/>
      <c r="AA171" s="41" t="n"/>
      <c r="AB171" s="41" t="n"/>
      <c r="AC171" s="41" t="n"/>
      <c r="AD171" s="41" t="n"/>
      <c r="AE171" s="41" t="n"/>
      <c r="AF171" s="46">
        <f>AD171-AE171</f>
        <v/>
      </c>
      <c r="AG171" s="59" t="n"/>
      <c r="AH171" s="46">
        <f>SUM(U171-AG171)</f>
        <v/>
      </c>
      <c r="AI1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1" s="46" t="n"/>
      <c r="AK171" s="59" t="n"/>
      <c r="AL171" s="41" t="n"/>
      <c r="AM171" s="49" t="n">
        <v>0.01</v>
      </c>
      <c r="AN171" s="46">
        <f>IF(Table4202[[#This Row],[Column 35]]&gt;0,Table4202[[#This Row],[Column 35]]*Table4202[[#This Row],[Column 38]],0)</f>
        <v/>
      </c>
      <c r="AO171" s="59" t="n"/>
      <c r="AP171" s="82">
        <f>SUM(AN171-AO171)</f>
        <v/>
      </c>
    </row>
    <row r="172">
      <c r="A172" s="41" t="n"/>
      <c r="B172" s="58" t="n"/>
      <c r="C172" s="41" t="n"/>
      <c r="D172" s="41" t="n"/>
      <c r="E172" s="41" t="n"/>
      <c r="F172" s="41" t="n"/>
      <c r="G172" s="41" t="n"/>
      <c r="H172" s="41" t="n"/>
      <c r="I172" s="41" t="n"/>
      <c r="J172" s="41" t="n"/>
      <c r="K172" s="41" t="n"/>
      <c r="L172" s="339" t="n"/>
      <c r="M172" s="339" t="n"/>
      <c r="N172" s="41" t="n"/>
      <c r="O172" s="41" t="n"/>
      <c r="P172" s="41" t="n"/>
      <c r="Q172" s="41" t="n"/>
      <c r="R172" s="43" t="n"/>
      <c r="S172" s="41" t="n"/>
      <c r="T172" s="41" t="n"/>
      <c r="U172" s="59" t="n"/>
      <c r="V172" s="41" t="n"/>
      <c r="W172" s="41" t="n"/>
      <c r="X172" s="41" t="n"/>
      <c r="Y172" s="41" t="n"/>
      <c r="Z172" s="41" t="n"/>
      <c r="AA172" s="41" t="n"/>
      <c r="AB172" s="41" t="n"/>
      <c r="AC172" s="41" t="n"/>
      <c r="AD172" s="41" t="n"/>
      <c r="AE172" s="41" t="n"/>
      <c r="AF172" s="46">
        <f>AD172-AE172</f>
        <v/>
      </c>
      <c r="AG172" s="59" t="n"/>
      <c r="AH172" s="46">
        <f>SUM(U172-AG172)</f>
        <v/>
      </c>
      <c r="AI1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2" s="46">
        <f>SUM(AH172-AI172)</f>
        <v/>
      </c>
      <c r="AK172" s="59" t="n"/>
      <c r="AL172" s="41" t="n"/>
      <c r="AM172" s="49" t="n">
        <v>0.01</v>
      </c>
      <c r="AN172" s="46">
        <f>IF(Table4202[[#This Row],[Column 35]]&gt;0,Table4202[[#This Row],[Column 35]]*Table4202[[#This Row],[Column 38]],0)</f>
        <v/>
      </c>
      <c r="AO172" s="59" t="n"/>
      <c r="AP172" s="82">
        <f>SUM(AN172-AO172)</f>
        <v/>
      </c>
    </row>
    <row r="173">
      <c r="A173" s="41" t="n"/>
      <c r="B173" s="58" t="n"/>
      <c r="C173" s="41" t="n"/>
      <c r="D173" s="41" t="n"/>
      <c r="E173" s="41" t="n"/>
      <c r="F173" s="41" t="n"/>
      <c r="G173" s="41" t="n"/>
      <c r="H173" s="41" t="n"/>
      <c r="I173" s="41" t="n"/>
      <c r="J173" s="41" t="n"/>
      <c r="K173" s="41" t="n"/>
      <c r="L173" s="339" t="n"/>
      <c r="M173" s="339" t="n"/>
      <c r="N173" s="41" t="n"/>
      <c r="O173" s="41" t="n"/>
      <c r="P173" s="41" t="n"/>
      <c r="Q173" s="41" t="n"/>
      <c r="R173" s="43" t="n"/>
      <c r="S173" s="41" t="n"/>
      <c r="T173" s="41" t="n"/>
      <c r="U173" s="59" t="n"/>
      <c r="V173" s="41" t="n"/>
      <c r="W173" s="41" t="n"/>
      <c r="X173" s="41" t="n"/>
      <c r="Y173" s="41" t="n"/>
      <c r="Z173" s="41" t="n"/>
      <c r="AA173" s="41" t="n"/>
      <c r="AB173" s="41" t="n"/>
      <c r="AC173" s="41" t="n"/>
      <c r="AD173" s="41" t="n"/>
      <c r="AE173" s="41" t="n"/>
      <c r="AF173" s="46">
        <f>AD173-AE173</f>
        <v/>
      </c>
      <c r="AG173" s="59" t="n"/>
      <c r="AH173" s="46">
        <f>SUM(U173-AG173)</f>
        <v/>
      </c>
      <c r="AI1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3" s="46">
        <f>SUM(AH173-AI173)</f>
        <v/>
      </c>
      <c r="AK173" s="59" t="n"/>
      <c r="AL173" s="41" t="n"/>
      <c r="AM173" s="49" t="n">
        <v>0.01</v>
      </c>
      <c r="AN173" s="46">
        <f>IF(Table4202[[#This Row],[Column 35]]&gt;0,Table4202[[#This Row],[Column 35]]*Table4202[[#This Row],[Column 38]],0)</f>
        <v/>
      </c>
      <c r="AO173" s="59" t="n"/>
      <c r="AP173" s="82">
        <f>SUM(AN173-AO173)</f>
        <v/>
      </c>
    </row>
    <row r="174">
      <c r="A174" s="41" t="n"/>
      <c r="B174" s="58" t="n"/>
      <c r="C174" s="41" t="n"/>
      <c r="D174" s="41" t="n"/>
      <c r="E174" s="41" t="n"/>
      <c r="F174" s="41" t="n"/>
      <c r="G174" s="41" t="n"/>
      <c r="H174" s="41" t="n"/>
      <c r="I174" s="41" t="n"/>
      <c r="J174" s="41" t="n"/>
      <c r="K174" s="41" t="n"/>
      <c r="L174" s="339" t="n"/>
      <c r="M174" s="339" t="n"/>
      <c r="N174" s="41" t="n"/>
      <c r="O174" s="41" t="n"/>
      <c r="P174" s="41" t="n"/>
      <c r="Q174" s="41" t="n"/>
      <c r="R174" s="43" t="n"/>
      <c r="S174" s="41" t="n"/>
      <c r="T174" s="41" t="n"/>
      <c r="U174" s="59" t="n"/>
      <c r="V174" s="41" t="n"/>
      <c r="W174" s="41" t="n"/>
      <c r="X174" s="41" t="n"/>
      <c r="Y174" s="41" t="n"/>
      <c r="Z174" s="41" t="n"/>
      <c r="AA174" s="41" t="n"/>
      <c r="AB174" s="41" t="n"/>
      <c r="AC174" s="41" t="n"/>
      <c r="AD174" s="41" t="n"/>
      <c r="AE174" s="41" t="n"/>
      <c r="AF174" s="46">
        <f>AD174-AE174</f>
        <v/>
      </c>
      <c r="AG174" s="59" t="n"/>
      <c r="AH174" s="46">
        <f>SUM(U174-AG174)</f>
        <v/>
      </c>
      <c r="AI1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4" s="46">
        <f>SUM(AH174-AI174)</f>
        <v/>
      </c>
      <c r="AK174" s="59" t="n"/>
      <c r="AL174" s="41" t="n"/>
      <c r="AM174" s="49" t="n">
        <v>0.01</v>
      </c>
      <c r="AN174" s="46">
        <f>IF(Table4202[[#This Row],[Column 35]]&gt;0,Table4202[[#This Row],[Column 35]]*Table4202[[#This Row],[Column 38]],0)</f>
        <v/>
      </c>
      <c r="AO174" s="59" t="n"/>
      <c r="AP174" s="82">
        <f>SUM(AN174-AO174)</f>
        <v/>
      </c>
    </row>
    <row r="175">
      <c r="A175" s="41" t="n"/>
      <c r="B175" s="58" t="n"/>
      <c r="C175" s="41" t="n"/>
      <c r="D175" s="41" t="n"/>
      <c r="E175" s="41" t="n"/>
      <c r="F175" s="41" t="n"/>
      <c r="G175" s="41" t="n"/>
      <c r="H175" s="41" t="n"/>
      <c r="I175" s="41" t="n"/>
      <c r="J175" s="41" t="n"/>
      <c r="K175" s="41" t="n"/>
      <c r="L175" s="339" t="n"/>
      <c r="M175" s="339" t="n"/>
      <c r="N175" s="41" t="n"/>
      <c r="O175" s="41" t="n"/>
      <c r="P175" s="41" t="n"/>
      <c r="Q175" s="41" t="n"/>
      <c r="R175" s="43" t="n"/>
      <c r="S175" s="41" t="n"/>
      <c r="T175" s="41" t="n"/>
      <c r="U175" s="59" t="n"/>
      <c r="V175" s="41" t="n"/>
      <c r="W175" s="41" t="n"/>
      <c r="X175" s="41" t="n"/>
      <c r="Y175" s="41" t="n"/>
      <c r="Z175" s="41" t="n"/>
      <c r="AA175" s="41" t="n"/>
      <c r="AB175" s="41" t="n"/>
      <c r="AC175" s="41" t="n"/>
      <c r="AD175" s="41" t="n"/>
      <c r="AE175" s="41" t="n"/>
      <c r="AF175" s="46">
        <f>AD175-AE175</f>
        <v/>
      </c>
      <c r="AG175" s="59" t="n"/>
      <c r="AH175" s="46">
        <f>SUM(U175-AG175)</f>
        <v/>
      </c>
      <c r="AI1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5" s="46">
        <f>SUM(AH175-AI175)</f>
        <v/>
      </c>
      <c r="AK175" s="59" t="n"/>
      <c r="AL175" s="41" t="n"/>
      <c r="AM175" s="49" t="n">
        <v>0.01</v>
      </c>
      <c r="AN175" s="46">
        <f>IF(Table4202[[#This Row],[Column 35]]&gt;0,Table4202[[#This Row],[Column 35]]*Table4202[[#This Row],[Column 38]],0)</f>
        <v/>
      </c>
      <c r="AO175" s="59" t="n"/>
      <c r="AP175" s="82">
        <f>SUM(AN175-AO175)</f>
        <v/>
      </c>
    </row>
    <row r="176">
      <c r="A176" s="41" t="n"/>
      <c r="B176" s="58" t="n"/>
      <c r="C176" s="41" t="n"/>
      <c r="D176" s="41" t="n"/>
      <c r="E176" s="41" t="n"/>
      <c r="F176" s="41" t="n"/>
      <c r="G176" s="41" t="n"/>
      <c r="H176" s="41" t="n"/>
      <c r="I176" s="41" t="n"/>
      <c r="J176" s="41" t="n"/>
      <c r="K176" s="41" t="n"/>
      <c r="L176" s="339" t="n"/>
      <c r="M176" s="339" t="n"/>
      <c r="N176" s="41" t="n"/>
      <c r="O176" s="41" t="n"/>
      <c r="P176" s="41" t="n"/>
      <c r="Q176" s="41" t="n"/>
      <c r="R176" s="43" t="n"/>
      <c r="S176" s="41" t="n"/>
      <c r="T176" s="41" t="n"/>
      <c r="U176" s="59" t="n"/>
      <c r="V176" s="41" t="n"/>
      <c r="W176" s="41" t="n"/>
      <c r="X176" s="41" t="n"/>
      <c r="Y176" s="41" t="n"/>
      <c r="Z176" s="41" t="n"/>
      <c r="AA176" s="41" t="n"/>
      <c r="AB176" s="41" t="n"/>
      <c r="AC176" s="41" t="n"/>
      <c r="AD176" s="41" t="n"/>
      <c r="AE176" s="41" t="n"/>
      <c r="AF176" s="46">
        <f>AD176-AE176</f>
        <v/>
      </c>
      <c r="AG176" s="59" t="n"/>
      <c r="AH176" s="46">
        <f>SUM(U176-AG176)</f>
        <v/>
      </c>
      <c r="AI1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6" s="46" t="n"/>
      <c r="AK176" s="59" t="n"/>
      <c r="AL176" s="41" t="n"/>
      <c r="AM176" s="49" t="n">
        <v>0.01</v>
      </c>
      <c r="AN176" s="46">
        <f>IF(Table4202[[#This Row],[Column 35]]&gt;0,Table4202[[#This Row],[Column 35]]*Table4202[[#This Row],[Column 38]],0)</f>
        <v/>
      </c>
      <c r="AO176" s="59" t="n"/>
      <c r="AP176" s="82">
        <f>SUM(AN176-AO176)</f>
        <v/>
      </c>
    </row>
    <row r="177">
      <c r="A177" s="41" t="n"/>
      <c r="B177" s="58" t="n"/>
      <c r="C177" s="41" t="n"/>
      <c r="D177" s="41" t="n"/>
      <c r="E177" s="41" t="n"/>
      <c r="F177" s="41" t="n"/>
      <c r="G177" s="41" t="n"/>
      <c r="H177" s="41" t="n"/>
      <c r="I177" s="41" t="n"/>
      <c r="J177" s="41" t="n"/>
      <c r="K177" s="41" t="n"/>
      <c r="L177" s="339" t="n"/>
      <c r="M177" s="339" t="n"/>
      <c r="N177" s="41" t="n"/>
      <c r="O177" s="41" t="n"/>
      <c r="P177" s="41" t="n"/>
      <c r="Q177" s="41" t="n"/>
      <c r="R177" s="43" t="n"/>
      <c r="S177" s="41" t="n"/>
      <c r="T177" s="41" t="n"/>
      <c r="U177" s="59" t="n"/>
      <c r="V177" s="41" t="n"/>
      <c r="W177" s="41" t="n"/>
      <c r="X177" s="41" t="n"/>
      <c r="Y177" s="41" t="n"/>
      <c r="Z177" s="41" t="n"/>
      <c r="AA177" s="41" t="n"/>
      <c r="AB177" s="41" t="n"/>
      <c r="AC177" s="41" t="n"/>
      <c r="AD177" s="41" t="n"/>
      <c r="AE177" s="41" t="n"/>
      <c r="AF177" s="46">
        <f>AD177-AE177</f>
        <v/>
      </c>
      <c r="AG177" s="59" t="n"/>
      <c r="AH177" s="46">
        <f>SUM(U177-AG177)</f>
        <v/>
      </c>
      <c r="AI1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7" s="46">
        <f>SUM(AH177-AI177)</f>
        <v/>
      </c>
      <c r="AK177" s="59" t="n"/>
      <c r="AL177" s="41" t="n"/>
      <c r="AM177" s="49" t="n">
        <v>0.01</v>
      </c>
      <c r="AN177" s="46">
        <f>IF(Table4202[[#This Row],[Column 35]]&gt;0,Table4202[[#This Row],[Column 35]]*Table4202[[#This Row],[Column 38]],0)</f>
        <v/>
      </c>
      <c r="AO177" s="59" t="n"/>
      <c r="AP177" s="82">
        <f>SUM(AN177-AO177)</f>
        <v/>
      </c>
    </row>
    <row r="178">
      <c r="A178" s="41" t="n"/>
      <c r="B178" s="58" t="n"/>
      <c r="C178" s="41" t="n"/>
      <c r="D178" s="41" t="n"/>
      <c r="E178" s="41" t="n"/>
      <c r="F178" s="41" t="n"/>
      <c r="G178" s="41" t="n"/>
      <c r="H178" s="41" t="n"/>
      <c r="I178" s="41" t="n"/>
      <c r="J178" s="41" t="n"/>
      <c r="K178" s="41" t="n"/>
      <c r="L178" s="339" t="n"/>
      <c r="M178" s="339" t="n"/>
      <c r="N178" s="41" t="n"/>
      <c r="O178" s="41" t="n"/>
      <c r="P178" s="41" t="n"/>
      <c r="Q178" s="41" t="n"/>
      <c r="R178" s="43" t="n"/>
      <c r="S178" s="41" t="n"/>
      <c r="T178" s="41" t="n"/>
      <c r="U178" s="59" t="n"/>
      <c r="V178" s="41" t="n"/>
      <c r="W178" s="41" t="n"/>
      <c r="X178" s="41" t="n"/>
      <c r="Y178" s="41" t="n"/>
      <c r="Z178" s="41" t="n"/>
      <c r="AA178" s="41" t="n"/>
      <c r="AB178" s="41" t="n"/>
      <c r="AC178" s="41" t="n"/>
      <c r="AD178" s="41" t="n"/>
      <c r="AE178" s="41" t="n"/>
      <c r="AF178" s="46">
        <f>AD178-AE178</f>
        <v/>
      </c>
      <c r="AG178" s="59" t="n"/>
      <c r="AH178" s="46">
        <f>SUM(U178-AG178)</f>
        <v/>
      </c>
      <c r="AI1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8" s="46">
        <f>SUM(AH178-AI178)</f>
        <v/>
      </c>
      <c r="AK178" s="59" t="n"/>
      <c r="AL178" s="41" t="n"/>
      <c r="AM178" s="49" t="n">
        <v>0.01</v>
      </c>
      <c r="AN178" s="46">
        <f>IF(Table4202[[#This Row],[Column 35]]&gt;0,Table4202[[#This Row],[Column 35]]*Table4202[[#This Row],[Column 38]],0)</f>
        <v/>
      </c>
      <c r="AO178" s="59" t="n"/>
      <c r="AP178" s="82">
        <f>SUM(AN178-AO178)</f>
        <v/>
      </c>
    </row>
    <row r="179">
      <c r="A179" s="41" t="n"/>
      <c r="B179" s="58" t="n"/>
      <c r="C179" s="41" t="n"/>
      <c r="D179" s="41" t="n"/>
      <c r="E179" s="41" t="n"/>
      <c r="F179" s="41" t="n"/>
      <c r="G179" s="41" t="n"/>
      <c r="H179" s="41" t="n"/>
      <c r="I179" s="41" t="n"/>
      <c r="J179" s="41" t="n"/>
      <c r="K179" s="41" t="n"/>
      <c r="L179" s="339" t="n"/>
      <c r="M179" s="339" t="n"/>
      <c r="N179" s="41" t="n"/>
      <c r="O179" s="41" t="n"/>
      <c r="P179" s="41" t="n"/>
      <c r="Q179" s="41" t="n"/>
      <c r="R179" s="43" t="n"/>
      <c r="S179" s="41" t="n"/>
      <c r="T179" s="41" t="n"/>
      <c r="U179" s="59" t="n"/>
      <c r="V179" s="41" t="n"/>
      <c r="W179" s="41" t="n"/>
      <c r="X179" s="41" t="n"/>
      <c r="Y179" s="41" t="n"/>
      <c r="Z179" s="41" t="n"/>
      <c r="AA179" s="41" t="n"/>
      <c r="AB179" s="41" t="n"/>
      <c r="AC179" s="41" t="n"/>
      <c r="AD179" s="41" t="n"/>
      <c r="AE179" s="41" t="n"/>
      <c r="AF179" s="46">
        <f>AD179-AE179</f>
        <v/>
      </c>
      <c r="AG179" s="59" t="n"/>
      <c r="AH179" s="46">
        <f>SUM(U179-AG179)</f>
        <v/>
      </c>
      <c r="AI1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79" s="46">
        <f>SUM(AH179-AI179)</f>
        <v/>
      </c>
      <c r="AK179" s="59" t="n"/>
      <c r="AL179" s="41" t="n"/>
      <c r="AM179" s="49" t="n">
        <v>0.01</v>
      </c>
      <c r="AN179" s="46">
        <f>IF(Table4202[[#This Row],[Column 35]]&gt;0,Table4202[[#This Row],[Column 35]]*Table4202[[#This Row],[Column 38]],0)</f>
        <v/>
      </c>
      <c r="AO179" s="59" t="n"/>
      <c r="AP179" s="82">
        <f>SUM(AN179-AO179)</f>
        <v/>
      </c>
    </row>
    <row r="180">
      <c r="A180" s="41" t="n"/>
      <c r="B180" s="58" t="n"/>
      <c r="C180" s="41" t="n"/>
      <c r="D180" s="41" t="n"/>
      <c r="E180" s="41" t="n"/>
      <c r="F180" s="41" t="n"/>
      <c r="G180" s="41" t="n"/>
      <c r="H180" s="41" t="n"/>
      <c r="I180" s="41" t="n"/>
      <c r="J180" s="41" t="n"/>
      <c r="K180" s="41" t="n"/>
      <c r="L180" s="339" t="n"/>
      <c r="M180" s="339" t="n"/>
      <c r="N180" s="41" t="n"/>
      <c r="O180" s="41" t="n"/>
      <c r="P180" s="41" t="n"/>
      <c r="Q180" s="41" t="n"/>
      <c r="R180" s="43" t="n"/>
      <c r="S180" s="41" t="n"/>
      <c r="T180" s="41" t="n"/>
      <c r="U180" s="59" t="n"/>
      <c r="V180" s="41" t="n"/>
      <c r="W180" s="41" t="n"/>
      <c r="X180" s="41" t="n"/>
      <c r="Y180" s="41" t="n"/>
      <c r="Z180" s="41" t="n"/>
      <c r="AA180" s="41" t="n"/>
      <c r="AB180" s="41" t="n"/>
      <c r="AC180" s="41" t="n"/>
      <c r="AD180" s="41" t="n"/>
      <c r="AE180" s="41" t="n"/>
      <c r="AF180" s="46">
        <f>AD180-AE180</f>
        <v/>
      </c>
      <c r="AG180" s="59" t="n"/>
      <c r="AH180" s="46">
        <f>SUM(U180-AG180)</f>
        <v/>
      </c>
      <c r="AI1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0" s="46">
        <f>SUM(AH180-AI180)</f>
        <v/>
      </c>
      <c r="AK180" s="59" t="n"/>
      <c r="AL180" s="41" t="n"/>
      <c r="AM180" s="49" t="n">
        <v>0.01</v>
      </c>
      <c r="AN180" s="46">
        <f>IF(Table4202[[#This Row],[Column 35]]&gt;0,Table4202[[#This Row],[Column 35]]*Table4202[[#This Row],[Column 38]],0)</f>
        <v/>
      </c>
      <c r="AO180" s="59" t="n"/>
      <c r="AP180" s="82">
        <f>SUM(AN180-AO180)</f>
        <v/>
      </c>
    </row>
    <row r="181">
      <c r="A181" s="41" t="n"/>
      <c r="B181" s="58" t="n"/>
      <c r="C181" s="41" t="n"/>
      <c r="D181" s="41" t="n"/>
      <c r="E181" s="41" t="n"/>
      <c r="F181" s="41" t="n"/>
      <c r="G181" s="41" t="n"/>
      <c r="H181" s="41" t="n"/>
      <c r="I181" s="41" t="n"/>
      <c r="J181" s="41" t="n"/>
      <c r="K181" s="41" t="n"/>
      <c r="L181" s="339" t="n"/>
      <c r="M181" s="339" t="n"/>
      <c r="N181" s="41" t="n"/>
      <c r="O181" s="41" t="n"/>
      <c r="P181" s="41" t="n"/>
      <c r="Q181" s="41" t="n"/>
      <c r="R181" s="43" t="n"/>
      <c r="S181" s="41" t="n"/>
      <c r="T181" s="41" t="n"/>
      <c r="U181" s="59" t="n"/>
      <c r="V181" s="41" t="n"/>
      <c r="W181" s="41" t="n"/>
      <c r="X181" s="41" t="n"/>
      <c r="Y181" s="41" t="n"/>
      <c r="Z181" s="41" t="n"/>
      <c r="AA181" s="41" t="n"/>
      <c r="AB181" s="41" t="n"/>
      <c r="AC181" s="41" t="n"/>
      <c r="AD181" s="41" t="n"/>
      <c r="AE181" s="41" t="n"/>
      <c r="AF181" s="46">
        <f>AD181-AE181</f>
        <v/>
      </c>
      <c r="AG181" s="59" t="n"/>
      <c r="AH181" s="46">
        <f>SUM(U181-AG181)</f>
        <v/>
      </c>
      <c r="AI1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1" s="46" t="n"/>
      <c r="AK181" s="59" t="n"/>
      <c r="AL181" s="41" t="n"/>
      <c r="AM181" s="49" t="n">
        <v>0.01</v>
      </c>
      <c r="AN181" s="46">
        <f>IF(Table4202[[#This Row],[Column 35]]&gt;0,Table4202[[#This Row],[Column 35]]*Table4202[[#This Row],[Column 38]],0)</f>
        <v/>
      </c>
      <c r="AO181" s="59" t="n"/>
      <c r="AP181" s="82">
        <f>SUM(AN181-AO181)</f>
        <v/>
      </c>
    </row>
    <row r="182">
      <c r="A182" s="41" t="n"/>
      <c r="B182" s="58" t="n"/>
      <c r="C182" s="41" t="n"/>
      <c r="D182" s="41" t="n"/>
      <c r="E182" s="41" t="n"/>
      <c r="F182" s="41" t="n"/>
      <c r="G182" s="41" t="n"/>
      <c r="H182" s="41" t="n"/>
      <c r="I182" s="41" t="n"/>
      <c r="J182" s="41" t="n"/>
      <c r="K182" s="41" t="n"/>
      <c r="L182" s="339" t="n"/>
      <c r="M182" s="339" t="n"/>
      <c r="N182" s="41" t="n"/>
      <c r="O182" s="41" t="n"/>
      <c r="P182" s="41" t="n"/>
      <c r="Q182" s="41" t="n"/>
      <c r="R182" s="43" t="n"/>
      <c r="S182" s="41" t="n"/>
      <c r="T182" s="41" t="n"/>
      <c r="U182" s="59" t="n"/>
      <c r="V182" s="41" t="n"/>
      <c r="W182" s="41" t="n"/>
      <c r="X182" s="41" t="n"/>
      <c r="Y182" s="41" t="n"/>
      <c r="Z182" s="41" t="n"/>
      <c r="AA182" s="41" t="n"/>
      <c r="AB182" s="41" t="n"/>
      <c r="AC182" s="41" t="n"/>
      <c r="AD182" s="41" t="n"/>
      <c r="AE182" s="41" t="n"/>
      <c r="AF182" s="46">
        <f>AD182-AE182</f>
        <v/>
      </c>
      <c r="AG182" s="59" t="n"/>
      <c r="AH182" s="46">
        <f>SUM(U182-AG182)</f>
        <v/>
      </c>
      <c r="AI1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2" s="46">
        <f>SUM(AH182-AI182)</f>
        <v/>
      </c>
      <c r="AK182" s="59" t="n"/>
      <c r="AL182" s="41" t="n"/>
      <c r="AM182" s="49" t="n">
        <v>0.01</v>
      </c>
      <c r="AN182" s="46">
        <f>IF(Table4202[[#This Row],[Column 35]]&gt;0,Table4202[[#This Row],[Column 35]]*Table4202[[#This Row],[Column 38]],0)</f>
        <v/>
      </c>
      <c r="AO182" s="59" t="n"/>
      <c r="AP182" s="82">
        <f>SUM(AN182-AO182)</f>
        <v/>
      </c>
    </row>
    <row r="183">
      <c r="A183" s="41" t="n"/>
      <c r="B183" s="58" t="n"/>
      <c r="C183" s="41" t="n"/>
      <c r="D183" s="41" t="n"/>
      <c r="E183" s="41" t="n"/>
      <c r="F183" s="41" t="n"/>
      <c r="G183" s="41" t="n"/>
      <c r="H183" s="41" t="n"/>
      <c r="I183" s="41" t="n"/>
      <c r="J183" s="41" t="n"/>
      <c r="K183" s="41" t="n"/>
      <c r="L183" s="339" t="n"/>
      <c r="M183" s="339" t="n"/>
      <c r="N183" s="41" t="n"/>
      <c r="O183" s="41" t="n"/>
      <c r="P183" s="41" t="n"/>
      <c r="Q183" s="41" t="n"/>
      <c r="R183" s="43" t="n"/>
      <c r="S183" s="41" t="n"/>
      <c r="T183" s="41" t="n"/>
      <c r="U183" s="59" t="n"/>
      <c r="V183" s="41" t="n"/>
      <c r="W183" s="41" t="n"/>
      <c r="X183" s="41" t="n"/>
      <c r="Y183" s="41" t="n"/>
      <c r="Z183" s="41" t="n"/>
      <c r="AA183" s="41" t="n"/>
      <c r="AB183" s="41" t="n"/>
      <c r="AC183" s="41" t="n"/>
      <c r="AD183" s="41" t="n"/>
      <c r="AE183" s="41" t="n"/>
      <c r="AF183" s="46">
        <f>AD183-AE183</f>
        <v/>
      </c>
      <c r="AG183" s="59" t="n"/>
      <c r="AH183" s="46">
        <f>SUM(U183-AG183)</f>
        <v/>
      </c>
      <c r="AI1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3" s="46">
        <f>SUM(AH183-AI183)</f>
        <v/>
      </c>
      <c r="AK183" s="59" t="n"/>
      <c r="AL183" s="41" t="n"/>
      <c r="AM183" s="49" t="n">
        <v>0.01</v>
      </c>
      <c r="AN183" s="46">
        <f>IF(Table4202[[#This Row],[Column 35]]&gt;0,Table4202[[#This Row],[Column 35]]*Table4202[[#This Row],[Column 38]],0)</f>
        <v/>
      </c>
      <c r="AO183" s="59" t="n"/>
      <c r="AP183" s="82">
        <f>SUM(AN183-AO183)</f>
        <v/>
      </c>
    </row>
    <row r="184">
      <c r="A184" s="41" t="n"/>
      <c r="B184" s="58" t="n"/>
      <c r="C184" s="41" t="n"/>
      <c r="D184" s="41" t="n"/>
      <c r="E184" s="41" t="n"/>
      <c r="F184" s="41" t="n"/>
      <c r="G184" s="41" t="n"/>
      <c r="H184" s="41" t="n"/>
      <c r="I184" s="41" t="n"/>
      <c r="J184" s="41" t="n"/>
      <c r="K184" s="41" t="n"/>
      <c r="L184" s="339" t="n"/>
      <c r="M184" s="339" t="n"/>
      <c r="N184" s="41" t="n"/>
      <c r="O184" s="41" t="n"/>
      <c r="P184" s="41" t="n"/>
      <c r="Q184" s="41" t="n"/>
      <c r="R184" s="43" t="n"/>
      <c r="S184" s="41" t="n"/>
      <c r="T184" s="41" t="n"/>
      <c r="U184" s="59" t="n"/>
      <c r="V184" s="41" t="n"/>
      <c r="W184" s="41" t="n"/>
      <c r="X184" s="41" t="n"/>
      <c r="Y184" s="41" t="n"/>
      <c r="Z184" s="41" t="n"/>
      <c r="AA184" s="41" t="n"/>
      <c r="AB184" s="41" t="n"/>
      <c r="AC184" s="41" t="n"/>
      <c r="AD184" s="41" t="n"/>
      <c r="AE184" s="41" t="n"/>
      <c r="AF184" s="46">
        <f>AD184-AE184</f>
        <v/>
      </c>
      <c r="AG184" s="59" t="n"/>
      <c r="AH184" s="46">
        <f>SUM(U184-AG184)</f>
        <v/>
      </c>
      <c r="AI1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4" s="46">
        <f>SUM(AH184-AI184)</f>
        <v/>
      </c>
      <c r="AK184" s="59" t="n"/>
      <c r="AL184" s="41" t="n"/>
      <c r="AM184" s="49" t="n">
        <v>0.01</v>
      </c>
      <c r="AN184" s="46">
        <f>IF(Table4202[[#This Row],[Column 35]]&gt;0,Table4202[[#This Row],[Column 35]]*Table4202[[#This Row],[Column 38]],0)</f>
        <v/>
      </c>
      <c r="AO184" s="59" t="n"/>
      <c r="AP184" s="82">
        <f>SUM(AN184-AO184)</f>
        <v/>
      </c>
    </row>
    <row r="185">
      <c r="A185" s="41" t="n"/>
      <c r="B185" s="58" t="n"/>
      <c r="C185" s="41" t="n"/>
      <c r="D185" s="41" t="n"/>
      <c r="E185" s="41" t="n"/>
      <c r="F185" s="41" t="n"/>
      <c r="G185" s="41" t="n"/>
      <c r="H185" s="41" t="n"/>
      <c r="I185" s="41" t="n"/>
      <c r="J185" s="41" t="n"/>
      <c r="K185" s="41" t="n"/>
      <c r="L185" s="339" t="n"/>
      <c r="M185" s="339" t="n"/>
      <c r="N185" s="41" t="n"/>
      <c r="O185" s="41" t="n"/>
      <c r="P185" s="41" t="n"/>
      <c r="Q185" s="41" t="n"/>
      <c r="R185" s="43" t="n"/>
      <c r="S185" s="41" t="n"/>
      <c r="T185" s="41" t="n"/>
      <c r="U185" s="59" t="n"/>
      <c r="V185" s="41" t="n"/>
      <c r="W185" s="41" t="n"/>
      <c r="X185" s="41" t="n"/>
      <c r="Y185" s="41" t="n"/>
      <c r="Z185" s="41" t="n"/>
      <c r="AA185" s="41" t="n"/>
      <c r="AB185" s="41" t="n"/>
      <c r="AC185" s="41" t="n"/>
      <c r="AD185" s="41" t="n"/>
      <c r="AE185" s="41" t="n"/>
      <c r="AF185" s="46">
        <f>AD185-AE185</f>
        <v/>
      </c>
      <c r="AG185" s="59" t="n"/>
      <c r="AH185" s="46">
        <f>SUM(U185-AG185)</f>
        <v/>
      </c>
      <c r="AI1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5" s="46">
        <f>SUM(AH185-AI185)</f>
        <v/>
      </c>
      <c r="AK185" s="59" t="n"/>
      <c r="AL185" s="41" t="n"/>
      <c r="AM185" s="49" t="n">
        <v>0.01</v>
      </c>
      <c r="AN185" s="46">
        <f>IF(Table4202[[#This Row],[Column 35]]&gt;0,Table4202[[#This Row],[Column 35]]*Table4202[[#This Row],[Column 38]],0)</f>
        <v/>
      </c>
      <c r="AO185" s="59" t="n"/>
      <c r="AP185" s="82">
        <f>SUM(AN185-AO185)</f>
        <v/>
      </c>
    </row>
    <row r="186">
      <c r="A186" s="41" t="n"/>
      <c r="B186" s="58" t="n"/>
      <c r="C186" s="41" t="n"/>
      <c r="D186" s="41" t="n"/>
      <c r="E186" s="41" t="n"/>
      <c r="F186" s="41" t="n"/>
      <c r="G186" s="41" t="n"/>
      <c r="H186" s="41" t="n"/>
      <c r="I186" s="41" t="n"/>
      <c r="J186" s="41" t="n"/>
      <c r="K186" s="41" t="n"/>
      <c r="L186" s="339" t="n"/>
      <c r="M186" s="339" t="n"/>
      <c r="N186" s="41" t="n"/>
      <c r="O186" s="41" t="n"/>
      <c r="P186" s="41" t="n"/>
      <c r="Q186" s="41" t="n"/>
      <c r="R186" s="43" t="n"/>
      <c r="S186" s="41" t="n"/>
      <c r="T186" s="41" t="n"/>
      <c r="U186" s="59" t="n"/>
      <c r="V186" s="41" t="n"/>
      <c r="W186" s="41" t="n"/>
      <c r="X186" s="41" t="n"/>
      <c r="Y186" s="41" t="n"/>
      <c r="Z186" s="41" t="n"/>
      <c r="AA186" s="41" t="n"/>
      <c r="AB186" s="41" t="n"/>
      <c r="AC186" s="41" t="n"/>
      <c r="AD186" s="41" t="n"/>
      <c r="AE186" s="41" t="n"/>
      <c r="AF186" s="46">
        <f>AD186-AE186</f>
        <v/>
      </c>
      <c r="AG186" s="59" t="n"/>
      <c r="AH186" s="46">
        <f>SUM(U186-AG186)</f>
        <v/>
      </c>
      <c r="AI1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6" s="46" t="n"/>
      <c r="AK186" s="59" t="n"/>
      <c r="AL186" s="41" t="n"/>
      <c r="AM186" s="49" t="n">
        <v>0.01</v>
      </c>
      <c r="AN186" s="46">
        <f>IF(Table4202[[#This Row],[Column 35]]&gt;0,Table4202[[#This Row],[Column 35]]*Table4202[[#This Row],[Column 38]],0)</f>
        <v/>
      </c>
      <c r="AO186" s="59" t="n"/>
      <c r="AP186" s="82">
        <f>SUM(AN186-AO186)</f>
        <v/>
      </c>
    </row>
    <row r="187">
      <c r="A187" s="41" t="n"/>
      <c r="B187" s="58" t="n"/>
      <c r="C187" s="41" t="n"/>
      <c r="D187" s="41" t="n"/>
      <c r="E187" s="41" t="n"/>
      <c r="F187" s="41" t="n"/>
      <c r="G187" s="41" t="n"/>
      <c r="H187" s="41" t="n"/>
      <c r="I187" s="41" t="n"/>
      <c r="J187" s="41" t="n"/>
      <c r="K187" s="41" t="n"/>
      <c r="L187" s="339" t="n"/>
      <c r="M187" s="339" t="n"/>
      <c r="N187" s="41" t="n"/>
      <c r="O187" s="41" t="n"/>
      <c r="P187" s="41" t="n"/>
      <c r="Q187" s="41" t="n"/>
      <c r="R187" s="43" t="n"/>
      <c r="S187" s="41" t="n"/>
      <c r="T187" s="41" t="n"/>
      <c r="U187" s="59" t="n"/>
      <c r="V187" s="41" t="n"/>
      <c r="W187" s="41" t="n"/>
      <c r="X187" s="41" t="n"/>
      <c r="Y187" s="41" t="n"/>
      <c r="Z187" s="41" t="n"/>
      <c r="AA187" s="41" t="n"/>
      <c r="AB187" s="41" t="n"/>
      <c r="AC187" s="41" t="n"/>
      <c r="AD187" s="41" t="n"/>
      <c r="AE187" s="41" t="n"/>
      <c r="AF187" s="46">
        <f>AD187-AE187</f>
        <v/>
      </c>
      <c r="AG187" s="59" t="n"/>
      <c r="AH187" s="46">
        <f>SUM(U187-AG187)</f>
        <v/>
      </c>
      <c r="AI1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7" s="46">
        <f>SUM(AH187-AI187)</f>
        <v/>
      </c>
      <c r="AK187" s="59" t="n"/>
      <c r="AL187" s="41" t="n"/>
      <c r="AM187" s="49" t="n">
        <v>0.01</v>
      </c>
      <c r="AN187" s="46">
        <f>IF(Table4202[[#This Row],[Column 35]]&gt;0,Table4202[[#This Row],[Column 35]]*Table4202[[#This Row],[Column 38]],0)</f>
        <v/>
      </c>
      <c r="AO187" s="59" t="n"/>
      <c r="AP187" s="82">
        <f>SUM(AN187-AO187)</f>
        <v/>
      </c>
    </row>
    <row r="188">
      <c r="A188" s="41" t="n"/>
      <c r="B188" s="58" t="n"/>
      <c r="C188" s="41" t="n"/>
      <c r="D188" s="41" t="n"/>
      <c r="E188" s="41" t="n"/>
      <c r="F188" s="41" t="n"/>
      <c r="G188" s="41" t="n"/>
      <c r="H188" s="41" t="n"/>
      <c r="I188" s="41" t="n"/>
      <c r="J188" s="41" t="n"/>
      <c r="K188" s="41" t="n"/>
      <c r="L188" s="339" t="n"/>
      <c r="M188" s="339" t="n"/>
      <c r="N188" s="41" t="n"/>
      <c r="O188" s="41" t="n"/>
      <c r="P188" s="41" t="n"/>
      <c r="Q188" s="41" t="n"/>
      <c r="R188" s="43" t="n"/>
      <c r="S188" s="41" t="n"/>
      <c r="T188" s="41" t="n"/>
      <c r="U188" s="59" t="n"/>
      <c r="V188" s="41" t="n"/>
      <c r="W188" s="41" t="n"/>
      <c r="X188" s="41" t="n"/>
      <c r="Y188" s="41" t="n"/>
      <c r="Z188" s="41" t="n"/>
      <c r="AA188" s="41" t="n"/>
      <c r="AB188" s="41" t="n"/>
      <c r="AC188" s="41" t="n"/>
      <c r="AD188" s="41" t="n"/>
      <c r="AE188" s="41" t="n"/>
      <c r="AF188" s="46">
        <f>AD188-AE188</f>
        <v/>
      </c>
      <c r="AG188" s="59" t="n"/>
      <c r="AH188" s="46">
        <f>SUM(U188-AG188)</f>
        <v/>
      </c>
      <c r="AI1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8" s="46">
        <f>SUM(AH188-AI188)</f>
        <v/>
      </c>
      <c r="AK188" s="59" t="n"/>
      <c r="AL188" s="41" t="n"/>
      <c r="AM188" s="49" t="n">
        <v>0.01</v>
      </c>
      <c r="AN188" s="46">
        <f>IF(Table4202[[#This Row],[Column 35]]&gt;0,Table4202[[#This Row],[Column 35]]*Table4202[[#This Row],[Column 38]],0)</f>
        <v/>
      </c>
      <c r="AO188" s="59" t="n"/>
      <c r="AP188" s="82">
        <f>SUM(AN188-AO188)</f>
        <v/>
      </c>
    </row>
    <row r="189">
      <c r="A189" s="41" t="n"/>
      <c r="B189" s="58" t="n"/>
      <c r="C189" s="41" t="n"/>
      <c r="D189" s="41" t="n"/>
      <c r="E189" s="41" t="n"/>
      <c r="F189" s="41" t="n"/>
      <c r="G189" s="41" t="n"/>
      <c r="H189" s="41" t="n"/>
      <c r="I189" s="41" t="n"/>
      <c r="J189" s="41" t="n"/>
      <c r="K189" s="41" t="n"/>
      <c r="L189" s="339" t="n"/>
      <c r="M189" s="339" t="n"/>
      <c r="N189" s="41" t="n"/>
      <c r="O189" s="41" t="n"/>
      <c r="P189" s="41" t="n"/>
      <c r="Q189" s="41" t="n"/>
      <c r="R189" s="43" t="n"/>
      <c r="S189" s="41" t="n"/>
      <c r="T189" s="41" t="n"/>
      <c r="U189" s="59" t="n"/>
      <c r="V189" s="41" t="n"/>
      <c r="W189" s="41" t="n"/>
      <c r="X189" s="41" t="n"/>
      <c r="Y189" s="41" t="n"/>
      <c r="Z189" s="41" t="n"/>
      <c r="AA189" s="41" t="n"/>
      <c r="AB189" s="41" t="n"/>
      <c r="AC189" s="41" t="n"/>
      <c r="AD189" s="41" t="n"/>
      <c r="AE189" s="41" t="n"/>
      <c r="AF189" s="46">
        <f>AD189-AE189</f>
        <v/>
      </c>
      <c r="AG189" s="59" t="n"/>
      <c r="AH189" s="46">
        <f>SUM(U189-AG189)</f>
        <v/>
      </c>
      <c r="AI1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89" s="46">
        <f>SUM(AH189-AI189)</f>
        <v/>
      </c>
      <c r="AK189" s="59" t="n"/>
      <c r="AL189" s="41" t="n"/>
      <c r="AM189" s="49" t="n">
        <v>0.01</v>
      </c>
      <c r="AN189" s="46">
        <f>IF(Table4202[[#This Row],[Column 35]]&gt;0,Table4202[[#This Row],[Column 35]]*Table4202[[#This Row],[Column 38]],0)</f>
        <v/>
      </c>
      <c r="AO189" s="59" t="n"/>
      <c r="AP189" s="82">
        <f>SUM(AN189-AO189)</f>
        <v/>
      </c>
    </row>
    <row r="190">
      <c r="A190" s="41" t="n"/>
      <c r="B190" s="58" t="n"/>
      <c r="C190" s="41" t="n"/>
      <c r="D190" s="41" t="n"/>
      <c r="E190" s="41" t="n"/>
      <c r="F190" s="41" t="n"/>
      <c r="G190" s="41" t="n"/>
      <c r="H190" s="41" t="n"/>
      <c r="I190" s="41" t="n"/>
      <c r="J190" s="41" t="n"/>
      <c r="K190" s="41" t="n"/>
      <c r="L190" s="339" t="n"/>
      <c r="M190" s="339" t="n"/>
      <c r="N190" s="41" t="n"/>
      <c r="O190" s="41" t="n"/>
      <c r="P190" s="41" t="n"/>
      <c r="Q190" s="41" t="n"/>
      <c r="R190" s="43" t="n"/>
      <c r="S190" s="41" t="n"/>
      <c r="T190" s="41" t="n"/>
      <c r="U190" s="59" t="n"/>
      <c r="V190" s="41" t="n"/>
      <c r="W190" s="41" t="n"/>
      <c r="X190" s="41" t="n"/>
      <c r="Y190" s="41" t="n"/>
      <c r="Z190" s="41" t="n"/>
      <c r="AA190" s="41" t="n"/>
      <c r="AB190" s="41" t="n"/>
      <c r="AC190" s="41" t="n"/>
      <c r="AD190" s="41" t="n"/>
      <c r="AE190" s="41" t="n"/>
      <c r="AF190" s="46">
        <f>AD190-AE190</f>
        <v/>
      </c>
      <c r="AG190" s="59" t="n"/>
      <c r="AH190" s="46">
        <f>SUM(U190-AG190)</f>
        <v/>
      </c>
      <c r="AI1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0" s="46">
        <f>SUM(AH190-AI190)</f>
        <v/>
      </c>
      <c r="AK190" s="59" t="n"/>
      <c r="AL190" s="41" t="n"/>
      <c r="AM190" s="49" t="n">
        <v>0.01</v>
      </c>
      <c r="AN190" s="46">
        <f>IF(Table4202[[#This Row],[Column 35]]&gt;0,Table4202[[#This Row],[Column 35]]*Table4202[[#This Row],[Column 38]],0)</f>
        <v/>
      </c>
      <c r="AO190" s="59" t="n"/>
      <c r="AP190" s="82">
        <f>SUM(AN190-AO190)</f>
        <v/>
      </c>
    </row>
    <row r="191">
      <c r="A191" s="41" t="n"/>
      <c r="B191" s="58" t="n"/>
      <c r="C191" s="41" t="n"/>
      <c r="D191" s="41" t="n"/>
      <c r="E191" s="41" t="n"/>
      <c r="F191" s="41" t="n"/>
      <c r="G191" s="41" t="n"/>
      <c r="H191" s="41" t="n"/>
      <c r="I191" s="41" t="n"/>
      <c r="J191" s="41" t="n"/>
      <c r="K191" s="41" t="n"/>
      <c r="L191" s="339" t="n"/>
      <c r="M191" s="339" t="n"/>
      <c r="N191" s="41" t="n"/>
      <c r="O191" s="41" t="n"/>
      <c r="P191" s="41" t="n"/>
      <c r="Q191" s="41" t="n"/>
      <c r="R191" s="43" t="n"/>
      <c r="S191" s="41" t="n"/>
      <c r="T191" s="41" t="n"/>
      <c r="U191" s="59" t="n"/>
      <c r="V191" s="41" t="n"/>
      <c r="W191" s="41" t="n"/>
      <c r="X191" s="41" t="n"/>
      <c r="Y191" s="41" t="n"/>
      <c r="Z191" s="41" t="n"/>
      <c r="AA191" s="41" t="n"/>
      <c r="AB191" s="41" t="n"/>
      <c r="AC191" s="41" t="n"/>
      <c r="AD191" s="41" t="n"/>
      <c r="AE191" s="41" t="n"/>
      <c r="AF191" s="46">
        <f>AD191-AE191</f>
        <v/>
      </c>
      <c r="AG191" s="59" t="n"/>
      <c r="AH191" s="46">
        <f>SUM(U191-AG191)</f>
        <v/>
      </c>
      <c r="AI1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1" s="46" t="n"/>
      <c r="AK191" s="59" t="n"/>
      <c r="AL191" s="41" t="n"/>
      <c r="AM191" s="49" t="n">
        <v>0.01</v>
      </c>
      <c r="AN191" s="46">
        <f>IF(Table4202[[#This Row],[Column 35]]&gt;0,Table4202[[#This Row],[Column 35]]*Table4202[[#This Row],[Column 38]],0)</f>
        <v/>
      </c>
      <c r="AO191" s="59" t="n"/>
      <c r="AP191" s="82">
        <f>SUM(AN191-AO191)</f>
        <v/>
      </c>
    </row>
    <row r="192">
      <c r="A192" s="41" t="n"/>
      <c r="B192" s="58" t="n"/>
      <c r="C192" s="41" t="n"/>
      <c r="D192" s="41" t="n"/>
      <c r="E192" s="41" t="n"/>
      <c r="F192" s="41" t="n"/>
      <c r="G192" s="41" t="n"/>
      <c r="H192" s="41" t="n"/>
      <c r="I192" s="41" t="n"/>
      <c r="J192" s="41" t="n"/>
      <c r="K192" s="41" t="n"/>
      <c r="L192" s="339" t="n"/>
      <c r="M192" s="339" t="n"/>
      <c r="N192" s="41" t="n"/>
      <c r="O192" s="41" t="n"/>
      <c r="P192" s="41" t="n"/>
      <c r="Q192" s="41" t="n"/>
      <c r="R192" s="43" t="n"/>
      <c r="S192" s="41" t="n"/>
      <c r="T192" s="41" t="n"/>
      <c r="U192" s="59" t="n"/>
      <c r="V192" s="41" t="n"/>
      <c r="W192" s="41" t="n"/>
      <c r="X192" s="41" t="n"/>
      <c r="Y192" s="41" t="n"/>
      <c r="Z192" s="41" t="n"/>
      <c r="AA192" s="41" t="n"/>
      <c r="AB192" s="41" t="n"/>
      <c r="AC192" s="41" t="n"/>
      <c r="AD192" s="41" t="n"/>
      <c r="AE192" s="41" t="n"/>
      <c r="AF192" s="46">
        <f>AD192-AE192</f>
        <v/>
      </c>
      <c r="AG192" s="59" t="n"/>
      <c r="AH192" s="46">
        <f>SUM(U192-AG192)</f>
        <v/>
      </c>
      <c r="AI1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2" s="46">
        <f>SUM(AH192-AI192)</f>
        <v/>
      </c>
      <c r="AK192" s="59" t="n"/>
      <c r="AL192" s="41" t="n"/>
      <c r="AM192" s="49" t="n">
        <v>0.01</v>
      </c>
      <c r="AN192" s="46">
        <f>IF(Table4202[[#This Row],[Column 35]]&gt;0,Table4202[[#This Row],[Column 35]]*Table4202[[#This Row],[Column 38]],0)</f>
        <v/>
      </c>
      <c r="AO192" s="59" t="n"/>
      <c r="AP192" s="82">
        <f>SUM(AN192-AO192)</f>
        <v/>
      </c>
    </row>
    <row r="193">
      <c r="A193" s="41" t="n"/>
      <c r="B193" s="58" t="n"/>
      <c r="C193" s="41" t="n"/>
      <c r="D193" s="41" t="n"/>
      <c r="E193" s="41" t="n"/>
      <c r="F193" s="41" t="n"/>
      <c r="G193" s="41" t="n"/>
      <c r="H193" s="41" t="n"/>
      <c r="I193" s="41" t="n"/>
      <c r="J193" s="41" t="n"/>
      <c r="K193" s="41" t="n"/>
      <c r="L193" s="339" t="n"/>
      <c r="M193" s="339" t="n"/>
      <c r="N193" s="41" t="n"/>
      <c r="O193" s="41" t="n"/>
      <c r="P193" s="41" t="n"/>
      <c r="Q193" s="41" t="n"/>
      <c r="R193" s="43" t="n"/>
      <c r="S193" s="41" t="n"/>
      <c r="T193" s="41" t="n"/>
      <c r="U193" s="59" t="n"/>
      <c r="V193" s="41" t="n"/>
      <c r="W193" s="41" t="n"/>
      <c r="X193" s="41" t="n"/>
      <c r="Y193" s="41" t="n"/>
      <c r="Z193" s="41" t="n"/>
      <c r="AA193" s="41" t="n"/>
      <c r="AB193" s="41" t="n"/>
      <c r="AC193" s="41" t="n"/>
      <c r="AD193" s="41" t="n"/>
      <c r="AE193" s="41" t="n"/>
      <c r="AF193" s="46">
        <f>AD193-AE193</f>
        <v/>
      </c>
      <c r="AG193" s="59" t="n"/>
      <c r="AH193" s="46">
        <f>SUM(U193-AG193)</f>
        <v/>
      </c>
      <c r="AI1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3" s="46">
        <f>SUM(AH193-AI193)</f>
        <v/>
      </c>
      <c r="AK193" s="59" t="n"/>
      <c r="AL193" s="41" t="n"/>
      <c r="AM193" s="49" t="n">
        <v>0.01</v>
      </c>
      <c r="AN193" s="46">
        <f>IF(Table4202[[#This Row],[Column 35]]&gt;0,Table4202[[#This Row],[Column 35]]*Table4202[[#This Row],[Column 38]],0)</f>
        <v/>
      </c>
      <c r="AO193" s="59" t="n"/>
      <c r="AP193" s="82">
        <f>SUM(AN193-AO193)</f>
        <v/>
      </c>
    </row>
    <row r="194">
      <c r="A194" s="41" t="n"/>
      <c r="B194" s="58" t="n"/>
      <c r="C194" s="41" t="n"/>
      <c r="D194" s="41" t="n"/>
      <c r="E194" s="41" t="n"/>
      <c r="F194" s="41" t="n"/>
      <c r="G194" s="41" t="n"/>
      <c r="H194" s="41" t="n"/>
      <c r="I194" s="41" t="n"/>
      <c r="J194" s="41" t="n"/>
      <c r="K194" s="41" t="n"/>
      <c r="L194" s="339" t="n"/>
      <c r="M194" s="339" t="n"/>
      <c r="N194" s="41" t="n"/>
      <c r="O194" s="41" t="n"/>
      <c r="P194" s="41" t="n"/>
      <c r="Q194" s="41" t="n"/>
      <c r="R194" s="43" t="n"/>
      <c r="S194" s="41" t="n"/>
      <c r="T194" s="41" t="n"/>
      <c r="U194" s="59" t="n"/>
      <c r="V194" s="41" t="n"/>
      <c r="W194" s="41" t="n"/>
      <c r="X194" s="41" t="n"/>
      <c r="Y194" s="41" t="n"/>
      <c r="Z194" s="41" t="n"/>
      <c r="AA194" s="41" t="n"/>
      <c r="AB194" s="41" t="n"/>
      <c r="AC194" s="41" t="n"/>
      <c r="AD194" s="41" t="n"/>
      <c r="AE194" s="41" t="n"/>
      <c r="AF194" s="46">
        <f>AD194-AE194</f>
        <v/>
      </c>
      <c r="AG194" s="59" t="n"/>
      <c r="AH194" s="46">
        <f>SUM(U194-AG194)</f>
        <v/>
      </c>
      <c r="AI1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4" s="46">
        <f>SUM(AH194-AI194)</f>
        <v/>
      </c>
      <c r="AK194" s="59" t="n"/>
      <c r="AL194" s="41" t="n"/>
      <c r="AM194" s="49" t="n">
        <v>0.01</v>
      </c>
      <c r="AN194" s="46">
        <f>IF(Table4202[[#This Row],[Column 35]]&gt;0,Table4202[[#This Row],[Column 35]]*Table4202[[#This Row],[Column 38]],0)</f>
        <v/>
      </c>
      <c r="AO194" s="59" t="n"/>
      <c r="AP194" s="82">
        <f>SUM(AN194-AO194)</f>
        <v/>
      </c>
    </row>
    <row r="195">
      <c r="A195" s="41" t="n"/>
      <c r="B195" s="58" t="n"/>
      <c r="C195" s="41" t="n"/>
      <c r="D195" s="41" t="n"/>
      <c r="E195" s="41" t="n"/>
      <c r="F195" s="41" t="n"/>
      <c r="G195" s="41" t="n"/>
      <c r="H195" s="41" t="n"/>
      <c r="I195" s="41" t="n"/>
      <c r="J195" s="41" t="n"/>
      <c r="K195" s="41" t="n"/>
      <c r="L195" s="339" t="n"/>
      <c r="M195" s="339" t="n"/>
      <c r="N195" s="41" t="n"/>
      <c r="O195" s="41" t="n"/>
      <c r="P195" s="41" t="n"/>
      <c r="Q195" s="41" t="n"/>
      <c r="R195" s="43" t="n"/>
      <c r="S195" s="41" t="n"/>
      <c r="T195" s="41" t="n"/>
      <c r="U195" s="59" t="n"/>
      <c r="V195" s="41" t="n"/>
      <c r="W195" s="41" t="n"/>
      <c r="X195" s="41" t="n"/>
      <c r="Y195" s="41" t="n"/>
      <c r="Z195" s="41" t="n"/>
      <c r="AA195" s="41" t="n"/>
      <c r="AB195" s="41" t="n"/>
      <c r="AC195" s="41" t="n"/>
      <c r="AD195" s="41" t="n"/>
      <c r="AE195" s="41" t="n"/>
      <c r="AF195" s="46">
        <f>AD195-AE195</f>
        <v/>
      </c>
      <c r="AG195" s="59" t="n"/>
      <c r="AH195" s="46">
        <f>SUM(U195-AG195)</f>
        <v/>
      </c>
      <c r="AI1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5" s="46">
        <f>SUM(AH195-AI195)</f>
        <v/>
      </c>
      <c r="AK195" s="59" t="n"/>
      <c r="AL195" s="41" t="n"/>
      <c r="AM195" s="49" t="n">
        <v>0.01</v>
      </c>
      <c r="AN195" s="46">
        <f>IF(Table4202[[#This Row],[Column 35]]&gt;0,Table4202[[#This Row],[Column 35]]*Table4202[[#This Row],[Column 38]],0)</f>
        <v/>
      </c>
      <c r="AO195" s="59" t="n"/>
      <c r="AP195" s="82">
        <f>SUM(AN195-AO195)</f>
        <v/>
      </c>
    </row>
    <row r="196">
      <c r="A196" s="41" t="n"/>
      <c r="B196" s="58" t="n"/>
      <c r="C196" s="41" t="n"/>
      <c r="D196" s="41" t="n"/>
      <c r="E196" s="41" t="n"/>
      <c r="F196" s="41" t="n"/>
      <c r="G196" s="41" t="n"/>
      <c r="H196" s="41" t="n"/>
      <c r="I196" s="41" t="n"/>
      <c r="J196" s="41" t="n"/>
      <c r="K196" s="41" t="n"/>
      <c r="L196" s="339" t="n"/>
      <c r="M196" s="339" t="n"/>
      <c r="N196" s="41" t="n"/>
      <c r="O196" s="41" t="n"/>
      <c r="P196" s="41" t="n"/>
      <c r="Q196" s="41" t="n"/>
      <c r="R196" s="43" t="n"/>
      <c r="S196" s="41" t="n"/>
      <c r="T196" s="41" t="n"/>
      <c r="U196" s="59" t="n"/>
      <c r="V196" s="41" t="n"/>
      <c r="W196" s="41" t="n"/>
      <c r="X196" s="41" t="n"/>
      <c r="Y196" s="41" t="n"/>
      <c r="Z196" s="41" t="n"/>
      <c r="AA196" s="41" t="n"/>
      <c r="AB196" s="41" t="n"/>
      <c r="AC196" s="41" t="n"/>
      <c r="AD196" s="41" t="n"/>
      <c r="AE196" s="41" t="n"/>
      <c r="AF196" s="46">
        <f>AD196-AE196</f>
        <v/>
      </c>
      <c r="AG196" s="59" t="n"/>
      <c r="AH196" s="46">
        <f>SUM(U196-AG196)</f>
        <v/>
      </c>
      <c r="AI1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6" s="46" t="n"/>
      <c r="AK196" s="59" t="n"/>
      <c r="AL196" s="41" t="n"/>
      <c r="AM196" s="49" t="n">
        <v>0.01</v>
      </c>
      <c r="AN196" s="46">
        <f>IF(Table4202[[#This Row],[Column 35]]&gt;0,Table4202[[#This Row],[Column 35]]*Table4202[[#This Row],[Column 38]],0)</f>
        <v/>
      </c>
      <c r="AO196" s="59" t="n"/>
      <c r="AP196" s="82">
        <f>SUM(AN196-AO196)</f>
        <v/>
      </c>
    </row>
    <row r="197">
      <c r="A197" s="41" t="n"/>
      <c r="B197" s="58" t="n"/>
      <c r="C197" s="41" t="n"/>
      <c r="D197" s="41" t="n"/>
      <c r="E197" s="41" t="n"/>
      <c r="F197" s="41" t="n"/>
      <c r="G197" s="41" t="n"/>
      <c r="H197" s="41" t="n"/>
      <c r="I197" s="41" t="n"/>
      <c r="J197" s="41" t="n"/>
      <c r="K197" s="41" t="n"/>
      <c r="L197" s="339" t="n"/>
      <c r="M197" s="339" t="n"/>
      <c r="N197" s="41" t="n"/>
      <c r="O197" s="41" t="n"/>
      <c r="P197" s="41" t="n"/>
      <c r="Q197" s="41" t="n"/>
      <c r="R197" s="43" t="n"/>
      <c r="S197" s="41" t="n"/>
      <c r="T197" s="41" t="n"/>
      <c r="U197" s="59" t="n"/>
      <c r="V197" s="41" t="n"/>
      <c r="W197" s="41" t="n"/>
      <c r="X197" s="41" t="n"/>
      <c r="Y197" s="41" t="n"/>
      <c r="Z197" s="41" t="n"/>
      <c r="AA197" s="41" t="n"/>
      <c r="AB197" s="41" t="n"/>
      <c r="AC197" s="41" t="n"/>
      <c r="AD197" s="41" t="n"/>
      <c r="AE197" s="41" t="n"/>
      <c r="AF197" s="46">
        <f>AD197-AE197</f>
        <v/>
      </c>
      <c r="AG197" s="59" t="n"/>
      <c r="AH197" s="46">
        <f>SUM(U197-AG197)</f>
        <v/>
      </c>
      <c r="AI1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7" s="46">
        <f>SUM(AH197-AI197)</f>
        <v/>
      </c>
      <c r="AK197" s="59" t="n"/>
      <c r="AL197" s="41" t="n"/>
      <c r="AM197" s="49" t="n">
        <v>0.01</v>
      </c>
      <c r="AN197" s="46">
        <f>IF(Table4202[[#This Row],[Column 35]]&gt;0,Table4202[[#This Row],[Column 35]]*Table4202[[#This Row],[Column 38]],0)</f>
        <v/>
      </c>
      <c r="AO197" s="59" t="n"/>
      <c r="AP197" s="82">
        <f>SUM(AN197-AO197)</f>
        <v/>
      </c>
    </row>
    <row r="198">
      <c r="A198" s="41" t="n"/>
      <c r="B198" s="58" t="n"/>
      <c r="C198" s="41" t="n"/>
      <c r="D198" s="41" t="n"/>
      <c r="E198" s="41" t="n"/>
      <c r="F198" s="41" t="n"/>
      <c r="G198" s="41" t="n"/>
      <c r="H198" s="41" t="n"/>
      <c r="I198" s="41" t="n"/>
      <c r="J198" s="41" t="n"/>
      <c r="K198" s="41" t="n"/>
      <c r="L198" s="339" t="n"/>
      <c r="M198" s="339" t="n"/>
      <c r="N198" s="41" t="n"/>
      <c r="O198" s="41" t="n"/>
      <c r="P198" s="41" t="n"/>
      <c r="Q198" s="41" t="n"/>
      <c r="R198" s="43" t="n"/>
      <c r="S198" s="41" t="n"/>
      <c r="T198" s="41" t="n"/>
      <c r="U198" s="59" t="n"/>
      <c r="V198" s="41" t="n"/>
      <c r="W198" s="41" t="n"/>
      <c r="X198" s="41" t="n"/>
      <c r="Y198" s="41" t="n"/>
      <c r="Z198" s="41" t="n"/>
      <c r="AA198" s="41" t="n"/>
      <c r="AB198" s="41" t="n"/>
      <c r="AC198" s="41" t="n"/>
      <c r="AD198" s="41" t="n"/>
      <c r="AE198" s="41" t="n"/>
      <c r="AF198" s="46">
        <f>AD198-AE198</f>
        <v/>
      </c>
      <c r="AG198" s="59" t="n"/>
      <c r="AH198" s="46">
        <f>SUM(U198-AG198)</f>
        <v/>
      </c>
      <c r="AI1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8" s="46">
        <f>SUM(AH198-AI198)</f>
        <v/>
      </c>
      <c r="AK198" s="59" t="n"/>
      <c r="AL198" s="41" t="n"/>
      <c r="AM198" s="49" t="n">
        <v>0.01</v>
      </c>
      <c r="AN198" s="46">
        <f>IF(Table4202[[#This Row],[Column 35]]&gt;0,Table4202[[#This Row],[Column 35]]*Table4202[[#This Row],[Column 38]],0)</f>
        <v/>
      </c>
      <c r="AO198" s="59" t="n"/>
      <c r="AP198" s="82">
        <f>SUM(AN198-AO198)</f>
        <v/>
      </c>
    </row>
    <row r="199">
      <c r="A199" s="41" t="n"/>
      <c r="B199" s="58" t="n"/>
      <c r="C199" s="41" t="n"/>
      <c r="D199" s="41" t="n"/>
      <c r="E199" s="41" t="n"/>
      <c r="F199" s="41" t="n"/>
      <c r="G199" s="41" t="n"/>
      <c r="H199" s="41" t="n"/>
      <c r="I199" s="41" t="n"/>
      <c r="J199" s="41" t="n"/>
      <c r="K199" s="41" t="n"/>
      <c r="L199" s="339" t="n"/>
      <c r="M199" s="339" t="n"/>
      <c r="N199" s="41" t="n"/>
      <c r="O199" s="41" t="n"/>
      <c r="P199" s="41" t="n"/>
      <c r="Q199" s="41" t="n"/>
      <c r="R199" s="43" t="n"/>
      <c r="S199" s="41" t="n"/>
      <c r="T199" s="41" t="n"/>
      <c r="U199" s="59" t="n"/>
      <c r="V199" s="41" t="n"/>
      <c r="W199" s="41" t="n"/>
      <c r="X199" s="41" t="n"/>
      <c r="Y199" s="41" t="n"/>
      <c r="Z199" s="41" t="n"/>
      <c r="AA199" s="41" t="n"/>
      <c r="AB199" s="41" t="n"/>
      <c r="AC199" s="41" t="n"/>
      <c r="AD199" s="41" t="n"/>
      <c r="AE199" s="41" t="n"/>
      <c r="AF199" s="46">
        <f>AD199-AE199</f>
        <v/>
      </c>
      <c r="AG199" s="59" t="n"/>
      <c r="AH199" s="46">
        <f>SUM(U199-AG199)</f>
        <v/>
      </c>
      <c r="AI1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99" s="46">
        <f>SUM(AH199-AI199)</f>
        <v/>
      </c>
      <c r="AK199" s="59" t="n"/>
      <c r="AL199" s="41" t="n"/>
      <c r="AM199" s="49" t="n">
        <v>0.01</v>
      </c>
      <c r="AN199" s="46">
        <f>IF(Table4202[[#This Row],[Column 35]]&gt;0,Table4202[[#This Row],[Column 35]]*Table4202[[#This Row],[Column 38]],0)</f>
        <v/>
      </c>
      <c r="AO199" s="59" t="n"/>
      <c r="AP199" s="82">
        <f>SUM(AN199-AO199)</f>
        <v/>
      </c>
    </row>
    <row r="200">
      <c r="A200" s="41" t="n"/>
      <c r="B200" s="58" t="n"/>
      <c r="C200" s="41" t="n"/>
      <c r="D200" s="41" t="n"/>
      <c r="E200" s="41" t="n"/>
      <c r="F200" s="41" t="n"/>
      <c r="G200" s="41" t="n"/>
      <c r="H200" s="41" t="n"/>
      <c r="I200" s="41" t="n"/>
      <c r="J200" s="41" t="n"/>
      <c r="K200" s="41" t="n"/>
      <c r="L200" s="339" t="n"/>
      <c r="M200" s="339" t="n"/>
      <c r="N200" s="41" t="n"/>
      <c r="O200" s="41" t="n"/>
      <c r="P200" s="41" t="n"/>
      <c r="Q200" s="41" t="n"/>
      <c r="R200" s="43" t="n"/>
      <c r="S200" s="41" t="n"/>
      <c r="T200" s="41" t="n"/>
      <c r="U200" s="59" t="n"/>
      <c r="V200" s="41" t="n"/>
      <c r="W200" s="41" t="n"/>
      <c r="X200" s="41" t="n"/>
      <c r="Y200" s="41" t="n"/>
      <c r="Z200" s="41" t="n"/>
      <c r="AA200" s="41" t="n"/>
      <c r="AB200" s="41" t="n"/>
      <c r="AC200" s="41" t="n"/>
      <c r="AD200" s="41" t="n"/>
      <c r="AE200" s="41" t="n"/>
      <c r="AF200" s="46">
        <f>AD200-AE200</f>
        <v/>
      </c>
      <c r="AG200" s="59" t="n"/>
      <c r="AH200" s="46">
        <f>SUM(U200-AG200)</f>
        <v/>
      </c>
      <c r="AI2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0" s="46">
        <f>SUM(AH200-AI200)</f>
        <v/>
      </c>
      <c r="AK200" s="59" t="n"/>
      <c r="AL200" s="41" t="n"/>
      <c r="AM200" s="49" t="n">
        <v>0.01</v>
      </c>
      <c r="AN200" s="46">
        <f>IF(Table4202[[#This Row],[Column 35]]&gt;0,Table4202[[#This Row],[Column 35]]*Table4202[[#This Row],[Column 38]],0)</f>
        <v/>
      </c>
      <c r="AO200" s="59" t="n"/>
      <c r="AP200" s="82">
        <f>SUM(AN200-AO200)</f>
        <v/>
      </c>
    </row>
    <row r="201">
      <c r="A201" s="41" t="n"/>
      <c r="B201" s="58" t="n"/>
      <c r="C201" s="41" t="n"/>
      <c r="D201" s="41" t="n"/>
      <c r="E201" s="41" t="n"/>
      <c r="F201" s="41" t="n"/>
      <c r="G201" s="41" t="n"/>
      <c r="H201" s="41" t="n"/>
      <c r="I201" s="41" t="n"/>
      <c r="J201" s="41" t="n"/>
      <c r="K201" s="41" t="n"/>
      <c r="L201" s="339" t="n"/>
      <c r="M201" s="339" t="n"/>
      <c r="N201" s="41" t="n"/>
      <c r="O201" s="41" t="n"/>
      <c r="P201" s="41" t="n"/>
      <c r="Q201" s="41" t="n"/>
      <c r="R201" s="43" t="n"/>
      <c r="S201" s="41" t="n"/>
      <c r="T201" s="41" t="n"/>
      <c r="U201" s="59" t="n"/>
      <c r="V201" s="41" t="n"/>
      <c r="W201" s="41" t="n"/>
      <c r="X201" s="41" t="n"/>
      <c r="Y201" s="41" t="n"/>
      <c r="Z201" s="41" t="n"/>
      <c r="AA201" s="41" t="n"/>
      <c r="AB201" s="41" t="n"/>
      <c r="AC201" s="41" t="n"/>
      <c r="AD201" s="41" t="n"/>
      <c r="AE201" s="41" t="n"/>
      <c r="AF201" s="46">
        <f>AD201-AE201</f>
        <v/>
      </c>
      <c r="AG201" s="59" t="n"/>
      <c r="AH201" s="46">
        <f>SUM(U201-AG201)</f>
        <v/>
      </c>
      <c r="AI2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1" s="46" t="n"/>
      <c r="AK201" s="59" t="n"/>
      <c r="AL201" s="41" t="n"/>
      <c r="AM201" s="49" t="n">
        <v>0.01</v>
      </c>
      <c r="AN201" s="46">
        <f>IF(Table4202[[#This Row],[Column 35]]&gt;0,Table4202[[#This Row],[Column 35]]*Table4202[[#This Row],[Column 38]],0)</f>
        <v/>
      </c>
      <c r="AO201" s="59" t="n"/>
      <c r="AP201" s="82">
        <f>SUM(AN201-AO201)</f>
        <v/>
      </c>
    </row>
    <row r="202">
      <c r="A202" s="41" t="n"/>
      <c r="B202" s="58" t="n"/>
      <c r="C202" s="41" t="n"/>
      <c r="D202" s="41" t="n"/>
      <c r="E202" s="41" t="n"/>
      <c r="F202" s="41" t="n"/>
      <c r="G202" s="41" t="n"/>
      <c r="H202" s="41" t="n"/>
      <c r="I202" s="41" t="n"/>
      <c r="J202" s="41" t="n"/>
      <c r="K202" s="41" t="n"/>
      <c r="L202" s="339" t="n"/>
      <c r="M202" s="339" t="n"/>
      <c r="N202" s="41" t="n"/>
      <c r="O202" s="41" t="n"/>
      <c r="P202" s="41" t="n"/>
      <c r="Q202" s="41" t="n"/>
      <c r="R202" s="43" t="n"/>
      <c r="S202" s="41" t="n"/>
      <c r="T202" s="41" t="n"/>
      <c r="U202" s="59" t="n"/>
      <c r="V202" s="41" t="n"/>
      <c r="W202" s="41" t="n"/>
      <c r="X202" s="41" t="n"/>
      <c r="Y202" s="41" t="n"/>
      <c r="Z202" s="41" t="n"/>
      <c r="AA202" s="41" t="n"/>
      <c r="AB202" s="41" t="n"/>
      <c r="AC202" s="41" t="n"/>
      <c r="AD202" s="41" t="n"/>
      <c r="AE202" s="41" t="n"/>
      <c r="AF202" s="46">
        <f>AD202-AE202</f>
        <v/>
      </c>
      <c r="AG202" s="59" t="n"/>
      <c r="AH202" s="46">
        <f>SUM(U202-AG202)</f>
        <v/>
      </c>
      <c r="AI2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2" s="46">
        <f>SUM(AH202-AI202)</f>
        <v/>
      </c>
      <c r="AK202" s="59" t="n"/>
      <c r="AL202" s="41" t="n"/>
      <c r="AM202" s="49" t="n">
        <v>0.01</v>
      </c>
      <c r="AN202" s="46">
        <f>IF(Table4202[[#This Row],[Column 35]]&gt;0,Table4202[[#This Row],[Column 35]]*Table4202[[#This Row],[Column 38]],0)</f>
        <v/>
      </c>
      <c r="AO202" s="59" t="n"/>
      <c r="AP202" s="82">
        <f>SUM(AN202-AO202)</f>
        <v/>
      </c>
    </row>
    <row r="203">
      <c r="A203" s="41" t="n"/>
      <c r="B203" s="58" t="n"/>
      <c r="C203" s="41" t="n"/>
      <c r="D203" s="41" t="n"/>
      <c r="E203" s="41" t="n"/>
      <c r="F203" s="41" t="n"/>
      <c r="G203" s="41" t="n"/>
      <c r="H203" s="41" t="n"/>
      <c r="I203" s="41" t="n"/>
      <c r="J203" s="41" t="n"/>
      <c r="K203" s="41" t="n"/>
      <c r="L203" s="339" t="n"/>
      <c r="M203" s="339" t="n"/>
      <c r="N203" s="41" t="n"/>
      <c r="O203" s="41" t="n"/>
      <c r="P203" s="41" t="n"/>
      <c r="Q203" s="41" t="n"/>
      <c r="R203" s="43" t="n"/>
      <c r="S203" s="41" t="n"/>
      <c r="T203" s="41" t="n"/>
      <c r="U203" s="59" t="n"/>
      <c r="V203" s="41" t="n"/>
      <c r="W203" s="41" t="n"/>
      <c r="X203" s="41" t="n"/>
      <c r="Y203" s="41" t="n"/>
      <c r="Z203" s="41" t="n"/>
      <c r="AA203" s="41" t="n"/>
      <c r="AB203" s="41" t="n"/>
      <c r="AC203" s="41" t="n"/>
      <c r="AD203" s="41" t="n"/>
      <c r="AE203" s="41" t="n"/>
      <c r="AF203" s="46">
        <f>AD203-AE203</f>
        <v/>
      </c>
      <c r="AG203" s="59" t="n"/>
      <c r="AH203" s="46">
        <f>SUM(U203-AG203)</f>
        <v/>
      </c>
      <c r="AI2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3" s="46">
        <f>SUM(AH203-AI203)</f>
        <v/>
      </c>
      <c r="AK203" s="59" t="n"/>
      <c r="AL203" s="41" t="n"/>
      <c r="AM203" s="49" t="n">
        <v>0.01</v>
      </c>
      <c r="AN203" s="46">
        <f>IF(Table4202[[#This Row],[Column 35]]&gt;0,Table4202[[#This Row],[Column 35]]*Table4202[[#This Row],[Column 38]],0)</f>
        <v/>
      </c>
      <c r="AO203" s="59" t="n"/>
      <c r="AP203" s="82">
        <f>SUM(AN203-AO203)</f>
        <v/>
      </c>
    </row>
    <row r="204">
      <c r="A204" s="41" t="n"/>
      <c r="B204" s="58" t="n"/>
      <c r="C204" s="41" t="n"/>
      <c r="D204" s="41" t="n"/>
      <c r="E204" s="41" t="n"/>
      <c r="F204" s="41" t="n"/>
      <c r="G204" s="41" t="n"/>
      <c r="H204" s="41" t="n"/>
      <c r="I204" s="41" t="n"/>
      <c r="J204" s="41" t="n"/>
      <c r="K204" s="41" t="n"/>
      <c r="L204" s="339" t="n"/>
      <c r="M204" s="339" t="n"/>
      <c r="N204" s="41" t="n"/>
      <c r="O204" s="41" t="n"/>
      <c r="P204" s="41" t="n"/>
      <c r="Q204" s="41" t="n"/>
      <c r="R204" s="43" t="n"/>
      <c r="S204" s="41" t="n"/>
      <c r="T204" s="41" t="n"/>
      <c r="U204" s="59" t="n"/>
      <c r="V204" s="41" t="n"/>
      <c r="W204" s="41" t="n"/>
      <c r="X204" s="41" t="n"/>
      <c r="Y204" s="41" t="n"/>
      <c r="Z204" s="41" t="n"/>
      <c r="AA204" s="41" t="n"/>
      <c r="AB204" s="41" t="n"/>
      <c r="AC204" s="41" t="n"/>
      <c r="AD204" s="41" t="n"/>
      <c r="AE204" s="41" t="n"/>
      <c r="AF204" s="46">
        <f>AD204-AE204</f>
        <v/>
      </c>
      <c r="AG204" s="59" t="n"/>
      <c r="AH204" s="46">
        <f>SUM(U204-AG204)</f>
        <v/>
      </c>
      <c r="AI2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4" s="46">
        <f>SUM(AH204-AI204)</f>
        <v/>
      </c>
      <c r="AK204" s="59" t="n"/>
      <c r="AL204" s="41" t="n"/>
      <c r="AM204" s="49" t="n">
        <v>0.01</v>
      </c>
      <c r="AN204" s="46">
        <f>IF(Table4202[[#This Row],[Column 35]]&gt;0,Table4202[[#This Row],[Column 35]]*Table4202[[#This Row],[Column 38]],0)</f>
        <v/>
      </c>
      <c r="AO204" s="59" t="n"/>
      <c r="AP204" s="82">
        <f>SUM(AN204-AO204)</f>
        <v/>
      </c>
    </row>
    <row r="205">
      <c r="A205" s="41" t="n"/>
      <c r="B205" s="58" t="n"/>
      <c r="C205" s="41" t="n"/>
      <c r="D205" s="41" t="n"/>
      <c r="E205" s="41" t="n"/>
      <c r="F205" s="41" t="n"/>
      <c r="G205" s="41" t="n"/>
      <c r="H205" s="41" t="n"/>
      <c r="I205" s="41" t="n"/>
      <c r="J205" s="41" t="n"/>
      <c r="K205" s="41" t="n"/>
      <c r="L205" s="339" t="n"/>
      <c r="M205" s="339" t="n"/>
      <c r="N205" s="41" t="n"/>
      <c r="O205" s="41" t="n"/>
      <c r="P205" s="41" t="n"/>
      <c r="Q205" s="41" t="n"/>
      <c r="R205" s="43" t="n"/>
      <c r="S205" s="41" t="n"/>
      <c r="T205" s="41" t="n"/>
      <c r="U205" s="59" t="n"/>
      <c r="V205" s="41" t="n"/>
      <c r="W205" s="41" t="n"/>
      <c r="X205" s="41" t="n"/>
      <c r="Y205" s="41" t="n"/>
      <c r="Z205" s="41" t="n"/>
      <c r="AA205" s="41" t="n"/>
      <c r="AB205" s="41" t="n"/>
      <c r="AC205" s="41" t="n"/>
      <c r="AD205" s="41" t="n"/>
      <c r="AE205" s="41" t="n"/>
      <c r="AF205" s="46">
        <f>AD205-AE205</f>
        <v/>
      </c>
      <c r="AG205" s="59" t="n"/>
      <c r="AH205" s="46">
        <f>SUM(U205-AG205)</f>
        <v/>
      </c>
      <c r="AI2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5" s="46">
        <f>SUM(AH205-AI205)</f>
        <v/>
      </c>
      <c r="AK205" s="59" t="n"/>
      <c r="AL205" s="41" t="n"/>
      <c r="AM205" s="49" t="n">
        <v>0.01</v>
      </c>
      <c r="AN205" s="46">
        <f>IF(Table4202[[#This Row],[Column 35]]&gt;0,Table4202[[#This Row],[Column 35]]*Table4202[[#This Row],[Column 38]],0)</f>
        <v/>
      </c>
      <c r="AO205" s="59" t="n"/>
      <c r="AP205" s="82">
        <f>SUM(AN205-AO205)</f>
        <v/>
      </c>
    </row>
    <row r="206">
      <c r="A206" s="41" t="n"/>
      <c r="B206" s="58" t="n"/>
      <c r="C206" s="41" t="n"/>
      <c r="D206" s="41" t="n"/>
      <c r="E206" s="41" t="n"/>
      <c r="F206" s="41" t="n"/>
      <c r="G206" s="41" t="n"/>
      <c r="H206" s="41" t="n"/>
      <c r="I206" s="41" t="n"/>
      <c r="J206" s="41" t="n"/>
      <c r="K206" s="41" t="n"/>
      <c r="L206" s="339" t="n"/>
      <c r="M206" s="339" t="n"/>
      <c r="N206" s="41" t="n"/>
      <c r="O206" s="41" t="n"/>
      <c r="P206" s="41" t="n"/>
      <c r="Q206" s="41" t="n"/>
      <c r="R206" s="43" t="n"/>
      <c r="S206" s="41" t="n"/>
      <c r="T206" s="41" t="n"/>
      <c r="U206" s="59" t="n"/>
      <c r="V206" s="41" t="n"/>
      <c r="W206" s="41" t="n"/>
      <c r="X206" s="41" t="n"/>
      <c r="Y206" s="41" t="n"/>
      <c r="Z206" s="41" t="n"/>
      <c r="AA206" s="41" t="n"/>
      <c r="AB206" s="41" t="n"/>
      <c r="AC206" s="41" t="n"/>
      <c r="AD206" s="41" t="n"/>
      <c r="AE206" s="41" t="n"/>
      <c r="AF206" s="46">
        <f>AD206-AE206</f>
        <v/>
      </c>
      <c r="AG206" s="59" t="n"/>
      <c r="AH206" s="46">
        <f>SUM(U206-AG206)</f>
        <v/>
      </c>
      <c r="AI2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6" s="46" t="n"/>
      <c r="AK206" s="59" t="n"/>
      <c r="AL206" s="41" t="n"/>
      <c r="AM206" s="49" t="n">
        <v>0.01</v>
      </c>
      <c r="AN206" s="46">
        <f>IF(Table4202[[#This Row],[Column 35]]&gt;0,Table4202[[#This Row],[Column 35]]*Table4202[[#This Row],[Column 38]],0)</f>
        <v/>
      </c>
      <c r="AO206" s="59" t="n"/>
      <c r="AP206" s="82">
        <f>SUM(AN206-AO206)</f>
        <v/>
      </c>
    </row>
    <row r="207">
      <c r="A207" s="41" t="n"/>
      <c r="B207" s="58" t="n"/>
      <c r="C207" s="41" t="n"/>
      <c r="D207" s="41" t="n"/>
      <c r="E207" s="41" t="n"/>
      <c r="F207" s="41" t="n"/>
      <c r="G207" s="41" t="n"/>
      <c r="H207" s="41" t="n"/>
      <c r="I207" s="41" t="n"/>
      <c r="J207" s="41" t="n"/>
      <c r="K207" s="41" t="n"/>
      <c r="L207" s="339" t="n"/>
      <c r="M207" s="339" t="n"/>
      <c r="N207" s="41" t="n"/>
      <c r="O207" s="41" t="n"/>
      <c r="P207" s="41" t="n"/>
      <c r="Q207" s="41" t="n"/>
      <c r="R207" s="43" t="n"/>
      <c r="S207" s="41" t="n"/>
      <c r="T207" s="41" t="n"/>
      <c r="U207" s="59" t="n"/>
      <c r="V207" s="41" t="n"/>
      <c r="W207" s="41" t="n"/>
      <c r="X207" s="41" t="n"/>
      <c r="Y207" s="41" t="n"/>
      <c r="Z207" s="41" t="n"/>
      <c r="AA207" s="41" t="n"/>
      <c r="AB207" s="41" t="n"/>
      <c r="AC207" s="41" t="n"/>
      <c r="AD207" s="41" t="n"/>
      <c r="AE207" s="41" t="n"/>
      <c r="AF207" s="46">
        <f>AD207-AE207</f>
        <v/>
      </c>
      <c r="AG207" s="59" t="n"/>
      <c r="AH207" s="46">
        <f>SUM(U207-AG207)</f>
        <v/>
      </c>
      <c r="AI2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7" s="46">
        <f>SUM(AH207-AI207)</f>
        <v/>
      </c>
      <c r="AK207" s="59" t="n"/>
      <c r="AL207" s="41" t="n"/>
      <c r="AM207" s="49" t="n">
        <v>0.01</v>
      </c>
      <c r="AN207" s="46">
        <f>IF(Table4202[[#This Row],[Column 35]]&gt;0,Table4202[[#This Row],[Column 35]]*Table4202[[#This Row],[Column 38]],0)</f>
        <v/>
      </c>
      <c r="AO207" s="59" t="n"/>
      <c r="AP207" s="82">
        <f>SUM(AN207-AO207)</f>
        <v/>
      </c>
    </row>
    <row r="208">
      <c r="A208" s="41" t="n"/>
      <c r="B208" s="58" t="n"/>
      <c r="C208" s="41" t="n"/>
      <c r="D208" s="41" t="n"/>
      <c r="E208" s="41" t="n"/>
      <c r="F208" s="41" t="n"/>
      <c r="G208" s="41" t="n"/>
      <c r="H208" s="41" t="n"/>
      <c r="I208" s="41" t="n"/>
      <c r="J208" s="41" t="n"/>
      <c r="K208" s="41" t="n"/>
      <c r="L208" s="339" t="n"/>
      <c r="M208" s="339" t="n"/>
      <c r="N208" s="41" t="n"/>
      <c r="O208" s="41" t="n"/>
      <c r="P208" s="41" t="n"/>
      <c r="Q208" s="41" t="n"/>
      <c r="R208" s="43" t="n"/>
      <c r="S208" s="41" t="n"/>
      <c r="T208" s="41" t="n"/>
      <c r="U208" s="59" t="n"/>
      <c r="V208" s="41" t="n"/>
      <c r="W208" s="41" t="n"/>
      <c r="X208" s="41" t="n"/>
      <c r="Y208" s="41" t="n"/>
      <c r="Z208" s="41" t="n"/>
      <c r="AA208" s="41" t="n"/>
      <c r="AB208" s="41" t="n"/>
      <c r="AC208" s="41" t="n"/>
      <c r="AD208" s="41" t="n"/>
      <c r="AE208" s="41" t="n"/>
      <c r="AF208" s="46">
        <f>AD208-AE208</f>
        <v/>
      </c>
      <c r="AG208" s="59" t="n"/>
      <c r="AH208" s="46">
        <f>SUM(U208-AG208)</f>
        <v/>
      </c>
      <c r="AI2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8" s="46">
        <f>SUM(AH208-AI208)</f>
        <v/>
      </c>
      <c r="AK208" s="59" t="n"/>
      <c r="AL208" s="41" t="n"/>
      <c r="AM208" s="49" t="n">
        <v>0.01</v>
      </c>
      <c r="AN208" s="46">
        <f>IF(Table4202[[#This Row],[Column 35]]&gt;0,Table4202[[#This Row],[Column 35]]*Table4202[[#This Row],[Column 38]],0)</f>
        <v/>
      </c>
      <c r="AO208" s="59" t="n"/>
      <c r="AP208" s="82">
        <f>SUM(AN208-AO208)</f>
        <v/>
      </c>
    </row>
    <row r="209">
      <c r="A209" s="41" t="n"/>
      <c r="B209" s="58" t="n"/>
      <c r="C209" s="41" t="n"/>
      <c r="D209" s="41" t="n"/>
      <c r="E209" s="41" t="n"/>
      <c r="F209" s="41" t="n"/>
      <c r="G209" s="41" t="n"/>
      <c r="H209" s="41" t="n"/>
      <c r="I209" s="41" t="n"/>
      <c r="J209" s="41" t="n"/>
      <c r="K209" s="41" t="n"/>
      <c r="L209" s="339" t="n"/>
      <c r="M209" s="339" t="n"/>
      <c r="N209" s="41" t="n"/>
      <c r="O209" s="41" t="n"/>
      <c r="P209" s="41" t="n"/>
      <c r="Q209" s="41" t="n"/>
      <c r="R209" s="43" t="n"/>
      <c r="S209" s="41" t="n"/>
      <c r="T209" s="41" t="n"/>
      <c r="U209" s="59" t="n"/>
      <c r="V209" s="41" t="n"/>
      <c r="W209" s="41" t="n"/>
      <c r="X209" s="41" t="n"/>
      <c r="Y209" s="41" t="n"/>
      <c r="Z209" s="41" t="n"/>
      <c r="AA209" s="41" t="n"/>
      <c r="AB209" s="41" t="n"/>
      <c r="AC209" s="41" t="n"/>
      <c r="AD209" s="41" t="n"/>
      <c r="AE209" s="41" t="n"/>
      <c r="AF209" s="46">
        <f>AD209-AE209</f>
        <v/>
      </c>
      <c r="AG209" s="59" t="n"/>
      <c r="AH209" s="46">
        <f>SUM(U209-AG209)</f>
        <v/>
      </c>
      <c r="AI2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09" s="46">
        <f>SUM(AH209-AI209)</f>
        <v/>
      </c>
      <c r="AK209" s="59" t="n"/>
      <c r="AL209" s="41" t="n"/>
      <c r="AM209" s="49" t="n">
        <v>0.01</v>
      </c>
      <c r="AN209" s="46">
        <f>IF(Table4202[[#This Row],[Column 35]]&gt;0,Table4202[[#This Row],[Column 35]]*Table4202[[#This Row],[Column 38]],0)</f>
        <v/>
      </c>
      <c r="AO209" s="59" t="n"/>
      <c r="AP209" s="82">
        <f>SUM(AN209-AO209)</f>
        <v/>
      </c>
    </row>
    <row r="210">
      <c r="A210" s="41" t="n"/>
      <c r="B210" s="58" t="n"/>
      <c r="C210" s="41" t="n"/>
      <c r="D210" s="41" t="n"/>
      <c r="E210" s="41" t="n"/>
      <c r="F210" s="41" t="n"/>
      <c r="G210" s="41" t="n"/>
      <c r="H210" s="41" t="n"/>
      <c r="I210" s="41" t="n"/>
      <c r="J210" s="41" t="n"/>
      <c r="K210" s="41" t="n"/>
      <c r="L210" s="339" t="n"/>
      <c r="M210" s="339" t="n"/>
      <c r="N210" s="41" t="n"/>
      <c r="O210" s="41" t="n"/>
      <c r="P210" s="41" t="n"/>
      <c r="Q210" s="41" t="n"/>
      <c r="R210" s="43" t="n"/>
      <c r="S210" s="41" t="n"/>
      <c r="T210" s="41" t="n"/>
      <c r="U210" s="59" t="n"/>
      <c r="V210" s="41" t="n"/>
      <c r="W210" s="41" t="n"/>
      <c r="X210" s="41" t="n"/>
      <c r="Y210" s="41" t="n"/>
      <c r="Z210" s="41" t="n"/>
      <c r="AA210" s="41" t="n"/>
      <c r="AB210" s="41" t="n"/>
      <c r="AC210" s="41" t="n"/>
      <c r="AD210" s="41" t="n"/>
      <c r="AE210" s="41" t="n"/>
      <c r="AF210" s="46">
        <f>AD210-AE210</f>
        <v/>
      </c>
      <c r="AG210" s="59" t="n"/>
      <c r="AH210" s="46">
        <f>SUM(U210-AG210)</f>
        <v/>
      </c>
      <c r="AI2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0" s="46">
        <f>SUM(AH210-AI210)</f>
        <v/>
      </c>
      <c r="AK210" s="59" t="n"/>
      <c r="AL210" s="41" t="n"/>
      <c r="AM210" s="49" t="n">
        <v>0.01</v>
      </c>
      <c r="AN210" s="46">
        <f>IF(Table4202[[#This Row],[Column 35]]&gt;0,Table4202[[#This Row],[Column 35]]*Table4202[[#This Row],[Column 38]],0)</f>
        <v/>
      </c>
      <c r="AO210" s="59" t="n"/>
      <c r="AP210" s="82">
        <f>SUM(AN210-AO210)</f>
        <v/>
      </c>
    </row>
    <row r="211">
      <c r="A211" s="41" t="n"/>
      <c r="B211" s="58" t="n"/>
      <c r="C211" s="41" t="n"/>
      <c r="D211" s="41" t="n"/>
      <c r="E211" s="41" t="n"/>
      <c r="F211" s="41" t="n"/>
      <c r="G211" s="41" t="n"/>
      <c r="H211" s="41" t="n"/>
      <c r="I211" s="41" t="n"/>
      <c r="J211" s="41" t="n"/>
      <c r="K211" s="41" t="n"/>
      <c r="L211" s="339" t="n"/>
      <c r="M211" s="339" t="n"/>
      <c r="N211" s="41" t="n"/>
      <c r="O211" s="41" t="n"/>
      <c r="P211" s="41" t="n"/>
      <c r="Q211" s="41" t="n"/>
      <c r="R211" s="43" t="n"/>
      <c r="S211" s="41" t="n"/>
      <c r="T211" s="41" t="n"/>
      <c r="U211" s="59" t="n"/>
      <c r="V211" s="41" t="n"/>
      <c r="W211" s="41" t="n"/>
      <c r="X211" s="41" t="n"/>
      <c r="Y211" s="41" t="n"/>
      <c r="Z211" s="41" t="n"/>
      <c r="AA211" s="41" t="n"/>
      <c r="AB211" s="41" t="n"/>
      <c r="AC211" s="41" t="n"/>
      <c r="AD211" s="41" t="n"/>
      <c r="AE211" s="41" t="n"/>
      <c r="AF211" s="46">
        <f>AD211-AE211</f>
        <v/>
      </c>
      <c r="AG211" s="59" t="n"/>
      <c r="AH211" s="46">
        <f>SUM(U211-AG211)</f>
        <v/>
      </c>
      <c r="AI2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1" s="46" t="n"/>
      <c r="AK211" s="59" t="n"/>
      <c r="AL211" s="41" t="n"/>
      <c r="AM211" s="49" t="n">
        <v>0.01</v>
      </c>
      <c r="AN211" s="46">
        <f>IF(Table4202[[#This Row],[Column 35]]&gt;0,Table4202[[#This Row],[Column 35]]*Table4202[[#This Row],[Column 38]],0)</f>
        <v/>
      </c>
      <c r="AO211" s="59" t="n"/>
      <c r="AP211" s="82">
        <f>SUM(AN211-AO211)</f>
        <v/>
      </c>
    </row>
    <row r="212">
      <c r="A212" s="41" t="n"/>
      <c r="B212" s="58" t="n"/>
      <c r="C212" s="41" t="n"/>
      <c r="D212" s="41" t="n"/>
      <c r="E212" s="41" t="n"/>
      <c r="F212" s="41" t="n"/>
      <c r="G212" s="41" t="n"/>
      <c r="H212" s="41" t="n"/>
      <c r="I212" s="41" t="n"/>
      <c r="J212" s="41" t="n"/>
      <c r="K212" s="41" t="n"/>
      <c r="L212" s="339" t="n"/>
      <c r="M212" s="339" t="n"/>
      <c r="N212" s="41" t="n"/>
      <c r="O212" s="41" t="n"/>
      <c r="P212" s="41" t="n"/>
      <c r="Q212" s="41" t="n"/>
      <c r="R212" s="43" t="n"/>
      <c r="S212" s="41" t="n"/>
      <c r="T212" s="41" t="n"/>
      <c r="U212" s="59" t="n"/>
      <c r="V212" s="41" t="n"/>
      <c r="W212" s="41" t="n"/>
      <c r="X212" s="41" t="n"/>
      <c r="Y212" s="41" t="n"/>
      <c r="Z212" s="41" t="n"/>
      <c r="AA212" s="41" t="n"/>
      <c r="AB212" s="41" t="n"/>
      <c r="AC212" s="41" t="n"/>
      <c r="AD212" s="41" t="n"/>
      <c r="AE212" s="41" t="n"/>
      <c r="AF212" s="46">
        <f>AD212-AE212</f>
        <v/>
      </c>
      <c r="AG212" s="59" t="n"/>
      <c r="AH212" s="46">
        <f>SUM(U212-AG212)</f>
        <v/>
      </c>
      <c r="AI2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2" s="46">
        <f>SUM(AH212-AI212)</f>
        <v/>
      </c>
      <c r="AK212" s="59" t="n"/>
      <c r="AL212" s="41" t="n"/>
      <c r="AM212" s="49" t="n">
        <v>0.01</v>
      </c>
      <c r="AN212" s="46">
        <f>IF(Table4202[[#This Row],[Column 35]]&gt;0,Table4202[[#This Row],[Column 35]]*Table4202[[#This Row],[Column 38]],0)</f>
        <v/>
      </c>
      <c r="AO212" s="59" t="n"/>
      <c r="AP212" s="82">
        <f>SUM(AN212-AO212)</f>
        <v/>
      </c>
    </row>
    <row r="213">
      <c r="A213" s="41" t="n"/>
      <c r="B213" s="58" t="n"/>
      <c r="C213" s="41" t="n"/>
      <c r="D213" s="41" t="n"/>
      <c r="E213" s="41" t="n"/>
      <c r="F213" s="41" t="n"/>
      <c r="G213" s="41" t="n"/>
      <c r="H213" s="41" t="n"/>
      <c r="I213" s="41" t="n"/>
      <c r="J213" s="41" t="n"/>
      <c r="K213" s="41" t="n"/>
      <c r="L213" s="339" t="n"/>
      <c r="M213" s="339" t="n"/>
      <c r="N213" s="41" t="n"/>
      <c r="O213" s="41" t="n"/>
      <c r="P213" s="41" t="n"/>
      <c r="Q213" s="41" t="n"/>
      <c r="R213" s="43" t="n"/>
      <c r="S213" s="41" t="n"/>
      <c r="T213" s="41" t="n"/>
      <c r="U213" s="59" t="n"/>
      <c r="V213" s="41" t="n"/>
      <c r="W213" s="41" t="n"/>
      <c r="X213" s="41" t="n"/>
      <c r="Y213" s="41" t="n"/>
      <c r="Z213" s="41" t="n"/>
      <c r="AA213" s="41" t="n"/>
      <c r="AB213" s="41" t="n"/>
      <c r="AC213" s="41" t="n"/>
      <c r="AD213" s="41" t="n"/>
      <c r="AE213" s="41" t="n"/>
      <c r="AF213" s="46">
        <f>AD213-AE213</f>
        <v/>
      </c>
      <c r="AG213" s="59" t="n"/>
      <c r="AH213" s="46">
        <f>SUM(U213-AG213)</f>
        <v/>
      </c>
      <c r="AI2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3" s="46">
        <f>SUM(AH213-AI213)</f>
        <v/>
      </c>
      <c r="AK213" s="59" t="n"/>
      <c r="AL213" s="41" t="n"/>
      <c r="AM213" s="49" t="n">
        <v>0.01</v>
      </c>
      <c r="AN213" s="46">
        <f>IF(Table4202[[#This Row],[Column 35]]&gt;0,Table4202[[#This Row],[Column 35]]*Table4202[[#This Row],[Column 38]],0)</f>
        <v/>
      </c>
      <c r="AO213" s="59" t="n"/>
      <c r="AP213" s="82">
        <f>SUM(AN213-AO213)</f>
        <v/>
      </c>
    </row>
    <row r="214">
      <c r="A214" s="41" t="n"/>
      <c r="B214" s="58" t="n"/>
      <c r="C214" s="41" t="n"/>
      <c r="D214" s="41" t="n"/>
      <c r="E214" s="41" t="n"/>
      <c r="F214" s="41" t="n"/>
      <c r="G214" s="41" t="n"/>
      <c r="H214" s="41" t="n"/>
      <c r="I214" s="41" t="n"/>
      <c r="J214" s="41" t="n"/>
      <c r="K214" s="41" t="n"/>
      <c r="L214" s="339" t="n"/>
      <c r="M214" s="339" t="n"/>
      <c r="N214" s="41" t="n"/>
      <c r="O214" s="41" t="n"/>
      <c r="P214" s="41" t="n"/>
      <c r="Q214" s="41" t="n"/>
      <c r="R214" s="43" t="n"/>
      <c r="S214" s="41" t="n"/>
      <c r="T214" s="41" t="n"/>
      <c r="U214" s="59" t="n"/>
      <c r="V214" s="41" t="n"/>
      <c r="W214" s="41" t="n"/>
      <c r="X214" s="41" t="n"/>
      <c r="Y214" s="41" t="n"/>
      <c r="Z214" s="41" t="n"/>
      <c r="AA214" s="41" t="n"/>
      <c r="AB214" s="41" t="n"/>
      <c r="AC214" s="41" t="n"/>
      <c r="AD214" s="41" t="n"/>
      <c r="AE214" s="41" t="n"/>
      <c r="AF214" s="46">
        <f>AD214-AE214</f>
        <v/>
      </c>
      <c r="AG214" s="59" t="n"/>
      <c r="AH214" s="46">
        <f>SUM(U214-AG214)</f>
        <v/>
      </c>
      <c r="AI2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4" s="46">
        <f>SUM(AH214-AI214)</f>
        <v/>
      </c>
      <c r="AK214" s="59" t="n"/>
      <c r="AL214" s="41" t="n"/>
      <c r="AM214" s="49" t="n">
        <v>0.01</v>
      </c>
      <c r="AN214" s="46">
        <f>IF(Table4202[[#This Row],[Column 35]]&gt;0,Table4202[[#This Row],[Column 35]]*Table4202[[#This Row],[Column 38]],0)</f>
        <v/>
      </c>
      <c r="AO214" s="59" t="n"/>
      <c r="AP214" s="82">
        <f>SUM(AN214-AO214)</f>
        <v/>
      </c>
    </row>
    <row r="215">
      <c r="A215" s="41" t="n"/>
      <c r="B215" s="58" t="n"/>
      <c r="C215" s="41" t="n"/>
      <c r="D215" s="41" t="n"/>
      <c r="E215" s="41" t="n"/>
      <c r="F215" s="41" t="n"/>
      <c r="G215" s="41" t="n"/>
      <c r="H215" s="41" t="n"/>
      <c r="I215" s="41" t="n"/>
      <c r="J215" s="41" t="n"/>
      <c r="K215" s="41" t="n"/>
      <c r="L215" s="339" t="n"/>
      <c r="M215" s="339" t="n"/>
      <c r="N215" s="41" t="n"/>
      <c r="O215" s="41" t="n"/>
      <c r="P215" s="41" t="n"/>
      <c r="Q215" s="41" t="n"/>
      <c r="R215" s="43" t="n"/>
      <c r="S215" s="41" t="n"/>
      <c r="T215" s="41" t="n"/>
      <c r="U215" s="59" t="n"/>
      <c r="V215" s="41" t="n"/>
      <c r="W215" s="41" t="n"/>
      <c r="X215" s="41" t="n"/>
      <c r="Y215" s="41" t="n"/>
      <c r="Z215" s="41" t="n"/>
      <c r="AA215" s="41" t="n"/>
      <c r="AB215" s="41" t="n"/>
      <c r="AC215" s="41" t="n"/>
      <c r="AD215" s="41" t="n"/>
      <c r="AE215" s="41" t="n"/>
      <c r="AF215" s="46">
        <f>AD215-AE215</f>
        <v/>
      </c>
      <c r="AG215" s="59" t="n"/>
      <c r="AH215" s="46">
        <f>SUM(U215-AG215)</f>
        <v/>
      </c>
      <c r="AI2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5" s="46">
        <f>SUM(AH215-AI215)</f>
        <v/>
      </c>
      <c r="AK215" s="59" t="n"/>
      <c r="AL215" s="41" t="n"/>
      <c r="AM215" s="49" t="n">
        <v>0.01</v>
      </c>
      <c r="AN215" s="46">
        <f>IF(Table4202[[#This Row],[Column 35]]&gt;0,Table4202[[#This Row],[Column 35]]*Table4202[[#This Row],[Column 38]],0)</f>
        <v/>
      </c>
      <c r="AO215" s="59" t="n"/>
      <c r="AP215" s="82">
        <f>SUM(AN215-AO215)</f>
        <v/>
      </c>
    </row>
    <row r="216">
      <c r="A216" s="41" t="n"/>
      <c r="B216" s="58" t="n"/>
      <c r="C216" s="41" t="n"/>
      <c r="D216" s="41" t="n"/>
      <c r="E216" s="41" t="n"/>
      <c r="F216" s="41" t="n"/>
      <c r="G216" s="41" t="n"/>
      <c r="H216" s="41" t="n"/>
      <c r="I216" s="41" t="n"/>
      <c r="J216" s="41" t="n"/>
      <c r="K216" s="41" t="n"/>
      <c r="L216" s="339" t="n"/>
      <c r="M216" s="339" t="n"/>
      <c r="N216" s="41" t="n"/>
      <c r="O216" s="41" t="n"/>
      <c r="P216" s="41" t="n"/>
      <c r="Q216" s="41" t="n"/>
      <c r="R216" s="43" t="n"/>
      <c r="S216" s="41" t="n"/>
      <c r="T216" s="41" t="n"/>
      <c r="U216" s="59" t="n"/>
      <c r="V216" s="41" t="n"/>
      <c r="W216" s="41" t="n"/>
      <c r="X216" s="41" t="n"/>
      <c r="Y216" s="41" t="n"/>
      <c r="Z216" s="41" t="n"/>
      <c r="AA216" s="41" t="n"/>
      <c r="AB216" s="41" t="n"/>
      <c r="AC216" s="41" t="n"/>
      <c r="AD216" s="41" t="n"/>
      <c r="AE216" s="41" t="n"/>
      <c r="AF216" s="46">
        <f>AD216-AE216</f>
        <v/>
      </c>
      <c r="AG216" s="59" t="n"/>
      <c r="AH216" s="46">
        <f>SUM(U216-AG216)</f>
        <v/>
      </c>
      <c r="AI2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6" s="46" t="n"/>
      <c r="AK216" s="59" t="n"/>
      <c r="AL216" s="41" t="n"/>
      <c r="AM216" s="49" t="n">
        <v>0.01</v>
      </c>
      <c r="AN216" s="46">
        <f>IF(Table4202[[#This Row],[Column 35]]&gt;0,Table4202[[#This Row],[Column 35]]*Table4202[[#This Row],[Column 38]],0)</f>
        <v/>
      </c>
      <c r="AO216" s="59" t="n"/>
      <c r="AP216" s="82">
        <f>SUM(AN216-AO216)</f>
        <v/>
      </c>
    </row>
    <row r="217">
      <c r="A217" s="41" t="n"/>
      <c r="B217" s="58" t="n"/>
      <c r="C217" s="41" t="n"/>
      <c r="D217" s="41" t="n"/>
      <c r="E217" s="41" t="n"/>
      <c r="F217" s="41" t="n"/>
      <c r="G217" s="41" t="n"/>
      <c r="H217" s="41" t="n"/>
      <c r="I217" s="41" t="n"/>
      <c r="J217" s="41" t="n"/>
      <c r="K217" s="41" t="n"/>
      <c r="L217" s="339" t="n"/>
      <c r="M217" s="339" t="n"/>
      <c r="N217" s="41" t="n"/>
      <c r="O217" s="41" t="n"/>
      <c r="P217" s="41" t="n"/>
      <c r="Q217" s="41" t="n"/>
      <c r="R217" s="43" t="n"/>
      <c r="S217" s="41" t="n"/>
      <c r="T217" s="41" t="n"/>
      <c r="U217" s="59" t="n"/>
      <c r="V217" s="41" t="n"/>
      <c r="W217" s="41" t="n"/>
      <c r="X217" s="41" t="n"/>
      <c r="Y217" s="41" t="n"/>
      <c r="Z217" s="41" t="n"/>
      <c r="AA217" s="41" t="n"/>
      <c r="AB217" s="41" t="n"/>
      <c r="AC217" s="41" t="n"/>
      <c r="AD217" s="41" t="n"/>
      <c r="AE217" s="41" t="n"/>
      <c r="AF217" s="46">
        <f>AD217-AE217</f>
        <v/>
      </c>
      <c r="AG217" s="59" t="n"/>
      <c r="AH217" s="46">
        <f>SUM(U217-AG217)</f>
        <v/>
      </c>
      <c r="AI2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7" s="46">
        <f>SUM(AH217-AI217)</f>
        <v/>
      </c>
      <c r="AK217" s="59" t="n"/>
      <c r="AL217" s="41" t="n"/>
      <c r="AM217" s="49" t="n">
        <v>0.01</v>
      </c>
      <c r="AN217" s="46">
        <f>IF(Table4202[[#This Row],[Column 35]]&gt;0,Table4202[[#This Row],[Column 35]]*Table4202[[#This Row],[Column 38]],0)</f>
        <v/>
      </c>
      <c r="AO217" s="59" t="n"/>
      <c r="AP217" s="82">
        <f>SUM(AN217-AO217)</f>
        <v/>
      </c>
    </row>
    <row r="218">
      <c r="A218" s="41" t="n"/>
      <c r="B218" s="58" t="n"/>
      <c r="C218" s="41" t="n"/>
      <c r="D218" s="41" t="n"/>
      <c r="E218" s="41" t="n"/>
      <c r="F218" s="41" t="n"/>
      <c r="G218" s="41" t="n"/>
      <c r="H218" s="41" t="n"/>
      <c r="I218" s="41" t="n"/>
      <c r="J218" s="41" t="n"/>
      <c r="K218" s="41" t="n"/>
      <c r="L218" s="339" t="n"/>
      <c r="M218" s="339" t="n"/>
      <c r="N218" s="41" t="n"/>
      <c r="O218" s="41" t="n"/>
      <c r="P218" s="41" t="n"/>
      <c r="Q218" s="41" t="n"/>
      <c r="R218" s="43" t="n"/>
      <c r="S218" s="41" t="n"/>
      <c r="T218" s="41" t="n"/>
      <c r="U218" s="59" t="n"/>
      <c r="V218" s="41" t="n"/>
      <c r="W218" s="41" t="n"/>
      <c r="X218" s="41" t="n"/>
      <c r="Y218" s="41" t="n"/>
      <c r="Z218" s="41" t="n"/>
      <c r="AA218" s="41" t="n"/>
      <c r="AB218" s="41" t="n"/>
      <c r="AC218" s="41" t="n"/>
      <c r="AD218" s="41" t="n"/>
      <c r="AE218" s="41" t="n"/>
      <c r="AF218" s="46">
        <f>AD218-AE218</f>
        <v/>
      </c>
      <c r="AG218" s="59" t="n"/>
      <c r="AH218" s="46">
        <f>SUM(U218-AG218)</f>
        <v/>
      </c>
      <c r="AI2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8" s="46">
        <f>SUM(AH218-AI218)</f>
        <v/>
      </c>
      <c r="AK218" s="59" t="n"/>
      <c r="AL218" s="41" t="n"/>
      <c r="AM218" s="49" t="n">
        <v>0.01</v>
      </c>
      <c r="AN218" s="46">
        <f>IF(Table4202[[#This Row],[Column 35]]&gt;0,Table4202[[#This Row],[Column 35]]*Table4202[[#This Row],[Column 38]],0)</f>
        <v/>
      </c>
      <c r="AO218" s="59" t="n"/>
      <c r="AP218" s="82">
        <f>SUM(AN218-AO218)</f>
        <v/>
      </c>
    </row>
    <row r="219">
      <c r="A219" s="41" t="n"/>
      <c r="B219" s="58" t="n"/>
      <c r="C219" s="41" t="n"/>
      <c r="D219" s="41" t="n"/>
      <c r="E219" s="41" t="n"/>
      <c r="F219" s="41" t="n"/>
      <c r="G219" s="41" t="n"/>
      <c r="H219" s="41" t="n"/>
      <c r="I219" s="41" t="n"/>
      <c r="J219" s="41" t="n"/>
      <c r="K219" s="41" t="n"/>
      <c r="L219" s="339" t="n"/>
      <c r="M219" s="339" t="n"/>
      <c r="N219" s="41" t="n"/>
      <c r="O219" s="41" t="n"/>
      <c r="P219" s="41" t="n"/>
      <c r="Q219" s="41" t="n"/>
      <c r="R219" s="43" t="n"/>
      <c r="S219" s="41" t="n"/>
      <c r="T219" s="41" t="n"/>
      <c r="U219" s="59" t="n"/>
      <c r="V219" s="41" t="n"/>
      <c r="W219" s="41" t="n"/>
      <c r="X219" s="41" t="n"/>
      <c r="Y219" s="41" t="n"/>
      <c r="Z219" s="41" t="n"/>
      <c r="AA219" s="41" t="n"/>
      <c r="AB219" s="41" t="n"/>
      <c r="AC219" s="41" t="n"/>
      <c r="AD219" s="41" t="n"/>
      <c r="AE219" s="41" t="n"/>
      <c r="AF219" s="46">
        <f>AD219-AE219</f>
        <v/>
      </c>
      <c r="AG219" s="59" t="n"/>
      <c r="AH219" s="46">
        <f>SUM(U219-AG219)</f>
        <v/>
      </c>
      <c r="AI2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19" s="46">
        <f>SUM(AH219-AI219)</f>
        <v/>
      </c>
      <c r="AK219" s="59" t="n"/>
      <c r="AL219" s="41" t="n"/>
      <c r="AM219" s="49" t="n">
        <v>0.01</v>
      </c>
      <c r="AN219" s="46">
        <f>IF(Table4202[[#This Row],[Column 35]]&gt;0,Table4202[[#This Row],[Column 35]]*Table4202[[#This Row],[Column 38]],0)</f>
        <v/>
      </c>
      <c r="AO219" s="59" t="n"/>
      <c r="AP219" s="82">
        <f>SUM(AN219-AO219)</f>
        <v/>
      </c>
    </row>
    <row r="220">
      <c r="A220" s="41" t="n"/>
      <c r="B220" s="58" t="n"/>
      <c r="C220" s="41" t="n"/>
      <c r="D220" s="41" t="n"/>
      <c r="E220" s="41" t="n"/>
      <c r="F220" s="41" t="n"/>
      <c r="G220" s="41" t="n"/>
      <c r="H220" s="41" t="n"/>
      <c r="I220" s="41" t="n"/>
      <c r="J220" s="41" t="n"/>
      <c r="K220" s="41" t="n"/>
      <c r="L220" s="339" t="n"/>
      <c r="M220" s="339" t="n"/>
      <c r="N220" s="41" t="n"/>
      <c r="O220" s="41" t="n"/>
      <c r="P220" s="41" t="n"/>
      <c r="Q220" s="41" t="n"/>
      <c r="R220" s="43" t="n"/>
      <c r="S220" s="41" t="n"/>
      <c r="T220" s="41" t="n"/>
      <c r="U220" s="59" t="n"/>
      <c r="V220" s="41" t="n"/>
      <c r="W220" s="41" t="n"/>
      <c r="X220" s="41" t="n"/>
      <c r="Y220" s="41" t="n"/>
      <c r="Z220" s="41" t="n"/>
      <c r="AA220" s="41" t="n"/>
      <c r="AB220" s="41" t="n"/>
      <c r="AC220" s="41" t="n"/>
      <c r="AD220" s="41" t="n"/>
      <c r="AE220" s="41" t="n"/>
      <c r="AF220" s="46">
        <f>AD220-AE220</f>
        <v/>
      </c>
      <c r="AG220" s="59" t="n"/>
      <c r="AH220" s="46">
        <f>SUM(U220-AG220)</f>
        <v/>
      </c>
      <c r="AI2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0" s="46">
        <f>SUM(AH220-AI220)</f>
        <v/>
      </c>
      <c r="AK220" s="59" t="n"/>
      <c r="AL220" s="41" t="n"/>
      <c r="AM220" s="49" t="n">
        <v>0.01</v>
      </c>
      <c r="AN220" s="46">
        <f>IF(Table4202[[#This Row],[Column 35]]&gt;0,Table4202[[#This Row],[Column 35]]*Table4202[[#This Row],[Column 38]],0)</f>
        <v/>
      </c>
      <c r="AO220" s="59" t="n"/>
      <c r="AP220" s="82">
        <f>SUM(AN220-AO220)</f>
        <v/>
      </c>
    </row>
    <row r="221">
      <c r="A221" s="41" t="n"/>
      <c r="B221" s="58" t="n"/>
      <c r="C221" s="41" t="n"/>
      <c r="D221" s="41" t="n"/>
      <c r="E221" s="41" t="n"/>
      <c r="F221" s="41" t="n"/>
      <c r="G221" s="41" t="n"/>
      <c r="H221" s="41" t="n"/>
      <c r="I221" s="41" t="n"/>
      <c r="J221" s="41" t="n"/>
      <c r="K221" s="41" t="n"/>
      <c r="L221" s="339" t="n"/>
      <c r="M221" s="339" t="n"/>
      <c r="N221" s="41" t="n"/>
      <c r="O221" s="41" t="n"/>
      <c r="P221" s="41" t="n"/>
      <c r="Q221" s="41" t="n"/>
      <c r="R221" s="43" t="n"/>
      <c r="S221" s="41" t="n"/>
      <c r="T221" s="41" t="n"/>
      <c r="U221" s="59" t="n"/>
      <c r="V221" s="41" t="n"/>
      <c r="W221" s="41" t="n"/>
      <c r="X221" s="41" t="n"/>
      <c r="Y221" s="41" t="n"/>
      <c r="Z221" s="41" t="n"/>
      <c r="AA221" s="41" t="n"/>
      <c r="AB221" s="41" t="n"/>
      <c r="AC221" s="41" t="n"/>
      <c r="AD221" s="41" t="n"/>
      <c r="AE221" s="41" t="n"/>
      <c r="AF221" s="46">
        <f>AD221-AE221</f>
        <v/>
      </c>
      <c r="AG221" s="59" t="n"/>
      <c r="AH221" s="46">
        <f>SUM(U221-AG221)</f>
        <v/>
      </c>
      <c r="AI2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1" s="46" t="n"/>
      <c r="AK221" s="59" t="n"/>
      <c r="AL221" s="41" t="n"/>
      <c r="AM221" s="49" t="n">
        <v>0.01</v>
      </c>
      <c r="AN221" s="46">
        <f>IF(Table4202[[#This Row],[Column 35]]&gt;0,Table4202[[#This Row],[Column 35]]*Table4202[[#This Row],[Column 38]],0)</f>
        <v/>
      </c>
      <c r="AO221" s="59" t="n"/>
      <c r="AP221" s="82">
        <f>SUM(AN221-AO221)</f>
        <v/>
      </c>
    </row>
    <row r="222">
      <c r="A222" s="41" t="n"/>
      <c r="B222" s="58" t="n"/>
      <c r="C222" s="41" t="n"/>
      <c r="D222" s="41" t="n"/>
      <c r="E222" s="41" t="n"/>
      <c r="F222" s="41" t="n"/>
      <c r="G222" s="41" t="n"/>
      <c r="H222" s="41" t="n"/>
      <c r="I222" s="41" t="n"/>
      <c r="J222" s="41" t="n"/>
      <c r="K222" s="41" t="n"/>
      <c r="L222" s="339" t="n"/>
      <c r="M222" s="339" t="n"/>
      <c r="N222" s="41" t="n"/>
      <c r="O222" s="41" t="n"/>
      <c r="P222" s="41" t="n"/>
      <c r="Q222" s="41" t="n"/>
      <c r="R222" s="43" t="n"/>
      <c r="S222" s="41" t="n"/>
      <c r="T222" s="41" t="n"/>
      <c r="U222" s="59" t="n"/>
      <c r="V222" s="41" t="n"/>
      <c r="W222" s="41" t="n"/>
      <c r="X222" s="41" t="n"/>
      <c r="Y222" s="41" t="n"/>
      <c r="Z222" s="41" t="n"/>
      <c r="AA222" s="41" t="n"/>
      <c r="AB222" s="41" t="n"/>
      <c r="AC222" s="41" t="n"/>
      <c r="AD222" s="41" t="n"/>
      <c r="AE222" s="41" t="n"/>
      <c r="AF222" s="46">
        <f>AD222-AE222</f>
        <v/>
      </c>
      <c r="AG222" s="59" t="n"/>
      <c r="AH222" s="46">
        <f>SUM(U222-AG222)</f>
        <v/>
      </c>
      <c r="AI2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2" s="46">
        <f>SUM(AH222-AI222)</f>
        <v/>
      </c>
      <c r="AK222" s="59" t="n"/>
      <c r="AL222" s="41" t="n"/>
      <c r="AM222" s="49" t="n">
        <v>0.01</v>
      </c>
      <c r="AN222" s="46">
        <f>IF(Table4202[[#This Row],[Column 35]]&gt;0,Table4202[[#This Row],[Column 35]]*Table4202[[#This Row],[Column 38]],0)</f>
        <v/>
      </c>
      <c r="AO222" s="59" t="n"/>
      <c r="AP222" s="82">
        <f>SUM(AN222-AO222)</f>
        <v/>
      </c>
    </row>
    <row r="223">
      <c r="A223" s="41" t="n"/>
      <c r="B223" s="58" t="n"/>
      <c r="C223" s="41" t="n"/>
      <c r="D223" s="41" t="n"/>
      <c r="E223" s="41" t="n"/>
      <c r="F223" s="41" t="n"/>
      <c r="G223" s="41" t="n"/>
      <c r="H223" s="41" t="n"/>
      <c r="I223" s="41" t="n"/>
      <c r="J223" s="41" t="n"/>
      <c r="K223" s="41" t="n"/>
      <c r="L223" s="339" t="n"/>
      <c r="M223" s="339" t="n"/>
      <c r="N223" s="41" t="n"/>
      <c r="O223" s="41" t="n"/>
      <c r="P223" s="41" t="n"/>
      <c r="Q223" s="41" t="n"/>
      <c r="R223" s="43" t="n"/>
      <c r="S223" s="41" t="n"/>
      <c r="T223" s="41" t="n"/>
      <c r="U223" s="59" t="n"/>
      <c r="V223" s="41" t="n"/>
      <c r="W223" s="41" t="n"/>
      <c r="X223" s="41" t="n"/>
      <c r="Y223" s="41" t="n"/>
      <c r="Z223" s="41" t="n"/>
      <c r="AA223" s="41" t="n"/>
      <c r="AB223" s="41" t="n"/>
      <c r="AC223" s="41" t="n"/>
      <c r="AD223" s="41" t="n"/>
      <c r="AE223" s="41" t="n"/>
      <c r="AF223" s="46">
        <f>AD223-AE223</f>
        <v/>
      </c>
      <c r="AG223" s="59" t="n"/>
      <c r="AH223" s="46">
        <f>SUM(U223-AG223)</f>
        <v/>
      </c>
      <c r="AI2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3" s="46">
        <f>SUM(AH223-AI223)</f>
        <v/>
      </c>
      <c r="AK223" s="59" t="n"/>
      <c r="AL223" s="41" t="n"/>
      <c r="AM223" s="49" t="n">
        <v>0.01</v>
      </c>
      <c r="AN223" s="46">
        <f>IF(Table4202[[#This Row],[Column 35]]&gt;0,Table4202[[#This Row],[Column 35]]*Table4202[[#This Row],[Column 38]],0)</f>
        <v/>
      </c>
      <c r="AO223" s="59" t="n"/>
      <c r="AP223" s="82">
        <f>SUM(AN223-AO223)</f>
        <v/>
      </c>
    </row>
    <row r="224">
      <c r="A224" s="41" t="n"/>
      <c r="B224" s="58" t="n"/>
      <c r="C224" s="41" t="n"/>
      <c r="D224" s="41" t="n"/>
      <c r="E224" s="41" t="n"/>
      <c r="F224" s="41" t="n"/>
      <c r="G224" s="41" t="n"/>
      <c r="H224" s="41" t="n"/>
      <c r="I224" s="41" t="n"/>
      <c r="J224" s="41" t="n"/>
      <c r="K224" s="41" t="n"/>
      <c r="L224" s="339" t="n"/>
      <c r="M224" s="339" t="n"/>
      <c r="N224" s="41" t="n"/>
      <c r="O224" s="41" t="n"/>
      <c r="P224" s="41" t="n"/>
      <c r="Q224" s="41" t="n"/>
      <c r="R224" s="43" t="n"/>
      <c r="S224" s="41" t="n"/>
      <c r="T224" s="41" t="n"/>
      <c r="U224" s="59" t="n"/>
      <c r="V224" s="41" t="n"/>
      <c r="W224" s="41" t="n"/>
      <c r="X224" s="41" t="n"/>
      <c r="Y224" s="41" t="n"/>
      <c r="Z224" s="41" t="n"/>
      <c r="AA224" s="41" t="n"/>
      <c r="AB224" s="41" t="n"/>
      <c r="AC224" s="41" t="n"/>
      <c r="AD224" s="41" t="n"/>
      <c r="AE224" s="41" t="n"/>
      <c r="AF224" s="46">
        <f>AD224-AE224</f>
        <v/>
      </c>
      <c r="AG224" s="59" t="n"/>
      <c r="AH224" s="46">
        <f>SUM(U224-AG224)</f>
        <v/>
      </c>
      <c r="AI2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4" s="46">
        <f>SUM(AH224-AI224)</f>
        <v/>
      </c>
      <c r="AK224" s="59" t="n"/>
      <c r="AL224" s="41" t="n"/>
      <c r="AM224" s="49" t="n">
        <v>0.01</v>
      </c>
      <c r="AN224" s="46">
        <f>IF(Table4202[[#This Row],[Column 35]]&gt;0,Table4202[[#This Row],[Column 35]]*Table4202[[#This Row],[Column 38]],0)</f>
        <v/>
      </c>
      <c r="AO224" s="59" t="n"/>
      <c r="AP224" s="82">
        <f>SUM(AN224-AO224)</f>
        <v/>
      </c>
    </row>
    <row r="225">
      <c r="A225" s="41" t="n"/>
      <c r="B225" s="58" t="n"/>
      <c r="C225" s="41" t="n"/>
      <c r="D225" s="41" t="n"/>
      <c r="E225" s="41" t="n"/>
      <c r="F225" s="41" t="n"/>
      <c r="G225" s="41" t="n"/>
      <c r="H225" s="41" t="n"/>
      <c r="I225" s="41" t="n"/>
      <c r="J225" s="41" t="n"/>
      <c r="K225" s="41" t="n"/>
      <c r="L225" s="339" t="n"/>
      <c r="M225" s="339" t="n"/>
      <c r="N225" s="41" t="n"/>
      <c r="O225" s="41" t="n"/>
      <c r="P225" s="41" t="n"/>
      <c r="Q225" s="41" t="n"/>
      <c r="R225" s="43" t="n"/>
      <c r="S225" s="41" t="n"/>
      <c r="T225" s="41" t="n"/>
      <c r="U225" s="59" t="n"/>
      <c r="V225" s="41" t="n"/>
      <c r="W225" s="41" t="n"/>
      <c r="X225" s="41" t="n"/>
      <c r="Y225" s="41" t="n"/>
      <c r="Z225" s="41" t="n"/>
      <c r="AA225" s="41" t="n"/>
      <c r="AB225" s="41" t="n"/>
      <c r="AC225" s="41" t="n"/>
      <c r="AD225" s="41" t="n"/>
      <c r="AE225" s="41" t="n"/>
      <c r="AF225" s="46">
        <f>AD225-AE225</f>
        <v/>
      </c>
      <c r="AG225" s="59" t="n"/>
      <c r="AH225" s="46">
        <f>SUM(U225-AG225)</f>
        <v/>
      </c>
      <c r="AI2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5" s="46">
        <f>SUM(AH225-AI225)</f>
        <v/>
      </c>
      <c r="AK225" s="59" t="n"/>
      <c r="AL225" s="41" t="n"/>
      <c r="AM225" s="49" t="n">
        <v>0.01</v>
      </c>
      <c r="AN225" s="46">
        <f>IF(Table4202[[#This Row],[Column 35]]&gt;0,Table4202[[#This Row],[Column 35]]*Table4202[[#This Row],[Column 38]],0)</f>
        <v/>
      </c>
      <c r="AO225" s="59" t="n"/>
      <c r="AP225" s="82">
        <f>SUM(AN225-AO225)</f>
        <v/>
      </c>
    </row>
    <row r="226">
      <c r="A226" s="41" t="n"/>
      <c r="B226" s="58" t="n"/>
      <c r="C226" s="41" t="n"/>
      <c r="D226" s="41" t="n"/>
      <c r="E226" s="41" t="n"/>
      <c r="F226" s="41" t="n"/>
      <c r="G226" s="41" t="n"/>
      <c r="H226" s="41" t="n"/>
      <c r="I226" s="41" t="n"/>
      <c r="J226" s="41" t="n"/>
      <c r="K226" s="41" t="n"/>
      <c r="L226" s="339" t="n"/>
      <c r="M226" s="339" t="n"/>
      <c r="N226" s="41" t="n"/>
      <c r="O226" s="41" t="n"/>
      <c r="P226" s="41" t="n"/>
      <c r="Q226" s="41" t="n"/>
      <c r="R226" s="43" t="n"/>
      <c r="S226" s="41" t="n"/>
      <c r="T226" s="41" t="n"/>
      <c r="U226" s="59" t="n"/>
      <c r="V226" s="41" t="n"/>
      <c r="W226" s="41" t="n"/>
      <c r="X226" s="41" t="n"/>
      <c r="Y226" s="41" t="n"/>
      <c r="Z226" s="41" t="n"/>
      <c r="AA226" s="41" t="n"/>
      <c r="AB226" s="41" t="n"/>
      <c r="AC226" s="41" t="n"/>
      <c r="AD226" s="41" t="n"/>
      <c r="AE226" s="41" t="n"/>
      <c r="AF226" s="46">
        <f>AD226-AE226</f>
        <v/>
      </c>
      <c r="AG226" s="59" t="n"/>
      <c r="AH226" s="46">
        <f>SUM(U226-AG226)</f>
        <v/>
      </c>
      <c r="AI2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6" s="46" t="n"/>
      <c r="AK226" s="59" t="n"/>
      <c r="AL226" s="41" t="n"/>
      <c r="AM226" s="49" t="n">
        <v>0.01</v>
      </c>
      <c r="AN226" s="46">
        <f>IF(Table4202[[#This Row],[Column 35]]&gt;0,Table4202[[#This Row],[Column 35]]*Table4202[[#This Row],[Column 38]],0)</f>
        <v/>
      </c>
      <c r="AO226" s="59" t="n"/>
      <c r="AP226" s="82">
        <f>SUM(AN226-AO226)</f>
        <v/>
      </c>
    </row>
    <row r="227">
      <c r="A227" s="41" t="n"/>
      <c r="B227" s="58" t="n"/>
      <c r="C227" s="41" t="n"/>
      <c r="D227" s="41" t="n"/>
      <c r="E227" s="41" t="n"/>
      <c r="F227" s="41" t="n"/>
      <c r="G227" s="41" t="n"/>
      <c r="H227" s="41" t="n"/>
      <c r="I227" s="41" t="n"/>
      <c r="J227" s="41" t="n"/>
      <c r="K227" s="41" t="n"/>
      <c r="L227" s="339" t="n"/>
      <c r="M227" s="339" t="n"/>
      <c r="N227" s="41" t="n"/>
      <c r="O227" s="41" t="n"/>
      <c r="P227" s="41" t="n"/>
      <c r="Q227" s="41" t="n"/>
      <c r="R227" s="43" t="n"/>
      <c r="S227" s="41" t="n"/>
      <c r="T227" s="41" t="n"/>
      <c r="U227" s="59" t="n"/>
      <c r="V227" s="41" t="n"/>
      <c r="W227" s="41" t="n"/>
      <c r="X227" s="41" t="n"/>
      <c r="Y227" s="41" t="n"/>
      <c r="Z227" s="41" t="n"/>
      <c r="AA227" s="41" t="n"/>
      <c r="AB227" s="41" t="n"/>
      <c r="AC227" s="41" t="n"/>
      <c r="AD227" s="41" t="n"/>
      <c r="AE227" s="41" t="n"/>
      <c r="AF227" s="46">
        <f>AD227-AE227</f>
        <v/>
      </c>
      <c r="AG227" s="59" t="n"/>
      <c r="AH227" s="46">
        <f>SUM(U227-AG227)</f>
        <v/>
      </c>
      <c r="AI2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7" s="46">
        <f>SUM(AH227-AI227)</f>
        <v/>
      </c>
      <c r="AK227" s="59" t="n"/>
      <c r="AL227" s="41" t="n"/>
      <c r="AM227" s="49" t="n">
        <v>0.01</v>
      </c>
      <c r="AN227" s="46">
        <f>IF(Table4202[[#This Row],[Column 35]]&gt;0,Table4202[[#This Row],[Column 35]]*Table4202[[#This Row],[Column 38]],0)</f>
        <v/>
      </c>
      <c r="AO227" s="59" t="n"/>
      <c r="AP227" s="82">
        <f>SUM(AN227-AO227)</f>
        <v/>
      </c>
    </row>
    <row r="228">
      <c r="A228" s="41" t="n"/>
      <c r="B228" s="58" t="n"/>
      <c r="C228" s="41" t="n"/>
      <c r="D228" s="41" t="n"/>
      <c r="E228" s="41" t="n"/>
      <c r="F228" s="41" t="n"/>
      <c r="G228" s="41" t="n"/>
      <c r="H228" s="41" t="n"/>
      <c r="I228" s="41" t="n"/>
      <c r="J228" s="41" t="n"/>
      <c r="K228" s="41" t="n"/>
      <c r="L228" s="339" t="n"/>
      <c r="M228" s="339" t="n"/>
      <c r="N228" s="41" t="n"/>
      <c r="O228" s="41" t="n"/>
      <c r="P228" s="41" t="n"/>
      <c r="Q228" s="41" t="n"/>
      <c r="R228" s="43" t="n"/>
      <c r="S228" s="41" t="n"/>
      <c r="T228" s="41" t="n"/>
      <c r="U228" s="59" t="n"/>
      <c r="V228" s="41" t="n"/>
      <c r="W228" s="41" t="n"/>
      <c r="X228" s="41" t="n"/>
      <c r="Y228" s="41" t="n"/>
      <c r="Z228" s="41" t="n"/>
      <c r="AA228" s="41" t="n"/>
      <c r="AB228" s="41" t="n"/>
      <c r="AC228" s="41" t="n"/>
      <c r="AD228" s="41" t="n"/>
      <c r="AE228" s="41" t="n"/>
      <c r="AF228" s="46">
        <f>AD228-AE228</f>
        <v/>
      </c>
      <c r="AG228" s="59" t="n"/>
      <c r="AH228" s="46">
        <f>SUM(U228-AG228)</f>
        <v/>
      </c>
      <c r="AI2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8" s="46">
        <f>SUM(AH228-AI228)</f>
        <v/>
      </c>
      <c r="AK228" s="59" t="n"/>
      <c r="AL228" s="41" t="n"/>
      <c r="AM228" s="49" t="n">
        <v>0.01</v>
      </c>
      <c r="AN228" s="46">
        <f>IF(Table4202[[#This Row],[Column 35]]&gt;0,Table4202[[#This Row],[Column 35]]*Table4202[[#This Row],[Column 38]],0)</f>
        <v/>
      </c>
      <c r="AO228" s="59" t="n"/>
      <c r="AP228" s="82">
        <f>SUM(AN228-AO228)</f>
        <v/>
      </c>
    </row>
    <row r="229">
      <c r="A229" s="41" t="n"/>
      <c r="B229" s="58" t="n"/>
      <c r="C229" s="41" t="n"/>
      <c r="D229" s="41" t="n"/>
      <c r="E229" s="41" t="n"/>
      <c r="F229" s="41" t="n"/>
      <c r="G229" s="41" t="n"/>
      <c r="H229" s="41" t="n"/>
      <c r="I229" s="41" t="n"/>
      <c r="J229" s="41" t="n"/>
      <c r="K229" s="41" t="n"/>
      <c r="L229" s="339" t="n"/>
      <c r="M229" s="339" t="n"/>
      <c r="N229" s="41" t="n"/>
      <c r="O229" s="41" t="n"/>
      <c r="P229" s="41" t="n"/>
      <c r="Q229" s="41" t="n"/>
      <c r="R229" s="43" t="n"/>
      <c r="S229" s="41" t="n"/>
      <c r="T229" s="41" t="n"/>
      <c r="U229" s="59" t="n"/>
      <c r="V229" s="41" t="n"/>
      <c r="W229" s="41" t="n"/>
      <c r="X229" s="41" t="n"/>
      <c r="Y229" s="41" t="n"/>
      <c r="Z229" s="41" t="n"/>
      <c r="AA229" s="41" t="n"/>
      <c r="AB229" s="41" t="n"/>
      <c r="AC229" s="41" t="n"/>
      <c r="AD229" s="41" t="n"/>
      <c r="AE229" s="41" t="n"/>
      <c r="AF229" s="46">
        <f>AD229-AE229</f>
        <v/>
      </c>
      <c r="AG229" s="59" t="n"/>
      <c r="AH229" s="46">
        <f>SUM(U229-AG229)</f>
        <v/>
      </c>
      <c r="AI2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29" s="46">
        <f>SUM(AH229-AI229)</f>
        <v/>
      </c>
      <c r="AK229" s="59" t="n"/>
      <c r="AL229" s="41" t="n"/>
      <c r="AM229" s="49" t="n">
        <v>0.01</v>
      </c>
      <c r="AN229" s="46">
        <f>IF(Table4202[[#This Row],[Column 35]]&gt;0,Table4202[[#This Row],[Column 35]]*Table4202[[#This Row],[Column 38]],0)</f>
        <v/>
      </c>
      <c r="AO229" s="59" t="n"/>
      <c r="AP229" s="82">
        <f>SUM(AN229-AO229)</f>
        <v/>
      </c>
    </row>
    <row r="230">
      <c r="A230" s="41" t="n"/>
      <c r="B230" s="58" t="n"/>
      <c r="C230" s="41" t="n"/>
      <c r="D230" s="41" t="n"/>
      <c r="E230" s="41" t="n"/>
      <c r="F230" s="41" t="n"/>
      <c r="G230" s="41" t="n"/>
      <c r="H230" s="41" t="n"/>
      <c r="I230" s="41" t="n"/>
      <c r="J230" s="41" t="n"/>
      <c r="K230" s="41" t="n"/>
      <c r="L230" s="339" t="n"/>
      <c r="M230" s="339" t="n"/>
      <c r="N230" s="41" t="n"/>
      <c r="O230" s="41" t="n"/>
      <c r="P230" s="41" t="n"/>
      <c r="Q230" s="41" t="n"/>
      <c r="R230" s="43" t="n"/>
      <c r="S230" s="41" t="n"/>
      <c r="T230" s="41" t="n"/>
      <c r="U230" s="59" t="n"/>
      <c r="V230" s="41" t="n"/>
      <c r="W230" s="41" t="n"/>
      <c r="X230" s="41" t="n"/>
      <c r="Y230" s="41" t="n"/>
      <c r="Z230" s="41" t="n"/>
      <c r="AA230" s="41" t="n"/>
      <c r="AB230" s="41" t="n"/>
      <c r="AC230" s="41" t="n"/>
      <c r="AD230" s="41" t="n"/>
      <c r="AE230" s="41" t="n"/>
      <c r="AF230" s="46">
        <f>AD230-AE230</f>
        <v/>
      </c>
      <c r="AG230" s="59" t="n"/>
      <c r="AH230" s="46">
        <f>SUM(U230-AG230)</f>
        <v/>
      </c>
      <c r="AI2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0" s="46">
        <f>SUM(AH230-AI230)</f>
        <v/>
      </c>
      <c r="AK230" s="59" t="n"/>
      <c r="AL230" s="41" t="n"/>
      <c r="AM230" s="49" t="n">
        <v>0.01</v>
      </c>
      <c r="AN230" s="46">
        <f>IF(Table4202[[#This Row],[Column 35]]&gt;0,Table4202[[#This Row],[Column 35]]*Table4202[[#This Row],[Column 38]],0)</f>
        <v/>
      </c>
      <c r="AO230" s="59" t="n"/>
      <c r="AP230" s="82">
        <f>SUM(AN230-AO230)</f>
        <v/>
      </c>
    </row>
    <row r="231">
      <c r="A231" s="41" t="n"/>
      <c r="B231" s="58" t="n"/>
      <c r="C231" s="41" t="n"/>
      <c r="D231" s="41" t="n"/>
      <c r="E231" s="41" t="n"/>
      <c r="F231" s="41" t="n"/>
      <c r="G231" s="41" t="n"/>
      <c r="H231" s="41" t="n"/>
      <c r="I231" s="41" t="n"/>
      <c r="J231" s="41" t="n"/>
      <c r="K231" s="41" t="n"/>
      <c r="L231" s="339" t="n"/>
      <c r="M231" s="339" t="n"/>
      <c r="N231" s="41" t="n"/>
      <c r="O231" s="41" t="n"/>
      <c r="P231" s="41" t="n"/>
      <c r="Q231" s="41" t="n"/>
      <c r="R231" s="43" t="n"/>
      <c r="S231" s="41" t="n"/>
      <c r="T231" s="41" t="n"/>
      <c r="U231" s="59" t="n"/>
      <c r="V231" s="41" t="n"/>
      <c r="W231" s="41" t="n"/>
      <c r="X231" s="41" t="n"/>
      <c r="Y231" s="41" t="n"/>
      <c r="Z231" s="41" t="n"/>
      <c r="AA231" s="41" t="n"/>
      <c r="AB231" s="41" t="n"/>
      <c r="AC231" s="41" t="n"/>
      <c r="AD231" s="41" t="n"/>
      <c r="AE231" s="41" t="n"/>
      <c r="AF231" s="46">
        <f>AD231-AE231</f>
        <v/>
      </c>
      <c r="AG231" s="59" t="n"/>
      <c r="AH231" s="46">
        <f>SUM(U231-AG231)</f>
        <v/>
      </c>
      <c r="AI2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1" s="46" t="n"/>
      <c r="AK231" s="59" t="n"/>
      <c r="AL231" s="41" t="n"/>
      <c r="AM231" s="49" t="n">
        <v>0.01</v>
      </c>
      <c r="AN231" s="46">
        <f>IF(Table4202[[#This Row],[Column 35]]&gt;0,Table4202[[#This Row],[Column 35]]*Table4202[[#This Row],[Column 38]],0)</f>
        <v/>
      </c>
      <c r="AO231" s="59" t="n"/>
      <c r="AP231" s="82">
        <f>SUM(AN231-AO231)</f>
        <v/>
      </c>
    </row>
    <row r="232">
      <c r="A232" s="41" t="n"/>
      <c r="B232" s="58" t="n"/>
      <c r="C232" s="41" t="n"/>
      <c r="D232" s="41" t="n"/>
      <c r="E232" s="41" t="n"/>
      <c r="F232" s="41" t="n"/>
      <c r="G232" s="41" t="n"/>
      <c r="H232" s="41" t="n"/>
      <c r="I232" s="41" t="n"/>
      <c r="J232" s="41" t="n"/>
      <c r="K232" s="41" t="n"/>
      <c r="L232" s="339" t="n"/>
      <c r="M232" s="339" t="n"/>
      <c r="N232" s="41" t="n"/>
      <c r="O232" s="41" t="n"/>
      <c r="P232" s="41" t="n"/>
      <c r="Q232" s="41" t="n"/>
      <c r="R232" s="43" t="n"/>
      <c r="S232" s="41" t="n"/>
      <c r="T232" s="41" t="n"/>
      <c r="U232" s="59" t="n"/>
      <c r="V232" s="41" t="n"/>
      <c r="W232" s="41" t="n"/>
      <c r="X232" s="41" t="n"/>
      <c r="Y232" s="41" t="n"/>
      <c r="Z232" s="41" t="n"/>
      <c r="AA232" s="41" t="n"/>
      <c r="AB232" s="41" t="n"/>
      <c r="AC232" s="41" t="n"/>
      <c r="AD232" s="41" t="n"/>
      <c r="AE232" s="41" t="n"/>
      <c r="AF232" s="46">
        <f>AD232-AE232</f>
        <v/>
      </c>
      <c r="AG232" s="59" t="n"/>
      <c r="AH232" s="46">
        <f>SUM(U232-AG232)</f>
        <v/>
      </c>
      <c r="AI2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2" s="46">
        <f>SUM(AH232-AI232)</f>
        <v/>
      </c>
      <c r="AK232" s="59" t="n"/>
      <c r="AL232" s="41" t="n"/>
      <c r="AM232" s="49" t="n">
        <v>0.01</v>
      </c>
      <c r="AN232" s="46">
        <f>IF(Table4202[[#This Row],[Column 35]]&gt;0,Table4202[[#This Row],[Column 35]]*Table4202[[#This Row],[Column 38]],0)</f>
        <v/>
      </c>
      <c r="AO232" s="59" t="n"/>
      <c r="AP232" s="82">
        <f>SUM(AN232-AO232)</f>
        <v/>
      </c>
    </row>
    <row r="233">
      <c r="A233" s="41" t="n"/>
      <c r="B233" s="58" t="n"/>
      <c r="C233" s="41" t="n"/>
      <c r="D233" s="41" t="n"/>
      <c r="E233" s="41" t="n"/>
      <c r="F233" s="41" t="n"/>
      <c r="G233" s="41" t="n"/>
      <c r="H233" s="41" t="n"/>
      <c r="I233" s="41" t="n"/>
      <c r="J233" s="41" t="n"/>
      <c r="K233" s="41" t="n"/>
      <c r="L233" s="339" t="n"/>
      <c r="M233" s="339" t="n"/>
      <c r="N233" s="41" t="n"/>
      <c r="O233" s="41" t="n"/>
      <c r="P233" s="41" t="n"/>
      <c r="Q233" s="41" t="n"/>
      <c r="R233" s="43" t="n"/>
      <c r="S233" s="41" t="n"/>
      <c r="T233" s="41" t="n"/>
      <c r="U233" s="59" t="n"/>
      <c r="V233" s="41" t="n"/>
      <c r="W233" s="41" t="n"/>
      <c r="X233" s="41" t="n"/>
      <c r="Y233" s="41" t="n"/>
      <c r="Z233" s="41" t="n"/>
      <c r="AA233" s="41" t="n"/>
      <c r="AB233" s="41" t="n"/>
      <c r="AC233" s="41" t="n"/>
      <c r="AD233" s="41" t="n"/>
      <c r="AE233" s="41" t="n"/>
      <c r="AF233" s="46">
        <f>AD233-AE233</f>
        <v/>
      </c>
      <c r="AG233" s="59" t="n"/>
      <c r="AH233" s="46">
        <f>SUM(U233-AG233)</f>
        <v/>
      </c>
      <c r="AI2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3" s="46">
        <f>SUM(AH233-AI233)</f>
        <v/>
      </c>
      <c r="AK233" s="59" t="n"/>
      <c r="AL233" s="41" t="n"/>
      <c r="AM233" s="49" t="n">
        <v>0.01</v>
      </c>
      <c r="AN233" s="46">
        <f>IF(Table4202[[#This Row],[Column 35]]&gt;0,Table4202[[#This Row],[Column 35]]*Table4202[[#This Row],[Column 38]],0)</f>
        <v/>
      </c>
      <c r="AO233" s="59" t="n"/>
      <c r="AP233" s="82">
        <f>SUM(AN233-AO233)</f>
        <v/>
      </c>
    </row>
    <row r="234">
      <c r="A234" s="41" t="n"/>
      <c r="B234" s="58" t="n"/>
      <c r="C234" s="41" t="n"/>
      <c r="D234" s="41" t="n"/>
      <c r="E234" s="41" t="n"/>
      <c r="F234" s="41" t="n"/>
      <c r="G234" s="41" t="n"/>
      <c r="H234" s="41" t="n"/>
      <c r="I234" s="41" t="n"/>
      <c r="J234" s="41" t="n"/>
      <c r="K234" s="41" t="n"/>
      <c r="L234" s="339" t="n"/>
      <c r="M234" s="339" t="n"/>
      <c r="N234" s="41" t="n"/>
      <c r="O234" s="41" t="n"/>
      <c r="P234" s="41" t="n"/>
      <c r="Q234" s="41" t="n"/>
      <c r="R234" s="43" t="n"/>
      <c r="S234" s="41" t="n"/>
      <c r="T234" s="41" t="n"/>
      <c r="U234" s="59" t="n"/>
      <c r="V234" s="41" t="n"/>
      <c r="W234" s="41" t="n"/>
      <c r="X234" s="41" t="n"/>
      <c r="Y234" s="41" t="n"/>
      <c r="Z234" s="41" t="n"/>
      <c r="AA234" s="41" t="n"/>
      <c r="AB234" s="41" t="n"/>
      <c r="AC234" s="41" t="n"/>
      <c r="AD234" s="41" t="n"/>
      <c r="AE234" s="41" t="n"/>
      <c r="AF234" s="46">
        <f>AD234-AE234</f>
        <v/>
      </c>
      <c r="AG234" s="59" t="n"/>
      <c r="AH234" s="46">
        <f>SUM(U234-AG234)</f>
        <v/>
      </c>
      <c r="AI2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4" s="46">
        <f>SUM(AH234-AI234)</f>
        <v/>
      </c>
      <c r="AK234" s="59" t="n"/>
      <c r="AL234" s="41" t="n"/>
      <c r="AM234" s="49" t="n">
        <v>0.01</v>
      </c>
      <c r="AN234" s="46">
        <f>IF(Table4202[[#This Row],[Column 35]]&gt;0,Table4202[[#This Row],[Column 35]]*Table4202[[#This Row],[Column 38]],0)</f>
        <v/>
      </c>
      <c r="AO234" s="59" t="n"/>
      <c r="AP234" s="82">
        <f>SUM(AN234-AO234)</f>
        <v/>
      </c>
    </row>
    <row r="235">
      <c r="A235" s="41" t="n"/>
      <c r="B235" s="58" t="n"/>
      <c r="C235" s="41" t="n"/>
      <c r="D235" s="41" t="n"/>
      <c r="E235" s="41" t="n"/>
      <c r="F235" s="41" t="n"/>
      <c r="G235" s="41" t="n"/>
      <c r="H235" s="41" t="n"/>
      <c r="I235" s="41" t="n"/>
      <c r="J235" s="41" t="n"/>
      <c r="K235" s="41" t="n"/>
      <c r="L235" s="339" t="n"/>
      <c r="M235" s="339" t="n"/>
      <c r="N235" s="41" t="n"/>
      <c r="O235" s="41" t="n"/>
      <c r="P235" s="41" t="n"/>
      <c r="Q235" s="41" t="n"/>
      <c r="R235" s="43" t="n"/>
      <c r="S235" s="41" t="n"/>
      <c r="T235" s="41" t="n"/>
      <c r="U235" s="59" t="n"/>
      <c r="V235" s="41" t="n"/>
      <c r="W235" s="41" t="n"/>
      <c r="X235" s="41" t="n"/>
      <c r="Y235" s="41" t="n"/>
      <c r="Z235" s="41" t="n"/>
      <c r="AA235" s="41" t="n"/>
      <c r="AB235" s="41" t="n"/>
      <c r="AC235" s="41" t="n"/>
      <c r="AD235" s="41" t="n"/>
      <c r="AE235" s="41" t="n"/>
      <c r="AF235" s="46">
        <f>AD235-AE235</f>
        <v/>
      </c>
      <c r="AG235" s="59" t="n"/>
      <c r="AH235" s="46">
        <f>SUM(U235-AG235)</f>
        <v/>
      </c>
      <c r="AI2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5" s="46">
        <f>SUM(AH235-AI235)</f>
        <v/>
      </c>
      <c r="AK235" s="59" t="n"/>
      <c r="AL235" s="41" t="n"/>
      <c r="AM235" s="49" t="n">
        <v>0.01</v>
      </c>
      <c r="AN235" s="46">
        <f>IF(Table4202[[#This Row],[Column 35]]&gt;0,Table4202[[#This Row],[Column 35]]*Table4202[[#This Row],[Column 38]],0)</f>
        <v/>
      </c>
      <c r="AO235" s="59" t="n"/>
      <c r="AP235" s="82">
        <f>SUM(AN235-AO235)</f>
        <v/>
      </c>
    </row>
    <row r="236">
      <c r="A236" s="41" t="n"/>
      <c r="B236" s="58" t="n"/>
      <c r="C236" s="41" t="n"/>
      <c r="D236" s="41" t="n"/>
      <c r="E236" s="41" t="n"/>
      <c r="F236" s="41" t="n"/>
      <c r="G236" s="41" t="n"/>
      <c r="H236" s="41" t="n"/>
      <c r="I236" s="41" t="n"/>
      <c r="J236" s="41" t="n"/>
      <c r="K236" s="41" t="n"/>
      <c r="L236" s="339" t="n"/>
      <c r="M236" s="339" t="n"/>
      <c r="N236" s="41" t="n"/>
      <c r="O236" s="41" t="n"/>
      <c r="P236" s="41" t="n"/>
      <c r="Q236" s="41" t="n"/>
      <c r="R236" s="43" t="n"/>
      <c r="S236" s="41" t="n"/>
      <c r="T236" s="41" t="n"/>
      <c r="U236" s="59" t="n"/>
      <c r="V236" s="41" t="n"/>
      <c r="W236" s="41" t="n"/>
      <c r="X236" s="41" t="n"/>
      <c r="Y236" s="41" t="n"/>
      <c r="Z236" s="41" t="n"/>
      <c r="AA236" s="41" t="n"/>
      <c r="AB236" s="41" t="n"/>
      <c r="AC236" s="41" t="n"/>
      <c r="AD236" s="41" t="n"/>
      <c r="AE236" s="41" t="n"/>
      <c r="AF236" s="46">
        <f>AD236-AE236</f>
        <v/>
      </c>
      <c r="AG236" s="59" t="n"/>
      <c r="AH236" s="46">
        <f>SUM(U236-AG236)</f>
        <v/>
      </c>
      <c r="AI2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6" s="46" t="n"/>
      <c r="AK236" s="59" t="n"/>
      <c r="AL236" s="41" t="n"/>
      <c r="AM236" s="49" t="n">
        <v>0.01</v>
      </c>
      <c r="AN236" s="46">
        <f>IF(Table4202[[#This Row],[Column 35]]&gt;0,Table4202[[#This Row],[Column 35]]*Table4202[[#This Row],[Column 38]],0)</f>
        <v/>
      </c>
      <c r="AO236" s="59" t="n"/>
      <c r="AP236" s="82">
        <f>SUM(AN236-AO236)</f>
        <v/>
      </c>
    </row>
    <row r="237">
      <c r="A237" s="41" t="n"/>
      <c r="B237" s="58" t="n"/>
      <c r="C237" s="41" t="n"/>
      <c r="D237" s="41" t="n"/>
      <c r="E237" s="41" t="n"/>
      <c r="F237" s="41" t="n"/>
      <c r="G237" s="41" t="n"/>
      <c r="H237" s="41" t="n"/>
      <c r="I237" s="41" t="n"/>
      <c r="J237" s="41" t="n"/>
      <c r="K237" s="41" t="n"/>
      <c r="L237" s="339" t="n"/>
      <c r="M237" s="339" t="n"/>
      <c r="N237" s="41" t="n"/>
      <c r="O237" s="41" t="n"/>
      <c r="P237" s="41" t="n"/>
      <c r="Q237" s="41" t="n"/>
      <c r="R237" s="43" t="n"/>
      <c r="S237" s="41" t="n"/>
      <c r="T237" s="41" t="n"/>
      <c r="U237" s="59" t="n"/>
      <c r="V237" s="41" t="n"/>
      <c r="W237" s="41" t="n"/>
      <c r="X237" s="41" t="n"/>
      <c r="Y237" s="41" t="n"/>
      <c r="Z237" s="41" t="n"/>
      <c r="AA237" s="41" t="n"/>
      <c r="AB237" s="41" t="n"/>
      <c r="AC237" s="41" t="n"/>
      <c r="AD237" s="41" t="n"/>
      <c r="AE237" s="41" t="n"/>
      <c r="AF237" s="46">
        <f>AD237-AE237</f>
        <v/>
      </c>
      <c r="AG237" s="59" t="n"/>
      <c r="AH237" s="46">
        <f>SUM(U237-AG237)</f>
        <v/>
      </c>
      <c r="AI2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7" s="46">
        <f>SUM(AH237-AI237)</f>
        <v/>
      </c>
      <c r="AK237" s="59" t="n"/>
      <c r="AL237" s="41" t="n"/>
      <c r="AM237" s="49" t="n">
        <v>0.01</v>
      </c>
      <c r="AN237" s="46">
        <f>IF(Table4202[[#This Row],[Column 35]]&gt;0,Table4202[[#This Row],[Column 35]]*Table4202[[#This Row],[Column 38]],0)</f>
        <v/>
      </c>
      <c r="AO237" s="59" t="n"/>
      <c r="AP237" s="82">
        <f>SUM(AN237-AO237)</f>
        <v/>
      </c>
    </row>
    <row r="238">
      <c r="A238" s="41" t="n"/>
      <c r="B238" s="58" t="n"/>
      <c r="C238" s="41" t="n"/>
      <c r="D238" s="41" t="n"/>
      <c r="E238" s="41" t="n"/>
      <c r="F238" s="41" t="n"/>
      <c r="G238" s="41" t="n"/>
      <c r="H238" s="41" t="n"/>
      <c r="I238" s="41" t="n"/>
      <c r="J238" s="41" t="n"/>
      <c r="K238" s="41" t="n"/>
      <c r="L238" s="339" t="n"/>
      <c r="M238" s="339" t="n"/>
      <c r="N238" s="41" t="n"/>
      <c r="O238" s="41" t="n"/>
      <c r="P238" s="41" t="n"/>
      <c r="Q238" s="41" t="n"/>
      <c r="R238" s="43" t="n"/>
      <c r="S238" s="41" t="n"/>
      <c r="T238" s="41" t="n"/>
      <c r="U238" s="59" t="n"/>
      <c r="V238" s="41" t="n"/>
      <c r="W238" s="41" t="n"/>
      <c r="X238" s="41" t="n"/>
      <c r="Y238" s="41" t="n"/>
      <c r="Z238" s="41" t="n"/>
      <c r="AA238" s="41" t="n"/>
      <c r="AB238" s="41" t="n"/>
      <c r="AC238" s="41" t="n"/>
      <c r="AD238" s="41" t="n"/>
      <c r="AE238" s="41" t="n"/>
      <c r="AF238" s="46">
        <f>AD238-AE238</f>
        <v/>
      </c>
      <c r="AG238" s="59" t="n"/>
      <c r="AH238" s="46">
        <f>SUM(U238-AG238)</f>
        <v/>
      </c>
      <c r="AI2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8" s="46">
        <f>SUM(AH238-AI238)</f>
        <v/>
      </c>
      <c r="AK238" s="59" t="n"/>
      <c r="AL238" s="41" t="n"/>
      <c r="AM238" s="49" t="n">
        <v>0.01</v>
      </c>
      <c r="AN238" s="46">
        <f>IF(Table4202[[#This Row],[Column 35]]&gt;0,Table4202[[#This Row],[Column 35]]*Table4202[[#This Row],[Column 38]],0)</f>
        <v/>
      </c>
      <c r="AO238" s="59" t="n"/>
      <c r="AP238" s="82">
        <f>SUM(AN238-AO238)</f>
        <v/>
      </c>
    </row>
    <row r="239">
      <c r="A239" s="41" t="n"/>
      <c r="B239" s="58" t="n"/>
      <c r="C239" s="41" t="n"/>
      <c r="D239" s="41" t="n"/>
      <c r="E239" s="41" t="n"/>
      <c r="F239" s="41" t="n"/>
      <c r="G239" s="41" t="n"/>
      <c r="H239" s="41" t="n"/>
      <c r="I239" s="41" t="n"/>
      <c r="J239" s="41" t="n"/>
      <c r="K239" s="41" t="n"/>
      <c r="L239" s="339" t="n"/>
      <c r="M239" s="339" t="n"/>
      <c r="N239" s="41" t="n"/>
      <c r="O239" s="41" t="n"/>
      <c r="P239" s="41" t="n"/>
      <c r="Q239" s="41" t="n"/>
      <c r="R239" s="43" t="n"/>
      <c r="S239" s="41" t="n"/>
      <c r="T239" s="41" t="n"/>
      <c r="U239" s="59" t="n"/>
      <c r="V239" s="41" t="n"/>
      <c r="W239" s="41" t="n"/>
      <c r="X239" s="41" t="n"/>
      <c r="Y239" s="41" t="n"/>
      <c r="Z239" s="41" t="n"/>
      <c r="AA239" s="41" t="n"/>
      <c r="AB239" s="41" t="n"/>
      <c r="AC239" s="41" t="n"/>
      <c r="AD239" s="41" t="n"/>
      <c r="AE239" s="41" t="n"/>
      <c r="AF239" s="46">
        <f>AD239-AE239</f>
        <v/>
      </c>
      <c r="AG239" s="59" t="n"/>
      <c r="AH239" s="46">
        <f>SUM(U239-AG239)</f>
        <v/>
      </c>
      <c r="AI2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39" s="46">
        <f>SUM(AH239-AI239)</f>
        <v/>
      </c>
      <c r="AK239" s="59" t="n"/>
      <c r="AL239" s="41" t="n"/>
      <c r="AM239" s="49" t="n">
        <v>0.01</v>
      </c>
      <c r="AN239" s="46">
        <f>IF(Table4202[[#This Row],[Column 35]]&gt;0,Table4202[[#This Row],[Column 35]]*Table4202[[#This Row],[Column 38]],0)</f>
        <v/>
      </c>
      <c r="AO239" s="59" t="n"/>
      <c r="AP239" s="82">
        <f>SUM(AN239-AO239)</f>
        <v/>
      </c>
    </row>
    <row r="240">
      <c r="A240" s="41" t="n"/>
      <c r="B240" s="58" t="n"/>
      <c r="C240" s="41" t="n"/>
      <c r="D240" s="41" t="n"/>
      <c r="E240" s="41" t="n"/>
      <c r="F240" s="41" t="n"/>
      <c r="G240" s="41" t="n"/>
      <c r="H240" s="41" t="n"/>
      <c r="I240" s="41" t="n"/>
      <c r="J240" s="41" t="n"/>
      <c r="K240" s="41" t="n"/>
      <c r="L240" s="339" t="n"/>
      <c r="M240" s="339" t="n"/>
      <c r="N240" s="41" t="n"/>
      <c r="O240" s="41" t="n"/>
      <c r="P240" s="41" t="n"/>
      <c r="Q240" s="41" t="n"/>
      <c r="R240" s="43" t="n"/>
      <c r="S240" s="41" t="n"/>
      <c r="T240" s="41" t="n"/>
      <c r="U240" s="59" t="n"/>
      <c r="V240" s="41" t="n"/>
      <c r="W240" s="41" t="n"/>
      <c r="X240" s="41" t="n"/>
      <c r="Y240" s="41" t="n"/>
      <c r="Z240" s="41" t="n"/>
      <c r="AA240" s="41" t="n"/>
      <c r="AB240" s="41" t="n"/>
      <c r="AC240" s="41" t="n"/>
      <c r="AD240" s="41" t="n"/>
      <c r="AE240" s="41" t="n"/>
      <c r="AF240" s="46">
        <f>AD240-AE240</f>
        <v/>
      </c>
      <c r="AG240" s="59" t="n"/>
      <c r="AH240" s="46">
        <f>SUM(U240-AG240)</f>
        <v/>
      </c>
      <c r="AI2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0" s="46">
        <f>SUM(AH240-AI240)</f>
        <v/>
      </c>
      <c r="AK240" s="59" t="n"/>
      <c r="AL240" s="41" t="n"/>
      <c r="AM240" s="49" t="n">
        <v>0.01</v>
      </c>
      <c r="AN240" s="46">
        <f>IF(Table4202[[#This Row],[Column 35]]&gt;0,Table4202[[#This Row],[Column 35]]*Table4202[[#This Row],[Column 38]],0)</f>
        <v/>
      </c>
      <c r="AO240" s="59" t="n"/>
      <c r="AP240" s="82">
        <f>SUM(AN240-AO240)</f>
        <v/>
      </c>
    </row>
    <row r="241">
      <c r="A241" s="41" t="n"/>
      <c r="B241" s="58" t="n"/>
      <c r="C241" s="41" t="n"/>
      <c r="D241" s="41" t="n"/>
      <c r="E241" s="41" t="n"/>
      <c r="F241" s="41" t="n"/>
      <c r="G241" s="41" t="n"/>
      <c r="H241" s="41" t="n"/>
      <c r="I241" s="41" t="n"/>
      <c r="J241" s="41" t="n"/>
      <c r="K241" s="41" t="n"/>
      <c r="L241" s="339" t="n"/>
      <c r="M241" s="339" t="n"/>
      <c r="N241" s="41" t="n"/>
      <c r="O241" s="41" t="n"/>
      <c r="P241" s="41" t="n"/>
      <c r="Q241" s="41" t="n"/>
      <c r="R241" s="43" t="n"/>
      <c r="S241" s="41" t="n"/>
      <c r="T241" s="41" t="n"/>
      <c r="U241" s="59" t="n"/>
      <c r="V241" s="41" t="n"/>
      <c r="W241" s="41" t="n"/>
      <c r="X241" s="41" t="n"/>
      <c r="Y241" s="41" t="n"/>
      <c r="Z241" s="41" t="n"/>
      <c r="AA241" s="41" t="n"/>
      <c r="AB241" s="41" t="n"/>
      <c r="AC241" s="41" t="n"/>
      <c r="AD241" s="41" t="n"/>
      <c r="AE241" s="41" t="n"/>
      <c r="AF241" s="46">
        <f>AD241-AE241</f>
        <v/>
      </c>
      <c r="AG241" s="59" t="n"/>
      <c r="AH241" s="46">
        <f>SUM(U241-AG241)</f>
        <v/>
      </c>
      <c r="AI2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1" s="46" t="n"/>
      <c r="AK241" s="59" t="n"/>
      <c r="AL241" s="41" t="n"/>
      <c r="AM241" s="49" t="n">
        <v>0.01</v>
      </c>
      <c r="AN241" s="46">
        <f>IF(Table4202[[#This Row],[Column 35]]&gt;0,Table4202[[#This Row],[Column 35]]*Table4202[[#This Row],[Column 38]],0)</f>
        <v/>
      </c>
      <c r="AO241" s="59" t="n"/>
      <c r="AP241" s="82">
        <f>SUM(AN241-AO241)</f>
        <v/>
      </c>
    </row>
    <row r="242">
      <c r="A242" s="41" t="n"/>
      <c r="B242" s="58" t="n"/>
      <c r="C242" s="41" t="n"/>
      <c r="D242" s="41" t="n"/>
      <c r="E242" s="41" t="n"/>
      <c r="F242" s="41" t="n"/>
      <c r="G242" s="41" t="n"/>
      <c r="H242" s="41" t="n"/>
      <c r="I242" s="41" t="n"/>
      <c r="J242" s="41" t="n"/>
      <c r="K242" s="41" t="n"/>
      <c r="L242" s="339" t="n"/>
      <c r="M242" s="339" t="n"/>
      <c r="N242" s="41" t="n"/>
      <c r="O242" s="41" t="n"/>
      <c r="P242" s="41" t="n"/>
      <c r="Q242" s="41" t="n"/>
      <c r="R242" s="43" t="n"/>
      <c r="S242" s="41" t="n"/>
      <c r="T242" s="41" t="n"/>
      <c r="U242" s="59" t="n"/>
      <c r="V242" s="41" t="n"/>
      <c r="W242" s="41" t="n"/>
      <c r="X242" s="41" t="n"/>
      <c r="Y242" s="41" t="n"/>
      <c r="Z242" s="41" t="n"/>
      <c r="AA242" s="41" t="n"/>
      <c r="AB242" s="41" t="n"/>
      <c r="AC242" s="41" t="n"/>
      <c r="AD242" s="41" t="n"/>
      <c r="AE242" s="41" t="n"/>
      <c r="AF242" s="46">
        <f>AD242-AE242</f>
        <v/>
      </c>
      <c r="AG242" s="59" t="n"/>
      <c r="AH242" s="46">
        <f>SUM(U242-AG242)</f>
        <v/>
      </c>
      <c r="AI2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2" s="46">
        <f>SUM(AH242-AI242)</f>
        <v/>
      </c>
      <c r="AK242" s="59" t="n"/>
      <c r="AL242" s="41" t="n"/>
      <c r="AM242" s="49" t="n">
        <v>0.01</v>
      </c>
      <c r="AN242" s="46">
        <f>IF(Table4202[[#This Row],[Column 35]]&gt;0,Table4202[[#This Row],[Column 35]]*Table4202[[#This Row],[Column 38]],0)</f>
        <v/>
      </c>
      <c r="AO242" s="59" t="n"/>
      <c r="AP242" s="82">
        <f>SUM(AN242-AO242)</f>
        <v/>
      </c>
    </row>
    <row r="243">
      <c r="A243" s="41" t="n"/>
      <c r="B243" s="58" t="n"/>
      <c r="C243" s="41" t="n"/>
      <c r="D243" s="41" t="n"/>
      <c r="E243" s="41" t="n"/>
      <c r="F243" s="41" t="n"/>
      <c r="G243" s="41" t="n"/>
      <c r="H243" s="41" t="n"/>
      <c r="I243" s="41" t="n"/>
      <c r="J243" s="41" t="n"/>
      <c r="K243" s="41" t="n"/>
      <c r="L243" s="339" t="n"/>
      <c r="M243" s="339" t="n"/>
      <c r="N243" s="41" t="n"/>
      <c r="O243" s="41" t="n"/>
      <c r="P243" s="41" t="n"/>
      <c r="Q243" s="41" t="n"/>
      <c r="R243" s="43" t="n"/>
      <c r="S243" s="41" t="n"/>
      <c r="T243" s="41" t="n"/>
      <c r="U243" s="59" t="n"/>
      <c r="V243" s="41" t="n"/>
      <c r="W243" s="41" t="n"/>
      <c r="X243" s="41" t="n"/>
      <c r="Y243" s="41" t="n"/>
      <c r="Z243" s="41" t="n"/>
      <c r="AA243" s="41" t="n"/>
      <c r="AB243" s="41" t="n"/>
      <c r="AC243" s="41" t="n"/>
      <c r="AD243" s="41" t="n"/>
      <c r="AE243" s="41" t="n"/>
      <c r="AF243" s="46">
        <f>AD243-AE243</f>
        <v/>
      </c>
      <c r="AG243" s="59" t="n"/>
      <c r="AH243" s="46">
        <f>SUM(U243-AG243)</f>
        <v/>
      </c>
      <c r="AI2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3" s="46">
        <f>SUM(AH243-AI243)</f>
        <v/>
      </c>
      <c r="AK243" s="59" t="n"/>
      <c r="AL243" s="41" t="n"/>
      <c r="AM243" s="49" t="n">
        <v>0.01</v>
      </c>
      <c r="AN243" s="46">
        <f>IF(Table4202[[#This Row],[Column 35]]&gt;0,Table4202[[#This Row],[Column 35]]*Table4202[[#This Row],[Column 38]],0)</f>
        <v/>
      </c>
      <c r="AO243" s="59" t="n"/>
      <c r="AP243" s="82">
        <f>SUM(AN243-AO243)</f>
        <v/>
      </c>
    </row>
    <row r="244">
      <c r="A244" s="41" t="n"/>
      <c r="B244" s="58" t="n"/>
      <c r="C244" s="41" t="n"/>
      <c r="D244" s="41" t="n"/>
      <c r="E244" s="41" t="n"/>
      <c r="F244" s="41" t="n"/>
      <c r="G244" s="41" t="n"/>
      <c r="H244" s="41" t="n"/>
      <c r="I244" s="41" t="n"/>
      <c r="J244" s="41" t="n"/>
      <c r="K244" s="41" t="n"/>
      <c r="L244" s="339" t="n"/>
      <c r="M244" s="339" t="n"/>
      <c r="N244" s="41" t="n"/>
      <c r="O244" s="41" t="n"/>
      <c r="P244" s="41" t="n"/>
      <c r="Q244" s="41" t="n"/>
      <c r="R244" s="43" t="n"/>
      <c r="S244" s="41" t="n"/>
      <c r="T244" s="41" t="n"/>
      <c r="U244" s="59" t="n"/>
      <c r="V244" s="41" t="n"/>
      <c r="W244" s="41" t="n"/>
      <c r="X244" s="41" t="n"/>
      <c r="Y244" s="41" t="n"/>
      <c r="Z244" s="41" t="n"/>
      <c r="AA244" s="41" t="n"/>
      <c r="AB244" s="41" t="n"/>
      <c r="AC244" s="41" t="n"/>
      <c r="AD244" s="41" t="n"/>
      <c r="AE244" s="41" t="n"/>
      <c r="AF244" s="46">
        <f>AD244-AE244</f>
        <v/>
      </c>
      <c r="AG244" s="59" t="n"/>
      <c r="AH244" s="46">
        <f>SUM(U244-AG244)</f>
        <v/>
      </c>
      <c r="AI2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4" s="46">
        <f>SUM(AH244-AI244)</f>
        <v/>
      </c>
      <c r="AK244" s="59" t="n"/>
      <c r="AL244" s="41" t="n"/>
      <c r="AM244" s="49" t="n">
        <v>0.01</v>
      </c>
      <c r="AN244" s="46">
        <f>IF(Table4202[[#This Row],[Column 35]]&gt;0,Table4202[[#This Row],[Column 35]]*Table4202[[#This Row],[Column 38]],0)</f>
        <v/>
      </c>
      <c r="AO244" s="59" t="n"/>
      <c r="AP244" s="82">
        <f>SUM(AN244-AO244)</f>
        <v/>
      </c>
    </row>
    <row r="245">
      <c r="A245" s="41" t="n"/>
      <c r="B245" s="58" t="n"/>
      <c r="C245" s="41" t="n"/>
      <c r="D245" s="41" t="n"/>
      <c r="E245" s="41" t="n"/>
      <c r="F245" s="41" t="n"/>
      <c r="G245" s="41" t="n"/>
      <c r="H245" s="41" t="n"/>
      <c r="I245" s="41" t="n"/>
      <c r="J245" s="41" t="n"/>
      <c r="K245" s="41" t="n"/>
      <c r="L245" s="339" t="n"/>
      <c r="M245" s="339" t="n"/>
      <c r="N245" s="41" t="n"/>
      <c r="O245" s="41" t="n"/>
      <c r="P245" s="41" t="n"/>
      <c r="Q245" s="41" t="n"/>
      <c r="R245" s="43" t="n"/>
      <c r="S245" s="41" t="n"/>
      <c r="T245" s="41" t="n"/>
      <c r="U245" s="59" t="n"/>
      <c r="V245" s="41" t="n"/>
      <c r="W245" s="41" t="n"/>
      <c r="X245" s="41" t="n"/>
      <c r="Y245" s="41" t="n"/>
      <c r="Z245" s="41" t="n"/>
      <c r="AA245" s="41" t="n"/>
      <c r="AB245" s="41" t="n"/>
      <c r="AC245" s="41" t="n"/>
      <c r="AD245" s="41" t="n"/>
      <c r="AE245" s="41" t="n"/>
      <c r="AF245" s="46">
        <f>AD245-AE245</f>
        <v/>
      </c>
      <c r="AG245" s="59" t="n"/>
      <c r="AH245" s="46">
        <f>SUM(U245-AG245)</f>
        <v/>
      </c>
      <c r="AI2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5" s="46">
        <f>SUM(AH245-AI245)</f>
        <v/>
      </c>
      <c r="AK245" s="59" t="n"/>
      <c r="AL245" s="41" t="n"/>
      <c r="AM245" s="49" t="n">
        <v>0.01</v>
      </c>
      <c r="AN245" s="46">
        <f>IF(Table4202[[#This Row],[Column 35]]&gt;0,Table4202[[#This Row],[Column 35]]*Table4202[[#This Row],[Column 38]],0)</f>
        <v/>
      </c>
      <c r="AO245" s="59" t="n"/>
      <c r="AP245" s="82">
        <f>SUM(AN245-AO245)</f>
        <v/>
      </c>
    </row>
    <row r="246">
      <c r="A246" s="41" t="n"/>
      <c r="B246" s="58" t="n"/>
      <c r="C246" s="41" t="n"/>
      <c r="D246" s="41" t="n"/>
      <c r="E246" s="41" t="n"/>
      <c r="F246" s="41" t="n"/>
      <c r="G246" s="41" t="n"/>
      <c r="H246" s="41" t="n"/>
      <c r="I246" s="41" t="n"/>
      <c r="J246" s="41" t="n"/>
      <c r="K246" s="41" t="n"/>
      <c r="L246" s="339" t="n"/>
      <c r="M246" s="339" t="n"/>
      <c r="N246" s="41" t="n"/>
      <c r="O246" s="41" t="n"/>
      <c r="P246" s="41" t="n"/>
      <c r="Q246" s="41" t="n"/>
      <c r="R246" s="43" t="n"/>
      <c r="S246" s="41" t="n"/>
      <c r="T246" s="41" t="n"/>
      <c r="U246" s="59" t="n"/>
      <c r="V246" s="41" t="n"/>
      <c r="W246" s="41" t="n"/>
      <c r="X246" s="41" t="n"/>
      <c r="Y246" s="41" t="n"/>
      <c r="Z246" s="41" t="n"/>
      <c r="AA246" s="41" t="n"/>
      <c r="AB246" s="41" t="n"/>
      <c r="AC246" s="41" t="n"/>
      <c r="AD246" s="41" t="n"/>
      <c r="AE246" s="41" t="n"/>
      <c r="AF246" s="46">
        <f>AD246-AE246</f>
        <v/>
      </c>
      <c r="AG246" s="59" t="n"/>
      <c r="AH246" s="46">
        <f>SUM(U246-AG246)</f>
        <v/>
      </c>
      <c r="AI2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6" s="46" t="n"/>
      <c r="AK246" s="59" t="n"/>
      <c r="AL246" s="41" t="n"/>
      <c r="AM246" s="49" t="n">
        <v>0.01</v>
      </c>
      <c r="AN246" s="46">
        <f>IF(Table4202[[#This Row],[Column 35]]&gt;0,Table4202[[#This Row],[Column 35]]*Table4202[[#This Row],[Column 38]],0)</f>
        <v/>
      </c>
      <c r="AO246" s="59" t="n"/>
      <c r="AP246" s="82">
        <f>SUM(AN246-AO246)</f>
        <v/>
      </c>
    </row>
    <row r="247">
      <c r="A247" s="41" t="n"/>
      <c r="B247" s="58" t="n"/>
      <c r="C247" s="41" t="n"/>
      <c r="D247" s="41" t="n"/>
      <c r="E247" s="41" t="n"/>
      <c r="F247" s="41" t="n"/>
      <c r="G247" s="41" t="n"/>
      <c r="H247" s="41" t="n"/>
      <c r="I247" s="41" t="n"/>
      <c r="J247" s="41" t="n"/>
      <c r="K247" s="41" t="n"/>
      <c r="L247" s="339" t="n"/>
      <c r="M247" s="339" t="n"/>
      <c r="N247" s="41" t="n"/>
      <c r="O247" s="41" t="n"/>
      <c r="P247" s="41" t="n"/>
      <c r="Q247" s="41" t="n"/>
      <c r="R247" s="43" t="n"/>
      <c r="S247" s="41" t="n"/>
      <c r="T247" s="41" t="n"/>
      <c r="U247" s="59" t="n"/>
      <c r="V247" s="41" t="n"/>
      <c r="W247" s="41" t="n"/>
      <c r="X247" s="41" t="n"/>
      <c r="Y247" s="41" t="n"/>
      <c r="Z247" s="41" t="n"/>
      <c r="AA247" s="41" t="n"/>
      <c r="AB247" s="41" t="n"/>
      <c r="AC247" s="41" t="n"/>
      <c r="AD247" s="41" t="n"/>
      <c r="AE247" s="41" t="n"/>
      <c r="AF247" s="46">
        <f>AD247-AE247</f>
        <v/>
      </c>
      <c r="AG247" s="59" t="n"/>
      <c r="AH247" s="46">
        <f>SUM(U247-AG247)</f>
        <v/>
      </c>
      <c r="AI2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7" s="46">
        <f>SUM(AH247-AI247)</f>
        <v/>
      </c>
      <c r="AK247" s="59" t="n"/>
      <c r="AL247" s="41" t="n"/>
      <c r="AM247" s="49" t="n">
        <v>0.01</v>
      </c>
      <c r="AN247" s="46">
        <f>IF(Table4202[[#This Row],[Column 35]]&gt;0,Table4202[[#This Row],[Column 35]]*Table4202[[#This Row],[Column 38]],0)</f>
        <v/>
      </c>
      <c r="AO247" s="59" t="n"/>
      <c r="AP247" s="82">
        <f>SUM(AN247-AO247)</f>
        <v/>
      </c>
    </row>
    <row r="248">
      <c r="A248" s="41" t="n"/>
      <c r="B248" s="58" t="n"/>
      <c r="C248" s="41" t="n"/>
      <c r="D248" s="41" t="n"/>
      <c r="E248" s="41" t="n"/>
      <c r="F248" s="41" t="n"/>
      <c r="G248" s="41" t="n"/>
      <c r="H248" s="41" t="n"/>
      <c r="I248" s="41" t="n"/>
      <c r="J248" s="41" t="n"/>
      <c r="K248" s="41" t="n"/>
      <c r="L248" s="339" t="n"/>
      <c r="M248" s="339" t="n"/>
      <c r="N248" s="41" t="n"/>
      <c r="O248" s="41" t="n"/>
      <c r="P248" s="41" t="n"/>
      <c r="Q248" s="41" t="n"/>
      <c r="R248" s="43" t="n"/>
      <c r="S248" s="41" t="n"/>
      <c r="T248" s="41" t="n"/>
      <c r="U248" s="59" t="n"/>
      <c r="V248" s="41" t="n"/>
      <c r="W248" s="41" t="n"/>
      <c r="X248" s="41" t="n"/>
      <c r="Y248" s="41" t="n"/>
      <c r="Z248" s="41" t="n"/>
      <c r="AA248" s="41" t="n"/>
      <c r="AB248" s="41" t="n"/>
      <c r="AC248" s="41" t="n"/>
      <c r="AD248" s="41" t="n"/>
      <c r="AE248" s="41" t="n"/>
      <c r="AF248" s="46">
        <f>AD248-AE248</f>
        <v/>
      </c>
      <c r="AG248" s="59" t="n"/>
      <c r="AH248" s="46">
        <f>SUM(U248-AG248)</f>
        <v/>
      </c>
      <c r="AI2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8" s="46">
        <f>SUM(AH248-AI248)</f>
        <v/>
      </c>
      <c r="AK248" s="59" t="n"/>
      <c r="AL248" s="41" t="n"/>
      <c r="AM248" s="49" t="n">
        <v>0.01</v>
      </c>
      <c r="AN248" s="46">
        <f>IF(Table4202[[#This Row],[Column 35]]&gt;0,Table4202[[#This Row],[Column 35]]*Table4202[[#This Row],[Column 38]],0)</f>
        <v/>
      </c>
      <c r="AO248" s="59" t="n"/>
      <c r="AP248" s="82">
        <f>SUM(AN248-AO248)</f>
        <v/>
      </c>
    </row>
    <row r="249">
      <c r="A249" s="41" t="n"/>
      <c r="B249" s="58" t="n"/>
      <c r="C249" s="41" t="n"/>
      <c r="D249" s="41" t="n"/>
      <c r="E249" s="41" t="n"/>
      <c r="F249" s="41" t="n"/>
      <c r="G249" s="41" t="n"/>
      <c r="H249" s="41" t="n"/>
      <c r="I249" s="41" t="n"/>
      <c r="J249" s="41" t="n"/>
      <c r="K249" s="41" t="n"/>
      <c r="L249" s="339" t="n"/>
      <c r="M249" s="339" t="n"/>
      <c r="N249" s="41" t="n"/>
      <c r="O249" s="41" t="n"/>
      <c r="P249" s="41" t="n"/>
      <c r="Q249" s="41" t="n"/>
      <c r="R249" s="43" t="n"/>
      <c r="S249" s="41" t="n"/>
      <c r="T249" s="41" t="n"/>
      <c r="U249" s="59" t="n"/>
      <c r="V249" s="41" t="n"/>
      <c r="W249" s="41" t="n"/>
      <c r="X249" s="41" t="n"/>
      <c r="Y249" s="41" t="n"/>
      <c r="Z249" s="41" t="n"/>
      <c r="AA249" s="41" t="n"/>
      <c r="AB249" s="41" t="n"/>
      <c r="AC249" s="41" t="n"/>
      <c r="AD249" s="41" t="n"/>
      <c r="AE249" s="41" t="n"/>
      <c r="AF249" s="46">
        <f>AD249-AE249</f>
        <v/>
      </c>
      <c r="AG249" s="59" t="n"/>
      <c r="AH249" s="46">
        <f>SUM(U249-AG249)</f>
        <v/>
      </c>
      <c r="AI2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49" s="46">
        <f>SUM(AH249-AI249)</f>
        <v/>
      </c>
      <c r="AK249" s="59" t="n"/>
      <c r="AL249" s="41" t="n"/>
      <c r="AM249" s="49" t="n">
        <v>0.01</v>
      </c>
      <c r="AN249" s="46">
        <f>IF(Table4202[[#This Row],[Column 35]]&gt;0,Table4202[[#This Row],[Column 35]]*Table4202[[#This Row],[Column 38]],0)</f>
        <v/>
      </c>
      <c r="AO249" s="59" t="n"/>
      <c r="AP249" s="82">
        <f>SUM(AN249-AO249)</f>
        <v/>
      </c>
    </row>
    <row r="250">
      <c r="A250" s="41" t="n"/>
      <c r="B250" s="58" t="n"/>
      <c r="C250" s="41" t="n"/>
      <c r="D250" s="41" t="n"/>
      <c r="E250" s="41" t="n"/>
      <c r="F250" s="41" t="n"/>
      <c r="G250" s="41" t="n"/>
      <c r="H250" s="41" t="n"/>
      <c r="I250" s="41" t="n"/>
      <c r="J250" s="41" t="n"/>
      <c r="K250" s="41" t="n"/>
      <c r="L250" s="339" t="n"/>
      <c r="M250" s="339" t="n"/>
      <c r="N250" s="41" t="n"/>
      <c r="O250" s="41" t="n"/>
      <c r="P250" s="41" t="n"/>
      <c r="Q250" s="41" t="n"/>
      <c r="R250" s="43" t="n"/>
      <c r="S250" s="41" t="n"/>
      <c r="T250" s="41" t="n"/>
      <c r="U250" s="59" t="n"/>
      <c r="V250" s="41" t="n"/>
      <c r="W250" s="41" t="n"/>
      <c r="X250" s="41" t="n"/>
      <c r="Y250" s="41" t="n"/>
      <c r="Z250" s="41" t="n"/>
      <c r="AA250" s="41" t="n"/>
      <c r="AB250" s="41" t="n"/>
      <c r="AC250" s="41" t="n"/>
      <c r="AD250" s="41" t="n"/>
      <c r="AE250" s="41" t="n"/>
      <c r="AF250" s="46">
        <f>AD250-AE250</f>
        <v/>
      </c>
      <c r="AG250" s="59" t="n"/>
      <c r="AH250" s="46">
        <f>SUM(U250-AG250)</f>
        <v/>
      </c>
      <c r="AI2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0" s="46">
        <f>SUM(AH250-AI250)</f>
        <v/>
      </c>
      <c r="AK250" s="59" t="n"/>
      <c r="AL250" s="41" t="n"/>
      <c r="AM250" s="49" t="n">
        <v>0.01</v>
      </c>
      <c r="AN250" s="46">
        <f>IF(Table4202[[#This Row],[Column 35]]&gt;0,Table4202[[#This Row],[Column 35]]*Table4202[[#This Row],[Column 38]],0)</f>
        <v/>
      </c>
      <c r="AO250" s="59" t="n"/>
      <c r="AP250" s="82">
        <f>SUM(AN250-AO250)</f>
        <v/>
      </c>
    </row>
    <row r="251">
      <c r="A251" s="41" t="n"/>
      <c r="B251" s="58" t="n"/>
      <c r="C251" s="41" t="n"/>
      <c r="D251" s="41" t="n"/>
      <c r="E251" s="41" t="n"/>
      <c r="F251" s="41" t="n"/>
      <c r="G251" s="41" t="n"/>
      <c r="H251" s="41" t="n"/>
      <c r="I251" s="41" t="n"/>
      <c r="J251" s="41" t="n"/>
      <c r="K251" s="41" t="n"/>
      <c r="L251" s="339" t="n"/>
      <c r="M251" s="339" t="n"/>
      <c r="N251" s="41" t="n"/>
      <c r="O251" s="41" t="n"/>
      <c r="P251" s="41" t="n"/>
      <c r="Q251" s="41" t="n"/>
      <c r="R251" s="43" t="n"/>
      <c r="S251" s="41" t="n"/>
      <c r="T251" s="41" t="n"/>
      <c r="U251" s="59" t="n"/>
      <c r="V251" s="41" t="n"/>
      <c r="W251" s="41" t="n"/>
      <c r="X251" s="41" t="n"/>
      <c r="Y251" s="41" t="n"/>
      <c r="Z251" s="41" t="n"/>
      <c r="AA251" s="41" t="n"/>
      <c r="AB251" s="41" t="n"/>
      <c r="AC251" s="41" t="n"/>
      <c r="AD251" s="41" t="n"/>
      <c r="AE251" s="41" t="n"/>
      <c r="AF251" s="46">
        <f>AD251-AE251</f>
        <v/>
      </c>
      <c r="AG251" s="59" t="n"/>
      <c r="AH251" s="46">
        <f>SUM(U251-AG251)</f>
        <v/>
      </c>
      <c r="AI2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1" s="46" t="n"/>
      <c r="AK251" s="59" t="n"/>
      <c r="AL251" s="41" t="n"/>
      <c r="AM251" s="49" t="n">
        <v>0.01</v>
      </c>
      <c r="AN251" s="46">
        <f>IF(Table4202[[#This Row],[Column 35]]&gt;0,Table4202[[#This Row],[Column 35]]*Table4202[[#This Row],[Column 38]],0)</f>
        <v/>
      </c>
      <c r="AO251" s="59" t="n"/>
      <c r="AP251" s="82">
        <f>SUM(AN251-AO251)</f>
        <v/>
      </c>
    </row>
    <row r="252">
      <c r="A252" s="41" t="n"/>
      <c r="B252" s="58" t="n"/>
      <c r="C252" s="41" t="n"/>
      <c r="D252" s="41" t="n"/>
      <c r="E252" s="41" t="n"/>
      <c r="F252" s="41" t="n"/>
      <c r="G252" s="41" t="n"/>
      <c r="H252" s="41" t="n"/>
      <c r="I252" s="41" t="n"/>
      <c r="J252" s="41" t="n"/>
      <c r="K252" s="41" t="n"/>
      <c r="L252" s="339" t="n"/>
      <c r="M252" s="339" t="n"/>
      <c r="N252" s="41" t="n"/>
      <c r="O252" s="41" t="n"/>
      <c r="P252" s="41" t="n"/>
      <c r="Q252" s="41" t="n"/>
      <c r="R252" s="43" t="n"/>
      <c r="S252" s="41" t="n"/>
      <c r="T252" s="41" t="n"/>
      <c r="U252" s="59" t="n"/>
      <c r="V252" s="41" t="n"/>
      <c r="W252" s="41" t="n"/>
      <c r="X252" s="41" t="n"/>
      <c r="Y252" s="41" t="n"/>
      <c r="Z252" s="41" t="n"/>
      <c r="AA252" s="41" t="n"/>
      <c r="AB252" s="41" t="n"/>
      <c r="AC252" s="41" t="n"/>
      <c r="AD252" s="41" t="n"/>
      <c r="AE252" s="41" t="n"/>
      <c r="AF252" s="46">
        <f>AD252-AE252</f>
        <v/>
      </c>
      <c r="AG252" s="59" t="n"/>
      <c r="AH252" s="46">
        <f>SUM(U252-AG252)</f>
        <v/>
      </c>
      <c r="AI2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2" s="46">
        <f>SUM(AH252-AI252)</f>
        <v/>
      </c>
      <c r="AK252" s="59" t="n"/>
      <c r="AL252" s="41" t="n"/>
      <c r="AM252" s="49" t="n">
        <v>0.01</v>
      </c>
      <c r="AN252" s="46">
        <f>IF(Table4202[[#This Row],[Column 35]]&gt;0,Table4202[[#This Row],[Column 35]]*Table4202[[#This Row],[Column 38]],0)</f>
        <v/>
      </c>
      <c r="AO252" s="59" t="n"/>
      <c r="AP252" s="82">
        <f>SUM(AN252-AO252)</f>
        <v/>
      </c>
    </row>
    <row r="253">
      <c r="A253" s="41" t="n"/>
      <c r="B253" s="58" t="n"/>
      <c r="C253" s="41" t="n"/>
      <c r="D253" s="41" t="n"/>
      <c r="E253" s="41" t="n"/>
      <c r="F253" s="41" t="n"/>
      <c r="G253" s="41" t="n"/>
      <c r="H253" s="41" t="n"/>
      <c r="I253" s="41" t="n"/>
      <c r="J253" s="41" t="n"/>
      <c r="K253" s="41" t="n"/>
      <c r="L253" s="339" t="n"/>
      <c r="M253" s="339" t="n"/>
      <c r="N253" s="41" t="n"/>
      <c r="O253" s="41" t="n"/>
      <c r="P253" s="41" t="n"/>
      <c r="Q253" s="41" t="n"/>
      <c r="R253" s="43" t="n"/>
      <c r="S253" s="41" t="n"/>
      <c r="T253" s="41" t="n"/>
      <c r="U253" s="59" t="n"/>
      <c r="V253" s="41" t="n"/>
      <c r="W253" s="41" t="n"/>
      <c r="X253" s="41" t="n"/>
      <c r="Y253" s="41" t="n"/>
      <c r="Z253" s="41" t="n"/>
      <c r="AA253" s="41" t="n"/>
      <c r="AB253" s="41" t="n"/>
      <c r="AC253" s="41" t="n"/>
      <c r="AD253" s="41" t="n"/>
      <c r="AE253" s="41" t="n"/>
      <c r="AF253" s="46">
        <f>AD253-AE253</f>
        <v/>
      </c>
      <c r="AG253" s="59" t="n"/>
      <c r="AH253" s="46">
        <f>SUM(U253-AG253)</f>
        <v/>
      </c>
      <c r="AI2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3" s="46">
        <f>SUM(AH253-AI253)</f>
        <v/>
      </c>
      <c r="AK253" s="59" t="n"/>
      <c r="AL253" s="41" t="n"/>
      <c r="AM253" s="49" t="n">
        <v>0.01</v>
      </c>
      <c r="AN253" s="46">
        <f>IF(Table4202[[#This Row],[Column 35]]&gt;0,Table4202[[#This Row],[Column 35]]*Table4202[[#This Row],[Column 38]],0)</f>
        <v/>
      </c>
      <c r="AO253" s="59" t="n"/>
      <c r="AP253" s="82">
        <f>SUM(AN253-AO253)</f>
        <v/>
      </c>
    </row>
    <row r="254">
      <c r="A254" s="41" t="n"/>
      <c r="B254" s="58" t="n"/>
      <c r="C254" s="41" t="n"/>
      <c r="D254" s="41" t="n"/>
      <c r="E254" s="41" t="n"/>
      <c r="F254" s="41" t="n"/>
      <c r="G254" s="41" t="n"/>
      <c r="H254" s="41" t="n"/>
      <c r="I254" s="41" t="n"/>
      <c r="J254" s="41" t="n"/>
      <c r="K254" s="41" t="n"/>
      <c r="L254" s="339" t="n"/>
      <c r="M254" s="339" t="n"/>
      <c r="N254" s="41" t="n"/>
      <c r="O254" s="41" t="n"/>
      <c r="P254" s="41" t="n"/>
      <c r="Q254" s="41" t="n"/>
      <c r="R254" s="43" t="n"/>
      <c r="S254" s="41" t="n"/>
      <c r="T254" s="41" t="n"/>
      <c r="U254" s="59" t="n"/>
      <c r="V254" s="41" t="n"/>
      <c r="W254" s="41" t="n"/>
      <c r="X254" s="41" t="n"/>
      <c r="Y254" s="41" t="n"/>
      <c r="Z254" s="41" t="n"/>
      <c r="AA254" s="41" t="n"/>
      <c r="AB254" s="41" t="n"/>
      <c r="AC254" s="41" t="n"/>
      <c r="AD254" s="41" t="n"/>
      <c r="AE254" s="41" t="n"/>
      <c r="AF254" s="46">
        <f>AD254-AE254</f>
        <v/>
      </c>
      <c r="AG254" s="59" t="n"/>
      <c r="AH254" s="46">
        <f>SUM(U254-AG254)</f>
        <v/>
      </c>
      <c r="AI2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4" s="46">
        <f>SUM(AH254-AI254)</f>
        <v/>
      </c>
      <c r="AK254" s="59" t="n"/>
      <c r="AL254" s="41" t="n"/>
      <c r="AM254" s="49" t="n">
        <v>0.01</v>
      </c>
      <c r="AN254" s="46">
        <f>IF(Table4202[[#This Row],[Column 35]]&gt;0,Table4202[[#This Row],[Column 35]]*Table4202[[#This Row],[Column 38]],0)</f>
        <v/>
      </c>
      <c r="AO254" s="59" t="n"/>
      <c r="AP254" s="82">
        <f>SUM(AN254-AO254)</f>
        <v/>
      </c>
    </row>
    <row r="255">
      <c r="A255" s="41" t="n"/>
      <c r="B255" s="58" t="n"/>
      <c r="C255" s="41" t="n"/>
      <c r="D255" s="41" t="n"/>
      <c r="E255" s="41" t="n"/>
      <c r="F255" s="41" t="n"/>
      <c r="G255" s="41" t="n"/>
      <c r="H255" s="41" t="n"/>
      <c r="I255" s="41" t="n"/>
      <c r="J255" s="41" t="n"/>
      <c r="K255" s="41" t="n"/>
      <c r="L255" s="339" t="n"/>
      <c r="M255" s="339" t="n"/>
      <c r="N255" s="41" t="n"/>
      <c r="O255" s="41" t="n"/>
      <c r="P255" s="41" t="n"/>
      <c r="Q255" s="41" t="n"/>
      <c r="R255" s="43" t="n"/>
      <c r="S255" s="41" t="n"/>
      <c r="T255" s="41" t="n"/>
      <c r="U255" s="59" t="n"/>
      <c r="V255" s="41" t="n"/>
      <c r="W255" s="41" t="n"/>
      <c r="X255" s="41" t="n"/>
      <c r="Y255" s="41" t="n"/>
      <c r="Z255" s="41" t="n"/>
      <c r="AA255" s="41" t="n"/>
      <c r="AB255" s="41" t="n"/>
      <c r="AC255" s="41" t="n"/>
      <c r="AD255" s="41" t="n"/>
      <c r="AE255" s="41" t="n"/>
      <c r="AF255" s="46">
        <f>AD255-AE255</f>
        <v/>
      </c>
      <c r="AG255" s="59" t="n"/>
      <c r="AH255" s="46">
        <f>SUM(U255-AG255)</f>
        <v/>
      </c>
      <c r="AI2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5" s="46">
        <f>SUM(AH255-AI255)</f>
        <v/>
      </c>
      <c r="AK255" s="59" t="n"/>
      <c r="AL255" s="41" t="n"/>
      <c r="AM255" s="49" t="n">
        <v>0.01</v>
      </c>
      <c r="AN255" s="46">
        <f>IF(Table4202[[#This Row],[Column 35]]&gt;0,Table4202[[#This Row],[Column 35]]*Table4202[[#This Row],[Column 38]],0)</f>
        <v/>
      </c>
      <c r="AO255" s="59" t="n"/>
      <c r="AP255" s="82">
        <f>SUM(AN255-AO255)</f>
        <v/>
      </c>
    </row>
    <row r="256">
      <c r="A256" s="41" t="n"/>
      <c r="B256" s="58" t="n"/>
      <c r="C256" s="41" t="n"/>
      <c r="D256" s="41" t="n"/>
      <c r="E256" s="41" t="n"/>
      <c r="F256" s="41" t="n"/>
      <c r="G256" s="41" t="n"/>
      <c r="H256" s="41" t="n"/>
      <c r="I256" s="41" t="n"/>
      <c r="J256" s="41" t="n"/>
      <c r="K256" s="41" t="n"/>
      <c r="L256" s="339" t="n"/>
      <c r="M256" s="339" t="n"/>
      <c r="N256" s="41" t="n"/>
      <c r="O256" s="41" t="n"/>
      <c r="P256" s="41" t="n"/>
      <c r="Q256" s="41" t="n"/>
      <c r="R256" s="43" t="n"/>
      <c r="S256" s="41" t="n"/>
      <c r="T256" s="41" t="n"/>
      <c r="U256" s="59" t="n"/>
      <c r="V256" s="41" t="n"/>
      <c r="W256" s="41" t="n"/>
      <c r="X256" s="41" t="n"/>
      <c r="Y256" s="41" t="n"/>
      <c r="Z256" s="41" t="n"/>
      <c r="AA256" s="41" t="n"/>
      <c r="AB256" s="41" t="n"/>
      <c r="AC256" s="41" t="n"/>
      <c r="AD256" s="41" t="n"/>
      <c r="AE256" s="41" t="n"/>
      <c r="AF256" s="46">
        <f>AD256-AE256</f>
        <v/>
      </c>
      <c r="AG256" s="59" t="n"/>
      <c r="AH256" s="46">
        <f>SUM(U256-AG256)</f>
        <v/>
      </c>
      <c r="AI2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6" s="46" t="n"/>
      <c r="AK256" s="59" t="n"/>
      <c r="AL256" s="41" t="n"/>
      <c r="AM256" s="49" t="n">
        <v>0.01</v>
      </c>
      <c r="AN256" s="46">
        <f>IF(Table4202[[#This Row],[Column 35]]&gt;0,Table4202[[#This Row],[Column 35]]*Table4202[[#This Row],[Column 38]],0)</f>
        <v/>
      </c>
      <c r="AO256" s="59" t="n"/>
      <c r="AP256" s="82">
        <f>SUM(AN256-AO256)</f>
        <v/>
      </c>
    </row>
    <row r="257">
      <c r="A257" s="41" t="n"/>
      <c r="B257" s="58" t="n"/>
      <c r="C257" s="41" t="n"/>
      <c r="D257" s="41" t="n"/>
      <c r="E257" s="41" t="n"/>
      <c r="F257" s="41" t="n"/>
      <c r="G257" s="41" t="n"/>
      <c r="H257" s="41" t="n"/>
      <c r="I257" s="41" t="n"/>
      <c r="J257" s="41" t="n"/>
      <c r="K257" s="41" t="n"/>
      <c r="L257" s="339" t="n"/>
      <c r="M257" s="339" t="n"/>
      <c r="N257" s="41" t="n"/>
      <c r="O257" s="41" t="n"/>
      <c r="P257" s="41" t="n"/>
      <c r="Q257" s="41" t="n"/>
      <c r="R257" s="43" t="n"/>
      <c r="S257" s="41" t="n"/>
      <c r="T257" s="41" t="n"/>
      <c r="U257" s="59" t="n"/>
      <c r="V257" s="41" t="n"/>
      <c r="W257" s="41" t="n"/>
      <c r="X257" s="41" t="n"/>
      <c r="Y257" s="41" t="n"/>
      <c r="Z257" s="41" t="n"/>
      <c r="AA257" s="41" t="n"/>
      <c r="AB257" s="41" t="n"/>
      <c r="AC257" s="41" t="n"/>
      <c r="AD257" s="41" t="n"/>
      <c r="AE257" s="41" t="n"/>
      <c r="AF257" s="46">
        <f>AD257-AE257</f>
        <v/>
      </c>
      <c r="AG257" s="59" t="n"/>
      <c r="AH257" s="46">
        <f>SUM(U257-AG257)</f>
        <v/>
      </c>
      <c r="AI2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7" s="46">
        <f>SUM(AH257-AI257)</f>
        <v/>
      </c>
      <c r="AK257" s="59" t="n"/>
      <c r="AL257" s="41" t="n"/>
      <c r="AM257" s="49" t="n">
        <v>0.01</v>
      </c>
      <c r="AN257" s="46">
        <f>IF(Table4202[[#This Row],[Column 35]]&gt;0,Table4202[[#This Row],[Column 35]]*Table4202[[#This Row],[Column 38]],0)</f>
        <v/>
      </c>
      <c r="AO257" s="59" t="n"/>
      <c r="AP257" s="82">
        <f>SUM(AN257-AO257)</f>
        <v/>
      </c>
    </row>
    <row r="258">
      <c r="A258" s="41" t="n"/>
      <c r="B258" s="58" t="n"/>
      <c r="C258" s="41" t="n"/>
      <c r="D258" s="41" t="n"/>
      <c r="E258" s="41" t="n"/>
      <c r="F258" s="41" t="n"/>
      <c r="G258" s="41" t="n"/>
      <c r="H258" s="41" t="n"/>
      <c r="I258" s="41" t="n"/>
      <c r="J258" s="41" t="n"/>
      <c r="K258" s="41" t="n"/>
      <c r="L258" s="339" t="n"/>
      <c r="M258" s="339" t="n"/>
      <c r="N258" s="41" t="n"/>
      <c r="O258" s="41" t="n"/>
      <c r="P258" s="41" t="n"/>
      <c r="Q258" s="41" t="n"/>
      <c r="R258" s="43" t="n"/>
      <c r="S258" s="41" t="n"/>
      <c r="T258" s="41" t="n"/>
      <c r="U258" s="59" t="n"/>
      <c r="V258" s="41" t="n"/>
      <c r="W258" s="41" t="n"/>
      <c r="X258" s="41" t="n"/>
      <c r="Y258" s="41" t="n"/>
      <c r="Z258" s="41" t="n"/>
      <c r="AA258" s="41" t="n"/>
      <c r="AB258" s="41" t="n"/>
      <c r="AC258" s="41" t="n"/>
      <c r="AD258" s="41" t="n"/>
      <c r="AE258" s="41" t="n"/>
      <c r="AF258" s="46">
        <f>AD258-AE258</f>
        <v/>
      </c>
      <c r="AG258" s="59" t="n"/>
      <c r="AH258" s="46">
        <f>SUM(U258-AG258)</f>
        <v/>
      </c>
      <c r="AI2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8" s="46">
        <f>SUM(AH258-AI258)</f>
        <v/>
      </c>
      <c r="AK258" s="59" t="n"/>
      <c r="AL258" s="41" t="n"/>
      <c r="AM258" s="49" t="n">
        <v>0.01</v>
      </c>
      <c r="AN258" s="46">
        <f>IF(Table4202[[#This Row],[Column 35]]&gt;0,Table4202[[#This Row],[Column 35]]*Table4202[[#This Row],[Column 38]],0)</f>
        <v/>
      </c>
      <c r="AO258" s="59" t="n"/>
      <c r="AP258" s="82">
        <f>SUM(AN258-AO258)</f>
        <v/>
      </c>
    </row>
    <row r="259">
      <c r="A259" s="41" t="n"/>
      <c r="B259" s="58" t="n"/>
      <c r="C259" s="41" t="n"/>
      <c r="D259" s="41" t="n"/>
      <c r="E259" s="41" t="n"/>
      <c r="F259" s="41" t="n"/>
      <c r="G259" s="41" t="n"/>
      <c r="H259" s="41" t="n"/>
      <c r="I259" s="41" t="n"/>
      <c r="J259" s="41" t="n"/>
      <c r="K259" s="41" t="n"/>
      <c r="L259" s="339" t="n"/>
      <c r="M259" s="339" t="n"/>
      <c r="N259" s="41" t="n"/>
      <c r="O259" s="41" t="n"/>
      <c r="P259" s="41" t="n"/>
      <c r="Q259" s="41" t="n"/>
      <c r="R259" s="43" t="n"/>
      <c r="S259" s="41" t="n"/>
      <c r="T259" s="41" t="n"/>
      <c r="U259" s="59" t="n"/>
      <c r="V259" s="41" t="n"/>
      <c r="W259" s="41" t="n"/>
      <c r="X259" s="41" t="n"/>
      <c r="Y259" s="41" t="n"/>
      <c r="Z259" s="41" t="n"/>
      <c r="AA259" s="41" t="n"/>
      <c r="AB259" s="41" t="n"/>
      <c r="AC259" s="41" t="n"/>
      <c r="AD259" s="41" t="n"/>
      <c r="AE259" s="41" t="n"/>
      <c r="AF259" s="46">
        <f>AD259-AE259</f>
        <v/>
      </c>
      <c r="AG259" s="59" t="n"/>
      <c r="AH259" s="46">
        <f>SUM(U259-AG259)</f>
        <v/>
      </c>
      <c r="AI2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59" s="46">
        <f>SUM(AH259-AI259)</f>
        <v/>
      </c>
      <c r="AK259" s="59" t="n"/>
      <c r="AL259" s="41" t="n"/>
      <c r="AM259" s="49" t="n">
        <v>0.01</v>
      </c>
      <c r="AN259" s="46">
        <f>IF(Table4202[[#This Row],[Column 35]]&gt;0,Table4202[[#This Row],[Column 35]]*Table4202[[#This Row],[Column 38]],0)</f>
        <v/>
      </c>
      <c r="AO259" s="59" t="n"/>
      <c r="AP259" s="82">
        <f>SUM(AN259-AO259)</f>
        <v/>
      </c>
    </row>
    <row r="260">
      <c r="A260" s="41" t="n"/>
      <c r="B260" s="58" t="n"/>
      <c r="C260" s="41" t="n"/>
      <c r="D260" s="41" t="n"/>
      <c r="E260" s="41" t="n"/>
      <c r="F260" s="41" t="n"/>
      <c r="G260" s="41" t="n"/>
      <c r="H260" s="41" t="n"/>
      <c r="I260" s="41" t="n"/>
      <c r="J260" s="41" t="n"/>
      <c r="K260" s="41" t="n"/>
      <c r="L260" s="339" t="n"/>
      <c r="M260" s="339" t="n"/>
      <c r="N260" s="41" t="n"/>
      <c r="O260" s="41" t="n"/>
      <c r="P260" s="41" t="n"/>
      <c r="Q260" s="41" t="n"/>
      <c r="R260" s="43" t="n"/>
      <c r="S260" s="41" t="n"/>
      <c r="T260" s="41" t="n"/>
      <c r="U260" s="59" t="n"/>
      <c r="V260" s="41" t="n"/>
      <c r="W260" s="41" t="n"/>
      <c r="X260" s="41" t="n"/>
      <c r="Y260" s="41" t="n"/>
      <c r="Z260" s="41" t="n"/>
      <c r="AA260" s="41" t="n"/>
      <c r="AB260" s="41" t="n"/>
      <c r="AC260" s="41" t="n"/>
      <c r="AD260" s="41" t="n"/>
      <c r="AE260" s="41" t="n"/>
      <c r="AF260" s="46">
        <f>AD260-AE260</f>
        <v/>
      </c>
      <c r="AG260" s="59" t="n"/>
      <c r="AH260" s="46">
        <f>SUM(U260-AG260)</f>
        <v/>
      </c>
      <c r="AI2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0" s="46">
        <f>SUM(AH260-AI260)</f>
        <v/>
      </c>
      <c r="AK260" s="59" t="n"/>
      <c r="AL260" s="41" t="n"/>
      <c r="AM260" s="49" t="n">
        <v>0.01</v>
      </c>
      <c r="AN260" s="46">
        <f>IF(Table4202[[#This Row],[Column 35]]&gt;0,Table4202[[#This Row],[Column 35]]*Table4202[[#This Row],[Column 38]],0)</f>
        <v/>
      </c>
      <c r="AO260" s="59" t="n"/>
      <c r="AP260" s="82">
        <f>SUM(AN260-AO260)</f>
        <v/>
      </c>
    </row>
    <row r="261">
      <c r="A261" s="41" t="n"/>
      <c r="B261" s="58" t="n"/>
      <c r="C261" s="41" t="n"/>
      <c r="D261" s="41" t="n"/>
      <c r="E261" s="41" t="n"/>
      <c r="F261" s="41" t="n"/>
      <c r="G261" s="41" t="n"/>
      <c r="H261" s="41" t="n"/>
      <c r="I261" s="41" t="n"/>
      <c r="J261" s="41" t="n"/>
      <c r="K261" s="41" t="n"/>
      <c r="L261" s="339" t="n"/>
      <c r="M261" s="339" t="n"/>
      <c r="N261" s="41" t="n"/>
      <c r="O261" s="41" t="n"/>
      <c r="P261" s="41" t="n"/>
      <c r="Q261" s="41" t="n"/>
      <c r="R261" s="43" t="n"/>
      <c r="S261" s="41" t="n"/>
      <c r="T261" s="41" t="n"/>
      <c r="U261" s="59" t="n"/>
      <c r="V261" s="41" t="n"/>
      <c r="W261" s="41" t="n"/>
      <c r="X261" s="41" t="n"/>
      <c r="Y261" s="41" t="n"/>
      <c r="Z261" s="41" t="n"/>
      <c r="AA261" s="41" t="n"/>
      <c r="AB261" s="41" t="n"/>
      <c r="AC261" s="41" t="n"/>
      <c r="AD261" s="41" t="n"/>
      <c r="AE261" s="41" t="n"/>
      <c r="AF261" s="46">
        <f>AD261-AE261</f>
        <v/>
      </c>
      <c r="AG261" s="59" t="n"/>
      <c r="AH261" s="46">
        <f>SUM(U261-AG261)</f>
        <v/>
      </c>
      <c r="AI2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1" s="46" t="n"/>
      <c r="AK261" s="59" t="n"/>
      <c r="AL261" s="41" t="n"/>
      <c r="AM261" s="49" t="n">
        <v>0.01</v>
      </c>
      <c r="AN261" s="46">
        <f>IF(Table4202[[#This Row],[Column 35]]&gt;0,Table4202[[#This Row],[Column 35]]*Table4202[[#This Row],[Column 38]],0)</f>
        <v/>
      </c>
      <c r="AO261" s="59" t="n"/>
      <c r="AP261" s="82">
        <f>SUM(AN261-AO261)</f>
        <v/>
      </c>
    </row>
    <row r="262">
      <c r="A262" s="41" t="n"/>
      <c r="B262" s="58" t="n"/>
      <c r="C262" s="41" t="n"/>
      <c r="D262" s="41" t="n"/>
      <c r="E262" s="41" t="n"/>
      <c r="F262" s="41" t="n"/>
      <c r="G262" s="41" t="n"/>
      <c r="H262" s="41" t="n"/>
      <c r="I262" s="41" t="n"/>
      <c r="J262" s="41" t="n"/>
      <c r="K262" s="41" t="n"/>
      <c r="L262" s="339" t="n"/>
      <c r="M262" s="339" t="n"/>
      <c r="N262" s="41" t="n"/>
      <c r="O262" s="41" t="n"/>
      <c r="P262" s="41" t="n"/>
      <c r="Q262" s="41" t="n"/>
      <c r="R262" s="43" t="n"/>
      <c r="S262" s="41" t="n"/>
      <c r="T262" s="41" t="n"/>
      <c r="U262" s="59" t="n"/>
      <c r="V262" s="41" t="n"/>
      <c r="W262" s="41" t="n"/>
      <c r="X262" s="41" t="n"/>
      <c r="Y262" s="41" t="n"/>
      <c r="Z262" s="41" t="n"/>
      <c r="AA262" s="41" t="n"/>
      <c r="AB262" s="41" t="n"/>
      <c r="AC262" s="41" t="n"/>
      <c r="AD262" s="41" t="n"/>
      <c r="AE262" s="41" t="n"/>
      <c r="AF262" s="46">
        <f>AD262-AE262</f>
        <v/>
      </c>
      <c r="AG262" s="59" t="n"/>
      <c r="AH262" s="46">
        <f>SUM(U262-AG262)</f>
        <v/>
      </c>
      <c r="AI2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2" s="46">
        <f>SUM(AH262-AI262)</f>
        <v/>
      </c>
      <c r="AK262" s="59" t="n"/>
      <c r="AL262" s="41" t="n"/>
      <c r="AM262" s="49" t="n">
        <v>0.01</v>
      </c>
      <c r="AN262" s="46">
        <f>IF(Table4202[[#This Row],[Column 35]]&gt;0,Table4202[[#This Row],[Column 35]]*Table4202[[#This Row],[Column 38]],0)</f>
        <v/>
      </c>
      <c r="AO262" s="59" t="n"/>
      <c r="AP262" s="82">
        <f>SUM(AN262-AO262)</f>
        <v/>
      </c>
    </row>
    <row r="263">
      <c r="A263" s="41" t="n"/>
      <c r="B263" s="58" t="n"/>
      <c r="C263" s="41" t="n"/>
      <c r="D263" s="41" t="n"/>
      <c r="E263" s="41" t="n"/>
      <c r="F263" s="41" t="n"/>
      <c r="G263" s="41" t="n"/>
      <c r="H263" s="41" t="n"/>
      <c r="I263" s="41" t="n"/>
      <c r="J263" s="41" t="n"/>
      <c r="K263" s="41" t="n"/>
      <c r="L263" s="339" t="n"/>
      <c r="M263" s="339" t="n"/>
      <c r="N263" s="41" t="n"/>
      <c r="O263" s="41" t="n"/>
      <c r="P263" s="41" t="n"/>
      <c r="Q263" s="41" t="n"/>
      <c r="R263" s="43" t="n"/>
      <c r="S263" s="41" t="n"/>
      <c r="T263" s="41" t="n"/>
      <c r="U263" s="59" t="n"/>
      <c r="V263" s="41" t="n"/>
      <c r="W263" s="41" t="n"/>
      <c r="X263" s="41" t="n"/>
      <c r="Y263" s="41" t="n"/>
      <c r="Z263" s="41" t="n"/>
      <c r="AA263" s="41" t="n"/>
      <c r="AB263" s="41" t="n"/>
      <c r="AC263" s="41" t="n"/>
      <c r="AD263" s="41" t="n"/>
      <c r="AE263" s="41" t="n"/>
      <c r="AF263" s="46">
        <f>AD263-AE263</f>
        <v/>
      </c>
      <c r="AG263" s="59" t="n"/>
      <c r="AH263" s="46">
        <f>SUM(U263-AG263)</f>
        <v/>
      </c>
      <c r="AI2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3" s="46">
        <f>SUM(AH263-AI263)</f>
        <v/>
      </c>
      <c r="AK263" s="59" t="n"/>
      <c r="AL263" s="41" t="n"/>
      <c r="AM263" s="49" t="n">
        <v>0.01</v>
      </c>
      <c r="AN263" s="46">
        <f>IF(Table4202[[#This Row],[Column 35]]&gt;0,Table4202[[#This Row],[Column 35]]*Table4202[[#This Row],[Column 38]],0)</f>
        <v/>
      </c>
      <c r="AO263" s="59" t="n"/>
      <c r="AP263" s="82">
        <f>SUM(AN263-AO263)</f>
        <v/>
      </c>
    </row>
    <row r="264">
      <c r="A264" s="41" t="n"/>
      <c r="B264" s="58" t="n"/>
      <c r="C264" s="41" t="n"/>
      <c r="D264" s="41" t="n"/>
      <c r="E264" s="41" t="n"/>
      <c r="F264" s="41" t="n"/>
      <c r="G264" s="41" t="n"/>
      <c r="H264" s="41" t="n"/>
      <c r="I264" s="41" t="n"/>
      <c r="J264" s="41" t="n"/>
      <c r="K264" s="41" t="n"/>
      <c r="L264" s="339" t="n"/>
      <c r="M264" s="339" t="n"/>
      <c r="N264" s="41" t="n"/>
      <c r="O264" s="41" t="n"/>
      <c r="P264" s="41" t="n"/>
      <c r="Q264" s="41" t="n"/>
      <c r="R264" s="43" t="n"/>
      <c r="S264" s="41" t="n"/>
      <c r="T264" s="41" t="n"/>
      <c r="U264" s="59" t="n"/>
      <c r="V264" s="41" t="n"/>
      <c r="W264" s="41" t="n"/>
      <c r="X264" s="41" t="n"/>
      <c r="Y264" s="41" t="n"/>
      <c r="Z264" s="41" t="n"/>
      <c r="AA264" s="41" t="n"/>
      <c r="AB264" s="41" t="n"/>
      <c r="AC264" s="41" t="n"/>
      <c r="AD264" s="41" t="n"/>
      <c r="AE264" s="41" t="n"/>
      <c r="AF264" s="46">
        <f>AD264-AE264</f>
        <v/>
      </c>
      <c r="AG264" s="59" t="n"/>
      <c r="AH264" s="46">
        <f>SUM(U264-AG264)</f>
        <v/>
      </c>
      <c r="AI2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4" s="46">
        <f>SUM(AH264-AI264)</f>
        <v/>
      </c>
      <c r="AK264" s="59" t="n"/>
      <c r="AL264" s="41" t="n"/>
      <c r="AM264" s="49" t="n">
        <v>0.01</v>
      </c>
      <c r="AN264" s="46">
        <f>IF(Table4202[[#This Row],[Column 35]]&gt;0,Table4202[[#This Row],[Column 35]]*Table4202[[#This Row],[Column 38]],0)</f>
        <v/>
      </c>
      <c r="AO264" s="59" t="n"/>
      <c r="AP264" s="82">
        <f>SUM(AN264-AO264)</f>
        <v/>
      </c>
    </row>
    <row r="265">
      <c r="A265" s="41" t="n"/>
      <c r="B265" s="58" t="n"/>
      <c r="C265" s="41" t="n"/>
      <c r="D265" s="41" t="n"/>
      <c r="E265" s="41" t="n"/>
      <c r="F265" s="41" t="n"/>
      <c r="G265" s="41" t="n"/>
      <c r="H265" s="41" t="n"/>
      <c r="I265" s="41" t="n"/>
      <c r="J265" s="41" t="n"/>
      <c r="K265" s="41" t="n"/>
      <c r="L265" s="339" t="n"/>
      <c r="M265" s="339" t="n"/>
      <c r="N265" s="41" t="n"/>
      <c r="O265" s="41" t="n"/>
      <c r="P265" s="41" t="n"/>
      <c r="Q265" s="41" t="n"/>
      <c r="R265" s="43" t="n"/>
      <c r="S265" s="41" t="n"/>
      <c r="T265" s="41" t="n"/>
      <c r="U265" s="59" t="n"/>
      <c r="V265" s="41" t="n"/>
      <c r="W265" s="41" t="n"/>
      <c r="X265" s="41" t="n"/>
      <c r="Y265" s="41" t="n"/>
      <c r="Z265" s="41" t="n"/>
      <c r="AA265" s="41" t="n"/>
      <c r="AB265" s="41" t="n"/>
      <c r="AC265" s="41" t="n"/>
      <c r="AD265" s="41" t="n"/>
      <c r="AE265" s="41" t="n"/>
      <c r="AF265" s="46">
        <f>AD265-AE265</f>
        <v/>
      </c>
      <c r="AG265" s="59" t="n"/>
      <c r="AH265" s="46">
        <f>SUM(U265-AG265)</f>
        <v/>
      </c>
      <c r="AI2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5" s="46">
        <f>SUM(AH265-AI265)</f>
        <v/>
      </c>
      <c r="AK265" s="59" t="n"/>
      <c r="AL265" s="41" t="n"/>
      <c r="AM265" s="49" t="n">
        <v>0.01</v>
      </c>
      <c r="AN265" s="46">
        <f>IF(Table4202[[#This Row],[Column 35]]&gt;0,Table4202[[#This Row],[Column 35]]*Table4202[[#This Row],[Column 38]],0)</f>
        <v/>
      </c>
      <c r="AO265" s="59" t="n"/>
      <c r="AP265" s="82">
        <f>SUM(AN265-AO265)</f>
        <v/>
      </c>
    </row>
    <row r="266">
      <c r="A266" s="41" t="n"/>
      <c r="B266" s="58" t="n"/>
      <c r="C266" s="41" t="n"/>
      <c r="D266" s="41" t="n"/>
      <c r="E266" s="41" t="n"/>
      <c r="F266" s="41" t="n"/>
      <c r="G266" s="41" t="n"/>
      <c r="H266" s="41" t="n"/>
      <c r="I266" s="41" t="n"/>
      <c r="J266" s="41" t="n"/>
      <c r="K266" s="41" t="n"/>
      <c r="L266" s="339" t="n"/>
      <c r="M266" s="339" t="n"/>
      <c r="N266" s="41" t="n"/>
      <c r="O266" s="41" t="n"/>
      <c r="P266" s="41" t="n"/>
      <c r="Q266" s="41" t="n"/>
      <c r="R266" s="43" t="n"/>
      <c r="S266" s="41" t="n"/>
      <c r="T266" s="41" t="n"/>
      <c r="U266" s="59" t="n"/>
      <c r="V266" s="41" t="n"/>
      <c r="W266" s="41" t="n"/>
      <c r="X266" s="41" t="n"/>
      <c r="Y266" s="41" t="n"/>
      <c r="Z266" s="41" t="n"/>
      <c r="AA266" s="41" t="n"/>
      <c r="AB266" s="41" t="n"/>
      <c r="AC266" s="41" t="n"/>
      <c r="AD266" s="41" t="n"/>
      <c r="AE266" s="41" t="n"/>
      <c r="AF266" s="46">
        <f>AD266-AE266</f>
        <v/>
      </c>
      <c r="AG266" s="59" t="n"/>
      <c r="AH266" s="46">
        <f>SUM(U266-AG266)</f>
        <v/>
      </c>
      <c r="AI2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6" s="46" t="n"/>
      <c r="AK266" s="59" t="n"/>
      <c r="AL266" s="41" t="n"/>
      <c r="AM266" s="49" t="n">
        <v>0.01</v>
      </c>
      <c r="AN266" s="46">
        <f>IF(Table4202[[#This Row],[Column 35]]&gt;0,Table4202[[#This Row],[Column 35]]*Table4202[[#This Row],[Column 38]],0)</f>
        <v/>
      </c>
      <c r="AO266" s="59" t="n"/>
      <c r="AP266" s="82">
        <f>SUM(AN266-AO266)</f>
        <v/>
      </c>
    </row>
    <row r="267">
      <c r="A267" s="41" t="n"/>
      <c r="B267" s="58" t="n"/>
      <c r="C267" s="41" t="n"/>
      <c r="D267" s="41" t="n"/>
      <c r="E267" s="41" t="n"/>
      <c r="F267" s="41" t="n"/>
      <c r="G267" s="41" t="n"/>
      <c r="H267" s="41" t="n"/>
      <c r="I267" s="41" t="n"/>
      <c r="J267" s="41" t="n"/>
      <c r="K267" s="41" t="n"/>
      <c r="L267" s="339" t="n"/>
      <c r="M267" s="339" t="n"/>
      <c r="N267" s="41" t="n"/>
      <c r="O267" s="41" t="n"/>
      <c r="P267" s="41" t="n"/>
      <c r="Q267" s="41" t="n"/>
      <c r="R267" s="43" t="n"/>
      <c r="S267" s="41" t="n"/>
      <c r="T267" s="41" t="n"/>
      <c r="U267" s="59" t="n"/>
      <c r="V267" s="41" t="n"/>
      <c r="W267" s="41" t="n"/>
      <c r="X267" s="41" t="n"/>
      <c r="Y267" s="41" t="n"/>
      <c r="Z267" s="41" t="n"/>
      <c r="AA267" s="41" t="n"/>
      <c r="AB267" s="41" t="n"/>
      <c r="AC267" s="41" t="n"/>
      <c r="AD267" s="41" t="n"/>
      <c r="AE267" s="41" t="n"/>
      <c r="AF267" s="46">
        <f>AD267-AE267</f>
        <v/>
      </c>
      <c r="AG267" s="59" t="n"/>
      <c r="AH267" s="46">
        <f>SUM(U267-AG267)</f>
        <v/>
      </c>
      <c r="AI2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7" s="46">
        <f>SUM(AH267-AI267)</f>
        <v/>
      </c>
      <c r="AK267" s="59" t="n"/>
      <c r="AL267" s="41" t="n"/>
      <c r="AM267" s="49" t="n">
        <v>0.01</v>
      </c>
      <c r="AN267" s="46">
        <f>IF(Table4202[[#This Row],[Column 35]]&gt;0,Table4202[[#This Row],[Column 35]]*Table4202[[#This Row],[Column 38]],0)</f>
        <v/>
      </c>
      <c r="AO267" s="59" t="n"/>
      <c r="AP267" s="82">
        <f>SUM(AN267-AO267)</f>
        <v/>
      </c>
    </row>
    <row r="268">
      <c r="A268" s="41" t="n"/>
      <c r="B268" s="58" t="n"/>
      <c r="C268" s="41" t="n"/>
      <c r="D268" s="41" t="n"/>
      <c r="E268" s="41" t="n"/>
      <c r="F268" s="41" t="n"/>
      <c r="G268" s="41" t="n"/>
      <c r="H268" s="41" t="n"/>
      <c r="I268" s="41" t="n"/>
      <c r="J268" s="41" t="n"/>
      <c r="K268" s="41" t="n"/>
      <c r="L268" s="339" t="n"/>
      <c r="M268" s="339" t="n"/>
      <c r="N268" s="41" t="n"/>
      <c r="O268" s="41" t="n"/>
      <c r="P268" s="41" t="n"/>
      <c r="Q268" s="41" t="n"/>
      <c r="R268" s="43" t="n"/>
      <c r="S268" s="41" t="n"/>
      <c r="T268" s="41" t="n"/>
      <c r="U268" s="59" t="n"/>
      <c r="V268" s="41" t="n"/>
      <c r="W268" s="41" t="n"/>
      <c r="X268" s="41" t="n"/>
      <c r="Y268" s="41" t="n"/>
      <c r="Z268" s="41" t="n"/>
      <c r="AA268" s="41" t="n"/>
      <c r="AB268" s="41" t="n"/>
      <c r="AC268" s="41" t="n"/>
      <c r="AD268" s="41" t="n"/>
      <c r="AE268" s="41" t="n"/>
      <c r="AF268" s="46">
        <f>AD268-AE268</f>
        <v/>
      </c>
      <c r="AG268" s="59" t="n"/>
      <c r="AH268" s="46">
        <f>SUM(U268-AG268)</f>
        <v/>
      </c>
      <c r="AI2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8" s="46">
        <f>SUM(AH268-AI268)</f>
        <v/>
      </c>
      <c r="AK268" s="59" t="n"/>
      <c r="AL268" s="41" t="n"/>
      <c r="AM268" s="49" t="n">
        <v>0.01</v>
      </c>
      <c r="AN268" s="46">
        <f>IF(Table4202[[#This Row],[Column 35]]&gt;0,Table4202[[#This Row],[Column 35]]*Table4202[[#This Row],[Column 38]],0)</f>
        <v/>
      </c>
      <c r="AO268" s="59" t="n"/>
      <c r="AP268" s="82">
        <f>SUM(AN268-AO268)</f>
        <v/>
      </c>
    </row>
    <row r="269">
      <c r="A269" s="41" t="n"/>
      <c r="B269" s="58" t="n"/>
      <c r="C269" s="41" t="n"/>
      <c r="D269" s="41" t="n"/>
      <c r="E269" s="41" t="n"/>
      <c r="F269" s="41" t="n"/>
      <c r="G269" s="41" t="n"/>
      <c r="H269" s="41" t="n"/>
      <c r="I269" s="41" t="n"/>
      <c r="J269" s="41" t="n"/>
      <c r="K269" s="41" t="n"/>
      <c r="L269" s="339" t="n"/>
      <c r="M269" s="339" t="n"/>
      <c r="N269" s="41" t="n"/>
      <c r="O269" s="41" t="n"/>
      <c r="P269" s="41" t="n"/>
      <c r="Q269" s="41" t="n"/>
      <c r="R269" s="43" t="n"/>
      <c r="S269" s="41" t="n"/>
      <c r="T269" s="41" t="n"/>
      <c r="U269" s="59" t="n"/>
      <c r="V269" s="41" t="n"/>
      <c r="W269" s="41" t="n"/>
      <c r="X269" s="41" t="n"/>
      <c r="Y269" s="41" t="n"/>
      <c r="Z269" s="41" t="n"/>
      <c r="AA269" s="41" t="n"/>
      <c r="AB269" s="41" t="n"/>
      <c r="AC269" s="41" t="n"/>
      <c r="AD269" s="41" t="n"/>
      <c r="AE269" s="41" t="n"/>
      <c r="AF269" s="46">
        <f>AD269-AE269</f>
        <v/>
      </c>
      <c r="AG269" s="59" t="n"/>
      <c r="AH269" s="46">
        <f>SUM(U269-AG269)</f>
        <v/>
      </c>
      <c r="AI2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69" s="46">
        <f>SUM(AH269-AI269)</f>
        <v/>
      </c>
      <c r="AK269" s="59" t="n"/>
      <c r="AL269" s="41" t="n"/>
      <c r="AM269" s="49" t="n">
        <v>0.01</v>
      </c>
      <c r="AN269" s="46">
        <f>IF(Table4202[[#This Row],[Column 35]]&gt;0,Table4202[[#This Row],[Column 35]]*Table4202[[#This Row],[Column 38]],0)</f>
        <v/>
      </c>
      <c r="AO269" s="59" t="n"/>
      <c r="AP269" s="82">
        <f>SUM(AN269-AO269)</f>
        <v/>
      </c>
    </row>
    <row r="270">
      <c r="A270" s="41" t="n"/>
      <c r="B270" s="58" t="n"/>
      <c r="C270" s="41" t="n"/>
      <c r="D270" s="41" t="n"/>
      <c r="E270" s="41" t="n"/>
      <c r="F270" s="41" t="n"/>
      <c r="G270" s="41" t="n"/>
      <c r="H270" s="41" t="n"/>
      <c r="I270" s="41" t="n"/>
      <c r="J270" s="41" t="n"/>
      <c r="K270" s="41" t="n"/>
      <c r="L270" s="339" t="n"/>
      <c r="M270" s="339" t="n"/>
      <c r="N270" s="41" t="n"/>
      <c r="O270" s="41" t="n"/>
      <c r="P270" s="41" t="n"/>
      <c r="Q270" s="41" t="n"/>
      <c r="R270" s="43" t="n"/>
      <c r="S270" s="41" t="n"/>
      <c r="T270" s="41" t="n"/>
      <c r="U270" s="59" t="n"/>
      <c r="V270" s="41" t="n"/>
      <c r="W270" s="41" t="n"/>
      <c r="X270" s="41" t="n"/>
      <c r="Y270" s="41" t="n"/>
      <c r="Z270" s="41" t="n"/>
      <c r="AA270" s="41" t="n"/>
      <c r="AB270" s="41" t="n"/>
      <c r="AC270" s="41" t="n"/>
      <c r="AD270" s="41" t="n"/>
      <c r="AE270" s="41" t="n"/>
      <c r="AF270" s="46">
        <f>AD270-AE270</f>
        <v/>
      </c>
      <c r="AG270" s="59" t="n"/>
      <c r="AH270" s="46">
        <f>SUM(U270-AG270)</f>
        <v/>
      </c>
      <c r="AI2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0" s="46">
        <f>SUM(AH270-AI270)</f>
        <v/>
      </c>
      <c r="AK270" s="59" t="n"/>
      <c r="AL270" s="41" t="n"/>
      <c r="AM270" s="49" t="n">
        <v>0.01</v>
      </c>
      <c r="AN270" s="46">
        <f>IF(Table4202[[#This Row],[Column 35]]&gt;0,Table4202[[#This Row],[Column 35]]*Table4202[[#This Row],[Column 38]],0)</f>
        <v/>
      </c>
      <c r="AO270" s="59" t="n"/>
      <c r="AP270" s="82">
        <f>SUM(AN270-AO270)</f>
        <v/>
      </c>
    </row>
    <row r="271">
      <c r="A271" s="41" t="n"/>
      <c r="B271" s="58" t="n"/>
      <c r="C271" s="41" t="n"/>
      <c r="D271" s="41" t="n"/>
      <c r="E271" s="41" t="n"/>
      <c r="F271" s="41" t="n"/>
      <c r="G271" s="41" t="n"/>
      <c r="H271" s="41" t="n"/>
      <c r="I271" s="41" t="n"/>
      <c r="J271" s="41" t="n"/>
      <c r="K271" s="41" t="n"/>
      <c r="L271" s="339" t="n"/>
      <c r="M271" s="339" t="n"/>
      <c r="N271" s="41" t="n"/>
      <c r="O271" s="41" t="n"/>
      <c r="P271" s="41" t="n"/>
      <c r="Q271" s="41" t="n"/>
      <c r="R271" s="43" t="n"/>
      <c r="S271" s="41" t="n"/>
      <c r="T271" s="41" t="n"/>
      <c r="U271" s="59" t="n"/>
      <c r="V271" s="41" t="n"/>
      <c r="W271" s="41" t="n"/>
      <c r="X271" s="41" t="n"/>
      <c r="Y271" s="41" t="n"/>
      <c r="Z271" s="41" t="n"/>
      <c r="AA271" s="41" t="n"/>
      <c r="AB271" s="41" t="n"/>
      <c r="AC271" s="41" t="n"/>
      <c r="AD271" s="41" t="n"/>
      <c r="AE271" s="41" t="n"/>
      <c r="AF271" s="46">
        <f>AD271-AE271</f>
        <v/>
      </c>
      <c r="AG271" s="59" t="n"/>
      <c r="AH271" s="46">
        <f>SUM(U271-AG271)</f>
        <v/>
      </c>
      <c r="AI2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1" s="46" t="n"/>
      <c r="AK271" s="59" t="n"/>
      <c r="AL271" s="41" t="n"/>
      <c r="AM271" s="49" t="n">
        <v>0.01</v>
      </c>
      <c r="AN271" s="46">
        <f>IF(Table4202[[#This Row],[Column 35]]&gt;0,Table4202[[#This Row],[Column 35]]*Table4202[[#This Row],[Column 38]],0)</f>
        <v/>
      </c>
      <c r="AO271" s="59" t="n"/>
      <c r="AP271" s="82">
        <f>SUM(AN271-AO271)</f>
        <v/>
      </c>
    </row>
    <row r="272">
      <c r="A272" s="41" t="n"/>
      <c r="B272" s="58" t="n"/>
      <c r="C272" s="41" t="n"/>
      <c r="D272" s="41" t="n"/>
      <c r="E272" s="41" t="n"/>
      <c r="F272" s="41" t="n"/>
      <c r="G272" s="41" t="n"/>
      <c r="H272" s="41" t="n"/>
      <c r="I272" s="41" t="n"/>
      <c r="J272" s="41" t="n"/>
      <c r="K272" s="41" t="n"/>
      <c r="L272" s="339" t="n"/>
      <c r="M272" s="339" t="n"/>
      <c r="N272" s="41" t="n"/>
      <c r="O272" s="41" t="n"/>
      <c r="P272" s="41" t="n"/>
      <c r="Q272" s="41" t="n"/>
      <c r="R272" s="43" t="n"/>
      <c r="S272" s="41" t="n"/>
      <c r="T272" s="41" t="n"/>
      <c r="U272" s="59" t="n"/>
      <c r="V272" s="41" t="n"/>
      <c r="W272" s="41" t="n"/>
      <c r="X272" s="41" t="n"/>
      <c r="Y272" s="41" t="n"/>
      <c r="Z272" s="41" t="n"/>
      <c r="AA272" s="41" t="n"/>
      <c r="AB272" s="41" t="n"/>
      <c r="AC272" s="41" t="n"/>
      <c r="AD272" s="41" t="n"/>
      <c r="AE272" s="41" t="n"/>
      <c r="AF272" s="46">
        <f>AD272-AE272</f>
        <v/>
      </c>
      <c r="AG272" s="59" t="n"/>
      <c r="AH272" s="46">
        <f>SUM(U272-AG272)</f>
        <v/>
      </c>
      <c r="AI2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2" s="46">
        <f>SUM(AH272-AI272)</f>
        <v/>
      </c>
      <c r="AK272" s="59" t="n"/>
      <c r="AL272" s="41" t="n"/>
      <c r="AM272" s="49" t="n">
        <v>0.01</v>
      </c>
      <c r="AN272" s="46">
        <f>IF(Table4202[[#This Row],[Column 35]]&gt;0,Table4202[[#This Row],[Column 35]]*Table4202[[#This Row],[Column 38]],0)</f>
        <v/>
      </c>
      <c r="AO272" s="59" t="n"/>
      <c r="AP272" s="82">
        <f>SUM(AN272-AO272)</f>
        <v/>
      </c>
    </row>
    <row r="273">
      <c r="A273" s="41" t="n"/>
      <c r="B273" s="58" t="n"/>
      <c r="C273" s="41" t="n"/>
      <c r="D273" s="41" t="n"/>
      <c r="E273" s="41" t="n"/>
      <c r="F273" s="41" t="n"/>
      <c r="G273" s="41" t="n"/>
      <c r="H273" s="41" t="n"/>
      <c r="I273" s="41" t="n"/>
      <c r="J273" s="41" t="n"/>
      <c r="K273" s="41" t="n"/>
      <c r="L273" s="339" t="n"/>
      <c r="M273" s="339" t="n"/>
      <c r="N273" s="41" t="n"/>
      <c r="O273" s="41" t="n"/>
      <c r="P273" s="41" t="n"/>
      <c r="Q273" s="41" t="n"/>
      <c r="R273" s="43" t="n"/>
      <c r="S273" s="41" t="n"/>
      <c r="T273" s="41" t="n"/>
      <c r="U273" s="59" t="n"/>
      <c r="V273" s="41" t="n"/>
      <c r="W273" s="41" t="n"/>
      <c r="X273" s="41" t="n"/>
      <c r="Y273" s="41" t="n"/>
      <c r="Z273" s="41" t="n"/>
      <c r="AA273" s="41" t="n"/>
      <c r="AB273" s="41" t="n"/>
      <c r="AC273" s="41" t="n"/>
      <c r="AD273" s="41" t="n"/>
      <c r="AE273" s="41" t="n"/>
      <c r="AF273" s="46">
        <f>AD273-AE273</f>
        <v/>
      </c>
      <c r="AG273" s="59" t="n"/>
      <c r="AH273" s="46">
        <f>SUM(U273-AG273)</f>
        <v/>
      </c>
      <c r="AI2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3" s="46">
        <f>SUM(AH273-AI273)</f>
        <v/>
      </c>
      <c r="AK273" s="59" t="n"/>
      <c r="AL273" s="41" t="n"/>
      <c r="AM273" s="49" t="n">
        <v>0.01</v>
      </c>
      <c r="AN273" s="46">
        <f>IF(Table4202[[#This Row],[Column 35]]&gt;0,Table4202[[#This Row],[Column 35]]*Table4202[[#This Row],[Column 38]],0)</f>
        <v/>
      </c>
      <c r="AO273" s="59" t="n"/>
      <c r="AP273" s="82">
        <f>SUM(AN273-AO273)</f>
        <v/>
      </c>
    </row>
    <row r="274">
      <c r="A274" s="41" t="n"/>
      <c r="B274" s="58" t="n"/>
      <c r="C274" s="41" t="n"/>
      <c r="D274" s="41" t="n"/>
      <c r="E274" s="41" t="n"/>
      <c r="F274" s="41" t="n"/>
      <c r="G274" s="41" t="n"/>
      <c r="H274" s="41" t="n"/>
      <c r="I274" s="41" t="n"/>
      <c r="J274" s="41" t="n"/>
      <c r="K274" s="41" t="n"/>
      <c r="L274" s="339" t="n"/>
      <c r="M274" s="339" t="n"/>
      <c r="N274" s="41" t="n"/>
      <c r="O274" s="41" t="n"/>
      <c r="P274" s="41" t="n"/>
      <c r="Q274" s="41" t="n"/>
      <c r="R274" s="43" t="n"/>
      <c r="S274" s="41" t="n"/>
      <c r="T274" s="41" t="n"/>
      <c r="U274" s="59" t="n"/>
      <c r="V274" s="41" t="n"/>
      <c r="W274" s="41" t="n"/>
      <c r="X274" s="41" t="n"/>
      <c r="Y274" s="41" t="n"/>
      <c r="Z274" s="41" t="n"/>
      <c r="AA274" s="41" t="n"/>
      <c r="AB274" s="41" t="n"/>
      <c r="AC274" s="41" t="n"/>
      <c r="AD274" s="41" t="n"/>
      <c r="AE274" s="41" t="n"/>
      <c r="AF274" s="46">
        <f>AD274-AE274</f>
        <v/>
      </c>
      <c r="AG274" s="59" t="n"/>
      <c r="AH274" s="46">
        <f>SUM(U274-AG274)</f>
        <v/>
      </c>
      <c r="AI2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4" s="46">
        <f>SUM(AH274-AI274)</f>
        <v/>
      </c>
      <c r="AK274" s="59" t="n"/>
      <c r="AL274" s="41" t="n"/>
      <c r="AM274" s="49" t="n">
        <v>0.01</v>
      </c>
      <c r="AN274" s="46">
        <f>IF(Table4202[[#This Row],[Column 35]]&gt;0,Table4202[[#This Row],[Column 35]]*Table4202[[#This Row],[Column 38]],0)</f>
        <v/>
      </c>
      <c r="AO274" s="59" t="n"/>
      <c r="AP274" s="82">
        <f>SUM(AN274-AO274)</f>
        <v/>
      </c>
    </row>
    <row r="275">
      <c r="A275" s="41" t="n"/>
      <c r="B275" s="58" t="n"/>
      <c r="C275" s="41" t="n"/>
      <c r="D275" s="41" t="n"/>
      <c r="E275" s="41" t="n"/>
      <c r="F275" s="41" t="n"/>
      <c r="G275" s="41" t="n"/>
      <c r="H275" s="41" t="n"/>
      <c r="I275" s="41" t="n"/>
      <c r="J275" s="41" t="n"/>
      <c r="K275" s="41" t="n"/>
      <c r="L275" s="339" t="n"/>
      <c r="M275" s="339" t="n"/>
      <c r="N275" s="41" t="n"/>
      <c r="O275" s="41" t="n"/>
      <c r="P275" s="41" t="n"/>
      <c r="Q275" s="41" t="n"/>
      <c r="R275" s="43" t="n"/>
      <c r="S275" s="41" t="n"/>
      <c r="T275" s="41" t="n"/>
      <c r="U275" s="59" t="n"/>
      <c r="V275" s="41" t="n"/>
      <c r="W275" s="41" t="n"/>
      <c r="X275" s="41" t="n"/>
      <c r="Y275" s="41" t="n"/>
      <c r="Z275" s="41" t="n"/>
      <c r="AA275" s="41" t="n"/>
      <c r="AB275" s="41" t="n"/>
      <c r="AC275" s="41" t="n"/>
      <c r="AD275" s="41" t="n"/>
      <c r="AE275" s="41" t="n"/>
      <c r="AF275" s="46">
        <f>AD275-AE275</f>
        <v/>
      </c>
      <c r="AG275" s="59" t="n"/>
      <c r="AH275" s="46">
        <f>SUM(U275-AG275)</f>
        <v/>
      </c>
      <c r="AI2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5" s="46">
        <f>SUM(AH275-AI275)</f>
        <v/>
      </c>
      <c r="AK275" s="59" t="n"/>
      <c r="AL275" s="41" t="n"/>
      <c r="AM275" s="49" t="n">
        <v>0.01</v>
      </c>
      <c r="AN275" s="46">
        <f>IF(Table4202[[#This Row],[Column 35]]&gt;0,Table4202[[#This Row],[Column 35]]*Table4202[[#This Row],[Column 38]],0)</f>
        <v/>
      </c>
      <c r="AO275" s="59" t="n"/>
      <c r="AP275" s="82">
        <f>SUM(AN275-AO275)</f>
        <v/>
      </c>
    </row>
    <row r="276">
      <c r="A276" s="41" t="n"/>
      <c r="B276" s="58" t="n"/>
      <c r="C276" s="41" t="n"/>
      <c r="D276" s="41" t="n"/>
      <c r="E276" s="41" t="n"/>
      <c r="F276" s="41" t="n"/>
      <c r="G276" s="41" t="n"/>
      <c r="H276" s="41" t="n"/>
      <c r="I276" s="41" t="n"/>
      <c r="J276" s="41" t="n"/>
      <c r="K276" s="41" t="n"/>
      <c r="L276" s="339" t="n"/>
      <c r="M276" s="339" t="n"/>
      <c r="N276" s="41" t="n"/>
      <c r="O276" s="41" t="n"/>
      <c r="P276" s="41" t="n"/>
      <c r="Q276" s="41" t="n"/>
      <c r="R276" s="43" t="n"/>
      <c r="S276" s="41" t="n"/>
      <c r="T276" s="41" t="n"/>
      <c r="U276" s="59" t="n"/>
      <c r="V276" s="41" t="n"/>
      <c r="W276" s="41" t="n"/>
      <c r="X276" s="41" t="n"/>
      <c r="Y276" s="41" t="n"/>
      <c r="Z276" s="41" t="n"/>
      <c r="AA276" s="41" t="n"/>
      <c r="AB276" s="41" t="n"/>
      <c r="AC276" s="41" t="n"/>
      <c r="AD276" s="41" t="n"/>
      <c r="AE276" s="41" t="n"/>
      <c r="AF276" s="46">
        <f>AD276-AE276</f>
        <v/>
      </c>
      <c r="AG276" s="59" t="n"/>
      <c r="AH276" s="46">
        <f>SUM(U276-AG276)</f>
        <v/>
      </c>
      <c r="AI2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6" s="46" t="n"/>
      <c r="AK276" s="59" t="n"/>
      <c r="AL276" s="41" t="n"/>
      <c r="AM276" s="49" t="n">
        <v>0.01</v>
      </c>
      <c r="AN276" s="46">
        <f>IF(Table4202[[#This Row],[Column 35]]&gt;0,Table4202[[#This Row],[Column 35]]*Table4202[[#This Row],[Column 38]],0)</f>
        <v/>
      </c>
      <c r="AO276" s="59" t="n"/>
      <c r="AP276" s="82">
        <f>SUM(AN276-AO276)</f>
        <v/>
      </c>
    </row>
    <row r="277">
      <c r="A277" s="41" t="n"/>
      <c r="B277" s="58" t="n"/>
      <c r="C277" s="41" t="n"/>
      <c r="D277" s="41" t="n"/>
      <c r="E277" s="41" t="n"/>
      <c r="F277" s="41" t="n"/>
      <c r="G277" s="41" t="n"/>
      <c r="H277" s="41" t="n"/>
      <c r="I277" s="41" t="n"/>
      <c r="J277" s="41" t="n"/>
      <c r="K277" s="41" t="n"/>
      <c r="L277" s="339" t="n"/>
      <c r="M277" s="339" t="n"/>
      <c r="N277" s="41" t="n"/>
      <c r="O277" s="41" t="n"/>
      <c r="P277" s="41" t="n"/>
      <c r="Q277" s="41" t="n"/>
      <c r="R277" s="43" t="n"/>
      <c r="S277" s="41" t="n"/>
      <c r="T277" s="41" t="n"/>
      <c r="U277" s="59" t="n"/>
      <c r="V277" s="41" t="n"/>
      <c r="W277" s="41" t="n"/>
      <c r="X277" s="41" t="n"/>
      <c r="Y277" s="41" t="n"/>
      <c r="Z277" s="41" t="n"/>
      <c r="AA277" s="41" t="n"/>
      <c r="AB277" s="41" t="n"/>
      <c r="AC277" s="41" t="n"/>
      <c r="AD277" s="41" t="n"/>
      <c r="AE277" s="41" t="n"/>
      <c r="AF277" s="46">
        <f>AD277-AE277</f>
        <v/>
      </c>
      <c r="AG277" s="59" t="n"/>
      <c r="AH277" s="46">
        <f>SUM(U277-AG277)</f>
        <v/>
      </c>
      <c r="AI2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7" s="46">
        <f>SUM(AH277-AI277)</f>
        <v/>
      </c>
      <c r="AK277" s="59" t="n"/>
      <c r="AL277" s="41" t="n"/>
      <c r="AM277" s="49" t="n">
        <v>0.01</v>
      </c>
      <c r="AN277" s="46">
        <f>IF(Table4202[[#This Row],[Column 35]]&gt;0,Table4202[[#This Row],[Column 35]]*Table4202[[#This Row],[Column 38]],0)</f>
        <v/>
      </c>
      <c r="AO277" s="59" t="n"/>
      <c r="AP277" s="82">
        <f>SUM(AN277-AO277)</f>
        <v/>
      </c>
    </row>
    <row r="278">
      <c r="A278" s="41" t="n"/>
      <c r="B278" s="58" t="n"/>
      <c r="C278" s="41" t="n"/>
      <c r="D278" s="41" t="n"/>
      <c r="E278" s="41" t="n"/>
      <c r="F278" s="41" t="n"/>
      <c r="G278" s="41" t="n"/>
      <c r="H278" s="41" t="n"/>
      <c r="I278" s="41" t="n"/>
      <c r="J278" s="41" t="n"/>
      <c r="K278" s="41" t="n"/>
      <c r="L278" s="339" t="n"/>
      <c r="M278" s="339" t="n"/>
      <c r="N278" s="41" t="n"/>
      <c r="O278" s="41" t="n"/>
      <c r="P278" s="41" t="n"/>
      <c r="Q278" s="41" t="n"/>
      <c r="R278" s="43" t="n"/>
      <c r="S278" s="41" t="n"/>
      <c r="T278" s="41" t="n"/>
      <c r="U278" s="59" t="n"/>
      <c r="V278" s="41" t="n"/>
      <c r="W278" s="41" t="n"/>
      <c r="X278" s="41" t="n"/>
      <c r="Y278" s="41" t="n"/>
      <c r="Z278" s="41" t="n"/>
      <c r="AA278" s="41" t="n"/>
      <c r="AB278" s="41" t="n"/>
      <c r="AC278" s="41" t="n"/>
      <c r="AD278" s="41" t="n"/>
      <c r="AE278" s="41" t="n"/>
      <c r="AF278" s="46">
        <f>AD278-AE278</f>
        <v/>
      </c>
      <c r="AG278" s="59" t="n"/>
      <c r="AH278" s="46">
        <f>SUM(U278-AG278)</f>
        <v/>
      </c>
      <c r="AI2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8" s="46">
        <f>SUM(AH278-AI278)</f>
        <v/>
      </c>
      <c r="AK278" s="59" t="n"/>
      <c r="AL278" s="41" t="n"/>
      <c r="AM278" s="49" t="n">
        <v>0.01</v>
      </c>
      <c r="AN278" s="46">
        <f>IF(Table4202[[#This Row],[Column 35]]&gt;0,Table4202[[#This Row],[Column 35]]*Table4202[[#This Row],[Column 38]],0)</f>
        <v/>
      </c>
      <c r="AO278" s="59" t="n"/>
      <c r="AP278" s="82">
        <f>SUM(AN278-AO278)</f>
        <v/>
      </c>
    </row>
    <row r="279">
      <c r="A279" s="41" t="n"/>
      <c r="B279" s="58" t="n"/>
      <c r="C279" s="41" t="n"/>
      <c r="D279" s="41" t="n"/>
      <c r="E279" s="41" t="n"/>
      <c r="F279" s="41" t="n"/>
      <c r="G279" s="41" t="n"/>
      <c r="H279" s="41" t="n"/>
      <c r="I279" s="41" t="n"/>
      <c r="J279" s="41" t="n"/>
      <c r="K279" s="41" t="n"/>
      <c r="L279" s="339" t="n"/>
      <c r="M279" s="339" t="n"/>
      <c r="N279" s="41" t="n"/>
      <c r="O279" s="41" t="n"/>
      <c r="P279" s="41" t="n"/>
      <c r="Q279" s="41" t="n"/>
      <c r="R279" s="43" t="n"/>
      <c r="S279" s="41" t="n"/>
      <c r="T279" s="41" t="n"/>
      <c r="U279" s="59" t="n"/>
      <c r="V279" s="41" t="n"/>
      <c r="W279" s="41" t="n"/>
      <c r="X279" s="41" t="n"/>
      <c r="Y279" s="41" t="n"/>
      <c r="Z279" s="41" t="n"/>
      <c r="AA279" s="41" t="n"/>
      <c r="AB279" s="41" t="n"/>
      <c r="AC279" s="41" t="n"/>
      <c r="AD279" s="41" t="n"/>
      <c r="AE279" s="41" t="n"/>
      <c r="AF279" s="46">
        <f>AD279-AE279</f>
        <v/>
      </c>
      <c r="AG279" s="59" t="n"/>
      <c r="AH279" s="46">
        <f>SUM(U279-AG279)</f>
        <v/>
      </c>
      <c r="AI2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79" s="46">
        <f>SUM(AH279-AI279)</f>
        <v/>
      </c>
      <c r="AK279" s="59" t="n"/>
      <c r="AL279" s="41" t="n"/>
      <c r="AM279" s="49" t="n">
        <v>0.01</v>
      </c>
      <c r="AN279" s="46">
        <f>IF(Table4202[[#This Row],[Column 35]]&gt;0,Table4202[[#This Row],[Column 35]]*Table4202[[#This Row],[Column 38]],0)</f>
        <v/>
      </c>
      <c r="AO279" s="59" t="n"/>
      <c r="AP279" s="82">
        <f>SUM(AN279-AO279)</f>
        <v/>
      </c>
    </row>
    <row r="280">
      <c r="A280" s="41" t="n"/>
      <c r="B280" s="58" t="n"/>
      <c r="C280" s="41" t="n"/>
      <c r="D280" s="41" t="n"/>
      <c r="E280" s="41" t="n"/>
      <c r="F280" s="41" t="n"/>
      <c r="G280" s="41" t="n"/>
      <c r="H280" s="41" t="n"/>
      <c r="I280" s="41" t="n"/>
      <c r="J280" s="41" t="n"/>
      <c r="K280" s="41" t="n"/>
      <c r="L280" s="339" t="n"/>
      <c r="M280" s="339" t="n"/>
      <c r="N280" s="41" t="n"/>
      <c r="O280" s="41" t="n"/>
      <c r="P280" s="41" t="n"/>
      <c r="Q280" s="41" t="n"/>
      <c r="R280" s="43" t="n"/>
      <c r="S280" s="41" t="n"/>
      <c r="T280" s="41" t="n"/>
      <c r="U280" s="59" t="n"/>
      <c r="V280" s="41" t="n"/>
      <c r="W280" s="41" t="n"/>
      <c r="X280" s="41" t="n"/>
      <c r="Y280" s="41" t="n"/>
      <c r="Z280" s="41" t="n"/>
      <c r="AA280" s="41" t="n"/>
      <c r="AB280" s="41" t="n"/>
      <c r="AC280" s="41" t="n"/>
      <c r="AD280" s="41" t="n"/>
      <c r="AE280" s="41" t="n"/>
      <c r="AF280" s="46">
        <f>AD280-AE280</f>
        <v/>
      </c>
      <c r="AG280" s="59" t="n"/>
      <c r="AH280" s="46">
        <f>SUM(U280-AG280)</f>
        <v/>
      </c>
      <c r="AI2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0" s="46">
        <f>SUM(AH280-AI280)</f>
        <v/>
      </c>
      <c r="AK280" s="59" t="n"/>
      <c r="AL280" s="41" t="n"/>
      <c r="AM280" s="49" t="n">
        <v>0.01</v>
      </c>
      <c r="AN280" s="46">
        <f>IF(Table4202[[#This Row],[Column 35]]&gt;0,Table4202[[#This Row],[Column 35]]*Table4202[[#This Row],[Column 38]],0)</f>
        <v/>
      </c>
      <c r="AO280" s="59" t="n"/>
      <c r="AP280" s="82">
        <f>SUM(AN280-AO280)</f>
        <v/>
      </c>
    </row>
    <row r="281">
      <c r="A281" s="41" t="n"/>
      <c r="B281" s="58" t="n"/>
      <c r="C281" s="41" t="n"/>
      <c r="D281" s="41" t="n"/>
      <c r="E281" s="41" t="n"/>
      <c r="F281" s="41" t="n"/>
      <c r="G281" s="41" t="n"/>
      <c r="H281" s="41" t="n"/>
      <c r="I281" s="41" t="n"/>
      <c r="J281" s="41" t="n"/>
      <c r="K281" s="41" t="n"/>
      <c r="L281" s="339" t="n"/>
      <c r="M281" s="339" t="n"/>
      <c r="N281" s="41" t="n"/>
      <c r="O281" s="41" t="n"/>
      <c r="P281" s="41" t="n"/>
      <c r="Q281" s="41" t="n"/>
      <c r="R281" s="43" t="n"/>
      <c r="S281" s="41" t="n"/>
      <c r="T281" s="41" t="n"/>
      <c r="U281" s="59" t="n"/>
      <c r="V281" s="41" t="n"/>
      <c r="W281" s="41" t="n"/>
      <c r="X281" s="41" t="n"/>
      <c r="Y281" s="41" t="n"/>
      <c r="Z281" s="41" t="n"/>
      <c r="AA281" s="41" t="n"/>
      <c r="AB281" s="41" t="n"/>
      <c r="AC281" s="41" t="n"/>
      <c r="AD281" s="41" t="n"/>
      <c r="AE281" s="41" t="n"/>
      <c r="AF281" s="46">
        <f>AD281-AE281</f>
        <v/>
      </c>
      <c r="AG281" s="59" t="n"/>
      <c r="AH281" s="46">
        <f>SUM(U281-AG281)</f>
        <v/>
      </c>
      <c r="AI2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1" s="46" t="n"/>
      <c r="AK281" s="59" t="n"/>
      <c r="AL281" s="41" t="n"/>
      <c r="AM281" s="49" t="n">
        <v>0.01</v>
      </c>
      <c r="AN281" s="46">
        <f>IF(Table4202[[#This Row],[Column 35]]&gt;0,Table4202[[#This Row],[Column 35]]*Table4202[[#This Row],[Column 38]],0)</f>
        <v/>
      </c>
      <c r="AO281" s="59" t="n"/>
      <c r="AP281" s="82">
        <f>SUM(AN281-AO281)</f>
        <v/>
      </c>
    </row>
    <row r="282">
      <c r="A282" s="41" t="n"/>
      <c r="B282" s="58" t="n"/>
      <c r="C282" s="41" t="n"/>
      <c r="D282" s="41" t="n"/>
      <c r="E282" s="41" t="n"/>
      <c r="F282" s="41" t="n"/>
      <c r="G282" s="41" t="n"/>
      <c r="H282" s="41" t="n"/>
      <c r="I282" s="41" t="n"/>
      <c r="J282" s="41" t="n"/>
      <c r="K282" s="41" t="n"/>
      <c r="L282" s="339" t="n"/>
      <c r="M282" s="339" t="n"/>
      <c r="N282" s="41" t="n"/>
      <c r="O282" s="41" t="n"/>
      <c r="P282" s="41" t="n"/>
      <c r="Q282" s="41" t="n"/>
      <c r="R282" s="43" t="n"/>
      <c r="S282" s="41" t="n"/>
      <c r="T282" s="41" t="n"/>
      <c r="U282" s="59" t="n"/>
      <c r="V282" s="41" t="n"/>
      <c r="W282" s="41" t="n"/>
      <c r="X282" s="41" t="n"/>
      <c r="Y282" s="41" t="n"/>
      <c r="Z282" s="41" t="n"/>
      <c r="AA282" s="41" t="n"/>
      <c r="AB282" s="41" t="n"/>
      <c r="AC282" s="41" t="n"/>
      <c r="AD282" s="41" t="n"/>
      <c r="AE282" s="41" t="n"/>
      <c r="AF282" s="46">
        <f>AD282-AE282</f>
        <v/>
      </c>
      <c r="AG282" s="59" t="n"/>
      <c r="AH282" s="46">
        <f>SUM(U282-AG282)</f>
        <v/>
      </c>
      <c r="AI2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2" s="46">
        <f>SUM(AH282-AI282)</f>
        <v/>
      </c>
      <c r="AK282" s="59" t="n"/>
      <c r="AL282" s="41" t="n"/>
      <c r="AM282" s="49" t="n">
        <v>0.01</v>
      </c>
      <c r="AN282" s="46">
        <f>IF(Table4202[[#This Row],[Column 35]]&gt;0,Table4202[[#This Row],[Column 35]]*Table4202[[#This Row],[Column 38]],0)</f>
        <v/>
      </c>
      <c r="AO282" s="59" t="n"/>
      <c r="AP282" s="82">
        <f>SUM(AN282-AO282)</f>
        <v/>
      </c>
    </row>
    <row r="283">
      <c r="A283" s="41" t="n"/>
      <c r="B283" s="58" t="n"/>
      <c r="C283" s="41" t="n"/>
      <c r="D283" s="41" t="n"/>
      <c r="E283" s="41" t="n"/>
      <c r="F283" s="41" t="n"/>
      <c r="G283" s="41" t="n"/>
      <c r="H283" s="41" t="n"/>
      <c r="I283" s="41" t="n"/>
      <c r="J283" s="41" t="n"/>
      <c r="K283" s="41" t="n"/>
      <c r="L283" s="339" t="n"/>
      <c r="M283" s="339" t="n"/>
      <c r="N283" s="41" t="n"/>
      <c r="O283" s="41" t="n"/>
      <c r="P283" s="41" t="n"/>
      <c r="Q283" s="41" t="n"/>
      <c r="R283" s="43" t="n"/>
      <c r="S283" s="41" t="n"/>
      <c r="T283" s="41" t="n"/>
      <c r="U283" s="59" t="n"/>
      <c r="V283" s="41" t="n"/>
      <c r="W283" s="41" t="n"/>
      <c r="X283" s="41" t="n"/>
      <c r="Y283" s="41" t="n"/>
      <c r="Z283" s="41" t="n"/>
      <c r="AA283" s="41" t="n"/>
      <c r="AB283" s="41" t="n"/>
      <c r="AC283" s="41" t="n"/>
      <c r="AD283" s="41" t="n"/>
      <c r="AE283" s="41" t="n"/>
      <c r="AF283" s="46">
        <f>AD283-AE283</f>
        <v/>
      </c>
      <c r="AG283" s="59" t="n"/>
      <c r="AH283" s="46">
        <f>SUM(U283-AG283)</f>
        <v/>
      </c>
      <c r="AI2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3" s="46">
        <f>SUM(AH283-AI283)</f>
        <v/>
      </c>
      <c r="AK283" s="59" t="n"/>
      <c r="AL283" s="41" t="n"/>
      <c r="AM283" s="49" t="n">
        <v>0.01</v>
      </c>
      <c r="AN283" s="46">
        <f>IF(Table4202[[#This Row],[Column 35]]&gt;0,Table4202[[#This Row],[Column 35]]*Table4202[[#This Row],[Column 38]],0)</f>
        <v/>
      </c>
      <c r="AO283" s="59" t="n"/>
      <c r="AP283" s="82">
        <f>SUM(AN283-AO283)</f>
        <v/>
      </c>
    </row>
    <row r="284">
      <c r="A284" s="41" t="n"/>
      <c r="B284" s="58" t="n"/>
      <c r="C284" s="41" t="n"/>
      <c r="D284" s="41" t="n"/>
      <c r="E284" s="41" t="n"/>
      <c r="F284" s="41" t="n"/>
      <c r="G284" s="41" t="n"/>
      <c r="H284" s="41" t="n"/>
      <c r="I284" s="41" t="n"/>
      <c r="J284" s="41" t="n"/>
      <c r="K284" s="41" t="n"/>
      <c r="L284" s="339" t="n"/>
      <c r="M284" s="339" t="n"/>
      <c r="N284" s="41" t="n"/>
      <c r="O284" s="41" t="n"/>
      <c r="P284" s="41" t="n"/>
      <c r="Q284" s="41" t="n"/>
      <c r="R284" s="43" t="n"/>
      <c r="S284" s="41" t="n"/>
      <c r="T284" s="41" t="n"/>
      <c r="U284" s="59" t="n"/>
      <c r="V284" s="41" t="n"/>
      <c r="W284" s="41" t="n"/>
      <c r="X284" s="41" t="n"/>
      <c r="Y284" s="41" t="n"/>
      <c r="Z284" s="41" t="n"/>
      <c r="AA284" s="41" t="n"/>
      <c r="AB284" s="41" t="n"/>
      <c r="AC284" s="41" t="n"/>
      <c r="AD284" s="41" t="n"/>
      <c r="AE284" s="41" t="n"/>
      <c r="AF284" s="46">
        <f>AD284-AE284</f>
        <v/>
      </c>
      <c r="AG284" s="59" t="n"/>
      <c r="AH284" s="46">
        <f>SUM(U284-AG284)</f>
        <v/>
      </c>
      <c r="AI2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4" s="46">
        <f>SUM(AH284-AI284)</f>
        <v/>
      </c>
      <c r="AK284" s="59" t="n"/>
      <c r="AL284" s="41" t="n"/>
      <c r="AM284" s="49" t="n">
        <v>0.01</v>
      </c>
      <c r="AN284" s="46">
        <f>IF(Table4202[[#This Row],[Column 35]]&gt;0,Table4202[[#This Row],[Column 35]]*Table4202[[#This Row],[Column 38]],0)</f>
        <v/>
      </c>
      <c r="AO284" s="59" t="n"/>
      <c r="AP284" s="82">
        <f>SUM(AN284-AO284)</f>
        <v/>
      </c>
    </row>
    <row r="285">
      <c r="A285" s="41" t="n"/>
      <c r="B285" s="58" t="n"/>
      <c r="C285" s="41" t="n"/>
      <c r="D285" s="41" t="n"/>
      <c r="E285" s="41" t="n"/>
      <c r="F285" s="41" t="n"/>
      <c r="G285" s="41" t="n"/>
      <c r="H285" s="41" t="n"/>
      <c r="I285" s="41" t="n"/>
      <c r="J285" s="41" t="n"/>
      <c r="K285" s="41" t="n"/>
      <c r="L285" s="339" t="n"/>
      <c r="M285" s="339" t="n"/>
      <c r="N285" s="41" t="n"/>
      <c r="O285" s="41" t="n"/>
      <c r="P285" s="41" t="n"/>
      <c r="Q285" s="41" t="n"/>
      <c r="R285" s="43" t="n"/>
      <c r="S285" s="41" t="n"/>
      <c r="T285" s="41" t="n"/>
      <c r="U285" s="59" t="n"/>
      <c r="V285" s="41" t="n"/>
      <c r="W285" s="41" t="n"/>
      <c r="X285" s="41" t="n"/>
      <c r="Y285" s="41" t="n"/>
      <c r="Z285" s="41" t="n"/>
      <c r="AA285" s="41" t="n"/>
      <c r="AB285" s="41" t="n"/>
      <c r="AC285" s="41" t="n"/>
      <c r="AD285" s="41" t="n"/>
      <c r="AE285" s="41" t="n"/>
      <c r="AF285" s="46">
        <f>AD285-AE285</f>
        <v/>
      </c>
      <c r="AG285" s="59" t="n"/>
      <c r="AH285" s="46">
        <f>SUM(U285-AG285)</f>
        <v/>
      </c>
      <c r="AI2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5" s="46">
        <f>SUM(AH285-AI285)</f>
        <v/>
      </c>
      <c r="AK285" s="59" t="n"/>
      <c r="AL285" s="41" t="n"/>
      <c r="AM285" s="49" t="n">
        <v>0.01</v>
      </c>
      <c r="AN285" s="46">
        <f>IF(Table4202[[#This Row],[Column 35]]&gt;0,Table4202[[#This Row],[Column 35]]*Table4202[[#This Row],[Column 38]],0)</f>
        <v/>
      </c>
      <c r="AO285" s="59" t="n"/>
      <c r="AP285" s="82">
        <f>SUM(AN285-AO285)</f>
        <v/>
      </c>
    </row>
    <row r="286">
      <c r="A286" s="41" t="n"/>
      <c r="B286" s="58" t="n"/>
      <c r="C286" s="41" t="n"/>
      <c r="D286" s="41" t="n"/>
      <c r="E286" s="41" t="n"/>
      <c r="F286" s="41" t="n"/>
      <c r="G286" s="41" t="n"/>
      <c r="H286" s="41" t="n"/>
      <c r="I286" s="41" t="n"/>
      <c r="J286" s="41" t="n"/>
      <c r="K286" s="41" t="n"/>
      <c r="L286" s="339" t="n"/>
      <c r="M286" s="339" t="n"/>
      <c r="N286" s="41" t="n"/>
      <c r="O286" s="41" t="n"/>
      <c r="P286" s="41" t="n"/>
      <c r="Q286" s="41" t="n"/>
      <c r="R286" s="43" t="n"/>
      <c r="S286" s="41" t="n"/>
      <c r="T286" s="41" t="n"/>
      <c r="U286" s="59" t="n"/>
      <c r="V286" s="41" t="n"/>
      <c r="W286" s="41" t="n"/>
      <c r="X286" s="41" t="n"/>
      <c r="Y286" s="41" t="n"/>
      <c r="Z286" s="41" t="n"/>
      <c r="AA286" s="41" t="n"/>
      <c r="AB286" s="41" t="n"/>
      <c r="AC286" s="41" t="n"/>
      <c r="AD286" s="41" t="n"/>
      <c r="AE286" s="41" t="n"/>
      <c r="AF286" s="46">
        <f>AD286-AE286</f>
        <v/>
      </c>
      <c r="AG286" s="59" t="n"/>
      <c r="AH286" s="46">
        <f>SUM(U286-AG286)</f>
        <v/>
      </c>
      <c r="AI2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6" s="46" t="n"/>
      <c r="AK286" s="59" t="n"/>
      <c r="AL286" s="41" t="n"/>
      <c r="AM286" s="49" t="n">
        <v>0.01</v>
      </c>
      <c r="AN286" s="46">
        <f>IF(Table4202[[#This Row],[Column 35]]&gt;0,Table4202[[#This Row],[Column 35]]*Table4202[[#This Row],[Column 38]],0)</f>
        <v/>
      </c>
      <c r="AO286" s="59" t="n"/>
      <c r="AP286" s="82">
        <f>SUM(AN286-AO286)</f>
        <v/>
      </c>
    </row>
    <row r="287">
      <c r="A287" s="41" t="n"/>
      <c r="B287" s="58" t="n"/>
      <c r="C287" s="41" t="n"/>
      <c r="D287" s="41" t="n"/>
      <c r="E287" s="41" t="n"/>
      <c r="F287" s="41" t="n"/>
      <c r="G287" s="41" t="n"/>
      <c r="H287" s="41" t="n"/>
      <c r="I287" s="41" t="n"/>
      <c r="J287" s="41" t="n"/>
      <c r="K287" s="41" t="n"/>
      <c r="L287" s="339" t="n"/>
      <c r="M287" s="339" t="n"/>
      <c r="N287" s="41" t="n"/>
      <c r="O287" s="41" t="n"/>
      <c r="P287" s="41" t="n"/>
      <c r="Q287" s="41" t="n"/>
      <c r="R287" s="43" t="n"/>
      <c r="S287" s="41" t="n"/>
      <c r="T287" s="41" t="n"/>
      <c r="U287" s="59" t="n"/>
      <c r="V287" s="41" t="n"/>
      <c r="W287" s="41" t="n"/>
      <c r="X287" s="41" t="n"/>
      <c r="Y287" s="41" t="n"/>
      <c r="Z287" s="41" t="n"/>
      <c r="AA287" s="41" t="n"/>
      <c r="AB287" s="41" t="n"/>
      <c r="AC287" s="41" t="n"/>
      <c r="AD287" s="41" t="n"/>
      <c r="AE287" s="41" t="n"/>
      <c r="AF287" s="46">
        <f>AD287-AE287</f>
        <v/>
      </c>
      <c r="AG287" s="59" t="n"/>
      <c r="AH287" s="46">
        <f>SUM(U287-AG287)</f>
        <v/>
      </c>
      <c r="AI2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7" s="46">
        <f>SUM(AH287-AI287)</f>
        <v/>
      </c>
      <c r="AK287" s="59" t="n"/>
      <c r="AL287" s="41" t="n"/>
      <c r="AM287" s="49" t="n">
        <v>0.01</v>
      </c>
      <c r="AN287" s="46">
        <f>IF(Table4202[[#This Row],[Column 35]]&gt;0,Table4202[[#This Row],[Column 35]]*Table4202[[#This Row],[Column 38]],0)</f>
        <v/>
      </c>
      <c r="AO287" s="59" t="n"/>
      <c r="AP287" s="82">
        <f>SUM(AN287-AO287)</f>
        <v/>
      </c>
    </row>
    <row r="288">
      <c r="A288" s="41" t="n"/>
      <c r="B288" s="58" t="n"/>
      <c r="C288" s="41" t="n"/>
      <c r="D288" s="41" t="n"/>
      <c r="E288" s="41" t="n"/>
      <c r="F288" s="41" t="n"/>
      <c r="G288" s="41" t="n"/>
      <c r="H288" s="41" t="n"/>
      <c r="I288" s="41" t="n"/>
      <c r="J288" s="41" t="n"/>
      <c r="K288" s="41" t="n"/>
      <c r="L288" s="339" t="n"/>
      <c r="M288" s="339" t="n"/>
      <c r="N288" s="41" t="n"/>
      <c r="O288" s="41" t="n"/>
      <c r="P288" s="41" t="n"/>
      <c r="Q288" s="41" t="n"/>
      <c r="R288" s="43" t="n"/>
      <c r="S288" s="41" t="n"/>
      <c r="T288" s="41" t="n"/>
      <c r="U288" s="59" t="n"/>
      <c r="V288" s="41" t="n"/>
      <c r="W288" s="41" t="n"/>
      <c r="X288" s="41" t="n"/>
      <c r="Y288" s="41" t="n"/>
      <c r="Z288" s="41" t="n"/>
      <c r="AA288" s="41" t="n"/>
      <c r="AB288" s="41" t="n"/>
      <c r="AC288" s="41" t="n"/>
      <c r="AD288" s="41" t="n"/>
      <c r="AE288" s="41" t="n"/>
      <c r="AF288" s="46">
        <f>AD288-AE288</f>
        <v/>
      </c>
      <c r="AG288" s="59" t="n"/>
      <c r="AH288" s="46">
        <f>SUM(U288-AG288)</f>
        <v/>
      </c>
      <c r="AI2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8" s="46">
        <f>SUM(AH288-AI288)</f>
        <v/>
      </c>
      <c r="AK288" s="59" t="n"/>
      <c r="AL288" s="41" t="n"/>
      <c r="AM288" s="49" t="n">
        <v>0.01</v>
      </c>
      <c r="AN288" s="46">
        <f>IF(Table4202[[#This Row],[Column 35]]&gt;0,Table4202[[#This Row],[Column 35]]*Table4202[[#This Row],[Column 38]],0)</f>
        <v/>
      </c>
      <c r="AO288" s="59" t="n"/>
      <c r="AP288" s="82">
        <f>SUM(AN288-AO288)</f>
        <v/>
      </c>
    </row>
    <row r="289">
      <c r="A289" s="41" t="n"/>
      <c r="B289" s="58" t="n"/>
      <c r="C289" s="41" t="n"/>
      <c r="D289" s="41" t="n"/>
      <c r="E289" s="41" t="n"/>
      <c r="F289" s="41" t="n"/>
      <c r="G289" s="41" t="n"/>
      <c r="H289" s="41" t="n"/>
      <c r="I289" s="41" t="n"/>
      <c r="J289" s="41" t="n"/>
      <c r="K289" s="41" t="n"/>
      <c r="L289" s="339" t="n"/>
      <c r="M289" s="339" t="n"/>
      <c r="N289" s="41" t="n"/>
      <c r="O289" s="41" t="n"/>
      <c r="P289" s="41" t="n"/>
      <c r="Q289" s="41" t="n"/>
      <c r="R289" s="43" t="n"/>
      <c r="S289" s="41" t="n"/>
      <c r="T289" s="41" t="n"/>
      <c r="U289" s="59" t="n"/>
      <c r="V289" s="41" t="n"/>
      <c r="W289" s="41" t="n"/>
      <c r="X289" s="41" t="n"/>
      <c r="Y289" s="41" t="n"/>
      <c r="Z289" s="41" t="n"/>
      <c r="AA289" s="41" t="n"/>
      <c r="AB289" s="41" t="n"/>
      <c r="AC289" s="41" t="n"/>
      <c r="AD289" s="41" t="n"/>
      <c r="AE289" s="41" t="n"/>
      <c r="AF289" s="46">
        <f>AD289-AE289</f>
        <v/>
      </c>
      <c r="AG289" s="59" t="n"/>
      <c r="AH289" s="46">
        <f>SUM(U289-AG289)</f>
        <v/>
      </c>
      <c r="AI2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89" s="46">
        <f>SUM(AH289-AI289)</f>
        <v/>
      </c>
      <c r="AK289" s="59" t="n"/>
      <c r="AL289" s="41" t="n"/>
      <c r="AM289" s="49" t="n">
        <v>0.01</v>
      </c>
      <c r="AN289" s="46">
        <f>IF(Table4202[[#This Row],[Column 35]]&gt;0,Table4202[[#This Row],[Column 35]]*Table4202[[#This Row],[Column 38]],0)</f>
        <v/>
      </c>
      <c r="AO289" s="59" t="n"/>
      <c r="AP289" s="82">
        <f>SUM(AN289-AO289)</f>
        <v/>
      </c>
    </row>
    <row r="290">
      <c r="A290" s="41" t="n"/>
      <c r="B290" s="58" t="n"/>
      <c r="C290" s="41" t="n"/>
      <c r="D290" s="41" t="n"/>
      <c r="E290" s="41" t="n"/>
      <c r="F290" s="41" t="n"/>
      <c r="G290" s="41" t="n"/>
      <c r="H290" s="41" t="n"/>
      <c r="I290" s="41" t="n"/>
      <c r="J290" s="41" t="n"/>
      <c r="K290" s="41" t="n"/>
      <c r="L290" s="339" t="n"/>
      <c r="M290" s="339" t="n"/>
      <c r="N290" s="41" t="n"/>
      <c r="O290" s="41" t="n"/>
      <c r="P290" s="41" t="n"/>
      <c r="Q290" s="41" t="n"/>
      <c r="R290" s="43" t="n"/>
      <c r="S290" s="41" t="n"/>
      <c r="T290" s="41" t="n"/>
      <c r="U290" s="59" t="n"/>
      <c r="V290" s="41" t="n"/>
      <c r="W290" s="41" t="n"/>
      <c r="X290" s="41" t="n"/>
      <c r="Y290" s="41" t="n"/>
      <c r="Z290" s="41" t="n"/>
      <c r="AA290" s="41" t="n"/>
      <c r="AB290" s="41" t="n"/>
      <c r="AC290" s="41" t="n"/>
      <c r="AD290" s="41" t="n"/>
      <c r="AE290" s="41" t="n"/>
      <c r="AF290" s="46">
        <f>AD290-AE290</f>
        <v/>
      </c>
      <c r="AG290" s="59" t="n"/>
      <c r="AH290" s="46">
        <f>SUM(U290-AG290)</f>
        <v/>
      </c>
      <c r="AI2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0" s="46">
        <f>SUM(AH290-AI290)</f>
        <v/>
      </c>
      <c r="AK290" s="59" t="n"/>
      <c r="AL290" s="41" t="n"/>
      <c r="AM290" s="49" t="n">
        <v>0.01</v>
      </c>
      <c r="AN290" s="46">
        <f>IF(Table4202[[#This Row],[Column 35]]&gt;0,Table4202[[#This Row],[Column 35]]*Table4202[[#This Row],[Column 38]],0)</f>
        <v/>
      </c>
      <c r="AO290" s="59" t="n"/>
      <c r="AP290" s="82">
        <f>SUM(AN290-AO290)</f>
        <v/>
      </c>
    </row>
    <row r="291">
      <c r="A291" s="41" t="n"/>
      <c r="B291" s="58" t="n"/>
      <c r="C291" s="41" t="n"/>
      <c r="D291" s="41" t="n"/>
      <c r="E291" s="41" t="n"/>
      <c r="F291" s="41" t="n"/>
      <c r="G291" s="41" t="n"/>
      <c r="H291" s="41" t="n"/>
      <c r="I291" s="41" t="n"/>
      <c r="J291" s="41" t="n"/>
      <c r="K291" s="41" t="n"/>
      <c r="L291" s="339" t="n"/>
      <c r="M291" s="339" t="n"/>
      <c r="N291" s="41" t="n"/>
      <c r="O291" s="41" t="n"/>
      <c r="P291" s="41" t="n"/>
      <c r="Q291" s="41" t="n"/>
      <c r="R291" s="43" t="n"/>
      <c r="S291" s="41" t="n"/>
      <c r="T291" s="41" t="n"/>
      <c r="U291" s="59" t="n"/>
      <c r="V291" s="41" t="n"/>
      <c r="W291" s="41" t="n"/>
      <c r="X291" s="41" t="n"/>
      <c r="Y291" s="41" t="n"/>
      <c r="Z291" s="41" t="n"/>
      <c r="AA291" s="41" t="n"/>
      <c r="AB291" s="41" t="n"/>
      <c r="AC291" s="41" t="n"/>
      <c r="AD291" s="41" t="n"/>
      <c r="AE291" s="41" t="n"/>
      <c r="AF291" s="46">
        <f>AD291-AE291</f>
        <v/>
      </c>
      <c r="AG291" s="59" t="n"/>
      <c r="AH291" s="46">
        <f>SUM(U291-AG291)</f>
        <v/>
      </c>
      <c r="AI2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1" s="46" t="n"/>
      <c r="AK291" s="59" t="n"/>
      <c r="AL291" s="41" t="n"/>
      <c r="AM291" s="49" t="n">
        <v>0.01</v>
      </c>
      <c r="AN291" s="46">
        <f>IF(Table4202[[#This Row],[Column 35]]&gt;0,Table4202[[#This Row],[Column 35]]*Table4202[[#This Row],[Column 38]],0)</f>
        <v/>
      </c>
      <c r="AO291" s="59" t="n"/>
      <c r="AP291" s="82">
        <f>SUM(AN291-AO291)</f>
        <v/>
      </c>
    </row>
    <row r="292">
      <c r="A292" s="41" t="n"/>
      <c r="B292" s="58" t="n"/>
      <c r="C292" s="41" t="n"/>
      <c r="D292" s="41" t="n"/>
      <c r="E292" s="41" t="n"/>
      <c r="F292" s="41" t="n"/>
      <c r="G292" s="41" t="n"/>
      <c r="H292" s="41" t="n"/>
      <c r="I292" s="41" t="n"/>
      <c r="J292" s="41" t="n"/>
      <c r="K292" s="41" t="n"/>
      <c r="L292" s="339" t="n"/>
      <c r="M292" s="339" t="n"/>
      <c r="N292" s="41" t="n"/>
      <c r="O292" s="41" t="n"/>
      <c r="P292" s="41" t="n"/>
      <c r="Q292" s="41" t="n"/>
      <c r="R292" s="43" t="n"/>
      <c r="S292" s="41" t="n"/>
      <c r="T292" s="41" t="n"/>
      <c r="U292" s="59" t="n"/>
      <c r="V292" s="41" t="n"/>
      <c r="W292" s="41" t="n"/>
      <c r="X292" s="41" t="n"/>
      <c r="Y292" s="41" t="n"/>
      <c r="Z292" s="41" t="n"/>
      <c r="AA292" s="41" t="n"/>
      <c r="AB292" s="41" t="n"/>
      <c r="AC292" s="41" t="n"/>
      <c r="AD292" s="41" t="n"/>
      <c r="AE292" s="41" t="n"/>
      <c r="AF292" s="46">
        <f>AD292-AE292</f>
        <v/>
      </c>
      <c r="AG292" s="59" t="n"/>
      <c r="AH292" s="46">
        <f>SUM(U292-AG292)</f>
        <v/>
      </c>
      <c r="AI2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2" s="46">
        <f>SUM(AH292-AI292)</f>
        <v/>
      </c>
      <c r="AK292" s="59" t="n"/>
      <c r="AL292" s="41" t="n"/>
      <c r="AM292" s="49" t="n">
        <v>0.01</v>
      </c>
      <c r="AN292" s="46">
        <f>IF(Table4202[[#This Row],[Column 35]]&gt;0,Table4202[[#This Row],[Column 35]]*Table4202[[#This Row],[Column 38]],0)</f>
        <v/>
      </c>
      <c r="AO292" s="59" t="n"/>
      <c r="AP292" s="82">
        <f>SUM(AN292-AO292)</f>
        <v/>
      </c>
    </row>
    <row r="293">
      <c r="A293" s="41" t="n"/>
      <c r="B293" s="58" t="n"/>
      <c r="C293" s="41" t="n"/>
      <c r="D293" s="41" t="n"/>
      <c r="E293" s="41" t="n"/>
      <c r="F293" s="41" t="n"/>
      <c r="G293" s="41" t="n"/>
      <c r="H293" s="41" t="n"/>
      <c r="I293" s="41" t="n"/>
      <c r="J293" s="41" t="n"/>
      <c r="K293" s="41" t="n"/>
      <c r="L293" s="339" t="n"/>
      <c r="M293" s="339" t="n"/>
      <c r="N293" s="41" t="n"/>
      <c r="O293" s="41" t="n"/>
      <c r="P293" s="41" t="n"/>
      <c r="Q293" s="41" t="n"/>
      <c r="R293" s="43" t="n"/>
      <c r="S293" s="41" t="n"/>
      <c r="T293" s="41" t="n"/>
      <c r="U293" s="59" t="n"/>
      <c r="V293" s="41" t="n"/>
      <c r="W293" s="41" t="n"/>
      <c r="X293" s="41" t="n"/>
      <c r="Y293" s="41" t="n"/>
      <c r="Z293" s="41" t="n"/>
      <c r="AA293" s="41" t="n"/>
      <c r="AB293" s="41" t="n"/>
      <c r="AC293" s="41" t="n"/>
      <c r="AD293" s="41" t="n"/>
      <c r="AE293" s="41" t="n"/>
      <c r="AF293" s="46">
        <f>AD293-AE293</f>
        <v/>
      </c>
      <c r="AG293" s="59" t="n"/>
      <c r="AH293" s="46">
        <f>SUM(U293-AG293)</f>
        <v/>
      </c>
      <c r="AI2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3" s="46">
        <f>SUM(AH293-AI293)</f>
        <v/>
      </c>
      <c r="AK293" s="59" t="n"/>
      <c r="AL293" s="41" t="n"/>
      <c r="AM293" s="49" t="n">
        <v>0.01</v>
      </c>
      <c r="AN293" s="46">
        <f>IF(Table4202[[#This Row],[Column 35]]&gt;0,Table4202[[#This Row],[Column 35]]*Table4202[[#This Row],[Column 38]],0)</f>
        <v/>
      </c>
      <c r="AO293" s="59" t="n"/>
      <c r="AP293" s="82">
        <f>SUM(AN293-AO293)</f>
        <v/>
      </c>
    </row>
    <row r="294">
      <c r="A294" s="41" t="n"/>
      <c r="B294" s="58" t="n"/>
      <c r="C294" s="41" t="n"/>
      <c r="D294" s="41" t="n"/>
      <c r="E294" s="41" t="n"/>
      <c r="F294" s="41" t="n"/>
      <c r="G294" s="41" t="n"/>
      <c r="H294" s="41" t="n"/>
      <c r="I294" s="41" t="n"/>
      <c r="J294" s="41" t="n"/>
      <c r="K294" s="41" t="n"/>
      <c r="L294" s="339" t="n"/>
      <c r="M294" s="339" t="n"/>
      <c r="N294" s="41" t="n"/>
      <c r="O294" s="41" t="n"/>
      <c r="P294" s="41" t="n"/>
      <c r="Q294" s="41" t="n"/>
      <c r="R294" s="43" t="n"/>
      <c r="S294" s="41" t="n"/>
      <c r="T294" s="41" t="n"/>
      <c r="U294" s="59" t="n"/>
      <c r="V294" s="41" t="n"/>
      <c r="W294" s="41" t="n"/>
      <c r="X294" s="41" t="n"/>
      <c r="Y294" s="41" t="n"/>
      <c r="Z294" s="41" t="n"/>
      <c r="AA294" s="41" t="n"/>
      <c r="AB294" s="41" t="n"/>
      <c r="AC294" s="41" t="n"/>
      <c r="AD294" s="41" t="n"/>
      <c r="AE294" s="41" t="n"/>
      <c r="AF294" s="46">
        <f>AD294-AE294</f>
        <v/>
      </c>
      <c r="AG294" s="59" t="n"/>
      <c r="AH294" s="46">
        <f>SUM(U294-AG294)</f>
        <v/>
      </c>
      <c r="AI2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4" s="46">
        <f>SUM(AH294-AI294)</f>
        <v/>
      </c>
      <c r="AK294" s="59" t="n"/>
      <c r="AL294" s="41" t="n"/>
      <c r="AM294" s="49" t="n">
        <v>0.01</v>
      </c>
      <c r="AN294" s="46">
        <f>IF(Table4202[[#This Row],[Column 35]]&gt;0,Table4202[[#This Row],[Column 35]]*Table4202[[#This Row],[Column 38]],0)</f>
        <v/>
      </c>
      <c r="AO294" s="59" t="n"/>
      <c r="AP294" s="82">
        <f>SUM(AN294-AO294)</f>
        <v/>
      </c>
    </row>
    <row r="295">
      <c r="A295" s="41" t="n"/>
      <c r="B295" s="58" t="n"/>
      <c r="C295" s="41" t="n"/>
      <c r="D295" s="41" t="n"/>
      <c r="E295" s="41" t="n"/>
      <c r="F295" s="41" t="n"/>
      <c r="G295" s="41" t="n"/>
      <c r="H295" s="41" t="n"/>
      <c r="I295" s="41" t="n"/>
      <c r="J295" s="41" t="n"/>
      <c r="K295" s="41" t="n"/>
      <c r="L295" s="339" t="n"/>
      <c r="M295" s="339" t="n"/>
      <c r="N295" s="41" t="n"/>
      <c r="O295" s="41" t="n"/>
      <c r="P295" s="41" t="n"/>
      <c r="Q295" s="41" t="n"/>
      <c r="R295" s="43" t="n"/>
      <c r="S295" s="41" t="n"/>
      <c r="T295" s="41" t="n"/>
      <c r="U295" s="59" t="n"/>
      <c r="V295" s="41" t="n"/>
      <c r="W295" s="41" t="n"/>
      <c r="X295" s="41" t="n"/>
      <c r="Y295" s="41" t="n"/>
      <c r="Z295" s="41" t="n"/>
      <c r="AA295" s="41" t="n"/>
      <c r="AB295" s="41" t="n"/>
      <c r="AC295" s="41" t="n"/>
      <c r="AD295" s="41" t="n"/>
      <c r="AE295" s="41" t="n"/>
      <c r="AF295" s="46">
        <f>AD295-AE295</f>
        <v/>
      </c>
      <c r="AG295" s="59" t="n"/>
      <c r="AH295" s="46">
        <f>SUM(U295-AG295)</f>
        <v/>
      </c>
      <c r="AI2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5" s="46">
        <f>SUM(AH295-AI295)</f>
        <v/>
      </c>
      <c r="AK295" s="59" t="n"/>
      <c r="AL295" s="41" t="n"/>
      <c r="AM295" s="49" t="n">
        <v>0.01</v>
      </c>
      <c r="AN295" s="46">
        <f>IF(Table4202[[#This Row],[Column 35]]&gt;0,Table4202[[#This Row],[Column 35]]*Table4202[[#This Row],[Column 38]],0)</f>
        <v/>
      </c>
      <c r="AO295" s="59" t="n"/>
      <c r="AP295" s="82">
        <f>SUM(AN295-AO295)</f>
        <v/>
      </c>
    </row>
    <row r="296">
      <c r="A296" s="41" t="n"/>
      <c r="B296" s="58" t="n"/>
      <c r="C296" s="41" t="n"/>
      <c r="D296" s="41" t="n"/>
      <c r="E296" s="41" t="n"/>
      <c r="F296" s="41" t="n"/>
      <c r="G296" s="41" t="n"/>
      <c r="H296" s="41" t="n"/>
      <c r="I296" s="41" t="n"/>
      <c r="J296" s="41" t="n"/>
      <c r="K296" s="41" t="n"/>
      <c r="L296" s="339" t="n"/>
      <c r="M296" s="339" t="n"/>
      <c r="N296" s="41" t="n"/>
      <c r="O296" s="41" t="n"/>
      <c r="P296" s="41" t="n"/>
      <c r="Q296" s="41" t="n"/>
      <c r="R296" s="43" t="n"/>
      <c r="S296" s="41" t="n"/>
      <c r="T296" s="41" t="n"/>
      <c r="U296" s="59" t="n"/>
      <c r="V296" s="41" t="n"/>
      <c r="W296" s="41" t="n"/>
      <c r="X296" s="41" t="n"/>
      <c r="Y296" s="41" t="n"/>
      <c r="Z296" s="41" t="n"/>
      <c r="AA296" s="41" t="n"/>
      <c r="AB296" s="41" t="n"/>
      <c r="AC296" s="41" t="n"/>
      <c r="AD296" s="41" t="n"/>
      <c r="AE296" s="41" t="n"/>
      <c r="AF296" s="46">
        <f>AD296-AE296</f>
        <v/>
      </c>
      <c r="AG296" s="59" t="n"/>
      <c r="AH296" s="46">
        <f>SUM(U296-AG296)</f>
        <v/>
      </c>
      <c r="AI2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6" s="46" t="n"/>
      <c r="AK296" s="59" t="n"/>
      <c r="AL296" s="41" t="n"/>
      <c r="AM296" s="49" t="n">
        <v>0.01</v>
      </c>
      <c r="AN296" s="46">
        <f>IF(Table4202[[#This Row],[Column 35]]&gt;0,Table4202[[#This Row],[Column 35]]*Table4202[[#This Row],[Column 38]],0)</f>
        <v/>
      </c>
      <c r="AO296" s="59" t="n"/>
      <c r="AP296" s="82">
        <f>SUM(AN296-AO296)</f>
        <v/>
      </c>
    </row>
    <row r="297">
      <c r="A297" s="41" t="n"/>
      <c r="B297" s="58" t="n"/>
      <c r="C297" s="41" t="n"/>
      <c r="D297" s="41" t="n"/>
      <c r="E297" s="41" t="n"/>
      <c r="F297" s="41" t="n"/>
      <c r="G297" s="41" t="n"/>
      <c r="H297" s="41" t="n"/>
      <c r="I297" s="41" t="n"/>
      <c r="J297" s="41" t="n"/>
      <c r="K297" s="41" t="n"/>
      <c r="L297" s="339" t="n"/>
      <c r="M297" s="339" t="n"/>
      <c r="N297" s="41" t="n"/>
      <c r="O297" s="41" t="n"/>
      <c r="P297" s="41" t="n"/>
      <c r="Q297" s="41" t="n"/>
      <c r="R297" s="43" t="n"/>
      <c r="S297" s="41" t="n"/>
      <c r="T297" s="41" t="n"/>
      <c r="U297" s="59" t="n"/>
      <c r="V297" s="41" t="n"/>
      <c r="W297" s="41" t="n"/>
      <c r="X297" s="41" t="n"/>
      <c r="Y297" s="41" t="n"/>
      <c r="Z297" s="41" t="n"/>
      <c r="AA297" s="41" t="n"/>
      <c r="AB297" s="41" t="n"/>
      <c r="AC297" s="41" t="n"/>
      <c r="AD297" s="41" t="n"/>
      <c r="AE297" s="41" t="n"/>
      <c r="AF297" s="46">
        <f>AD297-AE297</f>
        <v/>
      </c>
      <c r="AG297" s="59" t="n"/>
      <c r="AH297" s="46">
        <f>SUM(U297-AG297)</f>
        <v/>
      </c>
      <c r="AI2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7" s="46">
        <f>SUM(AH297-AI297)</f>
        <v/>
      </c>
      <c r="AK297" s="59" t="n"/>
      <c r="AL297" s="41" t="n"/>
      <c r="AM297" s="49" t="n">
        <v>0.01</v>
      </c>
      <c r="AN297" s="46">
        <f>IF(Table4202[[#This Row],[Column 35]]&gt;0,Table4202[[#This Row],[Column 35]]*Table4202[[#This Row],[Column 38]],0)</f>
        <v/>
      </c>
      <c r="AO297" s="59" t="n"/>
      <c r="AP297" s="82">
        <f>SUM(AN297-AO297)</f>
        <v/>
      </c>
    </row>
    <row r="298">
      <c r="A298" s="41" t="n"/>
      <c r="B298" s="58" t="n"/>
      <c r="C298" s="41" t="n"/>
      <c r="D298" s="41" t="n"/>
      <c r="E298" s="41" t="n"/>
      <c r="F298" s="41" t="n"/>
      <c r="G298" s="41" t="n"/>
      <c r="H298" s="41" t="n"/>
      <c r="I298" s="41" t="n"/>
      <c r="J298" s="41" t="n"/>
      <c r="K298" s="41" t="n"/>
      <c r="L298" s="339" t="n"/>
      <c r="M298" s="339" t="n"/>
      <c r="N298" s="41" t="n"/>
      <c r="O298" s="41" t="n"/>
      <c r="P298" s="41" t="n"/>
      <c r="Q298" s="41" t="n"/>
      <c r="R298" s="43" t="n"/>
      <c r="S298" s="41" t="n"/>
      <c r="T298" s="41" t="n"/>
      <c r="U298" s="59" t="n"/>
      <c r="V298" s="41" t="n"/>
      <c r="W298" s="41" t="n"/>
      <c r="X298" s="41" t="n"/>
      <c r="Y298" s="41" t="n"/>
      <c r="Z298" s="41" t="n"/>
      <c r="AA298" s="41" t="n"/>
      <c r="AB298" s="41" t="n"/>
      <c r="AC298" s="41" t="n"/>
      <c r="AD298" s="41" t="n"/>
      <c r="AE298" s="41" t="n"/>
      <c r="AF298" s="46">
        <f>AD298-AE298</f>
        <v/>
      </c>
      <c r="AG298" s="59" t="n"/>
      <c r="AH298" s="46">
        <f>SUM(U298-AG298)</f>
        <v/>
      </c>
      <c r="AI2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8" s="46">
        <f>SUM(AH298-AI298)</f>
        <v/>
      </c>
      <c r="AK298" s="59" t="n"/>
      <c r="AL298" s="41" t="n"/>
      <c r="AM298" s="49" t="n">
        <v>0.01</v>
      </c>
      <c r="AN298" s="46">
        <f>IF(Table4202[[#This Row],[Column 35]]&gt;0,Table4202[[#This Row],[Column 35]]*Table4202[[#This Row],[Column 38]],0)</f>
        <v/>
      </c>
      <c r="AO298" s="59" t="n"/>
      <c r="AP298" s="82">
        <f>SUM(AN298-AO298)</f>
        <v/>
      </c>
    </row>
    <row r="299">
      <c r="A299" s="41" t="n"/>
      <c r="B299" s="58" t="n"/>
      <c r="C299" s="41" t="n"/>
      <c r="D299" s="41" t="n"/>
      <c r="E299" s="41" t="n"/>
      <c r="F299" s="41" t="n"/>
      <c r="G299" s="41" t="n"/>
      <c r="H299" s="41" t="n"/>
      <c r="I299" s="41" t="n"/>
      <c r="J299" s="41" t="n"/>
      <c r="K299" s="41" t="n"/>
      <c r="L299" s="339" t="n"/>
      <c r="M299" s="339" t="n"/>
      <c r="N299" s="41" t="n"/>
      <c r="O299" s="41" t="n"/>
      <c r="P299" s="41" t="n"/>
      <c r="Q299" s="41" t="n"/>
      <c r="R299" s="43" t="n"/>
      <c r="S299" s="41" t="n"/>
      <c r="T299" s="41" t="n"/>
      <c r="U299" s="59" t="n"/>
      <c r="V299" s="41" t="n"/>
      <c r="W299" s="41" t="n"/>
      <c r="X299" s="41" t="n"/>
      <c r="Y299" s="41" t="n"/>
      <c r="Z299" s="41" t="n"/>
      <c r="AA299" s="41" t="n"/>
      <c r="AB299" s="41" t="n"/>
      <c r="AC299" s="41" t="n"/>
      <c r="AD299" s="41" t="n"/>
      <c r="AE299" s="41" t="n"/>
      <c r="AF299" s="46">
        <f>AD299-AE299</f>
        <v/>
      </c>
      <c r="AG299" s="59" t="n"/>
      <c r="AH299" s="46">
        <f>SUM(U299-AG299)</f>
        <v/>
      </c>
      <c r="AI2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299" s="46">
        <f>SUM(AH299-AI299)</f>
        <v/>
      </c>
      <c r="AK299" s="59" t="n"/>
      <c r="AL299" s="41" t="n"/>
      <c r="AM299" s="49" t="n">
        <v>0.01</v>
      </c>
      <c r="AN299" s="46">
        <f>IF(Table4202[[#This Row],[Column 35]]&gt;0,Table4202[[#This Row],[Column 35]]*Table4202[[#This Row],[Column 38]],0)</f>
        <v/>
      </c>
      <c r="AO299" s="59" t="n"/>
      <c r="AP299" s="82">
        <f>SUM(AN299-AO299)</f>
        <v/>
      </c>
    </row>
    <row r="300">
      <c r="A300" s="41" t="n"/>
      <c r="B300" s="58" t="n"/>
      <c r="C300" s="41" t="n"/>
      <c r="D300" s="41" t="n"/>
      <c r="E300" s="41" t="n"/>
      <c r="F300" s="41" t="n"/>
      <c r="G300" s="41" t="n"/>
      <c r="H300" s="41" t="n"/>
      <c r="I300" s="41" t="n"/>
      <c r="J300" s="41" t="n"/>
      <c r="K300" s="41" t="n"/>
      <c r="L300" s="339" t="n"/>
      <c r="M300" s="339" t="n"/>
      <c r="N300" s="41" t="n"/>
      <c r="O300" s="41" t="n"/>
      <c r="P300" s="41" t="n"/>
      <c r="Q300" s="41" t="n"/>
      <c r="R300" s="43" t="n"/>
      <c r="S300" s="41" t="n"/>
      <c r="T300" s="41" t="n"/>
      <c r="U300" s="59" t="n"/>
      <c r="V300" s="41" t="n"/>
      <c r="W300" s="41" t="n"/>
      <c r="X300" s="41" t="n"/>
      <c r="Y300" s="41" t="n"/>
      <c r="Z300" s="41" t="n"/>
      <c r="AA300" s="41" t="n"/>
      <c r="AB300" s="41" t="n"/>
      <c r="AC300" s="41" t="n"/>
      <c r="AD300" s="41" t="n"/>
      <c r="AE300" s="41" t="n"/>
      <c r="AF300" s="46">
        <f>AD300-AE300</f>
        <v/>
      </c>
      <c r="AG300" s="59" t="n"/>
      <c r="AH300" s="46">
        <f>SUM(U300-AG300)</f>
        <v/>
      </c>
      <c r="AI3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0" s="46">
        <f>SUM(AH300-AI300)</f>
        <v/>
      </c>
      <c r="AK300" s="59" t="n"/>
      <c r="AL300" s="41" t="n"/>
      <c r="AM300" s="49" t="n">
        <v>0.01</v>
      </c>
      <c r="AN300" s="46">
        <f>IF(Table4202[[#This Row],[Column 35]]&gt;0,Table4202[[#This Row],[Column 35]]*Table4202[[#This Row],[Column 38]],0)</f>
        <v/>
      </c>
      <c r="AO300" s="59" t="n"/>
      <c r="AP300" s="82">
        <f>SUM(AN300-AO300)</f>
        <v/>
      </c>
    </row>
    <row r="301">
      <c r="A301" s="41" t="n"/>
      <c r="B301" s="58" t="n"/>
      <c r="C301" s="41" t="n"/>
      <c r="D301" s="41" t="n"/>
      <c r="E301" s="41" t="n"/>
      <c r="F301" s="41" t="n"/>
      <c r="G301" s="41" t="n"/>
      <c r="H301" s="41" t="n"/>
      <c r="I301" s="41" t="n"/>
      <c r="J301" s="41" t="n"/>
      <c r="K301" s="41" t="n"/>
      <c r="L301" s="339" t="n"/>
      <c r="M301" s="339" t="n"/>
      <c r="N301" s="41" t="n"/>
      <c r="O301" s="41" t="n"/>
      <c r="P301" s="41" t="n"/>
      <c r="Q301" s="41" t="n"/>
      <c r="R301" s="43" t="n"/>
      <c r="S301" s="41" t="n"/>
      <c r="T301" s="41" t="n"/>
      <c r="U301" s="59" t="n"/>
      <c r="V301" s="41" t="n"/>
      <c r="W301" s="41" t="n"/>
      <c r="X301" s="41" t="n"/>
      <c r="Y301" s="41" t="n"/>
      <c r="Z301" s="41" t="n"/>
      <c r="AA301" s="41" t="n"/>
      <c r="AB301" s="41" t="n"/>
      <c r="AC301" s="41" t="n"/>
      <c r="AD301" s="41" t="n"/>
      <c r="AE301" s="41" t="n"/>
      <c r="AF301" s="46">
        <f>AD301-AE301</f>
        <v/>
      </c>
      <c r="AG301" s="59" t="n"/>
      <c r="AH301" s="46">
        <f>SUM(U301-AG301)</f>
        <v/>
      </c>
      <c r="AI3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1" s="46" t="n"/>
      <c r="AK301" s="59" t="n"/>
      <c r="AL301" s="41" t="n"/>
      <c r="AM301" s="49" t="n">
        <v>0.01</v>
      </c>
      <c r="AN301" s="46">
        <f>IF(Table4202[[#This Row],[Column 35]]&gt;0,Table4202[[#This Row],[Column 35]]*Table4202[[#This Row],[Column 38]],0)</f>
        <v/>
      </c>
      <c r="AO301" s="59" t="n"/>
      <c r="AP301" s="82">
        <f>SUM(AN301-AO301)</f>
        <v/>
      </c>
    </row>
    <row r="302">
      <c r="A302" s="41" t="n"/>
      <c r="B302" s="58" t="n"/>
      <c r="C302" s="41" t="n"/>
      <c r="D302" s="41" t="n"/>
      <c r="E302" s="41" t="n"/>
      <c r="F302" s="41" t="n"/>
      <c r="G302" s="41" t="n"/>
      <c r="H302" s="41" t="n"/>
      <c r="I302" s="41" t="n"/>
      <c r="J302" s="41" t="n"/>
      <c r="K302" s="41" t="n"/>
      <c r="L302" s="339" t="n"/>
      <c r="M302" s="339" t="n"/>
      <c r="N302" s="41" t="n"/>
      <c r="O302" s="41" t="n"/>
      <c r="P302" s="41" t="n"/>
      <c r="Q302" s="41" t="n"/>
      <c r="R302" s="43" t="n"/>
      <c r="S302" s="41" t="n"/>
      <c r="T302" s="41" t="n"/>
      <c r="U302" s="59" t="n"/>
      <c r="V302" s="41" t="n"/>
      <c r="W302" s="41" t="n"/>
      <c r="X302" s="41" t="n"/>
      <c r="Y302" s="41" t="n"/>
      <c r="Z302" s="41" t="n"/>
      <c r="AA302" s="41" t="n"/>
      <c r="AB302" s="41" t="n"/>
      <c r="AC302" s="41" t="n"/>
      <c r="AD302" s="41" t="n"/>
      <c r="AE302" s="41" t="n"/>
      <c r="AF302" s="46">
        <f>AD302-AE302</f>
        <v/>
      </c>
      <c r="AG302" s="59" t="n"/>
      <c r="AH302" s="46">
        <f>SUM(U302-AG302)</f>
        <v/>
      </c>
      <c r="AI3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2" s="46">
        <f>SUM(AH302-AI302)</f>
        <v/>
      </c>
      <c r="AK302" s="59" t="n"/>
      <c r="AL302" s="41" t="n"/>
      <c r="AM302" s="49" t="n">
        <v>0.01</v>
      </c>
      <c r="AN302" s="46">
        <f>IF(Table4202[[#This Row],[Column 35]]&gt;0,Table4202[[#This Row],[Column 35]]*Table4202[[#This Row],[Column 38]],0)</f>
        <v/>
      </c>
      <c r="AO302" s="59" t="n"/>
      <c r="AP302" s="82">
        <f>SUM(AN302-AO302)</f>
        <v/>
      </c>
    </row>
    <row r="303">
      <c r="A303" s="41" t="n"/>
      <c r="B303" s="58" t="n"/>
      <c r="C303" s="41" t="n"/>
      <c r="D303" s="41" t="n"/>
      <c r="E303" s="41" t="n"/>
      <c r="F303" s="41" t="n"/>
      <c r="G303" s="41" t="n"/>
      <c r="H303" s="41" t="n"/>
      <c r="I303" s="41" t="n"/>
      <c r="J303" s="41" t="n"/>
      <c r="K303" s="41" t="n"/>
      <c r="L303" s="339" t="n"/>
      <c r="M303" s="339" t="n"/>
      <c r="N303" s="41" t="n"/>
      <c r="O303" s="41" t="n"/>
      <c r="P303" s="41" t="n"/>
      <c r="Q303" s="41" t="n"/>
      <c r="R303" s="43" t="n"/>
      <c r="S303" s="41" t="n"/>
      <c r="T303" s="41" t="n"/>
      <c r="U303" s="59" t="n"/>
      <c r="V303" s="41" t="n"/>
      <c r="W303" s="41" t="n"/>
      <c r="X303" s="41" t="n"/>
      <c r="Y303" s="41" t="n"/>
      <c r="Z303" s="41" t="n"/>
      <c r="AA303" s="41" t="n"/>
      <c r="AB303" s="41" t="n"/>
      <c r="AC303" s="41" t="n"/>
      <c r="AD303" s="41" t="n"/>
      <c r="AE303" s="41" t="n"/>
      <c r="AF303" s="46">
        <f>AD303-AE303</f>
        <v/>
      </c>
      <c r="AG303" s="59" t="n"/>
      <c r="AH303" s="46">
        <f>SUM(U303-AG303)</f>
        <v/>
      </c>
      <c r="AI3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3" s="46">
        <f>SUM(AH303-AI303)</f>
        <v/>
      </c>
      <c r="AK303" s="59" t="n"/>
      <c r="AL303" s="41" t="n"/>
      <c r="AM303" s="49" t="n">
        <v>0.01</v>
      </c>
      <c r="AN303" s="46">
        <f>IF(Table4202[[#This Row],[Column 35]]&gt;0,Table4202[[#This Row],[Column 35]]*Table4202[[#This Row],[Column 38]],0)</f>
        <v/>
      </c>
      <c r="AO303" s="59" t="n"/>
      <c r="AP303" s="82">
        <f>SUM(AN303-AO303)</f>
        <v/>
      </c>
    </row>
    <row r="304">
      <c r="A304" s="41" t="n"/>
      <c r="B304" s="58" t="n"/>
      <c r="C304" s="41" t="n"/>
      <c r="D304" s="41" t="n"/>
      <c r="E304" s="41" t="n"/>
      <c r="F304" s="41" t="n"/>
      <c r="G304" s="41" t="n"/>
      <c r="H304" s="41" t="n"/>
      <c r="I304" s="41" t="n"/>
      <c r="J304" s="41" t="n"/>
      <c r="K304" s="41" t="n"/>
      <c r="L304" s="339" t="n"/>
      <c r="M304" s="339" t="n"/>
      <c r="N304" s="41" t="n"/>
      <c r="O304" s="41" t="n"/>
      <c r="P304" s="41" t="n"/>
      <c r="Q304" s="41" t="n"/>
      <c r="R304" s="43" t="n"/>
      <c r="S304" s="41" t="n"/>
      <c r="T304" s="41" t="n"/>
      <c r="U304" s="59" t="n"/>
      <c r="V304" s="41" t="n"/>
      <c r="W304" s="41" t="n"/>
      <c r="X304" s="41" t="n"/>
      <c r="Y304" s="41" t="n"/>
      <c r="Z304" s="41" t="n"/>
      <c r="AA304" s="41" t="n"/>
      <c r="AB304" s="41" t="n"/>
      <c r="AC304" s="41" t="n"/>
      <c r="AD304" s="41" t="n"/>
      <c r="AE304" s="41" t="n"/>
      <c r="AF304" s="46">
        <f>AD304-AE304</f>
        <v/>
      </c>
      <c r="AG304" s="59" t="n"/>
      <c r="AH304" s="46">
        <f>SUM(U304-AG304)</f>
        <v/>
      </c>
      <c r="AI3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4" s="46">
        <f>SUM(AH304-AI304)</f>
        <v/>
      </c>
      <c r="AK304" s="59" t="n"/>
      <c r="AL304" s="41" t="n"/>
      <c r="AM304" s="49" t="n">
        <v>0.01</v>
      </c>
      <c r="AN304" s="46">
        <f>IF(Table4202[[#This Row],[Column 35]]&gt;0,Table4202[[#This Row],[Column 35]]*Table4202[[#This Row],[Column 38]],0)</f>
        <v/>
      </c>
      <c r="AO304" s="59" t="n"/>
      <c r="AP304" s="82">
        <f>SUM(AN304-AO304)</f>
        <v/>
      </c>
    </row>
    <row r="305">
      <c r="A305" s="41" t="n"/>
      <c r="B305" s="58" t="n"/>
      <c r="C305" s="41" t="n"/>
      <c r="D305" s="41" t="n"/>
      <c r="E305" s="41" t="n"/>
      <c r="F305" s="41" t="n"/>
      <c r="G305" s="41" t="n"/>
      <c r="H305" s="41" t="n"/>
      <c r="I305" s="41" t="n"/>
      <c r="J305" s="41" t="n"/>
      <c r="K305" s="41" t="n"/>
      <c r="L305" s="339" t="n"/>
      <c r="M305" s="339" t="n"/>
      <c r="N305" s="41" t="n"/>
      <c r="O305" s="41" t="n"/>
      <c r="P305" s="41" t="n"/>
      <c r="Q305" s="41" t="n"/>
      <c r="R305" s="43" t="n"/>
      <c r="S305" s="41" t="n"/>
      <c r="T305" s="41" t="n"/>
      <c r="U305" s="59" t="n"/>
      <c r="V305" s="41" t="n"/>
      <c r="W305" s="41" t="n"/>
      <c r="X305" s="41" t="n"/>
      <c r="Y305" s="41" t="n"/>
      <c r="Z305" s="41" t="n"/>
      <c r="AA305" s="41" t="n"/>
      <c r="AB305" s="41" t="n"/>
      <c r="AC305" s="41" t="n"/>
      <c r="AD305" s="41" t="n"/>
      <c r="AE305" s="41" t="n"/>
      <c r="AF305" s="46">
        <f>AD305-AE305</f>
        <v/>
      </c>
      <c r="AG305" s="59" t="n"/>
      <c r="AH305" s="46">
        <f>SUM(U305-AG305)</f>
        <v/>
      </c>
      <c r="AI3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5" s="46">
        <f>SUM(AH305-AI305)</f>
        <v/>
      </c>
      <c r="AK305" s="59" t="n"/>
      <c r="AL305" s="41" t="n"/>
      <c r="AM305" s="49" t="n">
        <v>0.01</v>
      </c>
      <c r="AN305" s="46">
        <f>IF(Table4202[[#This Row],[Column 35]]&gt;0,Table4202[[#This Row],[Column 35]]*Table4202[[#This Row],[Column 38]],0)</f>
        <v/>
      </c>
      <c r="AO305" s="59" t="n"/>
      <c r="AP305" s="82">
        <f>SUM(AN305-AO305)</f>
        <v/>
      </c>
    </row>
    <row r="306">
      <c r="A306" s="41" t="n"/>
      <c r="B306" s="58" t="n"/>
      <c r="C306" s="41" t="n"/>
      <c r="D306" s="41" t="n"/>
      <c r="E306" s="41" t="n"/>
      <c r="F306" s="41" t="n"/>
      <c r="G306" s="41" t="n"/>
      <c r="H306" s="41" t="n"/>
      <c r="I306" s="41" t="n"/>
      <c r="J306" s="41" t="n"/>
      <c r="K306" s="41" t="n"/>
      <c r="L306" s="339" t="n"/>
      <c r="M306" s="339" t="n"/>
      <c r="N306" s="41" t="n"/>
      <c r="O306" s="41" t="n"/>
      <c r="P306" s="41" t="n"/>
      <c r="Q306" s="41" t="n"/>
      <c r="R306" s="43" t="n"/>
      <c r="S306" s="41" t="n"/>
      <c r="T306" s="41" t="n"/>
      <c r="U306" s="59" t="n"/>
      <c r="V306" s="41" t="n"/>
      <c r="W306" s="41" t="n"/>
      <c r="X306" s="41" t="n"/>
      <c r="Y306" s="41" t="n"/>
      <c r="Z306" s="41" t="n"/>
      <c r="AA306" s="41" t="n"/>
      <c r="AB306" s="41" t="n"/>
      <c r="AC306" s="41" t="n"/>
      <c r="AD306" s="41" t="n"/>
      <c r="AE306" s="41" t="n"/>
      <c r="AF306" s="46">
        <f>AD306-AE306</f>
        <v/>
      </c>
      <c r="AG306" s="59" t="n"/>
      <c r="AH306" s="46">
        <f>SUM(U306-AG306)</f>
        <v/>
      </c>
      <c r="AI3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6" s="46" t="n"/>
      <c r="AK306" s="59" t="n"/>
      <c r="AL306" s="41" t="n"/>
      <c r="AM306" s="49" t="n">
        <v>0.01</v>
      </c>
      <c r="AN306" s="46">
        <f>IF(Table4202[[#This Row],[Column 35]]&gt;0,Table4202[[#This Row],[Column 35]]*Table4202[[#This Row],[Column 38]],0)</f>
        <v/>
      </c>
      <c r="AO306" s="59" t="n"/>
      <c r="AP306" s="82">
        <f>SUM(AN306-AO306)</f>
        <v/>
      </c>
    </row>
    <row r="307">
      <c r="A307" s="41" t="n"/>
      <c r="B307" s="58" t="n"/>
      <c r="C307" s="41" t="n"/>
      <c r="D307" s="41" t="n"/>
      <c r="E307" s="41" t="n"/>
      <c r="F307" s="41" t="n"/>
      <c r="G307" s="41" t="n"/>
      <c r="H307" s="41" t="n"/>
      <c r="I307" s="41" t="n"/>
      <c r="J307" s="41" t="n"/>
      <c r="K307" s="41" t="n"/>
      <c r="L307" s="339" t="n"/>
      <c r="M307" s="339" t="n"/>
      <c r="N307" s="41" t="n"/>
      <c r="O307" s="41" t="n"/>
      <c r="P307" s="41" t="n"/>
      <c r="Q307" s="41" t="n"/>
      <c r="R307" s="43" t="n"/>
      <c r="S307" s="41" t="n"/>
      <c r="T307" s="41" t="n"/>
      <c r="U307" s="59" t="n"/>
      <c r="V307" s="41" t="n"/>
      <c r="W307" s="41" t="n"/>
      <c r="X307" s="41" t="n"/>
      <c r="Y307" s="41" t="n"/>
      <c r="Z307" s="41" t="n"/>
      <c r="AA307" s="41" t="n"/>
      <c r="AB307" s="41" t="n"/>
      <c r="AC307" s="41" t="n"/>
      <c r="AD307" s="41" t="n"/>
      <c r="AE307" s="41" t="n"/>
      <c r="AF307" s="46">
        <f>AD307-AE307</f>
        <v/>
      </c>
      <c r="AG307" s="59" t="n"/>
      <c r="AH307" s="46">
        <f>SUM(U307-AG307)</f>
        <v/>
      </c>
      <c r="AI3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7" s="46">
        <f>SUM(AH307-AI307)</f>
        <v/>
      </c>
      <c r="AK307" s="59" t="n"/>
      <c r="AL307" s="41" t="n"/>
      <c r="AM307" s="49" t="n">
        <v>0.01</v>
      </c>
      <c r="AN307" s="46">
        <f>IF(Table4202[[#This Row],[Column 35]]&gt;0,Table4202[[#This Row],[Column 35]]*Table4202[[#This Row],[Column 38]],0)</f>
        <v/>
      </c>
      <c r="AO307" s="59" t="n"/>
      <c r="AP307" s="82">
        <f>SUM(AN307-AO307)</f>
        <v/>
      </c>
    </row>
    <row r="308">
      <c r="A308" s="41" t="n"/>
      <c r="B308" s="58" t="n"/>
      <c r="C308" s="41" t="n"/>
      <c r="D308" s="41" t="n"/>
      <c r="E308" s="41" t="n"/>
      <c r="F308" s="41" t="n"/>
      <c r="G308" s="41" t="n"/>
      <c r="H308" s="41" t="n"/>
      <c r="I308" s="41" t="n"/>
      <c r="J308" s="41" t="n"/>
      <c r="K308" s="41" t="n"/>
      <c r="L308" s="339" t="n"/>
      <c r="M308" s="339" t="n"/>
      <c r="N308" s="41" t="n"/>
      <c r="O308" s="41" t="n"/>
      <c r="P308" s="41" t="n"/>
      <c r="Q308" s="41" t="n"/>
      <c r="R308" s="43" t="n"/>
      <c r="S308" s="41" t="n"/>
      <c r="T308" s="41" t="n"/>
      <c r="U308" s="59" t="n"/>
      <c r="V308" s="41" t="n"/>
      <c r="W308" s="41" t="n"/>
      <c r="X308" s="41" t="n"/>
      <c r="Y308" s="41" t="n"/>
      <c r="Z308" s="41" t="n"/>
      <c r="AA308" s="41" t="n"/>
      <c r="AB308" s="41" t="n"/>
      <c r="AC308" s="41" t="n"/>
      <c r="AD308" s="41" t="n"/>
      <c r="AE308" s="41" t="n"/>
      <c r="AF308" s="46">
        <f>AD308-AE308</f>
        <v/>
      </c>
      <c r="AG308" s="59" t="n"/>
      <c r="AH308" s="46">
        <f>SUM(U308-AG308)</f>
        <v/>
      </c>
      <c r="AI3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8" s="46">
        <f>SUM(AH308-AI308)</f>
        <v/>
      </c>
      <c r="AK308" s="59" t="n"/>
      <c r="AL308" s="41" t="n"/>
      <c r="AM308" s="49" t="n">
        <v>0.01</v>
      </c>
      <c r="AN308" s="46">
        <f>IF(Table4202[[#This Row],[Column 35]]&gt;0,Table4202[[#This Row],[Column 35]]*Table4202[[#This Row],[Column 38]],0)</f>
        <v/>
      </c>
      <c r="AO308" s="59" t="n"/>
      <c r="AP308" s="82">
        <f>SUM(AN308-AO308)</f>
        <v/>
      </c>
    </row>
    <row r="309">
      <c r="A309" s="41" t="n"/>
      <c r="B309" s="58" t="n"/>
      <c r="C309" s="41" t="n"/>
      <c r="D309" s="41" t="n"/>
      <c r="E309" s="41" t="n"/>
      <c r="F309" s="41" t="n"/>
      <c r="G309" s="41" t="n"/>
      <c r="H309" s="41" t="n"/>
      <c r="I309" s="41" t="n"/>
      <c r="J309" s="41" t="n"/>
      <c r="K309" s="41" t="n"/>
      <c r="L309" s="339" t="n"/>
      <c r="M309" s="339" t="n"/>
      <c r="N309" s="41" t="n"/>
      <c r="O309" s="41" t="n"/>
      <c r="P309" s="41" t="n"/>
      <c r="Q309" s="41" t="n"/>
      <c r="R309" s="43" t="n"/>
      <c r="S309" s="41" t="n"/>
      <c r="T309" s="41" t="n"/>
      <c r="U309" s="59" t="n"/>
      <c r="V309" s="41" t="n"/>
      <c r="W309" s="41" t="n"/>
      <c r="X309" s="41" t="n"/>
      <c r="Y309" s="41" t="n"/>
      <c r="Z309" s="41" t="n"/>
      <c r="AA309" s="41" t="n"/>
      <c r="AB309" s="41" t="n"/>
      <c r="AC309" s="41" t="n"/>
      <c r="AD309" s="41" t="n"/>
      <c r="AE309" s="41" t="n"/>
      <c r="AF309" s="46">
        <f>AD309-AE309</f>
        <v/>
      </c>
      <c r="AG309" s="59" t="n"/>
      <c r="AH309" s="46">
        <f>SUM(U309-AG309)</f>
        <v/>
      </c>
      <c r="AI3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09" s="46">
        <f>SUM(AH309-AI309)</f>
        <v/>
      </c>
      <c r="AK309" s="59" t="n"/>
      <c r="AL309" s="41" t="n"/>
      <c r="AM309" s="49" t="n">
        <v>0.01</v>
      </c>
      <c r="AN309" s="46">
        <f>IF(Table4202[[#This Row],[Column 35]]&gt;0,Table4202[[#This Row],[Column 35]]*Table4202[[#This Row],[Column 38]],0)</f>
        <v/>
      </c>
      <c r="AO309" s="59" t="n"/>
      <c r="AP309" s="82">
        <f>SUM(AN309-AO309)</f>
        <v/>
      </c>
    </row>
    <row r="310">
      <c r="A310" s="41" t="n"/>
      <c r="B310" s="58" t="n"/>
      <c r="C310" s="41" t="n"/>
      <c r="D310" s="41" t="n"/>
      <c r="E310" s="41" t="n"/>
      <c r="F310" s="41" t="n"/>
      <c r="G310" s="41" t="n"/>
      <c r="H310" s="41" t="n"/>
      <c r="I310" s="41" t="n"/>
      <c r="J310" s="41" t="n"/>
      <c r="K310" s="41" t="n"/>
      <c r="L310" s="339" t="n"/>
      <c r="M310" s="339" t="n"/>
      <c r="N310" s="41" t="n"/>
      <c r="O310" s="41" t="n"/>
      <c r="P310" s="41" t="n"/>
      <c r="Q310" s="41" t="n"/>
      <c r="R310" s="43" t="n"/>
      <c r="S310" s="41" t="n"/>
      <c r="T310" s="41" t="n"/>
      <c r="U310" s="59" t="n"/>
      <c r="V310" s="41" t="n"/>
      <c r="W310" s="41" t="n"/>
      <c r="X310" s="41" t="n"/>
      <c r="Y310" s="41" t="n"/>
      <c r="Z310" s="41" t="n"/>
      <c r="AA310" s="41" t="n"/>
      <c r="AB310" s="41" t="n"/>
      <c r="AC310" s="41" t="n"/>
      <c r="AD310" s="41" t="n"/>
      <c r="AE310" s="41" t="n"/>
      <c r="AF310" s="46">
        <f>AD310-AE310</f>
        <v/>
      </c>
      <c r="AG310" s="59" t="n"/>
      <c r="AH310" s="46">
        <f>SUM(U310-AG310)</f>
        <v/>
      </c>
      <c r="AI3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0" s="46">
        <f>SUM(AH310-AI310)</f>
        <v/>
      </c>
      <c r="AK310" s="59" t="n"/>
      <c r="AL310" s="41" t="n"/>
      <c r="AM310" s="49" t="n">
        <v>0.01</v>
      </c>
      <c r="AN310" s="46">
        <f>IF(Table4202[[#This Row],[Column 35]]&gt;0,Table4202[[#This Row],[Column 35]]*Table4202[[#This Row],[Column 38]],0)</f>
        <v/>
      </c>
      <c r="AO310" s="59" t="n"/>
      <c r="AP310" s="82">
        <f>SUM(AN310-AO310)</f>
        <v/>
      </c>
    </row>
    <row r="311">
      <c r="A311" s="41" t="n"/>
      <c r="B311" s="58" t="n"/>
      <c r="C311" s="41" t="n"/>
      <c r="D311" s="41" t="n"/>
      <c r="E311" s="41" t="n"/>
      <c r="F311" s="41" t="n"/>
      <c r="G311" s="41" t="n"/>
      <c r="H311" s="41" t="n"/>
      <c r="I311" s="41" t="n"/>
      <c r="J311" s="41" t="n"/>
      <c r="K311" s="41" t="n"/>
      <c r="L311" s="339" t="n"/>
      <c r="M311" s="339" t="n"/>
      <c r="N311" s="41" t="n"/>
      <c r="O311" s="41" t="n"/>
      <c r="P311" s="41" t="n"/>
      <c r="Q311" s="41" t="n"/>
      <c r="R311" s="43" t="n"/>
      <c r="S311" s="41" t="n"/>
      <c r="T311" s="41" t="n"/>
      <c r="U311" s="59" t="n"/>
      <c r="V311" s="41" t="n"/>
      <c r="W311" s="41" t="n"/>
      <c r="X311" s="41" t="n"/>
      <c r="Y311" s="41" t="n"/>
      <c r="Z311" s="41" t="n"/>
      <c r="AA311" s="41" t="n"/>
      <c r="AB311" s="41" t="n"/>
      <c r="AC311" s="41" t="n"/>
      <c r="AD311" s="41" t="n"/>
      <c r="AE311" s="41" t="n"/>
      <c r="AF311" s="46">
        <f>AD311-AE311</f>
        <v/>
      </c>
      <c r="AG311" s="59" t="n"/>
      <c r="AH311" s="46">
        <f>SUM(U311-AG311)</f>
        <v/>
      </c>
      <c r="AI3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1" s="46" t="n"/>
      <c r="AK311" s="59" t="n"/>
      <c r="AL311" s="41" t="n"/>
      <c r="AM311" s="49" t="n">
        <v>0.01</v>
      </c>
      <c r="AN311" s="46">
        <f>IF(Table4202[[#This Row],[Column 35]]&gt;0,Table4202[[#This Row],[Column 35]]*Table4202[[#This Row],[Column 38]],0)</f>
        <v/>
      </c>
      <c r="AO311" s="59" t="n"/>
      <c r="AP311" s="82">
        <f>SUM(AN311-AO311)</f>
        <v/>
      </c>
    </row>
    <row r="312">
      <c r="A312" s="41" t="n"/>
      <c r="B312" s="58" t="n"/>
      <c r="C312" s="41" t="n"/>
      <c r="D312" s="41" t="n"/>
      <c r="E312" s="41" t="n"/>
      <c r="F312" s="41" t="n"/>
      <c r="G312" s="41" t="n"/>
      <c r="H312" s="41" t="n"/>
      <c r="I312" s="41" t="n"/>
      <c r="J312" s="41" t="n"/>
      <c r="K312" s="41" t="n"/>
      <c r="L312" s="339" t="n"/>
      <c r="M312" s="339" t="n"/>
      <c r="N312" s="41" t="n"/>
      <c r="O312" s="41" t="n"/>
      <c r="P312" s="41" t="n"/>
      <c r="Q312" s="41" t="n"/>
      <c r="R312" s="43" t="n"/>
      <c r="S312" s="41" t="n"/>
      <c r="T312" s="41" t="n"/>
      <c r="U312" s="59" t="n"/>
      <c r="V312" s="41" t="n"/>
      <c r="W312" s="41" t="n"/>
      <c r="X312" s="41" t="n"/>
      <c r="Y312" s="41" t="n"/>
      <c r="Z312" s="41" t="n"/>
      <c r="AA312" s="41" t="n"/>
      <c r="AB312" s="41" t="n"/>
      <c r="AC312" s="41" t="n"/>
      <c r="AD312" s="41" t="n"/>
      <c r="AE312" s="41" t="n"/>
      <c r="AF312" s="46">
        <f>AD312-AE312</f>
        <v/>
      </c>
      <c r="AG312" s="59" t="n"/>
      <c r="AH312" s="46">
        <f>SUM(U312-AG312)</f>
        <v/>
      </c>
      <c r="AI3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2" s="46">
        <f>SUM(AH312-AI312)</f>
        <v/>
      </c>
      <c r="AK312" s="59" t="n"/>
      <c r="AL312" s="41" t="n"/>
      <c r="AM312" s="49" t="n">
        <v>0.01</v>
      </c>
      <c r="AN312" s="46">
        <f>IF(Table4202[[#This Row],[Column 35]]&gt;0,Table4202[[#This Row],[Column 35]]*Table4202[[#This Row],[Column 38]],0)</f>
        <v/>
      </c>
      <c r="AO312" s="59" t="n"/>
      <c r="AP312" s="82">
        <f>SUM(AN312-AO312)</f>
        <v/>
      </c>
    </row>
    <row r="313">
      <c r="A313" s="41" t="n"/>
      <c r="B313" s="58" t="n"/>
      <c r="C313" s="41" t="n"/>
      <c r="D313" s="41" t="n"/>
      <c r="E313" s="41" t="n"/>
      <c r="F313" s="41" t="n"/>
      <c r="G313" s="41" t="n"/>
      <c r="H313" s="41" t="n"/>
      <c r="I313" s="41" t="n"/>
      <c r="J313" s="41" t="n"/>
      <c r="K313" s="41" t="n"/>
      <c r="L313" s="339" t="n"/>
      <c r="M313" s="339" t="n"/>
      <c r="N313" s="41" t="n"/>
      <c r="O313" s="41" t="n"/>
      <c r="P313" s="41" t="n"/>
      <c r="Q313" s="41" t="n"/>
      <c r="R313" s="43" t="n"/>
      <c r="S313" s="41" t="n"/>
      <c r="T313" s="41" t="n"/>
      <c r="U313" s="59" t="n"/>
      <c r="V313" s="41" t="n"/>
      <c r="W313" s="41" t="n"/>
      <c r="X313" s="41" t="n"/>
      <c r="Y313" s="41" t="n"/>
      <c r="Z313" s="41" t="n"/>
      <c r="AA313" s="41" t="n"/>
      <c r="AB313" s="41" t="n"/>
      <c r="AC313" s="41" t="n"/>
      <c r="AD313" s="41" t="n"/>
      <c r="AE313" s="41" t="n"/>
      <c r="AF313" s="46">
        <f>AD313-AE313</f>
        <v/>
      </c>
      <c r="AG313" s="59" t="n"/>
      <c r="AH313" s="46">
        <f>SUM(U313-AG313)</f>
        <v/>
      </c>
      <c r="AI3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3" s="46">
        <f>SUM(AH313-AI313)</f>
        <v/>
      </c>
      <c r="AK313" s="59" t="n"/>
      <c r="AL313" s="41" t="n"/>
      <c r="AM313" s="49" t="n">
        <v>0.01</v>
      </c>
      <c r="AN313" s="46">
        <f>IF(Table4202[[#This Row],[Column 35]]&gt;0,Table4202[[#This Row],[Column 35]]*Table4202[[#This Row],[Column 38]],0)</f>
        <v/>
      </c>
      <c r="AO313" s="59" t="n"/>
      <c r="AP313" s="82">
        <f>SUM(AN313-AO313)</f>
        <v/>
      </c>
    </row>
    <row r="314">
      <c r="A314" s="41" t="n"/>
      <c r="B314" s="58" t="n"/>
      <c r="C314" s="41" t="n"/>
      <c r="D314" s="41" t="n"/>
      <c r="E314" s="41" t="n"/>
      <c r="F314" s="41" t="n"/>
      <c r="G314" s="41" t="n"/>
      <c r="H314" s="41" t="n"/>
      <c r="I314" s="41" t="n"/>
      <c r="J314" s="41" t="n"/>
      <c r="K314" s="41" t="n"/>
      <c r="L314" s="339" t="n"/>
      <c r="M314" s="339" t="n"/>
      <c r="N314" s="41" t="n"/>
      <c r="O314" s="41" t="n"/>
      <c r="P314" s="41" t="n"/>
      <c r="Q314" s="41" t="n"/>
      <c r="R314" s="43" t="n"/>
      <c r="S314" s="41" t="n"/>
      <c r="T314" s="41" t="n"/>
      <c r="U314" s="59" t="n"/>
      <c r="V314" s="41" t="n"/>
      <c r="W314" s="41" t="n"/>
      <c r="X314" s="41" t="n"/>
      <c r="Y314" s="41" t="n"/>
      <c r="Z314" s="41" t="n"/>
      <c r="AA314" s="41" t="n"/>
      <c r="AB314" s="41" t="n"/>
      <c r="AC314" s="41" t="n"/>
      <c r="AD314" s="41" t="n"/>
      <c r="AE314" s="41" t="n"/>
      <c r="AF314" s="46">
        <f>AD314-AE314</f>
        <v/>
      </c>
      <c r="AG314" s="59" t="n"/>
      <c r="AH314" s="46">
        <f>SUM(U314-AG314)</f>
        <v/>
      </c>
      <c r="AI3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4" s="46">
        <f>SUM(AH314-AI314)</f>
        <v/>
      </c>
      <c r="AK314" s="59" t="n"/>
      <c r="AL314" s="41" t="n"/>
      <c r="AM314" s="49" t="n">
        <v>0.01</v>
      </c>
      <c r="AN314" s="46">
        <f>IF(Table4202[[#This Row],[Column 35]]&gt;0,Table4202[[#This Row],[Column 35]]*Table4202[[#This Row],[Column 38]],0)</f>
        <v/>
      </c>
      <c r="AO314" s="59" t="n"/>
      <c r="AP314" s="82">
        <f>SUM(AN314-AO314)</f>
        <v/>
      </c>
    </row>
    <row r="315">
      <c r="A315" s="41" t="n"/>
      <c r="B315" s="58" t="n"/>
      <c r="C315" s="41" t="n"/>
      <c r="D315" s="41" t="n"/>
      <c r="E315" s="41" t="n"/>
      <c r="F315" s="41" t="n"/>
      <c r="G315" s="41" t="n"/>
      <c r="H315" s="41" t="n"/>
      <c r="I315" s="41" t="n"/>
      <c r="J315" s="41" t="n"/>
      <c r="K315" s="41" t="n"/>
      <c r="L315" s="339" t="n"/>
      <c r="M315" s="339" t="n"/>
      <c r="N315" s="41" t="n"/>
      <c r="O315" s="41" t="n"/>
      <c r="P315" s="41" t="n"/>
      <c r="Q315" s="41" t="n"/>
      <c r="R315" s="43" t="n"/>
      <c r="S315" s="41" t="n"/>
      <c r="T315" s="41" t="n"/>
      <c r="U315" s="59" t="n"/>
      <c r="V315" s="41" t="n"/>
      <c r="W315" s="41" t="n"/>
      <c r="X315" s="41" t="n"/>
      <c r="Y315" s="41" t="n"/>
      <c r="Z315" s="41" t="n"/>
      <c r="AA315" s="41" t="n"/>
      <c r="AB315" s="41" t="n"/>
      <c r="AC315" s="41" t="n"/>
      <c r="AD315" s="41" t="n"/>
      <c r="AE315" s="41" t="n"/>
      <c r="AF315" s="46">
        <f>AD315-AE315</f>
        <v/>
      </c>
      <c r="AG315" s="59" t="n"/>
      <c r="AH315" s="46">
        <f>SUM(U315-AG315)</f>
        <v/>
      </c>
      <c r="AI3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5" s="46">
        <f>SUM(AH315-AI315)</f>
        <v/>
      </c>
      <c r="AK315" s="59" t="n"/>
      <c r="AL315" s="41" t="n"/>
      <c r="AM315" s="49" t="n">
        <v>0.01</v>
      </c>
      <c r="AN315" s="46">
        <f>IF(Table4202[[#This Row],[Column 35]]&gt;0,Table4202[[#This Row],[Column 35]]*Table4202[[#This Row],[Column 38]],0)</f>
        <v/>
      </c>
      <c r="AO315" s="59" t="n"/>
      <c r="AP315" s="82">
        <f>SUM(AN315-AO315)</f>
        <v/>
      </c>
    </row>
    <row r="316">
      <c r="A316" s="41" t="n"/>
      <c r="B316" s="58" t="n"/>
      <c r="C316" s="41" t="n"/>
      <c r="D316" s="41" t="n"/>
      <c r="E316" s="41" t="n"/>
      <c r="F316" s="41" t="n"/>
      <c r="G316" s="41" t="n"/>
      <c r="H316" s="41" t="n"/>
      <c r="I316" s="41" t="n"/>
      <c r="J316" s="41" t="n"/>
      <c r="K316" s="41" t="n"/>
      <c r="L316" s="339" t="n"/>
      <c r="M316" s="339" t="n"/>
      <c r="N316" s="41" t="n"/>
      <c r="O316" s="41" t="n"/>
      <c r="P316" s="41" t="n"/>
      <c r="Q316" s="41" t="n"/>
      <c r="R316" s="43" t="n"/>
      <c r="S316" s="41" t="n"/>
      <c r="T316" s="41" t="n"/>
      <c r="U316" s="59" t="n"/>
      <c r="V316" s="41" t="n"/>
      <c r="W316" s="41" t="n"/>
      <c r="X316" s="41" t="n"/>
      <c r="Y316" s="41" t="n"/>
      <c r="Z316" s="41" t="n"/>
      <c r="AA316" s="41" t="n"/>
      <c r="AB316" s="41" t="n"/>
      <c r="AC316" s="41" t="n"/>
      <c r="AD316" s="41" t="n"/>
      <c r="AE316" s="41" t="n"/>
      <c r="AF316" s="46">
        <f>AD316-AE316</f>
        <v/>
      </c>
      <c r="AG316" s="59" t="n"/>
      <c r="AH316" s="46">
        <f>SUM(U316-AG316)</f>
        <v/>
      </c>
      <c r="AI3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6" s="46" t="n"/>
      <c r="AK316" s="59" t="n"/>
      <c r="AL316" s="41" t="n"/>
      <c r="AM316" s="49" t="n">
        <v>0.01</v>
      </c>
      <c r="AN316" s="46">
        <f>IF(Table4202[[#This Row],[Column 35]]&gt;0,Table4202[[#This Row],[Column 35]]*Table4202[[#This Row],[Column 38]],0)</f>
        <v/>
      </c>
      <c r="AO316" s="59" t="n"/>
      <c r="AP316" s="82">
        <f>SUM(AN316-AO316)</f>
        <v/>
      </c>
    </row>
    <row r="317">
      <c r="A317" s="41" t="n"/>
      <c r="B317" s="58" t="n"/>
      <c r="C317" s="41" t="n"/>
      <c r="D317" s="41" t="n"/>
      <c r="E317" s="41" t="n"/>
      <c r="F317" s="41" t="n"/>
      <c r="G317" s="41" t="n"/>
      <c r="H317" s="41" t="n"/>
      <c r="I317" s="41" t="n"/>
      <c r="J317" s="41" t="n"/>
      <c r="K317" s="41" t="n"/>
      <c r="L317" s="339" t="n"/>
      <c r="M317" s="339" t="n"/>
      <c r="N317" s="41" t="n"/>
      <c r="O317" s="41" t="n"/>
      <c r="P317" s="41" t="n"/>
      <c r="Q317" s="41" t="n"/>
      <c r="R317" s="43" t="n"/>
      <c r="S317" s="41" t="n"/>
      <c r="T317" s="41" t="n"/>
      <c r="U317" s="59" t="n"/>
      <c r="V317" s="41" t="n"/>
      <c r="W317" s="41" t="n"/>
      <c r="X317" s="41" t="n"/>
      <c r="Y317" s="41" t="n"/>
      <c r="Z317" s="41" t="n"/>
      <c r="AA317" s="41" t="n"/>
      <c r="AB317" s="41" t="n"/>
      <c r="AC317" s="41" t="n"/>
      <c r="AD317" s="41" t="n"/>
      <c r="AE317" s="41" t="n"/>
      <c r="AF317" s="46">
        <f>AD317-AE317</f>
        <v/>
      </c>
      <c r="AG317" s="59" t="n"/>
      <c r="AH317" s="46">
        <f>SUM(U317-AG317)</f>
        <v/>
      </c>
      <c r="AI3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7" s="46">
        <f>SUM(AH317-AI317)</f>
        <v/>
      </c>
      <c r="AK317" s="59" t="n"/>
      <c r="AL317" s="41" t="n"/>
      <c r="AM317" s="49" t="n">
        <v>0.01</v>
      </c>
      <c r="AN317" s="46">
        <f>IF(Table4202[[#This Row],[Column 35]]&gt;0,Table4202[[#This Row],[Column 35]]*Table4202[[#This Row],[Column 38]],0)</f>
        <v/>
      </c>
      <c r="AO317" s="59" t="n"/>
      <c r="AP317" s="82">
        <f>SUM(AN317-AO317)</f>
        <v/>
      </c>
    </row>
    <row r="318">
      <c r="A318" s="41" t="n"/>
      <c r="B318" s="58" t="n"/>
      <c r="C318" s="41" t="n"/>
      <c r="D318" s="41" t="n"/>
      <c r="E318" s="41" t="n"/>
      <c r="F318" s="41" t="n"/>
      <c r="G318" s="41" t="n"/>
      <c r="H318" s="41" t="n"/>
      <c r="I318" s="41" t="n"/>
      <c r="J318" s="41" t="n"/>
      <c r="K318" s="41" t="n"/>
      <c r="L318" s="339" t="n"/>
      <c r="M318" s="339" t="n"/>
      <c r="N318" s="41" t="n"/>
      <c r="O318" s="41" t="n"/>
      <c r="P318" s="41" t="n"/>
      <c r="Q318" s="41" t="n"/>
      <c r="R318" s="43" t="n"/>
      <c r="S318" s="41" t="n"/>
      <c r="T318" s="41" t="n"/>
      <c r="U318" s="59" t="n"/>
      <c r="V318" s="41" t="n"/>
      <c r="W318" s="41" t="n"/>
      <c r="X318" s="41" t="n"/>
      <c r="Y318" s="41" t="n"/>
      <c r="Z318" s="41" t="n"/>
      <c r="AA318" s="41" t="n"/>
      <c r="AB318" s="41" t="n"/>
      <c r="AC318" s="41" t="n"/>
      <c r="AD318" s="41" t="n"/>
      <c r="AE318" s="41" t="n"/>
      <c r="AF318" s="46">
        <f>AD318-AE318</f>
        <v/>
      </c>
      <c r="AG318" s="59" t="n"/>
      <c r="AH318" s="46">
        <f>SUM(U318-AG318)</f>
        <v/>
      </c>
      <c r="AI3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8" s="46">
        <f>SUM(AH318-AI318)</f>
        <v/>
      </c>
      <c r="AK318" s="59" t="n"/>
      <c r="AL318" s="41" t="n"/>
      <c r="AM318" s="49" t="n">
        <v>0.01</v>
      </c>
      <c r="AN318" s="46">
        <f>IF(Table4202[[#This Row],[Column 35]]&gt;0,Table4202[[#This Row],[Column 35]]*Table4202[[#This Row],[Column 38]],0)</f>
        <v/>
      </c>
      <c r="AO318" s="59" t="n"/>
      <c r="AP318" s="82">
        <f>SUM(AN318-AO318)</f>
        <v/>
      </c>
    </row>
    <row r="319">
      <c r="A319" s="41" t="n"/>
      <c r="B319" s="58" t="n"/>
      <c r="C319" s="41" t="n"/>
      <c r="D319" s="41" t="n"/>
      <c r="E319" s="41" t="n"/>
      <c r="F319" s="41" t="n"/>
      <c r="G319" s="41" t="n"/>
      <c r="H319" s="41" t="n"/>
      <c r="I319" s="41" t="n"/>
      <c r="J319" s="41" t="n"/>
      <c r="K319" s="41" t="n"/>
      <c r="L319" s="339" t="n"/>
      <c r="M319" s="339" t="n"/>
      <c r="N319" s="41" t="n"/>
      <c r="O319" s="41" t="n"/>
      <c r="P319" s="41" t="n"/>
      <c r="Q319" s="41" t="n"/>
      <c r="R319" s="43" t="n"/>
      <c r="S319" s="41" t="n"/>
      <c r="T319" s="41" t="n"/>
      <c r="U319" s="59" t="n"/>
      <c r="V319" s="41" t="n"/>
      <c r="W319" s="41" t="n"/>
      <c r="X319" s="41" t="n"/>
      <c r="Y319" s="41" t="n"/>
      <c r="Z319" s="41" t="n"/>
      <c r="AA319" s="41" t="n"/>
      <c r="AB319" s="41" t="n"/>
      <c r="AC319" s="41" t="n"/>
      <c r="AD319" s="41" t="n"/>
      <c r="AE319" s="41" t="n"/>
      <c r="AF319" s="46">
        <f>AD319-AE319</f>
        <v/>
      </c>
      <c r="AG319" s="59" t="n"/>
      <c r="AH319" s="46">
        <f>SUM(U319-AG319)</f>
        <v/>
      </c>
      <c r="AI3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19" s="46">
        <f>SUM(AH319-AI319)</f>
        <v/>
      </c>
      <c r="AK319" s="59" t="n"/>
      <c r="AL319" s="41" t="n"/>
      <c r="AM319" s="49" t="n">
        <v>0.01</v>
      </c>
      <c r="AN319" s="46">
        <f>IF(Table4202[[#This Row],[Column 35]]&gt;0,Table4202[[#This Row],[Column 35]]*Table4202[[#This Row],[Column 38]],0)</f>
        <v/>
      </c>
      <c r="AO319" s="59" t="n"/>
      <c r="AP319" s="82">
        <f>SUM(AN319-AO319)</f>
        <v/>
      </c>
    </row>
    <row r="320">
      <c r="A320" s="41" t="n"/>
      <c r="B320" s="58" t="n"/>
      <c r="C320" s="41" t="n"/>
      <c r="D320" s="41" t="n"/>
      <c r="E320" s="41" t="n"/>
      <c r="F320" s="41" t="n"/>
      <c r="G320" s="41" t="n"/>
      <c r="H320" s="41" t="n"/>
      <c r="I320" s="41" t="n"/>
      <c r="J320" s="41" t="n"/>
      <c r="K320" s="41" t="n"/>
      <c r="L320" s="339" t="n"/>
      <c r="M320" s="339" t="n"/>
      <c r="N320" s="41" t="n"/>
      <c r="O320" s="41" t="n"/>
      <c r="P320" s="41" t="n"/>
      <c r="Q320" s="41" t="n"/>
      <c r="R320" s="43" t="n"/>
      <c r="S320" s="41" t="n"/>
      <c r="T320" s="41" t="n"/>
      <c r="U320" s="59" t="n"/>
      <c r="V320" s="41" t="n"/>
      <c r="W320" s="41" t="n"/>
      <c r="X320" s="41" t="n"/>
      <c r="Y320" s="41" t="n"/>
      <c r="Z320" s="41" t="n"/>
      <c r="AA320" s="41" t="n"/>
      <c r="AB320" s="41" t="n"/>
      <c r="AC320" s="41" t="n"/>
      <c r="AD320" s="41" t="n"/>
      <c r="AE320" s="41" t="n"/>
      <c r="AF320" s="46">
        <f>AD320-AE320</f>
        <v/>
      </c>
      <c r="AG320" s="59" t="n"/>
      <c r="AH320" s="46">
        <f>SUM(U320-AG320)</f>
        <v/>
      </c>
      <c r="AI3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0" s="46">
        <f>SUM(AH320-AI320)</f>
        <v/>
      </c>
      <c r="AK320" s="59" t="n"/>
      <c r="AL320" s="41" t="n"/>
      <c r="AM320" s="49" t="n">
        <v>0.01</v>
      </c>
      <c r="AN320" s="46">
        <f>IF(Table4202[[#This Row],[Column 35]]&gt;0,Table4202[[#This Row],[Column 35]]*Table4202[[#This Row],[Column 38]],0)</f>
        <v/>
      </c>
      <c r="AO320" s="59" t="n"/>
      <c r="AP320" s="82">
        <f>SUM(AN320-AO320)</f>
        <v/>
      </c>
    </row>
    <row r="321">
      <c r="A321" s="41" t="n"/>
      <c r="B321" s="58" t="n"/>
      <c r="C321" s="41" t="n"/>
      <c r="D321" s="41" t="n"/>
      <c r="E321" s="41" t="n"/>
      <c r="F321" s="41" t="n"/>
      <c r="G321" s="41" t="n"/>
      <c r="H321" s="41" t="n"/>
      <c r="I321" s="41" t="n"/>
      <c r="J321" s="41" t="n"/>
      <c r="K321" s="41" t="n"/>
      <c r="L321" s="339" t="n"/>
      <c r="M321" s="339" t="n"/>
      <c r="N321" s="41" t="n"/>
      <c r="O321" s="41" t="n"/>
      <c r="P321" s="41" t="n"/>
      <c r="Q321" s="41" t="n"/>
      <c r="R321" s="43" t="n"/>
      <c r="S321" s="41" t="n"/>
      <c r="T321" s="41" t="n"/>
      <c r="U321" s="59" t="n"/>
      <c r="V321" s="41" t="n"/>
      <c r="W321" s="41" t="n"/>
      <c r="X321" s="41" t="n"/>
      <c r="Y321" s="41" t="n"/>
      <c r="Z321" s="41" t="n"/>
      <c r="AA321" s="41" t="n"/>
      <c r="AB321" s="41" t="n"/>
      <c r="AC321" s="41" t="n"/>
      <c r="AD321" s="41" t="n"/>
      <c r="AE321" s="41" t="n"/>
      <c r="AF321" s="46">
        <f>AD321-AE321</f>
        <v/>
      </c>
      <c r="AG321" s="59" t="n"/>
      <c r="AH321" s="46">
        <f>SUM(U321-AG321)</f>
        <v/>
      </c>
      <c r="AI3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1" s="46" t="n"/>
      <c r="AK321" s="59" t="n"/>
      <c r="AL321" s="41" t="n"/>
      <c r="AM321" s="49" t="n">
        <v>0.01</v>
      </c>
      <c r="AN321" s="46">
        <f>IF(Table4202[[#This Row],[Column 35]]&gt;0,Table4202[[#This Row],[Column 35]]*Table4202[[#This Row],[Column 38]],0)</f>
        <v/>
      </c>
      <c r="AO321" s="59" t="n"/>
      <c r="AP321" s="82">
        <f>SUM(AN321-AO321)</f>
        <v/>
      </c>
    </row>
    <row r="322">
      <c r="A322" s="41" t="n"/>
      <c r="B322" s="58" t="n"/>
      <c r="C322" s="41" t="n"/>
      <c r="D322" s="41" t="n"/>
      <c r="E322" s="41" t="n"/>
      <c r="F322" s="41" t="n"/>
      <c r="G322" s="41" t="n"/>
      <c r="H322" s="41" t="n"/>
      <c r="I322" s="41" t="n"/>
      <c r="J322" s="41" t="n"/>
      <c r="K322" s="41" t="n"/>
      <c r="L322" s="339" t="n"/>
      <c r="M322" s="339" t="n"/>
      <c r="N322" s="41" t="n"/>
      <c r="O322" s="41" t="n"/>
      <c r="P322" s="41" t="n"/>
      <c r="Q322" s="41" t="n"/>
      <c r="R322" s="43" t="n"/>
      <c r="S322" s="41" t="n"/>
      <c r="T322" s="41" t="n"/>
      <c r="U322" s="59" t="n"/>
      <c r="V322" s="41" t="n"/>
      <c r="W322" s="41" t="n"/>
      <c r="X322" s="41" t="n"/>
      <c r="Y322" s="41" t="n"/>
      <c r="Z322" s="41" t="n"/>
      <c r="AA322" s="41" t="n"/>
      <c r="AB322" s="41" t="n"/>
      <c r="AC322" s="41" t="n"/>
      <c r="AD322" s="41" t="n"/>
      <c r="AE322" s="41" t="n"/>
      <c r="AF322" s="46">
        <f>AD322-AE322</f>
        <v/>
      </c>
      <c r="AG322" s="59" t="n"/>
      <c r="AH322" s="46">
        <f>SUM(U322-AG322)</f>
        <v/>
      </c>
      <c r="AI3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2" s="46">
        <f>SUM(AH322-AI322)</f>
        <v/>
      </c>
      <c r="AK322" s="59" t="n"/>
      <c r="AL322" s="41" t="n"/>
      <c r="AM322" s="49" t="n">
        <v>0.01</v>
      </c>
      <c r="AN322" s="46">
        <f>IF(Table4202[[#This Row],[Column 35]]&gt;0,Table4202[[#This Row],[Column 35]]*Table4202[[#This Row],[Column 38]],0)</f>
        <v/>
      </c>
      <c r="AO322" s="59" t="n"/>
      <c r="AP322" s="82">
        <f>SUM(AN322-AO322)</f>
        <v/>
      </c>
    </row>
    <row r="323">
      <c r="A323" s="41" t="n"/>
      <c r="B323" s="58" t="n"/>
      <c r="C323" s="41" t="n"/>
      <c r="D323" s="41" t="n"/>
      <c r="E323" s="41" t="n"/>
      <c r="F323" s="41" t="n"/>
      <c r="G323" s="41" t="n"/>
      <c r="H323" s="41" t="n"/>
      <c r="I323" s="41" t="n"/>
      <c r="J323" s="41" t="n"/>
      <c r="K323" s="41" t="n"/>
      <c r="L323" s="339" t="n"/>
      <c r="M323" s="339" t="n"/>
      <c r="N323" s="41" t="n"/>
      <c r="O323" s="41" t="n"/>
      <c r="P323" s="41" t="n"/>
      <c r="Q323" s="41" t="n"/>
      <c r="R323" s="43" t="n"/>
      <c r="S323" s="41" t="n"/>
      <c r="T323" s="41" t="n"/>
      <c r="U323" s="59" t="n"/>
      <c r="V323" s="41" t="n"/>
      <c r="W323" s="41" t="n"/>
      <c r="X323" s="41" t="n"/>
      <c r="Y323" s="41" t="n"/>
      <c r="Z323" s="41" t="n"/>
      <c r="AA323" s="41" t="n"/>
      <c r="AB323" s="41" t="n"/>
      <c r="AC323" s="41" t="n"/>
      <c r="AD323" s="41" t="n"/>
      <c r="AE323" s="41" t="n"/>
      <c r="AF323" s="46">
        <f>AD323-AE323</f>
        <v/>
      </c>
      <c r="AG323" s="59" t="n"/>
      <c r="AH323" s="46">
        <f>SUM(U323-AG323)</f>
        <v/>
      </c>
      <c r="AI3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3" s="46">
        <f>SUM(AH323-AI323)</f>
        <v/>
      </c>
      <c r="AK323" s="59" t="n"/>
      <c r="AL323" s="41" t="n"/>
      <c r="AM323" s="49" t="n">
        <v>0.01</v>
      </c>
      <c r="AN323" s="46">
        <f>IF(Table4202[[#This Row],[Column 35]]&gt;0,Table4202[[#This Row],[Column 35]]*Table4202[[#This Row],[Column 38]],0)</f>
        <v/>
      </c>
      <c r="AO323" s="59" t="n"/>
      <c r="AP323" s="82">
        <f>SUM(AN323-AO323)</f>
        <v/>
      </c>
    </row>
    <row r="324">
      <c r="A324" s="41" t="n"/>
      <c r="B324" s="58" t="n"/>
      <c r="C324" s="41" t="n"/>
      <c r="D324" s="41" t="n"/>
      <c r="E324" s="41" t="n"/>
      <c r="F324" s="41" t="n"/>
      <c r="G324" s="41" t="n"/>
      <c r="H324" s="41" t="n"/>
      <c r="I324" s="41" t="n"/>
      <c r="J324" s="41" t="n"/>
      <c r="K324" s="41" t="n"/>
      <c r="L324" s="339" t="n"/>
      <c r="M324" s="339" t="n"/>
      <c r="N324" s="41" t="n"/>
      <c r="O324" s="41" t="n"/>
      <c r="P324" s="41" t="n"/>
      <c r="Q324" s="41" t="n"/>
      <c r="R324" s="43" t="n"/>
      <c r="S324" s="41" t="n"/>
      <c r="T324" s="41" t="n"/>
      <c r="U324" s="59" t="n"/>
      <c r="V324" s="41" t="n"/>
      <c r="W324" s="41" t="n"/>
      <c r="X324" s="41" t="n"/>
      <c r="Y324" s="41" t="n"/>
      <c r="Z324" s="41" t="n"/>
      <c r="AA324" s="41" t="n"/>
      <c r="AB324" s="41" t="n"/>
      <c r="AC324" s="41" t="n"/>
      <c r="AD324" s="41" t="n"/>
      <c r="AE324" s="41" t="n"/>
      <c r="AF324" s="46">
        <f>AD324-AE324</f>
        <v/>
      </c>
      <c r="AG324" s="59" t="n"/>
      <c r="AH324" s="46">
        <f>SUM(U324-AG324)</f>
        <v/>
      </c>
      <c r="AI3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4" s="46">
        <f>SUM(AH324-AI324)</f>
        <v/>
      </c>
      <c r="AK324" s="59" t="n"/>
      <c r="AL324" s="41" t="n"/>
      <c r="AM324" s="49" t="n">
        <v>0.01</v>
      </c>
      <c r="AN324" s="46">
        <f>IF(Table4202[[#This Row],[Column 35]]&gt;0,Table4202[[#This Row],[Column 35]]*Table4202[[#This Row],[Column 38]],0)</f>
        <v/>
      </c>
      <c r="AO324" s="59" t="n"/>
      <c r="AP324" s="82">
        <f>SUM(AN324-AO324)</f>
        <v/>
      </c>
    </row>
    <row r="325">
      <c r="A325" s="41" t="n"/>
      <c r="B325" s="58" t="n"/>
      <c r="C325" s="41" t="n"/>
      <c r="D325" s="41" t="n"/>
      <c r="E325" s="41" t="n"/>
      <c r="F325" s="41" t="n"/>
      <c r="G325" s="41" t="n"/>
      <c r="H325" s="41" t="n"/>
      <c r="I325" s="41" t="n"/>
      <c r="J325" s="41" t="n"/>
      <c r="K325" s="41" t="n"/>
      <c r="L325" s="339" t="n"/>
      <c r="M325" s="339" t="n"/>
      <c r="N325" s="41" t="n"/>
      <c r="O325" s="41" t="n"/>
      <c r="P325" s="41" t="n"/>
      <c r="Q325" s="41" t="n"/>
      <c r="R325" s="43" t="n"/>
      <c r="S325" s="41" t="n"/>
      <c r="T325" s="41" t="n"/>
      <c r="U325" s="59" t="n"/>
      <c r="V325" s="41" t="n"/>
      <c r="W325" s="41" t="n"/>
      <c r="X325" s="41" t="n"/>
      <c r="Y325" s="41" t="n"/>
      <c r="Z325" s="41" t="n"/>
      <c r="AA325" s="41" t="n"/>
      <c r="AB325" s="41" t="n"/>
      <c r="AC325" s="41" t="n"/>
      <c r="AD325" s="41" t="n"/>
      <c r="AE325" s="41" t="n"/>
      <c r="AF325" s="46">
        <f>AD325-AE325</f>
        <v/>
      </c>
      <c r="AG325" s="59" t="n"/>
      <c r="AH325" s="46">
        <f>SUM(U325-AG325)</f>
        <v/>
      </c>
      <c r="AI3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5" s="46">
        <f>SUM(AH325-AI325)</f>
        <v/>
      </c>
      <c r="AK325" s="59" t="n"/>
      <c r="AL325" s="41" t="n"/>
      <c r="AM325" s="49" t="n">
        <v>0.01</v>
      </c>
      <c r="AN325" s="46">
        <f>IF(Table4202[[#This Row],[Column 35]]&gt;0,Table4202[[#This Row],[Column 35]]*Table4202[[#This Row],[Column 38]],0)</f>
        <v/>
      </c>
      <c r="AO325" s="59" t="n"/>
      <c r="AP325" s="82">
        <f>SUM(AN325-AO325)</f>
        <v/>
      </c>
    </row>
    <row r="326">
      <c r="A326" s="41" t="n"/>
      <c r="B326" s="58" t="n"/>
      <c r="C326" s="41" t="n"/>
      <c r="D326" s="41" t="n"/>
      <c r="E326" s="41" t="n"/>
      <c r="F326" s="41" t="n"/>
      <c r="G326" s="41" t="n"/>
      <c r="H326" s="41" t="n"/>
      <c r="I326" s="41" t="n"/>
      <c r="J326" s="41" t="n"/>
      <c r="K326" s="41" t="n"/>
      <c r="L326" s="339" t="n"/>
      <c r="M326" s="339" t="n"/>
      <c r="N326" s="41" t="n"/>
      <c r="O326" s="41" t="n"/>
      <c r="P326" s="41" t="n"/>
      <c r="Q326" s="41" t="n"/>
      <c r="R326" s="43" t="n"/>
      <c r="S326" s="41" t="n"/>
      <c r="T326" s="41" t="n"/>
      <c r="U326" s="59" t="n"/>
      <c r="V326" s="41" t="n"/>
      <c r="W326" s="41" t="n"/>
      <c r="X326" s="41" t="n"/>
      <c r="Y326" s="41" t="n"/>
      <c r="Z326" s="41" t="n"/>
      <c r="AA326" s="41" t="n"/>
      <c r="AB326" s="41" t="n"/>
      <c r="AC326" s="41" t="n"/>
      <c r="AD326" s="41" t="n"/>
      <c r="AE326" s="41" t="n"/>
      <c r="AF326" s="46">
        <f>AD326-AE326</f>
        <v/>
      </c>
      <c r="AG326" s="59" t="n"/>
      <c r="AH326" s="46">
        <f>SUM(U326-AG326)</f>
        <v/>
      </c>
      <c r="AI3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6" s="46" t="n"/>
      <c r="AK326" s="59" t="n"/>
      <c r="AL326" s="41" t="n"/>
      <c r="AM326" s="49" t="n">
        <v>0.01</v>
      </c>
      <c r="AN326" s="46">
        <f>IF(Table4202[[#This Row],[Column 35]]&gt;0,Table4202[[#This Row],[Column 35]]*Table4202[[#This Row],[Column 38]],0)</f>
        <v/>
      </c>
      <c r="AO326" s="59" t="n"/>
      <c r="AP326" s="82">
        <f>SUM(AN326-AO326)</f>
        <v/>
      </c>
    </row>
    <row r="327">
      <c r="A327" s="41" t="n"/>
      <c r="B327" s="58" t="n"/>
      <c r="C327" s="41" t="n"/>
      <c r="D327" s="41" t="n"/>
      <c r="E327" s="41" t="n"/>
      <c r="F327" s="41" t="n"/>
      <c r="G327" s="41" t="n"/>
      <c r="H327" s="41" t="n"/>
      <c r="I327" s="41" t="n"/>
      <c r="J327" s="41" t="n"/>
      <c r="K327" s="41" t="n"/>
      <c r="L327" s="339" t="n"/>
      <c r="M327" s="339" t="n"/>
      <c r="N327" s="41" t="n"/>
      <c r="O327" s="41" t="n"/>
      <c r="P327" s="41" t="n"/>
      <c r="Q327" s="41" t="n"/>
      <c r="R327" s="43" t="n"/>
      <c r="S327" s="41" t="n"/>
      <c r="T327" s="41" t="n"/>
      <c r="U327" s="59" t="n"/>
      <c r="V327" s="41" t="n"/>
      <c r="W327" s="41" t="n"/>
      <c r="X327" s="41" t="n"/>
      <c r="Y327" s="41" t="n"/>
      <c r="Z327" s="41" t="n"/>
      <c r="AA327" s="41" t="n"/>
      <c r="AB327" s="41" t="n"/>
      <c r="AC327" s="41" t="n"/>
      <c r="AD327" s="41" t="n"/>
      <c r="AE327" s="41" t="n"/>
      <c r="AF327" s="46">
        <f>AD327-AE327</f>
        <v/>
      </c>
      <c r="AG327" s="59" t="n"/>
      <c r="AH327" s="46">
        <f>SUM(U327-AG327)</f>
        <v/>
      </c>
      <c r="AI3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7" s="46">
        <f>SUM(AH327-AI327)</f>
        <v/>
      </c>
      <c r="AK327" s="59" t="n"/>
      <c r="AL327" s="41" t="n"/>
      <c r="AM327" s="49" t="n">
        <v>0.01</v>
      </c>
      <c r="AN327" s="46">
        <f>IF(Table4202[[#This Row],[Column 35]]&gt;0,Table4202[[#This Row],[Column 35]]*Table4202[[#This Row],[Column 38]],0)</f>
        <v/>
      </c>
      <c r="AO327" s="59" t="n"/>
      <c r="AP327" s="82">
        <f>SUM(AN327-AO327)</f>
        <v/>
      </c>
    </row>
    <row r="328">
      <c r="A328" s="41" t="n"/>
      <c r="B328" s="58" t="n"/>
      <c r="C328" s="41" t="n"/>
      <c r="D328" s="41" t="n"/>
      <c r="E328" s="41" t="n"/>
      <c r="F328" s="41" t="n"/>
      <c r="G328" s="41" t="n"/>
      <c r="H328" s="41" t="n"/>
      <c r="I328" s="41" t="n"/>
      <c r="J328" s="41" t="n"/>
      <c r="K328" s="41" t="n"/>
      <c r="L328" s="339" t="n"/>
      <c r="M328" s="339" t="n"/>
      <c r="N328" s="41" t="n"/>
      <c r="O328" s="41" t="n"/>
      <c r="P328" s="41" t="n"/>
      <c r="Q328" s="41" t="n"/>
      <c r="R328" s="43" t="n"/>
      <c r="S328" s="41" t="n"/>
      <c r="T328" s="41" t="n"/>
      <c r="U328" s="59" t="n"/>
      <c r="V328" s="41" t="n"/>
      <c r="W328" s="41" t="n"/>
      <c r="X328" s="41" t="n"/>
      <c r="Y328" s="41" t="n"/>
      <c r="Z328" s="41" t="n"/>
      <c r="AA328" s="41" t="n"/>
      <c r="AB328" s="41" t="n"/>
      <c r="AC328" s="41" t="n"/>
      <c r="AD328" s="41" t="n"/>
      <c r="AE328" s="41" t="n"/>
      <c r="AF328" s="46">
        <f>AD328-AE328</f>
        <v/>
      </c>
      <c r="AG328" s="59" t="n"/>
      <c r="AH328" s="46">
        <f>SUM(U328-AG328)</f>
        <v/>
      </c>
      <c r="AI3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8" s="46">
        <f>SUM(AH328-AI328)</f>
        <v/>
      </c>
      <c r="AK328" s="59" t="n"/>
      <c r="AL328" s="41" t="n"/>
      <c r="AM328" s="49" t="n">
        <v>0.01</v>
      </c>
      <c r="AN328" s="46">
        <f>IF(Table4202[[#This Row],[Column 35]]&gt;0,Table4202[[#This Row],[Column 35]]*Table4202[[#This Row],[Column 38]],0)</f>
        <v/>
      </c>
      <c r="AO328" s="59" t="n"/>
      <c r="AP328" s="82">
        <f>SUM(AN328-AO328)</f>
        <v/>
      </c>
    </row>
    <row r="329">
      <c r="A329" s="41" t="n"/>
      <c r="B329" s="58" t="n"/>
      <c r="C329" s="41" t="n"/>
      <c r="D329" s="41" t="n"/>
      <c r="E329" s="41" t="n"/>
      <c r="F329" s="41" t="n"/>
      <c r="G329" s="41" t="n"/>
      <c r="H329" s="41" t="n"/>
      <c r="I329" s="41" t="n"/>
      <c r="J329" s="41" t="n"/>
      <c r="K329" s="41" t="n"/>
      <c r="L329" s="339" t="n"/>
      <c r="M329" s="339" t="n"/>
      <c r="N329" s="41" t="n"/>
      <c r="O329" s="41" t="n"/>
      <c r="P329" s="41" t="n"/>
      <c r="Q329" s="41" t="n"/>
      <c r="R329" s="43" t="n"/>
      <c r="S329" s="41" t="n"/>
      <c r="T329" s="41" t="n"/>
      <c r="U329" s="59" t="n"/>
      <c r="V329" s="41" t="n"/>
      <c r="W329" s="41" t="n"/>
      <c r="X329" s="41" t="n"/>
      <c r="Y329" s="41" t="n"/>
      <c r="Z329" s="41" t="n"/>
      <c r="AA329" s="41" t="n"/>
      <c r="AB329" s="41" t="n"/>
      <c r="AC329" s="41" t="n"/>
      <c r="AD329" s="41" t="n"/>
      <c r="AE329" s="41" t="n"/>
      <c r="AF329" s="46">
        <f>AD329-AE329</f>
        <v/>
      </c>
      <c r="AG329" s="59" t="n"/>
      <c r="AH329" s="46">
        <f>SUM(U329-AG329)</f>
        <v/>
      </c>
      <c r="AI3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29" s="46">
        <f>SUM(AH329-AI329)</f>
        <v/>
      </c>
      <c r="AK329" s="59" t="n"/>
      <c r="AL329" s="41" t="n"/>
      <c r="AM329" s="49" t="n">
        <v>0.01</v>
      </c>
      <c r="AN329" s="46">
        <f>IF(Table4202[[#This Row],[Column 35]]&gt;0,Table4202[[#This Row],[Column 35]]*Table4202[[#This Row],[Column 38]],0)</f>
        <v/>
      </c>
      <c r="AO329" s="59" t="n"/>
      <c r="AP329" s="82">
        <f>SUM(AN329-AO329)</f>
        <v/>
      </c>
    </row>
    <row r="330">
      <c r="A330" s="41" t="n"/>
      <c r="B330" s="58" t="n"/>
      <c r="C330" s="41" t="n"/>
      <c r="D330" s="41" t="n"/>
      <c r="E330" s="41" t="n"/>
      <c r="F330" s="41" t="n"/>
      <c r="G330" s="41" t="n"/>
      <c r="H330" s="41" t="n"/>
      <c r="I330" s="41" t="n"/>
      <c r="J330" s="41" t="n"/>
      <c r="K330" s="41" t="n"/>
      <c r="L330" s="339" t="n"/>
      <c r="M330" s="339" t="n"/>
      <c r="N330" s="41" t="n"/>
      <c r="O330" s="41" t="n"/>
      <c r="P330" s="41" t="n"/>
      <c r="Q330" s="41" t="n"/>
      <c r="R330" s="43" t="n"/>
      <c r="S330" s="41" t="n"/>
      <c r="T330" s="41" t="n"/>
      <c r="U330" s="59" t="n"/>
      <c r="V330" s="41" t="n"/>
      <c r="W330" s="41" t="n"/>
      <c r="X330" s="41" t="n"/>
      <c r="Y330" s="41" t="n"/>
      <c r="Z330" s="41" t="n"/>
      <c r="AA330" s="41" t="n"/>
      <c r="AB330" s="41" t="n"/>
      <c r="AC330" s="41" t="n"/>
      <c r="AD330" s="41" t="n"/>
      <c r="AE330" s="41" t="n"/>
      <c r="AF330" s="46">
        <f>AD330-AE330</f>
        <v/>
      </c>
      <c r="AG330" s="59" t="n"/>
      <c r="AH330" s="46">
        <f>SUM(U330-AG330)</f>
        <v/>
      </c>
      <c r="AI3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0" s="46">
        <f>SUM(AH330-AI330)</f>
        <v/>
      </c>
      <c r="AK330" s="59" t="n"/>
      <c r="AL330" s="41" t="n"/>
      <c r="AM330" s="49" t="n">
        <v>0.01</v>
      </c>
      <c r="AN330" s="46">
        <f>IF(Table4202[[#This Row],[Column 35]]&gt;0,Table4202[[#This Row],[Column 35]]*Table4202[[#This Row],[Column 38]],0)</f>
        <v/>
      </c>
      <c r="AO330" s="59" t="n"/>
      <c r="AP330" s="82">
        <f>SUM(AN330-AO330)</f>
        <v/>
      </c>
    </row>
    <row r="331">
      <c r="A331" s="41" t="n"/>
      <c r="B331" s="58" t="n"/>
      <c r="C331" s="41" t="n"/>
      <c r="D331" s="41" t="n"/>
      <c r="E331" s="41" t="n"/>
      <c r="F331" s="41" t="n"/>
      <c r="G331" s="41" t="n"/>
      <c r="H331" s="41" t="n"/>
      <c r="I331" s="41" t="n"/>
      <c r="J331" s="41" t="n"/>
      <c r="K331" s="41" t="n"/>
      <c r="L331" s="339" t="n"/>
      <c r="M331" s="339" t="n"/>
      <c r="N331" s="41" t="n"/>
      <c r="O331" s="41" t="n"/>
      <c r="P331" s="41" t="n"/>
      <c r="Q331" s="41" t="n"/>
      <c r="R331" s="43" t="n"/>
      <c r="S331" s="41" t="n"/>
      <c r="T331" s="41" t="n"/>
      <c r="U331" s="59" t="n"/>
      <c r="V331" s="41" t="n"/>
      <c r="W331" s="41" t="n"/>
      <c r="X331" s="41" t="n"/>
      <c r="Y331" s="41" t="n"/>
      <c r="Z331" s="41" t="n"/>
      <c r="AA331" s="41" t="n"/>
      <c r="AB331" s="41" t="n"/>
      <c r="AC331" s="41" t="n"/>
      <c r="AD331" s="41" t="n"/>
      <c r="AE331" s="41" t="n"/>
      <c r="AF331" s="46">
        <f>AD331-AE331</f>
        <v/>
      </c>
      <c r="AG331" s="59" t="n"/>
      <c r="AH331" s="46">
        <f>SUM(U331-AG331)</f>
        <v/>
      </c>
      <c r="AI3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1" s="46" t="n"/>
      <c r="AK331" s="59" t="n"/>
      <c r="AL331" s="41" t="n"/>
      <c r="AM331" s="49" t="n">
        <v>0.01</v>
      </c>
      <c r="AN331" s="46">
        <f>IF(Table4202[[#This Row],[Column 35]]&gt;0,Table4202[[#This Row],[Column 35]]*Table4202[[#This Row],[Column 38]],0)</f>
        <v/>
      </c>
      <c r="AO331" s="59" t="n"/>
      <c r="AP331" s="82">
        <f>SUM(AN331-AO331)</f>
        <v/>
      </c>
    </row>
    <row r="332">
      <c r="A332" s="41" t="n"/>
      <c r="B332" s="58" t="n"/>
      <c r="C332" s="41" t="n"/>
      <c r="D332" s="41" t="n"/>
      <c r="E332" s="41" t="n"/>
      <c r="F332" s="41" t="n"/>
      <c r="G332" s="41" t="n"/>
      <c r="H332" s="41" t="n"/>
      <c r="I332" s="41" t="n"/>
      <c r="J332" s="41" t="n"/>
      <c r="K332" s="41" t="n"/>
      <c r="L332" s="339" t="n"/>
      <c r="M332" s="339" t="n"/>
      <c r="N332" s="41" t="n"/>
      <c r="O332" s="41" t="n"/>
      <c r="P332" s="41" t="n"/>
      <c r="Q332" s="41" t="n"/>
      <c r="R332" s="43" t="n"/>
      <c r="S332" s="41" t="n"/>
      <c r="T332" s="41" t="n"/>
      <c r="U332" s="59" t="n"/>
      <c r="V332" s="41" t="n"/>
      <c r="W332" s="41" t="n"/>
      <c r="X332" s="41" t="n"/>
      <c r="Y332" s="41" t="n"/>
      <c r="Z332" s="41" t="n"/>
      <c r="AA332" s="41" t="n"/>
      <c r="AB332" s="41" t="n"/>
      <c r="AC332" s="41" t="n"/>
      <c r="AD332" s="41" t="n"/>
      <c r="AE332" s="41" t="n"/>
      <c r="AF332" s="46">
        <f>AD332-AE332</f>
        <v/>
      </c>
      <c r="AG332" s="59" t="n"/>
      <c r="AH332" s="46">
        <f>SUM(U332-AG332)</f>
        <v/>
      </c>
      <c r="AI3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2" s="46">
        <f>SUM(AH332-AI332)</f>
        <v/>
      </c>
      <c r="AK332" s="59" t="n"/>
      <c r="AL332" s="41" t="n"/>
      <c r="AM332" s="49" t="n">
        <v>0.01</v>
      </c>
      <c r="AN332" s="46">
        <f>IF(Table4202[[#This Row],[Column 35]]&gt;0,Table4202[[#This Row],[Column 35]]*Table4202[[#This Row],[Column 38]],0)</f>
        <v/>
      </c>
      <c r="AO332" s="59" t="n"/>
      <c r="AP332" s="82">
        <f>SUM(AN332-AO332)</f>
        <v/>
      </c>
    </row>
    <row r="333">
      <c r="A333" s="41" t="n"/>
      <c r="B333" s="58" t="n"/>
      <c r="C333" s="41" t="n"/>
      <c r="D333" s="41" t="n"/>
      <c r="E333" s="41" t="n"/>
      <c r="F333" s="41" t="n"/>
      <c r="G333" s="41" t="n"/>
      <c r="H333" s="41" t="n"/>
      <c r="I333" s="41" t="n"/>
      <c r="J333" s="41" t="n"/>
      <c r="K333" s="41" t="n"/>
      <c r="L333" s="339" t="n"/>
      <c r="M333" s="339" t="n"/>
      <c r="N333" s="41" t="n"/>
      <c r="O333" s="41" t="n"/>
      <c r="P333" s="41" t="n"/>
      <c r="Q333" s="41" t="n"/>
      <c r="R333" s="43" t="n"/>
      <c r="S333" s="41" t="n"/>
      <c r="T333" s="41" t="n"/>
      <c r="U333" s="59" t="n"/>
      <c r="V333" s="41" t="n"/>
      <c r="W333" s="41" t="n"/>
      <c r="X333" s="41" t="n"/>
      <c r="Y333" s="41" t="n"/>
      <c r="Z333" s="41" t="n"/>
      <c r="AA333" s="41" t="n"/>
      <c r="AB333" s="41" t="n"/>
      <c r="AC333" s="41" t="n"/>
      <c r="AD333" s="41" t="n"/>
      <c r="AE333" s="41" t="n"/>
      <c r="AF333" s="46">
        <f>AD333-AE333</f>
        <v/>
      </c>
      <c r="AG333" s="59" t="n"/>
      <c r="AH333" s="46">
        <f>SUM(U333-AG333)</f>
        <v/>
      </c>
      <c r="AI3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3" s="46">
        <f>SUM(AH333-AI333)</f>
        <v/>
      </c>
      <c r="AK333" s="59" t="n"/>
      <c r="AL333" s="41" t="n"/>
      <c r="AM333" s="49" t="n">
        <v>0.01</v>
      </c>
      <c r="AN333" s="46">
        <f>IF(Table4202[[#This Row],[Column 35]]&gt;0,Table4202[[#This Row],[Column 35]]*Table4202[[#This Row],[Column 38]],0)</f>
        <v/>
      </c>
      <c r="AO333" s="59" t="n"/>
      <c r="AP333" s="82">
        <f>SUM(AN333-AO333)</f>
        <v/>
      </c>
    </row>
    <row r="334">
      <c r="A334" s="41" t="n"/>
      <c r="B334" s="58" t="n"/>
      <c r="C334" s="41" t="n"/>
      <c r="D334" s="41" t="n"/>
      <c r="E334" s="41" t="n"/>
      <c r="F334" s="41" t="n"/>
      <c r="G334" s="41" t="n"/>
      <c r="H334" s="41" t="n"/>
      <c r="I334" s="41" t="n"/>
      <c r="J334" s="41" t="n"/>
      <c r="K334" s="41" t="n"/>
      <c r="L334" s="339" t="n"/>
      <c r="M334" s="339" t="n"/>
      <c r="N334" s="41" t="n"/>
      <c r="O334" s="41" t="n"/>
      <c r="P334" s="41" t="n"/>
      <c r="Q334" s="41" t="n"/>
      <c r="R334" s="43" t="n"/>
      <c r="S334" s="41" t="n"/>
      <c r="T334" s="41" t="n"/>
      <c r="U334" s="59" t="n"/>
      <c r="V334" s="41" t="n"/>
      <c r="W334" s="41" t="n"/>
      <c r="X334" s="41" t="n"/>
      <c r="Y334" s="41" t="n"/>
      <c r="Z334" s="41" t="n"/>
      <c r="AA334" s="41" t="n"/>
      <c r="AB334" s="41" t="n"/>
      <c r="AC334" s="41" t="n"/>
      <c r="AD334" s="41" t="n"/>
      <c r="AE334" s="41" t="n"/>
      <c r="AF334" s="46">
        <f>AD334-AE334</f>
        <v/>
      </c>
      <c r="AG334" s="59" t="n"/>
      <c r="AH334" s="46">
        <f>SUM(U334-AG334)</f>
        <v/>
      </c>
      <c r="AI3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4" s="46">
        <f>SUM(AH334-AI334)</f>
        <v/>
      </c>
      <c r="AK334" s="59" t="n"/>
      <c r="AL334" s="41" t="n"/>
      <c r="AM334" s="49" t="n">
        <v>0.01</v>
      </c>
      <c r="AN334" s="46">
        <f>IF(Table4202[[#This Row],[Column 35]]&gt;0,Table4202[[#This Row],[Column 35]]*Table4202[[#This Row],[Column 38]],0)</f>
        <v/>
      </c>
      <c r="AO334" s="59" t="n"/>
      <c r="AP334" s="82">
        <f>SUM(AN334-AO334)</f>
        <v/>
      </c>
    </row>
    <row r="335">
      <c r="A335" s="41" t="n"/>
      <c r="B335" s="58" t="n"/>
      <c r="C335" s="41" t="n"/>
      <c r="D335" s="41" t="n"/>
      <c r="E335" s="41" t="n"/>
      <c r="F335" s="41" t="n"/>
      <c r="G335" s="41" t="n"/>
      <c r="H335" s="41" t="n"/>
      <c r="I335" s="41" t="n"/>
      <c r="J335" s="41" t="n"/>
      <c r="K335" s="41" t="n"/>
      <c r="L335" s="339" t="n"/>
      <c r="M335" s="339" t="n"/>
      <c r="N335" s="41" t="n"/>
      <c r="O335" s="41" t="n"/>
      <c r="P335" s="41" t="n"/>
      <c r="Q335" s="41" t="n"/>
      <c r="R335" s="43" t="n"/>
      <c r="S335" s="41" t="n"/>
      <c r="T335" s="41" t="n"/>
      <c r="U335" s="59" t="n"/>
      <c r="V335" s="41" t="n"/>
      <c r="W335" s="41" t="n"/>
      <c r="X335" s="41" t="n"/>
      <c r="Y335" s="41" t="n"/>
      <c r="Z335" s="41" t="n"/>
      <c r="AA335" s="41" t="n"/>
      <c r="AB335" s="41" t="n"/>
      <c r="AC335" s="41" t="n"/>
      <c r="AD335" s="41" t="n"/>
      <c r="AE335" s="41" t="n"/>
      <c r="AF335" s="46">
        <f>AD335-AE335</f>
        <v/>
      </c>
      <c r="AG335" s="59" t="n"/>
      <c r="AH335" s="46">
        <f>SUM(U335-AG335)</f>
        <v/>
      </c>
      <c r="AI3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5" s="46">
        <f>SUM(AH335-AI335)</f>
        <v/>
      </c>
      <c r="AK335" s="59" t="n"/>
      <c r="AL335" s="41" t="n"/>
      <c r="AM335" s="49" t="n">
        <v>0.01</v>
      </c>
      <c r="AN335" s="46">
        <f>IF(Table4202[[#This Row],[Column 35]]&gt;0,Table4202[[#This Row],[Column 35]]*Table4202[[#This Row],[Column 38]],0)</f>
        <v/>
      </c>
      <c r="AO335" s="59" t="n"/>
      <c r="AP335" s="82">
        <f>SUM(AN335-AO335)</f>
        <v/>
      </c>
    </row>
    <row r="336">
      <c r="A336" s="41" t="n"/>
      <c r="B336" s="58" t="n"/>
      <c r="C336" s="41" t="n"/>
      <c r="D336" s="41" t="n"/>
      <c r="E336" s="41" t="n"/>
      <c r="F336" s="41" t="n"/>
      <c r="G336" s="41" t="n"/>
      <c r="H336" s="41" t="n"/>
      <c r="I336" s="41" t="n"/>
      <c r="J336" s="41" t="n"/>
      <c r="K336" s="41" t="n"/>
      <c r="L336" s="339" t="n"/>
      <c r="M336" s="339" t="n"/>
      <c r="N336" s="41" t="n"/>
      <c r="O336" s="41" t="n"/>
      <c r="P336" s="41" t="n"/>
      <c r="Q336" s="41" t="n"/>
      <c r="R336" s="43" t="n"/>
      <c r="S336" s="41" t="n"/>
      <c r="T336" s="41" t="n"/>
      <c r="U336" s="59" t="n"/>
      <c r="V336" s="41" t="n"/>
      <c r="W336" s="41" t="n"/>
      <c r="X336" s="41" t="n"/>
      <c r="Y336" s="41" t="n"/>
      <c r="Z336" s="41" t="n"/>
      <c r="AA336" s="41" t="n"/>
      <c r="AB336" s="41" t="n"/>
      <c r="AC336" s="41" t="n"/>
      <c r="AD336" s="41" t="n"/>
      <c r="AE336" s="41" t="n"/>
      <c r="AF336" s="46">
        <f>AD336-AE336</f>
        <v/>
      </c>
      <c r="AG336" s="59" t="n"/>
      <c r="AH336" s="46">
        <f>SUM(U336-AG336)</f>
        <v/>
      </c>
      <c r="AI3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6" s="46" t="n"/>
      <c r="AK336" s="59" t="n"/>
      <c r="AL336" s="41" t="n"/>
      <c r="AM336" s="49" t="n">
        <v>0.01</v>
      </c>
      <c r="AN336" s="46">
        <f>IF(Table4202[[#This Row],[Column 35]]&gt;0,Table4202[[#This Row],[Column 35]]*Table4202[[#This Row],[Column 38]],0)</f>
        <v/>
      </c>
      <c r="AO336" s="59" t="n"/>
      <c r="AP336" s="82">
        <f>SUM(AN336-AO336)</f>
        <v/>
      </c>
    </row>
    <row r="337">
      <c r="A337" s="41" t="n"/>
      <c r="B337" s="58" t="n"/>
      <c r="C337" s="41" t="n"/>
      <c r="D337" s="41" t="n"/>
      <c r="E337" s="41" t="n"/>
      <c r="F337" s="41" t="n"/>
      <c r="G337" s="41" t="n"/>
      <c r="H337" s="41" t="n"/>
      <c r="I337" s="41" t="n"/>
      <c r="J337" s="41" t="n"/>
      <c r="K337" s="41" t="n"/>
      <c r="L337" s="339" t="n"/>
      <c r="M337" s="339" t="n"/>
      <c r="N337" s="41" t="n"/>
      <c r="O337" s="41" t="n"/>
      <c r="P337" s="41" t="n"/>
      <c r="Q337" s="41" t="n"/>
      <c r="R337" s="43" t="n"/>
      <c r="S337" s="41" t="n"/>
      <c r="T337" s="41" t="n"/>
      <c r="U337" s="59" t="n"/>
      <c r="V337" s="41" t="n"/>
      <c r="W337" s="41" t="n"/>
      <c r="X337" s="41" t="n"/>
      <c r="Y337" s="41" t="n"/>
      <c r="Z337" s="41" t="n"/>
      <c r="AA337" s="41" t="n"/>
      <c r="AB337" s="41" t="n"/>
      <c r="AC337" s="41" t="n"/>
      <c r="AD337" s="41" t="n"/>
      <c r="AE337" s="41" t="n"/>
      <c r="AF337" s="46">
        <f>AD337-AE337</f>
        <v/>
      </c>
      <c r="AG337" s="59" t="n"/>
      <c r="AH337" s="46">
        <f>SUM(U337-AG337)</f>
        <v/>
      </c>
      <c r="AI3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7" s="46">
        <f>SUM(AH337-AI337)</f>
        <v/>
      </c>
      <c r="AK337" s="59" t="n"/>
      <c r="AL337" s="41" t="n"/>
      <c r="AM337" s="49" t="n">
        <v>0.01</v>
      </c>
      <c r="AN337" s="46">
        <f>IF(Table4202[[#This Row],[Column 35]]&gt;0,Table4202[[#This Row],[Column 35]]*Table4202[[#This Row],[Column 38]],0)</f>
        <v/>
      </c>
      <c r="AO337" s="59" t="n"/>
      <c r="AP337" s="82">
        <f>SUM(AN337-AO337)</f>
        <v/>
      </c>
    </row>
    <row r="338">
      <c r="A338" s="41" t="n"/>
      <c r="B338" s="58" t="n"/>
      <c r="C338" s="41" t="n"/>
      <c r="D338" s="41" t="n"/>
      <c r="E338" s="41" t="n"/>
      <c r="F338" s="41" t="n"/>
      <c r="G338" s="41" t="n"/>
      <c r="H338" s="41" t="n"/>
      <c r="I338" s="41" t="n"/>
      <c r="J338" s="41" t="n"/>
      <c r="K338" s="41" t="n"/>
      <c r="L338" s="339" t="n"/>
      <c r="M338" s="339" t="n"/>
      <c r="N338" s="41" t="n"/>
      <c r="O338" s="41" t="n"/>
      <c r="P338" s="41" t="n"/>
      <c r="Q338" s="41" t="n"/>
      <c r="R338" s="43" t="n"/>
      <c r="S338" s="41" t="n"/>
      <c r="T338" s="41" t="n"/>
      <c r="U338" s="59" t="n"/>
      <c r="V338" s="41" t="n"/>
      <c r="W338" s="41" t="n"/>
      <c r="X338" s="41" t="n"/>
      <c r="Y338" s="41" t="n"/>
      <c r="Z338" s="41" t="n"/>
      <c r="AA338" s="41" t="n"/>
      <c r="AB338" s="41" t="n"/>
      <c r="AC338" s="41" t="n"/>
      <c r="AD338" s="41" t="n"/>
      <c r="AE338" s="41" t="n"/>
      <c r="AF338" s="46">
        <f>AD338-AE338</f>
        <v/>
      </c>
      <c r="AG338" s="59" t="n"/>
      <c r="AH338" s="46">
        <f>SUM(U338-AG338)</f>
        <v/>
      </c>
      <c r="AI3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8" s="46">
        <f>SUM(AH338-AI338)</f>
        <v/>
      </c>
      <c r="AK338" s="59" t="n"/>
      <c r="AL338" s="41" t="n"/>
      <c r="AM338" s="49" t="n">
        <v>0.01</v>
      </c>
      <c r="AN338" s="46">
        <f>IF(Table4202[[#This Row],[Column 35]]&gt;0,Table4202[[#This Row],[Column 35]]*Table4202[[#This Row],[Column 38]],0)</f>
        <v/>
      </c>
      <c r="AO338" s="59" t="n"/>
      <c r="AP338" s="82">
        <f>SUM(AN338-AO338)</f>
        <v/>
      </c>
    </row>
    <row r="339">
      <c r="A339" s="41" t="n"/>
      <c r="B339" s="58" t="n"/>
      <c r="C339" s="41" t="n"/>
      <c r="D339" s="41" t="n"/>
      <c r="E339" s="41" t="n"/>
      <c r="F339" s="41" t="n"/>
      <c r="G339" s="41" t="n"/>
      <c r="H339" s="41" t="n"/>
      <c r="I339" s="41" t="n"/>
      <c r="J339" s="41" t="n"/>
      <c r="K339" s="41" t="n"/>
      <c r="L339" s="339" t="n"/>
      <c r="M339" s="339" t="n"/>
      <c r="N339" s="41" t="n"/>
      <c r="O339" s="41" t="n"/>
      <c r="P339" s="41" t="n"/>
      <c r="Q339" s="41" t="n"/>
      <c r="R339" s="43" t="n"/>
      <c r="S339" s="41" t="n"/>
      <c r="T339" s="41" t="n"/>
      <c r="U339" s="59" t="n"/>
      <c r="V339" s="41" t="n"/>
      <c r="W339" s="41" t="n"/>
      <c r="X339" s="41" t="n"/>
      <c r="Y339" s="41" t="n"/>
      <c r="Z339" s="41" t="n"/>
      <c r="AA339" s="41" t="n"/>
      <c r="AB339" s="41" t="n"/>
      <c r="AC339" s="41" t="n"/>
      <c r="AD339" s="41" t="n"/>
      <c r="AE339" s="41" t="n"/>
      <c r="AF339" s="46">
        <f>AD339-AE339</f>
        <v/>
      </c>
      <c r="AG339" s="59" t="n"/>
      <c r="AH339" s="46">
        <f>SUM(U339-AG339)</f>
        <v/>
      </c>
      <c r="AI3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39" s="46">
        <f>SUM(AH339-AI339)</f>
        <v/>
      </c>
      <c r="AK339" s="59" t="n"/>
      <c r="AL339" s="41" t="n"/>
      <c r="AM339" s="49" t="n">
        <v>0.01</v>
      </c>
      <c r="AN339" s="46">
        <f>IF(Table4202[[#This Row],[Column 35]]&gt;0,Table4202[[#This Row],[Column 35]]*Table4202[[#This Row],[Column 38]],0)</f>
        <v/>
      </c>
      <c r="AO339" s="59" t="n"/>
      <c r="AP339" s="82">
        <f>SUM(AN339-AO339)</f>
        <v/>
      </c>
    </row>
    <row r="340">
      <c r="A340" s="41" t="n"/>
      <c r="B340" s="58" t="n"/>
      <c r="C340" s="41" t="n"/>
      <c r="D340" s="41" t="n"/>
      <c r="E340" s="41" t="n"/>
      <c r="F340" s="41" t="n"/>
      <c r="G340" s="41" t="n"/>
      <c r="H340" s="41" t="n"/>
      <c r="I340" s="41" t="n"/>
      <c r="J340" s="41" t="n"/>
      <c r="K340" s="41" t="n"/>
      <c r="L340" s="339" t="n"/>
      <c r="M340" s="339" t="n"/>
      <c r="N340" s="41" t="n"/>
      <c r="O340" s="41" t="n"/>
      <c r="P340" s="41" t="n"/>
      <c r="Q340" s="41" t="n"/>
      <c r="R340" s="43" t="n"/>
      <c r="S340" s="41" t="n"/>
      <c r="T340" s="41" t="n"/>
      <c r="U340" s="59" t="n"/>
      <c r="V340" s="41" t="n"/>
      <c r="W340" s="41" t="n"/>
      <c r="X340" s="41" t="n"/>
      <c r="Y340" s="41" t="n"/>
      <c r="Z340" s="41" t="n"/>
      <c r="AA340" s="41" t="n"/>
      <c r="AB340" s="41" t="n"/>
      <c r="AC340" s="41" t="n"/>
      <c r="AD340" s="41" t="n"/>
      <c r="AE340" s="41" t="n"/>
      <c r="AF340" s="46">
        <f>AD340-AE340</f>
        <v/>
      </c>
      <c r="AG340" s="59" t="n"/>
      <c r="AH340" s="46">
        <f>SUM(U340-AG340)</f>
        <v/>
      </c>
      <c r="AI3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0" s="46">
        <f>SUM(AH340-AI340)</f>
        <v/>
      </c>
      <c r="AK340" s="59" t="n"/>
      <c r="AL340" s="41" t="n"/>
      <c r="AM340" s="49" t="n">
        <v>0.01</v>
      </c>
      <c r="AN340" s="46">
        <f>IF(Table4202[[#This Row],[Column 35]]&gt;0,Table4202[[#This Row],[Column 35]]*Table4202[[#This Row],[Column 38]],0)</f>
        <v/>
      </c>
      <c r="AO340" s="59" t="n"/>
      <c r="AP340" s="82">
        <f>SUM(AN340-AO340)</f>
        <v/>
      </c>
    </row>
    <row r="341">
      <c r="A341" s="41" t="n"/>
      <c r="B341" s="58" t="n"/>
      <c r="C341" s="41" t="n"/>
      <c r="D341" s="41" t="n"/>
      <c r="E341" s="41" t="n"/>
      <c r="F341" s="41" t="n"/>
      <c r="G341" s="41" t="n"/>
      <c r="H341" s="41" t="n"/>
      <c r="I341" s="41" t="n"/>
      <c r="J341" s="41" t="n"/>
      <c r="K341" s="41" t="n"/>
      <c r="L341" s="339" t="n"/>
      <c r="M341" s="339" t="n"/>
      <c r="N341" s="41" t="n"/>
      <c r="O341" s="41" t="n"/>
      <c r="P341" s="41" t="n"/>
      <c r="Q341" s="41" t="n"/>
      <c r="R341" s="43" t="n"/>
      <c r="S341" s="41" t="n"/>
      <c r="T341" s="41" t="n"/>
      <c r="U341" s="59" t="n"/>
      <c r="V341" s="41" t="n"/>
      <c r="W341" s="41" t="n"/>
      <c r="X341" s="41" t="n"/>
      <c r="Y341" s="41" t="n"/>
      <c r="Z341" s="41" t="n"/>
      <c r="AA341" s="41" t="n"/>
      <c r="AB341" s="41" t="n"/>
      <c r="AC341" s="41" t="n"/>
      <c r="AD341" s="41" t="n"/>
      <c r="AE341" s="41" t="n"/>
      <c r="AF341" s="46">
        <f>AD341-AE341</f>
        <v/>
      </c>
      <c r="AG341" s="59" t="n"/>
      <c r="AH341" s="46">
        <f>SUM(U341-AG341)</f>
        <v/>
      </c>
      <c r="AI3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1" s="46" t="n"/>
      <c r="AK341" s="59" t="n"/>
      <c r="AL341" s="41" t="n"/>
      <c r="AM341" s="49" t="n">
        <v>0.01</v>
      </c>
      <c r="AN341" s="46">
        <f>IF(Table4202[[#This Row],[Column 35]]&gt;0,Table4202[[#This Row],[Column 35]]*Table4202[[#This Row],[Column 38]],0)</f>
        <v/>
      </c>
      <c r="AO341" s="59" t="n"/>
      <c r="AP341" s="82">
        <f>SUM(AN341-AO341)</f>
        <v/>
      </c>
    </row>
    <row r="342">
      <c r="A342" s="41" t="n"/>
      <c r="B342" s="58" t="n"/>
      <c r="C342" s="41" t="n"/>
      <c r="D342" s="41" t="n"/>
      <c r="E342" s="41" t="n"/>
      <c r="F342" s="41" t="n"/>
      <c r="G342" s="41" t="n"/>
      <c r="H342" s="41" t="n"/>
      <c r="I342" s="41" t="n"/>
      <c r="J342" s="41" t="n"/>
      <c r="K342" s="41" t="n"/>
      <c r="L342" s="339" t="n"/>
      <c r="M342" s="339" t="n"/>
      <c r="N342" s="41" t="n"/>
      <c r="O342" s="41" t="n"/>
      <c r="P342" s="41" t="n"/>
      <c r="Q342" s="41" t="n"/>
      <c r="R342" s="43" t="n"/>
      <c r="S342" s="41" t="n"/>
      <c r="T342" s="41" t="n"/>
      <c r="U342" s="59" t="n"/>
      <c r="V342" s="41" t="n"/>
      <c r="W342" s="41" t="n"/>
      <c r="X342" s="41" t="n"/>
      <c r="Y342" s="41" t="n"/>
      <c r="Z342" s="41" t="n"/>
      <c r="AA342" s="41" t="n"/>
      <c r="AB342" s="41" t="n"/>
      <c r="AC342" s="41" t="n"/>
      <c r="AD342" s="41" t="n"/>
      <c r="AE342" s="41" t="n"/>
      <c r="AF342" s="46">
        <f>AD342-AE342</f>
        <v/>
      </c>
      <c r="AG342" s="59" t="n"/>
      <c r="AH342" s="46">
        <f>SUM(U342-AG342)</f>
        <v/>
      </c>
      <c r="AI3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2" s="46">
        <f>SUM(AH342-AI342)</f>
        <v/>
      </c>
      <c r="AK342" s="59" t="n"/>
      <c r="AL342" s="41" t="n"/>
      <c r="AM342" s="49" t="n">
        <v>0.01</v>
      </c>
      <c r="AN342" s="46">
        <f>IF(Table4202[[#This Row],[Column 35]]&gt;0,Table4202[[#This Row],[Column 35]]*Table4202[[#This Row],[Column 38]],0)</f>
        <v/>
      </c>
      <c r="AO342" s="59" t="n"/>
      <c r="AP342" s="82">
        <f>SUM(AN342-AO342)</f>
        <v/>
      </c>
    </row>
    <row r="343">
      <c r="A343" s="41" t="n"/>
      <c r="B343" s="58" t="n"/>
      <c r="C343" s="41" t="n"/>
      <c r="D343" s="41" t="n"/>
      <c r="E343" s="41" t="n"/>
      <c r="F343" s="41" t="n"/>
      <c r="G343" s="41" t="n"/>
      <c r="H343" s="41" t="n"/>
      <c r="I343" s="41" t="n"/>
      <c r="J343" s="41" t="n"/>
      <c r="K343" s="41" t="n"/>
      <c r="L343" s="339" t="n"/>
      <c r="M343" s="339" t="n"/>
      <c r="N343" s="41" t="n"/>
      <c r="O343" s="41" t="n"/>
      <c r="P343" s="41" t="n"/>
      <c r="Q343" s="41" t="n"/>
      <c r="R343" s="43" t="n"/>
      <c r="S343" s="41" t="n"/>
      <c r="T343" s="41" t="n"/>
      <c r="U343" s="59" t="n"/>
      <c r="V343" s="41" t="n"/>
      <c r="W343" s="41" t="n"/>
      <c r="X343" s="41" t="n"/>
      <c r="Y343" s="41" t="n"/>
      <c r="Z343" s="41" t="n"/>
      <c r="AA343" s="41" t="n"/>
      <c r="AB343" s="41" t="n"/>
      <c r="AC343" s="41" t="n"/>
      <c r="AD343" s="41" t="n"/>
      <c r="AE343" s="41" t="n"/>
      <c r="AF343" s="46">
        <f>AD343-AE343</f>
        <v/>
      </c>
      <c r="AG343" s="59" t="n"/>
      <c r="AH343" s="46">
        <f>SUM(U343-AG343)</f>
        <v/>
      </c>
      <c r="AI3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3" s="46">
        <f>SUM(AH343-AI343)</f>
        <v/>
      </c>
      <c r="AK343" s="59" t="n"/>
      <c r="AL343" s="41" t="n"/>
      <c r="AM343" s="49" t="n">
        <v>0.01</v>
      </c>
      <c r="AN343" s="46">
        <f>IF(Table4202[[#This Row],[Column 35]]&gt;0,Table4202[[#This Row],[Column 35]]*Table4202[[#This Row],[Column 38]],0)</f>
        <v/>
      </c>
      <c r="AO343" s="59" t="n"/>
      <c r="AP343" s="82">
        <f>SUM(AN343-AO343)</f>
        <v/>
      </c>
    </row>
    <row r="344">
      <c r="A344" s="41" t="n"/>
      <c r="B344" s="58" t="n"/>
      <c r="C344" s="41" t="n"/>
      <c r="D344" s="41" t="n"/>
      <c r="E344" s="41" t="n"/>
      <c r="F344" s="41" t="n"/>
      <c r="G344" s="41" t="n"/>
      <c r="H344" s="41" t="n"/>
      <c r="I344" s="41" t="n"/>
      <c r="J344" s="41" t="n"/>
      <c r="K344" s="41" t="n"/>
      <c r="L344" s="339" t="n"/>
      <c r="M344" s="339" t="n"/>
      <c r="N344" s="41" t="n"/>
      <c r="O344" s="41" t="n"/>
      <c r="P344" s="41" t="n"/>
      <c r="Q344" s="41" t="n"/>
      <c r="R344" s="43" t="n"/>
      <c r="S344" s="41" t="n"/>
      <c r="T344" s="41" t="n"/>
      <c r="U344" s="59" t="n"/>
      <c r="V344" s="41" t="n"/>
      <c r="W344" s="41" t="n"/>
      <c r="X344" s="41" t="n"/>
      <c r="Y344" s="41" t="n"/>
      <c r="Z344" s="41" t="n"/>
      <c r="AA344" s="41" t="n"/>
      <c r="AB344" s="41" t="n"/>
      <c r="AC344" s="41" t="n"/>
      <c r="AD344" s="41" t="n"/>
      <c r="AE344" s="41" t="n"/>
      <c r="AF344" s="46">
        <f>AD344-AE344</f>
        <v/>
      </c>
      <c r="AG344" s="59" t="n"/>
      <c r="AH344" s="46">
        <f>SUM(U344-AG344)</f>
        <v/>
      </c>
      <c r="AI3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4" s="46">
        <f>SUM(AH344-AI344)</f>
        <v/>
      </c>
      <c r="AK344" s="59" t="n"/>
      <c r="AL344" s="41" t="n"/>
      <c r="AM344" s="49" t="n">
        <v>0.01</v>
      </c>
      <c r="AN344" s="46">
        <f>IF(Table4202[[#This Row],[Column 35]]&gt;0,Table4202[[#This Row],[Column 35]]*Table4202[[#This Row],[Column 38]],0)</f>
        <v/>
      </c>
      <c r="AO344" s="59" t="n"/>
      <c r="AP344" s="82">
        <f>SUM(AN344-AO344)</f>
        <v/>
      </c>
    </row>
    <row r="345">
      <c r="A345" s="41" t="n"/>
      <c r="B345" s="58" t="n"/>
      <c r="C345" s="41" t="n"/>
      <c r="D345" s="41" t="n"/>
      <c r="E345" s="41" t="n"/>
      <c r="F345" s="41" t="n"/>
      <c r="G345" s="41" t="n"/>
      <c r="H345" s="41" t="n"/>
      <c r="I345" s="41" t="n"/>
      <c r="J345" s="41" t="n"/>
      <c r="K345" s="41" t="n"/>
      <c r="L345" s="339" t="n"/>
      <c r="M345" s="339" t="n"/>
      <c r="N345" s="41" t="n"/>
      <c r="O345" s="41" t="n"/>
      <c r="P345" s="41" t="n"/>
      <c r="Q345" s="41" t="n"/>
      <c r="R345" s="43" t="n"/>
      <c r="S345" s="41" t="n"/>
      <c r="T345" s="41" t="n"/>
      <c r="U345" s="59" t="n"/>
      <c r="V345" s="41" t="n"/>
      <c r="W345" s="41" t="n"/>
      <c r="X345" s="41" t="n"/>
      <c r="Y345" s="41" t="n"/>
      <c r="Z345" s="41" t="n"/>
      <c r="AA345" s="41" t="n"/>
      <c r="AB345" s="41" t="n"/>
      <c r="AC345" s="41" t="n"/>
      <c r="AD345" s="41" t="n"/>
      <c r="AE345" s="41" t="n"/>
      <c r="AF345" s="46">
        <f>AD345-AE345</f>
        <v/>
      </c>
      <c r="AG345" s="59" t="n"/>
      <c r="AH345" s="46">
        <f>SUM(U345-AG345)</f>
        <v/>
      </c>
      <c r="AI3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5" s="46">
        <f>SUM(AH345-AI345)</f>
        <v/>
      </c>
      <c r="AK345" s="59" t="n"/>
      <c r="AL345" s="41" t="n"/>
      <c r="AM345" s="49" t="n">
        <v>0.01</v>
      </c>
      <c r="AN345" s="46">
        <f>IF(Table4202[[#This Row],[Column 35]]&gt;0,Table4202[[#This Row],[Column 35]]*Table4202[[#This Row],[Column 38]],0)</f>
        <v/>
      </c>
      <c r="AO345" s="59" t="n"/>
      <c r="AP345" s="82">
        <f>SUM(AN345-AO345)</f>
        <v/>
      </c>
    </row>
    <row r="346">
      <c r="A346" s="41" t="n"/>
      <c r="B346" s="58" t="n"/>
      <c r="C346" s="41" t="n"/>
      <c r="D346" s="41" t="n"/>
      <c r="E346" s="41" t="n"/>
      <c r="F346" s="41" t="n"/>
      <c r="G346" s="41" t="n"/>
      <c r="H346" s="41" t="n"/>
      <c r="I346" s="41" t="n"/>
      <c r="J346" s="41" t="n"/>
      <c r="K346" s="41" t="n"/>
      <c r="L346" s="339" t="n"/>
      <c r="M346" s="339" t="n"/>
      <c r="N346" s="41" t="n"/>
      <c r="O346" s="41" t="n"/>
      <c r="P346" s="41" t="n"/>
      <c r="Q346" s="41" t="n"/>
      <c r="R346" s="43" t="n"/>
      <c r="S346" s="41" t="n"/>
      <c r="T346" s="41" t="n"/>
      <c r="U346" s="59" t="n"/>
      <c r="V346" s="41" t="n"/>
      <c r="W346" s="41" t="n"/>
      <c r="X346" s="41" t="n"/>
      <c r="Y346" s="41" t="n"/>
      <c r="Z346" s="41" t="n"/>
      <c r="AA346" s="41" t="n"/>
      <c r="AB346" s="41" t="n"/>
      <c r="AC346" s="41" t="n"/>
      <c r="AD346" s="41" t="n"/>
      <c r="AE346" s="41" t="n"/>
      <c r="AF346" s="46">
        <f>AD346-AE346</f>
        <v/>
      </c>
      <c r="AG346" s="59" t="n"/>
      <c r="AH346" s="46">
        <f>SUM(U346-AG346)</f>
        <v/>
      </c>
      <c r="AI3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6" s="46" t="n"/>
      <c r="AK346" s="59" t="n"/>
      <c r="AL346" s="41" t="n"/>
      <c r="AM346" s="49" t="n">
        <v>0.01</v>
      </c>
      <c r="AN346" s="46">
        <f>IF(Table4202[[#This Row],[Column 35]]&gt;0,Table4202[[#This Row],[Column 35]]*Table4202[[#This Row],[Column 38]],0)</f>
        <v/>
      </c>
      <c r="AO346" s="59" t="n"/>
      <c r="AP346" s="82">
        <f>SUM(AN346-AO346)</f>
        <v/>
      </c>
    </row>
    <row r="347">
      <c r="A347" s="41" t="n"/>
      <c r="B347" s="58" t="n"/>
      <c r="C347" s="41" t="n"/>
      <c r="D347" s="41" t="n"/>
      <c r="E347" s="41" t="n"/>
      <c r="F347" s="41" t="n"/>
      <c r="G347" s="41" t="n"/>
      <c r="H347" s="41" t="n"/>
      <c r="I347" s="41" t="n"/>
      <c r="J347" s="41" t="n"/>
      <c r="K347" s="41" t="n"/>
      <c r="L347" s="339" t="n"/>
      <c r="M347" s="339" t="n"/>
      <c r="N347" s="41" t="n"/>
      <c r="O347" s="41" t="n"/>
      <c r="P347" s="41" t="n"/>
      <c r="Q347" s="41" t="n"/>
      <c r="R347" s="43" t="n"/>
      <c r="S347" s="41" t="n"/>
      <c r="T347" s="41" t="n"/>
      <c r="U347" s="59" t="n"/>
      <c r="V347" s="41" t="n"/>
      <c r="W347" s="41" t="n"/>
      <c r="X347" s="41" t="n"/>
      <c r="Y347" s="41" t="n"/>
      <c r="Z347" s="41" t="n"/>
      <c r="AA347" s="41" t="n"/>
      <c r="AB347" s="41" t="n"/>
      <c r="AC347" s="41" t="n"/>
      <c r="AD347" s="41" t="n"/>
      <c r="AE347" s="41" t="n"/>
      <c r="AF347" s="46">
        <f>AD347-AE347</f>
        <v/>
      </c>
      <c r="AG347" s="59" t="n"/>
      <c r="AH347" s="46">
        <f>SUM(U347-AG347)</f>
        <v/>
      </c>
      <c r="AI3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7" s="46">
        <f>SUM(AH347-AI347)</f>
        <v/>
      </c>
      <c r="AK347" s="59" t="n"/>
      <c r="AL347" s="41" t="n"/>
      <c r="AM347" s="49" t="n">
        <v>0.01</v>
      </c>
      <c r="AN347" s="46">
        <f>IF(Table4202[[#This Row],[Column 35]]&gt;0,Table4202[[#This Row],[Column 35]]*Table4202[[#This Row],[Column 38]],0)</f>
        <v/>
      </c>
      <c r="AO347" s="59" t="n"/>
      <c r="AP347" s="82">
        <f>SUM(AN347-AO347)</f>
        <v/>
      </c>
    </row>
    <row r="348">
      <c r="A348" s="41" t="n"/>
      <c r="B348" s="58" t="n"/>
      <c r="C348" s="41" t="n"/>
      <c r="D348" s="41" t="n"/>
      <c r="E348" s="41" t="n"/>
      <c r="F348" s="41" t="n"/>
      <c r="G348" s="41" t="n"/>
      <c r="H348" s="41" t="n"/>
      <c r="I348" s="41" t="n"/>
      <c r="J348" s="41" t="n"/>
      <c r="K348" s="41" t="n"/>
      <c r="L348" s="339" t="n"/>
      <c r="M348" s="339" t="n"/>
      <c r="N348" s="41" t="n"/>
      <c r="O348" s="41" t="n"/>
      <c r="P348" s="41" t="n"/>
      <c r="Q348" s="41" t="n"/>
      <c r="R348" s="43" t="n"/>
      <c r="S348" s="41" t="n"/>
      <c r="T348" s="41" t="n"/>
      <c r="U348" s="59" t="n"/>
      <c r="V348" s="41" t="n"/>
      <c r="W348" s="41" t="n"/>
      <c r="X348" s="41" t="n"/>
      <c r="Y348" s="41" t="n"/>
      <c r="Z348" s="41" t="n"/>
      <c r="AA348" s="41" t="n"/>
      <c r="AB348" s="41" t="n"/>
      <c r="AC348" s="41" t="n"/>
      <c r="AD348" s="41" t="n"/>
      <c r="AE348" s="41" t="n"/>
      <c r="AF348" s="46">
        <f>AD348-AE348</f>
        <v/>
      </c>
      <c r="AG348" s="59" t="n"/>
      <c r="AH348" s="46">
        <f>SUM(U348-AG348)</f>
        <v/>
      </c>
      <c r="AI3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8" s="46">
        <f>SUM(AH348-AI348)</f>
        <v/>
      </c>
      <c r="AK348" s="59" t="n"/>
      <c r="AL348" s="41" t="n"/>
      <c r="AM348" s="49" t="n">
        <v>0.01</v>
      </c>
      <c r="AN348" s="46">
        <f>IF(Table4202[[#This Row],[Column 35]]&gt;0,Table4202[[#This Row],[Column 35]]*Table4202[[#This Row],[Column 38]],0)</f>
        <v/>
      </c>
      <c r="AO348" s="59" t="n"/>
      <c r="AP348" s="82">
        <f>SUM(AN348-AO348)</f>
        <v/>
      </c>
    </row>
    <row r="349">
      <c r="A349" s="41" t="n"/>
      <c r="B349" s="58" t="n"/>
      <c r="C349" s="41" t="n"/>
      <c r="D349" s="41" t="n"/>
      <c r="E349" s="41" t="n"/>
      <c r="F349" s="41" t="n"/>
      <c r="G349" s="41" t="n"/>
      <c r="H349" s="41" t="n"/>
      <c r="I349" s="41" t="n"/>
      <c r="J349" s="41" t="n"/>
      <c r="K349" s="41" t="n"/>
      <c r="L349" s="339" t="n"/>
      <c r="M349" s="339" t="n"/>
      <c r="N349" s="41" t="n"/>
      <c r="O349" s="41" t="n"/>
      <c r="P349" s="41" t="n"/>
      <c r="Q349" s="41" t="n"/>
      <c r="R349" s="43" t="n"/>
      <c r="S349" s="41" t="n"/>
      <c r="T349" s="41" t="n"/>
      <c r="U349" s="59" t="n"/>
      <c r="V349" s="41" t="n"/>
      <c r="W349" s="41" t="n"/>
      <c r="X349" s="41" t="n"/>
      <c r="Y349" s="41" t="n"/>
      <c r="Z349" s="41" t="n"/>
      <c r="AA349" s="41" t="n"/>
      <c r="AB349" s="41" t="n"/>
      <c r="AC349" s="41" t="n"/>
      <c r="AD349" s="41" t="n"/>
      <c r="AE349" s="41" t="n"/>
      <c r="AF349" s="46">
        <f>AD349-AE349</f>
        <v/>
      </c>
      <c r="AG349" s="59" t="n"/>
      <c r="AH349" s="46">
        <f>SUM(U349-AG349)</f>
        <v/>
      </c>
      <c r="AI3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49" s="46">
        <f>SUM(AH349-AI349)</f>
        <v/>
      </c>
      <c r="AK349" s="59" t="n"/>
      <c r="AL349" s="41" t="n"/>
      <c r="AM349" s="49" t="n">
        <v>0.01</v>
      </c>
      <c r="AN349" s="46">
        <f>IF(Table4202[[#This Row],[Column 35]]&gt;0,Table4202[[#This Row],[Column 35]]*Table4202[[#This Row],[Column 38]],0)</f>
        <v/>
      </c>
      <c r="AO349" s="59" t="n"/>
      <c r="AP349" s="82">
        <f>SUM(AN349-AO349)</f>
        <v/>
      </c>
    </row>
    <row r="350">
      <c r="A350" s="41" t="n"/>
      <c r="B350" s="58" t="n"/>
      <c r="C350" s="41" t="n"/>
      <c r="D350" s="41" t="n"/>
      <c r="E350" s="41" t="n"/>
      <c r="F350" s="41" t="n"/>
      <c r="G350" s="41" t="n"/>
      <c r="H350" s="41" t="n"/>
      <c r="I350" s="41" t="n"/>
      <c r="J350" s="41" t="n"/>
      <c r="K350" s="41" t="n"/>
      <c r="L350" s="339" t="n"/>
      <c r="M350" s="339" t="n"/>
      <c r="N350" s="41" t="n"/>
      <c r="O350" s="41" t="n"/>
      <c r="P350" s="41" t="n"/>
      <c r="Q350" s="41" t="n"/>
      <c r="R350" s="43" t="n"/>
      <c r="S350" s="41" t="n"/>
      <c r="T350" s="41" t="n"/>
      <c r="U350" s="59" t="n"/>
      <c r="V350" s="41" t="n"/>
      <c r="W350" s="41" t="n"/>
      <c r="X350" s="41" t="n"/>
      <c r="Y350" s="41" t="n"/>
      <c r="Z350" s="41" t="n"/>
      <c r="AA350" s="41" t="n"/>
      <c r="AB350" s="41" t="n"/>
      <c r="AC350" s="41" t="n"/>
      <c r="AD350" s="41" t="n"/>
      <c r="AE350" s="41" t="n"/>
      <c r="AF350" s="46">
        <f>AD350-AE350</f>
        <v/>
      </c>
      <c r="AG350" s="59" t="n"/>
      <c r="AH350" s="46">
        <f>SUM(U350-AG350)</f>
        <v/>
      </c>
      <c r="AI3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0" s="46">
        <f>SUM(AH350-AI350)</f>
        <v/>
      </c>
      <c r="AK350" s="59" t="n"/>
      <c r="AL350" s="41" t="n"/>
      <c r="AM350" s="49" t="n">
        <v>0.01</v>
      </c>
      <c r="AN350" s="46">
        <f>IF(Table4202[[#This Row],[Column 35]]&gt;0,Table4202[[#This Row],[Column 35]]*Table4202[[#This Row],[Column 38]],0)</f>
        <v/>
      </c>
      <c r="AO350" s="59" t="n"/>
      <c r="AP350" s="82">
        <f>SUM(AN350-AO350)</f>
        <v/>
      </c>
    </row>
    <row r="351">
      <c r="A351" s="41" t="n"/>
      <c r="B351" s="58" t="n"/>
      <c r="C351" s="41" t="n"/>
      <c r="D351" s="41" t="n"/>
      <c r="E351" s="41" t="n"/>
      <c r="F351" s="41" t="n"/>
      <c r="G351" s="41" t="n"/>
      <c r="H351" s="41" t="n"/>
      <c r="I351" s="41" t="n"/>
      <c r="J351" s="41" t="n"/>
      <c r="K351" s="41" t="n"/>
      <c r="L351" s="339" t="n"/>
      <c r="M351" s="339" t="n"/>
      <c r="N351" s="41" t="n"/>
      <c r="O351" s="41" t="n"/>
      <c r="P351" s="41" t="n"/>
      <c r="Q351" s="41" t="n"/>
      <c r="R351" s="43" t="n"/>
      <c r="S351" s="41" t="n"/>
      <c r="T351" s="41" t="n"/>
      <c r="U351" s="59" t="n"/>
      <c r="V351" s="41" t="n"/>
      <c r="W351" s="41" t="n"/>
      <c r="X351" s="41" t="n"/>
      <c r="Y351" s="41" t="n"/>
      <c r="Z351" s="41" t="n"/>
      <c r="AA351" s="41" t="n"/>
      <c r="AB351" s="41" t="n"/>
      <c r="AC351" s="41" t="n"/>
      <c r="AD351" s="41" t="n"/>
      <c r="AE351" s="41" t="n"/>
      <c r="AF351" s="46">
        <f>AD351-AE351</f>
        <v/>
      </c>
      <c r="AG351" s="59" t="n"/>
      <c r="AH351" s="46">
        <f>SUM(U351-AG351)</f>
        <v/>
      </c>
      <c r="AI3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1" s="46" t="n"/>
      <c r="AK351" s="59" t="n"/>
      <c r="AL351" s="41" t="n"/>
      <c r="AM351" s="49" t="n">
        <v>0.01</v>
      </c>
      <c r="AN351" s="46">
        <f>IF(Table4202[[#This Row],[Column 35]]&gt;0,Table4202[[#This Row],[Column 35]]*Table4202[[#This Row],[Column 38]],0)</f>
        <v/>
      </c>
      <c r="AO351" s="59" t="n"/>
      <c r="AP351" s="82">
        <f>SUM(AN351-AO351)</f>
        <v/>
      </c>
    </row>
    <row r="352">
      <c r="A352" s="41" t="n"/>
      <c r="B352" s="58" t="n"/>
      <c r="C352" s="41" t="n"/>
      <c r="D352" s="41" t="n"/>
      <c r="E352" s="41" t="n"/>
      <c r="F352" s="41" t="n"/>
      <c r="G352" s="41" t="n"/>
      <c r="H352" s="41" t="n"/>
      <c r="I352" s="41" t="n"/>
      <c r="J352" s="41" t="n"/>
      <c r="K352" s="41" t="n"/>
      <c r="L352" s="339" t="n"/>
      <c r="M352" s="339" t="n"/>
      <c r="N352" s="41" t="n"/>
      <c r="O352" s="41" t="n"/>
      <c r="P352" s="41" t="n"/>
      <c r="Q352" s="41" t="n"/>
      <c r="R352" s="43" t="n"/>
      <c r="S352" s="41" t="n"/>
      <c r="T352" s="41" t="n"/>
      <c r="U352" s="59" t="n"/>
      <c r="V352" s="41" t="n"/>
      <c r="W352" s="41" t="n"/>
      <c r="X352" s="41" t="n"/>
      <c r="Y352" s="41" t="n"/>
      <c r="Z352" s="41" t="n"/>
      <c r="AA352" s="41" t="n"/>
      <c r="AB352" s="41" t="n"/>
      <c r="AC352" s="41" t="n"/>
      <c r="AD352" s="41" t="n"/>
      <c r="AE352" s="41" t="n"/>
      <c r="AF352" s="46">
        <f>AD352-AE352</f>
        <v/>
      </c>
      <c r="AG352" s="59" t="n"/>
      <c r="AH352" s="46">
        <f>SUM(U352-AG352)</f>
        <v/>
      </c>
      <c r="AI3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2" s="46">
        <f>SUM(AH352-AI352)</f>
        <v/>
      </c>
      <c r="AK352" s="59" t="n"/>
      <c r="AL352" s="41" t="n"/>
      <c r="AM352" s="49" t="n">
        <v>0.01</v>
      </c>
      <c r="AN352" s="46">
        <f>IF(Table4202[[#This Row],[Column 35]]&gt;0,Table4202[[#This Row],[Column 35]]*Table4202[[#This Row],[Column 38]],0)</f>
        <v/>
      </c>
      <c r="AO352" s="59" t="n"/>
      <c r="AP352" s="82">
        <f>SUM(AN352-AO352)</f>
        <v/>
      </c>
    </row>
    <row r="353">
      <c r="A353" s="41" t="n"/>
      <c r="B353" s="58" t="n"/>
      <c r="C353" s="41" t="n"/>
      <c r="D353" s="41" t="n"/>
      <c r="E353" s="41" t="n"/>
      <c r="F353" s="41" t="n"/>
      <c r="G353" s="41" t="n"/>
      <c r="H353" s="41" t="n"/>
      <c r="I353" s="41" t="n"/>
      <c r="J353" s="41" t="n"/>
      <c r="K353" s="41" t="n"/>
      <c r="L353" s="339" t="n"/>
      <c r="M353" s="339" t="n"/>
      <c r="N353" s="41" t="n"/>
      <c r="O353" s="41" t="n"/>
      <c r="P353" s="41" t="n"/>
      <c r="Q353" s="41" t="n"/>
      <c r="R353" s="43" t="n"/>
      <c r="S353" s="41" t="n"/>
      <c r="T353" s="41" t="n"/>
      <c r="U353" s="59" t="n"/>
      <c r="V353" s="41" t="n"/>
      <c r="W353" s="41" t="n"/>
      <c r="X353" s="41" t="n"/>
      <c r="Y353" s="41" t="n"/>
      <c r="Z353" s="41" t="n"/>
      <c r="AA353" s="41" t="n"/>
      <c r="AB353" s="41" t="n"/>
      <c r="AC353" s="41" t="n"/>
      <c r="AD353" s="41" t="n"/>
      <c r="AE353" s="41" t="n"/>
      <c r="AF353" s="46">
        <f>AD353-AE353</f>
        <v/>
      </c>
      <c r="AG353" s="59" t="n"/>
      <c r="AH353" s="46">
        <f>SUM(U353-AG353)</f>
        <v/>
      </c>
      <c r="AI3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3" s="46">
        <f>SUM(AH353-AI353)</f>
        <v/>
      </c>
      <c r="AK353" s="59" t="n"/>
      <c r="AL353" s="41" t="n"/>
      <c r="AM353" s="49" t="n">
        <v>0.01</v>
      </c>
      <c r="AN353" s="46">
        <f>IF(Table4202[[#This Row],[Column 35]]&gt;0,Table4202[[#This Row],[Column 35]]*Table4202[[#This Row],[Column 38]],0)</f>
        <v/>
      </c>
      <c r="AO353" s="59" t="n"/>
      <c r="AP353" s="82">
        <f>SUM(AN353-AO353)</f>
        <v/>
      </c>
    </row>
    <row r="354">
      <c r="A354" s="41" t="n"/>
      <c r="B354" s="58" t="n"/>
      <c r="C354" s="41" t="n"/>
      <c r="D354" s="41" t="n"/>
      <c r="E354" s="41" t="n"/>
      <c r="F354" s="41" t="n"/>
      <c r="G354" s="41" t="n"/>
      <c r="H354" s="41" t="n"/>
      <c r="I354" s="41" t="n"/>
      <c r="J354" s="41" t="n"/>
      <c r="K354" s="41" t="n"/>
      <c r="L354" s="339" t="n"/>
      <c r="M354" s="339" t="n"/>
      <c r="N354" s="41" t="n"/>
      <c r="O354" s="41" t="n"/>
      <c r="P354" s="41" t="n"/>
      <c r="Q354" s="41" t="n"/>
      <c r="R354" s="43" t="n"/>
      <c r="S354" s="41" t="n"/>
      <c r="T354" s="41" t="n"/>
      <c r="U354" s="59" t="n"/>
      <c r="V354" s="41" t="n"/>
      <c r="W354" s="41" t="n"/>
      <c r="X354" s="41" t="n"/>
      <c r="Y354" s="41" t="n"/>
      <c r="Z354" s="41" t="n"/>
      <c r="AA354" s="41" t="n"/>
      <c r="AB354" s="41" t="n"/>
      <c r="AC354" s="41" t="n"/>
      <c r="AD354" s="41" t="n"/>
      <c r="AE354" s="41" t="n"/>
      <c r="AF354" s="46">
        <f>AD354-AE354</f>
        <v/>
      </c>
      <c r="AG354" s="59" t="n"/>
      <c r="AH354" s="46">
        <f>SUM(U354-AG354)</f>
        <v/>
      </c>
      <c r="AI3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4" s="46">
        <f>SUM(AH354-AI354)</f>
        <v/>
      </c>
      <c r="AK354" s="59" t="n"/>
      <c r="AL354" s="41" t="n"/>
      <c r="AM354" s="49" t="n">
        <v>0.01</v>
      </c>
      <c r="AN354" s="46">
        <f>IF(Table4202[[#This Row],[Column 35]]&gt;0,Table4202[[#This Row],[Column 35]]*Table4202[[#This Row],[Column 38]],0)</f>
        <v/>
      </c>
      <c r="AO354" s="59" t="n"/>
      <c r="AP354" s="82">
        <f>SUM(AN354-AO354)</f>
        <v/>
      </c>
    </row>
    <row r="355">
      <c r="A355" s="41" t="n"/>
      <c r="B355" s="58" t="n"/>
      <c r="C355" s="41" t="n"/>
      <c r="D355" s="41" t="n"/>
      <c r="E355" s="41" t="n"/>
      <c r="F355" s="41" t="n"/>
      <c r="G355" s="41" t="n"/>
      <c r="H355" s="41" t="n"/>
      <c r="I355" s="41" t="n"/>
      <c r="J355" s="41" t="n"/>
      <c r="K355" s="41" t="n"/>
      <c r="L355" s="339" t="n"/>
      <c r="M355" s="339" t="n"/>
      <c r="N355" s="41" t="n"/>
      <c r="O355" s="41" t="n"/>
      <c r="P355" s="41" t="n"/>
      <c r="Q355" s="41" t="n"/>
      <c r="R355" s="43" t="n"/>
      <c r="S355" s="41" t="n"/>
      <c r="T355" s="41" t="n"/>
      <c r="U355" s="59" t="n"/>
      <c r="V355" s="41" t="n"/>
      <c r="W355" s="41" t="n"/>
      <c r="X355" s="41" t="n"/>
      <c r="Y355" s="41" t="n"/>
      <c r="Z355" s="41" t="n"/>
      <c r="AA355" s="41" t="n"/>
      <c r="AB355" s="41" t="n"/>
      <c r="AC355" s="41" t="n"/>
      <c r="AD355" s="41" t="n"/>
      <c r="AE355" s="41" t="n"/>
      <c r="AF355" s="46">
        <f>AD355-AE355</f>
        <v/>
      </c>
      <c r="AG355" s="59" t="n"/>
      <c r="AH355" s="46">
        <f>SUM(U355-AG355)</f>
        <v/>
      </c>
      <c r="AI3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5" s="46">
        <f>SUM(AH355-AI355)</f>
        <v/>
      </c>
      <c r="AK355" s="59" t="n"/>
      <c r="AL355" s="41" t="n"/>
      <c r="AM355" s="49" t="n">
        <v>0.01</v>
      </c>
      <c r="AN355" s="46">
        <f>IF(Table4202[[#This Row],[Column 35]]&gt;0,Table4202[[#This Row],[Column 35]]*Table4202[[#This Row],[Column 38]],0)</f>
        <v/>
      </c>
      <c r="AO355" s="59" t="n"/>
      <c r="AP355" s="82">
        <f>SUM(AN355-AO355)</f>
        <v/>
      </c>
    </row>
    <row r="356">
      <c r="A356" s="41" t="n"/>
      <c r="B356" s="58" t="n"/>
      <c r="C356" s="41" t="n"/>
      <c r="D356" s="41" t="n"/>
      <c r="E356" s="41" t="n"/>
      <c r="F356" s="41" t="n"/>
      <c r="G356" s="41" t="n"/>
      <c r="H356" s="41" t="n"/>
      <c r="I356" s="41" t="n"/>
      <c r="J356" s="41" t="n"/>
      <c r="K356" s="41" t="n"/>
      <c r="L356" s="339" t="n"/>
      <c r="M356" s="339" t="n"/>
      <c r="N356" s="41" t="n"/>
      <c r="O356" s="41" t="n"/>
      <c r="P356" s="41" t="n"/>
      <c r="Q356" s="41" t="n"/>
      <c r="R356" s="43" t="n"/>
      <c r="S356" s="41" t="n"/>
      <c r="T356" s="41" t="n"/>
      <c r="U356" s="59" t="n"/>
      <c r="V356" s="41" t="n"/>
      <c r="W356" s="41" t="n"/>
      <c r="X356" s="41" t="n"/>
      <c r="Y356" s="41" t="n"/>
      <c r="Z356" s="41" t="n"/>
      <c r="AA356" s="41" t="n"/>
      <c r="AB356" s="41" t="n"/>
      <c r="AC356" s="41" t="n"/>
      <c r="AD356" s="41" t="n"/>
      <c r="AE356" s="41" t="n"/>
      <c r="AF356" s="46">
        <f>AD356-AE356</f>
        <v/>
      </c>
      <c r="AG356" s="59" t="n"/>
      <c r="AH356" s="46">
        <f>SUM(U356-AG356)</f>
        <v/>
      </c>
      <c r="AI3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6" s="46" t="n"/>
      <c r="AK356" s="59" t="n"/>
      <c r="AL356" s="41" t="n"/>
      <c r="AM356" s="49" t="n">
        <v>0.01</v>
      </c>
      <c r="AN356" s="46">
        <f>IF(Table4202[[#This Row],[Column 35]]&gt;0,Table4202[[#This Row],[Column 35]]*Table4202[[#This Row],[Column 38]],0)</f>
        <v/>
      </c>
      <c r="AO356" s="59" t="n"/>
      <c r="AP356" s="82">
        <f>SUM(AN356-AO356)</f>
        <v/>
      </c>
    </row>
    <row r="357">
      <c r="A357" s="41" t="n"/>
      <c r="B357" s="58" t="n"/>
      <c r="C357" s="41" t="n"/>
      <c r="D357" s="41" t="n"/>
      <c r="E357" s="41" t="n"/>
      <c r="F357" s="41" t="n"/>
      <c r="G357" s="41" t="n"/>
      <c r="H357" s="41" t="n"/>
      <c r="I357" s="41" t="n"/>
      <c r="J357" s="41" t="n"/>
      <c r="K357" s="41" t="n"/>
      <c r="L357" s="339" t="n"/>
      <c r="M357" s="339" t="n"/>
      <c r="N357" s="41" t="n"/>
      <c r="O357" s="41" t="n"/>
      <c r="P357" s="41" t="n"/>
      <c r="Q357" s="41" t="n"/>
      <c r="R357" s="43" t="n"/>
      <c r="S357" s="41" t="n"/>
      <c r="T357" s="41" t="n"/>
      <c r="U357" s="59" t="n"/>
      <c r="V357" s="41" t="n"/>
      <c r="W357" s="41" t="n"/>
      <c r="X357" s="41" t="n"/>
      <c r="Y357" s="41" t="n"/>
      <c r="Z357" s="41" t="n"/>
      <c r="AA357" s="41" t="n"/>
      <c r="AB357" s="41" t="n"/>
      <c r="AC357" s="41" t="n"/>
      <c r="AD357" s="41" t="n"/>
      <c r="AE357" s="41" t="n"/>
      <c r="AF357" s="46">
        <f>AD357-AE357</f>
        <v/>
      </c>
      <c r="AG357" s="59" t="n"/>
      <c r="AH357" s="46">
        <f>SUM(U357-AG357)</f>
        <v/>
      </c>
      <c r="AI3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7" s="46">
        <f>SUM(AH357-AI357)</f>
        <v/>
      </c>
      <c r="AK357" s="59" t="n"/>
      <c r="AL357" s="41" t="n"/>
      <c r="AM357" s="49" t="n">
        <v>0.01</v>
      </c>
      <c r="AN357" s="46">
        <f>IF(Table4202[[#This Row],[Column 35]]&gt;0,Table4202[[#This Row],[Column 35]]*Table4202[[#This Row],[Column 38]],0)</f>
        <v/>
      </c>
      <c r="AO357" s="59" t="n"/>
      <c r="AP357" s="82">
        <f>SUM(AN357-AO357)</f>
        <v/>
      </c>
    </row>
    <row r="358">
      <c r="A358" s="41" t="n"/>
      <c r="B358" s="58" t="n"/>
      <c r="C358" s="41" t="n"/>
      <c r="D358" s="41" t="n"/>
      <c r="E358" s="41" t="n"/>
      <c r="F358" s="41" t="n"/>
      <c r="G358" s="41" t="n"/>
      <c r="H358" s="41" t="n"/>
      <c r="I358" s="41" t="n"/>
      <c r="J358" s="41" t="n"/>
      <c r="K358" s="41" t="n"/>
      <c r="L358" s="339" t="n"/>
      <c r="M358" s="339" t="n"/>
      <c r="N358" s="41" t="n"/>
      <c r="O358" s="41" t="n"/>
      <c r="P358" s="41" t="n"/>
      <c r="Q358" s="41" t="n"/>
      <c r="R358" s="43" t="n"/>
      <c r="S358" s="41" t="n"/>
      <c r="T358" s="41" t="n"/>
      <c r="U358" s="59" t="n"/>
      <c r="V358" s="41" t="n"/>
      <c r="W358" s="41" t="n"/>
      <c r="X358" s="41" t="n"/>
      <c r="Y358" s="41" t="n"/>
      <c r="Z358" s="41" t="n"/>
      <c r="AA358" s="41" t="n"/>
      <c r="AB358" s="41" t="n"/>
      <c r="AC358" s="41" t="n"/>
      <c r="AD358" s="41" t="n"/>
      <c r="AE358" s="41" t="n"/>
      <c r="AF358" s="46">
        <f>AD358-AE358</f>
        <v/>
      </c>
      <c r="AG358" s="59" t="n"/>
      <c r="AH358" s="46">
        <f>SUM(U358-AG358)</f>
        <v/>
      </c>
      <c r="AI3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8" s="46">
        <f>SUM(AH358-AI358)</f>
        <v/>
      </c>
      <c r="AK358" s="59" t="n"/>
      <c r="AL358" s="41" t="n"/>
      <c r="AM358" s="49" t="n">
        <v>0.01</v>
      </c>
      <c r="AN358" s="46">
        <f>IF(Table4202[[#This Row],[Column 35]]&gt;0,Table4202[[#This Row],[Column 35]]*Table4202[[#This Row],[Column 38]],0)</f>
        <v/>
      </c>
      <c r="AO358" s="59" t="n"/>
      <c r="AP358" s="82">
        <f>SUM(AN358-AO358)</f>
        <v/>
      </c>
    </row>
    <row r="359">
      <c r="A359" s="41" t="n"/>
      <c r="B359" s="58" t="n"/>
      <c r="C359" s="41" t="n"/>
      <c r="D359" s="41" t="n"/>
      <c r="E359" s="41" t="n"/>
      <c r="F359" s="41" t="n"/>
      <c r="G359" s="41" t="n"/>
      <c r="H359" s="41" t="n"/>
      <c r="I359" s="41" t="n"/>
      <c r="J359" s="41" t="n"/>
      <c r="K359" s="41" t="n"/>
      <c r="L359" s="339" t="n"/>
      <c r="M359" s="339" t="n"/>
      <c r="N359" s="41" t="n"/>
      <c r="O359" s="41" t="n"/>
      <c r="P359" s="41" t="n"/>
      <c r="Q359" s="41" t="n"/>
      <c r="R359" s="43" t="n"/>
      <c r="S359" s="41" t="n"/>
      <c r="T359" s="41" t="n"/>
      <c r="U359" s="59" t="n"/>
      <c r="V359" s="41" t="n"/>
      <c r="W359" s="41" t="n"/>
      <c r="X359" s="41" t="n"/>
      <c r="Y359" s="41" t="n"/>
      <c r="Z359" s="41" t="n"/>
      <c r="AA359" s="41" t="n"/>
      <c r="AB359" s="41" t="n"/>
      <c r="AC359" s="41" t="n"/>
      <c r="AD359" s="41" t="n"/>
      <c r="AE359" s="41" t="n"/>
      <c r="AF359" s="46">
        <f>AD359-AE359</f>
        <v/>
      </c>
      <c r="AG359" s="59" t="n"/>
      <c r="AH359" s="46">
        <f>SUM(U359-AG359)</f>
        <v/>
      </c>
      <c r="AI3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59" s="46">
        <f>SUM(AH359-AI359)</f>
        <v/>
      </c>
      <c r="AK359" s="59" t="n"/>
      <c r="AL359" s="41" t="n"/>
      <c r="AM359" s="49" t="n">
        <v>0.01</v>
      </c>
      <c r="AN359" s="46">
        <f>IF(Table4202[[#This Row],[Column 35]]&gt;0,Table4202[[#This Row],[Column 35]]*Table4202[[#This Row],[Column 38]],0)</f>
        <v/>
      </c>
      <c r="AO359" s="59" t="n"/>
      <c r="AP359" s="82">
        <f>SUM(AN359-AO359)</f>
        <v/>
      </c>
    </row>
    <row r="360">
      <c r="A360" s="41" t="n"/>
      <c r="B360" s="58" t="n"/>
      <c r="C360" s="41" t="n"/>
      <c r="D360" s="41" t="n"/>
      <c r="E360" s="41" t="n"/>
      <c r="F360" s="41" t="n"/>
      <c r="G360" s="41" t="n"/>
      <c r="H360" s="41" t="n"/>
      <c r="I360" s="41" t="n"/>
      <c r="J360" s="41" t="n"/>
      <c r="K360" s="41" t="n"/>
      <c r="L360" s="339" t="n"/>
      <c r="M360" s="339" t="n"/>
      <c r="N360" s="41" t="n"/>
      <c r="O360" s="41" t="n"/>
      <c r="P360" s="41" t="n"/>
      <c r="Q360" s="41" t="n"/>
      <c r="R360" s="43" t="n"/>
      <c r="S360" s="41" t="n"/>
      <c r="T360" s="41" t="n"/>
      <c r="U360" s="59" t="n"/>
      <c r="V360" s="41" t="n"/>
      <c r="W360" s="41" t="n"/>
      <c r="X360" s="41" t="n"/>
      <c r="Y360" s="41" t="n"/>
      <c r="Z360" s="41" t="n"/>
      <c r="AA360" s="41" t="n"/>
      <c r="AB360" s="41" t="n"/>
      <c r="AC360" s="41" t="n"/>
      <c r="AD360" s="41" t="n"/>
      <c r="AE360" s="41" t="n"/>
      <c r="AF360" s="46">
        <f>AD360-AE360</f>
        <v/>
      </c>
      <c r="AG360" s="59" t="n"/>
      <c r="AH360" s="46">
        <f>SUM(U360-AG360)</f>
        <v/>
      </c>
      <c r="AI3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0" s="46">
        <f>SUM(AH360-AI360)</f>
        <v/>
      </c>
      <c r="AK360" s="59" t="n"/>
      <c r="AL360" s="41" t="n"/>
      <c r="AM360" s="49" t="n">
        <v>0.01</v>
      </c>
      <c r="AN360" s="46">
        <f>IF(Table4202[[#This Row],[Column 35]]&gt;0,Table4202[[#This Row],[Column 35]]*Table4202[[#This Row],[Column 38]],0)</f>
        <v/>
      </c>
      <c r="AO360" s="59" t="n"/>
      <c r="AP360" s="82">
        <f>SUM(AN360-AO360)</f>
        <v/>
      </c>
    </row>
    <row r="361">
      <c r="A361" s="41" t="n"/>
      <c r="B361" s="58" t="n"/>
      <c r="C361" s="41" t="n"/>
      <c r="D361" s="41" t="n"/>
      <c r="E361" s="41" t="n"/>
      <c r="F361" s="41" t="n"/>
      <c r="G361" s="41" t="n"/>
      <c r="H361" s="41" t="n"/>
      <c r="I361" s="41" t="n"/>
      <c r="J361" s="41" t="n"/>
      <c r="K361" s="41" t="n"/>
      <c r="L361" s="339" t="n"/>
      <c r="M361" s="339" t="n"/>
      <c r="N361" s="41" t="n"/>
      <c r="O361" s="41" t="n"/>
      <c r="P361" s="41" t="n"/>
      <c r="Q361" s="41" t="n"/>
      <c r="R361" s="43" t="n"/>
      <c r="S361" s="41" t="n"/>
      <c r="T361" s="41" t="n"/>
      <c r="U361" s="59" t="n"/>
      <c r="V361" s="41" t="n"/>
      <c r="W361" s="41" t="n"/>
      <c r="X361" s="41" t="n"/>
      <c r="Y361" s="41" t="n"/>
      <c r="Z361" s="41" t="n"/>
      <c r="AA361" s="41" t="n"/>
      <c r="AB361" s="41" t="n"/>
      <c r="AC361" s="41" t="n"/>
      <c r="AD361" s="41" t="n"/>
      <c r="AE361" s="41" t="n"/>
      <c r="AF361" s="46">
        <f>AD361-AE361</f>
        <v/>
      </c>
      <c r="AG361" s="59" t="n"/>
      <c r="AH361" s="46">
        <f>SUM(U361-AG361)</f>
        <v/>
      </c>
      <c r="AI3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1" s="46" t="n"/>
      <c r="AK361" s="59" t="n"/>
      <c r="AL361" s="41" t="n"/>
      <c r="AM361" s="49" t="n">
        <v>0.01</v>
      </c>
      <c r="AN361" s="46">
        <f>IF(Table4202[[#This Row],[Column 35]]&gt;0,Table4202[[#This Row],[Column 35]]*Table4202[[#This Row],[Column 38]],0)</f>
        <v/>
      </c>
      <c r="AO361" s="59" t="n"/>
      <c r="AP361" s="82">
        <f>SUM(AN361-AO361)</f>
        <v/>
      </c>
    </row>
    <row r="362">
      <c r="A362" s="41" t="n"/>
      <c r="B362" s="58" t="n"/>
      <c r="C362" s="41" t="n"/>
      <c r="D362" s="41" t="n"/>
      <c r="E362" s="41" t="n"/>
      <c r="F362" s="41" t="n"/>
      <c r="G362" s="41" t="n"/>
      <c r="H362" s="41" t="n"/>
      <c r="I362" s="41" t="n"/>
      <c r="J362" s="41" t="n"/>
      <c r="K362" s="41" t="n"/>
      <c r="L362" s="339" t="n"/>
      <c r="M362" s="339" t="n"/>
      <c r="N362" s="41" t="n"/>
      <c r="O362" s="41" t="n"/>
      <c r="P362" s="41" t="n"/>
      <c r="Q362" s="41" t="n"/>
      <c r="R362" s="43" t="n"/>
      <c r="S362" s="41" t="n"/>
      <c r="T362" s="41" t="n"/>
      <c r="U362" s="59" t="n"/>
      <c r="V362" s="41" t="n"/>
      <c r="W362" s="41" t="n"/>
      <c r="X362" s="41" t="n"/>
      <c r="Y362" s="41" t="n"/>
      <c r="Z362" s="41" t="n"/>
      <c r="AA362" s="41" t="n"/>
      <c r="AB362" s="41" t="n"/>
      <c r="AC362" s="41" t="n"/>
      <c r="AD362" s="41" t="n"/>
      <c r="AE362" s="41" t="n"/>
      <c r="AF362" s="46">
        <f>AD362-AE362</f>
        <v/>
      </c>
      <c r="AG362" s="59" t="n"/>
      <c r="AH362" s="46">
        <f>SUM(U362-AG362)</f>
        <v/>
      </c>
      <c r="AI3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2" s="46">
        <f>SUM(AH362-AI362)</f>
        <v/>
      </c>
      <c r="AK362" s="59" t="n"/>
      <c r="AL362" s="41" t="n"/>
      <c r="AM362" s="49" t="n">
        <v>0.01</v>
      </c>
      <c r="AN362" s="46">
        <f>IF(Table4202[[#This Row],[Column 35]]&gt;0,Table4202[[#This Row],[Column 35]]*Table4202[[#This Row],[Column 38]],0)</f>
        <v/>
      </c>
      <c r="AO362" s="59" t="n"/>
      <c r="AP362" s="82">
        <f>SUM(AN362-AO362)</f>
        <v/>
      </c>
    </row>
    <row r="363">
      <c r="A363" s="41" t="n"/>
      <c r="B363" s="58" t="n"/>
      <c r="C363" s="41" t="n"/>
      <c r="D363" s="41" t="n"/>
      <c r="E363" s="41" t="n"/>
      <c r="F363" s="41" t="n"/>
      <c r="G363" s="41" t="n"/>
      <c r="H363" s="41" t="n"/>
      <c r="I363" s="41" t="n"/>
      <c r="J363" s="41" t="n"/>
      <c r="K363" s="41" t="n"/>
      <c r="L363" s="339" t="n"/>
      <c r="M363" s="339" t="n"/>
      <c r="N363" s="41" t="n"/>
      <c r="O363" s="41" t="n"/>
      <c r="P363" s="41" t="n"/>
      <c r="Q363" s="41" t="n"/>
      <c r="R363" s="43" t="n"/>
      <c r="S363" s="41" t="n"/>
      <c r="T363" s="41" t="n"/>
      <c r="U363" s="59" t="n"/>
      <c r="V363" s="41" t="n"/>
      <c r="W363" s="41" t="n"/>
      <c r="X363" s="41" t="n"/>
      <c r="Y363" s="41" t="n"/>
      <c r="Z363" s="41" t="n"/>
      <c r="AA363" s="41" t="n"/>
      <c r="AB363" s="41" t="n"/>
      <c r="AC363" s="41" t="n"/>
      <c r="AD363" s="41" t="n"/>
      <c r="AE363" s="41" t="n"/>
      <c r="AF363" s="46">
        <f>AD363-AE363</f>
        <v/>
      </c>
      <c r="AG363" s="59" t="n"/>
      <c r="AH363" s="46">
        <f>SUM(U363-AG363)</f>
        <v/>
      </c>
      <c r="AI3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3" s="46">
        <f>SUM(AH363-AI363)</f>
        <v/>
      </c>
      <c r="AK363" s="59" t="n"/>
      <c r="AL363" s="41" t="n"/>
      <c r="AM363" s="49" t="n">
        <v>0.01</v>
      </c>
      <c r="AN363" s="46">
        <f>IF(Table4202[[#This Row],[Column 35]]&gt;0,Table4202[[#This Row],[Column 35]]*Table4202[[#This Row],[Column 38]],0)</f>
        <v/>
      </c>
      <c r="AO363" s="59" t="n"/>
      <c r="AP363" s="82">
        <f>SUM(AN363-AO363)</f>
        <v/>
      </c>
    </row>
    <row r="364">
      <c r="A364" s="41" t="n"/>
      <c r="B364" s="58" t="n"/>
      <c r="C364" s="41" t="n"/>
      <c r="D364" s="41" t="n"/>
      <c r="E364" s="41" t="n"/>
      <c r="F364" s="41" t="n"/>
      <c r="G364" s="41" t="n"/>
      <c r="H364" s="41" t="n"/>
      <c r="I364" s="41" t="n"/>
      <c r="J364" s="41" t="n"/>
      <c r="K364" s="41" t="n"/>
      <c r="L364" s="339" t="n"/>
      <c r="M364" s="339" t="n"/>
      <c r="N364" s="41" t="n"/>
      <c r="O364" s="41" t="n"/>
      <c r="P364" s="41" t="n"/>
      <c r="Q364" s="41" t="n"/>
      <c r="R364" s="43" t="n"/>
      <c r="S364" s="41" t="n"/>
      <c r="T364" s="41" t="n"/>
      <c r="U364" s="59" t="n"/>
      <c r="V364" s="41" t="n"/>
      <c r="W364" s="41" t="n"/>
      <c r="X364" s="41" t="n"/>
      <c r="Y364" s="41" t="n"/>
      <c r="Z364" s="41" t="n"/>
      <c r="AA364" s="41" t="n"/>
      <c r="AB364" s="41" t="n"/>
      <c r="AC364" s="41" t="n"/>
      <c r="AD364" s="41" t="n"/>
      <c r="AE364" s="41" t="n"/>
      <c r="AF364" s="46">
        <f>AD364-AE364</f>
        <v/>
      </c>
      <c r="AG364" s="59" t="n"/>
      <c r="AH364" s="46">
        <f>SUM(U364-AG364)</f>
        <v/>
      </c>
      <c r="AI3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4" s="46">
        <f>SUM(AH364-AI364)</f>
        <v/>
      </c>
      <c r="AK364" s="59" t="n"/>
      <c r="AL364" s="41" t="n"/>
      <c r="AM364" s="49" t="n">
        <v>0.01</v>
      </c>
      <c r="AN364" s="46">
        <f>IF(Table4202[[#This Row],[Column 35]]&gt;0,Table4202[[#This Row],[Column 35]]*Table4202[[#This Row],[Column 38]],0)</f>
        <v/>
      </c>
      <c r="AO364" s="59" t="n"/>
      <c r="AP364" s="82">
        <f>SUM(AN364-AO364)</f>
        <v/>
      </c>
    </row>
    <row r="365">
      <c r="A365" s="41" t="n"/>
      <c r="B365" s="58" t="n"/>
      <c r="C365" s="41" t="n"/>
      <c r="D365" s="41" t="n"/>
      <c r="E365" s="41" t="n"/>
      <c r="F365" s="41" t="n"/>
      <c r="G365" s="41" t="n"/>
      <c r="H365" s="41" t="n"/>
      <c r="I365" s="41" t="n"/>
      <c r="J365" s="41" t="n"/>
      <c r="K365" s="41" t="n"/>
      <c r="L365" s="339" t="n"/>
      <c r="M365" s="339" t="n"/>
      <c r="N365" s="41" t="n"/>
      <c r="O365" s="41" t="n"/>
      <c r="P365" s="41" t="n"/>
      <c r="Q365" s="41" t="n"/>
      <c r="R365" s="43" t="n"/>
      <c r="S365" s="41" t="n"/>
      <c r="T365" s="41" t="n"/>
      <c r="U365" s="59" t="n"/>
      <c r="V365" s="41" t="n"/>
      <c r="W365" s="41" t="n"/>
      <c r="X365" s="41" t="n"/>
      <c r="Y365" s="41" t="n"/>
      <c r="Z365" s="41" t="n"/>
      <c r="AA365" s="41" t="n"/>
      <c r="AB365" s="41" t="n"/>
      <c r="AC365" s="41" t="n"/>
      <c r="AD365" s="41" t="n"/>
      <c r="AE365" s="41" t="n"/>
      <c r="AF365" s="46">
        <f>AD365-AE365</f>
        <v/>
      </c>
      <c r="AG365" s="59" t="n"/>
      <c r="AH365" s="46">
        <f>SUM(U365-AG365)</f>
        <v/>
      </c>
      <c r="AI3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5" s="46">
        <f>SUM(AH365-AI365)</f>
        <v/>
      </c>
      <c r="AK365" s="59" t="n"/>
      <c r="AL365" s="41" t="n"/>
      <c r="AM365" s="49" t="n">
        <v>0.01</v>
      </c>
      <c r="AN365" s="46">
        <f>IF(Table4202[[#This Row],[Column 35]]&gt;0,Table4202[[#This Row],[Column 35]]*Table4202[[#This Row],[Column 38]],0)</f>
        <v/>
      </c>
      <c r="AO365" s="59" t="n"/>
      <c r="AP365" s="82">
        <f>SUM(AN365-AO365)</f>
        <v/>
      </c>
    </row>
    <row r="366">
      <c r="A366" s="41" t="n"/>
      <c r="B366" s="58" t="n"/>
      <c r="C366" s="41" t="n"/>
      <c r="D366" s="41" t="n"/>
      <c r="E366" s="41" t="n"/>
      <c r="F366" s="41" t="n"/>
      <c r="G366" s="41" t="n"/>
      <c r="H366" s="41" t="n"/>
      <c r="I366" s="41" t="n"/>
      <c r="J366" s="41" t="n"/>
      <c r="K366" s="41" t="n"/>
      <c r="L366" s="339" t="n"/>
      <c r="M366" s="339" t="n"/>
      <c r="N366" s="41" t="n"/>
      <c r="O366" s="41" t="n"/>
      <c r="P366" s="41" t="n"/>
      <c r="Q366" s="41" t="n"/>
      <c r="R366" s="43" t="n"/>
      <c r="S366" s="41" t="n"/>
      <c r="T366" s="41" t="n"/>
      <c r="U366" s="59" t="n"/>
      <c r="V366" s="41" t="n"/>
      <c r="W366" s="41" t="n"/>
      <c r="X366" s="41" t="n"/>
      <c r="Y366" s="41" t="n"/>
      <c r="Z366" s="41" t="n"/>
      <c r="AA366" s="41" t="n"/>
      <c r="AB366" s="41" t="n"/>
      <c r="AC366" s="41" t="n"/>
      <c r="AD366" s="41" t="n"/>
      <c r="AE366" s="41" t="n"/>
      <c r="AF366" s="46">
        <f>AD366-AE366</f>
        <v/>
      </c>
      <c r="AG366" s="59" t="n"/>
      <c r="AH366" s="46">
        <f>SUM(U366-AG366)</f>
        <v/>
      </c>
      <c r="AI3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6" s="46" t="n"/>
      <c r="AK366" s="59" t="n"/>
      <c r="AL366" s="41" t="n"/>
      <c r="AM366" s="49" t="n">
        <v>0.01</v>
      </c>
      <c r="AN366" s="46">
        <f>IF(Table4202[[#This Row],[Column 35]]&gt;0,Table4202[[#This Row],[Column 35]]*Table4202[[#This Row],[Column 38]],0)</f>
        <v/>
      </c>
      <c r="AO366" s="59" t="n"/>
      <c r="AP366" s="82">
        <f>SUM(AN366-AO366)</f>
        <v/>
      </c>
    </row>
    <row r="367">
      <c r="A367" s="41" t="n"/>
      <c r="B367" s="58" t="n"/>
      <c r="C367" s="41" t="n"/>
      <c r="D367" s="41" t="n"/>
      <c r="E367" s="41" t="n"/>
      <c r="F367" s="41" t="n"/>
      <c r="G367" s="41" t="n"/>
      <c r="H367" s="41" t="n"/>
      <c r="I367" s="41" t="n"/>
      <c r="J367" s="41" t="n"/>
      <c r="K367" s="41" t="n"/>
      <c r="L367" s="339" t="n"/>
      <c r="M367" s="339" t="n"/>
      <c r="N367" s="41" t="n"/>
      <c r="O367" s="41" t="n"/>
      <c r="P367" s="41" t="n"/>
      <c r="Q367" s="41" t="n"/>
      <c r="R367" s="43" t="n"/>
      <c r="S367" s="41" t="n"/>
      <c r="T367" s="41" t="n"/>
      <c r="U367" s="59" t="n"/>
      <c r="V367" s="41" t="n"/>
      <c r="W367" s="41" t="n"/>
      <c r="X367" s="41" t="n"/>
      <c r="Y367" s="41" t="n"/>
      <c r="Z367" s="41" t="n"/>
      <c r="AA367" s="41" t="n"/>
      <c r="AB367" s="41" t="n"/>
      <c r="AC367" s="41" t="n"/>
      <c r="AD367" s="41" t="n"/>
      <c r="AE367" s="41" t="n"/>
      <c r="AF367" s="46">
        <f>AD367-AE367</f>
        <v/>
      </c>
      <c r="AG367" s="59" t="n"/>
      <c r="AH367" s="46">
        <f>SUM(U367-AG367)</f>
        <v/>
      </c>
      <c r="AI3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7" s="46">
        <f>SUM(AH367-AI367)</f>
        <v/>
      </c>
      <c r="AK367" s="59" t="n"/>
      <c r="AL367" s="41" t="n"/>
      <c r="AM367" s="49" t="n">
        <v>0.01</v>
      </c>
      <c r="AN367" s="46">
        <f>IF(Table4202[[#This Row],[Column 35]]&gt;0,Table4202[[#This Row],[Column 35]]*Table4202[[#This Row],[Column 38]],0)</f>
        <v/>
      </c>
      <c r="AO367" s="59" t="n"/>
      <c r="AP367" s="82">
        <f>SUM(AN367-AO367)</f>
        <v/>
      </c>
    </row>
    <row r="368">
      <c r="A368" s="41" t="n"/>
      <c r="B368" s="58" t="n"/>
      <c r="C368" s="41" t="n"/>
      <c r="D368" s="41" t="n"/>
      <c r="E368" s="41" t="n"/>
      <c r="F368" s="41" t="n"/>
      <c r="G368" s="41" t="n"/>
      <c r="H368" s="41" t="n"/>
      <c r="I368" s="41" t="n"/>
      <c r="J368" s="41" t="n"/>
      <c r="K368" s="41" t="n"/>
      <c r="L368" s="339" t="n"/>
      <c r="M368" s="339" t="n"/>
      <c r="N368" s="41" t="n"/>
      <c r="O368" s="41" t="n"/>
      <c r="P368" s="41" t="n"/>
      <c r="Q368" s="41" t="n"/>
      <c r="R368" s="43" t="n"/>
      <c r="S368" s="41" t="n"/>
      <c r="T368" s="41" t="n"/>
      <c r="U368" s="59" t="n"/>
      <c r="V368" s="41" t="n"/>
      <c r="W368" s="41" t="n"/>
      <c r="X368" s="41" t="n"/>
      <c r="Y368" s="41" t="n"/>
      <c r="Z368" s="41" t="n"/>
      <c r="AA368" s="41" t="n"/>
      <c r="AB368" s="41" t="n"/>
      <c r="AC368" s="41" t="n"/>
      <c r="AD368" s="41" t="n"/>
      <c r="AE368" s="41" t="n"/>
      <c r="AF368" s="46">
        <f>AD368-AE368</f>
        <v/>
      </c>
      <c r="AG368" s="59" t="n"/>
      <c r="AH368" s="46">
        <f>SUM(U368-AG368)</f>
        <v/>
      </c>
      <c r="AI3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8" s="46">
        <f>SUM(AH368-AI368)</f>
        <v/>
      </c>
      <c r="AK368" s="59" t="n"/>
      <c r="AL368" s="41" t="n"/>
      <c r="AM368" s="49" t="n">
        <v>0.01</v>
      </c>
      <c r="AN368" s="46">
        <f>IF(Table4202[[#This Row],[Column 35]]&gt;0,Table4202[[#This Row],[Column 35]]*Table4202[[#This Row],[Column 38]],0)</f>
        <v/>
      </c>
      <c r="AO368" s="59" t="n"/>
      <c r="AP368" s="82">
        <f>SUM(AN368-AO368)</f>
        <v/>
      </c>
    </row>
    <row r="369">
      <c r="A369" s="41" t="n"/>
      <c r="B369" s="58" t="n"/>
      <c r="C369" s="41" t="n"/>
      <c r="D369" s="41" t="n"/>
      <c r="E369" s="41" t="n"/>
      <c r="F369" s="41" t="n"/>
      <c r="G369" s="41" t="n"/>
      <c r="H369" s="41" t="n"/>
      <c r="I369" s="41" t="n"/>
      <c r="J369" s="41" t="n"/>
      <c r="K369" s="41" t="n"/>
      <c r="L369" s="339" t="n"/>
      <c r="M369" s="339" t="n"/>
      <c r="N369" s="41" t="n"/>
      <c r="O369" s="41" t="n"/>
      <c r="P369" s="41" t="n"/>
      <c r="Q369" s="41" t="n"/>
      <c r="R369" s="43" t="n"/>
      <c r="S369" s="41" t="n"/>
      <c r="T369" s="41" t="n"/>
      <c r="U369" s="59" t="n"/>
      <c r="V369" s="41" t="n"/>
      <c r="W369" s="41" t="n"/>
      <c r="X369" s="41" t="n"/>
      <c r="Y369" s="41" t="n"/>
      <c r="Z369" s="41" t="n"/>
      <c r="AA369" s="41" t="n"/>
      <c r="AB369" s="41" t="n"/>
      <c r="AC369" s="41" t="n"/>
      <c r="AD369" s="41" t="n"/>
      <c r="AE369" s="41" t="n"/>
      <c r="AF369" s="46">
        <f>AD369-AE369</f>
        <v/>
      </c>
      <c r="AG369" s="59" t="n"/>
      <c r="AH369" s="46">
        <f>SUM(U369-AG369)</f>
        <v/>
      </c>
      <c r="AI3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69" s="46">
        <f>SUM(AH369-AI369)</f>
        <v/>
      </c>
      <c r="AK369" s="59" t="n"/>
      <c r="AL369" s="41" t="n"/>
      <c r="AM369" s="49" t="n">
        <v>0.01</v>
      </c>
      <c r="AN369" s="46">
        <f>IF(Table4202[[#This Row],[Column 35]]&gt;0,Table4202[[#This Row],[Column 35]]*Table4202[[#This Row],[Column 38]],0)</f>
        <v/>
      </c>
      <c r="AO369" s="59" t="n"/>
      <c r="AP369" s="82">
        <f>SUM(AN369-AO369)</f>
        <v/>
      </c>
    </row>
    <row r="370">
      <c r="A370" s="41" t="n"/>
      <c r="B370" s="58" t="n"/>
      <c r="C370" s="41" t="n"/>
      <c r="D370" s="41" t="n"/>
      <c r="E370" s="41" t="n"/>
      <c r="F370" s="41" t="n"/>
      <c r="G370" s="41" t="n"/>
      <c r="H370" s="41" t="n"/>
      <c r="I370" s="41" t="n"/>
      <c r="J370" s="41" t="n"/>
      <c r="K370" s="41" t="n"/>
      <c r="L370" s="339" t="n"/>
      <c r="M370" s="339" t="n"/>
      <c r="N370" s="41" t="n"/>
      <c r="O370" s="41" t="n"/>
      <c r="P370" s="41" t="n"/>
      <c r="Q370" s="41" t="n"/>
      <c r="R370" s="43" t="n"/>
      <c r="S370" s="41" t="n"/>
      <c r="T370" s="41" t="n"/>
      <c r="U370" s="59" t="n"/>
      <c r="V370" s="41" t="n"/>
      <c r="W370" s="41" t="n"/>
      <c r="X370" s="41" t="n"/>
      <c r="Y370" s="41" t="n"/>
      <c r="Z370" s="41" t="n"/>
      <c r="AA370" s="41" t="n"/>
      <c r="AB370" s="41" t="n"/>
      <c r="AC370" s="41" t="n"/>
      <c r="AD370" s="41" t="n"/>
      <c r="AE370" s="41" t="n"/>
      <c r="AF370" s="46">
        <f>AD370-AE370</f>
        <v/>
      </c>
      <c r="AG370" s="59" t="n"/>
      <c r="AH370" s="46">
        <f>SUM(U370-AG370)</f>
        <v/>
      </c>
      <c r="AI3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0" s="46">
        <f>SUM(AH370-AI370)</f>
        <v/>
      </c>
      <c r="AK370" s="59" t="n"/>
      <c r="AL370" s="41" t="n"/>
      <c r="AM370" s="49" t="n">
        <v>0.01</v>
      </c>
      <c r="AN370" s="46">
        <f>IF(Table4202[[#This Row],[Column 35]]&gt;0,Table4202[[#This Row],[Column 35]]*Table4202[[#This Row],[Column 38]],0)</f>
        <v/>
      </c>
      <c r="AO370" s="59" t="n"/>
      <c r="AP370" s="82">
        <f>SUM(AN370-AO370)</f>
        <v/>
      </c>
    </row>
    <row r="371">
      <c r="A371" s="41" t="n"/>
      <c r="B371" s="58" t="n"/>
      <c r="C371" s="41" t="n"/>
      <c r="D371" s="41" t="n"/>
      <c r="E371" s="41" t="n"/>
      <c r="F371" s="41" t="n"/>
      <c r="G371" s="41" t="n"/>
      <c r="H371" s="41" t="n"/>
      <c r="I371" s="41" t="n"/>
      <c r="J371" s="41" t="n"/>
      <c r="K371" s="41" t="n"/>
      <c r="L371" s="339" t="n"/>
      <c r="M371" s="339" t="n"/>
      <c r="N371" s="41" t="n"/>
      <c r="O371" s="41" t="n"/>
      <c r="P371" s="41" t="n"/>
      <c r="Q371" s="41" t="n"/>
      <c r="R371" s="43" t="n"/>
      <c r="S371" s="41" t="n"/>
      <c r="T371" s="41" t="n"/>
      <c r="U371" s="59" t="n"/>
      <c r="V371" s="41" t="n"/>
      <c r="W371" s="41" t="n"/>
      <c r="X371" s="41" t="n"/>
      <c r="Y371" s="41" t="n"/>
      <c r="Z371" s="41" t="n"/>
      <c r="AA371" s="41" t="n"/>
      <c r="AB371" s="41" t="n"/>
      <c r="AC371" s="41" t="n"/>
      <c r="AD371" s="41" t="n"/>
      <c r="AE371" s="41" t="n"/>
      <c r="AF371" s="46">
        <f>AD371-AE371</f>
        <v/>
      </c>
      <c r="AG371" s="59" t="n"/>
      <c r="AH371" s="46">
        <f>SUM(U371-AG371)</f>
        <v/>
      </c>
      <c r="AI3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1" s="46" t="n"/>
      <c r="AK371" s="59" t="n"/>
      <c r="AL371" s="41" t="n"/>
      <c r="AM371" s="49" t="n">
        <v>0.01</v>
      </c>
      <c r="AN371" s="46">
        <f>IF(Table4202[[#This Row],[Column 35]]&gt;0,Table4202[[#This Row],[Column 35]]*Table4202[[#This Row],[Column 38]],0)</f>
        <v/>
      </c>
      <c r="AO371" s="59" t="n"/>
      <c r="AP371" s="82">
        <f>SUM(AN371-AO371)</f>
        <v/>
      </c>
    </row>
    <row r="372">
      <c r="A372" s="41" t="n"/>
      <c r="B372" s="58" t="n"/>
      <c r="C372" s="41" t="n"/>
      <c r="D372" s="41" t="n"/>
      <c r="E372" s="41" t="n"/>
      <c r="F372" s="41" t="n"/>
      <c r="G372" s="41" t="n"/>
      <c r="H372" s="41" t="n"/>
      <c r="I372" s="41" t="n"/>
      <c r="J372" s="41" t="n"/>
      <c r="K372" s="41" t="n"/>
      <c r="L372" s="339" t="n"/>
      <c r="M372" s="339" t="n"/>
      <c r="N372" s="41" t="n"/>
      <c r="O372" s="41" t="n"/>
      <c r="P372" s="41" t="n"/>
      <c r="Q372" s="41" t="n"/>
      <c r="R372" s="43" t="n"/>
      <c r="S372" s="41" t="n"/>
      <c r="T372" s="41" t="n"/>
      <c r="U372" s="59" t="n"/>
      <c r="V372" s="41" t="n"/>
      <c r="W372" s="41" t="n"/>
      <c r="X372" s="41" t="n"/>
      <c r="Y372" s="41" t="n"/>
      <c r="Z372" s="41" t="n"/>
      <c r="AA372" s="41" t="n"/>
      <c r="AB372" s="41" t="n"/>
      <c r="AC372" s="41" t="n"/>
      <c r="AD372" s="41" t="n"/>
      <c r="AE372" s="41" t="n"/>
      <c r="AF372" s="46">
        <f>AD372-AE372</f>
        <v/>
      </c>
      <c r="AG372" s="59" t="n"/>
      <c r="AH372" s="46">
        <f>SUM(U372-AG372)</f>
        <v/>
      </c>
      <c r="AI3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2" s="46">
        <f>SUM(AH372-AI372)</f>
        <v/>
      </c>
      <c r="AK372" s="59" t="n"/>
      <c r="AL372" s="41" t="n"/>
      <c r="AM372" s="49" t="n">
        <v>0.01</v>
      </c>
      <c r="AN372" s="46">
        <f>IF(Table4202[[#This Row],[Column 35]]&gt;0,Table4202[[#This Row],[Column 35]]*Table4202[[#This Row],[Column 38]],0)</f>
        <v/>
      </c>
      <c r="AO372" s="59" t="n"/>
      <c r="AP372" s="82">
        <f>SUM(AN372-AO372)</f>
        <v/>
      </c>
    </row>
    <row r="373">
      <c r="A373" s="41" t="n"/>
      <c r="B373" s="58" t="n"/>
      <c r="C373" s="41" t="n"/>
      <c r="D373" s="41" t="n"/>
      <c r="E373" s="41" t="n"/>
      <c r="F373" s="41" t="n"/>
      <c r="G373" s="41" t="n"/>
      <c r="H373" s="41" t="n"/>
      <c r="I373" s="41" t="n"/>
      <c r="J373" s="41" t="n"/>
      <c r="K373" s="41" t="n"/>
      <c r="L373" s="339" t="n"/>
      <c r="M373" s="339" t="n"/>
      <c r="N373" s="41" t="n"/>
      <c r="O373" s="41" t="n"/>
      <c r="P373" s="41" t="n"/>
      <c r="Q373" s="41" t="n"/>
      <c r="R373" s="43" t="n"/>
      <c r="S373" s="41" t="n"/>
      <c r="T373" s="41" t="n"/>
      <c r="U373" s="59" t="n"/>
      <c r="V373" s="41" t="n"/>
      <c r="W373" s="41" t="n"/>
      <c r="X373" s="41" t="n"/>
      <c r="Y373" s="41" t="n"/>
      <c r="Z373" s="41" t="n"/>
      <c r="AA373" s="41" t="n"/>
      <c r="AB373" s="41" t="n"/>
      <c r="AC373" s="41" t="n"/>
      <c r="AD373" s="41" t="n"/>
      <c r="AE373" s="41" t="n"/>
      <c r="AF373" s="46">
        <f>AD373-AE373</f>
        <v/>
      </c>
      <c r="AG373" s="59" t="n"/>
      <c r="AH373" s="46">
        <f>SUM(U373-AG373)</f>
        <v/>
      </c>
      <c r="AI3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3" s="46">
        <f>SUM(AH373-AI373)</f>
        <v/>
      </c>
      <c r="AK373" s="59" t="n"/>
      <c r="AL373" s="41" t="n"/>
      <c r="AM373" s="49" t="n">
        <v>0.01</v>
      </c>
      <c r="AN373" s="46">
        <f>IF(Table4202[[#This Row],[Column 35]]&gt;0,Table4202[[#This Row],[Column 35]]*Table4202[[#This Row],[Column 38]],0)</f>
        <v/>
      </c>
      <c r="AO373" s="59" t="n"/>
      <c r="AP373" s="82">
        <f>SUM(AN373-AO373)</f>
        <v/>
      </c>
    </row>
    <row r="374">
      <c r="A374" s="41" t="n"/>
      <c r="B374" s="58" t="n"/>
      <c r="C374" s="41" t="n"/>
      <c r="D374" s="41" t="n"/>
      <c r="E374" s="41" t="n"/>
      <c r="F374" s="41" t="n"/>
      <c r="G374" s="41" t="n"/>
      <c r="H374" s="41" t="n"/>
      <c r="I374" s="41" t="n"/>
      <c r="J374" s="41" t="n"/>
      <c r="K374" s="41" t="n"/>
      <c r="L374" s="339" t="n"/>
      <c r="M374" s="339" t="n"/>
      <c r="N374" s="41" t="n"/>
      <c r="O374" s="41" t="n"/>
      <c r="P374" s="41" t="n"/>
      <c r="Q374" s="41" t="n"/>
      <c r="R374" s="43" t="n"/>
      <c r="S374" s="41" t="n"/>
      <c r="T374" s="41" t="n"/>
      <c r="U374" s="59" t="n"/>
      <c r="V374" s="41" t="n"/>
      <c r="W374" s="41" t="n"/>
      <c r="X374" s="41" t="n"/>
      <c r="Y374" s="41" t="n"/>
      <c r="Z374" s="41" t="n"/>
      <c r="AA374" s="41" t="n"/>
      <c r="AB374" s="41" t="n"/>
      <c r="AC374" s="41" t="n"/>
      <c r="AD374" s="41" t="n"/>
      <c r="AE374" s="41" t="n"/>
      <c r="AF374" s="46">
        <f>AD374-AE374</f>
        <v/>
      </c>
      <c r="AG374" s="59" t="n"/>
      <c r="AH374" s="46">
        <f>SUM(U374-AG374)</f>
        <v/>
      </c>
      <c r="AI3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4" s="46">
        <f>SUM(AH374-AI374)</f>
        <v/>
      </c>
      <c r="AK374" s="59" t="n"/>
      <c r="AL374" s="41" t="n"/>
      <c r="AM374" s="49" t="n">
        <v>0.01</v>
      </c>
      <c r="AN374" s="46">
        <f>IF(Table4202[[#This Row],[Column 35]]&gt;0,Table4202[[#This Row],[Column 35]]*Table4202[[#This Row],[Column 38]],0)</f>
        <v/>
      </c>
      <c r="AO374" s="59" t="n"/>
      <c r="AP374" s="82">
        <f>SUM(AN374-AO374)</f>
        <v/>
      </c>
    </row>
    <row r="375">
      <c r="A375" s="41" t="n"/>
      <c r="B375" s="58" t="n"/>
      <c r="C375" s="41" t="n"/>
      <c r="D375" s="41" t="n"/>
      <c r="E375" s="41" t="n"/>
      <c r="F375" s="41" t="n"/>
      <c r="G375" s="41" t="n"/>
      <c r="H375" s="41" t="n"/>
      <c r="I375" s="41" t="n"/>
      <c r="J375" s="41" t="n"/>
      <c r="K375" s="41" t="n"/>
      <c r="L375" s="339" t="n"/>
      <c r="M375" s="339" t="n"/>
      <c r="N375" s="41" t="n"/>
      <c r="O375" s="41" t="n"/>
      <c r="P375" s="41" t="n"/>
      <c r="Q375" s="41" t="n"/>
      <c r="R375" s="43" t="n"/>
      <c r="S375" s="41" t="n"/>
      <c r="T375" s="41" t="n"/>
      <c r="U375" s="59" t="n"/>
      <c r="V375" s="41" t="n"/>
      <c r="W375" s="41" t="n"/>
      <c r="X375" s="41" t="n"/>
      <c r="Y375" s="41" t="n"/>
      <c r="Z375" s="41" t="n"/>
      <c r="AA375" s="41" t="n"/>
      <c r="AB375" s="41" t="n"/>
      <c r="AC375" s="41" t="n"/>
      <c r="AD375" s="41" t="n"/>
      <c r="AE375" s="41" t="n"/>
      <c r="AF375" s="46">
        <f>AD375-AE375</f>
        <v/>
      </c>
      <c r="AG375" s="59" t="n"/>
      <c r="AH375" s="46">
        <f>SUM(U375-AG375)</f>
        <v/>
      </c>
      <c r="AI3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5" s="46">
        <f>SUM(AH375-AI375)</f>
        <v/>
      </c>
      <c r="AK375" s="59" t="n"/>
      <c r="AL375" s="41" t="n"/>
      <c r="AM375" s="49" t="n">
        <v>0.01</v>
      </c>
      <c r="AN375" s="46">
        <f>IF(Table4202[[#This Row],[Column 35]]&gt;0,Table4202[[#This Row],[Column 35]]*Table4202[[#This Row],[Column 38]],0)</f>
        <v/>
      </c>
      <c r="AO375" s="59" t="n"/>
      <c r="AP375" s="82">
        <f>SUM(AN375-AO375)</f>
        <v/>
      </c>
    </row>
    <row r="376">
      <c r="A376" s="41" t="n"/>
      <c r="B376" s="58" t="n"/>
      <c r="C376" s="41" t="n"/>
      <c r="D376" s="41" t="n"/>
      <c r="E376" s="41" t="n"/>
      <c r="F376" s="41" t="n"/>
      <c r="G376" s="41" t="n"/>
      <c r="H376" s="41" t="n"/>
      <c r="I376" s="41" t="n"/>
      <c r="J376" s="41" t="n"/>
      <c r="K376" s="41" t="n"/>
      <c r="L376" s="339" t="n"/>
      <c r="M376" s="339" t="n"/>
      <c r="N376" s="41" t="n"/>
      <c r="O376" s="41" t="n"/>
      <c r="P376" s="41" t="n"/>
      <c r="Q376" s="41" t="n"/>
      <c r="R376" s="43" t="n"/>
      <c r="S376" s="41" t="n"/>
      <c r="T376" s="41" t="n"/>
      <c r="U376" s="59" t="n"/>
      <c r="V376" s="41" t="n"/>
      <c r="W376" s="41" t="n"/>
      <c r="X376" s="41" t="n"/>
      <c r="Y376" s="41" t="n"/>
      <c r="Z376" s="41" t="n"/>
      <c r="AA376" s="41" t="n"/>
      <c r="AB376" s="41" t="n"/>
      <c r="AC376" s="41" t="n"/>
      <c r="AD376" s="41" t="n"/>
      <c r="AE376" s="41" t="n"/>
      <c r="AF376" s="46">
        <f>AD376-AE376</f>
        <v/>
      </c>
      <c r="AG376" s="59" t="n"/>
      <c r="AH376" s="46">
        <f>SUM(U376-AG376)</f>
        <v/>
      </c>
      <c r="AI3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6" s="46" t="n"/>
      <c r="AK376" s="59" t="n"/>
      <c r="AL376" s="41" t="n"/>
      <c r="AM376" s="49" t="n">
        <v>0.01</v>
      </c>
      <c r="AN376" s="46">
        <f>IF(Table4202[[#This Row],[Column 35]]&gt;0,Table4202[[#This Row],[Column 35]]*Table4202[[#This Row],[Column 38]],0)</f>
        <v/>
      </c>
      <c r="AO376" s="59" t="n"/>
      <c r="AP376" s="82">
        <f>SUM(AN376-AO376)</f>
        <v/>
      </c>
    </row>
    <row r="377">
      <c r="A377" s="41" t="n"/>
      <c r="B377" s="58" t="n"/>
      <c r="C377" s="41" t="n"/>
      <c r="D377" s="41" t="n"/>
      <c r="E377" s="41" t="n"/>
      <c r="F377" s="41" t="n"/>
      <c r="G377" s="41" t="n"/>
      <c r="H377" s="41" t="n"/>
      <c r="I377" s="41" t="n"/>
      <c r="J377" s="41" t="n"/>
      <c r="K377" s="41" t="n"/>
      <c r="L377" s="339" t="n"/>
      <c r="M377" s="339" t="n"/>
      <c r="N377" s="41" t="n"/>
      <c r="O377" s="41" t="n"/>
      <c r="P377" s="41" t="n"/>
      <c r="Q377" s="41" t="n"/>
      <c r="R377" s="43" t="n"/>
      <c r="S377" s="41" t="n"/>
      <c r="T377" s="41" t="n"/>
      <c r="U377" s="59" t="n"/>
      <c r="V377" s="41" t="n"/>
      <c r="W377" s="41" t="n"/>
      <c r="X377" s="41" t="n"/>
      <c r="Y377" s="41" t="n"/>
      <c r="Z377" s="41" t="n"/>
      <c r="AA377" s="41" t="n"/>
      <c r="AB377" s="41" t="n"/>
      <c r="AC377" s="41" t="n"/>
      <c r="AD377" s="41" t="n"/>
      <c r="AE377" s="41" t="n"/>
      <c r="AF377" s="46">
        <f>AD377-AE377</f>
        <v/>
      </c>
      <c r="AG377" s="59" t="n"/>
      <c r="AH377" s="46">
        <f>SUM(U377-AG377)</f>
        <v/>
      </c>
      <c r="AI3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7" s="46">
        <f>SUM(AH377-AI377)</f>
        <v/>
      </c>
      <c r="AK377" s="59" t="n"/>
      <c r="AL377" s="41" t="n"/>
      <c r="AM377" s="49" t="n">
        <v>0.01</v>
      </c>
      <c r="AN377" s="46">
        <f>IF(Table4202[[#This Row],[Column 35]]&gt;0,Table4202[[#This Row],[Column 35]]*Table4202[[#This Row],[Column 38]],0)</f>
        <v/>
      </c>
      <c r="AO377" s="59" t="n"/>
      <c r="AP377" s="82">
        <f>SUM(AN377-AO377)</f>
        <v/>
      </c>
    </row>
    <row r="378">
      <c r="A378" s="41" t="n"/>
      <c r="B378" s="58" t="n"/>
      <c r="C378" s="41" t="n"/>
      <c r="D378" s="41" t="n"/>
      <c r="E378" s="41" t="n"/>
      <c r="F378" s="41" t="n"/>
      <c r="G378" s="41" t="n"/>
      <c r="H378" s="41" t="n"/>
      <c r="I378" s="41" t="n"/>
      <c r="J378" s="41" t="n"/>
      <c r="K378" s="41" t="n"/>
      <c r="L378" s="339" t="n"/>
      <c r="M378" s="339" t="n"/>
      <c r="N378" s="41" t="n"/>
      <c r="O378" s="41" t="n"/>
      <c r="P378" s="41" t="n"/>
      <c r="Q378" s="41" t="n"/>
      <c r="R378" s="43" t="n"/>
      <c r="S378" s="41" t="n"/>
      <c r="T378" s="41" t="n"/>
      <c r="U378" s="59" t="n"/>
      <c r="V378" s="41" t="n"/>
      <c r="W378" s="41" t="n"/>
      <c r="X378" s="41" t="n"/>
      <c r="Y378" s="41" t="n"/>
      <c r="Z378" s="41" t="n"/>
      <c r="AA378" s="41" t="n"/>
      <c r="AB378" s="41" t="n"/>
      <c r="AC378" s="41" t="n"/>
      <c r="AD378" s="41" t="n"/>
      <c r="AE378" s="41" t="n"/>
      <c r="AF378" s="46">
        <f>AD378-AE378</f>
        <v/>
      </c>
      <c r="AG378" s="59" t="n"/>
      <c r="AH378" s="46">
        <f>SUM(U378-AG378)</f>
        <v/>
      </c>
      <c r="AI3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8" s="46">
        <f>SUM(AH378-AI378)</f>
        <v/>
      </c>
      <c r="AK378" s="59" t="n"/>
      <c r="AL378" s="41" t="n"/>
      <c r="AM378" s="49" t="n">
        <v>0.01</v>
      </c>
      <c r="AN378" s="46">
        <f>IF(Table4202[[#This Row],[Column 35]]&gt;0,Table4202[[#This Row],[Column 35]]*Table4202[[#This Row],[Column 38]],0)</f>
        <v/>
      </c>
      <c r="AO378" s="59" t="n"/>
      <c r="AP378" s="82">
        <f>SUM(AN378-AO378)</f>
        <v/>
      </c>
    </row>
    <row r="379">
      <c r="A379" s="41" t="n"/>
      <c r="B379" s="58" t="n"/>
      <c r="C379" s="41" t="n"/>
      <c r="D379" s="41" t="n"/>
      <c r="E379" s="41" t="n"/>
      <c r="F379" s="41" t="n"/>
      <c r="G379" s="41" t="n"/>
      <c r="H379" s="41" t="n"/>
      <c r="I379" s="41" t="n"/>
      <c r="J379" s="41" t="n"/>
      <c r="K379" s="41" t="n"/>
      <c r="L379" s="339" t="n"/>
      <c r="M379" s="339" t="n"/>
      <c r="N379" s="41" t="n"/>
      <c r="O379" s="41" t="n"/>
      <c r="P379" s="41" t="n"/>
      <c r="Q379" s="41" t="n"/>
      <c r="R379" s="43" t="n"/>
      <c r="S379" s="41" t="n"/>
      <c r="T379" s="41" t="n"/>
      <c r="U379" s="59" t="n"/>
      <c r="V379" s="41" t="n"/>
      <c r="W379" s="41" t="n"/>
      <c r="X379" s="41" t="n"/>
      <c r="Y379" s="41" t="n"/>
      <c r="Z379" s="41" t="n"/>
      <c r="AA379" s="41" t="n"/>
      <c r="AB379" s="41" t="n"/>
      <c r="AC379" s="41" t="n"/>
      <c r="AD379" s="41" t="n"/>
      <c r="AE379" s="41" t="n"/>
      <c r="AF379" s="46">
        <f>AD379-AE379</f>
        <v/>
      </c>
      <c r="AG379" s="59" t="n"/>
      <c r="AH379" s="46">
        <f>SUM(U379-AG379)</f>
        <v/>
      </c>
      <c r="AI3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79" s="46">
        <f>SUM(AH379-AI379)</f>
        <v/>
      </c>
      <c r="AK379" s="59" t="n"/>
      <c r="AL379" s="41" t="n"/>
      <c r="AM379" s="49" t="n">
        <v>0.01</v>
      </c>
      <c r="AN379" s="46">
        <f>IF(Table4202[[#This Row],[Column 35]]&gt;0,Table4202[[#This Row],[Column 35]]*Table4202[[#This Row],[Column 38]],0)</f>
        <v/>
      </c>
      <c r="AO379" s="59" t="n"/>
      <c r="AP379" s="82">
        <f>SUM(AN379-AO379)</f>
        <v/>
      </c>
    </row>
    <row r="380">
      <c r="A380" s="41" t="n"/>
      <c r="B380" s="58" t="n"/>
      <c r="C380" s="41" t="n"/>
      <c r="D380" s="41" t="n"/>
      <c r="E380" s="41" t="n"/>
      <c r="F380" s="41" t="n"/>
      <c r="G380" s="41" t="n"/>
      <c r="H380" s="41" t="n"/>
      <c r="I380" s="41" t="n"/>
      <c r="J380" s="41" t="n"/>
      <c r="K380" s="41" t="n"/>
      <c r="L380" s="339" t="n"/>
      <c r="M380" s="339" t="n"/>
      <c r="N380" s="41" t="n"/>
      <c r="O380" s="41" t="n"/>
      <c r="P380" s="41" t="n"/>
      <c r="Q380" s="41" t="n"/>
      <c r="R380" s="43" t="n"/>
      <c r="S380" s="41" t="n"/>
      <c r="T380" s="41" t="n"/>
      <c r="U380" s="59" t="n"/>
      <c r="V380" s="41" t="n"/>
      <c r="W380" s="41" t="n"/>
      <c r="X380" s="41" t="n"/>
      <c r="Y380" s="41" t="n"/>
      <c r="Z380" s="41" t="n"/>
      <c r="AA380" s="41" t="n"/>
      <c r="AB380" s="41" t="n"/>
      <c r="AC380" s="41" t="n"/>
      <c r="AD380" s="41" t="n"/>
      <c r="AE380" s="41" t="n"/>
      <c r="AF380" s="46">
        <f>AD380-AE380</f>
        <v/>
      </c>
      <c r="AG380" s="59" t="n"/>
      <c r="AH380" s="46">
        <f>SUM(U380-AG380)</f>
        <v/>
      </c>
      <c r="AI3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0" s="46">
        <f>SUM(AH380-AI380)</f>
        <v/>
      </c>
      <c r="AK380" s="59" t="n"/>
      <c r="AL380" s="41" t="n"/>
      <c r="AM380" s="49" t="n">
        <v>0.01</v>
      </c>
      <c r="AN380" s="46">
        <f>IF(Table4202[[#This Row],[Column 35]]&gt;0,Table4202[[#This Row],[Column 35]]*Table4202[[#This Row],[Column 38]],0)</f>
        <v/>
      </c>
      <c r="AO380" s="59" t="n"/>
      <c r="AP380" s="82">
        <f>SUM(AN380-AO380)</f>
        <v/>
      </c>
    </row>
    <row r="381">
      <c r="A381" s="41" t="n"/>
      <c r="B381" s="58" t="n"/>
      <c r="C381" s="41" t="n"/>
      <c r="D381" s="41" t="n"/>
      <c r="E381" s="41" t="n"/>
      <c r="F381" s="41" t="n"/>
      <c r="G381" s="41" t="n"/>
      <c r="H381" s="41" t="n"/>
      <c r="I381" s="41" t="n"/>
      <c r="J381" s="41" t="n"/>
      <c r="K381" s="41" t="n"/>
      <c r="L381" s="339" t="n"/>
      <c r="M381" s="339" t="n"/>
      <c r="N381" s="41" t="n"/>
      <c r="O381" s="41" t="n"/>
      <c r="P381" s="41" t="n"/>
      <c r="Q381" s="41" t="n"/>
      <c r="R381" s="43" t="n"/>
      <c r="S381" s="41" t="n"/>
      <c r="T381" s="41" t="n"/>
      <c r="U381" s="59" t="n"/>
      <c r="V381" s="41" t="n"/>
      <c r="W381" s="41" t="n"/>
      <c r="X381" s="41" t="n"/>
      <c r="Y381" s="41" t="n"/>
      <c r="Z381" s="41" t="n"/>
      <c r="AA381" s="41" t="n"/>
      <c r="AB381" s="41" t="n"/>
      <c r="AC381" s="41" t="n"/>
      <c r="AD381" s="41" t="n"/>
      <c r="AE381" s="41" t="n"/>
      <c r="AF381" s="46">
        <f>AD381-AE381</f>
        <v/>
      </c>
      <c r="AG381" s="59" t="n"/>
      <c r="AH381" s="46">
        <f>SUM(U381-AG381)</f>
        <v/>
      </c>
      <c r="AI3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1" s="46" t="n"/>
      <c r="AK381" s="59" t="n"/>
      <c r="AL381" s="41" t="n"/>
      <c r="AM381" s="49" t="n">
        <v>0.01</v>
      </c>
      <c r="AN381" s="46">
        <f>IF(Table4202[[#This Row],[Column 35]]&gt;0,Table4202[[#This Row],[Column 35]]*Table4202[[#This Row],[Column 38]],0)</f>
        <v/>
      </c>
      <c r="AO381" s="59" t="n"/>
      <c r="AP381" s="82">
        <f>SUM(AN381-AO381)</f>
        <v/>
      </c>
    </row>
    <row r="382">
      <c r="A382" s="41" t="n"/>
      <c r="B382" s="58" t="n"/>
      <c r="C382" s="41" t="n"/>
      <c r="D382" s="41" t="n"/>
      <c r="E382" s="41" t="n"/>
      <c r="F382" s="41" t="n"/>
      <c r="G382" s="41" t="n"/>
      <c r="H382" s="41" t="n"/>
      <c r="I382" s="41" t="n"/>
      <c r="J382" s="41" t="n"/>
      <c r="K382" s="41" t="n"/>
      <c r="L382" s="339" t="n"/>
      <c r="M382" s="339" t="n"/>
      <c r="N382" s="41" t="n"/>
      <c r="O382" s="41" t="n"/>
      <c r="P382" s="41" t="n"/>
      <c r="Q382" s="41" t="n"/>
      <c r="R382" s="43" t="n"/>
      <c r="S382" s="41" t="n"/>
      <c r="T382" s="41" t="n"/>
      <c r="U382" s="59" t="n"/>
      <c r="V382" s="41" t="n"/>
      <c r="W382" s="41" t="n"/>
      <c r="X382" s="41" t="n"/>
      <c r="Y382" s="41" t="n"/>
      <c r="Z382" s="41" t="n"/>
      <c r="AA382" s="41" t="n"/>
      <c r="AB382" s="41" t="n"/>
      <c r="AC382" s="41" t="n"/>
      <c r="AD382" s="41" t="n"/>
      <c r="AE382" s="41" t="n"/>
      <c r="AF382" s="46">
        <f>AD382-AE382</f>
        <v/>
      </c>
      <c r="AG382" s="59" t="n"/>
      <c r="AH382" s="46">
        <f>SUM(U382-AG382)</f>
        <v/>
      </c>
      <c r="AI3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2" s="46">
        <f>SUM(AH382-AI382)</f>
        <v/>
      </c>
      <c r="AK382" s="59" t="n"/>
      <c r="AL382" s="41" t="n"/>
      <c r="AM382" s="49" t="n">
        <v>0.01</v>
      </c>
      <c r="AN382" s="46">
        <f>IF(Table4202[[#This Row],[Column 35]]&gt;0,Table4202[[#This Row],[Column 35]]*Table4202[[#This Row],[Column 38]],0)</f>
        <v/>
      </c>
      <c r="AO382" s="59" t="n"/>
      <c r="AP382" s="82">
        <f>SUM(AN382-AO382)</f>
        <v/>
      </c>
    </row>
    <row r="383">
      <c r="A383" s="41" t="n"/>
      <c r="B383" s="58" t="n"/>
      <c r="C383" s="41" t="n"/>
      <c r="D383" s="41" t="n"/>
      <c r="E383" s="41" t="n"/>
      <c r="F383" s="41" t="n"/>
      <c r="G383" s="41" t="n"/>
      <c r="H383" s="41" t="n"/>
      <c r="I383" s="41" t="n"/>
      <c r="J383" s="41" t="n"/>
      <c r="K383" s="41" t="n"/>
      <c r="L383" s="339" t="n"/>
      <c r="M383" s="339" t="n"/>
      <c r="N383" s="41" t="n"/>
      <c r="O383" s="41" t="n"/>
      <c r="P383" s="41" t="n"/>
      <c r="Q383" s="41" t="n"/>
      <c r="R383" s="43" t="n"/>
      <c r="S383" s="41" t="n"/>
      <c r="T383" s="41" t="n"/>
      <c r="U383" s="59" t="n"/>
      <c r="V383" s="41" t="n"/>
      <c r="W383" s="41" t="n"/>
      <c r="X383" s="41" t="n"/>
      <c r="Y383" s="41" t="n"/>
      <c r="Z383" s="41" t="n"/>
      <c r="AA383" s="41" t="n"/>
      <c r="AB383" s="41" t="n"/>
      <c r="AC383" s="41" t="n"/>
      <c r="AD383" s="41" t="n"/>
      <c r="AE383" s="41" t="n"/>
      <c r="AF383" s="46">
        <f>AD383-AE383</f>
        <v/>
      </c>
      <c r="AG383" s="59" t="n"/>
      <c r="AH383" s="46">
        <f>SUM(U383-AG383)</f>
        <v/>
      </c>
      <c r="AI3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3" s="46">
        <f>SUM(AH383-AI383)</f>
        <v/>
      </c>
      <c r="AK383" s="59" t="n"/>
      <c r="AL383" s="41" t="n"/>
      <c r="AM383" s="49" t="n">
        <v>0.01</v>
      </c>
      <c r="AN383" s="46">
        <f>IF(Table4202[[#This Row],[Column 35]]&gt;0,Table4202[[#This Row],[Column 35]]*Table4202[[#This Row],[Column 38]],0)</f>
        <v/>
      </c>
      <c r="AO383" s="59" t="n"/>
      <c r="AP383" s="82">
        <f>SUM(AN383-AO383)</f>
        <v/>
      </c>
    </row>
    <row r="384">
      <c r="A384" s="41" t="n"/>
      <c r="B384" s="58" t="n"/>
      <c r="C384" s="41" t="n"/>
      <c r="D384" s="41" t="n"/>
      <c r="E384" s="41" t="n"/>
      <c r="F384" s="41" t="n"/>
      <c r="G384" s="41" t="n"/>
      <c r="H384" s="41" t="n"/>
      <c r="I384" s="41" t="n"/>
      <c r="J384" s="41" t="n"/>
      <c r="K384" s="41" t="n"/>
      <c r="L384" s="339" t="n"/>
      <c r="M384" s="339" t="n"/>
      <c r="N384" s="41" t="n"/>
      <c r="O384" s="41" t="n"/>
      <c r="P384" s="41" t="n"/>
      <c r="Q384" s="41" t="n"/>
      <c r="R384" s="43" t="n"/>
      <c r="S384" s="41" t="n"/>
      <c r="T384" s="41" t="n"/>
      <c r="U384" s="59" t="n"/>
      <c r="V384" s="41" t="n"/>
      <c r="W384" s="41" t="n"/>
      <c r="X384" s="41" t="n"/>
      <c r="Y384" s="41" t="n"/>
      <c r="Z384" s="41" t="n"/>
      <c r="AA384" s="41" t="n"/>
      <c r="AB384" s="41" t="n"/>
      <c r="AC384" s="41" t="n"/>
      <c r="AD384" s="41" t="n"/>
      <c r="AE384" s="41" t="n"/>
      <c r="AF384" s="46">
        <f>AD384-AE384</f>
        <v/>
      </c>
      <c r="AG384" s="59" t="n"/>
      <c r="AH384" s="46">
        <f>SUM(U384-AG384)</f>
        <v/>
      </c>
      <c r="AI3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4" s="46">
        <f>SUM(AH384-AI384)</f>
        <v/>
      </c>
      <c r="AK384" s="59" t="n"/>
      <c r="AL384" s="41" t="n"/>
      <c r="AM384" s="49" t="n">
        <v>0.01</v>
      </c>
      <c r="AN384" s="46">
        <f>IF(Table4202[[#This Row],[Column 35]]&gt;0,Table4202[[#This Row],[Column 35]]*Table4202[[#This Row],[Column 38]],0)</f>
        <v/>
      </c>
      <c r="AO384" s="59" t="n"/>
      <c r="AP384" s="82">
        <f>SUM(AN384-AO384)</f>
        <v/>
      </c>
    </row>
    <row r="385">
      <c r="A385" s="41" t="n"/>
      <c r="B385" s="58" t="n"/>
      <c r="C385" s="41" t="n"/>
      <c r="D385" s="41" t="n"/>
      <c r="E385" s="41" t="n"/>
      <c r="F385" s="41" t="n"/>
      <c r="G385" s="41" t="n"/>
      <c r="H385" s="41" t="n"/>
      <c r="I385" s="41" t="n"/>
      <c r="J385" s="41" t="n"/>
      <c r="K385" s="41" t="n"/>
      <c r="L385" s="339" t="n"/>
      <c r="M385" s="339" t="n"/>
      <c r="N385" s="41" t="n"/>
      <c r="O385" s="41" t="n"/>
      <c r="P385" s="41" t="n"/>
      <c r="Q385" s="41" t="n"/>
      <c r="R385" s="43" t="n"/>
      <c r="S385" s="41" t="n"/>
      <c r="T385" s="41" t="n"/>
      <c r="U385" s="59" t="n"/>
      <c r="V385" s="41" t="n"/>
      <c r="W385" s="41" t="n"/>
      <c r="X385" s="41" t="n"/>
      <c r="Y385" s="41" t="n"/>
      <c r="Z385" s="41" t="n"/>
      <c r="AA385" s="41" t="n"/>
      <c r="AB385" s="41" t="n"/>
      <c r="AC385" s="41" t="n"/>
      <c r="AD385" s="41" t="n"/>
      <c r="AE385" s="41" t="n"/>
      <c r="AF385" s="46">
        <f>AD385-AE385</f>
        <v/>
      </c>
      <c r="AG385" s="59" t="n"/>
      <c r="AH385" s="46">
        <f>SUM(U385-AG385)</f>
        <v/>
      </c>
      <c r="AI3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5" s="46">
        <f>SUM(AH385-AI385)</f>
        <v/>
      </c>
      <c r="AK385" s="59" t="n"/>
      <c r="AL385" s="41" t="n"/>
      <c r="AM385" s="49" t="n">
        <v>0.01</v>
      </c>
      <c r="AN385" s="46">
        <f>IF(Table4202[[#This Row],[Column 35]]&gt;0,Table4202[[#This Row],[Column 35]]*Table4202[[#This Row],[Column 38]],0)</f>
        <v/>
      </c>
      <c r="AO385" s="59" t="n"/>
      <c r="AP385" s="82">
        <f>SUM(AN385-AO385)</f>
        <v/>
      </c>
    </row>
    <row r="386">
      <c r="A386" s="41" t="n"/>
      <c r="B386" s="58" t="n"/>
      <c r="C386" s="41" t="n"/>
      <c r="D386" s="41" t="n"/>
      <c r="E386" s="41" t="n"/>
      <c r="F386" s="41" t="n"/>
      <c r="G386" s="41" t="n"/>
      <c r="H386" s="41" t="n"/>
      <c r="I386" s="41" t="n"/>
      <c r="J386" s="41" t="n"/>
      <c r="K386" s="41" t="n"/>
      <c r="L386" s="339" t="n"/>
      <c r="M386" s="339" t="n"/>
      <c r="N386" s="41" t="n"/>
      <c r="O386" s="41" t="n"/>
      <c r="P386" s="41" t="n"/>
      <c r="Q386" s="41" t="n"/>
      <c r="R386" s="43" t="n"/>
      <c r="S386" s="41" t="n"/>
      <c r="T386" s="41" t="n"/>
      <c r="U386" s="59" t="n"/>
      <c r="V386" s="41" t="n"/>
      <c r="W386" s="41" t="n"/>
      <c r="X386" s="41" t="n"/>
      <c r="Y386" s="41" t="n"/>
      <c r="Z386" s="41" t="n"/>
      <c r="AA386" s="41" t="n"/>
      <c r="AB386" s="41" t="n"/>
      <c r="AC386" s="41" t="n"/>
      <c r="AD386" s="41" t="n"/>
      <c r="AE386" s="41" t="n"/>
      <c r="AF386" s="46">
        <f>AD386-AE386</f>
        <v/>
      </c>
      <c r="AG386" s="59" t="n"/>
      <c r="AH386" s="46">
        <f>SUM(U386-AG386)</f>
        <v/>
      </c>
      <c r="AI3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6" s="46" t="n"/>
      <c r="AK386" s="59" t="n"/>
      <c r="AL386" s="41" t="n"/>
      <c r="AM386" s="49" t="n">
        <v>0.01</v>
      </c>
      <c r="AN386" s="46">
        <f>IF(Table4202[[#This Row],[Column 35]]&gt;0,Table4202[[#This Row],[Column 35]]*Table4202[[#This Row],[Column 38]],0)</f>
        <v/>
      </c>
      <c r="AO386" s="59" t="n"/>
      <c r="AP386" s="82">
        <f>SUM(AN386-AO386)</f>
        <v/>
      </c>
    </row>
    <row r="387">
      <c r="A387" s="41" t="n"/>
      <c r="B387" s="58" t="n"/>
      <c r="C387" s="41" t="n"/>
      <c r="D387" s="41" t="n"/>
      <c r="E387" s="41" t="n"/>
      <c r="F387" s="41" t="n"/>
      <c r="G387" s="41" t="n"/>
      <c r="H387" s="41" t="n"/>
      <c r="I387" s="41" t="n"/>
      <c r="J387" s="41" t="n"/>
      <c r="K387" s="41" t="n"/>
      <c r="L387" s="339" t="n"/>
      <c r="M387" s="339" t="n"/>
      <c r="N387" s="41" t="n"/>
      <c r="O387" s="41" t="n"/>
      <c r="P387" s="41" t="n"/>
      <c r="Q387" s="41" t="n"/>
      <c r="R387" s="43" t="n"/>
      <c r="S387" s="41" t="n"/>
      <c r="T387" s="41" t="n"/>
      <c r="U387" s="59" t="n"/>
      <c r="V387" s="41" t="n"/>
      <c r="W387" s="41" t="n"/>
      <c r="X387" s="41" t="n"/>
      <c r="Y387" s="41" t="n"/>
      <c r="Z387" s="41" t="n"/>
      <c r="AA387" s="41" t="n"/>
      <c r="AB387" s="41" t="n"/>
      <c r="AC387" s="41" t="n"/>
      <c r="AD387" s="41" t="n"/>
      <c r="AE387" s="41" t="n"/>
      <c r="AF387" s="46">
        <f>AD387-AE387</f>
        <v/>
      </c>
      <c r="AG387" s="59" t="n"/>
      <c r="AH387" s="46">
        <f>SUM(U387-AG387)</f>
        <v/>
      </c>
      <c r="AI3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7" s="46">
        <f>SUM(AH387-AI387)</f>
        <v/>
      </c>
      <c r="AK387" s="59" t="n"/>
      <c r="AL387" s="41" t="n"/>
      <c r="AM387" s="49" t="n">
        <v>0.01</v>
      </c>
      <c r="AN387" s="46">
        <f>IF(Table4202[[#This Row],[Column 35]]&gt;0,Table4202[[#This Row],[Column 35]]*Table4202[[#This Row],[Column 38]],0)</f>
        <v/>
      </c>
      <c r="AO387" s="59" t="n"/>
      <c r="AP387" s="82">
        <f>SUM(AN387-AO387)</f>
        <v/>
      </c>
    </row>
    <row r="388">
      <c r="A388" s="41" t="n"/>
      <c r="B388" s="58" t="n"/>
      <c r="C388" s="41" t="n"/>
      <c r="D388" s="41" t="n"/>
      <c r="E388" s="41" t="n"/>
      <c r="F388" s="41" t="n"/>
      <c r="G388" s="41" t="n"/>
      <c r="H388" s="41" t="n"/>
      <c r="I388" s="41" t="n"/>
      <c r="J388" s="41" t="n"/>
      <c r="K388" s="41" t="n"/>
      <c r="L388" s="339" t="n"/>
      <c r="M388" s="339" t="n"/>
      <c r="N388" s="41" t="n"/>
      <c r="O388" s="41" t="n"/>
      <c r="P388" s="41" t="n"/>
      <c r="Q388" s="41" t="n"/>
      <c r="R388" s="43" t="n"/>
      <c r="S388" s="41" t="n"/>
      <c r="T388" s="41" t="n"/>
      <c r="U388" s="59" t="n"/>
      <c r="V388" s="41" t="n"/>
      <c r="W388" s="41" t="n"/>
      <c r="X388" s="41" t="n"/>
      <c r="Y388" s="41" t="n"/>
      <c r="Z388" s="41" t="n"/>
      <c r="AA388" s="41" t="n"/>
      <c r="AB388" s="41" t="n"/>
      <c r="AC388" s="41" t="n"/>
      <c r="AD388" s="41" t="n"/>
      <c r="AE388" s="41" t="n"/>
      <c r="AF388" s="46">
        <f>AD388-AE388</f>
        <v/>
      </c>
      <c r="AG388" s="59" t="n"/>
      <c r="AH388" s="46">
        <f>SUM(U388-AG388)</f>
        <v/>
      </c>
      <c r="AI3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8" s="46">
        <f>SUM(AH388-AI388)</f>
        <v/>
      </c>
      <c r="AK388" s="59" t="n"/>
      <c r="AL388" s="41" t="n"/>
      <c r="AM388" s="49" t="n">
        <v>0.01</v>
      </c>
      <c r="AN388" s="46">
        <f>IF(Table4202[[#This Row],[Column 35]]&gt;0,Table4202[[#This Row],[Column 35]]*Table4202[[#This Row],[Column 38]],0)</f>
        <v/>
      </c>
      <c r="AO388" s="59" t="n"/>
      <c r="AP388" s="82">
        <f>SUM(AN388-AO388)</f>
        <v/>
      </c>
    </row>
    <row r="389">
      <c r="A389" s="41" t="n"/>
      <c r="B389" s="58" t="n"/>
      <c r="C389" s="41" t="n"/>
      <c r="D389" s="41" t="n"/>
      <c r="E389" s="41" t="n"/>
      <c r="F389" s="41" t="n"/>
      <c r="G389" s="41" t="n"/>
      <c r="H389" s="41" t="n"/>
      <c r="I389" s="41" t="n"/>
      <c r="J389" s="41" t="n"/>
      <c r="K389" s="41" t="n"/>
      <c r="L389" s="339" t="n"/>
      <c r="M389" s="339" t="n"/>
      <c r="N389" s="41" t="n"/>
      <c r="O389" s="41" t="n"/>
      <c r="P389" s="41" t="n"/>
      <c r="Q389" s="41" t="n"/>
      <c r="R389" s="43" t="n"/>
      <c r="S389" s="41" t="n"/>
      <c r="T389" s="41" t="n"/>
      <c r="U389" s="59" t="n"/>
      <c r="V389" s="41" t="n"/>
      <c r="W389" s="41" t="n"/>
      <c r="X389" s="41" t="n"/>
      <c r="Y389" s="41" t="n"/>
      <c r="Z389" s="41" t="n"/>
      <c r="AA389" s="41" t="n"/>
      <c r="AB389" s="41" t="n"/>
      <c r="AC389" s="41" t="n"/>
      <c r="AD389" s="41" t="n"/>
      <c r="AE389" s="41" t="n"/>
      <c r="AF389" s="46">
        <f>AD389-AE389</f>
        <v/>
      </c>
      <c r="AG389" s="59" t="n"/>
      <c r="AH389" s="46">
        <f>SUM(U389-AG389)</f>
        <v/>
      </c>
      <c r="AI3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89" s="46">
        <f>SUM(AH389-AI389)</f>
        <v/>
      </c>
      <c r="AK389" s="59" t="n"/>
      <c r="AL389" s="41" t="n"/>
      <c r="AM389" s="49" t="n">
        <v>0.01</v>
      </c>
      <c r="AN389" s="46">
        <f>IF(Table4202[[#This Row],[Column 35]]&gt;0,Table4202[[#This Row],[Column 35]]*Table4202[[#This Row],[Column 38]],0)</f>
        <v/>
      </c>
      <c r="AO389" s="59" t="n"/>
      <c r="AP389" s="82">
        <f>SUM(AN389-AO389)</f>
        <v/>
      </c>
    </row>
    <row r="390">
      <c r="A390" s="41" t="n"/>
      <c r="B390" s="58" t="n"/>
      <c r="C390" s="41" t="n"/>
      <c r="D390" s="41" t="n"/>
      <c r="E390" s="41" t="n"/>
      <c r="F390" s="41" t="n"/>
      <c r="G390" s="41" t="n"/>
      <c r="H390" s="41" t="n"/>
      <c r="I390" s="41" t="n"/>
      <c r="J390" s="41" t="n"/>
      <c r="K390" s="41" t="n"/>
      <c r="L390" s="339" t="n"/>
      <c r="M390" s="339" t="n"/>
      <c r="N390" s="41" t="n"/>
      <c r="O390" s="41" t="n"/>
      <c r="P390" s="41" t="n"/>
      <c r="Q390" s="41" t="n"/>
      <c r="R390" s="43" t="n"/>
      <c r="S390" s="41" t="n"/>
      <c r="T390" s="41" t="n"/>
      <c r="U390" s="59" t="n"/>
      <c r="V390" s="41" t="n"/>
      <c r="W390" s="41" t="n"/>
      <c r="X390" s="41" t="n"/>
      <c r="Y390" s="41" t="n"/>
      <c r="Z390" s="41" t="n"/>
      <c r="AA390" s="41" t="n"/>
      <c r="AB390" s="41" t="n"/>
      <c r="AC390" s="41" t="n"/>
      <c r="AD390" s="41" t="n"/>
      <c r="AE390" s="41" t="n"/>
      <c r="AF390" s="46">
        <f>AD390-AE390</f>
        <v/>
      </c>
      <c r="AG390" s="59" t="n"/>
      <c r="AH390" s="46">
        <f>SUM(U390-AG390)</f>
        <v/>
      </c>
      <c r="AI3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0" s="46">
        <f>SUM(AH390-AI390)</f>
        <v/>
      </c>
      <c r="AK390" s="59" t="n"/>
      <c r="AL390" s="41" t="n"/>
      <c r="AM390" s="49" t="n">
        <v>0.01</v>
      </c>
      <c r="AN390" s="46">
        <f>IF(Table4202[[#This Row],[Column 35]]&gt;0,Table4202[[#This Row],[Column 35]]*Table4202[[#This Row],[Column 38]],0)</f>
        <v/>
      </c>
      <c r="AO390" s="59" t="n"/>
      <c r="AP390" s="82">
        <f>SUM(AN390-AO390)</f>
        <v/>
      </c>
    </row>
    <row r="391">
      <c r="A391" s="41" t="n"/>
      <c r="B391" s="58" t="n"/>
      <c r="C391" s="41" t="n"/>
      <c r="D391" s="41" t="n"/>
      <c r="E391" s="41" t="n"/>
      <c r="F391" s="41" t="n"/>
      <c r="G391" s="41" t="n"/>
      <c r="H391" s="41" t="n"/>
      <c r="I391" s="41" t="n"/>
      <c r="J391" s="41" t="n"/>
      <c r="K391" s="41" t="n"/>
      <c r="L391" s="339" t="n"/>
      <c r="M391" s="339" t="n"/>
      <c r="N391" s="41" t="n"/>
      <c r="O391" s="41" t="n"/>
      <c r="P391" s="41" t="n"/>
      <c r="Q391" s="41" t="n"/>
      <c r="R391" s="43" t="n"/>
      <c r="S391" s="41" t="n"/>
      <c r="T391" s="41" t="n"/>
      <c r="U391" s="59" t="n"/>
      <c r="V391" s="41" t="n"/>
      <c r="W391" s="41" t="n"/>
      <c r="X391" s="41" t="n"/>
      <c r="Y391" s="41" t="n"/>
      <c r="Z391" s="41" t="n"/>
      <c r="AA391" s="41" t="n"/>
      <c r="AB391" s="41" t="n"/>
      <c r="AC391" s="41" t="n"/>
      <c r="AD391" s="41" t="n"/>
      <c r="AE391" s="41" t="n"/>
      <c r="AF391" s="46">
        <f>AD391-AE391</f>
        <v/>
      </c>
      <c r="AG391" s="59" t="n"/>
      <c r="AH391" s="46">
        <f>SUM(U391-AG391)</f>
        <v/>
      </c>
      <c r="AI3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1" s="46" t="n"/>
      <c r="AK391" s="59" t="n"/>
      <c r="AL391" s="41" t="n"/>
      <c r="AM391" s="49" t="n">
        <v>0.01</v>
      </c>
      <c r="AN391" s="46">
        <f>IF(Table4202[[#This Row],[Column 35]]&gt;0,Table4202[[#This Row],[Column 35]]*Table4202[[#This Row],[Column 38]],0)</f>
        <v/>
      </c>
      <c r="AO391" s="59" t="n"/>
      <c r="AP391" s="82">
        <f>SUM(AN391-AO391)</f>
        <v/>
      </c>
    </row>
    <row r="392">
      <c r="A392" s="41" t="n"/>
      <c r="B392" s="58" t="n"/>
      <c r="C392" s="41" t="n"/>
      <c r="D392" s="41" t="n"/>
      <c r="E392" s="41" t="n"/>
      <c r="F392" s="41" t="n"/>
      <c r="G392" s="41" t="n"/>
      <c r="H392" s="41" t="n"/>
      <c r="I392" s="41" t="n"/>
      <c r="J392" s="41" t="n"/>
      <c r="K392" s="41" t="n"/>
      <c r="L392" s="339" t="n"/>
      <c r="M392" s="339" t="n"/>
      <c r="N392" s="41" t="n"/>
      <c r="O392" s="41" t="n"/>
      <c r="P392" s="41" t="n"/>
      <c r="Q392" s="41" t="n"/>
      <c r="R392" s="43" t="n"/>
      <c r="S392" s="41" t="n"/>
      <c r="T392" s="41" t="n"/>
      <c r="U392" s="59" t="n"/>
      <c r="V392" s="41" t="n"/>
      <c r="W392" s="41" t="n"/>
      <c r="X392" s="41" t="n"/>
      <c r="Y392" s="41" t="n"/>
      <c r="Z392" s="41" t="n"/>
      <c r="AA392" s="41" t="n"/>
      <c r="AB392" s="41" t="n"/>
      <c r="AC392" s="41" t="n"/>
      <c r="AD392" s="41" t="n"/>
      <c r="AE392" s="41" t="n"/>
      <c r="AF392" s="46">
        <f>AD392-AE392</f>
        <v/>
      </c>
      <c r="AG392" s="59" t="n"/>
      <c r="AH392" s="46">
        <f>SUM(U392-AG392)</f>
        <v/>
      </c>
      <c r="AI3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2" s="46">
        <f>SUM(AH392-AI392)</f>
        <v/>
      </c>
      <c r="AK392" s="59" t="n"/>
      <c r="AL392" s="41" t="n"/>
      <c r="AM392" s="49" t="n">
        <v>0.01</v>
      </c>
      <c r="AN392" s="46">
        <f>IF(Table4202[[#This Row],[Column 35]]&gt;0,Table4202[[#This Row],[Column 35]]*Table4202[[#This Row],[Column 38]],0)</f>
        <v/>
      </c>
      <c r="AO392" s="59" t="n"/>
      <c r="AP392" s="82">
        <f>SUM(AN392-AO392)</f>
        <v/>
      </c>
    </row>
    <row r="393">
      <c r="A393" s="41" t="n"/>
      <c r="B393" s="58" t="n"/>
      <c r="C393" s="41" t="n"/>
      <c r="D393" s="41" t="n"/>
      <c r="E393" s="41" t="n"/>
      <c r="F393" s="41" t="n"/>
      <c r="G393" s="41" t="n"/>
      <c r="H393" s="41" t="n"/>
      <c r="I393" s="41" t="n"/>
      <c r="J393" s="41" t="n"/>
      <c r="K393" s="41" t="n"/>
      <c r="L393" s="339" t="n"/>
      <c r="M393" s="339" t="n"/>
      <c r="N393" s="41" t="n"/>
      <c r="O393" s="41" t="n"/>
      <c r="P393" s="41" t="n"/>
      <c r="Q393" s="41" t="n"/>
      <c r="R393" s="43" t="n"/>
      <c r="S393" s="41" t="n"/>
      <c r="T393" s="41" t="n"/>
      <c r="U393" s="59" t="n"/>
      <c r="V393" s="41" t="n"/>
      <c r="W393" s="41" t="n"/>
      <c r="X393" s="41" t="n"/>
      <c r="Y393" s="41" t="n"/>
      <c r="Z393" s="41" t="n"/>
      <c r="AA393" s="41" t="n"/>
      <c r="AB393" s="41" t="n"/>
      <c r="AC393" s="41" t="n"/>
      <c r="AD393" s="41" t="n"/>
      <c r="AE393" s="41" t="n"/>
      <c r="AF393" s="46">
        <f>AD393-AE393</f>
        <v/>
      </c>
      <c r="AG393" s="59" t="n"/>
      <c r="AH393" s="46">
        <f>SUM(U393-AG393)</f>
        <v/>
      </c>
      <c r="AI3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3" s="46">
        <f>SUM(AH393-AI393)</f>
        <v/>
      </c>
      <c r="AK393" s="59" t="n"/>
      <c r="AL393" s="41" t="n"/>
      <c r="AM393" s="49" t="n">
        <v>0.01</v>
      </c>
      <c r="AN393" s="46">
        <f>IF(Table4202[[#This Row],[Column 35]]&gt;0,Table4202[[#This Row],[Column 35]]*Table4202[[#This Row],[Column 38]],0)</f>
        <v/>
      </c>
      <c r="AO393" s="59" t="n"/>
      <c r="AP393" s="82">
        <f>SUM(AN393-AO393)</f>
        <v/>
      </c>
    </row>
    <row r="394">
      <c r="A394" s="41" t="n"/>
      <c r="B394" s="58" t="n"/>
      <c r="C394" s="41" t="n"/>
      <c r="D394" s="41" t="n"/>
      <c r="E394" s="41" t="n"/>
      <c r="F394" s="41" t="n"/>
      <c r="G394" s="41" t="n"/>
      <c r="H394" s="41" t="n"/>
      <c r="I394" s="41" t="n"/>
      <c r="J394" s="41" t="n"/>
      <c r="K394" s="41" t="n"/>
      <c r="L394" s="339" t="n"/>
      <c r="M394" s="339" t="n"/>
      <c r="N394" s="41" t="n"/>
      <c r="O394" s="41" t="n"/>
      <c r="P394" s="41" t="n"/>
      <c r="Q394" s="41" t="n"/>
      <c r="R394" s="43" t="n"/>
      <c r="S394" s="41" t="n"/>
      <c r="T394" s="41" t="n"/>
      <c r="U394" s="59" t="n"/>
      <c r="V394" s="41" t="n"/>
      <c r="W394" s="41" t="n"/>
      <c r="X394" s="41" t="n"/>
      <c r="Y394" s="41" t="n"/>
      <c r="Z394" s="41" t="n"/>
      <c r="AA394" s="41" t="n"/>
      <c r="AB394" s="41" t="n"/>
      <c r="AC394" s="41" t="n"/>
      <c r="AD394" s="41" t="n"/>
      <c r="AE394" s="41" t="n"/>
      <c r="AF394" s="46">
        <f>AD394-AE394</f>
        <v/>
      </c>
      <c r="AG394" s="59" t="n"/>
      <c r="AH394" s="46">
        <f>SUM(U394-AG394)</f>
        <v/>
      </c>
      <c r="AI3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4" s="46">
        <f>SUM(AH394-AI394)</f>
        <v/>
      </c>
      <c r="AK394" s="59" t="n"/>
      <c r="AL394" s="41" t="n"/>
      <c r="AM394" s="49" t="n">
        <v>0.01</v>
      </c>
      <c r="AN394" s="46">
        <f>IF(Table4202[[#This Row],[Column 35]]&gt;0,Table4202[[#This Row],[Column 35]]*Table4202[[#This Row],[Column 38]],0)</f>
        <v/>
      </c>
      <c r="AO394" s="59" t="n"/>
      <c r="AP394" s="82">
        <f>SUM(AN394-AO394)</f>
        <v/>
      </c>
    </row>
    <row r="395">
      <c r="A395" s="41" t="n"/>
      <c r="B395" s="58" t="n"/>
      <c r="C395" s="41" t="n"/>
      <c r="D395" s="41" t="n"/>
      <c r="E395" s="41" t="n"/>
      <c r="F395" s="41" t="n"/>
      <c r="G395" s="41" t="n"/>
      <c r="H395" s="41" t="n"/>
      <c r="I395" s="41" t="n"/>
      <c r="J395" s="41" t="n"/>
      <c r="K395" s="41" t="n"/>
      <c r="L395" s="339" t="n"/>
      <c r="M395" s="339" t="n"/>
      <c r="N395" s="41" t="n"/>
      <c r="O395" s="41" t="n"/>
      <c r="P395" s="41" t="n"/>
      <c r="Q395" s="41" t="n"/>
      <c r="R395" s="43" t="n"/>
      <c r="S395" s="41" t="n"/>
      <c r="T395" s="41" t="n"/>
      <c r="U395" s="59" t="n"/>
      <c r="V395" s="41" t="n"/>
      <c r="W395" s="41" t="n"/>
      <c r="X395" s="41" t="n"/>
      <c r="Y395" s="41" t="n"/>
      <c r="Z395" s="41" t="n"/>
      <c r="AA395" s="41" t="n"/>
      <c r="AB395" s="41" t="n"/>
      <c r="AC395" s="41" t="n"/>
      <c r="AD395" s="41" t="n"/>
      <c r="AE395" s="41" t="n"/>
      <c r="AF395" s="46">
        <f>AD395-AE395</f>
        <v/>
      </c>
      <c r="AG395" s="59" t="n"/>
      <c r="AH395" s="46">
        <f>SUM(U395-AG395)</f>
        <v/>
      </c>
      <c r="AI3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5" s="46">
        <f>SUM(AH395-AI395)</f>
        <v/>
      </c>
      <c r="AK395" s="59" t="n"/>
      <c r="AL395" s="41" t="n"/>
      <c r="AM395" s="49" t="n">
        <v>0.01</v>
      </c>
      <c r="AN395" s="46">
        <f>IF(Table4202[[#This Row],[Column 35]]&gt;0,Table4202[[#This Row],[Column 35]]*Table4202[[#This Row],[Column 38]],0)</f>
        <v/>
      </c>
      <c r="AO395" s="59" t="n"/>
      <c r="AP395" s="82">
        <f>SUM(AN395-AO395)</f>
        <v/>
      </c>
    </row>
    <row r="396">
      <c r="A396" s="41" t="n"/>
      <c r="B396" s="58" t="n"/>
      <c r="C396" s="41" t="n"/>
      <c r="D396" s="41" t="n"/>
      <c r="E396" s="41" t="n"/>
      <c r="F396" s="41" t="n"/>
      <c r="G396" s="41" t="n"/>
      <c r="H396" s="41" t="n"/>
      <c r="I396" s="41" t="n"/>
      <c r="J396" s="41" t="n"/>
      <c r="K396" s="41" t="n"/>
      <c r="L396" s="339" t="n"/>
      <c r="M396" s="339" t="n"/>
      <c r="N396" s="41" t="n"/>
      <c r="O396" s="41" t="n"/>
      <c r="P396" s="41" t="n"/>
      <c r="Q396" s="41" t="n"/>
      <c r="R396" s="43" t="n"/>
      <c r="S396" s="41" t="n"/>
      <c r="T396" s="41" t="n"/>
      <c r="U396" s="59" t="n"/>
      <c r="V396" s="41" t="n"/>
      <c r="W396" s="41" t="n"/>
      <c r="X396" s="41" t="n"/>
      <c r="Y396" s="41" t="n"/>
      <c r="Z396" s="41" t="n"/>
      <c r="AA396" s="41" t="n"/>
      <c r="AB396" s="41" t="n"/>
      <c r="AC396" s="41" t="n"/>
      <c r="AD396" s="41" t="n"/>
      <c r="AE396" s="41" t="n"/>
      <c r="AF396" s="46">
        <f>AD396-AE396</f>
        <v/>
      </c>
      <c r="AG396" s="59" t="n"/>
      <c r="AH396" s="46">
        <f>SUM(U396-AG396)</f>
        <v/>
      </c>
      <c r="AI3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6" s="46" t="n"/>
      <c r="AK396" s="59" t="n"/>
      <c r="AL396" s="41" t="n"/>
      <c r="AM396" s="49" t="n">
        <v>0.01</v>
      </c>
      <c r="AN396" s="46">
        <f>IF(Table4202[[#This Row],[Column 35]]&gt;0,Table4202[[#This Row],[Column 35]]*Table4202[[#This Row],[Column 38]],0)</f>
        <v/>
      </c>
      <c r="AO396" s="59" t="n"/>
      <c r="AP396" s="82">
        <f>SUM(AN396-AO396)</f>
        <v/>
      </c>
    </row>
    <row r="397">
      <c r="A397" s="41" t="n"/>
      <c r="B397" s="58" t="n"/>
      <c r="C397" s="41" t="n"/>
      <c r="D397" s="41" t="n"/>
      <c r="E397" s="41" t="n"/>
      <c r="F397" s="41" t="n"/>
      <c r="G397" s="41" t="n"/>
      <c r="H397" s="41" t="n"/>
      <c r="I397" s="41" t="n"/>
      <c r="J397" s="41" t="n"/>
      <c r="K397" s="41" t="n"/>
      <c r="L397" s="339" t="n"/>
      <c r="M397" s="339" t="n"/>
      <c r="N397" s="41" t="n"/>
      <c r="O397" s="41" t="n"/>
      <c r="P397" s="41" t="n"/>
      <c r="Q397" s="41" t="n"/>
      <c r="R397" s="43" t="n"/>
      <c r="S397" s="41" t="n"/>
      <c r="T397" s="41" t="n"/>
      <c r="U397" s="59" t="n"/>
      <c r="V397" s="41" t="n"/>
      <c r="W397" s="41" t="n"/>
      <c r="X397" s="41" t="n"/>
      <c r="Y397" s="41" t="n"/>
      <c r="Z397" s="41" t="n"/>
      <c r="AA397" s="41" t="n"/>
      <c r="AB397" s="41" t="n"/>
      <c r="AC397" s="41" t="n"/>
      <c r="AD397" s="41" t="n"/>
      <c r="AE397" s="41" t="n"/>
      <c r="AF397" s="46">
        <f>AD397-AE397</f>
        <v/>
      </c>
      <c r="AG397" s="59" t="n"/>
      <c r="AH397" s="46">
        <f>SUM(U397-AG397)</f>
        <v/>
      </c>
      <c r="AI3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7" s="46">
        <f>SUM(AH397-AI397)</f>
        <v/>
      </c>
      <c r="AK397" s="59" t="n"/>
      <c r="AL397" s="41" t="n"/>
      <c r="AM397" s="49" t="n">
        <v>0.01</v>
      </c>
      <c r="AN397" s="46">
        <f>IF(Table4202[[#This Row],[Column 35]]&gt;0,Table4202[[#This Row],[Column 35]]*Table4202[[#This Row],[Column 38]],0)</f>
        <v/>
      </c>
      <c r="AO397" s="59" t="n"/>
      <c r="AP397" s="82">
        <f>SUM(AN397-AO397)</f>
        <v/>
      </c>
    </row>
    <row r="398">
      <c r="A398" s="41" t="n"/>
      <c r="B398" s="58" t="n"/>
      <c r="C398" s="41" t="n"/>
      <c r="D398" s="41" t="n"/>
      <c r="E398" s="41" t="n"/>
      <c r="F398" s="41" t="n"/>
      <c r="G398" s="41" t="n"/>
      <c r="H398" s="41" t="n"/>
      <c r="I398" s="41" t="n"/>
      <c r="J398" s="41" t="n"/>
      <c r="K398" s="41" t="n"/>
      <c r="L398" s="339" t="n"/>
      <c r="M398" s="339" t="n"/>
      <c r="N398" s="41" t="n"/>
      <c r="O398" s="41" t="n"/>
      <c r="P398" s="41" t="n"/>
      <c r="Q398" s="41" t="n"/>
      <c r="R398" s="43" t="n"/>
      <c r="S398" s="41" t="n"/>
      <c r="T398" s="41" t="n"/>
      <c r="U398" s="59" t="n"/>
      <c r="V398" s="41" t="n"/>
      <c r="W398" s="41" t="n"/>
      <c r="X398" s="41" t="n"/>
      <c r="Y398" s="41" t="n"/>
      <c r="Z398" s="41" t="n"/>
      <c r="AA398" s="41" t="n"/>
      <c r="AB398" s="41" t="n"/>
      <c r="AC398" s="41" t="n"/>
      <c r="AD398" s="41" t="n"/>
      <c r="AE398" s="41" t="n"/>
      <c r="AF398" s="46">
        <f>AD398-AE398</f>
        <v/>
      </c>
      <c r="AG398" s="59" t="n"/>
      <c r="AH398" s="46">
        <f>SUM(U398-AG398)</f>
        <v/>
      </c>
      <c r="AI3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8" s="46">
        <f>SUM(AH398-AI398)</f>
        <v/>
      </c>
      <c r="AK398" s="59" t="n"/>
      <c r="AL398" s="41" t="n"/>
      <c r="AM398" s="49" t="n">
        <v>0.01</v>
      </c>
      <c r="AN398" s="46">
        <f>IF(Table4202[[#This Row],[Column 35]]&gt;0,Table4202[[#This Row],[Column 35]]*Table4202[[#This Row],[Column 38]],0)</f>
        <v/>
      </c>
      <c r="AO398" s="59" t="n"/>
      <c r="AP398" s="82">
        <f>SUM(AN398-AO398)</f>
        <v/>
      </c>
    </row>
    <row r="399">
      <c r="A399" s="41" t="n"/>
      <c r="B399" s="58" t="n"/>
      <c r="C399" s="41" t="n"/>
      <c r="D399" s="41" t="n"/>
      <c r="E399" s="41" t="n"/>
      <c r="F399" s="41" t="n"/>
      <c r="G399" s="41" t="n"/>
      <c r="H399" s="41" t="n"/>
      <c r="I399" s="41" t="n"/>
      <c r="J399" s="41" t="n"/>
      <c r="K399" s="41" t="n"/>
      <c r="L399" s="339" t="n"/>
      <c r="M399" s="339" t="n"/>
      <c r="N399" s="41" t="n"/>
      <c r="O399" s="41" t="n"/>
      <c r="P399" s="41" t="n"/>
      <c r="Q399" s="41" t="n"/>
      <c r="R399" s="43" t="n"/>
      <c r="S399" s="41" t="n"/>
      <c r="T399" s="41" t="n"/>
      <c r="U399" s="59" t="n"/>
      <c r="V399" s="41" t="n"/>
      <c r="W399" s="41" t="n"/>
      <c r="X399" s="41" t="n"/>
      <c r="Y399" s="41" t="n"/>
      <c r="Z399" s="41" t="n"/>
      <c r="AA399" s="41" t="n"/>
      <c r="AB399" s="41" t="n"/>
      <c r="AC399" s="41" t="n"/>
      <c r="AD399" s="41" t="n"/>
      <c r="AE399" s="41" t="n"/>
      <c r="AF399" s="46">
        <f>AD399-AE399</f>
        <v/>
      </c>
      <c r="AG399" s="59" t="n"/>
      <c r="AH399" s="46">
        <f>SUM(U399-AG399)</f>
        <v/>
      </c>
      <c r="AI3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399" s="46">
        <f>SUM(AH399-AI399)</f>
        <v/>
      </c>
      <c r="AK399" s="59" t="n"/>
      <c r="AL399" s="41" t="n"/>
      <c r="AM399" s="49" t="n">
        <v>0.01</v>
      </c>
      <c r="AN399" s="46">
        <f>IF(Table4202[[#This Row],[Column 35]]&gt;0,Table4202[[#This Row],[Column 35]]*Table4202[[#This Row],[Column 38]],0)</f>
        <v/>
      </c>
      <c r="AO399" s="59" t="n"/>
      <c r="AP399" s="82">
        <f>SUM(AN399-AO399)</f>
        <v/>
      </c>
    </row>
    <row r="400">
      <c r="A400" s="41" t="n"/>
      <c r="B400" s="58" t="n"/>
      <c r="C400" s="41" t="n"/>
      <c r="D400" s="41" t="n"/>
      <c r="E400" s="41" t="n"/>
      <c r="F400" s="41" t="n"/>
      <c r="G400" s="41" t="n"/>
      <c r="H400" s="41" t="n"/>
      <c r="I400" s="41" t="n"/>
      <c r="J400" s="41" t="n"/>
      <c r="K400" s="41" t="n"/>
      <c r="L400" s="339" t="n"/>
      <c r="M400" s="339" t="n"/>
      <c r="N400" s="41" t="n"/>
      <c r="O400" s="41" t="n"/>
      <c r="P400" s="41" t="n"/>
      <c r="Q400" s="41" t="n"/>
      <c r="R400" s="43" t="n"/>
      <c r="S400" s="41" t="n"/>
      <c r="T400" s="41" t="n"/>
      <c r="U400" s="59" t="n"/>
      <c r="V400" s="41" t="n"/>
      <c r="W400" s="41" t="n"/>
      <c r="X400" s="41" t="n"/>
      <c r="Y400" s="41" t="n"/>
      <c r="Z400" s="41" t="n"/>
      <c r="AA400" s="41" t="n"/>
      <c r="AB400" s="41" t="n"/>
      <c r="AC400" s="41" t="n"/>
      <c r="AD400" s="41" t="n"/>
      <c r="AE400" s="41" t="n"/>
      <c r="AF400" s="46">
        <f>AD400-AE400</f>
        <v/>
      </c>
      <c r="AG400" s="59" t="n"/>
      <c r="AH400" s="46">
        <f>SUM(U400-AG400)</f>
        <v/>
      </c>
      <c r="AI4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0" s="46">
        <f>SUM(AH400-AI400)</f>
        <v/>
      </c>
      <c r="AK400" s="59" t="n"/>
      <c r="AL400" s="41" t="n"/>
      <c r="AM400" s="49" t="n">
        <v>0.01</v>
      </c>
      <c r="AN400" s="46">
        <f>IF(Table4202[[#This Row],[Column 35]]&gt;0,Table4202[[#This Row],[Column 35]]*Table4202[[#This Row],[Column 38]],0)</f>
        <v/>
      </c>
      <c r="AO400" s="59" t="n"/>
      <c r="AP400" s="82">
        <f>SUM(AN400-AO400)</f>
        <v/>
      </c>
    </row>
    <row r="401">
      <c r="A401" s="41" t="n"/>
      <c r="B401" s="58" t="n"/>
      <c r="C401" s="41" t="n"/>
      <c r="D401" s="41" t="n"/>
      <c r="E401" s="41" t="n"/>
      <c r="F401" s="41" t="n"/>
      <c r="G401" s="41" t="n"/>
      <c r="H401" s="41" t="n"/>
      <c r="I401" s="41" t="n"/>
      <c r="J401" s="41" t="n"/>
      <c r="K401" s="41" t="n"/>
      <c r="L401" s="339" t="n"/>
      <c r="M401" s="339" t="n"/>
      <c r="N401" s="41" t="n"/>
      <c r="O401" s="41" t="n"/>
      <c r="P401" s="41" t="n"/>
      <c r="Q401" s="41" t="n"/>
      <c r="R401" s="43" t="n"/>
      <c r="S401" s="41" t="n"/>
      <c r="T401" s="41" t="n"/>
      <c r="U401" s="59" t="n"/>
      <c r="V401" s="41" t="n"/>
      <c r="W401" s="41" t="n"/>
      <c r="X401" s="41" t="n"/>
      <c r="Y401" s="41" t="n"/>
      <c r="Z401" s="41" t="n"/>
      <c r="AA401" s="41" t="n"/>
      <c r="AB401" s="41" t="n"/>
      <c r="AC401" s="41" t="n"/>
      <c r="AD401" s="41" t="n"/>
      <c r="AE401" s="41" t="n"/>
      <c r="AF401" s="46">
        <f>AD401-AE401</f>
        <v/>
      </c>
      <c r="AG401" s="59" t="n"/>
      <c r="AH401" s="46">
        <f>SUM(U401-AG401)</f>
        <v/>
      </c>
      <c r="AI4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1" s="46" t="n"/>
      <c r="AK401" s="59" t="n"/>
      <c r="AL401" s="41" t="n"/>
      <c r="AM401" s="49" t="n">
        <v>0.01</v>
      </c>
      <c r="AN401" s="46">
        <f>IF(Table4202[[#This Row],[Column 35]]&gt;0,Table4202[[#This Row],[Column 35]]*Table4202[[#This Row],[Column 38]],0)</f>
        <v/>
      </c>
      <c r="AO401" s="59" t="n"/>
      <c r="AP401" s="82">
        <f>SUM(AN401-AO401)</f>
        <v/>
      </c>
    </row>
    <row r="402">
      <c r="A402" s="41" t="n"/>
      <c r="B402" s="58" t="n"/>
      <c r="C402" s="41" t="n"/>
      <c r="D402" s="41" t="n"/>
      <c r="E402" s="41" t="n"/>
      <c r="F402" s="41" t="n"/>
      <c r="G402" s="41" t="n"/>
      <c r="H402" s="41" t="n"/>
      <c r="I402" s="41" t="n"/>
      <c r="J402" s="41" t="n"/>
      <c r="K402" s="41" t="n"/>
      <c r="L402" s="339" t="n"/>
      <c r="M402" s="339" t="n"/>
      <c r="N402" s="41" t="n"/>
      <c r="O402" s="41" t="n"/>
      <c r="P402" s="41" t="n"/>
      <c r="Q402" s="41" t="n"/>
      <c r="R402" s="43" t="n"/>
      <c r="S402" s="41" t="n"/>
      <c r="T402" s="41" t="n"/>
      <c r="U402" s="59" t="n"/>
      <c r="V402" s="41" t="n"/>
      <c r="W402" s="41" t="n"/>
      <c r="X402" s="41" t="n"/>
      <c r="Y402" s="41" t="n"/>
      <c r="Z402" s="41" t="n"/>
      <c r="AA402" s="41" t="n"/>
      <c r="AB402" s="41" t="n"/>
      <c r="AC402" s="41" t="n"/>
      <c r="AD402" s="41" t="n"/>
      <c r="AE402" s="41" t="n"/>
      <c r="AF402" s="46">
        <f>AD402-AE402</f>
        <v/>
      </c>
      <c r="AG402" s="59" t="n"/>
      <c r="AH402" s="46">
        <f>SUM(U402-AG402)</f>
        <v/>
      </c>
      <c r="AI4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2" s="46">
        <f>SUM(AH402-AI402)</f>
        <v/>
      </c>
      <c r="AK402" s="59" t="n"/>
      <c r="AL402" s="41" t="n"/>
      <c r="AM402" s="49" t="n">
        <v>0.01</v>
      </c>
      <c r="AN402" s="46">
        <f>IF(Table4202[[#This Row],[Column 35]]&gt;0,Table4202[[#This Row],[Column 35]]*Table4202[[#This Row],[Column 38]],0)</f>
        <v/>
      </c>
      <c r="AO402" s="59" t="n"/>
      <c r="AP402" s="82">
        <f>SUM(AN402-AO402)</f>
        <v/>
      </c>
    </row>
    <row r="403">
      <c r="A403" s="41" t="n"/>
      <c r="B403" s="58" t="n"/>
      <c r="C403" s="41" t="n"/>
      <c r="D403" s="41" t="n"/>
      <c r="E403" s="41" t="n"/>
      <c r="F403" s="41" t="n"/>
      <c r="G403" s="41" t="n"/>
      <c r="H403" s="41" t="n"/>
      <c r="I403" s="41" t="n"/>
      <c r="J403" s="41" t="n"/>
      <c r="K403" s="41" t="n"/>
      <c r="L403" s="339" t="n"/>
      <c r="M403" s="339" t="n"/>
      <c r="N403" s="41" t="n"/>
      <c r="O403" s="41" t="n"/>
      <c r="P403" s="41" t="n"/>
      <c r="Q403" s="41" t="n"/>
      <c r="R403" s="43" t="n"/>
      <c r="S403" s="41" t="n"/>
      <c r="T403" s="41" t="n"/>
      <c r="U403" s="59" t="n"/>
      <c r="V403" s="41" t="n"/>
      <c r="W403" s="41" t="n"/>
      <c r="X403" s="41" t="n"/>
      <c r="Y403" s="41" t="n"/>
      <c r="Z403" s="41" t="n"/>
      <c r="AA403" s="41" t="n"/>
      <c r="AB403" s="41" t="n"/>
      <c r="AC403" s="41" t="n"/>
      <c r="AD403" s="41" t="n"/>
      <c r="AE403" s="41" t="n"/>
      <c r="AF403" s="46">
        <f>AD403-AE403</f>
        <v/>
      </c>
      <c r="AG403" s="59" t="n"/>
      <c r="AH403" s="46">
        <f>SUM(U403-AG403)</f>
        <v/>
      </c>
      <c r="AI4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3" s="46">
        <f>SUM(AH403-AI403)</f>
        <v/>
      </c>
      <c r="AK403" s="59" t="n"/>
      <c r="AL403" s="41" t="n"/>
      <c r="AM403" s="49" t="n">
        <v>0.01</v>
      </c>
      <c r="AN403" s="46">
        <f>IF(Table4202[[#This Row],[Column 35]]&gt;0,Table4202[[#This Row],[Column 35]]*Table4202[[#This Row],[Column 38]],0)</f>
        <v/>
      </c>
      <c r="AO403" s="59" t="n"/>
      <c r="AP403" s="82">
        <f>SUM(AN403-AO403)</f>
        <v/>
      </c>
    </row>
    <row r="404">
      <c r="A404" s="41" t="n"/>
      <c r="B404" s="58" t="n"/>
      <c r="C404" s="41" t="n"/>
      <c r="D404" s="41" t="n"/>
      <c r="E404" s="41" t="n"/>
      <c r="F404" s="41" t="n"/>
      <c r="G404" s="41" t="n"/>
      <c r="H404" s="41" t="n"/>
      <c r="I404" s="41" t="n"/>
      <c r="J404" s="41" t="n"/>
      <c r="K404" s="41" t="n"/>
      <c r="L404" s="339" t="n"/>
      <c r="M404" s="339" t="n"/>
      <c r="N404" s="41" t="n"/>
      <c r="O404" s="41" t="n"/>
      <c r="P404" s="41" t="n"/>
      <c r="Q404" s="41" t="n"/>
      <c r="R404" s="43" t="n"/>
      <c r="S404" s="41" t="n"/>
      <c r="T404" s="41" t="n"/>
      <c r="U404" s="59" t="n"/>
      <c r="V404" s="41" t="n"/>
      <c r="W404" s="41" t="n"/>
      <c r="X404" s="41" t="n"/>
      <c r="Y404" s="41" t="n"/>
      <c r="Z404" s="41" t="n"/>
      <c r="AA404" s="41" t="n"/>
      <c r="AB404" s="41" t="n"/>
      <c r="AC404" s="41" t="n"/>
      <c r="AD404" s="41" t="n"/>
      <c r="AE404" s="41" t="n"/>
      <c r="AF404" s="46">
        <f>AD404-AE404</f>
        <v/>
      </c>
      <c r="AG404" s="59" t="n"/>
      <c r="AH404" s="46">
        <f>SUM(U404-AG404)</f>
        <v/>
      </c>
      <c r="AI4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4" s="46">
        <f>SUM(AH404-AI404)</f>
        <v/>
      </c>
      <c r="AK404" s="59" t="n"/>
      <c r="AL404" s="41" t="n"/>
      <c r="AM404" s="49" t="n">
        <v>0.01</v>
      </c>
      <c r="AN404" s="46">
        <f>IF(Table4202[[#This Row],[Column 35]]&gt;0,Table4202[[#This Row],[Column 35]]*Table4202[[#This Row],[Column 38]],0)</f>
        <v/>
      </c>
      <c r="AO404" s="59" t="n"/>
      <c r="AP404" s="82">
        <f>SUM(AN404-AO404)</f>
        <v/>
      </c>
    </row>
    <row r="405">
      <c r="A405" s="41" t="n"/>
      <c r="B405" s="58" t="n"/>
      <c r="C405" s="41" t="n"/>
      <c r="D405" s="41" t="n"/>
      <c r="E405" s="41" t="n"/>
      <c r="F405" s="41" t="n"/>
      <c r="G405" s="41" t="n"/>
      <c r="H405" s="41" t="n"/>
      <c r="I405" s="41" t="n"/>
      <c r="J405" s="41" t="n"/>
      <c r="K405" s="41" t="n"/>
      <c r="L405" s="339" t="n"/>
      <c r="M405" s="339" t="n"/>
      <c r="N405" s="41" t="n"/>
      <c r="O405" s="41" t="n"/>
      <c r="P405" s="41" t="n"/>
      <c r="Q405" s="41" t="n"/>
      <c r="R405" s="43" t="n"/>
      <c r="S405" s="41" t="n"/>
      <c r="T405" s="41" t="n"/>
      <c r="U405" s="59" t="n"/>
      <c r="V405" s="41" t="n"/>
      <c r="W405" s="41" t="n"/>
      <c r="X405" s="41" t="n"/>
      <c r="Y405" s="41" t="n"/>
      <c r="Z405" s="41" t="n"/>
      <c r="AA405" s="41" t="n"/>
      <c r="AB405" s="41" t="n"/>
      <c r="AC405" s="41" t="n"/>
      <c r="AD405" s="41" t="n"/>
      <c r="AE405" s="41" t="n"/>
      <c r="AF405" s="46">
        <f>AD405-AE405</f>
        <v/>
      </c>
      <c r="AG405" s="59" t="n"/>
      <c r="AH405" s="46">
        <f>SUM(U405-AG405)</f>
        <v/>
      </c>
      <c r="AI4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5" s="46">
        <f>SUM(AH405-AI405)</f>
        <v/>
      </c>
      <c r="AK405" s="59" t="n"/>
      <c r="AL405" s="41" t="n"/>
      <c r="AM405" s="49" t="n">
        <v>0.01</v>
      </c>
      <c r="AN405" s="46">
        <f>IF(Table4202[[#This Row],[Column 35]]&gt;0,Table4202[[#This Row],[Column 35]]*Table4202[[#This Row],[Column 38]],0)</f>
        <v/>
      </c>
      <c r="AO405" s="59" t="n"/>
      <c r="AP405" s="82">
        <f>SUM(AN405-AO405)</f>
        <v/>
      </c>
    </row>
    <row r="406">
      <c r="A406" s="41" t="n"/>
      <c r="B406" s="58" t="n"/>
      <c r="C406" s="41" t="n"/>
      <c r="D406" s="41" t="n"/>
      <c r="E406" s="41" t="n"/>
      <c r="F406" s="41" t="n"/>
      <c r="G406" s="41" t="n"/>
      <c r="H406" s="41" t="n"/>
      <c r="I406" s="41" t="n"/>
      <c r="J406" s="41" t="n"/>
      <c r="K406" s="41" t="n"/>
      <c r="L406" s="339" t="n"/>
      <c r="M406" s="339" t="n"/>
      <c r="N406" s="41" t="n"/>
      <c r="O406" s="41" t="n"/>
      <c r="P406" s="41" t="n"/>
      <c r="Q406" s="41" t="n"/>
      <c r="R406" s="43" t="n"/>
      <c r="S406" s="41" t="n"/>
      <c r="T406" s="41" t="n"/>
      <c r="U406" s="59" t="n"/>
      <c r="V406" s="41" t="n"/>
      <c r="W406" s="41" t="n"/>
      <c r="X406" s="41" t="n"/>
      <c r="Y406" s="41" t="n"/>
      <c r="Z406" s="41" t="n"/>
      <c r="AA406" s="41" t="n"/>
      <c r="AB406" s="41" t="n"/>
      <c r="AC406" s="41" t="n"/>
      <c r="AD406" s="41" t="n"/>
      <c r="AE406" s="41" t="n"/>
      <c r="AF406" s="46">
        <f>AD406-AE406</f>
        <v/>
      </c>
      <c r="AG406" s="59" t="n"/>
      <c r="AH406" s="46">
        <f>SUM(U406-AG406)</f>
        <v/>
      </c>
      <c r="AI4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6" s="46" t="n"/>
      <c r="AK406" s="59" t="n"/>
      <c r="AL406" s="41" t="n"/>
      <c r="AM406" s="49" t="n">
        <v>0.01</v>
      </c>
      <c r="AN406" s="46">
        <f>IF(Table4202[[#This Row],[Column 35]]&gt;0,Table4202[[#This Row],[Column 35]]*Table4202[[#This Row],[Column 38]],0)</f>
        <v/>
      </c>
      <c r="AO406" s="59" t="n"/>
      <c r="AP406" s="82">
        <f>SUM(AN406-AO406)</f>
        <v/>
      </c>
    </row>
    <row r="407">
      <c r="A407" s="41" t="n"/>
      <c r="B407" s="58" t="n"/>
      <c r="C407" s="41" t="n"/>
      <c r="D407" s="41" t="n"/>
      <c r="E407" s="41" t="n"/>
      <c r="F407" s="41" t="n"/>
      <c r="G407" s="41" t="n"/>
      <c r="H407" s="41" t="n"/>
      <c r="I407" s="41" t="n"/>
      <c r="J407" s="41" t="n"/>
      <c r="K407" s="41" t="n"/>
      <c r="L407" s="339" t="n"/>
      <c r="M407" s="339" t="n"/>
      <c r="N407" s="41" t="n"/>
      <c r="O407" s="41" t="n"/>
      <c r="P407" s="41" t="n"/>
      <c r="Q407" s="41" t="n"/>
      <c r="R407" s="43" t="n"/>
      <c r="S407" s="41" t="n"/>
      <c r="T407" s="41" t="n"/>
      <c r="U407" s="59" t="n"/>
      <c r="V407" s="41" t="n"/>
      <c r="W407" s="41" t="n"/>
      <c r="X407" s="41" t="n"/>
      <c r="Y407" s="41" t="n"/>
      <c r="Z407" s="41" t="n"/>
      <c r="AA407" s="41" t="n"/>
      <c r="AB407" s="41" t="n"/>
      <c r="AC407" s="41" t="n"/>
      <c r="AD407" s="41" t="n"/>
      <c r="AE407" s="41" t="n"/>
      <c r="AF407" s="46">
        <f>AD407-AE407</f>
        <v/>
      </c>
      <c r="AG407" s="59" t="n"/>
      <c r="AH407" s="46">
        <f>SUM(U407-AG407)</f>
        <v/>
      </c>
      <c r="AI4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7" s="46">
        <f>SUM(AH407-AI407)</f>
        <v/>
      </c>
      <c r="AK407" s="59" t="n"/>
      <c r="AL407" s="41" t="n"/>
      <c r="AM407" s="49" t="n">
        <v>0.01</v>
      </c>
      <c r="AN407" s="46">
        <f>IF(Table4202[[#This Row],[Column 35]]&gt;0,Table4202[[#This Row],[Column 35]]*Table4202[[#This Row],[Column 38]],0)</f>
        <v/>
      </c>
      <c r="AO407" s="59" t="n"/>
      <c r="AP407" s="82">
        <f>SUM(AN407-AO407)</f>
        <v/>
      </c>
    </row>
    <row r="408">
      <c r="A408" s="41" t="n"/>
      <c r="B408" s="58" t="n"/>
      <c r="C408" s="41" t="n"/>
      <c r="D408" s="41" t="n"/>
      <c r="E408" s="41" t="n"/>
      <c r="F408" s="41" t="n"/>
      <c r="G408" s="41" t="n"/>
      <c r="H408" s="41" t="n"/>
      <c r="I408" s="41" t="n"/>
      <c r="J408" s="41" t="n"/>
      <c r="K408" s="41" t="n"/>
      <c r="L408" s="339" t="n"/>
      <c r="M408" s="339" t="n"/>
      <c r="N408" s="41" t="n"/>
      <c r="O408" s="41" t="n"/>
      <c r="P408" s="41" t="n"/>
      <c r="Q408" s="41" t="n"/>
      <c r="R408" s="43" t="n"/>
      <c r="S408" s="41" t="n"/>
      <c r="T408" s="41" t="n"/>
      <c r="U408" s="59" t="n"/>
      <c r="V408" s="41" t="n"/>
      <c r="W408" s="41" t="n"/>
      <c r="X408" s="41" t="n"/>
      <c r="Y408" s="41" t="n"/>
      <c r="Z408" s="41" t="n"/>
      <c r="AA408" s="41" t="n"/>
      <c r="AB408" s="41" t="n"/>
      <c r="AC408" s="41" t="n"/>
      <c r="AD408" s="41" t="n"/>
      <c r="AE408" s="41" t="n"/>
      <c r="AF408" s="46">
        <f>AD408-AE408</f>
        <v/>
      </c>
      <c r="AG408" s="59" t="n"/>
      <c r="AH408" s="46">
        <f>SUM(U408-AG408)</f>
        <v/>
      </c>
      <c r="AI4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8" s="46">
        <f>SUM(AH408-AI408)</f>
        <v/>
      </c>
      <c r="AK408" s="59" t="n"/>
      <c r="AL408" s="41" t="n"/>
      <c r="AM408" s="49" t="n">
        <v>0.01</v>
      </c>
      <c r="AN408" s="46">
        <f>IF(Table4202[[#This Row],[Column 35]]&gt;0,Table4202[[#This Row],[Column 35]]*Table4202[[#This Row],[Column 38]],0)</f>
        <v/>
      </c>
      <c r="AO408" s="59" t="n"/>
      <c r="AP408" s="82">
        <f>SUM(AN408-AO408)</f>
        <v/>
      </c>
    </row>
    <row r="409">
      <c r="A409" s="41" t="n"/>
      <c r="B409" s="58" t="n"/>
      <c r="C409" s="41" t="n"/>
      <c r="D409" s="41" t="n"/>
      <c r="E409" s="41" t="n"/>
      <c r="F409" s="41" t="n"/>
      <c r="G409" s="41" t="n"/>
      <c r="H409" s="41" t="n"/>
      <c r="I409" s="41" t="n"/>
      <c r="J409" s="41" t="n"/>
      <c r="K409" s="41" t="n"/>
      <c r="L409" s="339" t="n"/>
      <c r="M409" s="339" t="n"/>
      <c r="N409" s="41" t="n"/>
      <c r="O409" s="41" t="n"/>
      <c r="P409" s="41" t="n"/>
      <c r="Q409" s="41" t="n"/>
      <c r="R409" s="43" t="n"/>
      <c r="S409" s="41" t="n"/>
      <c r="T409" s="41" t="n"/>
      <c r="U409" s="59" t="n"/>
      <c r="V409" s="41" t="n"/>
      <c r="W409" s="41" t="n"/>
      <c r="X409" s="41" t="n"/>
      <c r="Y409" s="41" t="n"/>
      <c r="Z409" s="41" t="n"/>
      <c r="AA409" s="41" t="n"/>
      <c r="AB409" s="41" t="n"/>
      <c r="AC409" s="41" t="n"/>
      <c r="AD409" s="41" t="n"/>
      <c r="AE409" s="41" t="n"/>
      <c r="AF409" s="46">
        <f>AD409-AE409</f>
        <v/>
      </c>
      <c r="AG409" s="59" t="n"/>
      <c r="AH409" s="46">
        <f>SUM(U409-AG409)</f>
        <v/>
      </c>
      <c r="AI4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09" s="46">
        <f>SUM(AH409-AI409)</f>
        <v/>
      </c>
      <c r="AK409" s="59" t="n"/>
      <c r="AL409" s="41" t="n"/>
      <c r="AM409" s="49" t="n">
        <v>0.01</v>
      </c>
      <c r="AN409" s="46">
        <f>IF(Table4202[[#This Row],[Column 35]]&gt;0,Table4202[[#This Row],[Column 35]]*Table4202[[#This Row],[Column 38]],0)</f>
        <v/>
      </c>
      <c r="AO409" s="59" t="n"/>
      <c r="AP409" s="82">
        <f>SUM(AN409-AO409)</f>
        <v/>
      </c>
    </row>
    <row r="410">
      <c r="A410" s="41" t="n"/>
      <c r="B410" s="58" t="n"/>
      <c r="C410" s="41" t="n"/>
      <c r="D410" s="41" t="n"/>
      <c r="E410" s="41" t="n"/>
      <c r="F410" s="41" t="n"/>
      <c r="G410" s="41" t="n"/>
      <c r="H410" s="41" t="n"/>
      <c r="I410" s="41" t="n"/>
      <c r="J410" s="41" t="n"/>
      <c r="K410" s="41" t="n"/>
      <c r="L410" s="339" t="n"/>
      <c r="M410" s="339" t="n"/>
      <c r="N410" s="41" t="n"/>
      <c r="O410" s="41" t="n"/>
      <c r="P410" s="41" t="n"/>
      <c r="Q410" s="41" t="n"/>
      <c r="R410" s="43" t="n"/>
      <c r="S410" s="41" t="n"/>
      <c r="T410" s="41" t="n"/>
      <c r="U410" s="59" t="n"/>
      <c r="V410" s="41" t="n"/>
      <c r="W410" s="41" t="n"/>
      <c r="X410" s="41" t="n"/>
      <c r="Y410" s="41" t="n"/>
      <c r="Z410" s="41" t="n"/>
      <c r="AA410" s="41" t="n"/>
      <c r="AB410" s="41" t="n"/>
      <c r="AC410" s="41" t="n"/>
      <c r="AD410" s="41" t="n"/>
      <c r="AE410" s="41" t="n"/>
      <c r="AF410" s="46">
        <f>AD410-AE410</f>
        <v/>
      </c>
      <c r="AG410" s="59" t="n"/>
      <c r="AH410" s="46">
        <f>SUM(U410-AG410)</f>
        <v/>
      </c>
      <c r="AI4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0" s="46">
        <f>SUM(AH410-AI410)</f>
        <v/>
      </c>
      <c r="AK410" s="59" t="n"/>
      <c r="AL410" s="41" t="n"/>
      <c r="AM410" s="49" t="n">
        <v>0.01</v>
      </c>
      <c r="AN410" s="46">
        <f>IF(Table4202[[#This Row],[Column 35]]&gt;0,Table4202[[#This Row],[Column 35]]*Table4202[[#This Row],[Column 38]],0)</f>
        <v/>
      </c>
      <c r="AO410" s="59" t="n"/>
      <c r="AP410" s="82">
        <f>SUM(AN410-AO410)</f>
        <v/>
      </c>
    </row>
    <row r="411">
      <c r="A411" s="41" t="n"/>
      <c r="B411" s="58" t="n"/>
      <c r="C411" s="41" t="n"/>
      <c r="D411" s="41" t="n"/>
      <c r="E411" s="41" t="n"/>
      <c r="F411" s="41" t="n"/>
      <c r="G411" s="41" t="n"/>
      <c r="H411" s="41" t="n"/>
      <c r="I411" s="41" t="n"/>
      <c r="J411" s="41" t="n"/>
      <c r="K411" s="41" t="n"/>
      <c r="L411" s="339" t="n"/>
      <c r="M411" s="339" t="n"/>
      <c r="N411" s="41" t="n"/>
      <c r="O411" s="41" t="n"/>
      <c r="P411" s="41" t="n"/>
      <c r="Q411" s="41" t="n"/>
      <c r="R411" s="43" t="n"/>
      <c r="S411" s="41" t="n"/>
      <c r="T411" s="41" t="n"/>
      <c r="U411" s="59" t="n"/>
      <c r="V411" s="41" t="n"/>
      <c r="W411" s="41" t="n"/>
      <c r="X411" s="41" t="n"/>
      <c r="Y411" s="41" t="n"/>
      <c r="Z411" s="41" t="n"/>
      <c r="AA411" s="41" t="n"/>
      <c r="AB411" s="41" t="n"/>
      <c r="AC411" s="41" t="n"/>
      <c r="AD411" s="41" t="n"/>
      <c r="AE411" s="41" t="n"/>
      <c r="AF411" s="46">
        <f>AD411-AE411</f>
        <v/>
      </c>
      <c r="AG411" s="59" t="n"/>
      <c r="AH411" s="46">
        <f>SUM(U411-AG411)</f>
        <v/>
      </c>
      <c r="AI4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1" s="46" t="n"/>
      <c r="AK411" s="59" t="n"/>
      <c r="AL411" s="41" t="n"/>
      <c r="AM411" s="49" t="n">
        <v>0.01</v>
      </c>
      <c r="AN411" s="46">
        <f>IF(Table4202[[#This Row],[Column 35]]&gt;0,Table4202[[#This Row],[Column 35]]*Table4202[[#This Row],[Column 38]],0)</f>
        <v/>
      </c>
      <c r="AO411" s="59" t="n"/>
      <c r="AP411" s="82">
        <f>SUM(AN411-AO411)</f>
        <v/>
      </c>
    </row>
    <row r="412">
      <c r="A412" s="41" t="n"/>
      <c r="B412" s="58" t="n"/>
      <c r="C412" s="41" t="n"/>
      <c r="D412" s="41" t="n"/>
      <c r="E412" s="41" t="n"/>
      <c r="F412" s="41" t="n"/>
      <c r="G412" s="41" t="n"/>
      <c r="H412" s="41" t="n"/>
      <c r="I412" s="41" t="n"/>
      <c r="J412" s="41" t="n"/>
      <c r="K412" s="41" t="n"/>
      <c r="L412" s="339" t="n"/>
      <c r="M412" s="339" t="n"/>
      <c r="N412" s="41" t="n"/>
      <c r="O412" s="41" t="n"/>
      <c r="P412" s="41" t="n"/>
      <c r="Q412" s="41" t="n"/>
      <c r="R412" s="43" t="n"/>
      <c r="S412" s="41" t="n"/>
      <c r="T412" s="41" t="n"/>
      <c r="U412" s="59" t="n"/>
      <c r="V412" s="41" t="n"/>
      <c r="W412" s="41" t="n"/>
      <c r="X412" s="41" t="n"/>
      <c r="Y412" s="41" t="n"/>
      <c r="Z412" s="41" t="n"/>
      <c r="AA412" s="41" t="n"/>
      <c r="AB412" s="41" t="n"/>
      <c r="AC412" s="41" t="n"/>
      <c r="AD412" s="41" t="n"/>
      <c r="AE412" s="41" t="n"/>
      <c r="AF412" s="46">
        <f>AD412-AE412</f>
        <v/>
      </c>
      <c r="AG412" s="59" t="n"/>
      <c r="AH412" s="46">
        <f>SUM(U412-AG412)</f>
        <v/>
      </c>
      <c r="AI4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2" s="46">
        <f>SUM(AH412-AI412)</f>
        <v/>
      </c>
      <c r="AK412" s="59" t="n"/>
      <c r="AL412" s="41" t="n"/>
      <c r="AM412" s="49" t="n">
        <v>0.01</v>
      </c>
      <c r="AN412" s="46">
        <f>IF(Table4202[[#This Row],[Column 35]]&gt;0,Table4202[[#This Row],[Column 35]]*Table4202[[#This Row],[Column 38]],0)</f>
        <v/>
      </c>
      <c r="AO412" s="59" t="n"/>
      <c r="AP412" s="82">
        <f>SUM(AN412-AO412)</f>
        <v/>
      </c>
    </row>
    <row r="413">
      <c r="A413" s="41" t="n"/>
      <c r="B413" s="58" t="n"/>
      <c r="C413" s="41" t="n"/>
      <c r="D413" s="41" t="n"/>
      <c r="E413" s="41" t="n"/>
      <c r="F413" s="41" t="n"/>
      <c r="G413" s="41" t="n"/>
      <c r="H413" s="41" t="n"/>
      <c r="I413" s="41" t="n"/>
      <c r="J413" s="41" t="n"/>
      <c r="K413" s="41" t="n"/>
      <c r="L413" s="339" t="n"/>
      <c r="M413" s="339" t="n"/>
      <c r="N413" s="41" t="n"/>
      <c r="O413" s="41" t="n"/>
      <c r="P413" s="41" t="n"/>
      <c r="Q413" s="41" t="n"/>
      <c r="R413" s="43" t="n"/>
      <c r="S413" s="41" t="n"/>
      <c r="T413" s="41" t="n"/>
      <c r="U413" s="59" t="n"/>
      <c r="V413" s="41" t="n"/>
      <c r="W413" s="41" t="n"/>
      <c r="X413" s="41" t="n"/>
      <c r="Y413" s="41" t="n"/>
      <c r="Z413" s="41" t="n"/>
      <c r="AA413" s="41" t="n"/>
      <c r="AB413" s="41" t="n"/>
      <c r="AC413" s="41" t="n"/>
      <c r="AD413" s="41" t="n"/>
      <c r="AE413" s="41" t="n"/>
      <c r="AF413" s="46">
        <f>AD413-AE413</f>
        <v/>
      </c>
      <c r="AG413" s="59" t="n"/>
      <c r="AH413" s="46">
        <f>SUM(U413-AG413)</f>
        <v/>
      </c>
      <c r="AI4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3" s="46">
        <f>SUM(AH413-AI413)</f>
        <v/>
      </c>
      <c r="AK413" s="59" t="n"/>
      <c r="AL413" s="41" t="n"/>
      <c r="AM413" s="49" t="n">
        <v>0.01</v>
      </c>
      <c r="AN413" s="46">
        <f>IF(Table4202[[#This Row],[Column 35]]&gt;0,Table4202[[#This Row],[Column 35]]*Table4202[[#This Row],[Column 38]],0)</f>
        <v/>
      </c>
      <c r="AO413" s="59" t="n"/>
      <c r="AP413" s="82">
        <f>SUM(AN413-AO413)</f>
        <v/>
      </c>
    </row>
    <row r="414">
      <c r="A414" s="41" t="n"/>
      <c r="B414" s="58" t="n"/>
      <c r="C414" s="41" t="n"/>
      <c r="D414" s="41" t="n"/>
      <c r="E414" s="41" t="n"/>
      <c r="F414" s="41" t="n"/>
      <c r="G414" s="41" t="n"/>
      <c r="H414" s="41" t="n"/>
      <c r="I414" s="41" t="n"/>
      <c r="J414" s="41" t="n"/>
      <c r="K414" s="41" t="n"/>
      <c r="L414" s="339" t="n"/>
      <c r="M414" s="339" t="n"/>
      <c r="N414" s="41" t="n"/>
      <c r="O414" s="41" t="n"/>
      <c r="P414" s="41" t="n"/>
      <c r="Q414" s="41" t="n"/>
      <c r="R414" s="43" t="n"/>
      <c r="S414" s="41" t="n"/>
      <c r="T414" s="41" t="n"/>
      <c r="U414" s="59" t="n"/>
      <c r="V414" s="41" t="n"/>
      <c r="W414" s="41" t="n"/>
      <c r="X414" s="41" t="n"/>
      <c r="Y414" s="41" t="n"/>
      <c r="Z414" s="41" t="n"/>
      <c r="AA414" s="41" t="n"/>
      <c r="AB414" s="41" t="n"/>
      <c r="AC414" s="41" t="n"/>
      <c r="AD414" s="41" t="n"/>
      <c r="AE414" s="41" t="n"/>
      <c r="AF414" s="46">
        <f>AD414-AE414</f>
        <v/>
      </c>
      <c r="AG414" s="59" t="n"/>
      <c r="AH414" s="46">
        <f>SUM(U414-AG414)</f>
        <v/>
      </c>
      <c r="AI4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4" s="46">
        <f>SUM(AH414-AI414)</f>
        <v/>
      </c>
      <c r="AK414" s="59" t="n"/>
      <c r="AL414" s="41" t="n"/>
      <c r="AM414" s="49" t="n">
        <v>0.01</v>
      </c>
      <c r="AN414" s="46">
        <f>IF(Table4202[[#This Row],[Column 35]]&gt;0,Table4202[[#This Row],[Column 35]]*Table4202[[#This Row],[Column 38]],0)</f>
        <v/>
      </c>
      <c r="AO414" s="59" t="n"/>
      <c r="AP414" s="82">
        <f>SUM(AN414-AO414)</f>
        <v/>
      </c>
    </row>
    <row r="415">
      <c r="A415" s="41" t="n"/>
      <c r="B415" s="58" t="n"/>
      <c r="C415" s="41" t="n"/>
      <c r="D415" s="41" t="n"/>
      <c r="E415" s="41" t="n"/>
      <c r="F415" s="41" t="n"/>
      <c r="G415" s="41" t="n"/>
      <c r="H415" s="41" t="n"/>
      <c r="I415" s="41" t="n"/>
      <c r="J415" s="41" t="n"/>
      <c r="K415" s="41" t="n"/>
      <c r="L415" s="339" t="n"/>
      <c r="M415" s="339" t="n"/>
      <c r="N415" s="41" t="n"/>
      <c r="O415" s="41" t="n"/>
      <c r="P415" s="41" t="n"/>
      <c r="Q415" s="41" t="n"/>
      <c r="R415" s="43" t="n"/>
      <c r="S415" s="41" t="n"/>
      <c r="T415" s="41" t="n"/>
      <c r="U415" s="59" t="n"/>
      <c r="V415" s="41" t="n"/>
      <c r="W415" s="41" t="n"/>
      <c r="X415" s="41" t="n"/>
      <c r="Y415" s="41" t="n"/>
      <c r="Z415" s="41" t="n"/>
      <c r="AA415" s="41" t="n"/>
      <c r="AB415" s="41" t="n"/>
      <c r="AC415" s="41" t="n"/>
      <c r="AD415" s="41" t="n"/>
      <c r="AE415" s="41" t="n"/>
      <c r="AF415" s="46">
        <f>AD415-AE415</f>
        <v/>
      </c>
      <c r="AG415" s="59" t="n"/>
      <c r="AH415" s="46">
        <f>SUM(U415-AG415)</f>
        <v/>
      </c>
      <c r="AI4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5" s="46">
        <f>SUM(AH415-AI415)</f>
        <v/>
      </c>
      <c r="AK415" s="59" t="n"/>
      <c r="AL415" s="41" t="n"/>
      <c r="AM415" s="49" t="n">
        <v>0.01</v>
      </c>
      <c r="AN415" s="46">
        <f>IF(Table4202[[#This Row],[Column 35]]&gt;0,Table4202[[#This Row],[Column 35]]*Table4202[[#This Row],[Column 38]],0)</f>
        <v/>
      </c>
      <c r="AO415" s="59" t="n"/>
      <c r="AP415" s="82">
        <f>SUM(AN415-AO415)</f>
        <v/>
      </c>
    </row>
    <row r="416">
      <c r="A416" s="41" t="n"/>
      <c r="B416" s="58" t="n"/>
      <c r="C416" s="41" t="n"/>
      <c r="D416" s="41" t="n"/>
      <c r="E416" s="41" t="n"/>
      <c r="F416" s="41" t="n"/>
      <c r="G416" s="41" t="n"/>
      <c r="H416" s="41" t="n"/>
      <c r="I416" s="41" t="n"/>
      <c r="J416" s="41" t="n"/>
      <c r="K416" s="41" t="n"/>
      <c r="L416" s="339" t="n"/>
      <c r="M416" s="339" t="n"/>
      <c r="N416" s="41" t="n"/>
      <c r="O416" s="41" t="n"/>
      <c r="P416" s="41" t="n"/>
      <c r="Q416" s="41" t="n"/>
      <c r="R416" s="43" t="n"/>
      <c r="S416" s="41" t="n"/>
      <c r="T416" s="41" t="n"/>
      <c r="U416" s="59" t="n"/>
      <c r="V416" s="41" t="n"/>
      <c r="W416" s="41" t="n"/>
      <c r="X416" s="41" t="n"/>
      <c r="Y416" s="41" t="n"/>
      <c r="Z416" s="41" t="n"/>
      <c r="AA416" s="41" t="n"/>
      <c r="AB416" s="41" t="n"/>
      <c r="AC416" s="41" t="n"/>
      <c r="AD416" s="41" t="n"/>
      <c r="AE416" s="41" t="n"/>
      <c r="AF416" s="46">
        <f>AD416-AE416</f>
        <v/>
      </c>
      <c r="AG416" s="59" t="n"/>
      <c r="AH416" s="46">
        <f>SUM(U416-AG416)</f>
        <v/>
      </c>
      <c r="AI4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6" s="46" t="n"/>
      <c r="AK416" s="59" t="n"/>
      <c r="AL416" s="41" t="n"/>
      <c r="AM416" s="49" t="n">
        <v>0.01</v>
      </c>
      <c r="AN416" s="46">
        <f>IF(Table4202[[#This Row],[Column 35]]&gt;0,Table4202[[#This Row],[Column 35]]*Table4202[[#This Row],[Column 38]],0)</f>
        <v/>
      </c>
      <c r="AO416" s="59" t="n"/>
      <c r="AP416" s="82">
        <f>SUM(AN416-AO416)</f>
        <v/>
      </c>
    </row>
    <row r="417">
      <c r="A417" s="41" t="n"/>
      <c r="B417" s="58" t="n"/>
      <c r="C417" s="41" t="n"/>
      <c r="D417" s="41" t="n"/>
      <c r="E417" s="41" t="n"/>
      <c r="F417" s="41" t="n"/>
      <c r="G417" s="41" t="n"/>
      <c r="H417" s="41" t="n"/>
      <c r="I417" s="41" t="n"/>
      <c r="J417" s="41" t="n"/>
      <c r="K417" s="41" t="n"/>
      <c r="L417" s="339" t="n"/>
      <c r="M417" s="339" t="n"/>
      <c r="N417" s="41" t="n"/>
      <c r="O417" s="41" t="n"/>
      <c r="P417" s="41" t="n"/>
      <c r="Q417" s="41" t="n"/>
      <c r="R417" s="43" t="n"/>
      <c r="S417" s="41" t="n"/>
      <c r="T417" s="41" t="n"/>
      <c r="U417" s="59" t="n"/>
      <c r="V417" s="41" t="n"/>
      <c r="W417" s="41" t="n"/>
      <c r="X417" s="41" t="n"/>
      <c r="Y417" s="41" t="n"/>
      <c r="Z417" s="41" t="n"/>
      <c r="AA417" s="41" t="n"/>
      <c r="AB417" s="41" t="n"/>
      <c r="AC417" s="41" t="n"/>
      <c r="AD417" s="41" t="n"/>
      <c r="AE417" s="41" t="n"/>
      <c r="AF417" s="46">
        <f>AD417-AE417</f>
        <v/>
      </c>
      <c r="AG417" s="59" t="n"/>
      <c r="AH417" s="46">
        <f>SUM(U417-AG417)</f>
        <v/>
      </c>
      <c r="AI4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7" s="46">
        <f>SUM(AH417-AI417)</f>
        <v/>
      </c>
      <c r="AK417" s="59" t="n"/>
      <c r="AL417" s="41" t="n"/>
      <c r="AM417" s="49" t="n">
        <v>0.01</v>
      </c>
      <c r="AN417" s="46">
        <f>IF(Table4202[[#This Row],[Column 35]]&gt;0,Table4202[[#This Row],[Column 35]]*Table4202[[#This Row],[Column 38]],0)</f>
        <v/>
      </c>
      <c r="AO417" s="59" t="n"/>
      <c r="AP417" s="82">
        <f>SUM(AN417-AO417)</f>
        <v/>
      </c>
    </row>
    <row r="418">
      <c r="A418" s="41" t="n"/>
      <c r="B418" s="58" t="n"/>
      <c r="C418" s="41" t="n"/>
      <c r="D418" s="41" t="n"/>
      <c r="E418" s="41" t="n"/>
      <c r="F418" s="41" t="n"/>
      <c r="G418" s="41" t="n"/>
      <c r="H418" s="41" t="n"/>
      <c r="I418" s="41" t="n"/>
      <c r="J418" s="41" t="n"/>
      <c r="K418" s="41" t="n"/>
      <c r="L418" s="339" t="n"/>
      <c r="M418" s="339" t="n"/>
      <c r="N418" s="41" t="n"/>
      <c r="O418" s="41" t="n"/>
      <c r="P418" s="41" t="n"/>
      <c r="Q418" s="41" t="n"/>
      <c r="R418" s="43" t="n"/>
      <c r="S418" s="41" t="n"/>
      <c r="T418" s="41" t="n"/>
      <c r="U418" s="59" t="n"/>
      <c r="V418" s="41" t="n"/>
      <c r="W418" s="41" t="n"/>
      <c r="X418" s="41" t="n"/>
      <c r="Y418" s="41" t="n"/>
      <c r="Z418" s="41" t="n"/>
      <c r="AA418" s="41" t="n"/>
      <c r="AB418" s="41" t="n"/>
      <c r="AC418" s="41" t="n"/>
      <c r="AD418" s="41" t="n"/>
      <c r="AE418" s="41" t="n"/>
      <c r="AF418" s="46">
        <f>AD418-AE418</f>
        <v/>
      </c>
      <c r="AG418" s="59" t="n"/>
      <c r="AH418" s="46">
        <f>SUM(U418-AG418)</f>
        <v/>
      </c>
      <c r="AI4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8" s="46">
        <f>SUM(AH418-AI418)</f>
        <v/>
      </c>
      <c r="AK418" s="59" t="n"/>
      <c r="AL418" s="41" t="n"/>
      <c r="AM418" s="49" t="n">
        <v>0.01</v>
      </c>
      <c r="AN418" s="46">
        <f>IF(Table4202[[#This Row],[Column 35]]&gt;0,Table4202[[#This Row],[Column 35]]*Table4202[[#This Row],[Column 38]],0)</f>
        <v/>
      </c>
      <c r="AO418" s="59" t="n"/>
      <c r="AP418" s="82">
        <f>SUM(AN418-AO418)</f>
        <v/>
      </c>
    </row>
    <row r="419">
      <c r="A419" s="41" t="n"/>
      <c r="B419" s="58" t="n"/>
      <c r="C419" s="41" t="n"/>
      <c r="D419" s="41" t="n"/>
      <c r="E419" s="41" t="n"/>
      <c r="F419" s="41" t="n"/>
      <c r="G419" s="41" t="n"/>
      <c r="H419" s="41" t="n"/>
      <c r="I419" s="41" t="n"/>
      <c r="J419" s="41" t="n"/>
      <c r="K419" s="41" t="n"/>
      <c r="L419" s="339" t="n"/>
      <c r="M419" s="339" t="n"/>
      <c r="N419" s="41" t="n"/>
      <c r="O419" s="41" t="n"/>
      <c r="P419" s="41" t="n"/>
      <c r="Q419" s="41" t="n"/>
      <c r="R419" s="43" t="n"/>
      <c r="S419" s="41" t="n"/>
      <c r="T419" s="41" t="n"/>
      <c r="U419" s="59" t="n"/>
      <c r="V419" s="41" t="n"/>
      <c r="W419" s="41" t="n"/>
      <c r="X419" s="41" t="n"/>
      <c r="Y419" s="41" t="n"/>
      <c r="Z419" s="41" t="n"/>
      <c r="AA419" s="41" t="n"/>
      <c r="AB419" s="41" t="n"/>
      <c r="AC419" s="41" t="n"/>
      <c r="AD419" s="41" t="n"/>
      <c r="AE419" s="41" t="n"/>
      <c r="AF419" s="46">
        <f>AD419-AE419</f>
        <v/>
      </c>
      <c r="AG419" s="59" t="n"/>
      <c r="AH419" s="46">
        <f>SUM(U419-AG419)</f>
        <v/>
      </c>
      <c r="AI4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19" s="46">
        <f>SUM(AH419-AI419)</f>
        <v/>
      </c>
      <c r="AK419" s="59" t="n"/>
      <c r="AL419" s="41" t="n"/>
      <c r="AM419" s="49" t="n">
        <v>0.01</v>
      </c>
      <c r="AN419" s="46">
        <f>IF(Table4202[[#This Row],[Column 35]]&gt;0,Table4202[[#This Row],[Column 35]]*Table4202[[#This Row],[Column 38]],0)</f>
        <v/>
      </c>
      <c r="AO419" s="59" t="n"/>
      <c r="AP419" s="82">
        <f>SUM(AN419-AO419)</f>
        <v/>
      </c>
    </row>
    <row r="420">
      <c r="A420" s="41" t="n"/>
      <c r="B420" s="58" t="n"/>
      <c r="C420" s="41" t="n"/>
      <c r="D420" s="41" t="n"/>
      <c r="E420" s="41" t="n"/>
      <c r="F420" s="41" t="n"/>
      <c r="G420" s="41" t="n"/>
      <c r="H420" s="41" t="n"/>
      <c r="I420" s="41" t="n"/>
      <c r="J420" s="41" t="n"/>
      <c r="K420" s="41" t="n"/>
      <c r="L420" s="339" t="n"/>
      <c r="M420" s="339" t="n"/>
      <c r="N420" s="41" t="n"/>
      <c r="O420" s="41" t="n"/>
      <c r="P420" s="41" t="n"/>
      <c r="Q420" s="41" t="n"/>
      <c r="R420" s="43" t="n"/>
      <c r="S420" s="41" t="n"/>
      <c r="T420" s="41" t="n"/>
      <c r="U420" s="59" t="n"/>
      <c r="V420" s="41" t="n"/>
      <c r="W420" s="41" t="n"/>
      <c r="X420" s="41" t="n"/>
      <c r="Y420" s="41" t="n"/>
      <c r="Z420" s="41" t="n"/>
      <c r="AA420" s="41" t="n"/>
      <c r="AB420" s="41" t="n"/>
      <c r="AC420" s="41" t="n"/>
      <c r="AD420" s="41" t="n"/>
      <c r="AE420" s="41" t="n"/>
      <c r="AF420" s="46">
        <f>AD420-AE420</f>
        <v/>
      </c>
      <c r="AG420" s="59" t="n"/>
      <c r="AH420" s="46">
        <f>SUM(U420-AG420)</f>
        <v/>
      </c>
      <c r="AI4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0" s="46">
        <f>SUM(AH420-AI420)</f>
        <v/>
      </c>
      <c r="AK420" s="59" t="n"/>
      <c r="AL420" s="41" t="n"/>
      <c r="AM420" s="49" t="n">
        <v>0.01</v>
      </c>
      <c r="AN420" s="46">
        <f>IF(Table4202[[#This Row],[Column 35]]&gt;0,Table4202[[#This Row],[Column 35]]*Table4202[[#This Row],[Column 38]],0)</f>
        <v/>
      </c>
      <c r="AO420" s="59" t="n"/>
      <c r="AP420" s="82">
        <f>SUM(AN420-AO420)</f>
        <v/>
      </c>
    </row>
    <row r="421">
      <c r="A421" s="41" t="n"/>
      <c r="B421" s="58" t="n"/>
      <c r="C421" s="41" t="n"/>
      <c r="D421" s="41" t="n"/>
      <c r="E421" s="41" t="n"/>
      <c r="F421" s="41" t="n"/>
      <c r="G421" s="41" t="n"/>
      <c r="H421" s="41" t="n"/>
      <c r="I421" s="41" t="n"/>
      <c r="J421" s="41" t="n"/>
      <c r="K421" s="41" t="n"/>
      <c r="L421" s="339" t="n"/>
      <c r="M421" s="339" t="n"/>
      <c r="N421" s="41" t="n"/>
      <c r="O421" s="41" t="n"/>
      <c r="P421" s="41" t="n"/>
      <c r="Q421" s="41" t="n"/>
      <c r="R421" s="43" t="n"/>
      <c r="S421" s="41" t="n"/>
      <c r="T421" s="41" t="n"/>
      <c r="U421" s="59" t="n"/>
      <c r="V421" s="41" t="n"/>
      <c r="W421" s="41" t="n"/>
      <c r="X421" s="41" t="n"/>
      <c r="Y421" s="41" t="n"/>
      <c r="Z421" s="41" t="n"/>
      <c r="AA421" s="41" t="n"/>
      <c r="AB421" s="41" t="n"/>
      <c r="AC421" s="41" t="n"/>
      <c r="AD421" s="41" t="n"/>
      <c r="AE421" s="41" t="n"/>
      <c r="AF421" s="46">
        <f>AD421-AE421</f>
        <v/>
      </c>
      <c r="AG421" s="59" t="n"/>
      <c r="AH421" s="46">
        <f>SUM(U421-AG421)</f>
        <v/>
      </c>
      <c r="AI4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1" s="46" t="n"/>
      <c r="AK421" s="59" t="n"/>
      <c r="AL421" s="41" t="n"/>
      <c r="AM421" s="49" t="n">
        <v>0.01</v>
      </c>
      <c r="AN421" s="46">
        <f>IF(Table4202[[#This Row],[Column 35]]&gt;0,Table4202[[#This Row],[Column 35]]*Table4202[[#This Row],[Column 38]],0)</f>
        <v/>
      </c>
      <c r="AO421" s="59" t="n"/>
      <c r="AP421" s="82">
        <f>SUM(AN421-AO421)</f>
        <v/>
      </c>
    </row>
    <row r="422">
      <c r="A422" s="41" t="n"/>
      <c r="B422" s="58" t="n"/>
      <c r="C422" s="41" t="n"/>
      <c r="D422" s="41" t="n"/>
      <c r="E422" s="41" t="n"/>
      <c r="F422" s="41" t="n"/>
      <c r="G422" s="41" t="n"/>
      <c r="H422" s="41" t="n"/>
      <c r="I422" s="41" t="n"/>
      <c r="J422" s="41" t="n"/>
      <c r="K422" s="41" t="n"/>
      <c r="L422" s="339" t="n"/>
      <c r="M422" s="339" t="n"/>
      <c r="N422" s="41" t="n"/>
      <c r="O422" s="41" t="n"/>
      <c r="P422" s="41" t="n"/>
      <c r="Q422" s="41" t="n"/>
      <c r="R422" s="43" t="n"/>
      <c r="S422" s="41" t="n"/>
      <c r="T422" s="41" t="n"/>
      <c r="U422" s="59" t="n"/>
      <c r="V422" s="41" t="n"/>
      <c r="W422" s="41" t="n"/>
      <c r="X422" s="41" t="n"/>
      <c r="Y422" s="41" t="n"/>
      <c r="Z422" s="41" t="n"/>
      <c r="AA422" s="41" t="n"/>
      <c r="AB422" s="41" t="n"/>
      <c r="AC422" s="41" t="n"/>
      <c r="AD422" s="41" t="n"/>
      <c r="AE422" s="41" t="n"/>
      <c r="AF422" s="46">
        <f>AD422-AE422</f>
        <v/>
      </c>
      <c r="AG422" s="59" t="n"/>
      <c r="AH422" s="46">
        <f>SUM(U422-AG422)</f>
        <v/>
      </c>
      <c r="AI4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2" s="46">
        <f>SUM(AH422-AI422)</f>
        <v/>
      </c>
      <c r="AK422" s="59" t="n"/>
      <c r="AL422" s="41" t="n"/>
      <c r="AM422" s="49" t="n">
        <v>0.01</v>
      </c>
      <c r="AN422" s="46">
        <f>IF(Table4202[[#This Row],[Column 35]]&gt;0,Table4202[[#This Row],[Column 35]]*Table4202[[#This Row],[Column 38]],0)</f>
        <v/>
      </c>
      <c r="AO422" s="59" t="n"/>
      <c r="AP422" s="82">
        <f>SUM(AN422-AO422)</f>
        <v/>
      </c>
    </row>
    <row r="423">
      <c r="A423" s="41" t="n"/>
      <c r="B423" s="58" t="n"/>
      <c r="C423" s="41" t="n"/>
      <c r="D423" s="41" t="n"/>
      <c r="E423" s="41" t="n"/>
      <c r="F423" s="41" t="n"/>
      <c r="G423" s="41" t="n"/>
      <c r="H423" s="41" t="n"/>
      <c r="I423" s="41" t="n"/>
      <c r="J423" s="41" t="n"/>
      <c r="K423" s="41" t="n"/>
      <c r="L423" s="339" t="n"/>
      <c r="M423" s="339" t="n"/>
      <c r="N423" s="41" t="n"/>
      <c r="O423" s="41" t="n"/>
      <c r="P423" s="41" t="n"/>
      <c r="Q423" s="41" t="n"/>
      <c r="R423" s="43" t="n"/>
      <c r="S423" s="41" t="n"/>
      <c r="T423" s="41" t="n"/>
      <c r="U423" s="59" t="n"/>
      <c r="V423" s="41" t="n"/>
      <c r="W423" s="41" t="n"/>
      <c r="X423" s="41" t="n"/>
      <c r="Y423" s="41" t="n"/>
      <c r="Z423" s="41" t="n"/>
      <c r="AA423" s="41" t="n"/>
      <c r="AB423" s="41" t="n"/>
      <c r="AC423" s="41" t="n"/>
      <c r="AD423" s="41" t="n"/>
      <c r="AE423" s="41" t="n"/>
      <c r="AF423" s="46">
        <f>AD423-AE423</f>
        <v/>
      </c>
      <c r="AG423" s="59" t="n"/>
      <c r="AH423" s="46">
        <f>SUM(U423-AG423)</f>
        <v/>
      </c>
      <c r="AI4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3" s="46">
        <f>SUM(AH423-AI423)</f>
        <v/>
      </c>
      <c r="AK423" s="59" t="n"/>
      <c r="AL423" s="41" t="n"/>
      <c r="AM423" s="49" t="n">
        <v>0.01</v>
      </c>
      <c r="AN423" s="46">
        <f>IF(Table4202[[#This Row],[Column 35]]&gt;0,Table4202[[#This Row],[Column 35]]*Table4202[[#This Row],[Column 38]],0)</f>
        <v/>
      </c>
      <c r="AO423" s="59" t="n"/>
      <c r="AP423" s="82">
        <f>SUM(AN423-AO423)</f>
        <v/>
      </c>
    </row>
    <row r="424">
      <c r="A424" s="41" t="n"/>
      <c r="B424" s="58" t="n"/>
      <c r="C424" s="41" t="n"/>
      <c r="D424" s="41" t="n"/>
      <c r="E424" s="41" t="n"/>
      <c r="F424" s="41" t="n"/>
      <c r="G424" s="41" t="n"/>
      <c r="H424" s="41" t="n"/>
      <c r="I424" s="41" t="n"/>
      <c r="J424" s="41" t="n"/>
      <c r="K424" s="41" t="n"/>
      <c r="L424" s="339" t="n"/>
      <c r="M424" s="339" t="n"/>
      <c r="N424" s="41" t="n"/>
      <c r="O424" s="41" t="n"/>
      <c r="P424" s="41" t="n"/>
      <c r="Q424" s="41" t="n"/>
      <c r="R424" s="43" t="n"/>
      <c r="S424" s="41" t="n"/>
      <c r="T424" s="41" t="n"/>
      <c r="U424" s="59" t="n"/>
      <c r="V424" s="41" t="n"/>
      <c r="W424" s="41" t="n"/>
      <c r="X424" s="41" t="n"/>
      <c r="Y424" s="41" t="n"/>
      <c r="Z424" s="41" t="n"/>
      <c r="AA424" s="41" t="n"/>
      <c r="AB424" s="41" t="n"/>
      <c r="AC424" s="41" t="n"/>
      <c r="AD424" s="41" t="n"/>
      <c r="AE424" s="41" t="n"/>
      <c r="AF424" s="46">
        <f>AD424-AE424</f>
        <v/>
      </c>
      <c r="AG424" s="59" t="n"/>
      <c r="AH424" s="46">
        <f>SUM(U424-AG424)</f>
        <v/>
      </c>
      <c r="AI4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4" s="46">
        <f>SUM(AH424-AI424)</f>
        <v/>
      </c>
      <c r="AK424" s="59" t="n"/>
      <c r="AL424" s="41" t="n"/>
      <c r="AM424" s="49" t="n">
        <v>0.01</v>
      </c>
      <c r="AN424" s="46">
        <f>IF(Table4202[[#This Row],[Column 35]]&gt;0,Table4202[[#This Row],[Column 35]]*Table4202[[#This Row],[Column 38]],0)</f>
        <v/>
      </c>
      <c r="AO424" s="59" t="n"/>
      <c r="AP424" s="82">
        <f>SUM(AN424-AO424)</f>
        <v/>
      </c>
    </row>
    <row r="425">
      <c r="A425" s="41" t="n"/>
      <c r="B425" s="58" t="n"/>
      <c r="C425" s="41" t="n"/>
      <c r="D425" s="41" t="n"/>
      <c r="E425" s="41" t="n"/>
      <c r="F425" s="41" t="n"/>
      <c r="G425" s="41" t="n"/>
      <c r="H425" s="41" t="n"/>
      <c r="I425" s="41" t="n"/>
      <c r="J425" s="41" t="n"/>
      <c r="K425" s="41" t="n"/>
      <c r="L425" s="339" t="n"/>
      <c r="M425" s="339" t="n"/>
      <c r="N425" s="41" t="n"/>
      <c r="O425" s="41" t="n"/>
      <c r="P425" s="41" t="n"/>
      <c r="Q425" s="41" t="n"/>
      <c r="R425" s="43" t="n"/>
      <c r="S425" s="41" t="n"/>
      <c r="T425" s="41" t="n"/>
      <c r="U425" s="59" t="n"/>
      <c r="V425" s="41" t="n"/>
      <c r="W425" s="41" t="n"/>
      <c r="X425" s="41" t="n"/>
      <c r="Y425" s="41" t="n"/>
      <c r="Z425" s="41" t="n"/>
      <c r="AA425" s="41" t="n"/>
      <c r="AB425" s="41" t="n"/>
      <c r="AC425" s="41" t="n"/>
      <c r="AD425" s="41" t="n"/>
      <c r="AE425" s="41" t="n"/>
      <c r="AF425" s="46">
        <f>AD425-AE425</f>
        <v/>
      </c>
      <c r="AG425" s="59" t="n"/>
      <c r="AH425" s="46">
        <f>SUM(U425-AG425)</f>
        <v/>
      </c>
      <c r="AI4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5" s="46">
        <f>SUM(AH425-AI425)</f>
        <v/>
      </c>
      <c r="AK425" s="59" t="n"/>
      <c r="AL425" s="41" t="n"/>
      <c r="AM425" s="49" t="n">
        <v>0.01</v>
      </c>
      <c r="AN425" s="46">
        <f>IF(Table4202[[#This Row],[Column 35]]&gt;0,Table4202[[#This Row],[Column 35]]*Table4202[[#This Row],[Column 38]],0)</f>
        <v/>
      </c>
      <c r="AO425" s="59" t="n"/>
      <c r="AP425" s="82">
        <f>SUM(AN425-AO425)</f>
        <v/>
      </c>
    </row>
    <row r="426">
      <c r="A426" s="41" t="n"/>
      <c r="B426" s="58" t="n"/>
      <c r="C426" s="41" t="n"/>
      <c r="D426" s="41" t="n"/>
      <c r="E426" s="41" t="n"/>
      <c r="F426" s="41" t="n"/>
      <c r="G426" s="41" t="n"/>
      <c r="H426" s="41" t="n"/>
      <c r="I426" s="41" t="n"/>
      <c r="J426" s="41" t="n"/>
      <c r="K426" s="41" t="n"/>
      <c r="L426" s="339" t="n"/>
      <c r="M426" s="339" t="n"/>
      <c r="N426" s="41" t="n"/>
      <c r="O426" s="41" t="n"/>
      <c r="P426" s="41" t="n"/>
      <c r="Q426" s="41" t="n"/>
      <c r="R426" s="43" t="n"/>
      <c r="S426" s="41" t="n"/>
      <c r="T426" s="41" t="n"/>
      <c r="U426" s="59" t="n"/>
      <c r="V426" s="41" t="n"/>
      <c r="W426" s="41" t="n"/>
      <c r="X426" s="41" t="n"/>
      <c r="Y426" s="41" t="n"/>
      <c r="Z426" s="41" t="n"/>
      <c r="AA426" s="41" t="n"/>
      <c r="AB426" s="41" t="n"/>
      <c r="AC426" s="41" t="n"/>
      <c r="AD426" s="41" t="n"/>
      <c r="AE426" s="41" t="n"/>
      <c r="AF426" s="46">
        <f>AD426-AE426</f>
        <v/>
      </c>
      <c r="AG426" s="59" t="n"/>
      <c r="AH426" s="46">
        <f>SUM(U426-AG426)</f>
        <v/>
      </c>
      <c r="AI4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6" s="46" t="n"/>
      <c r="AK426" s="59" t="n"/>
      <c r="AL426" s="41" t="n"/>
      <c r="AM426" s="49" t="n">
        <v>0.01</v>
      </c>
      <c r="AN426" s="46">
        <f>IF(Table4202[[#This Row],[Column 35]]&gt;0,Table4202[[#This Row],[Column 35]]*Table4202[[#This Row],[Column 38]],0)</f>
        <v/>
      </c>
      <c r="AO426" s="59" t="n"/>
      <c r="AP426" s="82">
        <f>SUM(AN426-AO426)</f>
        <v/>
      </c>
    </row>
    <row r="427">
      <c r="A427" s="41" t="n"/>
      <c r="B427" s="58" t="n"/>
      <c r="C427" s="41" t="n"/>
      <c r="D427" s="41" t="n"/>
      <c r="E427" s="41" t="n"/>
      <c r="F427" s="41" t="n"/>
      <c r="G427" s="41" t="n"/>
      <c r="H427" s="41" t="n"/>
      <c r="I427" s="41" t="n"/>
      <c r="J427" s="41" t="n"/>
      <c r="K427" s="41" t="n"/>
      <c r="L427" s="339" t="n"/>
      <c r="M427" s="339" t="n"/>
      <c r="N427" s="41" t="n"/>
      <c r="O427" s="41" t="n"/>
      <c r="P427" s="41" t="n"/>
      <c r="Q427" s="41" t="n"/>
      <c r="R427" s="43" t="n"/>
      <c r="S427" s="41" t="n"/>
      <c r="T427" s="41" t="n"/>
      <c r="U427" s="59" t="n"/>
      <c r="V427" s="41" t="n"/>
      <c r="W427" s="41" t="n"/>
      <c r="X427" s="41" t="n"/>
      <c r="Y427" s="41" t="n"/>
      <c r="Z427" s="41" t="n"/>
      <c r="AA427" s="41" t="n"/>
      <c r="AB427" s="41" t="n"/>
      <c r="AC427" s="41" t="n"/>
      <c r="AD427" s="41" t="n"/>
      <c r="AE427" s="41" t="n"/>
      <c r="AF427" s="46">
        <f>AD427-AE427</f>
        <v/>
      </c>
      <c r="AG427" s="59" t="n"/>
      <c r="AH427" s="46">
        <f>SUM(U427-AG427)</f>
        <v/>
      </c>
      <c r="AI4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7" s="46">
        <f>SUM(AH427-AI427)</f>
        <v/>
      </c>
      <c r="AK427" s="59" t="n"/>
      <c r="AL427" s="41" t="n"/>
      <c r="AM427" s="49" t="n">
        <v>0.01</v>
      </c>
      <c r="AN427" s="46">
        <f>IF(Table4202[[#This Row],[Column 35]]&gt;0,Table4202[[#This Row],[Column 35]]*Table4202[[#This Row],[Column 38]],0)</f>
        <v/>
      </c>
      <c r="AO427" s="59" t="n"/>
      <c r="AP427" s="82">
        <f>SUM(AN427-AO427)</f>
        <v/>
      </c>
    </row>
    <row r="428">
      <c r="A428" s="41" t="n"/>
      <c r="B428" s="58" t="n"/>
      <c r="C428" s="41" t="n"/>
      <c r="D428" s="41" t="n"/>
      <c r="E428" s="41" t="n"/>
      <c r="F428" s="41" t="n"/>
      <c r="G428" s="41" t="n"/>
      <c r="H428" s="41" t="n"/>
      <c r="I428" s="41" t="n"/>
      <c r="J428" s="41" t="n"/>
      <c r="K428" s="41" t="n"/>
      <c r="L428" s="339" t="n"/>
      <c r="M428" s="339" t="n"/>
      <c r="N428" s="41" t="n"/>
      <c r="O428" s="41" t="n"/>
      <c r="P428" s="41" t="n"/>
      <c r="Q428" s="41" t="n"/>
      <c r="R428" s="43" t="n"/>
      <c r="S428" s="41" t="n"/>
      <c r="T428" s="41" t="n"/>
      <c r="U428" s="59" t="n"/>
      <c r="V428" s="41" t="n"/>
      <c r="W428" s="41" t="n"/>
      <c r="X428" s="41" t="n"/>
      <c r="Y428" s="41" t="n"/>
      <c r="Z428" s="41" t="n"/>
      <c r="AA428" s="41" t="n"/>
      <c r="AB428" s="41" t="n"/>
      <c r="AC428" s="41" t="n"/>
      <c r="AD428" s="41" t="n"/>
      <c r="AE428" s="41" t="n"/>
      <c r="AF428" s="46">
        <f>AD428-AE428</f>
        <v/>
      </c>
      <c r="AG428" s="59" t="n"/>
      <c r="AH428" s="46">
        <f>SUM(U428-AG428)</f>
        <v/>
      </c>
      <c r="AI4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8" s="46">
        <f>SUM(AH428-AI428)</f>
        <v/>
      </c>
      <c r="AK428" s="59" t="n"/>
      <c r="AL428" s="41" t="n"/>
      <c r="AM428" s="49" t="n">
        <v>0.01</v>
      </c>
      <c r="AN428" s="46">
        <f>IF(Table4202[[#This Row],[Column 35]]&gt;0,Table4202[[#This Row],[Column 35]]*Table4202[[#This Row],[Column 38]],0)</f>
        <v/>
      </c>
      <c r="AO428" s="59" t="n"/>
      <c r="AP428" s="82">
        <f>SUM(AN428-AO428)</f>
        <v/>
      </c>
    </row>
    <row r="429">
      <c r="A429" s="41" t="n"/>
      <c r="B429" s="58" t="n"/>
      <c r="C429" s="41" t="n"/>
      <c r="D429" s="41" t="n"/>
      <c r="E429" s="41" t="n"/>
      <c r="F429" s="41" t="n"/>
      <c r="G429" s="41" t="n"/>
      <c r="H429" s="41" t="n"/>
      <c r="I429" s="41" t="n"/>
      <c r="J429" s="41" t="n"/>
      <c r="K429" s="41" t="n"/>
      <c r="L429" s="339" t="n"/>
      <c r="M429" s="339" t="n"/>
      <c r="N429" s="41" t="n"/>
      <c r="O429" s="41" t="n"/>
      <c r="P429" s="41" t="n"/>
      <c r="Q429" s="41" t="n"/>
      <c r="R429" s="43" t="n"/>
      <c r="S429" s="41" t="n"/>
      <c r="T429" s="41" t="n"/>
      <c r="U429" s="59" t="n"/>
      <c r="V429" s="41" t="n"/>
      <c r="W429" s="41" t="n"/>
      <c r="X429" s="41" t="n"/>
      <c r="Y429" s="41" t="n"/>
      <c r="Z429" s="41" t="n"/>
      <c r="AA429" s="41" t="n"/>
      <c r="AB429" s="41" t="n"/>
      <c r="AC429" s="41" t="n"/>
      <c r="AD429" s="41" t="n"/>
      <c r="AE429" s="41" t="n"/>
      <c r="AF429" s="46">
        <f>AD429-AE429</f>
        <v/>
      </c>
      <c r="AG429" s="59" t="n"/>
      <c r="AH429" s="46">
        <f>SUM(U429-AG429)</f>
        <v/>
      </c>
      <c r="AI4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29" s="46">
        <f>SUM(AH429-AI429)</f>
        <v/>
      </c>
      <c r="AK429" s="59" t="n"/>
      <c r="AL429" s="41" t="n"/>
      <c r="AM429" s="49" t="n">
        <v>0.01</v>
      </c>
      <c r="AN429" s="46">
        <f>IF(Table4202[[#This Row],[Column 35]]&gt;0,Table4202[[#This Row],[Column 35]]*Table4202[[#This Row],[Column 38]],0)</f>
        <v/>
      </c>
      <c r="AO429" s="59" t="n"/>
      <c r="AP429" s="82">
        <f>SUM(AN429-AO429)</f>
        <v/>
      </c>
    </row>
    <row r="430">
      <c r="A430" s="41" t="n"/>
      <c r="B430" s="58" t="n"/>
      <c r="C430" s="41" t="n"/>
      <c r="D430" s="41" t="n"/>
      <c r="E430" s="41" t="n"/>
      <c r="F430" s="41" t="n"/>
      <c r="G430" s="41" t="n"/>
      <c r="H430" s="41" t="n"/>
      <c r="I430" s="41" t="n"/>
      <c r="J430" s="41" t="n"/>
      <c r="K430" s="41" t="n"/>
      <c r="L430" s="339" t="n"/>
      <c r="M430" s="339" t="n"/>
      <c r="N430" s="41" t="n"/>
      <c r="O430" s="41" t="n"/>
      <c r="P430" s="41" t="n"/>
      <c r="Q430" s="41" t="n"/>
      <c r="R430" s="43" t="n"/>
      <c r="S430" s="41" t="n"/>
      <c r="T430" s="41" t="n"/>
      <c r="U430" s="59" t="n"/>
      <c r="V430" s="41" t="n"/>
      <c r="W430" s="41" t="n"/>
      <c r="X430" s="41" t="n"/>
      <c r="Y430" s="41" t="n"/>
      <c r="Z430" s="41" t="n"/>
      <c r="AA430" s="41" t="n"/>
      <c r="AB430" s="41" t="n"/>
      <c r="AC430" s="41" t="n"/>
      <c r="AD430" s="41" t="n"/>
      <c r="AE430" s="41" t="n"/>
      <c r="AF430" s="46">
        <f>AD430-AE430</f>
        <v/>
      </c>
      <c r="AG430" s="59" t="n"/>
      <c r="AH430" s="46">
        <f>SUM(U430-AG430)</f>
        <v/>
      </c>
      <c r="AI4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0" s="46">
        <f>SUM(AH430-AI430)</f>
        <v/>
      </c>
      <c r="AK430" s="59" t="n"/>
      <c r="AL430" s="41" t="n"/>
      <c r="AM430" s="49" t="n">
        <v>0.01</v>
      </c>
      <c r="AN430" s="46">
        <f>IF(Table4202[[#This Row],[Column 35]]&gt;0,Table4202[[#This Row],[Column 35]]*Table4202[[#This Row],[Column 38]],0)</f>
        <v/>
      </c>
      <c r="AO430" s="59" t="n"/>
      <c r="AP430" s="82">
        <f>SUM(AN430-AO430)</f>
        <v/>
      </c>
    </row>
    <row r="431">
      <c r="A431" s="41" t="n"/>
      <c r="B431" s="58" t="n"/>
      <c r="C431" s="41" t="n"/>
      <c r="D431" s="41" t="n"/>
      <c r="E431" s="41" t="n"/>
      <c r="F431" s="41" t="n"/>
      <c r="G431" s="41" t="n"/>
      <c r="H431" s="41" t="n"/>
      <c r="I431" s="41" t="n"/>
      <c r="J431" s="41" t="n"/>
      <c r="K431" s="41" t="n"/>
      <c r="L431" s="339" t="n"/>
      <c r="M431" s="339" t="n"/>
      <c r="N431" s="41" t="n"/>
      <c r="O431" s="41" t="n"/>
      <c r="P431" s="41" t="n"/>
      <c r="Q431" s="41" t="n"/>
      <c r="R431" s="43" t="n"/>
      <c r="S431" s="41" t="n"/>
      <c r="T431" s="41" t="n"/>
      <c r="U431" s="59" t="n"/>
      <c r="V431" s="41" t="n"/>
      <c r="W431" s="41" t="n"/>
      <c r="X431" s="41" t="n"/>
      <c r="Y431" s="41" t="n"/>
      <c r="Z431" s="41" t="n"/>
      <c r="AA431" s="41" t="n"/>
      <c r="AB431" s="41" t="n"/>
      <c r="AC431" s="41" t="n"/>
      <c r="AD431" s="41" t="n"/>
      <c r="AE431" s="41" t="n"/>
      <c r="AF431" s="46">
        <f>AD431-AE431</f>
        <v/>
      </c>
      <c r="AG431" s="59" t="n"/>
      <c r="AH431" s="46">
        <f>SUM(U431-AG431)</f>
        <v/>
      </c>
      <c r="AI4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1" s="46" t="n"/>
      <c r="AK431" s="59" t="n"/>
      <c r="AL431" s="41" t="n"/>
      <c r="AM431" s="49" t="n">
        <v>0.01</v>
      </c>
      <c r="AN431" s="46">
        <f>IF(Table4202[[#This Row],[Column 35]]&gt;0,Table4202[[#This Row],[Column 35]]*Table4202[[#This Row],[Column 38]],0)</f>
        <v/>
      </c>
      <c r="AO431" s="59" t="n"/>
      <c r="AP431" s="82">
        <f>SUM(AN431-AO431)</f>
        <v/>
      </c>
    </row>
    <row r="432">
      <c r="A432" s="41" t="n"/>
      <c r="B432" s="58" t="n"/>
      <c r="C432" s="41" t="n"/>
      <c r="D432" s="41" t="n"/>
      <c r="E432" s="41" t="n"/>
      <c r="F432" s="41" t="n"/>
      <c r="G432" s="41" t="n"/>
      <c r="H432" s="41" t="n"/>
      <c r="I432" s="41" t="n"/>
      <c r="J432" s="41" t="n"/>
      <c r="K432" s="41" t="n"/>
      <c r="L432" s="339" t="n"/>
      <c r="M432" s="339" t="n"/>
      <c r="N432" s="41" t="n"/>
      <c r="O432" s="41" t="n"/>
      <c r="P432" s="41" t="n"/>
      <c r="Q432" s="41" t="n"/>
      <c r="R432" s="43" t="n"/>
      <c r="S432" s="41" t="n"/>
      <c r="T432" s="41" t="n"/>
      <c r="U432" s="59" t="n"/>
      <c r="V432" s="41" t="n"/>
      <c r="W432" s="41" t="n"/>
      <c r="X432" s="41" t="n"/>
      <c r="Y432" s="41" t="n"/>
      <c r="Z432" s="41" t="n"/>
      <c r="AA432" s="41" t="n"/>
      <c r="AB432" s="41" t="n"/>
      <c r="AC432" s="41" t="n"/>
      <c r="AD432" s="41" t="n"/>
      <c r="AE432" s="41" t="n"/>
      <c r="AF432" s="46">
        <f>AD432-AE432</f>
        <v/>
      </c>
      <c r="AG432" s="59" t="n"/>
      <c r="AH432" s="46">
        <f>SUM(U432-AG432)</f>
        <v/>
      </c>
      <c r="AI4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2" s="46">
        <f>SUM(AH432-AI432)</f>
        <v/>
      </c>
      <c r="AK432" s="59" t="n"/>
      <c r="AL432" s="41" t="n"/>
      <c r="AM432" s="49" t="n">
        <v>0.01</v>
      </c>
      <c r="AN432" s="46">
        <f>IF(Table4202[[#This Row],[Column 35]]&gt;0,Table4202[[#This Row],[Column 35]]*Table4202[[#This Row],[Column 38]],0)</f>
        <v/>
      </c>
      <c r="AO432" s="59" t="n"/>
      <c r="AP432" s="82">
        <f>SUM(AN432-AO432)</f>
        <v/>
      </c>
    </row>
    <row r="433">
      <c r="A433" s="41" t="n"/>
      <c r="B433" s="58" t="n"/>
      <c r="C433" s="41" t="n"/>
      <c r="D433" s="41" t="n"/>
      <c r="E433" s="41" t="n"/>
      <c r="F433" s="41" t="n"/>
      <c r="G433" s="41" t="n"/>
      <c r="H433" s="41" t="n"/>
      <c r="I433" s="41" t="n"/>
      <c r="J433" s="41" t="n"/>
      <c r="K433" s="41" t="n"/>
      <c r="L433" s="339" t="n"/>
      <c r="M433" s="339" t="n"/>
      <c r="N433" s="41" t="n"/>
      <c r="O433" s="41" t="n"/>
      <c r="P433" s="41" t="n"/>
      <c r="Q433" s="41" t="n"/>
      <c r="R433" s="43" t="n"/>
      <c r="S433" s="41" t="n"/>
      <c r="T433" s="41" t="n"/>
      <c r="U433" s="59" t="n"/>
      <c r="V433" s="41" t="n"/>
      <c r="W433" s="41" t="n"/>
      <c r="X433" s="41" t="n"/>
      <c r="Y433" s="41" t="n"/>
      <c r="Z433" s="41" t="n"/>
      <c r="AA433" s="41" t="n"/>
      <c r="AB433" s="41" t="n"/>
      <c r="AC433" s="41" t="n"/>
      <c r="AD433" s="41" t="n"/>
      <c r="AE433" s="41" t="n"/>
      <c r="AF433" s="46">
        <f>AD433-AE433</f>
        <v/>
      </c>
      <c r="AG433" s="59" t="n"/>
      <c r="AH433" s="46">
        <f>SUM(U433-AG433)</f>
        <v/>
      </c>
      <c r="AI4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3" s="46">
        <f>SUM(AH433-AI433)</f>
        <v/>
      </c>
      <c r="AK433" s="59" t="n"/>
      <c r="AL433" s="41" t="n"/>
      <c r="AM433" s="49" t="n">
        <v>0.01</v>
      </c>
      <c r="AN433" s="46">
        <f>IF(Table4202[[#This Row],[Column 35]]&gt;0,Table4202[[#This Row],[Column 35]]*Table4202[[#This Row],[Column 38]],0)</f>
        <v/>
      </c>
      <c r="AO433" s="59" t="n"/>
      <c r="AP433" s="82">
        <f>SUM(AN433-AO433)</f>
        <v/>
      </c>
    </row>
    <row r="434">
      <c r="A434" s="41" t="n"/>
      <c r="B434" s="58" t="n"/>
      <c r="C434" s="41" t="n"/>
      <c r="D434" s="41" t="n"/>
      <c r="E434" s="41" t="n"/>
      <c r="F434" s="41" t="n"/>
      <c r="G434" s="41" t="n"/>
      <c r="H434" s="41" t="n"/>
      <c r="I434" s="41" t="n"/>
      <c r="J434" s="41" t="n"/>
      <c r="K434" s="41" t="n"/>
      <c r="L434" s="339" t="n"/>
      <c r="M434" s="339" t="n"/>
      <c r="N434" s="41" t="n"/>
      <c r="O434" s="41" t="n"/>
      <c r="P434" s="41" t="n"/>
      <c r="Q434" s="41" t="n"/>
      <c r="R434" s="43" t="n"/>
      <c r="S434" s="41" t="n"/>
      <c r="T434" s="41" t="n"/>
      <c r="U434" s="59" t="n"/>
      <c r="V434" s="41" t="n"/>
      <c r="W434" s="41" t="n"/>
      <c r="X434" s="41" t="n"/>
      <c r="Y434" s="41" t="n"/>
      <c r="Z434" s="41" t="n"/>
      <c r="AA434" s="41" t="n"/>
      <c r="AB434" s="41" t="n"/>
      <c r="AC434" s="41" t="n"/>
      <c r="AD434" s="41" t="n"/>
      <c r="AE434" s="41" t="n"/>
      <c r="AF434" s="46">
        <f>AD434-AE434</f>
        <v/>
      </c>
      <c r="AG434" s="59" t="n"/>
      <c r="AH434" s="46">
        <f>SUM(U434-AG434)</f>
        <v/>
      </c>
      <c r="AI4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4" s="46">
        <f>SUM(AH434-AI434)</f>
        <v/>
      </c>
      <c r="AK434" s="59" t="n"/>
      <c r="AL434" s="41" t="n"/>
      <c r="AM434" s="49" t="n">
        <v>0.01</v>
      </c>
      <c r="AN434" s="46">
        <f>IF(Table4202[[#This Row],[Column 35]]&gt;0,Table4202[[#This Row],[Column 35]]*Table4202[[#This Row],[Column 38]],0)</f>
        <v/>
      </c>
      <c r="AO434" s="59" t="n"/>
      <c r="AP434" s="82">
        <f>SUM(AN434-AO434)</f>
        <v/>
      </c>
    </row>
    <row r="435">
      <c r="A435" s="41" t="n"/>
      <c r="B435" s="58" t="n"/>
      <c r="C435" s="41" t="n"/>
      <c r="D435" s="41" t="n"/>
      <c r="E435" s="41" t="n"/>
      <c r="F435" s="41" t="n"/>
      <c r="G435" s="41" t="n"/>
      <c r="H435" s="41" t="n"/>
      <c r="I435" s="41" t="n"/>
      <c r="J435" s="41" t="n"/>
      <c r="K435" s="41" t="n"/>
      <c r="L435" s="339" t="n"/>
      <c r="M435" s="339" t="n"/>
      <c r="N435" s="41" t="n"/>
      <c r="O435" s="41" t="n"/>
      <c r="P435" s="41" t="n"/>
      <c r="Q435" s="41" t="n"/>
      <c r="R435" s="43" t="n"/>
      <c r="S435" s="41" t="n"/>
      <c r="T435" s="41" t="n"/>
      <c r="U435" s="59" t="n"/>
      <c r="V435" s="41" t="n"/>
      <c r="W435" s="41" t="n"/>
      <c r="X435" s="41" t="n"/>
      <c r="Y435" s="41" t="n"/>
      <c r="Z435" s="41" t="n"/>
      <c r="AA435" s="41" t="n"/>
      <c r="AB435" s="41" t="n"/>
      <c r="AC435" s="41" t="n"/>
      <c r="AD435" s="41" t="n"/>
      <c r="AE435" s="41" t="n"/>
      <c r="AF435" s="46">
        <f>AD435-AE435</f>
        <v/>
      </c>
      <c r="AG435" s="59" t="n"/>
      <c r="AH435" s="46">
        <f>SUM(U435-AG435)</f>
        <v/>
      </c>
      <c r="AI4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5" s="46">
        <f>SUM(AH435-AI435)</f>
        <v/>
      </c>
      <c r="AK435" s="59" t="n"/>
      <c r="AL435" s="41" t="n"/>
      <c r="AM435" s="49" t="n">
        <v>0.01</v>
      </c>
      <c r="AN435" s="46">
        <f>IF(Table4202[[#This Row],[Column 35]]&gt;0,Table4202[[#This Row],[Column 35]]*Table4202[[#This Row],[Column 38]],0)</f>
        <v/>
      </c>
      <c r="AO435" s="59" t="n"/>
      <c r="AP435" s="82">
        <f>SUM(AN435-AO435)</f>
        <v/>
      </c>
    </row>
    <row r="436">
      <c r="A436" s="41" t="n"/>
      <c r="B436" s="58" t="n"/>
      <c r="C436" s="41" t="n"/>
      <c r="D436" s="41" t="n"/>
      <c r="E436" s="41" t="n"/>
      <c r="F436" s="41" t="n"/>
      <c r="G436" s="41" t="n"/>
      <c r="H436" s="41" t="n"/>
      <c r="I436" s="41" t="n"/>
      <c r="J436" s="41" t="n"/>
      <c r="K436" s="41" t="n"/>
      <c r="L436" s="339" t="n"/>
      <c r="M436" s="339" t="n"/>
      <c r="N436" s="41" t="n"/>
      <c r="O436" s="41" t="n"/>
      <c r="P436" s="41" t="n"/>
      <c r="Q436" s="41" t="n"/>
      <c r="R436" s="43" t="n"/>
      <c r="S436" s="41" t="n"/>
      <c r="T436" s="41" t="n"/>
      <c r="U436" s="59" t="n"/>
      <c r="V436" s="41" t="n"/>
      <c r="W436" s="41" t="n"/>
      <c r="X436" s="41" t="n"/>
      <c r="Y436" s="41" t="n"/>
      <c r="Z436" s="41" t="n"/>
      <c r="AA436" s="41" t="n"/>
      <c r="AB436" s="41" t="n"/>
      <c r="AC436" s="41" t="n"/>
      <c r="AD436" s="41" t="n"/>
      <c r="AE436" s="41" t="n"/>
      <c r="AF436" s="46">
        <f>AD436-AE436</f>
        <v/>
      </c>
      <c r="AG436" s="59" t="n"/>
      <c r="AH436" s="46">
        <f>SUM(U436-AG436)</f>
        <v/>
      </c>
      <c r="AI4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6" s="46" t="n"/>
      <c r="AK436" s="59" t="n"/>
      <c r="AL436" s="41" t="n"/>
      <c r="AM436" s="49" t="n">
        <v>0.01</v>
      </c>
      <c r="AN436" s="46">
        <f>IF(Table4202[[#This Row],[Column 35]]&gt;0,Table4202[[#This Row],[Column 35]]*Table4202[[#This Row],[Column 38]],0)</f>
        <v/>
      </c>
      <c r="AO436" s="59" t="n"/>
      <c r="AP436" s="82">
        <f>SUM(AN436-AO436)</f>
        <v/>
      </c>
    </row>
    <row r="437">
      <c r="A437" s="41" t="n"/>
      <c r="B437" s="58" t="n"/>
      <c r="C437" s="41" t="n"/>
      <c r="D437" s="41" t="n"/>
      <c r="E437" s="41" t="n"/>
      <c r="F437" s="41" t="n"/>
      <c r="G437" s="41" t="n"/>
      <c r="H437" s="41" t="n"/>
      <c r="I437" s="41" t="n"/>
      <c r="J437" s="41" t="n"/>
      <c r="K437" s="41" t="n"/>
      <c r="L437" s="339" t="n"/>
      <c r="M437" s="339" t="n"/>
      <c r="N437" s="41" t="n"/>
      <c r="O437" s="41" t="n"/>
      <c r="P437" s="41" t="n"/>
      <c r="Q437" s="41" t="n"/>
      <c r="R437" s="43" t="n"/>
      <c r="S437" s="41" t="n"/>
      <c r="T437" s="41" t="n"/>
      <c r="U437" s="59" t="n"/>
      <c r="V437" s="41" t="n"/>
      <c r="W437" s="41" t="n"/>
      <c r="X437" s="41" t="n"/>
      <c r="Y437" s="41" t="n"/>
      <c r="Z437" s="41" t="n"/>
      <c r="AA437" s="41" t="n"/>
      <c r="AB437" s="41" t="n"/>
      <c r="AC437" s="41" t="n"/>
      <c r="AD437" s="41" t="n"/>
      <c r="AE437" s="41" t="n"/>
      <c r="AF437" s="46">
        <f>AD437-AE437</f>
        <v/>
      </c>
      <c r="AG437" s="59" t="n"/>
      <c r="AH437" s="46">
        <f>SUM(U437-AG437)</f>
        <v/>
      </c>
      <c r="AI4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7" s="46">
        <f>SUM(AH437-AI437)</f>
        <v/>
      </c>
      <c r="AK437" s="59" t="n"/>
      <c r="AL437" s="41" t="n"/>
      <c r="AM437" s="49" t="n">
        <v>0.01</v>
      </c>
      <c r="AN437" s="46">
        <f>IF(Table4202[[#This Row],[Column 35]]&gt;0,Table4202[[#This Row],[Column 35]]*Table4202[[#This Row],[Column 38]],0)</f>
        <v/>
      </c>
      <c r="AO437" s="59" t="n"/>
      <c r="AP437" s="82">
        <f>SUM(AN437-AO437)</f>
        <v/>
      </c>
    </row>
    <row r="438">
      <c r="A438" s="41" t="n"/>
      <c r="B438" s="58" t="n"/>
      <c r="C438" s="41" t="n"/>
      <c r="D438" s="41" t="n"/>
      <c r="E438" s="41" t="n"/>
      <c r="F438" s="41" t="n"/>
      <c r="G438" s="41" t="n"/>
      <c r="H438" s="41" t="n"/>
      <c r="I438" s="41" t="n"/>
      <c r="J438" s="41" t="n"/>
      <c r="K438" s="41" t="n"/>
      <c r="L438" s="339" t="n"/>
      <c r="M438" s="339" t="n"/>
      <c r="N438" s="41" t="n"/>
      <c r="O438" s="41" t="n"/>
      <c r="P438" s="41" t="n"/>
      <c r="Q438" s="41" t="n"/>
      <c r="R438" s="43" t="n"/>
      <c r="S438" s="41" t="n"/>
      <c r="T438" s="41" t="n"/>
      <c r="U438" s="59" t="n"/>
      <c r="V438" s="41" t="n"/>
      <c r="W438" s="41" t="n"/>
      <c r="X438" s="41" t="n"/>
      <c r="Y438" s="41" t="n"/>
      <c r="Z438" s="41" t="n"/>
      <c r="AA438" s="41" t="n"/>
      <c r="AB438" s="41" t="n"/>
      <c r="AC438" s="41" t="n"/>
      <c r="AD438" s="41" t="n"/>
      <c r="AE438" s="41" t="n"/>
      <c r="AF438" s="46">
        <f>AD438-AE438</f>
        <v/>
      </c>
      <c r="AG438" s="59" t="n"/>
      <c r="AH438" s="46">
        <f>SUM(U438-AG438)</f>
        <v/>
      </c>
      <c r="AI4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8" s="46">
        <f>SUM(AH438-AI438)</f>
        <v/>
      </c>
      <c r="AK438" s="59" t="n"/>
      <c r="AL438" s="41" t="n"/>
      <c r="AM438" s="49" t="n">
        <v>0.01</v>
      </c>
      <c r="AN438" s="46">
        <f>IF(Table4202[[#This Row],[Column 35]]&gt;0,Table4202[[#This Row],[Column 35]]*Table4202[[#This Row],[Column 38]],0)</f>
        <v/>
      </c>
      <c r="AO438" s="59" t="n"/>
      <c r="AP438" s="82">
        <f>SUM(AN438-AO438)</f>
        <v/>
      </c>
    </row>
    <row r="439">
      <c r="A439" s="41" t="n"/>
      <c r="B439" s="58" t="n"/>
      <c r="C439" s="41" t="n"/>
      <c r="D439" s="41" t="n"/>
      <c r="E439" s="41" t="n"/>
      <c r="F439" s="41" t="n"/>
      <c r="G439" s="41" t="n"/>
      <c r="H439" s="41" t="n"/>
      <c r="I439" s="41" t="n"/>
      <c r="J439" s="41" t="n"/>
      <c r="K439" s="41" t="n"/>
      <c r="L439" s="339" t="n"/>
      <c r="M439" s="339" t="n"/>
      <c r="N439" s="41" t="n"/>
      <c r="O439" s="41" t="n"/>
      <c r="P439" s="41" t="n"/>
      <c r="Q439" s="41" t="n"/>
      <c r="R439" s="43" t="n"/>
      <c r="S439" s="41" t="n"/>
      <c r="T439" s="41" t="n"/>
      <c r="U439" s="59" t="n"/>
      <c r="V439" s="41" t="n"/>
      <c r="W439" s="41" t="n"/>
      <c r="X439" s="41" t="n"/>
      <c r="Y439" s="41" t="n"/>
      <c r="Z439" s="41" t="n"/>
      <c r="AA439" s="41" t="n"/>
      <c r="AB439" s="41" t="n"/>
      <c r="AC439" s="41" t="n"/>
      <c r="AD439" s="41" t="n"/>
      <c r="AE439" s="41" t="n"/>
      <c r="AF439" s="46">
        <f>AD439-AE439</f>
        <v/>
      </c>
      <c r="AG439" s="59" t="n"/>
      <c r="AH439" s="46">
        <f>SUM(U439-AG439)</f>
        <v/>
      </c>
      <c r="AI4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39" s="46">
        <f>SUM(AH439-AI439)</f>
        <v/>
      </c>
      <c r="AK439" s="59" t="n"/>
      <c r="AL439" s="41" t="n"/>
      <c r="AM439" s="49" t="n">
        <v>0.01</v>
      </c>
      <c r="AN439" s="46">
        <f>IF(Table4202[[#This Row],[Column 35]]&gt;0,Table4202[[#This Row],[Column 35]]*Table4202[[#This Row],[Column 38]],0)</f>
        <v/>
      </c>
      <c r="AO439" s="59" t="n"/>
      <c r="AP439" s="82">
        <f>SUM(AN439-AO439)</f>
        <v/>
      </c>
    </row>
    <row r="440">
      <c r="A440" s="41" t="n"/>
      <c r="B440" s="58" t="n"/>
      <c r="C440" s="41" t="n"/>
      <c r="D440" s="41" t="n"/>
      <c r="E440" s="41" t="n"/>
      <c r="F440" s="41" t="n"/>
      <c r="G440" s="41" t="n"/>
      <c r="H440" s="41" t="n"/>
      <c r="I440" s="41" t="n"/>
      <c r="J440" s="41" t="n"/>
      <c r="K440" s="41" t="n"/>
      <c r="L440" s="339" t="n"/>
      <c r="M440" s="339" t="n"/>
      <c r="N440" s="41" t="n"/>
      <c r="O440" s="41" t="n"/>
      <c r="P440" s="41" t="n"/>
      <c r="Q440" s="41" t="n"/>
      <c r="R440" s="43" t="n"/>
      <c r="S440" s="41" t="n"/>
      <c r="T440" s="41" t="n"/>
      <c r="U440" s="59" t="n"/>
      <c r="V440" s="41" t="n"/>
      <c r="W440" s="41" t="n"/>
      <c r="X440" s="41" t="n"/>
      <c r="Y440" s="41" t="n"/>
      <c r="Z440" s="41" t="n"/>
      <c r="AA440" s="41" t="n"/>
      <c r="AB440" s="41" t="n"/>
      <c r="AC440" s="41" t="n"/>
      <c r="AD440" s="41" t="n"/>
      <c r="AE440" s="41" t="n"/>
      <c r="AF440" s="46">
        <f>AD440-AE440</f>
        <v/>
      </c>
      <c r="AG440" s="59" t="n"/>
      <c r="AH440" s="46">
        <f>SUM(U440-AG440)</f>
        <v/>
      </c>
      <c r="AI4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0" s="46">
        <f>SUM(AH440-AI440)</f>
        <v/>
      </c>
      <c r="AK440" s="59" t="n"/>
      <c r="AL440" s="41" t="n"/>
      <c r="AM440" s="49" t="n">
        <v>0.01</v>
      </c>
      <c r="AN440" s="46">
        <f>IF(Table4202[[#This Row],[Column 35]]&gt;0,Table4202[[#This Row],[Column 35]]*Table4202[[#This Row],[Column 38]],0)</f>
        <v/>
      </c>
      <c r="AO440" s="59" t="n"/>
      <c r="AP440" s="82">
        <f>SUM(AN440-AO440)</f>
        <v/>
      </c>
    </row>
    <row r="441">
      <c r="A441" s="41" t="n"/>
      <c r="B441" s="58" t="n"/>
      <c r="C441" s="41" t="n"/>
      <c r="D441" s="41" t="n"/>
      <c r="E441" s="41" t="n"/>
      <c r="F441" s="41" t="n"/>
      <c r="G441" s="41" t="n"/>
      <c r="H441" s="41" t="n"/>
      <c r="I441" s="41" t="n"/>
      <c r="J441" s="41" t="n"/>
      <c r="K441" s="41" t="n"/>
      <c r="L441" s="339" t="n"/>
      <c r="M441" s="339" t="n"/>
      <c r="N441" s="41" t="n"/>
      <c r="O441" s="41" t="n"/>
      <c r="P441" s="41" t="n"/>
      <c r="Q441" s="41" t="n"/>
      <c r="R441" s="43" t="n"/>
      <c r="S441" s="41" t="n"/>
      <c r="T441" s="41" t="n"/>
      <c r="U441" s="59" t="n"/>
      <c r="V441" s="41" t="n"/>
      <c r="W441" s="41" t="n"/>
      <c r="X441" s="41" t="n"/>
      <c r="Y441" s="41" t="n"/>
      <c r="Z441" s="41" t="n"/>
      <c r="AA441" s="41" t="n"/>
      <c r="AB441" s="41" t="n"/>
      <c r="AC441" s="41" t="n"/>
      <c r="AD441" s="41" t="n"/>
      <c r="AE441" s="41" t="n"/>
      <c r="AF441" s="46">
        <f>AD441-AE441</f>
        <v/>
      </c>
      <c r="AG441" s="59" t="n"/>
      <c r="AH441" s="46">
        <f>SUM(U441-AG441)</f>
        <v/>
      </c>
      <c r="AI4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1" s="46" t="n"/>
      <c r="AK441" s="59" t="n"/>
      <c r="AL441" s="41" t="n"/>
      <c r="AM441" s="49" t="n">
        <v>0.01</v>
      </c>
      <c r="AN441" s="46">
        <f>IF(Table4202[[#This Row],[Column 35]]&gt;0,Table4202[[#This Row],[Column 35]]*Table4202[[#This Row],[Column 38]],0)</f>
        <v/>
      </c>
      <c r="AO441" s="59" t="n"/>
      <c r="AP441" s="82">
        <f>SUM(AN441-AO441)</f>
        <v/>
      </c>
    </row>
    <row r="442">
      <c r="A442" s="41" t="n"/>
      <c r="B442" s="58" t="n"/>
      <c r="C442" s="41" t="n"/>
      <c r="D442" s="41" t="n"/>
      <c r="E442" s="41" t="n"/>
      <c r="F442" s="41" t="n"/>
      <c r="G442" s="41" t="n"/>
      <c r="H442" s="41" t="n"/>
      <c r="I442" s="41" t="n"/>
      <c r="J442" s="41" t="n"/>
      <c r="K442" s="41" t="n"/>
      <c r="L442" s="339" t="n"/>
      <c r="M442" s="339" t="n"/>
      <c r="N442" s="41" t="n"/>
      <c r="O442" s="41" t="n"/>
      <c r="P442" s="41" t="n"/>
      <c r="Q442" s="41" t="n"/>
      <c r="R442" s="43" t="n"/>
      <c r="S442" s="41" t="n"/>
      <c r="T442" s="41" t="n"/>
      <c r="U442" s="59" t="n"/>
      <c r="V442" s="41" t="n"/>
      <c r="W442" s="41" t="n"/>
      <c r="X442" s="41" t="n"/>
      <c r="Y442" s="41" t="n"/>
      <c r="Z442" s="41" t="n"/>
      <c r="AA442" s="41" t="n"/>
      <c r="AB442" s="41" t="n"/>
      <c r="AC442" s="41" t="n"/>
      <c r="AD442" s="41" t="n"/>
      <c r="AE442" s="41" t="n"/>
      <c r="AF442" s="46">
        <f>AD442-AE442</f>
        <v/>
      </c>
      <c r="AG442" s="59" t="n"/>
      <c r="AH442" s="46">
        <f>SUM(U442-AG442)</f>
        <v/>
      </c>
      <c r="AI4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2" s="46">
        <f>SUM(AH442-AI442)</f>
        <v/>
      </c>
      <c r="AK442" s="59" t="n"/>
      <c r="AL442" s="41" t="n"/>
      <c r="AM442" s="49" t="n">
        <v>0.01</v>
      </c>
      <c r="AN442" s="46">
        <f>IF(Table4202[[#This Row],[Column 35]]&gt;0,Table4202[[#This Row],[Column 35]]*Table4202[[#This Row],[Column 38]],0)</f>
        <v/>
      </c>
      <c r="AO442" s="59" t="n"/>
      <c r="AP442" s="82">
        <f>SUM(AN442-AO442)</f>
        <v/>
      </c>
    </row>
    <row r="443">
      <c r="A443" s="41" t="n"/>
      <c r="B443" s="58" t="n"/>
      <c r="C443" s="41" t="n"/>
      <c r="D443" s="41" t="n"/>
      <c r="E443" s="41" t="n"/>
      <c r="F443" s="41" t="n"/>
      <c r="G443" s="41" t="n"/>
      <c r="H443" s="41" t="n"/>
      <c r="I443" s="41" t="n"/>
      <c r="J443" s="41" t="n"/>
      <c r="K443" s="41" t="n"/>
      <c r="L443" s="339" t="n"/>
      <c r="M443" s="339" t="n"/>
      <c r="N443" s="41" t="n"/>
      <c r="O443" s="41" t="n"/>
      <c r="P443" s="41" t="n"/>
      <c r="Q443" s="41" t="n"/>
      <c r="R443" s="43" t="n"/>
      <c r="S443" s="41" t="n"/>
      <c r="T443" s="41" t="n"/>
      <c r="U443" s="59" t="n"/>
      <c r="V443" s="41" t="n"/>
      <c r="W443" s="41" t="n"/>
      <c r="X443" s="41" t="n"/>
      <c r="Y443" s="41" t="n"/>
      <c r="Z443" s="41" t="n"/>
      <c r="AA443" s="41" t="n"/>
      <c r="AB443" s="41" t="n"/>
      <c r="AC443" s="41" t="n"/>
      <c r="AD443" s="41" t="n"/>
      <c r="AE443" s="41" t="n"/>
      <c r="AF443" s="46">
        <f>AD443-AE443</f>
        <v/>
      </c>
      <c r="AG443" s="59" t="n"/>
      <c r="AH443" s="46">
        <f>SUM(U443-AG443)</f>
        <v/>
      </c>
      <c r="AI4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3" s="46">
        <f>SUM(AH443-AI443)</f>
        <v/>
      </c>
      <c r="AK443" s="59" t="n"/>
      <c r="AL443" s="41" t="n"/>
      <c r="AM443" s="49" t="n">
        <v>0.01</v>
      </c>
      <c r="AN443" s="46">
        <f>IF(Table4202[[#This Row],[Column 35]]&gt;0,Table4202[[#This Row],[Column 35]]*Table4202[[#This Row],[Column 38]],0)</f>
        <v/>
      </c>
      <c r="AO443" s="59" t="n"/>
      <c r="AP443" s="82">
        <f>SUM(AN443-AO443)</f>
        <v/>
      </c>
    </row>
    <row r="444">
      <c r="A444" s="41" t="n"/>
      <c r="B444" s="58" t="n"/>
      <c r="C444" s="41" t="n"/>
      <c r="D444" s="41" t="n"/>
      <c r="E444" s="41" t="n"/>
      <c r="F444" s="41" t="n"/>
      <c r="G444" s="41" t="n"/>
      <c r="H444" s="41" t="n"/>
      <c r="I444" s="41" t="n"/>
      <c r="J444" s="41" t="n"/>
      <c r="K444" s="41" t="n"/>
      <c r="L444" s="339" t="n"/>
      <c r="M444" s="339" t="n"/>
      <c r="N444" s="41" t="n"/>
      <c r="O444" s="41" t="n"/>
      <c r="P444" s="41" t="n"/>
      <c r="Q444" s="41" t="n"/>
      <c r="R444" s="43" t="n"/>
      <c r="S444" s="41" t="n"/>
      <c r="T444" s="41" t="n"/>
      <c r="U444" s="59" t="n"/>
      <c r="V444" s="41" t="n"/>
      <c r="W444" s="41" t="n"/>
      <c r="X444" s="41" t="n"/>
      <c r="Y444" s="41" t="n"/>
      <c r="Z444" s="41" t="n"/>
      <c r="AA444" s="41" t="n"/>
      <c r="AB444" s="41" t="n"/>
      <c r="AC444" s="41" t="n"/>
      <c r="AD444" s="41" t="n"/>
      <c r="AE444" s="41" t="n"/>
      <c r="AF444" s="46">
        <f>AD444-AE444</f>
        <v/>
      </c>
      <c r="AG444" s="59" t="n"/>
      <c r="AH444" s="46">
        <f>SUM(U444-AG444)</f>
        <v/>
      </c>
      <c r="AI4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4" s="46">
        <f>SUM(AH444-AI444)</f>
        <v/>
      </c>
      <c r="AK444" s="59" t="n"/>
      <c r="AL444" s="41" t="n"/>
      <c r="AM444" s="49" t="n">
        <v>0.01</v>
      </c>
      <c r="AN444" s="46">
        <f>IF(Table4202[[#This Row],[Column 35]]&gt;0,Table4202[[#This Row],[Column 35]]*Table4202[[#This Row],[Column 38]],0)</f>
        <v/>
      </c>
      <c r="AO444" s="59" t="n"/>
      <c r="AP444" s="82">
        <f>SUM(AN444-AO444)</f>
        <v/>
      </c>
    </row>
    <row r="445">
      <c r="A445" s="41" t="n"/>
      <c r="B445" s="58" t="n"/>
      <c r="C445" s="41" t="n"/>
      <c r="D445" s="41" t="n"/>
      <c r="E445" s="41" t="n"/>
      <c r="F445" s="41" t="n"/>
      <c r="G445" s="41" t="n"/>
      <c r="H445" s="41" t="n"/>
      <c r="I445" s="41" t="n"/>
      <c r="J445" s="41" t="n"/>
      <c r="K445" s="41" t="n"/>
      <c r="L445" s="339" t="n"/>
      <c r="M445" s="339" t="n"/>
      <c r="N445" s="41" t="n"/>
      <c r="O445" s="41" t="n"/>
      <c r="P445" s="41" t="n"/>
      <c r="Q445" s="41" t="n"/>
      <c r="R445" s="43" t="n"/>
      <c r="S445" s="41" t="n"/>
      <c r="T445" s="41" t="n"/>
      <c r="U445" s="59" t="n"/>
      <c r="V445" s="41" t="n"/>
      <c r="W445" s="41" t="n"/>
      <c r="X445" s="41" t="n"/>
      <c r="Y445" s="41" t="n"/>
      <c r="Z445" s="41" t="n"/>
      <c r="AA445" s="41" t="n"/>
      <c r="AB445" s="41" t="n"/>
      <c r="AC445" s="41" t="n"/>
      <c r="AD445" s="41" t="n"/>
      <c r="AE445" s="41" t="n"/>
      <c r="AF445" s="46">
        <f>AD445-AE445</f>
        <v/>
      </c>
      <c r="AG445" s="59" t="n"/>
      <c r="AH445" s="46">
        <f>SUM(U445-AG445)</f>
        <v/>
      </c>
      <c r="AI4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5" s="46">
        <f>SUM(AH445-AI445)</f>
        <v/>
      </c>
      <c r="AK445" s="59" t="n"/>
      <c r="AL445" s="41" t="n"/>
      <c r="AM445" s="49" t="n">
        <v>0.01</v>
      </c>
      <c r="AN445" s="46">
        <f>IF(Table4202[[#This Row],[Column 35]]&gt;0,Table4202[[#This Row],[Column 35]]*Table4202[[#This Row],[Column 38]],0)</f>
        <v/>
      </c>
      <c r="AO445" s="59" t="n"/>
      <c r="AP445" s="82">
        <f>SUM(AN445-AO445)</f>
        <v/>
      </c>
    </row>
    <row r="446">
      <c r="A446" s="41" t="n"/>
      <c r="B446" s="58" t="n"/>
      <c r="C446" s="41" t="n"/>
      <c r="D446" s="41" t="n"/>
      <c r="E446" s="41" t="n"/>
      <c r="F446" s="41" t="n"/>
      <c r="G446" s="41" t="n"/>
      <c r="H446" s="41" t="n"/>
      <c r="I446" s="41" t="n"/>
      <c r="J446" s="41" t="n"/>
      <c r="K446" s="41" t="n"/>
      <c r="L446" s="339" t="n"/>
      <c r="M446" s="339" t="n"/>
      <c r="N446" s="41" t="n"/>
      <c r="O446" s="41" t="n"/>
      <c r="P446" s="41" t="n"/>
      <c r="Q446" s="41" t="n"/>
      <c r="R446" s="43" t="n"/>
      <c r="S446" s="41" t="n"/>
      <c r="T446" s="41" t="n"/>
      <c r="U446" s="59" t="n"/>
      <c r="V446" s="41" t="n"/>
      <c r="W446" s="41" t="n"/>
      <c r="X446" s="41" t="n"/>
      <c r="Y446" s="41" t="n"/>
      <c r="Z446" s="41" t="n"/>
      <c r="AA446" s="41" t="n"/>
      <c r="AB446" s="41" t="n"/>
      <c r="AC446" s="41" t="n"/>
      <c r="AD446" s="41" t="n"/>
      <c r="AE446" s="41" t="n"/>
      <c r="AF446" s="46">
        <f>AD446-AE446</f>
        <v/>
      </c>
      <c r="AG446" s="59" t="n"/>
      <c r="AH446" s="46">
        <f>SUM(U446-AG446)</f>
        <v/>
      </c>
      <c r="AI4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6" s="46" t="n"/>
      <c r="AK446" s="59" t="n"/>
      <c r="AL446" s="41" t="n"/>
      <c r="AM446" s="49" t="n">
        <v>0.01</v>
      </c>
      <c r="AN446" s="46">
        <f>IF(Table4202[[#This Row],[Column 35]]&gt;0,Table4202[[#This Row],[Column 35]]*Table4202[[#This Row],[Column 38]],0)</f>
        <v/>
      </c>
      <c r="AO446" s="59" t="n"/>
      <c r="AP446" s="82">
        <f>SUM(AN446-AO446)</f>
        <v/>
      </c>
    </row>
    <row r="447">
      <c r="A447" s="41" t="n"/>
      <c r="B447" s="58" t="n"/>
      <c r="C447" s="41" t="n"/>
      <c r="D447" s="41" t="n"/>
      <c r="E447" s="41" t="n"/>
      <c r="F447" s="41" t="n"/>
      <c r="G447" s="41" t="n"/>
      <c r="H447" s="41" t="n"/>
      <c r="I447" s="41" t="n"/>
      <c r="J447" s="41" t="n"/>
      <c r="K447" s="41" t="n"/>
      <c r="L447" s="339" t="n"/>
      <c r="M447" s="339" t="n"/>
      <c r="N447" s="41" t="n"/>
      <c r="O447" s="41" t="n"/>
      <c r="P447" s="41" t="n"/>
      <c r="Q447" s="41" t="n"/>
      <c r="R447" s="43" t="n"/>
      <c r="S447" s="41" t="n"/>
      <c r="T447" s="41" t="n"/>
      <c r="U447" s="59" t="n"/>
      <c r="V447" s="41" t="n"/>
      <c r="W447" s="41" t="n"/>
      <c r="X447" s="41" t="n"/>
      <c r="Y447" s="41" t="n"/>
      <c r="Z447" s="41" t="n"/>
      <c r="AA447" s="41" t="n"/>
      <c r="AB447" s="41" t="n"/>
      <c r="AC447" s="41" t="n"/>
      <c r="AD447" s="41" t="n"/>
      <c r="AE447" s="41" t="n"/>
      <c r="AF447" s="46">
        <f>AD447-AE447</f>
        <v/>
      </c>
      <c r="AG447" s="59" t="n"/>
      <c r="AH447" s="46">
        <f>SUM(U447-AG447)</f>
        <v/>
      </c>
      <c r="AI4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7" s="46">
        <f>SUM(AH447-AI447)</f>
        <v/>
      </c>
      <c r="AK447" s="59" t="n"/>
      <c r="AL447" s="41" t="n"/>
      <c r="AM447" s="49" t="n">
        <v>0.01</v>
      </c>
      <c r="AN447" s="46">
        <f>IF(Table4202[[#This Row],[Column 35]]&gt;0,Table4202[[#This Row],[Column 35]]*Table4202[[#This Row],[Column 38]],0)</f>
        <v/>
      </c>
      <c r="AO447" s="59" t="n"/>
      <c r="AP447" s="82">
        <f>SUM(AN447-AO447)</f>
        <v/>
      </c>
    </row>
    <row r="448">
      <c r="A448" s="41" t="n"/>
      <c r="B448" s="58" t="n"/>
      <c r="C448" s="41" t="n"/>
      <c r="D448" s="41" t="n"/>
      <c r="E448" s="41" t="n"/>
      <c r="F448" s="41" t="n"/>
      <c r="G448" s="41" t="n"/>
      <c r="H448" s="41" t="n"/>
      <c r="I448" s="41" t="n"/>
      <c r="J448" s="41" t="n"/>
      <c r="K448" s="41" t="n"/>
      <c r="L448" s="339" t="n"/>
      <c r="M448" s="339" t="n"/>
      <c r="N448" s="41" t="n"/>
      <c r="O448" s="41" t="n"/>
      <c r="P448" s="41" t="n"/>
      <c r="Q448" s="41" t="n"/>
      <c r="R448" s="43" t="n"/>
      <c r="S448" s="41" t="n"/>
      <c r="T448" s="41" t="n"/>
      <c r="U448" s="59" t="n"/>
      <c r="V448" s="41" t="n"/>
      <c r="W448" s="41" t="n"/>
      <c r="X448" s="41" t="n"/>
      <c r="Y448" s="41" t="n"/>
      <c r="Z448" s="41" t="n"/>
      <c r="AA448" s="41" t="n"/>
      <c r="AB448" s="41" t="n"/>
      <c r="AC448" s="41" t="n"/>
      <c r="AD448" s="41" t="n"/>
      <c r="AE448" s="41" t="n"/>
      <c r="AF448" s="46">
        <f>AD448-AE448</f>
        <v/>
      </c>
      <c r="AG448" s="59" t="n"/>
      <c r="AH448" s="46">
        <f>SUM(U448-AG448)</f>
        <v/>
      </c>
      <c r="AI4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8" s="46">
        <f>SUM(AH448-AI448)</f>
        <v/>
      </c>
      <c r="AK448" s="59" t="n"/>
      <c r="AL448" s="41" t="n"/>
      <c r="AM448" s="49" t="n">
        <v>0.01</v>
      </c>
      <c r="AN448" s="46">
        <f>IF(Table4202[[#This Row],[Column 35]]&gt;0,Table4202[[#This Row],[Column 35]]*Table4202[[#This Row],[Column 38]],0)</f>
        <v/>
      </c>
      <c r="AO448" s="59" t="n"/>
      <c r="AP448" s="82">
        <f>SUM(AN448-AO448)</f>
        <v/>
      </c>
    </row>
    <row r="449">
      <c r="A449" s="41" t="n"/>
      <c r="B449" s="58" t="n"/>
      <c r="C449" s="41" t="n"/>
      <c r="D449" s="41" t="n"/>
      <c r="E449" s="41" t="n"/>
      <c r="F449" s="41" t="n"/>
      <c r="G449" s="41" t="n"/>
      <c r="H449" s="41" t="n"/>
      <c r="I449" s="41" t="n"/>
      <c r="J449" s="41" t="n"/>
      <c r="K449" s="41" t="n"/>
      <c r="L449" s="339" t="n"/>
      <c r="M449" s="339" t="n"/>
      <c r="N449" s="41" t="n"/>
      <c r="O449" s="41" t="n"/>
      <c r="P449" s="41" t="n"/>
      <c r="Q449" s="41" t="n"/>
      <c r="R449" s="43" t="n"/>
      <c r="S449" s="41" t="n"/>
      <c r="T449" s="41" t="n"/>
      <c r="U449" s="59" t="n"/>
      <c r="V449" s="41" t="n"/>
      <c r="W449" s="41" t="n"/>
      <c r="X449" s="41" t="n"/>
      <c r="Y449" s="41" t="n"/>
      <c r="Z449" s="41" t="n"/>
      <c r="AA449" s="41" t="n"/>
      <c r="AB449" s="41" t="n"/>
      <c r="AC449" s="41" t="n"/>
      <c r="AD449" s="41" t="n"/>
      <c r="AE449" s="41" t="n"/>
      <c r="AF449" s="46">
        <f>AD449-AE449</f>
        <v/>
      </c>
      <c r="AG449" s="59" t="n"/>
      <c r="AH449" s="46">
        <f>SUM(U449-AG449)</f>
        <v/>
      </c>
      <c r="AI4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49" s="46">
        <f>SUM(AH449-AI449)</f>
        <v/>
      </c>
      <c r="AK449" s="59" t="n"/>
      <c r="AL449" s="41" t="n"/>
      <c r="AM449" s="49" t="n">
        <v>0.01</v>
      </c>
      <c r="AN449" s="46">
        <f>IF(Table4202[[#This Row],[Column 35]]&gt;0,Table4202[[#This Row],[Column 35]]*Table4202[[#This Row],[Column 38]],0)</f>
        <v/>
      </c>
      <c r="AO449" s="59" t="n"/>
      <c r="AP449" s="82">
        <f>SUM(AN449-AO449)</f>
        <v/>
      </c>
    </row>
    <row r="450">
      <c r="A450" s="41" t="n"/>
      <c r="B450" s="58" t="n"/>
      <c r="C450" s="41" t="n"/>
      <c r="D450" s="41" t="n"/>
      <c r="E450" s="41" t="n"/>
      <c r="F450" s="41" t="n"/>
      <c r="G450" s="41" t="n"/>
      <c r="H450" s="41" t="n"/>
      <c r="I450" s="41" t="n"/>
      <c r="J450" s="41" t="n"/>
      <c r="K450" s="41" t="n"/>
      <c r="L450" s="339" t="n"/>
      <c r="M450" s="339" t="n"/>
      <c r="N450" s="41" t="n"/>
      <c r="O450" s="41" t="n"/>
      <c r="P450" s="41" t="n"/>
      <c r="Q450" s="41" t="n"/>
      <c r="R450" s="43" t="n"/>
      <c r="S450" s="41" t="n"/>
      <c r="T450" s="41" t="n"/>
      <c r="U450" s="59" t="n"/>
      <c r="V450" s="41" t="n"/>
      <c r="W450" s="41" t="n"/>
      <c r="X450" s="41" t="n"/>
      <c r="Y450" s="41" t="n"/>
      <c r="Z450" s="41" t="n"/>
      <c r="AA450" s="41" t="n"/>
      <c r="AB450" s="41" t="n"/>
      <c r="AC450" s="41" t="n"/>
      <c r="AD450" s="41" t="n"/>
      <c r="AE450" s="41" t="n"/>
      <c r="AF450" s="46">
        <f>AD450-AE450</f>
        <v/>
      </c>
      <c r="AG450" s="59" t="n"/>
      <c r="AH450" s="46">
        <f>SUM(U450-AG450)</f>
        <v/>
      </c>
      <c r="AI4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0" s="46">
        <f>SUM(AH450-AI450)</f>
        <v/>
      </c>
      <c r="AK450" s="59" t="n"/>
      <c r="AL450" s="41" t="n"/>
      <c r="AM450" s="49" t="n">
        <v>0.01</v>
      </c>
      <c r="AN450" s="46">
        <f>IF(Table4202[[#This Row],[Column 35]]&gt;0,Table4202[[#This Row],[Column 35]]*Table4202[[#This Row],[Column 38]],0)</f>
        <v/>
      </c>
      <c r="AO450" s="59" t="n"/>
      <c r="AP450" s="82">
        <f>SUM(AN450-AO450)</f>
        <v/>
      </c>
    </row>
    <row r="451">
      <c r="A451" s="41" t="n"/>
      <c r="B451" s="58" t="n"/>
      <c r="C451" s="41" t="n"/>
      <c r="D451" s="41" t="n"/>
      <c r="E451" s="41" t="n"/>
      <c r="F451" s="41" t="n"/>
      <c r="G451" s="41" t="n"/>
      <c r="H451" s="41" t="n"/>
      <c r="I451" s="41" t="n"/>
      <c r="J451" s="41" t="n"/>
      <c r="K451" s="41" t="n"/>
      <c r="L451" s="339" t="n"/>
      <c r="M451" s="339" t="n"/>
      <c r="N451" s="41" t="n"/>
      <c r="O451" s="41" t="n"/>
      <c r="P451" s="41" t="n"/>
      <c r="Q451" s="41" t="n"/>
      <c r="R451" s="43" t="n"/>
      <c r="S451" s="41" t="n"/>
      <c r="T451" s="41" t="n"/>
      <c r="U451" s="59" t="n"/>
      <c r="V451" s="41" t="n"/>
      <c r="W451" s="41" t="n"/>
      <c r="X451" s="41" t="n"/>
      <c r="Y451" s="41" t="n"/>
      <c r="Z451" s="41" t="n"/>
      <c r="AA451" s="41" t="n"/>
      <c r="AB451" s="41" t="n"/>
      <c r="AC451" s="41" t="n"/>
      <c r="AD451" s="41" t="n"/>
      <c r="AE451" s="41" t="n"/>
      <c r="AF451" s="46">
        <f>AD451-AE451</f>
        <v/>
      </c>
      <c r="AG451" s="59" t="n"/>
      <c r="AH451" s="46">
        <f>SUM(U451-AG451)</f>
        <v/>
      </c>
      <c r="AI4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1" s="46" t="n"/>
      <c r="AK451" s="59" t="n"/>
      <c r="AL451" s="41" t="n"/>
      <c r="AM451" s="49" t="n">
        <v>0.01</v>
      </c>
      <c r="AN451" s="46">
        <f>IF(Table4202[[#This Row],[Column 35]]&gt;0,Table4202[[#This Row],[Column 35]]*Table4202[[#This Row],[Column 38]],0)</f>
        <v/>
      </c>
      <c r="AO451" s="59" t="n"/>
      <c r="AP451" s="82">
        <f>SUM(AN451-AO451)</f>
        <v/>
      </c>
    </row>
    <row r="452">
      <c r="A452" s="41" t="n"/>
      <c r="B452" s="58" t="n"/>
      <c r="C452" s="41" t="n"/>
      <c r="D452" s="41" t="n"/>
      <c r="E452" s="41" t="n"/>
      <c r="F452" s="41" t="n"/>
      <c r="G452" s="41" t="n"/>
      <c r="H452" s="41" t="n"/>
      <c r="I452" s="41" t="n"/>
      <c r="J452" s="41" t="n"/>
      <c r="K452" s="41" t="n"/>
      <c r="L452" s="339" t="n"/>
      <c r="M452" s="339" t="n"/>
      <c r="N452" s="41" t="n"/>
      <c r="O452" s="41" t="n"/>
      <c r="P452" s="41" t="n"/>
      <c r="Q452" s="41" t="n"/>
      <c r="R452" s="43" t="n"/>
      <c r="S452" s="41" t="n"/>
      <c r="T452" s="41" t="n"/>
      <c r="U452" s="59" t="n"/>
      <c r="V452" s="41" t="n"/>
      <c r="W452" s="41" t="n"/>
      <c r="X452" s="41" t="n"/>
      <c r="Y452" s="41" t="n"/>
      <c r="Z452" s="41" t="n"/>
      <c r="AA452" s="41" t="n"/>
      <c r="AB452" s="41" t="n"/>
      <c r="AC452" s="41" t="n"/>
      <c r="AD452" s="41" t="n"/>
      <c r="AE452" s="41" t="n"/>
      <c r="AF452" s="46">
        <f>AD452-AE452</f>
        <v/>
      </c>
      <c r="AG452" s="59" t="n"/>
      <c r="AH452" s="46">
        <f>SUM(U452-AG452)</f>
        <v/>
      </c>
      <c r="AI4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2" s="46">
        <f>SUM(AH452-AI452)</f>
        <v/>
      </c>
      <c r="AK452" s="59" t="n"/>
      <c r="AL452" s="41" t="n"/>
      <c r="AM452" s="49" t="n">
        <v>0.01</v>
      </c>
      <c r="AN452" s="46">
        <f>IF(Table4202[[#This Row],[Column 35]]&gt;0,Table4202[[#This Row],[Column 35]]*Table4202[[#This Row],[Column 38]],0)</f>
        <v/>
      </c>
      <c r="AO452" s="59" t="n"/>
      <c r="AP452" s="82">
        <f>SUM(AN452-AO452)</f>
        <v/>
      </c>
    </row>
    <row r="453">
      <c r="A453" s="41" t="n"/>
      <c r="B453" s="58" t="n"/>
      <c r="C453" s="41" t="n"/>
      <c r="D453" s="41" t="n"/>
      <c r="E453" s="41" t="n"/>
      <c r="F453" s="41" t="n"/>
      <c r="G453" s="41" t="n"/>
      <c r="H453" s="41" t="n"/>
      <c r="I453" s="41" t="n"/>
      <c r="J453" s="41" t="n"/>
      <c r="K453" s="41" t="n"/>
      <c r="L453" s="339" t="n"/>
      <c r="M453" s="339" t="n"/>
      <c r="N453" s="41" t="n"/>
      <c r="O453" s="41" t="n"/>
      <c r="P453" s="41" t="n"/>
      <c r="Q453" s="41" t="n"/>
      <c r="R453" s="43" t="n"/>
      <c r="S453" s="41" t="n"/>
      <c r="T453" s="41" t="n"/>
      <c r="U453" s="59" t="n"/>
      <c r="V453" s="41" t="n"/>
      <c r="W453" s="41" t="n"/>
      <c r="X453" s="41" t="n"/>
      <c r="Y453" s="41" t="n"/>
      <c r="Z453" s="41" t="n"/>
      <c r="AA453" s="41" t="n"/>
      <c r="AB453" s="41" t="n"/>
      <c r="AC453" s="41" t="n"/>
      <c r="AD453" s="41" t="n"/>
      <c r="AE453" s="41" t="n"/>
      <c r="AF453" s="46">
        <f>AD453-AE453</f>
        <v/>
      </c>
      <c r="AG453" s="59" t="n"/>
      <c r="AH453" s="46">
        <f>SUM(U453-AG453)</f>
        <v/>
      </c>
      <c r="AI4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3" s="46">
        <f>SUM(AH453-AI453)</f>
        <v/>
      </c>
      <c r="AK453" s="59" t="n"/>
      <c r="AL453" s="41" t="n"/>
      <c r="AM453" s="49" t="n">
        <v>0.01</v>
      </c>
      <c r="AN453" s="46">
        <f>IF(Table4202[[#This Row],[Column 35]]&gt;0,Table4202[[#This Row],[Column 35]]*Table4202[[#This Row],[Column 38]],0)</f>
        <v/>
      </c>
      <c r="AO453" s="59" t="n"/>
      <c r="AP453" s="82">
        <f>SUM(AN453-AO453)</f>
        <v/>
      </c>
    </row>
    <row r="454">
      <c r="A454" s="41" t="n"/>
      <c r="B454" s="58" t="n"/>
      <c r="C454" s="41" t="n"/>
      <c r="D454" s="41" t="n"/>
      <c r="E454" s="41" t="n"/>
      <c r="F454" s="41" t="n"/>
      <c r="G454" s="41" t="n"/>
      <c r="H454" s="41" t="n"/>
      <c r="I454" s="41" t="n"/>
      <c r="J454" s="41" t="n"/>
      <c r="K454" s="41" t="n"/>
      <c r="L454" s="339" t="n"/>
      <c r="M454" s="339" t="n"/>
      <c r="N454" s="41" t="n"/>
      <c r="O454" s="41" t="n"/>
      <c r="P454" s="41" t="n"/>
      <c r="Q454" s="41" t="n"/>
      <c r="R454" s="43" t="n"/>
      <c r="S454" s="41" t="n"/>
      <c r="T454" s="41" t="n"/>
      <c r="U454" s="59" t="n"/>
      <c r="V454" s="41" t="n"/>
      <c r="W454" s="41" t="n"/>
      <c r="X454" s="41" t="n"/>
      <c r="Y454" s="41" t="n"/>
      <c r="Z454" s="41" t="n"/>
      <c r="AA454" s="41" t="n"/>
      <c r="AB454" s="41" t="n"/>
      <c r="AC454" s="41" t="n"/>
      <c r="AD454" s="41" t="n"/>
      <c r="AE454" s="41" t="n"/>
      <c r="AF454" s="46">
        <f>AD454-AE454</f>
        <v/>
      </c>
      <c r="AG454" s="59" t="n"/>
      <c r="AH454" s="46">
        <f>SUM(U454-AG454)</f>
        <v/>
      </c>
      <c r="AI4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4" s="46">
        <f>SUM(AH454-AI454)</f>
        <v/>
      </c>
      <c r="AK454" s="59" t="n"/>
      <c r="AL454" s="41" t="n"/>
      <c r="AM454" s="49" t="n">
        <v>0.01</v>
      </c>
      <c r="AN454" s="46">
        <f>IF(Table4202[[#This Row],[Column 35]]&gt;0,Table4202[[#This Row],[Column 35]]*Table4202[[#This Row],[Column 38]],0)</f>
        <v/>
      </c>
      <c r="AO454" s="59" t="n"/>
      <c r="AP454" s="82">
        <f>SUM(AN454-AO454)</f>
        <v/>
      </c>
    </row>
    <row r="455">
      <c r="A455" s="41" t="n"/>
      <c r="B455" s="58" t="n"/>
      <c r="C455" s="41" t="n"/>
      <c r="D455" s="41" t="n"/>
      <c r="E455" s="41" t="n"/>
      <c r="F455" s="41" t="n"/>
      <c r="G455" s="41" t="n"/>
      <c r="H455" s="41" t="n"/>
      <c r="I455" s="41" t="n"/>
      <c r="J455" s="41" t="n"/>
      <c r="K455" s="41" t="n"/>
      <c r="L455" s="339" t="n"/>
      <c r="M455" s="339" t="n"/>
      <c r="N455" s="41" t="n"/>
      <c r="O455" s="41" t="n"/>
      <c r="P455" s="41" t="n"/>
      <c r="Q455" s="41" t="n"/>
      <c r="R455" s="43" t="n"/>
      <c r="S455" s="41" t="n"/>
      <c r="T455" s="41" t="n"/>
      <c r="U455" s="59" t="n"/>
      <c r="V455" s="41" t="n"/>
      <c r="W455" s="41" t="n"/>
      <c r="X455" s="41" t="n"/>
      <c r="Y455" s="41" t="n"/>
      <c r="Z455" s="41" t="n"/>
      <c r="AA455" s="41" t="n"/>
      <c r="AB455" s="41" t="n"/>
      <c r="AC455" s="41" t="n"/>
      <c r="AD455" s="41" t="n"/>
      <c r="AE455" s="41" t="n"/>
      <c r="AF455" s="46">
        <f>AD455-AE455</f>
        <v/>
      </c>
      <c r="AG455" s="59" t="n"/>
      <c r="AH455" s="46">
        <f>SUM(U455-AG455)</f>
        <v/>
      </c>
      <c r="AI4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5" s="46">
        <f>SUM(AH455-AI455)</f>
        <v/>
      </c>
      <c r="AK455" s="59" t="n"/>
      <c r="AL455" s="41" t="n"/>
      <c r="AM455" s="49" t="n">
        <v>0.01</v>
      </c>
      <c r="AN455" s="46">
        <f>IF(Table4202[[#This Row],[Column 35]]&gt;0,Table4202[[#This Row],[Column 35]]*Table4202[[#This Row],[Column 38]],0)</f>
        <v/>
      </c>
      <c r="AO455" s="59" t="n"/>
      <c r="AP455" s="82">
        <f>SUM(AN455-AO455)</f>
        <v/>
      </c>
    </row>
    <row r="456">
      <c r="A456" s="41" t="n"/>
      <c r="B456" s="58" t="n"/>
      <c r="C456" s="41" t="n"/>
      <c r="D456" s="41" t="n"/>
      <c r="E456" s="41" t="n"/>
      <c r="F456" s="41" t="n"/>
      <c r="G456" s="41" t="n"/>
      <c r="H456" s="41" t="n"/>
      <c r="I456" s="41" t="n"/>
      <c r="J456" s="41" t="n"/>
      <c r="K456" s="41" t="n"/>
      <c r="L456" s="339" t="n"/>
      <c r="M456" s="339" t="n"/>
      <c r="N456" s="41" t="n"/>
      <c r="O456" s="41" t="n"/>
      <c r="P456" s="41" t="n"/>
      <c r="Q456" s="41" t="n"/>
      <c r="R456" s="43" t="n"/>
      <c r="S456" s="41" t="n"/>
      <c r="T456" s="41" t="n"/>
      <c r="U456" s="59" t="n"/>
      <c r="V456" s="41" t="n"/>
      <c r="W456" s="41" t="n"/>
      <c r="X456" s="41" t="n"/>
      <c r="Y456" s="41" t="n"/>
      <c r="Z456" s="41" t="n"/>
      <c r="AA456" s="41" t="n"/>
      <c r="AB456" s="41" t="n"/>
      <c r="AC456" s="41" t="n"/>
      <c r="AD456" s="41" t="n"/>
      <c r="AE456" s="41" t="n"/>
      <c r="AF456" s="46">
        <f>AD456-AE456</f>
        <v/>
      </c>
      <c r="AG456" s="59" t="n"/>
      <c r="AH456" s="46">
        <f>SUM(U456-AG456)</f>
        <v/>
      </c>
      <c r="AI4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6" s="46" t="n"/>
      <c r="AK456" s="59" t="n"/>
      <c r="AL456" s="41" t="n"/>
      <c r="AM456" s="49" t="n">
        <v>0.01</v>
      </c>
      <c r="AN456" s="46">
        <f>IF(Table4202[[#This Row],[Column 35]]&gt;0,Table4202[[#This Row],[Column 35]]*Table4202[[#This Row],[Column 38]],0)</f>
        <v/>
      </c>
      <c r="AO456" s="59" t="n"/>
      <c r="AP456" s="82">
        <f>SUM(AN456-AO456)</f>
        <v/>
      </c>
    </row>
    <row r="457">
      <c r="A457" s="41" t="n"/>
      <c r="B457" s="58" t="n"/>
      <c r="C457" s="41" t="n"/>
      <c r="D457" s="41" t="n"/>
      <c r="E457" s="41" t="n"/>
      <c r="F457" s="41" t="n"/>
      <c r="G457" s="41" t="n"/>
      <c r="H457" s="41" t="n"/>
      <c r="I457" s="41" t="n"/>
      <c r="J457" s="41" t="n"/>
      <c r="K457" s="41" t="n"/>
      <c r="L457" s="339" t="n"/>
      <c r="M457" s="339" t="n"/>
      <c r="N457" s="41" t="n"/>
      <c r="O457" s="41" t="n"/>
      <c r="P457" s="41" t="n"/>
      <c r="Q457" s="41" t="n"/>
      <c r="R457" s="43" t="n"/>
      <c r="S457" s="41" t="n"/>
      <c r="T457" s="41" t="n"/>
      <c r="U457" s="59" t="n"/>
      <c r="V457" s="41" t="n"/>
      <c r="W457" s="41" t="n"/>
      <c r="X457" s="41" t="n"/>
      <c r="Y457" s="41" t="n"/>
      <c r="Z457" s="41" t="n"/>
      <c r="AA457" s="41" t="n"/>
      <c r="AB457" s="41" t="n"/>
      <c r="AC457" s="41" t="n"/>
      <c r="AD457" s="41" t="n"/>
      <c r="AE457" s="41" t="n"/>
      <c r="AF457" s="46">
        <f>AD457-AE457</f>
        <v/>
      </c>
      <c r="AG457" s="59" t="n"/>
      <c r="AH457" s="46">
        <f>SUM(U457-AG457)</f>
        <v/>
      </c>
      <c r="AI4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7" s="46">
        <f>SUM(AH457-AI457)</f>
        <v/>
      </c>
      <c r="AK457" s="59" t="n"/>
      <c r="AL457" s="41" t="n"/>
      <c r="AM457" s="49" t="n">
        <v>0.01</v>
      </c>
      <c r="AN457" s="46">
        <f>IF(Table4202[[#This Row],[Column 35]]&gt;0,Table4202[[#This Row],[Column 35]]*Table4202[[#This Row],[Column 38]],0)</f>
        <v/>
      </c>
      <c r="AO457" s="59" t="n"/>
      <c r="AP457" s="82">
        <f>SUM(AN457-AO457)</f>
        <v/>
      </c>
    </row>
    <row r="458">
      <c r="A458" s="41" t="n"/>
      <c r="B458" s="58" t="n"/>
      <c r="C458" s="41" t="n"/>
      <c r="D458" s="41" t="n"/>
      <c r="E458" s="41" t="n"/>
      <c r="F458" s="41" t="n"/>
      <c r="G458" s="41" t="n"/>
      <c r="H458" s="41" t="n"/>
      <c r="I458" s="41" t="n"/>
      <c r="J458" s="41" t="n"/>
      <c r="K458" s="41" t="n"/>
      <c r="L458" s="339" t="n"/>
      <c r="M458" s="339" t="n"/>
      <c r="N458" s="41" t="n"/>
      <c r="O458" s="41" t="n"/>
      <c r="P458" s="41" t="n"/>
      <c r="Q458" s="41" t="n"/>
      <c r="R458" s="43" t="n"/>
      <c r="S458" s="41" t="n"/>
      <c r="T458" s="41" t="n"/>
      <c r="U458" s="59" t="n"/>
      <c r="V458" s="41" t="n"/>
      <c r="W458" s="41" t="n"/>
      <c r="X458" s="41" t="n"/>
      <c r="Y458" s="41" t="n"/>
      <c r="Z458" s="41" t="n"/>
      <c r="AA458" s="41" t="n"/>
      <c r="AB458" s="41" t="n"/>
      <c r="AC458" s="41" t="n"/>
      <c r="AD458" s="41" t="n"/>
      <c r="AE458" s="41" t="n"/>
      <c r="AF458" s="46">
        <f>AD458-AE458</f>
        <v/>
      </c>
      <c r="AG458" s="59" t="n"/>
      <c r="AH458" s="46">
        <f>SUM(U458-AG458)</f>
        <v/>
      </c>
      <c r="AI4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8" s="46">
        <f>SUM(AH458-AI458)</f>
        <v/>
      </c>
      <c r="AK458" s="59" t="n"/>
      <c r="AL458" s="41" t="n"/>
      <c r="AM458" s="49" t="n">
        <v>0.01</v>
      </c>
      <c r="AN458" s="46">
        <f>IF(Table4202[[#This Row],[Column 35]]&gt;0,Table4202[[#This Row],[Column 35]]*Table4202[[#This Row],[Column 38]],0)</f>
        <v/>
      </c>
      <c r="AO458" s="59" t="n"/>
      <c r="AP458" s="82">
        <f>SUM(AN458-AO458)</f>
        <v/>
      </c>
    </row>
    <row r="459">
      <c r="A459" s="41" t="n"/>
      <c r="B459" s="58" t="n"/>
      <c r="C459" s="41" t="n"/>
      <c r="D459" s="41" t="n"/>
      <c r="E459" s="41" t="n"/>
      <c r="F459" s="41" t="n"/>
      <c r="G459" s="41" t="n"/>
      <c r="H459" s="41" t="n"/>
      <c r="I459" s="41" t="n"/>
      <c r="J459" s="41" t="n"/>
      <c r="K459" s="41" t="n"/>
      <c r="L459" s="339" t="n"/>
      <c r="M459" s="339" t="n"/>
      <c r="N459" s="41" t="n"/>
      <c r="O459" s="41" t="n"/>
      <c r="P459" s="41" t="n"/>
      <c r="Q459" s="41" t="n"/>
      <c r="R459" s="43" t="n"/>
      <c r="S459" s="41" t="n"/>
      <c r="T459" s="41" t="n"/>
      <c r="U459" s="59" t="n"/>
      <c r="V459" s="41" t="n"/>
      <c r="W459" s="41" t="n"/>
      <c r="X459" s="41" t="n"/>
      <c r="Y459" s="41" t="n"/>
      <c r="Z459" s="41" t="n"/>
      <c r="AA459" s="41" t="n"/>
      <c r="AB459" s="41" t="n"/>
      <c r="AC459" s="41" t="n"/>
      <c r="AD459" s="41" t="n"/>
      <c r="AE459" s="41" t="n"/>
      <c r="AF459" s="46">
        <f>AD459-AE459</f>
        <v/>
      </c>
      <c r="AG459" s="59" t="n"/>
      <c r="AH459" s="46">
        <f>SUM(U459-AG459)</f>
        <v/>
      </c>
      <c r="AI4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59" s="46">
        <f>SUM(AH459-AI459)</f>
        <v/>
      </c>
      <c r="AK459" s="59" t="n"/>
      <c r="AL459" s="41" t="n"/>
      <c r="AM459" s="49" t="n">
        <v>0.01</v>
      </c>
      <c r="AN459" s="46">
        <f>IF(Table4202[[#This Row],[Column 35]]&gt;0,Table4202[[#This Row],[Column 35]]*Table4202[[#This Row],[Column 38]],0)</f>
        <v/>
      </c>
      <c r="AO459" s="59" t="n"/>
      <c r="AP459" s="82">
        <f>SUM(AN459-AO459)</f>
        <v/>
      </c>
    </row>
    <row r="460">
      <c r="A460" s="41" t="n"/>
      <c r="B460" s="58" t="n"/>
      <c r="C460" s="41" t="n"/>
      <c r="D460" s="41" t="n"/>
      <c r="E460" s="41" t="n"/>
      <c r="F460" s="41" t="n"/>
      <c r="G460" s="41" t="n"/>
      <c r="H460" s="41" t="n"/>
      <c r="I460" s="41" t="n"/>
      <c r="J460" s="41" t="n"/>
      <c r="K460" s="41" t="n"/>
      <c r="L460" s="339" t="n"/>
      <c r="M460" s="339" t="n"/>
      <c r="N460" s="41" t="n"/>
      <c r="O460" s="41" t="n"/>
      <c r="P460" s="41" t="n"/>
      <c r="Q460" s="41" t="n"/>
      <c r="R460" s="43" t="n"/>
      <c r="S460" s="41" t="n"/>
      <c r="T460" s="41" t="n"/>
      <c r="U460" s="59" t="n"/>
      <c r="V460" s="41" t="n"/>
      <c r="W460" s="41" t="n"/>
      <c r="X460" s="41" t="n"/>
      <c r="Y460" s="41" t="n"/>
      <c r="Z460" s="41" t="n"/>
      <c r="AA460" s="41" t="n"/>
      <c r="AB460" s="41" t="n"/>
      <c r="AC460" s="41" t="n"/>
      <c r="AD460" s="41" t="n"/>
      <c r="AE460" s="41" t="n"/>
      <c r="AF460" s="46">
        <f>AD460-AE460</f>
        <v/>
      </c>
      <c r="AG460" s="59" t="n"/>
      <c r="AH460" s="46">
        <f>SUM(U460-AG460)</f>
        <v/>
      </c>
      <c r="AI4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0" s="46">
        <f>SUM(AH460-AI460)</f>
        <v/>
      </c>
      <c r="AK460" s="59" t="n"/>
      <c r="AL460" s="41" t="n"/>
      <c r="AM460" s="49" t="n">
        <v>0.01</v>
      </c>
      <c r="AN460" s="46">
        <f>IF(Table4202[[#This Row],[Column 35]]&gt;0,Table4202[[#This Row],[Column 35]]*Table4202[[#This Row],[Column 38]],0)</f>
        <v/>
      </c>
      <c r="AO460" s="59" t="n"/>
      <c r="AP460" s="82">
        <f>SUM(AN460-AO460)</f>
        <v/>
      </c>
    </row>
    <row r="461">
      <c r="A461" s="41" t="n"/>
      <c r="B461" s="58" t="n"/>
      <c r="C461" s="41" t="n"/>
      <c r="D461" s="41" t="n"/>
      <c r="E461" s="41" t="n"/>
      <c r="F461" s="41" t="n"/>
      <c r="G461" s="41" t="n"/>
      <c r="H461" s="41" t="n"/>
      <c r="I461" s="41" t="n"/>
      <c r="J461" s="41" t="n"/>
      <c r="K461" s="41" t="n"/>
      <c r="L461" s="339" t="n"/>
      <c r="M461" s="339" t="n"/>
      <c r="N461" s="41" t="n"/>
      <c r="O461" s="41" t="n"/>
      <c r="P461" s="41" t="n"/>
      <c r="Q461" s="41" t="n"/>
      <c r="R461" s="43" t="n"/>
      <c r="S461" s="41" t="n"/>
      <c r="T461" s="41" t="n"/>
      <c r="U461" s="59" t="n"/>
      <c r="V461" s="41" t="n"/>
      <c r="W461" s="41" t="n"/>
      <c r="X461" s="41" t="n"/>
      <c r="Y461" s="41" t="n"/>
      <c r="Z461" s="41" t="n"/>
      <c r="AA461" s="41" t="n"/>
      <c r="AB461" s="41" t="n"/>
      <c r="AC461" s="41" t="n"/>
      <c r="AD461" s="41" t="n"/>
      <c r="AE461" s="41" t="n"/>
      <c r="AF461" s="46">
        <f>AD461-AE461</f>
        <v/>
      </c>
      <c r="AG461" s="59" t="n"/>
      <c r="AH461" s="46">
        <f>SUM(U461-AG461)</f>
        <v/>
      </c>
      <c r="AI4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1" s="46" t="n"/>
      <c r="AK461" s="59" t="n"/>
      <c r="AL461" s="41" t="n"/>
      <c r="AM461" s="49" t="n">
        <v>0.01</v>
      </c>
      <c r="AN461" s="46">
        <f>IF(Table4202[[#This Row],[Column 35]]&gt;0,Table4202[[#This Row],[Column 35]]*Table4202[[#This Row],[Column 38]],0)</f>
        <v/>
      </c>
      <c r="AO461" s="59" t="n"/>
      <c r="AP461" s="82">
        <f>SUM(AN461-AO461)</f>
        <v/>
      </c>
    </row>
    <row r="462">
      <c r="A462" s="41" t="n"/>
      <c r="B462" s="58" t="n"/>
      <c r="C462" s="41" t="n"/>
      <c r="D462" s="41" t="n"/>
      <c r="E462" s="41" t="n"/>
      <c r="F462" s="41" t="n"/>
      <c r="G462" s="41" t="n"/>
      <c r="H462" s="41" t="n"/>
      <c r="I462" s="41" t="n"/>
      <c r="J462" s="41" t="n"/>
      <c r="K462" s="41" t="n"/>
      <c r="L462" s="339" t="n"/>
      <c r="M462" s="339" t="n"/>
      <c r="N462" s="41" t="n"/>
      <c r="O462" s="41" t="n"/>
      <c r="P462" s="41" t="n"/>
      <c r="Q462" s="41" t="n"/>
      <c r="R462" s="43" t="n"/>
      <c r="S462" s="41" t="n"/>
      <c r="T462" s="41" t="n"/>
      <c r="U462" s="59" t="n"/>
      <c r="V462" s="41" t="n"/>
      <c r="W462" s="41" t="n"/>
      <c r="X462" s="41" t="n"/>
      <c r="Y462" s="41" t="n"/>
      <c r="Z462" s="41" t="n"/>
      <c r="AA462" s="41" t="n"/>
      <c r="AB462" s="41" t="n"/>
      <c r="AC462" s="41" t="n"/>
      <c r="AD462" s="41" t="n"/>
      <c r="AE462" s="41" t="n"/>
      <c r="AF462" s="46">
        <f>AD462-AE462</f>
        <v/>
      </c>
      <c r="AG462" s="59" t="n"/>
      <c r="AH462" s="46">
        <f>SUM(U462-AG462)</f>
        <v/>
      </c>
      <c r="AI4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2" s="46">
        <f>SUM(AH462-AI462)</f>
        <v/>
      </c>
      <c r="AK462" s="59" t="n"/>
      <c r="AL462" s="41" t="n"/>
      <c r="AM462" s="49" t="n">
        <v>0.01</v>
      </c>
      <c r="AN462" s="46">
        <f>IF(Table4202[[#This Row],[Column 35]]&gt;0,Table4202[[#This Row],[Column 35]]*Table4202[[#This Row],[Column 38]],0)</f>
        <v/>
      </c>
      <c r="AO462" s="59" t="n"/>
      <c r="AP462" s="82">
        <f>SUM(AN462-AO462)</f>
        <v/>
      </c>
    </row>
    <row r="463">
      <c r="A463" s="41" t="n"/>
      <c r="B463" s="58" t="n"/>
      <c r="C463" s="41" t="n"/>
      <c r="D463" s="41" t="n"/>
      <c r="E463" s="41" t="n"/>
      <c r="F463" s="41" t="n"/>
      <c r="G463" s="41" t="n"/>
      <c r="H463" s="41" t="n"/>
      <c r="I463" s="41" t="n"/>
      <c r="J463" s="41" t="n"/>
      <c r="K463" s="41" t="n"/>
      <c r="L463" s="339" t="n"/>
      <c r="M463" s="339" t="n"/>
      <c r="N463" s="41" t="n"/>
      <c r="O463" s="41" t="n"/>
      <c r="P463" s="41" t="n"/>
      <c r="Q463" s="41" t="n"/>
      <c r="R463" s="43" t="n"/>
      <c r="S463" s="41" t="n"/>
      <c r="T463" s="41" t="n"/>
      <c r="U463" s="59" t="n"/>
      <c r="V463" s="41" t="n"/>
      <c r="W463" s="41" t="n"/>
      <c r="X463" s="41" t="n"/>
      <c r="Y463" s="41" t="n"/>
      <c r="Z463" s="41" t="n"/>
      <c r="AA463" s="41" t="n"/>
      <c r="AB463" s="41" t="n"/>
      <c r="AC463" s="41" t="n"/>
      <c r="AD463" s="41" t="n"/>
      <c r="AE463" s="41" t="n"/>
      <c r="AF463" s="46">
        <f>AD463-AE463</f>
        <v/>
      </c>
      <c r="AG463" s="59" t="n"/>
      <c r="AH463" s="46">
        <f>SUM(U463-AG463)</f>
        <v/>
      </c>
      <c r="AI4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3" s="46">
        <f>SUM(AH463-AI463)</f>
        <v/>
      </c>
      <c r="AK463" s="59" t="n"/>
      <c r="AL463" s="41" t="n"/>
      <c r="AM463" s="49" t="n">
        <v>0.01</v>
      </c>
      <c r="AN463" s="46">
        <f>IF(Table4202[[#This Row],[Column 35]]&gt;0,Table4202[[#This Row],[Column 35]]*Table4202[[#This Row],[Column 38]],0)</f>
        <v/>
      </c>
      <c r="AO463" s="59" t="n"/>
      <c r="AP463" s="82">
        <f>SUM(AN463-AO463)</f>
        <v/>
      </c>
    </row>
    <row r="464">
      <c r="A464" s="41" t="n"/>
      <c r="B464" s="58" t="n"/>
      <c r="C464" s="41" t="n"/>
      <c r="D464" s="41" t="n"/>
      <c r="E464" s="41" t="n"/>
      <c r="F464" s="41" t="n"/>
      <c r="G464" s="41" t="n"/>
      <c r="H464" s="41" t="n"/>
      <c r="I464" s="41" t="n"/>
      <c r="J464" s="41" t="n"/>
      <c r="K464" s="41" t="n"/>
      <c r="L464" s="339" t="n"/>
      <c r="M464" s="339" t="n"/>
      <c r="N464" s="41" t="n"/>
      <c r="O464" s="41" t="n"/>
      <c r="P464" s="41" t="n"/>
      <c r="Q464" s="41" t="n"/>
      <c r="R464" s="43" t="n"/>
      <c r="S464" s="41" t="n"/>
      <c r="T464" s="41" t="n"/>
      <c r="U464" s="59" t="n"/>
      <c r="V464" s="41" t="n"/>
      <c r="W464" s="41" t="n"/>
      <c r="X464" s="41" t="n"/>
      <c r="Y464" s="41" t="n"/>
      <c r="Z464" s="41" t="n"/>
      <c r="AA464" s="41" t="n"/>
      <c r="AB464" s="41" t="n"/>
      <c r="AC464" s="41" t="n"/>
      <c r="AD464" s="41" t="n"/>
      <c r="AE464" s="41" t="n"/>
      <c r="AF464" s="46">
        <f>AD464-AE464</f>
        <v/>
      </c>
      <c r="AG464" s="59" t="n"/>
      <c r="AH464" s="46">
        <f>SUM(U464-AG464)</f>
        <v/>
      </c>
      <c r="AI4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4" s="46">
        <f>SUM(AH464-AI464)</f>
        <v/>
      </c>
      <c r="AK464" s="59" t="n"/>
      <c r="AL464" s="41" t="n"/>
      <c r="AM464" s="49" t="n">
        <v>0.01</v>
      </c>
      <c r="AN464" s="46">
        <f>IF(Table4202[[#This Row],[Column 35]]&gt;0,Table4202[[#This Row],[Column 35]]*Table4202[[#This Row],[Column 38]],0)</f>
        <v/>
      </c>
      <c r="AO464" s="59" t="n"/>
      <c r="AP464" s="82">
        <f>SUM(AN464-AO464)</f>
        <v/>
      </c>
    </row>
    <row r="465">
      <c r="A465" s="41" t="n"/>
      <c r="B465" s="58" t="n"/>
      <c r="C465" s="41" t="n"/>
      <c r="D465" s="41" t="n"/>
      <c r="E465" s="41" t="n"/>
      <c r="F465" s="41" t="n"/>
      <c r="G465" s="41" t="n"/>
      <c r="H465" s="41" t="n"/>
      <c r="I465" s="41" t="n"/>
      <c r="J465" s="41" t="n"/>
      <c r="K465" s="41" t="n"/>
      <c r="L465" s="339" t="n"/>
      <c r="M465" s="339" t="n"/>
      <c r="N465" s="41" t="n"/>
      <c r="O465" s="41" t="n"/>
      <c r="P465" s="41" t="n"/>
      <c r="Q465" s="41" t="n"/>
      <c r="R465" s="43" t="n"/>
      <c r="S465" s="41" t="n"/>
      <c r="T465" s="41" t="n"/>
      <c r="U465" s="59" t="n"/>
      <c r="V465" s="41" t="n"/>
      <c r="W465" s="41" t="n"/>
      <c r="X465" s="41" t="n"/>
      <c r="Y465" s="41" t="n"/>
      <c r="Z465" s="41" t="n"/>
      <c r="AA465" s="41" t="n"/>
      <c r="AB465" s="41" t="n"/>
      <c r="AC465" s="41" t="n"/>
      <c r="AD465" s="41" t="n"/>
      <c r="AE465" s="41" t="n"/>
      <c r="AF465" s="46">
        <f>AD465-AE465</f>
        <v/>
      </c>
      <c r="AG465" s="59" t="n"/>
      <c r="AH465" s="46">
        <f>SUM(U465-AG465)</f>
        <v/>
      </c>
      <c r="AI4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5" s="46">
        <f>SUM(AH465-AI465)</f>
        <v/>
      </c>
      <c r="AK465" s="59" t="n"/>
      <c r="AL465" s="41" t="n"/>
      <c r="AM465" s="49" t="n">
        <v>0.01</v>
      </c>
      <c r="AN465" s="46">
        <f>IF(Table4202[[#This Row],[Column 35]]&gt;0,Table4202[[#This Row],[Column 35]]*Table4202[[#This Row],[Column 38]],0)</f>
        <v/>
      </c>
      <c r="AO465" s="59" t="n"/>
      <c r="AP465" s="82">
        <f>SUM(AN465-AO465)</f>
        <v/>
      </c>
    </row>
    <row r="466">
      <c r="A466" s="41" t="n"/>
      <c r="B466" s="58" t="n"/>
      <c r="C466" s="41" t="n"/>
      <c r="D466" s="41" t="n"/>
      <c r="E466" s="41" t="n"/>
      <c r="F466" s="41" t="n"/>
      <c r="G466" s="41" t="n"/>
      <c r="H466" s="41" t="n"/>
      <c r="I466" s="41" t="n"/>
      <c r="J466" s="41" t="n"/>
      <c r="K466" s="41" t="n"/>
      <c r="L466" s="339" t="n"/>
      <c r="M466" s="339" t="n"/>
      <c r="N466" s="41" t="n"/>
      <c r="O466" s="41" t="n"/>
      <c r="P466" s="41" t="n"/>
      <c r="Q466" s="41" t="n"/>
      <c r="R466" s="43" t="n"/>
      <c r="S466" s="41" t="n"/>
      <c r="T466" s="41" t="n"/>
      <c r="U466" s="59" t="n"/>
      <c r="V466" s="41" t="n"/>
      <c r="W466" s="41" t="n"/>
      <c r="X466" s="41" t="n"/>
      <c r="Y466" s="41" t="n"/>
      <c r="Z466" s="41" t="n"/>
      <c r="AA466" s="41" t="n"/>
      <c r="AB466" s="41" t="n"/>
      <c r="AC466" s="41" t="n"/>
      <c r="AD466" s="41" t="n"/>
      <c r="AE466" s="41" t="n"/>
      <c r="AF466" s="46">
        <f>AD466-AE466</f>
        <v/>
      </c>
      <c r="AG466" s="59" t="n"/>
      <c r="AH466" s="46">
        <f>SUM(U466-AG466)</f>
        <v/>
      </c>
      <c r="AI4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6" s="46" t="n"/>
      <c r="AK466" s="59" t="n"/>
      <c r="AL466" s="41" t="n"/>
      <c r="AM466" s="49" t="n">
        <v>0.01</v>
      </c>
      <c r="AN466" s="46">
        <f>IF(Table4202[[#This Row],[Column 35]]&gt;0,Table4202[[#This Row],[Column 35]]*Table4202[[#This Row],[Column 38]],0)</f>
        <v/>
      </c>
      <c r="AO466" s="59" t="n"/>
      <c r="AP466" s="82">
        <f>SUM(AN466-AO466)</f>
        <v/>
      </c>
    </row>
    <row r="467">
      <c r="A467" s="41" t="n"/>
      <c r="B467" s="58" t="n"/>
      <c r="C467" s="41" t="n"/>
      <c r="D467" s="41" t="n"/>
      <c r="E467" s="41" t="n"/>
      <c r="F467" s="41" t="n"/>
      <c r="G467" s="41" t="n"/>
      <c r="H467" s="41" t="n"/>
      <c r="I467" s="41" t="n"/>
      <c r="J467" s="41" t="n"/>
      <c r="K467" s="41" t="n"/>
      <c r="L467" s="339" t="n"/>
      <c r="M467" s="339" t="n"/>
      <c r="N467" s="41" t="n"/>
      <c r="O467" s="41" t="n"/>
      <c r="P467" s="41" t="n"/>
      <c r="Q467" s="41" t="n"/>
      <c r="R467" s="43" t="n"/>
      <c r="S467" s="41" t="n"/>
      <c r="T467" s="41" t="n"/>
      <c r="U467" s="59" t="n"/>
      <c r="V467" s="41" t="n"/>
      <c r="W467" s="41" t="n"/>
      <c r="X467" s="41" t="n"/>
      <c r="Y467" s="41" t="n"/>
      <c r="Z467" s="41" t="n"/>
      <c r="AA467" s="41" t="n"/>
      <c r="AB467" s="41" t="n"/>
      <c r="AC467" s="41" t="n"/>
      <c r="AD467" s="41" t="n"/>
      <c r="AE467" s="41" t="n"/>
      <c r="AF467" s="46">
        <f>AD467-AE467</f>
        <v/>
      </c>
      <c r="AG467" s="59" t="n"/>
      <c r="AH467" s="46">
        <f>SUM(U467-AG467)</f>
        <v/>
      </c>
      <c r="AI4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7" s="46">
        <f>SUM(AH467-AI467)</f>
        <v/>
      </c>
      <c r="AK467" s="59" t="n"/>
      <c r="AL467" s="41" t="n"/>
      <c r="AM467" s="49" t="n">
        <v>0.01</v>
      </c>
      <c r="AN467" s="46">
        <f>IF(Table4202[[#This Row],[Column 35]]&gt;0,Table4202[[#This Row],[Column 35]]*Table4202[[#This Row],[Column 38]],0)</f>
        <v/>
      </c>
      <c r="AO467" s="59" t="n"/>
      <c r="AP467" s="82">
        <f>SUM(AN467-AO467)</f>
        <v/>
      </c>
    </row>
    <row r="468">
      <c r="A468" s="41" t="n"/>
      <c r="B468" s="58" t="n"/>
      <c r="C468" s="41" t="n"/>
      <c r="D468" s="41" t="n"/>
      <c r="E468" s="41" t="n"/>
      <c r="F468" s="41" t="n"/>
      <c r="G468" s="41" t="n"/>
      <c r="H468" s="41" t="n"/>
      <c r="I468" s="41" t="n"/>
      <c r="J468" s="41" t="n"/>
      <c r="K468" s="41" t="n"/>
      <c r="L468" s="339" t="n"/>
      <c r="M468" s="339" t="n"/>
      <c r="N468" s="41" t="n"/>
      <c r="O468" s="41" t="n"/>
      <c r="P468" s="41" t="n"/>
      <c r="Q468" s="41" t="n"/>
      <c r="R468" s="43" t="n"/>
      <c r="S468" s="41" t="n"/>
      <c r="T468" s="41" t="n"/>
      <c r="U468" s="59" t="n"/>
      <c r="V468" s="41" t="n"/>
      <c r="W468" s="41" t="n"/>
      <c r="X468" s="41" t="n"/>
      <c r="Y468" s="41" t="n"/>
      <c r="Z468" s="41" t="n"/>
      <c r="AA468" s="41" t="n"/>
      <c r="AB468" s="41" t="n"/>
      <c r="AC468" s="41" t="n"/>
      <c r="AD468" s="41" t="n"/>
      <c r="AE468" s="41" t="n"/>
      <c r="AF468" s="46">
        <f>AD468-AE468</f>
        <v/>
      </c>
      <c r="AG468" s="59" t="n"/>
      <c r="AH468" s="46">
        <f>SUM(U468-AG468)</f>
        <v/>
      </c>
      <c r="AI4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8" s="46">
        <f>SUM(AH468-AI468)</f>
        <v/>
      </c>
      <c r="AK468" s="59" t="n"/>
      <c r="AL468" s="41" t="n"/>
      <c r="AM468" s="49" t="n">
        <v>0.01</v>
      </c>
      <c r="AN468" s="46">
        <f>IF(Table4202[[#This Row],[Column 35]]&gt;0,Table4202[[#This Row],[Column 35]]*Table4202[[#This Row],[Column 38]],0)</f>
        <v/>
      </c>
      <c r="AO468" s="59" t="n"/>
      <c r="AP468" s="82">
        <f>SUM(AN468-AO468)</f>
        <v/>
      </c>
    </row>
    <row r="469">
      <c r="A469" s="41" t="n"/>
      <c r="B469" s="58" t="n"/>
      <c r="C469" s="41" t="n"/>
      <c r="D469" s="41" t="n"/>
      <c r="E469" s="41" t="n"/>
      <c r="F469" s="41" t="n"/>
      <c r="G469" s="41" t="n"/>
      <c r="H469" s="41" t="n"/>
      <c r="I469" s="41" t="n"/>
      <c r="J469" s="41" t="n"/>
      <c r="K469" s="41" t="n"/>
      <c r="L469" s="339" t="n"/>
      <c r="M469" s="339" t="n"/>
      <c r="N469" s="41" t="n"/>
      <c r="O469" s="41" t="n"/>
      <c r="P469" s="41" t="n"/>
      <c r="Q469" s="41" t="n"/>
      <c r="R469" s="43" t="n"/>
      <c r="S469" s="41" t="n"/>
      <c r="T469" s="41" t="n"/>
      <c r="U469" s="59" t="n"/>
      <c r="V469" s="41" t="n"/>
      <c r="W469" s="41" t="n"/>
      <c r="X469" s="41" t="n"/>
      <c r="Y469" s="41" t="n"/>
      <c r="Z469" s="41" t="n"/>
      <c r="AA469" s="41" t="n"/>
      <c r="AB469" s="41" t="n"/>
      <c r="AC469" s="41" t="n"/>
      <c r="AD469" s="41" t="n"/>
      <c r="AE469" s="41" t="n"/>
      <c r="AF469" s="46">
        <f>AD469-AE469</f>
        <v/>
      </c>
      <c r="AG469" s="59" t="n"/>
      <c r="AH469" s="46">
        <f>SUM(U469-AG469)</f>
        <v/>
      </c>
      <c r="AI4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69" s="46">
        <f>SUM(AH469-AI469)</f>
        <v/>
      </c>
      <c r="AK469" s="59" t="n"/>
      <c r="AL469" s="41" t="n"/>
      <c r="AM469" s="49" t="n">
        <v>0.01</v>
      </c>
      <c r="AN469" s="46">
        <f>IF(Table4202[[#This Row],[Column 35]]&gt;0,Table4202[[#This Row],[Column 35]]*Table4202[[#This Row],[Column 38]],0)</f>
        <v/>
      </c>
      <c r="AO469" s="59" t="n"/>
      <c r="AP469" s="82">
        <f>SUM(AN469-AO469)</f>
        <v/>
      </c>
    </row>
    <row r="470">
      <c r="A470" s="41" t="n"/>
      <c r="B470" s="58" t="n"/>
      <c r="C470" s="41" t="n"/>
      <c r="D470" s="41" t="n"/>
      <c r="E470" s="41" t="n"/>
      <c r="F470" s="41" t="n"/>
      <c r="G470" s="41" t="n"/>
      <c r="H470" s="41" t="n"/>
      <c r="I470" s="41" t="n"/>
      <c r="J470" s="41" t="n"/>
      <c r="K470" s="41" t="n"/>
      <c r="L470" s="339" t="n"/>
      <c r="M470" s="339" t="n"/>
      <c r="N470" s="41" t="n"/>
      <c r="O470" s="41" t="n"/>
      <c r="P470" s="41" t="n"/>
      <c r="Q470" s="41" t="n"/>
      <c r="R470" s="43" t="n"/>
      <c r="S470" s="41" t="n"/>
      <c r="T470" s="41" t="n"/>
      <c r="U470" s="59" t="n"/>
      <c r="V470" s="41" t="n"/>
      <c r="W470" s="41" t="n"/>
      <c r="X470" s="41" t="n"/>
      <c r="Y470" s="41" t="n"/>
      <c r="Z470" s="41" t="n"/>
      <c r="AA470" s="41" t="n"/>
      <c r="AB470" s="41" t="n"/>
      <c r="AC470" s="41" t="n"/>
      <c r="AD470" s="41" t="n"/>
      <c r="AE470" s="41" t="n"/>
      <c r="AF470" s="46">
        <f>AD470-AE470</f>
        <v/>
      </c>
      <c r="AG470" s="59" t="n"/>
      <c r="AH470" s="46">
        <f>SUM(U470-AG470)</f>
        <v/>
      </c>
      <c r="AI4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0" s="46">
        <f>SUM(AH470-AI470)</f>
        <v/>
      </c>
      <c r="AK470" s="59" t="n"/>
      <c r="AL470" s="41" t="n"/>
      <c r="AM470" s="49" t="n">
        <v>0.01</v>
      </c>
      <c r="AN470" s="46">
        <f>IF(Table4202[[#This Row],[Column 35]]&gt;0,Table4202[[#This Row],[Column 35]]*Table4202[[#This Row],[Column 38]],0)</f>
        <v/>
      </c>
      <c r="AO470" s="59" t="n"/>
      <c r="AP470" s="82">
        <f>SUM(AN470-AO470)</f>
        <v/>
      </c>
    </row>
    <row r="471">
      <c r="A471" s="41" t="n"/>
      <c r="B471" s="58" t="n"/>
      <c r="C471" s="41" t="n"/>
      <c r="D471" s="41" t="n"/>
      <c r="E471" s="41" t="n"/>
      <c r="F471" s="41" t="n"/>
      <c r="G471" s="41" t="n"/>
      <c r="H471" s="41" t="n"/>
      <c r="I471" s="41" t="n"/>
      <c r="J471" s="41" t="n"/>
      <c r="K471" s="41" t="n"/>
      <c r="L471" s="339" t="n"/>
      <c r="M471" s="339" t="n"/>
      <c r="N471" s="41" t="n"/>
      <c r="O471" s="41" t="n"/>
      <c r="P471" s="41" t="n"/>
      <c r="Q471" s="41" t="n"/>
      <c r="R471" s="43" t="n"/>
      <c r="S471" s="41" t="n"/>
      <c r="T471" s="41" t="n"/>
      <c r="U471" s="59" t="n"/>
      <c r="V471" s="41" t="n"/>
      <c r="W471" s="41" t="n"/>
      <c r="X471" s="41" t="n"/>
      <c r="Y471" s="41" t="n"/>
      <c r="Z471" s="41" t="n"/>
      <c r="AA471" s="41" t="n"/>
      <c r="AB471" s="41" t="n"/>
      <c r="AC471" s="41" t="n"/>
      <c r="AD471" s="41" t="n"/>
      <c r="AE471" s="41" t="n"/>
      <c r="AF471" s="46">
        <f>AD471-AE471</f>
        <v/>
      </c>
      <c r="AG471" s="59" t="n"/>
      <c r="AH471" s="46">
        <f>SUM(U471-AG471)</f>
        <v/>
      </c>
      <c r="AI4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1" s="46" t="n"/>
      <c r="AK471" s="59" t="n"/>
      <c r="AL471" s="41" t="n"/>
      <c r="AM471" s="49" t="n">
        <v>0.01</v>
      </c>
      <c r="AN471" s="46">
        <f>IF(Table4202[[#This Row],[Column 35]]&gt;0,Table4202[[#This Row],[Column 35]]*Table4202[[#This Row],[Column 38]],0)</f>
        <v/>
      </c>
      <c r="AO471" s="59" t="n"/>
      <c r="AP471" s="82">
        <f>SUM(AN471-AO471)</f>
        <v/>
      </c>
    </row>
    <row r="472">
      <c r="A472" s="41" t="n"/>
      <c r="B472" s="58" t="n"/>
      <c r="C472" s="41" t="n"/>
      <c r="D472" s="41" t="n"/>
      <c r="E472" s="41" t="n"/>
      <c r="F472" s="41" t="n"/>
      <c r="G472" s="41" t="n"/>
      <c r="H472" s="41" t="n"/>
      <c r="I472" s="41" t="n"/>
      <c r="J472" s="41" t="n"/>
      <c r="K472" s="41" t="n"/>
      <c r="L472" s="339" t="n"/>
      <c r="M472" s="339" t="n"/>
      <c r="N472" s="41" t="n"/>
      <c r="O472" s="41" t="n"/>
      <c r="P472" s="41" t="n"/>
      <c r="Q472" s="41" t="n"/>
      <c r="R472" s="43" t="n"/>
      <c r="S472" s="41" t="n"/>
      <c r="T472" s="41" t="n"/>
      <c r="U472" s="59" t="n"/>
      <c r="V472" s="41" t="n"/>
      <c r="W472" s="41" t="n"/>
      <c r="X472" s="41" t="n"/>
      <c r="Y472" s="41" t="n"/>
      <c r="Z472" s="41" t="n"/>
      <c r="AA472" s="41" t="n"/>
      <c r="AB472" s="41" t="n"/>
      <c r="AC472" s="41" t="n"/>
      <c r="AD472" s="41" t="n"/>
      <c r="AE472" s="41" t="n"/>
      <c r="AF472" s="46">
        <f>AD472-AE472</f>
        <v/>
      </c>
      <c r="AG472" s="59" t="n"/>
      <c r="AH472" s="46">
        <f>SUM(U472-AG472)</f>
        <v/>
      </c>
      <c r="AI4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2" s="46">
        <f>SUM(AH472-AI472)</f>
        <v/>
      </c>
      <c r="AK472" s="59" t="n"/>
      <c r="AL472" s="41" t="n"/>
      <c r="AM472" s="49" t="n">
        <v>0.01</v>
      </c>
      <c r="AN472" s="46">
        <f>IF(Table4202[[#This Row],[Column 35]]&gt;0,Table4202[[#This Row],[Column 35]]*Table4202[[#This Row],[Column 38]],0)</f>
        <v/>
      </c>
      <c r="AO472" s="59" t="n"/>
      <c r="AP472" s="82">
        <f>SUM(AN472-AO472)</f>
        <v/>
      </c>
    </row>
    <row r="473">
      <c r="A473" s="41" t="n"/>
      <c r="B473" s="58" t="n"/>
      <c r="C473" s="41" t="n"/>
      <c r="D473" s="41" t="n"/>
      <c r="E473" s="41" t="n"/>
      <c r="F473" s="41" t="n"/>
      <c r="G473" s="41" t="n"/>
      <c r="H473" s="41" t="n"/>
      <c r="I473" s="41" t="n"/>
      <c r="J473" s="41" t="n"/>
      <c r="K473" s="41" t="n"/>
      <c r="L473" s="339" t="n"/>
      <c r="M473" s="339" t="n"/>
      <c r="N473" s="41" t="n"/>
      <c r="O473" s="41" t="n"/>
      <c r="P473" s="41" t="n"/>
      <c r="Q473" s="41" t="n"/>
      <c r="R473" s="43" t="n"/>
      <c r="S473" s="41" t="n"/>
      <c r="T473" s="41" t="n"/>
      <c r="U473" s="59" t="n"/>
      <c r="V473" s="41" t="n"/>
      <c r="W473" s="41" t="n"/>
      <c r="X473" s="41" t="n"/>
      <c r="Y473" s="41" t="n"/>
      <c r="Z473" s="41" t="n"/>
      <c r="AA473" s="41" t="n"/>
      <c r="AB473" s="41" t="n"/>
      <c r="AC473" s="41" t="n"/>
      <c r="AD473" s="41" t="n"/>
      <c r="AE473" s="41" t="n"/>
      <c r="AF473" s="46">
        <f>AD473-AE473</f>
        <v/>
      </c>
      <c r="AG473" s="59" t="n"/>
      <c r="AH473" s="46">
        <f>SUM(U473-AG473)</f>
        <v/>
      </c>
      <c r="AI4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3" s="46">
        <f>SUM(AH473-AI473)</f>
        <v/>
      </c>
      <c r="AK473" s="59" t="n"/>
      <c r="AL473" s="41" t="n"/>
      <c r="AM473" s="49" t="n">
        <v>0.01</v>
      </c>
      <c r="AN473" s="46">
        <f>IF(Table4202[[#This Row],[Column 35]]&gt;0,Table4202[[#This Row],[Column 35]]*Table4202[[#This Row],[Column 38]],0)</f>
        <v/>
      </c>
      <c r="AO473" s="59" t="n"/>
      <c r="AP473" s="82">
        <f>SUM(AN473-AO473)</f>
        <v/>
      </c>
    </row>
    <row r="474">
      <c r="A474" s="41" t="n"/>
      <c r="B474" s="58" t="n"/>
      <c r="C474" s="41" t="n"/>
      <c r="D474" s="41" t="n"/>
      <c r="E474" s="41" t="n"/>
      <c r="F474" s="41" t="n"/>
      <c r="G474" s="41" t="n"/>
      <c r="H474" s="41" t="n"/>
      <c r="I474" s="41" t="n"/>
      <c r="J474" s="41" t="n"/>
      <c r="K474" s="41" t="n"/>
      <c r="L474" s="339" t="n"/>
      <c r="M474" s="339" t="n"/>
      <c r="N474" s="41" t="n"/>
      <c r="O474" s="41" t="n"/>
      <c r="P474" s="41" t="n"/>
      <c r="Q474" s="41" t="n"/>
      <c r="R474" s="43" t="n"/>
      <c r="S474" s="41" t="n"/>
      <c r="T474" s="41" t="n"/>
      <c r="U474" s="59" t="n"/>
      <c r="V474" s="41" t="n"/>
      <c r="W474" s="41" t="n"/>
      <c r="X474" s="41" t="n"/>
      <c r="Y474" s="41" t="n"/>
      <c r="Z474" s="41" t="n"/>
      <c r="AA474" s="41" t="n"/>
      <c r="AB474" s="41" t="n"/>
      <c r="AC474" s="41" t="n"/>
      <c r="AD474" s="41" t="n"/>
      <c r="AE474" s="41" t="n"/>
      <c r="AF474" s="46">
        <f>AD474-AE474</f>
        <v/>
      </c>
      <c r="AG474" s="59" t="n"/>
      <c r="AH474" s="46">
        <f>SUM(U474-AG474)</f>
        <v/>
      </c>
      <c r="AI4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4" s="46">
        <f>SUM(AH474-AI474)</f>
        <v/>
      </c>
      <c r="AK474" s="59" t="n"/>
      <c r="AL474" s="41" t="n"/>
      <c r="AM474" s="49" t="n">
        <v>0.01</v>
      </c>
      <c r="AN474" s="46">
        <f>IF(Table4202[[#This Row],[Column 35]]&gt;0,Table4202[[#This Row],[Column 35]]*Table4202[[#This Row],[Column 38]],0)</f>
        <v/>
      </c>
      <c r="AO474" s="59" t="n"/>
      <c r="AP474" s="82">
        <f>SUM(AN474-AO474)</f>
        <v/>
      </c>
    </row>
    <row r="475">
      <c r="A475" s="41" t="n"/>
      <c r="B475" s="58" t="n"/>
      <c r="C475" s="41" t="n"/>
      <c r="D475" s="41" t="n"/>
      <c r="E475" s="41" t="n"/>
      <c r="F475" s="41" t="n"/>
      <c r="G475" s="41" t="n"/>
      <c r="H475" s="41" t="n"/>
      <c r="I475" s="41" t="n"/>
      <c r="J475" s="41" t="n"/>
      <c r="K475" s="41" t="n"/>
      <c r="L475" s="339" t="n"/>
      <c r="M475" s="339" t="n"/>
      <c r="N475" s="41" t="n"/>
      <c r="O475" s="41" t="n"/>
      <c r="P475" s="41" t="n"/>
      <c r="Q475" s="41" t="n"/>
      <c r="R475" s="43" t="n"/>
      <c r="S475" s="41" t="n"/>
      <c r="T475" s="41" t="n"/>
      <c r="U475" s="59" t="n"/>
      <c r="V475" s="41" t="n"/>
      <c r="W475" s="41" t="n"/>
      <c r="X475" s="41" t="n"/>
      <c r="Y475" s="41" t="n"/>
      <c r="Z475" s="41" t="n"/>
      <c r="AA475" s="41" t="n"/>
      <c r="AB475" s="41" t="n"/>
      <c r="AC475" s="41" t="n"/>
      <c r="AD475" s="41" t="n"/>
      <c r="AE475" s="41" t="n"/>
      <c r="AF475" s="46">
        <f>AD475-AE475</f>
        <v/>
      </c>
      <c r="AG475" s="59" t="n"/>
      <c r="AH475" s="46">
        <f>SUM(U475-AG475)</f>
        <v/>
      </c>
      <c r="AI4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5" s="46">
        <f>SUM(AH475-AI475)</f>
        <v/>
      </c>
      <c r="AK475" s="59" t="n"/>
      <c r="AL475" s="41" t="n"/>
      <c r="AM475" s="49" t="n">
        <v>0.01</v>
      </c>
      <c r="AN475" s="46">
        <f>IF(Table4202[[#This Row],[Column 35]]&gt;0,Table4202[[#This Row],[Column 35]]*Table4202[[#This Row],[Column 38]],0)</f>
        <v/>
      </c>
      <c r="AO475" s="59" t="n"/>
      <c r="AP475" s="82">
        <f>SUM(AN475-AO475)</f>
        <v/>
      </c>
    </row>
    <row r="476">
      <c r="A476" s="41" t="n"/>
      <c r="B476" s="58" t="n"/>
      <c r="C476" s="41" t="n"/>
      <c r="D476" s="41" t="n"/>
      <c r="E476" s="41" t="n"/>
      <c r="F476" s="41" t="n"/>
      <c r="G476" s="41" t="n"/>
      <c r="H476" s="41" t="n"/>
      <c r="I476" s="41" t="n"/>
      <c r="J476" s="41" t="n"/>
      <c r="K476" s="41" t="n"/>
      <c r="L476" s="339" t="n"/>
      <c r="M476" s="339" t="n"/>
      <c r="N476" s="41" t="n"/>
      <c r="O476" s="41" t="n"/>
      <c r="P476" s="41" t="n"/>
      <c r="Q476" s="41" t="n"/>
      <c r="R476" s="43" t="n"/>
      <c r="S476" s="41" t="n"/>
      <c r="T476" s="41" t="n"/>
      <c r="U476" s="59" t="n"/>
      <c r="V476" s="41" t="n"/>
      <c r="W476" s="41" t="n"/>
      <c r="X476" s="41" t="n"/>
      <c r="Y476" s="41" t="n"/>
      <c r="Z476" s="41" t="n"/>
      <c r="AA476" s="41" t="n"/>
      <c r="AB476" s="41" t="n"/>
      <c r="AC476" s="41" t="n"/>
      <c r="AD476" s="41" t="n"/>
      <c r="AE476" s="41" t="n"/>
      <c r="AF476" s="46">
        <f>AD476-AE476</f>
        <v/>
      </c>
      <c r="AG476" s="59" t="n"/>
      <c r="AH476" s="46">
        <f>SUM(U476-AG476)</f>
        <v/>
      </c>
      <c r="AI4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6" s="46" t="n"/>
      <c r="AK476" s="59" t="n"/>
      <c r="AL476" s="41" t="n"/>
      <c r="AM476" s="49" t="n">
        <v>0.01</v>
      </c>
      <c r="AN476" s="46">
        <f>IF(Table4202[[#This Row],[Column 35]]&gt;0,Table4202[[#This Row],[Column 35]]*Table4202[[#This Row],[Column 38]],0)</f>
        <v/>
      </c>
      <c r="AO476" s="59" t="n"/>
      <c r="AP476" s="82">
        <f>SUM(AN476-AO476)</f>
        <v/>
      </c>
    </row>
    <row r="477">
      <c r="A477" s="41" t="n"/>
      <c r="B477" s="58" t="n"/>
      <c r="C477" s="41" t="n"/>
      <c r="D477" s="41" t="n"/>
      <c r="E477" s="41" t="n"/>
      <c r="F477" s="41" t="n"/>
      <c r="G477" s="41" t="n"/>
      <c r="H477" s="41" t="n"/>
      <c r="I477" s="41" t="n"/>
      <c r="J477" s="41" t="n"/>
      <c r="K477" s="41" t="n"/>
      <c r="L477" s="339" t="n"/>
      <c r="M477" s="339" t="n"/>
      <c r="N477" s="41" t="n"/>
      <c r="O477" s="41" t="n"/>
      <c r="P477" s="41" t="n"/>
      <c r="Q477" s="41" t="n"/>
      <c r="R477" s="43" t="n"/>
      <c r="S477" s="41" t="n"/>
      <c r="T477" s="41" t="n"/>
      <c r="U477" s="59" t="n"/>
      <c r="V477" s="41" t="n"/>
      <c r="W477" s="41" t="n"/>
      <c r="X477" s="41" t="n"/>
      <c r="Y477" s="41" t="n"/>
      <c r="Z477" s="41" t="n"/>
      <c r="AA477" s="41" t="n"/>
      <c r="AB477" s="41" t="n"/>
      <c r="AC477" s="41" t="n"/>
      <c r="AD477" s="41" t="n"/>
      <c r="AE477" s="41" t="n"/>
      <c r="AF477" s="46">
        <f>AD477-AE477</f>
        <v/>
      </c>
      <c r="AG477" s="59" t="n"/>
      <c r="AH477" s="46">
        <f>SUM(U477-AG477)</f>
        <v/>
      </c>
      <c r="AI4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7" s="46">
        <f>SUM(AH477-AI477)</f>
        <v/>
      </c>
      <c r="AK477" s="59" t="n"/>
      <c r="AL477" s="41" t="n"/>
      <c r="AM477" s="49" t="n">
        <v>0.01</v>
      </c>
      <c r="AN477" s="46">
        <f>IF(Table4202[[#This Row],[Column 35]]&gt;0,Table4202[[#This Row],[Column 35]]*Table4202[[#This Row],[Column 38]],0)</f>
        <v/>
      </c>
      <c r="AO477" s="59" t="n"/>
      <c r="AP477" s="82">
        <f>SUM(AN477-AO477)</f>
        <v/>
      </c>
    </row>
    <row r="478">
      <c r="A478" s="41" t="n"/>
      <c r="B478" s="58" t="n"/>
      <c r="C478" s="41" t="n"/>
      <c r="D478" s="41" t="n"/>
      <c r="E478" s="41" t="n"/>
      <c r="F478" s="41" t="n"/>
      <c r="G478" s="41" t="n"/>
      <c r="H478" s="41" t="n"/>
      <c r="I478" s="41" t="n"/>
      <c r="J478" s="41" t="n"/>
      <c r="K478" s="41" t="n"/>
      <c r="L478" s="339" t="n"/>
      <c r="M478" s="339" t="n"/>
      <c r="N478" s="41" t="n"/>
      <c r="O478" s="41" t="n"/>
      <c r="P478" s="41" t="n"/>
      <c r="Q478" s="41" t="n"/>
      <c r="R478" s="43" t="n"/>
      <c r="S478" s="41" t="n"/>
      <c r="T478" s="41" t="n"/>
      <c r="U478" s="59" t="n"/>
      <c r="V478" s="41" t="n"/>
      <c r="W478" s="41" t="n"/>
      <c r="X478" s="41" t="n"/>
      <c r="Y478" s="41" t="n"/>
      <c r="Z478" s="41" t="n"/>
      <c r="AA478" s="41" t="n"/>
      <c r="AB478" s="41" t="n"/>
      <c r="AC478" s="41" t="n"/>
      <c r="AD478" s="41" t="n"/>
      <c r="AE478" s="41" t="n"/>
      <c r="AF478" s="46">
        <f>AD478-AE478</f>
        <v/>
      </c>
      <c r="AG478" s="59" t="n"/>
      <c r="AH478" s="46">
        <f>SUM(U478-AG478)</f>
        <v/>
      </c>
      <c r="AI4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8" s="46">
        <f>SUM(AH478-AI478)</f>
        <v/>
      </c>
      <c r="AK478" s="59" t="n"/>
      <c r="AL478" s="41" t="n"/>
      <c r="AM478" s="49" t="n">
        <v>0.01</v>
      </c>
      <c r="AN478" s="46">
        <f>IF(Table4202[[#This Row],[Column 35]]&gt;0,Table4202[[#This Row],[Column 35]]*Table4202[[#This Row],[Column 38]],0)</f>
        <v/>
      </c>
      <c r="AO478" s="59" t="n"/>
      <c r="AP478" s="82">
        <f>SUM(AN478-AO478)</f>
        <v/>
      </c>
    </row>
    <row r="479">
      <c r="A479" s="41" t="n"/>
      <c r="B479" s="58" t="n"/>
      <c r="C479" s="41" t="n"/>
      <c r="D479" s="41" t="n"/>
      <c r="E479" s="41" t="n"/>
      <c r="F479" s="41" t="n"/>
      <c r="G479" s="41" t="n"/>
      <c r="H479" s="41" t="n"/>
      <c r="I479" s="41" t="n"/>
      <c r="J479" s="41" t="n"/>
      <c r="K479" s="41" t="n"/>
      <c r="L479" s="339" t="n"/>
      <c r="M479" s="339" t="n"/>
      <c r="N479" s="41" t="n"/>
      <c r="O479" s="41" t="n"/>
      <c r="P479" s="41" t="n"/>
      <c r="Q479" s="41" t="n"/>
      <c r="R479" s="43" t="n"/>
      <c r="S479" s="41" t="n"/>
      <c r="T479" s="41" t="n"/>
      <c r="U479" s="59" t="n"/>
      <c r="V479" s="41" t="n"/>
      <c r="W479" s="41" t="n"/>
      <c r="X479" s="41" t="n"/>
      <c r="Y479" s="41" t="n"/>
      <c r="Z479" s="41" t="n"/>
      <c r="AA479" s="41" t="n"/>
      <c r="AB479" s="41" t="n"/>
      <c r="AC479" s="41" t="n"/>
      <c r="AD479" s="41" t="n"/>
      <c r="AE479" s="41" t="n"/>
      <c r="AF479" s="46">
        <f>AD479-AE479</f>
        <v/>
      </c>
      <c r="AG479" s="59" t="n"/>
      <c r="AH479" s="46">
        <f>SUM(U479-AG479)</f>
        <v/>
      </c>
      <c r="AI4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79" s="46">
        <f>SUM(AH479-AI479)</f>
        <v/>
      </c>
      <c r="AK479" s="59" t="n"/>
      <c r="AL479" s="41" t="n"/>
      <c r="AM479" s="49" t="n">
        <v>0.01</v>
      </c>
      <c r="AN479" s="46">
        <f>IF(Table4202[[#This Row],[Column 35]]&gt;0,Table4202[[#This Row],[Column 35]]*Table4202[[#This Row],[Column 38]],0)</f>
        <v/>
      </c>
      <c r="AO479" s="59" t="n"/>
      <c r="AP479" s="82">
        <f>SUM(AN479-AO479)</f>
        <v/>
      </c>
    </row>
    <row r="480">
      <c r="A480" s="41" t="n"/>
      <c r="B480" s="58" t="n"/>
      <c r="C480" s="41" t="n"/>
      <c r="D480" s="41" t="n"/>
      <c r="E480" s="41" t="n"/>
      <c r="F480" s="41" t="n"/>
      <c r="G480" s="41" t="n"/>
      <c r="H480" s="41" t="n"/>
      <c r="I480" s="41" t="n"/>
      <c r="J480" s="41" t="n"/>
      <c r="K480" s="41" t="n"/>
      <c r="L480" s="339" t="n"/>
      <c r="M480" s="339" t="n"/>
      <c r="N480" s="41" t="n"/>
      <c r="O480" s="41" t="n"/>
      <c r="P480" s="41" t="n"/>
      <c r="Q480" s="41" t="n"/>
      <c r="R480" s="43" t="n"/>
      <c r="S480" s="41" t="n"/>
      <c r="T480" s="41" t="n"/>
      <c r="U480" s="59" t="n"/>
      <c r="V480" s="41" t="n"/>
      <c r="W480" s="41" t="n"/>
      <c r="X480" s="41" t="n"/>
      <c r="Y480" s="41" t="n"/>
      <c r="Z480" s="41" t="n"/>
      <c r="AA480" s="41" t="n"/>
      <c r="AB480" s="41" t="n"/>
      <c r="AC480" s="41" t="n"/>
      <c r="AD480" s="41" t="n"/>
      <c r="AE480" s="41" t="n"/>
      <c r="AF480" s="46">
        <f>AD480-AE480</f>
        <v/>
      </c>
      <c r="AG480" s="59" t="n"/>
      <c r="AH480" s="46">
        <f>SUM(U480-AG480)</f>
        <v/>
      </c>
      <c r="AI4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0" s="46">
        <f>SUM(AH480-AI480)</f>
        <v/>
      </c>
      <c r="AK480" s="59" t="n"/>
      <c r="AL480" s="41" t="n"/>
      <c r="AM480" s="49" t="n">
        <v>0.01</v>
      </c>
      <c r="AN480" s="46">
        <f>IF(Table4202[[#This Row],[Column 35]]&gt;0,Table4202[[#This Row],[Column 35]]*Table4202[[#This Row],[Column 38]],0)</f>
        <v/>
      </c>
      <c r="AO480" s="59" t="n"/>
      <c r="AP480" s="82">
        <f>SUM(AN480-AO480)</f>
        <v/>
      </c>
    </row>
    <row r="481">
      <c r="A481" s="41" t="n"/>
      <c r="B481" s="58" t="n"/>
      <c r="C481" s="41" t="n"/>
      <c r="D481" s="41" t="n"/>
      <c r="E481" s="41" t="n"/>
      <c r="F481" s="41" t="n"/>
      <c r="G481" s="41" t="n"/>
      <c r="H481" s="41" t="n"/>
      <c r="I481" s="41" t="n"/>
      <c r="J481" s="41" t="n"/>
      <c r="K481" s="41" t="n"/>
      <c r="L481" s="339" t="n"/>
      <c r="M481" s="339" t="n"/>
      <c r="N481" s="41" t="n"/>
      <c r="O481" s="41" t="n"/>
      <c r="P481" s="41" t="n"/>
      <c r="Q481" s="41" t="n"/>
      <c r="R481" s="43" t="n"/>
      <c r="S481" s="41" t="n"/>
      <c r="T481" s="41" t="n"/>
      <c r="U481" s="59" t="n"/>
      <c r="V481" s="41" t="n"/>
      <c r="W481" s="41" t="n"/>
      <c r="X481" s="41" t="n"/>
      <c r="Y481" s="41" t="n"/>
      <c r="Z481" s="41" t="n"/>
      <c r="AA481" s="41" t="n"/>
      <c r="AB481" s="41" t="n"/>
      <c r="AC481" s="41" t="n"/>
      <c r="AD481" s="41" t="n"/>
      <c r="AE481" s="41" t="n"/>
      <c r="AF481" s="46">
        <f>AD481-AE481</f>
        <v/>
      </c>
      <c r="AG481" s="59" t="n"/>
      <c r="AH481" s="46">
        <f>SUM(U481-AG481)</f>
        <v/>
      </c>
      <c r="AI4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1" s="46" t="n"/>
      <c r="AK481" s="59" t="n"/>
      <c r="AL481" s="41" t="n"/>
      <c r="AM481" s="49" t="n">
        <v>0.01</v>
      </c>
      <c r="AN481" s="46">
        <f>IF(Table4202[[#This Row],[Column 35]]&gt;0,Table4202[[#This Row],[Column 35]]*Table4202[[#This Row],[Column 38]],0)</f>
        <v/>
      </c>
      <c r="AO481" s="59" t="n"/>
      <c r="AP481" s="82">
        <f>SUM(AN481-AO481)</f>
        <v/>
      </c>
    </row>
    <row r="482">
      <c r="A482" s="41" t="n"/>
      <c r="B482" s="58" t="n"/>
      <c r="C482" s="41" t="n"/>
      <c r="D482" s="41" t="n"/>
      <c r="E482" s="41" t="n"/>
      <c r="F482" s="41" t="n"/>
      <c r="G482" s="41" t="n"/>
      <c r="H482" s="41" t="n"/>
      <c r="I482" s="41" t="n"/>
      <c r="J482" s="41" t="n"/>
      <c r="K482" s="41" t="n"/>
      <c r="L482" s="339" t="n"/>
      <c r="M482" s="339" t="n"/>
      <c r="N482" s="41" t="n"/>
      <c r="O482" s="41" t="n"/>
      <c r="P482" s="41" t="n"/>
      <c r="Q482" s="41" t="n"/>
      <c r="R482" s="43" t="n"/>
      <c r="S482" s="41" t="n"/>
      <c r="T482" s="41" t="n"/>
      <c r="U482" s="59" t="n"/>
      <c r="V482" s="41" t="n"/>
      <c r="W482" s="41" t="n"/>
      <c r="X482" s="41" t="n"/>
      <c r="Y482" s="41" t="n"/>
      <c r="Z482" s="41" t="n"/>
      <c r="AA482" s="41" t="n"/>
      <c r="AB482" s="41" t="n"/>
      <c r="AC482" s="41" t="n"/>
      <c r="AD482" s="41" t="n"/>
      <c r="AE482" s="41" t="n"/>
      <c r="AF482" s="46">
        <f>AD482-AE482</f>
        <v/>
      </c>
      <c r="AG482" s="59" t="n"/>
      <c r="AH482" s="46">
        <f>SUM(U482-AG482)</f>
        <v/>
      </c>
      <c r="AI4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2" s="46">
        <f>SUM(AH482-AI482)</f>
        <v/>
      </c>
      <c r="AK482" s="59" t="n"/>
      <c r="AL482" s="41" t="n"/>
      <c r="AM482" s="49" t="n">
        <v>0.01</v>
      </c>
      <c r="AN482" s="46">
        <f>IF(Table4202[[#This Row],[Column 35]]&gt;0,Table4202[[#This Row],[Column 35]]*Table4202[[#This Row],[Column 38]],0)</f>
        <v/>
      </c>
      <c r="AO482" s="59" t="n"/>
      <c r="AP482" s="82">
        <f>SUM(AN482-AO482)</f>
        <v/>
      </c>
    </row>
    <row r="483">
      <c r="A483" s="41" t="n"/>
      <c r="B483" s="58" t="n"/>
      <c r="C483" s="41" t="n"/>
      <c r="D483" s="41" t="n"/>
      <c r="E483" s="41" t="n"/>
      <c r="F483" s="41" t="n"/>
      <c r="G483" s="41" t="n"/>
      <c r="H483" s="41" t="n"/>
      <c r="I483" s="41" t="n"/>
      <c r="J483" s="41" t="n"/>
      <c r="K483" s="41" t="n"/>
      <c r="L483" s="339" t="n"/>
      <c r="M483" s="339" t="n"/>
      <c r="N483" s="41" t="n"/>
      <c r="O483" s="41" t="n"/>
      <c r="P483" s="41" t="n"/>
      <c r="Q483" s="41" t="n"/>
      <c r="R483" s="43" t="n"/>
      <c r="S483" s="41" t="n"/>
      <c r="T483" s="41" t="n"/>
      <c r="U483" s="59" t="n"/>
      <c r="V483" s="41" t="n"/>
      <c r="W483" s="41" t="n"/>
      <c r="X483" s="41" t="n"/>
      <c r="Y483" s="41" t="n"/>
      <c r="Z483" s="41" t="n"/>
      <c r="AA483" s="41" t="n"/>
      <c r="AB483" s="41" t="n"/>
      <c r="AC483" s="41" t="n"/>
      <c r="AD483" s="41" t="n"/>
      <c r="AE483" s="41" t="n"/>
      <c r="AF483" s="46">
        <f>AD483-AE483</f>
        <v/>
      </c>
      <c r="AG483" s="59" t="n"/>
      <c r="AH483" s="46">
        <f>SUM(U483-AG483)</f>
        <v/>
      </c>
      <c r="AI4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3" s="46">
        <f>SUM(AH483-AI483)</f>
        <v/>
      </c>
      <c r="AK483" s="59" t="n"/>
      <c r="AL483" s="41" t="n"/>
      <c r="AM483" s="49" t="n">
        <v>0.01</v>
      </c>
      <c r="AN483" s="46">
        <f>IF(Table4202[[#This Row],[Column 35]]&gt;0,Table4202[[#This Row],[Column 35]]*Table4202[[#This Row],[Column 38]],0)</f>
        <v/>
      </c>
      <c r="AO483" s="59" t="n"/>
      <c r="AP483" s="82">
        <f>SUM(AN483-AO483)</f>
        <v/>
      </c>
    </row>
    <row r="484">
      <c r="A484" s="41" t="n"/>
      <c r="B484" s="58" t="n"/>
      <c r="C484" s="41" t="n"/>
      <c r="D484" s="41" t="n"/>
      <c r="E484" s="41" t="n"/>
      <c r="F484" s="41" t="n"/>
      <c r="G484" s="41" t="n"/>
      <c r="H484" s="41" t="n"/>
      <c r="I484" s="41" t="n"/>
      <c r="J484" s="41" t="n"/>
      <c r="K484" s="41" t="n"/>
      <c r="L484" s="339" t="n"/>
      <c r="M484" s="339" t="n"/>
      <c r="N484" s="41" t="n"/>
      <c r="O484" s="41" t="n"/>
      <c r="P484" s="41" t="n"/>
      <c r="Q484" s="41" t="n"/>
      <c r="R484" s="43" t="n"/>
      <c r="S484" s="41" t="n"/>
      <c r="T484" s="41" t="n"/>
      <c r="U484" s="59" t="n"/>
      <c r="V484" s="41" t="n"/>
      <c r="W484" s="41" t="n"/>
      <c r="X484" s="41" t="n"/>
      <c r="Y484" s="41" t="n"/>
      <c r="Z484" s="41" t="n"/>
      <c r="AA484" s="41" t="n"/>
      <c r="AB484" s="41" t="n"/>
      <c r="AC484" s="41" t="n"/>
      <c r="AD484" s="41" t="n"/>
      <c r="AE484" s="41" t="n"/>
      <c r="AF484" s="46">
        <f>AD484-AE484</f>
        <v/>
      </c>
      <c r="AG484" s="59" t="n"/>
      <c r="AH484" s="46">
        <f>SUM(U484-AG484)</f>
        <v/>
      </c>
      <c r="AI4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4" s="46">
        <f>SUM(AH484-AI484)</f>
        <v/>
      </c>
      <c r="AK484" s="59" t="n"/>
      <c r="AL484" s="41" t="n"/>
      <c r="AM484" s="49" t="n">
        <v>0.01</v>
      </c>
      <c r="AN484" s="46">
        <f>IF(Table4202[[#This Row],[Column 35]]&gt;0,Table4202[[#This Row],[Column 35]]*Table4202[[#This Row],[Column 38]],0)</f>
        <v/>
      </c>
      <c r="AO484" s="59" t="n"/>
      <c r="AP484" s="82">
        <f>SUM(AN484-AO484)</f>
        <v/>
      </c>
    </row>
    <row r="485">
      <c r="A485" s="41" t="n"/>
      <c r="B485" s="58" t="n"/>
      <c r="C485" s="41" t="n"/>
      <c r="D485" s="41" t="n"/>
      <c r="E485" s="41" t="n"/>
      <c r="F485" s="41" t="n"/>
      <c r="G485" s="41" t="n"/>
      <c r="H485" s="41" t="n"/>
      <c r="I485" s="41" t="n"/>
      <c r="J485" s="41" t="n"/>
      <c r="K485" s="41" t="n"/>
      <c r="L485" s="339" t="n"/>
      <c r="M485" s="339" t="n"/>
      <c r="N485" s="41" t="n"/>
      <c r="O485" s="41" t="n"/>
      <c r="P485" s="41" t="n"/>
      <c r="Q485" s="41" t="n"/>
      <c r="R485" s="43" t="n"/>
      <c r="S485" s="41" t="n"/>
      <c r="T485" s="41" t="n"/>
      <c r="U485" s="59" t="n"/>
      <c r="V485" s="41" t="n"/>
      <c r="W485" s="41" t="n"/>
      <c r="X485" s="41" t="n"/>
      <c r="Y485" s="41" t="n"/>
      <c r="Z485" s="41" t="n"/>
      <c r="AA485" s="41" t="n"/>
      <c r="AB485" s="41" t="n"/>
      <c r="AC485" s="41" t="n"/>
      <c r="AD485" s="41" t="n"/>
      <c r="AE485" s="41" t="n"/>
      <c r="AF485" s="46">
        <f>AD485-AE485</f>
        <v/>
      </c>
      <c r="AG485" s="59" t="n"/>
      <c r="AH485" s="46">
        <f>SUM(U485-AG485)</f>
        <v/>
      </c>
      <c r="AI4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5" s="46">
        <f>SUM(AH485-AI485)</f>
        <v/>
      </c>
      <c r="AK485" s="59" t="n"/>
      <c r="AL485" s="41" t="n"/>
      <c r="AM485" s="49" t="n">
        <v>0.01</v>
      </c>
      <c r="AN485" s="46">
        <f>IF(Table4202[[#This Row],[Column 35]]&gt;0,Table4202[[#This Row],[Column 35]]*Table4202[[#This Row],[Column 38]],0)</f>
        <v/>
      </c>
      <c r="AO485" s="59" t="n"/>
      <c r="AP485" s="82">
        <f>SUM(AN485-AO485)</f>
        <v/>
      </c>
    </row>
    <row r="486">
      <c r="A486" s="41" t="n"/>
      <c r="B486" s="58" t="n"/>
      <c r="C486" s="41" t="n"/>
      <c r="D486" s="41" t="n"/>
      <c r="E486" s="41" t="n"/>
      <c r="F486" s="41" t="n"/>
      <c r="G486" s="41" t="n"/>
      <c r="H486" s="41" t="n"/>
      <c r="I486" s="41" t="n"/>
      <c r="J486" s="41" t="n"/>
      <c r="K486" s="41" t="n"/>
      <c r="L486" s="339" t="n"/>
      <c r="M486" s="339" t="n"/>
      <c r="N486" s="41" t="n"/>
      <c r="O486" s="41" t="n"/>
      <c r="P486" s="41" t="n"/>
      <c r="Q486" s="41" t="n"/>
      <c r="R486" s="43" t="n"/>
      <c r="S486" s="41" t="n"/>
      <c r="T486" s="41" t="n"/>
      <c r="U486" s="59" t="n"/>
      <c r="V486" s="41" t="n"/>
      <c r="W486" s="41" t="n"/>
      <c r="X486" s="41" t="n"/>
      <c r="Y486" s="41" t="n"/>
      <c r="Z486" s="41" t="n"/>
      <c r="AA486" s="41" t="n"/>
      <c r="AB486" s="41" t="n"/>
      <c r="AC486" s="41" t="n"/>
      <c r="AD486" s="41" t="n"/>
      <c r="AE486" s="41" t="n"/>
      <c r="AF486" s="46">
        <f>AD486-AE486</f>
        <v/>
      </c>
      <c r="AG486" s="59" t="n"/>
      <c r="AH486" s="46">
        <f>SUM(U486-AG486)</f>
        <v/>
      </c>
      <c r="AI4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6" s="46" t="n"/>
      <c r="AK486" s="59" t="n"/>
      <c r="AL486" s="41" t="n"/>
      <c r="AM486" s="49" t="n">
        <v>0.01</v>
      </c>
      <c r="AN486" s="46">
        <f>IF(Table4202[[#This Row],[Column 35]]&gt;0,Table4202[[#This Row],[Column 35]]*Table4202[[#This Row],[Column 38]],0)</f>
        <v/>
      </c>
      <c r="AO486" s="59" t="n"/>
      <c r="AP486" s="82">
        <f>SUM(AN486-AO486)</f>
        <v/>
      </c>
    </row>
    <row r="487">
      <c r="A487" s="41" t="n"/>
      <c r="B487" s="58" t="n"/>
      <c r="C487" s="41" t="n"/>
      <c r="D487" s="41" t="n"/>
      <c r="E487" s="41" t="n"/>
      <c r="F487" s="41" t="n"/>
      <c r="G487" s="41" t="n"/>
      <c r="H487" s="41" t="n"/>
      <c r="I487" s="41" t="n"/>
      <c r="J487" s="41" t="n"/>
      <c r="K487" s="41" t="n"/>
      <c r="L487" s="339" t="n"/>
      <c r="M487" s="339" t="n"/>
      <c r="N487" s="41" t="n"/>
      <c r="O487" s="41" t="n"/>
      <c r="P487" s="41" t="n"/>
      <c r="Q487" s="41" t="n"/>
      <c r="R487" s="43" t="n"/>
      <c r="S487" s="41" t="n"/>
      <c r="T487" s="41" t="n"/>
      <c r="U487" s="59" t="n"/>
      <c r="V487" s="41" t="n"/>
      <c r="W487" s="41" t="n"/>
      <c r="X487" s="41" t="n"/>
      <c r="Y487" s="41" t="n"/>
      <c r="Z487" s="41" t="n"/>
      <c r="AA487" s="41" t="n"/>
      <c r="AB487" s="41" t="n"/>
      <c r="AC487" s="41" t="n"/>
      <c r="AD487" s="41" t="n"/>
      <c r="AE487" s="41" t="n"/>
      <c r="AF487" s="46">
        <f>AD487-AE487</f>
        <v/>
      </c>
      <c r="AG487" s="59" t="n"/>
      <c r="AH487" s="46">
        <f>SUM(U487-AG487)</f>
        <v/>
      </c>
      <c r="AI4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7" s="46">
        <f>SUM(AH487-AI487)</f>
        <v/>
      </c>
      <c r="AK487" s="59" t="n"/>
      <c r="AL487" s="41" t="n"/>
      <c r="AM487" s="49" t="n">
        <v>0.01</v>
      </c>
      <c r="AN487" s="46">
        <f>IF(Table4202[[#This Row],[Column 35]]&gt;0,Table4202[[#This Row],[Column 35]]*Table4202[[#This Row],[Column 38]],0)</f>
        <v/>
      </c>
      <c r="AO487" s="59" t="n"/>
      <c r="AP487" s="82">
        <f>SUM(AN487-AO487)</f>
        <v/>
      </c>
    </row>
    <row r="488">
      <c r="A488" s="41" t="n"/>
      <c r="B488" s="58" t="n"/>
      <c r="C488" s="41" t="n"/>
      <c r="D488" s="41" t="n"/>
      <c r="E488" s="41" t="n"/>
      <c r="F488" s="41" t="n"/>
      <c r="G488" s="41" t="n"/>
      <c r="H488" s="41" t="n"/>
      <c r="I488" s="41" t="n"/>
      <c r="J488" s="41" t="n"/>
      <c r="K488" s="41" t="n"/>
      <c r="L488" s="339" t="n"/>
      <c r="M488" s="339" t="n"/>
      <c r="N488" s="41" t="n"/>
      <c r="O488" s="41" t="n"/>
      <c r="P488" s="41" t="n"/>
      <c r="Q488" s="41" t="n"/>
      <c r="R488" s="43" t="n"/>
      <c r="S488" s="41" t="n"/>
      <c r="T488" s="41" t="n"/>
      <c r="U488" s="59" t="n"/>
      <c r="V488" s="41" t="n"/>
      <c r="W488" s="41" t="n"/>
      <c r="X488" s="41" t="n"/>
      <c r="Y488" s="41" t="n"/>
      <c r="Z488" s="41" t="n"/>
      <c r="AA488" s="41" t="n"/>
      <c r="AB488" s="41" t="n"/>
      <c r="AC488" s="41" t="n"/>
      <c r="AD488" s="41" t="n"/>
      <c r="AE488" s="41" t="n"/>
      <c r="AF488" s="46">
        <f>AD488-AE488</f>
        <v/>
      </c>
      <c r="AG488" s="59" t="n"/>
      <c r="AH488" s="46">
        <f>SUM(U488-AG488)</f>
        <v/>
      </c>
      <c r="AI4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8" s="46">
        <f>SUM(AH488-AI488)</f>
        <v/>
      </c>
      <c r="AK488" s="59" t="n"/>
      <c r="AL488" s="41" t="n"/>
      <c r="AM488" s="49" t="n">
        <v>0.01</v>
      </c>
      <c r="AN488" s="46">
        <f>IF(Table4202[[#This Row],[Column 35]]&gt;0,Table4202[[#This Row],[Column 35]]*Table4202[[#This Row],[Column 38]],0)</f>
        <v/>
      </c>
      <c r="AO488" s="59" t="n"/>
      <c r="AP488" s="82">
        <f>SUM(AN488-AO488)</f>
        <v/>
      </c>
    </row>
    <row r="489">
      <c r="A489" s="41" t="n"/>
      <c r="B489" s="58" t="n"/>
      <c r="C489" s="41" t="n"/>
      <c r="D489" s="41" t="n"/>
      <c r="E489" s="41" t="n"/>
      <c r="F489" s="41" t="n"/>
      <c r="G489" s="41" t="n"/>
      <c r="H489" s="41" t="n"/>
      <c r="I489" s="41" t="n"/>
      <c r="J489" s="41" t="n"/>
      <c r="K489" s="41" t="n"/>
      <c r="L489" s="339" t="n"/>
      <c r="M489" s="339" t="n"/>
      <c r="N489" s="41" t="n"/>
      <c r="O489" s="41" t="n"/>
      <c r="P489" s="41" t="n"/>
      <c r="Q489" s="41" t="n"/>
      <c r="R489" s="43" t="n"/>
      <c r="S489" s="41" t="n"/>
      <c r="T489" s="41" t="n"/>
      <c r="U489" s="59" t="n"/>
      <c r="V489" s="41" t="n"/>
      <c r="W489" s="41" t="n"/>
      <c r="X489" s="41" t="n"/>
      <c r="Y489" s="41" t="n"/>
      <c r="Z489" s="41" t="n"/>
      <c r="AA489" s="41" t="n"/>
      <c r="AB489" s="41" t="n"/>
      <c r="AC489" s="41" t="n"/>
      <c r="AD489" s="41" t="n"/>
      <c r="AE489" s="41" t="n"/>
      <c r="AF489" s="46">
        <f>AD489-AE489</f>
        <v/>
      </c>
      <c r="AG489" s="59" t="n"/>
      <c r="AH489" s="46">
        <f>SUM(U489-AG489)</f>
        <v/>
      </c>
      <c r="AI4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89" s="46">
        <f>SUM(AH489-AI489)</f>
        <v/>
      </c>
      <c r="AK489" s="59" t="n"/>
      <c r="AL489" s="41" t="n"/>
      <c r="AM489" s="49" t="n">
        <v>0.01</v>
      </c>
      <c r="AN489" s="46">
        <f>IF(Table4202[[#This Row],[Column 35]]&gt;0,Table4202[[#This Row],[Column 35]]*Table4202[[#This Row],[Column 38]],0)</f>
        <v/>
      </c>
      <c r="AO489" s="59" t="n"/>
      <c r="AP489" s="82">
        <f>SUM(AN489-AO489)</f>
        <v/>
      </c>
    </row>
    <row r="490">
      <c r="A490" s="41" t="n"/>
      <c r="B490" s="58" t="n"/>
      <c r="C490" s="41" t="n"/>
      <c r="D490" s="41" t="n"/>
      <c r="E490" s="41" t="n"/>
      <c r="F490" s="41" t="n"/>
      <c r="G490" s="41" t="n"/>
      <c r="H490" s="41" t="n"/>
      <c r="I490" s="41" t="n"/>
      <c r="J490" s="41" t="n"/>
      <c r="K490" s="41" t="n"/>
      <c r="L490" s="339" t="n"/>
      <c r="M490" s="339" t="n"/>
      <c r="N490" s="41" t="n"/>
      <c r="O490" s="41" t="n"/>
      <c r="P490" s="41" t="n"/>
      <c r="Q490" s="41" t="n"/>
      <c r="R490" s="43" t="n"/>
      <c r="S490" s="41" t="n"/>
      <c r="T490" s="41" t="n"/>
      <c r="U490" s="59" t="n"/>
      <c r="V490" s="41" t="n"/>
      <c r="W490" s="41" t="n"/>
      <c r="X490" s="41" t="n"/>
      <c r="Y490" s="41" t="n"/>
      <c r="Z490" s="41" t="n"/>
      <c r="AA490" s="41" t="n"/>
      <c r="AB490" s="41" t="n"/>
      <c r="AC490" s="41" t="n"/>
      <c r="AD490" s="41" t="n"/>
      <c r="AE490" s="41" t="n"/>
      <c r="AF490" s="46">
        <f>AD490-AE490</f>
        <v/>
      </c>
      <c r="AG490" s="59" t="n"/>
      <c r="AH490" s="46">
        <f>SUM(U490-AG490)</f>
        <v/>
      </c>
      <c r="AI4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0" s="46">
        <f>SUM(AH490-AI490)</f>
        <v/>
      </c>
      <c r="AK490" s="59" t="n"/>
      <c r="AL490" s="41" t="n"/>
      <c r="AM490" s="49" t="n">
        <v>0.01</v>
      </c>
      <c r="AN490" s="46">
        <f>IF(Table4202[[#This Row],[Column 35]]&gt;0,Table4202[[#This Row],[Column 35]]*Table4202[[#This Row],[Column 38]],0)</f>
        <v/>
      </c>
      <c r="AO490" s="59" t="n"/>
      <c r="AP490" s="82">
        <f>SUM(AN490-AO490)</f>
        <v/>
      </c>
    </row>
    <row r="491">
      <c r="A491" s="41" t="n"/>
      <c r="B491" s="58" t="n"/>
      <c r="C491" s="41" t="n"/>
      <c r="D491" s="41" t="n"/>
      <c r="E491" s="41" t="n"/>
      <c r="F491" s="41" t="n"/>
      <c r="G491" s="41" t="n"/>
      <c r="H491" s="41" t="n"/>
      <c r="I491" s="41" t="n"/>
      <c r="J491" s="41" t="n"/>
      <c r="K491" s="41" t="n"/>
      <c r="L491" s="339" t="n"/>
      <c r="M491" s="339" t="n"/>
      <c r="N491" s="41" t="n"/>
      <c r="O491" s="41" t="n"/>
      <c r="P491" s="41" t="n"/>
      <c r="Q491" s="41" t="n"/>
      <c r="R491" s="43" t="n"/>
      <c r="S491" s="41" t="n"/>
      <c r="T491" s="41" t="n"/>
      <c r="U491" s="59" t="n"/>
      <c r="V491" s="41" t="n"/>
      <c r="W491" s="41" t="n"/>
      <c r="X491" s="41" t="n"/>
      <c r="Y491" s="41" t="n"/>
      <c r="Z491" s="41" t="n"/>
      <c r="AA491" s="41" t="n"/>
      <c r="AB491" s="41" t="n"/>
      <c r="AC491" s="41" t="n"/>
      <c r="AD491" s="41" t="n"/>
      <c r="AE491" s="41" t="n"/>
      <c r="AF491" s="46">
        <f>AD491-AE491</f>
        <v/>
      </c>
      <c r="AG491" s="59" t="n"/>
      <c r="AH491" s="46">
        <f>SUM(U491-AG491)</f>
        <v/>
      </c>
      <c r="AI4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1" s="46" t="n"/>
      <c r="AK491" s="59" t="n"/>
      <c r="AL491" s="41" t="n"/>
      <c r="AM491" s="49" t="n">
        <v>0.01</v>
      </c>
      <c r="AN491" s="46">
        <f>IF(Table4202[[#This Row],[Column 35]]&gt;0,Table4202[[#This Row],[Column 35]]*Table4202[[#This Row],[Column 38]],0)</f>
        <v/>
      </c>
      <c r="AO491" s="59" t="n"/>
      <c r="AP491" s="82">
        <f>SUM(AN491-AO491)</f>
        <v/>
      </c>
    </row>
    <row r="492">
      <c r="A492" s="41" t="n"/>
      <c r="B492" s="58" t="n"/>
      <c r="C492" s="41" t="n"/>
      <c r="D492" s="41" t="n"/>
      <c r="E492" s="41" t="n"/>
      <c r="F492" s="41" t="n"/>
      <c r="G492" s="41" t="n"/>
      <c r="H492" s="41" t="n"/>
      <c r="I492" s="41" t="n"/>
      <c r="J492" s="41" t="n"/>
      <c r="K492" s="41" t="n"/>
      <c r="L492" s="339" t="n"/>
      <c r="M492" s="339" t="n"/>
      <c r="N492" s="41" t="n"/>
      <c r="O492" s="41" t="n"/>
      <c r="P492" s="41" t="n"/>
      <c r="Q492" s="41" t="n"/>
      <c r="R492" s="43" t="n"/>
      <c r="S492" s="41" t="n"/>
      <c r="T492" s="41" t="n"/>
      <c r="U492" s="59" t="n"/>
      <c r="V492" s="41" t="n"/>
      <c r="W492" s="41" t="n"/>
      <c r="X492" s="41" t="n"/>
      <c r="Y492" s="41" t="n"/>
      <c r="Z492" s="41" t="n"/>
      <c r="AA492" s="41" t="n"/>
      <c r="AB492" s="41" t="n"/>
      <c r="AC492" s="41" t="n"/>
      <c r="AD492" s="41" t="n"/>
      <c r="AE492" s="41" t="n"/>
      <c r="AF492" s="46">
        <f>AD492-AE492</f>
        <v/>
      </c>
      <c r="AG492" s="59" t="n"/>
      <c r="AH492" s="46">
        <f>SUM(U492-AG492)</f>
        <v/>
      </c>
      <c r="AI4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2" s="46">
        <f>SUM(AH492-AI492)</f>
        <v/>
      </c>
      <c r="AK492" s="59" t="n"/>
      <c r="AL492" s="41" t="n"/>
      <c r="AM492" s="49" t="n">
        <v>0.01</v>
      </c>
      <c r="AN492" s="46">
        <f>IF(Table4202[[#This Row],[Column 35]]&gt;0,Table4202[[#This Row],[Column 35]]*Table4202[[#This Row],[Column 38]],0)</f>
        <v/>
      </c>
      <c r="AO492" s="59" t="n"/>
      <c r="AP492" s="82">
        <f>SUM(AN492-AO492)</f>
        <v/>
      </c>
    </row>
    <row r="493">
      <c r="A493" s="41" t="n"/>
      <c r="B493" s="58" t="n"/>
      <c r="C493" s="41" t="n"/>
      <c r="D493" s="41" t="n"/>
      <c r="E493" s="41" t="n"/>
      <c r="F493" s="41" t="n"/>
      <c r="G493" s="41" t="n"/>
      <c r="H493" s="41" t="n"/>
      <c r="I493" s="41" t="n"/>
      <c r="J493" s="41" t="n"/>
      <c r="K493" s="41" t="n"/>
      <c r="L493" s="339" t="n"/>
      <c r="M493" s="339" t="n"/>
      <c r="N493" s="41" t="n"/>
      <c r="O493" s="41" t="n"/>
      <c r="P493" s="41" t="n"/>
      <c r="Q493" s="41" t="n"/>
      <c r="R493" s="43" t="n"/>
      <c r="S493" s="41" t="n"/>
      <c r="T493" s="41" t="n"/>
      <c r="U493" s="59" t="n"/>
      <c r="V493" s="41" t="n"/>
      <c r="W493" s="41" t="n"/>
      <c r="X493" s="41" t="n"/>
      <c r="Y493" s="41" t="n"/>
      <c r="Z493" s="41" t="n"/>
      <c r="AA493" s="41" t="n"/>
      <c r="AB493" s="41" t="n"/>
      <c r="AC493" s="41" t="n"/>
      <c r="AD493" s="41" t="n"/>
      <c r="AE493" s="41" t="n"/>
      <c r="AF493" s="46">
        <f>AD493-AE493</f>
        <v/>
      </c>
      <c r="AG493" s="59" t="n"/>
      <c r="AH493" s="46">
        <f>SUM(U493-AG493)</f>
        <v/>
      </c>
      <c r="AI4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3" s="46">
        <f>SUM(AH493-AI493)</f>
        <v/>
      </c>
      <c r="AK493" s="59" t="n"/>
      <c r="AL493" s="41" t="n"/>
      <c r="AM493" s="49" t="n">
        <v>0.01</v>
      </c>
      <c r="AN493" s="46">
        <f>IF(Table4202[[#This Row],[Column 35]]&gt;0,Table4202[[#This Row],[Column 35]]*Table4202[[#This Row],[Column 38]],0)</f>
        <v/>
      </c>
      <c r="AO493" s="59" t="n"/>
      <c r="AP493" s="82">
        <f>SUM(AN493-AO493)</f>
        <v/>
      </c>
    </row>
    <row r="494">
      <c r="A494" s="41" t="n"/>
      <c r="B494" s="58" t="n"/>
      <c r="C494" s="41" t="n"/>
      <c r="D494" s="41" t="n"/>
      <c r="E494" s="41" t="n"/>
      <c r="F494" s="41" t="n"/>
      <c r="G494" s="41" t="n"/>
      <c r="H494" s="41" t="n"/>
      <c r="I494" s="41" t="n"/>
      <c r="J494" s="41" t="n"/>
      <c r="K494" s="41" t="n"/>
      <c r="L494" s="339" t="n"/>
      <c r="M494" s="339" t="n"/>
      <c r="N494" s="41" t="n"/>
      <c r="O494" s="41" t="n"/>
      <c r="P494" s="41" t="n"/>
      <c r="Q494" s="41" t="n"/>
      <c r="R494" s="43" t="n"/>
      <c r="S494" s="41" t="n"/>
      <c r="T494" s="41" t="n"/>
      <c r="U494" s="59" t="n"/>
      <c r="V494" s="41" t="n"/>
      <c r="W494" s="41" t="n"/>
      <c r="X494" s="41" t="n"/>
      <c r="Y494" s="41" t="n"/>
      <c r="Z494" s="41" t="n"/>
      <c r="AA494" s="41" t="n"/>
      <c r="AB494" s="41" t="n"/>
      <c r="AC494" s="41" t="n"/>
      <c r="AD494" s="41" t="n"/>
      <c r="AE494" s="41" t="n"/>
      <c r="AF494" s="46">
        <f>AD494-AE494</f>
        <v/>
      </c>
      <c r="AG494" s="59" t="n"/>
      <c r="AH494" s="46">
        <f>SUM(U494-AG494)</f>
        <v/>
      </c>
      <c r="AI4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4" s="46">
        <f>SUM(AH494-AI494)</f>
        <v/>
      </c>
      <c r="AK494" s="59" t="n"/>
      <c r="AL494" s="41" t="n"/>
      <c r="AM494" s="49" t="n">
        <v>0.01</v>
      </c>
      <c r="AN494" s="46">
        <f>IF(Table4202[[#This Row],[Column 35]]&gt;0,Table4202[[#This Row],[Column 35]]*Table4202[[#This Row],[Column 38]],0)</f>
        <v/>
      </c>
      <c r="AO494" s="59" t="n"/>
      <c r="AP494" s="82">
        <f>SUM(AN494-AO494)</f>
        <v/>
      </c>
    </row>
    <row r="495">
      <c r="A495" s="41" t="n"/>
      <c r="B495" s="58" t="n"/>
      <c r="C495" s="41" t="n"/>
      <c r="D495" s="41" t="n"/>
      <c r="E495" s="41" t="n"/>
      <c r="F495" s="41" t="n"/>
      <c r="G495" s="41" t="n"/>
      <c r="H495" s="41" t="n"/>
      <c r="I495" s="41" t="n"/>
      <c r="J495" s="41" t="n"/>
      <c r="K495" s="41" t="n"/>
      <c r="L495" s="339" t="n"/>
      <c r="M495" s="339" t="n"/>
      <c r="N495" s="41" t="n"/>
      <c r="O495" s="41" t="n"/>
      <c r="P495" s="41" t="n"/>
      <c r="Q495" s="41" t="n"/>
      <c r="R495" s="43" t="n"/>
      <c r="S495" s="41" t="n"/>
      <c r="T495" s="41" t="n"/>
      <c r="U495" s="59" t="n"/>
      <c r="V495" s="41" t="n"/>
      <c r="W495" s="41" t="n"/>
      <c r="X495" s="41" t="n"/>
      <c r="Y495" s="41" t="n"/>
      <c r="Z495" s="41" t="n"/>
      <c r="AA495" s="41" t="n"/>
      <c r="AB495" s="41" t="n"/>
      <c r="AC495" s="41" t="n"/>
      <c r="AD495" s="41" t="n"/>
      <c r="AE495" s="41" t="n"/>
      <c r="AF495" s="46">
        <f>AD495-AE495</f>
        <v/>
      </c>
      <c r="AG495" s="59" t="n"/>
      <c r="AH495" s="46">
        <f>SUM(U495-AG495)</f>
        <v/>
      </c>
      <c r="AI4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5" s="46">
        <f>SUM(AH495-AI495)</f>
        <v/>
      </c>
      <c r="AK495" s="59" t="n"/>
      <c r="AL495" s="41" t="n"/>
      <c r="AM495" s="49" t="n">
        <v>0.01</v>
      </c>
      <c r="AN495" s="46">
        <f>IF(Table4202[[#This Row],[Column 35]]&gt;0,Table4202[[#This Row],[Column 35]]*Table4202[[#This Row],[Column 38]],0)</f>
        <v/>
      </c>
      <c r="AO495" s="59" t="n"/>
      <c r="AP495" s="82">
        <f>SUM(AN495-AO495)</f>
        <v/>
      </c>
    </row>
    <row r="496">
      <c r="A496" s="41" t="n"/>
      <c r="B496" s="58" t="n"/>
      <c r="C496" s="41" t="n"/>
      <c r="D496" s="41" t="n"/>
      <c r="E496" s="41" t="n"/>
      <c r="F496" s="41" t="n"/>
      <c r="G496" s="41" t="n"/>
      <c r="H496" s="41" t="n"/>
      <c r="I496" s="41" t="n"/>
      <c r="J496" s="41" t="n"/>
      <c r="K496" s="41" t="n"/>
      <c r="L496" s="339" t="n"/>
      <c r="M496" s="339" t="n"/>
      <c r="N496" s="41" t="n"/>
      <c r="O496" s="41" t="n"/>
      <c r="P496" s="41" t="n"/>
      <c r="Q496" s="41" t="n"/>
      <c r="R496" s="43" t="n"/>
      <c r="S496" s="41" t="n"/>
      <c r="T496" s="41" t="n"/>
      <c r="U496" s="59" t="n"/>
      <c r="V496" s="41" t="n"/>
      <c r="W496" s="41" t="n"/>
      <c r="X496" s="41" t="n"/>
      <c r="Y496" s="41" t="n"/>
      <c r="Z496" s="41" t="n"/>
      <c r="AA496" s="41" t="n"/>
      <c r="AB496" s="41" t="n"/>
      <c r="AC496" s="41" t="n"/>
      <c r="AD496" s="41" t="n"/>
      <c r="AE496" s="41" t="n"/>
      <c r="AF496" s="46">
        <f>AD496-AE496</f>
        <v/>
      </c>
      <c r="AG496" s="59" t="n"/>
      <c r="AH496" s="46">
        <f>SUM(U496-AG496)</f>
        <v/>
      </c>
      <c r="AI4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6" s="46">
        <f>SUM(AH496-AI496)</f>
        <v/>
      </c>
      <c r="AK496" s="59" t="n"/>
      <c r="AL496" s="41" t="n"/>
      <c r="AM496" s="49" t="n">
        <v>0.01</v>
      </c>
      <c r="AN496" s="46">
        <f>IF(Table4202[[#This Row],[Column 35]]&gt;0,Table4202[[#This Row],[Column 35]]*Table4202[[#This Row],[Column 38]],0)</f>
        <v/>
      </c>
      <c r="AO496" s="59" t="n"/>
      <c r="AP496" s="82">
        <f>SUM(AN496-AO496)</f>
        <v/>
      </c>
    </row>
    <row r="497">
      <c r="A497" s="41" t="n"/>
      <c r="B497" s="58" t="n"/>
      <c r="C497" s="41" t="n"/>
      <c r="D497" s="41" t="n"/>
      <c r="E497" s="41" t="n"/>
      <c r="F497" s="41" t="n"/>
      <c r="G497" s="41" t="n"/>
      <c r="H497" s="41" t="n"/>
      <c r="I497" s="41" t="n"/>
      <c r="J497" s="41" t="n"/>
      <c r="K497" s="41" t="n"/>
      <c r="L497" s="339" t="n"/>
      <c r="M497" s="339" t="n"/>
      <c r="N497" s="41" t="n"/>
      <c r="O497" s="41" t="n"/>
      <c r="P497" s="41" t="n"/>
      <c r="Q497" s="41" t="n"/>
      <c r="R497" s="43" t="n"/>
      <c r="S497" s="41" t="n"/>
      <c r="T497" s="41" t="n"/>
      <c r="U497" s="59" t="n"/>
      <c r="V497" s="41" t="n"/>
      <c r="W497" s="41" t="n"/>
      <c r="X497" s="41" t="n"/>
      <c r="Y497" s="41" t="n"/>
      <c r="Z497" s="41" t="n"/>
      <c r="AA497" s="41" t="n"/>
      <c r="AB497" s="41" t="n"/>
      <c r="AC497" s="41" t="n"/>
      <c r="AD497" s="41" t="n"/>
      <c r="AE497" s="41" t="n"/>
      <c r="AF497" s="46">
        <f>AD497-AE497</f>
        <v/>
      </c>
      <c r="AG497" s="59" t="n"/>
      <c r="AH497" s="46">
        <f>SUM(U497-AG497)</f>
        <v/>
      </c>
      <c r="AI4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7" s="46">
        <f>SUM(AH497-AI497)</f>
        <v/>
      </c>
      <c r="AK497" s="59" t="n"/>
      <c r="AL497" s="41" t="n"/>
      <c r="AM497" s="49" t="n">
        <v>0.01</v>
      </c>
      <c r="AN497" s="46">
        <f>IF(Table4202[[#This Row],[Column 35]]&gt;0,Table4202[[#This Row],[Column 35]]*Table4202[[#This Row],[Column 38]],0)</f>
        <v/>
      </c>
      <c r="AO497" s="59" t="n"/>
      <c r="AP497" s="82">
        <f>SUM(AN497-AO497)</f>
        <v/>
      </c>
    </row>
    <row r="498">
      <c r="A498" s="41" t="n"/>
      <c r="B498" s="58" t="n"/>
      <c r="C498" s="41" t="n"/>
      <c r="D498" s="41" t="n"/>
      <c r="E498" s="41" t="n"/>
      <c r="F498" s="41" t="n"/>
      <c r="G498" s="41" t="n"/>
      <c r="H498" s="41" t="n"/>
      <c r="I498" s="41" t="n"/>
      <c r="J498" s="41" t="n"/>
      <c r="K498" s="41" t="n"/>
      <c r="L498" s="339" t="n"/>
      <c r="M498" s="339" t="n"/>
      <c r="N498" s="41" t="n"/>
      <c r="O498" s="41" t="n"/>
      <c r="P498" s="41" t="n"/>
      <c r="Q498" s="41" t="n"/>
      <c r="R498" s="43" t="n"/>
      <c r="S498" s="41" t="n"/>
      <c r="T498" s="41" t="n"/>
      <c r="U498" s="59" t="n"/>
      <c r="V498" s="41" t="n"/>
      <c r="W498" s="41" t="n"/>
      <c r="X498" s="41" t="n"/>
      <c r="Y498" s="41" t="n"/>
      <c r="Z498" s="41" t="n"/>
      <c r="AA498" s="41" t="n"/>
      <c r="AB498" s="41" t="n"/>
      <c r="AC498" s="41" t="n"/>
      <c r="AD498" s="41" t="n"/>
      <c r="AE498" s="41" t="n"/>
      <c r="AF498" s="46">
        <f>AD498-AE498</f>
        <v/>
      </c>
      <c r="AG498" s="59" t="n"/>
      <c r="AH498" s="46">
        <f>SUM(U498-AG498)</f>
        <v/>
      </c>
      <c r="AI4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8" s="46">
        <f>SUM(AH498-AI498)</f>
        <v/>
      </c>
      <c r="AK498" s="59" t="n"/>
      <c r="AL498" s="41" t="n"/>
      <c r="AM498" s="49" t="n">
        <v>0.01</v>
      </c>
      <c r="AN498" s="46">
        <f>IF(Table4202[[#This Row],[Column 35]]&gt;0,Table4202[[#This Row],[Column 35]]*Table4202[[#This Row],[Column 38]],0)</f>
        <v/>
      </c>
      <c r="AO498" s="59" t="n"/>
      <c r="AP498" s="82">
        <f>SUM(AN498-AO498)</f>
        <v/>
      </c>
    </row>
    <row r="499">
      <c r="A499" s="41" t="n"/>
      <c r="B499" s="58" t="n"/>
      <c r="C499" s="41" t="n"/>
      <c r="D499" s="41" t="n"/>
      <c r="E499" s="41" t="n"/>
      <c r="F499" s="41" t="n"/>
      <c r="G499" s="41" t="n"/>
      <c r="H499" s="41" t="n"/>
      <c r="I499" s="41" t="n"/>
      <c r="J499" s="41" t="n"/>
      <c r="K499" s="41" t="n"/>
      <c r="L499" s="339" t="n"/>
      <c r="M499" s="339" t="n"/>
      <c r="N499" s="41" t="n"/>
      <c r="O499" s="41" t="n"/>
      <c r="P499" s="41" t="n"/>
      <c r="Q499" s="41" t="n"/>
      <c r="R499" s="43" t="n"/>
      <c r="S499" s="41" t="n"/>
      <c r="T499" s="41" t="n"/>
      <c r="U499" s="59" t="n"/>
      <c r="V499" s="41" t="n"/>
      <c r="W499" s="41" t="n"/>
      <c r="X499" s="41" t="n"/>
      <c r="Y499" s="41" t="n"/>
      <c r="Z499" s="41" t="n"/>
      <c r="AA499" s="41" t="n"/>
      <c r="AB499" s="41" t="n"/>
      <c r="AC499" s="41" t="n"/>
      <c r="AD499" s="41" t="n"/>
      <c r="AE499" s="41" t="n"/>
      <c r="AF499" s="46">
        <f>AD499-AE499</f>
        <v/>
      </c>
      <c r="AG499" s="59" t="n"/>
      <c r="AH499" s="46">
        <f>SUM(U499-AG499)</f>
        <v/>
      </c>
      <c r="AI4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499" s="46">
        <f>SUM(AH499-AI499)</f>
        <v/>
      </c>
      <c r="AK499" s="59" t="n"/>
      <c r="AL499" s="41" t="n"/>
      <c r="AM499" s="49" t="n">
        <v>0.01</v>
      </c>
      <c r="AN499" s="46">
        <f>IF(Table4202[[#This Row],[Column 35]]&gt;0,Table4202[[#This Row],[Column 35]]*Table4202[[#This Row],[Column 38]],0)</f>
        <v/>
      </c>
      <c r="AO499" s="59" t="n"/>
      <c r="AP499" s="82">
        <f>SUM(AN499-AO499)</f>
        <v/>
      </c>
    </row>
    <row r="500">
      <c r="A500" s="41" t="n"/>
      <c r="B500" s="58" t="n"/>
      <c r="C500" s="41" t="n"/>
      <c r="D500" s="41" t="n"/>
      <c r="E500" s="41" t="n"/>
      <c r="F500" s="41" t="n"/>
      <c r="G500" s="41" t="n"/>
      <c r="H500" s="41" t="n"/>
      <c r="I500" s="41" t="n"/>
      <c r="J500" s="41" t="n"/>
      <c r="K500" s="41" t="n"/>
      <c r="L500" s="339" t="n"/>
      <c r="M500" s="339" t="n"/>
      <c r="N500" s="41" t="n"/>
      <c r="O500" s="41" t="n"/>
      <c r="P500" s="41" t="n"/>
      <c r="Q500" s="41" t="n"/>
      <c r="R500" s="43" t="n"/>
      <c r="S500" s="41" t="n"/>
      <c r="T500" s="41" t="n"/>
      <c r="U500" s="59" t="n"/>
      <c r="V500" s="41" t="n"/>
      <c r="W500" s="41" t="n"/>
      <c r="X500" s="41" t="n"/>
      <c r="Y500" s="41" t="n"/>
      <c r="Z500" s="41" t="n"/>
      <c r="AA500" s="41" t="n"/>
      <c r="AB500" s="41" t="n"/>
      <c r="AC500" s="41" t="n"/>
      <c r="AD500" s="41" t="n"/>
      <c r="AE500" s="41" t="n"/>
      <c r="AF500" s="46">
        <f>AD500-AE500</f>
        <v/>
      </c>
      <c r="AG500" s="59" t="n"/>
      <c r="AH500" s="46">
        <f>SUM(U500-AG500)</f>
        <v/>
      </c>
      <c r="AI5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0" s="46">
        <f>SUM(AH500-AI500)</f>
        <v/>
      </c>
      <c r="AK500" s="59" t="n"/>
      <c r="AL500" s="41" t="n"/>
      <c r="AM500" s="49" t="n">
        <v>0.01</v>
      </c>
      <c r="AN500" s="46">
        <f>IF(Table4202[[#This Row],[Column 35]]&gt;0,Table4202[[#This Row],[Column 35]]*Table4202[[#This Row],[Column 38]],0)</f>
        <v/>
      </c>
      <c r="AO500" s="59" t="n"/>
      <c r="AP500" s="82">
        <f>SUM(AN500-AO500)</f>
        <v/>
      </c>
    </row>
    <row r="501">
      <c r="A501" s="41" t="n"/>
      <c r="B501" s="58" t="n"/>
      <c r="C501" s="41" t="n"/>
      <c r="D501" s="41" t="n"/>
      <c r="E501" s="41" t="n"/>
      <c r="F501" s="41" t="n"/>
      <c r="G501" s="41" t="n"/>
      <c r="H501" s="41" t="n"/>
      <c r="I501" s="41" t="n"/>
      <c r="J501" s="41" t="n"/>
      <c r="K501" s="41" t="n"/>
      <c r="L501" s="339" t="n"/>
      <c r="M501" s="339" t="n"/>
      <c r="N501" s="41" t="n"/>
      <c r="O501" s="41" t="n"/>
      <c r="P501" s="41" t="n"/>
      <c r="Q501" s="41" t="n"/>
      <c r="R501" s="43" t="n"/>
      <c r="S501" s="41" t="n"/>
      <c r="T501" s="41" t="n"/>
      <c r="U501" s="59" t="n"/>
      <c r="V501" s="41" t="n"/>
      <c r="W501" s="41" t="n"/>
      <c r="X501" s="41" t="n"/>
      <c r="Y501" s="41" t="n"/>
      <c r="Z501" s="41" t="n"/>
      <c r="AA501" s="41" t="n"/>
      <c r="AB501" s="41" t="n"/>
      <c r="AC501" s="41" t="n"/>
      <c r="AD501" s="41" t="n"/>
      <c r="AE501" s="41" t="n"/>
      <c r="AF501" s="46">
        <f>AD501-AE501</f>
        <v/>
      </c>
      <c r="AG501" s="59" t="n"/>
      <c r="AH501" s="46">
        <f>SUM(U501-AG501)</f>
        <v/>
      </c>
      <c r="AI5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1" s="46">
        <f>SUM(AH501-AI501)</f>
        <v/>
      </c>
      <c r="AK501" s="59" t="n"/>
      <c r="AL501" s="41" t="n"/>
      <c r="AM501" s="49" t="n">
        <v>0.01</v>
      </c>
      <c r="AN501" s="46">
        <f>IF(Table4202[[#This Row],[Column 35]]&gt;0,Table4202[[#This Row],[Column 35]]*Table4202[[#This Row],[Column 38]],0)</f>
        <v/>
      </c>
      <c r="AO501" s="59" t="n"/>
      <c r="AP501" s="82">
        <f>SUM(AN501-AO501)</f>
        <v/>
      </c>
    </row>
    <row r="502">
      <c r="A502" s="41" t="n"/>
      <c r="B502" s="58" t="n"/>
      <c r="C502" s="41" t="n"/>
      <c r="D502" s="41" t="n"/>
      <c r="E502" s="41" t="n"/>
      <c r="F502" s="41" t="n"/>
      <c r="G502" s="41" t="n"/>
      <c r="H502" s="41" t="n"/>
      <c r="I502" s="41" t="n"/>
      <c r="J502" s="41" t="n"/>
      <c r="K502" s="41" t="n"/>
      <c r="L502" s="339" t="n"/>
      <c r="M502" s="339" t="n"/>
      <c r="N502" s="41" t="n"/>
      <c r="O502" s="41" t="n"/>
      <c r="P502" s="41" t="n"/>
      <c r="Q502" s="41" t="n"/>
      <c r="R502" s="43" t="n"/>
      <c r="S502" s="41" t="n"/>
      <c r="T502" s="41" t="n"/>
      <c r="U502" s="59" t="n"/>
      <c r="V502" s="41" t="n"/>
      <c r="W502" s="41" t="n"/>
      <c r="X502" s="41" t="n"/>
      <c r="Y502" s="41" t="n"/>
      <c r="Z502" s="41" t="n"/>
      <c r="AA502" s="41" t="n"/>
      <c r="AB502" s="41" t="n"/>
      <c r="AC502" s="41" t="n"/>
      <c r="AD502" s="41" t="n"/>
      <c r="AE502" s="41" t="n"/>
      <c r="AF502" s="46">
        <f>AD502-AE502</f>
        <v/>
      </c>
      <c r="AG502" s="59" t="n"/>
      <c r="AH502" s="46">
        <f>SUM(U502-AG502)</f>
        <v/>
      </c>
      <c r="AI5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2" s="46">
        <f>SUM(AH502-AI502)</f>
        <v/>
      </c>
      <c r="AK502" s="59" t="n"/>
      <c r="AL502" s="41" t="n"/>
      <c r="AM502" s="49" t="n">
        <v>0.01</v>
      </c>
      <c r="AN502" s="46">
        <f>IF(Table4202[[#This Row],[Column 35]]&gt;0,Table4202[[#This Row],[Column 35]]*Table4202[[#This Row],[Column 38]],0)</f>
        <v/>
      </c>
      <c r="AO502" s="59" t="n"/>
      <c r="AP502" s="82">
        <f>SUM(AN502-AO502)</f>
        <v/>
      </c>
    </row>
    <row r="503">
      <c r="A503" s="41" t="n"/>
      <c r="B503" s="58" t="n"/>
      <c r="C503" s="41" t="n"/>
      <c r="D503" s="41" t="n"/>
      <c r="E503" s="41" t="n"/>
      <c r="F503" s="41" t="n"/>
      <c r="G503" s="41" t="n"/>
      <c r="H503" s="41" t="n"/>
      <c r="I503" s="41" t="n"/>
      <c r="J503" s="41" t="n"/>
      <c r="K503" s="41" t="n"/>
      <c r="L503" s="339" t="n"/>
      <c r="M503" s="339" t="n"/>
      <c r="N503" s="41" t="n"/>
      <c r="O503" s="41" t="n"/>
      <c r="P503" s="41" t="n"/>
      <c r="Q503" s="41" t="n"/>
      <c r="R503" s="43" t="n"/>
      <c r="S503" s="41" t="n"/>
      <c r="T503" s="41" t="n"/>
      <c r="U503" s="59" t="n"/>
      <c r="V503" s="41" t="n"/>
      <c r="W503" s="41" t="n"/>
      <c r="X503" s="41" t="n"/>
      <c r="Y503" s="41" t="n"/>
      <c r="Z503" s="41" t="n"/>
      <c r="AA503" s="41" t="n"/>
      <c r="AB503" s="41" t="n"/>
      <c r="AC503" s="41" t="n"/>
      <c r="AD503" s="41" t="n"/>
      <c r="AE503" s="41" t="n"/>
      <c r="AF503" s="46">
        <f>AD503-AE503</f>
        <v/>
      </c>
      <c r="AG503" s="59" t="n"/>
      <c r="AH503" s="46">
        <f>SUM(U503-AG503)</f>
        <v/>
      </c>
      <c r="AI5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3" s="46">
        <f>SUM(AH503-AI503)</f>
        <v/>
      </c>
      <c r="AK503" s="59" t="n"/>
      <c r="AL503" s="41" t="n"/>
      <c r="AM503" s="49" t="n">
        <v>0.01</v>
      </c>
      <c r="AN503" s="46">
        <f>IF(Table4202[[#This Row],[Column 35]]&gt;0,Table4202[[#This Row],[Column 35]]*Table4202[[#This Row],[Column 38]],0)</f>
        <v/>
      </c>
      <c r="AO503" s="59" t="n"/>
      <c r="AP503" s="82">
        <f>SUM(AN503-AO503)</f>
        <v/>
      </c>
    </row>
    <row r="504">
      <c r="A504" s="41" t="n"/>
      <c r="B504" s="58" t="n"/>
      <c r="C504" s="41" t="n"/>
      <c r="D504" s="41" t="n"/>
      <c r="E504" s="41" t="n"/>
      <c r="F504" s="41" t="n"/>
      <c r="G504" s="41" t="n"/>
      <c r="H504" s="41" t="n"/>
      <c r="I504" s="41" t="n"/>
      <c r="J504" s="41" t="n"/>
      <c r="K504" s="41" t="n"/>
      <c r="L504" s="339" t="n"/>
      <c r="M504" s="339" t="n"/>
      <c r="N504" s="41" t="n"/>
      <c r="O504" s="41" t="n"/>
      <c r="P504" s="41" t="n"/>
      <c r="Q504" s="41" t="n"/>
      <c r="R504" s="43" t="n"/>
      <c r="S504" s="41" t="n"/>
      <c r="T504" s="41" t="n"/>
      <c r="U504" s="59" t="n"/>
      <c r="V504" s="41" t="n"/>
      <c r="W504" s="41" t="n"/>
      <c r="X504" s="41" t="n"/>
      <c r="Y504" s="41" t="n"/>
      <c r="Z504" s="41" t="n"/>
      <c r="AA504" s="41" t="n"/>
      <c r="AB504" s="41" t="n"/>
      <c r="AC504" s="41" t="n"/>
      <c r="AD504" s="41" t="n"/>
      <c r="AE504" s="41" t="n"/>
      <c r="AF504" s="46">
        <f>AD504-AE504</f>
        <v/>
      </c>
      <c r="AG504" s="59" t="n"/>
      <c r="AH504" s="46">
        <f>SUM(U504-AG504)</f>
        <v/>
      </c>
      <c r="AI5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4" s="46">
        <f>SUM(AH504-AI504)</f>
        <v/>
      </c>
      <c r="AK504" s="59" t="n"/>
      <c r="AL504" s="41" t="n"/>
      <c r="AM504" s="49" t="n">
        <v>0.01</v>
      </c>
      <c r="AN504" s="46">
        <f>IF(Table4202[[#This Row],[Column 35]]&gt;0,Table4202[[#This Row],[Column 35]]*Table4202[[#This Row],[Column 38]],0)</f>
        <v/>
      </c>
      <c r="AO504" s="59" t="n"/>
      <c r="AP504" s="82">
        <f>SUM(AN504-AO504)</f>
        <v/>
      </c>
    </row>
    <row r="505">
      <c r="A505" s="41" t="n"/>
      <c r="B505" s="58" t="n"/>
      <c r="C505" s="41" t="n"/>
      <c r="D505" s="41" t="n"/>
      <c r="E505" s="41" t="n"/>
      <c r="F505" s="41" t="n"/>
      <c r="G505" s="41" t="n"/>
      <c r="H505" s="41" t="n"/>
      <c r="I505" s="41" t="n"/>
      <c r="J505" s="41" t="n"/>
      <c r="K505" s="41" t="n"/>
      <c r="L505" s="339" t="n"/>
      <c r="M505" s="339" t="n"/>
      <c r="N505" s="41" t="n"/>
      <c r="O505" s="41" t="n"/>
      <c r="P505" s="41" t="n"/>
      <c r="Q505" s="41" t="n"/>
      <c r="R505" s="43" t="n"/>
      <c r="S505" s="41" t="n"/>
      <c r="T505" s="41" t="n"/>
      <c r="U505" s="59" t="n"/>
      <c r="V505" s="41" t="n"/>
      <c r="W505" s="41" t="n"/>
      <c r="X505" s="41" t="n"/>
      <c r="Y505" s="41" t="n"/>
      <c r="Z505" s="41" t="n"/>
      <c r="AA505" s="41" t="n"/>
      <c r="AB505" s="41" t="n"/>
      <c r="AC505" s="41" t="n"/>
      <c r="AD505" s="41" t="n"/>
      <c r="AE505" s="41" t="n"/>
      <c r="AF505" s="46">
        <f>AD505-AE505</f>
        <v/>
      </c>
      <c r="AG505" s="59" t="n"/>
      <c r="AH505" s="46">
        <f>SUM(U505-AG505)</f>
        <v/>
      </c>
      <c r="AI5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5" s="46">
        <f>SUM(AH505-AI505)</f>
        <v/>
      </c>
      <c r="AK505" s="59" t="n"/>
      <c r="AL505" s="41" t="n"/>
      <c r="AM505" s="49" t="n">
        <v>0.01</v>
      </c>
      <c r="AN505" s="46">
        <f>IF(Table4202[[#This Row],[Column 35]]&gt;0,Table4202[[#This Row],[Column 35]]*Table4202[[#This Row],[Column 38]],0)</f>
        <v/>
      </c>
      <c r="AO505" s="59" t="n"/>
      <c r="AP505" s="82">
        <f>SUM(AN505-AO505)</f>
        <v/>
      </c>
    </row>
    <row r="506">
      <c r="A506" s="41" t="n"/>
      <c r="B506" s="58" t="n"/>
      <c r="C506" s="41" t="n"/>
      <c r="D506" s="41" t="n"/>
      <c r="E506" s="41" t="n"/>
      <c r="F506" s="41" t="n"/>
      <c r="G506" s="41" t="n"/>
      <c r="H506" s="41" t="n"/>
      <c r="I506" s="41" t="n"/>
      <c r="J506" s="41" t="n"/>
      <c r="K506" s="41" t="n"/>
      <c r="L506" s="339" t="n"/>
      <c r="M506" s="339" t="n"/>
      <c r="N506" s="41" t="n"/>
      <c r="O506" s="41" t="n"/>
      <c r="P506" s="41" t="n"/>
      <c r="Q506" s="41" t="n"/>
      <c r="R506" s="43" t="n"/>
      <c r="S506" s="41" t="n"/>
      <c r="T506" s="41" t="n"/>
      <c r="U506" s="59" t="n"/>
      <c r="V506" s="41" t="n"/>
      <c r="W506" s="41" t="n"/>
      <c r="X506" s="41" t="n"/>
      <c r="Y506" s="41" t="n"/>
      <c r="Z506" s="41" t="n"/>
      <c r="AA506" s="41" t="n"/>
      <c r="AB506" s="41" t="n"/>
      <c r="AC506" s="41" t="n"/>
      <c r="AD506" s="41" t="n"/>
      <c r="AE506" s="41" t="n"/>
      <c r="AF506" s="46">
        <f>AD506-AE506</f>
        <v/>
      </c>
      <c r="AG506" s="59" t="n"/>
      <c r="AH506" s="46">
        <f>SUM(U506-AG506)</f>
        <v/>
      </c>
      <c r="AI5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6" s="46">
        <f>SUM(AH506-AI506)</f>
        <v/>
      </c>
      <c r="AK506" s="59" t="n"/>
      <c r="AL506" s="41" t="n"/>
      <c r="AM506" s="49" t="n">
        <v>0.01</v>
      </c>
      <c r="AN506" s="46">
        <f>IF(Table4202[[#This Row],[Column 35]]&gt;0,Table4202[[#This Row],[Column 35]]*Table4202[[#This Row],[Column 38]],0)</f>
        <v/>
      </c>
      <c r="AO506" s="59" t="n"/>
      <c r="AP506" s="82">
        <f>SUM(AN506-AO506)</f>
        <v/>
      </c>
    </row>
    <row r="507">
      <c r="A507" s="41" t="n"/>
      <c r="B507" s="58" t="n"/>
      <c r="C507" s="41" t="n"/>
      <c r="D507" s="41" t="n"/>
      <c r="E507" s="41" t="n"/>
      <c r="F507" s="41" t="n"/>
      <c r="G507" s="41" t="n"/>
      <c r="H507" s="41" t="n"/>
      <c r="I507" s="41" t="n"/>
      <c r="J507" s="41" t="n"/>
      <c r="K507" s="41" t="n"/>
      <c r="L507" s="339" t="n"/>
      <c r="M507" s="339" t="n"/>
      <c r="N507" s="41" t="n"/>
      <c r="O507" s="41" t="n"/>
      <c r="P507" s="41" t="n"/>
      <c r="Q507" s="41" t="n"/>
      <c r="R507" s="43" t="n"/>
      <c r="S507" s="41" t="n"/>
      <c r="T507" s="41" t="n"/>
      <c r="U507" s="59" t="n"/>
      <c r="V507" s="41" t="n"/>
      <c r="W507" s="41" t="n"/>
      <c r="X507" s="41" t="n"/>
      <c r="Y507" s="41" t="n"/>
      <c r="Z507" s="41" t="n"/>
      <c r="AA507" s="41" t="n"/>
      <c r="AB507" s="41" t="n"/>
      <c r="AC507" s="41" t="n"/>
      <c r="AD507" s="41" t="n"/>
      <c r="AE507" s="41" t="n"/>
      <c r="AF507" s="46">
        <f>AD507-AE507</f>
        <v/>
      </c>
      <c r="AG507" s="59" t="n"/>
      <c r="AH507" s="46">
        <f>SUM(U507-AG507)</f>
        <v/>
      </c>
      <c r="AI5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7" s="46">
        <f>SUM(AH507-AI507)</f>
        <v/>
      </c>
      <c r="AK507" s="59" t="n"/>
      <c r="AL507" s="41" t="n"/>
      <c r="AM507" s="49" t="n">
        <v>0.01</v>
      </c>
      <c r="AN507" s="46">
        <f>IF(Table4202[[#This Row],[Column 35]]&gt;0,Table4202[[#This Row],[Column 35]]*Table4202[[#This Row],[Column 38]],0)</f>
        <v/>
      </c>
      <c r="AO507" s="59" t="n"/>
      <c r="AP507" s="82">
        <f>SUM(AN507-AO507)</f>
        <v/>
      </c>
    </row>
    <row r="508">
      <c r="A508" s="41" t="n"/>
      <c r="B508" s="58" t="n"/>
      <c r="C508" s="41" t="n"/>
      <c r="D508" s="41" t="n"/>
      <c r="E508" s="41" t="n"/>
      <c r="F508" s="41" t="n"/>
      <c r="G508" s="41" t="n"/>
      <c r="H508" s="41" t="n"/>
      <c r="I508" s="41" t="n"/>
      <c r="J508" s="41" t="n"/>
      <c r="K508" s="41" t="n"/>
      <c r="L508" s="339" t="n"/>
      <c r="M508" s="339" t="n"/>
      <c r="N508" s="41" t="n"/>
      <c r="O508" s="41" t="n"/>
      <c r="P508" s="41" t="n"/>
      <c r="Q508" s="41" t="n"/>
      <c r="R508" s="43" t="n"/>
      <c r="S508" s="41" t="n"/>
      <c r="T508" s="41" t="n"/>
      <c r="U508" s="59" t="n"/>
      <c r="V508" s="41" t="n"/>
      <c r="W508" s="41" t="n"/>
      <c r="X508" s="41" t="n"/>
      <c r="Y508" s="41" t="n"/>
      <c r="Z508" s="41" t="n"/>
      <c r="AA508" s="41" t="n"/>
      <c r="AB508" s="41" t="n"/>
      <c r="AC508" s="41" t="n"/>
      <c r="AD508" s="41" t="n"/>
      <c r="AE508" s="41" t="n"/>
      <c r="AF508" s="46">
        <f>AD508-AE508</f>
        <v/>
      </c>
      <c r="AG508" s="59" t="n"/>
      <c r="AH508" s="46">
        <f>SUM(U508-AG508)</f>
        <v/>
      </c>
      <c r="AI5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8" s="46">
        <f>SUM(AH508-AI508)</f>
        <v/>
      </c>
      <c r="AK508" s="59" t="n"/>
      <c r="AL508" s="41" t="n"/>
      <c r="AM508" s="49" t="n">
        <v>0.01</v>
      </c>
      <c r="AN508" s="46">
        <f>IF(Table4202[[#This Row],[Column 35]]&gt;0,Table4202[[#This Row],[Column 35]]*Table4202[[#This Row],[Column 38]],0)</f>
        <v/>
      </c>
      <c r="AO508" s="59" t="n"/>
      <c r="AP508" s="82">
        <f>SUM(AN508-AO508)</f>
        <v/>
      </c>
    </row>
    <row r="509">
      <c r="A509" s="41" t="n"/>
      <c r="B509" s="58" t="n"/>
      <c r="C509" s="41" t="n"/>
      <c r="D509" s="41" t="n"/>
      <c r="E509" s="41" t="n"/>
      <c r="F509" s="41" t="n"/>
      <c r="G509" s="41" t="n"/>
      <c r="H509" s="41" t="n"/>
      <c r="I509" s="41" t="n"/>
      <c r="J509" s="41" t="n"/>
      <c r="K509" s="41" t="n"/>
      <c r="L509" s="339" t="n"/>
      <c r="M509" s="339" t="n"/>
      <c r="N509" s="41" t="n"/>
      <c r="O509" s="41" t="n"/>
      <c r="P509" s="41" t="n"/>
      <c r="Q509" s="41" t="n"/>
      <c r="R509" s="43" t="n"/>
      <c r="S509" s="41" t="n"/>
      <c r="T509" s="41" t="n"/>
      <c r="U509" s="59" t="n"/>
      <c r="V509" s="41" t="n"/>
      <c r="W509" s="41" t="n"/>
      <c r="X509" s="41" t="n"/>
      <c r="Y509" s="41" t="n"/>
      <c r="Z509" s="41" t="n"/>
      <c r="AA509" s="41" t="n"/>
      <c r="AB509" s="41" t="n"/>
      <c r="AC509" s="41" t="n"/>
      <c r="AD509" s="41" t="n"/>
      <c r="AE509" s="41" t="n"/>
      <c r="AF509" s="46">
        <f>AD509-AE509</f>
        <v/>
      </c>
      <c r="AG509" s="59" t="n"/>
      <c r="AH509" s="46">
        <f>SUM(U509-AG509)</f>
        <v/>
      </c>
      <c r="AI5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09" s="46">
        <f>SUM(AH509-AI509)</f>
        <v/>
      </c>
      <c r="AK509" s="59" t="n"/>
      <c r="AL509" s="41" t="n"/>
      <c r="AM509" s="49" t="n">
        <v>0.01</v>
      </c>
      <c r="AN509" s="46">
        <f>IF(Table4202[[#This Row],[Column 35]]&gt;0,Table4202[[#This Row],[Column 35]]*Table4202[[#This Row],[Column 38]],0)</f>
        <v/>
      </c>
      <c r="AO509" s="59" t="n"/>
      <c r="AP509" s="82">
        <f>SUM(AN509-AO509)</f>
        <v/>
      </c>
    </row>
    <row r="510">
      <c r="A510" s="41" t="n"/>
      <c r="B510" s="58" t="n"/>
      <c r="C510" s="41" t="n"/>
      <c r="D510" s="41" t="n"/>
      <c r="E510" s="41" t="n"/>
      <c r="F510" s="41" t="n"/>
      <c r="G510" s="41" t="n"/>
      <c r="H510" s="41" t="n"/>
      <c r="I510" s="41" t="n"/>
      <c r="J510" s="41" t="n"/>
      <c r="K510" s="41" t="n"/>
      <c r="L510" s="339" t="n"/>
      <c r="M510" s="339" t="n"/>
      <c r="N510" s="41" t="n"/>
      <c r="O510" s="41" t="n"/>
      <c r="P510" s="41" t="n"/>
      <c r="Q510" s="41" t="n"/>
      <c r="R510" s="43" t="n"/>
      <c r="S510" s="41" t="n"/>
      <c r="T510" s="41" t="n"/>
      <c r="U510" s="59" t="n"/>
      <c r="V510" s="41" t="n"/>
      <c r="W510" s="41" t="n"/>
      <c r="X510" s="41" t="n"/>
      <c r="Y510" s="41" t="n"/>
      <c r="Z510" s="41" t="n"/>
      <c r="AA510" s="41" t="n"/>
      <c r="AB510" s="41" t="n"/>
      <c r="AC510" s="41" t="n"/>
      <c r="AD510" s="41" t="n"/>
      <c r="AE510" s="41" t="n"/>
      <c r="AF510" s="46">
        <f>AD510-AE510</f>
        <v/>
      </c>
      <c r="AG510" s="59" t="n"/>
      <c r="AH510" s="46">
        <f>SUM(U510-AG510)</f>
        <v/>
      </c>
      <c r="AI5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0" s="46">
        <f>SUM(AH510-AI510)</f>
        <v/>
      </c>
      <c r="AK510" s="59" t="n"/>
      <c r="AL510" s="41" t="n"/>
      <c r="AM510" s="49" t="n">
        <v>0.01</v>
      </c>
      <c r="AN510" s="46">
        <f>IF(Table4202[[#This Row],[Column 35]]&gt;0,Table4202[[#This Row],[Column 35]]*Table4202[[#This Row],[Column 38]],0)</f>
        <v/>
      </c>
      <c r="AO510" s="59" t="n"/>
      <c r="AP510" s="82">
        <f>SUM(AN510-AO510)</f>
        <v/>
      </c>
    </row>
    <row r="511">
      <c r="A511" s="41" t="n"/>
      <c r="B511" s="58" t="n"/>
      <c r="C511" s="41" t="n"/>
      <c r="D511" s="41" t="n"/>
      <c r="E511" s="41" t="n"/>
      <c r="F511" s="41" t="n"/>
      <c r="G511" s="41" t="n"/>
      <c r="H511" s="41" t="n"/>
      <c r="I511" s="41" t="n"/>
      <c r="J511" s="41" t="n"/>
      <c r="K511" s="41" t="n"/>
      <c r="L511" s="339" t="n"/>
      <c r="M511" s="339" t="n"/>
      <c r="N511" s="41" t="n"/>
      <c r="O511" s="41" t="n"/>
      <c r="P511" s="41" t="n"/>
      <c r="Q511" s="41" t="n"/>
      <c r="R511" s="43" t="n"/>
      <c r="S511" s="41" t="n"/>
      <c r="T511" s="41" t="n"/>
      <c r="U511" s="59" t="n"/>
      <c r="V511" s="41" t="n"/>
      <c r="W511" s="41" t="n"/>
      <c r="X511" s="41" t="n"/>
      <c r="Y511" s="41" t="n"/>
      <c r="Z511" s="41" t="n"/>
      <c r="AA511" s="41" t="n"/>
      <c r="AB511" s="41" t="n"/>
      <c r="AC511" s="41" t="n"/>
      <c r="AD511" s="41" t="n"/>
      <c r="AE511" s="41" t="n"/>
      <c r="AF511" s="46">
        <f>AD511-AE511</f>
        <v/>
      </c>
      <c r="AG511" s="59" t="n"/>
      <c r="AH511" s="46">
        <f>SUM(U511-AG511)</f>
        <v/>
      </c>
      <c r="AI5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1" s="46">
        <f>SUM(AH511-AI511)</f>
        <v/>
      </c>
      <c r="AK511" s="59" t="n"/>
      <c r="AL511" s="41" t="n"/>
      <c r="AM511" s="49" t="n">
        <v>0.01</v>
      </c>
      <c r="AN511" s="46">
        <f>IF(Table4202[[#This Row],[Column 35]]&gt;0,Table4202[[#This Row],[Column 35]]*Table4202[[#This Row],[Column 38]],0)</f>
        <v/>
      </c>
      <c r="AO511" s="59" t="n"/>
      <c r="AP511" s="82">
        <f>SUM(AN511-AO511)</f>
        <v/>
      </c>
    </row>
    <row r="512">
      <c r="A512" s="41" t="n"/>
      <c r="B512" s="58" t="n"/>
      <c r="C512" s="41" t="n"/>
      <c r="D512" s="41" t="n"/>
      <c r="E512" s="41" t="n"/>
      <c r="F512" s="41" t="n"/>
      <c r="G512" s="41" t="n"/>
      <c r="H512" s="41" t="n"/>
      <c r="I512" s="41" t="n"/>
      <c r="J512" s="41" t="n"/>
      <c r="K512" s="41" t="n"/>
      <c r="L512" s="339" t="n"/>
      <c r="M512" s="339" t="n"/>
      <c r="N512" s="41" t="n"/>
      <c r="O512" s="41" t="n"/>
      <c r="P512" s="41" t="n"/>
      <c r="Q512" s="41" t="n"/>
      <c r="R512" s="43" t="n"/>
      <c r="S512" s="41" t="n"/>
      <c r="T512" s="41" t="n"/>
      <c r="U512" s="59" t="n"/>
      <c r="V512" s="41" t="n"/>
      <c r="W512" s="41" t="n"/>
      <c r="X512" s="41" t="n"/>
      <c r="Y512" s="41" t="n"/>
      <c r="Z512" s="41" t="n"/>
      <c r="AA512" s="41" t="n"/>
      <c r="AB512" s="41" t="n"/>
      <c r="AC512" s="41" t="n"/>
      <c r="AD512" s="41" t="n"/>
      <c r="AE512" s="41" t="n"/>
      <c r="AF512" s="46">
        <f>AD512-AE512</f>
        <v/>
      </c>
      <c r="AG512" s="59" t="n"/>
      <c r="AH512" s="46">
        <f>SUM(U512-AG512)</f>
        <v/>
      </c>
      <c r="AI5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2" s="46">
        <f>SUM(AH512-AI512)</f>
        <v/>
      </c>
      <c r="AK512" s="59" t="n"/>
      <c r="AL512" s="41" t="n"/>
      <c r="AM512" s="49" t="n">
        <v>0.01</v>
      </c>
      <c r="AN512" s="46">
        <f>IF(Table4202[[#This Row],[Column 35]]&gt;0,Table4202[[#This Row],[Column 35]]*Table4202[[#This Row],[Column 38]],0)</f>
        <v/>
      </c>
      <c r="AO512" s="59" t="n"/>
      <c r="AP512" s="82">
        <f>SUM(AN512-AO512)</f>
        <v/>
      </c>
    </row>
    <row r="513">
      <c r="A513" s="41" t="n"/>
      <c r="B513" s="58" t="n"/>
      <c r="C513" s="41" t="n"/>
      <c r="D513" s="41" t="n"/>
      <c r="E513" s="41" t="n"/>
      <c r="F513" s="41" t="n"/>
      <c r="G513" s="41" t="n"/>
      <c r="H513" s="41" t="n"/>
      <c r="I513" s="41" t="n"/>
      <c r="J513" s="41" t="n"/>
      <c r="K513" s="41" t="n"/>
      <c r="L513" s="339" t="n"/>
      <c r="M513" s="339" t="n"/>
      <c r="N513" s="41" t="n"/>
      <c r="O513" s="41" t="n"/>
      <c r="P513" s="41" t="n"/>
      <c r="Q513" s="41" t="n"/>
      <c r="R513" s="43" t="n"/>
      <c r="S513" s="41" t="n"/>
      <c r="T513" s="41" t="n"/>
      <c r="U513" s="59" t="n"/>
      <c r="V513" s="41" t="n"/>
      <c r="W513" s="41" t="n"/>
      <c r="X513" s="41" t="n"/>
      <c r="Y513" s="41" t="n"/>
      <c r="Z513" s="41" t="n"/>
      <c r="AA513" s="41" t="n"/>
      <c r="AB513" s="41" t="n"/>
      <c r="AC513" s="41" t="n"/>
      <c r="AD513" s="41" t="n"/>
      <c r="AE513" s="41" t="n"/>
      <c r="AF513" s="46">
        <f>AD513-AE513</f>
        <v/>
      </c>
      <c r="AG513" s="59" t="n"/>
      <c r="AH513" s="46">
        <f>SUM(U513-AG513)</f>
        <v/>
      </c>
      <c r="AI5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3" s="46">
        <f>SUM(AH513-AI513)</f>
        <v/>
      </c>
      <c r="AK513" s="59" t="n"/>
      <c r="AL513" s="41" t="n"/>
      <c r="AM513" s="49" t="n">
        <v>0.01</v>
      </c>
      <c r="AN513" s="46">
        <f>IF(Table4202[[#This Row],[Column 35]]&gt;0,Table4202[[#This Row],[Column 35]]*Table4202[[#This Row],[Column 38]],0)</f>
        <v/>
      </c>
      <c r="AO513" s="59" t="n"/>
      <c r="AP513" s="82">
        <f>SUM(AN513-AO513)</f>
        <v/>
      </c>
    </row>
    <row r="514">
      <c r="A514" s="41" t="n"/>
      <c r="B514" s="58" t="n"/>
      <c r="C514" s="41" t="n"/>
      <c r="D514" s="41" t="n"/>
      <c r="E514" s="41" t="n"/>
      <c r="F514" s="41" t="n"/>
      <c r="G514" s="41" t="n"/>
      <c r="H514" s="41" t="n"/>
      <c r="I514" s="41" t="n"/>
      <c r="J514" s="41" t="n"/>
      <c r="K514" s="41" t="n"/>
      <c r="L514" s="339" t="n"/>
      <c r="M514" s="339" t="n"/>
      <c r="N514" s="41" t="n"/>
      <c r="O514" s="41" t="n"/>
      <c r="P514" s="41" t="n"/>
      <c r="Q514" s="41" t="n"/>
      <c r="R514" s="43" t="n"/>
      <c r="S514" s="41" t="n"/>
      <c r="T514" s="41" t="n"/>
      <c r="U514" s="59" t="n"/>
      <c r="V514" s="41" t="n"/>
      <c r="W514" s="41" t="n"/>
      <c r="X514" s="41" t="n"/>
      <c r="Y514" s="41" t="n"/>
      <c r="Z514" s="41" t="n"/>
      <c r="AA514" s="41" t="n"/>
      <c r="AB514" s="41" t="n"/>
      <c r="AC514" s="41" t="n"/>
      <c r="AD514" s="41" t="n"/>
      <c r="AE514" s="41" t="n"/>
      <c r="AF514" s="46">
        <f>AD514-AE514</f>
        <v/>
      </c>
      <c r="AG514" s="59" t="n"/>
      <c r="AH514" s="46">
        <f>SUM(U514-AG514)</f>
        <v/>
      </c>
      <c r="AI5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4" s="46">
        <f>SUM(AH514-AI514)</f>
        <v/>
      </c>
      <c r="AK514" s="59" t="n"/>
      <c r="AL514" s="41" t="n"/>
      <c r="AM514" s="49" t="n">
        <v>0.01</v>
      </c>
      <c r="AN514" s="46">
        <f>IF(Table4202[[#This Row],[Column 35]]&gt;0,Table4202[[#This Row],[Column 35]]*Table4202[[#This Row],[Column 38]],0)</f>
        <v/>
      </c>
      <c r="AO514" s="59" t="n"/>
      <c r="AP514" s="82">
        <f>SUM(AN514-AO514)</f>
        <v/>
      </c>
    </row>
    <row r="515">
      <c r="A515" s="41" t="n"/>
      <c r="B515" s="58" t="n"/>
      <c r="C515" s="41" t="n"/>
      <c r="D515" s="41" t="n"/>
      <c r="E515" s="41" t="n"/>
      <c r="F515" s="41" t="n"/>
      <c r="G515" s="41" t="n"/>
      <c r="H515" s="41" t="n"/>
      <c r="I515" s="41" t="n"/>
      <c r="J515" s="41" t="n"/>
      <c r="K515" s="41" t="n"/>
      <c r="L515" s="339" t="n"/>
      <c r="M515" s="339" t="n"/>
      <c r="N515" s="41" t="n"/>
      <c r="O515" s="41" t="n"/>
      <c r="P515" s="41" t="n"/>
      <c r="Q515" s="41" t="n"/>
      <c r="R515" s="43" t="n"/>
      <c r="S515" s="41" t="n"/>
      <c r="T515" s="41" t="n"/>
      <c r="U515" s="59" t="n"/>
      <c r="V515" s="41" t="n"/>
      <c r="W515" s="41" t="n"/>
      <c r="X515" s="41" t="n"/>
      <c r="Y515" s="41" t="n"/>
      <c r="Z515" s="41" t="n"/>
      <c r="AA515" s="41" t="n"/>
      <c r="AB515" s="41" t="n"/>
      <c r="AC515" s="41" t="n"/>
      <c r="AD515" s="41" t="n"/>
      <c r="AE515" s="41" t="n"/>
      <c r="AF515" s="46">
        <f>AD515-AE515</f>
        <v/>
      </c>
      <c r="AG515" s="59" t="n"/>
      <c r="AH515" s="46">
        <f>SUM(U515-AG515)</f>
        <v/>
      </c>
      <c r="AI5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5" s="46">
        <f>SUM(AH515-AI515)</f>
        <v/>
      </c>
      <c r="AK515" s="59" t="n"/>
      <c r="AL515" s="41" t="n"/>
      <c r="AM515" s="49" t="n">
        <v>0.01</v>
      </c>
      <c r="AN515" s="46">
        <f>IF(Table4202[[#This Row],[Column 35]]&gt;0,Table4202[[#This Row],[Column 35]]*Table4202[[#This Row],[Column 38]],0)</f>
        <v/>
      </c>
      <c r="AO515" s="59" t="n"/>
      <c r="AP515" s="82">
        <f>SUM(AN515-AO515)</f>
        <v/>
      </c>
    </row>
    <row r="516">
      <c r="A516" s="41" t="n"/>
      <c r="B516" s="58" t="n"/>
      <c r="C516" s="41" t="n"/>
      <c r="D516" s="41" t="n"/>
      <c r="E516" s="41" t="n"/>
      <c r="F516" s="41" t="n"/>
      <c r="G516" s="41" t="n"/>
      <c r="H516" s="41" t="n"/>
      <c r="I516" s="41" t="n"/>
      <c r="J516" s="41" t="n"/>
      <c r="K516" s="41" t="n"/>
      <c r="L516" s="339" t="n"/>
      <c r="M516" s="339" t="n"/>
      <c r="N516" s="41" t="n"/>
      <c r="O516" s="41" t="n"/>
      <c r="P516" s="41" t="n"/>
      <c r="Q516" s="41" t="n"/>
      <c r="R516" s="43" t="n"/>
      <c r="S516" s="41" t="n"/>
      <c r="T516" s="41" t="n"/>
      <c r="U516" s="59" t="n"/>
      <c r="V516" s="41" t="n"/>
      <c r="W516" s="41" t="n"/>
      <c r="X516" s="41" t="n"/>
      <c r="Y516" s="41" t="n"/>
      <c r="Z516" s="41" t="n"/>
      <c r="AA516" s="41" t="n"/>
      <c r="AB516" s="41" t="n"/>
      <c r="AC516" s="41" t="n"/>
      <c r="AD516" s="41" t="n"/>
      <c r="AE516" s="41" t="n"/>
      <c r="AF516" s="46">
        <f>AD516-AE516</f>
        <v/>
      </c>
      <c r="AG516" s="59" t="n"/>
      <c r="AH516" s="46">
        <f>SUM(U516-AG516)</f>
        <v/>
      </c>
      <c r="AI5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6" s="46">
        <f>SUM(AH516-AI516)</f>
        <v/>
      </c>
      <c r="AK516" s="59" t="n"/>
      <c r="AL516" s="41" t="n"/>
      <c r="AM516" s="49" t="n">
        <v>0.01</v>
      </c>
      <c r="AN516" s="46">
        <f>IF(Table4202[[#This Row],[Column 35]]&gt;0,Table4202[[#This Row],[Column 35]]*Table4202[[#This Row],[Column 38]],0)</f>
        <v/>
      </c>
      <c r="AO516" s="59" t="n"/>
      <c r="AP516" s="82">
        <f>SUM(AN516-AO516)</f>
        <v/>
      </c>
    </row>
    <row r="517">
      <c r="A517" s="41" t="n"/>
      <c r="B517" s="58" t="n"/>
      <c r="C517" s="41" t="n"/>
      <c r="D517" s="41" t="n"/>
      <c r="E517" s="41" t="n"/>
      <c r="F517" s="41" t="n"/>
      <c r="G517" s="41" t="n"/>
      <c r="H517" s="41" t="n"/>
      <c r="I517" s="41" t="n"/>
      <c r="J517" s="41" t="n"/>
      <c r="K517" s="41" t="n"/>
      <c r="L517" s="339" t="n"/>
      <c r="M517" s="339" t="n"/>
      <c r="N517" s="41" t="n"/>
      <c r="O517" s="41" t="n"/>
      <c r="P517" s="41" t="n"/>
      <c r="Q517" s="41" t="n"/>
      <c r="R517" s="43" t="n"/>
      <c r="S517" s="41" t="n"/>
      <c r="T517" s="41" t="n"/>
      <c r="U517" s="59" t="n"/>
      <c r="V517" s="41" t="n"/>
      <c r="W517" s="41" t="n"/>
      <c r="X517" s="41" t="n"/>
      <c r="Y517" s="41" t="n"/>
      <c r="Z517" s="41" t="n"/>
      <c r="AA517" s="41" t="n"/>
      <c r="AB517" s="41" t="n"/>
      <c r="AC517" s="41" t="n"/>
      <c r="AD517" s="41" t="n"/>
      <c r="AE517" s="41" t="n"/>
      <c r="AF517" s="46">
        <f>AD517-AE517</f>
        <v/>
      </c>
      <c r="AG517" s="59" t="n"/>
      <c r="AH517" s="46">
        <f>SUM(U517-AG517)</f>
        <v/>
      </c>
      <c r="AI5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7" s="46">
        <f>SUM(AH517-AI517)</f>
        <v/>
      </c>
      <c r="AK517" s="59" t="n"/>
      <c r="AL517" s="41" t="n"/>
      <c r="AM517" s="49" t="n">
        <v>0.01</v>
      </c>
      <c r="AN517" s="46">
        <f>IF(Table4202[[#This Row],[Column 35]]&gt;0,Table4202[[#This Row],[Column 35]]*Table4202[[#This Row],[Column 38]],0)</f>
        <v/>
      </c>
      <c r="AO517" s="59" t="n"/>
      <c r="AP517" s="82">
        <f>SUM(AN517-AO517)</f>
        <v/>
      </c>
    </row>
    <row r="518">
      <c r="A518" s="41" t="n"/>
      <c r="B518" s="58" t="n"/>
      <c r="C518" s="41" t="n"/>
      <c r="D518" s="41" t="n"/>
      <c r="E518" s="41" t="n"/>
      <c r="F518" s="41" t="n"/>
      <c r="G518" s="41" t="n"/>
      <c r="H518" s="41" t="n"/>
      <c r="I518" s="41" t="n"/>
      <c r="J518" s="41" t="n"/>
      <c r="K518" s="41" t="n"/>
      <c r="L518" s="339" t="n"/>
      <c r="M518" s="339" t="n"/>
      <c r="N518" s="41" t="n"/>
      <c r="O518" s="41" t="n"/>
      <c r="P518" s="41" t="n"/>
      <c r="Q518" s="41" t="n"/>
      <c r="R518" s="43" t="n"/>
      <c r="S518" s="41" t="n"/>
      <c r="T518" s="41" t="n"/>
      <c r="U518" s="59" t="n"/>
      <c r="V518" s="41" t="n"/>
      <c r="W518" s="41" t="n"/>
      <c r="X518" s="41" t="n"/>
      <c r="Y518" s="41" t="n"/>
      <c r="Z518" s="41" t="n"/>
      <c r="AA518" s="41" t="n"/>
      <c r="AB518" s="41" t="n"/>
      <c r="AC518" s="41" t="n"/>
      <c r="AD518" s="41" t="n"/>
      <c r="AE518" s="41" t="n"/>
      <c r="AF518" s="46">
        <f>AD518-AE518</f>
        <v/>
      </c>
      <c r="AG518" s="59" t="n"/>
      <c r="AH518" s="46">
        <f>SUM(U518-AG518)</f>
        <v/>
      </c>
      <c r="AI5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8" s="46">
        <f>SUM(AH518-AI518)</f>
        <v/>
      </c>
      <c r="AK518" s="59" t="n"/>
      <c r="AL518" s="41" t="n"/>
      <c r="AM518" s="49" t="n">
        <v>0.01</v>
      </c>
      <c r="AN518" s="46">
        <f>IF(Table4202[[#This Row],[Column 35]]&gt;0,Table4202[[#This Row],[Column 35]]*Table4202[[#This Row],[Column 38]],0)</f>
        <v/>
      </c>
      <c r="AO518" s="59" t="n"/>
      <c r="AP518" s="82">
        <f>SUM(AN518-AO518)</f>
        <v/>
      </c>
    </row>
    <row r="519">
      <c r="A519" s="41" t="n"/>
      <c r="B519" s="58" t="n"/>
      <c r="C519" s="41" t="n"/>
      <c r="D519" s="41" t="n"/>
      <c r="E519" s="41" t="n"/>
      <c r="F519" s="41" t="n"/>
      <c r="G519" s="41" t="n"/>
      <c r="H519" s="41" t="n"/>
      <c r="I519" s="41" t="n"/>
      <c r="J519" s="41" t="n"/>
      <c r="K519" s="41" t="n"/>
      <c r="L519" s="339" t="n"/>
      <c r="M519" s="339" t="n"/>
      <c r="N519" s="41" t="n"/>
      <c r="O519" s="41" t="n"/>
      <c r="P519" s="41" t="n"/>
      <c r="Q519" s="41" t="n"/>
      <c r="R519" s="43" t="n"/>
      <c r="S519" s="41" t="n"/>
      <c r="T519" s="41" t="n"/>
      <c r="U519" s="59" t="n"/>
      <c r="V519" s="41" t="n"/>
      <c r="W519" s="41" t="n"/>
      <c r="X519" s="41" t="n"/>
      <c r="Y519" s="41" t="n"/>
      <c r="Z519" s="41" t="n"/>
      <c r="AA519" s="41" t="n"/>
      <c r="AB519" s="41" t="n"/>
      <c r="AC519" s="41" t="n"/>
      <c r="AD519" s="41" t="n"/>
      <c r="AE519" s="41" t="n"/>
      <c r="AF519" s="46">
        <f>AD519-AE519</f>
        <v/>
      </c>
      <c r="AG519" s="59" t="n"/>
      <c r="AH519" s="46">
        <f>SUM(U519-AG519)</f>
        <v/>
      </c>
      <c r="AI5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19" s="46">
        <f>SUM(AH519-AI519)</f>
        <v/>
      </c>
      <c r="AK519" s="59" t="n"/>
      <c r="AL519" s="41" t="n"/>
      <c r="AM519" s="49" t="n">
        <v>0.01</v>
      </c>
      <c r="AN519" s="46">
        <f>IF(Table4202[[#This Row],[Column 35]]&gt;0,Table4202[[#This Row],[Column 35]]*Table4202[[#This Row],[Column 38]],0)</f>
        <v/>
      </c>
      <c r="AO519" s="59" t="n"/>
      <c r="AP519" s="82">
        <f>SUM(AN519-AO519)</f>
        <v/>
      </c>
    </row>
    <row r="520">
      <c r="A520" s="41" t="n"/>
      <c r="B520" s="58" t="n"/>
      <c r="C520" s="41" t="n"/>
      <c r="D520" s="41" t="n"/>
      <c r="E520" s="41" t="n"/>
      <c r="F520" s="41" t="n"/>
      <c r="G520" s="41" t="n"/>
      <c r="H520" s="41" t="n"/>
      <c r="I520" s="41" t="n"/>
      <c r="J520" s="41" t="n"/>
      <c r="K520" s="41" t="n"/>
      <c r="L520" s="339" t="n"/>
      <c r="M520" s="339" t="n"/>
      <c r="N520" s="41" t="n"/>
      <c r="O520" s="41" t="n"/>
      <c r="P520" s="41" t="n"/>
      <c r="Q520" s="41" t="n"/>
      <c r="R520" s="43" t="n"/>
      <c r="S520" s="41" t="n"/>
      <c r="T520" s="41" t="n"/>
      <c r="U520" s="59" t="n"/>
      <c r="V520" s="41" t="n"/>
      <c r="W520" s="41" t="n"/>
      <c r="X520" s="41" t="n"/>
      <c r="Y520" s="41" t="n"/>
      <c r="Z520" s="41" t="n"/>
      <c r="AA520" s="41" t="n"/>
      <c r="AB520" s="41" t="n"/>
      <c r="AC520" s="41" t="n"/>
      <c r="AD520" s="41" t="n"/>
      <c r="AE520" s="41" t="n"/>
      <c r="AF520" s="46">
        <f>AD520-AE520</f>
        <v/>
      </c>
      <c r="AG520" s="59" t="n"/>
      <c r="AH520" s="46">
        <f>SUM(U520-AG520)</f>
        <v/>
      </c>
      <c r="AI5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0" s="46">
        <f>SUM(AH520-AI520)</f>
        <v/>
      </c>
      <c r="AK520" s="59" t="n"/>
      <c r="AL520" s="41" t="n"/>
      <c r="AM520" s="49" t="n">
        <v>0.01</v>
      </c>
      <c r="AN520" s="46">
        <f>IF(Table4202[[#This Row],[Column 35]]&gt;0,Table4202[[#This Row],[Column 35]]*Table4202[[#This Row],[Column 38]],0)</f>
        <v/>
      </c>
      <c r="AO520" s="59" t="n"/>
      <c r="AP520" s="82">
        <f>SUM(AN520-AO520)</f>
        <v/>
      </c>
    </row>
    <row r="521">
      <c r="A521" s="41" t="n"/>
      <c r="B521" s="58" t="n"/>
      <c r="C521" s="41" t="n"/>
      <c r="D521" s="41" t="n"/>
      <c r="E521" s="41" t="n"/>
      <c r="F521" s="41" t="n"/>
      <c r="G521" s="41" t="n"/>
      <c r="H521" s="41" t="n"/>
      <c r="I521" s="41" t="n"/>
      <c r="J521" s="41" t="n"/>
      <c r="K521" s="41" t="n"/>
      <c r="L521" s="339" t="n"/>
      <c r="M521" s="339" t="n"/>
      <c r="N521" s="41" t="n"/>
      <c r="O521" s="41" t="n"/>
      <c r="P521" s="41" t="n"/>
      <c r="Q521" s="41" t="n"/>
      <c r="R521" s="43" t="n"/>
      <c r="S521" s="41" t="n"/>
      <c r="T521" s="41" t="n"/>
      <c r="U521" s="59" t="n"/>
      <c r="V521" s="41" t="n"/>
      <c r="W521" s="41" t="n"/>
      <c r="X521" s="41" t="n"/>
      <c r="Y521" s="41" t="n"/>
      <c r="Z521" s="41" t="n"/>
      <c r="AA521" s="41" t="n"/>
      <c r="AB521" s="41" t="n"/>
      <c r="AC521" s="41" t="n"/>
      <c r="AD521" s="41" t="n"/>
      <c r="AE521" s="41" t="n"/>
      <c r="AF521" s="46">
        <f>AD521-AE521</f>
        <v/>
      </c>
      <c r="AG521" s="59" t="n"/>
      <c r="AH521" s="46">
        <f>SUM(U521-AG521)</f>
        <v/>
      </c>
      <c r="AI5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1" s="46">
        <f>SUM(AH521-AI521)</f>
        <v/>
      </c>
      <c r="AK521" s="59" t="n"/>
      <c r="AL521" s="41" t="n"/>
      <c r="AM521" s="49" t="n">
        <v>0.01</v>
      </c>
      <c r="AN521" s="46">
        <f>IF(Table4202[[#This Row],[Column 35]]&gt;0,Table4202[[#This Row],[Column 35]]*Table4202[[#This Row],[Column 38]],0)</f>
        <v/>
      </c>
      <c r="AO521" s="59" t="n"/>
      <c r="AP521" s="82">
        <f>SUM(AN521-AO521)</f>
        <v/>
      </c>
    </row>
    <row r="522">
      <c r="A522" s="41" t="n"/>
      <c r="B522" s="58" t="n"/>
      <c r="C522" s="41" t="n"/>
      <c r="D522" s="41" t="n"/>
      <c r="E522" s="41" t="n"/>
      <c r="F522" s="41" t="n"/>
      <c r="G522" s="41" t="n"/>
      <c r="H522" s="41" t="n"/>
      <c r="I522" s="41" t="n"/>
      <c r="J522" s="41" t="n"/>
      <c r="K522" s="41" t="n"/>
      <c r="L522" s="339" t="n"/>
      <c r="M522" s="339" t="n"/>
      <c r="N522" s="41" t="n"/>
      <c r="O522" s="41" t="n"/>
      <c r="P522" s="41" t="n"/>
      <c r="Q522" s="41" t="n"/>
      <c r="R522" s="43" t="n"/>
      <c r="S522" s="41" t="n"/>
      <c r="T522" s="41" t="n"/>
      <c r="U522" s="59" t="n"/>
      <c r="V522" s="41" t="n"/>
      <c r="W522" s="41" t="n"/>
      <c r="X522" s="41" t="n"/>
      <c r="Y522" s="41" t="n"/>
      <c r="Z522" s="41" t="n"/>
      <c r="AA522" s="41" t="n"/>
      <c r="AB522" s="41" t="n"/>
      <c r="AC522" s="41" t="n"/>
      <c r="AD522" s="41" t="n"/>
      <c r="AE522" s="41" t="n"/>
      <c r="AF522" s="46">
        <f>AD522-AE522</f>
        <v/>
      </c>
      <c r="AG522" s="59" t="n"/>
      <c r="AH522" s="46">
        <f>SUM(U522-AG522)</f>
        <v/>
      </c>
      <c r="AI5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2" s="46">
        <f>SUM(AH522-AI522)</f>
        <v/>
      </c>
      <c r="AK522" s="59" t="n"/>
      <c r="AL522" s="41" t="n"/>
      <c r="AM522" s="49" t="n">
        <v>0.01</v>
      </c>
      <c r="AN522" s="46">
        <f>IF(Table4202[[#This Row],[Column 35]]&gt;0,Table4202[[#This Row],[Column 35]]*Table4202[[#This Row],[Column 38]],0)</f>
        <v/>
      </c>
      <c r="AO522" s="59" t="n"/>
      <c r="AP522" s="82">
        <f>SUM(AN522-AO522)</f>
        <v/>
      </c>
    </row>
    <row r="523">
      <c r="A523" s="41" t="n"/>
      <c r="B523" s="58" t="n"/>
      <c r="C523" s="41" t="n"/>
      <c r="D523" s="41" t="n"/>
      <c r="E523" s="41" t="n"/>
      <c r="F523" s="41" t="n"/>
      <c r="G523" s="41" t="n"/>
      <c r="H523" s="41" t="n"/>
      <c r="I523" s="41" t="n"/>
      <c r="J523" s="41" t="n"/>
      <c r="K523" s="41" t="n"/>
      <c r="L523" s="339" t="n"/>
      <c r="M523" s="339" t="n"/>
      <c r="N523" s="41" t="n"/>
      <c r="O523" s="41" t="n"/>
      <c r="P523" s="41" t="n"/>
      <c r="Q523" s="41" t="n"/>
      <c r="R523" s="43" t="n"/>
      <c r="S523" s="41" t="n"/>
      <c r="T523" s="41" t="n"/>
      <c r="U523" s="59" t="n"/>
      <c r="V523" s="41" t="n"/>
      <c r="W523" s="41" t="n"/>
      <c r="X523" s="41" t="n"/>
      <c r="Y523" s="41" t="n"/>
      <c r="Z523" s="41" t="n"/>
      <c r="AA523" s="41" t="n"/>
      <c r="AB523" s="41" t="n"/>
      <c r="AC523" s="41" t="n"/>
      <c r="AD523" s="41" t="n"/>
      <c r="AE523" s="41" t="n"/>
      <c r="AF523" s="46">
        <f>AD523-AE523</f>
        <v/>
      </c>
      <c r="AG523" s="59" t="n"/>
      <c r="AH523" s="46">
        <f>SUM(U523-AG523)</f>
        <v/>
      </c>
      <c r="AI5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3" s="46">
        <f>SUM(AH523-AI523)</f>
        <v/>
      </c>
      <c r="AK523" s="59" t="n"/>
      <c r="AL523" s="41" t="n"/>
      <c r="AM523" s="49" t="n">
        <v>0.01</v>
      </c>
      <c r="AN523" s="46">
        <f>IF(Table4202[[#This Row],[Column 35]]&gt;0,Table4202[[#This Row],[Column 35]]*Table4202[[#This Row],[Column 38]],0)</f>
        <v/>
      </c>
      <c r="AO523" s="59" t="n"/>
      <c r="AP523" s="82">
        <f>SUM(AN523-AO523)</f>
        <v/>
      </c>
    </row>
    <row r="524">
      <c r="A524" s="41" t="n"/>
      <c r="B524" s="58" t="n"/>
      <c r="C524" s="41" t="n"/>
      <c r="D524" s="41" t="n"/>
      <c r="E524" s="41" t="n"/>
      <c r="F524" s="41" t="n"/>
      <c r="G524" s="41" t="n"/>
      <c r="H524" s="41" t="n"/>
      <c r="I524" s="41" t="n"/>
      <c r="J524" s="41" t="n"/>
      <c r="K524" s="41" t="n"/>
      <c r="L524" s="339" t="n"/>
      <c r="M524" s="339" t="n"/>
      <c r="N524" s="41" t="n"/>
      <c r="O524" s="41" t="n"/>
      <c r="P524" s="41" t="n"/>
      <c r="Q524" s="41" t="n"/>
      <c r="R524" s="43" t="n"/>
      <c r="S524" s="41" t="n"/>
      <c r="T524" s="41" t="n"/>
      <c r="U524" s="59" t="n"/>
      <c r="V524" s="41" t="n"/>
      <c r="W524" s="41" t="n"/>
      <c r="X524" s="41" t="n"/>
      <c r="Y524" s="41" t="n"/>
      <c r="Z524" s="41" t="n"/>
      <c r="AA524" s="41" t="n"/>
      <c r="AB524" s="41" t="n"/>
      <c r="AC524" s="41" t="n"/>
      <c r="AD524" s="41" t="n"/>
      <c r="AE524" s="41" t="n"/>
      <c r="AF524" s="46">
        <f>AD524-AE524</f>
        <v/>
      </c>
      <c r="AG524" s="59" t="n"/>
      <c r="AH524" s="46">
        <f>SUM(U524-AG524)</f>
        <v/>
      </c>
      <c r="AI5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4" s="46">
        <f>SUM(AH524-AI524)</f>
        <v/>
      </c>
      <c r="AK524" s="59" t="n"/>
      <c r="AL524" s="41" t="n"/>
      <c r="AM524" s="49" t="n">
        <v>0.01</v>
      </c>
      <c r="AN524" s="46">
        <f>IF(Table4202[[#This Row],[Column 35]]&gt;0,Table4202[[#This Row],[Column 35]]*Table4202[[#This Row],[Column 38]],0)</f>
        <v/>
      </c>
      <c r="AO524" s="59" t="n"/>
      <c r="AP524" s="82">
        <f>SUM(AN524-AO524)</f>
        <v/>
      </c>
    </row>
    <row r="525">
      <c r="A525" s="41" t="n"/>
      <c r="B525" s="58" t="n"/>
      <c r="C525" s="41" t="n"/>
      <c r="D525" s="41" t="n"/>
      <c r="E525" s="41" t="n"/>
      <c r="F525" s="41" t="n"/>
      <c r="G525" s="41" t="n"/>
      <c r="H525" s="41" t="n"/>
      <c r="I525" s="41" t="n"/>
      <c r="J525" s="41" t="n"/>
      <c r="K525" s="41" t="n"/>
      <c r="L525" s="339" t="n"/>
      <c r="M525" s="339" t="n"/>
      <c r="N525" s="41" t="n"/>
      <c r="O525" s="41" t="n"/>
      <c r="P525" s="41" t="n"/>
      <c r="Q525" s="41" t="n"/>
      <c r="R525" s="43" t="n"/>
      <c r="S525" s="41" t="n"/>
      <c r="T525" s="41" t="n"/>
      <c r="U525" s="59" t="n"/>
      <c r="V525" s="41" t="n"/>
      <c r="W525" s="41" t="n"/>
      <c r="X525" s="41" t="n"/>
      <c r="Y525" s="41" t="n"/>
      <c r="Z525" s="41" t="n"/>
      <c r="AA525" s="41" t="n"/>
      <c r="AB525" s="41" t="n"/>
      <c r="AC525" s="41" t="n"/>
      <c r="AD525" s="41" t="n"/>
      <c r="AE525" s="41" t="n"/>
      <c r="AF525" s="46">
        <f>AD525-AE525</f>
        <v/>
      </c>
      <c r="AG525" s="59" t="n"/>
      <c r="AH525" s="46">
        <f>SUM(U525-AG525)</f>
        <v/>
      </c>
      <c r="AI5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5" s="46">
        <f>SUM(AH525-AI525)</f>
        <v/>
      </c>
      <c r="AK525" s="59" t="n"/>
      <c r="AL525" s="41" t="n"/>
      <c r="AM525" s="49" t="n">
        <v>0.01</v>
      </c>
      <c r="AN525" s="46">
        <f>IF(Table4202[[#This Row],[Column 35]]&gt;0,Table4202[[#This Row],[Column 35]]*Table4202[[#This Row],[Column 38]],0)</f>
        <v/>
      </c>
      <c r="AO525" s="59" t="n"/>
      <c r="AP525" s="82">
        <f>SUM(AN525-AO525)</f>
        <v/>
      </c>
    </row>
    <row r="526">
      <c r="A526" s="41" t="n"/>
      <c r="B526" s="58" t="n"/>
      <c r="C526" s="41" t="n"/>
      <c r="D526" s="41" t="n"/>
      <c r="E526" s="41" t="n"/>
      <c r="F526" s="41" t="n"/>
      <c r="G526" s="41" t="n"/>
      <c r="H526" s="41" t="n"/>
      <c r="I526" s="41" t="n"/>
      <c r="J526" s="41" t="n"/>
      <c r="K526" s="41" t="n"/>
      <c r="L526" s="339" t="n"/>
      <c r="M526" s="339" t="n"/>
      <c r="N526" s="41" t="n"/>
      <c r="O526" s="41" t="n"/>
      <c r="P526" s="41" t="n"/>
      <c r="Q526" s="41" t="n"/>
      <c r="R526" s="43" t="n"/>
      <c r="S526" s="41" t="n"/>
      <c r="T526" s="41" t="n"/>
      <c r="U526" s="59" t="n"/>
      <c r="V526" s="41" t="n"/>
      <c r="W526" s="41" t="n"/>
      <c r="X526" s="41" t="n"/>
      <c r="Y526" s="41" t="n"/>
      <c r="Z526" s="41" t="n"/>
      <c r="AA526" s="41" t="n"/>
      <c r="AB526" s="41" t="n"/>
      <c r="AC526" s="41" t="n"/>
      <c r="AD526" s="41" t="n"/>
      <c r="AE526" s="41" t="n"/>
      <c r="AF526" s="46">
        <f>AD526-AE526</f>
        <v/>
      </c>
      <c r="AG526" s="59" t="n"/>
      <c r="AH526" s="46">
        <f>SUM(U526-AG526)</f>
        <v/>
      </c>
      <c r="AI5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6" s="46">
        <f>SUM(AH526-AI526)</f>
        <v/>
      </c>
      <c r="AK526" s="59" t="n"/>
      <c r="AL526" s="41" t="n"/>
      <c r="AM526" s="49" t="n">
        <v>0.01</v>
      </c>
      <c r="AN526" s="46">
        <f>IF(Table4202[[#This Row],[Column 35]]&gt;0,Table4202[[#This Row],[Column 35]]*Table4202[[#This Row],[Column 38]],0)</f>
        <v/>
      </c>
      <c r="AO526" s="59" t="n"/>
      <c r="AP526" s="82">
        <f>SUM(AN526-AO526)</f>
        <v/>
      </c>
    </row>
    <row r="527">
      <c r="A527" s="41" t="n"/>
      <c r="B527" s="58" t="n"/>
      <c r="C527" s="41" t="n"/>
      <c r="D527" s="41" t="n"/>
      <c r="E527" s="41" t="n"/>
      <c r="F527" s="41" t="n"/>
      <c r="G527" s="41" t="n"/>
      <c r="H527" s="41" t="n"/>
      <c r="I527" s="41" t="n"/>
      <c r="J527" s="41" t="n"/>
      <c r="K527" s="41" t="n"/>
      <c r="L527" s="339" t="n"/>
      <c r="M527" s="339" t="n"/>
      <c r="N527" s="41" t="n"/>
      <c r="O527" s="41" t="n"/>
      <c r="P527" s="41" t="n"/>
      <c r="Q527" s="41" t="n"/>
      <c r="R527" s="43" t="n"/>
      <c r="S527" s="41" t="n"/>
      <c r="T527" s="41" t="n"/>
      <c r="U527" s="59" t="n"/>
      <c r="V527" s="41" t="n"/>
      <c r="W527" s="41" t="n"/>
      <c r="X527" s="41" t="n"/>
      <c r="Y527" s="41" t="n"/>
      <c r="Z527" s="41" t="n"/>
      <c r="AA527" s="41" t="n"/>
      <c r="AB527" s="41" t="n"/>
      <c r="AC527" s="41" t="n"/>
      <c r="AD527" s="41" t="n"/>
      <c r="AE527" s="41" t="n"/>
      <c r="AF527" s="46">
        <f>AD527-AE527</f>
        <v/>
      </c>
      <c r="AG527" s="59" t="n"/>
      <c r="AH527" s="46">
        <f>SUM(U527-AG527)</f>
        <v/>
      </c>
      <c r="AI5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7" s="46">
        <f>SUM(AH527-AI527)</f>
        <v/>
      </c>
      <c r="AK527" s="59" t="n"/>
      <c r="AL527" s="41" t="n"/>
      <c r="AM527" s="49" t="n">
        <v>0.01</v>
      </c>
      <c r="AN527" s="46">
        <f>IF(Table4202[[#This Row],[Column 35]]&gt;0,Table4202[[#This Row],[Column 35]]*Table4202[[#This Row],[Column 38]],0)</f>
        <v/>
      </c>
      <c r="AO527" s="59" t="n"/>
      <c r="AP527" s="82">
        <f>SUM(AN527-AO527)</f>
        <v/>
      </c>
    </row>
    <row r="528">
      <c r="A528" s="41" t="n"/>
      <c r="B528" s="58" t="n"/>
      <c r="C528" s="41" t="n"/>
      <c r="D528" s="41" t="n"/>
      <c r="E528" s="41" t="n"/>
      <c r="F528" s="41" t="n"/>
      <c r="G528" s="41" t="n"/>
      <c r="H528" s="41" t="n"/>
      <c r="I528" s="41" t="n"/>
      <c r="J528" s="41" t="n"/>
      <c r="K528" s="41" t="n"/>
      <c r="L528" s="339" t="n"/>
      <c r="M528" s="339" t="n"/>
      <c r="N528" s="41" t="n"/>
      <c r="O528" s="41" t="n"/>
      <c r="P528" s="41" t="n"/>
      <c r="Q528" s="41" t="n"/>
      <c r="R528" s="43" t="n"/>
      <c r="S528" s="41" t="n"/>
      <c r="T528" s="41" t="n"/>
      <c r="U528" s="59" t="n"/>
      <c r="V528" s="41" t="n"/>
      <c r="W528" s="41" t="n"/>
      <c r="X528" s="41" t="n"/>
      <c r="Y528" s="41" t="n"/>
      <c r="Z528" s="41" t="n"/>
      <c r="AA528" s="41" t="n"/>
      <c r="AB528" s="41" t="n"/>
      <c r="AC528" s="41" t="n"/>
      <c r="AD528" s="41" t="n"/>
      <c r="AE528" s="41" t="n"/>
      <c r="AF528" s="46">
        <f>AD528-AE528</f>
        <v/>
      </c>
      <c r="AG528" s="59" t="n"/>
      <c r="AH528" s="46">
        <f>SUM(U528-AG528)</f>
        <v/>
      </c>
      <c r="AI5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8" s="46">
        <f>SUM(AH528-AI528)</f>
        <v/>
      </c>
      <c r="AK528" s="59" t="n"/>
      <c r="AL528" s="41" t="n"/>
      <c r="AM528" s="49" t="n">
        <v>0.01</v>
      </c>
      <c r="AN528" s="46">
        <f>IF(Table4202[[#This Row],[Column 35]]&gt;0,Table4202[[#This Row],[Column 35]]*Table4202[[#This Row],[Column 38]],0)</f>
        <v/>
      </c>
      <c r="AO528" s="59" t="n"/>
      <c r="AP528" s="82">
        <f>SUM(AN528-AO528)</f>
        <v/>
      </c>
    </row>
    <row r="529">
      <c r="A529" s="41" t="n"/>
      <c r="B529" s="58" t="n"/>
      <c r="C529" s="41" t="n"/>
      <c r="D529" s="41" t="n"/>
      <c r="E529" s="41" t="n"/>
      <c r="F529" s="41" t="n"/>
      <c r="G529" s="41" t="n"/>
      <c r="H529" s="41" t="n"/>
      <c r="I529" s="41" t="n"/>
      <c r="J529" s="41" t="n"/>
      <c r="K529" s="41" t="n"/>
      <c r="L529" s="339" t="n"/>
      <c r="M529" s="339" t="n"/>
      <c r="N529" s="41" t="n"/>
      <c r="O529" s="41" t="n"/>
      <c r="P529" s="41" t="n"/>
      <c r="Q529" s="41" t="n"/>
      <c r="R529" s="43" t="n"/>
      <c r="S529" s="41" t="n"/>
      <c r="T529" s="41" t="n"/>
      <c r="U529" s="59" t="n"/>
      <c r="V529" s="41" t="n"/>
      <c r="W529" s="41" t="n"/>
      <c r="X529" s="41" t="n"/>
      <c r="Y529" s="41" t="n"/>
      <c r="Z529" s="41" t="n"/>
      <c r="AA529" s="41" t="n"/>
      <c r="AB529" s="41" t="n"/>
      <c r="AC529" s="41" t="n"/>
      <c r="AD529" s="41" t="n"/>
      <c r="AE529" s="41" t="n"/>
      <c r="AF529" s="46">
        <f>AD529-AE529</f>
        <v/>
      </c>
      <c r="AG529" s="59" t="n"/>
      <c r="AH529" s="46">
        <f>SUM(U529-AG529)</f>
        <v/>
      </c>
      <c r="AI5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29" s="46">
        <f>SUM(AH529-AI529)</f>
        <v/>
      </c>
      <c r="AK529" s="59" t="n"/>
      <c r="AL529" s="41" t="n"/>
      <c r="AM529" s="49" t="n">
        <v>0.01</v>
      </c>
      <c r="AN529" s="46">
        <f>IF(Table4202[[#This Row],[Column 35]]&gt;0,Table4202[[#This Row],[Column 35]]*Table4202[[#This Row],[Column 38]],0)</f>
        <v/>
      </c>
      <c r="AO529" s="59" t="n"/>
      <c r="AP529" s="82">
        <f>SUM(AN529-AO529)</f>
        <v/>
      </c>
    </row>
    <row r="530">
      <c r="A530" s="41" t="n"/>
      <c r="B530" s="58" t="n"/>
      <c r="C530" s="41" t="n"/>
      <c r="D530" s="41" t="n"/>
      <c r="E530" s="41" t="n"/>
      <c r="F530" s="41" t="n"/>
      <c r="G530" s="41" t="n"/>
      <c r="H530" s="41" t="n"/>
      <c r="I530" s="41" t="n"/>
      <c r="J530" s="41" t="n"/>
      <c r="K530" s="41" t="n"/>
      <c r="L530" s="339" t="n"/>
      <c r="M530" s="339" t="n"/>
      <c r="N530" s="41" t="n"/>
      <c r="O530" s="41" t="n"/>
      <c r="P530" s="41" t="n"/>
      <c r="Q530" s="41" t="n"/>
      <c r="R530" s="43" t="n"/>
      <c r="S530" s="41" t="n"/>
      <c r="T530" s="41" t="n"/>
      <c r="U530" s="59" t="n"/>
      <c r="V530" s="41" t="n"/>
      <c r="W530" s="41" t="n"/>
      <c r="X530" s="41" t="n"/>
      <c r="Y530" s="41" t="n"/>
      <c r="Z530" s="41" t="n"/>
      <c r="AA530" s="41" t="n"/>
      <c r="AB530" s="41" t="n"/>
      <c r="AC530" s="41" t="n"/>
      <c r="AD530" s="41" t="n"/>
      <c r="AE530" s="41" t="n"/>
      <c r="AF530" s="46">
        <f>AD530-AE530</f>
        <v/>
      </c>
      <c r="AG530" s="59" t="n"/>
      <c r="AH530" s="46">
        <f>SUM(U530-AG530)</f>
        <v/>
      </c>
      <c r="AI5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0" s="46">
        <f>SUM(AH530-AI530)</f>
        <v/>
      </c>
      <c r="AK530" s="59" t="n"/>
      <c r="AL530" s="41" t="n"/>
      <c r="AM530" s="49" t="n">
        <v>0.01</v>
      </c>
      <c r="AN530" s="46">
        <f>IF(Table4202[[#This Row],[Column 35]]&gt;0,Table4202[[#This Row],[Column 35]]*Table4202[[#This Row],[Column 38]],0)</f>
        <v/>
      </c>
      <c r="AO530" s="59" t="n"/>
      <c r="AP530" s="82">
        <f>SUM(AN530-AO530)</f>
        <v/>
      </c>
    </row>
    <row r="531">
      <c r="A531" s="41" t="n"/>
      <c r="B531" s="58" t="n"/>
      <c r="C531" s="41" t="n"/>
      <c r="D531" s="41" t="n"/>
      <c r="E531" s="41" t="n"/>
      <c r="F531" s="41" t="n"/>
      <c r="G531" s="41" t="n"/>
      <c r="H531" s="41" t="n"/>
      <c r="I531" s="41" t="n"/>
      <c r="J531" s="41" t="n"/>
      <c r="K531" s="41" t="n"/>
      <c r="L531" s="339" t="n"/>
      <c r="M531" s="339" t="n"/>
      <c r="N531" s="41" t="n"/>
      <c r="O531" s="41" t="n"/>
      <c r="P531" s="41" t="n"/>
      <c r="Q531" s="41" t="n"/>
      <c r="R531" s="43" t="n"/>
      <c r="S531" s="41" t="n"/>
      <c r="T531" s="41" t="n"/>
      <c r="U531" s="59" t="n"/>
      <c r="V531" s="41" t="n"/>
      <c r="W531" s="41" t="n"/>
      <c r="X531" s="41" t="n"/>
      <c r="Y531" s="41" t="n"/>
      <c r="Z531" s="41" t="n"/>
      <c r="AA531" s="41" t="n"/>
      <c r="AB531" s="41" t="n"/>
      <c r="AC531" s="41" t="n"/>
      <c r="AD531" s="41" t="n"/>
      <c r="AE531" s="41" t="n"/>
      <c r="AF531" s="46">
        <f>AD531-AE531</f>
        <v/>
      </c>
      <c r="AG531" s="59" t="n"/>
      <c r="AH531" s="46">
        <f>SUM(U531-AG531)</f>
        <v/>
      </c>
      <c r="AI5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1" s="46">
        <f>SUM(AH531-AI531)</f>
        <v/>
      </c>
      <c r="AK531" s="59" t="n"/>
      <c r="AL531" s="41" t="n"/>
      <c r="AM531" s="49" t="n">
        <v>0.01</v>
      </c>
      <c r="AN531" s="46">
        <f>IF(Table4202[[#This Row],[Column 35]]&gt;0,Table4202[[#This Row],[Column 35]]*Table4202[[#This Row],[Column 38]],0)</f>
        <v/>
      </c>
      <c r="AO531" s="59" t="n"/>
      <c r="AP531" s="82">
        <f>SUM(AN531-AO531)</f>
        <v/>
      </c>
    </row>
    <row r="532">
      <c r="A532" s="41" t="n"/>
      <c r="B532" s="58" t="n"/>
      <c r="C532" s="41" t="n"/>
      <c r="D532" s="41" t="n"/>
      <c r="E532" s="41" t="n"/>
      <c r="F532" s="41" t="n"/>
      <c r="G532" s="41" t="n"/>
      <c r="H532" s="41" t="n"/>
      <c r="I532" s="41" t="n"/>
      <c r="J532" s="41" t="n"/>
      <c r="K532" s="41" t="n"/>
      <c r="L532" s="339" t="n"/>
      <c r="M532" s="339" t="n"/>
      <c r="N532" s="41" t="n"/>
      <c r="O532" s="41" t="n"/>
      <c r="P532" s="41" t="n"/>
      <c r="Q532" s="41" t="n"/>
      <c r="R532" s="43" t="n"/>
      <c r="S532" s="41" t="n"/>
      <c r="T532" s="41" t="n"/>
      <c r="U532" s="59" t="n"/>
      <c r="V532" s="41" t="n"/>
      <c r="W532" s="41" t="n"/>
      <c r="X532" s="41" t="n"/>
      <c r="Y532" s="41" t="n"/>
      <c r="Z532" s="41" t="n"/>
      <c r="AA532" s="41" t="n"/>
      <c r="AB532" s="41" t="n"/>
      <c r="AC532" s="41" t="n"/>
      <c r="AD532" s="41" t="n"/>
      <c r="AE532" s="41" t="n"/>
      <c r="AF532" s="46">
        <f>AD532-AE532</f>
        <v/>
      </c>
      <c r="AG532" s="59" t="n"/>
      <c r="AH532" s="46">
        <f>SUM(U532-AG532)</f>
        <v/>
      </c>
      <c r="AI5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2" s="46">
        <f>SUM(AH532-AI532)</f>
        <v/>
      </c>
      <c r="AK532" s="59" t="n"/>
      <c r="AL532" s="41" t="n"/>
      <c r="AM532" s="49" t="n">
        <v>0.01</v>
      </c>
      <c r="AN532" s="46">
        <f>IF(Table4202[[#This Row],[Column 35]]&gt;0,Table4202[[#This Row],[Column 35]]*Table4202[[#This Row],[Column 38]],0)</f>
        <v/>
      </c>
      <c r="AO532" s="59" t="n"/>
      <c r="AP532" s="82">
        <f>SUM(AN532-AO532)</f>
        <v/>
      </c>
    </row>
    <row r="533">
      <c r="A533" s="41" t="n"/>
      <c r="B533" s="58" t="n"/>
      <c r="C533" s="41" t="n"/>
      <c r="D533" s="41" t="n"/>
      <c r="E533" s="41" t="n"/>
      <c r="F533" s="41" t="n"/>
      <c r="G533" s="41" t="n"/>
      <c r="H533" s="41" t="n"/>
      <c r="I533" s="41" t="n"/>
      <c r="J533" s="41" t="n"/>
      <c r="K533" s="41" t="n"/>
      <c r="L533" s="339" t="n"/>
      <c r="M533" s="339" t="n"/>
      <c r="N533" s="41" t="n"/>
      <c r="O533" s="41" t="n"/>
      <c r="P533" s="41" t="n"/>
      <c r="Q533" s="41" t="n"/>
      <c r="R533" s="43" t="n"/>
      <c r="S533" s="41" t="n"/>
      <c r="T533" s="41" t="n"/>
      <c r="U533" s="59" t="n"/>
      <c r="V533" s="41" t="n"/>
      <c r="W533" s="41" t="n"/>
      <c r="X533" s="41" t="n"/>
      <c r="Y533" s="41" t="n"/>
      <c r="Z533" s="41" t="n"/>
      <c r="AA533" s="41" t="n"/>
      <c r="AB533" s="41" t="n"/>
      <c r="AC533" s="41" t="n"/>
      <c r="AD533" s="41" t="n"/>
      <c r="AE533" s="41" t="n"/>
      <c r="AF533" s="46">
        <f>AD533-AE533</f>
        <v/>
      </c>
      <c r="AG533" s="59" t="n"/>
      <c r="AH533" s="46">
        <f>SUM(U533-AG533)</f>
        <v/>
      </c>
      <c r="AI5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3" s="46">
        <f>SUM(AH533-AI533)</f>
        <v/>
      </c>
      <c r="AK533" s="59" t="n"/>
      <c r="AL533" s="41" t="n"/>
      <c r="AM533" s="49" t="n">
        <v>0.01</v>
      </c>
      <c r="AN533" s="46">
        <f>IF(Table4202[[#This Row],[Column 35]]&gt;0,Table4202[[#This Row],[Column 35]]*Table4202[[#This Row],[Column 38]],0)</f>
        <v/>
      </c>
      <c r="AO533" s="59" t="n"/>
      <c r="AP533" s="82">
        <f>SUM(AN533-AO533)</f>
        <v/>
      </c>
    </row>
    <row r="534">
      <c r="A534" s="41" t="n"/>
      <c r="B534" s="58" t="n"/>
      <c r="C534" s="41" t="n"/>
      <c r="D534" s="41" t="n"/>
      <c r="E534" s="41" t="n"/>
      <c r="F534" s="41" t="n"/>
      <c r="G534" s="41" t="n"/>
      <c r="H534" s="41" t="n"/>
      <c r="I534" s="41" t="n"/>
      <c r="J534" s="41" t="n"/>
      <c r="K534" s="41" t="n"/>
      <c r="L534" s="339" t="n"/>
      <c r="M534" s="339" t="n"/>
      <c r="N534" s="41" t="n"/>
      <c r="O534" s="41" t="n"/>
      <c r="P534" s="41" t="n"/>
      <c r="Q534" s="41" t="n"/>
      <c r="R534" s="43" t="n"/>
      <c r="S534" s="41" t="n"/>
      <c r="T534" s="41" t="n"/>
      <c r="U534" s="59" t="n"/>
      <c r="V534" s="41" t="n"/>
      <c r="W534" s="41" t="n"/>
      <c r="X534" s="41" t="n"/>
      <c r="Y534" s="41" t="n"/>
      <c r="Z534" s="41" t="n"/>
      <c r="AA534" s="41" t="n"/>
      <c r="AB534" s="41" t="n"/>
      <c r="AC534" s="41" t="n"/>
      <c r="AD534" s="41" t="n"/>
      <c r="AE534" s="41" t="n"/>
      <c r="AF534" s="46">
        <f>AD534-AE534</f>
        <v/>
      </c>
      <c r="AG534" s="59" t="n"/>
      <c r="AH534" s="46">
        <f>SUM(U534-AG534)</f>
        <v/>
      </c>
      <c r="AI5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4" s="46">
        <f>SUM(AH534-AI534)</f>
        <v/>
      </c>
      <c r="AK534" s="59" t="n"/>
      <c r="AL534" s="41" t="n"/>
      <c r="AM534" s="49" t="n">
        <v>0.01</v>
      </c>
      <c r="AN534" s="46">
        <f>IF(Table4202[[#This Row],[Column 35]]&gt;0,Table4202[[#This Row],[Column 35]]*Table4202[[#This Row],[Column 38]],0)</f>
        <v/>
      </c>
      <c r="AO534" s="59" t="n"/>
      <c r="AP534" s="82">
        <f>SUM(AN534-AO534)</f>
        <v/>
      </c>
    </row>
    <row r="535">
      <c r="A535" s="41" t="n"/>
      <c r="B535" s="58" t="n"/>
      <c r="C535" s="41" t="n"/>
      <c r="D535" s="41" t="n"/>
      <c r="E535" s="41" t="n"/>
      <c r="F535" s="41" t="n"/>
      <c r="G535" s="41" t="n"/>
      <c r="H535" s="41" t="n"/>
      <c r="I535" s="41" t="n"/>
      <c r="J535" s="41" t="n"/>
      <c r="K535" s="41" t="n"/>
      <c r="L535" s="339" t="n"/>
      <c r="M535" s="339" t="n"/>
      <c r="N535" s="41" t="n"/>
      <c r="O535" s="41" t="n"/>
      <c r="P535" s="41" t="n"/>
      <c r="Q535" s="41" t="n"/>
      <c r="R535" s="43" t="n"/>
      <c r="S535" s="41" t="n"/>
      <c r="T535" s="41" t="n"/>
      <c r="U535" s="59" t="n"/>
      <c r="V535" s="41" t="n"/>
      <c r="W535" s="41" t="n"/>
      <c r="X535" s="41" t="n"/>
      <c r="Y535" s="41" t="n"/>
      <c r="Z535" s="41" t="n"/>
      <c r="AA535" s="41" t="n"/>
      <c r="AB535" s="41" t="n"/>
      <c r="AC535" s="41" t="n"/>
      <c r="AD535" s="41" t="n"/>
      <c r="AE535" s="41" t="n"/>
      <c r="AF535" s="46">
        <f>AD535-AE535</f>
        <v/>
      </c>
      <c r="AG535" s="59" t="n"/>
      <c r="AH535" s="46">
        <f>SUM(U535-AG535)</f>
        <v/>
      </c>
      <c r="AI5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5" s="46">
        <f>SUM(AH535-AI535)</f>
        <v/>
      </c>
      <c r="AK535" s="59" t="n"/>
      <c r="AL535" s="41" t="n"/>
      <c r="AM535" s="49" t="n">
        <v>0.01</v>
      </c>
      <c r="AN535" s="46">
        <f>IF(Table4202[[#This Row],[Column 35]]&gt;0,Table4202[[#This Row],[Column 35]]*Table4202[[#This Row],[Column 38]],0)</f>
        <v/>
      </c>
      <c r="AO535" s="59" t="n"/>
      <c r="AP535" s="82">
        <f>SUM(AN535-AO535)</f>
        <v/>
      </c>
    </row>
    <row r="536">
      <c r="A536" s="41" t="n"/>
      <c r="B536" s="58" t="n"/>
      <c r="C536" s="41" t="n"/>
      <c r="D536" s="41" t="n"/>
      <c r="E536" s="41" t="n"/>
      <c r="F536" s="41" t="n"/>
      <c r="G536" s="41" t="n"/>
      <c r="H536" s="41" t="n"/>
      <c r="I536" s="41" t="n"/>
      <c r="J536" s="41" t="n"/>
      <c r="K536" s="41" t="n"/>
      <c r="L536" s="339" t="n"/>
      <c r="M536" s="339" t="n"/>
      <c r="N536" s="41" t="n"/>
      <c r="O536" s="41" t="n"/>
      <c r="P536" s="41" t="n"/>
      <c r="Q536" s="41" t="n"/>
      <c r="R536" s="43" t="n"/>
      <c r="S536" s="41" t="n"/>
      <c r="T536" s="41" t="n"/>
      <c r="U536" s="59" t="n"/>
      <c r="V536" s="41" t="n"/>
      <c r="W536" s="41" t="n"/>
      <c r="X536" s="41" t="n"/>
      <c r="Y536" s="41" t="n"/>
      <c r="Z536" s="41" t="n"/>
      <c r="AA536" s="41" t="n"/>
      <c r="AB536" s="41" t="n"/>
      <c r="AC536" s="41" t="n"/>
      <c r="AD536" s="41" t="n"/>
      <c r="AE536" s="41" t="n"/>
      <c r="AF536" s="46">
        <f>AD536-AE536</f>
        <v/>
      </c>
      <c r="AG536" s="59" t="n"/>
      <c r="AH536" s="46">
        <f>SUM(U536-AG536)</f>
        <v/>
      </c>
      <c r="AI5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6" s="46">
        <f>SUM(AH536-AI536)</f>
        <v/>
      </c>
      <c r="AK536" s="59" t="n"/>
      <c r="AL536" s="41" t="n"/>
      <c r="AM536" s="49" t="n">
        <v>0.01</v>
      </c>
      <c r="AN536" s="46">
        <f>IF(Table4202[[#This Row],[Column 35]]&gt;0,Table4202[[#This Row],[Column 35]]*Table4202[[#This Row],[Column 38]],0)</f>
        <v/>
      </c>
      <c r="AO536" s="59" t="n"/>
      <c r="AP536" s="82">
        <f>SUM(AN536-AO536)</f>
        <v/>
      </c>
    </row>
    <row r="537">
      <c r="A537" s="41" t="n"/>
      <c r="B537" s="58" t="n"/>
      <c r="C537" s="41" t="n"/>
      <c r="D537" s="41" t="n"/>
      <c r="E537" s="41" t="n"/>
      <c r="F537" s="41" t="n"/>
      <c r="G537" s="41" t="n"/>
      <c r="H537" s="41" t="n"/>
      <c r="I537" s="41" t="n"/>
      <c r="J537" s="41" t="n"/>
      <c r="K537" s="41" t="n"/>
      <c r="L537" s="339" t="n"/>
      <c r="M537" s="339" t="n"/>
      <c r="N537" s="41" t="n"/>
      <c r="O537" s="41" t="n"/>
      <c r="P537" s="41" t="n"/>
      <c r="Q537" s="41" t="n"/>
      <c r="R537" s="43" t="n"/>
      <c r="S537" s="41" t="n"/>
      <c r="T537" s="41" t="n"/>
      <c r="U537" s="59" t="n"/>
      <c r="V537" s="41" t="n"/>
      <c r="W537" s="41" t="n"/>
      <c r="X537" s="41" t="n"/>
      <c r="Y537" s="41" t="n"/>
      <c r="Z537" s="41" t="n"/>
      <c r="AA537" s="41" t="n"/>
      <c r="AB537" s="41" t="n"/>
      <c r="AC537" s="41" t="n"/>
      <c r="AD537" s="41" t="n"/>
      <c r="AE537" s="41" t="n"/>
      <c r="AF537" s="46">
        <f>AD537-AE537</f>
        <v/>
      </c>
      <c r="AG537" s="59" t="n"/>
      <c r="AH537" s="46">
        <f>SUM(U537-AG537)</f>
        <v/>
      </c>
      <c r="AI5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7" s="46">
        <f>SUM(AH537-AI537)</f>
        <v/>
      </c>
      <c r="AK537" s="59" t="n"/>
      <c r="AL537" s="41" t="n"/>
      <c r="AM537" s="49" t="n">
        <v>0.01</v>
      </c>
      <c r="AN537" s="46">
        <f>IF(Table4202[[#This Row],[Column 35]]&gt;0,Table4202[[#This Row],[Column 35]]*Table4202[[#This Row],[Column 38]],0)</f>
        <v/>
      </c>
      <c r="AO537" s="59" t="n"/>
      <c r="AP537" s="82">
        <f>SUM(AN537-AO537)</f>
        <v/>
      </c>
    </row>
    <row r="538">
      <c r="A538" s="41" t="n"/>
      <c r="B538" s="58" t="n"/>
      <c r="C538" s="41" t="n"/>
      <c r="D538" s="41" t="n"/>
      <c r="E538" s="41" t="n"/>
      <c r="F538" s="41" t="n"/>
      <c r="G538" s="41" t="n"/>
      <c r="H538" s="41" t="n"/>
      <c r="I538" s="41" t="n"/>
      <c r="J538" s="41" t="n"/>
      <c r="K538" s="41" t="n"/>
      <c r="L538" s="339" t="n"/>
      <c r="M538" s="339" t="n"/>
      <c r="N538" s="41" t="n"/>
      <c r="O538" s="41" t="n"/>
      <c r="P538" s="41" t="n"/>
      <c r="Q538" s="41" t="n"/>
      <c r="R538" s="43" t="n"/>
      <c r="S538" s="41" t="n"/>
      <c r="T538" s="41" t="n"/>
      <c r="U538" s="59" t="n"/>
      <c r="V538" s="41" t="n"/>
      <c r="W538" s="41" t="n"/>
      <c r="X538" s="41" t="n"/>
      <c r="Y538" s="41" t="n"/>
      <c r="Z538" s="41" t="n"/>
      <c r="AA538" s="41" t="n"/>
      <c r="AB538" s="41" t="n"/>
      <c r="AC538" s="41" t="n"/>
      <c r="AD538" s="41" t="n"/>
      <c r="AE538" s="41" t="n"/>
      <c r="AF538" s="46">
        <f>AD538-AE538</f>
        <v/>
      </c>
      <c r="AG538" s="59" t="n"/>
      <c r="AH538" s="46">
        <f>SUM(U538-AG538)</f>
        <v/>
      </c>
      <c r="AI5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8" s="46">
        <f>SUM(AH538-AI538)</f>
        <v/>
      </c>
      <c r="AK538" s="59" t="n"/>
      <c r="AL538" s="41" t="n"/>
      <c r="AM538" s="49" t="n">
        <v>0.01</v>
      </c>
      <c r="AN538" s="46">
        <f>IF(Table4202[[#This Row],[Column 35]]&gt;0,Table4202[[#This Row],[Column 35]]*Table4202[[#This Row],[Column 38]],0)</f>
        <v/>
      </c>
      <c r="AO538" s="59" t="n"/>
      <c r="AP538" s="82">
        <f>SUM(AN538-AO538)</f>
        <v/>
      </c>
    </row>
    <row r="539">
      <c r="A539" s="41" t="n"/>
      <c r="B539" s="58" t="n"/>
      <c r="C539" s="41" t="n"/>
      <c r="D539" s="41" t="n"/>
      <c r="E539" s="41" t="n"/>
      <c r="F539" s="41" t="n"/>
      <c r="G539" s="41" t="n"/>
      <c r="H539" s="41" t="n"/>
      <c r="I539" s="41" t="n"/>
      <c r="J539" s="41" t="n"/>
      <c r="K539" s="41" t="n"/>
      <c r="L539" s="339" t="n"/>
      <c r="M539" s="339" t="n"/>
      <c r="N539" s="41" t="n"/>
      <c r="O539" s="41" t="n"/>
      <c r="P539" s="41" t="n"/>
      <c r="Q539" s="41" t="n"/>
      <c r="R539" s="43" t="n"/>
      <c r="S539" s="41" t="n"/>
      <c r="T539" s="41" t="n"/>
      <c r="U539" s="59" t="n"/>
      <c r="V539" s="41" t="n"/>
      <c r="W539" s="41" t="n"/>
      <c r="X539" s="41" t="n"/>
      <c r="Y539" s="41" t="n"/>
      <c r="Z539" s="41" t="n"/>
      <c r="AA539" s="41" t="n"/>
      <c r="AB539" s="41" t="n"/>
      <c r="AC539" s="41" t="n"/>
      <c r="AD539" s="41" t="n"/>
      <c r="AE539" s="41" t="n"/>
      <c r="AF539" s="46">
        <f>AD539-AE539</f>
        <v/>
      </c>
      <c r="AG539" s="59" t="n"/>
      <c r="AH539" s="46">
        <f>SUM(U539-AG539)</f>
        <v/>
      </c>
      <c r="AI5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39" s="46">
        <f>SUM(AH539-AI539)</f>
        <v/>
      </c>
      <c r="AK539" s="59" t="n"/>
      <c r="AL539" s="41" t="n"/>
      <c r="AM539" s="49" t="n">
        <v>0.01</v>
      </c>
      <c r="AN539" s="46">
        <f>IF(Table4202[[#This Row],[Column 35]]&gt;0,Table4202[[#This Row],[Column 35]]*Table4202[[#This Row],[Column 38]],0)</f>
        <v/>
      </c>
      <c r="AO539" s="59" t="n"/>
      <c r="AP539" s="82">
        <f>SUM(AN539-AO539)</f>
        <v/>
      </c>
    </row>
    <row r="540">
      <c r="A540" s="41" t="n"/>
      <c r="B540" s="58" t="n"/>
      <c r="C540" s="41" t="n"/>
      <c r="D540" s="41" t="n"/>
      <c r="E540" s="41" t="n"/>
      <c r="F540" s="41" t="n"/>
      <c r="G540" s="41" t="n"/>
      <c r="H540" s="41" t="n"/>
      <c r="I540" s="41" t="n"/>
      <c r="J540" s="41" t="n"/>
      <c r="K540" s="41" t="n"/>
      <c r="L540" s="339" t="n"/>
      <c r="M540" s="339" t="n"/>
      <c r="N540" s="41" t="n"/>
      <c r="O540" s="41" t="n"/>
      <c r="P540" s="41" t="n"/>
      <c r="Q540" s="41" t="n"/>
      <c r="R540" s="43" t="n"/>
      <c r="S540" s="41" t="n"/>
      <c r="T540" s="41" t="n"/>
      <c r="U540" s="59" t="n"/>
      <c r="V540" s="41" t="n"/>
      <c r="W540" s="41" t="n"/>
      <c r="X540" s="41" t="n"/>
      <c r="Y540" s="41" t="n"/>
      <c r="Z540" s="41" t="n"/>
      <c r="AA540" s="41" t="n"/>
      <c r="AB540" s="41" t="n"/>
      <c r="AC540" s="41" t="n"/>
      <c r="AD540" s="41" t="n"/>
      <c r="AE540" s="41" t="n"/>
      <c r="AF540" s="46">
        <f>AD540-AE540</f>
        <v/>
      </c>
      <c r="AG540" s="59" t="n"/>
      <c r="AH540" s="46">
        <f>SUM(U540-AG540)</f>
        <v/>
      </c>
      <c r="AI5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0" s="46">
        <f>SUM(AH540-AI540)</f>
        <v/>
      </c>
      <c r="AK540" s="59" t="n"/>
      <c r="AL540" s="41" t="n"/>
      <c r="AM540" s="49" t="n">
        <v>0.01</v>
      </c>
      <c r="AN540" s="46">
        <f>IF(Table4202[[#This Row],[Column 35]]&gt;0,Table4202[[#This Row],[Column 35]]*Table4202[[#This Row],[Column 38]],0)</f>
        <v/>
      </c>
      <c r="AO540" s="59" t="n"/>
      <c r="AP540" s="82">
        <f>SUM(AN540-AO540)</f>
        <v/>
      </c>
    </row>
    <row r="541">
      <c r="A541" s="41" t="n"/>
      <c r="B541" s="58" t="n"/>
      <c r="C541" s="41" t="n"/>
      <c r="D541" s="41" t="n"/>
      <c r="E541" s="41" t="n"/>
      <c r="F541" s="41" t="n"/>
      <c r="G541" s="41" t="n"/>
      <c r="H541" s="41" t="n"/>
      <c r="I541" s="41" t="n"/>
      <c r="J541" s="41" t="n"/>
      <c r="K541" s="41" t="n"/>
      <c r="L541" s="339" t="n"/>
      <c r="M541" s="339" t="n"/>
      <c r="N541" s="41" t="n"/>
      <c r="O541" s="41" t="n"/>
      <c r="P541" s="41" t="n"/>
      <c r="Q541" s="41" t="n"/>
      <c r="R541" s="43" t="n"/>
      <c r="S541" s="41" t="n"/>
      <c r="T541" s="41" t="n"/>
      <c r="U541" s="59" t="n"/>
      <c r="V541" s="41" t="n"/>
      <c r="W541" s="41" t="n"/>
      <c r="X541" s="41" t="n"/>
      <c r="Y541" s="41" t="n"/>
      <c r="Z541" s="41" t="n"/>
      <c r="AA541" s="41" t="n"/>
      <c r="AB541" s="41" t="n"/>
      <c r="AC541" s="41" t="n"/>
      <c r="AD541" s="41" t="n"/>
      <c r="AE541" s="41" t="n"/>
      <c r="AF541" s="46">
        <f>AD541-AE541</f>
        <v/>
      </c>
      <c r="AG541" s="59" t="n"/>
      <c r="AH541" s="46">
        <f>SUM(U541-AG541)</f>
        <v/>
      </c>
      <c r="AI5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1" s="46">
        <f>SUM(AH541-AI541)</f>
        <v/>
      </c>
      <c r="AK541" s="59" t="n"/>
      <c r="AL541" s="41" t="n"/>
      <c r="AM541" s="49" t="n">
        <v>0.01</v>
      </c>
      <c r="AN541" s="46">
        <f>IF(Table4202[[#This Row],[Column 35]]&gt;0,Table4202[[#This Row],[Column 35]]*Table4202[[#This Row],[Column 38]],0)</f>
        <v/>
      </c>
      <c r="AO541" s="59" t="n"/>
      <c r="AP541" s="82">
        <f>SUM(AN541-AO541)</f>
        <v/>
      </c>
    </row>
    <row r="542">
      <c r="A542" s="41" t="n"/>
      <c r="B542" s="58" t="n"/>
      <c r="C542" s="41" t="n"/>
      <c r="D542" s="41" t="n"/>
      <c r="E542" s="41" t="n"/>
      <c r="F542" s="41" t="n"/>
      <c r="G542" s="41" t="n"/>
      <c r="H542" s="41" t="n"/>
      <c r="I542" s="41" t="n"/>
      <c r="J542" s="41" t="n"/>
      <c r="K542" s="41" t="n"/>
      <c r="L542" s="339" t="n"/>
      <c r="M542" s="339" t="n"/>
      <c r="N542" s="41" t="n"/>
      <c r="O542" s="41" t="n"/>
      <c r="P542" s="41" t="n"/>
      <c r="Q542" s="41" t="n"/>
      <c r="R542" s="43" t="n"/>
      <c r="S542" s="41" t="n"/>
      <c r="T542" s="41" t="n"/>
      <c r="U542" s="59" t="n"/>
      <c r="V542" s="41" t="n"/>
      <c r="W542" s="41" t="n"/>
      <c r="X542" s="41" t="n"/>
      <c r="Y542" s="41" t="n"/>
      <c r="Z542" s="41" t="n"/>
      <c r="AA542" s="41" t="n"/>
      <c r="AB542" s="41" t="n"/>
      <c r="AC542" s="41" t="n"/>
      <c r="AD542" s="41" t="n"/>
      <c r="AE542" s="41" t="n"/>
      <c r="AF542" s="46">
        <f>AD542-AE542</f>
        <v/>
      </c>
      <c r="AG542" s="59" t="n"/>
      <c r="AH542" s="46">
        <f>SUM(U542-AG542)</f>
        <v/>
      </c>
      <c r="AI5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2" s="46">
        <f>SUM(AH542-AI542)</f>
        <v/>
      </c>
      <c r="AK542" s="59" t="n"/>
      <c r="AL542" s="41" t="n"/>
      <c r="AM542" s="49" t="n">
        <v>0.01</v>
      </c>
      <c r="AN542" s="46">
        <f>IF(Table4202[[#This Row],[Column 35]]&gt;0,Table4202[[#This Row],[Column 35]]*Table4202[[#This Row],[Column 38]],0)</f>
        <v/>
      </c>
      <c r="AO542" s="59" t="n"/>
      <c r="AP542" s="82">
        <f>SUM(AN542-AO542)</f>
        <v/>
      </c>
    </row>
    <row r="543">
      <c r="A543" s="41" t="n"/>
      <c r="B543" s="58" t="n"/>
      <c r="C543" s="41" t="n"/>
      <c r="D543" s="41" t="n"/>
      <c r="E543" s="41" t="n"/>
      <c r="F543" s="41" t="n"/>
      <c r="G543" s="41" t="n"/>
      <c r="H543" s="41" t="n"/>
      <c r="I543" s="41" t="n"/>
      <c r="J543" s="41" t="n"/>
      <c r="K543" s="41" t="n"/>
      <c r="L543" s="339" t="n"/>
      <c r="M543" s="339" t="n"/>
      <c r="N543" s="41" t="n"/>
      <c r="O543" s="41" t="n"/>
      <c r="P543" s="41" t="n"/>
      <c r="Q543" s="41" t="n"/>
      <c r="R543" s="43" t="n"/>
      <c r="S543" s="41" t="n"/>
      <c r="T543" s="41" t="n"/>
      <c r="U543" s="59" t="n"/>
      <c r="V543" s="41" t="n"/>
      <c r="W543" s="41" t="n"/>
      <c r="X543" s="41" t="n"/>
      <c r="Y543" s="41" t="n"/>
      <c r="Z543" s="41" t="n"/>
      <c r="AA543" s="41" t="n"/>
      <c r="AB543" s="41" t="n"/>
      <c r="AC543" s="41" t="n"/>
      <c r="AD543" s="41" t="n"/>
      <c r="AE543" s="41" t="n"/>
      <c r="AF543" s="46">
        <f>AD543-AE543</f>
        <v/>
      </c>
      <c r="AG543" s="59" t="n"/>
      <c r="AH543" s="46">
        <f>SUM(U543-AG543)</f>
        <v/>
      </c>
      <c r="AI5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3" s="46">
        <f>SUM(AH543-AI543)</f>
        <v/>
      </c>
      <c r="AK543" s="59" t="n"/>
      <c r="AL543" s="41" t="n"/>
      <c r="AM543" s="49" t="n">
        <v>0.01</v>
      </c>
      <c r="AN543" s="46">
        <f>IF(Table4202[[#This Row],[Column 35]]&gt;0,Table4202[[#This Row],[Column 35]]*Table4202[[#This Row],[Column 38]],0)</f>
        <v/>
      </c>
      <c r="AO543" s="59" t="n"/>
      <c r="AP543" s="82">
        <f>SUM(AN543-AO543)</f>
        <v/>
      </c>
    </row>
    <row r="544">
      <c r="A544" s="41" t="n"/>
      <c r="B544" s="58" t="n"/>
      <c r="C544" s="41" t="n"/>
      <c r="D544" s="41" t="n"/>
      <c r="E544" s="41" t="n"/>
      <c r="F544" s="41" t="n"/>
      <c r="G544" s="41" t="n"/>
      <c r="H544" s="41" t="n"/>
      <c r="I544" s="41" t="n"/>
      <c r="J544" s="41" t="n"/>
      <c r="K544" s="41" t="n"/>
      <c r="L544" s="339" t="n"/>
      <c r="M544" s="339" t="n"/>
      <c r="N544" s="41" t="n"/>
      <c r="O544" s="41" t="n"/>
      <c r="P544" s="41" t="n"/>
      <c r="Q544" s="41" t="n"/>
      <c r="R544" s="43" t="n"/>
      <c r="S544" s="41" t="n"/>
      <c r="T544" s="41" t="n"/>
      <c r="U544" s="59" t="n"/>
      <c r="V544" s="41" t="n"/>
      <c r="W544" s="41" t="n"/>
      <c r="X544" s="41" t="n"/>
      <c r="Y544" s="41" t="n"/>
      <c r="Z544" s="41" t="n"/>
      <c r="AA544" s="41" t="n"/>
      <c r="AB544" s="41" t="n"/>
      <c r="AC544" s="41" t="n"/>
      <c r="AD544" s="41" t="n"/>
      <c r="AE544" s="41" t="n"/>
      <c r="AF544" s="46">
        <f>AD544-AE544</f>
        <v/>
      </c>
      <c r="AG544" s="59" t="n"/>
      <c r="AH544" s="46">
        <f>SUM(U544-AG544)</f>
        <v/>
      </c>
      <c r="AI5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4" s="46">
        <f>SUM(AH544-AI544)</f>
        <v/>
      </c>
      <c r="AK544" s="59" t="n"/>
      <c r="AL544" s="41" t="n"/>
      <c r="AM544" s="49" t="n">
        <v>0.01</v>
      </c>
      <c r="AN544" s="46">
        <f>IF(Table4202[[#This Row],[Column 35]]&gt;0,Table4202[[#This Row],[Column 35]]*Table4202[[#This Row],[Column 38]],0)</f>
        <v/>
      </c>
      <c r="AO544" s="59" t="n"/>
      <c r="AP544" s="82">
        <f>SUM(AN544-AO544)</f>
        <v/>
      </c>
    </row>
    <row r="545">
      <c r="A545" s="41" t="n"/>
      <c r="B545" s="58" t="n"/>
      <c r="C545" s="41" t="n"/>
      <c r="D545" s="41" t="n"/>
      <c r="E545" s="41" t="n"/>
      <c r="F545" s="41" t="n"/>
      <c r="G545" s="41" t="n"/>
      <c r="H545" s="41" t="n"/>
      <c r="I545" s="41" t="n"/>
      <c r="J545" s="41" t="n"/>
      <c r="K545" s="41" t="n"/>
      <c r="L545" s="339" t="n"/>
      <c r="M545" s="339" t="n"/>
      <c r="N545" s="41" t="n"/>
      <c r="O545" s="41" t="n"/>
      <c r="P545" s="41" t="n"/>
      <c r="Q545" s="41" t="n"/>
      <c r="R545" s="43" t="n"/>
      <c r="S545" s="41" t="n"/>
      <c r="T545" s="41" t="n"/>
      <c r="U545" s="59" t="n"/>
      <c r="V545" s="41" t="n"/>
      <c r="W545" s="41" t="n"/>
      <c r="X545" s="41" t="n"/>
      <c r="Y545" s="41" t="n"/>
      <c r="Z545" s="41" t="n"/>
      <c r="AA545" s="41" t="n"/>
      <c r="AB545" s="41" t="n"/>
      <c r="AC545" s="41" t="n"/>
      <c r="AD545" s="41" t="n"/>
      <c r="AE545" s="41" t="n"/>
      <c r="AF545" s="46">
        <f>AD545-AE545</f>
        <v/>
      </c>
      <c r="AG545" s="59" t="n"/>
      <c r="AH545" s="46">
        <f>SUM(U545-AG545)</f>
        <v/>
      </c>
      <c r="AI5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5" s="46">
        <f>SUM(AH545-AI545)</f>
        <v/>
      </c>
      <c r="AK545" s="59" t="n"/>
      <c r="AL545" s="41" t="n"/>
      <c r="AM545" s="49" t="n">
        <v>0.01</v>
      </c>
      <c r="AN545" s="46">
        <f>IF(Table4202[[#This Row],[Column 35]]&gt;0,Table4202[[#This Row],[Column 35]]*Table4202[[#This Row],[Column 38]],0)</f>
        <v/>
      </c>
      <c r="AO545" s="59" t="n"/>
      <c r="AP545" s="82">
        <f>SUM(AN545-AO545)</f>
        <v/>
      </c>
    </row>
    <row r="546">
      <c r="A546" s="41" t="n"/>
      <c r="B546" s="58" t="n"/>
      <c r="C546" s="41" t="n"/>
      <c r="D546" s="41" t="n"/>
      <c r="E546" s="41" t="n"/>
      <c r="F546" s="41" t="n"/>
      <c r="G546" s="41" t="n"/>
      <c r="H546" s="41" t="n"/>
      <c r="I546" s="41" t="n"/>
      <c r="J546" s="41" t="n"/>
      <c r="K546" s="41" t="n"/>
      <c r="L546" s="339" t="n"/>
      <c r="M546" s="339" t="n"/>
      <c r="N546" s="41" t="n"/>
      <c r="O546" s="41" t="n"/>
      <c r="P546" s="41" t="n"/>
      <c r="Q546" s="41" t="n"/>
      <c r="R546" s="43" t="n"/>
      <c r="S546" s="41" t="n"/>
      <c r="T546" s="41" t="n"/>
      <c r="U546" s="59" t="n"/>
      <c r="V546" s="41" t="n"/>
      <c r="W546" s="41" t="n"/>
      <c r="X546" s="41" t="n"/>
      <c r="Y546" s="41" t="n"/>
      <c r="Z546" s="41" t="n"/>
      <c r="AA546" s="41" t="n"/>
      <c r="AB546" s="41" t="n"/>
      <c r="AC546" s="41" t="n"/>
      <c r="AD546" s="41" t="n"/>
      <c r="AE546" s="41" t="n"/>
      <c r="AF546" s="46">
        <f>AD546-AE546</f>
        <v/>
      </c>
      <c r="AG546" s="59" t="n"/>
      <c r="AH546" s="46">
        <f>SUM(U546-AG546)</f>
        <v/>
      </c>
      <c r="AI5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6" s="46">
        <f>SUM(AH546-AI546)</f>
        <v/>
      </c>
      <c r="AK546" s="59" t="n"/>
      <c r="AL546" s="41" t="n"/>
      <c r="AM546" s="49" t="n">
        <v>0.01</v>
      </c>
      <c r="AN546" s="46">
        <f>IF(Table4202[[#This Row],[Column 35]]&gt;0,Table4202[[#This Row],[Column 35]]*Table4202[[#This Row],[Column 38]],0)</f>
        <v/>
      </c>
      <c r="AO546" s="59" t="n"/>
      <c r="AP546" s="82">
        <f>SUM(AN546-AO546)</f>
        <v/>
      </c>
    </row>
    <row r="547">
      <c r="A547" s="41" t="n"/>
      <c r="B547" s="58" t="n"/>
      <c r="C547" s="41" t="n"/>
      <c r="D547" s="41" t="n"/>
      <c r="E547" s="41" t="n"/>
      <c r="F547" s="41" t="n"/>
      <c r="G547" s="41" t="n"/>
      <c r="H547" s="41" t="n"/>
      <c r="I547" s="41" t="n"/>
      <c r="J547" s="41" t="n"/>
      <c r="K547" s="41" t="n"/>
      <c r="L547" s="339" t="n"/>
      <c r="M547" s="339" t="n"/>
      <c r="N547" s="41" t="n"/>
      <c r="O547" s="41" t="n"/>
      <c r="P547" s="41" t="n"/>
      <c r="Q547" s="41" t="n"/>
      <c r="R547" s="43" t="n"/>
      <c r="S547" s="41" t="n"/>
      <c r="T547" s="41" t="n"/>
      <c r="U547" s="59" t="n"/>
      <c r="V547" s="41" t="n"/>
      <c r="W547" s="41" t="n"/>
      <c r="X547" s="41" t="n"/>
      <c r="Y547" s="41" t="n"/>
      <c r="Z547" s="41" t="n"/>
      <c r="AA547" s="41" t="n"/>
      <c r="AB547" s="41" t="n"/>
      <c r="AC547" s="41" t="n"/>
      <c r="AD547" s="41" t="n"/>
      <c r="AE547" s="41" t="n"/>
      <c r="AF547" s="46">
        <f>AD547-AE547</f>
        <v/>
      </c>
      <c r="AG547" s="59" t="n"/>
      <c r="AH547" s="46">
        <f>SUM(U547-AG547)</f>
        <v/>
      </c>
      <c r="AI5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7" s="46">
        <f>SUM(AH547-AI547)</f>
        <v/>
      </c>
      <c r="AK547" s="59" t="n"/>
      <c r="AL547" s="41" t="n"/>
      <c r="AM547" s="49" t="n">
        <v>0.01</v>
      </c>
      <c r="AN547" s="46">
        <f>IF(Table4202[[#This Row],[Column 35]]&gt;0,Table4202[[#This Row],[Column 35]]*Table4202[[#This Row],[Column 38]],0)</f>
        <v/>
      </c>
      <c r="AO547" s="59" t="n"/>
      <c r="AP547" s="82">
        <f>SUM(AN547-AO547)</f>
        <v/>
      </c>
    </row>
    <row r="548">
      <c r="A548" s="41" t="n"/>
      <c r="B548" s="58" t="n"/>
      <c r="C548" s="41" t="n"/>
      <c r="D548" s="41" t="n"/>
      <c r="E548" s="41" t="n"/>
      <c r="F548" s="41" t="n"/>
      <c r="G548" s="41" t="n"/>
      <c r="H548" s="41" t="n"/>
      <c r="I548" s="41" t="n"/>
      <c r="J548" s="41" t="n"/>
      <c r="K548" s="41" t="n"/>
      <c r="L548" s="339" t="n"/>
      <c r="M548" s="339" t="n"/>
      <c r="N548" s="41" t="n"/>
      <c r="O548" s="41" t="n"/>
      <c r="P548" s="41" t="n"/>
      <c r="Q548" s="41" t="n"/>
      <c r="R548" s="43" t="n"/>
      <c r="S548" s="41" t="n"/>
      <c r="T548" s="41" t="n"/>
      <c r="U548" s="59" t="n"/>
      <c r="V548" s="41" t="n"/>
      <c r="W548" s="41" t="n"/>
      <c r="X548" s="41" t="n"/>
      <c r="Y548" s="41" t="n"/>
      <c r="Z548" s="41" t="n"/>
      <c r="AA548" s="41" t="n"/>
      <c r="AB548" s="41" t="n"/>
      <c r="AC548" s="41" t="n"/>
      <c r="AD548" s="41" t="n"/>
      <c r="AE548" s="41" t="n"/>
      <c r="AF548" s="46">
        <f>AD548-AE548</f>
        <v/>
      </c>
      <c r="AG548" s="59" t="n"/>
      <c r="AH548" s="46">
        <f>SUM(U548-AG548)</f>
        <v/>
      </c>
      <c r="AI5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8" s="46">
        <f>SUM(AH548-AI548)</f>
        <v/>
      </c>
      <c r="AK548" s="59" t="n"/>
      <c r="AL548" s="41" t="n"/>
      <c r="AM548" s="49" t="n">
        <v>0.01</v>
      </c>
      <c r="AN548" s="46">
        <f>IF(Table4202[[#This Row],[Column 35]]&gt;0,Table4202[[#This Row],[Column 35]]*Table4202[[#This Row],[Column 38]],0)</f>
        <v/>
      </c>
      <c r="AO548" s="59" t="n"/>
      <c r="AP548" s="82">
        <f>SUM(AN548-AO548)</f>
        <v/>
      </c>
    </row>
    <row r="549">
      <c r="A549" s="41" t="n"/>
      <c r="B549" s="58" t="n"/>
      <c r="C549" s="41" t="n"/>
      <c r="D549" s="41" t="n"/>
      <c r="E549" s="41" t="n"/>
      <c r="F549" s="41" t="n"/>
      <c r="G549" s="41" t="n"/>
      <c r="H549" s="41" t="n"/>
      <c r="I549" s="41" t="n"/>
      <c r="J549" s="41" t="n"/>
      <c r="K549" s="41" t="n"/>
      <c r="L549" s="339" t="n"/>
      <c r="M549" s="339" t="n"/>
      <c r="N549" s="41" t="n"/>
      <c r="O549" s="41" t="n"/>
      <c r="P549" s="41" t="n"/>
      <c r="Q549" s="41" t="n"/>
      <c r="R549" s="43" t="n"/>
      <c r="S549" s="41" t="n"/>
      <c r="T549" s="41" t="n"/>
      <c r="U549" s="59" t="n"/>
      <c r="V549" s="41" t="n"/>
      <c r="W549" s="41" t="n"/>
      <c r="X549" s="41" t="n"/>
      <c r="Y549" s="41" t="n"/>
      <c r="Z549" s="41" t="n"/>
      <c r="AA549" s="41" t="n"/>
      <c r="AB549" s="41" t="n"/>
      <c r="AC549" s="41" t="n"/>
      <c r="AD549" s="41" t="n"/>
      <c r="AE549" s="41" t="n"/>
      <c r="AF549" s="46">
        <f>AD549-AE549</f>
        <v/>
      </c>
      <c r="AG549" s="59" t="n"/>
      <c r="AH549" s="46">
        <f>SUM(U549-AG549)</f>
        <v/>
      </c>
      <c r="AI5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49" s="46">
        <f>SUM(AH549-AI549)</f>
        <v/>
      </c>
      <c r="AK549" s="59" t="n"/>
      <c r="AL549" s="41" t="n"/>
      <c r="AM549" s="49" t="n">
        <v>0.01</v>
      </c>
      <c r="AN549" s="46">
        <f>IF(Table4202[[#This Row],[Column 35]]&gt;0,Table4202[[#This Row],[Column 35]]*Table4202[[#This Row],[Column 38]],0)</f>
        <v/>
      </c>
      <c r="AO549" s="59" t="n"/>
      <c r="AP549" s="82">
        <f>SUM(AN549-AO549)</f>
        <v/>
      </c>
    </row>
    <row r="550">
      <c r="A550" s="41" t="n"/>
      <c r="B550" s="58" t="n"/>
      <c r="C550" s="41" t="n"/>
      <c r="D550" s="41" t="n"/>
      <c r="E550" s="41" t="n"/>
      <c r="F550" s="41" t="n"/>
      <c r="G550" s="41" t="n"/>
      <c r="H550" s="41" t="n"/>
      <c r="I550" s="41" t="n"/>
      <c r="J550" s="41" t="n"/>
      <c r="K550" s="41" t="n"/>
      <c r="L550" s="339" t="n"/>
      <c r="M550" s="339" t="n"/>
      <c r="N550" s="41" t="n"/>
      <c r="O550" s="41" t="n"/>
      <c r="P550" s="41" t="n"/>
      <c r="Q550" s="41" t="n"/>
      <c r="R550" s="43" t="n"/>
      <c r="S550" s="41" t="n"/>
      <c r="T550" s="41" t="n"/>
      <c r="U550" s="59" t="n"/>
      <c r="V550" s="41" t="n"/>
      <c r="W550" s="41" t="n"/>
      <c r="X550" s="41" t="n"/>
      <c r="Y550" s="41" t="n"/>
      <c r="Z550" s="41" t="n"/>
      <c r="AA550" s="41" t="n"/>
      <c r="AB550" s="41" t="n"/>
      <c r="AC550" s="41" t="n"/>
      <c r="AD550" s="41" t="n"/>
      <c r="AE550" s="41" t="n"/>
      <c r="AF550" s="46">
        <f>AD550-AE550</f>
        <v/>
      </c>
      <c r="AG550" s="59" t="n"/>
      <c r="AH550" s="46">
        <f>SUM(U550-AG550)</f>
        <v/>
      </c>
      <c r="AI5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0" s="46">
        <f>SUM(AH550-AI550)</f>
        <v/>
      </c>
      <c r="AK550" s="59" t="n"/>
      <c r="AL550" s="41" t="n"/>
      <c r="AM550" s="49" t="n">
        <v>0.01</v>
      </c>
      <c r="AN550" s="46">
        <f>IF(Table4202[[#This Row],[Column 35]]&gt;0,Table4202[[#This Row],[Column 35]]*Table4202[[#This Row],[Column 38]],0)</f>
        <v/>
      </c>
      <c r="AO550" s="59" t="n"/>
      <c r="AP550" s="82">
        <f>SUM(AN550-AO550)</f>
        <v/>
      </c>
    </row>
    <row r="551">
      <c r="A551" s="41" t="n"/>
      <c r="B551" s="58" t="n"/>
      <c r="C551" s="41" t="n"/>
      <c r="D551" s="41" t="n"/>
      <c r="E551" s="41" t="n"/>
      <c r="F551" s="41" t="n"/>
      <c r="G551" s="41" t="n"/>
      <c r="H551" s="41" t="n"/>
      <c r="I551" s="41" t="n"/>
      <c r="J551" s="41" t="n"/>
      <c r="K551" s="41" t="n"/>
      <c r="L551" s="339" t="n"/>
      <c r="M551" s="339" t="n"/>
      <c r="N551" s="41" t="n"/>
      <c r="O551" s="41" t="n"/>
      <c r="P551" s="41" t="n"/>
      <c r="Q551" s="41" t="n"/>
      <c r="R551" s="43" t="n"/>
      <c r="S551" s="41" t="n"/>
      <c r="T551" s="41" t="n"/>
      <c r="U551" s="59" t="n"/>
      <c r="V551" s="41" t="n"/>
      <c r="W551" s="41" t="n"/>
      <c r="X551" s="41" t="n"/>
      <c r="Y551" s="41" t="n"/>
      <c r="Z551" s="41" t="n"/>
      <c r="AA551" s="41" t="n"/>
      <c r="AB551" s="41" t="n"/>
      <c r="AC551" s="41" t="n"/>
      <c r="AD551" s="41" t="n"/>
      <c r="AE551" s="41" t="n"/>
      <c r="AF551" s="46">
        <f>AD551-AE551</f>
        <v/>
      </c>
      <c r="AG551" s="59" t="n"/>
      <c r="AH551" s="46">
        <f>SUM(U551-AG551)</f>
        <v/>
      </c>
      <c r="AI5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1" s="46">
        <f>SUM(AH551-AI551)</f>
        <v/>
      </c>
      <c r="AK551" s="59" t="n"/>
      <c r="AL551" s="41" t="n"/>
      <c r="AM551" s="49" t="n">
        <v>0.01</v>
      </c>
      <c r="AN551" s="46">
        <f>IF(Table4202[[#This Row],[Column 35]]&gt;0,Table4202[[#This Row],[Column 35]]*Table4202[[#This Row],[Column 38]],0)</f>
        <v/>
      </c>
      <c r="AO551" s="59" t="n"/>
      <c r="AP551" s="82">
        <f>SUM(AN551-AO551)</f>
        <v/>
      </c>
    </row>
    <row r="552">
      <c r="A552" s="41" t="n"/>
      <c r="B552" s="58" t="n"/>
      <c r="C552" s="41" t="n"/>
      <c r="D552" s="41" t="n"/>
      <c r="E552" s="41" t="n"/>
      <c r="F552" s="41" t="n"/>
      <c r="G552" s="41" t="n"/>
      <c r="H552" s="41" t="n"/>
      <c r="I552" s="41" t="n"/>
      <c r="J552" s="41" t="n"/>
      <c r="K552" s="41" t="n"/>
      <c r="L552" s="339" t="n"/>
      <c r="M552" s="339" t="n"/>
      <c r="N552" s="41" t="n"/>
      <c r="O552" s="41" t="n"/>
      <c r="P552" s="41" t="n"/>
      <c r="Q552" s="41" t="n"/>
      <c r="R552" s="43" t="n"/>
      <c r="S552" s="41" t="n"/>
      <c r="T552" s="41" t="n"/>
      <c r="U552" s="59" t="n"/>
      <c r="V552" s="41" t="n"/>
      <c r="W552" s="41" t="n"/>
      <c r="X552" s="41" t="n"/>
      <c r="Y552" s="41" t="n"/>
      <c r="Z552" s="41" t="n"/>
      <c r="AA552" s="41" t="n"/>
      <c r="AB552" s="41" t="n"/>
      <c r="AC552" s="41" t="n"/>
      <c r="AD552" s="41" t="n"/>
      <c r="AE552" s="41" t="n"/>
      <c r="AF552" s="46">
        <f>AD552-AE552</f>
        <v/>
      </c>
      <c r="AG552" s="59" t="n"/>
      <c r="AH552" s="46">
        <f>SUM(U552-AG552)</f>
        <v/>
      </c>
      <c r="AI5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2" s="46">
        <f>SUM(AH552-AI552)</f>
        <v/>
      </c>
      <c r="AK552" s="59" t="n"/>
      <c r="AL552" s="41" t="n"/>
      <c r="AM552" s="49" t="n">
        <v>0.01</v>
      </c>
      <c r="AN552" s="46">
        <f>IF(Table4202[[#This Row],[Column 35]]&gt;0,Table4202[[#This Row],[Column 35]]*Table4202[[#This Row],[Column 38]],0)</f>
        <v/>
      </c>
      <c r="AO552" s="59" t="n"/>
      <c r="AP552" s="82">
        <f>SUM(AN552-AO552)</f>
        <v/>
      </c>
    </row>
    <row r="553">
      <c r="A553" s="41" t="n"/>
      <c r="B553" s="58" t="n"/>
      <c r="C553" s="41" t="n"/>
      <c r="D553" s="41" t="n"/>
      <c r="E553" s="41" t="n"/>
      <c r="F553" s="41" t="n"/>
      <c r="G553" s="41" t="n"/>
      <c r="H553" s="41" t="n"/>
      <c r="I553" s="41" t="n"/>
      <c r="J553" s="41" t="n"/>
      <c r="K553" s="41" t="n"/>
      <c r="L553" s="339" t="n"/>
      <c r="M553" s="339" t="n"/>
      <c r="N553" s="41" t="n"/>
      <c r="O553" s="41" t="n"/>
      <c r="P553" s="41" t="n"/>
      <c r="Q553" s="41" t="n"/>
      <c r="R553" s="43" t="n"/>
      <c r="S553" s="41" t="n"/>
      <c r="T553" s="41" t="n"/>
      <c r="U553" s="59" t="n"/>
      <c r="V553" s="41" t="n"/>
      <c r="W553" s="41" t="n"/>
      <c r="X553" s="41" t="n"/>
      <c r="Y553" s="41" t="n"/>
      <c r="Z553" s="41" t="n"/>
      <c r="AA553" s="41" t="n"/>
      <c r="AB553" s="41" t="n"/>
      <c r="AC553" s="41" t="n"/>
      <c r="AD553" s="41" t="n"/>
      <c r="AE553" s="41" t="n"/>
      <c r="AF553" s="46">
        <f>AD553-AE553</f>
        <v/>
      </c>
      <c r="AG553" s="59" t="n"/>
      <c r="AH553" s="46">
        <f>SUM(U553-AG553)</f>
        <v/>
      </c>
      <c r="AI5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3" s="46">
        <f>SUM(AH553-AI553)</f>
        <v/>
      </c>
      <c r="AK553" s="59" t="n"/>
      <c r="AL553" s="41" t="n"/>
      <c r="AM553" s="49" t="n">
        <v>0.01</v>
      </c>
      <c r="AN553" s="46">
        <f>IF(Table4202[[#This Row],[Column 35]]&gt;0,Table4202[[#This Row],[Column 35]]*Table4202[[#This Row],[Column 38]],0)</f>
        <v/>
      </c>
      <c r="AO553" s="59" t="n"/>
      <c r="AP553" s="82">
        <f>SUM(AN553-AO553)</f>
        <v/>
      </c>
    </row>
    <row r="554">
      <c r="A554" s="41" t="n"/>
      <c r="B554" s="58" t="n"/>
      <c r="C554" s="41" t="n"/>
      <c r="D554" s="41" t="n"/>
      <c r="E554" s="41" t="n"/>
      <c r="F554" s="41" t="n"/>
      <c r="G554" s="41" t="n"/>
      <c r="H554" s="41" t="n"/>
      <c r="I554" s="41" t="n"/>
      <c r="J554" s="41" t="n"/>
      <c r="K554" s="41" t="n"/>
      <c r="L554" s="339" t="n"/>
      <c r="M554" s="339" t="n"/>
      <c r="N554" s="41" t="n"/>
      <c r="O554" s="41" t="n"/>
      <c r="P554" s="41" t="n"/>
      <c r="Q554" s="41" t="n"/>
      <c r="R554" s="43" t="n"/>
      <c r="S554" s="41" t="n"/>
      <c r="T554" s="41" t="n"/>
      <c r="U554" s="59" t="n"/>
      <c r="V554" s="41" t="n"/>
      <c r="W554" s="41" t="n"/>
      <c r="X554" s="41" t="n"/>
      <c r="Y554" s="41" t="n"/>
      <c r="Z554" s="41" t="n"/>
      <c r="AA554" s="41" t="n"/>
      <c r="AB554" s="41" t="n"/>
      <c r="AC554" s="41" t="n"/>
      <c r="AD554" s="41" t="n"/>
      <c r="AE554" s="41" t="n"/>
      <c r="AF554" s="46">
        <f>AD554-AE554</f>
        <v/>
      </c>
      <c r="AG554" s="59" t="n"/>
      <c r="AH554" s="46">
        <f>SUM(U554-AG554)</f>
        <v/>
      </c>
      <c r="AI5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4" s="46">
        <f>SUM(AH554-AI554)</f>
        <v/>
      </c>
      <c r="AK554" s="59" t="n"/>
      <c r="AL554" s="41" t="n"/>
      <c r="AM554" s="49" t="n">
        <v>0.01</v>
      </c>
      <c r="AN554" s="46">
        <f>IF(Table4202[[#This Row],[Column 35]]&gt;0,Table4202[[#This Row],[Column 35]]*Table4202[[#This Row],[Column 38]],0)</f>
        <v/>
      </c>
      <c r="AO554" s="59" t="n"/>
      <c r="AP554" s="82">
        <f>SUM(AN554-AO554)</f>
        <v/>
      </c>
    </row>
    <row r="555">
      <c r="A555" s="41" t="n"/>
      <c r="B555" s="58" t="n"/>
      <c r="C555" s="41" t="n"/>
      <c r="D555" s="41" t="n"/>
      <c r="E555" s="41" t="n"/>
      <c r="F555" s="41" t="n"/>
      <c r="G555" s="41" t="n"/>
      <c r="H555" s="41" t="n"/>
      <c r="I555" s="41" t="n"/>
      <c r="J555" s="41" t="n"/>
      <c r="K555" s="41" t="n"/>
      <c r="L555" s="339" t="n"/>
      <c r="M555" s="339" t="n"/>
      <c r="N555" s="41" t="n"/>
      <c r="O555" s="41" t="n"/>
      <c r="P555" s="41" t="n"/>
      <c r="Q555" s="41" t="n"/>
      <c r="R555" s="43" t="n"/>
      <c r="S555" s="41" t="n"/>
      <c r="T555" s="41" t="n"/>
      <c r="U555" s="59" t="n"/>
      <c r="V555" s="41" t="n"/>
      <c r="W555" s="41" t="n"/>
      <c r="X555" s="41" t="n"/>
      <c r="Y555" s="41" t="n"/>
      <c r="Z555" s="41" t="n"/>
      <c r="AA555" s="41" t="n"/>
      <c r="AB555" s="41" t="n"/>
      <c r="AC555" s="41" t="n"/>
      <c r="AD555" s="41" t="n"/>
      <c r="AE555" s="41" t="n"/>
      <c r="AF555" s="46">
        <f>AD555-AE555</f>
        <v/>
      </c>
      <c r="AG555" s="59" t="n"/>
      <c r="AH555" s="46">
        <f>SUM(U555-AG555)</f>
        <v/>
      </c>
      <c r="AI5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5" s="46">
        <f>SUM(AH555-AI555)</f>
        <v/>
      </c>
      <c r="AK555" s="59" t="n"/>
      <c r="AL555" s="41" t="n"/>
      <c r="AM555" s="49" t="n">
        <v>0.01</v>
      </c>
      <c r="AN555" s="46">
        <f>IF(Table4202[[#This Row],[Column 35]]&gt;0,Table4202[[#This Row],[Column 35]]*Table4202[[#This Row],[Column 38]],0)</f>
        <v/>
      </c>
      <c r="AO555" s="59" t="n"/>
      <c r="AP555" s="82">
        <f>SUM(AN555-AO555)</f>
        <v/>
      </c>
    </row>
    <row r="556">
      <c r="A556" s="41" t="n"/>
      <c r="B556" s="58" t="n"/>
      <c r="C556" s="41" t="n"/>
      <c r="D556" s="41" t="n"/>
      <c r="E556" s="41" t="n"/>
      <c r="F556" s="41" t="n"/>
      <c r="G556" s="41" t="n"/>
      <c r="H556" s="41" t="n"/>
      <c r="I556" s="41" t="n"/>
      <c r="J556" s="41" t="n"/>
      <c r="K556" s="41" t="n"/>
      <c r="L556" s="339" t="n"/>
      <c r="M556" s="339" t="n"/>
      <c r="N556" s="41" t="n"/>
      <c r="O556" s="41" t="n"/>
      <c r="P556" s="41" t="n"/>
      <c r="Q556" s="41" t="n"/>
      <c r="R556" s="43" t="n"/>
      <c r="S556" s="41" t="n"/>
      <c r="T556" s="41" t="n"/>
      <c r="U556" s="59" t="n"/>
      <c r="V556" s="41" t="n"/>
      <c r="W556" s="41" t="n"/>
      <c r="X556" s="41" t="n"/>
      <c r="Y556" s="41" t="n"/>
      <c r="Z556" s="41" t="n"/>
      <c r="AA556" s="41" t="n"/>
      <c r="AB556" s="41" t="n"/>
      <c r="AC556" s="41" t="n"/>
      <c r="AD556" s="41" t="n"/>
      <c r="AE556" s="41" t="n"/>
      <c r="AF556" s="46">
        <f>AD556-AE556</f>
        <v/>
      </c>
      <c r="AG556" s="59" t="n"/>
      <c r="AH556" s="46">
        <f>SUM(U556-AG556)</f>
        <v/>
      </c>
      <c r="AI5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6" s="46">
        <f>SUM(AH556-AI556)</f>
        <v/>
      </c>
      <c r="AK556" s="59" t="n"/>
      <c r="AL556" s="41" t="n"/>
      <c r="AM556" s="49" t="n">
        <v>0.01</v>
      </c>
      <c r="AN556" s="46">
        <f>IF(Table4202[[#This Row],[Column 35]]&gt;0,Table4202[[#This Row],[Column 35]]*Table4202[[#This Row],[Column 38]],0)</f>
        <v/>
      </c>
      <c r="AO556" s="59" t="n"/>
      <c r="AP556" s="82">
        <f>SUM(AN556-AO556)</f>
        <v/>
      </c>
    </row>
    <row r="557">
      <c r="A557" s="41" t="n"/>
      <c r="B557" s="58" t="n"/>
      <c r="C557" s="41" t="n"/>
      <c r="D557" s="41" t="n"/>
      <c r="E557" s="41" t="n"/>
      <c r="F557" s="41" t="n"/>
      <c r="G557" s="41" t="n"/>
      <c r="H557" s="41" t="n"/>
      <c r="I557" s="41" t="n"/>
      <c r="J557" s="41" t="n"/>
      <c r="K557" s="41" t="n"/>
      <c r="L557" s="339" t="n"/>
      <c r="M557" s="339" t="n"/>
      <c r="N557" s="41" t="n"/>
      <c r="O557" s="41" t="n"/>
      <c r="P557" s="41" t="n"/>
      <c r="Q557" s="41" t="n"/>
      <c r="R557" s="43" t="n"/>
      <c r="S557" s="41" t="n"/>
      <c r="T557" s="41" t="n"/>
      <c r="U557" s="59" t="n"/>
      <c r="V557" s="41" t="n"/>
      <c r="W557" s="41" t="n"/>
      <c r="X557" s="41" t="n"/>
      <c r="Y557" s="41" t="n"/>
      <c r="Z557" s="41" t="n"/>
      <c r="AA557" s="41" t="n"/>
      <c r="AB557" s="41" t="n"/>
      <c r="AC557" s="41" t="n"/>
      <c r="AD557" s="41" t="n"/>
      <c r="AE557" s="41" t="n"/>
      <c r="AF557" s="46">
        <f>AD557-AE557</f>
        <v/>
      </c>
      <c r="AG557" s="59" t="n"/>
      <c r="AH557" s="46">
        <f>SUM(U557-AG557)</f>
        <v/>
      </c>
      <c r="AI5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7" s="46">
        <f>SUM(AH557-AI557)</f>
        <v/>
      </c>
      <c r="AK557" s="59" t="n"/>
      <c r="AL557" s="41" t="n"/>
      <c r="AM557" s="49" t="n">
        <v>0.01</v>
      </c>
      <c r="AN557" s="46">
        <f>IF(Table4202[[#This Row],[Column 35]]&gt;0,Table4202[[#This Row],[Column 35]]*Table4202[[#This Row],[Column 38]],0)</f>
        <v/>
      </c>
      <c r="AO557" s="59" t="n"/>
      <c r="AP557" s="82">
        <f>SUM(AN557-AO557)</f>
        <v/>
      </c>
    </row>
    <row r="558">
      <c r="A558" s="41" t="n"/>
      <c r="B558" s="58" t="n"/>
      <c r="C558" s="41" t="n"/>
      <c r="D558" s="41" t="n"/>
      <c r="E558" s="41" t="n"/>
      <c r="F558" s="41" t="n"/>
      <c r="G558" s="41" t="n"/>
      <c r="H558" s="41" t="n"/>
      <c r="I558" s="41" t="n"/>
      <c r="J558" s="41" t="n"/>
      <c r="K558" s="41" t="n"/>
      <c r="L558" s="339" t="n"/>
      <c r="M558" s="339" t="n"/>
      <c r="N558" s="41" t="n"/>
      <c r="O558" s="41" t="n"/>
      <c r="P558" s="41" t="n"/>
      <c r="Q558" s="41" t="n"/>
      <c r="R558" s="43" t="n"/>
      <c r="S558" s="41" t="n"/>
      <c r="T558" s="41" t="n"/>
      <c r="U558" s="59" t="n"/>
      <c r="V558" s="41" t="n"/>
      <c r="W558" s="41" t="n"/>
      <c r="X558" s="41" t="n"/>
      <c r="Y558" s="41" t="n"/>
      <c r="Z558" s="41" t="n"/>
      <c r="AA558" s="41" t="n"/>
      <c r="AB558" s="41" t="n"/>
      <c r="AC558" s="41" t="n"/>
      <c r="AD558" s="41" t="n"/>
      <c r="AE558" s="41" t="n"/>
      <c r="AF558" s="46">
        <f>AD558-AE558</f>
        <v/>
      </c>
      <c r="AG558" s="59" t="n"/>
      <c r="AH558" s="46">
        <f>SUM(U558-AG558)</f>
        <v/>
      </c>
      <c r="AI5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8" s="46">
        <f>SUM(AH558-AI558)</f>
        <v/>
      </c>
      <c r="AK558" s="59" t="n"/>
      <c r="AL558" s="41" t="n"/>
      <c r="AM558" s="49" t="n">
        <v>0.01</v>
      </c>
      <c r="AN558" s="46">
        <f>IF(Table4202[[#This Row],[Column 35]]&gt;0,Table4202[[#This Row],[Column 35]]*Table4202[[#This Row],[Column 38]],0)</f>
        <v/>
      </c>
      <c r="AO558" s="59" t="n"/>
      <c r="AP558" s="82">
        <f>SUM(AN558-AO558)</f>
        <v/>
      </c>
    </row>
    <row r="559">
      <c r="A559" s="41" t="n"/>
      <c r="B559" s="58" t="n"/>
      <c r="C559" s="41" t="n"/>
      <c r="D559" s="41" t="n"/>
      <c r="E559" s="41" t="n"/>
      <c r="F559" s="41" t="n"/>
      <c r="G559" s="41" t="n"/>
      <c r="H559" s="41" t="n"/>
      <c r="I559" s="41" t="n"/>
      <c r="J559" s="41" t="n"/>
      <c r="K559" s="41" t="n"/>
      <c r="L559" s="339" t="n"/>
      <c r="M559" s="339" t="n"/>
      <c r="N559" s="41" t="n"/>
      <c r="O559" s="41" t="n"/>
      <c r="P559" s="41" t="n"/>
      <c r="Q559" s="41" t="n"/>
      <c r="R559" s="43" t="n"/>
      <c r="S559" s="41" t="n"/>
      <c r="T559" s="41" t="n"/>
      <c r="U559" s="59" t="n"/>
      <c r="V559" s="41" t="n"/>
      <c r="W559" s="41" t="n"/>
      <c r="X559" s="41" t="n"/>
      <c r="Y559" s="41" t="n"/>
      <c r="Z559" s="41" t="n"/>
      <c r="AA559" s="41" t="n"/>
      <c r="AB559" s="41" t="n"/>
      <c r="AC559" s="41" t="n"/>
      <c r="AD559" s="41" t="n"/>
      <c r="AE559" s="41" t="n"/>
      <c r="AF559" s="46">
        <f>AD559-AE559</f>
        <v/>
      </c>
      <c r="AG559" s="59" t="n"/>
      <c r="AH559" s="46">
        <f>SUM(U559-AG559)</f>
        <v/>
      </c>
      <c r="AI5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59" s="46">
        <f>SUM(AH559-AI559)</f>
        <v/>
      </c>
      <c r="AK559" s="59" t="n"/>
      <c r="AL559" s="41" t="n"/>
      <c r="AM559" s="49" t="n">
        <v>0.01</v>
      </c>
      <c r="AN559" s="46">
        <f>IF(Table4202[[#This Row],[Column 35]]&gt;0,Table4202[[#This Row],[Column 35]]*Table4202[[#This Row],[Column 38]],0)</f>
        <v/>
      </c>
      <c r="AO559" s="59" t="n"/>
      <c r="AP559" s="82">
        <f>SUM(AN559-AO559)</f>
        <v/>
      </c>
    </row>
    <row r="560">
      <c r="A560" s="41" t="n"/>
      <c r="B560" s="58" t="n"/>
      <c r="C560" s="41" t="n"/>
      <c r="D560" s="41" t="n"/>
      <c r="E560" s="41" t="n"/>
      <c r="F560" s="41" t="n"/>
      <c r="G560" s="41" t="n"/>
      <c r="H560" s="41" t="n"/>
      <c r="I560" s="41" t="n"/>
      <c r="J560" s="41" t="n"/>
      <c r="K560" s="41" t="n"/>
      <c r="L560" s="339" t="n"/>
      <c r="M560" s="339" t="n"/>
      <c r="N560" s="41" t="n"/>
      <c r="O560" s="41" t="n"/>
      <c r="P560" s="41" t="n"/>
      <c r="Q560" s="41" t="n"/>
      <c r="R560" s="43" t="n"/>
      <c r="S560" s="41" t="n"/>
      <c r="T560" s="41" t="n"/>
      <c r="U560" s="59" t="n"/>
      <c r="V560" s="41" t="n"/>
      <c r="W560" s="41" t="n"/>
      <c r="X560" s="41" t="n"/>
      <c r="Y560" s="41" t="n"/>
      <c r="Z560" s="41" t="n"/>
      <c r="AA560" s="41" t="n"/>
      <c r="AB560" s="41" t="n"/>
      <c r="AC560" s="41" t="n"/>
      <c r="AD560" s="41" t="n"/>
      <c r="AE560" s="41" t="n"/>
      <c r="AF560" s="46">
        <f>AD560-AE560</f>
        <v/>
      </c>
      <c r="AG560" s="59" t="n"/>
      <c r="AH560" s="46">
        <f>SUM(U560-AG560)</f>
        <v/>
      </c>
      <c r="AI5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0" s="46">
        <f>SUM(AH560-AI560)</f>
        <v/>
      </c>
      <c r="AK560" s="59" t="n"/>
      <c r="AL560" s="41" t="n"/>
      <c r="AM560" s="49" t="n">
        <v>0.01</v>
      </c>
      <c r="AN560" s="46">
        <f>IF(Table4202[[#This Row],[Column 35]]&gt;0,Table4202[[#This Row],[Column 35]]*Table4202[[#This Row],[Column 38]],0)</f>
        <v/>
      </c>
      <c r="AO560" s="59" t="n"/>
      <c r="AP560" s="82">
        <f>SUM(AN560-AO560)</f>
        <v/>
      </c>
    </row>
    <row r="561">
      <c r="A561" s="41" t="n"/>
      <c r="B561" s="58" t="n"/>
      <c r="C561" s="41" t="n"/>
      <c r="D561" s="41" t="n"/>
      <c r="E561" s="41" t="n"/>
      <c r="F561" s="41" t="n"/>
      <c r="G561" s="41" t="n"/>
      <c r="H561" s="41" t="n"/>
      <c r="I561" s="41" t="n"/>
      <c r="J561" s="41" t="n"/>
      <c r="K561" s="41" t="n"/>
      <c r="L561" s="339" t="n"/>
      <c r="M561" s="339" t="n"/>
      <c r="N561" s="41" t="n"/>
      <c r="O561" s="41" t="n"/>
      <c r="P561" s="41" t="n"/>
      <c r="Q561" s="41" t="n"/>
      <c r="R561" s="43" t="n"/>
      <c r="S561" s="41" t="n"/>
      <c r="T561" s="41" t="n"/>
      <c r="U561" s="59" t="n"/>
      <c r="V561" s="41" t="n"/>
      <c r="W561" s="41" t="n"/>
      <c r="X561" s="41" t="n"/>
      <c r="Y561" s="41" t="n"/>
      <c r="Z561" s="41" t="n"/>
      <c r="AA561" s="41" t="n"/>
      <c r="AB561" s="41" t="n"/>
      <c r="AC561" s="41" t="n"/>
      <c r="AD561" s="41" t="n"/>
      <c r="AE561" s="41" t="n"/>
      <c r="AF561" s="46">
        <f>AD561-AE561</f>
        <v/>
      </c>
      <c r="AG561" s="59" t="n"/>
      <c r="AH561" s="46">
        <f>SUM(U561-AG561)</f>
        <v/>
      </c>
      <c r="AI5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1" s="46">
        <f>SUM(AH561-AI561)</f>
        <v/>
      </c>
      <c r="AK561" s="59" t="n"/>
      <c r="AL561" s="41" t="n"/>
      <c r="AM561" s="49" t="n">
        <v>0.01</v>
      </c>
      <c r="AN561" s="46">
        <f>IF(Table4202[[#This Row],[Column 35]]&gt;0,Table4202[[#This Row],[Column 35]]*Table4202[[#This Row],[Column 38]],0)</f>
        <v/>
      </c>
      <c r="AO561" s="59" t="n"/>
      <c r="AP561" s="82">
        <f>SUM(AN561-AO561)</f>
        <v/>
      </c>
    </row>
    <row r="562">
      <c r="A562" s="41" t="n"/>
      <c r="B562" s="58" t="n"/>
      <c r="C562" s="41" t="n"/>
      <c r="D562" s="41" t="n"/>
      <c r="E562" s="41" t="n"/>
      <c r="F562" s="41" t="n"/>
      <c r="G562" s="41" t="n"/>
      <c r="H562" s="41" t="n"/>
      <c r="I562" s="41" t="n"/>
      <c r="J562" s="41" t="n"/>
      <c r="K562" s="41" t="n"/>
      <c r="L562" s="339" t="n"/>
      <c r="M562" s="339" t="n"/>
      <c r="N562" s="41" t="n"/>
      <c r="O562" s="41" t="n"/>
      <c r="P562" s="41" t="n"/>
      <c r="Q562" s="41" t="n"/>
      <c r="R562" s="43" t="n"/>
      <c r="S562" s="41" t="n"/>
      <c r="T562" s="41" t="n"/>
      <c r="U562" s="59" t="n"/>
      <c r="V562" s="41" t="n"/>
      <c r="W562" s="41" t="n"/>
      <c r="X562" s="41" t="n"/>
      <c r="Y562" s="41" t="n"/>
      <c r="Z562" s="41" t="n"/>
      <c r="AA562" s="41" t="n"/>
      <c r="AB562" s="41" t="n"/>
      <c r="AC562" s="41" t="n"/>
      <c r="AD562" s="41" t="n"/>
      <c r="AE562" s="41" t="n"/>
      <c r="AF562" s="46">
        <f>AD562-AE562</f>
        <v/>
      </c>
      <c r="AG562" s="59" t="n"/>
      <c r="AH562" s="46">
        <f>SUM(U562-AG562)</f>
        <v/>
      </c>
      <c r="AI5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2" s="46">
        <f>SUM(AH562-AI562)</f>
        <v/>
      </c>
      <c r="AK562" s="59" t="n"/>
      <c r="AL562" s="41" t="n"/>
      <c r="AM562" s="49" t="n">
        <v>0.01</v>
      </c>
      <c r="AN562" s="46">
        <f>IF(Table4202[[#This Row],[Column 35]]&gt;0,Table4202[[#This Row],[Column 35]]*Table4202[[#This Row],[Column 38]],0)</f>
        <v/>
      </c>
      <c r="AO562" s="59" t="n"/>
      <c r="AP562" s="82">
        <f>SUM(AN562-AO562)</f>
        <v/>
      </c>
    </row>
    <row r="563">
      <c r="A563" s="41" t="n"/>
      <c r="B563" s="58" t="n"/>
      <c r="C563" s="41" t="n"/>
      <c r="D563" s="41" t="n"/>
      <c r="E563" s="41" t="n"/>
      <c r="F563" s="41" t="n"/>
      <c r="G563" s="41" t="n"/>
      <c r="H563" s="41" t="n"/>
      <c r="I563" s="41" t="n"/>
      <c r="J563" s="41" t="n"/>
      <c r="K563" s="41" t="n"/>
      <c r="L563" s="339" t="n"/>
      <c r="M563" s="339" t="n"/>
      <c r="N563" s="41" t="n"/>
      <c r="O563" s="41" t="n"/>
      <c r="P563" s="41" t="n"/>
      <c r="Q563" s="41" t="n"/>
      <c r="R563" s="43" t="n"/>
      <c r="S563" s="41" t="n"/>
      <c r="T563" s="41" t="n"/>
      <c r="U563" s="59" t="n"/>
      <c r="V563" s="41" t="n"/>
      <c r="W563" s="41" t="n"/>
      <c r="X563" s="41" t="n"/>
      <c r="Y563" s="41" t="n"/>
      <c r="Z563" s="41" t="n"/>
      <c r="AA563" s="41" t="n"/>
      <c r="AB563" s="41" t="n"/>
      <c r="AC563" s="41" t="n"/>
      <c r="AD563" s="41" t="n"/>
      <c r="AE563" s="41" t="n"/>
      <c r="AF563" s="46">
        <f>AD563-AE563</f>
        <v/>
      </c>
      <c r="AG563" s="59" t="n"/>
      <c r="AH563" s="46">
        <f>SUM(U563-AG563)</f>
        <v/>
      </c>
      <c r="AI5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3" s="46">
        <f>SUM(AH563-AI563)</f>
        <v/>
      </c>
      <c r="AK563" s="59" t="n"/>
      <c r="AL563" s="41" t="n"/>
      <c r="AM563" s="49" t="n">
        <v>0.01</v>
      </c>
      <c r="AN563" s="46">
        <f>IF(Table4202[[#This Row],[Column 35]]&gt;0,Table4202[[#This Row],[Column 35]]*Table4202[[#This Row],[Column 38]],0)</f>
        <v/>
      </c>
      <c r="AO563" s="59" t="n"/>
      <c r="AP563" s="82">
        <f>SUM(AN563-AO563)</f>
        <v/>
      </c>
    </row>
    <row r="564">
      <c r="A564" s="41" t="n"/>
      <c r="B564" s="58" t="n"/>
      <c r="C564" s="41" t="n"/>
      <c r="D564" s="41" t="n"/>
      <c r="E564" s="41" t="n"/>
      <c r="F564" s="41" t="n"/>
      <c r="G564" s="41" t="n"/>
      <c r="H564" s="41" t="n"/>
      <c r="I564" s="41" t="n"/>
      <c r="J564" s="41" t="n"/>
      <c r="K564" s="41" t="n"/>
      <c r="L564" s="339" t="n"/>
      <c r="M564" s="339" t="n"/>
      <c r="N564" s="41" t="n"/>
      <c r="O564" s="41" t="n"/>
      <c r="P564" s="41" t="n"/>
      <c r="Q564" s="41" t="n"/>
      <c r="R564" s="43" t="n"/>
      <c r="S564" s="41" t="n"/>
      <c r="T564" s="41" t="n"/>
      <c r="U564" s="59" t="n"/>
      <c r="V564" s="41" t="n"/>
      <c r="W564" s="41" t="n"/>
      <c r="X564" s="41" t="n"/>
      <c r="Y564" s="41" t="n"/>
      <c r="Z564" s="41" t="n"/>
      <c r="AA564" s="41" t="n"/>
      <c r="AB564" s="41" t="n"/>
      <c r="AC564" s="41" t="n"/>
      <c r="AD564" s="41" t="n"/>
      <c r="AE564" s="41" t="n"/>
      <c r="AF564" s="46">
        <f>AD564-AE564</f>
        <v/>
      </c>
      <c r="AG564" s="59" t="n"/>
      <c r="AH564" s="46">
        <f>SUM(U564-AG564)</f>
        <v/>
      </c>
      <c r="AI5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4" s="46">
        <f>SUM(AH564-AI564)</f>
        <v/>
      </c>
      <c r="AK564" s="59" t="n"/>
      <c r="AL564" s="41" t="n"/>
      <c r="AM564" s="49" t="n">
        <v>0.01</v>
      </c>
      <c r="AN564" s="46">
        <f>IF(Table4202[[#This Row],[Column 35]]&gt;0,Table4202[[#This Row],[Column 35]]*Table4202[[#This Row],[Column 38]],0)</f>
        <v/>
      </c>
      <c r="AO564" s="59" t="n"/>
      <c r="AP564" s="82">
        <f>SUM(AN564-AO564)</f>
        <v/>
      </c>
    </row>
    <row r="565">
      <c r="A565" s="41" t="n"/>
      <c r="B565" s="58" t="n"/>
      <c r="C565" s="41" t="n"/>
      <c r="D565" s="41" t="n"/>
      <c r="E565" s="41" t="n"/>
      <c r="F565" s="41" t="n"/>
      <c r="G565" s="41" t="n"/>
      <c r="H565" s="41" t="n"/>
      <c r="I565" s="41" t="n"/>
      <c r="J565" s="41" t="n"/>
      <c r="K565" s="41" t="n"/>
      <c r="L565" s="339" t="n"/>
      <c r="M565" s="339" t="n"/>
      <c r="N565" s="41" t="n"/>
      <c r="O565" s="41" t="n"/>
      <c r="P565" s="41" t="n"/>
      <c r="Q565" s="41" t="n"/>
      <c r="R565" s="43" t="n"/>
      <c r="S565" s="41" t="n"/>
      <c r="T565" s="41" t="n"/>
      <c r="U565" s="59" t="n"/>
      <c r="V565" s="41" t="n"/>
      <c r="W565" s="41" t="n"/>
      <c r="X565" s="41" t="n"/>
      <c r="Y565" s="41" t="n"/>
      <c r="Z565" s="41" t="n"/>
      <c r="AA565" s="41" t="n"/>
      <c r="AB565" s="41" t="n"/>
      <c r="AC565" s="41" t="n"/>
      <c r="AD565" s="41" t="n"/>
      <c r="AE565" s="41" t="n"/>
      <c r="AF565" s="46">
        <f>AD565-AE565</f>
        <v/>
      </c>
      <c r="AG565" s="59" t="n"/>
      <c r="AH565" s="46">
        <f>SUM(U565-AG565)</f>
        <v/>
      </c>
      <c r="AI5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5" s="46">
        <f>SUM(AH565-AI565)</f>
        <v/>
      </c>
      <c r="AK565" s="59" t="n"/>
      <c r="AL565" s="41" t="n"/>
      <c r="AM565" s="49" t="n">
        <v>0.01</v>
      </c>
      <c r="AN565" s="46">
        <f>IF(Table4202[[#This Row],[Column 35]]&gt;0,Table4202[[#This Row],[Column 35]]*Table4202[[#This Row],[Column 38]],0)</f>
        <v/>
      </c>
      <c r="AO565" s="59" t="n"/>
      <c r="AP565" s="82">
        <f>SUM(AN565-AO565)</f>
        <v/>
      </c>
    </row>
    <row r="566">
      <c r="A566" s="41" t="n"/>
      <c r="B566" s="58" t="n"/>
      <c r="C566" s="41" t="n"/>
      <c r="D566" s="41" t="n"/>
      <c r="E566" s="41" t="n"/>
      <c r="F566" s="41" t="n"/>
      <c r="G566" s="41" t="n"/>
      <c r="H566" s="41" t="n"/>
      <c r="I566" s="41" t="n"/>
      <c r="J566" s="41" t="n"/>
      <c r="K566" s="41" t="n"/>
      <c r="L566" s="339" t="n"/>
      <c r="M566" s="339" t="n"/>
      <c r="N566" s="41" t="n"/>
      <c r="O566" s="41" t="n"/>
      <c r="P566" s="41" t="n"/>
      <c r="Q566" s="41" t="n"/>
      <c r="R566" s="43" t="n"/>
      <c r="S566" s="41" t="n"/>
      <c r="T566" s="41" t="n"/>
      <c r="U566" s="59" t="n"/>
      <c r="V566" s="41" t="n"/>
      <c r="W566" s="41" t="n"/>
      <c r="X566" s="41" t="n"/>
      <c r="Y566" s="41" t="n"/>
      <c r="Z566" s="41" t="n"/>
      <c r="AA566" s="41" t="n"/>
      <c r="AB566" s="41" t="n"/>
      <c r="AC566" s="41" t="n"/>
      <c r="AD566" s="41" t="n"/>
      <c r="AE566" s="41" t="n"/>
      <c r="AF566" s="46">
        <f>AD566-AE566</f>
        <v/>
      </c>
      <c r="AG566" s="59" t="n"/>
      <c r="AH566" s="46">
        <f>SUM(U566-AG566)</f>
        <v/>
      </c>
      <c r="AI5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6" s="46">
        <f>SUM(AH566-AI566)</f>
        <v/>
      </c>
      <c r="AK566" s="59" t="n"/>
      <c r="AL566" s="41" t="n"/>
      <c r="AM566" s="49" t="n">
        <v>0.01</v>
      </c>
      <c r="AN566" s="46">
        <f>IF(Table4202[[#This Row],[Column 35]]&gt;0,Table4202[[#This Row],[Column 35]]*Table4202[[#This Row],[Column 38]],0)</f>
        <v/>
      </c>
      <c r="AO566" s="59" t="n"/>
      <c r="AP566" s="82">
        <f>SUM(AN566-AO566)</f>
        <v/>
      </c>
    </row>
    <row r="567">
      <c r="A567" s="41" t="n"/>
      <c r="B567" s="58" t="n"/>
      <c r="C567" s="41" t="n"/>
      <c r="D567" s="41" t="n"/>
      <c r="E567" s="41" t="n"/>
      <c r="F567" s="41" t="n"/>
      <c r="G567" s="41" t="n"/>
      <c r="H567" s="41" t="n"/>
      <c r="I567" s="41" t="n"/>
      <c r="J567" s="41" t="n"/>
      <c r="K567" s="41" t="n"/>
      <c r="L567" s="339" t="n"/>
      <c r="M567" s="339" t="n"/>
      <c r="N567" s="41" t="n"/>
      <c r="O567" s="41" t="n"/>
      <c r="P567" s="41" t="n"/>
      <c r="Q567" s="41" t="n"/>
      <c r="R567" s="43" t="n"/>
      <c r="S567" s="41" t="n"/>
      <c r="T567" s="41" t="n"/>
      <c r="U567" s="59" t="n"/>
      <c r="V567" s="41" t="n"/>
      <c r="W567" s="41" t="n"/>
      <c r="X567" s="41" t="n"/>
      <c r="Y567" s="41" t="n"/>
      <c r="Z567" s="41" t="n"/>
      <c r="AA567" s="41" t="n"/>
      <c r="AB567" s="41" t="n"/>
      <c r="AC567" s="41" t="n"/>
      <c r="AD567" s="41" t="n"/>
      <c r="AE567" s="41" t="n"/>
      <c r="AF567" s="46">
        <f>AD567-AE567</f>
        <v/>
      </c>
      <c r="AG567" s="59" t="n"/>
      <c r="AH567" s="46">
        <f>SUM(U567-AG567)</f>
        <v/>
      </c>
      <c r="AI5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7" s="46">
        <f>SUM(AH567-AI567)</f>
        <v/>
      </c>
      <c r="AK567" s="59" t="n"/>
      <c r="AL567" s="41" t="n"/>
      <c r="AM567" s="49" t="n">
        <v>0.01</v>
      </c>
      <c r="AN567" s="46">
        <f>IF(Table4202[[#This Row],[Column 35]]&gt;0,Table4202[[#This Row],[Column 35]]*Table4202[[#This Row],[Column 38]],0)</f>
        <v/>
      </c>
      <c r="AO567" s="59" t="n"/>
      <c r="AP567" s="82">
        <f>SUM(AN567-AO567)</f>
        <v/>
      </c>
    </row>
    <row r="568">
      <c r="A568" s="41" t="n"/>
      <c r="B568" s="58" t="n"/>
      <c r="C568" s="41" t="n"/>
      <c r="D568" s="41" t="n"/>
      <c r="E568" s="41" t="n"/>
      <c r="F568" s="41" t="n"/>
      <c r="G568" s="41" t="n"/>
      <c r="H568" s="41" t="n"/>
      <c r="I568" s="41" t="n"/>
      <c r="J568" s="41" t="n"/>
      <c r="K568" s="41" t="n"/>
      <c r="L568" s="339" t="n"/>
      <c r="M568" s="339" t="n"/>
      <c r="N568" s="41" t="n"/>
      <c r="O568" s="41" t="n"/>
      <c r="P568" s="41" t="n"/>
      <c r="Q568" s="41" t="n"/>
      <c r="R568" s="43" t="n"/>
      <c r="S568" s="41" t="n"/>
      <c r="T568" s="41" t="n"/>
      <c r="U568" s="59" t="n"/>
      <c r="V568" s="41" t="n"/>
      <c r="W568" s="41" t="n"/>
      <c r="X568" s="41" t="n"/>
      <c r="Y568" s="41" t="n"/>
      <c r="Z568" s="41" t="n"/>
      <c r="AA568" s="41" t="n"/>
      <c r="AB568" s="41" t="n"/>
      <c r="AC568" s="41" t="n"/>
      <c r="AD568" s="41" t="n"/>
      <c r="AE568" s="41" t="n"/>
      <c r="AF568" s="46">
        <f>AD568-AE568</f>
        <v/>
      </c>
      <c r="AG568" s="59" t="n"/>
      <c r="AH568" s="46">
        <f>SUM(U568-AG568)</f>
        <v/>
      </c>
      <c r="AI5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8" s="46">
        <f>SUM(AH568-AI568)</f>
        <v/>
      </c>
      <c r="AK568" s="59" t="n"/>
      <c r="AL568" s="41" t="n"/>
      <c r="AM568" s="49" t="n">
        <v>0.01</v>
      </c>
      <c r="AN568" s="46">
        <f>IF(Table4202[[#This Row],[Column 35]]&gt;0,Table4202[[#This Row],[Column 35]]*Table4202[[#This Row],[Column 38]],0)</f>
        <v/>
      </c>
      <c r="AO568" s="59" t="n"/>
      <c r="AP568" s="82">
        <f>SUM(AN568-AO568)</f>
        <v/>
      </c>
    </row>
    <row r="569">
      <c r="A569" s="41" t="n"/>
      <c r="B569" s="58" t="n"/>
      <c r="C569" s="41" t="n"/>
      <c r="D569" s="41" t="n"/>
      <c r="E569" s="41" t="n"/>
      <c r="F569" s="41" t="n"/>
      <c r="G569" s="41" t="n"/>
      <c r="H569" s="41" t="n"/>
      <c r="I569" s="41" t="n"/>
      <c r="J569" s="41" t="n"/>
      <c r="K569" s="41" t="n"/>
      <c r="L569" s="339" t="n"/>
      <c r="M569" s="339" t="n"/>
      <c r="N569" s="41" t="n"/>
      <c r="O569" s="41" t="n"/>
      <c r="P569" s="41" t="n"/>
      <c r="Q569" s="41" t="n"/>
      <c r="R569" s="43" t="n"/>
      <c r="S569" s="41" t="n"/>
      <c r="T569" s="41" t="n"/>
      <c r="U569" s="59" t="n"/>
      <c r="V569" s="41" t="n"/>
      <c r="W569" s="41" t="n"/>
      <c r="X569" s="41" t="n"/>
      <c r="Y569" s="41" t="n"/>
      <c r="Z569" s="41" t="n"/>
      <c r="AA569" s="41" t="n"/>
      <c r="AB569" s="41" t="n"/>
      <c r="AC569" s="41" t="n"/>
      <c r="AD569" s="41" t="n"/>
      <c r="AE569" s="41" t="n"/>
      <c r="AF569" s="46">
        <f>AD569-AE569</f>
        <v/>
      </c>
      <c r="AG569" s="59" t="n"/>
      <c r="AH569" s="46">
        <f>SUM(U569-AG569)</f>
        <v/>
      </c>
      <c r="AI5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69" s="46">
        <f>SUM(AH569-AI569)</f>
        <v/>
      </c>
      <c r="AK569" s="59" t="n"/>
      <c r="AL569" s="41" t="n"/>
      <c r="AM569" s="49" t="n">
        <v>0.01</v>
      </c>
      <c r="AN569" s="46">
        <f>IF(Table4202[[#This Row],[Column 35]]&gt;0,Table4202[[#This Row],[Column 35]]*Table4202[[#This Row],[Column 38]],0)</f>
        <v/>
      </c>
      <c r="AO569" s="59" t="n"/>
      <c r="AP569" s="82">
        <f>SUM(AN569-AO569)</f>
        <v/>
      </c>
    </row>
    <row r="570">
      <c r="A570" s="41" t="n"/>
      <c r="B570" s="58" t="n"/>
      <c r="C570" s="41" t="n"/>
      <c r="D570" s="41" t="n"/>
      <c r="E570" s="41" t="n"/>
      <c r="F570" s="41" t="n"/>
      <c r="G570" s="41" t="n"/>
      <c r="H570" s="41" t="n"/>
      <c r="I570" s="41" t="n"/>
      <c r="J570" s="41" t="n"/>
      <c r="K570" s="41" t="n"/>
      <c r="L570" s="339" t="n"/>
      <c r="M570" s="339" t="n"/>
      <c r="N570" s="41" t="n"/>
      <c r="O570" s="41" t="n"/>
      <c r="P570" s="41" t="n"/>
      <c r="Q570" s="41" t="n"/>
      <c r="R570" s="43" t="n"/>
      <c r="S570" s="41" t="n"/>
      <c r="T570" s="41" t="n"/>
      <c r="U570" s="59" t="n"/>
      <c r="V570" s="41" t="n"/>
      <c r="W570" s="41" t="n"/>
      <c r="X570" s="41" t="n"/>
      <c r="Y570" s="41" t="n"/>
      <c r="Z570" s="41" t="n"/>
      <c r="AA570" s="41" t="n"/>
      <c r="AB570" s="41" t="n"/>
      <c r="AC570" s="41" t="n"/>
      <c r="AD570" s="41" t="n"/>
      <c r="AE570" s="41" t="n"/>
      <c r="AF570" s="46">
        <f>AD570-AE570</f>
        <v/>
      </c>
      <c r="AG570" s="59" t="n"/>
      <c r="AH570" s="46">
        <f>SUM(U570-AG570)</f>
        <v/>
      </c>
      <c r="AI5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0" s="46">
        <f>SUM(AH570-AI570)</f>
        <v/>
      </c>
      <c r="AK570" s="59" t="n"/>
      <c r="AL570" s="41" t="n"/>
      <c r="AM570" s="49" t="n">
        <v>0.01</v>
      </c>
      <c r="AN570" s="46">
        <f>IF(Table4202[[#This Row],[Column 35]]&gt;0,Table4202[[#This Row],[Column 35]]*Table4202[[#This Row],[Column 38]],0)</f>
        <v/>
      </c>
      <c r="AO570" s="59" t="n"/>
      <c r="AP570" s="82">
        <f>SUM(AN570-AO570)</f>
        <v/>
      </c>
    </row>
    <row r="571">
      <c r="A571" s="41" t="n"/>
      <c r="B571" s="58" t="n"/>
      <c r="C571" s="41" t="n"/>
      <c r="D571" s="41" t="n"/>
      <c r="E571" s="41" t="n"/>
      <c r="F571" s="41" t="n"/>
      <c r="G571" s="41" t="n"/>
      <c r="H571" s="41" t="n"/>
      <c r="I571" s="41" t="n"/>
      <c r="J571" s="41" t="n"/>
      <c r="K571" s="41" t="n"/>
      <c r="L571" s="339" t="n"/>
      <c r="M571" s="339" t="n"/>
      <c r="N571" s="41" t="n"/>
      <c r="O571" s="41" t="n"/>
      <c r="P571" s="41" t="n"/>
      <c r="Q571" s="41" t="n"/>
      <c r="R571" s="43" t="n"/>
      <c r="S571" s="41" t="n"/>
      <c r="T571" s="41" t="n"/>
      <c r="U571" s="59" t="n"/>
      <c r="V571" s="41" t="n"/>
      <c r="W571" s="41" t="n"/>
      <c r="X571" s="41" t="n"/>
      <c r="Y571" s="41" t="n"/>
      <c r="Z571" s="41" t="n"/>
      <c r="AA571" s="41" t="n"/>
      <c r="AB571" s="41" t="n"/>
      <c r="AC571" s="41" t="n"/>
      <c r="AD571" s="41" t="n"/>
      <c r="AE571" s="41" t="n"/>
      <c r="AF571" s="46">
        <f>AD571-AE571</f>
        <v/>
      </c>
      <c r="AG571" s="59" t="n"/>
      <c r="AH571" s="46">
        <f>SUM(U571-AG571)</f>
        <v/>
      </c>
      <c r="AI5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1" s="46">
        <f>SUM(AH571-AI571)</f>
        <v/>
      </c>
      <c r="AK571" s="59" t="n"/>
      <c r="AL571" s="41" t="n"/>
      <c r="AM571" s="49" t="n">
        <v>0.01</v>
      </c>
      <c r="AN571" s="46">
        <f>IF(Table4202[[#This Row],[Column 35]]&gt;0,Table4202[[#This Row],[Column 35]]*Table4202[[#This Row],[Column 38]],0)</f>
        <v/>
      </c>
      <c r="AO571" s="59" t="n"/>
      <c r="AP571" s="82">
        <f>SUM(AN571-AO571)</f>
        <v/>
      </c>
    </row>
    <row r="572">
      <c r="A572" s="41" t="n"/>
      <c r="B572" s="58" t="n"/>
      <c r="C572" s="41" t="n"/>
      <c r="D572" s="41" t="n"/>
      <c r="E572" s="41" t="n"/>
      <c r="F572" s="41" t="n"/>
      <c r="G572" s="41" t="n"/>
      <c r="H572" s="41" t="n"/>
      <c r="I572" s="41" t="n"/>
      <c r="J572" s="41" t="n"/>
      <c r="K572" s="41" t="n"/>
      <c r="L572" s="339" t="n"/>
      <c r="M572" s="339" t="n"/>
      <c r="N572" s="41" t="n"/>
      <c r="O572" s="41" t="n"/>
      <c r="P572" s="41" t="n"/>
      <c r="Q572" s="41" t="n"/>
      <c r="R572" s="43" t="n"/>
      <c r="S572" s="41" t="n"/>
      <c r="T572" s="41" t="n"/>
      <c r="U572" s="59" t="n"/>
      <c r="V572" s="41" t="n"/>
      <c r="W572" s="41" t="n"/>
      <c r="X572" s="41" t="n"/>
      <c r="Y572" s="41" t="n"/>
      <c r="Z572" s="41" t="n"/>
      <c r="AA572" s="41" t="n"/>
      <c r="AB572" s="41" t="n"/>
      <c r="AC572" s="41" t="n"/>
      <c r="AD572" s="41" t="n"/>
      <c r="AE572" s="41" t="n"/>
      <c r="AF572" s="46">
        <f>AD572-AE572</f>
        <v/>
      </c>
      <c r="AG572" s="59" t="n"/>
      <c r="AH572" s="46">
        <f>SUM(U572-AG572)</f>
        <v/>
      </c>
      <c r="AI5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2" s="46">
        <f>SUM(AH572-AI572)</f>
        <v/>
      </c>
      <c r="AK572" s="59" t="n"/>
      <c r="AL572" s="41" t="n"/>
      <c r="AM572" s="49" t="n">
        <v>0.01</v>
      </c>
      <c r="AN572" s="46">
        <f>IF(Table4202[[#This Row],[Column 35]]&gt;0,Table4202[[#This Row],[Column 35]]*Table4202[[#This Row],[Column 38]],0)</f>
        <v/>
      </c>
      <c r="AO572" s="59" t="n"/>
      <c r="AP572" s="82">
        <f>SUM(AN572-AO572)</f>
        <v/>
      </c>
    </row>
    <row r="573">
      <c r="A573" s="41" t="n"/>
      <c r="B573" s="58" t="n"/>
      <c r="C573" s="41" t="n"/>
      <c r="D573" s="41" t="n"/>
      <c r="E573" s="41" t="n"/>
      <c r="F573" s="41" t="n"/>
      <c r="G573" s="41" t="n"/>
      <c r="H573" s="41" t="n"/>
      <c r="I573" s="41" t="n"/>
      <c r="J573" s="41" t="n"/>
      <c r="K573" s="41" t="n"/>
      <c r="L573" s="339" t="n"/>
      <c r="M573" s="339" t="n"/>
      <c r="N573" s="41" t="n"/>
      <c r="O573" s="41" t="n"/>
      <c r="P573" s="41" t="n"/>
      <c r="Q573" s="41" t="n"/>
      <c r="R573" s="43" t="n"/>
      <c r="S573" s="41" t="n"/>
      <c r="T573" s="41" t="n"/>
      <c r="U573" s="59" t="n"/>
      <c r="V573" s="41" t="n"/>
      <c r="W573" s="41" t="n"/>
      <c r="X573" s="41" t="n"/>
      <c r="Y573" s="41" t="n"/>
      <c r="Z573" s="41" t="n"/>
      <c r="AA573" s="41" t="n"/>
      <c r="AB573" s="41" t="n"/>
      <c r="AC573" s="41" t="n"/>
      <c r="AD573" s="41" t="n"/>
      <c r="AE573" s="41" t="n"/>
      <c r="AF573" s="46">
        <f>AD573-AE573</f>
        <v/>
      </c>
      <c r="AG573" s="59" t="n"/>
      <c r="AH573" s="46">
        <f>SUM(U573-AG573)</f>
        <v/>
      </c>
      <c r="AI5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3" s="46">
        <f>SUM(AH573-AI573)</f>
        <v/>
      </c>
      <c r="AK573" s="59" t="n"/>
      <c r="AL573" s="41" t="n"/>
      <c r="AM573" s="49" t="n">
        <v>0.01</v>
      </c>
      <c r="AN573" s="46">
        <f>IF(Table4202[[#This Row],[Column 35]]&gt;0,Table4202[[#This Row],[Column 35]]*Table4202[[#This Row],[Column 38]],0)</f>
        <v/>
      </c>
      <c r="AO573" s="59" t="n"/>
      <c r="AP573" s="82">
        <f>SUM(AN573-AO573)</f>
        <v/>
      </c>
    </row>
    <row r="574">
      <c r="A574" s="41" t="n"/>
      <c r="B574" s="58" t="n"/>
      <c r="C574" s="41" t="n"/>
      <c r="D574" s="41" t="n"/>
      <c r="E574" s="41" t="n"/>
      <c r="F574" s="41" t="n"/>
      <c r="G574" s="41" t="n"/>
      <c r="H574" s="41" t="n"/>
      <c r="I574" s="41" t="n"/>
      <c r="J574" s="41" t="n"/>
      <c r="K574" s="41" t="n"/>
      <c r="L574" s="339" t="n"/>
      <c r="M574" s="339" t="n"/>
      <c r="N574" s="41" t="n"/>
      <c r="O574" s="41" t="n"/>
      <c r="P574" s="41" t="n"/>
      <c r="Q574" s="41" t="n"/>
      <c r="R574" s="43" t="n"/>
      <c r="S574" s="41" t="n"/>
      <c r="T574" s="41" t="n"/>
      <c r="U574" s="59" t="n"/>
      <c r="V574" s="41" t="n"/>
      <c r="W574" s="41" t="n"/>
      <c r="X574" s="41" t="n"/>
      <c r="Y574" s="41" t="n"/>
      <c r="Z574" s="41" t="n"/>
      <c r="AA574" s="41" t="n"/>
      <c r="AB574" s="41" t="n"/>
      <c r="AC574" s="41" t="n"/>
      <c r="AD574" s="41" t="n"/>
      <c r="AE574" s="41" t="n"/>
      <c r="AF574" s="46">
        <f>AD574-AE574</f>
        <v/>
      </c>
      <c r="AG574" s="59" t="n"/>
      <c r="AH574" s="46">
        <f>SUM(U574-AG574)</f>
        <v/>
      </c>
      <c r="AI5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4" s="46">
        <f>SUM(AH574-AI574)</f>
        <v/>
      </c>
      <c r="AK574" s="59" t="n"/>
      <c r="AL574" s="41" t="n"/>
      <c r="AM574" s="49" t="n">
        <v>0.01</v>
      </c>
      <c r="AN574" s="46">
        <f>IF(Table4202[[#This Row],[Column 35]]&gt;0,Table4202[[#This Row],[Column 35]]*Table4202[[#This Row],[Column 38]],0)</f>
        <v/>
      </c>
      <c r="AO574" s="59" t="n"/>
      <c r="AP574" s="82">
        <f>SUM(AN574-AO574)</f>
        <v/>
      </c>
    </row>
    <row r="575">
      <c r="A575" s="41" t="n"/>
      <c r="B575" s="58" t="n"/>
      <c r="C575" s="41" t="n"/>
      <c r="D575" s="41" t="n"/>
      <c r="E575" s="41" t="n"/>
      <c r="F575" s="41" t="n"/>
      <c r="G575" s="41" t="n"/>
      <c r="H575" s="41" t="n"/>
      <c r="I575" s="41" t="n"/>
      <c r="J575" s="41" t="n"/>
      <c r="K575" s="41" t="n"/>
      <c r="L575" s="339" t="n"/>
      <c r="M575" s="339" t="n"/>
      <c r="N575" s="41" t="n"/>
      <c r="O575" s="41" t="n"/>
      <c r="P575" s="41" t="n"/>
      <c r="Q575" s="41" t="n"/>
      <c r="R575" s="43" t="n"/>
      <c r="S575" s="41" t="n"/>
      <c r="T575" s="41" t="n"/>
      <c r="U575" s="59" t="n"/>
      <c r="V575" s="41" t="n"/>
      <c r="W575" s="41" t="n"/>
      <c r="X575" s="41" t="n"/>
      <c r="Y575" s="41" t="n"/>
      <c r="Z575" s="41" t="n"/>
      <c r="AA575" s="41" t="n"/>
      <c r="AB575" s="41" t="n"/>
      <c r="AC575" s="41" t="n"/>
      <c r="AD575" s="41" t="n"/>
      <c r="AE575" s="41" t="n"/>
      <c r="AF575" s="46">
        <f>AD575-AE575</f>
        <v/>
      </c>
      <c r="AG575" s="59" t="n"/>
      <c r="AH575" s="46">
        <f>SUM(U575-AG575)</f>
        <v/>
      </c>
      <c r="AI5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5" s="46">
        <f>SUM(AH575-AI575)</f>
        <v/>
      </c>
      <c r="AK575" s="59" t="n"/>
      <c r="AL575" s="41" t="n"/>
      <c r="AM575" s="49" t="n">
        <v>0.01</v>
      </c>
      <c r="AN575" s="46">
        <f>IF(Table4202[[#This Row],[Column 35]]&gt;0,Table4202[[#This Row],[Column 35]]*Table4202[[#This Row],[Column 38]],0)</f>
        <v/>
      </c>
      <c r="AO575" s="59" t="n"/>
      <c r="AP575" s="82">
        <f>SUM(AN575-AO575)</f>
        <v/>
      </c>
    </row>
    <row r="576">
      <c r="A576" s="41" t="n"/>
      <c r="B576" s="58" t="n"/>
      <c r="C576" s="41" t="n"/>
      <c r="D576" s="41" t="n"/>
      <c r="E576" s="41" t="n"/>
      <c r="F576" s="41" t="n"/>
      <c r="G576" s="41" t="n"/>
      <c r="H576" s="41" t="n"/>
      <c r="I576" s="41" t="n"/>
      <c r="J576" s="41" t="n"/>
      <c r="K576" s="41" t="n"/>
      <c r="L576" s="339" t="n"/>
      <c r="M576" s="339" t="n"/>
      <c r="N576" s="41" t="n"/>
      <c r="O576" s="41" t="n"/>
      <c r="P576" s="41" t="n"/>
      <c r="Q576" s="41" t="n"/>
      <c r="R576" s="43" t="n"/>
      <c r="S576" s="41" t="n"/>
      <c r="T576" s="41" t="n"/>
      <c r="U576" s="59" t="n"/>
      <c r="V576" s="41" t="n"/>
      <c r="W576" s="41" t="n"/>
      <c r="X576" s="41" t="n"/>
      <c r="Y576" s="41" t="n"/>
      <c r="Z576" s="41" t="n"/>
      <c r="AA576" s="41" t="n"/>
      <c r="AB576" s="41" t="n"/>
      <c r="AC576" s="41" t="n"/>
      <c r="AD576" s="41" t="n"/>
      <c r="AE576" s="41" t="n"/>
      <c r="AF576" s="46">
        <f>AD576-AE576</f>
        <v/>
      </c>
      <c r="AG576" s="59" t="n"/>
      <c r="AH576" s="46">
        <f>SUM(U576-AG576)</f>
        <v/>
      </c>
      <c r="AI5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6" s="46">
        <f>SUM(AH576-AI576)</f>
        <v/>
      </c>
      <c r="AK576" s="59" t="n"/>
      <c r="AL576" s="41" t="n"/>
      <c r="AM576" s="49" t="n">
        <v>0.01</v>
      </c>
      <c r="AN576" s="46">
        <f>IF(Table4202[[#This Row],[Column 35]]&gt;0,Table4202[[#This Row],[Column 35]]*Table4202[[#This Row],[Column 38]],0)</f>
        <v/>
      </c>
      <c r="AO576" s="59" t="n"/>
      <c r="AP576" s="82">
        <f>SUM(AN576-AO576)</f>
        <v/>
      </c>
    </row>
    <row r="577">
      <c r="A577" s="41" t="n"/>
      <c r="B577" s="58" t="n"/>
      <c r="C577" s="41" t="n"/>
      <c r="D577" s="41" t="n"/>
      <c r="E577" s="41" t="n"/>
      <c r="F577" s="41" t="n"/>
      <c r="G577" s="41" t="n"/>
      <c r="H577" s="41" t="n"/>
      <c r="I577" s="41" t="n"/>
      <c r="J577" s="41" t="n"/>
      <c r="K577" s="41" t="n"/>
      <c r="L577" s="339" t="n"/>
      <c r="M577" s="339" t="n"/>
      <c r="N577" s="41" t="n"/>
      <c r="O577" s="41" t="n"/>
      <c r="P577" s="41" t="n"/>
      <c r="Q577" s="41" t="n"/>
      <c r="R577" s="43" t="n"/>
      <c r="S577" s="41" t="n"/>
      <c r="T577" s="41" t="n"/>
      <c r="U577" s="59" t="n"/>
      <c r="V577" s="41" t="n"/>
      <c r="W577" s="41" t="n"/>
      <c r="X577" s="41" t="n"/>
      <c r="Y577" s="41" t="n"/>
      <c r="Z577" s="41" t="n"/>
      <c r="AA577" s="41" t="n"/>
      <c r="AB577" s="41" t="n"/>
      <c r="AC577" s="41" t="n"/>
      <c r="AD577" s="41" t="n"/>
      <c r="AE577" s="41" t="n"/>
      <c r="AF577" s="46">
        <f>AD577-AE577</f>
        <v/>
      </c>
      <c r="AG577" s="59" t="n"/>
      <c r="AH577" s="46">
        <f>SUM(U577-AG577)</f>
        <v/>
      </c>
      <c r="AI5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7" s="46">
        <f>SUM(AH577-AI577)</f>
        <v/>
      </c>
      <c r="AK577" s="59" t="n"/>
      <c r="AL577" s="41" t="n"/>
      <c r="AM577" s="49" t="n">
        <v>0.01</v>
      </c>
      <c r="AN577" s="46">
        <f>IF(Table4202[[#This Row],[Column 35]]&gt;0,Table4202[[#This Row],[Column 35]]*Table4202[[#This Row],[Column 38]],0)</f>
        <v/>
      </c>
      <c r="AO577" s="59" t="n"/>
      <c r="AP577" s="82">
        <f>SUM(AN577-AO577)</f>
        <v/>
      </c>
    </row>
    <row r="578">
      <c r="A578" s="41" t="n"/>
      <c r="B578" s="58" t="n"/>
      <c r="C578" s="41" t="n"/>
      <c r="D578" s="41" t="n"/>
      <c r="E578" s="41" t="n"/>
      <c r="F578" s="41" t="n"/>
      <c r="G578" s="41" t="n"/>
      <c r="H578" s="41" t="n"/>
      <c r="I578" s="41" t="n"/>
      <c r="J578" s="41" t="n"/>
      <c r="K578" s="41" t="n"/>
      <c r="L578" s="339" t="n"/>
      <c r="M578" s="339" t="n"/>
      <c r="N578" s="41" t="n"/>
      <c r="O578" s="41" t="n"/>
      <c r="P578" s="41" t="n"/>
      <c r="Q578" s="41" t="n"/>
      <c r="R578" s="43" t="n"/>
      <c r="S578" s="41" t="n"/>
      <c r="T578" s="41" t="n"/>
      <c r="U578" s="59" t="n"/>
      <c r="V578" s="41" t="n"/>
      <c r="W578" s="41" t="n"/>
      <c r="X578" s="41" t="n"/>
      <c r="Y578" s="41" t="n"/>
      <c r="Z578" s="41" t="n"/>
      <c r="AA578" s="41" t="n"/>
      <c r="AB578" s="41" t="n"/>
      <c r="AC578" s="41" t="n"/>
      <c r="AD578" s="41" t="n"/>
      <c r="AE578" s="41" t="n"/>
      <c r="AF578" s="46">
        <f>AD578-AE578</f>
        <v/>
      </c>
      <c r="AG578" s="59" t="n"/>
      <c r="AH578" s="46">
        <f>SUM(U578-AG578)</f>
        <v/>
      </c>
      <c r="AI5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8" s="46">
        <f>SUM(AH578-AI578)</f>
        <v/>
      </c>
      <c r="AK578" s="59" t="n"/>
      <c r="AL578" s="41" t="n"/>
      <c r="AM578" s="49" t="n">
        <v>0.01</v>
      </c>
      <c r="AN578" s="46">
        <f>IF(Table4202[[#This Row],[Column 35]]&gt;0,Table4202[[#This Row],[Column 35]]*Table4202[[#This Row],[Column 38]],0)</f>
        <v/>
      </c>
      <c r="AO578" s="59" t="n"/>
      <c r="AP578" s="82">
        <f>SUM(AN578-AO578)</f>
        <v/>
      </c>
    </row>
    <row r="579">
      <c r="A579" s="41" t="n"/>
      <c r="B579" s="58" t="n"/>
      <c r="C579" s="41" t="n"/>
      <c r="D579" s="41" t="n"/>
      <c r="E579" s="41" t="n"/>
      <c r="F579" s="41" t="n"/>
      <c r="G579" s="41" t="n"/>
      <c r="H579" s="41" t="n"/>
      <c r="I579" s="41" t="n"/>
      <c r="J579" s="41" t="n"/>
      <c r="K579" s="41" t="n"/>
      <c r="L579" s="339" t="n"/>
      <c r="M579" s="339" t="n"/>
      <c r="N579" s="41" t="n"/>
      <c r="O579" s="41" t="n"/>
      <c r="P579" s="41" t="n"/>
      <c r="Q579" s="41" t="n"/>
      <c r="R579" s="43" t="n"/>
      <c r="S579" s="41" t="n"/>
      <c r="T579" s="41" t="n"/>
      <c r="U579" s="59" t="n"/>
      <c r="V579" s="41" t="n"/>
      <c r="W579" s="41" t="n"/>
      <c r="X579" s="41" t="n"/>
      <c r="Y579" s="41" t="n"/>
      <c r="Z579" s="41" t="n"/>
      <c r="AA579" s="41" t="n"/>
      <c r="AB579" s="41" t="n"/>
      <c r="AC579" s="41" t="n"/>
      <c r="AD579" s="41" t="n"/>
      <c r="AE579" s="41" t="n"/>
      <c r="AF579" s="46">
        <f>AD579-AE579</f>
        <v/>
      </c>
      <c r="AG579" s="59" t="n"/>
      <c r="AH579" s="46">
        <f>SUM(U579-AG579)</f>
        <v/>
      </c>
      <c r="AI5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79" s="46">
        <f>SUM(AH579-AI579)</f>
        <v/>
      </c>
      <c r="AK579" s="59" t="n"/>
      <c r="AL579" s="41" t="n"/>
      <c r="AM579" s="49" t="n">
        <v>0.01</v>
      </c>
      <c r="AN579" s="46">
        <f>IF(Table4202[[#This Row],[Column 35]]&gt;0,Table4202[[#This Row],[Column 35]]*Table4202[[#This Row],[Column 38]],0)</f>
        <v/>
      </c>
      <c r="AO579" s="59" t="n"/>
      <c r="AP579" s="82">
        <f>SUM(AN579-AO579)</f>
        <v/>
      </c>
    </row>
    <row r="580">
      <c r="A580" s="41" t="n"/>
      <c r="B580" s="58" t="n"/>
      <c r="C580" s="41" t="n"/>
      <c r="D580" s="41" t="n"/>
      <c r="E580" s="41" t="n"/>
      <c r="F580" s="41" t="n"/>
      <c r="G580" s="41" t="n"/>
      <c r="H580" s="41" t="n"/>
      <c r="I580" s="41" t="n"/>
      <c r="J580" s="41" t="n"/>
      <c r="K580" s="41" t="n"/>
      <c r="L580" s="339" t="n"/>
      <c r="M580" s="339" t="n"/>
      <c r="N580" s="41" t="n"/>
      <c r="O580" s="41" t="n"/>
      <c r="P580" s="41" t="n"/>
      <c r="Q580" s="41" t="n"/>
      <c r="R580" s="43" t="n"/>
      <c r="S580" s="41" t="n"/>
      <c r="T580" s="41" t="n"/>
      <c r="U580" s="59" t="n"/>
      <c r="V580" s="41" t="n"/>
      <c r="W580" s="41" t="n"/>
      <c r="X580" s="41" t="n"/>
      <c r="Y580" s="41" t="n"/>
      <c r="Z580" s="41" t="n"/>
      <c r="AA580" s="41" t="n"/>
      <c r="AB580" s="41" t="n"/>
      <c r="AC580" s="41" t="n"/>
      <c r="AD580" s="41" t="n"/>
      <c r="AE580" s="41" t="n"/>
      <c r="AF580" s="46">
        <f>AD580-AE580</f>
        <v/>
      </c>
      <c r="AG580" s="59" t="n"/>
      <c r="AH580" s="46">
        <f>SUM(U580-AG580)</f>
        <v/>
      </c>
      <c r="AI5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0" s="46">
        <f>SUM(AH580-AI580)</f>
        <v/>
      </c>
      <c r="AK580" s="59" t="n"/>
      <c r="AL580" s="41" t="n"/>
      <c r="AM580" s="49" t="n">
        <v>0.01</v>
      </c>
      <c r="AN580" s="46">
        <f>IF(Table4202[[#This Row],[Column 35]]&gt;0,Table4202[[#This Row],[Column 35]]*Table4202[[#This Row],[Column 38]],0)</f>
        <v/>
      </c>
      <c r="AO580" s="59" t="n"/>
      <c r="AP580" s="82">
        <f>SUM(AN580-AO580)</f>
        <v/>
      </c>
    </row>
    <row r="581">
      <c r="A581" s="41" t="n"/>
      <c r="B581" s="58" t="n"/>
      <c r="C581" s="41" t="n"/>
      <c r="D581" s="41" t="n"/>
      <c r="E581" s="41" t="n"/>
      <c r="F581" s="41" t="n"/>
      <c r="G581" s="41" t="n"/>
      <c r="H581" s="41" t="n"/>
      <c r="I581" s="41" t="n"/>
      <c r="J581" s="41" t="n"/>
      <c r="K581" s="41" t="n"/>
      <c r="L581" s="339" t="n"/>
      <c r="M581" s="339" t="n"/>
      <c r="N581" s="41" t="n"/>
      <c r="O581" s="41" t="n"/>
      <c r="P581" s="41" t="n"/>
      <c r="Q581" s="41" t="n"/>
      <c r="R581" s="43" t="n"/>
      <c r="S581" s="41" t="n"/>
      <c r="T581" s="41" t="n"/>
      <c r="U581" s="59" t="n"/>
      <c r="V581" s="41" t="n"/>
      <c r="W581" s="41" t="n"/>
      <c r="X581" s="41" t="n"/>
      <c r="Y581" s="41" t="n"/>
      <c r="Z581" s="41" t="n"/>
      <c r="AA581" s="41" t="n"/>
      <c r="AB581" s="41" t="n"/>
      <c r="AC581" s="41" t="n"/>
      <c r="AD581" s="41" t="n"/>
      <c r="AE581" s="41" t="n"/>
      <c r="AF581" s="46">
        <f>AD581-AE581</f>
        <v/>
      </c>
      <c r="AG581" s="59" t="n"/>
      <c r="AH581" s="46">
        <f>SUM(U581-AG581)</f>
        <v/>
      </c>
      <c r="AI5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1" s="46">
        <f>SUM(AH581-AI581)</f>
        <v/>
      </c>
      <c r="AK581" s="59" t="n"/>
      <c r="AL581" s="41" t="n"/>
      <c r="AM581" s="49" t="n">
        <v>0.01</v>
      </c>
      <c r="AN581" s="46">
        <f>IF(Table4202[[#This Row],[Column 35]]&gt;0,Table4202[[#This Row],[Column 35]]*Table4202[[#This Row],[Column 38]],0)</f>
        <v/>
      </c>
      <c r="AO581" s="59" t="n"/>
      <c r="AP581" s="82">
        <f>SUM(AN581-AO581)</f>
        <v/>
      </c>
    </row>
    <row r="582">
      <c r="A582" s="41" t="n"/>
      <c r="B582" s="58" t="n"/>
      <c r="C582" s="41" t="n"/>
      <c r="D582" s="41" t="n"/>
      <c r="E582" s="41" t="n"/>
      <c r="F582" s="41" t="n"/>
      <c r="G582" s="41" t="n"/>
      <c r="H582" s="41" t="n"/>
      <c r="I582" s="41" t="n"/>
      <c r="J582" s="41" t="n"/>
      <c r="K582" s="41" t="n"/>
      <c r="L582" s="339" t="n"/>
      <c r="M582" s="339" t="n"/>
      <c r="N582" s="41" t="n"/>
      <c r="O582" s="41" t="n"/>
      <c r="P582" s="41" t="n"/>
      <c r="Q582" s="41" t="n"/>
      <c r="R582" s="43" t="n"/>
      <c r="S582" s="41" t="n"/>
      <c r="T582" s="41" t="n"/>
      <c r="U582" s="59" t="n"/>
      <c r="V582" s="41" t="n"/>
      <c r="W582" s="41" t="n"/>
      <c r="X582" s="41" t="n"/>
      <c r="Y582" s="41" t="n"/>
      <c r="Z582" s="41" t="n"/>
      <c r="AA582" s="41" t="n"/>
      <c r="AB582" s="41" t="n"/>
      <c r="AC582" s="41" t="n"/>
      <c r="AD582" s="41" t="n"/>
      <c r="AE582" s="41" t="n"/>
      <c r="AF582" s="46">
        <f>AD582-AE582</f>
        <v/>
      </c>
      <c r="AG582" s="59" t="n"/>
      <c r="AH582" s="46">
        <f>SUM(U582-AG582)</f>
        <v/>
      </c>
      <c r="AI5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2" s="46">
        <f>SUM(AH582-AI582)</f>
        <v/>
      </c>
      <c r="AK582" s="59" t="n"/>
      <c r="AL582" s="41" t="n"/>
      <c r="AM582" s="49" t="n">
        <v>0.01</v>
      </c>
      <c r="AN582" s="46">
        <f>IF(Table4202[[#This Row],[Column 35]]&gt;0,Table4202[[#This Row],[Column 35]]*Table4202[[#This Row],[Column 38]],0)</f>
        <v/>
      </c>
      <c r="AO582" s="59" t="n"/>
      <c r="AP582" s="82">
        <f>SUM(AN582-AO582)</f>
        <v/>
      </c>
    </row>
    <row r="583">
      <c r="A583" s="41" t="n"/>
      <c r="B583" s="58" t="n"/>
      <c r="C583" s="41" t="n"/>
      <c r="D583" s="41" t="n"/>
      <c r="E583" s="41" t="n"/>
      <c r="F583" s="41" t="n"/>
      <c r="G583" s="41" t="n"/>
      <c r="H583" s="41" t="n"/>
      <c r="I583" s="41" t="n"/>
      <c r="J583" s="41" t="n"/>
      <c r="K583" s="41" t="n"/>
      <c r="L583" s="339" t="n"/>
      <c r="M583" s="339" t="n"/>
      <c r="N583" s="41" t="n"/>
      <c r="O583" s="41" t="n"/>
      <c r="P583" s="41" t="n"/>
      <c r="Q583" s="41" t="n"/>
      <c r="R583" s="43" t="n"/>
      <c r="S583" s="41" t="n"/>
      <c r="T583" s="41" t="n"/>
      <c r="U583" s="59" t="n"/>
      <c r="V583" s="41" t="n"/>
      <c r="W583" s="41" t="n"/>
      <c r="X583" s="41" t="n"/>
      <c r="Y583" s="41" t="n"/>
      <c r="Z583" s="41" t="n"/>
      <c r="AA583" s="41" t="n"/>
      <c r="AB583" s="41" t="n"/>
      <c r="AC583" s="41" t="n"/>
      <c r="AD583" s="41" t="n"/>
      <c r="AE583" s="41" t="n"/>
      <c r="AF583" s="46">
        <f>AD583-AE583</f>
        <v/>
      </c>
      <c r="AG583" s="59" t="n"/>
      <c r="AH583" s="46">
        <f>SUM(U583-AG583)</f>
        <v/>
      </c>
      <c r="AI5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3" s="46">
        <f>SUM(AH583-AI583)</f>
        <v/>
      </c>
      <c r="AK583" s="59" t="n"/>
      <c r="AL583" s="41" t="n"/>
      <c r="AM583" s="49" t="n">
        <v>0.01</v>
      </c>
      <c r="AN583" s="46">
        <f>IF(Table4202[[#This Row],[Column 35]]&gt;0,Table4202[[#This Row],[Column 35]]*Table4202[[#This Row],[Column 38]],0)</f>
        <v/>
      </c>
      <c r="AO583" s="59" t="n"/>
      <c r="AP583" s="82">
        <f>SUM(AN583-AO583)</f>
        <v/>
      </c>
    </row>
    <row r="584">
      <c r="A584" s="41" t="n"/>
      <c r="B584" s="58" t="n"/>
      <c r="C584" s="41" t="n"/>
      <c r="D584" s="41" t="n"/>
      <c r="E584" s="41" t="n"/>
      <c r="F584" s="41" t="n"/>
      <c r="G584" s="41" t="n"/>
      <c r="H584" s="41" t="n"/>
      <c r="I584" s="41" t="n"/>
      <c r="J584" s="41" t="n"/>
      <c r="K584" s="41" t="n"/>
      <c r="L584" s="339" t="n"/>
      <c r="M584" s="339" t="n"/>
      <c r="N584" s="41" t="n"/>
      <c r="O584" s="41" t="n"/>
      <c r="P584" s="41" t="n"/>
      <c r="Q584" s="41" t="n"/>
      <c r="R584" s="43" t="n"/>
      <c r="S584" s="41" t="n"/>
      <c r="T584" s="41" t="n"/>
      <c r="U584" s="59" t="n"/>
      <c r="V584" s="41" t="n"/>
      <c r="W584" s="41" t="n"/>
      <c r="X584" s="41" t="n"/>
      <c r="Y584" s="41" t="n"/>
      <c r="Z584" s="41" t="n"/>
      <c r="AA584" s="41" t="n"/>
      <c r="AB584" s="41" t="n"/>
      <c r="AC584" s="41" t="n"/>
      <c r="AD584" s="41" t="n"/>
      <c r="AE584" s="41" t="n"/>
      <c r="AF584" s="46">
        <f>AD584-AE584</f>
        <v/>
      </c>
      <c r="AG584" s="59" t="n"/>
      <c r="AH584" s="46">
        <f>SUM(U584-AG584)</f>
        <v/>
      </c>
      <c r="AI5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4" s="46">
        <f>SUM(AH584-AI584)</f>
        <v/>
      </c>
      <c r="AK584" s="59" t="n"/>
      <c r="AL584" s="41" t="n"/>
      <c r="AM584" s="49" t="n">
        <v>0.01</v>
      </c>
      <c r="AN584" s="46">
        <f>IF(Table4202[[#This Row],[Column 35]]&gt;0,Table4202[[#This Row],[Column 35]]*Table4202[[#This Row],[Column 38]],0)</f>
        <v/>
      </c>
      <c r="AO584" s="59" t="n"/>
      <c r="AP584" s="82">
        <f>SUM(AN584-AO584)</f>
        <v/>
      </c>
    </row>
    <row r="585">
      <c r="A585" s="41" t="n"/>
      <c r="B585" s="58" t="n"/>
      <c r="C585" s="41" t="n"/>
      <c r="D585" s="41" t="n"/>
      <c r="E585" s="41" t="n"/>
      <c r="F585" s="41" t="n"/>
      <c r="G585" s="41" t="n"/>
      <c r="H585" s="41" t="n"/>
      <c r="I585" s="41" t="n"/>
      <c r="J585" s="41" t="n"/>
      <c r="K585" s="41" t="n"/>
      <c r="L585" s="339" t="n"/>
      <c r="M585" s="339" t="n"/>
      <c r="N585" s="41" t="n"/>
      <c r="O585" s="41" t="n"/>
      <c r="P585" s="41" t="n"/>
      <c r="Q585" s="41" t="n"/>
      <c r="R585" s="43" t="n"/>
      <c r="S585" s="41" t="n"/>
      <c r="T585" s="41" t="n"/>
      <c r="U585" s="59" t="n"/>
      <c r="V585" s="41" t="n"/>
      <c r="W585" s="41" t="n"/>
      <c r="X585" s="41" t="n"/>
      <c r="Y585" s="41" t="n"/>
      <c r="Z585" s="41" t="n"/>
      <c r="AA585" s="41" t="n"/>
      <c r="AB585" s="41" t="n"/>
      <c r="AC585" s="41" t="n"/>
      <c r="AD585" s="41" t="n"/>
      <c r="AE585" s="41" t="n"/>
      <c r="AF585" s="46">
        <f>AD585-AE585</f>
        <v/>
      </c>
      <c r="AG585" s="59" t="n"/>
      <c r="AH585" s="46">
        <f>SUM(U585-AG585)</f>
        <v/>
      </c>
      <c r="AI5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5" s="46">
        <f>SUM(AH585-AI585)</f>
        <v/>
      </c>
      <c r="AK585" s="59" t="n"/>
      <c r="AL585" s="41" t="n"/>
      <c r="AM585" s="49" t="n">
        <v>0.01</v>
      </c>
      <c r="AN585" s="46">
        <f>IF(Table4202[[#This Row],[Column 35]]&gt;0,Table4202[[#This Row],[Column 35]]*Table4202[[#This Row],[Column 38]],0)</f>
        <v/>
      </c>
      <c r="AO585" s="59" t="n"/>
      <c r="AP585" s="82">
        <f>SUM(AN585-AO585)</f>
        <v/>
      </c>
    </row>
    <row r="586">
      <c r="A586" s="41" t="n"/>
      <c r="B586" s="58" t="n"/>
      <c r="C586" s="41" t="n"/>
      <c r="D586" s="41" t="n"/>
      <c r="E586" s="41" t="n"/>
      <c r="F586" s="41" t="n"/>
      <c r="G586" s="41" t="n"/>
      <c r="H586" s="41" t="n"/>
      <c r="I586" s="41" t="n"/>
      <c r="J586" s="41" t="n"/>
      <c r="K586" s="41" t="n"/>
      <c r="L586" s="339" t="n"/>
      <c r="M586" s="339" t="n"/>
      <c r="N586" s="41" t="n"/>
      <c r="O586" s="41" t="n"/>
      <c r="P586" s="41" t="n"/>
      <c r="Q586" s="41" t="n"/>
      <c r="R586" s="43" t="n"/>
      <c r="S586" s="41" t="n"/>
      <c r="T586" s="41" t="n"/>
      <c r="U586" s="59" t="n"/>
      <c r="V586" s="41" t="n"/>
      <c r="W586" s="41" t="n"/>
      <c r="X586" s="41" t="n"/>
      <c r="Y586" s="41" t="n"/>
      <c r="Z586" s="41" t="n"/>
      <c r="AA586" s="41" t="n"/>
      <c r="AB586" s="41" t="n"/>
      <c r="AC586" s="41" t="n"/>
      <c r="AD586" s="41" t="n"/>
      <c r="AE586" s="41" t="n"/>
      <c r="AF586" s="46">
        <f>AD586-AE586</f>
        <v/>
      </c>
      <c r="AG586" s="59" t="n"/>
      <c r="AH586" s="46">
        <f>SUM(U586-AG586)</f>
        <v/>
      </c>
      <c r="AI5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6" s="46">
        <f>SUM(AH586-AI586)</f>
        <v/>
      </c>
      <c r="AK586" s="59" t="n"/>
      <c r="AL586" s="41" t="n"/>
      <c r="AM586" s="49" t="n">
        <v>0.01</v>
      </c>
      <c r="AN586" s="46">
        <f>IF(Table4202[[#This Row],[Column 35]]&gt;0,Table4202[[#This Row],[Column 35]]*Table4202[[#This Row],[Column 38]],0)</f>
        <v/>
      </c>
      <c r="AO586" s="59" t="n"/>
      <c r="AP586" s="82">
        <f>SUM(AN586-AO586)</f>
        <v/>
      </c>
    </row>
    <row r="587">
      <c r="A587" s="41" t="n"/>
      <c r="B587" s="58" t="n"/>
      <c r="C587" s="41" t="n"/>
      <c r="D587" s="41" t="n"/>
      <c r="E587" s="41" t="n"/>
      <c r="F587" s="41" t="n"/>
      <c r="G587" s="41" t="n"/>
      <c r="H587" s="41" t="n"/>
      <c r="I587" s="41" t="n"/>
      <c r="J587" s="41" t="n"/>
      <c r="K587" s="41" t="n"/>
      <c r="L587" s="339" t="n"/>
      <c r="M587" s="339" t="n"/>
      <c r="N587" s="41" t="n"/>
      <c r="O587" s="41" t="n"/>
      <c r="P587" s="41" t="n"/>
      <c r="Q587" s="41" t="n"/>
      <c r="R587" s="43" t="n"/>
      <c r="S587" s="41" t="n"/>
      <c r="T587" s="41" t="n"/>
      <c r="U587" s="59" t="n"/>
      <c r="V587" s="41" t="n"/>
      <c r="W587" s="41" t="n"/>
      <c r="X587" s="41" t="n"/>
      <c r="Y587" s="41" t="n"/>
      <c r="Z587" s="41" t="n"/>
      <c r="AA587" s="41" t="n"/>
      <c r="AB587" s="41" t="n"/>
      <c r="AC587" s="41" t="n"/>
      <c r="AD587" s="41" t="n"/>
      <c r="AE587" s="41" t="n"/>
      <c r="AF587" s="46">
        <f>AD587-AE587</f>
        <v/>
      </c>
      <c r="AG587" s="59" t="n"/>
      <c r="AH587" s="46">
        <f>SUM(U587-AG587)</f>
        <v/>
      </c>
      <c r="AI5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7" s="46">
        <f>SUM(AH587-AI587)</f>
        <v/>
      </c>
      <c r="AK587" s="59" t="n"/>
      <c r="AL587" s="41" t="n"/>
      <c r="AM587" s="49" t="n">
        <v>0.01</v>
      </c>
      <c r="AN587" s="46">
        <f>IF(Table4202[[#This Row],[Column 35]]&gt;0,Table4202[[#This Row],[Column 35]]*Table4202[[#This Row],[Column 38]],0)</f>
        <v/>
      </c>
      <c r="AO587" s="59" t="n"/>
      <c r="AP587" s="82">
        <f>SUM(AN587-AO587)</f>
        <v/>
      </c>
    </row>
    <row r="588">
      <c r="A588" s="41" t="n"/>
      <c r="B588" s="58" t="n"/>
      <c r="C588" s="41" t="n"/>
      <c r="D588" s="41" t="n"/>
      <c r="E588" s="41" t="n"/>
      <c r="F588" s="41" t="n"/>
      <c r="G588" s="41" t="n"/>
      <c r="H588" s="41" t="n"/>
      <c r="I588" s="41" t="n"/>
      <c r="J588" s="41" t="n"/>
      <c r="K588" s="41" t="n"/>
      <c r="L588" s="339" t="n"/>
      <c r="M588" s="339" t="n"/>
      <c r="N588" s="41" t="n"/>
      <c r="O588" s="41" t="n"/>
      <c r="P588" s="41" t="n"/>
      <c r="Q588" s="41" t="n"/>
      <c r="R588" s="43" t="n"/>
      <c r="S588" s="41" t="n"/>
      <c r="T588" s="41" t="n"/>
      <c r="U588" s="59" t="n"/>
      <c r="V588" s="41" t="n"/>
      <c r="W588" s="41" t="n"/>
      <c r="X588" s="41" t="n"/>
      <c r="Y588" s="41" t="n"/>
      <c r="Z588" s="41" t="n"/>
      <c r="AA588" s="41" t="n"/>
      <c r="AB588" s="41" t="n"/>
      <c r="AC588" s="41" t="n"/>
      <c r="AD588" s="41" t="n"/>
      <c r="AE588" s="41" t="n"/>
      <c r="AF588" s="46">
        <f>AD588-AE588</f>
        <v/>
      </c>
      <c r="AG588" s="59" t="n"/>
      <c r="AH588" s="46">
        <f>SUM(U588-AG588)</f>
        <v/>
      </c>
      <c r="AI5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8" s="46">
        <f>SUM(AH588-AI588)</f>
        <v/>
      </c>
      <c r="AK588" s="59" t="n"/>
      <c r="AL588" s="41" t="n"/>
      <c r="AM588" s="49" t="n">
        <v>0.01</v>
      </c>
      <c r="AN588" s="46">
        <f>IF(Table4202[[#This Row],[Column 35]]&gt;0,Table4202[[#This Row],[Column 35]]*Table4202[[#This Row],[Column 38]],0)</f>
        <v/>
      </c>
      <c r="AO588" s="59" t="n"/>
      <c r="AP588" s="82">
        <f>SUM(AN588-AO588)</f>
        <v/>
      </c>
    </row>
    <row r="589">
      <c r="A589" s="41" t="n"/>
      <c r="B589" s="58" t="n"/>
      <c r="C589" s="41" t="n"/>
      <c r="D589" s="41" t="n"/>
      <c r="E589" s="41" t="n"/>
      <c r="F589" s="41" t="n"/>
      <c r="G589" s="41" t="n"/>
      <c r="H589" s="41" t="n"/>
      <c r="I589" s="41" t="n"/>
      <c r="J589" s="41" t="n"/>
      <c r="K589" s="41" t="n"/>
      <c r="L589" s="339" t="n"/>
      <c r="M589" s="339" t="n"/>
      <c r="N589" s="41" t="n"/>
      <c r="O589" s="41" t="n"/>
      <c r="P589" s="41" t="n"/>
      <c r="Q589" s="41" t="n"/>
      <c r="R589" s="43" t="n"/>
      <c r="S589" s="41" t="n"/>
      <c r="T589" s="41" t="n"/>
      <c r="U589" s="59" t="n"/>
      <c r="V589" s="41" t="n"/>
      <c r="W589" s="41" t="n"/>
      <c r="X589" s="41" t="n"/>
      <c r="Y589" s="41" t="n"/>
      <c r="Z589" s="41" t="n"/>
      <c r="AA589" s="41" t="n"/>
      <c r="AB589" s="41" t="n"/>
      <c r="AC589" s="41" t="n"/>
      <c r="AD589" s="41" t="n"/>
      <c r="AE589" s="41" t="n"/>
      <c r="AF589" s="46">
        <f>AD589-AE589</f>
        <v/>
      </c>
      <c r="AG589" s="59" t="n"/>
      <c r="AH589" s="46">
        <f>SUM(U589-AG589)</f>
        <v/>
      </c>
      <c r="AI5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89" s="46">
        <f>SUM(AH589-AI589)</f>
        <v/>
      </c>
      <c r="AK589" s="59" t="n"/>
      <c r="AL589" s="41" t="n"/>
      <c r="AM589" s="49" t="n">
        <v>0.01</v>
      </c>
      <c r="AN589" s="46">
        <f>IF(Table4202[[#This Row],[Column 35]]&gt;0,Table4202[[#This Row],[Column 35]]*Table4202[[#This Row],[Column 38]],0)</f>
        <v/>
      </c>
      <c r="AO589" s="59" t="n"/>
      <c r="AP589" s="82">
        <f>SUM(AN589-AO589)</f>
        <v/>
      </c>
    </row>
    <row r="590">
      <c r="A590" s="41" t="n"/>
      <c r="B590" s="58" t="n"/>
      <c r="C590" s="41" t="n"/>
      <c r="D590" s="41" t="n"/>
      <c r="E590" s="41" t="n"/>
      <c r="F590" s="41" t="n"/>
      <c r="G590" s="41" t="n"/>
      <c r="H590" s="41" t="n"/>
      <c r="I590" s="41" t="n"/>
      <c r="J590" s="41" t="n"/>
      <c r="K590" s="41" t="n"/>
      <c r="L590" s="339" t="n"/>
      <c r="M590" s="339" t="n"/>
      <c r="N590" s="41" t="n"/>
      <c r="O590" s="41" t="n"/>
      <c r="P590" s="41" t="n"/>
      <c r="Q590" s="41" t="n"/>
      <c r="R590" s="43" t="n"/>
      <c r="S590" s="41" t="n"/>
      <c r="T590" s="41" t="n"/>
      <c r="U590" s="59" t="n"/>
      <c r="V590" s="41" t="n"/>
      <c r="W590" s="41" t="n"/>
      <c r="X590" s="41" t="n"/>
      <c r="Y590" s="41" t="n"/>
      <c r="Z590" s="41" t="n"/>
      <c r="AA590" s="41" t="n"/>
      <c r="AB590" s="41" t="n"/>
      <c r="AC590" s="41" t="n"/>
      <c r="AD590" s="41" t="n"/>
      <c r="AE590" s="41" t="n"/>
      <c r="AF590" s="46">
        <f>AD590-AE590</f>
        <v/>
      </c>
      <c r="AG590" s="59" t="n"/>
      <c r="AH590" s="46">
        <f>SUM(U590-AG590)</f>
        <v/>
      </c>
      <c r="AI5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0" s="46">
        <f>SUM(AH590-AI590)</f>
        <v/>
      </c>
      <c r="AK590" s="59" t="n"/>
      <c r="AL590" s="41" t="n"/>
      <c r="AM590" s="49" t="n">
        <v>0.01</v>
      </c>
      <c r="AN590" s="46">
        <f>IF(Table4202[[#This Row],[Column 35]]&gt;0,Table4202[[#This Row],[Column 35]]*Table4202[[#This Row],[Column 38]],0)</f>
        <v/>
      </c>
      <c r="AO590" s="59" t="n"/>
      <c r="AP590" s="82">
        <f>SUM(AN590-AO590)</f>
        <v/>
      </c>
    </row>
    <row r="591">
      <c r="A591" s="41" t="n"/>
      <c r="B591" s="58" t="n"/>
      <c r="C591" s="41" t="n"/>
      <c r="D591" s="41" t="n"/>
      <c r="E591" s="41" t="n"/>
      <c r="F591" s="41" t="n"/>
      <c r="G591" s="41" t="n"/>
      <c r="H591" s="41" t="n"/>
      <c r="I591" s="41" t="n"/>
      <c r="J591" s="41" t="n"/>
      <c r="K591" s="41" t="n"/>
      <c r="L591" s="339" t="n"/>
      <c r="M591" s="339" t="n"/>
      <c r="N591" s="41" t="n"/>
      <c r="O591" s="41" t="n"/>
      <c r="P591" s="41" t="n"/>
      <c r="Q591" s="41" t="n"/>
      <c r="R591" s="43" t="n"/>
      <c r="S591" s="41" t="n"/>
      <c r="T591" s="41" t="n"/>
      <c r="U591" s="59" t="n"/>
      <c r="V591" s="41" t="n"/>
      <c r="W591" s="41" t="n"/>
      <c r="X591" s="41" t="n"/>
      <c r="Y591" s="41" t="n"/>
      <c r="Z591" s="41" t="n"/>
      <c r="AA591" s="41" t="n"/>
      <c r="AB591" s="41" t="n"/>
      <c r="AC591" s="41" t="n"/>
      <c r="AD591" s="41" t="n"/>
      <c r="AE591" s="41" t="n"/>
      <c r="AF591" s="46">
        <f>AD591-AE591</f>
        <v/>
      </c>
      <c r="AG591" s="59" t="n"/>
      <c r="AH591" s="46">
        <f>SUM(U591-AG591)</f>
        <v/>
      </c>
      <c r="AI5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1" s="46">
        <f>SUM(AH591-AI591)</f>
        <v/>
      </c>
      <c r="AK591" s="59" t="n"/>
      <c r="AL591" s="41" t="n"/>
      <c r="AM591" s="49" t="n">
        <v>0.01</v>
      </c>
      <c r="AN591" s="46">
        <f>IF(Table4202[[#This Row],[Column 35]]&gt;0,Table4202[[#This Row],[Column 35]]*Table4202[[#This Row],[Column 38]],0)</f>
        <v/>
      </c>
      <c r="AO591" s="59" t="n"/>
      <c r="AP591" s="82">
        <f>SUM(AN591-AO591)</f>
        <v/>
      </c>
    </row>
    <row r="592">
      <c r="A592" s="41" t="n"/>
      <c r="B592" s="58" t="n"/>
      <c r="C592" s="41" t="n"/>
      <c r="D592" s="41" t="n"/>
      <c r="E592" s="41" t="n"/>
      <c r="F592" s="41" t="n"/>
      <c r="G592" s="41" t="n"/>
      <c r="H592" s="41" t="n"/>
      <c r="I592" s="41" t="n"/>
      <c r="J592" s="41" t="n"/>
      <c r="K592" s="41" t="n"/>
      <c r="L592" s="339" t="n"/>
      <c r="M592" s="339" t="n"/>
      <c r="N592" s="41" t="n"/>
      <c r="O592" s="41" t="n"/>
      <c r="P592" s="41" t="n"/>
      <c r="Q592" s="41" t="n"/>
      <c r="R592" s="43" t="n"/>
      <c r="S592" s="41" t="n"/>
      <c r="T592" s="41" t="n"/>
      <c r="U592" s="59" t="n"/>
      <c r="V592" s="41" t="n"/>
      <c r="W592" s="41" t="n"/>
      <c r="X592" s="41" t="n"/>
      <c r="Y592" s="41" t="n"/>
      <c r="Z592" s="41" t="n"/>
      <c r="AA592" s="41" t="n"/>
      <c r="AB592" s="41" t="n"/>
      <c r="AC592" s="41" t="n"/>
      <c r="AD592" s="41" t="n"/>
      <c r="AE592" s="41" t="n"/>
      <c r="AF592" s="46">
        <f>AD592-AE592</f>
        <v/>
      </c>
      <c r="AG592" s="59" t="n"/>
      <c r="AH592" s="46">
        <f>SUM(U592-AG592)</f>
        <v/>
      </c>
      <c r="AI5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2" s="46">
        <f>SUM(AH592-AI592)</f>
        <v/>
      </c>
      <c r="AK592" s="59" t="n"/>
      <c r="AL592" s="41" t="n"/>
      <c r="AM592" s="49" t="n">
        <v>0.01</v>
      </c>
      <c r="AN592" s="46">
        <f>IF(Table4202[[#This Row],[Column 35]]&gt;0,Table4202[[#This Row],[Column 35]]*Table4202[[#This Row],[Column 38]],0)</f>
        <v/>
      </c>
      <c r="AO592" s="59" t="n"/>
      <c r="AP592" s="82">
        <f>SUM(AN592-AO592)</f>
        <v/>
      </c>
    </row>
    <row r="593">
      <c r="A593" s="41" t="n"/>
      <c r="B593" s="58" t="n"/>
      <c r="C593" s="41" t="n"/>
      <c r="D593" s="41" t="n"/>
      <c r="E593" s="41" t="n"/>
      <c r="F593" s="41" t="n"/>
      <c r="G593" s="41" t="n"/>
      <c r="H593" s="41" t="n"/>
      <c r="I593" s="41" t="n"/>
      <c r="J593" s="41" t="n"/>
      <c r="K593" s="41" t="n"/>
      <c r="L593" s="339" t="n"/>
      <c r="M593" s="339" t="n"/>
      <c r="N593" s="41" t="n"/>
      <c r="O593" s="41" t="n"/>
      <c r="P593" s="41" t="n"/>
      <c r="Q593" s="41" t="n"/>
      <c r="R593" s="43" t="n"/>
      <c r="S593" s="41" t="n"/>
      <c r="T593" s="41" t="n"/>
      <c r="U593" s="59" t="n"/>
      <c r="V593" s="41" t="n"/>
      <c r="W593" s="41" t="n"/>
      <c r="X593" s="41" t="n"/>
      <c r="Y593" s="41" t="n"/>
      <c r="Z593" s="41" t="n"/>
      <c r="AA593" s="41" t="n"/>
      <c r="AB593" s="41" t="n"/>
      <c r="AC593" s="41" t="n"/>
      <c r="AD593" s="41" t="n"/>
      <c r="AE593" s="41" t="n"/>
      <c r="AF593" s="46">
        <f>AD593-AE593</f>
        <v/>
      </c>
      <c r="AG593" s="59" t="n"/>
      <c r="AH593" s="46">
        <f>SUM(U593-AG593)</f>
        <v/>
      </c>
      <c r="AI5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3" s="46">
        <f>SUM(AH593-AI593)</f>
        <v/>
      </c>
      <c r="AK593" s="59" t="n"/>
      <c r="AL593" s="41" t="n"/>
      <c r="AM593" s="49" t="n">
        <v>0.01</v>
      </c>
      <c r="AN593" s="46">
        <f>IF(Table4202[[#This Row],[Column 35]]&gt;0,Table4202[[#This Row],[Column 35]]*Table4202[[#This Row],[Column 38]],0)</f>
        <v/>
      </c>
      <c r="AO593" s="59" t="n"/>
      <c r="AP593" s="82">
        <f>SUM(AN593-AO593)</f>
        <v/>
      </c>
    </row>
    <row r="594">
      <c r="A594" s="41" t="n"/>
      <c r="B594" s="58" t="n"/>
      <c r="C594" s="41" t="n"/>
      <c r="D594" s="41" t="n"/>
      <c r="E594" s="41" t="n"/>
      <c r="F594" s="41" t="n"/>
      <c r="G594" s="41" t="n"/>
      <c r="H594" s="41" t="n"/>
      <c r="I594" s="41" t="n"/>
      <c r="J594" s="41" t="n"/>
      <c r="K594" s="41" t="n"/>
      <c r="L594" s="339" t="n"/>
      <c r="M594" s="339" t="n"/>
      <c r="N594" s="41" t="n"/>
      <c r="O594" s="41" t="n"/>
      <c r="P594" s="41" t="n"/>
      <c r="Q594" s="41" t="n"/>
      <c r="R594" s="43" t="n"/>
      <c r="S594" s="41" t="n"/>
      <c r="T594" s="41" t="n"/>
      <c r="U594" s="59" t="n"/>
      <c r="V594" s="41" t="n"/>
      <c r="W594" s="41" t="n"/>
      <c r="X594" s="41" t="n"/>
      <c r="Y594" s="41" t="n"/>
      <c r="Z594" s="41" t="n"/>
      <c r="AA594" s="41" t="n"/>
      <c r="AB594" s="41" t="n"/>
      <c r="AC594" s="41" t="n"/>
      <c r="AD594" s="41" t="n"/>
      <c r="AE594" s="41" t="n"/>
      <c r="AF594" s="46">
        <f>AD594-AE594</f>
        <v/>
      </c>
      <c r="AG594" s="59" t="n"/>
      <c r="AH594" s="46">
        <f>SUM(U594-AG594)</f>
        <v/>
      </c>
      <c r="AI5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4" s="46">
        <f>SUM(AH594-AI594)</f>
        <v/>
      </c>
      <c r="AK594" s="59" t="n"/>
      <c r="AL594" s="41" t="n"/>
      <c r="AM594" s="49" t="n">
        <v>0.01</v>
      </c>
      <c r="AN594" s="46">
        <f>IF(Table4202[[#This Row],[Column 35]]&gt;0,Table4202[[#This Row],[Column 35]]*Table4202[[#This Row],[Column 38]],0)</f>
        <v/>
      </c>
      <c r="AO594" s="59" t="n"/>
      <c r="AP594" s="82">
        <f>SUM(AN594-AO594)</f>
        <v/>
      </c>
    </row>
    <row r="595">
      <c r="A595" s="41" t="n"/>
      <c r="B595" s="58" t="n"/>
      <c r="C595" s="41" t="n"/>
      <c r="D595" s="41" t="n"/>
      <c r="E595" s="41" t="n"/>
      <c r="F595" s="41" t="n"/>
      <c r="G595" s="41" t="n"/>
      <c r="H595" s="41" t="n"/>
      <c r="I595" s="41" t="n"/>
      <c r="J595" s="41" t="n"/>
      <c r="K595" s="41" t="n"/>
      <c r="L595" s="339" t="n"/>
      <c r="M595" s="339" t="n"/>
      <c r="N595" s="41" t="n"/>
      <c r="O595" s="41" t="n"/>
      <c r="P595" s="41" t="n"/>
      <c r="Q595" s="41" t="n"/>
      <c r="R595" s="43" t="n"/>
      <c r="S595" s="41" t="n"/>
      <c r="T595" s="41" t="n"/>
      <c r="U595" s="59" t="n"/>
      <c r="V595" s="41" t="n"/>
      <c r="W595" s="41" t="n"/>
      <c r="X595" s="41" t="n"/>
      <c r="Y595" s="41" t="n"/>
      <c r="Z595" s="41" t="n"/>
      <c r="AA595" s="41" t="n"/>
      <c r="AB595" s="41" t="n"/>
      <c r="AC595" s="41" t="n"/>
      <c r="AD595" s="41" t="n"/>
      <c r="AE595" s="41" t="n"/>
      <c r="AF595" s="46">
        <f>AD595-AE595</f>
        <v/>
      </c>
      <c r="AG595" s="59" t="n"/>
      <c r="AH595" s="46">
        <f>SUM(U595-AG595)</f>
        <v/>
      </c>
      <c r="AI5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5" s="46">
        <f>SUM(AH595-AI595)</f>
        <v/>
      </c>
      <c r="AK595" s="59" t="n"/>
      <c r="AL595" s="41" t="n"/>
      <c r="AM595" s="49" t="n">
        <v>0.01</v>
      </c>
      <c r="AN595" s="46">
        <f>IF(Table4202[[#This Row],[Column 35]]&gt;0,Table4202[[#This Row],[Column 35]]*Table4202[[#This Row],[Column 38]],0)</f>
        <v/>
      </c>
      <c r="AO595" s="59" t="n"/>
      <c r="AP595" s="82">
        <f>SUM(AN595-AO595)</f>
        <v/>
      </c>
    </row>
    <row r="596">
      <c r="A596" s="41" t="n"/>
      <c r="B596" s="58" t="n"/>
      <c r="C596" s="41" t="n"/>
      <c r="D596" s="41" t="n"/>
      <c r="E596" s="41" t="n"/>
      <c r="F596" s="41" t="n"/>
      <c r="G596" s="41" t="n"/>
      <c r="H596" s="41" t="n"/>
      <c r="I596" s="41" t="n"/>
      <c r="J596" s="41" t="n"/>
      <c r="K596" s="41" t="n"/>
      <c r="L596" s="339" t="n"/>
      <c r="M596" s="339" t="n"/>
      <c r="N596" s="41" t="n"/>
      <c r="O596" s="41" t="n"/>
      <c r="P596" s="41" t="n"/>
      <c r="Q596" s="41" t="n"/>
      <c r="R596" s="43" t="n"/>
      <c r="S596" s="41" t="n"/>
      <c r="T596" s="41" t="n"/>
      <c r="U596" s="59" t="n"/>
      <c r="V596" s="41" t="n"/>
      <c r="W596" s="41" t="n"/>
      <c r="X596" s="41" t="n"/>
      <c r="Y596" s="41" t="n"/>
      <c r="Z596" s="41" t="n"/>
      <c r="AA596" s="41" t="n"/>
      <c r="AB596" s="41" t="n"/>
      <c r="AC596" s="41" t="n"/>
      <c r="AD596" s="41" t="n"/>
      <c r="AE596" s="41" t="n"/>
      <c r="AF596" s="46">
        <f>AD596-AE596</f>
        <v/>
      </c>
      <c r="AG596" s="59" t="n"/>
      <c r="AH596" s="46">
        <f>SUM(U596-AG596)</f>
        <v/>
      </c>
      <c r="AI5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6" s="46">
        <f>SUM(AH596-AI596)</f>
        <v/>
      </c>
      <c r="AK596" s="59" t="n"/>
      <c r="AL596" s="41" t="n"/>
      <c r="AM596" s="49" t="n">
        <v>0.01</v>
      </c>
      <c r="AN596" s="46">
        <f>IF(Table4202[[#This Row],[Column 35]]&gt;0,Table4202[[#This Row],[Column 35]]*Table4202[[#This Row],[Column 38]],0)</f>
        <v/>
      </c>
      <c r="AO596" s="59" t="n"/>
      <c r="AP596" s="82">
        <f>SUM(AN596-AO596)</f>
        <v/>
      </c>
    </row>
    <row r="597">
      <c r="A597" s="41" t="n"/>
      <c r="B597" s="58" t="n"/>
      <c r="C597" s="41" t="n"/>
      <c r="D597" s="41" t="n"/>
      <c r="E597" s="41" t="n"/>
      <c r="F597" s="41" t="n"/>
      <c r="G597" s="41" t="n"/>
      <c r="H597" s="41" t="n"/>
      <c r="I597" s="41" t="n"/>
      <c r="J597" s="41" t="n"/>
      <c r="K597" s="41" t="n"/>
      <c r="L597" s="339" t="n"/>
      <c r="M597" s="339" t="n"/>
      <c r="N597" s="41" t="n"/>
      <c r="O597" s="41" t="n"/>
      <c r="P597" s="41" t="n"/>
      <c r="Q597" s="41" t="n"/>
      <c r="R597" s="43" t="n"/>
      <c r="S597" s="41" t="n"/>
      <c r="T597" s="41" t="n"/>
      <c r="U597" s="59" t="n"/>
      <c r="V597" s="41" t="n"/>
      <c r="W597" s="41" t="n"/>
      <c r="X597" s="41" t="n"/>
      <c r="Y597" s="41" t="n"/>
      <c r="Z597" s="41" t="n"/>
      <c r="AA597" s="41" t="n"/>
      <c r="AB597" s="41" t="n"/>
      <c r="AC597" s="41" t="n"/>
      <c r="AD597" s="41" t="n"/>
      <c r="AE597" s="41" t="n"/>
      <c r="AF597" s="46">
        <f>AD597-AE597</f>
        <v/>
      </c>
      <c r="AG597" s="59" t="n"/>
      <c r="AH597" s="46">
        <f>SUM(U597-AG597)</f>
        <v/>
      </c>
      <c r="AI5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7" s="46">
        <f>SUM(AH597-AI597)</f>
        <v/>
      </c>
      <c r="AK597" s="59" t="n"/>
      <c r="AL597" s="41" t="n"/>
      <c r="AM597" s="49" t="n">
        <v>0.01</v>
      </c>
      <c r="AN597" s="46">
        <f>IF(Table4202[[#This Row],[Column 35]]&gt;0,Table4202[[#This Row],[Column 35]]*Table4202[[#This Row],[Column 38]],0)</f>
        <v/>
      </c>
      <c r="AO597" s="59" t="n"/>
      <c r="AP597" s="82">
        <f>SUM(AN597-AO597)</f>
        <v/>
      </c>
    </row>
    <row r="598">
      <c r="A598" s="41" t="n"/>
      <c r="B598" s="58" t="n"/>
      <c r="C598" s="41" t="n"/>
      <c r="D598" s="41" t="n"/>
      <c r="E598" s="41" t="n"/>
      <c r="F598" s="41" t="n"/>
      <c r="G598" s="41" t="n"/>
      <c r="H598" s="41" t="n"/>
      <c r="I598" s="41" t="n"/>
      <c r="J598" s="41" t="n"/>
      <c r="K598" s="41" t="n"/>
      <c r="L598" s="339" t="n"/>
      <c r="M598" s="339" t="n"/>
      <c r="N598" s="41" t="n"/>
      <c r="O598" s="41" t="n"/>
      <c r="P598" s="41" t="n"/>
      <c r="Q598" s="41" t="n"/>
      <c r="R598" s="43" t="n"/>
      <c r="S598" s="41" t="n"/>
      <c r="T598" s="41" t="n"/>
      <c r="U598" s="59" t="n"/>
      <c r="V598" s="41" t="n"/>
      <c r="W598" s="41" t="n"/>
      <c r="X598" s="41" t="n"/>
      <c r="Y598" s="41" t="n"/>
      <c r="Z598" s="41" t="n"/>
      <c r="AA598" s="41" t="n"/>
      <c r="AB598" s="41" t="n"/>
      <c r="AC598" s="41" t="n"/>
      <c r="AD598" s="41" t="n"/>
      <c r="AE598" s="41" t="n"/>
      <c r="AF598" s="46">
        <f>AD598-AE598</f>
        <v/>
      </c>
      <c r="AG598" s="59" t="n"/>
      <c r="AH598" s="46">
        <f>SUM(U598-AG598)</f>
        <v/>
      </c>
      <c r="AI5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8" s="46">
        <f>SUM(AH598-AI598)</f>
        <v/>
      </c>
      <c r="AK598" s="59" t="n"/>
      <c r="AL598" s="41" t="n"/>
      <c r="AM598" s="49" t="n">
        <v>0.01</v>
      </c>
      <c r="AN598" s="46">
        <f>IF(Table4202[[#This Row],[Column 35]]&gt;0,Table4202[[#This Row],[Column 35]]*Table4202[[#This Row],[Column 38]],0)</f>
        <v/>
      </c>
      <c r="AO598" s="59" t="n"/>
      <c r="AP598" s="82">
        <f>SUM(AN598-AO598)</f>
        <v/>
      </c>
    </row>
    <row r="599">
      <c r="A599" s="41" t="n"/>
      <c r="B599" s="58" t="n"/>
      <c r="C599" s="41" t="n"/>
      <c r="D599" s="41" t="n"/>
      <c r="E599" s="41" t="n"/>
      <c r="F599" s="41" t="n"/>
      <c r="G599" s="41" t="n"/>
      <c r="H599" s="41" t="n"/>
      <c r="I599" s="41" t="n"/>
      <c r="J599" s="41" t="n"/>
      <c r="K599" s="41" t="n"/>
      <c r="L599" s="339" t="n"/>
      <c r="M599" s="339" t="n"/>
      <c r="N599" s="41" t="n"/>
      <c r="O599" s="41" t="n"/>
      <c r="P599" s="41" t="n"/>
      <c r="Q599" s="41" t="n"/>
      <c r="R599" s="43" t="n"/>
      <c r="S599" s="41" t="n"/>
      <c r="T599" s="41" t="n"/>
      <c r="U599" s="59" t="n"/>
      <c r="V599" s="41" t="n"/>
      <c r="W599" s="41" t="n"/>
      <c r="X599" s="41" t="n"/>
      <c r="Y599" s="41" t="n"/>
      <c r="Z599" s="41" t="n"/>
      <c r="AA599" s="41" t="n"/>
      <c r="AB599" s="41" t="n"/>
      <c r="AC599" s="41" t="n"/>
      <c r="AD599" s="41" t="n"/>
      <c r="AE599" s="41" t="n"/>
      <c r="AF599" s="46">
        <f>AD599-AE599</f>
        <v/>
      </c>
      <c r="AG599" s="59" t="n"/>
      <c r="AH599" s="46">
        <f>SUM(U599-AG599)</f>
        <v/>
      </c>
      <c r="AI5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599" s="46">
        <f>SUM(AH599-AI599)</f>
        <v/>
      </c>
      <c r="AK599" s="59" t="n"/>
      <c r="AL599" s="41" t="n"/>
      <c r="AM599" s="49" t="n">
        <v>0.01</v>
      </c>
      <c r="AN599" s="46">
        <f>IF(Table4202[[#This Row],[Column 35]]&gt;0,Table4202[[#This Row],[Column 35]]*Table4202[[#This Row],[Column 38]],0)</f>
        <v/>
      </c>
      <c r="AO599" s="59" t="n"/>
      <c r="AP599" s="82">
        <f>SUM(AN599-AO599)</f>
        <v/>
      </c>
    </row>
    <row r="600">
      <c r="A600" s="41" t="n"/>
      <c r="B600" s="58" t="n"/>
      <c r="C600" s="41" t="n"/>
      <c r="D600" s="41" t="n"/>
      <c r="E600" s="41" t="n"/>
      <c r="F600" s="41" t="n"/>
      <c r="G600" s="41" t="n"/>
      <c r="H600" s="41" t="n"/>
      <c r="I600" s="41" t="n"/>
      <c r="J600" s="41" t="n"/>
      <c r="K600" s="41" t="n"/>
      <c r="L600" s="339" t="n"/>
      <c r="M600" s="339" t="n"/>
      <c r="N600" s="41" t="n"/>
      <c r="O600" s="41" t="n"/>
      <c r="P600" s="41" t="n"/>
      <c r="Q600" s="41" t="n"/>
      <c r="R600" s="43" t="n"/>
      <c r="S600" s="41" t="n"/>
      <c r="T600" s="41" t="n"/>
      <c r="U600" s="59" t="n"/>
      <c r="V600" s="41" t="n"/>
      <c r="W600" s="41" t="n"/>
      <c r="X600" s="41" t="n"/>
      <c r="Y600" s="41" t="n"/>
      <c r="Z600" s="41" t="n"/>
      <c r="AA600" s="41" t="n"/>
      <c r="AB600" s="41" t="n"/>
      <c r="AC600" s="41" t="n"/>
      <c r="AD600" s="41" t="n"/>
      <c r="AE600" s="41" t="n"/>
      <c r="AF600" s="46">
        <f>AD600-AE600</f>
        <v/>
      </c>
      <c r="AG600" s="59" t="n"/>
      <c r="AH600" s="46">
        <f>SUM(U600-AG600)</f>
        <v/>
      </c>
      <c r="AI6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0" s="46">
        <f>SUM(AH600-AI600)</f>
        <v/>
      </c>
      <c r="AK600" s="59" t="n"/>
      <c r="AL600" s="41" t="n"/>
      <c r="AM600" s="49" t="n">
        <v>0.01</v>
      </c>
      <c r="AN600" s="46">
        <f>IF(Table4202[[#This Row],[Column 35]]&gt;0,Table4202[[#This Row],[Column 35]]*Table4202[[#This Row],[Column 38]],0)</f>
        <v/>
      </c>
      <c r="AO600" s="59" t="n"/>
      <c r="AP600" s="82">
        <f>SUM(AN600-AO600)</f>
        <v/>
      </c>
    </row>
    <row r="601">
      <c r="A601" s="41" t="n"/>
      <c r="B601" s="58" t="n"/>
      <c r="C601" s="41" t="n"/>
      <c r="D601" s="41" t="n"/>
      <c r="E601" s="41" t="n"/>
      <c r="F601" s="41" t="n"/>
      <c r="G601" s="41" t="n"/>
      <c r="H601" s="41" t="n"/>
      <c r="I601" s="41" t="n"/>
      <c r="J601" s="41" t="n"/>
      <c r="K601" s="41" t="n"/>
      <c r="L601" s="339" t="n"/>
      <c r="M601" s="339" t="n"/>
      <c r="N601" s="41" t="n"/>
      <c r="O601" s="41" t="n"/>
      <c r="P601" s="41" t="n"/>
      <c r="Q601" s="41" t="n"/>
      <c r="R601" s="43" t="n"/>
      <c r="S601" s="41" t="n"/>
      <c r="T601" s="41" t="n"/>
      <c r="U601" s="59" t="n"/>
      <c r="V601" s="41" t="n"/>
      <c r="W601" s="41" t="n"/>
      <c r="X601" s="41" t="n"/>
      <c r="Y601" s="41" t="n"/>
      <c r="Z601" s="41" t="n"/>
      <c r="AA601" s="41" t="n"/>
      <c r="AB601" s="41" t="n"/>
      <c r="AC601" s="41" t="n"/>
      <c r="AD601" s="41" t="n"/>
      <c r="AE601" s="41" t="n"/>
      <c r="AF601" s="46">
        <f>AD601-AE601</f>
        <v/>
      </c>
      <c r="AG601" s="59" t="n"/>
      <c r="AH601" s="46">
        <f>SUM(U601-AG601)</f>
        <v/>
      </c>
      <c r="AI6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1" s="46">
        <f>SUM(AH601-AI601)</f>
        <v/>
      </c>
      <c r="AK601" s="59" t="n"/>
      <c r="AL601" s="41" t="n"/>
      <c r="AM601" s="49" t="n">
        <v>0.01</v>
      </c>
      <c r="AN601" s="46">
        <f>IF(Table4202[[#This Row],[Column 35]]&gt;0,Table4202[[#This Row],[Column 35]]*Table4202[[#This Row],[Column 38]],0)</f>
        <v/>
      </c>
      <c r="AO601" s="59" t="n"/>
      <c r="AP601" s="82">
        <f>SUM(AN601-AO601)</f>
        <v/>
      </c>
    </row>
    <row r="602">
      <c r="A602" s="41" t="n"/>
      <c r="B602" s="58" t="n"/>
      <c r="C602" s="41" t="n"/>
      <c r="D602" s="41" t="n"/>
      <c r="E602" s="41" t="n"/>
      <c r="F602" s="41" t="n"/>
      <c r="G602" s="41" t="n"/>
      <c r="H602" s="41" t="n"/>
      <c r="I602" s="41" t="n"/>
      <c r="J602" s="41" t="n"/>
      <c r="K602" s="41" t="n"/>
      <c r="L602" s="339" t="n"/>
      <c r="M602" s="339" t="n"/>
      <c r="N602" s="41" t="n"/>
      <c r="O602" s="41" t="n"/>
      <c r="P602" s="41" t="n"/>
      <c r="Q602" s="41" t="n"/>
      <c r="R602" s="43" t="n"/>
      <c r="S602" s="41" t="n"/>
      <c r="T602" s="41" t="n"/>
      <c r="U602" s="59" t="n"/>
      <c r="V602" s="41" t="n"/>
      <c r="W602" s="41" t="n"/>
      <c r="X602" s="41" t="n"/>
      <c r="Y602" s="41" t="n"/>
      <c r="Z602" s="41" t="n"/>
      <c r="AA602" s="41" t="n"/>
      <c r="AB602" s="41" t="n"/>
      <c r="AC602" s="41" t="n"/>
      <c r="AD602" s="41" t="n"/>
      <c r="AE602" s="41" t="n"/>
      <c r="AF602" s="46">
        <f>AD602-AE602</f>
        <v/>
      </c>
      <c r="AG602" s="59" t="n"/>
      <c r="AH602" s="46">
        <f>SUM(U602-AG602)</f>
        <v/>
      </c>
      <c r="AI6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2" s="46">
        <f>SUM(AH602-AI602)</f>
        <v/>
      </c>
      <c r="AK602" s="59" t="n"/>
      <c r="AL602" s="41" t="n"/>
      <c r="AM602" s="49" t="n">
        <v>0.01</v>
      </c>
      <c r="AN602" s="46">
        <f>IF(Table4202[[#This Row],[Column 35]]&gt;0,Table4202[[#This Row],[Column 35]]*Table4202[[#This Row],[Column 38]],0)</f>
        <v/>
      </c>
      <c r="AO602" s="59" t="n"/>
      <c r="AP602" s="82">
        <f>SUM(AN602-AO602)</f>
        <v/>
      </c>
    </row>
    <row r="603">
      <c r="A603" s="41" t="n"/>
      <c r="B603" s="58" t="n"/>
      <c r="C603" s="41" t="n"/>
      <c r="D603" s="41" t="n"/>
      <c r="E603" s="41" t="n"/>
      <c r="F603" s="41" t="n"/>
      <c r="G603" s="41" t="n"/>
      <c r="H603" s="41" t="n"/>
      <c r="I603" s="41" t="n"/>
      <c r="J603" s="41" t="n"/>
      <c r="K603" s="41" t="n"/>
      <c r="L603" s="339" t="n"/>
      <c r="M603" s="339" t="n"/>
      <c r="N603" s="41" t="n"/>
      <c r="O603" s="41" t="n"/>
      <c r="P603" s="41" t="n"/>
      <c r="Q603" s="41" t="n"/>
      <c r="R603" s="43" t="n"/>
      <c r="S603" s="41" t="n"/>
      <c r="T603" s="41" t="n"/>
      <c r="U603" s="59" t="n"/>
      <c r="V603" s="41" t="n"/>
      <c r="W603" s="41" t="n"/>
      <c r="X603" s="41" t="n"/>
      <c r="Y603" s="41" t="n"/>
      <c r="Z603" s="41" t="n"/>
      <c r="AA603" s="41" t="n"/>
      <c r="AB603" s="41" t="n"/>
      <c r="AC603" s="41" t="n"/>
      <c r="AD603" s="41" t="n"/>
      <c r="AE603" s="41" t="n"/>
      <c r="AF603" s="46">
        <f>AD603-AE603</f>
        <v/>
      </c>
      <c r="AG603" s="59" t="n"/>
      <c r="AH603" s="46">
        <f>SUM(U603-AG603)</f>
        <v/>
      </c>
      <c r="AI6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3" s="46">
        <f>SUM(AH603-AI603)</f>
        <v/>
      </c>
      <c r="AK603" s="59" t="n"/>
      <c r="AL603" s="41" t="n"/>
      <c r="AM603" s="49" t="n">
        <v>0.01</v>
      </c>
      <c r="AN603" s="46">
        <f>IF(Table4202[[#This Row],[Column 35]]&gt;0,Table4202[[#This Row],[Column 35]]*Table4202[[#This Row],[Column 38]],0)</f>
        <v/>
      </c>
      <c r="AO603" s="59" t="n"/>
      <c r="AP603" s="82">
        <f>SUM(AN603-AO603)</f>
        <v/>
      </c>
    </row>
    <row r="604">
      <c r="A604" s="41" t="n"/>
      <c r="B604" s="58" t="n"/>
      <c r="C604" s="41" t="n"/>
      <c r="D604" s="41" t="n"/>
      <c r="E604" s="41" t="n"/>
      <c r="F604" s="41" t="n"/>
      <c r="G604" s="41" t="n"/>
      <c r="H604" s="41" t="n"/>
      <c r="I604" s="41" t="n"/>
      <c r="J604" s="41" t="n"/>
      <c r="K604" s="41" t="n"/>
      <c r="L604" s="339" t="n"/>
      <c r="M604" s="339" t="n"/>
      <c r="N604" s="41" t="n"/>
      <c r="O604" s="41" t="n"/>
      <c r="P604" s="41" t="n"/>
      <c r="Q604" s="41" t="n"/>
      <c r="R604" s="43" t="n"/>
      <c r="S604" s="41" t="n"/>
      <c r="T604" s="41" t="n"/>
      <c r="U604" s="59" t="n"/>
      <c r="V604" s="41" t="n"/>
      <c r="W604" s="41" t="n"/>
      <c r="X604" s="41" t="n"/>
      <c r="Y604" s="41" t="n"/>
      <c r="Z604" s="41" t="n"/>
      <c r="AA604" s="41" t="n"/>
      <c r="AB604" s="41" t="n"/>
      <c r="AC604" s="41" t="n"/>
      <c r="AD604" s="41" t="n"/>
      <c r="AE604" s="41" t="n"/>
      <c r="AF604" s="46">
        <f>AD604-AE604</f>
        <v/>
      </c>
      <c r="AG604" s="59" t="n"/>
      <c r="AH604" s="46">
        <f>SUM(U604-AG604)</f>
        <v/>
      </c>
      <c r="AI6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4" s="46">
        <f>SUM(AH604-AI604)</f>
        <v/>
      </c>
      <c r="AK604" s="59" t="n"/>
      <c r="AL604" s="41" t="n"/>
      <c r="AM604" s="49" t="n">
        <v>0.01</v>
      </c>
      <c r="AN604" s="46">
        <f>IF(Table4202[[#This Row],[Column 35]]&gt;0,Table4202[[#This Row],[Column 35]]*Table4202[[#This Row],[Column 38]],0)</f>
        <v/>
      </c>
      <c r="AO604" s="59" t="n"/>
      <c r="AP604" s="82">
        <f>SUM(AN604-AO604)</f>
        <v/>
      </c>
    </row>
    <row r="605">
      <c r="A605" s="41" t="n"/>
      <c r="B605" s="58" t="n"/>
      <c r="C605" s="41" t="n"/>
      <c r="D605" s="41" t="n"/>
      <c r="E605" s="41" t="n"/>
      <c r="F605" s="41" t="n"/>
      <c r="G605" s="41" t="n"/>
      <c r="H605" s="41" t="n"/>
      <c r="I605" s="41" t="n"/>
      <c r="J605" s="41" t="n"/>
      <c r="K605" s="41" t="n"/>
      <c r="L605" s="339" t="n"/>
      <c r="M605" s="339" t="n"/>
      <c r="N605" s="41" t="n"/>
      <c r="O605" s="41" t="n"/>
      <c r="P605" s="41" t="n"/>
      <c r="Q605" s="41" t="n"/>
      <c r="R605" s="43" t="n"/>
      <c r="S605" s="41" t="n"/>
      <c r="T605" s="41" t="n"/>
      <c r="U605" s="59" t="n"/>
      <c r="V605" s="41" t="n"/>
      <c r="W605" s="41" t="n"/>
      <c r="X605" s="41" t="n"/>
      <c r="Y605" s="41" t="n"/>
      <c r="Z605" s="41" t="n"/>
      <c r="AA605" s="41" t="n"/>
      <c r="AB605" s="41" t="n"/>
      <c r="AC605" s="41" t="n"/>
      <c r="AD605" s="41" t="n"/>
      <c r="AE605" s="41" t="n"/>
      <c r="AF605" s="46">
        <f>AD605-AE605</f>
        <v/>
      </c>
      <c r="AG605" s="59" t="n"/>
      <c r="AH605" s="46">
        <f>SUM(U605-AG605)</f>
        <v/>
      </c>
      <c r="AI6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5" s="46">
        <f>SUM(AH605-AI605)</f>
        <v/>
      </c>
      <c r="AK605" s="59" t="n"/>
      <c r="AL605" s="41" t="n"/>
      <c r="AM605" s="49" t="n">
        <v>0.01</v>
      </c>
      <c r="AN605" s="46">
        <f>IF(Table4202[[#This Row],[Column 35]]&gt;0,Table4202[[#This Row],[Column 35]]*Table4202[[#This Row],[Column 38]],0)</f>
        <v/>
      </c>
      <c r="AO605" s="59" t="n"/>
      <c r="AP605" s="82">
        <f>SUM(AN605-AO605)</f>
        <v/>
      </c>
    </row>
    <row r="606">
      <c r="A606" s="41" t="n"/>
      <c r="B606" s="58" t="n"/>
      <c r="C606" s="41" t="n"/>
      <c r="D606" s="41" t="n"/>
      <c r="E606" s="41" t="n"/>
      <c r="F606" s="41" t="n"/>
      <c r="G606" s="41" t="n"/>
      <c r="H606" s="41" t="n"/>
      <c r="I606" s="41" t="n"/>
      <c r="J606" s="41" t="n"/>
      <c r="K606" s="41" t="n"/>
      <c r="L606" s="339" t="n"/>
      <c r="M606" s="339" t="n"/>
      <c r="N606" s="41" t="n"/>
      <c r="O606" s="41" t="n"/>
      <c r="P606" s="41" t="n"/>
      <c r="Q606" s="41" t="n"/>
      <c r="R606" s="43" t="n"/>
      <c r="S606" s="41" t="n"/>
      <c r="T606" s="41" t="n"/>
      <c r="U606" s="59" t="n"/>
      <c r="V606" s="41" t="n"/>
      <c r="W606" s="41" t="n"/>
      <c r="X606" s="41" t="n"/>
      <c r="Y606" s="41" t="n"/>
      <c r="Z606" s="41" t="n"/>
      <c r="AA606" s="41" t="n"/>
      <c r="AB606" s="41" t="n"/>
      <c r="AC606" s="41" t="n"/>
      <c r="AD606" s="41" t="n"/>
      <c r="AE606" s="41" t="n"/>
      <c r="AF606" s="46">
        <f>AD606-AE606</f>
        <v/>
      </c>
      <c r="AG606" s="59" t="n"/>
      <c r="AH606" s="46">
        <f>SUM(U606-AG606)</f>
        <v/>
      </c>
      <c r="AI6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6" s="46">
        <f>SUM(AH606-AI606)</f>
        <v/>
      </c>
      <c r="AK606" s="59" t="n"/>
      <c r="AL606" s="41" t="n"/>
      <c r="AM606" s="49" t="n">
        <v>0.01</v>
      </c>
      <c r="AN606" s="46">
        <f>IF(Table4202[[#This Row],[Column 35]]&gt;0,Table4202[[#This Row],[Column 35]]*Table4202[[#This Row],[Column 38]],0)</f>
        <v/>
      </c>
      <c r="AO606" s="59" t="n"/>
      <c r="AP606" s="82">
        <f>SUM(AN606-AO606)</f>
        <v/>
      </c>
    </row>
    <row r="607">
      <c r="A607" s="56" t="n"/>
      <c r="B607" s="58" t="n"/>
      <c r="C607" s="41" t="n"/>
      <c r="D607" s="41" t="n"/>
      <c r="E607" s="41" t="n"/>
      <c r="F607" s="41" t="n"/>
      <c r="G607" s="41" t="n"/>
      <c r="H607" s="41" t="n"/>
      <c r="I607" s="41" t="n"/>
      <c r="J607" s="41" t="n"/>
      <c r="K607" s="41" t="n"/>
      <c r="L607" s="339" t="n"/>
      <c r="M607" s="339" t="n"/>
      <c r="N607" s="41" t="n"/>
      <c r="O607" s="41" t="n"/>
      <c r="P607" s="41" t="n"/>
      <c r="Q607" s="41" t="n"/>
      <c r="R607" s="43" t="n"/>
      <c r="S607" s="41" t="n"/>
      <c r="T607" s="41" t="n"/>
      <c r="U607" s="59" t="n"/>
      <c r="V607" s="41" t="n"/>
      <c r="W607" s="41" t="n"/>
      <c r="X607" s="41" t="n"/>
      <c r="Y607" s="41" t="n"/>
      <c r="Z607" s="41" t="n"/>
      <c r="AA607" s="41" t="n"/>
      <c r="AB607" s="41" t="n"/>
      <c r="AC607" s="41" t="n"/>
      <c r="AD607" s="41" t="n"/>
      <c r="AE607" s="41" t="n"/>
      <c r="AF607" s="46">
        <f>AD607-AE607</f>
        <v/>
      </c>
      <c r="AG607" s="59" t="n"/>
      <c r="AH607" s="46">
        <f>SUM(U607-AG607)</f>
        <v/>
      </c>
      <c r="AI6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7" s="46">
        <f>SUM(AH607-AI607)</f>
        <v/>
      </c>
      <c r="AK607" s="59" t="n"/>
      <c r="AL607" s="41" t="n"/>
      <c r="AM607" s="49" t="n">
        <v>0.01</v>
      </c>
      <c r="AN607" s="46">
        <f>IF(Table4202[[#This Row],[Column 35]]&gt;0,Table4202[[#This Row],[Column 35]]*Table4202[[#This Row],[Column 38]],0)</f>
        <v/>
      </c>
      <c r="AO607" s="59" t="n"/>
      <c r="AP607" s="82">
        <f>SUM(AN607-AO607)</f>
        <v/>
      </c>
    </row>
    <row r="608">
      <c r="A608" s="41" t="n"/>
      <c r="B608" s="58" t="n"/>
      <c r="C608" s="41" t="n"/>
      <c r="D608" s="41" t="n"/>
      <c r="E608" s="41" t="n"/>
      <c r="F608" s="41" t="n"/>
      <c r="G608" s="41" t="n"/>
      <c r="H608" s="41" t="n"/>
      <c r="I608" s="41" t="n"/>
      <c r="J608" s="41" t="n"/>
      <c r="K608" s="41" t="n"/>
      <c r="L608" s="339" t="n"/>
      <c r="M608" s="339" t="n"/>
      <c r="N608" s="41" t="n"/>
      <c r="O608" s="41" t="n"/>
      <c r="P608" s="41" t="n"/>
      <c r="Q608" s="41" t="n"/>
      <c r="R608" s="43" t="n"/>
      <c r="S608" s="41" t="n"/>
      <c r="T608" s="41" t="n"/>
      <c r="U608" s="59" t="n"/>
      <c r="V608" s="41" t="n"/>
      <c r="W608" s="41" t="n"/>
      <c r="X608" s="41" t="n"/>
      <c r="Y608" s="41" t="n"/>
      <c r="Z608" s="41" t="n"/>
      <c r="AA608" s="41" t="n"/>
      <c r="AB608" s="41" t="n"/>
      <c r="AC608" s="41" t="n"/>
      <c r="AD608" s="41" t="n"/>
      <c r="AE608" s="41" t="n"/>
      <c r="AF608" s="46">
        <f>AD608-AE608</f>
        <v/>
      </c>
      <c r="AG608" s="59" t="n"/>
      <c r="AH608" s="46">
        <f>SUM(U608-AG608)</f>
        <v/>
      </c>
      <c r="AI6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8" s="46">
        <f>SUM(AH608-AI608)</f>
        <v/>
      </c>
      <c r="AK608" s="59" t="n"/>
      <c r="AL608" s="41" t="n"/>
      <c r="AM608" s="49" t="n">
        <v>0.01</v>
      </c>
      <c r="AN608" s="46">
        <f>IF(Table4202[[#This Row],[Column 35]]&gt;0,Table4202[[#This Row],[Column 35]]*Table4202[[#This Row],[Column 38]],0)</f>
        <v/>
      </c>
      <c r="AO608" s="59" t="n"/>
      <c r="AP608" s="82">
        <f>SUM(AN608-AO608)</f>
        <v/>
      </c>
    </row>
    <row r="609">
      <c r="A609" s="41" t="n"/>
      <c r="B609" s="58" t="n"/>
      <c r="C609" s="41" t="n"/>
      <c r="D609" s="41" t="n"/>
      <c r="E609" s="41" t="n"/>
      <c r="F609" s="41" t="n"/>
      <c r="G609" s="41" t="n"/>
      <c r="H609" s="41" t="n"/>
      <c r="I609" s="41" t="n"/>
      <c r="J609" s="41" t="n"/>
      <c r="K609" s="41" t="n"/>
      <c r="L609" s="339" t="n"/>
      <c r="M609" s="339" t="n"/>
      <c r="N609" s="41" t="n"/>
      <c r="O609" s="41" t="n"/>
      <c r="P609" s="41" t="n"/>
      <c r="Q609" s="41" t="n"/>
      <c r="R609" s="43" t="n"/>
      <c r="S609" s="41" t="n"/>
      <c r="T609" s="41" t="n"/>
      <c r="U609" s="59" t="n"/>
      <c r="V609" s="41" t="n"/>
      <c r="W609" s="41" t="n"/>
      <c r="X609" s="41" t="n"/>
      <c r="Y609" s="41" t="n"/>
      <c r="Z609" s="41" t="n"/>
      <c r="AA609" s="41" t="n"/>
      <c r="AB609" s="41" t="n"/>
      <c r="AC609" s="41" t="n"/>
      <c r="AD609" s="41" t="n"/>
      <c r="AE609" s="41" t="n"/>
      <c r="AF609" s="46">
        <f>AD609-AE609</f>
        <v/>
      </c>
      <c r="AG609" s="59" t="n"/>
      <c r="AH609" s="46">
        <f>SUM(U609-AG609)</f>
        <v/>
      </c>
      <c r="AI6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09" s="46">
        <f>SUM(AH609-AI609)</f>
        <v/>
      </c>
      <c r="AK609" s="59" t="n"/>
      <c r="AL609" s="41" t="n"/>
      <c r="AM609" s="49" t="n">
        <v>0.01</v>
      </c>
      <c r="AN609" s="46">
        <f>IF(Table4202[[#This Row],[Column 35]]&gt;0,Table4202[[#This Row],[Column 35]]*Table4202[[#This Row],[Column 38]],0)</f>
        <v/>
      </c>
      <c r="AO609" s="59" t="n"/>
      <c r="AP609" s="82">
        <f>SUM(AN609-AO609)</f>
        <v/>
      </c>
    </row>
    <row r="610">
      <c r="A610" s="41" t="n"/>
      <c r="B610" s="58" t="n"/>
      <c r="C610" s="41" t="n"/>
      <c r="D610" s="41" t="n"/>
      <c r="E610" s="41" t="n"/>
      <c r="F610" s="41" t="n"/>
      <c r="G610" s="41" t="n"/>
      <c r="H610" s="41" t="n"/>
      <c r="I610" s="41" t="n"/>
      <c r="J610" s="41" t="n"/>
      <c r="K610" s="41" t="n"/>
      <c r="L610" s="339" t="n"/>
      <c r="M610" s="339" t="n"/>
      <c r="N610" s="41" t="n"/>
      <c r="O610" s="41" t="n"/>
      <c r="P610" s="41" t="n"/>
      <c r="Q610" s="41" t="n"/>
      <c r="R610" s="43" t="n"/>
      <c r="S610" s="41" t="n"/>
      <c r="T610" s="41" t="n"/>
      <c r="U610" s="59" t="n"/>
      <c r="V610" s="41" t="n"/>
      <c r="W610" s="41" t="n"/>
      <c r="X610" s="41" t="n"/>
      <c r="Y610" s="41" t="n"/>
      <c r="Z610" s="41" t="n"/>
      <c r="AA610" s="41" t="n"/>
      <c r="AB610" s="41" t="n"/>
      <c r="AC610" s="41" t="n"/>
      <c r="AD610" s="41" t="n"/>
      <c r="AE610" s="41" t="n"/>
      <c r="AF610" s="46">
        <f>AD610-AE610</f>
        <v/>
      </c>
      <c r="AG610" s="59" t="n"/>
      <c r="AH610" s="46">
        <f>SUM(U610-AG610)</f>
        <v/>
      </c>
      <c r="AI6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0" s="46">
        <f>SUM(AH610-AI610)</f>
        <v/>
      </c>
      <c r="AK610" s="59" t="n"/>
      <c r="AL610" s="41" t="n"/>
      <c r="AM610" s="49" t="n">
        <v>0.01</v>
      </c>
      <c r="AN610" s="46">
        <f>IF(Table4202[[#This Row],[Column 35]]&gt;0,Table4202[[#This Row],[Column 35]]*Table4202[[#This Row],[Column 38]],0)</f>
        <v/>
      </c>
      <c r="AO610" s="59" t="n"/>
      <c r="AP610" s="82">
        <f>SUM(AN610-AO610)</f>
        <v/>
      </c>
    </row>
    <row r="611">
      <c r="A611" s="41" t="n"/>
      <c r="B611" s="58" t="n"/>
      <c r="C611" s="41" t="n"/>
      <c r="D611" s="41" t="n"/>
      <c r="E611" s="41" t="n"/>
      <c r="F611" s="41" t="n"/>
      <c r="G611" s="41" t="n"/>
      <c r="H611" s="41" t="n"/>
      <c r="I611" s="41" t="n"/>
      <c r="J611" s="41" t="n"/>
      <c r="K611" s="41" t="n"/>
      <c r="L611" s="339" t="n"/>
      <c r="M611" s="339" t="n"/>
      <c r="N611" s="41" t="n"/>
      <c r="O611" s="41" t="n"/>
      <c r="P611" s="41" t="n"/>
      <c r="Q611" s="41" t="n"/>
      <c r="R611" s="43" t="n"/>
      <c r="S611" s="41" t="n"/>
      <c r="T611" s="41" t="n"/>
      <c r="U611" s="59" t="n"/>
      <c r="V611" s="41" t="n"/>
      <c r="W611" s="41" t="n"/>
      <c r="X611" s="41" t="n"/>
      <c r="Y611" s="41" t="n"/>
      <c r="Z611" s="41" t="n"/>
      <c r="AA611" s="41" t="n"/>
      <c r="AB611" s="41" t="n"/>
      <c r="AC611" s="41" t="n"/>
      <c r="AD611" s="41" t="n"/>
      <c r="AE611" s="41" t="n"/>
      <c r="AF611" s="46">
        <f>AD611-AE611</f>
        <v/>
      </c>
      <c r="AG611" s="59" t="n"/>
      <c r="AH611" s="46">
        <f>SUM(U611-AG611)</f>
        <v/>
      </c>
      <c r="AI6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1" s="46">
        <f>SUM(AH611-AI611)</f>
        <v/>
      </c>
      <c r="AK611" s="59" t="n"/>
      <c r="AL611" s="41" t="n"/>
      <c r="AM611" s="49" t="n">
        <v>0.01</v>
      </c>
      <c r="AN611" s="46">
        <f>IF(Table4202[[#This Row],[Column 35]]&gt;0,Table4202[[#This Row],[Column 35]]*Table4202[[#This Row],[Column 38]],0)</f>
        <v/>
      </c>
      <c r="AO611" s="59" t="n"/>
      <c r="AP611" s="82">
        <f>SUM(AN611-AO611)</f>
        <v/>
      </c>
    </row>
    <row r="612">
      <c r="A612" s="41" t="n"/>
      <c r="B612" s="58" t="n"/>
      <c r="C612" s="41" t="n"/>
      <c r="D612" s="41" t="n"/>
      <c r="E612" s="41" t="n"/>
      <c r="F612" s="41" t="n"/>
      <c r="G612" s="41" t="n"/>
      <c r="H612" s="41" t="n"/>
      <c r="I612" s="41" t="n"/>
      <c r="J612" s="41" t="n"/>
      <c r="K612" s="41" t="n"/>
      <c r="L612" s="339" t="n"/>
      <c r="M612" s="339" t="n"/>
      <c r="N612" s="41" t="n"/>
      <c r="O612" s="41" t="n"/>
      <c r="P612" s="41" t="n"/>
      <c r="Q612" s="41" t="n"/>
      <c r="R612" s="43" t="n"/>
      <c r="S612" s="41" t="n"/>
      <c r="T612" s="41" t="n"/>
      <c r="U612" s="59" t="n"/>
      <c r="V612" s="41" t="n"/>
      <c r="W612" s="41" t="n"/>
      <c r="X612" s="41" t="n"/>
      <c r="Y612" s="41" t="n"/>
      <c r="Z612" s="41" t="n"/>
      <c r="AA612" s="41" t="n"/>
      <c r="AB612" s="41" t="n"/>
      <c r="AC612" s="41" t="n"/>
      <c r="AD612" s="41" t="n"/>
      <c r="AE612" s="41" t="n"/>
      <c r="AF612" s="46">
        <f>AD612-AE612</f>
        <v/>
      </c>
      <c r="AG612" s="59" t="n"/>
      <c r="AH612" s="46">
        <f>SUM(U612-AG612)</f>
        <v/>
      </c>
      <c r="AI6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2" s="46">
        <f>SUM(AH612-AI612)</f>
        <v/>
      </c>
      <c r="AK612" s="59" t="n"/>
      <c r="AL612" s="41" t="n"/>
      <c r="AM612" s="49" t="n">
        <v>0.01</v>
      </c>
      <c r="AN612" s="46">
        <f>IF(Table4202[[#This Row],[Column 35]]&gt;0,Table4202[[#This Row],[Column 35]]*Table4202[[#This Row],[Column 38]],0)</f>
        <v/>
      </c>
      <c r="AO612" s="59" t="n"/>
      <c r="AP612" s="82">
        <f>SUM(AN612-AO612)</f>
        <v/>
      </c>
    </row>
    <row r="613">
      <c r="A613" s="41" t="n"/>
      <c r="B613" s="58" t="n"/>
      <c r="C613" s="41" t="n"/>
      <c r="D613" s="41" t="n"/>
      <c r="E613" s="41" t="n"/>
      <c r="F613" s="41" t="n"/>
      <c r="G613" s="41" t="n"/>
      <c r="H613" s="41" t="n"/>
      <c r="I613" s="41" t="n"/>
      <c r="J613" s="41" t="n"/>
      <c r="K613" s="41" t="n"/>
      <c r="L613" s="339" t="n"/>
      <c r="M613" s="339" t="n"/>
      <c r="N613" s="41" t="n"/>
      <c r="O613" s="41" t="n"/>
      <c r="P613" s="41" t="n"/>
      <c r="Q613" s="41" t="n"/>
      <c r="R613" s="43" t="n"/>
      <c r="S613" s="41" t="n"/>
      <c r="T613" s="41" t="n"/>
      <c r="U613" s="59" t="n"/>
      <c r="V613" s="41" t="n"/>
      <c r="W613" s="41" t="n"/>
      <c r="X613" s="41" t="n"/>
      <c r="Y613" s="41" t="n"/>
      <c r="Z613" s="41" t="n"/>
      <c r="AA613" s="41" t="n"/>
      <c r="AB613" s="41" t="n"/>
      <c r="AC613" s="41" t="n"/>
      <c r="AD613" s="41" t="n"/>
      <c r="AE613" s="41" t="n"/>
      <c r="AF613" s="46">
        <f>AD613-AE613</f>
        <v/>
      </c>
      <c r="AG613" s="59" t="n"/>
      <c r="AH613" s="46">
        <f>SUM(U613-AG613)</f>
        <v/>
      </c>
      <c r="AI6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3" s="46">
        <f>SUM(AH613-AI613)</f>
        <v/>
      </c>
      <c r="AK613" s="59" t="n"/>
      <c r="AL613" s="41" t="n"/>
      <c r="AM613" s="49" t="n">
        <v>0.01</v>
      </c>
      <c r="AN613" s="46">
        <f>IF(Table4202[[#This Row],[Column 35]]&gt;0,Table4202[[#This Row],[Column 35]]*Table4202[[#This Row],[Column 38]],0)</f>
        <v/>
      </c>
      <c r="AO613" s="59" t="n"/>
      <c r="AP613" s="82">
        <f>SUM(AN613-AO613)</f>
        <v/>
      </c>
    </row>
    <row r="614">
      <c r="A614" s="41" t="n"/>
      <c r="B614" s="58" t="n"/>
      <c r="C614" s="41" t="n"/>
      <c r="D614" s="41" t="n"/>
      <c r="E614" s="41" t="n"/>
      <c r="F614" s="41" t="n"/>
      <c r="G614" s="41" t="n"/>
      <c r="H614" s="41" t="n"/>
      <c r="I614" s="41" t="n"/>
      <c r="J614" s="41" t="n"/>
      <c r="K614" s="41" t="n"/>
      <c r="L614" s="339" t="n"/>
      <c r="M614" s="339" t="n"/>
      <c r="N614" s="41" t="n"/>
      <c r="O614" s="41" t="n"/>
      <c r="P614" s="41" t="n"/>
      <c r="Q614" s="41" t="n"/>
      <c r="R614" s="43" t="n"/>
      <c r="S614" s="41" t="n"/>
      <c r="T614" s="41" t="n"/>
      <c r="U614" s="59" t="n"/>
      <c r="V614" s="41" t="n"/>
      <c r="W614" s="41" t="n"/>
      <c r="X614" s="41" t="n"/>
      <c r="Y614" s="41" t="n"/>
      <c r="Z614" s="41" t="n"/>
      <c r="AA614" s="41" t="n"/>
      <c r="AB614" s="41" t="n"/>
      <c r="AC614" s="41" t="n"/>
      <c r="AD614" s="41" t="n"/>
      <c r="AE614" s="41" t="n"/>
      <c r="AF614" s="46">
        <f>AD614-AE614</f>
        <v/>
      </c>
      <c r="AG614" s="59" t="n"/>
      <c r="AH614" s="46">
        <f>SUM(U614-AG614)</f>
        <v/>
      </c>
      <c r="AI6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4" s="46">
        <f>SUM(AH614-AI614)</f>
        <v/>
      </c>
      <c r="AK614" s="59" t="n"/>
      <c r="AL614" s="41" t="n"/>
      <c r="AM614" s="49" t="n">
        <v>0.01</v>
      </c>
      <c r="AN614" s="46">
        <f>IF(Table4202[[#This Row],[Column 35]]&gt;0,Table4202[[#This Row],[Column 35]]*Table4202[[#This Row],[Column 38]],0)</f>
        <v/>
      </c>
      <c r="AO614" s="59" t="n"/>
      <c r="AP614" s="82">
        <f>SUM(AN614-AO614)</f>
        <v/>
      </c>
    </row>
    <row r="615">
      <c r="A615" s="41" t="n"/>
      <c r="B615" s="58" t="n"/>
      <c r="C615" s="41" t="n"/>
      <c r="D615" s="41" t="n"/>
      <c r="E615" s="41" t="n"/>
      <c r="F615" s="41" t="n"/>
      <c r="G615" s="41" t="n"/>
      <c r="H615" s="41" t="n"/>
      <c r="I615" s="41" t="n"/>
      <c r="J615" s="41" t="n"/>
      <c r="K615" s="41" t="n"/>
      <c r="L615" s="339" t="n"/>
      <c r="M615" s="339" t="n"/>
      <c r="N615" s="41" t="n"/>
      <c r="O615" s="41" t="n"/>
      <c r="P615" s="41" t="n"/>
      <c r="Q615" s="41" t="n"/>
      <c r="R615" s="43" t="n"/>
      <c r="S615" s="41" t="n"/>
      <c r="T615" s="41" t="n"/>
      <c r="U615" s="59" t="n"/>
      <c r="V615" s="41" t="n"/>
      <c r="W615" s="41" t="n"/>
      <c r="X615" s="41" t="n"/>
      <c r="Y615" s="41" t="n"/>
      <c r="Z615" s="41" t="n"/>
      <c r="AA615" s="41" t="n"/>
      <c r="AB615" s="41" t="n"/>
      <c r="AC615" s="41" t="n"/>
      <c r="AD615" s="41" t="n"/>
      <c r="AE615" s="41" t="n"/>
      <c r="AF615" s="46">
        <f>AD615-AE615</f>
        <v/>
      </c>
      <c r="AG615" s="59" t="n"/>
      <c r="AH615" s="46">
        <f>SUM(U615-AG615)</f>
        <v/>
      </c>
      <c r="AI6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5" s="46">
        <f>SUM(AH615-AI615)</f>
        <v/>
      </c>
      <c r="AK615" s="59" t="n"/>
      <c r="AL615" s="41" t="n"/>
      <c r="AM615" s="49" t="n">
        <v>0.01</v>
      </c>
      <c r="AN615" s="46">
        <f>IF(Table4202[[#This Row],[Column 35]]&gt;0,Table4202[[#This Row],[Column 35]]*Table4202[[#This Row],[Column 38]],0)</f>
        <v/>
      </c>
      <c r="AO615" s="59" t="n"/>
      <c r="AP615" s="82">
        <f>SUM(AN615-AO615)</f>
        <v/>
      </c>
    </row>
    <row r="616">
      <c r="A616" s="41" t="n"/>
      <c r="B616" s="58" t="n"/>
      <c r="C616" s="41" t="n"/>
      <c r="D616" s="41" t="n"/>
      <c r="E616" s="41" t="n"/>
      <c r="F616" s="41" t="n"/>
      <c r="G616" s="41" t="n"/>
      <c r="H616" s="41" t="n"/>
      <c r="I616" s="41" t="n"/>
      <c r="J616" s="41" t="n"/>
      <c r="K616" s="41" t="n"/>
      <c r="L616" s="339" t="n"/>
      <c r="M616" s="339" t="n"/>
      <c r="N616" s="41" t="n"/>
      <c r="O616" s="41" t="n"/>
      <c r="P616" s="41" t="n"/>
      <c r="Q616" s="41" t="n"/>
      <c r="R616" s="43" t="n"/>
      <c r="S616" s="41" t="n"/>
      <c r="T616" s="41" t="n"/>
      <c r="U616" s="59" t="n"/>
      <c r="V616" s="41" t="n"/>
      <c r="W616" s="41" t="n"/>
      <c r="X616" s="41" t="n"/>
      <c r="Y616" s="41" t="n"/>
      <c r="Z616" s="41" t="n"/>
      <c r="AA616" s="41" t="n"/>
      <c r="AB616" s="41" t="n"/>
      <c r="AC616" s="41" t="n"/>
      <c r="AD616" s="41" t="n"/>
      <c r="AE616" s="41" t="n"/>
      <c r="AF616" s="46">
        <f>AD616-AE616</f>
        <v/>
      </c>
      <c r="AG616" s="59" t="n"/>
      <c r="AH616" s="46">
        <f>SUM(U616-AG616)</f>
        <v/>
      </c>
      <c r="AI6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6" s="46">
        <f>SUM(AH616-AI616)</f>
        <v/>
      </c>
      <c r="AK616" s="59" t="n"/>
      <c r="AL616" s="41" t="n"/>
      <c r="AM616" s="49" t="n">
        <v>0.01</v>
      </c>
      <c r="AN616" s="46">
        <f>IF(Table4202[[#This Row],[Column 35]]&gt;0,Table4202[[#This Row],[Column 35]]*Table4202[[#This Row],[Column 38]],0)</f>
        <v/>
      </c>
      <c r="AO616" s="59" t="n"/>
      <c r="AP616" s="82">
        <f>SUM(AN616-AO616)</f>
        <v/>
      </c>
    </row>
    <row r="617">
      <c r="A617" s="41" t="n"/>
      <c r="B617" s="58" t="n"/>
      <c r="C617" s="41" t="n"/>
      <c r="D617" s="41" t="n"/>
      <c r="E617" s="41" t="n"/>
      <c r="F617" s="41" t="n"/>
      <c r="G617" s="41" t="n"/>
      <c r="H617" s="41" t="n"/>
      <c r="I617" s="41" t="n"/>
      <c r="J617" s="41" t="n"/>
      <c r="K617" s="41" t="n"/>
      <c r="L617" s="339" t="n"/>
      <c r="M617" s="339" t="n"/>
      <c r="N617" s="41" t="n"/>
      <c r="O617" s="41" t="n"/>
      <c r="P617" s="41" t="n"/>
      <c r="Q617" s="41" t="n"/>
      <c r="R617" s="43" t="n"/>
      <c r="S617" s="41" t="n"/>
      <c r="T617" s="41" t="n"/>
      <c r="U617" s="59" t="n"/>
      <c r="V617" s="41" t="n"/>
      <c r="W617" s="41" t="n"/>
      <c r="X617" s="41" t="n"/>
      <c r="Y617" s="41" t="n"/>
      <c r="Z617" s="41" t="n"/>
      <c r="AA617" s="41" t="n"/>
      <c r="AB617" s="41" t="n"/>
      <c r="AC617" s="41" t="n"/>
      <c r="AD617" s="41" t="n"/>
      <c r="AE617" s="41" t="n"/>
      <c r="AF617" s="46">
        <f>AD617-AE617</f>
        <v/>
      </c>
      <c r="AG617" s="59" t="n"/>
      <c r="AH617" s="46">
        <f>SUM(U617-AG617)</f>
        <v/>
      </c>
      <c r="AI6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7" s="46">
        <f>SUM(AH617-AI617)</f>
        <v/>
      </c>
      <c r="AK617" s="59" t="n"/>
      <c r="AL617" s="41" t="n"/>
      <c r="AM617" s="49" t="n">
        <v>0.01</v>
      </c>
      <c r="AN617" s="46">
        <f>IF(Table4202[[#This Row],[Column 35]]&gt;0,Table4202[[#This Row],[Column 35]]*Table4202[[#This Row],[Column 38]],0)</f>
        <v/>
      </c>
      <c r="AO617" s="59" t="n"/>
      <c r="AP617" s="82">
        <f>SUM(AN617-AO617)</f>
        <v/>
      </c>
    </row>
    <row r="618">
      <c r="A618" s="41" t="n"/>
      <c r="B618" s="58" t="n"/>
      <c r="C618" s="41" t="n"/>
      <c r="D618" s="41" t="n"/>
      <c r="E618" s="41" t="n"/>
      <c r="F618" s="41" t="n"/>
      <c r="G618" s="41" t="n"/>
      <c r="H618" s="41" t="n"/>
      <c r="I618" s="41" t="n"/>
      <c r="J618" s="41" t="n"/>
      <c r="K618" s="41" t="n"/>
      <c r="L618" s="339" t="n"/>
      <c r="M618" s="339" t="n"/>
      <c r="N618" s="41" t="n"/>
      <c r="O618" s="41" t="n"/>
      <c r="P618" s="41" t="n"/>
      <c r="Q618" s="41" t="n"/>
      <c r="R618" s="43" t="n"/>
      <c r="S618" s="41" t="n"/>
      <c r="T618" s="41" t="n"/>
      <c r="U618" s="59" t="n"/>
      <c r="V618" s="41" t="n"/>
      <c r="W618" s="41" t="n"/>
      <c r="X618" s="41" t="n"/>
      <c r="Y618" s="41" t="n"/>
      <c r="Z618" s="41" t="n"/>
      <c r="AA618" s="41" t="n"/>
      <c r="AB618" s="41" t="n"/>
      <c r="AC618" s="41" t="n"/>
      <c r="AD618" s="41" t="n"/>
      <c r="AE618" s="41" t="n"/>
      <c r="AF618" s="46">
        <f>AD618-AE618</f>
        <v/>
      </c>
      <c r="AG618" s="59" t="n"/>
      <c r="AH618" s="46">
        <f>SUM(U618-AG618)</f>
        <v/>
      </c>
      <c r="AI6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8" s="46">
        <f>SUM(AH618-AI618)</f>
        <v/>
      </c>
      <c r="AK618" s="59" t="n"/>
      <c r="AL618" s="41" t="n"/>
      <c r="AM618" s="49" t="n">
        <v>0.01</v>
      </c>
      <c r="AN618" s="46">
        <f>IF(Table4202[[#This Row],[Column 35]]&gt;0,Table4202[[#This Row],[Column 35]]*Table4202[[#This Row],[Column 38]],0)</f>
        <v/>
      </c>
      <c r="AO618" s="59" t="n"/>
      <c r="AP618" s="82">
        <f>SUM(AN618-AO618)</f>
        <v/>
      </c>
    </row>
    <row r="619">
      <c r="A619" s="41" t="n"/>
      <c r="B619" s="58" t="n"/>
      <c r="C619" s="41" t="n"/>
      <c r="D619" s="41" t="n"/>
      <c r="E619" s="41" t="n"/>
      <c r="F619" s="41" t="n"/>
      <c r="G619" s="41" t="n"/>
      <c r="H619" s="41" t="n"/>
      <c r="I619" s="41" t="n"/>
      <c r="J619" s="41" t="n"/>
      <c r="K619" s="41" t="n"/>
      <c r="L619" s="339" t="n"/>
      <c r="M619" s="339" t="n"/>
      <c r="N619" s="41" t="n"/>
      <c r="O619" s="41" t="n"/>
      <c r="P619" s="41" t="n"/>
      <c r="Q619" s="41" t="n"/>
      <c r="R619" s="43" t="n"/>
      <c r="S619" s="41" t="n"/>
      <c r="T619" s="41" t="n"/>
      <c r="U619" s="59" t="n"/>
      <c r="V619" s="41" t="n"/>
      <c r="W619" s="41" t="n"/>
      <c r="X619" s="41" t="n"/>
      <c r="Y619" s="41" t="n"/>
      <c r="Z619" s="41" t="n"/>
      <c r="AA619" s="41" t="n"/>
      <c r="AB619" s="41" t="n"/>
      <c r="AC619" s="41" t="n"/>
      <c r="AD619" s="41" t="n"/>
      <c r="AE619" s="41" t="n"/>
      <c r="AF619" s="46">
        <f>AD619-AE619</f>
        <v/>
      </c>
      <c r="AG619" s="59" t="n"/>
      <c r="AH619" s="46">
        <f>SUM(U619-AG619)</f>
        <v/>
      </c>
      <c r="AI6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19" s="46">
        <f>SUM(AH619-AI619)</f>
        <v/>
      </c>
      <c r="AK619" s="59" t="n"/>
      <c r="AL619" s="41" t="n"/>
      <c r="AM619" s="49" t="n">
        <v>0.01</v>
      </c>
      <c r="AN619" s="46">
        <f>IF(Table4202[[#This Row],[Column 35]]&gt;0,Table4202[[#This Row],[Column 35]]*Table4202[[#This Row],[Column 38]],0)</f>
        <v/>
      </c>
      <c r="AO619" s="59" t="n"/>
      <c r="AP619" s="82">
        <f>SUM(AN619-AO619)</f>
        <v/>
      </c>
    </row>
    <row r="620">
      <c r="A620" s="41" t="n"/>
      <c r="B620" s="58" t="n"/>
      <c r="C620" s="41" t="n"/>
      <c r="D620" s="41" t="n"/>
      <c r="E620" s="41" t="n"/>
      <c r="F620" s="41" t="n"/>
      <c r="G620" s="41" t="n"/>
      <c r="H620" s="41" t="n"/>
      <c r="I620" s="41" t="n"/>
      <c r="J620" s="41" t="n"/>
      <c r="K620" s="41" t="n"/>
      <c r="L620" s="339" t="n"/>
      <c r="M620" s="339" t="n"/>
      <c r="N620" s="41" t="n"/>
      <c r="O620" s="41" t="n"/>
      <c r="P620" s="41" t="n"/>
      <c r="Q620" s="41" t="n"/>
      <c r="R620" s="43" t="n"/>
      <c r="S620" s="41" t="n"/>
      <c r="T620" s="41" t="n"/>
      <c r="U620" s="59" t="n"/>
      <c r="V620" s="41" t="n"/>
      <c r="W620" s="41" t="n"/>
      <c r="X620" s="41" t="n"/>
      <c r="Y620" s="41" t="n"/>
      <c r="Z620" s="41" t="n"/>
      <c r="AA620" s="41" t="n"/>
      <c r="AB620" s="41" t="n"/>
      <c r="AC620" s="41" t="n"/>
      <c r="AD620" s="41" t="n"/>
      <c r="AE620" s="41" t="n"/>
      <c r="AF620" s="46">
        <f>AD620-AE620</f>
        <v/>
      </c>
      <c r="AG620" s="59" t="n"/>
      <c r="AH620" s="46">
        <f>SUM(U620-AG620)</f>
        <v/>
      </c>
      <c r="AI6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0" s="46">
        <f>SUM(AH620-AI620)</f>
        <v/>
      </c>
      <c r="AK620" s="59" t="n"/>
      <c r="AL620" s="41" t="n"/>
      <c r="AM620" s="49" t="n">
        <v>0.01</v>
      </c>
      <c r="AN620" s="46">
        <f>IF(Table4202[[#This Row],[Column 35]]&gt;0,Table4202[[#This Row],[Column 35]]*Table4202[[#This Row],[Column 38]],0)</f>
        <v/>
      </c>
      <c r="AO620" s="59" t="n"/>
      <c r="AP620" s="82">
        <f>SUM(AN620-AO620)</f>
        <v/>
      </c>
    </row>
    <row r="621">
      <c r="A621" s="41" t="n"/>
      <c r="B621" s="58" t="n"/>
      <c r="C621" s="41" t="n"/>
      <c r="D621" s="41" t="n"/>
      <c r="E621" s="41" t="n"/>
      <c r="F621" s="41" t="n"/>
      <c r="G621" s="41" t="n"/>
      <c r="H621" s="41" t="n"/>
      <c r="I621" s="41" t="n"/>
      <c r="J621" s="41" t="n"/>
      <c r="K621" s="41" t="n"/>
      <c r="L621" s="339" t="n"/>
      <c r="M621" s="339" t="n"/>
      <c r="N621" s="41" t="n"/>
      <c r="O621" s="41" t="n"/>
      <c r="P621" s="41" t="n"/>
      <c r="Q621" s="41" t="n"/>
      <c r="R621" s="43" t="n"/>
      <c r="S621" s="41" t="n"/>
      <c r="T621" s="41" t="n"/>
      <c r="U621" s="59" t="n"/>
      <c r="V621" s="41" t="n"/>
      <c r="W621" s="41" t="n"/>
      <c r="X621" s="41" t="n"/>
      <c r="Y621" s="41" t="n"/>
      <c r="Z621" s="41" t="n"/>
      <c r="AA621" s="41" t="n"/>
      <c r="AB621" s="41" t="n"/>
      <c r="AC621" s="41" t="n"/>
      <c r="AD621" s="41" t="n"/>
      <c r="AE621" s="41" t="n"/>
      <c r="AF621" s="46">
        <f>AD621-AE621</f>
        <v/>
      </c>
      <c r="AG621" s="59" t="n"/>
      <c r="AH621" s="46">
        <f>SUM(U621-AG621)</f>
        <v/>
      </c>
      <c r="AI6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1" s="46">
        <f>SUM(AH621-AI621)</f>
        <v/>
      </c>
      <c r="AK621" s="59" t="n"/>
      <c r="AL621" s="41" t="n"/>
      <c r="AM621" s="49" t="n">
        <v>0.01</v>
      </c>
      <c r="AN621" s="46">
        <f>IF(Table4202[[#This Row],[Column 35]]&gt;0,Table4202[[#This Row],[Column 35]]*Table4202[[#This Row],[Column 38]],0)</f>
        <v/>
      </c>
      <c r="AO621" s="59" t="n"/>
      <c r="AP621" s="82">
        <f>SUM(AN621-AO621)</f>
        <v/>
      </c>
    </row>
    <row r="622">
      <c r="A622" s="41" t="n"/>
      <c r="B622" s="58" t="n"/>
      <c r="C622" s="41" t="n"/>
      <c r="D622" s="41" t="n"/>
      <c r="E622" s="41" t="n"/>
      <c r="F622" s="41" t="n"/>
      <c r="G622" s="41" t="n"/>
      <c r="H622" s="41" t="n"/>
      <c r="I622" s="41" t="n"/>
      <c r="J622" s="41" t="n"/>
      <c r="K622" s="41" t="n"/>
      <c r="L622" s="339" t="n"/>
      <c r="M622" s="339" t="n"/>
      <c r="N622" s="41" t="n"/>
      <c r="O622" s="41" t="n"/>
      <c r="P622" s="41" t="n"/>
      <c r="Q622" s="41" t="n"/>
      <c r="R622" s="43" t="n"/>
      <c r="S622" s="41" t="n"/>
      <c r="T622" s="41" t="n"/>
      <c r="U622" s="59" t="n"/>
      <c r="V622" s="41" t="n"/>
      <c r="W622" s="41" t="n"/>
      <c r="X622" s="41" t="n"/>
      <c r="Y622" s="41" t="n"/>
      <c r="Z622" s="41" t="n"/>
      <c r="AA622" s="41" t="n"/>
      <c r="AB622" s="41" t="n"/>
      <c r="AC622" s="41" t="n"/>
      <c r="AD622" s="41" t="n"/>
      <c r="AE622" s="41" t="n"/>
      <c r="AF622" s="46">
        <f>AD622-AE622</f>
        <v/>
      </c>
      <c r="AG622" s="59" t="n"/>
      <c r="AH622" s="46">
        <f>SUM(U622-AG622)</f>
        <v/>
      </c>
      <c r="AI6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2" s="46">
        <f>SUM(AH622-AI622)</f>
        <v/>
      </c>
      <c r="AK622" s="59" t="n"/>
      <c r="AL622" s="41" t="n"/>
      <c r="AM622" s="49" t="n">
        <v>0.01</v>
      </c>
      <c r="AN622" s="46">
        <f>IF(Table4202[[#This Row],[Column 35]]&gt;0,Table4202[[#This Row],[Column 35]]*Table4202[[#This Row],[Column 38]],0)</f>
        <v/>
      </c>
      <c r="AO622" s="59" t="n"/>
      <c r="AP622" s="82">
        <f>SUM(AN622-AO622)</f>
        <v/>
      </c>
    </row>
    <row r="623">
      <c r="A623" s="41" t="n"/>
      <c r="B623" s="58" t="n"/>
      <c r="C623" s="41" t="n"/>
      <c r="D623" s="41" t="n"/>
      <c r="E623" s="41" t="n"/>
      <c r="F623" s="41" t="n"/>
      <c r="G623" s="41" t="n"/>
      <c r="H623" s="41" t="n"/>
      <c r="I623" s="41" t="n"/>
      <c r="J623" s="41" t="n"/>
      <c r="K623" s="41" t="n"/>
      <c r="L623" s="339" t="n"/>
      <c r="M623" s="339" t="n"/>
      <c r="N623" s="41" t="n"/>
      <c r="O623" s="41" t="n"/>
      <c r="P623" s="41" t="n"/>
      <c r="Q623" s="41" t="n"/>
      <c r="R623" s="43" t="n"/>
      <c r="S623" s="41" t="n"/>
      <c r="T623" s="41" t="n"/>
      <c r="U623" s="59" t="n"/>
      <c r="V623" s="41" t="n"/>
      <c r="W623" s="41" t="n"/>
      <c r="X623" s="41" t="n"/>
      <c r="Y623" s="41" t="n"/>
      <c r="Z623" s="41" t="n"/>
      <c r="AA623" s="41" t="n"/>
      <c r="AB623" s="41" t="n"/>
      <c r="AC623" s="41" t="n"/>
      <c r="AD623" s="41" t="n"/>
      <c r="AE623" s="41" t="n"/>
      <c r="AF623" s="46">
        <f>AD623-AE623</f>
        <v/>
      </c>
      <c r="AG623" s="59" t="n"/>
      <c r="AH623" s="46">
        <f>SUM(U623-AG623)</f>
        <v/>
      </c>
      <c r="AI6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3" s="46">
        <f>SUM(AH623-AI623)</f>
        <v/>
      </c>
      <c r="AK623" s="59" t="n"/>
      <c r="AL623" s="41" t="n"/>
      <c r="AM623" s="49" t="n">
        <v>0.01</v>
      </c>
      <c r="AN623" s="46">
        <f>IF(Table4202[[#This Row],[Column 35]]&gt;0,Table4202[[#This Row],[Column 35]]*Table4202[[#This Row],[Column 38]],0)</f>
        <v/>
      </c>
      <c r="AO623" s="59" t="n"/>
      <c r="AP623" s="82">
        <f>SUM(AN623-AO623)</f>
        <v/>
      </c>
    </row>
    <row r="624">
      <c r="A624" s="41" t="n"/>
      <c r="B624" s="58" t="n"/>
      <c r="C624" s="41" t="n"/>
      <c r="D624" s="41" t="n"/>
      <c r="E624" s="41" t="n"/>
      <c r="F624" s="41" t="n"/>
      <c r="G624" s="41" t="n"/>
      <c r="H624" s="41" t="n"/>
      <c r="I624" s="41" t="n"/>
      <c r="J624" s="41" t="n"/>
      <c r="K624" s="41" t="n"/>
      <c r="L624" s="339" t="n"/>
      <c r="M624" s="339" t="n"/>
      <c r="N624" s="41" t="n"/>
      <c r="O624" s="41" t="n"/>
      <c r="P624" s="41" t="n"/>
      <c r="Q624" s="41" t="n"/>
      <c r="R624" s="43" t="n"/>
      <c r="S624" s="41" t="n"/>
      <c r="T624" s="41" t="n"/>
      <c r="U624" s="59" t="n"/>
      <c r="V624" s="41" t="n"/>
      <c r="W624" s="41" t="n"/>
      <c r="X624" s="41" t="n"/>
      <c r="Y624" s="41" t="n"/>
      <c r="Z624" s="41" t="n"/>
      <c r="AA624" s="41" t="n"/>
      <c r="AB624" s="41" t="n"/>
      <c r="AC624" s="41" t="n"/>
      <c r="AD624" s="41" t="n"/>
      <c r="AE624" s="41" t="n"/>
      <c r="AF624" s="46">
        <f>AD624-AE624</f>
        <v/>
      </c>
      <c r="AG624" s="59" t="n"/>
      <c r="AH624" s="46">
        <f>SUM(U624-AG624)</f>
        <v/>
      </c>
      <c r="AI6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4" s="46">
        <f>SUM(AH624-AI624)</f>
        <v/>
      </c>
      <c r="AK624" s="59" t="n"/>
      <c r="AL624" s="41" t="n"/>
      <c r="AM624" s="49" t="n">
        <v>0.01</v>
      </c>
      <c r="AN624" s="46">
        <f>IF(Table4202[[#This Row],[Column 35]]&gt;0,Table4202[[#This Row],[Column 35]]*Table4202[[#This Row],[Column 38]],0)</f>
        <v/>
      </c>
      <c r="AO624" s="59" t="n"/>
      <c r="AP624" s="82">
        <f>SUM(AN624-AO624)</f>
        <v/>
      </c>
    </row>
    <row r="625">
      <c r="A625" s="41" t="n"/>
      <c r="B625" s="58" t="n"/>
      <c r="C625" s="41" t="n"/>
      <c r="D625" s="41" t="n"/>
      <c r="E625" s="41" t="n"/>
      <c r="F625" s="41" t="n"/>
      <c r="G625" s="41" t="n"/>
      <c r="H625" s="41" t="n"/>
      <c r="I625" s="41" t="n"/>
      <c r="J625" s="41" t="n"/>
      <c r="K625" s="41" t="n"/>
      <c r="L625" s="339" t="n"/>
      <c r="M625" s="339" t="n"/>
      <c r="N625" s="41" t="n"/>
      <c r="O625" s="41" t="n"/>
      <c r="P625" s="41" t="n"/>
      <c r="Q625" s="41" t="n"/>
      <c r="R625" s="43" t="n"/>
      <c r="S625" s="41" t="n"/>
      <c r="T625" s="41" t="n"/>
      <c r="U625" s="59" t="n"/>
      <c r="V625" s="41" t="n"/>
      <c r="W625" s="41" t="n"/>
      <c r="X625" s="41" t="n"/>
      <c r="Y625" s="41" t="n"/>
      <c r="Z625" s="41" t="n"/>
      <c r="AA625" s="41" t="n"/>
      <c r="AB625" s="41" t="n"/>
      <c r="AC625" s="41" t="n"/>
      <c r="AD625" s="41" t="n"/>
      <c r="AE625" s="41" t="n"/>
      <c r="AF625" s="46">
        <f>AD625-AE625</f>
        <v/>
      </c>
      <c r="AG625" s="59" t="n"/>
      <c r="AH625" s="46">
        <f>SUM(U625-AG625)</f>
        <v/>
      </c>
      <c r="AI6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5" s="46">
        <f>SUM(AH625-AI625)</f>
        <v/>
      </c>
      <c r="AK625" s="59" t="n"/>
      <c r="AL625" s="41" t="n"/>
      <c r="AM625" s="49" t="n">
        <v>0.01</v>
      </c>
      <c r="AN625" s="46">
        <f>IF(Table4202[[#This Row],[Column 35]]&gt;0,Table4202[[#This Row],[Column 35]]*Table4202[[#This Row],[Column 38]],0)</f>
        <v/>
      </c>
      <c r="AO625" s="59" t="n"/>
      <c r="AP625" s="82">
        <f>SUM(AN625-AO625)</f>
        <v/>
      </c>
    </row>
    <row r="626">
      <c r="A626" s="41" t="n"/>
      <c r="B626" s="58" t="n"/>
      <c r="C626" s="41" t="n"/>
      <c r="D626" s="41" t="n"/>
      <c r="E626" s="41" t="n"/>
      <c r="F626" s="41" t="n"/>
      <c r="G626" s="41" t="n"/>
      <c r="H626" s="41" t="n"/>
      <c r="I626" s="41" t="n"/>
      <c r="J626" s="41" t="n"/>
      <c r="K626" s="41" t="n"/>
      <c r="L626" s="339" t="n"/>
      <c r="M626" s="339" t="n"/>
      <c r="N626" s="41" t="n"/>
      <c r="O626" s="41" t="n"/>
      <c r="P626" s="41" t="n"/>
      <c r="Q626" s="41" t="n"/>
      <c r="R626" s="43" t="n"/>
      <c r="S626" s="41" t="n"/>
      <c r="T626" s="41" t="n"/>
      <c r="U626" s="59" t="n"/>
      <c r="V626" s="41" t="n"/>
      <c r="W626" s="41" t="n"/>
      <c r="X626" s="41" t="n"/>
      <c r="Y626" s="41" t="n"/>
      <c r="Z626" s="41" t="n"/>
      <c r="AA626" s="41" t="n"/>
      <c r="AB626" s="41" t="n"/>
      <c r="AC626" s="41" t="n"/>
      <c r="AD626" s="41" t="n"/>
      <c r="AE626" s="41" t="n"/>
      <c r="AF626" s="46">
        <f>AD626-AE626</f>
        <v/>
      </c>
      <c r="AG626" s="59" t="n"/>
      <c r="AH626" s="46">
        <f>SUM(U626-AG626)</f>
        <v/>
      </c>
      <c r="AI6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6" s="46">
        <f>SUM(AH626-AI626)</f>
        <v/>
      </c>
      <c r="AK626" s="59" t="n"/>
      <c r="AL626" s="41" t="n"/>
      <c r="AM626" s="49" t="n">
        <v>0.01</v>
      </c>
      <c r="AN626" s="46">
        <f>IF(Table4202[[#This Row],[Column 35]]&gt;0,Table4202[[#This Row],[Column 35]]*Table4202[[#This Row],[Column 38]],0)</f>
        <v/>
      </c>
      <c r="AO626" s="59" t="n"/>
      <c r="AP626" s="82">
        <f>SUM(AN626-AO626)</f>
        <v/>
      </c>
    </row>
    <row r="627">
      <c r="A627" s="41" t="n"/>
      <c r="B627" s="58" t="n"/>
      <c r="C627" s="41" t="n"/>
      <c r="D627" s="41" t="n"/>
      <c r="E627" s="41" t="n"/>
      <c r="F627" s="41" t="n"/>
      <c r="G627" s="41" t="n"/>
      <c r="H627" s="41" t="n"/>
      <c r="I627" s="41" t="n"/>
      <c r="J627" s="41" t="n"/>
      <c r="K627" s="41" t="n"/>
      <c r="L627" s="339" t="n"/>
      <c r="M627" s="339" t="n"/>
      <c r="N627" s="41" t="n"/>
      <c r="O627" s="41" t="n"/>
      <c r="P627" s="41" t="n"/>
      <c r="Q627" s="41" t="n"/>
      <c r="R627" s="43" t="n"/>
      <c r="S627" s="41" t="n"/>
      <c r="T627" s="41" t="n"/>
      <c r="U627" s="59" t="n"/>
      <c r="V627" s="41" t="n"/>
      <c r="W627" s="41" t="n"/>
      <c r="X627" s="41" t="n"/>
      <c r="Y627" s="41" t="n"/>
      <c r="Z627" s="41" t="n"/>
      <c r="AA627" s="41" t="n"/>
      <c r="AB627" s="41" t="n"/>
      <c r="AC627" s="41" t="n"/>
      <c r="AD627" s="41" t="n"/>
      <c r="AE627" s="41" t="n"/>
      <c r="AF627" s="46">
        <f>AD627-AE627</f>
        <v/>
      </c>
      <c r="AG627" s="59" t="n"/>
      <c r="AH627" s="46">
        <f>SUM(U627-AG627)</f>
        <v/>
      </c>
      <c r="AI6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7" s="46">
        <f>SUM(AH627-AI627)</f>
        <v/>
      </c>
      <c r="AK627" s="59" t="n"/>
      <c r="AL627" s="41" t="n"/>
      <c r="AM627" s="49" t="n">
        <v>0.01</v>
      </c>
      <c r="AN627" s="46">
        <f>IF(Table4202[[#This Row],[Column 35]]&gt;0,Table4202[[#This Row],[Column 35]]*Table4202[[#This Row],[Column 38]],0)</f>
        <v/>
      </c>
      <c r="AO627" s="59" t="n"/>
      <c r="AP627" s="82">
        <f>SUM(AN627-AO627)</f>
        <v/>
      </c>
    </row>
    <row r="628">
      <c r="A628" s="41" t="n"/>
      <c r="B628" s="58" t="n"/>
      <c r="C628" s="41" t="n"/>
      <c r="D628" s="41" t="n"/>
      <c r="E628" s="41" t="n"/>
      <c r="F628" s="41" t="n"/>
      <c r="G628" s="41" t="n"/>
      <c r="H628" s="41" t="n"/>
      <c r="I628" s="41" t="n"/>
      <c r="J628" s="41" t="n"/>
      <c r="K628" s="41" t="n"/>
      <c r="L628" s="339" t="n"/>
      <c r="M628" s="339" t="n"/>
      <c r="N628" s="41" t="n"/>
      <c r="O628" s="41" t="n"/>
      <c r="P628" s="41" t="n"/>
      <c r="Q628" s="41" t="n"/>
      <c r="R628" s="43" t="n"/>
      <c r="S628" s="41" t="n"/>
      <c r="T628" s="41" t="n"/>
      <c r="U628" s="59" t="n"/>
      <c r="V628" s="41" t="n"/>
      <c r="W628" s="41" t="n"/>
      <c r="X628" s="41" t="n"/>
      <c r="Y628" s="41" t="n"/>
      <c r="Z628" s="41" t="n"/>
      <c r="AA628" s="41" t="n"/>
      <c r="AB628" s="41" t="n"/>
      <c r="AC628" s="41" t="n"/>
      <c r="AD628" s="41" t="n"/>
      <c r="AE628" s="41" t="n"/>
      <c r="AF628" s="46">
        <f>AD628-AE628</f>
        <v/>
      </c>
      <c r="AG628" s="59" t="n"/>
      <c r="AH628" s="46">
        <f>SUM(U628-AG628)</f>
        <v/>
      </c>
      <c r="AI6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8" s="46">
        <f>SUM(AH628-AI628)</f>
        <v/>
      </c>
      <c r="AK628" s="59" t="n"/>
      <c r="AL628" s="41" t="n"/>
      <c r="AM628" s="49" t="n">
        <v>0.01</v>
      </c>
      <c r="AN628" s="46">
        <f>IF(Table4202[[#This Row],[Column 35]]&gt;0,Table4202[[#This Row],[Column 35]]*Table4202[[#This Row],[Column 38]],0)</f>
        <v/>
      </c>
      <c r="AO628" s="59" t="n"/>
      <c r="AP628" s="82">
        <f>SUM(AN628-AO628)</f>
        <v/>
      </c>
    </row>
    <row r="629">
      <c r="A629" s="41" t="n"/>
      <c r="B629" s="58" t="n"/>
      <c r="C629" s="41" t="n"/>
      <c r="D629" s="41" t="n"/>
      <c r="E629" s="41" t="n"/>
      <c r="F629" s="41" t="n"/>
      <c r="G629" s="41" t="n"/>
      <c r="H629" s="41" t="n"/>
      <c r="I629" s="41" t="n"/>
      <c r="J629" s="41" t="n"/>
      <c r="K629" s="41" t="n"/>
      <c r="L629" s="339" t="n"/>
      <c r="M629" s="339" t="n"/>
      <c r="N629" s="41" t="n"/>
      <c r="O629" s="41" t="n"/>
      <c r="P629" s="41" t="n"/>
      <c r="Q629" s="41" t="n"/>
      <c r="R629" s="43" t="n"/>
      <c r="S629" s="41" t="n"/>
      <c r="T629" s="41" t="n"/>
      <c r="U629" s="59" t="n"/>
      <c r="V629" s="41" t="n"/>
      <c r="W629" s="41" t="n"/>
      <c r="X629" s="41" t="n"/>
      <c r="Y629" s="41" t="n"/>
      <c r="Z629" s="41" t="n"/>
      <c r="AA629" s="41" t="n"/>
      <c r="AB629" s="41" t="n"/>
      <c r="AC629" s="41" t="n"/>
      <c r="AD629" s="41" t="n"/>
      <c r="AE629" s="41" t="n"/>
      <c r="AF629" s="46">
        <f>AD629-AE629</f>
        <v/>
      </c>
      <c r="AG629" s="59" t="n"/>
      <c r="AH629" s="46">
        <f>SUM(U629-AG629)</f>
        <v/>
      </c>
      <c r="AI6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29" s="46">
        <f>SUM(AH629-AI629)</f>
        <v/>
      </c>
      <c r="AK629" s="59" t="n"/>
      <c r="AL629" s="41" t="n"/>
      <c r="AM629" s="49" t="n">
        <v>0.01</v>
      </c>
      <c r="AN629" s="46">
        <f>IF(Table4202[[#This Row],[Column 35]]&gt;0,Table4202[[#This Row],[Column 35]]*Table4202[[#This Row],[Column 38]],0)</f>
        <v/>
      </c>
      <c r="AO629" s="59" t="n"/>
      <c r="AP629" s="82">
        <f>SUM(AN629-AO629)</f>
        <v/>
      </c>
    </row>
    <row r="630">
      <c r="A630" s="41" t="n"/>
      <c r="B630" s="58" t="n"/>
      <c r="C630" s="41" t="n"/>
      <c r="D630" s="41" t="n"/>
      <c r="E630" s="41" t="n"/>
      <c r="F630" s="41" t="n"/>
      <c r="G630" s="41" t="n"/>
      <c r="H630" s="41" t="n"/>
      <c r="I630" s="41" t="n"/>
      <c r="J630" s="41" t="n"/>
      <c r="K630" s="41" t="n"/>
      <c r="L630" s="339" t="n"/>
      <c r="M630" s="339" t="n"/>
      <c r="N630" s="41" t="n"/>
      <c r="O630" s="41" t="n"/>
      <c r="P630" s="41" t="n"/>
      <c r="Q630" s="41" t="n"/>
      <c r="R630" s="43" t="n"/>
      <c r="S630" s="41" t="n"/>
      <c r="T630" s="41" t="n"/>
      <c r="U630" s="59" t="n"/>
      <c r="V630" s="41" t="n"/>
      <c r="W630" s="41" t="n"/>
      <c r="X630" s="41" t="n"/>
      <c r="Y630" s="41" t="n"/>
      <c r="Z630" s="41" t="n"/>
      <c r="AA630" s="41" t="n"/>
      <c r="AB630" s="41" t="n"/>
      <c r="AC630" s="41" t="n"/>
      <c r="AD630" s="41" t="n"/>
      <c r="AE630" s="41" t="n"/>
      <c r="AF630" s="46">
        <f>AD630-AE630</f>
        <v/>
      </c>
      <c r="AG630" s="59" t="n"/>
      <c r="AH630" s="46">
        <f>SUM(U630-AG630)</f>
        <v/>
      </c>
      <c r="AI6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0" s="46">
        <f>SUM(AH630-AI630)</f>
        <v/>
      </c>
      <c r="AK630" s="59" t="n"/>
      <c r="AL630" s="41" t="n"/>
      <c r="AM630" s="49" t="n">
        <v>0.01</v>
      </c>
      <c r="AN630" s="46">
        <f>IF(Table4202[[#This Row],[Column 35]]&gt;0,Table4202[[#This Row],[Column 35]]*Table4202[[#This Row],[Column 38]],0)</f>
        <v/>
      </c>
      <c r="AO630" s="59" t="n"/>
      <c r="AP630" s="82">
        <f>SUM(AN630-AO630)</f>
        <v/>
      </c>
    </row>
    <row r="631">
      <c r="A631" s="41" t="n"/>
      <c r="B631" s="58" t="n"/>
      <c r="C631" s="41" t="n"/>
      <c r="D631" s="41" t="n"/>
      <c r="E631" s="41" t="n"/>
      <c r="F631" s="41" t="n"/>
      <c r="G631" s="41" t="n"/>
      <c r="H631" s="41" t="n"/>
      <c r="I631" s="41" t="n"/>
      <c r="J631" s="41" t="n"/>
      <c r="K631" s="41" t="n"/>
      <c r="L631" s="339" t="n"/>
      <c r="M631" s="339" t="n"/>
      <c r="N631" s="41" t="n"/>
      <c r="O631" s="41" t="n"/>
      <c r="P631" s="41" t="n"/>
      <c r="Q631" s="41" t="n"/>
      <c r="R631" s="43" t="n"/>
      <c r="S631" s="41" t="n"/>
      <c r="T631" s="41" t="n"/>
      <c r="U631" s="59" t="n"/>
      <c r="V631" s="41" t="n"/>
      <c r="W631" s="41" t="n"/>
      <c r="X631" s="41" t="n"/>
      <c r="Y631" s="41" t="n"/>
      <c r="Z631" s="41" t="n"/>
      <c r="AA631" s="41" t="n"/>
      <c r="AB631" s="41" t="n"/>
      <c r="AC631" s="41" t="n"/>
      <c r="AD631" s="41" t="n"/>
      <c r="AE631" s="41" t="n"/>
      <c r="AF631" s="46">
        <f>AD631-AE631</f>
        <v/>
      </c>
      <c r="AG631" s="59" t="n"/>
      <c r="AH631" s="46">
        <f>SUM(U631-AG631)</f>
        <v/>
      </c>
      <c r="AI6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1" s="46">
        <f>SUM(AH631-AI631)</f>
        <v/>
      </c>
      <c r="AK631" s="59" t="n"/>
      <c r="AL631" s="41" t="n"/>
      <c r="AM631" s="49" t="n">
        <v>0.01</v>
      </c>
      <c r="AN631" s="46">
        <f>IF(Table4202[[#This Row],[Column 35]]&gt;0,Table4202[[#This Row],[Column 35]]*Table4202[[#This Row],[Column 38]],0)</f>
        <v/>
      </c>
      <c r="AO631" s="59" t="n"/>
      <c r="AP631" s="82">
        <f>SUM(AN631-AO631)</f>
        <v/>
      </c>
    </row>
    <row r="632">
      <c r="A632" s="41" t="n"/>
      <c r="B632" s="58" t="n"/>
      <c r="C632" s="41" t="n"/>
      <c r="D632" s="41" t="n"/>
      <c r="E632" s="41" t="n"/>
      <c r="F632" s="41" t="n"/>
      <c r="G632" s="41" t="n"/>
      <c r="H632" s="41" t="n"/>
      <c r="I632" s="41" t="n"/>
      <c r="J632" s="41" t="n"/>
      <c r="K632" s="41" t="n"/>
      <c r="L632" s="339" t="n"/>
      <c r="M632" s="339" t="n"/>
      <c r="N632" s="41" t="n"/>
      <c r="O632" s="41" t="n"/>
      <c r="P632" s="41" t="n"/>
      <c r="Q632" s="41" t="n"/>
      <c r="R632" s="43" t="n"/>
      <c r="S632" s="41" t="n"/>
      <c r="T632" s="41" t="n"/>
      <c r="U632" s="59" t="n"/>
      <c r="V632" s="41" t="n"/>
      <c r="W632" s="41" t="n"/>
      <c r="X632" s="41" t="n"/>
      <c r="Y632" s="41" t="n"/>
      <c r="Z632" s="41" t="n"/>
      <c r="AA632" s="41" t="n"/>
      <c r="AB632" s="41" t="n"/>
      <c r="AC632" s="41" t="n"/>
      <c r="AD632" s="41" t="n"/>
      <c r="AE632" s="41" t="n"/>
      <c r="AF632" s="46">
        <f>AD632-AE632</f>
        <v/>
      </c>
      <c r="AG632" s="59" t="n"/>
      <c r="AH632" s="46">
        <f>SUM(U632-AG632)</f>
        <v/>
      </c>
      <c r="AI6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2" s="46">
        <f>SUM(AH632-AI632)</f>
        <v/>
      </c>
      <c r="AK632" s="59" t="n"/>
      <c r="AL632" s="41" t="n"/>
      <c r="AM632" s="49" t="n">
        <v>0.01</v>
      </c>
      <c r="AN632" s="46">
        <f>IF(Table4202[[#This Row],[Column 35]]&gt;0,Table4202[[#This Row],[Column 35]]*Table4202[[#This Row],[Column 38]],0)</f>
        <v/>
      </c>
      <c r="AO632" s="59" t="n"/>
      <c r="AP632" s="82">
        <f>SUM(AN632-AO632)</f>
        <v/>
      </c>
    </row>
    <row r="633">
      <c r="A633" s="41" t="n"/>
      <c r="B633" s="58" t="n"/>
      <c r="C633" s="41" t="n"/>
      <c r="D633" s="41" t="n"/>
      <c r="E633" s="41" t="n"/>
      <c r="F633" s="41" t="n"/>
      <c r="G633" s="41" t="n"/>
      <c r="H633" s="41" t="n"/>
      <c r="I633" s="41" t="n"/>
      <c r="J633" s="41" t="n"/>
      <c r="K633" s="41" t="n"/>
      <c r="L633" s="339" t="n"/>
      <c r="M633" s="339" t="n"/>
      <c r="N633" s="41" t="n"/>
      <c r="O633" s="41" t="n"/>
      <c r="P633" s="41" t="n"/>
      <c r="Q633" s="41" t="n"/>
      <c r="R633" s="43" t="n"/>
      <c r="S633" s="41" t="n"/>
      <c r="T633" s="41" t="n"/>
      <c r="U633" s="59" t="n"/>
      <c r="V633" s="41" t="n"/>
      <c r="W633" s="41" t="n"/>
      <c r="X633" s="41" t="n"/>
      <c r="Y633" s="41" t="n"/>
      <c r="Z633" s="41" t="n"/>
      <c r="AA633" s="41" t="n"/>
      <c r="AB633" s="41" t="n"/>
      <c r="AC633" s="41" t="n"/>
      <c r="AD633" s="41" t="n"/>
      <c r="AE633" s="41" t="n"/>
      <c r="AF633" s="46">
        <f>AD633-AE633</f>
        <v/>
      </c>
      <c r="AG633" s="59" t="n"/>
      <c r="AH633" s="46">
        <f>SUM(U633-AG633)</f>
        <v/>
      </c>
      <c r="AI6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3" s="46">
        <f>SUM(AH633-AI633)</f>
        <v/>
      </c>
      <c r="AK633" s="59" t="n"/>
      <c r="AL633" s="41" t="n"/>
      <c r="AM633" s="49" t="n">
        <v>0.01</v>
      </c>
      <c r="AN633" s="46">
        <f>IF(Table4202[[#This Row],[Column 35]]&gt;0,Table4202[[#This Row],[Column 35]]*Table4202[[#This Row],[Column 38]],0)</f>
        <v/>
      </c>
      <c r="AO633" s="59" t="n"/>
      <c r="AP633" s="82">
        <f>SUM(AN633-AO633)</f>
        <v/>
      </c>
    </row>
    <row r="634">
      <c r="A634" s="41" t="n"/>
      <c r="B634" s="58" t="n"/>
      <c r="C634" s="41" t="n"/>
      <c r="D634" s="41" t="n"/>
      <c r="E634" s="41" t="n"/>
      <c r="F634" s="41" t="n"/>
      <c r="G634" s="41" t="n"/>
      <c r="H634" s="41" t="n"/>
      <c r="I634" s="41" t="n"/>
      <c r="J634" s="41" t="n"/>
      <c r="K634" s="41" t="n"/>
      <c r="L634" s="339" t="n"/>
      <c r="M634" s="339" t="n"/>
      <c r="N634" s="41" t="n"/>
      <c r="O634" s="41" t="n"/>
      <c r="P634" s="41" t="n"/>
      <c r="Q634" s="41" t="n"/>
      <c r="R634" s="43" t="n"/>
      <c r="S634" s="41" t="n"/>
      <c r="T634" s="41" t="n"/>
      <c r="U634" s="59" t="n"/>
      <c r="V634" s="41" t="n"/>
      <c r="W634" s="41" t="n"/>
      <c r="X634" s="41" t="n"/>
      <c r="Y634" s="41" t="n"/>
      <c r="Z634" s="41" t="n"/>
      <c r="AA634" s="41" t="n"/>
      <c r="AB634" s="41" t="n"/>
      <c r="AC634" s="41" t="n"/>
      <c r="AD634" s="41" t="n"/>
      <c r="AE634" s="41" t="n"/>
      <c r="AF634" s="46">
        <f>AD634-AE634</f>
        <v/>
      </c>
      <c r="AG634" s="59" t="n"/>
      <c r="AH634" s="46">
        <f>SUM(U634-AG634)</f>
        <v/>
      </c>
      <c r="AI6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4" s="46">
        <f>SUM(AH634-AI634)</f>
        <v/>
      </c>
      <c r="AK634" s="59" t="n"/>
      <c r="AL634" s="41" t="n"/>
      <c r="AM634" s="49" t="n">
        <v>0.01</v>
      </c>
      <c r="AN634" s="46">
        <f>IF(Table4202[[#This Row],[Column 35]]&gt;0,Table4202[[#This Row],[Column 35]]*Table4202[[#This Row],[Column 38]],0)</f>
        <v/>
      </c>
      <c r="AO634" s="59" t="n"/>
      <c r="AP634" s="82">
        <f>SUM(AN634-AO634)</f>
        <v/>
      </c>
    </row>
    <row r="635">
      <c r="A635" s="41" t="n"/>
      <c r="B635" s="58" t="n"/>
      <c r="C635" s="41" t="n"/>
      <c r="D635" s="41" t="n"/>
      <c r="E635" s="41" t="n"/>
      <c r="F635" s="41" t="n"/>
      <c r="G635" s="41" t="n"/>
      <c r="H635" s="41" t="n"/>
      <c r="I635" s="41" t="n"/>
      <c r="J635" s="41" t="n"/>
      <c r="K635" s="41" t="n"/>
      <c r="L635" s="339" t="n"/>
      <c r="M635" s="339" t="n"/>
      <c r="N635" s="41" t="n"/>
      <c r="O635" s="41" t="n"/>
      <c r="P635" s="41" t="n"/>
      <c r="Q635" s="41" t="n"/>
      <c r="R635" s="43" t="n"/>
      <c r="S635" s="41" t="n"/>
      <c r="T635" s="41" t="n"/>
      <c r="U635" s="59" t="n"/>
      <c r="V635" s="41" t="n"/>
      <c r="W635" s="41" t="n"/>
      <c r="X635" s="41" t="n"/>
      <c r="Y635" s="41" t="n"/>
      <c r="Z635" s="41" t="n"/>
      <c r="AA635" s="41" t="n"/>
      <c r="AB635" s="41" t="n"/>
      <c r="AC635" s="41" t="n"/>
      <c r="AD635" s="41" t="n"/>
      <c r="AE635" s="41" t="n"/>
      <c r="AF635" s="46">
        <f>AD635-AE635</f>
        <v/>
      </c>
      <c r="AG635" s="59" t="n"/>
      <c r="AH635" s="46">
        <f>SUM(U635-AG635)</f>
        <v/>
      </c>
      <c r="AI6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5" s="46">
        <f>SUM(AH635-AI635)</f>
        <v/>
      </c>
      <c r="AK635" s="59" t="n"/>
      <c r="AL635" s="41" t="n"/>
      <c r="AM635" s="49" t="n">
        <v>0.01</v>
      </c>
      <c r="AN635" s="46">
        <f>IF(Table4202[[#This Row],[Column 35]]&gt;0,Table4202[[#This Row],[Column 35]]*Table4202[[#This Row],[Column 38]],0)</f>
        <v/>
      </c>
      <c r="AO635" s="59" t="n"/>
      <c r="AP635" s="82">
        <f>SUM(AN635-AO635)</f>
        <v/>
      </c>
    </row>
    <row r="636">
      <c r="A636" s="41" t="n"/>
      <c r="B636" s="58" t="n"/>
      <c r="C636" s="41" t="n"/>
      <c r="D636" s="41" t="n"/>
      <c r="E636" s="41" t="n"/>
      <c r="F636" s="41" t="n"/>
      <c r="G636" s="41" t="n"/>
      <c r="H636" s="41" t="n"/>
      <c r="I636" s="41" t="n"/>
      <c r="J636" s="41" t="n"/>
      <c r="K636" s="41" t="n"/>
      <c r="L636" s="339" t="n"/>
      <c r="M636" s="339" t="n"/>
      <c r="N636" s="41" t="n"/>
      <c r="O636" s="41" t="n"/>
      <c r="P636" s="41" t="n"/>
      <c r="Q636" s="41" t="n"/>
      <c r="R636" s="43" t="n"/>
      <c r="S636" s="41" t="n"/>
      <c r="T636" s="41" t="n"/>
      <c r="U636" s="59" t="n"/>
      <c r="V636" s="41" t="n"/>
      <c r="W636" s="41" t="n"/>
      <c r="X636" s="41" t="n"/>
      <c r="Y636" s="41" t="n"/>
      <c r="Z636" s="41" t="n"/>
      <c r="AA636" s="41" t="n"/>
      <c r="AB636" s="41" t="n"/>
      <c r="AC636" s="41" t="n"/>
      <c r="AD636" s="41" t="n"/>
      <c r="AE636" s="41" t="n"/>
      <c r="AF636" s="46">
        <f>AD636-AE636</f>
        <v/>
      </c>
      <c r="AG636" s="59" t="n"/>
      <c r="AH636" s="46">
        <f>SUM(U636-AG636)</f>
        <v/>
      </c>
      <c r="AI6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6" s="46">
        <f>SUM(AH636-AI636)</f>
        <v/>
      </c>
      <c r="AK636" s="59" t="n"/>
      <c r="AL636" s="41" t="n"/>
      <c r="AM636" s="49" t="n">
        <v>0.01</v>
      </c>
      <c r="AN636" s="46">
        <f>IF(Table4202[[#This Row],[Column 35]]&gt;0,Table4202[[#This Row],[Column 35]]*Table4202[[#This Row],[Column 38]],0)</f>
        <v/>
      </c>
      <c r="AO636" s="59" t="n"/>
      <c r="AP636" s="82">
        <f>SUM(AN636-AO636)</f>
        <v/>
      </c>
    </row>
    <row r="637">
      <c r="A637" s="41" t="n"/>
      <c r="B637" s="58" t="n"/>
      <c r="C637" s="41" t="n"/>
      <c r="D637" s="41" t="n"/>
      <c r="E637" s="41" t="n"/>
      <c r="F637" s="41" t="n"/>
      <c r="G637" s="41" t="n"/>
      <c r="H637" s="41" t="n"/>
      <c r="I637" s="41" t="n"/>
      <c r="J637" s="41" t="n"/>
      <c r="K637" s="41" t="n"/>
      <c r="L637" s="339" t="n"/>
      <c r="M637" s="339" t="n"/>
      <c r="N637" s="41" t="n"/>
      <c r="O637" s="41" t="n"/>
      <c r="P637" s="41" t="n"/>
      <c r="Q637" s="41" t="n"/>
      <c r="R637" s="43" t="n"/>
      <c r="S637" s="41" t="n"/>
      <c r="T637" s="41" t="n"/>
      <c r="U637" s="59" t="n"/>
      <c r="V637" s="41" t="n"/>
      <c r="W637" s="41" t="n"/>
      <c r="X637" s="41" t="n"/>
      <c r="Y637" s="41" t="n"/>
      <c r="Z637" s="41" t="n"/>
      <c r="AA637" s="41" t="n"/>
      <c r="AB637" s="41" t="n"/>
      <c r="AC637" s="41" t="n"/>
      <c r="AD637" s="41" t="n"/>
      <c r="AE637" s="41" t="n"/>
      <c r="AF637" s="46">
        <f>AD637-AE637</f>
        <v/>
      </c>
      <c r="AG637" s="59" t="n"/>
      <c r="AH637" s="46">
        <f>SUM(U637-AG637)</f>
        <v/>
      </c>
      <c r="AI6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7" s="46">
        <f>SUM(AH637-AI637)</f>
        <v/>
      </c>
      <c r="AK637" s="59" t="n"/>
      <c r="AL637" s="41" t="n"/>
      <c r="AM637" s="49" t="n">
        <v>0.01</v>
      </c>
      <c r="AN637" s="46">
        <f>IF(Table4202[[#This Row],[Column 35]]&gt;0,Table4202[[#This Row],[Column 35]]*Table4202[[#This Row],[Column 38]],0)</f>
        <v/>
      </c>
      <c r="AO637" s="59" t="n"/>
      <c r="AP637" s="82">
        <f>SUM(AN637-AO637)</f>
        <v/>
      </c>
    </row>
    <row r="638">
      <c r="A638" s="41" t="n"/>
      <c r="B638" s="58" t="n"/>
      <c r="C638" s="41" t="n"/>
      <c r="D638" s="41" t="n"/>
      <c r="E638" s="41" t="n"/>
      <c r="F638" s="41" t="n"/>
      <c r="G638" s="41" t="n"/>
      <c r="H638" s="41" t="n"/>
      <c r="I638" s="41" t="n"/>
      <c r="J638" s="41" t="n"/>
      <c r="K638" s="41" t="n"/>
      <c r="L638" s="339" t="n"/>
      <c r="M638" s="339" t="n"/>
      <c r="N638" s="41" t="n"/>
      <c r="O638" s="41" t="n"/>
      <c r="P638" s="41" t="n"/>
      <c r="Q638" s="41" t="n"/>
      <c r="R638" s="43" t="n"/>
      <c r="S638" s="41" t="n"/>
      <c r="T638" s="41" t="n"/>
      <c r="U638" s="59" t="n"/>
      <c r="V638" s="41" t="n"/>
      <c r="W638" s="41" t="n"/>
      <c r="X638" s="41" t="n"/>
      <c r="Y638" s="41" t="n"/>
      <c r="Z638" s="41" t="n"/>
      <c r="AA638" s="41" t="n"/>
      <c r="AB638" s="41" t="n"/>
      <c r="AC638" s="41" t="n"/>
      <c r="AD638" s="41" t="n"/>
      <c r="AE638" s="41" t="n"/>
      <c r="AF638" s="46">
        <f>AD638-AE638</f>
        <v/>
      </c>
      <c r="AG638" s="59" t="n"/>
      <c r="AH638" s="46">
        <f>SUM(U638-AG638)</f>
        <v/>
      </c>
      <c r="AI6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8" s="46">
        <f>SUM(AH638-AI638)</f>
        <v/>
      </c>
      <c r="AK638" s="59" t="n"/>
      <c r="AL638" s="41" t="n"/>
      <c r="AM638" s="49" t="n">
        <v>0.01</v>
      </c>
      <c r="AN638" s="46">
        <f>IF(Table4202[[#This Row],[Column 35]]&gt;0,Table4202[[#This Row],[Column 35]]*Table4202[[#This Row],[Column 38]],0)</f>
        <v/>
      </c>
      <c r="AO638" s="59" t="n"/>
      <c r="AP638" s="82">
        <f>SUM(AN638-AO638)</f>
        <v/>
      </c>
    </row>
    <row r="639">
      <c r="A639" s="41" t="n"/>
      <c r="B639" s="58" t="n"/>
      <c r="C639" s="41" t="n"/>
      <c r="D639" s="41" t="n"/>
      <c r="E639" s="41" t="n"/>
      <c r="F639" s="41" t="n"/>
      <c r="G639" s="41" t="n"/>
      <c r="H639" s="41" t="n"/>
      <c r="I639" s="41" t="n"/>
      <c r="J639" s="41" t="n"/>
      <c r="K639" s="41" t="n"/>
      <c r="L639" s="339" t="n"/>
      <c r="M639" s="339" t="n"/>
      <c r="N639" s="41" t="n"/>
      <c r="O639" s="41" t="n"/>
      <c r="P639" s="41" t="n"/>
      <c r="Q639" s="41" t="n"/>
      <c r="R639" s="43" t="n"/>
      <c r="S639" s="41" t="n"/>
      <c r="T639" s="41" t="n"/>
      <c r="U639" s="59" t="n"/>
      <c r="V639" s="41" t="n"/>
      <c r="W639" s="41" t="n"/>
      <c r="X639" s="41" t="n"/>
      <c r="Y639" s="41" t="n"/>
      <c r="Z639" s="41" t="n"/>
      <c r="AA639" s="41" t="n"/>
      <c r="AB639" s="41" t="n"/>
      <c r="AC639" s="41" t="n"/>
      <c r="AD639" s="41" t="n"/>
      <c r="AE639" s="41" t="n"/>
      <c r="AF639" s="46">
        <f>AD639-AE639</f>
        <v/>
      </c>
      <c r="AG639" s="59" t="n"/>
      <c r="AH639" s="46">
        <f>SUM(U639-AG639)</f>
        <v/>
      </c>
      <c r="AI6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39" s="46">
        <f>SUM(AH639-AI639)</f>
        <v/>
      </c>
      <c r="AK639" s="59" t="n"/>
      <c r="AL639" s="41" t="n"/>
      <c r="AM639" s="49" t="n">
        <v>0.01</v>
      </c>
      <c r="AN639" s="46">
        <f>IF(Table4202[[#This Row],[Column 35]]&gt;0,Table4202[[#This Row],[Column 35]]*Table4202[[#This Row],[Column 38]],0)</f>
        <v/>
      </c>
      <c r="AO639" s="59" t="n"/>
      <c r="AP639" s="82">
        <f>SUM(AN639-AO639)</f>
        <v/>
      </c>
    </row>
    <row r="640">
      <c r="A640" s="41" t="n"/>
      <c r="B640" s="58" t="n"/>
      <c r="C640" s="41" t="n"/>
      <c r="D640" s="41" t="n"/>
      <c r="E640" s="41" t="n"/>
      <c r="F640" s="41" t="n"/>
      <c r="G640" s="41" t="n"/>
      <c r="H640" s="41" t="n"/>
      <c r="I640" s="41" t="n"/>
      <c r="J640" s="41" t="n"/>
      <c r="K640" s="41" t="n"/>
      <c r="L640" s="339" t="n"/>
      <c r="M640" s="339" t="n"/>
      <c r="N640" s="41" t="n"/>
      <c r="O640" s="41" t="n"/>
      <c r="P640" s="41" t="n"/>
      <c r="Q640" s="41" t="n"/>
      <c r="R640" s="43" t="n"/>
      <c r="S640" s="41" t="n"/>
      <c r="T640" s="41" t="n"/>
      <c r="U640" s="59" t="n"/>
      <c r="V640" s="41" t="n"/>
      <c r="W640" s="41" t="n"/>
      <c r="X640" s="41" t="n"/>
      <c r="Y640" s="41" t="n"/>
      <c r="Z640" s="41" t="n"/>
      <c r="AA640" s="41" t="n"/>
      <c r="AB640" s="41" t="n"/>
      <c r="AC640" s="41" t="n"/>
      <c r="AD640" s="41" t="n"/>
      <c r="AE640" s="41" t="n"/>
      <c r="AF640" s="46">
        <f>AD640-AE640</f>
        <v/>
      </c>
      <c r="AG640" s="59" t="n"/>
      <c r="AH640" s="46">
        <f>SUM(U640-AG640)</f>
        <v/>
      </c>
      <c r="AI6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0" s="46">
        <f>SUM(AH640-AI640)</f>
        <v/>
      </c>
      <c r="AK640" s="59" t="n"/>
      <c r="AL640" s="41" t="n"/>
      <c r="AM640" s="49" t="n">
        <v>0.01</v>
      </c>
      <c r="AN640" s="46">
        <f>IF(Table4202[[#This Row],[Column 35]]&gt;0,Table4202[[#This Row],[Column 35]]*Table4202[[#This Row],[Column 38]],0)</f>
        <v/>
      </c>
      <c r="AO640" s="59" t="n"/>
      <c r="AP640" s="82">
        <f>SUM(AN640-AO640)</f>
        <v/>
      </c>
    </row>
    <row r="641">
      <c r="A641" s="41" t="n"/>
      <c r="B641" s="58" t="n"/>
      <c r="C641" s="41" t="n"/>
      <c r="D641" s="41" t="n"/>
      <c r="E641" s="41" t="n"/>
      <c r="F641" s="41" t="n"/>
      <c r="G641" s="41" t="n"/>
      <c r="H641" s="41" t="n"/>
      <c r="I641" s="41" t="n"/>
      <c r="J641" s="41" t="n"/>
      <c r="K641" s="41" t="n"/>
      <c r="L641" s="339" t="n"/>
      <c r="M641" s="339" t="n"/>
      <c r="N641" s="41" t="n"/>
      <c r="O641" s="41" t="n"/>
      <c r="P641" s="41" t="n"/>
      <c r="Q641" s="41" t="n"/>
      <c r="R641" s="43" t="n"/>
      <c r="S641" s="41" t="n"/>
      <c r="T641" s="41" t="n"/>
      <c r="U641" s="59" t="n"/>
      <c r="V641" s="41" t="n"/>
      <c r="W641" s="41" t="n"/>
      <c r="X641" s="41" t="n"/>
      <c r="Y641" s="41" t="n"/>
      <c r="Z641" s="41" t="n"/>
      <c r="AA641" s="41" t="n"/>
      <c r="AB641" s="41" t="n"/>
      <c r="AC641" s="41" t="n"/>
      <c r="AD641" s="41" t="n"/>
      <c r="AE641" s="41" t="n"/>
      <c r="AF641" s="46">
        <f>AD641-AE641</f>
        <v/>
      </c>
      <c r="AG641" s="59" t="n"/>
      <c r="AH641" s="46">
        <f>SUM(U641-AG641)</f>
        <v/>
      </c>
      <c r="AI6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1" s="46">
        <f>SUM(AH641-AI641)</f>
        <v/>
      </c>
      <c r="AK641" s="59" t="n"/>
      <c r="AL641" s="41" t="n"/>
      <c r="AM641" s="49" t="n">
        <v>0.01</v>
      </c>
      <c r="AN641" s="46">
        <f>IF(Table4202[[#This Row],[Column 35]]&gt;0,Table4202[[#This Row],[Column 35]]*Table4202[[#This Row],[Column 38]],0)</f>
        <v/>
      </c>
      <c r="AO641" s="59" t="n"/>
      <c r="AP641" s="82">
        <f>SUM(AN641-AO641)</f>
        <v/>
      </c>
    </row>
    <row r="642">
      <c r="A642" s="41" t="n"/>
      <c r="B642" s="58" t="n"/>
      <c r="C642" s="41" t="n"/>
      <c r="D642" s="41" t="n"/>
      <c r="E642" s="41" t="n"/>
      <c r="F642" s="41" t="n"/>
      <c r="G642" s="41" t="n"/>
      <c r="H642" s="41" t="n"/>
      <c r="I642" s="41" t="n"/>
      <c r="J642" s="41" t="n"/>
      <c r="K642" s="41" t="n"/>
      <c r="L642" s="339" t="n"/>
      <c r="M642" s="339" t="n"/>
      <c r="N642" s="41" t="n"/>
      <c r="O642" s="41" t="n"/>
      <c r="P642" s="41" t="n"/>
      <c r="Q642" s="41" t="n"/>
      <c r="R642" s="43" t="n"/>
      <c r="S642" s="41" t="n"/>
      <c r="T642" s="41" t="n"/>
      <c r="U642" s="59" t="n"/>
      <c r="V642" s="41" t="n"/>
      <c r="W642" s="41" t="n"/>
      <c r="X642" s="41" t="n"/>
      <c r="Y642" s="41" t="n"/>
      <c r="Z642" s="41" t="n"/>
      <c r="AA642" s="41" t="n"/>
      <c r="AB642" s="41" t="n"/>
      <c r="AC642" s="41" t="n"/>
      <c r="AD642" s="41" t="n"/>
      <c r="AE642" s="41" t="n"/>
      <c r="AF642" s="46">
        <f>AD642-AE642</f>
        <v/>
      </c>
      <c r="AG642" s="59" t="n"/>
      <c r="AH642" s="46">
        <f>SUM(U642-AG642)</f>
        <v/>
      </c>
      <c r="AI6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2" s="46">
        <f>SUM(AH642-AI642)</f>
        <v/>
      </c>
      <c r="AK642" s="59" t="n"/>
      <c r="AL642" s="41" t="n"/>
      <c r="AM642" s="49" t="n">
        <v>0.01</v>
      </c>
      <c r="AN642" s="46">
        <f>IF(Table4202[[#This Row],[Column 35]]&gt;0,Table4202[[#This Row],[Column 35]]*Table4202[[#This Row],[Column 38]],0)</f>
        <v/>
      </c>
      <c r="AO642" s="59" t="n"/>
      <c r="AP642" s="82">
        <f>SUM(AN642-AO642)</f>
        <v/>
      </c>
    </row>
    <row r="643">
      <c r="A643" s="41" t="n"/>
      <c r="B643" s="58" t="n"/>
      <c r="C643" s="41" t="n"/>
      <c r="D643" s="41" t="n"/>
      <c r="E643" s="41" t="n"/>
      <c r="F643" s="41" t="n"/>
      <c r="G643" s="41" t="n"/>
      <c r="H643" s="41" t="n"/>
      <c r="I643" s="41" t="n"/>
      <c r="J643" s="41" t="n"/>
      <c r="K643" s="41" t="n"/>
      <c r="L643" s="339" t="n"/>
      <c r="M643" s="339" t="n"/>
      <c r="N643" s="41" t="n"/>
      <c r="O643" s="41" t="n"/>
      <c r="P643" s="41" t="n"/>
      <c r="Q643" s="41" t="n"/>
      <c r="R643" s="43" t="n"/>
      <c r="S643" s="41" t="n"/>
      <c r="T643" s="41" t="n"/>
      <c r="U643" s="59" t="n"/>
      <c r="V643" s="41" t="n"/>
      <c r="W643" s="41" t="n"/>
      <c r="X643" s="41" t="n"/>
      <c r="Y643" s="41" t="n"/>
      <c r="Z643" s="41" t="n"/>
      <c r="AA643" s="41" t="n"/>
      <c r="AB643" s="41" t="n"/>
      <c r="AC643" s="41" t="n"/>
      <c r="AD643" s="41" t="n"/>
      <c r="AE643" s="41" t="n"/>
      <c r="AF643" s="46">
        <f>AD643-AE643</f>
        <v/>
      </c>
      <c r="AG643" s="59" t="n"/>
      <c r="AH643" s="46">
        <f>SUM(U643-AG643)</f>
        <v/>
      </c>
      <c r="AI6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3" s="46">
        <f>SUM(AH643-AI643)</f>
        <v/>
      </c>
      <c r="AK643" s="59" t="n"/>
      <c r="AL643" s="41" t="n"/>
      <c r="AM643" s="49" t="n">
        <v>0.01</v>
      </c>
      <c r="AN643" s="46">
        <f>IF(Table4202[[#This Row],[Column 35]]&gt;0,Table4202[[#This Row],[Column 35]]*Table4202[[#This Row],[Column 38]],0)</f>
        <v/>
      </c>
      <c r="AO643" s="59" t="n"/>
      <c r="AP643" s="82">
        <f>SUM(AN643-AO643)</f>
        <v/>
      </c>
    </row>
    <row r="644">
      <c r="A644" s="41" t="n"/>
      <c r="B644" s="58" t="n"/>
      <c r="C644" s="41" t="n"/>
      <c r="D644" s="41" t="n"/>
      <c r="E644" s="41" t="n"/>
      <c r="F644" s="41" t="n"/>
      <c r="G644" s="41" t="n"/>
      <c r="H644" s="41" t="n"/>
      <c r="I644" s="41" t="n"/>
      <c r="J644" s="41" t="n"/>
      <c r="K644" s="41" t="n"/>
      <c r="L644" s="339" t="n"/>
      <c r="M644" s="339" t="n"/>
      <c r="N644" s="41" t="n"/>
      <c r="O644" s="41" t="n"/>
      <c r="P644" s="41" t="n"/>
      <c r="Q644" s="41" t="n"/>
      <c r="R644" s="43" t="n"/>
      <c r="S644" s="41" t="n"/>
      <c r="T644" s="41" t="n"/>
      <c r="U644" s="59" t="n"/>
      <c r="V644" s="41" t="n"/>
      <c r="W644" s="41" t="n"/>
      <c r="X644" s="41" t="n"/>
      <c r="Y644" s="41" t="n"/>
      <c r="Z644" s="41" t="n"/>
      <c r="AA644" s="41" t="n"/>
      <c r="AB644" s="41" t="n"/>
      <c r="AC644" s="41" t="n"/>
      <c r="AD644" s="41" t="n"/>
      <c r="AE644" s="41" t="n"/>
      <c r="AF644" s="46">
        <f>AD644-AE644</f>
        <v/>
      </c>
      <c r="AG644" s="59" t="n"/>
      <c r="AH644" s="46">
        <f>SUM(U644-AG644)</f>
        <v/>
      </c>
      <c r="AI6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4" s="46">
        <f>SUM(AH644-AI644)</f>
        <v/>
      </c>
      <c r="AK644" s="59" t="n"/>
      <c r="AL644" s="41" t="n"/>
      <c r="AM644" s="49" t="n">
        <v>0.01</v>
      </c>
      <c r="AN644" s="46">
        <f>IF(Table4202[[#This Row],[Column 35]]&gt;0,Table4202[[#This Row],[Column 35]]*Table4202[[#This Row],[Column 38]],0)</f>
        <v/>
      </c>
      <c r="AO644" s="59" t="n"/>
      <c r="AP644" s="82">
        <f>SUM(AN644-AO644)</f>
        <v/>
      </c>
    </row>
    <row r="645">
      <c r="A645" s="41" t="n"/>
      <c r="B645" s="58" t="n"/>
      <c r="C645" s="41" t="n"/>
      <c r="D645" s="41" t="n"/>
      <c r="E645" s="41" t="n"/>
      <c r="F645" s="41" t="n"/>
      <c r="G645" s="41" t="n"/>
      <c r="H645" s="41" t="n"/>
      <c r="I645" s="41" t="n"/>
      <c r="J645" s="41" t="n"/>
      <c r="K645" s="41" t="n"/>
      <c r="L645" s="339" t="n"/>
      <c r="M645" s="339" t="n"/>
      <c r="N645" s="41" t="n"/>
      <c r="O645" s="41" t="n"/>
      <c r="P645" s="41" t="n"/>
      <c r="Q645" s="41" t="n"/>
      <c r="R645" s="43" t="n"/>
      <c r="S645" s="41" t="n"/>
      <c r="T645" s="41" t="n"/>
      <c r="U645" s="59" t="n"/>
      <c r="V645" s="41" t="n"/>
      <c r="W645" s="41" t="n"/>
      <c r="X645" s="41" t="n"/>
      <c r="Y645" s="41" t="n"/>
      <c r="Z645" s="41" t="n"/>
      <c r="AA645" s="41" t="n"/>
      <c r="AB645" s="41" t="n"/>
      <c r="AC645" s="41" t="n"/>
      <c r="AD645" s="41" t="n"/>
      <c r="AE645" s="41" t="n"/>
      <c r="AF645" s="46">
        <f>AD645-AE645</f>
        <v/>
      </c>
      <c r="AG645" s="59" t="n"/>
      <c r="AH645" s="46">
        <f>SUM(U645-AG645)</f>
        <v/>
      </c>
      <c r="AI6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5" s="46">
        <f>SUM(AH645-AI645)</f>
        <v/>
      </c>
      <c r="AK645" s="59" t="n"/>
      <c r="AL645" s="41" t="n"/>
      <c r="AM645" s="49" t="n">
        <v>0.01</v>
      </c>
      <c r="AN645" s="46">
        <f>IF(Table4202[[#This Row],[Column 35]]&gt;0,Table4202[[#This Row],[Column 35]]*Table4202[[#This Row],[Column 38]],0)</f>
        <v/>
      </c>
      <c r="AO645" s="59" t="n"/>
      <c r="AP645" s="82">
        <f>SUM(AN645-AO645)</f>
        <v/>
      </c>
    </row>
    <row r="646">
      <c r="A646" s="41" t="n"/>
      <c r="B646" s="58" t="n"/>
      <c r="C646" s="41" t="n"/>
      <c r="D646" s="41" t="n"/>
      <c r="E646" s="41" t="n"/>
      <c r="F646" s="41" t="n"/>
      <c r="G646" s="41" t="n"/>
      <c r="H646" s="41" t="n"/>
      <c r="I646" s="41" t="n"/>
      <c r="J646" s="41" t="n"/>
      <c r="K646" s="41" t="n"/>
      <c r="L646" s="339" t="n"/>
      <c r="M646" s="339" t="n"/>
      <c r="N646" s="41" t="n"/>
      <c r="O646" s="41" t="n"/>
      <c r="P646" s="41" t="n"/>
      <c r="Q646" s="41" t="n"/>
      <c r="R646" s="43" t="n"/>
      <c r="S646" s="41" t="n"/>
      <c r="T646" s="41" t="n"/>
      <c r="U646" s="59" t="n"/>
      <c r="V646" s="41" t="n"/>
      <c r="W646" s="41" t="n"/>
      <c r="X646" s="41" t="n"/>
      <c r="Y646" s="41" t="n"/>
      <c r="Z646" s="41" t="n"/>
      <c r="AA646" s="41" t="n"/>
      <c r="AB646" s="41" t="n"/>
      <c r="AC646" s="41" t="n"/>
      <c r="AD646" s="41" t="n"/>
      <c r="AE646" s="41" t="n"/>
      <c r="AF646" s="46">
        <f>AD646-AE646</f>
        <v/>
      </c>
      <c r="AG646" s="59" t="n"/>
      <c r="AH646" s="46">
        <f>SUM(U646-AG646)</f>
        <v/>
      </c>
      <c r="AI6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6" s="46">
        <f>SUM(AH646-AI646)</f>
        <v/>
      </c>
      <c r="AK646" s="59" t="n"/>
      <c r="AL646" s="41" t="n"/>
      <c r="AM646" s="49" t="n">
        <v>0.01</v>
      </c>
      <c r="AN646" s="46">
        <f>IF(Table4202[[#This Row],[Column 35]]&gt;0,Table4202[[#This Row],[Column 35]]*Table4202[[#This Row],[Column 38]],0)</f>
        <v/>
      </c>
      <c r="AO646" s="59" t="n"/>
      <c r="AP646" s="82">
        <f>SUM(AN646-AO646)</f>
        <v/>
      </c>
    </row>
    <row r="647">
      <c r="A647" s="41" t="n"/>
      <c r="B647" s="58" t="n"/>
      <c r="C647" s="41" t="n"/>
      <c r="D647" s="41" t="n"/>
      <c r="E647" s="41" t="n"/>
      <c r="F647" s="41" t="n"/>
      <c r="G647" s="41" t="n"/>
      <c r="H647" s="41" t="n"/>
      <c r="I647" s="41" t="n"/>
      <c r="J647" s="41" t="n"/>
      <c r="K647" s="41" t="n"/>
      <c r="L647" s="339" t="n"/>
      <c r="M647" s="339" t="n"/>
      <c r="N647" s="41" t="n"/>
      <c r="O647" s="41" t="n"/>
      <c r="P647" s="41" t="n"/>
      <c r="Q647" s="41" t="n"/>
      <c r="R647" s="43" t="n"/>
      <c r="S647" s="41" t="n"/>
      <c r="T647" s="41" t="n"/>
      <c r="U647" s="59" t="n"/>
      <c r="V647" s="41" t="n"/>
      <c r="W647" s="41" t="n"/>
      <c r="X647" s="41" t="n"/>
      <c r="Y647" s="41" t="n"/>
      <c r="Z647" s="41" t="n"/>
      <c r="AA647" s="41" t="n"/>
      <c r="AB647" s="41" t="n"/>
      <c r="AC647" s="41" t="n"/>
      <c r="AD647" s="41" t="n"/>
      <c r="AE647" s="41" t="n"/>
      <c r="AF647" s="46">
        <f>AD647-AE647</f>
        <v/>
      </c>
      <c r="AG647" s="59" t="n"/>
      <c r="AH647" s="46">
        <f>SUM(U647-AG647)</f>
        <v/>
      </c>
      <c r="AI6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7" s="46">
        <f>SUM(AH647-AI647)</f>
        <v/>
      </c>
      <c r="AK647" s="59" t="n"/>
      <c r="AL647" s="41" t="n"/>
      <c r="AM647" s="49" t="n">
        <v>0.01</v>
      </c>
      <c r="AN647" s="46">
        <f>IF(Table4202[[#This Row],[Column 35]]&gt;0,Table4202[[#This Row],[Column 35]]*Table4202[[#This Row],[Column 38]],0)</f>
        <v/>
      </c>
      <c r="AO647" s="59" t="n"/>
      <c r="AP647" s="82">
        <f>SUM(AN647-AO647)</f>
        <v/>
      </c>
    </row>
    <row r="648">
      <c r="A648" s="41" t="n"/>
      <c r="B648" s="58" t="n"/>
      <c r="C648" s="41" t="n"/>
      <c r="D648" s="41" t="n"/>
      <c r="E648" s="41" t="n"/>
      <c r="F648" s="41" t="n"/>
      <c r="G648" s="41" t="n"/>
      <c r="H648" s="41" t="n"/>
      <c r="I648" s="41" t="n"/>
      <c r="J648" s="41" t="n"/>
      <c r="K648" s="41" t="n"/>
      <c r="L648" s="339" t="n"/>
      <c r="M648" s="339" t="n"/>
      <c r="N648" s="41" t="n"/>
      <c r="O648" s="41" t="n"/>
      <c r="P648" s="41" t="n"/>
      <c r="Q648" s="41" t="n"/>
      <c r="R648" s="43" t="n"/>
      <c r="S648" s="41" t="n"/>
      <c r="T648" s="41" t="n"/>
      <c r="U648" s="59" t="n"/>
      <c r="V648" s="41" t="n"/>
      <c r="W648" s="41" t="n"/>
      <c r="X648" s="41" t="n"/>
      <c r="Y648" s="41" t="n"/>
      <c r="Z648" s="41" t="n"/>
      <c r="AA648" s="41" t="n"/>
      <c r="AB648" s="41" t="n"/>
      <c r="AC648" s="41" t="n"/>
      <c r="AD648" s="41" t="n"/>
      <c r="AE648" s="41" t="n"/>
      <c r="AF648" s="46">
        <f>AD648-AE648</f>
        <v/>
      </c>
      <c r="AG648" s="59" t="n"/>
      <c r="AH648" s="46">
        <f>SUM(U648-AG648)</f>
        <v/>
      </c>
      <c r="AI6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8" s="46">
        <f>SUM(AH648-AI648)</f>
        <v/>
      </c>
      <c r="AK648" s="59" t="n"/>
      <c r="AL648" s="41" t="n"/>
      <c r="AM648" s="49" t="n">
        <v>0.01</v>
      </c>
      <c r="AN648" s="46">
        <f>IF(Table4202[[#This Row],[Column 35]]&gt;0,Table4202[[#This Row],[Column 35]]*Table4202[[#This Row],[Column 38]],0)</f>
        <v/>
      </c>
      <c r="AO648" s="59" t="n"/>
      <c r="AP648" s="82">
        <f>SUM(AN648-AO648)</f>
        <v/>
      </c>
    </row>
    <row r="649">
      <c r="A649" s="41" t="n"/>
      <c r="B649" s="58" t="n"/>
      <c r="C649" s="41" t="n"/>
      <c r="D649" s="41" t="n"/>
      <c r="E649" s="41" t="n"/>
      <c r="F649" s="41" t="n"/>
      <c r="G649" s="41" t="n"/>
      <c r="H649" s="41" t="n"/>
      <c r="I649" s="41" t="n"/>
      <c r="J649" s="41" t="n"/>
      <c r="K649" s="41" t="n"/>
      <c r="L649" s="339" t="n"/>
      <c r="M649" s="339" t="n"/>
      <c r="N649" s="41" t="n"/>
      <c r="O649" s="41" t="n"/>
      <c r="P649" s="41" t="n"/>
      <c r="Q649" s="41" t="n"/>
      <c r="R649" s="43" t="n"/>
      <c r="S649" s="41" t="n"/>
      <c r="T649" s="41" t="n"/>
      <c r="U649" s="59" t="n"/>
      <c r="V649" s="41" t="n"/>
      <c r="W649" s="41" t="n"/>
      <c r="X649" s="41" t="n"/>
      <c r="Y649" s="41" t="n"/>
      <c r="Z649" s="41" t="n"/>
      <c r="AA649" s="41" t="n"/>
      <c r="AB649" s="41" t="n"/>
      <c r="AC649" s="41" t="n"/>
      <c r="AD649" s="41" t="n"/>
      <c r="AE649" s="41" t="n"/>
      <c r="AF649" s="46">
        <f>AD649-AE649</f>
        <v/>
      </c>
      <c r="AG649" s="59" t="n"/>
      <c r="AH649" s="46">
        <f>SUM(U649-AG649)</f>
        <v/>
      </c>
      <c r="AI6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49" s="46">
        <f>SUM(AH649-AI649)</f>
        <v/>
      </c>
      <c r="AK649" s="59" t="n"/>
      <c r="AL649" s="41" t="n"/>
      <c r="AM649" s="49" t="n">
        <v>0.01</v>
      </c>
      <c r="AN649" s="46">
        <f>IF(Table4202[[#This Row],[Column 35]]&gt;0,Table4202[[#This Row],[Column 35]]*Table4202[[#This Row],[Column 38]],0)</f>
        <v/>
      </c>
      <c r="AO649" s="59" t="n"/>
      <c r="AP649" s="82">
        <f>SUM(AN649-AO649)</f>
        <v/>
      </c>
    </row>
    <row r="650">
      <c r="A650" s="41" t="n"/>
      <c r="B650" s="58" t="n"/>
      <c r="C650" s="41" t="n"/>
      <c r="D650" s="41" t="n"/>
      <c r="E650" s="41" t="n"/>
      <c r="F650" s="41" t="n"/>
      <c r="G650" s="41" t="n"/>
      <c r="H650" s="41" t="n"/>
      <c r="I650" s="41" t="n"/>
      <c r="J650" s="41" t="n"/>
      <c r="K650" s="41" t="n"/>
      <c r="L650" s="339" t="n"/>
      <c r="M650" s="339" t="n"/>
      <c r="N650" s="41" t="n"/>
      <c r="O650" s="41" t="n"/>
      <c r="P650" s="41" t="n"/>
      <c r="Q650" s="41" t="n"/>
      <c r="R650" s="43" t="n"/>
      <c r="S650" s="41" t="n"/>
      <c r="T650" s="41" t="n"/>
      <c r="U650" s="59" t="n"/>
      <c r="V650" s="41" t="n"/>
      <c r="W650" s="41" t="n"/>
      <c r="X650" s="41" t="n"/>
      <c r="Y650" s="41" t="n"/>
      <c r="Z650" s="41" t="n"/>
      <c r="AA650" s="41" t="n"/>
      <c r="AB650" s="41" t="n"/>
      <c r="AC650" s="41" t="n"/>
      <c r="AD650" s="41" t="n"/>
      <c r="AE650" s="41" t="n"/>
      <c r="AF650" s="46">
        <f>AD650-AE650</f>
        <v/>
      </c>
      <c r="AG650" s="59" t="n"/>
      <c r="AH650" s="46">
        <f>SUM(U650-AG650)</f>
        <v/>
      </c>
      <c r="AI6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0" s="46">
        <f>SUM(AH650-AI650)</f>
        <v/>
      </c>
      <c r="AK650" s="59" t="n"/>
      <c r="AL650" s="41" t="n"/>
      <c r="AM650" s="49" t="n">
        <v>0.01</v>
      </c>
      <c r="AN650" s="46">
        <f>IF(Table4202[[#This Row],[Column 35]]&gt;0,Table4202[[#This Row],[Column 35]]*Table4202[[#This Row],[Column 38]],0)</f>
        <v/>
      </c>
      <c r="AO650" s="59" t="n"/>
      <c r="AP650" s="82">
        <f>SUM(AN650-AO650)</f>
        <v/>
      </c>
    </row>
    <row r="651">
      <c r="A651" s="41" t="n"/>
      <c r="B651" s="58" t="n"/>
      <c r="C651" s="41" t="n"/>
      <c r="D651" s="41" t="n"/>
      <c r="E651" s="41" t="n"/>
      <c r="F651" s="41" t="n"/>
      <c r="G651" s="41" t="n"/>
      <c r="H651" s="41" t="n"/>
      <c r="I651" s="41" t="n"/>
      <c r="J651" s="41" t="n"/>
      <c r="K651" s="41" t="n"/>
      <c r="L651" s="339" t="n"/>
      <c r="M651" s="339" t="n"/>
      <c r="N651" s="41" t="n"/>
      <c r="O651" s="41" t="n"/>
      <c r="P651" s="41" t="n"/>
      <c r="Q651" s="41" t="n"/>
      <c r="R651" s="43" t="n"/>
      <c r="S651" s="41" t="n"/>
      <c r="T651" s="41" t="n"/>
      <c r="U651" s="59" t="n"/>
      <c r="V651" s="41" t="n"/>
      <c r="W651" s="41" t="n"/>
      <c r="X651" s="41" t="n"/>
      <c r="Y651" s="41" t="n"/>
      <c r="Z651" s="41" t="n"/>
      <c r="AA651" s="41" t="n"/>
      <c r="AB651" s="41" t="n"/>
      <c r="AC651" s="41" t="n"/>
      <c r="AD651" s="41" t="n"/>
      <c r="AE651" s="41" t="n"/>
      <c r="AF651" s="46">
        <f>AD651-AE651</f>
        <v/>
      </c>
      <c r="AG651" s="59" t="n"/>
      <c r="AH651" s="46">
        <f>SUM(U651-AG651)</f>
        <v/>
      </c>
      <c r="AI6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1" s="46">
        <f>SUM(AH651-AI651)</f>
        <v/>
      </c>
      <c r="AK651" s="59" t="n"/>
      <c r="AL651" s="41" t="n"/>
      <c r="AM651" s="49" t="n">
        <v>0.01</v>
      </c>
      <c r="AN651" s="46">
        <f>IF(Table4202[[#This Row],[Column 35]]&gt;0,Table4202[[#This Row],[Column 35]]*Table4202[[#This Row],[Column 38]],0)</f>
        <v/>
      </c>
      <c r="AO651" s="59" t="n"/>
      <c r="AP651" s="82">
        <f>SUM(AN651-AO651)</f>
        <v/>
      </c>
    </row>
    <row r="652">
      <c r="A652" s="41" t="n"/>
      <c r="B652" s="58" t="n"/>
      <c r="C652" s="41" t="n"/>
      <c r="D652" s="41" t="n"/>
      <c r="E652" s="41" t="n"/>
      <c r="F652" s="41" t="n"/>
      <c r="G652" s="41" t="n"/>
      <c r="H652" s="41" t="n"/>
      <c r="I652" s="41" t="n"/>
      <c r="J652" s="41" t="n"/>
      <c r="K652" s="41" t="n"/>
      <c r="L652" s="339" t="n"/>
      <c r="M652" s="339" t="n"/>
      <c r="N652" s="41" t="n"/>
      <c r="O652" s="41" t="n"/>
      <c r="P652" s="41" t="n"/>
      <c r="Q652" s="41" t="n"/>
      <c r="R652" s="43" t="n"/>
      <c r="S652" s="41" t="n"/>
      <c r="T652" s="41" t="n"/>
      <c r="U652" s="59" t="n"/>
      <c r="V652" s="41" t="n"/>
      <c r="W652" s="41" t="n"/>
      <c r="X652" s="41" t="n"/>
      <c r="Y652" s="41" t="n"/>
      <c r="Z652" s="41" t="n"/>
      <c r="AA652" s="41" t="n"/>
      <c r="AB652" s="41" t="n"/>
      <c r="AC652" s="41" t="n"/>
      <c r="AD652" s="41" t="n"/>
      <c r="AE652" s="41" t="n"/>
      <c r="AF652" s="46">
        <f>AD652-AE652</f>
        <v/>
      </c>
      <c r="AG652" s="59" t="n"/>
      <c r="AH652" s="46">
        <f>SUM(U652-AG652)</f>
        <v/>
      </c>
      <c r="AI6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2" s="46">
        <f>SUM(AH652-AI652)</f>
        <v/>
      </c>
      <c r="AK652" s="59" t="n"/>
      <c r="AL652" s="41" t="n"/>
      <c r="AM652" s="49" t="n">
        <v>0.01</v>
      </c>
      <c r="AN652" s="46">
        <f>IF(Table4202[[#This Row],[Column 35]]&gt;0,Table4202[[#This Row],[Column 35]]*Table4202[[#This Row],[Column 38]],0)</f>
        <v/>
      </c>
      <c r="AO652" s="59" t="n"/>
      <c r="AP652" s="82">
        <f>SUM(AN652-AO652)</f>
        <v/>
      </c>
    </row>
    <row r="653">
      <c r="A653" s="41" t="n"/>
      <c r="B653" s="58" t="n"/>
      <c r="C653" s="41" t="n"/>
      <c r="D653" s="41" t="n"/>
      <c r="E653" s="41" t="n"/>
      <c r="F653" s="41" t="n"/>
      <c r="G653" s="41" t="n"/>
      <c r="H653" s="41" t="n"/>
      <c r="I653" s="41" t="n"/>
      <c r="J653" s="41" t="n"/>
      <c r="K653" s="41" t="n"/>
      <c r="L653" s="339" t="n"/>
      <c r="M653" s="339" t="n"/>
      <c r="N653" s="41" t="n"/>
      <c r="O653" s="41" t="n"/>
      <c r="P653" s="41" t="n"/>
      <c r="Q653" s="41" t="n"/>
      <c r="R653" s="43" t="n"/>
      <c r="S653" s="41" t="n"/>
      <c r="T653" s="41" t="n"/>
      <c r="U653" s="59" t="n"/>
      <c r="V653" s="41" t="n"/>
      <c r="W653" s="41" t="n"/>
      <c r="X653" s="41" t="n"/>
      <c r="Y653" s="41" t="n"/>
      <c r="Z653" s="41" t="n"/>
      <c r="AA653" s="41" t="n"/>
      <c r="AB653" s="41" t="n"/>
      <c r="AC653" s="41" t="n"/>
      <c r="AD653" s="41" t="n"/>
      <c r="AE653" s="41" t="n"/>
      <c r="AF653" s="46">
        <f>AD653-AE653</f>
        <v/>
      </c>
      <c r="AG653" s="59" t="n"/>
      <c r="AH653" s="46">
        <f>SUM(U653-AG653)</f>
        <v/>
      </c>
      <c r="AI6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3" s="46">
        <f>SUM(AH653-AI653)</f>
        <v/>
      </c>
      <c r="AK653" s="59" t="n"/>
      <c r="AL653" s="41" t="n"/>
      <c r="AM653" s="49" t="n">
        <v>0.01</v>
      </c>
      <c r="AN653" s="46">
        <f>IF(Table4202[[#This Row],[Column 35]]&gt;0,Table4202[[#This Row],[Column 35]]*Table4202[[#This Row],[Column 38]],0)</f>
        <v/>
      </c>
      <c r="AO653" s="59" t="n"/>
      <c r="AP653" s="82">
        <f>SUM(AN653-AO653)</f>
        <v/>
      </c>
    </row>
    <row r="654">
      <c r="A654" s="41" t="n"/>
      <c r="B654" s="58" t="n"/>
      <c r="C654" s="41" t="n"/>
      <c r="D654" s="41" t="n"/>
      <c r="E654" s="41" t="n"/>
      <c r="F654" s="41" t="n"/>
      <c r="G654" s="41" t="n"/>
      <c r="H654" s="41" t="n"/>
      <c r="I654" s="41" t="n"/>
      <c r="J654" s="41" t="n"/>
      <c r="K654" s="41" t="n"/>
      <c r="L654" s="339" t="n"/>
      <c r="M654" s="339" t="n"/>
      <c r="N654" s="41" t="n"/>
      <c r="O654" s="41" t="n"/>
      <c r="P654" s="41" t="n"/>
      <c r="Q654" s="41" t="n"/>
      <c r="R654" s="43" t="n"/>
      <c r="S654" s="41" t="n"/>
      <c r="T654" s="41" t="n"/>
      <c r="U654" s="59" t="n"/>
      <c r="V654" s="41" t="n"/>
      <c r="W654" s="41" t="n"/>
      <c r="X654" s="41" t="n"/>
      <c r="Y654" s="41" t="n"/>
      <c r="Z654" s="41" t="n"/>
      <c r="AA654" s="41" t="n"/>
      <c r="AB654" s="41" t="n"/>
      <c r="AC654" s="41" t="n"/>
      <c r="AD654" s="41" t="n"/>
      <c r="AE654" s="41" t="n"/>
      <c r="AF654" s="46">
        <f>AD654-AE654</f>
        <v/>
      </c>
      <c r="AG654" s="59" t="n"/>
      <c r="AH654" s="46">
        <f>SUM(U654-AG654)</f>
        <v/>
      </c>
      <c r="AI6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4" s="46">
        <f>SUM(AH654-AI654)</f>
        <v/>
      </c>
      <c r="AK654" s="59" t="n"/>
      <c r="AL654" s="41" t="n"/>
      <c r="AM654" s="49" t="n">
        <v>0.01</v>
      </c>
      <c r="AN654" s="46">
        <f>IF(Table4202[[#This Row],[Column 35]]&gt;0,Table4202[[#This Row],[Column 35]]*Table4202[[#This Row],[Column 38]],0)</f>
        <v/>
      </c>
      <c r="AO654" s="59" t="n"/>
      <c r="AP654" s="82">
        <f>SUM(AN654-AO654)</f>
        <v/>
      </c>
    </row>
    <row r="655">
      <c r="A655" s="41" t="n"/>
      <c r="B655" s="58" t="n"/>
      <c r="C655" s="41" t="n"/>
      <c r="D655" s="41" t="n"/>
      <c r="E655" s="41" t="n"/>
      <c r="F655" s="41" t="n"/>
      <c r="G655" s="41" t="n"/>
      <c r="H655" s="41" t="n"/>
      <c r="I655" s="41" t="n"/>
      <c r="J655" s="41" t="n"/>
      <c r="K655" s="41" t="n"/>
      <c r="L655" s="339" t="n"/>
      <c r="M655" s="339" t="n"/>
      <c r="N655" s="41" t="n"/>
      <c r="O655" s="41" t="n"/>
      <c r="P655" s="41" t="n"/>
      <c r="Q655" s="41" t="n"/>
      <c r="R655" s="43" t="n"/>
      <c r="S655" s="41" t="n"/>
      <c r="T655" s="41" t="n"/>
      <c r="U655" s="59" t="n"/>
      <c r="V655" s="41" t="n"/>
      <c r="W655" s="41" t="n"/>
      <c r="X655" s="41" t="n"/>
      <c r="Y655" s="41" t="n"/>
      <c r="Z655" s="41" t="n"/>
      <c r="AA655" s="41" t="n"/>
      <c r="AB655" s="41" t="n"/>
      <c r="AC655" s="41" t="n"/>
      <c r="AD655" s="41" t="n"/>
      <c r="AE655" s="41" t="n"/>
      <c r="AF655" s="46">
        <f>AD655-AE655</f>
        <v/>
      </c>
      <c r="AG655" s="59" t="n"/>
      <c r="AH655" s="46">
        <f>SUM(U655-AG655)</f>
        <v/>
      </c>
      <c r="AI6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5" s="46">
        <f>SUM(AH655-AI655)</f>
        <v/>
      </c>
      <c r="AK655" s="59" t="n"/>
      <c r="AL655" s="41" t="n"/>
      <c r="AM655" s="49" t="n">
        <v>0.01</v>
      </c>
      <c r="AN655" s="46">
        <f>IF(Table4202[[#This Row],[Column 35]]&gt;0,Table4202[[#This Row],[Column 35]]*Table4202[[#This Row],[Column 38]],0)</f>
        <v/>
      </c>
      <c r="AO655" s="59" t="n"/>
      <c r="AP655" s="82">
        <f>SUM(AN655-AO655)</f>
        <v/>
      </c>
    </row>
    <row r="656">
      <c r="A656" s="41" t="n"/>
      <c r="B656" s="58" t="n"/>
      <c r="C656" s="41" t="n"/>
      <c r="D656" s="41" t="n"/>
      <c r="E656" s="41" t="n"/>
      <c r="F656" s="41" t="n"/>
      <c r="G656" s="41" t="n"/>
      <c r="H656" s="41" t="n"/>
      <c r="I656" s="41" t="n"/>
      <c r="J656" s="41" t="n"/>
      <c r="K656" s="41" t="n"/>
      <c r="L656" s="339" t="n"/>
      <c r="M656" s="339" t="n"/>
      <c r="N656" s="41" t="n"/>
      <c r="O656" s="41" t="n"/>
      <c r="P656" s="41" t="n"/>
      <c r="Q656" s="41" t="n"/>
      <c r="R656" s="43" t="n"/>
      <c r="S656" s="41" t="n"/>
      <c r="T656" s="41" t="n"/>
      <c r="U656" s="59" t="n"/>
      <c r="V656" s="41" t="n"/>
      <c r="W656" s="41" t="n"/>
      <c r="X656" s="41" t="n"/>
      <c r="Y656" s="41" t="n"/>
      <c r="Z656" s="41" t="n"/>
      <c r="AA656" s="41" t="n"/>
      <c r="AB656" s="41" t="n"/>
      <c r="AC656" s="41" t="n"/>
      <c r="AD656" s="41" t="n"/>
      <c r="AE656" s="41" t="n"/>
      <c r="AF656" s="46">
        <f>AD656-AE656</f>
        <v/>
      </c>
      <c r="AG656" s="59" t="n"/>
      <c r="AH656" s="46">
        <f>SUM(U656-AG656)</f>
        <v/>
      </c>
      <c r="AI6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6" s="46">
        <f>SUM(AH656-AI656)</f>
        <v/>
      </c>
      <c r="AK656" s="59" t="n"/>
      <c r="AL656" s="41" t="n"/>
      <c r="AM656" s="49" t="n">
        <v>0.01</v>
      </c>
      <c r="AN656" s="46">
        <f>IF(Table4202[[#This Row],[Column 35]]&gt;0,Table4202[[#This Row],[Column 35]]*Table4202[[#This Row],[Column 38]],0)</f>
        <v/>
      </c>
      <c r="AO656" s="59" t="n"/>
      <c r="AP656" s="82">
        <f>SUM(AN656-AO656)</f>
        <v/>
      </c>
    </row>
    <row r="657">
      <c r="A657" s="41" t="n"/>
      <c r="B657" s="58" t="n"/>
      <c r="C657" s="41" t="n"/>
      <c r="D657" s="41" t="n"/>
      <c r="E657" s="41" t="n"/>
      <c r="F657" s="41" t="n"/>
      <c r="G657" s="41" t="n"/>
      <c r="H657" s="41" t="n"/>
      <c r="I657" s="41" t="n"/>
      <c r="J657" s="41" t="n"/>
      <c r="K657" s="41" t="n"/>
      <c r="L657" s="339" t="n"/>
      <c r="M657" s="339" t="n"/>
      <c r="N657" s="41" t="n"/>
      <c r="O657" s="41" t="n"/>
      <c r="P657" s="41" t="n"/>
      <c r="Q657" s="41" t="n"/>
      <c r="R657" s="43" t="n"/>
      <c r="S657" s="41" t="n"/>
      <c r="T657" s="41" t="n"/>
      <c r="U657" s="59" t="n"/>
      <c r="V657" s="41" t="n"/>
      <c r="W657" s="41" t="n"/>
      <c r="X657" s="41" t="n"/>
      <c r="Y657" s="41" t="n"/>
      <c r="Z657" s="41" t="n"/>
      <c r="AA657" s="41" t="n"/>
      <c r="AB657" s="41" t="n"/>
      <c r="AC657" s="41" t="n"/>
      <c r="AD657" s="41" t="n"/>
      <c r="AE657" s="41" t="n"/>
      <c r="AF657" s="46">
        <f>AD657-AE657</f>
        <v/>
      </c>
      <c r="AG657" s="59" t="n"/>
      <c r="AH657" s="46">
        <f>SUM(U657-AG657)</f>
        <v/>
      </c>
      <c r="AI6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7" s="46">
        <f>SUM(AH657-AI657)</f>
        <v/>
      </c>
      <c r="AK657" s="59" t="n"/>
      <c r="AL657" s="41" t="n"/>
      <c r="AM657" s="49" t="n">
        <v>0.01</v>
      </c>
      <c r="AN657" s="46">
        <f>IF(Table4202[[#This Row],[Column 35]]&gt;0,Table4202[[#This Row],[Column 35]]*Table4202[[#This Row],[Column 38]],0)</f>
        <v/>
      </c>
      <c r="AO657" s="59" t="n"/>
      <c r="AP657" s="82">
        <f>SUM(AN657-AO657)</f>
        <v/>
      </c>
    </row>
    <row r="658">
      <c r="A658" s="41" t="n"/>
      <c r="B658" s="58" t="n"/>
      <c r="C658" s="41" t="n"/>
      <c r="D658" s="41" t="n"/>
      <c r="E658" s="41" t="n"/>
      <c r="F658" s="41" t="n"/>
      <c r="G658" s="41" t="n"/>
      <c r="H658" s="41" t="n"/>
      <c r="I658" s="41" t="n"/>
      <c r="J658" s="41" t="n"/>
      <c r="K658" s="41" t="n"/>
      <c r="L658" s="339" t="n"/>
      <c r="M658" s="339" t="n"/>
      <c r="N658" s="41" t="n"/>
      <c r="O658" s="41" t="n"/>
      <c r="P658" s="41" t="n"/>
      <c r="Q658" s="41" t="n"/>
      <c r="R658" s="43" t="n"/>
      <c r="S658" s="41" t="n"/>
      <c r="T658" s="41" t="n"/>
      <c r="U658" s="59" t="n"/>
      <c r="V658" s="41" t="n"/>
      <c r="W658" s="41" t="n"/>
      <c r="X658" s="41" t="n"/>
      <c r="Y658" s="41" t="n"/>
      <c r="Z658" s="41" t="n"/>
      <c r="AA658" s="41" t="n"/>
      <c r="AB658" s="41" t="n"/>
      <c r="AC658" s="41" t="n"/>
      <c r="AD658" s="41" t="n"/>
      <c r="AE658" s="41" t="n"/>
      <c r="AF658" s="46">
        <f>AD658-AE658</f>
        <v/>
      </c>
      <c r="AG658" s="59" t="n"/>
      <c r="AH658" s="46">
        <f>SUM(U658-AG658)</f>
        <v/>
      </c>
      <c r="AI6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8" s="46">
        <f>SUM(AH658-AI658)</f>
        <v/>
      </c>
      <c r="AK658" s="59" t="n"/>
      <c r="AL658" s="41" t="n"/>
      <c r="AM658" s="49" t="n">
        <v>0.01</v>
      </c>
      <c r="AN658" s="46">
        <f>IF(Table4202[[#This Row],[Column 35]]&gt;0,Table4202[[#This Row],[Column 35]]*Table4202[[#This Row],[Column 38]],0)</f>
        <v/>
      </c>
      <c r="AO658" s="59" t="n"/>
      <c r="AP658" s="82">
        <f>SUM(AN658-AO658)</f>
        <v/>
      </c>
    </row>
    <row r="659">
      <c r="A659" s="41" t="n"/>
      <c r="B659" s="58" t="n"/>
      <c r="C659" s="41" t="n"/>
      <c r="D659" s="41" t="n"/>
      <c r="E659" s="41" t="n"/>
      <c r="F659" s="41" t="n"/>
      <c r="G659" s="41" t="n"/>
      <c r="H659" s="41" t="n"/>
      <c r="I659" s="41" t="n"/>
      <c r="J659" s="41" t="n"/>
      <c r="K659" s="41" t="n"/>
      <c r="L659" s="339" t="n"/>
      <c r="M659" s="339" t="n"/>
      <c r="N659" s="41" t="n"/>
      <c r="O659" s="41" t="n"/>
      <c r="P659" s="41" t="n"/>
      <c r="Q659" s="41" t="n"/>
      <c r="R659" s="43" t="n"/>
      <c r="S659" s="41" t="n"/>
      <c r="T659" s="41" t="n"/>
      <c r="U659" s="59" t="n"/>
      <c r="V659" s="41" t="n"/>
      <c r="W659" s="41" t="n"/>
      <c r="X659" s="41" t="n"/>
      <c r="Y659" s="41" t="n"/>
      <c r="Z659" s="41" t="n"/>
      <c r="AA659" s="41" t="n"/>
      <c r="AB659" s="41" t="n"/>
      <c r="AC659" s="41" t="n"/>
      <c r="AD659" s="41" t="n"/>
      <c r="AE659" s="41" t="n"/>
      <c r="AF659" s="46">
        <f>AD659-AE659</f>
        <v/>
      </c>
      <c r="AG659" s="59" t="n"/>
      <c r="AH659" s="46">
        <f>SUM(U659-AG659)</f>
        <v/>
      </c>
      <c r="AI6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59" s="46">
        <f>SUM(AH659-AI659)</f>
        <v/>
      </c>
      <c r="AK659" s="59" t="n"/>
      <c r="AL659" s="41" t="n"/>
      <c r="AM659" s="49" t="n">
        <v>0.01</v>
      </c>
      <c r="AN659" s="46">
        <f>IF(Table4202[[#This Row],[Column 35]]&gt;0,Table4202[[#This Row],[Column 35]]*Table4202[[#This Row],[Column 38]],0)</f>
        <v/>
      </c>
      <c r="AO659" s="59" t="n"/>
      <c r="AP659" s="82">
        <f>SUM(AN659-AO659)</f>
        <v/>
      </c>
    </row>
    <row r="660">
      <c r="A660" s="41" t="n"/>
      <c r="B660" s="58" t="n"/>
      <c r="C660" s="41" t="n"/>
      <c r="D660" s="41" t="n"/>
      <c r="E660" s="41" t="n"/>
      <c r="F660" s="41" t="n"/>
      <c r="G660" s="41" t="n"/>
      <c r="H660" s="41" t="n"/>
      <c r="I660" s="41" t="n"/>
      <c r="J660" s="41" t="n"/>
      <c r="K660" s="41" t="n"/>
      <c r="L660" s="339" t="n"/>
      <c r="M660" s="339" t="n"/>
      <c r="N660" s="41" t="n"/>
      <c r="O660" s="41" t="n"/>
      <c r="P660" s="41" t="n"/>
      <c r="Q660" s="41" t="n"/>
      <c r="R660" s="43" t="n"/>
      <c r="S660" s="41" t="n"/>
      <c r="T660" s="41" t="n"/>
      <c r="U660" s="59" t="n"/>
      <c r="V660" s="41" t="n"/>
      <c r="W660" s="41" t="n"/>
      <c r="X660" s="41" t="n"/>
      <c r="Y660" s="41" t="n"/>
      <c r="Z660" s="41" t="n"/>
      <c r="AA660" s="41" t="n"/>
      <c r="AB660" s="41" t="n"/>
      <c r="AC660" s="41" t="n"/>
      <c r="AD660" s="41" t="n"/>
      <c r="AE660" s="41" t="n"/>
      <c r="AF660" s="46">
        <f>AD660-AE660</f>
        <v/>
      </c>
      <c r="AG660" s="59" t="n"/>
      <c r="AH660" s="46">
        <f>SUM(U660-AG660)</f>
        <v/>
      </c>
      <c r="AI6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0" s="46">
        <f>SUM(AH660-AI660)</f>
        <v/>
      </c>
      <c r="AK660" s="59" t="n"/>
      <c r="AL660" s="41" t="n"/>
      <c r="AM660" s="49" t="n">
        <v>0.01</v>
      </c>
      <c r="AN660" s="46">
        <f>IF(Table4202[[#This Row],[Column 35]]&gt;0,Table4202[[#This Row],[Column 35]]*Table4202[[#This Row],[Column 38]],0)</f>
        <v/>
      </c>
      <c r="AO660" s="59" t="n"/>
      <c r="AP660" s="82">
        <f>SUM(AN660-AO660)</f>
        <v/>
      </c>
    </row>
    <row r="661">
      <c r="A661" s="41" t="n"/>
      <c r="B661" s="58" t="n"/>
      <c r="C661" s="41" t="n"/>
      <c r="D661" s="41" t="n"/>
      <c r="E661" s="41" t="n"/>
      <c r="F661" s="41" t="n"/>
      <c r="G661" s="41" t="n"/>
      <c r="H661" s="41" t="n"/>
      <c r="I661" s="41" t="n"/>
      <c r="J661" s="41" t="n"/>
      <c r="K661" s="41" t="n"/>
      <c r="L661" s="339" t="n"/>
      <c r="M661" s="339" t="n"/>
      <c r="N661" s="41" t="n"/>
      <c r="O661" s="41" t="n"/>
      <c r="P661" s="41" t="n"/>
      <c r="Q661" s="41" t="n"/>
      <c r="R661" s="43" t="n"/>
      <c r="S661" s="41" t="n"/>
      <c r="T661" s="41" t="n"/>
      <c r="U661" s="59" t="n"/>
      <c r="V661" s="41" t="n"/>
      <c r="W661" s="41" t="n"/>
      <c r="X661" s="41" t="n"/>
      <c r="Y661" s="41" t="n"/>
      <c r="Z661" s="41" t="n"/>
      <c r="AA661" s="41" t="n"/>
      <c r="AB661" s="41" t="n"/>
      <c r="AC661" s="41" t="n"/>
      <c r="AD661" s="41" t="n"/>
      <c r="AE661" s="41" t="n"/>
      <c r="AF661" s="46">
        <f>AD661-AE661</f>
        <v/>
      </c>
      <c r="AG661" s="59" t="n"/>
      <c r="AH661" s="46">
        <f>SUM(U661-AG661)</f>
        <v/>
      </c>
      <c r="AI6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1" s="46">
        <f>SUM(AH661-AI661)</f>
        <v/>
      </c>
      <c r="AK661" s="59" t="n"/>
      <c r="AL661" s="41" t="n"/>
      <c r="AM661" s="49" t="n">
        <v>0.01</v>
      </c>
      <c r="AN661" s="46">
        <f>IF(Table4202[[#This Row],[Column 35]]&gt;0,Table4202[[#This Row],[Column 35]]*Table4202[[#This Row],[Column 38]],0)</f>
        <v/>
      </c>
      <c r="AO661" s="59" t="n"/>
      <c r="AP661" s="82">
        <f>SUM(AN661-AO661)</f>
        <v/>
      </c>
    </row>
    <row r="662">
      <c r="A662" s="41" t="n"/>
      <c r="B662" s="58" t="n"/>
      <c r="C662" s="41" t="n"/>
      <c r="D662" s="41" t="n"/>
      <c r="E662" s="41" t="n"/>
      <c r="F662" s="41" t="n"/>
      <c r="G662" s="41" t="n"/>
      <c r="H662" s="41" t="n"/>
      <c r="I662" s="41" t="n"/>
      <c r="J662" s="41" t="n"/>
      <c r="K662" s="41" t="n"/>
      <c r="L662" s="339" t="n"/>
      <c r="M662" s="339" t="n"/>
      <c r="N662" s="41" t="n"/>
      <c r="O662" s="41" t="n"/>
      <c r="P662" s="41" t="n"/>
      <c r="Q662" s="41" t="n"/>
      <c r="R662" s="43" t="n"/>
      <c r="S662" s="41" t="n"/>
      <c r="T662" s="41" t="n"/>
      <c r="U662" s="59" t="n"/>
      <c r="V662" s="41" t="n"/>
      <c r="W662" s="41" t="n"/>
      <c r="X662" s="41" t="n"/>
      <c r="Y662" s="41" t="n"/>
      <c r="Z662" s="41" t="n"/>
      <c r="AA662" s="41" t="n"/>
      <c r="AB662" s="41" t="n"/>
      <c r="AC662" s="41" t="n"/>
      <c r="AD662" s="41" t="n"/>
      <c r="AE662" s="41" t="n"/>
      <c r="AF662" s="46">
        <f>AD662-AE662</f>
        <v/>
      </c>
      <c r="AG662" s="59" t="n"/>
      <c r="AH662" s="46">
        <f>SUM(U662-AG662)</f>
        <v/>
      </c>
      <c r="AI6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2" s="46">
        <f>SUM(AH662-AI662)</f>
        <v/>
      </c>
      <c r="AK662" s="59" t="n"/>
      <c r="AL662" s="41" t="n"/>
      <c r="AM662" s="49" t="n">
        <v>0.01</v>
      </c>
      <c r="AN662" s="46">
        <f>IF(Table4202[[#This Row],[Column 35]]&gt;0,Table4202[[#This Row],[Column 35]]*Table4202[[#This Row],[Column 38]],0)</f>
        <v/>
      </c>
      <c r="AO662" s="59" t="n"/>
      <c r="AP662" s="82">
        <f>SUM(AN662-AO662)</f>
        <v/>
      </c>
    </row>
    <row r="663">
      <c r="A663" s="41" t="n"/>
      <c r="B663" s="58" t="n"/>
      <c r="C663" s="41" t="n"/>
      <c r="D663" s="41" t="n"/>
      <c r="E663" s="41" t="n"/>
      <c r="F663" s="41" t="n"/>
      <c r="G663" s="41" t="n"/>
      <c r="H663" s="41" t="n"/>
      <c r="I663" s="41" t="n"/>
      <c r="J663" s="41" t="n"/>
      <c r="K663" s="41" t="n"/>
      <c r="L663" s="339" t="n"/>
      <c r="M663" s="339" t="n"/>
      <c r="N663" s="41" t="n"/>
      <c r="O663" s="41" t="n"/>
      <c r="P663" s="41" t="n"/>
      <c r="Q663" s="41" t="n"/>
      <c r="R663" s="43" t="n"/>
      <c r="S663" s="41" t="n"/>
      <c r="T663" s="41" t="n"/>
      <c r="U663" s="59" t="n"/>
      <c r="V663" s="41" t="n"/>
      <c r="W663" s="41" t="n"/>
      <c r="X663" s="41" t="n"/>
      <c r="Y663" s="41" t="n"/>
      <c r="Z663" s="41" t="n"/>
      <c r="AA663" s="41" t="n"/>
      <c r="AB663" s="41" t="n"/>
      <c r="AC663" s="41" t="n"/>
      <c r="AD663" s="41" t="n"/>
      <c r="AE663" s="41" t="n"/>
      <c r="AF663" s="46">
        <f>AD663-AE663</f>
        <v/>
      </c>
      <c r="AG663" s="59" t="n"/>
      <c r="AH663" s="46">
        <f>SUM(U663-AG663)</f>
        <v/>
      </c>
      <c r="AI6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3" s="46">
        <f>SUM(AH663-AI663)</f>
        <v/>
      </c>
      <c r="AK663" s="59" t="n"/>
      <c r="AL663" s="41" t="n"/>
      <c r="AM663" s="49" t="n">
        <v>0.01</v>
      </c>
      <c r="AN663" s="46">
        <f>IF(Table4202[[#This Row],[Column 35]]&gt;0,Table4202[[#This Row],[Column 35]]*Table4202[[#This Row],[Column 38]],0)</f>
        <v/>
      </c>
      <c r="AO663" s="59" t="n"/>
      <c r="AP663" s="82">
        <f>SUM(AN663-AO663)</f>
        <v/>
      </c>
    </row>
    <row r="664">
      <c r="A664" s="41" t="n"/>
      <c r="B664" s="58" t="n"/>
      <c r="C664" s="41" t="n"/>
      <c r="D664" s="41" t="n"/>
      <c r="E664" s="41" t="n"/>
      <c r="F664" s="41" t="n"/>
      <c r="G664" s="41" t="n"/>
      <c r="H664" s="41" t="n"/>
      <c r="I664" s="41" t="n"/>
      <c r="J664" s="41" t="n"/>
      <c r="K664" s="41" t="n"/>
      <c r="L664" s="339" t="n"/>
      <c r="M664" s="339" t="n"/>
      <c r="N664" s="41" t="n"/>
      <c r="O664" s="41" t="n"/>
      <c r="P664" s="41" t="n"/>
      <c r="Q664" s="41" t="n"/>
      <c r="R664" s="43" t="n"/>
      <c r="S664" s="41" t="n"/>
      <c r="T664" s="41" t="n"/>
      <c r="U664" s="59" t="n"/>
      <c r="V664" s="41" t="n"/>
      <c r="W664" s="41" t="n"/>
      <c r="X664" s="41" t="n"/>
      <c r="Y664" s="41" t="n"/>
      <c r="Z664" s="41" t="n"/>
      <c r="AA664" s="41" t="n"/>
      <c r="AB664" s="41" t="n"/>
      <c r="AC664" s="41" t="n"/>
      <c r="AD664" s="41" t="n"/>
      <c r="AE664" s="41" t="n"/>
      <c r="AF664" s="46">
        <f>AD664-AE664</f>
        <v/>
      </c>
      <c r="AG664" s="59" t="n"/>
      <c r="AH664" s="46">
        <f>SUM(U664-AG664)</f>
        <v/>
      </c>
      <c r="AI6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4" s="46">
        <f>SUM(AH664-AI664)</f>
        <v/>
      </c>
      <c r="AK664" s="59" t="n"/>
      <c r="AL664" s="41" t="n"/>
      <c r="AM664" s="49" t="n">
        <v>0.01</v>
      </c>
      <c r="AN664" s="46">
        <f>IF(Table4202[[#This Row],[Column 35]]&gt;0,Table4202[[#This Row],[Column 35]]*Table4202[[#This Row],[Column 38]],0)</f>
        <v/>
      </c>
      <c r="AO664" s="59" t="n"/>
      <c r="AP664" s="82">
        <f>SUM(AN664-AO664)</f>
        <v/>
      </c>
    </row>
    <row r="665">
      <c r="A665" s="41" t="n"/>
      <c r="B665" s="58" t="n"/>
      <c r="C665" s="41" t="n"/>
      <c r="D665" s="41" t="n"/>
      <c r="E665" s="41" t="n"/>
      <c r="F665" s="41" t="n"/>
      <c r="G665" s="41" t="n"/>
      <c r="H665" s="41" t="n"/>
      <c r="I665" s="41" t="n"/>
      <c r="J665" s="41" t="n"/>
      <c r="K665" s="41" t="n"/>
      <c r="L665" s="339" t="n"/>
      <c r="M665" s="339" t="n"/>
      <c r="N665" s="41" t="n"/>
      <c r="O665" s="41" t="n"/>
      <c r="P665" s="41" t="n"/>
      <c r="Q665" s="41" t="n"/>
      <c r="R665" s="43" t="n"/>
      <c r="S665" s="41" t="n"/>
      <c r="T665" s="41" t="n"/>
      <c r="U665" s="59" t="n"/>
      <c r="V665" s="41" t="n"/>
      <c r="W665" s="41" t="n"/>
      <c r="X665" s="41" t="n"/>
      <c r="Y665" s="41" t="n"/>
      <c r="Z665" s="41" t="n"/>
      <c r="AA665" s="41" t="n"/>
      <c r="AB665" s="41" t="n"/>
      <c r="AC665" s="41" t="n"/>
      <c r="AD665" s="41" t="n"/>
      <c r="AE665" s="41" t="n"/>
      <c r="AF665" s="46">
        <f>AD665-AE665</f>
        <v/>
      </c>
      <c r="AG665" s="59" t="n"/>
      <c r="AH665" s="46">
        <f>SUM(U665-AG665)</f>
        <v/>
      </c>
      <c r="AI6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5" s="46">
        <f>SUM(AH665-AI665)</f>
        <v/>
      </c>
      <c r="AK665" s="59" t="n"/>
      <c r="AL665" s="41" t="n"/>
      <c r="AM665" s="49" t="n">
        <v>0.01</v>
      </c>
      <c r="AN665" s="46">
        <f>IF(Table4202[[#This Row],[Column 35]]&gt;0,Table4202[[#This Row],[Column 35]]*Table4202[[#This Row],[Column 38]],0)</f>
        <v/>
      </c>
      <c r="AO665" s="59" t="n"/>
      <c r="AP665" s="82">
        <f>SUM(AN665-AO665)</f>
        <v/>
      </c>
    </row>
    <row r="666">
      <c r="A666" s="41" t="n"/>
      <c r="B666" s="58" t="n"/>
      <c r="C666" s="41" t="n"/>
      <c r="D666" s="41" t="n"/>
      <c r="E666" s="41" t="n"/>
      <c r="F666" s="41" t="n"/>
      <c r="G666" s="41" t="n"/>
      <c r="H666" s="41" t="n"/>
      <c r="I666" s="41" t="n"/>
      <c r="J666" s="41" t="n"/>
      <c r="K666" s="41" t="n"/>
      <c r="L666" s="339" t="n"/>
      <c r="M666" s="339" t="n"/>
      <c r="N666" s="41" t="n"/>
      <c r="O666" s="41" t="n"/>
      <c r="P666" s="41" t="n"/>
      <c r="Q666" s="41" t="n"/>
      <c r="R666" s="43" t="n"/>
      <c r="S666" s="41" t="n"/>
      <c r="T666" s="41" t="n"/>
      <c r="U666" s="59" t="n"/>
      <c r="V666" s="41" t="n"/>
      <c r="W666" s="41" t="n"/>
      <c r="X666" s="41" t="n"/>
      <c r="Y666" s="41" t="n"/>
      <c r="Z666" s="41" t="n"/>
      <c r="AA666" s="41" t="n"/>
      <c r="AB666" s="41" t="n"/>
      <c r="AC666" s="41" t="n"/>
      <c r="AD666" s="41" t="n"/>
      <c r="AE666" s="41" t="n"/>
      <c r="AF666" s="46">
        <f>AD666-AE666</f>
        <v/>
      </c>
      <c r="AG666" s="59" t="n"/>
      <c r="AH666" s="46">
        <f>SUM(U666-AG666)</f>
        <v/>
      </c>
      <c r="AI6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6" s="46">
        <f>SUM(AH666-AI666)</f>
        <v/>
      </c>
      <c r="AK666" s="59" t="n"/>
      <c r="AL666" s="41" t="n"/>
      <c r="AM666" s="49" t="n">
        <v>0.01</v>
      </c>
      <c r="AN666" s="46">
        <f>IF(Table4202[[#This Row],[Column 35]]&gt;0,Table4202[[#This Row],[Column 35]]*Table4202[[#This Row],[Column 38]],0)</f>
        <v/>
      </c>
      <c r="AO666" s="59" t="n"/>
      <c r="AP666" s="82">
        <f>SUM(AN666-AO666)</f>
        <v/>
      </c>
    </row>
    <row r="667">
      <c r="A667" s="41" t="n"/>
      <c r="B667" s="58" t="n"/>
      <c r="C667" s="41" t="n"/>
      <c r="D667" s="41" t="n"/>
      <c r="E667" s="41" t="n"/>
      <c r="F667" s="41" t="n"/>
      <c r="G667" s="41" t="n"/>
      <c r="H667" s="41" t="n"/>
      <c r="I667" s="41" t="n"/>
      <c r="J667" s="41" t="n"/>
      <c r="K667" s="41" t="n"/>
      <c r="L667" s="339" t="n"/>
      <c r="M667" s="339" t="n"/>
      <c r="N667" s="41" t="n"/>
      <c r="O667" s="41" t="n"/>
      <c r="P667" s="41" t="n"/>
      <c r="Q667" s="41" t="n"/>
      <c r="R667" s="43" t="n"/>
      <c r="S667" s="41" t="n"/>
      <c r="T667" s="41" t="n"/>
      <c r="U667" s="59" t="n"/>
      <c r="V667" s="41" t="n"/>
      <c r="W667" s="41" t="n"/>
      <c r="X667" s="41" t="n"/>
      <c r="Y667" s="41" t="n"/>
      <c r="Z667" s="41" t="n"/>
      <c r="AA667" s="41" t="n"/>
      <c r="AB667" s="41" t="n"/>
      <c r="AC667" s="41" t="n"/>
      <c r="AD667" s="41" t="n"/>
      <c r="AE667" s="41" t="n"/>
      <c r="AF667" s="46">
        <f>AD667-AE667</f>
        <v/>
      </c>
      <c r="AG667" s="59" t="n"/>
      <c r="AH667" s="46">
        <f>SUM(U667-AG667)</f>
        <v/>
      </c>
      <c r="AI6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7" s="46">
        <f>SUM(AH667-AI667)</f>
        <v/>
      </c>
      <c r="AK667" s="59" t="n"/>
      <c r="AL667" s="41" t="n"/>
      <c r="AM667" s="49" t="n">
        <v>0.01</v>
      </c>
      <c r="AN667" s="46">
        <f>IF(Table4202[[#This Row],[Column 35]]&gt;0,Table4202[[#This Row],[Column 35]]*Table4202[[#This Row],[Column 38]],0)</f>
        <v/>
      </c>
      <c r="AO667" s="59" t="n"/>
      <c r="AP667" s="82">
        <f>SUM(AN667-AO667)</f>
        <v/>
      </c>
    </row>
    <row r="668">
      <c r="A668" s="41" t="n"/>
      <c r="B668" s="58" t="n"/>
      <c r="C668" s="41" t="n"/>
      <c r="D668" s="41" t="n"/>
      <c r="E668" s="41" t="n"/>
      <c r="F668" s="41" t="n"/>
      <c r="G668" s="41" t="n"/>
      <c r="H668" s="41" t="n"/>
      <c r="I668" s="41" t="n"/>
      <c r="J668" s="41" t="n"/>
      <c r="K668" s="41" t="n"/>
      <c r="L668" s="339" t="n"/>
      <c r="M668" s="339" t="n"/>
      <c r="N668" s="41" t="n"/>
      <c r="O668" s="41" t="n"/>
      <c r="P668" s="41" t="n"/>
      <c r="Q668" s="41" t="n"/>
      <c r="R668" s="43" t="n"/>
      <c r="S668" s="41" t="n"/>
      <c r="T668" s="41" t="n"/>
      <c r="U668" s="59" t="n"/>
      <c r="V668" s="41" t="n"/>
      <c r="W668" s="41" t="n"/>
      <c r="X668" s="41" t="n"/>
      <c r="Y668" s="41" t="n"/>
      <c r="Z668" s="41" t="n"/>
      <c r="AA668" s="41" t="n"/>
      <c r="AB668" s="41" t="n"/>
      <c r="AC668" s="41" t="n"/>
      <c r="AD668" s="41" t="n"/>
      <c r="AE668" s="41" t="n"/>
      <c r="AF668" s="46">
        <f>AD668-AE668</f>
        <v/>
      </c>
      <c r="AG668" s="59" t="n"/>
      <c r="AH668" s="46">
        <f>SUM(U668-AG668)</f>
        <v/>
      </c>
      <c r="AI6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8" s="46">
        <f>SUM(AH668-AI668)</f>
        <v/>
      </c>
      <c r="AK668" s="59" t="n"/>
      <c r="AL668" s="41" t="n"/>
      <c r="AM668" s="49" t="n">
        <v>0.01</v>
      </c>
      <c r="AN668" s="46">
        <f>IF(Table4202[[#This Row],[Column 35]]&gt;0,Table4202[[#This Row],[Column 35]]*Table4202[[#This Row],[Column 38]],0)</f>
        <v/>
      </c>
      <c r="AO668" s="59" t="n"/>
      <c r="AP668" s="82">
        <f>SUM(AN668-AO668)</f>
        <v/>
      </c>
    </row>
    <row r="669">
      <c r="A669" s="41" t="n"/>
      <c r="B669" s="58" t="n"/>
      <c r="C669" s="41" t="n"/>
      <c r="D669" s="41" t="n"/>
      <c r="E669" s="41" t="n"/>
      <c r="F669" s="41" t="n"/>
      <c r="G669" s="41" t="n"/>
      <c r="H669" s="41" t="n"/>
      <c r="I669" s="41" t="n"/>
      <c r="J669" s="41" t="n"/>
      <c r="K669" s="41" t="n"/>
      <c r="L669" s="339" t="n"/>
      <c r="M669" s="339" t="n"/>
      <c r="N669" s="41" t="n"/>
      <c r="O669" s="41" t="n"/>
      <c r="P669" s="41" t="n"/>
      <c r="Q669" s="41" t="n"/>
      <c r="R669" s="43" t="n"/>
      <c r="S669" s="41" t="n"/>
      <c r="T669" s="41" t="n"/>
      <c r="U669" s="59" t="n"/>
      <c r="V669" s="41" t="n"/>
      <c r="W669" s="41" t="n"/>
      <c r="X669" s="41" t="n"/>
      <c r="Y669" s="41" t="n"/>
      <c r="Z669" s="41" t="n"/>
      <c r="AA669" s="41" t="n"/>
      <c r="AB669" s="41" t="n"/>
      <c r="AC669" s="41" t="n"/>
      <c r="AD669" s="41" t="n"/>
      <c r="AE669" s="41" t="n"/>
      <c r="AF669" s="46">
        <f>AD669-AE669</f>
        <v/>
      </c>
      <c r="AG669" s="59" t="n"/>
      <c r="AH669" s="46">
        <f>SUM(U669-AG669)</f>
        <v/>
      </c>
      <c r="AI6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69" s="46">
        <f>SUM(AH669-AI669)</f>
        <v/>
      </c>
      <c r="AK669" s="59" t="n"/>
      <c r="AL669" s="41" t="n"/>
      <c r="AM669" s="49" t="n">
        <v>0.01</v>
      </c>
      <c r="AN669" s="46">
        <f>IF(Table4202[[#This Row],[Column 35]]&gt;0,Table4202[[#This Row],[Column 35]]*Table4202[[#This Row],[Column 38]],0)</f>
        <v/>
      </c>
      <c r="AO669" s="59" t="n"/>
      <c r="AP669" s="82">
        <f>SUM(AN669-AO669)</f>
        <v/>
      </c>
    </row>
    <row r="670">
      <c r="A670" s="41" t="n"/>
      <c r="B670" s="58" t="n"/>
      <c r="C670" s="41" t="n"/>
      <c r="D670" s="41" t="n"/>
      <c r="E670" s="41" t="n"/>
      <c r="F670" s="41" t="n"/>
      <c r="G670" s="41" t="n"/>
      <c r="H670" s="41" t="n"/>
      <c r="I670" s="41" t="n"/>
      <c r="J670" s="41" t="n"/>
      <c r="K670" s="41" t="n"/>
      <c r="L670" s="339" t="n"/>
      <c r="M670" s="339" t="n"/>
      <c r="N670" s="41" t="n"/>
      <c r="O670" s="41" t="n"/>
      <c r="P670" s="41" t="n"/>
      <c r="Q670" s="41" t="n"/>
      <c r="R670" s="43" t="n"/>
      <c r="S670" s="41" t="n"/>
      <c r="T670" s="41" t="n"/>
      <c r="U670" s="59" t="n"/>
      <c r="V670" s="41" t="n"/>
      <c r="W670" s="41" t="n"/>
      <c r="X670" s="41" t="n"/>
      <c r="Y670" s="41" t="n"/>
      <c r="Z670" s="41" t="n"/>
      <c r="AA670" s="41" t="n"/>
      <c r="AB670" s="41" t="n"/>
      <c r="AC670" s="41" t="n"/>
      <c r="AD670" s="41" t="n"/>
      <c r="AE670" s="41" t="n"/>
      <c r="AF670" s="46">
        <f>AD670-AE670</f>
        <v/>
      </c>
      <c r="AG670" s="59" t="n"/>
      <c r="AH670" s="46">
        <f>SUM(U670-AG670)</f>
        <v/>
      </c>
      <c r="AI6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0" s="46">
        <f>SUM(AH670-AI670)</f>
        <v/>
      </c>
      <c r="AK670" s="59" t="n"/>
      <c r="AL670" s="41" t="n"/>
      <c r="AM670" s="49" t="n">
        <v>0.01</v>
      </c>
      <c r="AN670" s="46">
        <f>IF(Table4202[[#This Row],[Column 35]]&gt;0,Table4202[[#This Row],[Column 35]]*Table4202[[#This Row],[Column 38]],0)</f>
        <v/>
      </c>
      <c r="AO670" s="59" t="n"/>
      <c r="AP670" s="82">
        <f>SUM(AN670-AO670)</f>
        <v/>
      </c>
    </row>
    <row r="671">
      <c r="A671" s="41" t="n"/>
      <c r="B671" s="58" t="n"/>
      <c r="C671" s="41" t="n"/>
      <c r="D671" s="41" t="n"/>
      <c r="E671" s="41" t="n"/>
      <c r="F671" s="41" t="n"/>
      <c r="G671" s="41" t="n"/>
      <c r="H671" s="41" t="n"/>
      <c r="I671" s="41" t="n"/>
      <c r="J671" s="41" t="n"/>
      <c r="K671" s="41" t="n"/>
      <c r="L671" s="339" t="n"/>
      <c r="M671" s="339" t="n"/>
      <c r="N671" s="41" t="n"/>
      <c r="O671" s="41" t="n"/>
      <c r="P671" s="41" t="n"/>
      <c r="Q671" s="41" t="n"/>
      <c r="R671" s="43" t="n"/>
      <c r="S671" s="41" t="n"/>
      <c r="T671" s="41" t="n"/>
      <c r="U671" s="59" t="n"/>
      <c r="V671" s="41" t="n"/>
      <c r="W671" s="41" t="n"/>
      <c r="X671" s="41" t="n"/>
      <c r="Y671" s="41" t="n"/>
      <c r="Z671" s="41" t="n"/>
      <c r="AA671" s="41" t="n"/>
      <c r="AB671" s="41" t="n"/>
      <c r="AC671" s="41" t="n"/>
      <c r="AD671" s="41" t="n"/>
      <c r="AE671" s="41" t="n"/>
      <c r="AF671" s="46">
        <f>AD671-AE671</f>
        <v/>
      </c>
      <c r="AG671" s="59" t="n"/>
      <c r="AH671" s="46">
        <f>SUM(U671-AG671)</f>
        <v/>
      </c>
      <c r="AI6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1" s="46">
        <f>SUM(AH671-AI671)</f>
        <v/>
      </c>
      <c r="AK671" s="59" t="n"/>
      <c r="AL671" s="41" t="n"/>
      <c r="AM671" s="49" t="n">
        <v>0.01</v>
      </c>
      <c r="AN671" s="46">
        <f>IF(Table4202[[#This Row],[Column 35]]&gt;0,Table4202[[#This Row],[Column 35]]*Table4202[[#This Row],[Column 38]],0)</f>
        <v/>
      </c>
      <c r="AO671" s="59" t="n"/>
      <c r="AP671" s="82">
        <f>SUM(AN671-AO671)</f>
        <v/>
      </c>
    </row>
    <row r="672">
      <c r="A672" s="41" t="n"/>
      <c r="B672" s="58" t="n"/>
      <c r="C672" s="41" t="n"/>
      <c r="D672" s="41" t="n"/>
      <c r="E672" s="41" t="n"/>
      <c r="F672" s="41" t="n"/>
      <c r="G672" s="41" t="n"/>
      <c r="H672" s="41" t="n"/>
      <c r="I672" s="41" t="n"/>
      <c r="J672" s="41" t="n"/>
      <c r="K672" s="41" t="n"/>
      <c r="L672" s="339" t="n"/>
      <c r="M672" s="339" t="n"/>
      <c r="N672" s="41" t="n"/>
      <c r="O672" s="41" t="n"/>
      <c r="P672" s="41" t="n"/>
      <c r="Q672" s="41" t="n"/>
      <c r="R672" s="43" t="n"/>
      <c r="S672" s="41" t="n"/>
      <c r="T672" s="41" t="n"/>
      <c r="U672" s="59" t="n"/>
      <c r="V672" s="41" t="n"/>
      <c r="W672" s="41" t="n"/>
      <c r="X672" s="41" t="n"/>
      <c r="Y672" s="41" t="n"/>
      <c r="Z672" s="41" t="n"/>
      <c r="AA672" s="41" t="n"/>
      <c r="AB672" s="41" t="n"/>
      <c r="AC672" s="41" t="n"/>
      <c r="AD672" s="41" t="n"/>
      <c r="AE672" s="41" t="n"/>
      <c r="AF672" s="46">
        <f>AD672-AE672</f>
        <v/>
      </c>
      <c r="AG672" s="59" t="n"/>
      <c r="AH672" s="46">
        <f>SUM(U672-AG672)</f>
        <v/>
      </c>
      <c r="AI6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2" s="46">
        <f>SUM(AH672-AI672)</f>
        <v/>
      </c>
      <c r="AK672" s="59" t="n"/>
      <c r="AL672" s="41" t="n"/>
      <c r="AM672" s="49" t="n">
        <v>0.01</v>
      </c>
      <c r="AN672" s="46">
        <f>IF(Table4202[[#This Row],[Column 35]]&gt;0,Table4202[[#This Row],[Column 35]]*Table4202[[#This Row],[Column 38]],0)</f>
        <v/>
      </c>
      <c r="AO672" s="59" t="n"/>
      <c r="AP672" s="82">
        <f>SUM(AN672-AO672)</f>
        <v/>
      </c>
    </row>
    <row r="673">
      <c r="A673" s="41" t="n"/>
      <c r="B673" s="58" t="n"/>
      <c r="C673" s="41" t="n"/>
      <c r="D673" s="41" t="n"/>
      <c r="E673" s="41" t="n"/>
      <c r="F673" s="41" t="n"/>
      <c r="G673" s="41" t="n"/>
      <c r="H673" s="41" t="n"/>
      <c r="I673" s="41" t="n"/>
      <c r="J673" s="41" t="n"/>
      <c r="K673" s="41" t="n"/>
      <c r="L673" s="339" t="n"/>
      <c r="M673" s="339" t="n"/>
      <c r="N673" s="41" t="n"/>
      <c r="O673" s="41" t="n"/>
      <c r="P673" s="41" t="n"/>
      <c r="Q673" s="41" t="n"/>
      <c r="R673" s="43" t="n"/>
      <c r="S673" s="41" t="n"/>
      <c r="T673" s="41" t="n"/>
      <c r="U673" s="59" t="n"/>
      <c r="V673" s="41" t="n"/>
      <c r="W673" s="41" t="n"/>
      <c r="X673" s="41" t="n"/>
      <c r="Y673" s="41" t="n"/>
      <c r="Z673" s="41" t="n"/>
      <c r="AA673" s="41" t="n"/>
      <c r="AB673" s="41" t="n"/>
      <c r="AC673" s="41" t="n"/>
      <c r="AD673" s="41" t="n"/>
      <c r="AE673" s="41" t="n"/>
      <c r="AF673" s="46">
        <f>AD673-AE673</f>
        <v/>
      </c>
      <c r="AG673" s="59" t="n"/>
      <c r="AH673" s="46">
        <f>SUM(U673-AG673)</f>
        <v/>
      </c>
      <c r="AI6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3" s="46">
        <f>SUM(AH673-AI673)</f>
        <v/>
      </c>
      <c r="AK673" s="59" t="n"/>
      <c r="AL673" s="41" t="n"/>
      <c r="AM673" s="49" t="n">
        <v>0.01</v>
      </c>
      <c r="AN673" s="46">
        <f>IF(Table4202[[#This Row],[Column 35]]&gt;0,Table4202[[#This Row],[Column 35]]*Table4202[[#This Row],[Column 38]],0)</f>
        <v/>
      </c>
      <c r="AO673" s="59" t="n"/>
      <c r="AP673" s="82">
        <f>SUM(AN673-AO673)</f>
        <v/>
      </c>
    </row>
    <row r="674">
      <c r="A674" s="41" t="n"/>
      <c r="B674" s="58" t="n"/>
      <c r="C674" s="41" t="n"/>
      <c r="D674" s="41" t="n"/>
      <c r="E674" s="41" t="n"/>
      <c r="F674" s="41" t="n"/>
      <c r="G674" s="41" t="n"/>
      <c r="H674" s="41" t="n"/>
      <c r="I674" s="41" t="n"/>
      <c r="J674" s="41" t="n"/>
      <c r="K674" s="41" t="n"/>
      <c r="L674" s="339" t="n"/>
      <c r="M674" s="339" t="n"/>
      <c r="N674" s="41" t="n"/>
      <c r="O674" s="41" t="n"/>
      <c r="P674" s="41" t="n"/>
      <c r="Q674" s="41" t="n"/>
      <c r="R674" s="43" t="n"/>
      <c r="S674" s="41" t="n"/>
      <c r="T674" s="41" t="n"/>
      <c r="U674" s="59" t="n"/>
      <c r="V674" s="41" t="n"/>
      <c r="W674" s="41" t="n"/>
      <c r="X674" s="41" t="n"/>
      <c r="Y674" s="41" t="n"/>
      <c r="Z674" s="41" t="n"/>
      <c r="AA674" s="41" t="n"/>
      <c r="AB674" s="41" t="n"/>
      <c r="AC674" s="41" t="n"/>
      <c r="AD674" s="41" t="n"/>
      <c r="AE674" s="41" t="n"/>
      <c r="AF674" s="46">
        <f>AD674-AE674</f>
        <v/>
      </c>
      <c r="AG674" s="59" t="n"/>
      <c r="AH674" s="46">
        <f>SUM(U674-AG674)</f>
        <v/>
      </c>
      <c r="AI6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4" s="46">
        <f>SUM(AH674-AI674)</f>
        <v/>
      </c>
      <c r="AK674" s="59" t="n"/>
      <c r="AL674" s="41" t="n"/>
      <c r="AM674" s="49" t="n">
        <v>0.01</v>
      </c>
      <c r="AN674" s="46">
        <f>IF(Table4202[[#This Row],[Column 35]]&gt;0,Table4202[[#This Row],[Column 35]]*Table4202[[#This Row],[Column 38]],0)</f>
        <v/>
      </c>
      <c r="AO674" s="59" t="n"/>
      <c r="AP674" s="82">
        <f>SUM(AN674-AO674)</f>
        <v/>
      </c>
    </row>
    <row r="675">
      <c r="A675" s="41" t="n"/>
      <c r="B675" s="58" t="n"/>
      <c r="C675" s="41" t="n"/>
      <c r="D675" s="41" t="n"/>
      <c r="E675" s="41" t="n"/>
      <c r="F675" s="41" t="n"/>
      <c r="G675" s="41" t="n"/>
      <c r="H675" s="41" t="n"/>
      <c r="I675" s="41" t="n"/>
      <c r="J675" s="41" t="n"/>
      <c r="K675" s="41" t="n"/>
      <c r="L675" s="339" t="n"/>
      <c r="M675" s="339" t="n"/>
      <c r="N675" s="41" t="n"/>
      <c r="O675" s="41" t="n"/>
      <c r="P675" s="41" t="n"/>
      <c r="Q675" s="41" t="n"/>
      <c r="R675" s="43" t="n"/>
      <c r="S675" s="41" t="n"/>
      <c r="T675" s="41" t="n"/>
      <c r="U675" s="59" t="n"/>
      <c r="V675" s="41" t="n"/>
      <c r="W675" s="41" t="n"/>
      <c r="X675" s="41" t="n"/>
      <c r="Y675" s="41" t="n"/>
      <c r="Z675" s="41" t="n"/>
      <c r="AA675" s="41" t="n"/>
      <c r="AB675" s="41" t="n"/>
      <c r="AC675" s="41" t="n"/>
      <c r="AD675" s="41" t="n"/>
      <c r="AE675" s="41" t="n"/>
      <c r="AF675" s="46">
        <f>AD675-AE675</f>
        <v/>
      </c>
      <c r="AG675" s="59" t="n"/>
      <c r="AH675" s="46">
        <f>SUM(U675-AG675)</f>
        <v/>
      </c>
      <c r="AI6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5" s="46">
        <f>SUM(AH675-AI675)</f>
        <v/>
      </c>
      <c r="AK675" s="59" t="n"/>
      <c r="AL675" s="41" t="n"/>
      <c r="AM675" s="49" t="n">
        <v>0.01</v>
      </c>
      <c r="AN675" s="46">
        <f>IF(Table4202[[#This Row],[Column 35]]&gt;0,Table4202[[#This Row],[Column 35]]*Table4202[[#This Row],[Column 38]],0)</f>
        <v/>
      </c>
      <c r="AO675" s="59" t="n"/>
      <c r="AP675" s="82">
        <f>SUM(AN675-AO675)</f>
        <v/>
      </c>
    </row>
    <row r="676">
      <c r="A676" s="41" t="n"/>
      <c r="B676" s="58" t="n"/>
      <c r="C676" s="41" t="n"/>
      <c r="D676" s="41" t="n"/>
      <c r="E676" s="41" t="n"/>
      <c r="F676" s="41" t="n"/>
      <c r="G676" s="41" t="n"/>
      <c r="H676" s="41" t="n"/>
      <c r="I676" s="41" t="n"/>
      <c r="J676" s="41" t="n"/>
      <c r="K676" s="41" t="n"/>
      <c r="L676" s="339" t="n"/>
      <c r="M676" s="339" t="n"/>
      <c r="N676" s="41" t="n"/>
      <c r="O676" s="41" t="n"/>
      <c r="P676" s="41" t="n"/>
      <c r="Q676" s="41" t="n"/>
      <c r="R676" s="43" t="n"/>
      <c r="S676" s="41" t="n"/>
      <c r="T676" s="41" t="n"/>
      <c r="U676" s="59" t="n"/>
      <c r="V676" s="41" t="n"/>
      <c r="W676" s="41" t="n"/>
      <c r="X676" s="41" t="n"/>
      <c r="Y676" s="41" t="n"/>
      <c r="Z676" s="41" t="n"/>
      <c r="AA676" s="41" t="n"/>
      <c r="AB676" s="41" t="n"/>
      <c r="AC676" s="41" t="n"/>
      <c r="AD676" s="41" t="n"/>
      <c r="AE676" s="41" t="n"/>
      <c r="AF676" s="46">
        <f>AD676-AE676</f>
        <v/>
      </c>
      <c r="AG676" s="59" t="n"/>
      <c r="AH676" s="46">
        <f>SUM(U676-AG676)</f>
        <v/>
      </c>
      <c r="AI6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6" s="46">
        <f>SUM(AH676-AI676)</f>
        <v/>
      </c>
      <c r="AK676" s="59" t="n"/>
      <c r="AL676" s="41" t="n"/>
      <c r="AM676" s="49" t="n">
        <v>0.01</v>
      </c>
      <c r="AN676" s="46">
        <f>IF(Table4202[[#This Row],[Column 35]]&gt;0,Table4202[[#This Row],[Column 35]]*Table4202[[#This Row],[Column 38]],0)</f>
        <v/>
      </c>
      <c r="AO676" s="59" t="n"/>
      <c r="AP676" s="82">
        <f>SUM(AN676-AO676)</f>
        <v/>
      </c>
    </row>
    <row r="677">
      <c r="A677" s="41" t="n"/>
      <c r="B677" s="58" t="n"/>
      <c r="C677" s="41" t="n"/>
      <c r="D677" s="41" t="n"/>
      <c r="E677" s="41" t="n"/>
      <c r="F677" s="41" t="n"/>
      <c r="G677" s="41" t="n"/>
      <c r="H677" s="41" t="n"/>
      <c r="I677" s="41" t="n"/>
      <c r="J677" s="41" t="n"/>
      <c r="K677" s="41" t="n"/>
      <c r="L677" s="339" t="n"/>
      <c r="M677" s="339" t="n"/>
      <c r="N677" s="41" t="n"/>
      <c r="O677" s="41" t="n"/>
      <c r="P677" s="41" t="n"/>
      <c r="Q677" s="41" t="n"/>
      <c r="R677" s="43" t="n"/>
      <c r="S677" s="41" t="n"/>
      <c r="T677" s="41" t="n"/>
      <c r="U677" s="59" t="n"/>
      <c r="V677" s="41" t="n"/>
      <c r="W677" s="41" t="n"/>
      <c r="X677" s="41" t="n"/>
      <c r="Y677" s="41" t="n"/>
      <c r="Z677" s="41" t="n"/>
      <c r="AA677" s="41" t="n"/>
      <c r="AB677" s="41" t="n"/>
      <c r="AC677" s="41" t="n"/>
      <c r="AD677" s="41" t="n"/>
      <c r="AE677" s="41" t="n"/>
      <c r="AF677" s="46">
        <f>AD677-AE677</f>
        <v/>
      </c>
      <c r="AG677" s="59" t="n"/>
      <c r="AH677" s="46">
        <f>SUM(U677-AG677)</f>
        <v/>
      </c>
      <c r="AI6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7" s="46">
        <f>SUM(AH677-AI677)</f>
        <v/>
      </c>
      <c r="AK677" s="59" t="n"/>
      <c r="AL677" s="41" t="n"/>
      <c r="AM677" s="49" t="n">
        <v>0.01</v>
      </c>
      <c r="AN677" s="46">
        <f>IF(Table4202[[#This Row],[Column 35]]&gt;0,Table4202[[#This Row],[Column 35]]*Table4202[[#This Row],[Column 38]],0)</f>
        <v/>
      </c>
      <c r="AO677" s="59" t="n"/>
      <c r="AP677" s="82">
        <f>SUM(AN677-AO677)</f>
        <v/>
      </c>
    </row>
    <row r="678">
      <c r="A678" s="41" t="n"/>
      <c r="B678" s="58" t="n"/>
      <c r="C678" s="41" t="n"/>
      <c r="D678" s="41" t="n"/>
      <c r="E678" s="41" t="n"/>
      <c r="F678" s="41" t="n"/>
      <c r="G678" s="41" t="n"/>
      <c r="H678" s="41" t="n"/>
      <c r="I678" s="41" t="n"/>
      <c r="J678" s="41" t="n"/>
      <c r="K678" s="41" t="n"/>
      <c r="L678" s="339" t="n"/>
      <c r="M678" s="339" t="n"/>
      <c r="N678" s="41" t="n"/>
      <c r="O678" s="41" t="n"/>
      <c r="P678" s="41" t="n"/>
      <c r="Q678" s="41" t="n"/>
      <c r="R678" s="43" t="n"/>
      <c r="S678" s="41" t="n"/>
      <c r="T678" s="41" t="n"/>
      <c r="U678" s="59" t="n"/>
      <c r="V678" s="41" t="n"/>
      <c r="W678" s="41" t="n"/>
      <c r="X678" s="41" t="n"/>
      <c r="Y678" s="41" t="n"/>
      <c r="Z678" s="41" t="n"/>
      <c r="AA678" s="41" t="n"/>
      <c r="AB678" s="41" t="n"/>
      <c r="AC678" s="41" t="n"/>
      <c r="AD678" s="41" t="n"/>
      <c r="AE678" s="41" t="n"/>
      <c r="AF678" s="46">
        <f>AD678-AE678</f>
        <v/>
      </c>
      <c r="AG678" s="59" t="n"/>
      <c r="AH678" s="46">
        <f>SUM(U678-AG678)</f>
        <v/>
      </c>
      <c r="AI6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8" s="46">
        <f>SUM(AH678-AI678)</f>
        <v/>
      </c>
      <c r="AK678" s="59" t="n"/>
      <c r="AL678" s="41" t="n"/>
      <c r="AM678" s="49" t="n">
        <v>0.01</v>
      </c>
      <c r="AN678" s="46">
        <f>IF(Table4202[[#This Row],[Column 35]]&gt;0,Table4202[[#This Row],[Column 35]]*Table4202[[#This Row],[Column 38]],0)</f>
        <v/>
      </c>
      <c r="AO678" s="59" t="n"/>
      <c r="AP678" s="82">
        <f>SUM(AN678-AO678)</f>
        <v/>
      </c>
    </row>
    <row r="679">
      <c r="A679" s="41" t="n"/>
      <c r="B679" s="58" t="n"/>
      <c r="C679" s="41" t="n"/>
      <c r="D679" s="41" t="n"/>
      <c r="E679" s="41" t="n"/>
      <c r="F679" s="41" t="n"/>
      <c r="G679" s="41" t="n"/>
      <c r="H679" s="41" t="n"/>
      <c r="I679" s="41" t="n"/>
      <c r="J679" s="41" t="n"/>
      <c r="K679" s="41" t="n"/>
      <c r="L679" s="339" t="n"/>
      <c r="M679" s="339" t="n"/>
      <c r="N679" s="41" t="n"/>
      <c r="O679" s="41" t="n"/>
      <c r="P679" s="41" t="n"/>
      <c r="Q679" s="41" t="n"/>
      <c r="R679" s="43" t="n"/>
      <c r="S679" s="41" t="n"/>
      <c r="T679" s="41" t="n"/>
      <c r="U679" s="59" t="n"/>
      <c r="V679" s="41" t="n"/>
      <c r="W679" s="41" t="n"/>
      <c r="X679" s="41" t="n"/>
      <c r="Y679" s="41" t="n"/>
      <c r="Z679" s="41" t="n"/>
      <c r="AA679" s="41" t="n"/>
      <c r="AB679" s="41" t="n"/>
      <c r="AC679" s="41" t="n"/>
      <c r="AD679" s="41" t="n"/>
      <c r="AE679" s="41" t="n"/>
      <c r="AF679" s="46">
        <f>AD679-AE679</f>
        <v/>
      </c>
      <c r="AG679" s="59" t="n"/>
      <c r="AH679" s="46">
        <f>SUM(U679-AG679)</f>
        <v/>
      </c>
      <c r="AI6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79" s="46">
        <f>SUM(AH679-AI679)</f>
        <v/>
      </c>
      <c r="AK679" s="59" t="n"/>
      <c r="AL679" s="41" t="n"/>
      <c r="AM679" s="49" t="n">
        <v>0.01</v>
      </c>
      <c r="AN679" s="46">
        <f>IF(Table4202[[#This Row],[Column 35]]&gt;0,Table4202[[#This Row],[Column 35]]*Table4202[[#This Row],[Column 38]],0)</f>
        <v/>
      </c>
      <c r="AO679" s="59" t="n"/>
      <c r="AP679" s="82">
        <f>SUM(AN679-AO679)</f>
        <v/>
      </c>
    </row>
    <row r="680">
      <c r="A680" s="41" t="n"/>
      <c r="B680" s="58" t="n"/>
      <c r="C680" s="41" t="n"/>
      <c r="D680" s="41" t="n"/>
      <c r="E680" s="41" t="n"/>
      <c r="F680" s="41" t="n"/>
      <c r="G680" s="41" t="n"/>
      <c r="H680" s="41" t="n"/>
      <c r="I680" s="41" t="n"/>
      <c r="J680" s="41" t="n"/>
      <c r="K680" s="41" t="n"/>
      <c r="L680" s="339" t="n"/>
      <c r="M680" s="339" t="n"/>
      <c r="N680" s="41" t="n"/>
      <c r="O680" s="41" t="n"/>
      <c r="P680" s="41" t="n"/>
      <c r="Q680" s="41" t="n"/>
      <c r="R680" s="43" t="n"/>
      <c r="S680" s="41" t="n"/>
      <c r="T680" s="41" t="n"/>
      <c r="U680" s="59" t="n"/>
      <c r="V680" s="41" t="n"/>
      <c r="W680" s="41" t="n"/>
      <c r="X680" s="41" t="n"/>
      <c r="Y680" s="41" t="n"/>
      <c r="Z680" s="41" t="n"/>
      <c r="AA680" s="41" t="n"/>
      <c r="AB680" s="41" t="n"/>
      <c r="AC680" s="41" t="n"/>
      <c r="AD680" s="41" t="n"/>
      <c r="AE680" s="41" t="n"/>
      <c r="AF680" s="46">
        <f>AD680-AE680</f>
        <v/>
      </c>
      <c r="AG680" s="59" t="n"/>
      <c r="AH680" s="46">
        <f>SUM(U680-AG680)</f>
        <v/>
      </c>
      <c r="AI6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0" s="46">
        <f>SUM(AH680-AI680)</f>
        <v/>
      </c>
      <c r="AK680" s="59" t="n"/>
      <c r="AL680" s="41" t="n"/>
      <c r="AM680" s="49" t="n">
        <v>0.01</v>
      </c>
      <c r="AN680" s="46">
        <f>IF(Table4202[[#This Row],[Column 35]]&gt;0,Table4202[[#This Row],[Column 35]]*Table4202[[#This Row],[Column 38]],0)</f>
        <v/>
      </c>
      <c r="AO680" s="59" t="n"/>
      <c r="AP680" s="82">
        <f>SUM(AN680-AO680)</f>
        <v/>
      </c>
    </row>
    <row r="681">
      <c r="A681" s="41" t="n"/>
      <c r="B681" s="58" t="n"/>
      <c r="C681" s="41" t="n"/>
      <c r="D681" s="41" t="n"/>
      <c r="E681" s="41" t="n"/>
      <c r="F681" s="41" t="n"/>
      <c r="G681" s="41" t="n"/>
      <c r="H681" s="41" t="n"/>
      <c r="I681" s="41" t="n"/>
      <c r="J681" s="41" t="n"/>
      <c r="K681" s="41" t="n"/>
      <c r="L681" s="339" t="n"/>
      <c r="M681" s="339" t="n"/>
      <c r="N681" s="41" t="n"/>
      <c r="O681" s="41" t="n"/>
      <c r="P681" s="41" t="n"/>
      <c r="Q681" s="41" t="n"/>
      <c r="R681" s="43" t="n"/>
      <c r="S681" s="41" t="n"/>
      <c r="T681" s="41" t="n"/>
      <c r="U681" s="59" t="n"/>
      <c r="V681" s="41" t="n"/>
      <c r="W681" s="41" t="n"/>
      <c r="X681" s="41" t="n"/>
      <c r="Y681" s="41" t="n"/>
      <c r="Z681" s="41" t="n"/>
      <c r="AA681" s="41" t="n"/>
      <c r="AB681" s="41" t="n"/>
      <c r="AC681" s="41" t="n"/>
      <c r="AD681" s="41" t="n"/>
      <c r="AE681" s="41" t="n"/>
      <c r="AF681" s="46">
        <f>AD681-AE681</f>
        <v/>
      </c>
      <c r="AG681" s="59" t="n"/>
      <c r="AH681" s="46">
        <f>SUM(U681-AG681)</f>
        <v/>
      </c>
      <c r="AI6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1" s="46">
        <f>SUM(AH681-AI681)</f>
        <v/>
      </c>
      <c r="AK681" s="59" t="n"/>
      <c r="AL681" s="41" t="n"/>
      <c r="AM681" s="49" t="n">
        <v>0.01</v>
      </c>
      <c r="AN681" s="46">
        <f>IF(Table4202[[#This Row],[Column 35]]&gt;0,Table4202[[#This Row],[Column 35]]*Table4202[[#This Row],[Column 38]],0)</f>
        <v/>
      </c>
      <c r="AO681" s="59" t="n"/>
      <c r="AP681" s="82">
        <f>SUM(AN681-AO681)</f>
        <v/>
      </c>
    </row>
    <row r="682">
      <c r="A682" s="41" t="n"/>
      <c r="B682" s="58" t="n"/>
      <c r="C682" s="41" t="n"/>
      <c r="D682" s="41" t="n"/>
      <c r="E682" s="41" t="n"/>
      <c r="F682" s="41" t="n"/>
      <c r="G682" s="41" t="n"/>
      <c r="H682" s="41" t="n"/>
      <c r="I682" s="41" t="n"/>
      <c r="J682" s="41" t="n"/>
      <c r="K682" s="41" t="n"/>
      <c r="L682" s="339" t="n"/>
      <c r="M682" s="339" t="n"/>
      <c r="N682" s="41" t="n"/>
      <c r="O682" s="41" t="n"/>
      <c r="P682" s="41" t="n"/>
      <c r="Q682" s="41" t="n"/>
      <c r="R682" s="43" t="n"/>
      <c r="S682" s="41" t="n"/>
      <c r="T682" s="41" t="n"/>
      <c r="U682" s="59" t="n"/>
      <c r="V682" s="41" t="n"/>
      <c r="W682" s="41" t="n"/>
      <c r="X682" s="41" t="n"/>
      <c r="Y682" s="41" t="n"/>
      <c r="Z682" s="41" t="n"/>
      <c r="AA682" s="41" t="n"/>
      <c r="AB682" s="41" t="n"/>
      <c r="AC682" s="41" t="n"/>
      <c r="AD682" s="41" t="n"/>
      <c r="AE682" s="41" t="n"/>
      <c r="AF682" s="46">
        <f>AD682-AE682</f>
        <v/>
      </c>
      <c r="AG682" s="59" t="n"/>
      <c r="AH682" s="46">
        <f>SUM(U682-AG682)</f>
        <v/>
      </c>
      <c r="AI6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2" s="46">
        <f>SUM(AH682-AI682)</f>
        <v/>
      </c>
      <c r="AK682" s="59" t="n"/>
      <c r="AL682" s="41" t="n"/>
      <c r="AM682" s="49" t="n">
        <v>0.01</v>
      </c>
      <c r="AN682" s="46">
        <f>IF(Table4202[[#This Row],[Column 35]]&gt;0,Table4202[[#This Row],[Column 35]]*Table4202[[#This Row],[Column 38]],0)</f>
        <v/>
      </c>
      <c r="AO682" s="59" t="n"/>
      <c r="AP682" s="82">
        <f>SUM(AN682-AO682)</f>
        <v/>
      </c>
    </row>
    <row r="683">
      <c r="A683" s="41" t="n"/>
      <c r="B683" s="58" t="n"/>
      <c r="C683" s="41" t="n"/>
      <c r="D683" s="41" t="n"/>
      <c r="E683" s="41" t="n"/>
      <c r="F683" s="41" t="n"/>
      <c r="G683" s="41" t="n"/>
      <c r="H683" s="41" t="n"/>
      <c r="I683" s="41" t="n"/>
      <c r="J683" s="41" t="n"/>
      <c r="K683" s="41" t="n"/>
      <c r="L683" s="339" t="n"/>
      <c r="M683" s="339" t="n"/>
      <c r="N683" s="41" t="n"/>
      <c r="O683" s="41" t="n"/>
      <c r="P683" s="41" t="n"/>
      <c r="Q683" s="41" t="n"/>
      <c r="R683" s="43" t="n"/>
      <c r="S683" s="41" t="n"/>
      <c r="T683" s="41" t="n"/>
      <c r="U683" s="59" t="n"/>
      <c r="V683" s="41" t="n"/>
      <c r="W683" s="41" t="n"/>
      <c r="X683" s="41" t="n"/>
      <c r="Y683" s="41" t="n"/>
      <c r="Z683" s="41" t="n"/>
      <c r="AA683" s="41" t="n"/>
      <c r="AB683" s="41" t="n"/>
      <c r="AC683" s="41" t="n"/>
      <c r="AD683" s="41" t="n"/>
      <c r="AE683" s="41" t="n"/>
      <c r="AF683" s="46">
        <f>AD683-AE683</f>
        <v/>
      </c>
      <c r="AG683" s="59" t="n"/>
      <c r="AH683" s="46">
        <f>SUM(U683-AG683)</f>
        <v/>
      </c>
      <c r="AI6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3" s="46">
        <f>SUM(AH683-AI683)</f>
        <v/>
      </c>
      <c r="AK683" s="59" t="n"/>
      <c r="AL683" s="41" t="n"/>
      <c r="AM683" s="49" t="n">
        <v>0.01</v>
      </c>
      <c r="AN683" s="46">
        <f>IF(Table4202[[#This Row],[Column 35]]&gt;0,Table4202[[#This Row],[Column 35]]*Table4202[[#This Row],[Column 38]],0)</f>
        <v/>
      </c>
      <c r="AO683" s="59" t="n"/>
      <c r="AP683" s="82">
        <f>SUM(AN683-AO683)</f>
        <v/>
      </c>
    </row>
    <row r="684">
      <c r="A684" s="41" t="n"/>
      <c r="B684" s="58" t="n"/>
      <c r="C684" s="41" t="n"/>
      <c r="D684" s="41" t="n"/>
      <c r="E684" s="41" t="n"/>
      <c r="F684" s="41" t="n"/>
      <c r="G684" s="41" t="n"/>
      <c r="H684" s="41" t="n"/>
      <c r="I684" s="41" t="n"/>
      <c r="J684" s="41" t="n"/>
      <c r="K684" s="41" t="n"/>
      <c r="L684" s="339" t="n"/>
      <c r="M684" s="339" t="n"/>
      <c r="N684" s="41" t="n"/>
      <c r="O684" s="41" t="n"/>
      <c r="P684" s="41" t="n"/>
      <c r="Q684" s="41" t="n"/>
      <c r="R684" s="43" t="n"/>
      <c r="S684" s="41" t="n"/>
      <c r="T684" s="41" t="n"/>
      <c r="U684" s="59" t="n"/>
      <c r="V684" s="41" t="n"/>
      <c r="W684" s="41" t="n"/>
      <c r="X684" s="41" t="n"/>
      <c r="Y684" s="41" t="n"/>
      <c r="Z684" s="41" t="n"/>
      <c r="AA684" s="41" t="n"/>
      <c r="AB684" s="41" t="n"/>
      <c r="AC684" s="41" t="n"/>
      <c r="AD684" s="41" t="n"/>
      <c r="AE684" s="41" t="n"/>
      <c r="AF684" s="46">
        <f>AD684-AE684</f>
        <v/>
      </c>
      <c r="AG684" s="59" t="n"/>
      <c r="AH684" s="46">
        <f>SUM(U684-AG684)</f>
        <v/>
      </c>
      <c r="AI6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4" s="46">
        <f>SUM(AH684-AI684)</f>
        <v/>
      </c>
      <c r="AK684" s="59" t="n"/>
      <c r="AL684" s="41" t="n"/>
      <c r="AM684" s="49" t="n">
        <v>0.01</v>
      </c>
      <c r="AN684" s="46">
        <f>IF(Table4202[[#This Row],[Column 35]]&gt;0,Table4202[[#This Row],[Column 35]]*Table4202[[#This Row],[Column 38]],0)</f>
        <v/>
      </c>
      <c r="AO684" s="59" t="n"/>
      <c r="AP684" s="82">
        <f>SUM(AN684-AO684)</f>
        <v/>
      </c>
    </row>
    <row r="685">
      <c r="A685" s="41" t="n"/>
      <c r="B685" s="58" t="n"/>
      <c r="C685" s="41" t="n"/>
      <c r="D685" s="41" t="n"/>
      <c r="E685" s="41" t="n"/>
      <c r="F685" s="41" t="n"/>
      <c r="G685" s="41" t="n"/>
      <c r="H685" s="41" t="n"/>
      <c r="I685" s="41" t="n"/>
      <c r="J685" s="41" t="n"/>
      <c r="K685" s="41" t="n"/>
      <c r="L685" s="339" t="n"/>
      <c r="M685" s="339" t="n"/>
      <c r="N685" s="41" t="n"/>
      <c r="O685" s="41" t="n"/>
      <c r="P685" s="41" t="n"/>
      <c r="Q685" s="41" t="n"/>
      <c r="R685" s="43" t="n"/>
      <c r="S685" s="41" t="n"/>
      <c r="T685" s="41" t="n"/>
      <c r="U685" s="59" t="n"/>
      <c r="V685" s="41" t="n"/>
      <c r="W685" s="41" t="n"/>
      <c r="X685" s="41" t="n"/>
      <c r="Y685" s="41" t="n"/>
      <c r="Z685" s="41" t="n"/>
      <c r="AA685" s="41" t="n"/>
      <c r="AB685" s="41" t="n"/>
      <c r="AC685" s="41" t="n"/>
      <c r="AD685" s="41" t="n"/>
      <c r="AE685" s="41" t="n"/>
      <c r="AF685" s="46">
        <f>AD685-AE685</f>
        <v/>
      </c>
      <c r="AG685" s="59" t="n"/>
      <c r="AH685" s="46">
        <f>SUM(U685-AG685)</f>
        <v/>
      </c>
      <c r="AI6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5" s="46">
        <f>SUM(AH685-AI685)</f>
        <v/>
      </c>
      <c r="AK685" s="59" t="n"/>
      <c r="AL685" s="41" t="n"/>
      <c r="AM685" s="49" t="n">
        <v>0.01</v>
      </c>
      <c r="AN685" s="46">
        <f>IF(Table4202[[#This Row],[Column 35]]&gt;0,Table4202[[#This Row],[Column 35]]*Table4202[[#This Row],[Column 38]],0)</f>
        <v/>
      </c>
      <c r="AO685" s="59" t="n"/>
      <c r="AP685" s="82">
        <f>SUM(AN685-AO685)</f>
        <v/>
      </c>
    </row>
    <row r="686">
      <c r="A686" s="41" t="n"/>
      <c r="B686" s="58" t="n"/>
      <c r="C686" s="41" t="n"/>
      <c r="D686" s="41" t="n"/>
      <c r="E686" s="41" t="n"/>
      <c r="F686" s="41" t="n"/>
      <c r="G686" s="41" t="n"/>
      <c r="H686" s="41" t="n"/>
      <c r="I686" s="41" t="n"/>
      <c r="J686" s="41" t="n"/>
      <c r="K686" s="41" t="n"/>
      <c r="L686" s="339" t="n"/>
      <c r="M686" s="339" t="n"/>
      <c r="N686" s="41" t="n"/>
      <c r="O686" s="41" t="n"/>
      <c r="P686" s="41" t="n"/>
      <c r="Q686" s="41" t="n"/>
      <c r="R686" s="43" t="n"/>
      <c r="S686" s="41" t="n"/>
      <c r="T686" s="41" t="n"/>
      <c r="U686" s="59" t="n"/>
      <c r="V686" s="41" t="n"/>
      <c r="W686" s="41" t="n"/>
      <c r="X686" s="41" t="n"/>
      <c r="Y686" s="41" t="n"/>
      <c r="Z686" s="41" t="n"/>
      <c r="AA686" s="41" t="n"/>
      <c r="AB686" s="41" t="n"/>
      <c r="AC686" s="41" t="n"/>
      <c r="AD686" s="41" t="n"/>
      <c r="AE686" s="41" t="n"/>
      <c r="AF686" s="46">
        <f>AD686-AE686</f>
        <v/>
      </c>
      <c r="AG686" s="59" t="n"/>
      <c r="AH686" s="46">
        <f>SUM(U686-AG686)</f>
        <v/>
      </c>
      <c r="AI6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6" s="46">
        <f>SUM(AH686-AI686)</f>
        <v/>
      </c>
      <c r="AK686" s="59" t="n"/>
      <c r="AL686" s="41" t="n"/>
      <c r="AM686" s="49" t="n">
        <v>0.01</v>
      </c>
      <c r="AN686" s="46">
        <f>IF(Table4202[[#This Row],[Column 35]]&gt;0,Table4202[[#This Row],[Column 35]]*Table4202[[#This Row],[Column 38]],0)</f>
        <v/>
      </c>
      <c r="AO686" s="59" t="n"/>
      <c r="AP686" s="82">
        <f>SUM(AN686-AO686)</f>
        <v/>
      </c>
    </row>
    <row r="687">
      <c r="A687" s="41" t="n"/>
      <c r="B687" s="58" t="n"/>
      <c r="C687" s="41" t="n"/>
      <c r="D687" s="41" t="n"/>
      <c r="E687" s="41" t="n"/>
      <c r="F687" s="41" t="n"/>
      <c r="G687" s="41" t="n"/>
      <c r="H687" s="41" t="n"/>
      <c r="I687" s="41" t="n"/>
      <c r="J687" s="41" t="n"/>
      <c r="K687" s="41" t="n"/>
      <c r="L687" s="339" t="n"/>
      <c r="M687" s="339" t="n"/>
      <c r="N687" s="41" t="n"/>
      <c r="O687" s="41" t="n"/>
      <c r="P687" s="41" t="n"/>
      <c r="Q687" s="41" t="n"/>
      <c r="R687" s="43" t="n"/>
      <c r="S687" s="41" t="n"/>
      <c r="T687" s="41" t="n"/>
      <c r="U687" s="59" t="n"/>
      <c r="V687" s="41" t="n"/>
      <c r="W687" s="41" t="n"/>
      <c r="X687" s="41" t="n"/>
      <c r="Y687" s="41" t="n"/>
      <c r="Z687" s="41" t="n"/>
      <c r="AA687" s="41" t="n"/>
      <c r="AB687" s="41" t="n"/>
      <c r="AC687" s="41" t="n"/>
      <c r="AD687" s="41" t="n"/>
      <c r="AE687" s="41" t="n"/>
      <c r="AF687" s="46">
        <f>AD687-AE687</f>
        <v/>
      </c>
      <c r="AG687" s="59" t="n"/>
      <c r="AH687" s="46">
        <f>SUM(U687-AG687)</f>
        <v/>
      </c>
      <c r="AI6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7" s="46">
        <f>SUM(AH687-AI687)</f>
        <v/>
      </c>
      <c r="AK687" s="59" t="n"/>
      <c r="AL687" s="41" t="n"/>
      <c r="AM687" s="49" t="n">
        <v>0.01</v>
      </c>
      <c r="AN687" s="46">
        <f>IF(Table4202[[#This Row],[Column 35]]&gt;0,Table4202[[#This Row],[Column 35]]*Table4202[[#This Row],[Column 38]],0)</f>
        <v/>
      </c>
      <c r="AO687" s="59" t="n"/>
      <c r="AP687" s="82">
        <f>SUM(AN687-AO687)</f>
        <v/>
      </c>
    </row>
    <row r="688">
      <c r="A688" s="41" t="n"/>
      <c r="B688" s="58" t="n"/>
      <c r="C688" s="41" t="n"/>
      <c r="D688" s="41" t="n"/>
      <c r="E688" s="41" t="n"/>
      <c r="F688" s="41" t="n"/>
      <c r="G688" s="41" t="n"/>
      <c r="H688" s="41" t="n"/>
      <c r="I688" s="41" t="n"/>
      <c r="J688" s="41" t="n"/>
      <c r="K688" s="41" t="n"/>
      <c r="L688" s="339" t="n"/>
      <c r="M688" s="339" t="n"/>
      <c r="N688" s="41" t="n"/>
      <c r="O688" s="41" t="n"/>
      <c r="P688" s="41" t="n"/>
      <c r="Q688" s="41" t="n"/>
      <c r="R688" s="43" t="n"/>
      <c r="S688" s="41" t="n"/>
      <c r="T688" s="41" t="n"/>
      <c r="U688" s="59" t="n"/>
      <c r="V688" s="41" t="n"/>
      <c r="W688" s="41" t="n"/>
      <c r="X688" s="41" t="n"/>
      <c r="Y688" s="41" t="n"/>
      <c r="Z688" s="41" t="n"/>
      <c r="AA688" s="41" t="n"/>
      <c r="AB688" s="41" t="n"/>
      <c r="AC688" s="41" t="n"/>
      <c r="AD688" s="41" t="n"/>
      <c r="AE688" s="41" t="n"/>
      <c r="AF688" s="46">
        <f>AD688-AE688</f>
        <v/>
      </c>
      <c r="AG688" s="59" t="n"/>
      <c r="AH688" s="46">
        <f>SUM(U688-AG688)</f>
        <v/>
      </c>
      <c r="AI6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8" s="46">
        <f>SUM(AH688-AI688)</f>
        <v/>
      </c>
      <c r="AK688" s="59" t="n"/>
      <c r="AL688" s="41" t="n"/>
      <c r="AM688" s="49" t="n">
        <v>0.01</v>
      </c>
      <c r="AN688" s="46">
        <f>IF(Table4202[[#This Row],[Column 35]]&gt;0,Table4202[[#This Row],[Column 35]]*Table4202[[#This Row],[Column 38]],0)</f>
        <v/>
      </c>
      <c r="AO688" s="59" t="n"/>
      <c r="AP688" s="82">
        <f>SUM(AN688-AO688)</f>
        <v/>
      </c>
    </row>
    <row r="689">
      <c r="A689" s="41" t="n"/>
      <c r="B689" s="58" t="n"/>
      <c r="C689" s="41" t="n"/>
      <c r="D689" s="41" t="n"/>
      <c r="E689" s="41" t="n"/>
      <c r="F689" s="41" t="n"/>
      <c r="G689" s="41" t="n"/>
      <c r="H689" s="41" t="n"/>
      <c r="I689" s="41" t="n"/>
      <c r="J689" s="41" t="n"/>
      <c r="K689" s="41" t="n"/>
      <c r="L689" s="339" t="n"/>
      <c r="M689" s="339" t="n"/>
      <c r="N689" s="41" t="n"/>
      <c r="O689" s="41" t="n"/>
      <c r="P689" s="41" t="n"/>
      <c r="Q689" s="41" t="n"/>
      <c r="R689" s="43" t="n"/>
      <c r="S689" s="41" t="n"/>
      <c r="T689" s="41" t="n"/>
      <c r="U689" s="59" t="n"/>
      <c r="V689" s="41" t="n"/>
      <c r="W689" s="41" t="n"/>
      <c r="X689" s="41" t="n"/>
      <c r="Y689" s="41" t="n"/>
      <c r="Z689" s="41" t="n"/>
      <c r="AA689" s="41" t="n"/>
      <c r="AB689" s="41" t="n"/>
      <c r="AC689" s="41" t="n"/>
      <c r="AD689" s="41" t="n"/>
      <c r="AE689" s="41" t="n"/>
      <c r="AF689" s="46">
        <f>AD689-AE689</f>
        <v/>
      </c>
      <c r="AG689" s="59" t="n"/>
      <c r="AH689" s="46">
        <f>SUM(U689-AG689)</f>
        <v/>
      </c>
      <c r="AI6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89" s="46">
        <f>SUM(AH689-AI689)</f>
        <v/>
      </c>
      <c r="AK689" s="59" t="n"/>
      <c r="AL689" s="41" t="n"/>
      <c r="AM689" s="49" t="n">
        <v>0.01</v>
      </c>
      <c r="AN689" s="46">
        <f>IF(Table4202[[#This Row],[Column 35]]&gt;0,Table4202[[#This Row],[Column 35]]*Table4202[[#This Row],[Column 38]],0)</f>
        <v/>
      </c>
      <c r="AO689" s="59" t="n"/>
      <c r="AP689" s="82">
        <f>SUM(AN689-AO689)</f>
        <v/>
      </c>
    </row>
    <row r="690">
      <c r="A690" s="41" t="n"/>
      <c r="B690" s="58" t="n"/>
      <c r="C690" s="41" t="n"/>
      <c r="D690" s="41" t="n"/>
      <c r="E690" s="41" t="n"/>
      <c r="F690" s="41" t="n"/>
      <c r="G690" s="41" t="n"/>
      <c r="H690" s="41" t="n"/>
      <c r="I690" s="41" t="n"/>
      <c r="J690" s="41" t="n"/>
      <c r="K690" s="41" t="n"/>
      <c r="L690" s="339" t="n"/>
      <c r="M690" s="339" t="n"/>
      <c r="N690" s="41" t="n"/>
      <c r="O690" s="41" t="n"/>
      <c r="P690" s="41" t="n"/>
      <c r="Q690" s="41" t="n"/>
      <c r="R690" s="43" t="n"/>
      <c r="S690" s="41" t="n"/>
      <c r="T690" s="41" t="n"/>
      <c r="U690" s="59" t="n"/>
      <c r="V690" s="41" t="n"/>
      <c r="W690" s="41" t="n"/>
      <c r="X690" s="41" t="n"/>
      <c r="Y690" s="41" t="n"/>
      <c r="Z690" s="41" t="n"/>
      <c r="AA690" s="41" t="n"/>
      <c r="AB690" s="41" t="n"/>
      <c r="AC690" s="41" t="n"/>
      <c r="AD690" s="41" t="n"/>
      <c r="AE690" s="41" t="n"/>
      <c r="AF690" s="46">
        <f>AD690-AE690</f>
        <v/>
      </c>
      <c r="AG690" s="59" t="n"/>
      <c r="AH690" s="46">
        <f>SUM(U690-AG690)</f>
        <v/>
      </c>
      <c r="AI6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0" s="46">
        <f>SUM(AH690-AI690)</f>
        <v/>
      </c>
      <c r="AK690" s="59" t="n"/>
      <c r="AL690" s="41" t="n"/>
      <c r="AM690" s="49" t="n">
        <v>0.01</v>
      </c>
      <c r="AN690" s="46">
        <f>IF(Table4202[[#This Row],[Column 35]]&gt;0,Table4202[[#This Row],[Column 35]]*Table4202[[#This Row],[Column 38]],0)</f>
        <v/>
      </c>
      <c r="AO690" s="59" t="n"/>
      <c r="AP690" s="82">
        <f>SUM(AN690-AO690)</f>
        <v/>
      </c>
    </row>
    <row r="691">
      <c r="A691" s="41" t="n"/>
      <c r="B691" s="58" t="n"/>
      <c r="C691" s="41" t="n"/>
      <c r="D691" s="41" t="n"/>
      <c r="E691" s="41" t="n"/>
      <c r="F691" s="41" t="n"/>
      <c r="G691" s="41" t="n"/>
      <c r="H691" s="41" t="n"/>
      <c r="I691" s="41" t="n"/>
      <c r="J691" s="41" t="n"/>
      <c r="K691" s="41" t="n"/>
      <c r="L691" s="339" t="n"/>
      <c r="M691" s="339" t="n"/>
      <c r="N691" s="41" t="n"/>
      <c r="O691" s="41" t="n"/>
      <c r="P691" s="41" t="n"/>
      <c r="Q691" s="41" t="n"/>
      <c r="R691" s="43" t="n"/>
      <c r="S691" s="41" t="n"/>
      <c r="T691" s="41" t="n"/>
      <c r="U691" s="59" t="n"/>
      <c r="V691" s="41" t="n"/>
      <c r="W691" s="41" t="n"/>
      <c r="X691" s="41" t="n"/>
      <c r="Y691" s="41" t="n"/>
      <c r="Z691" s="41" t="n"/>
      <c r="AA691" s="41" t="n"/>
      <c r="AB691" s="41" t="n"/>
      <c r="AC691" s="41" t="n"/>
      <c r="AD691" s="41" t="n"/>
      <c r="AE691" s="41" t="n"/>
      <c r="AF691" s="46">
        <f>AD691-AE691</f>
        <v/>
      </c>
      <c r="AG691" s="59" t="n"/>
      <c r="AH691" s="46">
        <f>SUM(U691-AG691)</f>
        <v/>
      </c>
      <c r="AI6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1" s="46">
        <f>SUM(AH691-AI691)</f>
        <v/>
      </c>
      <c r="AK691" s="59" t="n"/>
      <c r="AL691" s="41" t="n"/>
      <c r="AM691" s="49" t="n">
        <v>0.01</v>
      </c>
      <c r="AN691" s="46">
        <f>IF(Table4202[[#This Row],[Column 35]]&gt;0,Table4202[[#This Row],[Column 35]]*Table4202[[#This Row],[Column 38]],0)</f>
        <v/>
      </c>
      <c r="AO691" s="59" t="n"/>
      <c r="AP691" s="82">
        <f>SUM(AN691-AO691)</f>
        <v/>
      </c>
    </row>
    <row r="692">
      <c r="A692" s="41" t="n"/>
      <c r="B692" s="58" t="n"/>
      <c r="C692" s="41" t="n"/>
      <c r="D692" s="41" t="n"/>
      <c r="E692" s="41" t="n"/>
      <c r="F692" s="41" t="n"/>
      <c r="G692" s="41" t="n"/>
      <c r="H692" s="41" t="n"/>
      <c r="I692" s="41" t="n"/>
      <c r="J692" s="41" t="n"/>
      <c r="K692" s="41" t="n"/>
      <c r="L692" s="339" t="n"/>
      <c r="M692" s="339" t="n"/>
      <c r="N692" s="41" t="n"/>
      <c r="O692" s="41" t="n"/>
      <c r="P692" s="41" t="n"/>
      <c r="Q692" s="41" t="n"/>
      <c r="R692" s="43" t="n"/>
      <c r="S692" s="41" t="n"/>
      <c r="T692" s="41" t="n"/>
      <c r="U692" s="59" t="n"/>
      <c r="V692" s="41" t="n"/>
      <c r="W692" s="41" t="n"/>
      <c r="X692" s="41" t="n"/>
      <c r="Y692" s="41" t="n"/>
      <c r="Z692" s="41" t="n"/>
      <c r="AA692" s="41" t="n"/>
      <c r="AB692" s="41" t="n"/>
      <c r="AC692" s="41" t="n"/>
      <c r="AD692" s="41" t="n"/>
      <c r="AE692" s="41" t="n"/>
      <c r="AF692" s="46">
        <f>AD692-AE692</f>
        <v/>
      </c>
      <c r="AG692" s="59" t="n"/>
      <c r="AH692" s="46">
        <f>SUM(U692-AG692)</f>
        <v/>
      </c>
      <c r="AI6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2" s="46">
        <f>SUM(AH692-AI692)</f>
        <v/>
      </c>
      <c r="AK692" s="59" t="n"/>
      <c r="AL692" s="41" t="n"/>
      <c r="AM692" s="49" t="n">
        <v>0.01</v>
      </c>
      <c r="AN692" s="46">
        <f>IF(Table4202[[#This Row],[Column 35]]&gt;0,Table4202[[#This Row],[Column 35]]*Table4202[[#This Row],[Column 38]],0)</f>
        <v/>
      </c>
      <c r="AO692" s="59" t="n"/>
      <c r="AP692" s="82">
        <f>SUM(AN692-AO692)</f>
        <v/>
      </c>
    </row>
    <row r="693">
      <c r="A693" s="41" t="n"/>
      <c r="B693" s="58" t="n"/>
      <c r="C693" s="41" t="n"/>
      <c r="D693" s="41" t="n"/>
      <c r="E693" s="41" t="n"/>
      <c r="F693" s="41" t="n"/>
      <c r="G693" s="41" t="n"/>
      <c r="H693" s="41" t="n"/>
      <c r="I693" s="41" t="n"/>
      <c r="J693" s="41" t="n"/>
      <c r="K693" s="41" t="n"/>
      <c r="L693" s="339" t="n"/>
      <c r="M693" s="339" t="n"/>
      <c r="N693" s="41" t="n"/>
      <c r="O693" s="41" t="n"/>
      <c r="P693" s="41" t="n"/>
      <c r="Q693" s="41" t="n"/>
      <c r="R693" s="43" t="n"/>
      <c r="S693" s="41" t="n"/>
      <c r="T693" s="41" t="n"/>
      <c r="U693" s="59" t="n"/>
      <c r="V693" s="41" t="n"/>
      <c r="W693" s="41" t="n"/>
      <c r="X693" s="41" t="n"/>
      <c r="Y693" s="41" t="n"/>
      <c r="Z693" s="41" t="n"/>
      <c r="AA693" s="41" t="n"/>
      <c r="AB693" s="41" t="n"/>
      <c r="AC693" s="41" t="n"/>
      <c r="AD693" s="41" t="n"/>
      <c r="AE693" s="41" t="n"/>
      <c r="AF693" s="46">
        <f>AD693-AE693</f>
        <v/>
      </c>
      <c r="AG693" s="59" t="n"/>
      <c r="AH693" s="46">
        <f>SUM(U693-AG693)</f>
        <v/>
      </c>
      <c r="AI6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3" s="46">
        <f>SUM(AH693-AI693)</f>
        <v/>
      </c>
      <c r="AK693" s="59" t="n"/>
      <c r="AL693" s="41" t="n"/>
      <c r="AM693" s="49" t="n">
        <v>0.01</v>
      </c>
      <c r="AN693" s="46">
        <f>IF(Table4202[[#This Row],[Column 35]]&gt;0,Table4202[[#This Row],[Column 35]]*Table4202[[#This Row],[Column 38]],0)</f>
        <v/>
      </c>
      <c r="AO693" s="59" t="n"/>
      <c r="AP693" s="82">
        <f>SUM(AN693-AO693)</f>
        <v/>
      </c>
    </row>
    <row r="694">
      <c r="A694" s="41" t="n"/>
      <c r="B694" s="58" t="n"/>
      <c r="C694" s="41" t="n"/>
      <c r="D694" s="41" t="n"/>
      <c r="E694" s="41" t="n"/>
      <c r="F694" s="41" t="n"/>
      <c r="G694" s="41" t="n"/>
      <c r="H694" s="41" t="n"/>
      <c r="I694" s="41" t="n"/>
      <c r="J694" s="41" t="n"/>
      <c r="K694" s="41" t="n"/>
      <c r="L694" s="339" t="n"/>
      <c r="M694" s="339" t="n"/>
      <c r="N694" s="41" t="n"/>
      <c r="O694" s="41" t="n"/>
      <c r="P694" s="41" t="n"/>
      <c r="Q694" s="41" t="n"/>
      <c r="R694" s="43" t="n"/>
      <c r="S694" s="41" t="n"/>
      <c r="T694" s="41" t="n"/>
      <c r="U694" s="59" t="n"/>
      <c r="V694" s="41" t="n"/>
      <c r="W694" s="41" t="n"/>
      <c r="X694" s="41" t="n"/>
      <c r="Y694" s="41" t="n"/>
      <c r="Z694" s="41" t="n"/>
      <c r="AA694" s="41" t="n"/>
      <c r="AB694" s="41" t="n"/>
      <c r="AC694" s="41" t="n"/>
      <c r="AD694" s="41" t="n"/>
      <c r="AE694" s="41" t="n"/>
      <c r="AF694" s="46">
        <f>AD694-AE694</f>
        <v/>
      </c>
      <c r="AG694" s="59" t="n"/>
      <c r="AH694" s="46">
        <f>SUM(U694-AG694)</f>
        <v/>
      </c>
      <c r="AI6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4" s="46">
        <f>SUM(AH694-AI694)</f>
        <v/>
      </c>
      <c r="AK694" s="59" t="n"/>
      <c r="AL694" s="41" t="n"/>
      <c r="AM694" s="49" t="n">
        <v>0.01</v>
      </c>
      <c r="AN694" s="46">
        <f>IF(Table4202[[#This Row],[Column 35]]&gt;0,Table4202[[#This Row],[Column 35]]*Table4202[[#This Row],[Column 38]],0)</f>
        <v/>
      </c>
      <c r="AO694" s="59" t="n"/>
      <c r="AP694" s="82">
        <f>SUM(AN694-AO694)</f>
        <v/>
      </c>
    </row>
    <row r="695">
      <c r="A695" s="41" t="n"/>
      <c r="B695" s="58" t="n"/>
      <c r="C695" s="41" t="n"/>
      <c r="D695" s="41" t="n"/>
      <c r="E695" s="41" t="n"/>
      <c r="F695" s="41" t="n"/>
      <c r="G695" s="41" t="n"/>
      <c r="H695" s="41" t="n"/>
      <c r="I695" s="41" t="n"/>
      <c r="J695" s="41" t="n"/>
      <c r="K695" s="41" t="n"/>
      <c r="L695" s="339" t="n"/>
      <c r="M695" s="339" t="n"/>
      <c r="N695" s="41" t="n"/>
      <c r="O695" s="41" t="n"/>
      <c r="P695" s="41" t="n"/>
      <c r="Q695" s="41" t="n"/>
      <c r="R695" s="43" t="n"/>
      <c r="S695" s="41" t="n"/>
      <c r="T695" s="41" t="n"/>
      <c r="U695" s="59" t="n"/>
      <c r="V695" s="41" t="n"/>
      <c r="W695" s="41" t="n"/>
      <c r="X695" s="41" t="n"/>
      <c r="Y695" s="41" t="n"/>
      <c r="Z695" s="41" t="n"/>
      <c r="AA695" s="41" t="n"/>
      <c r="AB695" s="41" t="n"/>
      <c r="AC695" s="41" t="n"/>
      <c r="AD695" s="41" t="n"/>
      <c r="AE695" s="41" t="n"/>
      <c r="AF695" s="46">
        <f>AD695-AE695</f>
        <v/>
      </c>
      <c r="AG695" s="59" t="n"/>
      <c r="AH695" s="46">
        <f>SUM(U695-AG695)</f>
        <v/>
      </c>
      <c r="AI6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5" s="46">
        <f>SUM(AH695-AI695)</f>
        <v/>
      </c>
      <c r="AK695" s="59" t="n"/>
      <c r="AL695" s="41" t="n"/>
      <c r="AM695" s="49" t="n">
        <v>0.01</v>
      </c>
      <c r="AN695" s="46">
        <f>IF(Table4202[[#This Row],[Column 35]]&gt;0,Table4202[[#This Row],[Column 35]]*Table4202[[#This Row],[Column 38]],0)</f>
        <v/>
      </c>
      <c r="AO695" s="59" t="n"/>
      <c r="AP695" s="82">
        <f>SUM(AN695-AO695)</f>
        <v/>
      </c>
    </row>
    <row r="696">
      <c r="A696" s="41" t="n"/>
      <c r="B696" s="58" t="n"/>
      <c r="C696" s="41" t="n"/>
      <c r="D696" s="41" t="n"/>
      <c r="E696" s="41" t="n"/>
      <c r="F696" s="41" t="n"/>
      <c r="G696" s="41" t="n"/>
      <c r="H696" s="41" t="n"/>
      <c r="I696" s="41" t="n"/>
      <c r="J696" s="41" t="n"/>
      <c r="K696" s="41" t="n"/>
      <c r="L696" s="339" t="n"/>
      <c r="M696" s="339" t="n"/>
      <c r="N696" s="41" t="n"/>
      <c r="O696" s="41" t="n"/>
      <c r="P696" s="41" t="n"/>
      <c r="Q696" s="41" t="n"/>
      <c r="R696" s="43" t="n"/>
      <c r="S696" s="41" t="n"/>
      <c r="T696" s="41" t="n"/>
      <c r="U696" s="59" t="n"/>
      <c r="V696" s="41" t="n"/>
      <c r="W696" s="41" t="n"/>
      <c r="X696" s="41" t="n"/>
      <c r="Y696" s="41" t="n"/>
      <c r="Z696" s="41" t="n"/>
      <c r="AA696" s="41" t="n"/>
      <c r="AB696" s="41" t="n"/>
      <c r="AC696" s="41" t="n"/>
      <c r="AD696" s="41" t="n"/>
      <c r="AE696" s="41" t="n"/>
      <c r="AF696" s="46">
        <f>AD696-AE696</f>
        <v/>
      </c>
      <c r="AG696" s="59" t="n"/>
      <c r="AH696" s="46">
        <f>SUM(U696-AG696)</f>
        <v/>
      </c>
      <c r="AI6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6" s="46">
        <f>SUM(AH696-AI696)</f>
        <v/>
      </c>
      <c r="AK696" s="59" t="n"/>
      <c r="AL696" s="41" t="n"/>
      <c r="AM696" s="49" t="n">
        <v>0.01</v>
      </c>
      <c r="AN696" s="46">
        <f>IF(Table4202[[#This Row],[Column 35]]&gt;0,Table4202[[#This Row],[Column 35]]*Table4202[[#This Row],[Column 38]],0)</f>
        <v/>
      </c>
      <c r="AO696" s="59" t="n"/>
      <c r="AP696" s="82">
        <f>SUM(AN696-AO696)</f>
        <v/>
      </c>
    </row>
    <row r="697">
      <c r="A697" s="41" t="n"/>
      <c r="B697" s="58" t="n"/>
      <c r="C697" s="41" t="n"/>
      <c r="D697" s="41" t="n"/>
      <c r="E697" s="41" t="n"/>
      <c r="F697" s="41" t="n"/>
      <c r="G697" s="41" t="n"/>
      <c r="H697" s="41" t="n"/>
      <c r="I697" s="41" t="n"/>
      <c r="J697" s="41" t="n"/>
      <c r="K697" s="41" t="n"/>
      <c r="L697" s="339" t="n"/>
      <c r="M697" s="339" t="n"/>
      <c r="N697" s="41" t="n"/>
      <c r="O697" s="41" t="n"/>
      <c r="P697" s="41" t="n"/>
      <c r="Q697" s="41" t="n"/>
      <c r="R697" s="43" t="n"/>
      <c r="S697" s="41" t="n"/>
      <c r="T697" s="41" t="n"/>
      <c r="U697" s="59" t="n"/>
      <c r="V697" s="41" t="n"/>
      <c r="W697" s="41" t="n"/>
      <c r="X697" s="41" t="n"/>
      <c r="Y697" s="41" t="n"/>
      <c r="Z697" s="41" t="n"/>
      <c r="AA697" s="41" t="n"/>
      <c r="AB697" s="41" t="n"/>
      <c r="AC697" s="41" t="n"/>
      <c r="AD697" s="41" t="n"/>
      <c r="AE697" s="41" t="n"/>
      <c r="AF697" s="46">
        <f>AD697-AE697</f>
        <v/>
      </c>
      <c r="AG697" s="59" t="n"/>
      <c r="AH697" s="46">
        <f>SUM(U697-AG697)</f>
        <v/>
      </c>
      <c r="AI6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7" s="46">
        <f>SUM(AH697-AI697)</f>
        <v/>
      </c>
      <c r="AK697" s="59" t="n"/>
      <c r="AL697" s="41" t="n"/>
      <c r="AM697" s="49" t="n">
        <v>0.01</v>
      </c>
      <c r="AN697" s="46">
        <f>IF(Table4202[[#This Row],[Column 35]]&gt;0,Table4202[[#This Row],[Column 35]]*Table4202[[#This Row],[Column 38]],0)</f>
        <v/>
      </c>
      <c r="AO697" s="59" t="n"/>
      <c r="AP697" s="82">
        <f>SUM(AN697-AO697)</f>
        <v/>
      </c>
    </row>
    <row r="698">
      <c r="A698" s="41" t="n"/>
      <c r="B698" s="58" t="n"/>
      <c r="C698" s="41" t="n"/>
      <c r="D698" s="41" t="n"/>
      <c r="E698" s="41" t="n"/>
      <c r="F698" s="41" t="n"/>
      <c r="G698" s="41" t="n"/>
      <c r="H698" s="41" t="n"/>
      <c r="I698" s="41" t="n"/>
      <c r="J698" s="41" t="n"/>
      <c r="K698" s="41" t="n"/>
      <c r="L698" s="339" t="n"/>
      <c r="M698" s="339" t="n"/>
      <c r="N698" s="41" t="n"/>
      <c r="O698" s="41" t="n"/>
      <c r="P698" s="41" t="n"/>
      <c r="Q698" s="41" t="n"/>
      <c r="R698" s="43" t="n"/>
      <c r="S698" s="41" t="n"/>
      <c r="T698" s="41" t="n"/>
      <c r="U698" s="59" t="n"/>
      <c r="V698" s="41" t="n"/>
      <c r="W698" s="41" t="n"/>
      <c r="X698" s="41" t="n"/>
      <c r="Y698" s="41" t="n"/>
      <c r="Z698" s="41" t="n"/>
      <c r="AA698" s="41" t="n"/>
      <c r="AB698" s="41" t="n"/>
      <c r="AC698" s="41" t="n"/>
      <c r="AD698" s="41" t="n"/>
      <c r="AE698" s="41" t="n"/>
      <c r="AF698" s="46">
        <f>AD698-AE698</f>
        <v/>
      </c>
      <c r="AG698" s="59" t="n"/>
      <c r="AH698" s="46">
        <f>SUM(U698-AG698)</f>
        <v/>
      </c>
      <c r="AI6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8" s="46">
        <f>SUM(AH698-AI698)</f>
        <v/>
      </c>
      <c r="AK698" s="59" t="n"/>
      <c r="AL698" s="41" t="n"/>
      <c r="AM698" s="49" t="n">
        <v>0.01</v>
      </c>
      <c r="AN698" s="46">
        <f>IF(Table4202[[#This Row],[Column 35]]&gt;0,Table4202[[#This Row],[Column 35]]*Table4202[[#This Row],[Column 38]],0)</f>
        <v/>
      </c>
      <c r="AO698" s="59" t="n"/>
      <c r="AP698" s="82">
        <f>SUM(AN698-AO698)</f>
        <v/>
      </c>
    </row>
    <row r="699">
      <c r="A699" s="41" t="n"/>
      <c r="B699" s="58" t="n"/>
      <c r="C699" s="41" t="n"/>
      <c r="D699" s="41" t="n"/>
      <c r="E699" s="41" t="n"/>
      <c r="F699" s="41" t="n"/>
      <c r="G699" s="41" t="n"/>
      <c r="H699" s="41" t="n"/>
      <c r="I699" s="41" t="n"/>
      <c r="J699" s="41" t="n"/>
      <c r="K699" s="41" t="n"/>
      <c r="L699" s="339" t="n"/>
      <c r="M699" s="339" t="n"/>
      <c r="N699" s="41" t="n"/>
      <c r="O699" s="41" t="n"/>
      <c r="P699" s="41" t="n"/>
      <c r="Q699" s="41" t="n"/>
      <c r="R699" s="43" t="n"/>
      <c r="S699" s="41" t="n"/>
      <c r="T699" s="41" t="n"/>
      <c r="U699" s="59" t="n"/>
      <c r="V699" s="41" t="n"/>
      <c r="W699" s="41" t="n"/>
      <c r="X699" s="41" t="n"/>
      <c r="Y699" s="41" t="n"/>
      <c r="Z699" s="41" t="n"/>
      <c r="AA699" s="41" t="n"/>
      <c r="AB699" s="41" t="n"/>
      <c r="AC699" s="41" t="n"/>
      <c r="AD699" s="41" t="n"/>
      <c r="AE699" s="41" t="n"/>
      <c r="AF699" s="46">
        <f>AD699-AE699</f>
        <v/>
      </c>
      <c r="AG699" s="59" t="n"/>
      <c r="AH699" s="46">
        <f>SUM(U699-AG699)</f>
        <v/>
      </c>
      <c r="AI6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699" s="46">
        <f>SUM(AH699-AI699)</f>
        <v/>
      </c>
      <c r="AK699" s="59" t="n"/>
      <c r="AL699" s="41" t="n"/>
      <c r="AM699" s="49" t="n">
        <v>0.01</v>
      </c>
      <c r="AN699" s="46">
        <f>IF(Table4202[[#This Row],[Column 35]]&gt;0,Table4202[[#This Row],[Column 35]]*Table4202[[#This Row],[Column 38]],0)</f>
        <v/>
      </c>
      <c r="AO699" s="59" t="n"/>
      <c r="AP699" s="82">
        <f>SUM(AN699-AO699)</f>
        <v/>
      </c>
    </row>
    <row r="700">
      <c r="A700" s="41" t="n"/>
      <c r="B700" s="58" t="n"/>
      <c r="C700" s="41" t="n"/>
      <c r="D700" s="41" t="n"/>
      <c r="E700" s="41" t="n"/>
      <c r="F700" s="41" t="n"/>
      <c r="G700" s="41" t="n"/>
      <c r="H700" s="41" t="n"/>
      <c r="I700" s="41" t="n"/>
      <c r="J700" s="41" t="n"/>
      <c r="K700" s="41" t="n"/>
      <c r="L700" s="339" t="n"/>
      <c r="M700" s="339" t="n"/>
      <c r="N700" s="41" t="n"/>
      <c r="O700" s="41" t="n"/>
      <c r="P700" s="41" t="n"/>
      <c r="Q700" s="41" t="n"/>
      <c r="R700" s="43" t="n"/>
      <c r="S700" s="41" t="n"/>
      <c r="T700" s="41" t="n"/>
      <c r="U700" s="59" t="n"/>
      <c r="V700" s="41" t="n"/>
      <c r="W700" s="41" t="n"/>
      <c r="X700" s="41" t="n"/>
      <c r="Y700" s="41" t="n"/>
      <c r="Z700" s="41" t="n"/>
      <c r="AA700" s="41" t="n"/>
      <c r="AB700" s="41" t="n"/>
      <c r="AC700" s="41" t="n"/>
      <c r="AD700" s="41" t="n"/>
      <c r="AE700" s="41" t="n"/>
      <c r="AF700" s="46">
        <f>AD700-AE700</f>
        <v/>
      </c>
      <c r="AG700" s="59" t="n"/>
      <c r="AH700" s="46">
        <f>SUM(U700-AG700)</f>
        <v/>
      </c>
      <c r="AI7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0" s="46">
        <f>SUM(AH700-AI700)</f>
        <v/>
      </c>
      <c r="AK700" s="59" t="n"/>
      <c r="AL700" s="41" t="n"/>
      <c r="AM700" s="49" t="n">
        <v>0.01</v>
      </c>
      <c r="AN700" s="46">
        <f>IF(Table4202[[#This Row],[Column 35]]&gt;0,Table4202[[#This Row],[Column 35]]*Table4202[[#This Row],[Column 38]],0)</f>
        <v/>
      </c>
      <c r="AO700" s="59" t="n"/>
      <c r="AP700" s="82">
        <f>SUM(AN700-AO700)</f>
        <v/>
      </c>
    </row>
    <row r="701">
      <c r="A701" s="41" t="n"/>
      <c r="B701" s="58" t="n"/>
      <c r="C701" s="41" t="n"/>
      <c r="D701" s="41" t="n"/>
      <c r="E701" s="41" t="n"/>
      <c r="F701" s="41" t="n"/>
      <c r="G701" s="41" t="n"/>
      <c r="H701" s="41" t="n"/>
      <c r="I701" s="41" t="n"/>
      <c r="J701" s="41" t="n"/>
      <c r="K701" s="41" t="n"/>
      <c r="L701" s="339" t="n"/>
      <c r="M701" s="339" t="n"/>
      <c r="N701" s="41" t="n"/>
      <c r="O701" s="41" t="n"/>
      <c r="P701" s="41" t="n"/>
      <c r="Q701" s="41" t="n"/>
      <c r="R701" s="43" t="n"/>
      <c r="S701" s="41" t="n"/>
      <c r="T701" s="41" t="n"/>
      <c r="U701" s="59" t="n"/>
      <c r="V701" s="41" t="n"/>
      <c r="W701" s="41" t="n"/>
      <c r="X701" s="41" t="n"/>
      <c r="Y701" s="41" t="n"/>
      <c r="Z701" s="41" t="n"/>
      <c r="AA701" s="41" t="n"/>
      <c r="AB701" s="41" t="n"/>
      <c r="AC701" s="41" t="n"/>
      <c r="AD701" s="41" t="n"/>
      <c r="AE701" s="41" t="n"/>
      <c r="AF701" s="46">
        <f>AD701-AE701</f>
        <v/>
      </c>
      <c r="AG701" s="59" t="n"/>
      <c r="AH701" s="46">
        <f>SUM(U701-AG701)</f>
        <v/>
      </c>
      <c r="AI7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1" s="46">
        <f>SUM(AH701-AI701)</f>
        <v/>
      </c>
      <c r="AK701" s="59" t="n"/>
      <c r="AL701" s="41" t="n"/>
      <c r="AM701" s="49" t="n">
        <v>0.01</v>
      </c>
      <c r="AN701" s="46">
        <f>IF(Table4202[[#This Row],[Column 35]]&gt;0,Table4202[[#This Row],[Column 35]]*Table4202[[#This Row],[Column 38]],0)</f>
        <v/>
      </c>
      <c r="AO701" s="59" t="n"/>
      <c r="AP701" s="82">
        <f>SUM(AN701-AO701)</f>
        <v/>
      </c>
    </row>
    <row r="702">
      <c r="A702" s="41" t="n"/>
      <c r="B702" s="58" t="n"/>
      <c r="C702" s="41" t="n"/>
      <c r="D702" s="41" t="n"/>
      <c r="E702" s="41" t="n"/>
      <c r="F702" s="41" t="n"/>
      <c r="G702" s="41" t="n"/>
      <c r="H702" s="41" t="n"/>
      <c r="I702" s="41" t="n"/>
      <c r="J702" s="41" t="n"/>
      <c r="K702" s="41" t="n"/>
      <c r="L702" s="339" t="n"/>
      <c r="M702" s="339" t="n"/>
      <c r="N702" s="41" t="n"/>
      <c r="O702" s="41" t="n"/>
      <c r="P702" s="41" t="n"/>
      <c r="Q702" s="41" t="n"/>
      <c r="R702" s="43" t="n"/>
      <c r="S702" s="41" t="n"/>
      <c r="T702" s="41" t="n"/>
      <c r="U702" s="59" t="n"/>
      <c r="V702" s="41" t="n"/>
      <c r="W702" s="41" t="n"/>
      <c r="X702" s="41" t="n"/>
      <c r="Y702" s="41" t="n"/>
      <c r="Z702" s="41" t="n"/>
      <c r="AA702" s="41" t="n"/>
      <c r="AB702" s="41" t="n"/>
      <c r="AC702" s="41" t="n"/>
      <c r="AD702" s="41" t="n"/>
      <c r="AE702" s="41" t="n"/>
      <c r="AF702" s="46">
        <f>AD702-AE702</f>
        <v/>
      </c>
      <c r="AG702" s="59" t="n"/>
      <c r="AH702" s="46">
        <f>SUM(U702-AG702)</f>
        <v/>
      </c>
      <c r="AI7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2" s="46">
        <f>SUM(AH702-AI702)</f>
        <v/>
      </c>
      <c r="AK702" s="59" t="n"/>
      <c r="AL702" s="41" t="n"/>
      <c r="AM702" s="49" t="n">
        <v>0.01</v>
      </c>
      <c r="AN702" s="46">
        <f>IF(Table4202[[#This Row],[Column 35]]&gt;0,Table4202[[#This Row],[Column 35]]*Table4202[[#This Row],[Column 38]],0)</f>
        <v/>
      </c>
      <c r="AO702" s="59" t="n"/>
      <c r="AP702" s="82">
        <f>SUM(AN702-AO702)</f>
        <v/>
      </c>
    </row>
    <row r="703">
      <c r="A703" s="41" t="n"/>
      <c r="B703" s="58" t="n"/>
      <c r="C703" s="41" t="n"/>
      <c r="D703" s="41" t="n"/>
      <c r="E703" s="41" t="n"/>
      <c r="F703" s="41" t="n"/>
      <c r="G703" s="41" t="n"/>
      <c r="H703" s="41" t="n"/>
      <c r="I703" s="41" t="n"/>
      <c r="J703" s="41" t="n"/>
      <c r="K703" s="41" t="n"/>
      <c r="L703" s="339" t="n"/>
      <c r="M703" s="339" t="n"/>
      <c r="N703" s="41" t="n"/>
      <c r="O703" s="41" t="n"/>
      <c r="P703" s="41" t="n"/>
      <c r="Q703" s="41" t="n"/>
      <c r="R703" s="43" t="n"/>
      <c r="S703" s="41" t="n"/>
      <c r="T703" s="41" t="n"/>
      <c r="U703" s="59" t="n"/>
      <c r="V703" s="41" t="n"/>
      <c r="W703" s="41" t="n"/>
      <c r="X703" s="41" t="n"/>
      <c r="Y703" s="41" t="n"/>
      <c r="Z703" s="41" t="n"/>
      <c r="AA703" s="41" t="n"/>
      <c r="AB703" s="41" t="n"/>
      <c r="AC703" s="41" t="n"/>
      <c r="AD703" s="41" t="n"/>
      <c r="AE703" s="41" t="n"/>
      <c r="AF703" s="46">
        <f>AD703-AE703</f>
        <v/>
      </c>
      <c r="AG703" s="59" t="n"/>
      <c r="AH703" s="46">
        <f>SUM(U703-AG703)</f>
        <v/>
      </c>
      <c r="AI7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3" s="46">
        <f>SUM(AH703-AI703)</f>
        <v/>
      </c>
      <c r="AK703" s="59" t="n"/>
      <c r="AL703" s="41" t="n"/>
      <c r="AM703" s="49" t="n">
        <v>0.01</v>
      </c>
      <c r="AN703" s="46">
        <f>IF(Table4202[[#This Row],[Column 35]]&gt;0,Table4202[[#This Row],[Column 35]]*Table4202[[#This Row],[Column 38]],0)</f>
        <v/>
      </c>
      <c r="AO703" s="59" t="n"/>
      <c r="AP703" s="82">
        <f>SUM(AN703-AO703)</f>
        <v/>
      </c>
    </row>
    <row r="704">
      <c r="A704" s="41" t="n"/>
      <c r="B704" s="58" t="n"/>
      <c r="C704" s="41" t="n"/>
      <c r="D704" s="41" t="n"/>
      <c r="E704" s="41" t="n"/>
      <c r="F704" s="41" t="n"/>
      <c r="G704" s="41" t="n"/>
      <c r="H704" s="41" t="n"/>
      <c r="I704" s="41" t="n"/>
      <c r="J704" s="41" t="n"/>
      <c r="K704" s="41" t="n"/>
      <c r="L704" s="339" t="n"/>
      <c r="M704" s="339" t="n"/>
      <c r="N704" s="41" t="n"/>
      <c r="O704" s="41" t="n"/>
      <c r="P704" s="41" t="n"/>
      <c r="Q704" s="41" t="n"/>
      <c r="R704" s="43" t="n"/>
      <c r="S704" s="41" t="n"/>
      <c r="T704" s="41" t="n"/>
      <c r="U704" s="59" t="n"/>
      <c r="V704" s="41" t="n"/>
      <c r="W704" s="41" t="n"/>
      <c r="X704" s="41" t="n"/>
      <c r="Y704" s="41" t="n"/>
      <c r="Z704" s="41" t="n"/>
      <c r="AA704" s="41" t="n"/>
      <c r="AB704" s="41" t="n"/>
      <c r="AC704" s="41" t="n"/>
      <c r="AD704" s="41" t="n"/>
      <c r="AE704" s="41" t="n"/>
      <c r="AF704" s="46">
        <f>AD704-AE704</f>
        <v/>
      </c>
      <c r="AG704" s="59" t="n"/>
      <c r="AH704" s="46">
        <f>SUM(U704-AG704)</f>
        <v/>
      </c>
      <c r="AI7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4" s="46">
        <f>SUM(AH704-AI704)</f>
        <v/>
      </c>
      <c r="AK704" s="59" t="n"/>
      <c r="AL704" s="41" t="n"/>
      <c r="AM704" s="49" t="n">
        <v>0.01</v>
      </c>
      <c r="AN704" s="46">
        <f>IF(Table4202[[#This Row],[Column 35]]&gt;0,Table4202[[#This Row],[Column 35]]*Table4202[[#This Row],[Column 38]],0)</f>
        <v/>
      </c>
      <c r="AO704" s="59" t="n"/>
      <c r="AP704" s="82">
        <f>SUM(AN704-AO704)</f>
        <v/>
      </c>
    </row>
    <row r="705">
      <c r="A705" s="41" t="n"/>
      <c r="B705" s="58" t="n"/>
      <c r="C705" s="41" t="n"/>
      <c r="D705" s="41" t="n"/>
      <c r="E705" s="41" t="n"/>
      <c r="F705" s="41" t="n"/>
      <c r="G705" s="41" t="n"/>
      <c r="H705" s="41" t="n"/>
      <c r="I705" s="41" t="n"/>
      <c r="J705" s="41" t="n"/>
      <c r="K705" s="41" t="n"/>
      <c r="L705" s="339" t="n"/>
      <c r="M705" s="339" t="n"/>
      <c r="N705" s="41" t="n"/>
      <c r="O705" s="41" t="n"/>
      <c r="P705" s="41" t="n"/>
      <c r="Q705" s="41" t="n"/>
      <c r="R705" s="43" t="n"/>
      <c r="S705" s="41" t="n"/>
      <c r="T705" s="41" t="n"/>
      <c r="U705" s="59" t="n"/>
      <c r="V705" s="41" t="n"/>
      <c r="W705" s="41" t="n"/>
      <c r="X705" s="41" t="n"/>
      <c r="Y705" s="41" t="n"/>
      <c r="Z705" s="41" t="n"/>
      <c r="AA705" s="41" t="n"/>
      <c r="AB705" s="41" t="n"/>
      <c r="AC705" s="41" t="n"/>
      <c r="AD705" s="41" t="n"/>
      <c r="AE705" s="41" t="n"/>
      <c r="AF705" s="46">
        <f>AD705-AE705</f>
        <v/>
      </c>
      <c r="AG705" s="59" t="n"/>
      <c r="AH705" s="46">
        <f>SUM(U705-AG705)</f>
        <v/>
      </c>
      <c r="AI7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5" s="46">
        <f>SUM(AH705-AI705)</f>
        <v/>
      </c>
      <c r="AK705" s="59" t="n"/>
      <c r="AL705" s="41" t="n"/>
      <c r="AM705" s="49" t="n">
        <v>0.01</v>
      </c>
      <c r="AN705" s="46">
        <f>IF(Table4202[[#This Row],[Column 35]]&gt;0,Table4202[[#This Row],[Column 35]]*Table4202[[#This Row],[Column 38]],0)</f>
        <v/>
      </c>
      <c r="AO705" s="59" t="n"/>
      <c r="AP705" s="82">
        <f>SUM(AN705-AO705)</f>
        <v/>
      </c>
    </row>
    <row r="706">
      <c r="A706" s="41" t="n"/>
      <c r="B706" s="58" t="n"/>
      <c r="C706" s="41" t="n"/>
      <c r="D706" s="41" t="n"/>
      <c r="E706" s="41" t="n"/>
      <c r="F706" s="41" t="n"/>
      <c r="G706" s="41" t="n"/>
      <c r="H706" s="41" t="n"/>
      <c r="I706" s="41" t="n"/>
      <c r="J706" s="41" t="n"/>
      <c r="K706" s="41" t="n"/>
      <c r="L706" s="339" t="n"/>
      <c r="M706" s="339" t="n"/>
      <c r="N706" s="41" t="n"/>
      <c r="O706" s="41" t="n"/>
      <c r="P706" s="41" t="n"/>
      <c r="Q706" s="41" t="n"/>
      <c r="R706" s="43" t="n"/>
      <c r="S706" s="41" t="n"/>
      <c r="T706" s="41" t="n"/>
      <c r="U706" s="59" t="n"/>
      <c r="V706" s="41" t="n"/>
      <c r="W706" s="41" t="n"/>
      <c r="X706" s="41" t="n"/>
      <c r="Y706" s="41" t="n"/>
      <c r="Z706" s="41" t="n"/>
      <c r="AA706" s="41" t="n"/>
      <c r="AB706" s="41" t="n"/>
      <c r="AC706" s="41" t="n"/>
      <c r="AD706" s="41" t="n"/>
      <c r="AE706" s="41" t="n"/>
      <c r="AF706" s="46">
        <f>AD706-AE706</f>
        <v/>
      </c>
      <c r="AG706" s="59" t="n"/>
      <c r="AH706" s="46">
        <f>SUM(U706-AG706)</f>
        <v/>
      </c>
      <c r="AI7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6" s="46">
        <f>SUM(AH706-AI706)</f>
        <v/>
      </c>
      <c r="AK706" s="59" t="n"/>
      <c r="AL706" s="41" t="n"/>
      <c r="AM706" s="49" t="n">
        <v>0.01</v>
      </c>
      <c r="AN706" s="46">
        <f>IF(Table4202[[#This Row],[Column 35]]&gt;0,Table4202[[#This Row],[Column 35]]*Table4202[[#This Row],[Column 38]],0)</f>
        <v/>
      </c>
      <c r="AO706" s="59" t="n"/>
      <c r="AP706" s="82">
        <f>SUM(AN706-AO706)</f>
        <v/>
      </c>
    </row>
    <row r="707">
      <c r="A707" s="41" t="n"/>
      <c r="B707" s="58" t="n"/>
      <c r="C707" s="41" t="n"/>
      <c r="D707" s="41" t="n"/>
      <c r="E707" s="41" t="n"/>
      <c r="F707" s="41" t="n"/>
      <c r="G707" s="41" t="n"/>
      <c r="H707" s="41" t="n"/>
      <c r="I707" s="41" t="n"/>
      <c r="J707" s="41" t="n"/>
      <c r="K707" s="41" t="n"/>
      <c r="L707" s="339" t="n"/>
      <c r="M707" s="339" t="n"/>
      <c r="N707" s="41" t="n"/>
      <c r="O707" s="41" t="n"/>
      <c r="P707" s="41" t="n"/>
      <c r="Q707" s="41" t="n"/>
      <c r="R707" s="43" t="n"/>
      <c r="S707" s="41" t="n"/>
      <c r="T707" s="41" t="n"/>
      <c r="U707" s="59" t="n"/>
      <c r="V707" s="41" t="n"/>
      <c r="W707" s="41" t="n"/>
      <c r="X707" s="41" t="n"/>
      <c r="Y707" s="41" t="n"/>
      <c r="Z707" s="41" t="n"/>
      <c r="AA707" s="41" t="n"/>
      <c r="AB707" s="41" t="n"/>
      <c r="AC707" s="41" t="n"/>
      <c r="AD707" s="41" t="n"/>
      <c r="AE707" s="41" t="n"/>
      <c r="AF707" s="46">
        <f>AD707-AE707</f>
        <v/>
      </c>
      <c r="AG707" s="59" t="n"/>
      <c r="AH707" s="46">
        <f>SUM(U707-AG707)</f>
        <v/>
      </c>
      <c r="AI7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7" s="46">
        <f>SUM(AH707-AI707)</f>
        <v/>
      </c>
      <c r="AK707" s="59" t="n"/>
      <c r="AL707" s="41" t="n"/>
      <c r="AM707" s="49" t="n">
        <v>0.01</v>
      </c>
      <c r="AN707" s="46">
        <f>IF(Table4202[[#This Row],[Column 35]]&gt;0,Table4202[[#This Row],[Column 35]]*Table4202[[#This Row],[Column 38]],0)</f>
        <v/>
      </c>
      <c r="AO707" s="59" t="n"/>
      <c r="AP707" s="82">
        <f>SUM(AN707-AO707)</f>
        <v/>
      </c>
    </row>
    <row r="708">
      <c r="A708" s="41" t="n"/>
      <c r="B708" s="58" t="n"/>
      <c r="C708" s="41" t="n"/>
      <c r="D708" s="41" t="n"/>
      <c r="E708" s="41" t="n"/>
      <c r="F708" s="41" t="n"/>
      <c r="G708" s="41" t="n"/>
      <c r="H708" s="41" t="n"/>
      <c r="I708" s="41" t="n"/>
      <c r="J708" s="41" t="n"/>
      <c r="K708" s="41" t="n"/>
      <c r="L708" s="339" t="n"/>
      <c r="M708" s="339" t="n"/>
      <c r="N708" s="41" t="n"/>
      <c r="O708" s="41" t="n"/>
      <c r="P708" s="41" t="n"/>
      <c r="Q708" s="41" t="n"/>
      <c r="R708" s="43" t="n"/>
      <c r="S708" s="41" t="n"/>
      <c r="T708" s="41" t="n"/>
      <c r="U708" s="59" t="n"/>
      <c r="V708" s="41" t="n"/>
      <c r="W708" s="41" t="n"/>
      <c r="X708" s="41" t="n"/>
      <c r="Y708" s="41" t="n"/>
      <c r="Z708" s="41" t="n"/>
      <c r="AA708" s="41" t="n"/>
      <c r="AB708" s="41" t="n"/>
      <c r="AC708" s="41" t="n"/>
      <c r="AD708" s="41" t="n"/>
      <c r="AE708" s="41" t="n"/>
      <c r="AF708" s="46">
        <f>AD708-AE708</f>
        <v/>
      </c>
      <c r="AG708" s="59" t="n"/>
      <c r="AH708" s="46">
        <f>SUM(U708-AG708)</f>
        <v/>
      </c>
      <c r="AI7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8" s="46">
        <f>SUM(AH708-AI708)</f>
        <v/>
      </c>
      <c r="AK708" s="59" t="n"/>
      <c r="AL708" s="41" t="n"/>
      <c r="AM708" s="49" t="n">
        <v>0.01</v>
      </c>
      <c r="AN708" s="46">
        <f>IF(Table4202[[#This Row],[Column 35]]&gt;0,Table4202[[#This Row],[Column 35]]*Table4202[[#This Row],[Column 38]],0)</f>
        <v/>
      </c>
      <c r="AO708" s="59" t="n"/>
      <c r="AP708" s="82">
        <f>SUM(AN708-AO708)</f>
        <v/>
      </c>
    </row>
    <row r="709">
      <c r="A709" s="41" t="n"/>
      <c r="B709" s="58" t="n"/>
      <c r="C709" s="41" t="n"/>
      <c r="D709" s="41" t="n"/>
      <c r="E709" s="41" t="n"/>
      <c r="F709" s="41" t="n"/>
      <c r="G709" s="41" t="n"/>
      <c r="H709" s="41" t="n"/>
      <c r="I709" s="41" t="n"/>
      <c r="J709" s="41" t="n"/>
      <c r="K709" s="41" t="n"/>
      <c r="L709" s="339" t="n"/>
      <c r="M709" s="339" t="n"/>
      <c r="N709" s="41" t="n"/>
      <c r="O709" s="41" t="n"/>
      <c r="P709" s="41" t="n"/>
      <c r="Q709" s="41" t="n"/>
      <c r="R709" s="43" t="n"/>
      <c r="S709" s="41" t="n"/>
      <c r="T709" s="41" t="n"/>
      <c r="U709" s="59" t="n"/>
      <c r="V709" s="41" t="n"/>
      <c r="W709" s="41" t="n"/>
      <c r="X709" s="41" t="n"/>
      <c r="Y709" s="41" t="n"/>
      <c r="Z709" s="41" t="n"/>
      <c r="AA709" s="41" t="n"/>
      <c r="AB709" s="41" t="n"/>
      <c r="AC709" s="41" t="n"/>
      <c r="AD709" s="41" t="n"/>
      <c r="AE709" s="41" t="n"/>
      <c r="AF709" s="46">
        <f>AD709-AE709</f>
        <v/>
      </c>
      <c r="AG709" s="59" t="n"/>
      <c r="AH709" s="46">
        <f>SUM(U709-AG709)</f>
        <v/>
      </c>
      <c r="AI7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09" s="46">
        <f>SUM(AH709-AI709)</f>
        <v/>
      </c>
      <c r="AK709" s="59" t="n"/>
      <c r="AL709" s="41" t="n"/>
      <c r="AM709" s="49" t="n">
        <v>0.01</v>
      </c>
      <c r="AN709" s="46">
        <f>IF(Table4202[[#This Row],[Column 35]]&gt;0,Table4202[[#This Row],[Column 35]]*Table4202[[#This Row],[Column 38]],0)</f>
        <v/>
      </c>
      <c r="AO709" s="59" t="n"/>
      <c r="AP709" s="82">
        <f>SUM(AN709-AO709)</f>
        <v/>
      </c>
    </row>
    <row r="710">
      <c r="A710" s="41" t="n"/>
      <c r="B710" s="58" t="n"/>
      <c r="C710" s="41" t="n"/>
      <c r="D710" s="41" t="n"/>
      <c r="E710" s="41" t="n"/>
      <c r="F710" s="41" t="n"/>
      <c r="G710" s="41" t="n"/>
      <c r="H710" s="41" t="n"/>
      <c r="I710" s="41" t="n"/>
      <c r="J710" s="41" t="n"/>
      <c r="K710" s="41" t="n"/>
      <c r="L710" s="339" t="n"/>
      <c r="M710" s="339" t="n"/>
      <c r="N710" s="41" t="n"/>
      <c r="O710" s="41" t="n"/>
      <c r="P710" s="41" t="n"/>
      <c r="Q710" s="41" t="n"/>
      <c r="R710" s="43" t="n"/>
      <c r="S710" s="41" t="n"/>
      <c r="T710" s="41" t="n"/>
      <c r="U710" s="59" t="n"/>
      <c r="V710" s="41" t="n"/>
      <c r="W710" s="41" t="n"/>
      <c r="X710" s="41" t="n"/>
      <c r="Y710" s="41" t="n"/>
      <c r="Z710" s="41" t="n"/>
      <c r="AA710" s="41" t="n"/>
      <c r="AB710" s="41" t="n"/>
      <c r="AC710" s="41" t="n"/>
      <c r="AD710" s="41" t="n"/>
      <c r="AE710" s="41" t="n"/>
      <c r="AF710" s="46">
        <f>AD710-AE710</f>
        <v/>
      </c>
      <c r="AG710" s="59" t="n"/>
      <c r="AH710" s="46">
        <f>SUM(U710-AG710)</f>
        <v/>
      </c>
      <c r="AI7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0" s="46">
        <f>SUM(AH710-AI710)</f>
        <v/>
      </c>
      <c r="AK710" s="59" t="n"/>
      <c r="AL710" s="41" t="n"/>
      <c r="AM710" s="49" t="n">
        <v>0.01</v>
      </c>
      <c r="AN710" s="46">
        <f>IF(Table4202[[#This Row],[Column 35]]&gt;0,Table4202[[#This Row],[Column 35]]*Table4202[[#This Row],[Column 38]],0)</f>
        <v/>
      </c>
      <c r="AO710" s="59" t="n"/>
      <c r="AP710" s="82">
        <f>SUM(AN710-AO710)</f>
        <v/>
      </c>
    </row>
    <row r="711">
      <c r="A711" s="41" t="n"/>
      <c r="B711" s="58" t="n"/>
      <c r="C711" s="41" t="n"/>
      <c r="D711" s="41" t="n"/>
      <c r="E711" s="41" t="n"/>
      <c r="F711" s="41" t="n"/>
      <c r="G711" s="41" t="n"/>
      <c r="H711" s="41" t="n"/>
      <c r="I711" s="41" t="n"/>
      <c r="J711" s="41" t="n"/>
      <c r="K711" s="41" t="n"/>
      <c r="L711" s="339" t="n"/>
      <c r="M711" s="339" t="n"/>
      <c r="N711" s="41" t="n"/>
      <c r="O711" s="41" t="n"/>
      <c r="P711" s="41" t="n"/>
      <c r="Q711" s="41" t="n"/>
      <c r="R711" s="43" t="n"/>
      <c r="S711" s="41" t="n"/>
      <c r="T711" s="41" t="n"/>
      <c r="U711" s="59" t="n"/>
      <c r="V711" s="41" t="n"/>
      <c r="W711" s="41" t="n"/>
      <c r="X711" s="41" t="n"/>
      <c r="Y711" s="41" t="n"/>
      <c r="Z711" s="41" t="n"/>
      <c r="AA711" s="41" t="n"/>
      <c r="AB711" s="41" t="n"/>
      <c r="AC711" s="41" t="n"/>
      <c r="AD711" s="41" t="n"/>
      <c r="AE711" s="41" t="n"/>
      <c r="AF711" s="46">
        <f>AD711-AE711</f>
        <v/>
      </c>
      <c r="AG711" s="59" t="n"/>
      <c r="AH711" s="46">
        <f>SUM(U711-AG711)</f>
        <v/>
      </c>
      <c r="AI7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1" s="46">
        <f>SUM(AH711-AI711)</f>
        <v/>
      </c>
      <c r="AK711" s="59" t="n"/>
      <c r="AL711" s="41" t="n"/>
      <c r="AM711" s="49" t="n">
        <v>0.01</v>
      </c>
      <c r="AN711" s="46">
        <f>IF(Table4202[[#This Row],[Column 35]]&gt;0,Table4202[[#This Row],[Column 35]]*Table4202[[#This Row],[Column 38]],0)</f>
        <v/>
      </c>
      <c r="AO711" s="59" t="n"/>
      <c r="AP711" s="82">
        <f>SUM(AN711-AO711)</f>
        <v/>
      </c>
    </row>
    <row r="712">
      <c r="A712" s="41" t="n"/>
      <c r="B712" s="58" t="n"/>
      <c r="C712" s="41" t="n"/>
      <c r="D712" s="41" t="n"/>
      <c r="E712" s="41" t="n"/>
      <c r="F712" s="41" t="n"/>
      <c r="G712" s="41" t="n"/>
      <c r="H712" s="41" t="n"/>
      <c r="I712" s="41" t="n"/>
      <c r="J712" s="41" t="n"/>
      <c r="K712" s="41" t="n"/>
      <c r="L712" s="339" t="n"/>
      <c r="M712" s="339" t="n"/>
      <c r="N712" s="41" t="n"/>
      <c r="O712" s="41" t="n"/>
      <c r="P712" s="41" t="n"/>
      <c r="Q712" s="41" t="n"/>
      <c r="R712" s="43" t="n"/>
      <c r="S712" s="41" t="n"/>
      <c r="T712" s="41" t="n"/>
      <c r="U712" s="59" t="n"/>
      <c r="V712" s="41" t="n"/>
      <c r="W712" s="41" t="n"/>
      <c r="X712" s="41" t="n"/>
      <c r="Y712" s="41" t="n"/>
      <c r="Z712" s="41" t="n"/>
      <c r="AA712" s="41" t="n"/>
      <c r="AB712" s="41" t="n"/>
      <c r="AC712" s="41" t="n"/>
      <c r="AD712" s="41" t="n"/>
      <c r="AE712" s="41" t="n"/>
      <c r="AF712" s="46">
        <f>AD712-AE712</f>
        <v/>
      </c>
      <c r="AG712" s="59" t="n"/>
      <c r="AH712" s="46">
        <f>SUM(U712-AG712)</f>
        <v/>
      </c>
      <c r="AI7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2" s="46">
        <f>SUM(AH712-AI712)</f>
        <v/>
      </c>
      <c r="AK712" s="59" t="n"/>
      <c r="AL712" s="41" t="n"/>
      <c r="AM712" s="49" t="n">
        <v>0.01</v>
      </c>
      <c r="AN712" s="46">
        <f>IF(Table4202[[#This Row],[Column 35]]&gt;0,Table4202[[#This Row],[Column 35]]*Table4202[[#This Row],[Column 38]],0)</f>
        <v/>
      </c>
      <c r="AO712" s="59" t="n"/>
      <c r="AP712" s="82">
        <f>SUM(AN712-AO712)</f>
        <v/>
      </c>
    </row>
    <row r="713">
      <c r="A713" s="41" t="n"/>
      <c r="B713" s="58" t="n"/>
      <c r="C713" s="41" t="n"/>
      <c r="D713" s="41" t="n"/>
      <c r="E713" s="41" t="n"/>
      <c r="F713" s="41" t="n"/>
      <c r="G713" s="41" t="n"/>
      <c r="H713" s="41" t="n"/>
      <c r="I713" s="41" t="n"/>
      <c r="J713" s="41" t="n"/>
      <c r="K713" s="41" t="n"/>
      <c r="L713" s="339" t="n"/>
      <c r="M713" s="339" t="n"/>
      <c r="N713" s="41" t="n"/>
      <c r="O713" s="41" t="n"/>
      <c r="P713" s="41" t="n"/>
      <c r="Q713" s="41" t="n"/>
      <c r="R713" s="43" t="n"/>
      <c r="S713" s="41" t="n"/>
      <c r="T713" s="41" t="n"/>
      <c r="U713" s="59" t="n"/>
      <c r="V713" s="41" t="n"/>
      <c r="W713" s="41" t="n"/>
      <c r="X713" s="41" t="n"/>
      <c r="Y713" s="41" t="n"/>
      <c r="Z713" s="41" t="n"/>
      <c r="AA713" s="41" t="n"/>
      <c r="AB713" s="41" t="n"/>
      <c r="AC713" s="41" t="n"/>
      <c r="AD713" s="41" t="n"/>
      <c r="AE713" s="41" t="n"/>
      <c r="AF713" s="46">
        <f>AD713-AE713</f>
        <v/>
      </c>
      <c r="AG713" s="59" t="n"/>
      <c r="AH713" s="46">
        <f>SUM(U713-AG713)</f>
        <v/>
      </c>
      <c r="AI7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3" s="46">
        <f>SUM(AH713-AI713)</f>
        <v/>
      </c>
      <c r="AK713" s="59" t="n"/>
      <c r="AL713" s="41" t="n"/>
      <c r="AM713" s="49" t="n">
        <v>0.01</v>
      </c>
      <c r="AN713" s="46">
        <f>IF(Table4202[[#This Row],[Column 35]]&gt;0,Table4202[[#This Row],[Column 35]]*Table4202[[#This Row],[Column 38]],0)</f>
        <v/>
      </c>
      <c r="AO713" s="59" t="n"/>
      <c r="AP713" s="82">
        <f>SUM(AN713-AO713)</f>
        <v/>
      </c>
    </row>
    <row r="714">
      <c r="A714" s="41" t="n"/>
      <c r="B714" s="58" t="n"/>
      <c r="C714" s="41" t="n"/>
      <c r="D714" s="41" t="n"/>
      <c r="E714" s="41" t="n"/>
      <c r="F714" s="41" t="n"/>
      <c r="G714" s="41" t="n"/>
      <c r="H714" s="41" t="n"/>
      <c r="I714" s="41" t="n"/>
      <c r="J714" s="41" t="n"/>
      <c r="K714" s="41" t="n"/>
      <c r="L714" s="339" t="n"/>
      <c r="M714" s="339" t="n"/>
      <c r="N714" s="41" t="n"/>
      <c r="O714" s="41" t="n"/>
      <c r="P714" s="41" t="n"/>
      <c r="Q714" s="41" t="n"/>
      <c r="R714" s="43" t="n"/>
      <c r="S714" s="41" t="n"/>
      <c r="T714" s="41" t="n"/>
      <c r="U714" s="59" t="n"/>
      <c r="V714" s="41" t="n"/>
      <c r="W714" s="41" t="n"/>
      <c r="X714" s="41" t="n"/>
      <c r="Y714" s="41" t="n"/>
      <c r="Z714" s="41" t="n"/>
      <c r="AA714" s="41" t="n"/>
      <c r="AB714" s="41" t="n"/>
      <c r="AC714" s="41" t="n"/>
      <c r="AD714" s="41" t="n"/>
      <c r="AE714" s="41" t="n"/>
      <c r="AF714" s="46">
        <f>AD714-AE714</f>
        <v/>
      </c>
      <c r="AG714" s="59" t="n"/>
      <c r="AH714" s="46">
        <f>SUM(U714-AG714)</f>
        <v/>
      </c>
      <c r="AI7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4" s="46">
        <f>SUM(AH714-AI714)</f>
        <v/>
      </c>
      <c r="AK714" s="59" t="n"/>
      <c r="AL714" s="41" t="n"/>
      <c r="AM714" s="49" t="n">
        <v>0.01</v>
      </c>
      <c r="AN714" s="46">
        <f>IF(Table4202[[#This Row],[Column 35]]&gt;0,Table4202[[#This Row],[Column 35]]*Table4202[[#This Row],[Column 38]],0)</f>
        <v/>
      </c>
      <c r="AO714" s="59" t="n"/>
      <c r="AP714" s="82">
        <f>SUM(AN714-AO714)</f>
        <v/>
      </c>
    </row>
    <row r="715">
      <c r="A715" s="41" t="n"/>
      <c r="B715" s="58" t="n"/>
      <c r="C715" s="41" t="n"/>
      <c r="D715" s="41" t="n"/>
      <c r="E715" s="41" t="n"/>
      <c r="F715" s="41" t="n"/>
      <c r="G715" s="41" t="n"/>
      <c r="H715" s="41" t="n"/>
      <c r="I715" s="41" t="n"/>
      <c r="J715" s="41" t="n"/>
      <c r="K715" s="41" t="n"/>
      <c r="L715" s="339" t="n"/>
      <c r="M715" s="339" t="n"/>
      <c r="N715" s="41" t="n"/>
      <c r="O715" s="41" t="n"/>
      <c r="P715" s="41" t="n"/>
      <c r="Q715" s="41" t="n"/>
      <c r="R715" s="43" t="n"/>
      <c r="S715" s="41" t="n"/>
      <c r="T715" s="41" t="n"/>
      <c r="U715" s="59" t="n"/>
      <c r="V715" s="41" t="n"/>
      <c r="W715" s="41" t="n"/>
      <c r="X715" s="41" t="n"/>
      <c r="Y715" s="41" t="n"/>
      <c r="Z715" s="41" t="n"/>
      <c r="AA715" s="41" t="n"/>
      <c r="AB715" s="41" t="n"/>
      <c r="AC715" s="41" t="n"/>
      <c r="AD715" s="41" t="n"/>
      <c r="AE715" s="41" t="n"/>
      <c r="AF715" s="46">
        <f>AD715-AE715</f>
        <v/>
      </c>
      <c r="AG715" s="59" t="n"/>
      <c r="AH715" s="46">
        <f>SUM(U715-AG715)</f>
        <v/>
      </c>
      <c r="AI7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5" s="46">
        <f>SUM(AH715-AI715)</f>
        <v/>
      </c>
      <c r="AK715" s="59" t="n"/>
      <c r="AL715" s="41" t="n"/>
      <c r="AM715" s="49" t="n">
        <v>0.01</v>
      </c>
      <c r="AN715" s="46">
        <f>IF(Table4202[[#This Row],[Column 35]]&gt;0,Table4202[[#This Row],[Column 35]]*Table4202[[#This Row],[Column 38]],0)</f>
        <v/>
      </c>
      <c r="AO715" s="59" t="n"/>
      <c r="AP715" s="82">
        <f>SUM(AN715-AO715)</f>
        <v/>
      </c>
    </row>
    <row r="716">
      <c r="A716" s="41" t="n"/>
      <c r="B716" s="58" t="n"/>
      <c r="C716" s="41" t="n"/>
      <c r="D716" s="41" t="n"/>
      <c r="E716" s="41" t="n"/>
      <c r="F716" s="41" t="n"/>
      <c r="G716" s="41" t="n"/>
      <c r="H716" s="41" t="n"/>
      <c r="I716" s="41" t="n"/>
      <c r="J716" s="41" t="n"/>
      <c r="K716" s="41" t="n"/>
      <c r="L716" s="339" t="n"/>
      <c r="M716" s="339" t="n"/>
      <c r="N716" s="41" t="n"/>
      <c r="O716" s="41" t="n"/>
      <c r="P716" s="41" t="n"/>
      <c r="Q716" s="41" t="n"/>
      <c r="R716" s="43" t="n"/>
      <c r="S716" s="41" t="n"/>
      <c r="T716" s="41" t="n"/>
      <c r="U716" s="59" t="n"/>
      <c r="V716" s="41" t="n"/>
      <c r="W716" s="41" t="n"/>
      <c r="X716" s="41" t="n"/>
      <c r="Y716" s="41" t="n"/>
      <c r="Z716" s="41" t="n"/>
      <c r="AA716" s="41" t="n"/>
      <c r="AB716" s="41" t="n"/>
      <c r="AC716" s="41" t="n"/>
      <c r="AD716" s="41" t="n"/>
      <c r="AE716" s="41" t="n"/>
      <c r="AF716" s="46">
        <f>AD716-AE716</f>
        <v/>
      </c>
      <c r="AG716" s="59" t="n"/>
      <c r="AH716" s="46">
        <f>SUM(U716-AG716)</f>
        <v/>
      </c>
      <c r="AI7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6" s="46">
        <f>SUM(AH716-AI716)</f>
        <v/>
      </c>
      <c r="AK716" s="59" t="n"/>
      <c r="AL716" s="41" t="n"/>
      <c r="AM716" s="49" t="n">
        <v>0.01</v>
      </c>
      <c r="AN716" s="46">
        <f>IF(Table4202[[#This Row],[Column 35]]&gt;0,Table4202[[#This Row],[Column 35]]*Table4202[[#This Row],[Column 38]],0)</f>
        <v/>
      </c>
      <c r="AO716" s="59" t="n"/>
      <c r="AP716" s="82">
        <f>SUM(AN716-AO716)</f>
        <v/>
      </c>
    </row>
    <row r="717">
      <c r="A717" s="41" t="n"/>
      <c r="B717" s="58" t="n"/>
      <c r="C717" s="41" t="n"/>
      <c r="D717" s="41" t="n"/>
      <c r="E717" s="41" t="n"/>
      <c r="F717" s="41" t="n"/>
      <c r="G717" s="41" t="n"/>
      <c r="H717" s="41" t="n"/>
      <c r="I717" s="41" t="n"/>
      <c r="J717" s="41" t="n"/>
      <c r="K717" s="41" t="n"/>
      <c r="L717" s="339" t="n"/>
      <c r="M717" s="339" t="n"/>
      <c r="N717" s="41" t="n"/>
      <c r="O717" s="41" t="n"/>
      <c r="P717" s="41" t="n"/>
      <c r="Q717" s="41" t="n"/>
      <c r="R717" s="43" t="n"/>
      <c r="S717" s="41" t="n"/>
      <c r="T717" s="41" t="n"/>
      <c r="U717" s="59" t="n"/>
      <c r="V717" s="41" t="n"/>
      <c r="W717" s="41" t="n"/>
      <c r="X717" s="41" t="n"/>
      <c r="Y717" s="41" t="n"/>
      <c r="Z717" s="41" t="n"/>
      <c r="AA717" s="41" t="n"/>
      <c r="AB717" s="41" t="n"/>
      <c r="AC717" s="41" t="n"/>
      <c r="AD717" s="41" t="n"/>
      <c r="AE717" s="41" t="n"/>
      <c r="AF717" s="46">
        <f>AD717-AE717</f>
        <v/>
      </c>
      <c r="AG717" s="59" t="n"/>
      <c r="AH717" s="46">
        <f>SUM(U717-AG717)</f>
        <v/>
      </c>
      <c r="AI7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7" s="46">
        <f>SUM(AH717-AI717)</f>
        <v/>
      </c>
      <c r="AK717" s="59" t="n"/>
      <c r="AL717" s="41" t="n"/>
      <c r="AM717" s="49" t="n">
        <v>0.01</v>
      </c>
      <c r="AN717" s="46">
        <f>IF(Table4202[[#This Row],[Column 35]]&gt;0,Table4202[[#This Row],[Column 35]]*Table4202[[#This Row],[Column 38]],0)</f>
        <v/>
      </c>
      <c r="AO717" s="59" t="n"/>
      <c r="AP717" s="82">
        <f>SUM(AN717-AO717)</f>
        <v/>
      </c>
    </row>
    <row r="718">
      <c r="A718" s="41" t="n"/>
      <c r="B718" s="58" t="n"/>
      <c r="C718" s="41" t="n"/>
      <c r="D718" s="41" t="n"/>
      <c r="E718" s="41" t="n"/>
      <c r="F718" s="41" t="n"/>
      <c r="G718" s="41" t="n"/>
      <c r="H718" s="41" t="n"/>
      <c r="I718" s="41" t="n"/>
      <c r="J718" s="41" t="n"/>
      <c r="K718" s="41" t="n"/>
      <c r="L718" s="339" t="n"/>
      <c r="M718" s="339" t="n"/>
      <c r="N718" s="41" t="n"/>
      <c r="O718" s="41" t="n"/>
      <c r="P718" s="41" t="n"/>
      <c r="Q718" s="41" t="n"/>
      <c r="R718" s="43" t="n"/>
      <c r="S718" s="41" t="n"/>
      <c r="T718" s="41" t="n"/>
      <c r="U718" s="59" t="n"/>
      <c r="V718" s="41" t="n"/>
      <c r="W718" s="41" t="n"/>
      <c r="X718" s="41" t="n"/>
      <c r="Y718" s="41" t="n"/>
      <c r="Z718" s="41" t="n"/>
      <c r="AA718" s="41" t="n"/>
      <c r="AB718" s="41" t="n"/>
      <c r="AC718" s="41" t="n"/>
      <c r="AD718" s="41" t="n"/>
      <c r="AE718" s="41" t="n"/>
      <c r="AF718" s="46">
        <f>AD718-AE718</f>
        <v/>
      </c>
      <c r="AG718" s="59" t="n"/>
      <c r="AH718" s="46">
        <f>SUM(U718-AG718)</f>
        <v/>
      </c>
      <c r="AI7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8" s="46">
        <f>SUM(AH718-AI718)</f>
        <v/>
      </c>
      <c r="AK718" s="59" t="n"/>
      <c r="AL718" s="41" t="n"/>
      <c r="AM718" s="49" t="n">
        <v>0.01</v>
      </c>
      <c r="AN718" s="46">
        <f>IF(Table4202[[#This Row],[Column 35]]&gt;0,Table4202[[#This Row],[Column 35]]*Table4202[[#This Row],[Column 38]],0)</f>
        <v/>
      </c>
      <c r="AO718" s="59" t="n"/>
      <c r="AP718" s="82">
        <f>SUM(AN718-AO718)</f>
        <v/>
      </c>
    </row>
    <row r="719">
      <c r="A719" s="41" t="n"/>
      <c r="B719" s="58" t="n"/>
      <c r="C719" s="41" t="n"/>
      <c r="D719" s="41" t="n"/>
      <c r="E719" s="41" t="n"/>
      <c r="F719" s="41" t="n"/>
      <c r="G719" s="41" t="n"/>
      <c r="H719" s="41" t="n"/>
      <c r="I719" s="41" t="n"/>
      <c r="J719" s="41" t="n"/>
      <c r="K719" s="41" t="n"/>
      <c r="L719" s="339" t="n"/>
      <c r="M719" s="339" t="n"/>
      <c r="N719" s="41" t="n"/>
      <c r="O719" s="41" t="n"/>
      <c r="P719" s="41" t="n"/>
      <c r="Q719" s="41" t="n"/>
      <c r="R719" s="43" t="n"/>
      <c r="S719" s="41" t="n"/>
      <c r="T719" s="41" t="n"/>
      <c r="U719" s="59" t="n"/>
      <c r="V719" s="41" t="n"/>
      <c r="W719" s="41" t="n"/>
      <c r="X719" s="41" t="n"/>
      <c r="Y719" s="41" t="n"/>
      <c r="Z719" s="41" t="n"/>
      <c r="AA719" s="41" t="n"/>
      <c r="AB719" s="41" t="n"/>
      <c r="AC719" s="41" t="n"/>
      <c r="AD719" s="41" t="n"/>
      <c r="AE719" s="41" t="n"/>
      <c r="AF719" s="46">
        <f>AD719-AE719</f>
        <v/>
      </c>
      <c r="AG719" s="59" t="n"/>
      <c r="AH719" s="46">
        <f>SUM(U719-AG719)</f>
        <v/>
      </c>
      <c r="AI7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19" s="46">
        <f>SUM(AH719-AI719)</f>
        <v/>
      </c>
      <c r="AK719" s="59" t="n"/>
      <c r="AL719" s="41" t="n"/>
      <c r="AM719" s="49" t="n">
        <v>0.01</v>
      </c>
      <c r="AN719" s="46">
        <f>IF(Table4202[[#This Row],[Column 35]]&gt;0,Table4202[[#This Row],[Column 35]]*Table4202[[#This Row],[Column 38]],0)</f>
        <v/>
      </c>
      <c r="AO719" s="59" t="n"/>
      <c r="AP719" s="82">
        <f>SUM(AN719-AO719)</f>
        <v/>
      </c>
    </row>
    <row r="720">
      <c r="A720" s="41" t="n"/>
      <c r="B720" s="58" t="n"/>
      <c r="C720" s="41" t="n"/>
      <c r="D720" s="41" t="n"/>
      <c r="E720" s="41" t="n"/>
      <c r="F720" s="41" t="n"/>
      <c r="G720" s="41" t="n"/>
      <c r="H720" s="41" t="n"/>
      <c r="I720" s="41" t="n"/>
      <c r="J720" s="41" t="n"/>
      <c r="K720" s="41" t="n"/>
      <c r="L720" s="339" t="n"/>
      <c r="M720" s="339" t="n"/>
      <c r="N720" s="41" t="n"/>
      <c r="O720" s="41" t="n"/>
      <c r="P720" s="41" t="n"/>
      <c r="Q720" s="41" t="n"/>
      <c r="R720" s="43" t="n"/>
      <c r="S720" s="41" t="n"/>
      <c r="T720" s="41" t="n"/>
      <c r="U720" s="59" t="n"/>
      <c r="V720" s="41" t="n"/>
      <c r="W720" s="41" t="n"/>
      <c r="X720" s="41" t="n"/>
      <c r="Y720" s="41" t="n"/>
      <c r="Z720" s="41" t="n"/>
      <c r="AA720" s="41" t="n"/>
      <c r="AB720" s="41" t="n"/>
      <c r="AC720" s="41" t="n"/>
      <c r="AD720" s="41" t="n"/>
      <c r="AE720" s="41" t="n"/>
      <c r="AF720" s="46">
        <f>AD720-AE720</f>
        <v/>
      </c>
      <c r="AG720" s="59" t="n"/>
      <c r="AH720" s="46">
        <f>SUM(U720-AG720)</f>
        <v/>
      </c>
      <c r="AI7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0" s="46">
        <f>SUM(AH720-AI720)</f>
        <v/>
      </c>
      <c r="AK720" s="59" t="n"/>
      <c r="AL720" s="41" t="n"/>
      <c r="AM720" s="49" t="n">
        <v>0.01</v>
      </c>
      <c r="AN720" s="46">
        <f>IF(Table4202[[#This Row],[Column 35]]&gt;0,Table4202[[#This Row],[Column 35]]*Table4202[[#This Row],[Column 38]],0)</f>
        <v/>
      </c>
      <c r="AO720" s="59" t="n"/>
      <c r="AP720" s="82">
        <f>SUM(AN720-AO720)</f>
        <v/>
      </c>
    </row>
    <row r="721">
      <c r="A721" s="41" t="n"/>
      <c r="B721" s="58" t="n"/>
      <c r="C721" s="41" t="n"/>
      <c r="D721" s="41" t="n"/>
      <c r="E721" s="41" t="n"/>
      <c r="F721" s="41" t="n"/>
      <c r="G721" s="41" t="n"/>
      <c r="H721" s="41" t="n"/>
      <c r="I721" s="41" t="n"/>
      <c r="J721" s="41" t="n"/>
      <c r="K721" s="41" t="n"/>
      <c r="L721" s="339" t="n"/>
      <c r="M721" s="339" t="n"/>
      <c r="N721" s="41" t="n"/>
      <c r="O721" s="41" t="n"/>
      <c r="P721" s="41" t="n"/>
      <c r="Q721" s="41" t="n"/>
      <c r="R721" s="43" t="n"/>
      <c r="S721" s="41" t="n"/>
      <c r="T721" s="41" t="n"/>
      <c r="U721" s="59" t="n"/>
      <c r="V721" s="41" t="n"/>
      <c r="W721" s="41" t="n"/>
      <c r="X721" s="41" t="n"/>
      <c r="Y721" s="41" t="n"/>
      <c r="Z721" s="41" t="n"/>
      <c r="AA721" s="41" t="n"/>
      <c r="AB721" s="41" t="n"/>
      <c r="AC721" s="41" t="n"/>
      <c r="AD721" s="41" t="n"/>
      <c r="AE721" s="41" t="n"/>
      <c r="AF721" s="46">
        <f>AD721-AE721</f>
        <v/>
      </c>
      <c r="AG721" s="59" t="n"/>
      <c r="AH721" s="46">
        <f>SUM(U721-AG721)</f>
        <v/>
      </c>
      <c r="AI7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1" s="46">
        <f>SUM(AH721-AI721)</f>
        <v/>
      </c>
      <c r="AK721" s="59" t="n"/>
      <c r="AL721" s="41" t="n"/>
      <c r="AM721" s="49" t="n">
        <v>0.01</v>
      </c>
      <c r="AN721" s="46">
        <f>IF(Table4202[[#This Row],[Column 35]]&gt;0,Table4202[[#This Row],[Column 35]]*Table4202[[#This Row],[Column 38]],0)</f>
        <v/>
      </c>
      <c r="AO721" s="59" t="n"/>
      <c r="AP721" s="82">
        <f>SUM(AN721-AO721)</f>
        <v/>
      </c>
    </row>
    <row r="722">
      <c r="A722" s="41" t="n"/>
      <c r="B722" s="58" t="n"/>
      <c r="C722" s="41" t="n"/>
      <c r="D722" s="41" t="n"/>
      <c r="E722" s="41" t="n"/>
      <c r="F722" s="41" t="n"/>
      <c r="G722" s="41" t="n"/>
      <c r="H722" s="41" t="n"/>
      <c r="I722" s="41" t="n"/>
      <c r="J722" s="41" t="n"/>
      <c r="K722" s="41" t="n"/>
      <c r="L722" s="339" t="n"/>
      <c r="M722" s="339" t="n"/>
      <c r="N722" s="41" t="n"/>
      <c r="O722" s="41" t="n"/>
      <c r="P722" s="41" t="n"/>
      <c r="Q722" s="41" t="n"/>
      <c r="R722" s="43" t="n"/>
      <c r="S722" s="41" t="n"/>
      <c r="T722" s="41" t="n"/>
      <c r="U722" s="59" t="n"/>
      <c r="V722" s="41" t="n"/>
      <c r="W722" s="41" t="n"/>
      <c r="X722" s="41" t="n"/>
      <c r="Y722" s="41" t="n"/>
      <c r="Z722" s="41" t="n"/>
      <c r="AA722" s="41" t="n"/>
      <c r="AB722" s="41" t="n"/>
      <c r="AC722" s="41" t="n"/>
      <c r="AD722" s="41" t="n"/>
      <c r="AE722" s="41" t="n"/>
      <c r="AF722" s="46">
        <f>AD722-AE722</f>
        <v/>
      </c>
      <c r="AG722" s="59" t="n"/>
      <c r="AH722" s="46">
        <f>SUM(U722-AG722)</f>
        <v/>
      </c>
      <c r="AI7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2" s="46">
        <f>SUM(AH722-AI722)</f>
        <v/>
      </c>
      <c r="AK722" s="59" t="n"/>
      <c r="AL722" s="41" t="n"/>
      <c r="AM722" s="49" t="n">
        <v>0.01</v>
      </c>
      <c r="AN722" s="46">
        <f>IF(Table4202[[#This Row],[Column 35]]&gt;0,Table4202[[#This Row],[Column 35]]*Table4202[[#This Row],[Column 38]],0)</f>
        <v/>
      </c>
      <c r="AO722" s="59" t="n"/>
      <c r="AP722" s="82">
        <f>SUM(AN722-AO722)</f>
        <v/>
      </c>
    </row>
    <row r="723">
      <c r="A723" s="41" t="n"/>
      <c r="B723" s="58" t="n"/>
      <c r="C723" s="41" t="n"/>
      <c r="D723" s="41" t="n"/>
      <c r="E723" s="41" t="n"/>
      <c r="F723" s="41" t="n"/>
      <c r="G723" s="41" t="n"/>
      <c r="H723" s="41" t="n"/>
      <c r="I723" s="41" t="n"/>
      <c r="J723" s="41" t="n"/>
      <c r="K723" s="41" t="n"/>
      <c r="L723" s="339" t="n"/>
      <c r="M723" s="339" t="n"/>
      <c r="N723" s="41" t="n"/>
      <c r="O723" s="41" t="n"/>
      <c r="P723" s="41" t="n"/>
      <c r="Q723" s="41" t="n"/>
      <c r="R723" s="43" t="n"/>
      <c r="S723" s="41" t="n"/>
      <c r="T723" s="41" t="n"/>
      <c r="U723" s="59" t="n"/>
      <c r="V723" s="41" t="n"/>
      <c r="W723" s="41" t="n"/>
      <c r="X723" s="41" t="n"/>
      <c r="Y723" s="41" t="n"/>
      <c r="Z723" s="41" t="n"/>
      <c r="AA723" s="41" t="n"/>
      <c r="AB723" s="41" t="n"/>
      <c r="AC723" s="41" t="n"/>
      <c r="AD723" s="41" t="n"/>
      <c r="AE723" s="41" t="n"/>
      <c r="AF723" s="46">
        <f>AD723-AE723</f>
        <v/>
      </c>
      <c r="AG723" s="59" t="n"/>
      <c r="AH723" s="46">
        <f>SUM(U723-AG723)</f>
        <v/>
      </c>
      <c r="AI7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3" s="46">
        <f>SUM(AH723-AI723)</f>
        <v/>
      </c>
      <c r="AK723" s="59" t="n"/>
      <c r="AL723" s="41" t="n"/>
      <c r="AM723" s="49" t="n">
        <v>0.01</v>
      </c>
      <c r="AN723" s="46">
        <f>IF(Table4202[[#This Row],[Column 35]]&gt;0,Table4202[[#This Row],[Column 35]]*Table4202[[#This Row],[Column 38]],0)</f>
        <v/>
      </c>
      <c r="AO723" s="59" t="n"/>
      <c r="AP723" s="82">
        <f>SUM(AN723-AO723)</f>
        <v/>
      </c>
    </row>
    <row r="724">
      <c r="A724" s="41" t="n"/>
      <c r="B724" s="58" t="n"/>
      <c r="C724" s="41" t="n"/>
      <c r="D724" s="41" t="n"/>
      <c r="E724" s="41" t="n"/>
      <c r="F724" s="41" t="n"/>
      <c r="G724" s="41" t="n"/>
      <c r="H724" s="41" t="n"/>
      <c r="I724" s="41" t="n"/>
      <c r="J724" s="41" t="n"/>
      <c r="K724" s="41" t="n"/>
      <c r="L724" s="339" t="n"/>
      <c r="M724" s="339" t="n"/>
      <c r="N724" s="41" t="n"/>
      <c r="O724" s="41" t="n"/>
      <c r="P724" s="41" t="n"/>
      <c r="Q724" s="41" t="n"/>
      <c r="R724" s="43" t="n"/>
      <c r="S724" s="41" t="n"/>
      <c r="T724" s="41" t="n"/>
      <c r="U724" s="59" t="n"/>
      <c r="V724" s="41" t="n"/>
      <c r="W724" s="41" t="n"/>
      <c r="X724" s="41" t="n"/>
      <c r="Y724" s="41" t="n"/>
      <c r="Z724" s="41" t="n"/>
      <c r="AA724" s="41" t="n"/>
      <c r="AB724" s="41" t="n"/>
      <c r="AC724" s="41" t="n"/>
      <c r="AD724" s="41" t="n"/>
      <c r="AE724" s="41" t="n"/>
      <c r="AF724" s="46">
        <f>AD724-AE724</f>
        <v/>
      </c>
      <c r="AG724" s="59" t="n"/>
      <c r="AH724" s="46">
        <f>SUM(U724-AG724)</f>
        <v/>
      </c>
      <c r="AI7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4" s="46">
        <f>SUM(AH724-AI724)</f>
        <v/>
      </c>
      <c r="AK724" s="59" t="n"/>
      <c r="AL724" s="41" t="n"/>
      <c r="AM724" s="49" t="n">
        <v>0.01</v>
      </c>
      <c r="AN724" s="46">
        <f>IF(Table4202[[#This Row],[Column 35]]&gt;0,Table4202[[#This Row],[Column 35]]*Table4202[[#This Row],[Column 38]],0)</f>
        <v/>
      </c>
      <c r="AO724" s="59" t="n"/>
      <c r="AP724" s="82">
        <f>SUM(AN724-AO724)</f>
        <v/>
      </c>
    </row>
    <row r="725">
      <c r="A725" s="41" t="n"/>
      <c r="B725" s="58" t="n"/>
      <c r="C725" s="41" t="n"/>
      <c r="D725" s="41" t="n"/>
      <c r="E725" s="41" t="n"/>
      <c r="F725" s="41" t="n"/>
      <c r="G725" s="41" t="n"/>
      <c r="H725" s="41" t="n"/>
      <c r="I725" s="41" t="n"/>
      <c r="J725" s="41" t="n"/>
      <c r="K725" s="41" t="n"/>
      <c r="L725" s="339" t="n"/>
      <c r="M725" s="339" t="n"/>
      <c r="N725" s="41" t="n"/>
      <c r="O725" s="41" t="n"/>
      <c r="P725" s="41" t="n"/>
      <c r="Q725" s="41" t="n"/>
      <c r="R725" s="43" t="n"/>
      <c r="S725" s="41" t="n"/>
      <c r="T725" s="41" t="n"/>
      <c r="U725" s="59" t="n"/>
      <c r="V725" s="41" t="n"/>
      <c r="W725" s="41" t="n"/>
      <c r="X725" s="41" t="n"/>
      <c r="Y725" s="41" t="n"/>
      <c r="Z725" s="41" t="n"/>
      <c r="AA725" s="41" t="n"/>
      <c r="AB725" s="41" t="n"/>
      <c r="AC725" s="41" t="n"/>
      <c r="AD725" s="41" t="n"/>
      <c r="AE725" s="41" t="n"/>
      <c r="AF725" s="46">
        <f>AD725-AE725</f>
        <v/>
      </c>
      <c r="AG725" s="59" t="n"/>
      <c r="AH725" s="46">
        <f>SUM(U725-AG725)</f>
        <v/>
      </c>
      <c r="AI7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5" s="46">
        <f>SUM(AH725-AI725)</f>
        <v/>
      </c>
      <c r="AK725" s="59" t="n"/>
      <c r="AL725" s="41" t="n"/>
      <c r="AM725" s="49" t="n">
        <v>0.01</v>
      </c>
      <c r="AN725" s="46">
        <f>IF(Table4202[[#This Row],[Column 35]]&gt;0,Table4202[[#This Row],[Column 35]]*Table4202[[#This Row],[Column 38]],0)</f>
        <v/>
      </c>
      <c r="AO725" s="59" t="n"/>
      <c r="AP725" s="82">
        <f>SUM(AN725-AO725)</f>
        <v/>
      </c>
    </row>
    <row r="726">
      <c r="A726" s="41" t="n"/>
      <c r="B726" s="58" t="n"/>
      <c r="C726" s="41" t="n"/>
      <c r="D726" s="41" t="n"/>
      <c r="E726" s="41" t="n"/>
      <c r="F726" s="41" t="n"/>
      <c r="G726" s="41" t="n"/>
      <c r="H726" s="41" t="n"/>
      <c r="I726" s="41" t="n"/>
      <c r="J726" s="41" t="n"/>
      <c r="K726" s="41" t="n"/>
      <c r="L726" s="339" t="n"/>
      <c r="M726" s="339" t="n"/>
      <c r="N726" s="41" t="n"/>
      <c r="O726" s="41" t="n"/>
      <c r="P726" s="41" t="n"/>
      <c r="Q726" s="41" t="n"/>
      <c r="R726" s="43" t="n"/>
      <c r="S726" s="41" t="n"/>
      <c r="T726" s="41" t="n"/>
      <c r="U726" s="59" t="n"/>
      <c r="V726" s="41" t="n"/>
      <c r="W726" s="41" t="n"/>
      <c r="X726" s="41" t="n"/>
      <c r="Y726" s="41" t="n"/>
      <c r="Z726" s="41" t="n"/>
      <c r="AA726" s="41" t="n"/>
      <c r="AB726" s="41" t="n"/>
      <c r="AC726" s="41" t="n"/>
      <c r="AD726" s="41" t="n"/>
      <c r="AE726" s="41" t="n"/>
      <c r="AF726" s="46">
        <f>AD726-AE726</f>
        <v/>
      </c>
      <c r="AG726" s="59" t="n"/>
      <c r="AH726" s="46">
        <f>SUM(U726-AG726)</f>
        <v/>
      </c>
      <c r="AI7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6" s="46">
        <f>SUM(AH726-AI726)</f>
        <v/>
      </c>
      <c r="AK726" s="59" t="n"/>
      <c r="AL726" s="41" t="n"/>
      <c r="AM726" s="49" t="n">
        <v>0.01</v>
      </c>
      <c r="AN726" s="46">
        <f>IF(Table4202[[#This Row],[Column 35]]&gt;0,Table4202[[#This Row],[Column 35]]*Table4202[[#This Row],[Column 38]],0)</f>
        <v/>
      </c>
      <c r="AO726" s="59" t="n"/>
      <c r="AP726" s="82">
        <f>SUM(AN726-AO726)</f>
        <v/>
      </c>
    </row>
    <row r="727">
      <c r="A727" s="41" t="n"/>
      <c r="B727" s="58" t="n"/>
      <c r="C727" s="41" t="n"/>
      <c r="D727" s="41" t="n"/>
      <c r="E727" s="41" t="n"/>
      <c r="F727" s="41" t="n"/>
      <c r="G727" s="41" t="n"/>
      <c r="H727" s="41" t="n"/>
      <c r="I727" s="41" t="n"/>
      <c r="J727" s="41" t="n"/>
      <c r="K727" s="41" t="n"/>
      <c r="L727" s="339" t="n"/>
      <c r="M727" s="339" t="n"/>
      <c r="N727" s="41" t="n"/>
      <c r="O727" s="41" t="n"/>
      <c r="P727" s="41" t="n"/>
      <c r="Q727" s="41" t="n"/>
      <c r="R727" s="43" t="n"/>
      <c r="S727" s="41" t="n"/>
      <c r="T727" s="41" t="n"/>
      <c r="U727" s="59" t="n"/>
      <c r="V727" s="41" t="n"/>
      <c r="W727" s="41" t="n"/>
      <c r="X727" s="41" t="n"/>
      <c r="Y727" s="41" t="n"/>
      <c r="Z727" s="41" t="n"/>
      <c r="AA727" s="41" t="n"/>
      <c r="AB727" s="41" t="n"/>
      <c r="AC727" s="41" t="n"/>
      <c r="AD727" s="41" t="n"/>
      <c r="AE727" s="41" t="n"/>
      <c r="AF727" s="46">
        <f>AD727-AE727</f>
        <v/>
      </c>
      <c r="AG727" s="59" t="n"/>
      <c r="AH727" s="46">
        <f>SUM(U727-AG727)</f>
        <v/>
      </c>
      <c r="AI7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7" s="46">
        <f>SUM(AH727-AI727)</f>
        <v/>
      </c>
      <c r="AK727" s="59" t="n"/>
      <c r="AL727" s="41" t="n"/>
      <c r="AM727" s="49" t="n">
        <v>0.01</v>
      </c>
      <c r="AN727" s="46">
        <f>IF(Table4202[[#This Row],[Column 35]]&gt;0,Table4202[[#This Row],[Column 35]]*Table4202[[#This Row],[Column 38]],0)</f>
        <v/>
      </c>
      <c r="AO727" s="59" t="n"/>
      <c r="AP727" s="82">
        <f>SUM(AN727-AO727)</f>
        <v/>
      </c>
    </row>
    <row r="728">
      <c r="A728" s="41" t="n"/>
      <c r="B728" s="58" t="n"/>
      <c r="C728" s="41" t="n"/>
      <c r="D728" s="41" t="n"/>
      <c r="E728" s="41" t="n"/>
      <c r="F728" s="41" t="n"/>
      <c r="G728" s="41" t="n"/>
      <c r="H728" s="41" t="n"/>
      <c r="I728" s="41" t="n"/>
      <c r="J728" s="41" t="n"/>
      <c r="K728" s="41" t="n"/>
      <c r="L728" s="339" t="n"/>
      <c r="M728" s="339" t="n"/>
      <c r="N728" s="41" t="n"/>
      <c r="O728" s="41" t="n"/>
      <c r="P728" s="41" t="n"/>
      <c r="Q728" s="41" t="n"/>
      <c r="R728" s="43" t="n"/>
      <c r="S728" s="41" t="n"/>
      <c r="T728" s="41" t="n"/>
      <c r="U728" s="59" t="n"/>
      <c r="V728" s="41" t="n"/>
      <c r="W728" s="41" t="n"/>
      <c r="X728" s="41" t="n"/>
      <c r="Y728" s="41" t="n"/>
      <c r="Z728" s="41" t="n"/>
      <c r="AA728" s="41" t="n"/>
      <c r="AB728" s="41" t="n"/>
      <c r="AC728" s="41" t="n"/>
      <c r="AD728" s="41" t="n"/>
      <c r="AE728" s="41" t="n"/>
      <c r="AF728" s="46">
        <f>AD728-AE728</f>
        <v/>
      </c>
      <c r="AG728" s="59" t="n"/>
      <c r="AH728" s="46">
        <f>SUM(U728-AG728)</f>
        <v/>
      </c>
      <c r="AI7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8" s="46">
        <f>SUM(AH728-AI728)</f>
        <v/>
      </c>
      <c r="AK728" s="59" t="n"/>
      <c r="AL728" s="41" t="n"/>
      <c r="AM728" s="49" t="n">
        <v>0.01</v>
      </c>
      <c r="AN728" s="46">
        <f>IF(Table4202[[#This Row],[Column 35]]&gt;0,Table4202[[#This Row],[Column 35]]*Table4202[[#This Row],[Column 38]],0)</f>
        <v/>
      </c>
      <c r="AO728" s="59" t="n"/>
      <c r="AP728" s="82">
        <f>SUM(AN728-AO728)</f>
        <v/>
      </c>
    </row>
    <row r="729">
      <c r="A729" s="41" t="n"/>
      <c r="B729" s="58" t="n"/>
      <c r="C729" s="41" t="n"/>
      <c r="D729" s="41" t="n"/>
      <c r="E729" s="41" t="n"/>
      <c r="F729" s="41" t="n"/>
      <c r="G729" s="41" t="n"/>
      <c r="H729" s="41" t="n"/>
      <c r="I729" s="41" t="n"/>
      <c r="J729" s="41" t="n"/>
      <c r="K729" s="41" t="n"/>
      <c r="L729" s="339" t="n"/>
      <c r="M729" s="339" t="n"/>
      <c r="N729" s="41" t="n"/>
      <c r="O729" s="41" t="n"/>
      <c r="P729" s="41" t="n"/>
      <c r="Q729" s="41" t="n"/>
      <c r="R729" s="43" t="n"/>
      <c r="S729" s="41" t="n"/>
      <c r="T729" s="41" t="n"/>
      <c r="U729" s="59" t="n"/>
      <c r="V729" s="41" t="n"/>
      <c r="W729" s="41" t="n"/>
      <c r="X729" s="41" t="n"/>
      <c r="Y729" s="41" t="n"/>
      <c r="Z729" s="41" t="n"/>
      <c r="AA729" s="41" t="n"/>
      <c r="AB729" s="41" t="n"/>
      <c r="AC729" s="41" t="n"/>
      <c r="AD729" s="41" t="n"/>
      <c r="AE729" s="41" t="n"/>
      <c r="AF729" s="46">
        <f>AD729-AE729</f>
        <v/>
      </c>
      <c r="AG729" s="59" t="n"/>
      <c r="AH729" s="46">
        <f>SUM(U729-AG729)</f>
        <v/>
      </c>
      <c r="AI7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29" s="46">
        <f>SUM(AH729-AI729)</f>
        <v/>
      </c>
      <c r="AK729" s="59" t="n"/>
      <c r="AL729" s="41" t="n"/>
      <c r="AM729" s="49" t="n">
        <v>0.01</v>
      </c>
      <c r="AN729" s="46">
        <f>IF(Table4202[[#This Row],[Column 35]]&gt;0,Table4202[[#This Row],[Column 35]]*Table4202[[#This Row],[Column 38]],0)</f>
        <v/>
      </c>
      <c r="AO729" s="59" t="n"/>
      <c r="AP729" s="82">
        <f>SUM(AN729-AO729)</f>
        <v/>
      </c>
    </row>
    <row r="730">
      <c r="A730" s="41" t="n"/>
      <c r="B730" s="58" t="n"/>
      <c r="C730" s="41" t="n"/>
      <c r="D730" s="41" t="n"/>
      <c r="E730" s="41" t="n"/>
      <c r="F730" s="41" t="n"/>
      <c r="G730" s="41" t="n"/>
      <c r="H730" s="41" t="n"/>
      <c r="I730" s="41" t="n"/>
      <c r="J730" s="41" t="n"/>
      <c r="K730" s="41" t="n"/>
      <c r="L730" s="339" t="n"/>
      <c r="M730" s="339" t="n"/>
      <c r="N730" s="41" t="n"/>
      <c r="O730" s="41" t="n"/>
      <c r="P730" s="41" t="n"/>
      <c r="Q730" s="41" t="n"/>
      <c r="R730" s="43" t="n"/>
      <c r="S730" s="41" t="n"/>
      <c r="T730" s="41" t="n"/>
      <c r="U730" s="59" t="n"/>
      <c r="V730" s="41" t="n"/>
      <c r="W730" s="41" t="n"/>
      <c r="X730" s="41" t="n"/>
      <c r="Y730" s="41" t="n"/>
      <c r="Z730" s="41" t="n"/>
      <c r="AA730" s="41" t="n"/>
      <c r="AB730" s="41" t="n"/>
      <c r="AC730" s="41" t="n"/>
      <c r="AD730" s="41" t="n"/>
      <c r="AE730" s="41" t="n"/>
      <c r="AF730" s="46">
        <f>AD730-AE730</f>
        <v/>
      </c>
      <c r="AG730" s="59" t="n"/>
      <c r="AH730" s="46">
        <f>SUM(U730-AG730)</f>
        <v/>
      </c>
      <c r="AI7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0" s="46">
        <f>SUM(AH730-AI730)</f>
        <v/>
      </c>
      <c r="AK730" s="59" t="n"/>
      <c r="AL730" s="41" t="n"/>
      <c r="AM730" s="49" t="n">
        <v>0.01</v>
      </c>
      <c r="AN730" s="46">
        <f>IF(Table4202[[#This Row],[Column 35]]&gt;0,Table4202[[#This Row],[Column 35]]*Table4202[[#This Row],[Column 38]],0)</f>
        <v/>
      </c>
      <c r="AO730" s="59" t="n"/>
      <c r="AP730" s="82">
        <f>SUM(AN730-AO730)</f>
        <v/>
      </c>
    </row>
    <row r="731">
      <c r="A731" s="41" t="n"/>
      <c r="B731" s="58" t="n"/>
      <c r="C731" s="41" t="n"/>
      <c r="D731" s="41" t="n"/>
      <c r="E731" s="41" t="n"/>
      <c r="F731" s="41" t="n"/>
      <c r="G731" s="41" t="n"/>
      <c r="H731" s="41" t="n"/>
      <c r="I731" s="41" t="n"/>
      <c r="J731" s="41" t="n"/>
      <c r="K731" s="41" t="n"/>
      <c r="L731" s="339" t="n"/>
      <c r="M731" s="339" t="n"/>
      <c r="N731" s="41" t="n"/>
      <c r="O731" s="41" t="n"/>
      <c r="P731" s="41" t="n"/>
      <c r="Q731" s="41" t="n"/>
      <c r="R731" s="43" t="n"/>
      <c r="S731" s="41" t="n"/>
      <c r="T731" s="41" t="n"/>
      <c r="U731" s="59" t="n"/>
      <c r="V731" s="41" t="n"/>
      <c r="W731" s="41" t="n"/>
      <c r="X731" s="41" t="n"/>
      <c r="Y731" s="41" t="n"/>
      <c r="Z731" s="41" t="n"/>
      <c r="AA731" s="41" t="n"/>
      <c r="AB731" s="41" t="n"/>
      <c r="AC731" s="41" t="n"/>
      <c r="AD731" s="41" t="n"/>
      <c r="AE731" s="41" t="n"/>
      <c r="AF731" s="46">
        <f>AD731-AE731</f>
        <v/>
      </c>
      <c r="AG731" s="59" t="n"/>
      <c r="AH731" s="46">
        <f>SUM(U731-AG731)</f>
        <v/>
      </c>
      <c r="AI7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1" s="46">
        <f>SUM(AH731-AI731)</f>
        <v/>
      </c>
      <c r="AK731" s="59" t="n"/>
      <c r="AL731" s="41" t="n"/>
      <c r="AM731" s="49" t="n">
        <v>0.01</v>
      </c>
      <c r="AN731" s="46">
        <f>IF(Table4202[[#This Row],[Column 35]]&gt;0,Table4202[[#This Row],[Column 35]]*Table4202[[#This Row],[Column 38]],0)</f>
        <v/>
      </c>
      <c r="AO731" s="59" t="n"/>
      <c r="AP731" s="82">
        <f>SUM(AN731-AO731)</f>
        <v/>
      </c>
    </row>
    <row r="732">
      <c r="A732" s="41" t="n"/>
      <c r="B732" s="58" t="n"/>
      <c r="C732" s="41" t="n"/>
      <c r="D732" s="41" t="n"/>
      <c r="E732" s="41" t="n"/>
      <c r="F732" s="41" t="n"/>
      <c r="G732" s="41" t="n"/>
      <c r="H732" s="41" t="n"/>
      <c r="I732" s="41" t="n"/>
      <c r="J732" s="41" t="n"/>
      <c r="K732" s="41" t="n"/>
      <c r="L732" s="339" t="n"/>
      <c r="M732" s="339" t="n"/>
      <c r="N732" s="41" t="n"/>
      <c r="O732" s="41" t="n"/>
      <c r="P732" s="41" t="n"/>
      <c r="Q732" s="41" t="n"/>
      <c r="R732" s="43" t="n"/>
      <c r="S732" s="41" t="n"/>
      <c r="T732" s="41" t="n"/>
      <c r="U732" s="59" t="n"/>
      <c r="V732" s="41" t="n"/>
      <c r="W732" s="41" t="n"/>
      <c r="X732" s="41" t="n"/>
      <c r="Y732" s="41" t="n"/>
      <c r="Z732" s="41" t="n"/>
      <c r="AA732" s="41" t="n"/>
      <c r="AB732" s="41" t="n"/>
      <c r="AC732" s="41" t="n"/>
      <c r="AD732" s="41" t="n"/>
      <c r="AE732" s="41" t="n"/>
      <c r="AF732" s="46">
        <f>AD732-AE732</f>
        <v/>
      </c>
      <c r="AG732" s="59" t="n"/>
      <c r="AH732" s="46">
        <f>SUM(U732-AG732)</f>
        <v/>
      </c>
      <c r="AI7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2" s="46">
        <f>SUM(AH732-AI732)</f>
        <v/>
      </c>
      <c r="AK732" s="59" t="n"/>
      <c r="AL732" s="41" t="n"/>
      <c r="AM732" s="49" t="n">
        <v>0.01</v>
      </c>
      <c r="AN732" s="46">
        <f>IF(Table4202[[#This Row],[Column 35]]&gt;0,Table4202[[#This Row],[Column 35]]*Table4202[[#This Row],[Column 38]],0)</f>
        <v/>
      </c>
      <c r="AO732" s="59" t="n"/>
      <c r="AP732" s="82">
        <f>SUM(AN732-AO732)</f>
        <v/>
      </c>
    </row>
    <row r="733">
      <c r="A733" s="41" t="n"/>
      <c r="B733" s="58" t="n"/>
      <c r="C733" s="41" t="n"/>
      <c r="D733" s="41" t="n"/>
      <c r="E733" s="41" t="n"/>
      <c r="F733" s="41" t="n"/>
      <c r="G733" s="41" t="n"/>
      <c r="H733" s="41" t="n"/>
      <c r="I733" s="41" t="n"/>
      <c r="J733" s="41" t="n"/>
      <c r="K733" s="41" t="n"/>
      <c r="L733" s="339" t="n"/>
      <c r="M733" s="339" t="n"/>
      <c r="N733" s="41" t="n"/>
      <c r="O733" s="41" t="n"/>
      <c r="P733" s="41" t="n"/>
      <c r="Q733" s="41" t="n"/>
      <c r="R733" s="43" t="n"/>
      <c r="S733" s="41" t="n"/>
      <c r="T733" s="41" t="n"/>
      <c r="U733" s="59" t="n"/>
      <c r="V733" s="41" t="n"/>
      <c r="W733" s="41" t="n"/>
      <c r="X733" s="41" t="n"/>
      <c r="Y733" s="41" t="n"/>
      <c r="Z733" s="41" t="n"/>
      <c r="AA733" s="41" t="n"/>
      <c r="AB733" s="41" t="n"/>
      <c r="AC733" s="41" t="n"/>
      <c r="AD733" s="41" t="n"/>
      <c r="AE733" s="41" t="n"/>
      <c r="AF733" s="46">
        <f>AD733-AE733</f>
        <v/>
      </c>
      <c r="AG733" s="59" t="n"/>
      <c r="AH733" s="46">
        <f>SUM(U733-AG733)</f>
        <v/>
      </c>
      <c r="AI7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3" s="46">
        <f>SUM(AH733-AI733)</f>
        <v/>
      </c>
      <c r="AK733" s="59" t="n"/>
      <c r="AL733" s="41" t="n"/>
      <c r="AM733" s="49" t="n">
        <v>0.01</v>
      </c>
      <c r="AN733" s="46">
        <f>IF(Table4202[[#This Row],[Column 35]]&gt;0,Table4202[[#This Row],[Column 35]]*Table4202[[#This Row],[Column 38]],0)</f>
        <v/>
      </c>
      <c r="AO733" s="59" t="n"/>
      <c r="AP733" s="82">
        <f>SUM(AN733-AO733)</f>
        <v/>
      </c>
    </row>
    <row r="734">
      <c r="A734" s="41" t="n"/>
      <c r="B734" s="58" t="n"/>
      <c r="C734" s="41" t="n"/>
      <c r="D734" s="41" t="n"/>
      <c r="E734" s="41" t="n"/>
      <c r="F734" s="41" t="n"/>
      <c r="G734" s="41" t="n"/>
      <c r="H734" s="41" t="n"/>
      <c r="I734" s="41" t="n"/>
      <c r="J734" s="41" t="n"/>
      <c r="K734" s="41" t="n"/>
      <c r="L734" s="339" t="n"/>
      <c r="M734" s="339" t="n"/>
      <c r="N734" s="41" t="n"/>
      <c r="O734" s="41" t="n"/>
      <c r="P734" s="41" t="n"/>
      <c r="Q734" s="41" t="n"/>
      <c r="R734" s="43" t="n"/>
      <c r="S734" s="41" t="n"/>
      <c r="T734" s="41" t="n"/>
      <c r="U734" s="59" t="n"/>
      <c r="V734" s="41" t="n"/>
      <c r="W734" s="41" t="n"/>
      <c r="X734" s="41" t="n"/>
      <c r="Y734" s="41" t="n"/>
      <c r="Z734" s="41" t="n"/>
      <c r="AA734" s="41" t="n"/>
      <c r="AB734" s="41" t="n"/>
      <c r="AC734" s="41" t="n"/>
      <c r="AD734" s="41" t="n"/>
      <c r="AE734" s="41" t="n"/>
      <c r="AF734" s="46">
        <f>AD734-AE734</f>
        <v/>
      </c>
      <c r="AG734" s="59" t="n"/>
      <c r="AH734" s="46">
        <f>SUM(U734-AG734)</f>
        <v/>
      </c>
      <c r="AI7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4" s="46">
        <f>SUM(AH734-AI734)</f>
        <v/>
      </c>
      <c r="AK734" s="59" t="n"/>
      <c r="AL734" s="41" t="n"/>
      <c r="AM734" s="49" t="n">
        <v>0.01</v>
      </c>
      <c r="AN734" s="46">
        <f>IF(Table4202[[#This Row],[Column 35]]&gt;0,Table4202[[#This Row],[Column 35]]*Table4202[[#This Row],[Column 38]],0)</f>
        <v/>
      </c>
      <c r="AO734" s="59" t="n"/>
      <c r="AP734" s="82">
        <f>SUM(AN734-AO734)</f>
        <v/>
      </c>
    </row>
    <row r="735">
      <c r="A735" s="41" t="n"/>
      <c r="B735" s="58" t="n"/>
      <c r="C735" s="41" t="n"/>
      <c r="D735" s="41" t="n"/>
      <c r="E735" s="41" t="n"/>
      <c r="F735" s="41" t="n"/>
      <c r="G735" s="41" t="n"/>
      <c r="H735" s="41" t="n"/>
      <c r="I735" s="41" t="n"/>
      <c r="J735" s="41" t="n"/>
      <c r="K735" s="41" t="n"/>
      <c r="L735" s="339" t="n"/>
      <c r="M735" s="339" t="n"/>
      <c r="N735" s="41" t="n"/>
      <c r="O735" s="41" t="n"/>
      <c r="P735" s="41" t="n"/>
      <c r="Q735" s="41" t="n"/>
      <c r="R735" s="43" t="n"/>
      <c r="S735" s="41" t="n"/>
      <c r="T735" s="41" t="n"/>
      <c r="U735" s="59" t="n"/>
      <c r="V735" s="41" t="n"/>
      <c r="W735" s="41" t="n"/>
      <c r="X735" s="41" t="n"/>
      <c r="Y735" s="41" t="n"/>
      <c r="Z735" s="41" t="n"/>
      <c r="AA735" s="41" t="n"/>
      <c r="AB735" s="41" t="n"/>
      <c r="AC735" s="41" t="n"/>
      <c r="AD735" s="41" t="n"/>
      <c r="AE735" s="41" t="n"/>
      <c r="AF735" s="46">
        <f>AD735-AE735</f>
        <v/>
      </c>
      <c r="AG735" s="59" t="n"/>
      <c r="AH735" s="46">
        <f>SUM(U735-AG735)</f>
        <v/>
      </c>
      <c r="AI7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5" s="46">
        <f>SUM(AH735-AI735)</f>
        <v/>
      </c>
      <c r="AK735" s="59" t="n"/>
      <c r="AL735" s="41" t="n"/>
      <c r="AM735" s="49" t="n">
        <v>0.01</v>
      </c>
      <c r="AN735" s="46">
        <f>IF(Table4202[[#This Row],[Column 35]]&gt;0,Table4202[[#This Row],[Column 35]]*Table4202[[#This Row],[Column 38]],0)</f>
        <v/>
      </c>
      <c r="AO735" s="59" t="n"/>
      <c r="AP735" s="82">
        <f>SUM(AN735-AO735)</f>
        <v/>
      </c>
    </row>
    <row r="736">
      <c r="A736" s="41" t="n"/>
      <c r="B736" s="58" t="n"/>
      <c r="C736" s="41" t="n"/>
      <c r="D736" s="41" t="n"/>
      <c r="E736" s="41" t="n"/>
      <c r="F736" s="41" t="n"/>
      <c r="G736" s="41" t="n"/>
      <c r="H736" s="41" t="n"/>
      <c r="I736" s="41" t="n"/>
      <c r="J736" s="41" t="n"/>
      <c r="K736" s="41" t="n"/>
      <c r="L736" s="339" t="n"/>
      <c r="M736" s="339" t="n"/>
      <c r="N736" s="41" t="n"/>
      <c r="O736" s="41" t="n"/>
      <c r="P736" s="41" t="n"/>
      <c r="Q736" s="41" t="n"/>
      <c r="R736" s="43" t="n"/>
      <c r="S736" s="41" t="n"/>
      <c r="T736" s="41" t="n"/>
      <c r="U736" s="59" t="n"/>
      <c r="V736" s="41" t="n"/>
      <c r="W736" s="41" t="n"/>
      <c r="X736" s="41" t="n"/>
      <c r="Y736" s="41" t="n"/>
      <c r="Z736" s="41" t="n"/>
      <c r="AA736" s="41" t="n"/>
      <c r="AB736" s="41" t="n"/>
      <c r="AC736" s="41" t="n"/>
      <c r="AD736" s="41" t="n"/>
      <c r="AE736" s="41" t="n"/>
      <c r="AF736" s="46">
        <f>AD736-AE736</f>
        <v/>
      </c>
      <c r="AG736" s="59" t="n"/>
      <c r="AH736" s="46">
        <f>SUM(U736-AG736)</f>
        <v/>
      </c>
      <c r="AI7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6" s="46">
        <f>SUM(AH736-AI736)</f>
        <v/>
      </c>
      <c r="AK736" s="59" t="n"/>
      <c r="AL736" s="41" t="n"/>
      <c r="AM736" s="49" t="n">
        <v>0.01</v>
      </c>
      <c r="AN736" s="46">
        <f>IF(Table4202[[#This Row],[Column 35]]&gt;0,Table4202[[#This Row],[Column 35]]*Table4202[[#This Row],[Column 38]],0)</f>
        <v/>
      </c>
      <c r="AO736" s="59" t="n"/>
      <c r="AP736" s="82">
        <f>SUM(AN736-AO736)</f>
        <v/>
      </c>
    </row>
    <row r="737">
      <c r="A737" s="41" t="n"/>
      <c r="B737" s="58" t="n"/>
      <c r="C737" s="41" t="n"/>
      <c r="D737" s="41" t="n"/>
      <c r="E737" s="41" t="n"/>
      <c r="F737" s="41" t="n"/>
      <c r="G737" s="41" t="n"/>
      <c r="H737" s="41" t="n"/>
      <c r="I737" s="41" t="n"/>
      <c r="J737" s="41" t="n"/>
      <c r="K737" s="41" t="n"/>
      <c r="L737" s="339" t="n"/>
      <c r="M737" s="339" t="n"/>
      <c r="N737" s="41" t="n"/>
      <c r="O737" s="41" t="n"/>
      <c r="P737" s="41" t="n"/>
      <c r="Q737" s="41" t="n"/>
      <c r="R737" s="43" t="n"/>
      <c r="S737" s="41" t="n"/>
      <c r="T737" s="41" t="n"/>
      <c r="U737" s="59" t="n"/>
      <c r="V737" s="41" t="n"/>
      <c r="W737" s="41" t="n"/>
      <c r="X737" s="41" t="n"/>
      <c r="Y737" s="41" t="n"/>
      <c r="Z737" s="41" t="n"/>
      <c r="AA737" s="41" t="n"/>
      <c r="AB737" s="41" t="n"/>
      <c r="AC737" s="41" t="n"/>
      <c r="AD737" s="41" t="n"/>
      <c r="AE737" s="41" t="n"/>
      <c r="AF737" s="46">
        <f>AD737-AE737</f>
        <v/>
      </c>
      <c r="AG737" s="59" t="n"/>
      <c r="AH737" s="46">
        <f>SUM(U737-AG737)</f>
        <v/>
      </c>
      <c r="AI7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7" s="46">
        <f>SUM(AH737-AI737)</f>
        <v/>
      </c>
      <c r="AK737" s="59" t="n"/>
      <c r="AL737" s="41" t="n"/>
      <c r="AM737" s="49" t="n">
        <v>0.01</v>
      </c>
      <c r="AN737" s="46">
        <f>IF(Table4202[[#This Row],[Column 35]]&gt;0,Table4202[[#This Row],[Column 35]]*Table4202[[#This Row],[Column 38]],0)</f>
        <v/>
      </c>
      <c r="AO737" s="59" t="n"/>
      <c r="AP737" s="82">
        <f>SUM(AN737-AO737)</f>
        <v/>
      </c>
    </row>
    <row r="738">
      <c r="A738" s="41" t="n"/>
      <c r="B738" s="58" t="n"/>
      <c r="C738" s="41" t="n"/>
      <c r="D738" s="41" t="n"/>
      <c r="E738" s="41" t="n"/>
      <c r="F738" s="41" t="n"/>
      <c r="G738" s="41" t="n"/>
      <c r="H738" s="41" t="n"/>
      <c r="I738" s="41" t="n"/>
      <c r="J738" s="41" t="n"/>
      <c r="K738" s="41" t="n"/>
      <c r="L738" s="339" t="n"/>
      <c r="M738" s="339" t="n"/>
      <c r="N738" s="41" t="n"/>
      <c r="O738" s="41" t="n"/>
      <c r="P738" s="41" t="n"/>
      <c r="Q738" s="41" t="n"/>
      <c r="R738" s="43" t="n"/>
      <c r="S738" s="41" t="n"/>
      <c r="T738" s="41" t="n"/>
      <c r="U738" s="59" t="n"/>
      <c r="V738" s="41" t="n"/>
      <c r="W738" s="41" t="n"/>
      <c r="X738" s="41" t="n"/>
      <c r="Y738" s="41" t="n"/>
      <c r="Z738" s="41" t="n"/>
      <c r="AA738" s="41" t="n"/>
      <c r="AB738" s="41" t="n"/>
      <c r="AC738" s="41" t="n"/>
      <c r="AD738" s="41" t="n"/>
      <c r="AE738" s="41" t="n"/>
      <c r="AF738" s="46">
        <f>AD738-AE738</f>
        <v/>
      </c>
      <c r="AG738" s="59" t="n"/>
      <c r="AH738" s="46">
        <f>SUM(U738-AG738)</f>
        <v/>
      </c>
      <c r="AI7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8" s="46">
        <f>SUM(AH738-AI738)</f>
        <v/>
      </c>
      <c r="AK738" s="59" t="n"/>
      <c r="AL738" s="41" t="n"/>
      <c r="AM738" s="49" t="n">
        <v>0.01</v>
      </c>
      <c r="AN738" s="46">
        <f>IF(Table4202[[#This Row],[Column 35]]&gt;0,Table4202[[#This Row],[Column 35]]*Table4202[[#This Row],[Column 38]],0)</f>
        <v/>
      </c>
      <c r="AO738" s="59" t="n"/>
      <c r="AP738" s="82">
        <f>SUM(AN738-AO738)</f>
        <v/>
      </c>
    </row>
    <row r="739">
      <c r="A739" s="41" t="n"/>
      <c r="B739" s="58" t="n"/>
      <c r="C739" s="41" t="n"/>
      <c r="D739" s="41" t="n"/>
      <c r="E739" s="41" t="n"/>
      <c r="F739" s="41" t="n"/>
      <c r="G739" s="41" t="n"/>
      <c r="H739" s="41" t="n"/>
      <c r="I739" s="41" t="n"/>
      <c r="J739" s="41" t="n"/>
      <c r="K739" s="41" t="n"/>
      <c r="L739" s="339" t="n"/>
      <c r="M739" s="339" t="n"/>
      <c r="N739" s="41" t="n"/>
      <c r="O739" s="41" t="n"/>
      <c r="P739" s="41" t="n"/>
      <c r="Q739" s="41" t="n"/>
      <c r="R739" s="43" t="n"/>
      <c r="S739" s="41" t="n"/>
      <c r="T739" s="41" t="n"/>
      <c r="U739" s="59" t="n"/>
      <c r="V739" s="41" t="n"/>
      <c r="W739" s="41" t="n"/>
      <c r="X739" s="41" t="n"/>
      <c r="Y739" s="41" t="n"/>
      <c r="Z739" s="41" t="n"/>
      <c r="AA739" s="41" t="n"/>
      <c r="AB739" s="41" t="n"/>
      <c r="AC739" s="41" t="n"/>
      <c r="AD739" s="41" t="n"/>
      <c r="AE739" s="41" t="n"/>
      <c r="AF739" s="46">
        <f>AD739-AE739</f>
        <v/>
      </c>
      <c r="AG739" s="59" t="n"/>
      <c r="AH739" s="46">
        <f>SUM(U739-AG739)</f>
        <v/>
      </c>
      <c r="AI7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39" s="46">
        <f>SUM(AH739-AI739)</f>
        <v/>
      </c>
      <c r="AK739" s="59" t="n"/>
      <c r="AL739" s="41" t="n"/>
      <c r="AM739" s="49" t="n">
        <v>0.01</v>
      </c>
      <c r="AN739" s="46">
        <f>IF(Table4202[[#This Row],[Column 35]]&gt;0,Table4202[[#This Row],[Column 35]]*Table4202[[#This Row],[Column 38]],0)</f>
        <v/>
      </c>
      <c r="AO739" s="59" t="n"/>
      <c r="AP739" s="82">
        <f>SUM(AN739-AO739)</f>
        <v/>
      </c>
    </row>
    <row r="740">
      <c r="A740" s="41" t="n"/>
      <c r="B740" s="58" t="n"/>
      <c r="C740" s="41" t="n"/>
      <c r="D740" s="41" t="n"/>
      <c r="E740" s="41" t="n"/>
      <c r="F740" s="41" t="n"/>
      <c r="G740" s="41" t="n"/>
      <c r="H740" s="41" t="n"/>
      <c r="I740" s="41" t="n"/>
      <c r="J740" s="41" t="n"/>
      <c r="K740" s="41" t="n"/>
      <c r="L740" s="339" t="n"/>
      <c r="M740" s="339" t="n"/>
      <c r="N740" s="41" t="n"/>
      <c r="O740" s="41" t="n"/>
      <c r="P740" s="41" t="n"/>
      <c r="Q740" s="41" t="n"/>
      <c r="R740" s="43" t="n"/>
      <c r="S740" s="41" t="n"/>
      <c r="T740" s="41" t="n"/>
      <c r="U740" s="59" t="n"/>
      <c r="V740" s="41" t="n"/>
      <c r="W740" s="41" t="n"/>
      <c r="X740" s="41" t="n"/>
      <c r="Y740" s="41" t="n"/>
      <c r="Z740" s="41" t="n"/>
      <c r="AA740" s="41" t="n"/>
      <c r="AB740" s="41" t="n"/>
      <c r="AC740" s="41" t="n"/>
      <c r="AD740" s="41" t="n"/>
      <c r="AE740" s="41" t="n"/>
      <c r="AF740" s="46">
        <f>AD740-AE740</f>
        <v/>
      </c>
      <c r="AG740" s="59" t="n"/>
      <c r="AH740" s="46">
        <f>SUM(U740-AG740)</f>
        <v/>
      </c>
      <c r="AI7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0" s="46">
        <f>SUM(AH740-AI740)</f>
        <v/>
      </c>
      <c r="AK740" s="59" t="n"/>
      <c r="AL740" s="41" t="n"/>
      <c r="AM740" s="49" t="n">
        <v>0.01</v>
      </c>
      <c r="AN740" s="46">
        <f>IF(Table4202[[#This Row],[Column 35]]&gt;0,Table4202[[#This Row],[Column 35]]*Table4202[[#This Row],[Column 38]],0)</f>
        <v/>
      </c>
      <c r="AO740" s="59" t="n"/>
      <c r="AP740" s="82">
        <f>SUM(AN740-AO740)</f>
        <v/>
      </c>
    </row>
    <row r="741">
      <c r="A741" s="41" t="n"/>
      <c r="B741" s="58" t="n"/>
      <c r="C741" s="41" t="n"/>
      <c r="D741" s="41" t="n"/>
      <c r="E741" s="41" t="n"/>
      <c r="F741" s="41" t="n"/>
      <c r="G741" s="41" t="n"/>
      <c r="H741" s="41" t="n"/>
      <c r="I741" s="41" t="n"/>
      <c r="J741" s="41" t="n"/>
      <c r="K741" s="41" t="n"/>
      <c r="L741" s="339" t="n"/>
      <c r="M741" s="339" t="n"/>
      <c r="N741" s="41" t="n"/>
      <c r="O741" s="41" t="n"/>
      <c r="P741" s="41" t="n"/>
      <c r="Q741" s="41" t="n"/>
      <c r="R741" s="43" t="n"/>
      <c r="S741" s="41" t="n"/>
      <c r="T741" s="41" t="n"/>
      <c r="U741" s="59" t="n"/>
      <c r="V741" s="41" t="n"/>
      <c r="W741" s="41" t="n"/>
      <c r="X741" s="41" t="n"/>
      <c r="Y741" s="41" t="n"/>
      <c r="Z741" s="41" t="n"/>
      <c r="AA741" s="41" t="n"/>
      <c r="AB741" s="41" t="n"/>
      <c r="AC741" s="41" t="n"/>
      <c r="AD741" s="41" t="n"/>
      <c r="AE741" s="41" t="n"/>
      <c r="AF741" s="46">
        <f>AD741-AE741</f>
        <v/>
      </c>
      <c r="AG741" s="59" t="n"/>
      <c r="AH741" s="46">
        <f>SUM(U741-AG741)</f>
        <v/>
      </c>
      <c r="AI7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1" s="46">
        <f>SUM(AH741-AI741)</f>
        <v/>
      </c>
      <c r="AK741" s="59" t="n"/>
      <c r="AL741" s="41" t="n"/>
      <c r="AM741" s="49" t="n">
        <v>0.01</v>
      </c>
      <c r="AN741" s="46">
        <f>IF(Table4202[[#This Row],[Column 35]]&gt;0,Table4202[[#This Row],[Column 35]]*Table4202[[#This Row],[Column 38]],0)</f>
        <v/>
      </c>
      <c r="AO741" s="59" t="n"/>
      <c r="AP741" s="82">
        <f>SUM(AN741-AO741)</f>
        <v/>
      </c>
    </row>
    <row r="742">
      <c r="A742" s="41" t="n"/>
      <c r="B742" s="58" t="n"/>
      <c r="C742" s="41" t="n"/>
      <c r="D742" s="41" t="n"/>
      <c r="E742" s="41" t="n"/>
      <c r="F742" s="41" t="n"/>
      <c r="G742" s="41" t="n"/>
      <c r="H742" s="41" t="n"/>
      <c r="I742" s="41" t="n"/>
      <c r="J742" s="41" t="n"/>
      <c r="K742" s="41" t="n"/>
      <c r="L742" s="339" t="n"/>
      <c r="M742" s="339" t="n"/>
      <c r="N742" s="41" t="n"/>
      <c r="O742" s="41" t="n"/>
      <c r="P742" s="41" t="n"/>
      <c r="Q742" s="41" t="n"/>
      <c r="R742" s="43" t="n"/>
      <c r="S742" s="41" t="n"/>
      <c r="T742" s="41" t="n"/>
      <c r="U742" s="59" t="n"/>
      <c r="V742" s="41" t="n"/>
      <c r="W742" s="41" t="n"/>
      <c r="X742" s="41" t="n"/>
      <c r="Y742" s="41" t="n"/>
      <c r="Z742" s="41" t="n"/>
      <c r="AA742" s="41" t="n"/>
      <c r="AB742" s="41" t="n"/>
      <c r="AC742" s="41" t="n"/>
      <c r="AD742" s="41" t="n"/>
      <c r="AE742" s="41" t="n"/>
      <c r="AF742" s="46">
        <f>AD742-AE742</f>
        <v/>
      </c>
      <c r="AG742" s="59" t="n"/>
      <c r="AH742" s="46">
        <f>SUM(U742-AG742)</f>
        <v/>
      </c>
      <c r="AI7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2" s="46">
        <f>SUM(AH742-AI742)</f>
        <v/>
      </c>
      <c r="AK742" s="59" t="n"/>
      <c r="AL742" s="41" t="n"/>
      <c r="AM742" s="49" t="n">
        <v>0.01</v>
      </c>
      <c r="AN742" s="46">
        <f>IF(Table4202[[#This Row],[Column 35]]&gt;0,Table4202[[#This Row],[Column 35]]*Table4202[[#This Row],[Column 38]],0)</f>
        <v/>
      </c>
      <c r="AO742" s="59" t="n"/>
      <c r="AP742" s="82">
        <f>SUM(AN742-AO742)</f>
        <v/>
      </c>
    </row>
    <row r="743">
      <c r="A743" s="41" t="n"/>
      <c r="B743" s="58" t="n"/>
      <c r="C743" s="41" t="n"/>
      <c r="D743" s="41" t="n"/>
      <c r="E743" s="41" t="n"/>
      <c r="F743" s="41" t="n"/>
      <c r="G743" s="41" t="n"/>
      <c r="H743" s="41" t="n"/>
      <c r="I743" s="41" t="n"/>
      <c r="J743" s="41" t="n"/>
      <c r="K743" s="41" t="n"/>
      <c r="L743" s="339" t="n"/>
      <c r="M743" s="339" t="n"/>
      <c r="N743" s="41" t="n"/>
      <c r="O743" s="41" t="n"/>
      <c r="P743" s="41" t="n"/>
      <c r="Q743" s="41" t="n"/>
      <c r="R743" s="43" t="n"/>
      <c r="S743" s="41" t="n"/>
      <c r="T743" s="41" t="n"/>
      <c r="U743" s="59" t="n"/>
      <c r="V743" s="41" t="n"/>
      <c r="W743" s="41" t="n"/>
      <c r="X743" s="41" t="n"/>
      <c r="Y743" s="41" t="n"/>
      <c r="Z743" s="41" t="n"/>
      <c r="AA743" s="41" t="n"/>
      <c r="AB743" s="41" t="n"/>
      <c r="AC743" s="41" t="n"/>
      <c r="AD743" s="41" t="n"/>
      <c r="AE743" s="41" t="n"/>
      <c r="AF743" s="46">
        <f>AD743-AE743</f>
        <v/>
      </c>
      <c r="AG743" s="59" t="n"/>
      <c r="AH743" s="46">
        <f>SUM(U743-AG743)</f>
        <v/>
      </c>
      <c r="AI7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3" s="46">
        <f>SUM(AH743-AI743)</f>
        <v/>
      </c>
      <c r="AK743" s="59" t="n"/>
      <c r="AL743" s="41" t="n"/>
      <c r="AM743" s="49" t="n">
        <v>0.01</v>
      </c>
      <c r="AN743" s="46">
        <f>IF(Table4202[[#This Row],[Column 35]]&gt;0,Table4202[[#This Row],[Column 35]]*Table4202[[#This Row],[Column 38]],0)</f>
        <v/>
      </c>
      <c r="AO743" s="59" t="n"/>
      <c r="AP743" s="82">
        <f>SUM(AN743-AO743)</f>
        <v/>
      </c>
    </row>
    <row r="744">
      <c r="A744" s="41" t="n"/>
      <c r="B744" s="58" t="n"/>
      <c r="C744" s="41" t="n"/>
      <c r="D744" s="41" t="n"/>
      <c r="E744" s="41" t="n"/>
      <c r="F744" s="41" t="n"/>
      <c r="G744" s="41" t="n"/>
      <c r="H744" s="41" t="n"/>
      <c r="I744" s="41" t="n"/>
      <c r="J744" s="41" t="n"/>
      <c r="K744" s="41" t="n"/>
      <c r="L744" s="339" t="n"/>
      <c r="M744" s="339" t="n"/>
      <c r="N744" s="41" t="n"/>
      <c r="O744" s="41" t="n"/>
      <c r="P744" s="41" t="n"/>
      <c r="Q744" s="41" t="n"/>
      <c r="R744" s="43" t="n"/>
      <c r="S744" s="41" t="n"/>
      <c r="T744" s="41" t="n"/>
      <c r="U744" s="59" t="n"/>
      <c r="V744" s="41" t="n"/>
      <c r="W744" s="41" t="n"/>
      <c r="X744" s="41" t="n"/>
      <c r="Y744" s="41" t="n"/>
      <c r="Z744" s="41" t="n"/>
      <c r="AA744" s="41" t="n"/>
      <c r="AB744" s="41" t="n"/>
      <c r="AC744" s="41" t="n"/>
      <c r="AD744" s="41" t="n"/>
      <c r="AE744" s="41" t="n"/>
      <c r="AF744" s="46">
        <f>AD744-AE744</f>
        <v/>
      </c>
      <c r="AG744" s="59" t="n"/>
      <c r="AH744" s="46">
        <f>SUM(U744-AG744)</f>
        <v/>
      </c>
      <c r="AI7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4" s="46">
        <f>SUM(AH744-AI744)</f>
        <v/>
      </c>
      <c r="AK744" s="59" t="n"/>
      <c r="AL744" s="41" t="n"/>
      <c r="AM744" s="49" t="n">
        <v>0.01</v>
      </c>
      <c r="AN744" s="46">
        <f>IF(Table4202[[#This Row],[Column 35]]&gt;0,Table4202[[#This Row],[Column 35]]*Table4202[[#This Row],[Column 38]],0)</f>
        <v/>
      </c>
      <c r="AO744" s="59" t="n"/>
      <c r="AP744" s="82">
        <f>SUM(AN744-AO744)</f>
        <v/>
      </c>
    </row>
    <row r="745">
      <c r="A745" s="41" t="n"/>
      <c r="B745" s="58" t="n"/>
      <c r="C745" s="41" t="n"/>
      <c r="D745" s="41" t="n"/>
      <c r="E745" s="41" t="n"/>
      <c r="F745" s="41" t="n"/>
      <c r="G745" s="41" t="n"/>
      <c r="H745" s="41" t="n"/>
      <c r="I745" s="41" t="n"/>
      <c r="J745" s="41" t="n"/>
      <c r="K745" s="41" t="n"/>
      <c r="L745" s="339" t="n"/>
      <c r="M745" s="339" t="n"/>
      <c r="N745" s="41" t="n"/>
      <c r="O745" s="41" t="n"/>
      <c r="P745" s="41" t="n"/>
      <c r="Q745" s="41" t="n"/>
      <c r="R745" s="43" t="n"/>
      <c r="S745" s="41" t="n"/>
      <c r="T745" s="41" t="n"/>
      <c r="U745" s="59" t="n"/>
      <c r="V745" s="41" t="n"/>
      <c r="W745" s="41" t="n"/>
      <c r="X745" s="41" t="n"/>
      <c r="Y745" s="41" t="n"/>
      <c r="Z745" s="41" t="n"/>
      <c r="AA745" s="41" t="n"/>
      <c r="AB745" s="41" t="n"/>
      <c r="AC745" s="41" t="n"/>
      <c r="AD745" s="41" t="n"/>
      <c r="AE745" s="41" t="n"/>
      <c r="AF745" s="46">
        <f>AD745-AE745</f>
        <v/>
      </c>
      <c r="AG745" s="59" t="n"/>
      <c r="AH745" s="46">
        <f>SUM(U745-AG745)</f>
        <v/>
      </c>
      <c r="AI7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5" s="46">
        <f>SUM(AH745-AI745)</f>
        <v/>
      </c>
      <c r="AK745" s="59" t="n"/>
      <c r="AL745" s="41" t="n"/>
      <c r="AM745" s="49" t="n">
        <v>0.01</v>
      </c>
      <c r="AN745" s="46">
        <f>IF(Table4202[[#This Row],[Column 35]]&gt;0,Table4202[[#This Row],[Column 35]]*Table4202[[#This Row],[Column 38]],0)</f>
        <v/>
      </c>
      <c r="AO745" s="59" t="n"/>
      <c r="AP745" s="82">
        <f>SUM(AN745-AO745)</f>
        <v/>
      </c>
    </row>
    <row r="746">
      <c r="A746" s="41" t="n"/>
      <c r="B746" s="58" t="n"/>
      <c r="C746" s="41" t="n"/>
      <c r="D746" s="41" t="n"/>
      <c r="E746" s="41" t="n"/>
      <c r="F746" s="41" t="n"/>
      <c r="G746" s="41" t="n"/>
      <c r="H746" s="41" t="n"/>
      <c r="I746" s="41" t="n"/>
      <c r="J746" s="41" t="n"/>
      <c r="K746" s="41" t="n"/>
      <c r="L746" s="339" t="n"/>
      <c r="M746" s="339" t="n"/>
      <c r="N746" s="41" t="n"/>
      <c r="O746" s="41" t="n"/>
      <c r="P746" s="41" t="n"/>
      <c r="Q746" s="41" t="n"/>
      <c r="R746" s="43" t="n"/>
      <c r="S746" s="41" t="n"/>
      <c r="T746" s="41" t="n"/>
      <c r="U746" s="59" t="n"/>
      <c r="V746" s="41" t="n"/>
      <c r="W746" s="41" t="n"/>
      <c r="X746" s="41" t="n"/>
      <c r="Y746" s="41" t="n"/>
      <c r="Z746" s="41" t="n"/>
      <c r="AA746" s="41" t="n"/>
      <c r="AB746" s="41" t="n"/>
      <c r="AC746" s="41" t="n"/>
      <c r="AD746" s="41" t="n"/>
      <c r="AE746" s="41" t="n"/>
      <c r="AF746" s="46">
        <f>AD746-AE746</f>
        <v/>
      </c>
      <c r="AG746" s="59" t="n"/>
      <c r="AH746" s="46">
        <f>SUM(U746-AG746)</f>
        <v/>
      </c>
      <c r="AI7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6" s="46">
        <f>SUM(AH746-AI746)</f>
        <v/>
      </c>
      <c r="AK746" s="59" t="n"/>
      <c r="AL746" s="41" t="n"/>
      <c r="AM746" s="49" t="n">
        <v>0.01</v>
      </c>
      <c r="AN746" s="46">
        <f>IF(Table4202[[#This Row],[Column 35]]&gt;0,Table4202[[#This Row],[Column 35]]*Table4202[[#This Row],[Column 38]],0)</f>
        <v/>
      </c>
      <c r="AO746" s="59" t="n"/>
      <c r="AP746" s="82">
        <f>SUM(AN746-AO746)</f>
        <v/>
      </c>
    </row>
    <row r="747">
      <c r="A747" s="41" t="n"/>
      <c r="B747" s="58" t="n"/>
      <c r="C747" s="41" t="n"/>
      <c r="D747" s="41" t="n"/>
      <c r="E747" s="41" t="n"/>
      <c r="F747" s="41" t="n"/>
      <c r="G747" s="41" t="n"/>
      <c r="H747" s="41" t="n"/>
      <c r="I747" s="41" t="n"/>
      <c r="J747" s="41" t="n"/>
      <c r="K747" s="41" t="n"/>
      <c r="L747" s="339" t="n"/>
      <c r="M747" s="339" t="n"/>
      <c r="N747" s="41" t="n"/>
      <c r="O747" s="41" t="n"/>
      <c r="P747" s="41" t="n"/>
      <c r="Q747" s="41" t="n"/>
      <c r="R747" s="43" t="n"/>
      <c r="S747" s="41" t="n"/>
      <c r="T747" s="41" t="n"/>
      <c r="U747" s="59" t="n"/>
      <c r="V747" s="41" t="n"/>
      <c r="W747" s="41" t="n"/>
      <c r="X747" s="41" t="n"/>
      <c r="Y747" s="41" t="n"/>
      <c r="Z747" s="41" t="n"/>
      <c r="AA747" s="41" t="n"/>
      <c r="AB747" s="41" t="n"/>
      <c r="AC747" s="41" t="n"/>
      <c r="AD747" s="41" t="n"/>
      <c r="AE747" s="41" t="n"/>
      <c r="AF747" s="46">
        <f>AD747-AE747</f>
        <v/>
      </c>
      <c r="AG747" s="59" t="n"/>
      <c r="AH747" s="46">
        <f>SUM(U747-AG747)</f>
        <v/>
      </c>
      <c r="AI7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7" s="46">
        <f>SUM(AH747-AI747)</f>
        <v/>
      </c>
      <c r="AK747" s="59" t="n"/>
      <c r="AL747" s="41" t="n"/>
      <c r="AM747" s="49" t="n">
        <v>0.01</v>
      </c>
      <c r="AN747" s="46">
        <f>IF(Table4202[[#This Row],[Column 35]]&gt;0,Table4202[[#This Row],[Column 35]]*Table4202[[#This Row],[Column 38]],0)</f>
        <v/>
      </c>
      <c r="AO747" s="59" t="n"/>
      <c r="AP747" s="82">
        <f>SUM(AN747-AO747)</f>
        <v/>
      </c>
    </row>
    <row r="748">
      <c r="A748" s="41" t="n"/>
      <c r="B748" s="58" t="n"/>
      <c r="C748" s="41" t="n"/>
      <c r="D748" s="41" t="n"/>
      <c r="E748" s="41" t="n"/>
      <c r="F748" s="41" t="n"/>
      <c r="G748" s="41" t="n"/>
      <c r="H748" s="41" t="n"/>
      <c r="I748" s="41" t="n"/>
      <c r="J748" s="41" t="n"/>
      <c r="K748" s="41" t="n"/>
      <c r="L748" s="339" t="n"/>
      <c r="M748" s="339" t="n"/>
      <c r="N748" s="41" t="n"/>
      <c r="O748" s="41" t="n"/>
      <c r="P748" s="41" t="n"/>
      <c r="Q748" s="41" t="n"/>
      <c r="R748" s="43" t="n"/>
      <c r="S748" s="41" t="n"/>
      <c r="T748" s="41" t="n"/>
      <c r="U748" s="59" t="n"/>
      <c r="V748" s="41" t="n"/>
      <c r="W748" s="41" t="n"/>
      <c r="X748" s="41" t="n"/>
      <c r="Y748" s="41" t="n"/>
      <c r="Z748" s="41" t="n"/>
      <c r="AA748" s="41" t="n"/>
      <c r="AB748" s="41" t="n"/>
      <c r="AC748" s="41" t="n"/>
      <c r="AD748" s="41" t="n"/>
      <c r="AE748" s="41" t="n"/>
      <c r="AF748" s="46">
        <f>AD748-AE748</f>
        <v/>
      </c>
      <c r="AG748" s="59" t="n"/>
      <c r="AH748" s="46">
        <f>SUM(U748-AG748)</f>
        <v/>
      </c>
      <c r="AI7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8" s="46">
        <f>SUM(AH748-AI748)</f>
        <v/>
      </c>
      <c r="AK748" s="59" t="n"/>
      <c r="AL748" s="41" t="n"/>
      <c r="AM748" s="49" t="n">
        <v>0.01</v>
      </c>
      <c r="AN748" s="46">
        <f>IF(Table4202[[#This Row],[Column 35]]&gt;0,Table4202[[#This Row],[Column 35]]*Table4202[[#This Row],[Column 38]],0)</f>
        <v/>
      </c>
      <c r="AO748" s="59" t="n"/>
      <c r="AP748" s="82">
        <f>SUM(AN748-AO748)</f>
        <v/>
      </c>
    </row>
    <row r="749">
      <c r="A749" s="41" t="n"/>
      <c r="B749" s="58" t="n"/>
      <c r="C749" s="41" t="n"/>
      <c r="D749" s="41" t="n"/>
      <c r="E749" s="41" t="n"/>
      <c r="F749" s="41" t="n"/>
      <c r="G749" s="41" t="n"/>
      <c r="H749" s="41" t="n"/>
      <c r="I749" s="41" t="n"/>
      <c r="J749" s="41" t="n"/>
      <c r="K749" s="41" t="n"/>
      <c r="L749" s="339" t="n"/>
      <c r="M749" s="339" t="n"/>
      <c r="N749" s="41" t="n"/>
      <c r="O749" s="41" t="n"/>
      <c r="P749" s="41" t="n"/>
      <c r="Q749" s="41" t="n"/>
      <c r="R749" s="43" t="n"/>
      <c r="S749" s="41" t="n"/>
      <c r="T749" s="41" t="n"/>
      <c r="U749" s="59" t="n"/>
      <c r="V749" s="41" t="n"/>
      <c r="W749" s="41" t="n"/>
      <c r="X749" s="41" t="n"/>
      <c r="Y749" s="41" t="n"/>
      <c r="Z749" s="41" t="n"/>
      <c r="AA749" s="41" t="n"/>
      <c r="AB749" s="41" t="n"/>
      <c r="AC749" s="41" t="n"/>
      <c r="AD749" s="41" t="n"/>
      <c r="AE749" s="41" t="n"/>
      <c r="AF749" s="46">
        <f>AD749-AE749</f>
        <v/>
      </c>
      <c r="AG749" s="59" t="n"/>
      <c r="AH749" s="46">
        <f>SUM(U749-AG749)</f>
        <v/>
      </c>
      <c r="AI7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49" s="46">
        <f>SUM(AH749-AI749)</f>
        <v/>
      </c>
      <c r="AK749" s="59" t="n"/>
      <c r="AL749" s="41" t="n"/>
      <c r="AM749" s="49" t="n">
        <v>0.01</v>
      </c>
      <c r="AN749" s="46">
        <f>IF(Table4202[[#This Row],[Column 35]]&gt;0,Table4202[[#This Row],[Column 35]]*Table4202[[#This Row],[Column 38]],0)</f>
        <v/>
      </c>
      <c r="AO749" s="59" t="n"/>
      <c r="AP749" s="82">
        <f>SUM(AN749-AO749)</f>
        <v/>
      </c>
    </row>
    <row r="750">
      <c r="A750" s="41" t="n"/>
      <c r="B750" s="58" t="n"/>
      <c r="C750" s="41" t="n"/>
      <c r="D750" s="41" t="n"/>
      <c r="E750" s="41" t="n"/>
      <c r="F750" s="41" t="n"/>
      <c r="G750" s="41" t="n"/>
      <c r="H750" s="41" t="n"/>
      <c r="I750" s="41" t="n"/>
      <c r="J750" s="41" t="n"/>
      <c r="K750" s="41" t="n"/>
      <c r="L750" s="339" t="n"/>
      <c r="M750" s="339" t="n"/>
      <c r="N750" s="41" t="n"/>
      <c r="O750" s="41" t="n"/>
      <c r="P750" s="41" t="n"/>
      <c r="Q750" s="41" t="n"/>
      <c r="R750" s="43" t="n"/>
      <c r="S750" s="41" t="n"/>
      <c r="T750" s="41" t="n"/>
      <c r="U750" s="59" t="n"/>
      <c r="V750" s="41" t="n"/>
      <c r="W750" s="41" t="n"/>
      <c r="X750" s="41" t="n"/>
      <c r="Y750" s="41" t="n"/>
      <c r="Z750" s="41" t="n"/>
      <c r="AA750" s="41" t="n"/>
      <c r="AB750" s="41" t="n"/>
      <c r="AC750" s="41" t="n"/>
      <c r="AD750" s="41" t="n"/>
      <c r="AE750" s="41" t="n"/>
      <c r="AF750" s="46">
        <f>AD750-AE750</f>
        <v/>
      </c>
      <c r="AG750" s="59" t="n"/>
      <c r="AH750" s="46">
        <f>SUM(U750-AG750)</f>
        <v/>
      </c>
      <c r="AI7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0" s="46">
        <f>SUM(AH750-AI750)</f>
        <v/>
      </c>
      <c r="AK750" s="59" t="n"/>
      <c r="AL750" s="41" t="n"/>
      <c r="AM750" s="49" t="n">
        <v>0.01</v>
      </c>
      <c r="AN750" s="46">
        <f>IF(Table4202[[#This Row],[Column 35]]&gt;0,Table4202[[#This Row],[Column 35]]*Table4202[[#This Row],[Column 38]],0)</f>
        <v/>
      </c>
      <c r="AO750" s="59" t="n"/>
      <c r="AP750" s="82">
        <f>SUM(AN750-AO750)</f>
        <v/>
      </c>
    </row>
    <row r="751">
      <c r="A751" s="41" t="n"/>
      <c r="B751" s="58" t="n"/>
      <c r="C751" s="41" t="n"/>
      <c r="D751" s="41" t="n"/>
      <c r="E751" s="41" t="n"/>
      <c r="F751" s="41" t="n"/>
      <c r="G751" s="41" t="n"/>
      <c r="H751" s="41" t="n"/>
      <c r="I751" s="41" t="n"/>
      <c r="J751" s="41" t="n"/>
      <c r="K751" s="41" t="n"/>
      <c r="L751" s="339" t="n"/>
      <c r="M751" s="339" t="n"/>
      <c r="N751" s="41" t="n"/>
      <c r="O751" s="41" t="n"/>
      <c r="P751" s="41" t="n"/>
      <c r="Q751" s="41" t="n"/>
      <c r="R751" s="43" t="n"/>
      <c r="S751" s="41" t="n"/>
      <c r="T751" s="41" t="n"/>
      <c r="U751" s="59" t="n"/>
      <c r="V751" s="41" t="n"/>
      <c r="W751" s="41" t="n"/>
      <c r="X751" s="41" t="n"/>
      <c r="Y751" s="41" t="n"/>
      <c r="Z751" s="41" t="n"/>
      <c r="AA751" s="41" t="n"/>
      <c r="AB751" s="41" t="n"/>
      <c r="AC751" s="41" t="n"/>
      <c r="AD751" s="41" t="n"/>
      <c r="AE751" s="41" t="n"/>
      <c r="AF751" s="46">
        <f>AD751-AE751</f>
        <v/>
      </c>
      <c r="AG751" s="59" t="n"/>
      <c r="AH751" s="46">
        <f>SUM(U751-AG751)</f>
        <v/>
      </c>
      <c r="AI7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1" s="46">
        <f>SUM(AH751-AI751)</f>
        <v/>
      </c>
      <c r="AK751" s="59" t="n"/>
      <c r="AL751" s="41" t="n"/>
      <c r="AM751" s="49" t="n">
        <v>0.01</v>
      </c>
      <c r="AN751" s="46">
        <f>IF(Table4202[[#This Row],[Column 35]]&gt;0,Table4202[[#This Row],[Column 35]]*Table4202[[#This Row],[Column 38]],0)</f>
        <v/>
      </c>
      <c r="AO751" s="59" t="n"/>
      <c r="AP751" s="82">
        <f>SUM(AN751-AO751)</f>
        <v/>
      </c>
    </row>
    <row r="752">
      <c r="A752" s="41" t="n"/>
      <c r="B752" s="58" t="n"/>
      <c r="C752" s="41" t="n"/>
      <c r="D752" s="41" t="n"/>
      <c r="E752" s="41" t="n"/>
      <c r="F752" s="41" t="n"/>
      <c r="G752" s="41" t="n"/>
      <c r="H752" s="41" t="n"/>
      <c r="I752" s="41" t="n"/>
      <c r="J752" s="41" t="n"/>
      <c r="K752" s="41" t="n"/>
      <c r="L752" s="339" t="n"/>
      <c r="M752" s="339" t="n"/>
      <c r="N752" s="41" t="n"/>
      <c r="O752" s="41" t="n"/>
      <c r="P752" s="41" t="n"/>
      <c r="Q752" s="41" t="n"/>
      <c r="R752" s="43" t="n"/>
      <c r="S752" s="41" t="n"/>
      <c r="T752" s="41" t="n"/>
      <c r="U752" s="59" t="n"/>
      <c r="V752" s="41" t="n"/>
      <c r="W752" s="41" t="n"/>
      <c r="X752" s="41" t="n"/>
      <c r="Y752" s="41" t="n"/>
      <c r="Z752" s="41" t="n"/>
      <c r="AA752" s="41" t="n"/>
      <c r="AB752" s="41" t="n"/>
      <c r="AC752" s="41" t="n"/>
      <c r="AD752" s="41" t="n"/>
      <c r="AE752" s="41" t="n"/>
      <c r="AF752" s="46">
        <f>AD752-AE752</f>
        <v/>
      </c>
      <c r="AG752" s="59" t="n"/>
      <c r="AH752" s="46">
        <f>SUM(U752-AG752)</f>
        <v/>
      </c>
      <c r="AI7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2" s="46">
        <f>SUM(AH752-AI752)</f>
        <v/>
      </c>
      <c r="AK752" s="59" t="n"/>
      <c r="AL752" s="41" t="n"/>
      <c r="AM752" s="49" t="n">
        <v>0.01</v>
      </c>
      <c r="AN752" s="46">
        <f>IF(Table4202[[#This Row],[Column 35]]&gt;0,Table4202[[#This Row],[Column 35]]*Table4202[[#This Row],[Column 38]],0)</f>
        <v/>
      </c>
      <c r="AO752" s="59" t="n"/>
      <c r="AP752" s="82">
        <f>SUM(AN752-AO752)</f>
        <v/>
      </c>
    </row>
    <row r="753">
      <c r="A753" s="41" t="n"/>
      <c r="B753" s="58" t="n"/>
      <c r="C753" s="41" t="n"/>
      <c r="D753" s="41" t="n"/>
      <c r="E753" s="41" t="n"/>
      <c r="F753" s="41" t="n"/>
      <c r="G753" s="41" t="n"/>
      <c r="H753" s="41" t="n"/>
      <c r="I753" s="41" t="n"/>
      <c r="J753" s="41" t="n"/>
      <c r="K753" s="41" t="n"/>
      <c r="L753" s="339" t="n"/>
      <c r="M753" s="339" t="n"/>
      <c r="N753" s="41" t="n"/>
      <c r="O753" s="41" t="n"/>
      <c r="P753" s="41" t="n"/>
      <c r="Q753" s="41" t="n"/>
      <c r="R753" s="43" t="n"/>
      <c r="S753" s="41" t="n"/>
      <c r="T753" s="41" t="n"/>
      <c r="U753" s="59" t="n"/>
      <c r="V753" s="41" t="n"/>
      <c r="W753" s="41" t="n"/>
      <c r="X753" s="41" t="n"/>
      <c r="Y753" s="41" t="n"/>
      <c r="Z753" s="41" t="n"/>
      <c r="AA753" s="41" t="n"/>
      <c r="AB753" s="41" t="n"/>
      <c r="AC753" s="41" t="n"/>
      <c r="AD753" s="41" t="n"/>
      <c r="AE753" s="41" t="n"/>
      <c r="AF753" s="46">
        <f>AD753-AE753</f>
        <v/>
      </c>
      <c r="AG753" s="59" t="n"/>
      <c r="AH753" s="46">
        <f>SUM(U753-AG753)</f>
        <v/>
      </c>
      <c r="AI7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3" s="46">
        <f>SUM(AH753-AI753)</f>
        <v/>
      </c>
      <c r="AK753" s="59" t="n"/>
      <c r="AL753" s="41" t="n"/>
      <c r="AM753" s="49" t="n">
        <v>0.01</v>
      </c>
      <c r="AN753" s="46">
        <f>IF(Table4202[[#This Row],[Column 35]]&gt;0,Table4202[[#This Row],[Column 35]]*Table4202[[#This Row],[Column 38]],0)</f>
        <v/>
      </c>
      <c r="AO753" s="59" t="n"/>
      <c r="AP753" s="82">
        <f>SUM(AN753-AO753)</f>
        <v/>
      </c>
    </row>
    <row r="754">
      <c r="A754" s="41" t="n"/>
      <c r="B754" s="58" t="n"/>
      <c r="C754" s="41" t="n"/>
      <c r="D754" s="41" t="n"/>
      <c r="E754" s="41" t="n"/>
      <c r="F754" s="41" t="n"/>
      <c r="G754" s="41" t="n"/>
      <c r="H754" s="41" t="n"/>
      <c r="I754" s="41" t="n"/>
      <c r="J754" s="41" t="n"/>
      <c r="K754" s="41" t="n"/>
      <c r="L754" s="339" t="n"/>
      <c r="M754" s="339" t="n"/>
      <c r="N754" s="41" t="n"/>
      <c r="O754" s="41" t="n"/>
      <c r="P754" s="41" t="n"/>
      <c r="Q754" s="41" t="n"/>
      <c r="R754" s="43" t="n"/>
      <c r="S754" s="41" t="n"/>
      <c r="T754" s="41" t="n"/>
      <c r="U754" s="59" t="n"/>
      <c r="V754" s="41" t="n"/>
      <c r="W754" s="41" t="n"/>
      <c r="X754" s="41" t="n"/>
      <c r="Y754" s="41" t="n"/>
      <c r="Z754" s="41" t="n"/>
      <c r="AA754" s="41" t="n"/>
      <c r="AB754" s="41" t="n"/>
      <c r="AC754" s="41" t="n"/>
      <c r="AD754" s="41" t="n"/>
      <c r="AE754" s="41" t="n"/>
      <c r="AF754" s="46">
        <f>AD754-AE754</f>
        <v/>
      </c>
      <c r="AG754" s="59" t="n"/>
      <c r="AH754" s="46">
        <f>SUM(U754-AG754)</f>
        <v/>
      </c>
      <c r="AI7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4" s="46">
        <f>SUM(AH754-AI754)</f>
        <v/>
      </c>
      <c r="AK754" s="59" t="n"/>
      <c r="AL754" s="41" t="n"/>
      <c r="AM754" s="49" t="n">
        <v>0.01</v>
      </c>
      <c r="AN754" s="46">
        <f>IF(Table4202[[#This Row],[Column 35]]&gt;0,Table4202[[#This Row],[Column 35]]*Table4202[[#This Row],[Column 38]],0)</f>
        <v/>
      </c>
      <c r="AO754" s="59" t="n"/>
      <c r="AP754" s="82">
        <f>SUM(AN754-AO754)</f>
        <v/>
      </c>
    </row>
    <row r="755">
      <c r="A755" s="41" t="n"/>
      <c r="B755" s="58" t="n"/>
      <c r="C755" s="41" t="n"/>
      <c r="D755" s="41" t="n"/>
      <c r="E755" s="41" t="n"/>
      <c r="F755" s="41" t="n"/>
      <c r="G755" s="41" t="n"/>
      <c r="H755" s="41" t="n"/>
      <c r="I755" s="41" t="n"/>
      <c r="J755" s="41" t="n"/>
      <c r="K755" s="41" t="n"/>
      <c r="L755" s="339" t="n"/>
      <c r="M755" s="339" t="n"/>
      <c r="N755" s="41" t="n"/>
      <c r="O755" s="41" t="n"/>
      <c r="P755" s="41" t="n"/>
      <c r="Q755" s="41" t="n"/>
      <c r="R755" s="43" t="n"/>
      <c r="S755" s="41" t="n"/>
      <c r="T755" s="41" t="n"/>
      <c r="U755" s="59" t="n"/>
      <c r="V755" s="41" t="n"/>
      <c r="W755" s="41" t="n"/>
      <c r="X755" s="41" t="n"/>
      <c r="Y755" s="41" t="n"/>
      <c r="Z755" s="41" t="n"/>
      <c r="AA755" s="41" t="n"/>
      <c r="AB755" s="41" t="n"/>
      <c r="AC755" s="41" t="n"/>
      <c r="AD755" s="41" t="n"/>
      <c r="AE755" s="41" t="n"/>
      <c r="AF755" s="46">
        <f>AD755-AE755</f>
        <v/>
      </c>
      <c r="AG755" s="59" t="n"/>
      <c r="AH755" s="46">
        <f>SUM(U755-AG755)</f>
        <v/>
      </c>
      <c r="AI7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5" s="46">
        <f>SUM(AH755-AI755)</f>
        <v/>
      </c>
      <c r="AK755" s="59" t="n"/>
      <c r="AL755" s="41" t="n"/>
      <c r="AM755" s="49" t="n">
        <v>0.01</v>
      </c>
      <c r="AN755" s="46">
        <f>IF(Table4202[[#This Row],[Column 35]]&gt;0,Table4202[[#This Row],[Column 35]]*Table4202[[#This Row],[Column 38]],0)</f>
        <v/>
      </c>
      <c r="AO755" s="59" t="n"/>
      <c r="AP755" s="82">
        <f>SUM(AN755-AO755)</f>
        <v/>
      </c>
    </row>
    <row r="756">
      <c r="A756" s="41" t="n"/>
      <c r="B756" s="58" t="n"/>
      <c r="C756" s="41" t="n"/>
      <c r="D756" s="41" t="n"/>
      <c r="E756" s="41" t="n"/>
      <c r="F756" s="41" t="n"/>
      <c r="G756" s="41" t="n"/>
      <c r="H756" s="41" t="n"/>
      <c r="I756" s="41" t="n"/>
      <c r="J756" s="41" t="n"/>
      <c r="K756" s="41" t="n"/>
      <c r="L756" s="339" t="n"/>
      <c r="M756" s="339" t="n"/>
      <c r="N756" s="41" t="n"/>
      <c r="O756" s="41" t="n"/>
      <c r="P756" s="41" t="n"/>
      <c r="Q756" s="41" t="n"/>
      <c r="R756" s="43" t="n"/>
      <c r="S756" s="41" t="n"/>
      <c r="T756" s="41" t="n"/>
      <c r="U756" s="59" t="n"/>
      <c r="V756" s="41" t="n"/>
      <c r="W756" s="41" t="n"/>
      <c r="X756" s="41" t="n"/>
      <c r="Y756" s="41" t="n"/>
      <c r="Z756" s="41" t="n"/>
      <c r="AA756" s="41" t="n"/>
      <c r="AB756" s="41" t="n"/>
      <c r="AC756" s="41" t="n"/>
      <c r="AD756" s="41" t="n"/>
      <c r="AE756" s="41" t="n"/>
      <c r="AF756" s="46">
        <f>AD756-AE756</f>
        <v/>
      </c>
      <c r="AG756" s="59" t="n"/>
      <c r="AH756" s="46">
        <f>SUM(U756-AG756)</f>
        <v/>
      </c>
      <c r="AI7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6" s="46">
        <f>SUM(AH756-AI756)</f>
        <v/>
      </c>
      <c r="AK756" s="59" t="n"/>
      <c r="AL756" s="41" t="n"/>
      <c r="AM756" s="49" t="n">
        <v>0.01</v>
      </c>
      <c r="AN756" s="46">
        <f>IF(Table4202[[#This Row],[Column 35]]&gt;0,Table4202[[#This Row],[Column 35]]*Table4202[[#This Row],[Column 38]],0)</f>
        <v/>
      </c>
      <c r="AO756" s="59" t="n"/>
      <c r="AP756" s="82">
        <f>SUM(AN756-AO756)</f>
        <v/>
      </c>
    </row>
    <row r="757">
      <c r="A757" s="41" t="n"/>
      <c r="B757" s="58" t="n"/>
      <c r="C757" s="41" t="n"/>
      <c r="D757" s="41" t="n"/>
      <c r="E757" s="41" t="n"/>
      <c r="F757" s="41" t="n"/>
      <c r="G757" s="41" t="n"/>
      <c r="H757" s="41" t="n"/>
      <c r="I757" s="41" t="n"/>
      <c r="J757" s="41" t="n"/>
      <c r="K757" s="41" t="n"/>
      <c r="L757" s="339" t="n"/>
      <c r="M757" s="339" t="n"/>
      <c r="N757" s="41" t="n"/>
      <c r="O757" s="41" t="n"/>
      <c r="P757" s="41" t="n"/>
      <c r="Q757" s="41" t="n"/>
      <c r="R757" s="43" t="n"/>
      <c r="S757" s="41" t="n"/>
      <c r="T757" s="41" t="n"/>
      <c r="U757" s="59" t="n"/>
      <c r="V757" s="41" t="n"/>
      <c r="W757" s="41" t="n"/>
      <c r="X757" s="41" t="n"/>
      <c r="Y757" s="41" t="n"/>
      <c r="Z757" s="41" t="n"/>
      <c r="AA757" s="41" t="n"/>
      <c r="AB757" s="41" t="n"/>
      <c r="AC757" s="41" t="n"/>
      <c r="AD757" s="41" t="n"/>
      <c r="AE757" s="41" t="n"/>
      <c r="AF757" s="46">
        <f>AD757-AE757</f>
        <v/>
      </c>
      <c r="AG757" s="59" t="n"/>
      <c r="AH757" s="46">
        <f>SUM(U757-AG757)</f>
        <v/>
      </c>
      <c r="AI7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7" s="46">
        <f>SUM(AH757-AI757)</f>
        <v/>
      </c>
      <c r="AK757" s="59" t="n"/>
      <c r="AL757" s="41" t="n"/>
      <c r="AM757" s="49" t="n">
        <v>0.01</v>
      </c>
      <c r="AN757" s="46">
        <f>IF(Table4202[[#This Row],[Column 35]]&gt;0,Table4202[[#This Row],[Column 35]]*Table4202[[#This Row],[Column 38]],0)</f>
        <v/>
      </c>
      <c r="AO757" s="59" t="n"/>
      <c r="AP757" s="82">
        <f>SUM(AN757-AO757)</f>
        <v/>
      </c>
    </row>
    <row r="758">
      <c r="A758" s="41" t="n"/>
      <c r="B758" s="58" t="n"/>
      <c r="C758" s="41" t="n"/>
      <c r="D758" s="41" t="n"/>
      <c r="E758" s="41" t="n"/>
      <c r="F758" s="41" t="n"/>
      <c r="G758" s="41" t="n"/>
      <c r="H758" s="41" t="n"/>
      <c r="I758" s="41" t="n"/>
      <c r="J758" s="41" t="n"/>
      <c r="K758" s="41" t="n"/>
      <c r="L758" s="339" t="n"/>
      <c r="M758" s="339" t="n"/>
      <c r="N758" s="41" t="n"/>
      <c r="O758" s="41" t="n"/>
      <c r="P758" s="41" t="n"/>
      <c r="Q758" s="41" t="n"/>
      <c r="R758" s="43" t="n"/>
      <c r="S758" s="41" t="n"/>
      <c r="T758" s="41" t="n"/>
      <c r="U758" s="59" t="n"/>
      <c r="V758" s="41" t="n"/>
      <c r="W758" s="41" t="n"/>
      <c r="X758" s="41" t="n"/>
      <c r="Y758" s="41" t="n"/>
      <c r="Z758" s="41" t="n"/>
      <c r="AA758" s="41" t="n"/>
      <c r="AB758" s="41" t="n"/>
      <c r="AC758" s="41" t="n"/>
      <c r="AD758" s="41" t="n"/>
      <c r="AE758" s="41" t="n"/>
      <c r="AF758" s="46">
        <f>AD758-AE758</f>
        <v/>
      </c>
      <c r="AG758" s="59" t="n"/>
      <c r="AH758" s="46">
        <f>SUM(U758-AG758)</f>
        <v/>
      </c>
      <c r="AI7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8" s="46">
        <f>SUM(AH758-AI758)</f>
        <v/>
      </c>
      <c r="AK758" s="59" t="n"/>
      <c r="AL758" s="41" t="n"/>
      <c r="AM758" s="49" t="n">
        <v>0.01</v>
      </c>
      <c r="AN758" s="46">
        <f>IF(Table4202[[#This Row],[Column 35]]&gt;0,Table4202[[#This Row],[Column 35]]*Table4202[[#This Row],[Column 38]],0)</f>
        <v/>
      </c>
      <c r="AO758" s="59" t="n"/>
      <c r="AP758" s="82">
        <f>SUM(AN758-AO758)</f>
        <v/>
      </c>
    </row>
    <row r="759">
      <c r="A759" s="41" t="n"/>
      <c r="B759" s="58" t="n"/>
      <c r="C759" s="41" t="n"/>
      <c r="D759" s="41" t="n"/>
      <c r="E759" s="41" t="n"/>
      <c r="F759" s="41" t="n"/>
      <c r="G759" s="41" t="n"/>
      <c r="H759" s="41" t="n"/>
      <c r="I759" s="41" t="n"/>
      <c r="J759" s="41" t="n"/>
      <c r="K759" s="41" t="n"/>
      <c r="L759" s="339" t="n"/>
      <c r="M759" s="339" t="n"/>
      <c r="N759" s="41" t="n"/>
      <c r="O759" s="41" t="n"/>
      <c r="P759" s="41" t="n"/>
      <c r="Q759" s="41" t="n"/>
      <c r="R759" s="43" t="n"/>
      <c r="S759" s="41" t="n"/>
      <c r="T759" s="41" t="n"/>
      <c r="U759" s="59" t="n"/>
      <c r="V759" s="41" t="n"/>
      <c r="W759" s="41" t="n"/>
      <c r="X759" s="41" t="n"/>
      <c r="Y759" s="41" t="n"/>
      <c r="Z759" s="41" t="n"/>
      <c r="AA759" s="41" t="n"/>
      <c r="AB759" s="41" t="n"/>
      <c r="AC759" s="41" t="n"/>
      <c r="AD759" s="41" t="n"/>
      <c r="AE759" s="41" t="n"/>
      <c r="AF759" s="46">
        <f>AD759-AE759</f>
        <v/>
      </c>
      <c r="AG759" s="59" t="n"/>
      <c r="AH759" s="46">
        <f>SUM(U759-AG759)</f>
        <v/>
      </c>
      <c r="AI7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59" s="46">
        <f>SUM(AH759-AI759)</f>
        <v/>
      </c>
      <c r="AK759" s="59" t="n"/>
      <c r="AL759" s="41" t="n"/>
      <c r="AM759" s="49" t="n">
        <v>0.01</v>
      </c>
      <c r="AN759" s="46">
        <f>IF(Table4202[[#This Row],[Column 35]]&gt;0,Table4202[[#This Row],[Column 35]]*Table4202[[#This Row],[Column 38]],0)</f>
        <v/>
      </c>
      <c r="AO759" s="59" t="n"/>
      <c r="AP759" s="82">
        <f>SUM(AN759-AO759)</f>
        <v/>
      </c>
    </row>
    <row r="760">
      <c r="A760" s="41" t="n"/>
      <c r="B760" s="58" t="n"/>
      <c r="C760" s="41" t="n"/>
      <c r="D760" s="41" t="n"/>
      <c r="E760" s="41" t="n"/>
      <c r="F760" s="41" t="n"/>
      <c r="G760" s="41" t="n"/>
      <c r="H760" s="41" t="n"/>
      <c r="I760" s="41" t="n"/>
      <c r="J760" s="41" t="n"/>
      <c r="K760" s="41" t="n"/>
      <c r="L760" s="339" t="n"/>
      <c r="M760" s="339" t="n"/>
      <c r="N760" s="41" t="n"/>
      <c r="O760" s="41" t="n"/>
      <c r="P760" s="41" t="n"/>
      <c r="Q760" s="41" t="n"/>
      <c r="R760" s="43" t="n"/>
      <c r="S760" s="41" t="n"/>
      <c r="T760" s="41" t="n"/>
      <c r="U760" s="59" t="n"/>
      <c r="V760" s="41" t="n"/>
      <c r="W760" s="41" t="n"/>
      <c r="X760" s="41" t="n"/>
      <c r="Y760" s="41" t="n"/>
      <c r="Z760" s="41" t="n"/>
      <c r="AA760" s="41" t="n"/>
      <c r="AB760" s="41" t="n"/>
      <c r="AC760" s="41" t="n"/>
      <c r="AD760" s="41" t="n"/>
      <c r="AE760" s="41" t="n"/>
      <c r="AF760" s="46">
        <f>AD760-AE760</f>
        <v/>
      </c>
      <c r="AG760" s="59" t="n"/>
      <c r="AH760" s="46">
        <f>SUM(U760-AG760)</f>
        <v/>
      </c>
      <c r="AI7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0" s="46">
        <f>SUM(AH760-AI760)</f>
        <v/>
      </c>
      <c r="AK760" s="59" t="n"/>
      <c r="AL760" s="41" t="n"/>
      <c r="AM760" s="49" t="n">
        <v>0.01</v>
      </c>
      <c r="AN760" s="46">
        <f>IF(Table4202[[#This Row],[Column 35]]&gt;0,Table4202[[#This Row],[Column 35]]*Table4202[[#This Row],[Column 38]],0)</f>
        <v/>
      </c>
      <c r="AO760" s="59" t="n"/>
      <c r="AP760" s="82">
        <f>SUM(AN760-AO760)</f>
        <v/>
      </c>
    </row>
    <row r="761">
      <c r="A761" s="41" t="n"/>
      <c r="B761" s="58" t="n"/>
      <c r="C761" s="41" t="n"/>
      <c r="D761" s="41" t="n"/>
      <c r="E761" s="41" t="n"/>
      <c r="F761" s="41" t="n"/>
      <c r="G761" s="41" t="n"/>
      <c r="H761" s="41" t="n"/>
      <c r="I761" s="41" t="n"/>
      <c r="J761" s="41" t="n"/>
      <c r="K761" s="41" t="n"/>
      <c r="L761" s="339" t="n"/>
      <c r="M761" s="339" t="n"/>
      <c r="N761" s="41" t="n"/>
      <c r="O761" s="41" t="n"/>
      <c r="P761" s="41" t="n"/>
      <c r="Q761" s="41" t="n"/>
      <c r="R761" s="43" t="n"/>
      <c r="S761" s="41" t="n"/>
      <c r="T761" s="41" t="n"/>
      <c r="U761" s="59" t="n"/>
      <c r="V761" s="41" t="n"/>
      <c r="W761" s="41" t="n"/>
      <c r="X761" s="41" t="n"/>
      <c r="Y761" s="41" t="n"/>
      <c r="Z761" s="41" t="n"/>
      <c r="AA761" s="41" t="n"/>
      <c r="AB761" s="41" t="n"/>
      <c r="AC761" s="41" t="n"/>
      <c r="AD761" s="41" t="n"/>
      <c r="AE761" s="41" t="n"/>
      <c r="AF761" s="46">
        <f>AD761-AE761</f>
        <v/>
      </c>
      <c r="AG761" s="59" t="n"/>
      <c r="AH761" s="46">
        <f>SUM(U761-AG761)</f>
        <v/>
      </c>
      <c r="AI7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1" s="46">
        <f>SUM(AH761-AI761)</f>
        <v/>
      </c>
      <c r="AK761" s="59" t="n"/>
      <c r="AL761" s="41" t="n"/>
      <c r="AM761" s="49" t="n">
        <v>0.01</v>
      </c>
      <c r="AN761" s="46">
        <f>IF(Table4202[[#This Row],[Column 35]]&gt;0,Table4202[[#This Row],[Column 35]]*Table4202[[#This Row],[Column 38]],0)</f>
        <v/>
      </c>
      <c r="AO761" s="59" t="n"/>
      <c r="AP761" s="82">
        <f>SUM(AN761-AO761)</f>
        <v/>
      </c>
    </row>
    <row r="762">
      <c r="A762" s="41" t="n"/>
      <c r="B762" s="58" t="n"/>
      <c r="C762" s="41" t="n"/>
      <c r="D762" s="41" t="n"/>
      <c r="E762" s="41" t="n"/>
      <c r="F762" s="41" t="n"/>
      <c r="G762" s="41" t="n"/>
      <c r="H762" s="41" t="n"/>
      <c r="I762" s="41" t="n"/>
      <c r="J762" s="41" t="n"/>
      <c r="K762" s="41" t="n"/>
      <c r="L762" s="339" t="n"/>
      <c r="M762" s="339" t="n"/>
      <c r="N762" s="41" t="n"/>
      <c r="O762" s="41" t="n"/>
      <c r="P762" s="41" t="n"/>
      <c r="Q762" s="41" t="n"/>
      <c r="R762" s="43" t="n"/>
      <c r="S762" s="41" t="n"/>
      <c r="T762" s="41" t="n"/>
      <c r="U762" s="59" t="n"/>
      <c r="V762" s="41" t="n"/>
      <c r="W762" s="41" t="n"/>
      <c r="X762" s="41" t="n"/>
      <c r="Y762" s="41" t="n"/>
      <c r="Z762" s="41" t="n"/>
      <c r="AA762" s="41" t="n"/>
      <c r="AB762" s="41" t="n"/>
      <c r="AC762" s="41" t="n"/>
      <c r="AD762" s="41" t="n"/>
      <c r="AE762" s="41" t="n"/>
      <c r="AF762" s="46">
        <f>AD762-AE762</f>
        <v/>
      </c>
      <c r="AG762" s="59" t="n"/>
      <c r="AH762" s="46">
        <f>SUM(U762-AG762)</f>
        <v/>
      </c>
      <c r="AI7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2" s="46">
        <f>SUM(AH762-AI762)</f>
        <v/>
      </c>
      <c r="AK762" s="59" t="n"/>
      <c r="AL762" s="41" t="n"/>
      <c r="AM762" s="49" t="n">
        <v>0.01</v>
      </c>
      <c r="AN762" s="46">
        <f>IF(Table4202[[#This Row],[Column 35]]&gt;0,Table4202[[#This Row],[Column 35]]*Table4202[[#This Row],[Column 38]],0)</f>
        <v/>
      </c>
      <c r="AO762" s="59" t="n"/>
      <c r="AP762" s="82">
        <f>SUM(AN762-AO762)</f>
        <v/>
      </c>
    </row>
    <row r="763">
      <c r="A763" s="41" t="n"/>
      <c r="B763" s="58" t="n"/>
      <c r="C763" s="41" t="n"/>
      <c r="D763" s="41" t="n"/>
      <c r="E763" s="41" t="n"/>
      <c r="F763" s="41" t="n"/>
      <c r="G763" s="41" t="n"/>
      <c r="H763" s="41" t="n"/>
      <c r="I763" s="41" t="n"/>
      <c r="J763" s="41" t="n"/>
      <c r="K763" s="41" t="n"/>
      <c r="L763" s="339" t="n"/>
      <c r="M763" s="339" t="n"/>
      <c r="N763" s="41" t="n"/>
      <c r="O763" s="41" t="n"/>
      <c r="P763" s="41" t="n"/>
      <c r="Q763" s="41" t="n"/>
      <c r="R763" s="43" t="n"/>
      <c r="S763" s="41" t="n"/>
      <c r="T763" s="41" t="n"/>
      <c r="U763" s="59" t="n"/>
      <c r="V763" s="41" t="n"/>
      <c r="W763" s="41" t="n"/>
      <c r="X763" s="41" t="n"/>
      <c r="Y763" s="41" t="n"/>
      <c r="Z763" s="41" t="n"/>
      <c r="AA763" s="41" t="n"/>
      <c r="AB763" s="41" t="n"/>
      <c r="AC763" s="41" t="n"/>
      <c r="AD763" s="41" t="n"/>
      <c r="AE763" s="41" t="n"/>
      <c r="AF763" s="46">
        <f>AD763-AE763</f>
        <v/>
      </c>
      <c r="AG763" s="59" t="n"/>
      <c r="AH763" s="46">
        <f>SUM(U763-AG763)</f>
        <v/>
      </c>
      <c r="AI7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3" s="46">
        <f>SUM(AH763-AI763)</f>
        <v/>
      </c>
      <c r="AK763" s="59" t="n"/>
      <c r="AL763" s="41" t="n"/>
      <c r="AM763" s="49" t="n">
        <v>0.01</v>
      </c>
      <c r="AN763" s="46">
        <f>IF(Table4202[[#This Row],[Column 35]]&gt;0,Table4202[[#This Row],[Column 35]]*Table4202[[#This Row],[Column 38]],0)</f>
        <v/>
      </c>
      <c r="AO763" s="59" t="n"/>
      <c r="AP763" s="82">
        <f>SUM(AN763-AO763)</f>
        <v/>
      </c>
    </row>
    <row r="764">
      <c r="A764" s="41" t="n"/>
      <c r="B764" s="58" t="n"/>
      <c r="C764" s="41" t="n"/>
      <c r="D764" s="41" t="n"/>
      <c r="E764" s="41" t="n"/>
      <c r="F764" s="41" t="n"/>
      <c r="G764" s="41" t="n"/>
      <c r="H764" s="41" t="n"/>
      <c r="I764" s="41" t="n"/>
      <c r="J764" s="41" t="n"/>
      <c r="K764" s="41" t="n"/>
      <c r="L764" s="339" t="n"/>
      <c r="M764" s="339" t="n"/>
      <c r="N764" s="41" t="n"/>
      <c r="O764" s="41" t="n"/>
      <c r="P764" s="41" t="n"/>
      <c r="Q764" s="41" t="n"/>
      <c r="R764" s="43" t="n"/>
      <c r="S764" s="41" t="n"/>
      <c r="T764" s="41" t="n"/>
      <c r="U764" s="59" t="n"/>
      <c r="V764" s="41" t="n"/>
      <c r="W764" s="41" t="n"/>
      <c r="X764" s="41" t="n"/>
      <c r="Y764" s="41" t="n"/>
      <c r="Z764" s="41" t="n"/>
      <c r="AA764" s="41" t="n"/>
      <c r="AB764" s="41" t="n"/>
      <c r="AC764" s="41" t="n"/>
      <c r="AD764" s="41" t="n"/>
      <c r="AE764" s="41" t="n"/>
      <c r="AF764" s="46">
        <f>AD764-AE764</f>
        <v/>
      </c>
      <c r="AG764" s="59" t="n"/>
      <c r="AH764" s="46">
        <f>SUM(U764-AG764)</f>
        <v/>
      </c>
      <c r="AI7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4" s="46">
        <f>SUM(AH764-AI764)</f>
        <v/>
      </c>
      <c r="AK764" s="59" t="n"/>
      <c r="AL764" s="41" t="n"/>
      <c r="AM764" s="49" t="n">
        <v>0.01</v>
      </c>
      <c r="AN764" s="46">
        <f>IF(Table4202[[#This Row],[Column 35]]&gt;0,Table4202[[#This Row],[Column 35]]*Table4202[[#This Row],[Column 38]],0)</f>
        <v/>
      </c>
      <c r="AO764" s="59" t="n"/>
      <c r="AP764" s="82">
        <f>SUM(AN764-AO764)</f>
        <v/>
      </c>
    </row>
    <row r="765">
      <c r="A765" s="41" t="n"/>
      <c r="B765" s="58" t="n"/>
      <c r="C765" s="41" t="n"/>
      <c r="D765" s="41" t="n"/>
      <c r="E765" s="41" t="n"/>
      <c r="F765" s="41" t="n"/>
      <c r="G765" s="41" t="n"/>
      <c r="H765" s="41" t="n"/>
      <c r="I765" s="41" t="n"/>
      <c r="J765" s="41" t="n"/>
      <c r="K765" s="41" t="n"/>
      <c r="L765" s="339" t="n"/>
      <c r="M765" s="339" t="n"/>
      <c r="N765" s="41" t="n"/>
      <c r="O765" s="41" t="n"/>
      <c r="P765" s="41" t="n"/>
      <c r="Q765" s="41" t="n"/>
      <c r="R765" s="43" t="n"/>
      <c r="S765" s="41" t="n"/>
      <c r="T765" s="41" t="n"/>
      <c r="U765" s="59" t="n"/>
      <c r="V765" s="41" t="n"/>
      <c r="W765" s="41" t="n"/>
      <c r="X765" s="41" t="n"/>
      <c r="Y765" s="41" t="n"/>
      <c r="Z765" s="41" t="n"/>
      <c r="AA765" s="41" t="n"/>
      <c r="AB765" s="41" t="n"/>
      <c r="AC765" s="41" t="n"/>
      <c r="AD765" s="41" t="n"/>
      <c r="AE765" s="41" t="n"/>
      <c r="AF765" s="46">
        <f>AD765-AE765</f>
        <v/>
      </c>
      <c r="AG765" s="59" t="n"/>
      <c r="AH765" s="46">
        <f>SUM(U765-AG765)</f>
        <v/>
      </c>
      <c r="AI7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5" s="46">
        <f>SUM(AH765-AI765)</f>
        <v/>
      </c>
      <c r="AK765" s="59" t="n"/>
      <c r="AL765" s="41" t="n"/>
      <c r="AM765" s="49" t="n">
        <v>0.01</v>
      </c>
      <c r="AN765" s="46">
        <f>IF(Table4202[[#This Row],[Column 35]]&gt;0,Table4202[[#This Row],[Column 35]]*Table4202[[#This Row],[Column 38]],0)</f>
        <v/>
      </c>
      <c r="AO765" s="59" t="n"/>
      <c r="AP765" s="82">
        <f>SUM(AN765-AO765)</f>
        <v/>
      </c>
    </row>
    <row r="766">
      <c r="A766" s="41" t="n"/>
      <c r="B766" s="58" t="n"/>
      <c r="C766" s="41" t="n"/>
      <c r="D766" s="41" t="n"/>
      <c r="E766" s="41" t="n"/>
      <c r="F766" s="41" t="n"/>
      <c r="G766" s="41" t="n"/>
      <c r="H766" s="41" t="n"/>
      <c r="I766" s="41" t="n"/>
      <c r="J766" s="41" t="n"/>
      <c r="K766" s="41" t="n"/>
      <c r="L766" s="339" t="n"/>
      <c r="M766" s="339" t="n"/>
      <c r="N766" s="41" t="n"/>
      <c r="O766" s="41" t="n"/>
      <c r="P766" s="41" t="n"/>
      <c r="Q766" s="41" t="n"/>
      <c r="R766" s="43" t="n"/>
      <c r="S766" s="41" t="n"/>
      <c r="T766" s="41" t="n"/>
      <c r="U766" s="59" t="n"/>
      <c r="V766" s="41" t="n"/>
      <c r="W766" s="41" t="n"/>
      <c r="X766" s="41" t="n"/>
      <c r="Y766" s="41" t="n"/>
      <c r="Z766" s="41" t="n"/>
      <c r="AA766" s="41" t="n"/>
      <c r="AB766" s="41" t="n"/>
      <c r="AC766" s="41" t="n"/>
      <c r="AD766" s="41" t="n"/>
      <c r="AE766" s="41" t="n"/>
      <c r="AF766" s="46">
        <f>AD766-AE766</f>
        <v/>
      </c>
      <c r="AG766" s="59" t="n"/>
      <c r="AH766" s="46">
        <f>SUM(U766-AG766)</f>
        <v/>
      </c>
      <c r="AI7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6" s="46">
        <f>SUM(AH766-AI766)</f>
        <v/>
      </c>
      <c r="AK766" s="59" t="n"/>
      <c r="AL766" s="41" t="n"/>
      <c r="AM766" s="49" t="n">
        <v>0.01</v>
      </c>
      <c r="AN766" s="46">
        <f>IF(Table4202[[#This Row],[Column 35]]&gt;0,Table4202[[#This Row],[Column 35]]*Table4202[[#This Row],[Column 38]],0)</f>
        <v/>
      </c>
      <c r="AO766" s="59" t="n"/>
      <c r="AP766" s="82">
        <f>SUM(AN766-AO766)</f>
        <v/>
      </c>
    </row>
    <row r="767">
      <c r="A767" s="41" t="n"/>
      <c r="B767" s="58" t="n"/>
      <c r="C767" s="41" t="n"/>
      <c r="D767" s="41" t="n"/>
      <c r="E767" s="41" t="n"/>
      <c r="F767" s="41" t="n"/>
      <c r="G767" s="41" t="n"/>
      <c r="H767" s="41" t="n"/>
      <c r="I767" s="41" t="n"/>
      <c r="J767" s="41" t="n"/>
      <c r="K767" s="41" t="n"/>
      <c r="L767" s="339" t="n"/>
      <c r="M767" s="339" t="n"/>
      <c r="N767" s="41" t="n"/>
      <c r="O767" s="41" t="n"/>
      <c r="P767" s="41" t="n"/>
      <c r="Q767" s="41" t="n"/>
      <c r="R767" s="43" t="n"/>
      <c r="S767" s="41" t="n"/>
      <c r="T767" s="41" t="n"/>
      <c r="U767" s="59" t="n"/>
      <c r="V767" s="41" t="n"/>
      <c r="W767" s="41" t="n"/>
      <c r="X767" s="41" t="n"/>
      <c r="Y767" s="41" t="n"/>
      <c r="Z767" s="41" t="n"/>
      <c r="AA767" s="41" t="n"/>
      <c r="AB767" s="41" t="n"/>
      <c r="AC767" s="41" t="n"/>
      <c r="AD767" s="41" t="n"/>
      <c r="AE767" s="41" t="n"/>
      <c r="AF767" s="46">
        <f>AD767-AE767</f>
        <v/>
      </c>
      <c r="AG767" s="59" t="n"/>
      <c r="AH767" s="46">
        <f>SUM(U767-AG767)</f>
        <v/>
      </c>
      <c r="AI7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7" s="46">
        <f>SUM(AH767-AI767)</f>
        <v/>
      </c>
      <c r="AK767" s="59" t="n"/>
      <c r="AL767" s="41" t="n"/>
      <c r="AM767" s="49" t="n">
        <v>0.01</v>
      </c>
      <c r="AN767" s="46">
        <f>IF(Table4202[[#This Row],[Column 35]]&gt;0,Table4202[[#This Row],[Column 35]]*Table4202[[#This Row],[Column 38]],0)</f>
        <v/>
      </c>
      <c r="AO767" s="59" t="n"/>
      <c r="AP767" s="82">
        <f>SUM(AN767-AO767)</f>
        <v/>
      </c>
    </row>
    <row r="768">
      <c r="A768" s="41" t="n"/>
      <c r="B768" s="58" t="n"/>
      <c r="C768" s="41" t="n"/>
      <c r="D768" s="41" t="n"/>
      <c r="E768" s="41" t="n"/>
      <c r="F768" s="41" t="n"/>
      <c r="G768" s="41" t="n"/>
      <c r="H768" s="41" t="n"/>
      <c r="I768" s="41" t="n"/>
      <c r="J768" s="41" t="n"/>
      <c r="K768" s="41" t="n"/>
      <c r="L768" s="339" t="n"/>
      <c r="M768" s="339" t="n"/>
      <c r="N768" s="41" t="n"/>
      <c r="O768" s="41" t="n"/>
      <c r="P768" s="41" t="n"/>
      <c r="Q768" s="41" t="n"/>
      <c r="R768" s="43" t="n"/>
      <c r="S768" s="41" t="n"/>
      <c r="T768" s="41" t="n"/>
      <c r="U768" s="59" t="n"/>
      <c r="V768" s="41" t="n"/>
      <c r="W768" s="41" t="n"/>
      <c r="X768" s="41" t="n"/>
      <c r="Y768" s="41" t="n"/>
      <c r="Z768" s="41" t="n"/>
      <c r="AA768" s="41" t="n"/>
      <c r="AB768" s="41" t="n"/>
      <c r="AC768" s="41" t="n"/>
      <c r="AD768" s="41" t="n"/>
      <c r="AE768" s="41" t="n"/>
      <c r="AF768" s="46">
        <f>AD768-AE768</f>
        <v/>
      </c>
      <c r="AG768" s="59" t="n"/>
      <c r="AH768" s="46">
        <f>SUM(U768-AG768)</f>
        <v/>
      </c>
      <c r="AI7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8" s="46">
        <f>SUM(AH768-AI768)</f>
        <v/>
      </c>
      <c r="AK768" s="59" t="n"/>
      <c r="AL768" s="41" t="n"/>
      <c r="AM768" s="49" t="n">
        <v>0.01</v>
      </c>
      <c r="AN768" s="46">
        <f>IF(Table4202[[#This Row],[Column 35]]&gt;0,Table4202[[#This Row],[Column 35]]*Table4202[[#This Row],[Column 38]],0)</f>
        <v/>
      </c>
      <c r="AO768" s="59" t="n"/>
      <c r="AP768" s="82">
        <f>SUM(AN768-AO768)</f>
        <v/>
      </c>
    </row>
    <row r="769">
      <c r="A769" s="41" t="n"/>
      <c r="B769" s="58" t="n"/>
      <c r="C769" s="41" t="n"/>
      <c r="D769" s="41" t="n"/>
      <c r="E769" s="41" t="n"/>
      <c r="F769" s="41" t="n"/>
      <c r="G769" s="41" t="n"/>
      <c r="H769" s="41" t="n"/>
      <c r="I769" s="41" t="n"/>
      <c r="J769" s="41" t="n"/>
      <c r="K769" s="41" t="n"/>
      <c r="L769" s="339" t="n"/>
      <c r="M769" s="339" t="n"/>
      <c r="N769" s="41" t="n"/>
      <c r="O769" s="41" t="n"/>
      <c r="P769" s="41" t="n"/>
      <c r="Q769" s="41" t="n"/>
      <c r="R769" s="43" t="n"/>
      <c r="S769" s="41" t="n"/>
      <c r="T769" s="41" t="n"/>
      <c r="U769" s="59" t="n"/>
      <c r="V769" s="41" t="n"/>
      <c r="W769" s="41" t="n"/>
      <c r="X769" s="41" t="n"/>
      <c r="Y769" s="41" t="n"/>
      <c r="Z769" s="41" t="n"/>
      <c r="AA769" s="41" t="n"/>
      <c r="AB769" s="41" t="n"/>
      <c r="AC769" s="41" t="n"/>
      <c r="AD769" s="41" t="n"/>
      <c r="AE769" s="41" t="n"/>
      <c r="AF769" s="46">
        <f>AD769-AE769</f>
        <v/>
      </c>
      <c r="AG769" s="59" t="n"/>
      <c r="AH769" s="46">
        <f>SUM(U769-AG769)</f>
        <v/>
      </c>
      <c r="AI7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69" s="46">
        <f>SUM(AH769-AI769)</f>
        <v/>
      </c>
      <c r="AK769" s="59" t="n"/>
      <c r="AL769" s="41" t="n"/>
      <c r="AM769" s="49" t="n">
        <v>0.01</v>
      </c>
      <c r="AN769" s="46">
        <f>IF(Table4202[[#This Row],[Column 35]]&gt;0,Table4202[[#This Row],[Column 35]]*Table4202[[#This Row],[Column 38]],0)</f>
        <v/>
      </c>
      <c r="AO769" s="59" t="n"/>
      <c r="AP769" s="82">
        <f>SUM(AN769-AO769)</f>
        <v/>
      </c>
    </row>
    <row r="770">
      <c r="A770" s="41" t="n"/>
      <c r="B770" s="58" t="n"/>
      <c r="C770" s="41" t="n"/>
      <c r="D770" s="41" t="n"/>
      <c r="E770" s="41" t="n"/>
      <c r="F770" s="41" t="n"/>
      <c r="G770" s="41" t="n"/>
      <c r="H770" s="41" t="n"/>
      <c r="I770" s="41" t="n"/>
      <c r="J770" s="41" t="n"/>
      <c r="K770" s="41" t="n"/>
      <c r="L770" s="339" t="n"/>
      <c r="M770" s="339" t="n"/>
      <c r="N770" s="41" t="n"/>
      <c r="O770" s="41" t="n"/>
      <c r="P770" s="41" t="n"/>
      <c r="Q770" s="41" t="n"/>
      <c r="R770" s="43" t="n"/>
      <c r="S770" s="41" t="n"/>
      <c r="T770" s="41" t="n"/>
      <c r="U770" s="59" t="n"/>
      <c r="V770" s="41" t="n"/>
      <c r="W770" s="41" t="n"/>
      <c r="X770" s="41" t="n"/>
      <c r="Y770" s="41" t="n"/>
      <c r="Z770" s="41" t="n"/>
      <c r="AA770" s="41" t="n"/>
      <c r="AB770" s="41" t="n"/>
      <c r="AC770" s="41" t="n"/>
      <c r="AD770" s="41" t="n"/>
      <c r="AE770" s="41" t="n"/>
      <c r="AF770" s="46">
        <f>AD770-AE770</f>
        <v/>
      </c>
      <c r="AG770" s="59" t="n"/>
      <c r="AH770" s="46">
        <f>SUM(U770-AG770)</f>
        <v/>
      </c>
      <c r="AI7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0" s="46">
        <f>SUM(AH770-AI770)</f>
        <v/>
      </c>
      <c r="AK770" s="59" t="n"/>
      <c r="AL770" s="41" t="n"/>
      <c r="AM770" s="49" t="n">
        <v>0.01</v>
      </c>
      <c r="AN770" s="46">
        <f>IF(Table4202[[#This Row],[Column 35]]&gt;0,Table4202[[#This Row],[Column 35]]*Table4202[[#This Row],[Column 38]],0)</f>
        <v/>
      </c>
      <c r="AO770" s="59" t="n"/>
      <c r="AP770" s="82">
        <f>SUM(AN770-AO770)</f>
        <v/>
      </c>
    </row>
    <row r="771">
      <c r="A771" s="41" t="n"/>
      <c r="B771" s="58" t="n"/>
      <c r="C771" s="41" t="n"/>
      <c r="D771" s="41" t="n"/>
      <c r="E771" s="41" t="n"/>
      <c r="F771" s="41" t="n"/>
      <c r="G771" s="41" t="n"/>
      <c r="H771" s="41" t="n"/>
      <c r="I771" s="41" t="n"/>
      <c r="J771" s="41" t="n"/>
      <c r="K771" s="41" t="n"/>
      <c r="L771" s="339" t="n"/>
      <c r="M771" s="339" t="n"/>
      <c r="N771" s="41" t="n"/>
      <c r="O771" s="41" t="n"/>
      <c r="P771" s="41" t="n"/>
      <c r="Q771" s="41" t="n"/>
      <c r="R771" s="43" t="n"/>
      <c r="S771" s="41" t="n"/>
      <c r="T771" s="41" t="n"/>
      <c r="U771" s="59" t="n"/>
      <c r="V771" s="41" t="n"/>
      <c r="W771" s="41" t="n"/>
      <c r="X771" s="41" t="n"/>
      <c r="Y771" s="41" t="n"/>
      <c r="Z771" s="41" t="n"/>
      <c r="AA771" s="41" t="n"/>
      <c r="AB771" s="41" t="n"/>
      <c r="AC771" s="41" t="n"/>
      <c r="AD771" s="41" t="n"/>
      <c r="AE771" s="41" t="n"/>
      <c r="AF771" s="46">
        <f>AD771-AE771</f>
        <v/>
      </c>
      <c r="AG771" s="59" t="n"/>
      <c r="AH771" s="46">
        <f>SUM(U771-AG771)</f>
        <v/>
      </c>
      <c r="AI7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1" s="46">
        <f>SUM(AH771-AI771)</f>
        <v/>
      </c>
      <c r="AK771" s="59" t="n"/>
      <c r="AL771" s="41" t="n"/>
      <c r="AM771" s="49" t="n">
        <v>0.01</v>
      </c>
      <c r="AN771" s="46">
        <f>IF(Table4202[[#This Row],[Column 35]]&gt;0,Table4202[[#This Row],[Column 35]]*Table4202[[#This Row],[Column 38]],0)</f>
        <v/>
      </c>
      <c r="AO771" s="59" t="n"/>
      <c r="AP771" s="82">
        <f>SUM(AN771-AO771)</f>
        <v/>
      </c>
    </row>
    <row r="772">
      <c r="A772" s="41" t="n"/>
      <c r="B772" s="58" t="n"/>
      <c r="C772" s="41" t="n"/>
      <c r="D772" s="41" t="n"/>
      <c r="E772" s="41" t="n"/>
      <c r="F772" s="41" t="n"/>
      <c r="G772" s="41" t="n"/>
      <c r="H772" s="41" t="n"/>
      <c r="I772" s="41" t="n"/>
      <c r="J772" s="41" t="n"/>
      <c r="K772" s="41" t="n"/>
      <c r="L772" s="339" t="n"/>
      <c r="M772" s="339" t="n"/>
      <c r="N772" s="41" t="n"/>
      <c r="O772" s="41" t="n"/>
      <c r="P772" s="41" t="n"/>
      <c r="Q772" s="41" t="n"/>
      <c r="R772" s="43" t="n"/>
      <c r="S772" s="41" t="n"/>
      <c r="T772" s="41" t="n"/>
      <c r="U772" s="59" t="n"/>
      <c r="V772" s="41" t="n"/>
      <c r="W772" s="41" t="n"/>
      <c r="X772" s="41" t="n"/>
      <c r="Y772" s="41" t="n"/>
      <c r="Z772" s="41" t="n"/>
      <c r="AA772" s="41" t="n"/>
      <c r="AB772" s="41" t="n"/>
      <c r="AC772" s="41" t="n"/>
      <c r="AD772" s="41" t="n"/>
      <c r="AE772" s="41" t="n"/>
      <c r="AF772" s="46">
        <f>AD772-AE772</f>
        <v/>
      </c>
      <c r="AG772" s="59" t="n"/>
      <c r="AH772" s="46">
        <f>SUM(U772-AG772)</f>
        <v/>
      </c>
      <c r="AI7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2" s="46">
        <f>SUM(AH772-AI772)</f>
        <v/>
      </c>
      <c r="AK772" s="59" t="n"/>
      <c r="AL772" s="41" t="n"/>
      <c r="AM772" s="49" t="n">
        <v>0.01</v>
      </c>
      <c r="AN772" s="46">
        <f>IF(Table4202[[#This Row],[Column 35]]&gt;0,Table4202[[#This Row],[Column 35]]*Table4202[[#This Row],[Column 38]],0)</f>
        <v/>
      </c>
      <c r="AO772" s="59" t="n"/>
      <c r="AP772" s="82">
        <f>SUM(AN772-AO772)</f>
        <v/>
      </c>
    </row>
    <row r="773">
      <c r="A773" s="41" t="n"/>
      <c r="B773" s="58" t="n"/>
      <c r="C773" s="41" t="n"/>
      <c r="D773" s="41" t="n"/>
      <c r="E773" s="41" t="n"/>
      <c r="F773" s="41" t="n"/>
      <c r="G773" s="41" t="n"/>
      <c r="H773" s="41" t="n"/>
      <c r="I773" s="41" t="n"/>
      <c r="J773" s="41" t="n"/>
      <c r="K773" s="41" t="n"/>
      <c r="L773" s="339" t="n"/>
      <c r="M773" s="339" t="n"/>
      <c r="N773" s="41" t="n"/>
      <c r="O773" s="41" t="n"/>
      <c r="P773" s="41" t="n"/>
      <c r="Q773" s="41" t="n"/>
      <c r="R773" s="43" t="n"/>
      <c r="S773" s="41" t="n"/>
      <c r="T773" s="41" t="n"/>
      <c r="U773" s="59" t="n"/>
      <c r="V773" s="41" t="n"/>
      <c r="W773" s="41" t="n"/>
      <c r="X773" s="41" t="n"/>
      <c r="Y773" s="41" t="n"/>
      <c r="Z773" s="41" t="n"/>
      <c r="AA773" s="41" t="n"/>
      <c r="AB773" s="41" t="n"/>
      <c r="AC773" s="41" t="n"/>
      <c r="AD773" s="41" t="n"/>
      <c r="AE773" s="41" t="n"/>
      <c r="AF773" s="46">
        <f>AD773-AE773</f>
        <v/>
      </c>
      <c r="AG773" s="59" t="n"/>
      <c r="AH773" s="46">
        <f>SUM(U773-AG773)</f>
        <v/>
      </c>
      <c r="AI7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3" s="46">
        <f>SUM(AH773-AI773)</f>
        <v/>
      </c>
      <c r="AK773" s="59" t="n"/>
      <c r="AL773" s="41" t="n"/>
      <c r="AM773" s="49" t="n">
        <v>0.01</v>
      </c>
      <c r="AN773" s="46">
        <f>IF(Table4202[[#This Row],[Column 35]]&gt;0,Table4202[[#This Row],[Column 35]]*Table4202[[#This Row],[Column 38]],0)</f>
        <v/>
      </c>
      <c r="AO773" s="59" t="n"/>
      <c r="AP773" s="82">
        <f>SUM(AN773-AO773)</f>
        <v/>
      </c>
    </row>
    <row r="774">
      <c r="A774" s="41" t="n"/>
      <c r="B774" s="58" t="n"/>
      <c r="C774" s="41" t="n"/>
      <c r="D774" s="41" t="n"/>
      <c r="E774" s="41" t="n"/>
      <c r="F774" s="41" t="n"/>
      <c r="G774" s="41" t="n"/>
      <c r="H774" s="41" t="n"/>
      <c r="I774" s="41" t="n"/>
      <c r="J774" s="41" t="n"/>
      <c r="K774" s="41" t="n"/>
      <c r="L774" s="339" t="n"/>
      <c r="M774" s="339" t="n"/>
      <c r="N774" s="41" t="n"/>
      <c r="O774" s="41" t="n"/>
      <c r="P774" s="41" t="n"/>
      <c r="Q774" s="41" t="n"/>
      <c r="R774" s="43" t="n"/>
      <c r="S774" s="41" t="n"/>
      <c r="T774" s="41" t="n"/>
      <c r="U774" s="59" t="n"/>
      <c r="V774" s="41" t="n"/>
      <c r="W774" s="41" t="n"/>
      <c r="X774" s="41" t="n"/>
      <c r="Y774" s="41" t="n"/>
      <c r="Z774" s="41" t="n"/>
      <c r="AA774" s="41" t="n"/>
      <c r="AB774" s="41" t="n"/>
      <c r="AC774" s="41" t="n"/>
      <c r="AD774" s="41" t="n"/>
      <c r="AE774" s="41" t="n"/>
      <c r="AF774" s="46">
        <f>AD774-AE774</f>
        <v/>
      </c>
      <c r="AG774" s="59" t="n"/>
      <c r="AH774" s="46">
        <f>SUM(U774-AG774)</f>
        <v/>
      </c>
      <c r="AI7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4" s="46">
        <f>SUM(AH774-AI774)</f>
        <v/>
      </c>
      <c r="AK774" s="59" t="n"/>
      <c r="AL774" s="41" t="n"/>
      <c r="AM774" s="49" t="n">
        <v>0.01</v>
      </c>
      <c r="AN774" s="46">
        <f>IF(Table4202[[#This Row],[Column 35]]&gt;0,Table4202[[#This Row],[Column 35]]*Table4202[[#This Row],[Column 38]],0)</f>
        <v/>
      </c>
      <c r="AO774" s="59" t="n"/>
      <c r="AP774" s="82">
        <f>SUM(AN774-AO774)</f>
        <v/>
      </c>
    </row>
    <row r="775">
      <c r="A775" s="41" t="n"/>
      <c r="B775" s="58" t="n"/>
      <c r="C775" s="41" t="n"/>
      <c r="D775" s="41" t="n"/>
      <c r="E775" s="41" t="n"/>
      <c r="F775" s="41" t="n"/>
      <c r="G775" s="41" t="n"/>
      <c r="H775" s="41" t="n"/>
      <c r="I775" s="41" t="n"/>
      <c r="J775" s="41" t="n"/>
      <c r="K775" s="41" t="n"/>
      <c r="L775" s="339" t="n"/>
      <c r="M775" s="339" t="n"/>
      <c r="N775" s="41" t="n"/>
      <c r="O775" s="41" t="n"/>
      <c r="P775" s="41" t="n"/>
      <c r="Q775" s="41" t="n"/>
      <c r="R775" s="43" t="n"/>
      <c r="S775" s="41" t="n"/>
      <c r="T775" s="41" t="n"/>
      <c r="U775" s="59" t="n"/>
      <c r="V775" s="41" t="n"/>
      <c r="W775" s="41" t="n"/>
      <c r="X775" s="41" t="n"/>
      <c r="Y775" s="41" t="n"/>
      <c r="Z775" s="41" t="n"/>
      <c r="AA775" s="41" t="n"/>
      <c r="AB775" s="41" t="n"/>
      <c r="AC775" s="41" t="n"/>
      <c r="AD775" s="41" t="n"/>
      <c r="AE775" s="41" t="n"/>
      <c r="AF775" s="46">
        <f>AD775-AE775</f>
        <v/>
      </c>
      <c r="AG775" s="59" t="n"/>
      <c r="AH775" s="46">
        <f>SUM(U775-AG775)</f>
        <v/>
      </c>
      <c r="AI7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5" s="46">
        <f>SUM(AH775-AI775)</f>
        <v/>
      </c>
      <c r="AK775" s="59" t="n"/>
      <c r="AL775" s="41" t="n"/>
      <c r="AM775" s="49" t="n">
        <v>0.01</v>
      </c>
      <c r="AN775" s="46">
        <f>IF(Table4202[[#This Row],[Column 35]]&gt;0,Table4202[[#This Row],[Column 35]]*Table4202[[#This Row],[Column 38]],0)</f>
        <v/>
      </c>
      <c r="AO775" s="59" t="n"/>
      <c r="AP775" s="82">
        <f>SUM(AN775-AO775)</f>
        <v/>
      </c>
    </row>
    <row r="776">
      <c r="A776" s="41" t="n"/>
      <c r="B776" s="58" t="n"/>
      <c r="C776" s="41" t="n"/>
      <c r="D776" s="41" t="n"/>
      <c r="E776" s="41" t="n"/>
      <c r="F776" s="41" t="n"/>
      <c r="G776" s="41" t="n"/>
      <c r="H776" s="41" t="n"/>
      <c r="I776" s="41" t="n"/>
      <c r="J776" s="41" t="n"/>
      <c r="K776" s="41" t="n"/>
      <c r="L776" s="339" t="n"/>
      <c r="M776" s="339" t="n"/>
      <c r="N776" s="41" t="n"/>
      <c r="O776" s="41" t="n"/>
      <c r="P776" s="41" t="n"/>
      <c r="Q776" s="41" t="n"/>
      <c r="R776" s="43" t="n"/>
      <c r="S776" s="41" t="n"/>
      <c r="T776" s="41" t="n"/>
      <c r="U776" s="59" t="n"/>
      <c r="V776" s="41" t="n"/>
      <c r="W776" s="41" t="n"/>
      <c r="X776" s="41" t="n"/>
      <c r="Y776" s="41" t="n"/>
      <c r="Z776" s="41" t="n"/>
      <c r="AA776" s="41" t="n"/>
      <c r="AB776" s="41" t="n"/>
      <c r="AC776" s="41" t="n"/>
      <c r="AD776" s="41" t="n"/>
      <c r="AE776" s="41" t="n"/>
      <c r="AF776" s="46">
        <f>AD776-AE776</f>
        <v/>
      </c>
      <c r="AG776" s="59" t="n"/>
      <c r="AH776" s="46">
        <f>SUM(U776-AG776)</f>
        <v/>
      </c>
      <c r="AI7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6" s="46">
        <f>SUM(AH776-AI776)</f>
        <v/>
      </c>
      <c r="AK776" s="59" t="n"/>
      <c r="AL776" s="41" t="n"/>
      <c r="AM776" s="49" t="n">
        <v>0.01</v>
      </c>
      <c r="AN776" s="46">
        <f>IF(Table4202[[#This Row],[Column 35]]&gt;0,Table4202[[#This Row],[Column 35]]*Table4202[[#This Row],[Column 38]],0)</f>
        <v/>
      </c>
      <c r="AO776" s="59" t="n"/>
      <c r="AP776" s="82">
        <f>SUM(AN776-AO776)</f>
        <v/>
      </c>
    </row>
    <row r="777">
      <c r="A777" s="41" t="n"/>
      <c r="B777" s="58" t="n"/>
      <c r="C777" s="41" t="n"/>
      <c r="D777" s="41" t="n"/>
      <c r="E777" s="41" t="n"/>
      <c r="F777" s="41" t="n"/>
      <c r="G777" s="41" t="n"/>
      <c r="H777" s="41" t="n"/>
      <c r="I777" s="41" t="n"/>
      <c r="J777" s="41" t="n"/>
      <c r="K777" s="41" t="n"/>
      <c r="L777" s="339" t="n"/>
      <c r="M777" s="339" t="n"/>
      <c r="N777" s="41" t="n"/>
      <c r="O777" s="41" t="n"/>
      <c r="P777" s="41" t="n"/>
      <c r="Q777" s="41" t="n"/>
      <c r="R777" s="43" t="n"/>
      <c r="S777" s="41" t="n"/>
      <c r="T777" s="41" t="n"/>
      <c r="U777" s="59" t="n"/>
      <c r="V777" s="41" t="n"/>
      <c r="W777" s="41" t="n"/>
      <c r="X777" s="41" t="n"/>
      <c r="Y777" s="41" t="n"/>
      <c r="Z777" s="41" t="n"/>
      <c r="AA777" s="41" t="n"/>
      <c r="AB777" s="41" t="n"/>
      <c r="AC777" s="41" t="n"/>
      <c r="AD777" s="41" t="n"/>
      <c r="AE777" s="41" t="n"/>
      <c r="AF777" s="46">
        <f>AD777-AE777</f>
        <v/>
      </c>
      <c r="AG777" s="59" t="n"/>
      <c r="AH777" s="46">
        <f>SUM(U777-AG777)</f>
        <v/>
      </c>
      <c r="AI7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7" s="46">
        <f>SUM(AH777-AI777)</f>
        <v/>
      </c>
      <c r="AK777" s="59" t="n"/>
      <c r="AL777" s="41" t="n"/>
      <c r="AM777" s="49" t="n">
        <v>0.01</v>
      </c>
      <c r="AN777" s="46">
        <f>IF(Table4202[[#This Row],[Column 35]]&gt;0,Table4202[[#This Row],[Column 35]]*Table4202[[#This Row],[Column 38]],0)</f>
        <v/>
      </c>
      <c r="AO777" s="59" t="n"/>
      <c r="AP777" s="82">
        <f>SUM(AN777-AO777)</f>
        <v/>
      </c>
    </row>
    <row r="778">
      <c r="A778" s="41" t="n"/>
      <c r="B778" s="58" t="n"/>
      <c r="C778" s="41" t="n"/>
      <c r="D778" s="41" t="n"/>
      <c r="E778" s="41" t="n"/>
      <c r="F778" s="41" t="n"/>
      <c r="G778" s="41" t="n"/>
      <c r="H778" s="41" t="n"/>
      <c r="I778" s="41" t="n"/>
      <c r="J778" s="41" t="n"/>
      <c r="K778" s="41" t="n"/>
      <c r="L778" s="339" t="n"/>
      <c r="M778" s="339" t="n"/>
      <c r="N778" s="41" t="n"/>
      <c r="O778" s="41" t="n"/>
      <c r="P778" s="41" t="n"/>
      <c r="Q778" s="41" t="n"/>
      <c r="R778" s="43" t="n"/>
      <c r="S778" s="41" t="n"/>
      <c r="T778" s="41" t="n"/>
      <c r="U778" s="59" t="n"/>
      <c r="V778" s="41" t="n"/>
      <c r="W778" s="41" t="n"/>
      <c r="X778" s="41" t="n"/>
      <c r="Y778" s="41" t="n"/>
      <c r="Z778" s="41" t="n"/>
      <c r="AA778" s="41" t="n"/>
      <c r="AB778" s="41" t="n"/>
      <c r="AC778" s="41" t="n"/>
      <c r="AD778" s="41" t="n"/>
      <c r="AE778" s="41" t="n"/>
      <c r="AF778" s="46">
        <f>AD778-AE778</f>
        <v/>
      </c>
      <c r="AG778" s="59" t="n"/>
      <c r="AH778" s="46">
        <f>SUM(U778-AG778)</f>
        <v/>
      </c>
      <c r="AI7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8" s="46">
        <f>SUM(AH778-AI778)</f>
        <v/>
      </c>
      <c r="AK778" s="59" t="n"/>
      <c r="AL778" s="41" t="n"/>
      <c r="AM778" s="49" t="n">
        <v>0.01</v>
      </c>
      <c r="AN778" s="46">
        <f>IF(Table4202[[#This Row],[Column 35]]&gt;0,Table4202[[#This Row],[Column 35]]*Table4202[[#This Row],[Column 38]],0)</f>
        <v/>
      </c>
      <c r="AO778" s="59" t="n"/>
      <c r="AP778" s="82">
        <f>SUM(AN778-AO778)</f>
        <v/>
      </c>
    </row>
    <row r="779">
      <c r="A779" s="41" t="n"/>
      <c r="B779" s="58" t="n"/>
      <c r="C779" s="41" t="n"/>
      <c r="D779" s="41" t="n"/>
      <c r="E779" s="41" t="n"/>
      <c r="F779" s="41" t="n"/>
      <c r="G779" s="41" t="n"/>
      <c r="H779" s="41" t="n"/>
      <c r="I779" s="41" t="n"/>
      <c r="J779" s="41" t="n"/>
      <c r="K779" s="41" t="n"/>
      <c r="L779" s="339" t="n"/>
      <c r="M779" s="339" t="n"/>
      <c r="N779" s="41" t="n"/>
      <c r="O779" s="41" t="n"/>
      <c r="P779" s="41" t="n"/>
      <c r="Q779" s="41" t="n"/>
      <c r="R779" s="43" t="n"/>
      <c r="S779" s="41" t="n"/>
      <c r="T779" s="41" t="n"/>
      <c r="U779" s="59" t="n"/>
      <c r="V779" s="41" t="n"/>
      <c r="W779" s="41" t="n"/>
      <c r="X779" s="41" t="n"/>
      <c r="Y779" s="41" t="n"/>
      <c r="Z779" s="41" t="n"/>
      <c r="AA779" s="41" t="n"/>
      <c r="AB779" s="41" t="n"/>
      <c r="AC779" s="41" t="n"/>
      <c r="AD779" s="41" t="n"/>
      <c r="AE779" s="41" t="n"/>
      <c r="AF779" s="46">
        <f>AD779-AE779</f>
        <v/>
      </c>
      <c r="AG779" s="59" t="n"/>
      <c r="AH779" s="46">
        <f>SUM(U779-AG779)</f>
        <v/>
      </c>
      <c r="AI7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79" s="46">
        <f>SUM(AH779-AI779)</f>
        <v/>
      </c>
      <c r="AK779" s="59" t="n"/>
      <c r="AL779" s="41" t="n"/>
      <c r="AM779" s="49" t="n">
        <v>0.01</v>
      </c>
      <c r="AN779" s="46">
        <f>IF(Table4202[[#This Row],[Column 35]]&gt;0,Table4202[[#This Row],[Column 35]]*Table4202[[#This Row],[Column 38]],0)</f>
        <v/>
      </c>
      <c r="AO779" s="59" t="n"/>
      <c r="AP779" s="82">
        <f>SUM(AN779-AO779)</f>
        <v/>
      </c>
    </row>
    <row r="780">
      <c r="A780" s="41" t="n"/>
      <c r="B780" s="58" t="n"/>
      <c r="C780" s="41" t="n"/>
      <c r="D780" s="41" t="n"/>
      <c r="E780" s="41" t="n"/>
      <c r="F780" s="41" t="n"/>
      <c r="G780" s="41" t="n"/>
      <c r="H780" s="41" t="n"/>
      <c r="I780" s="41" t="n"/>
      <c r="J780" s="41" t="n"/>
      <c r="K780" s="41" t="n"/>
      <c r="L780" s="339" t="n"/>
      <c r="M780" s="339" t="n"/>
      <c r="N780" s="41" t="n"/>
      <c r="O780" s="41" t="n"/>
      <c r="P780" s="41" t="n"/>
      <c r="Q780" s="41" t="n"/>
      <c r="R780" s="43" t="n"/>
      <c r="S780" s="41" t="n"/>
      <c r="T780" s="41" t="n"/>
      <c r="U780" s="59" t="n"/>
      <c r="V780" s="41" t="n"/>
      <c r="W780" s="41" t="n"/>
      <c r="X780" s="41" t="n"/>
      <c r="Y780" s="41" t="n"/>
      <c r="Z780" s="41" t="n"/>
      <c r="AA780" s="41" t="n"/>
      <c r="AB780" s="41" t="n"/>
      <c r="AC780" s="41" t="n"/>
      <c r="AD780" s="41" t="n"/>
      <c r="AE780" s="41" t="n"/>
      <c r="AF780" s="46">
        <f>AD780-AE780</f>
        <v/>
      </c>
      <c r="AG780" s="59" t="n"/>
      <c r="AH780" s="46">
        <f>SUM(U780-AG780)</f>
        <v/>
      </c>
      <c r="AI7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0" s="46">
        <f>SUM(AH780-AI780)</f>
        <v/>
      </c>
      <c r="AK780" s="59" t="n"/>
      <c r="AL780" s="41" t="n"/>
      <c r="AM780" s="49" t="n">
        <v>0.01</v>
      </c>
      <c r="AN780" s="46">
        <f>IF(Table4202[[#This Row],[Column 35]]&gt;0,Table4202[[#This Row],[Column 35]]*Table4202[[#This Row],[Column 38]],0)</f>
        <v/>
      </c>
      <c r="AO780" s="59" t="n"/>
      <c r="AP780" s="82">
        <f>SUM(AN780-AO780)</f>
        <v/>
      </c>
    </row>
    <row r="781">
      <c r="A781" s="41" t="n"/>
      <c r="B781" s="58" t="n"/>
      <c r="C781" s="41" t="n"/>
      <c r="D781" s="41" t="n"/>
      <c r="E781" s="41" t="n"/>
      <c r="F781" s="41" t="n"/>
      <c r="G781" s="41" t="n"/>
      <c r="H781" s="41" t="n"/>
      <c r="I781" s="41" t="n"/>
      <c r="J781" s="41" t="n"/>
      <c r="K781" s="41" t="n"/>
      <c r="L781" s="339" t="n"/>
      <c r="M781" s="339" t="n"/>
      <c r="N781" s="41" t="n"/>
      <c r="O781" s="41" t="n"/>
      <c r="P781" s="41" t="n"/>
      <c r="Q781" s="41" t="n"/>
      <c r="R781" s="43" t="n"/>
      <c r="S781" s="41" t="n"/>
      <c r="T781" s="41" t="n"/>
      <c r="U781" s="59" t="n"/>
      <c r="V781" s="41" t="n"/>
      <c r="W781" s="41" t="n"/>
      <c r="X781" s="41" t="n"/>
      <c r="Y781" s="41" t="n"/>
      <c r="Z781" s="41" t="n"/>
      <c r="AA781" s="41" t="n"/>
      <c r="AB781" s="41" t="n"/>
      <c r="AC781" s="41" t="n"/>
      <c r="AD781" s="41" t="n"/>
      <c r="AE781" s="41" t="n"/>
      <c r="AF781" s="46">
        <f>AD781-AE781</f>
        <v/>
      </c>
      <c r="AG781" s="59" t="n"/>
      <c r="AH781" s="46">
        <f>SUM(U781-AG781)</f>
        <v/>
      </c>
      <c r="AI7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1" s="46">
        <f>SUM(AH781-AI781)</f>
        <v/>
      </c>
      <c r="AK781" s="59" t="n"/>
      <c r="AL781" s="41" t="n"/>
      <c r="AM781" s="49" t="n">
        <v>0.01</v>
      </c>
      <c r="AN781" s="46">
        <f>IF(Table4202[[#This Row],[Column 35]]&gt;0,Table4202[[#This Row],[Column 35]]*Table4202[[#This Row],[Column 38]],0)</f>
        <v/>
      </c>
      <c r="AO781" s="59" t="n"/>
      <c r="AP781" s="82">
        <f>SUM(AN781-AO781)</f>
        <v/>
      </c>
    </row>
    <row r="782">
      <c r="A782" s="41" t="n"/>
      <c r="B782" s="58" t="n"/>
      <c r="C782" s="41" t="n"/>
      <c r="D782" s="41" t="n"/>
      <c r="E782" s="41" t="n"/>
      <c r="F782" s="41" t="n"/>
      <c r="G782" s="41" t="n"/>
      <c r="H782" s="41" t="n"/>
      <c r="I782" s="41" t="n"/>
      <c r="J782" s="41" t="n"/>
      <c r="K782" s="41" t="n"/>
      <c r="L782" s="339" t="n"/>
      <c r="M782" s="339" t="n"/>
      <c r="N782" s="41" t="n"/>
      <c r="O782" s="41" t="n"/>
      <c r="P782" s="41" t="n"/>
      <c r="Q782" s="41" t="n"/>
      <c r="R782" s="43" t="n"/>
      <c r="S782" s="41" t="n"/>
      <c r="T782" s="41" t="n"/>
      <c r="U782" s="59" t="n"/>
      <c r="V782" s="41" t="n"/>
      <c r="W782" s="41" t="n"/>
      <c r="X782" s="41" t="n"/>
      <c r="Y782" s="41" t="n"/>
      <c r="Z782" s="41" t="n"/>
      <c r="AA782" s="41" t="n"/>
      <c r="AB782" s="41" t="n"/>
      <c r="AC782" s="41" t="n"/>
      <c r="AD782" s="41" t="n"/>
      <c r="AE782" s="41" t="n"/>
      <c r="AF782" s="46">
        <f>AD782-AE782</f>
        <v/>
      </c>
      <c r="AG782" s="59" t="n"/>
      <c r="AH782" s="46">
        <f>SUM(U782-AG782)</f>
        <v/>
      </c>
      <c r="AI7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2" s="46">
        <f>SUM(AH782-AI782)</f>
        <v/>
      </c>
      <c r="AK782" s="59" t="n"/>
      <c r="AL782" s="41" t="n"/>
      <c r="AM782" s="49" t="n">
        <v>0.01</v>
      </c>
      <c r="AN782" s="46">
        <f>IF(Table4202[[#This Row],[Column 35]]&gt;0,Table4202[[#This Row],[Column 35]]*Table4202[[#This Row],[Column 38]],0)</f>
        <v/>
      </c>
      <c r="AO782" s="59" t="n"/>
      <c r="AP782" s="82">
        <f>SUM(AN782-AO782)</f>
        <v/>
      </c>
    </row>
    <row r="783">
      <c r="A783" s="41" t="n"/>
      <c r="B783" s="58" t="n"/>
      <c r="C783" s="41" t="n"/>
      <c r="D783" s="41" t="n"/>
      <c r="E783" s="41" t="n"/>
      <c r="F783" s="41" t="n"/>
      <c r="G783" s="41" t="n"/>
      <c r="H783" s="41" t="n"/>
      <c r="I783" s="41" t="n"/>
      <c r="J783" s="41" t="n"/>
      <c r="K783" s="41" t="n"/>
      <c r="L783" s="339" t="n"/>
      <c r="M783" s="339" t="n"/>
      <c r="N783" s="41" t="n"/>
      <c r="O783" s="41" t="n"/>
      <c r="P783" s="41" t="n"/>
      <c r="Q783" s="41" t="n"/>
      <c r="R783" s="43" t="n"/>
      <c r="S783" s="41" t="n"/>
      <c r="T783" s="41" t="n"/>
      <c r="U783" s="59" t="n"/>
      <c r="V783" s="41" t="n"/>
      <c r="W783" s="41" t="n"/>
      <c r="X783" s="41" t="n"/>
      <c r="Y783" s="41" t="n"/>
      <c r="Z783" s="41" t="n"/>
      <c r="AA783" s="41" t="n"/>
      <c r="AB783" s="41" t="n"/>
      <c r="AC783" s="41" t="n"/>
      <c r="AD783" s="41" t="n"/>
      <c r="AE783" s="41" t="n"/>
      <c r="AF783" s="46">
        <f>AD783-AE783</f>
        <v/>
      </c>
      <c r="AG783" s="59" t="n"/>
      <c r="AH783" s="46">
        <f>SUM(U783-AG783)</f>
        <v/>
      </c>
      <c r="AI7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3" s="46">
        <f>SUM(AH783-AI783)</f>
        <v/>
      </c>
      <c r="AK783" s="59" t="n"/>
      <c r="AL783" s="41" t="n"/>
      <c r="AM783" s="49" t="n">
        <v>0.01</v>
      </c>
      <c r="AN783" s="46">
        <f>IF(Table4202[[#This Row],[Column 35]]&gt;0,Table4202[[#This Row],[Column 35]]*Table4202[[#This Row],[Column 38]],0)</f>
        <v/>
      </c>
      <c r="AO783" s="59" t="n"/>
      <c r="AP783" s="82">
        <f>SUM(AN783-AO783)</f>
        <v/>
      </c>
    </row>
    <row r="784">
      <c r="A784" s="41" t="n"/>
      <c r="B784" s="58" t="n"/>
      <c r="C784" s="41" t="n"/>
      <c r="D784" s="41" t="n"/>
      <c r="E784" s="41" t="n"/>
      <c r="F784" s="41" t="n"/>
      <c r="G784" s="41" t="n"/>
      <c r="H784" s="41" t="n"/>
      <c r="I784" s="41" t="n"/>
      <c r="J784" s="41" t="n"/>
      <c r="K784" s="41" t="n"/>
      <c r="L784" s="339" t="n"/>
      <c r="M784" s="339" t="n"/>
      <c r="N784" s="41" t="n"/>
      <c r="O784" s="41" t="n"/>
      <c r="P784" s="41" t="n"/>
      <c r="Q784" s="41" t="n"/>
      <c r="R784" s="43" t="n"/>
      <c r="S784" s="41" t="n"/>
      <c r="T784" s="41" t="n"/>
      <c r="U784" s="59" t="n"/>
      <c r="V784" s="41" t="n"/>
      <c r="W784" s="41" t="n"/>
      <c r="X784" s="41" t="n"/>
      <c r="Y784" s="41" t="n"/>
      <c r="Z784" s="41" t="n"/>
      <c r="AA784" s="41" t="n"/>
      <c r="AB784" s="41" t="n"/>
      <c r="AC784" s="41" t="n"/>
      <c r="AD784" s="41" t="n"/>
      <c r="AE784" s="41" t="n"/>
      <c r="AF784" s="46">
        <f>AD784-AE784</f>
        <v/>
      </c>
      <c r="AG784" s="59" t="n"/>
      <c r="AH784" s="46">
        <f>SUM(U784-AG784)</f>
        <v/>
      </c>
      <c r="AI7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4" s="46">
        <f>SUM(AH784-AI784)</f>
        <v/>
      </c>
      <c r="AK784" s="59" t="n"/>
      <c r="AL784" s="41" t="n"/>
      <c r="AM784" s="49" t="n">
        <v>0.01</v>
      </c>
      <c r="AN784" s="46">
        <f>IF(Table4202[[#This Row],[Column 35]]&gt;0,Table4202[[#This Row],[Column 35]]*Table4202[[#This Row],[Column 38]],0)</f>
        <v/>
      </c>
      <c r="AO784" s="59" t="n"/>
      <c r="AP784" s="82">
        <f>SUM(AN784-AO784)</f>
        <v/>
      </c>
    </row>
    <row r="785">
      <c r="A785" s="41" t="n"/>
      <c r="B785" s="58" t="n"/>
      <c r="C785" s="41" t="n"/>
      <c r="D785" s="41" t="n"/>
      <c r="E785" s="41" t="n"/>
      <c r="F785" s="41" t="n"/>
      <c r="G785" s="41" t="n"/>
      <c r="H785" s="41" t="n"/>
      <c r="I785" s="41" t="n"/>
      <c r="J785" s="41" t="n"/>
      <c r="K785" s="41" t="n"/>
      <c r="L785" s="339" t="n"/>
      <c r="M785" s="339" t="n"/>
      <c r="N785" s="41" t="n"/>
      <c r="O785" s="41" t="n"/>
      <c r="P785" s="41" t="n"/>
      <c r="Q785" s="41" t="n"/>
      <c r="R785" s="43" t="n"/>
      <c r="S785" s="41" t="n"/>
      <c r="T785" s="41" t="n"/>
      <c r="U785" s="59" t="n"/>
      <c r="V785" s="41" t="n"/>
      <c r="W785" s="41" t="n"/>
      <c r="X785" s="41" t="n"/>
      <c r="Y785" s="41" t="n"/>
      <c r="Z785" s="41" t="n"/>
      <c r="AA785" s="41" t="n"/>
      <c r="AB785" s="41" t="n"/>
      <c r="AC785" s="41" t="n"/>
      <c r="AD785" s="41" t="n"/>
      <c r="AE785" s="41" t="n"/>
      <c r="AF785" s="46">
        <f>AD785-AE785</f>
        <v/>
      </c>
      <c r="AG785" s="59" t="n"/>
      <c r="AH785" s="46">
        <f>SUM(U785-AG785)</f>
        <v/>
      </c>
      <c r="AI7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5" s="46">
        <f>SUM(AH785-AI785)</f>
        <v/>
      </c>
      <c r="AK785" s="59" t="n"/>
      <c r="AL785" s="41" t="n"/>
      <c r="AM785" s="49" t="n">
        <v>0.01</v>
      </c>
      <c r="AN785" s="46">
        <f>IF(Table4202[[#This Row],[Column 35]]&gt;0,Table4202[[#This Row],[Column 35]]*Table4202[[#This Row],[Column 38]],0)</f>
        <v/>
      </c>
      <c r="AO785" s="59" t="n"/>
      <c r="AP785" s="82">
        <f>SUM(AN785-AO785)</f>
        <v/>
      </c>
    </row>
    <row r="786">
      <c r="A786" s="41" t="n"/>
      <c r="B786" s="58" t="n"/>
      <c r="C786" s="41" t="n"/>
      <c r="D786" s="41" t="n"/>
      <c r="E786" s="41" t="n"/>
      <c r="F786" s="41" t="n"/>
      <c r="G786" s="41" t="n"/>
      <c r="H786" s="41" t="n"/>
      <c r="I786" s="41" t="n"/>
      <c r="J786" s="41" t="n"/>
      <c r="K786" s="41" t="n"/>
      <c r="L786" s="339" t="n"/>
      <c r="M786" s="339" t="n"/>
      <c r="N786" s="41" t="n"/>
      <c r="O786" s="41" t="n"/>
      <c r="P786" s="41" t="n"/>
      <c r="Q786" s="41" t="n"/>
      <c r="R786" s="43" t="n"/>
      <c r="S786" s="41" t="n"/>
      <c r="T786" s="41" t="n"/>
      <c r="U786" s="59" t="n"/>
      <c r="V786" s="41" t="n"/>
      <c r="W786" s="41" t="n"/>
      <c r="X786" s="41" t="n"/>
      <c r="Y786" s="41" t="n"/>
      <c r="Z786" s="41" t="n"/>
      <c r="AA786" s="41" t="n"/>
      <c r="AB786" s="41" t="n"/>
      <c r="AC786" s="41" t="n"/>
      <c r="AD786" s="41" t="n"/>
      <c r="AE786" s="41" t="n"/>
      <c r="AF786" s="46">
        <f>AD786-AE786</f>
        <v/>
      </c>
      <c r="AG786" s="59" t="n"/>
      <c r="AH786" s="46">
        <f>SUM(U786-AG786)</f>
        <v/>
      </c>
      <c r="AI7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6" s="46">
        <f>SUM(AH786-AI786)</f>
        <v/>
      </c>
      <c r="AK786" s="59" t="n"/>
      <c r="AL786" s="41" t="n"/>
      <c r="AM786" s="49" t="n">
        <v>0.01</v>
      </c>
      <c r="AN786" s="46">
        <f>IF(Table4202[[#This Row],[Column 35]]&gt;0,Table4202[[#This Row],[Column 35]]*Table4202[[#This Row],[Column 38]],0)</f>
        <v/>
      </c>
      <c r="AO786" s="59" t="n"/>
      <c r="AP786" s="82">
        <f>SUM(AN786-AO786)</f>
        <v/>
      </c>
    </row>
    <row r="787">
      <c r="A787" s="41" t="n"/>
      <c r="B787" s="58" t="n"/>
      <c r="C787" s="41" t="n"/>
      <c r="D787" s="41" t="n"/>
      <c r="E787" s="41" t="n"/>
      <c r="F787" s="41" t="n"/>
      <c r="G787" s="41" t="n"/>
      <c r="H787" s="41" t="n"/>
      <c r="I787" s="41" t="n"/>
      <c r="J787" s="41" t="n"/>
      <c r="K787" s="41" t="n"/>
      <c r="L787" s="339" t="n"/>
      <c r="M787" s="339" t="n"/>
      <c r="N787" s="41" t="n"/>
      <c r="O787" s="41" t="n"/>
      <c r="P787" s="41" t="n"/>
      <c r="Q787" s="41" t="n"/>
      <c r="R787" s="43" t="n"/>
      <c r="S787" s="41" t="n"/>
      <c r="T787" s="41" t="n"/>
      <c r="U787" s="59" t="n"/>
      <c r="V787" s="41" t="n"/>
      <c r="W787" s="41" t="n"/>
      <c r="X787" s="41" t="n"/>
      <c r="Y787" s="41" t="n"/>
      <c r="Z787" s="41" t="n"/>
      <c r="AA787" s="41" t="n"/>
      <c r="AB787" s="41" t="n"/>
      <c r="AC787" s="41" t="n"/>
      <c r="AD787" s="41" t="n"/>
      <c r="AE787" s="41" t="n"/>
      <c r="AF787" s="46">
        <f>AD787-AE787</f>
        <v/>
      </c>
      <c r="AG787" s="59" t="n"/>
      <c r="AH787" s="46">
        <f>SUM(U787-AG787)</f>
        <v/>
      </c>
      <c r="AI7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7" s="46">
        <f>SUM(AH787-AI787)</f>
        <v/>
      </c>
      <c r="AK787" s="59" t="n"/>
      <c r="AL787" s="41" t="n"/>
      <c r="AM787" s="49" t="n">
        <v>0.01</v>
      </c>
      <c r="AN787" s="46">
        <f>IF(Table4202[[#This Row],[Column 35]]&gt;0,Table4202[[#This Row],[Column 35]]*Table4202[[#This Row],[Column 38]],0)</f>
        <v/>
      </c>
      <c r="AO787" s="59" t="n"/>
      <c r="AP787" s="82">
        <f>SUM(AN787-AO787)</f>
        <v/>
      </c>
    </row>
    <row r="788">
      <c r="A788" s="41" t="n"/>
      <c r="B788" s="58" t="n"/>
      <c r="C788" s="41" t="n"/>
      <c r="D788" s="41" t="n"/>
      <c r="E788" s="41" t="n"/>
      <c r="F788" s="41" t="n"/>
      <c r="G788" s="41" t="n"/>
      <c r="H788" s="41" t="n"/>
      <c r="I788" s="41" t="n"/>
      <c r="J788" s="41" t="n"/>
      <c r="K788" s="41" t="n"/>
      <c r="L788" s="339" t="n"/>
      <c r="M788" s="339" t="n"/>
      <c r="N788" s="41" t="n"/>
      <c r="O788" s="41" t="n"/>
      <c r="P788" s="41" t="n"/>
      <c r="Q788" s="41" t="n"/>
      <c r="R788" s="43" t="n"/>
      <c r="S788" s="41" t="n"/>
      <c r="T788" s="41" t="n"/>
      <c r="U788" s="59" t="n"/>
      <c r="V788" s="41" t="n"/>
      <c r="W788" s="41" t="n"/>
      <c r="X788" s="41" t="n"/>
      <c r="Y788" s="41" t="n"/>
      <c r="Z788" s="41" t="n"/>
      <c r="AA788" s="41" t="n"/>
      <c r="AB788" s="41" t="n"/>
      <c r="AC788" s="41" t="n"/>
      <c r="AD788" s="41" t="n"/>
      <c r="AE788" s="41" t="n"/>
      <c r="AF788" s="46">
        <f>AD788-AE788</f>
        <v/>
      </c>
      <c r="AG788" s="59" t="n"/>
      <c r="AH788" s="46">
        <f>SUM(U788-AG788)</f>
        <v/>
      </c>
      <c r="AI7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8" s="46">
        <f>SUM(AH788-AI788)</f>
        <v/>
      </c>
      <c r="AK788" s="59" t="n"/>
      <c r="AL788" s="41" t="n"/>
      <c r="AM788" s="49" t="n">
        <v>0.01</v>
      </c>
      <c r="AN788" s="46">
        <f>IF(Table4202[[#This Row],[Column 35]]&gt;0,Table4202[[#This Row],[Column 35]]*Table4202[[#This Row],[Column 38]],0)</f>
        <v/>
      </c>
      <c r="AO788" s="59" t="n"/>
      <c r="AP788" s="82">
        <f>SUM(AN788-AO788)</f>
        <v/>
      </c>
    </row>
    <row r="789">
      <c r="A789" s="41" t="n"/>
      <c r="B789" s="58" t="n"/>
      <c r="C789" s="41" t="n"/>
      <c r="D789" s="41" t="n"/>
      <c r="E789" s="41" t="n"/>
      <c r="F789" s="41" t="n"/>
      <c r="G789" s="41" t="n"/>
      <c r="H789" s="41" t="n"/>
      <c r="I789" s="41" t="n"/>
      <c r="J789" s="41" t="n"/>
      <c r="K789" s="41" t="n"/>
      <c r="L789" s="339" t="n"/>
      <c r="M789" s="339" t="n"/>
      <c r="N789" s="41" t="n"/>
      <c r="O789" s="41" t="n"/>
      <c r="P789" s="41" t="n"/>
      <c r="Q789" s="41" t="n"/>
      <c r="R789" s="43" t="n"/>
      <c r="S789" s="41" t="n"/>
      <c r="T789" s="41" t="n"/>
      <c r="U789" s="59" t="n"/>
      <c r="V789" s="41" t="n"/>
      <c r="W789" s="41" t="n"/>
      <c r="X789" s="41" t="n"/>
      <c r="Y789" s="41" t="n"/>
      <c r="Z789" s="41" t="n"/>
      <c r="AA789" s="41" t="n"/>
      <c r="AB789" s="41" t="n"/>
      <c r="AC789" s="41" t="n"/>
      <c r="AD789" s="41" t="n"/>
      <c r="AE789" s="41" t="n"/>
      <c r="AF789" s="46">
        <f>AD789-AE789</f>
        <v/>
      </c>
      <c r="AG789" s="59" t="n"/>
      <c r="AH789" s="46">
        <f>SUM(U789-AG789)</f>
        <v/>
      </c>
      <c r="AI7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89" s="46">
        <f>SUM(AH789-AI789)</f>
        <v/>
      </c>
      <c r="AK789" s="59" t="n"/>
      <c r="AL789" s="41" t="n"/>
      <c r="AM789" s="49" t="n">
        <v>0.01</v>
      </c>
      <c r="AN789" s="46">
        <f>IF(Table4202[[#This Row],[Column 35]]&gt;0,Table4202[[#This Row],[Column 35]]*Table4202[[#This Row],[Column 38]],0)</f>
        <v/>
      </c>
      <c r="AO789" s="59" t="n"/>
      <c r="AP789" s="82">
        <f>SUM(AN789-AO789)</f>
        <v/>
      </c>
    </row>
    <row r="790">
      <c r="A790" s="41" t="n"/>
      <c r="B790" s="58" t="n"/>
      <c r="C790" s="41" t="n"/>
      <c r="D790" s="41" t="n"/>
      <c r="E790" s="41" t="n"/>
      <c r="F790" s="41" t="n"/>
      <c r="G790" s="41" t="n"/>
      <c r="H790" s="41" t="n"/>
      <c r="I790" s="41" t="n"/>
      <c r="J790" s="41" t="n"/>
      <c r="K790" s="41" t="n"/>
      <c r="L790" s="339" t="n"/>
      <c r="M790" s="339" t="n"/>
      <c r="N790" s="41" t="n"/>
      <c r="O790" s="41" t="n"/>
      <c r="P790" s="41" t="n"/>
      <c r="Q790" s="41" t="n"/>
      <c r="R790" s="43" t="n"/>
      <c r="S790" s="41" t="n"/>
      <c r="T790" s="41" t="n"/>
      <c r="U790" s="59" t="n"/>
      <c r="V790" s="41" t="n"/>
      <c r="W790" s="41" t="n"/>
      <c r="X790" s="41" t="n"/>
      <c r="Y790" s="41" t="n"/>
      <c r="Z790" s="41" t="n"/>
      <c r="AA790" s="41" t="n"/>
      <c r="AB790" s="41" t="n"/>
      <c r="AC790" s="41" t="n"/>
      <c r="AD790" s="41" t="n"/>
      <c r="AE790" s="41" t="n"/>
      <c r="AF790" s="46">
        <f>AD790-AE790</f>
        <v/>
      </c>
      <c r="AG790" s="59" t="n"/>
      <c r="AH790" s="46">
        <f>SUM(U790-AG790)</f>
        <v/>
      </c>
      <c r="AI7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0" s="46">
        <f>SUM(AH790-AI790)</f>
        <v/>
      </c>
      <c r="AK790" s="59" t="n"/>
      <c r="AL790" s="41" t="n"/>
      <c r="AM790" s="49" t="n">
        <v>0.01</v>
      </c>
      <c r="AN790" s="46">
        <f>IF(Table4202[[#This Row],[Column 35]]&gt;0,Table4202[[#This Row],[Column 35]]*Table4202[[#This Row],[Column 38]],0)</f>
        <v/>
      </c>
      <c r="AO790" s="59" t="n"/>
      <c r="AP790" s="82">
        <f>SUM(AN790-AO790)</f>
        <v/>
      </c>
    </row>
    <row r="791">
      <c r="A791" s="41" t="n"/>
      <c r="B791" s="58" t="n"/>
      <c r="C791" s="41" t="n"/>
      <c r="D791" s="41" t="n"/>
      <c r="E791" s="41" t="n"/>
      <c r="F791" s="41" t="n"/>
      <c r="G791" s="41" t="n"/>
      <c r="H791" s="41" t="n"/>
      <c r="I791" s="41" t="n"/>
      <c r="J791" s="41" t="n"/>
      <c r="K791" s="41" t="n"/>
      <c r="L791" s="339" t="n"/>
      <c r="M791" s="339" t="n"/>
      <c r="N791" s="41" t="n"/>
      <c r="O791" s="41" t="n"/>
      <c r="P791" s="41" t="n"/>
      <c r="Q791" s="41" t="n"/>
      <c r="R791" s="43" t="n"/>
      <c r="S791" s="41" t="n"/>
      <c r="T791" s="41" t="n"/>
      <c r="U791" s="59" t="n"/>
      <c r="V791" s="41" t="n"/>
      <c r="W791" s="41" t="n"/>
      <c r="X791" s="41" t="n"/>
      <c r="Y791" s="41" t="n"/>
      <c r="Z791" s="41" t="n"/>
      <c r="AA791" s="41" t="n"/>
      <c r="AB791" s="41" t="n"/>
      <c r="AC791" s="41" t="n"/>
      <c r="AD791" s="41" t="n"/>
      <c r="AE791" s="41" t="n"/>
      <c r="AF791" s="46">
        <f>AD791-AE791</f>
        <v/>
      </c>
      <c r="AG791" s="59" t="n"/>
      <c r="AH791" s="46">
        <f>SUM(U791-AG791)</f>
        <v/>
      </c>
      <c r="AI7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1" s="46">
        <f>SUM(AH791-AI791)</f>
        <v/>
      </c>
      <c r="AK791" s="59" t="n"/>
      <c r="AL791" s="41" t="n"/>
      <c r="AM791" s="49" t="n">
        <v>0.01</v>
      </c>
      <c r="AN791" s="46">
        <f>IF(Table4202[[#This Row],[Column 35]]&gt;0,Table4202[[#This Row],[Column 35]]*Table4202[[#This Row],[Column 38]],0)</f>
        <v/>
      </c>
      <c r="AO791" s="59" t="n"/>
      <c r="AP791" s="82">
        <f>SUM(AN791-AO791)</f>
        <v/>
      </c>
    </row>
    <row r="792">
      <c r="A792" s="41" t="n"/>
      <c r="B792" s="58" t="n"/>
      <c r="C792" s="41" t="n"/>
      <c r="D792" s="41" t="n"/>
      <c r="E792" s="41" t="n"/>
      <c r="F792" s="41" t="n"/>
      <c r="G792" s="41" t="n"/>
      <c r="H792" s="41" t="n"/>
      <c r="I792" s="41" t="n"/>
      <c r="J792" s="41" t="n"/>
      <c r="K792" s="41" t="n"/>
      <c r="L792" s="339" t="n"/>
      <c r="M792" s="339" t="n"/>
      <c r="N792" s="41" t="n"/>
      <c r="O792" s="41" t="n"/>
      <c r="P792" s="41" t="n"/>
      <c r="Q792" s="41" t="n"/>
      <c r="R792" s="43" t="n"/>
      <c r="S792" s="41" t="n"/>
      <c r="T792" s="41" t="n"/>
      <c r="U792" s="59" t="n"/>
      <c r="V792" s="41" t="n"/>
      <c r="W792" s="41" t="n"/>
      <c r="X792" s="41" t="n"/>
      <c r="Y792" s="41" t="n"/>
      <c r="Z792" s="41" t="n"/>
      <c r="AA792" s="41" t="n"/>
      <c r="AB792" s="41" t="n"/>
      <c r="AC792" s="41" t="n"/>
      <c r="AD792" s="41" t="n"/>
      <c r="AE792" s="41" t="n"/>
      <c r="AF792" s="46">
        <f>AD792-AE792</f>
        <v/>
      </c>
      <c r="AG792" s="59" t="n"/>
      <c r="AH792" s="46">
        <f>SUM(U792-AG792)</f>
        <v/>
      </c>
      <c r="AI7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2" s="46">
        <f>SUM(AH792-AI792)</f>
        <v/>
      </c>
      <c r="AK792" s="59" t="n"/>
      <c r="AL792" s="41" t="n"/>
      <c r="AM792" s="49" t="n">
        <v>0.01</v>
      </c>
      <c r="AN792" s="46">
        <f>IF(Table4202[[#This Row],[Column 35]]&gt;0,Table4202[[#This Row],[Column 35]]*Table4202[[#This Row],[Column 38]],0)</f>
        <v/>
      </c>
      <c r="AO792" s="59" t="n"/>
      <c r="AP792" s="82">
        <f>SUM(AN792-AO792)</f>
        <v/>
      </c>
    </row>
    <row r="793">
      <c r="A793" s="41" t="n"/>
      <c r="B793" s="58" t="n"/>
      <c r="C793" s="41" t="n"/>
      <c r="D793" s="41" t="n"/>
      <c r="E793" s="41" t="n"/>
      <c r="F793" s="41" t="n"/>
      <c r="G793" s="41" t="n"/>
      <c r="H793" s="41" t="n"/>
      <c r="I793" s="41" t="n"/>
      <c r="J793" s="41" t="n"/>
      <c r="K793" s="41" t="n"/>
      <c r="L793" s="339" t="n"/>
      <c r="M793" s="339" t="n"/>
      <c r="N793" s="41" t="n"/>
      <c r="O793" s="41" t="n"/>
      <c r="P793" s="41" t="n"/>
      <c r="Q793" s="41" t="n"/>
      <c r="R793" s="43" t="n"/>
      <c r="S793" s="41" t="n"/>
      <c r="T793" s="41" t="n"/>
      <c r="U793" s="59" t="n"/>
      <c r="V793" s="41" t="n"/>
      <c r="W793" s="41" t="n"/>
      <c r="X793" s="41" t="n"/>
      <c r="Y793" s="41" t="n"/>
      <c r="Z793" s="41" t="n"/>
      <c r="AA793" s="41" t="n"/>
      <c r="AB793" s="41" t="n"/>
      <c r="AC793" s="41" t="n"/>
      <c r="AD793" s="41" t="n"/>
      <c r="AE793" s="41" t="n"/>
      <c r="AF793" s="46">
        <f>AD793-AE793</f>
        <v/>
      </c>
      <c r="AG793" s="59" t="n"/>
      <c r="AH793" s="46">
        <f>SUM(U793-AG793)</f>
        <v/>
      </c>
      <c r="AI7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3" s="46">
        <f>SUM(AH793-AI793)</f>
        <v/>
      </c>
      <c r="AK793" s="59" t="n"/>
      <c r="AL793" s="41" t="n"/>
      <c r="AM793" s="49" t="n">
        <v>0.01</v>
      </c>
      <c r="AN793" s="46">
        <f>IF(Table4202[[#This Row],[Column 35]]&gt;0,Table4202[[#This Row],[Column 35]]*Table4202[[#This Row],[Column 38]],0)</f>
        <v/>
      </c>
      <c r="AO793" s="59" t="n"/>
      <c r="AP793" s="82">
        <f>SUM(AN793-AO793)</f>
        <v/>
      </c>
    </row>
    <row r="794">
      <c r="A794" s="41" t="n"/>
      <c r="B794" s="58" t="n"/>
      <c r="C794" s="41" t="n"/>
      <c r="D794" s="41" t="n"/>
      <c r="E794" s="41" t="n"/>
      <c r="F794" s="41" t="n"/>
      <c r="G794" s="41" t="n"/>
      <c r="H794" s="41" t="n"/>
      <c r="I794" s="41" t="n"/>
      <c r="J794" s="41" t="n"/>
      <c r="K794" s="41" t="n"/>
      <c r="L794" s="339" t="n"/>
      <c r="M794" s="339" t="n"/>
      <c r="N794" s="41" t="n"/>
      <c r="O794" s="41" t="n"/>
      <c r="P794" s="41" t="n"/>
      <c r="Q794" s="41" t="n"/>
      <c r="R794" s="43" t="n"/>
      <c r="S794" s="41" t="n"/>
      <c r="T794" s="41" t="n"/>
      <c r="U794" s="59" t="n"/>
      <c r="V794" s="41" t="n"/>
      <c r="W794" s="41" t="n"/>
      <c r="X794" s="41" t="n"/>
      <c r="Y794" s="41" t="n"/>
      <c r="Z794" s="41" t="n"/>
      <c r="AA794" s="41" t="n"/>
      <c r="AB794" s="41" t="n"/>
      <c r="AC794" s="41" t="n"/>
      <c r="AD794" s="41" t="n"/>
      <c r="AE794" s="41" t="n"/>
      <c r="AF794" s="46">
        <f>AD794-AE794</f>
        <v/>
      </c>
      <c r="AG794" s="59" t="n"/>
      <c r="AH794" s="46">
        <f>SUM(U794-AG794)</f>
        <v/>
      </c>
      <c r="AI7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4" s="46">
        <f>SUM(AH794-AI794)</f>
        <v/>
      </c>
      <c r="AK794" s="59" t="n"/>
      <c r="AL794" s="41" t="n"/>
      <c r="AM794" s="49" t="n">
        <v>0.01</v>
      </c>
      <c r="AN794" s="46">
        <f>IF(Table4202[[#This Row],[Column 35]]&gt;0,Table4202[[#This Row],[Column 35]]*Table4202[[#This Row],[Column 38]],0)</f>
        <v/>
      </c>
      <c r="AO794" s="59" t="n"/>
      <c r="AP794" s="82">
        <f>SUM(AN794-AO794)</f>
        <v/>
      </c>
    </row>
    <row r="795">
      <c r="A795" s="41" t="n"/>
      <c r="B795" s="58" t="n"/>
      <c r="C795" s="41" t="n"/>
      <c r="D795" s="41" t="n"/>
      <c r="E795" s="41" t="n"/>
      <c r="F795" s="41" t="n"/>
      <c r="G795" s="41" t="n"/>
      <c r="H795" s="41" t="n"/>
      <c r="I795" s="41" t="n"/>
      <c r="J795" s="41" t="n"/>
      <c r="K795" s="41" t="n"/>
      <c r="L795" s="339" t="n"/>
      <c r="M795" s="339" t="n"/>
      <c r="N795" s="41" t="n"/>
      <c r="O795" s="41" t="n"/>
      <c r="P795" s="41" t="n"/>
      <c r="Q795" s="41" t="n"/>
      <c r="R795" s="43" t="n"/>
      <c r="S795" s="41" t="n"/>
      <c r="T795" s="41" t="n"/>
      <c r="U795" s="59" t="n"/>
      <c r="V795" s="41" t="n"/>
      <c r="W795" s="41" t="n"/>
      <c r="X795" s="41" t="n"/>
      <c r="Y795" s="41" t="n"/>
      <c r="Z795" s="41" t="n"/>
      <c r="AA795" s="41" t="n"/>
      <c r="AB795" s="41" t="n"/>
      <c r="AC795" s="41" t="n"/>
      <c r="AD795" s="41" t="n"/>
      <c r="AE795" s="41" t="n"/>
      <c r="AF795" s="46">
        <f>AD795-AE795</f>
        <v/>
      </c>
      <c r="AG795" s="59" t="n"/>
      <c r="AH795" s="46">
        <f>SUM(U795-AG795)</f>
        <v/>
      </c>
      <c r="AI7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5" s="46">
        <f>SUM(AH795-AI795)</f>
        <v/>
      </c>
      <c r="AK795" s="59" t="n"/>
      <c r="AL795" s="41" t="n"/>
      <c r="AM795" s="49" t="n">
        <v>0.01</v>
      </c>
      <c r="AN795" s="46">
        <f>IF(Table4202[[#This Row],[Column 35]]&gt;0,Table4202[[#This Row],[Column 35]]*Table4202[[#This Row],[Column 38]],0)</f>
        <v/>
      </c>
      <c r="AO795" s="59" t="n"/>
      <c r="AP795" s="82">
        <f>SUM(AN795-AO795)</f>
        <v/>
      </c>
    </row>
    <row r="796">
      <c r="A796" s="41" t="n"/>
      <c r="B796" s="58" t="n"/>
      <c r="C796" s="41" t="n"/>
      <c r="D796" s="41" t="n"/>
      <c r="E796" s="41" t="n"/>
      <c r="F796" s="41" t="n"/>
      <c r="G796" s="41" t="n"/>
      <c r="H796" s="41" t="n"/>
      <c r="I796" s="41" t="n"/>
      <c r="J796" s="41" t="n"/>
      <c r="K796" s="41" t="n"/>
      <c r="L796" s="339" t="n"/>
      <c r="M796" s="339" t="n"/>
      <c r="N796" s="41" t="n"/>
      <c r="O796" s="41" t="n"/>
      <c r="P796" s="41" t="n"/>
      <c r="Q796" s="41" t="n"/>
      <c r="R796" s="43" t="n"/>
      <c r="S796" s="41" t="n"/>
      <c r="T796" s="41" t="n"/>
      <c r="U796" s="59" t="n"/>
      <c r="V796" s="41" t="n"/>
      <c r="W796" s="41" t="n"/>
      <c r="X796" s="41" t="n"/>
      <c r="Y796" s="41" t="n"/>
      <c r="Z796" s="41" t="n"/>
      <c r="AA796" s="41" t="n"/>
      <c r="AB796" s="41" t="n"/>
      <c r="AC796" s="41" t="n"/>
      <c r="AD796" s="41" t="n"/>
      <c r="AE796" s="41" t="n"/>
      <c r="AF796" s="46">
        <f>AD796-AE796</f>
        <v/>
      </c>
      <c r="AG796" s="59" t="n"/>
      <c r="AH796" s="46">
        <f>SUM(U796-AG796)</f>
        <v/>
      </c>
      <c r="AI7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6" s="46">
        <f>SUM(AH796-AI796)</f>
        <v/>
      </c>
      <c r="AK796" s="59" t="n"/>
      <c r="AL796" s="41" t="n"/>
      <c r="AM796" s="49" t="n">
        <v>0.01</v>
      </c>
      <c r="AN796" s="46">
        <f>IF(Table4202[[#This Row],[Column 35]]&gt;0,Table4202[[#This Row],[Column 35]]*Table4202[[#This Row],[Column 38]],0)</f>
        <v/>
      </c>
      <c r="AO796" s="59" t="n"/>
      <c r="AP796" s="82">
        <f>SUM(AN796-AO796)</f>
        <v/>
      </c>
    </row>
    <row r="797">
      <c r="A797" s="41" t="n"/>
      <c r="B797" s="58" t="n"/>
      <c r="C797" s="41" t="n"/>
      <c r="D797" s="41" t="n"/>
      <c r="E797" s="41" t="n"/>
      <c r="F797" s="41" t="n"/>
      <c r="G797" s="41" t="n"/>
      <c r="H797" s="41" t="n"/>
      <c r="I797" s="41" t="n"/>
      <c r="J797" s="41" t="n"/>
      <c r="K797" s="41" t="n"/>
      <c r="L797" s="339" t="n"/>
      <c r="M797" s="339" t="n"/>
      <c r="N797" s="41" t="n"/>
      <c r="O797" s="41" t="n"/>
      <c r="P797" s="41" t="n"/>
      <c r="Q797" s="41" t="n"/>
      <c r="R797" s="43" t="n"/>
      <c r="S797" s="41" t="n"/>
      <c r="T797" s="41" t="n"/>
      <c r="U797" s="59" t="n"/>
      <c r="V797" s="41" t="n"/>
      <c r="W797" s="41" t="n"/>
      <c r="X797" s="41" t="n"/>
      <c r="Y797" s="41" t="n"/>
      <c r="Z797" s="41" t="n"/>
      <c r="AA797" s="41" t="n"/>
      <c r="AB797" s="41" t="n"/>
      <c r="AC797" s="41" t="n"/>
      <c r="AD797" s="41" t="n"/>
      <c r="AE797" s="41" t="n"/>
      <c r="AF797" s="46">
        <f>AD797-AE797</f>
        <v/>
      </c>
      <c r="AG797" s="59" t="n"/>
      <c r="AH797" s="46">
        <f>SUM(U797-AG797)</f>
        <v/>
      </c>
      <c r="AI7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7" s="46">
        <f>SUM(AH797-AI797)</f>
        <v/>
      </c>
      <c r="AK797" s="59" t="n"/>
      <c r="AL797" s="41" t="n"/>
      <c r="AM797" s="49" t="n">
        <v>0.01</v>
      </c>
      <c r="AN797" s="46">
        <f>IF(Table4202[[#This Row],[Column 35]]&gt;0,Table4202[[#This Row],[Column 35]]*Table4202[[#This Row],[Column 38]],0)</f>
        <v/>
      </c>
      <c r="AO797" s="59" t="n"/>
      <c r="AP797" s="82">
        <f>SUM(AN797-AO797)</f>
        <v/>
      </c>
    </row>
    <row r="798">
      <c r="A798" s="41" t="n"/>
      <c r="B798" s="58" t="n"/>
      <c r="C798" s="41" t="n"/>
      <c r="D798" s="41" t="n"/>
      <c r="E798" s="41" t="n"/>
      <c r="F798" s="41" t="n"/>
      <c r="G798" s="41" t="n"/>
      <c r="H798" s="41" t="n"/>
      <c r="I798" s="41" t="n"/>
      <c r="J798" s="41" t="n"/>
      <c r="K798" s="41" t="n"/>
      <c r="L798" s="339" t="n"/>
      <c r="M798" s="339" t="n"/>
      <c r="N798" s="41" t="n"/>
      <c r="O798" s="41" t="n"/>
      <c r="P798" s="41" t="n"/>
      <c r="Q798" s="41" t="n"/>
      <c r="R798" s="43" t="n"/>
      <c r="S798" s="41" t="n"/>
      <c r="T798" s="41" t="n"/>
      <c r="U798" s="59" t="n"/>
      <c r="V798" s="41" t="n"/>
      <c r="W798" s="41" t="n"/>
      <c r="X798" s="41" t="n"/>
      <c r="Y798" s="41" t="n"/>
      <c r="Z798" s="41" t="n"/>
      <c r="AA798" s="41" t="n"/>
      <c r="AB798" s="41" t="n"/>
      <c r="AC798" s="41" t="n"/>
      <c r="AD798" s="41" t="n"/>
      <c r="AE798" s="41" t="n"/>
      <c r="AF798" s="46">
        <f>AD798-AE798</f>
        <v/>
      </c>
      <c r="AG798" s="59" t="n"/>
      <c r="AH798" s="46">
        <f>SUM(U798-AG798)</f>
        <v/>
      </c>
      <c r="AI7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8" s="46">
        <f>SUM(AH798-AI798)</f>
        <v/>
      </c>
      <c r="AK798" s="59" t="n"/>
      <c r="AL798" s="41" t="n"/>
      <c r="AM798" s="49" t="n">
        <v>0.01</v>
      </c>
      <c r="AN798" s="46">
        <f>IF(Table4202[[#This Row],[Column 35]]&gt;0,Table4202[[#This Row],[Column 35]]*Table4202[[#This Row],[Column 38]],0)</f>
        <v/>
      </c>
      <c r="AO798" s="59" t="n"/>
      <c r="AP798" s="82">
        <f>SUM(AN798-AO798)</f>
        <v/>
      </c>
    </row>
    <row r="799">
      <c r="A799" s="41" t="n"/>
      <c r="B799" s="58" t="n"/>
      <c r="C799" s="41" t="n"/>
      <c r="D799" s="41" t="n"/>
      <c r="E799" s="41" t="n"/>
      <c r="F799" s="41" t="n"/>
      <c r="G799" s="41" t="n"/>
      <c r="H799" s="41" t="n"/>
      <c r="I799" s="41" t="n"/>
      <c r="J799" s="41" t="n"/>
      <c r="K799" s="41" t="n"/>
      <c r="L799" s="339" t="n"/>
      <c r="M799" s="339" t="n"/>
      <c r="N799" s="41" t="n"/>
      <c r="O799" s="41" t="n"/>
      <c r="P799" s="41" t="n"/>
      <c r="Q799" s="41" t="n"/>
      <c r="R799" s="43" t="n"/>
      <c r="S799" s="41" t="n"/>
      <c r="T799" s="41" t="n"/>
      <c r="U799" s="59" t="n"/>
      <c r="V799" s="41" t="n"/>
      <c r="W799" s="41" t="n"/>
      <c r="X799" s="41" t="n"/>
      <c r="Y799" s="41" t="n"/>
      <c r="Z799" s="41" t="n"/>
      <c r="AA799" s="41" t="n"/>
      <c r="AB799" s="41" t="n"/>
      <c r="AC799" s="41" t="n"/>
      <c r="AD799" s="41" t="n"/>
      <c r="AE799" s="41" t="n"/>
      <c r="AF799" s="46">
        <f>AD799-AE799</f>
        <v/>
      </c>
      <c r="AG799" s="59" t="n"/>
      <c r="AH799" s="46">
        <f>SUM(U799-AG799)</f>
        <v/>
      </c>
      <c r="AI7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799" s="46">
        <f>SUM(AH799-AI799)</f>
        <v/>
      </c>
      <c r="AK799" s="59" t="n"/>
      <c r="AL799" s="41" t="n"/>
      <c r="AM799" s="49" t="n">
        <v>0.01</v>
      </c>
      <c r="AN799" s="46">
        <f>IF(Table4202[[#This Row],[Column 35]]&gt;0,Table4202[[#This Row],[Column 35]]*Table4202[[#This Row],[Column 38]],0)</f>
        <v/>
      </c>
      <c r="AO799" s="59" t="n"/>
      <c r="AP799" s="82">
        <f>SUM(AN799-AO799)</f>
        <v/>
      </c>
    </row>
    <row r="800">
      <c r="A800" s="41" t="n"/>
      <c r="B800" s="58" t="n"/>
      <c r="C800" s="41" t="n"/>
      <c r="D800" s="41" t="n"/>
      <c r="E800" s="41" t="n"/>
      <c r="F800" s="41" t="n"/>
      <c r="G800" s="41" t="n"/>
      <c r="H800" s="41" t="n"/>
      <c r="I800" s="41" t="n"/>
      <c r="J800" s="41" t="n"/>
      <c r="K800" s="41" t="n"/>
      <c r="L800" s="339" t="n"/>
      <c r="M800" s="339" t="n"/>
      <c r="N800" s="41" t="n"/>
      <c r="O800" s="41" t="n"/>
      <c r="P800" s="41" t="n"/>
      <c r="Q800" s="41" t="n"/>
      <c r="R800" s="43" t="n"/>
      <c r="S800" s="41" t="n"/>
      <c r="T800" s="41" t="n"/>
      <c r="U800" s="59" t="n"/>
      <c r="V800" s="41" t="n"/>
      <c r="W800" s="41" t="n"/>
      <c r="X800" s="41" t="n"/>
      <c r="Y800" s="41" t="n"/>
      <c r="Z800" s="41" t="n"/>
      <c r="AA800" s="41" t="n"/>
      <c r="AB800" s="41" t="n"/>
      <c r="AC800" s="41" t="n"/>
      <c r="AD800" s="41" t="n"/>
      <c r="AE800" s="41" t="n"/>
      <c r="AF800" s="46">
        <f>AD800-AE800</f>
        <v/>
      </c>
      <c r="AG800" s="59" t="n"/>
      <c r="AH800" s="46">
        <f>SUM(U800-AG800)</f>
        <v/>
      </c>
      <c r="AI8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0" s="46">
        <f>SUM(AH800-AI800)</f>
        <v/>
      </c>
      <c r="AK800" s="59" t="n"/>
      <c r="AL800" s="41" t="n"/>
      <c r="AM800" s="49" t="n">
        <v>0.01</v>
      </c>
      <c r="AN800" s="46">
        <f>IF(Table4202[[#This Row],[Column 35]]&gt;0,Table4202[[#This Row],[Column 35]]*Table4202[[#This Row],[Column 38]],0)</f>
        <v/>
      </c>
      <c r="AO800" s="59" t="n"/>
      <c r="AP800" s="82">
        <f>SUM(AN800-AO800)</f>
        <v/>
      </c>
    </row>
    <row r="801">
      <c r="A801" s="41" t="n"/>
      <c r="B801" s="58" t="n"/>
      <c r="C801" s="41" t="n"/>
      <c r="D801" s="41" t="n"/>
      <c r="E801" s="41" t="n"/>
      <c r="F801" s="41" t="n"/>
      <c r="G801" s="41" t="n"/>
      <c r="H801" s="41" t="n"/>
      <c r="I801" s="41" t="n"/>
      <c r="J801" s="41" t="n"/>
      <c r="K801" s="41" t="n"/>
      <c r="L801" s="339" t="n"/>
      <c r="M801" s="339" t="n"/>
      <c r="N801" s="41" t="n"/>
      <c r="O801" s="41" t="n"/>
      <c r="P801" s="41" t="n"/>
      <c r="Q801" s="41" t="n"/>
      <c r="R801" s="43" t="n"/>
      <c r="S801" s="41" t="n"/>
      <c r="T801" s="41" t="n"/>
      <c r="U801" s="59" t="n"/>
      <c r="V801" s="41" t="n"/>
      <c r="W801" s="41" t="n"/>
      <c r="X801" s="41" t="n"/>
      <c r="Y801" s="41" t="n"/>
      <c r="Z801" s="41" t="n"/>
      <c r="AA801" s="41" t="n"/>
      <c r="AB801" s="41" t="n"/>
      <c r="AC801" s="41" t="n"/>
      <c r="AD801" s="41" t="n"/>
      <c r="AE801" s="41" t="n"/>
      <c r="AF801" s="46">
        <f>AD801-AE801</f>
        <v/>
      </c>
      <c r="AG801" s="59" t="n"/>
      <c r="AH801" s="46">
        <f>SUM(U801-AG801)</f>
        <v/>
      </c>
      <c r="AI8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1" s="46">
        <f>SUM(AH801-AI801)</f>
        <v/>
      </c>
      <c r="AK801" s="59" t="n"/>
      <c r="AL801" s="41" t="n"/>
      <c r="AM801" s="49" t="n">
        <v>0.01</v>
      </c>
      <c r="AN801" s="46">
        <f>IF(Table4202[[#This Row],[Column 35]]&gt;0,Table4202[[#This Row],[Column 35]]*Table4202[[#This Row],[Column 38]],0)</f>
        <v/>
      </c>
      <c r="AO801" s="59" t="n"/>
      <c r="AP801" s="82">
        <f>SUM(AN801-AO801)</f>
        <v/>
      </c>
    </row>
    <row r="802">
      <c r="A802" s="41" t="n"/>
      <c r="B802" s="58" t="n"/>
      <c r="C802" s="41" t="n"/>
      <c r="D802" s="41" t="n"/>
      <c r="E802" s="41" t="n"/>
      <c r="F802" s="41" t="n"/>
      <c r="G802" s="41" t="n"/>
      <c r="H802" s="41" t="n"/>
      <c r="I802" s="41" t="n"/>
      <c r="J802" s="41" t="n"/>
      <c r="K802" s="41" t="n"/>
      <c r="L802" s="339" t="n"/>
      <c r="M802" s="339" t="n"/>
      <c r="N802" s="41" t="n"/>
      <c r="O802" s="41" t="n"/>
      <c r="P802" s="41" t="n"/>
      <c r="Q802" s="41" t="n"/>
      <c r="R802" s="43" t="n"/>
      <c r="S802" s="41" t="n"/>
      <c r="T802" s="41" t="n"/>
      <c r="U802" s="59" t="n"/>
      <c r="V802" s="41" t="n"/>
      <c r="W802" s="41" t="n"/>
      <c r="X802" s="41" t="n"/>
      <c r="Y802" s="41" t="n"/>
      <c r="Z802" s="41" t="n"/>
      <c r="AA802" s="41" t="n"/>
      <c r="AB802" s="41" t="n"/>
      <c r="AC802" s="41" t="n"/>
      <c r="AD802" s="41" t="n"/>
      <c r="AE802" s="41" t="n"/>
      <c r="AF802" s="46">
        <f>AD802-AE802</f>
        <v/>
      </c>
      <c r="AG802" s="59" t="n"/>
      <c r="AH802" s="46">
        <f>SUM(U802-AG802)</f>
        <v/>
      </c>
      <c r="AI8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2" s="46">
        <f>SUM(AH802-AI802)</f>
        <v/>
      </c>
      <c r="AK802" s="59" t="n"/>
      <c r="AL802" s="41" t="n"/>
      <c r="AM802" s="49" t="n">
        <v>0.01</v>
      </c>
      <c r="AN802" s="46">
        <f>IF(Table4202[[#This Row],[Column 35]]&gt;0,Table4202[[#This Row],[Column 35]]*Table4202[[#This Row],[Column 38]],0)</f>
        <v/>
      </c>
      <c r="AO802" s="59" t="n"/>
      <c r="AP802" s="82">
        <f>SUM(AN802-AO802)</f>
        <v/>
      </c>
    </row>
    <row r="803">
      <c r="A803" s="41" t="n"/>
      <c r="B803" s="58" t="n"/>
      <c r="C803" s="41" t="n"/>
      <c r="D803" s="41" t="n"/>
      <c r="E803" s="41" t="n"/>
      <c r="F803" s="41" t="n"/>
      <c r="G803" s="41" t="n"/>
      <c r="H803" s="41" t="n"/>
      <c r="I803" s="41" t="n"/>
      <c r="J803" s="41" t="n"/>
      <c r="K803" s="41" t="n"/>
      <c r="L803" s="339" t="n"/>
      <c r="M803" s="339" t="n"/>
      <c r="N803" s="41" t="n"/>
      <c r="O803" s="41" t="n"/>
      <c r="P803" s="41" t="n"/>
      <c r="Q803" s="41" t="n"/>
      <c r="R803" s="43" t="n"/>
      <c r="S803" s="41" t="n"/>
      <c r="T803" s="41" t="n"/>
      <c r="U803" s="59" t="n"/>
      <c r="V803" s="41" t="n"/>
      <c r="W803" s="41" t="n"/>
      <c r="X803" s="41" t="n"/>
      <c r="Y803" s="41" t="n"/>
      <c r="Z803" s="41" t="n"/>
      <c r="AA803" s="41" t="n"/>
      <c r="AB803" s="41" t="n"/>
      <c r="AC803" s="41" t="n"/>
      <c r="AD803" s="41" t="n"/>
      <c r="AE803" s="41" t="n"/>
      <c r="AF803" s="46">
        <f>AD803-AE803</f>
        <v/>
      </c>
      <c r="AG803" s="59" t="n"/>
      <c r="AH803" s="46">
        <f>SUM(U803-AG803)</f>
        <v/>
      </c>
      <c r="AI8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3" s="46">
        <f>SUM(AH803-AI803)</f>
        <v/>
      </c>
      <c r="AK803" s="59" t="n"/>
      <c r="AL803" s="41" t="n"/>
      <c r="AM803" s="49" t="n">
        <v>0.01</v>
      </c>
      <c r="AN803" s="46">
        <f>IF(Table4202[[#This Row],[Column 35]]&gt;0,Table4202[[#This Row],[Column 35]]*Table4202[[#This Row],[Column 38]],0)</f>
        <v/>
      </c>
      <c r="AO803" s="59" t="n"/>
      <c r="AP803" s="82">
        <f>SUM(AN803-AO803)</f>
        <v/>
      </c>
    </row>
    <row r="804">
      <c r="A804" s="41" t="n"/>
      <c r="B804" s="58" t="n"/>
      <c r="C804" s="41" t="n"/>
      <c r="D804" s="41" t="n"/>
      <c r="E804" s="41" t="n"/>
      <c r="F804" s="41" t="n"/>
      <c r="G804" s="41" t="n"/>
      <c r="H804" s="41" t="n"/>
      <c r="I804" s="41" t="n"/>
      <c r="J804" s="41" t="n"/>
      <c r="K804" s="41" t="n"/>
      <c r="L804" s="339" t="n"/>
      <c r="M804" s="339" t="n"/>
      <c r="N804" s="41" t="n"/>
      <c r="O804" s="41" t="n"/>
      <c r="P804" s="41" t="n"/>
      <c r="Q804" s="41" t="n"/>
      <c r="R804" s="43" t="n"/>
      <c r="S804" s="41" t="n"/>
      <c r="T804" s="41" t="n"/>
      <c r="U804" s="59" t="n"/>
      <c r="V804" s="41" t="n"/>
      <c r="W804" s="41" t="n"/>
      <c r="X804" s="41" t="n"/>
      <c r="Y804" s="41" t="n"/>
      <c r="Z804" s="41" t="n"/>
      <c r="AA804" s="41" t="n"/>
      <c r="AB804" s="41" t="n"/>
      <c r="AC804" s="41" t="n"/>
      <c r="AD804" s="41" t="n"/>
      <c r="AE804" s="41" t="n"/>
      <c r="AF804" s="46">
        <f>AD804-AE804</f>
        <v/>
      </c>
      <c r="AG804" s="59" t="n"/>
      <c r="AH804" s="46">
        <f>SUM(U804-AG804)</f>
        <v/>
      </c>
      <c r="AI8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4" s="46">
        <f>SUM(AH804-AI804)</f>
        <v/>
      </c>
      <c r="AK804" s="59" t="n"/>
      <c r="AL804" s="41" t="n"/>
      <c r="AM804" s="49" t="n">
        <v>0.01</v>
      </c>
      <c r="AN804" s="46">
        <f>IF(Table4202[[#This Row],[Column 35]]&gt;0,Table4202[[#This Row],[Column 35]]*Table4202[[#This Row],[Column 38]],0)</f>
        <v/>
      </c>
      <c r="AO804" s="59" t="n"/>
      <c r="AP804" s="82">
        <f>SUM(AN804-AO804)</f>
        <v/>
      </c>
    </row>
    <row r="805">
      <c r="A805" s="41" t="n"/>
      <c r="B805" s="58" t="n"/>
      <c r="C805" s="41" t="n"/>
      <c r="D805" s="41" t="n"/>
      <c r="E805" s="41" t="n"/>
      <c r="F805" s="41" t="n"/>
      <c r="G805" s="41" t="n"/>
      <c r="H805" s="41" t="n"/>
      <c r="I805" s="41" t="n"/>
      <c r="J805" s="41" t="n"/>
      <c r="K805" s="41" t="n"/>
      <c r="L805" s="339" t="n"/>
      <c r="M805" s="339" t="n"/>
      <c r="N805" s="41" t="n"/>
      <c r="O805" s="41" t="n"/>
      <c r="P805" s="41" t="n"/>
      <c r="Q805" s="41" t="n"/>
      <c r="R805" s="43" t="n"/>
      <c r="S805" s="41" t="n"/>
      <c r="T805" s="41" t="n"/>
      <c r="U805" s="59" t="n"/>
      <c r="V805" s="41" t="n"/>
      <c r="W805" s="41" t="n"/>
      <c r="X805" s="41" t="n"/>
      <c r="Y805" s="41" t="n"/>
      <c r="Z805" s="41" t="n"/>
      <c r="AA805" s="41" t="n"/>
      <c r="AB805" s="41" t="n"/>
      <c r="AC805" s="41" t="n"/>
      <c r="AD805" s="41" t="n"/>
      <c r="AE805" s="41" t="n"/>
      <c r="AF805" s="46">
        <f>AD805-AE805</f>
        <v/>
      </c>
      <c r="AG805" s="59" t="n"/>
      <c r="AH805" s="46">
        <f>SUM(U805-AG805)</f>
        <v/>
      </c>
      <c r="AI8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5" s="46">
        <f>SUM(AH805-AI805)</f>
        <v/>
      </c>
      <c r="AK805" s="59" t="n"/>
      <c r="AL805" s="41" t="n"/>
      <c r="AM805" s="49" t="n">
        <v>0.01</v>
      </c>
      <c r="AN805" s="46">
        <f>IF(Table4202[[#This Row],[Column 35]]&gt;0,Table4202[[#This Row],[Column 35]]*Table4202[[#This Row],[Column 38]],0)</f>
        <v/>
      </c>
      <c r="AO805" s="59" t="n"/>
      <c r="AP805" s="82">
        <f>SUM(AN805-AO805)</f>
        <v/>
      </c>
    </row>
    <row r="806">
      <c r="A806" s="41" t="n"/>
      <c r="B806" s="58" t="n"/>
      <c r="C806" s="41" t="n"/>
      <c r="D806" s="41" t="n"/>
      <c r="E806" s="41" t="n"/>
      <c r="F806" s="41" t="n"/>
      <c r="G806" s="41" t="n"/>
      <c r="H806" s="41" t="n"/>
      <c r="I806" s="41" t="n"/>
      <c r="J806" s="41" t="n"/>
      <c r="K806" s="41" t="n"/>
      <c r="L806" s="339" t="n"/>
      <c r="M806" s="339" t="n"/>
      <c r="N806" s="41" t="n"/>
      <c r="O806" s="41" t="n"/>
      <c r="P806" s="41" t="n"/>
      <c r="Q806" s="41" t="n"/>
      <c r="R806" s="43" t="n"/>
      <c r="S806" s="41" t="n"/>
      <c r="T806" s="41" t="n"/>
      <c r="U806" s="59" t="n"/>
      <c r="V806" s="41" t="n"/>
      <c r="W806" s="41" t="n"/>
      <c r="X806" s="41" t="n"/>
      <c r="Y806" s="41" t="n"/>
      <c r="Z806" s="41" t="n"/>
      <c r="AA806" s="41" t="n"/>
      <c r="AB806" s="41" t="n"/>
      <c r="AC806" s="41" t="n"/>
      <c r="AD806" s="41" t="n"/>
      <c r="AE806" s="41" t="n"/>
      <c r="AF806" s="46">
        <f>AD806-AE806</f>
        <v/>
      </c>
      <c r="AG806" s="59" t="n"/>
      <c r="AH806" s="46">
        <f>SUM(U806-AG806)</f>
        <v/>
      </c>
      <c r="AI8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6" s="46">
        <f>SUM(AH806-AI806)</f>
        <v/>
      </c>
      <c r="AK806" s="59" t="n"/>
      <c r="AL806" s="41" t="n"/>
      <c r="AM806" s="49" t="n">
        <v>0.01</v>
      </c>
      <c r="AN806" s="46">
        <f>IF(Table4202[[#This Row],[Column 35]]&gt;0,Table4202[[#This Row],[Column 35]]*Table4202[[#This Row],[Column 38]],0)</f>
        <v/>
      </c>
      <c r="AO806" s="59" t="n"/>
      <c r="AP806" s="82">
        <f>SUM(AN806-AO806)</f>
        <v/>
      </c>
    </row>
    <row r="807">
      <c r="A807" s="41" t="n"/>
      <c r="B807" s="58" t="n"/>
      <c r="C807" s="41" t="n"/>
      <c r="D807" s="41" t="n"/>
      <c r="E807" s="41" t="n"/>
      <c r="F807" s="41" t="n"/>
      <c r="G807" s="41" t="n"/>
      <c r="H807" s="41" t="n"/>
      <c r="I807" s="41" t="n"/>
      <c r="J807" s="41" t="n"/>
      <c r="K807" s="41" t="n"/>
      <c r="L807" s="339" t="n"/>
      <c r="M807" s="339" t="n"/>
      <c r="N807" s="41" t="n"/>
      <c r="O807" s="41" t="n"/>
      <c r="P807" s="41" t="n"/>
      <c r="Q807" s="41" t="n"/>
      <c r="R807" s="43" t="n"/>
      <c r="S807" s="41" t="n"/>
      <c r="T807" s="41" t="n"/>
      <c r="U807" s="59" t="n"/>
      <c r="V807" s="41" t="n"/>
      <c r="W807" s="41" t="n"/>
      <c r="X807" s="41" t="n"/>
      <c r="Y807" s="41" t="n"/>
      <c r="Z807" s="41" t="n"/>
      <c r="AA807" s="41" t="n"/>
      <c r="AB807" s="41" t="n"/>
      <c r="AC807" s="41" t="n"/>
      <c r="AD807" s="41" t="n"/>
      <c r="AE807" s="41" t="n"/>
      <c r="AF807" s="46">
        <f>AD807-AE807</f>
        <v/>
      </c>
      <c r="AG807" s="59" t="n"/>
      <c r="AH807" s="46">
        <f>SUM(U807-AG807)</f>
        <v/>
      </c>
      <c r="AI8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7" s="46">
        <f>SUM(AH807-AI807)</f>
        <v/>
      </c>
      <c r="AK807" s="59" t="n"/>
      <c r="AL807" s="41" t="n"/>
      <c r="AM807" s="49" t="n">
        <v>0.01</v>
      </c>
      <c r="AN807" s="46">
        <f>IF(Table4202[[#This Row],[Column 35]]&gt;0,Table4202[[#This Row],[Column 35]]*Table4202[[#This Row],[Column 38]],0)</f>
        <v/>
      </c>
      <c r="AO807" s="59" t="n"/>
      <c r="AP807" s="82">
        <f>SUM(AN807-AO807)</f>
        <v/>
      </c>
    </row>
    <row r="808">
      <c r="A808" s="41" t="n"/>
      <c r="B808" s="58" t="n"/>
      <c r="C808" s="41" t="n"/>
      <c r="D808" s="41" t="n"/>
      <c r="E808" s="41" t="n"/>
      <c r="F808" s="41" t="n"/>
      <c r="G808" s="41" t="n"/>
      <c r="H808" s="41" t="n"/>
      <c r="I808" s="41" t="n"/>
      <c r="J808" s="41" t="n"/>
      <c r="K808" s="41" t="n"/>
      <c r="L808" s="339" t="n"/>
      <c r="M808" s="339" t="n"/>
      <c r="N808" s="41" t="n"/>
      <c r="O808" s="41" t="n"/>
      <c r="P808" s="41" t="n"/>
      <c r="Q808" s="41" t="n"/>
      <c r="R808" s="43" t="n"/>
      <c r="S808" s="41" t="n"/>
      <c r="T808" s="41" t="n"/>
      <c r="U808" s="59" t="n"/>
      <c r="V808" s="41" t="n"/>
      <c r="W808" s="41" t="n"/>
      <c r="X808" s="41" t="n"/>
      <c r="Y808" s="41" t="n"/>
      <c r="Z808" s="41" t="n"/>
      <c r="AA808" s="41" t="n"/>
      <c r="AB808" s="41" t="n"/>
      <c r="AC808" s="41" t="n"/>
      <c r="AD808" s="41" t="n"/>
      <c r="AE808" s="41" t="n"/>
      <c r="AF808" s="46">
        <f>AD808-AE808</f>
        <v/>
      </c>
      <c r="AG808" s="59" t="n"/>
      <c r="AH808" s="46">
        <f>SUM(U808-AG808)</f>
        <v/>
      </c>
      <c r="AI8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8" s="46">
        <f>SUM(AH808-AI808)</f>
        <v/>
      </c>
      <c r="AK808" s="59" t="n"/>
      <c r="AL808" s="41" t="n"/>
      <c r="AM808" s="49" t="n">
        <v>0.01</v>
      </c>
      <c r="AN808" s="46">
        <f>IF(Table4202[[#This Row],[Column 35]]&gt;0,Table4202[[#This Row],[Column 35]]*Table4202[[#This Row],[Column 38]],0)</f>
        <v/>
      </c>
      <c r="AO808" s="59" t="n"/>
      <c r="AP808" s="82">
        <f>SUM(AN808-AO808)</f>
        <v/>
      </c>
    </row>
    <row r="809">
      <c r="A809" s="41" t="n"/>
      <c r="B809" s="58" t="n"/>
      <c r="C809" s="41" t="n"/>
      <c r="D809" s="41" t="n"/>
      <c r="E809" s="41" t="n"/>
      <c r="F809" s="41" t="n"/>
      <c r="G809" s="41" t="n"/>
      <c r="H809" s="41" t="n"/>
      <c r="I809" s="41" t="n"/>
      <c r="J809" s="41" t="n"/>
      <c r="K809" s="41" t="n"/>
      <c r="L809" s="339" t="n"/>
      <c r="M809" s="339" t="n"/>
      <c r="N809" s="41" t="n"/>
      <c r="O809" s="41" t="n"/>
      <c r="P809" s="41" t="n"/>
      <c r="Q809" s="41" t="n"/>
      <c r="R809" s="43" t="n"/>
      <c r="S809" s="41" t="n"/>
      <c r="T809" s="41" t="n"/>
      <c r="U809" s="59" t="n"/>
      <c r="V809" s="41" t="n"/>
      <c r="W809" s="41" t="n"/>
      <c r="X809" s="41" t="n"/>
      <c r="Y809" s="41" t="n"/>
      <c r="Z809" s="41" t="n"/>
      <c r="AA809" s="41" t="n"/>
      <c r="AB809" s="41" t="n"/>
      <c r="AC809" s="41" t="n"/>
      <c r="AD809" s="41" t="n"/>
      <c r="AE809" s="41" t="n"/>
      <c r="AF809" s="46">
        <f>AD809-AE809</f>
        <v/>
      </c>
      <c r="AG809" s="59" t="n"/>
      <c r="AH809" s="46">
        <f>SUM(U809-AG809)</f>
        <v/>
      </c>
      <c r="AI8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09" s="46">
        <f>SUM(AH809-AI809)</f>
        <v/>
      </c>
      <c r="AK809" s="59" t="n"/>
      <c r="AL809" s="41" t="n"/>
      <c r="AM809" s="49" t="n">
        <v>0.01</v>
      </c>
      <c r="AN809" s="46">
        <f>IF(Table4202[[#This Row],[Column 35]]&gt;0,Table4202[[#This Row],[Column 35]]*Table4202[[#This Row],[Column 38]],0)</f>
        <v/>
      </c>
      <c r="AO809" s="59" t="n"/>
      <c r="AP809" s="82">
        <f>SUM(AN809-AO809)</f>
        <v/>
      </c>
    </row>
    <row r="810">
      <c r="A810" s="41" t="n"/>
      <c r="B810" s="58" t="n"/>
      <c r="C810" s="41" t="n"/>
      <c r="D810" s="41" t="n"/>
      <c r="E810" s="41" t="n"/>
      <c r="F810" s="41" t="n"/>
      <c r="G810" s="41" t="n"/>
      <c r="H810" s="41" t="n"/>
      <c r="I810" s="41" t="n"/>
      <c r="J810" s="41" t="n"/>
      <c r="K810" s="41" t="n"/>
      <c r="L810" s="339" t="n"/>
      <c r="M810" s="339" t="n"/>
      <c r="N810" s="41" t="n"/>
      <c r="O810" s="41" t="n"/>
      <c r="P810" s="41" t="n"/>
      <c r="Q810" s="41" t="n"/>
      <c r="R810" s="43" t="n"/>
      <c r="S810" s="41" t="n"/>
      <c r="T810" s="41" t="n"/>
      <c r="U810" s="59" t="n"/>
      <c r="V810" s="41" t="n"/>
      <c r="W810" s="41" t="n"/>
      <c r="X810" s="41" t="n"/>
      <c r="Y810" s="41" t="n"/>
      <c r="Z810" s="41" t="n"/>
      <c r="AA810" s="41" t="n"/>
      <c r="AB810" s="41" t="n"/>
      <c r="AC810" s="41" t="n"/>
      <c r="AD810" s="41" t="n"/>
      <c r="AE810" s="41" t="n"/>
      <c r="AF810" s="46">
        <f>AD810-AE810</f>
        <v/>
      </c>
      <c r="AG810" s="59" t="n"/>
      <c r="AH810" s="46">
        <f>SUM(U810-AG810)</f>
        <v/>
      </c>
      <c r="AI8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0" s="46">
        <f>SUM(AH810-AI810)</f>
        <v/>
      </c>
      <c r="AK810" s="59" t="n"/>
      <c r="AL810" s="41" t="n"/>
      <c r="AM810" s="49" t="n">
        <v>0.01</v>
      </c>
      <c r="AN810" s="46">
        <f>IF(Table4202[[#This Row],[Column 35]]&gt;0,Table4202[[#This Row],[Column 35]]*Table4202[[#This Row],[Column 38]],0)</f>
        <v/>
      </c>
      <c r="AO810" s="59" t="n"/>
      <c r="AP810" s="82">
        <f>SUM(AN810-AO810)</f>
        <v/>
      </c>
    </row>
    <row r="811">
      <c r="A811" s="41" t="n"/>
      <c r="B811" s="58" t="n"/>
      <c r="C811" s="41" t="n"/>
      <c r="D811" s="41" t="n"/>
      <c r="E811" s="41" t="n"/>
      <c r="F811" s="41" t="n"/>
      <c r="G811" s="41" t="n"/>
      <c r="H811" s="41" t="n"/>
      <c r="I811" s="41" t="n"/>
      <c r="J811" s="41" t="n"/>
      <c r="K811" s="41" t="n"/>
      <c r="L811" s="339" t="n"/>
      <c r="M811" s="339" t="n"/>
      <c r="N811" s="41" t="n"/>
      <c r="O811" s="41" t="n"/>
      <c r="P811" s="41" t="n"/>
      <c r="Q811" s="41" t="n"/>
      <c r="R811" s="43" t="n"/>
      <c r="S811" s="41" t="n"/>
      <c r="T811" s="41" t="n"/>
      <c r="U811" s="59" t="n"/>
      <c r="V811" s="41" t="n"/>
      <c r="W811" s="41" t="n"/>
      <c r="X811" s="41" t="n"/>
      <c r="Y811" s="41" t="n"/>
      <c r="Z811" s="41" t="n"/>
      <c r="AA811" s="41" t="n"/>
      <c r="AB811" s="41" t="n"/>
      <c r="AC811" s="41" t="n"/>
      <c r="AD811" s="41" t="n"/>
      <c r="AE811" s="41" t="n"/>
      <c r="AF811" s="46">
        <f>AD811-AE811</f>
        <v/>
      </c>
      <c r="AG811" s="59" t="n"/>
      <c r="AH811" s="46">
        <f>SUM(U811-AG811)</f>
        <v/>
      </c>
      <c r="AI8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1" s="46">
        <f>SUM(AH811-AI811)</f>
        <v/>
      </c>
      <c r="AK811" s="59" t="n"/>
      <c r="AL811" s="41" t="n"/>
      <c r="AM811" s="49" t="n">
        <v>0.01</v>
      </c>
      <c r="AN811" s="46">
        <f>IF(Table4202[[#This Row],[Column 35]]&gt;0,Table4202[[#This Row],[Column 35]]*Table4202[[#This Row],[Column 38]],0)</f>
        <v/>
      </c>
      <c r="AO811" s="59" t="n"/>
      <c r="AP811" s="82">
        <f>SUM(AN811-AO811)</f>
        <v/>
      </c>
    </row>
    <row r="812">
      <c r="A812" s="41" t="n"/>
      <c r="B812" s="58" t="n"/>
      <c r="C812" s="41" t="n"/>
      <c r="D812" s="41" t="n"/>
      <c r="E812" s="41" t="n"/>
      <c r="F812" s="41" t="n"/>
      <c r="G812" s="41" t="n"/>
      <c r="H812" s="41" t="n"/>
      <c r="I812" s="41" t="n"/>
      <c r="J812" s="41" t="n"/>
      <c r="K812" s="41" t="n"/>
      <c r="L812" s="339" t="n"/>
      <c r="M812" s="339" t="n"/>
      <c r="N812" s="41" t="n"/>
      <c r="O812" s="41" t="n"/>
      <c r="P812" s="41" t="n"/>
      <c r="Q812" s="41" t="n"/>
      <c r="R812" s="43" t="n"/>
      <c r="S812" s="41" t="n"/>
      <c r="T812" s="41" t="n"/>
      <c r="U812" s="59" t="n"/>
      <c r="V812" s="41" t="n"/>
      <c r="W812" s="41" t="n"/>
      <c r="X812" s="41" t="n"/>
      <c r="Y812" s="41" t="n"/>
      <c r="Z812" s="41" t="n"/>
      <c r="AA812" s="41" t="n"/>
      <c r="AB812" s="41" t="n"/>
      <c r="AC812" s="41" t="n"/>
      <c r="AD812" s="41" t="n"/>
      <c r="AE812" s="41" t="n"/>
      <c r="AF812" s="46">
        <f>AD812-AE812</f>
        <v/>
      </c>
      <c r="AG812" s="59" t="n"/>
      <c r="AH812" s="46">
        <f>SUM(U812-AG812)</f>
        <v/>
      </c>
      <c r="AI8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2" s="46">
        <f>SUM(AH812-AI812)</f>
        <v/>
      </c>
      <c r="AK812" s="59" t="n"/>
      <c r="AL812" s="41" t="n"/>
      <c r="AM812" s="49" t="n">
        <v>0.01</v>
      </c>
      <c r="AN812" s="46">
        <f>IF(Table4202[[#This Row],[Column 35]]&gt;0,Table4202[[#This Row],[Column 35]]*Table4202[[#This Row],[Column 38]],0)</f>
        <v/>
      </c>
      <c r="AO812" s="59" t="n"/>
      <c r="AP812" s="82">
        <f>SUM(AN812-AO812)</f>
        <v/>
      </c>
    </row>
    <row r="813">
      <c r="A813" s="41" t="n"/>
      <c r="B813" s="58" t="n"/>
      <c r="C813" s="41" t="n"/>
      <c r="D813" s="41" t="n"/>
      <c r="E813" s="41" t="n"/>
      <c r="F813" s="41" t="n"/>
      <c r="G813" s="41" t="n"/>
      <c r="H813" s="41" t="n"/>
      <c r="I813" s="41" t="n"/>
      <c r="J813" s="41" t="n"/>
      <c r="K813" s="41" t="n"/>
      <c r="L813" s="339" t="n"/>
      <c r="M813" s="339" t="n"/>
      <c r="N813" s="41" t="n"/>
      <c r="O813" s="41" t="n"/>
      <c r="P813" s="41" t="n"/>
      <c r="Q813" s="41" t="n"/>
      <c r="R813" s="43" t="n"/>
      <c r="S813" s="41" t="n"/>
      <c r="T813" s="41" t="n"/>
      <c r="U813" s="59" t="n"/>
      <c r="V813" s="41" t="n"/>
      <c r="W813" s="41" t="n"/>
      <c r="X813" s="41" t="n"/>
      <c r="Y813" s="41" t="n"/>
      <c r="Z813" s="41" t="n"/>
      <c r="AA813" s="41" t="n"/>
      <c r="AB813" s="41" t="n"/>
      <c r="AC813" s="41" t="n"/>
      <c r="AD813" s="41" t="n"/>
      <c r="AE813" s="41" t="n"/>
      <c r="AF813" s="46">
        <f>AD813-AE813</f>
        <v/>
      </c>
      <c r="AG813" s="59" t="n"/>
      <c r="AH813" s="46">
        <f>SUM(U813-AG813)</f>
        <v/>
      </c>
      <c r="AI8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3" s="46">
        <f>SUM(AH813-AI813)</f>
        <v/>
      </c>
      <c r="AK813" s="59" t="n"/>
      <c r="AL813" s="41" t="n"/>
      <c r="AM813" s="49" t="n">
        <v>0.01</v>
      </c>
      <c r="AN813" s="46">
        <f>IF(Table4202[[#This Row],[Column 35]]&gt;0,Table4202[[#This Row],[Column 35]]*Table4202[[#This Row],[Column 38]],0)</f>
        <v/>
      </c>
      <c r="AO813" s="59" t="n"/>
      <c r="AP813" s="82">
        <f>SUM(AN813-AO813)</f>
        <v/>
      </c>
    </row>
    <row r="814">
      <c r="A814" s="41" t="n"/>
      <c r="B814" s="58" t="n"/>
      <c r="C814" s="41" t="n"/>
      <c r="D814" s="41" t="n"/>
      <c r="E814" s="41" t="n"/>
      <c r="F814" s="41" t="n"/>
      <c r="G814" s="41" t="n"/>
      <c r="H814" s="41" t="n"/>
      <c r="I814" s="41" t="n"/>
      <c r="J814" s="41" t="n"/>
      <c r="K814" s="41" t="n"/>
      <c r="L814" s="339" t="n"/>
      <c r="M814" s="339" t="n"/>
      <c r="N814" s="41" t="n"/>
      <c r="O814" s="41" t="n"/>
      <c r="P814" s="41" t="n"/>
      <c r="Q814" s="41" t="n"/>
      <c r="R814" s="43" t="n"/>
      <c r="S814" s="41" t="n"/>
      <c r="T814" s="41" t="n"/>
      <c r="U814" s="59" t="n"/>
      <c r="V814" s="41" t="n"/>
      <c r="W814" s="41" t="n"/>
      <c r="X814" s="41" t="n"/>
      <c r="Y814" s="41" t="n"/>
      <c r="Z814" s="41" t="n"/>
      <c r="AA814" s="41" t="n"/>
      <c r="AB814" s="41" t="n"/>
      <c r="AC814" s="41" t="n"/>
      <c r="AD814" s="41" t="n"/>
      <c r="AE814" s="41" t="n"/>
      <c r="AF814" s="46">
        <f>AD814-AE814</f>
        <v/>
      </c>
      <c r="AG814" s="59" t="n"/>
      <c r="AH814" s="46">
        <f>SUM(U814-AG814)</f>
        <v/>
      </c>
      <c r="AI8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4" s="46">
        <f>SUM(AH814-AI814)</f>
        <v/>
      </c>
      <c r="AK814" s="59" t="n"/>
      <c r="AL814" s="41" t="n"/>
      <c r="AM814" s="49" t="n">
        <v>0.01</v>
      </c>
      <c r="AN814" s="46">
        <f>IF(Table4202[[#This Row],[Column 35]]&gt;0,Table4202[[#This Row],[Column 35]]*Table4202[[#This Row],[Column 38]],0)</f>
        <v/>
      </c>
      <c r="AO814" s="59" t="n"/>
      <c r="AP814" s="82">
        <f>SUM(AN814-AO814)</f>
        <v/>
      </c>
    </row>
    <row r="815">
      <c r="A815" s="41" t="n"/>
      <c r="B815" s="58" t="n"/>
      <c r="C815" s="41" t="n"/>
      <c r="D815" s="41" t="n"/>
      <c r="E815" s="41" t="n"/>
      <c r="F815" s="41" t="n"/>
      <c r="G815" s="41" t="n"/>
      <c r="H815" s="41" t="n"/>
      <c r="I815" s="41" t="n"/>
      <c r="J815" s="41" t="n"/>
      <c r="K815" s="41" t="n"/>
      <c r="L815" s="339" t="n"/>
      <c r="M815" s="339" t="n"/>
      <c r="N815" s="41" t="n"/>
      <c r="O815" s="41" t="n"/>
      <c r="P815" s="41" t="n"/>
      <c r="Q815" s="41" t="n"/>
      <c r="R815" s="43" t="n"/>
      <c r="S815" s="41" t="n"/>
      <c r="T815" s="41" t="n"/>
      <c r="U815" s="59" t="n"/>
      <c r="V815" s="41" t="n"/>
      <c r="W815" s="41" t="n"/>
      <c r="X815" s="41" t="n"/>
      <c r="Y815" s="41" t="n"/>
      <c r="Z815" s="41" t="n"/>
      <c r="AA815" s="41" t="n"/>
      <c r="AB815" s="41" t="n"/>
      <c r="AC815" s="41" t="n"/>
      <c r="AD815" s="41" t="n"/>
      <c r="AE815" s="41" t="n"/>
      <c r="AF815" s="46">
        <f>AD815-AE815</f>
        <v/>
      </c>
      <c r="AG815" s="59" t="n"/>
      <c r="AH815" s="46">
        <f>SUM(U815-AG815)</f>
        <v/>
      </c>
      <c r="AI8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5" s="46">
        <f>SUM(AH815-AI815)</f>
        <v/>
      </c>
      <c r="AK815" s="59" t="n"/>
      <c r="AL815" s="41" t="n"/>
      <c r="AM815" s="49" t="n">
        <v>0.01</v>
      </c>
      <c r="AN815" s="46">
        <f>IF(Table4202[[#This Row],[Column 35]]&gt;0,Table4202[[#This Row],[Column 35]]*Table4202[[#This Row],[Column 38]],0)</f>
        <v/>
      </c>
      <c r="AO815" s="59" t="n"/>
      <c r="AP815" s="82">
        <f>SUM(AN815-AO815)</f>
        <v/>
      </c>
    </row>
    <row r="816">
      <c r="A816" s="41" t="n"/>
      <c r="B816" s="58" t="n"/>
      <c r="C816" s="41" t="n"/>
      <c r="D816" s="41" t="n"/>
      <c r="E816" s="41" t="n"/>
      <c r="F816" s="41" t="n"/>
      <c r="G816" s="41" t="n"/>
      <c r="H816" s="41" t="n"/>
      <c r="I816" s="41" t="n"/>
      <c r="J816" s="41" t="n"/>
      <c r="K816" s="41" t="n"/>
      <c r="L816" s="339" t="n"/>
      <c r="M816" s="339" t="n"/>
      <c r="N816" s="41" t="n"/>
      <c r="O816" s="41" t="n"/>
      <c r="P816" s="41" t="n"/>
      <c r="Q816" s="41" t="n"/>
      <c r="R816" s="43" t="n"/>
      <c r="S816" s="41" t="n"/>
      <c r="T816" s="41" t="n"/>
      <c r="U816" s="59" t="n"/>
      <c r="V816" s="41" t="n"/>
      <c r="W816" s="41" t="n"/>
      <c r="X816" s="41" t="n"/>
      <c r="Y816" s="41" t="n"/>
      <c r="Z816" s="41" t="n"/>
      <c r="AA816" s="41" t="n"/>
      <c r="AB816" s="41" t="n"/>
      <c r="AC816" s="41" t="n"/>
      <c r="AD816" s="41" t="n"/>
      <c r="AE816" s="41" t="n"/>
      <c r="AF816" s="46">
        <f>AD816-AE816</f>
        <v/>
      </c>
      <c r="AG816" s="59" t="n"/>
      <c r="AH816" s="46">
        <f>SUM(U816-AG816)</f>
        <v/>
      </c>
      <c r="AI8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6" s="46">
        <f>SUM(AH816-AI816)</f>
        <v/>
      </c>
      <c r="AK816" s="59" t="n"/>
      <c r="AL816" s="41" t="n"/>
      <c r="AM816" s="49" t="n">
        <v>0.01</v>
      </c>
      <c r="AN816" s="46">
        <f>IF(Table4202[[#This Row],[Column 35]]&gt;0,Table4202[[#This Row],[Column 35]]*Table4202[[#This Row],[Column 38]],0)</f>
        <v/>
      </c>
      <c r="AO816" s="59" t="n"/>
      <c r="AP816" s="82">
        <f>SUM(AN816-AO816)</f>
        <v/>
      </c>
    </row>
    <row r="817">
      <c r="A817" s="41" t="n"/>
      <c r="B817" s="58" t="n"/>
      <c r="C817" s="41" t="n"/>
      <c r="D817" s="41" t="n"/>
      <c r="E817" s="41" t="n"/>
      <c r="F817" s="41" t="n"/>
      <c r="G817" s="41" t="n"/>
      <c r="H817" s="41" t="n"/>
      <c r="I817" s="41" t="n"/>
      <c r="J817" s="41" t="n"/>
      <c r="K817" s="41" t="n"/>
      <c r="L817" s="339" t="n"/>
      <c r="M817" s="339" t="n"/>
      <c r="N817" s="41" t="n"/>
      <c r="O817" s="41" t="n"/>
      <c r="P817" s="41" t="n"/>
      <c r="Q817" s="41" t="n"/>
      <c r="R817" s="43" t="n"/>
      <c r="S817" s="41" t="n"/>
      <c r="T817" s="41" t="n"/>
      <c r="U817" s="59" t="n"/>
      <c r="V817" s="41" t="n"/>
      <c r="W817" s="41" t="n"/>
      <c r="X817" s="41" t="n"/>
      <c r="Y817" s="41" t="n"/>
      <c r="Z817" s="41" t="n"/>
      <c r="AA817" s="41" t="n"/>
      <c r="AB817" s="41" t="n"/>
      <c r="AC817" s="41" t="n"/>
      <c r="AD817" s="41" t="n"/>
      <c r="AE817" s="41" t="n"/>
      <c r="AF817" s="46">
        <f>AD817-AE817</f>
        <v/>
      </c>
      <c r="AG817" s="59" t="n"/>
      <c r="AH817" s="46">
        <f>SUM(U817-AG817)</f>
        <v/>
      </c>
      <c r="AI8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7" s="46">
        <f>SUM(AH817-AI817)</f>
        <v/>
      </c>
      <c r="AK817" s="59" t="n"/>
      <c r="AL817" s="41" t="n"/>
      <c r="AM817" s="49" t="n">
        <v>0.01</v>
      </c>
      <c r="AN817" s="46">
        <f>IF(Table4202[[#This Row],[Column 35]]&gt;0,Table4202[[#This Row],[Column 35]]*Table4202[[#This Row],[Column 38]],0)</f>
        <v/>
      </c>
      <c r="AO817" s="59" t="n"/>
      <c r="AP817" s="82">
        <f>SUM(AN817-AO817)</f>
        <v/>
      </c>
    </row>
    <row r="818">
      <c r="A818" s="41" t="n"/>
      <c r="B818" s="58" t="n"/>
      <c r="C818" s="41" t="n"/>
      <c r="D818" s="41" t="n"/>
      <c r="E818" s="41" t="n"/>
      <c r="F818" s="41" t="n"/>
      <c r="G818" s="41" t="n"/>
      <c r="H818" s="41" t="n"/>
      <c r="I818" s="41" t="n"/>
      <c r="J818" s="41" t="n"/>
      <c r="K818" s="41" t="n"/>
      <c r="L818" s="339" t="n"/>
      <c r="M818" s="339" t="n"/>
      <c r="N818" s="41" t="n"/>
      <c r="O818" s="41" t="n"/>
      <c r="P818" s="41" t="n"/>
      <c r="Q818" s="41" t="n"/>
      <c r="R818" s="43" t="n"/>
      <c r="S818" s="41" t="n"/>
      <c r="T818" s="41" t="n"/>
      <c r="U818" s="59" t="n"/>
      <c r="V818" s="41" t="n"/>
      <c r="W818" s="41" t="n"/>
      <c r="X818" s="41" t="n"/>
      <c r="Y818" s="41" t="n"/>
      <c r="Z818" s="41" t="n"/>
      <c r="AA818" s="41" t="n"/>
      <c r="AB818" s="41" t="n"/>
      <c r="AC818" s="41" t="n"/>
      <c r="AD818" s="41" t="n"/>
      <c r="AE818" s="41" t="n"/>
      <c r="AF818" s="46">
        <f>AD818-AE818</f>
        <v/>
      </c>
      <c r="AG818" s="59" t="n"/>
      <c r="AH818" s="46">
        <f>SUM(U818-AG818)</f>
        <v/>
      </c>
      <c r="AI8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8" s="46">
        <f>SUM(AH818-AI818)</f>
        <v/>
      </c>
      <c r="AK818" s="59" t="n"/>
      <c r="AL818" s="41" t="n"/>
      <c r="AM818" s="49" t="n">
        <v>0.01</v>
      </c>
      <c r="AN818" s="46">
        <f>IF(Table4202[[#This Row],[Column 35]]&gt;0,Table4202[[#This Row],[Column 35]]*Table4202[[#This Row],[Column 38]],0)</f>
        <v/>
      </c>
      <c r="AO818" s="59" t="n"/>
      <c r="AP818" s="82">
        <f>SUM(AN818-AO818)</f>
        <v/>
      </c>
    </row>
    <row r="819">
      <c r="A819" s="41" t="n"/>
      <c r="B819" s="58" t="n"/>
      <c r="C819" s="41" t="n"/>
      <c r="D819" s="41" t="n"/>
      <c r="E819" s="41" t="n"/>
      <c r="F819" s="41" t="n"/>
      <c r="G819" s="41" t="n"/>
      <c r="H819" s="41" t="n"/>
      <c r="I819" s="41" t="n"/>
      <c r="J819" s="41" t="n"/>
      <c r="K819" s="41" t="n"/>
      <c r="L819" s="339" t="n"/>
      <c r="M819" s="339" t="n"/>
      <c r="N819" s="41" t="n"/>
      <c r="O819" s="41" t="n"/>
      <c r="P819" s="41" t="n"/>
      <c r="Q819" s="41" t="n"/>
      <c r="R819" s="43" t="n"/>
      <c r="S819" s="41" t="n"/>
      <c r="T819" s="41" t="n"/>
      <c r="U819" s="59" t="n"/>
      <c r="V819" s="41" t="n"/>
      <c r="W819" s="41" t="n"/>
      <c r="X819" s="41" t="n"/>
      <c r="Y819" s="41" t="n"/>
      <c r="Z819" s="41" t="n"/>
      <c r="AA819" s="41" t="n"/>
      <c r="AB819" s="41" t="n"/>
      <c r="AC819" s="41" t="n"/>
      <c r="AD819" s="41" t="n"/>
      <c r="AE819" s="41" t="n"/>
      <c r="AF819" s="46">
        <f>AD819-AE819</f>
        <v/>
      </c>
      <c r="AG819" s="59" t="n"/>
      <c r="AH819" s="46">
        <f>SUM(U819-AG819)</f>
        <v/>
      </c>
      <c r="AI8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19" s="46">
        <f>SUM(AH819-AI819)</f>
        <v/>
      </c>
      <c r="AK819" s="59" t="n"/>
      <c r="AL819" s="41" t="n"/>
      <c r="AM819" s="49" t="n">
        <v>0.01</v>
      </c>
      <c r="AN819" s="46">
        <f>IF(Table4202[[#This Row],[Column 35]]&gt;0,Table4202[[#This Row],[Column 35]]*Table4202[[#This Row],[Column 38]],0)</f>
        <v/>
      </c>
      <c r="AO819" s="59" t="n"/>
      <c r="AP819" s="82">
        <f>SUM(AN819-AO819)</f>
        <v/>
      </c>
    </row>
    <row r="820">
      <c r="A820" s="41" t="n"/>
      <c r="B820" s="58" t="n"/>
      <c r="C820" s="41" t="n"/>
      <c r="D820" s="41" t="n"/>
      <c r="E820" s="41" t="n"/>
      <c r="F820" s="41" t="n"/>
      <c r="G820" s="41" t="n"/>
      <c r="H820" s="41" t="n"/>
      <c r="I820" s="41" t="n"/>
      <c r="J820" s="41" t="n"/>
      <c r="K820" s="41" t="n"/>
      <c r="L820" s="339" t="n"/>
      <c r="M820" s="339" t="n"/>
      <c r="N820" s="41" t="n"/>
      <c r="O820" s="41" t="n"/>
      <c r="P820" s="41" t="n"/>
      <c r="Q820" s="41" t="n"/>
      <c r="R820" s="43" t="n"/>
      <c r="S820" s="41" t="n"/>
      <c r="T820" s="41" t="n"/>
      <c r="U820" s="59" t="n"/>
      <c r="V820" s="41" t="n"/>
      <c r="W820" s="41" t="n"/>
      <c r="X820" s="41" t="n"/>
      <c r="Y820" s="41" t="n"/>
      <c r="Z820" s="41" t="n"/>
      <c r="AA820" s="41" t="n"/>
      <c r="AB820" s="41" t="n"/>
      <c r="AC820" s="41" t="n"/>
      <c r="AD820" s="41" t="n"/>
      <c r="AE820" s="41" t="n"/>
      <c r="AF820" s="46">
        <f>AD820-AE820</f>
        <v/>
      </c>
      <c r="AG820" s="59" t="n"/>
      <c r="AH820" s="46">
        <f>SUM(U820-AG820)</f>
        <v/>
      </c>
      <c r="AI8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0" s="46">
        <f>SUM(AH820-AI820)</f>
        <v/>
      </c>
      <c r="AK820" s="59" t="n"/>
      <c r="AL820" s="41" t="n"/>
      <c r="AM820" s="49" t="n">
        <v>0.01</v>
      </c>
      <c r="AN820" s="46">
        <f>IF(Table4202[[#This Row],[Column 35]]&gt;0,Table4202[[#This Row],[Column 35]]*Table4202[[#This Row],[Column 38]],0)</f>
        <v/>
      </c>
      <c r="AO820" s="59" t="n"/>
      <c r="AP820" s="82">
        <f>SUM(AN820-AO820)</f>
        <v/>
      </c>
    </row>
    <row r="821">
      <c r="A821" s="41" t="n"/>
      <c r="B821" s="58" t="n"/>
      <c r="C821" s="41" t="n"/>
      <c r="D821" s="41" t="n"/>
      <c r="E821" s="41" t="n"/>
      <c r="F821" s="41" t="n"/>
      <c r="G821" s="41" t="n"/>
      <c r="H821" s="41" t="n"/>
      <c r="I821" s="41" t="n"/>
      <c r="J821" s="41" t="n"/>
      <c r="K821" s="41" t="n"/>
      <c r="L821" s="339" t="n"/>
      <c r="M821" s="339" t="n"/>
      <c r="N821" s="41" t="n"/>
      <c r="O821" s="41" t="n"/>
      <c r="P821" s="41" t="n"/>
      <c r="Q821" s="41" t="n"/>
      <c r="R821" s="43" t="n"/>
      <c r="S821" s="41" t="n"/>
      <c r="T821" s="41" t="n"/>
      <c r="U821" s="59" t="n"/>
      <c r="V821" s="41" t="n"/>
      <c r="W821" s="41" t="n"/>
      <c r="X821" s="41" t="n"/>
      <c r="Y821" s="41" t="n"/>
      <c r="Z821" s="41" t="n"/>
      <c r="AA821" s="41" t="n"/>
      <c r="AB821" s="41" t="n"/>
      <c r="AC821" s="41" t="n"/>
      <c r="AD821" s="41" t="n"/>
      <c r="AE821" s="41" t="n"/>
      <c r="AF821" s="46">
        <f>AD821-AE821</f>
        <v/>
      </c>
      <c r="AG821" s="59" t="n"/>
      <c r="AH821" s="46">
        <f>SUM(U821-AG821)</f>
        <v/>
      </c>
      <c r="AI8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1" s="46">
        <f>SUM(AH821-AI821)</f>
        <v/>
      </c>
      <c r="AK821" s="59" t="n"/>
      <c r="AL821" s="41" t="n"/>
      <c r="AM821" s="49" t="n">
        <v>0.01</v>
      </c>
      <c r="AN821" s="46">
        <f>IF(Table4202[[#This Row],[Column 35]]&gt;0,Table4202[[#This Row],[Column 35]]*Table4202[[#This Row],[Column 38]],0)</f>
        <v/>
      </c>
      <c r="AO821" s="59" t="n"/>
      <c r="AP821" s="82">
        <f>SUM(AN821-AO821)</f>
        <v/>
      </c>
    </row>
    <row r="822">
      <c r="A822" s="41" t="n"/>
      <c r="B822" s="58" t="n"/>
      <c r="C822" s="41" t="n"/>
      <c r="D822" s="41" t="n"/>
      <c r="E822" s="41" t="n"/>
      <c r="F822" s="41" t="n"/>
      <c r="G822" s="41" t="n"/>
      <c r="H822" s="41" t="n"/>
      <c r="I822" s="41" t="n"/>
      <c r="J822" s="41" t="n"/>
      <c r="K822" s="41" t="n"/>
      <c r="L822" s="339" t="n"/>
      <c r="M822" s="339" t="n"/>
      <c r="N822" s="41" t="n"/>
      <c r="O822" s="41" t="n"/>
      <c r="P822" s="41" t="n"/>
      <c r="Q822" s="41" t="n"/>
      <c r="R822" s="43" t="n"/>
      <c r="S822" s="41" t="n"/>
      <c r="T822" s="41" t="n"/>
      <c r="U822" s="59" t="n"/>
      <c r="V822" s="41" t="n"/>
      <c r="W822" s="41" t="n"/>
      <c r="X822" s="41" t="n"/>
      <c r="Y822" s="41" t="n"/>
      <c r="Z822" s="41" t="n"/>
      <c r="AA822" s="41" t="n"/>
      <c r="AB822" s="41" t="n"/>
      <c r="AC822" s="41" t="n"/>
      <c r="AD822" s="41" t="n"/>
      <c r="AE822" s="41" t="n"/>
      <c r="AF822" s="46">
        <f>AD822-AE822</f>
        <v/>
      </c>
      <c r="AG822" s="59" t="n"/>
      <c r="AH822" s="46">
        <f>SUM(U822-AG822)</f>
        <v/>
      </c>
      <c r="AI8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2" s="46">
        <f>SUM(AH822-AI822)</f>
        <v/>
      </c>
      <c r="AK822" s="59" t="n"/>
      <c r="AL822" s="41" t="n"/>
      <c r="AM822" s="49" t="n">
        <v>0.01</v>
      </c>
      <c r="AN822" s="46">
        <f>IF(Table4202[[#This Row],[Column 35]]&gt;0,Table4202[[#This Row],[Column 35]]*Table4202[[#This Row],[Column 38]],0)</f>
        <v/>
      </c>
      <c r="AO822" s="59" t="n"/>
      <c r="AP822" s="82">
        <f>SUM(AN822-AO822)</f>
        <v/>
      </c>
    </row>
    <row r="823">
      <c r="A823" s="41" t="n"/>
      <c r="B823" s="58" t="n"/>
      <c r="C823" s="41" t="n"/>
      <c r="D823" s="41" t="n"/>
      <c r="E823" s="41" t="n"/>
      <c r="F823" s="41" t="n"/>
      <c r="G823" s="41" t="n"/>
      <c r="H823" s="41" t="n"/>
      <c r="I823" s="41" t="n"/>
      <c r="J823" s="41" t="n"/>
      <c r="K823" s="41" t="n"/>
      <c r="L823" s="339" t="n"/>
      <c r="M823" s="339" t="n"/>
      <c r="N823" s="41" t="n"/>
      <c r="O823" s="41" t="n"/>
      <c r="P823" s="41" t="n"/>
      <c r="Q823" s="41" t="n"/>
      <c r="R823" s="43" t="n"/>
      <c r="S823" s="41" t="n"/>
      <c r="T823" s="41" t="n"/>
      <c r="U823" s="59" t="n"/>
      <c r="V823" s="41" t="n"/>
      <c r="W823" s="41" t="n"/>
      <c r="X823" s="41" t="n"/>
      <c r="Y823" s="41" t="n"/>
      <c r="Z823" s="41" t="n"/>
      <c r="AA823" s="41" t="n"/>
      <c r="AB823" s="41" t="n"/>
      <c r="AC823" s="41" t="n"/>
      <c r="AD823" s="41" t="n"/>
      <c r="AE823" s="41" t="n"/>
      <c r="AF823" s="46">
        <f>AD823-AE823</f>
        <v/>
      </c>
      <c r="AG823" s="59" t="n"/>
      <c r="AH823" s="46">
        <f>SUM(U823-AG823)</f>
        <v/>
      </c>
      <c r="AI8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3" s="46">
        <f>SUM(AH823-AI823)</f>
        <v/>
      </c>
      <c r="AK823" s="59" t="n"/>
      <c r="AL823" s="41" t="n"/>
      <c r="AM823" s="49" t="n">
        <v>0.01</v>
      </c>
      <c r="AN823" s="46">
        <f>IF(Table4202[[#This Row],[Column 35]]&gt;0,Table4202[[#This Row],[Column 35]]*Table4202[[#This Row],[Column 38]],0)</f>
        <v/>
      </c>
      <c r="AO823" s="59" t="n"/>
      <c r="AP823" s="82">
        <f>SUM(AN823-AO823)</f>
        <v/>
      </c>
    </row>
    <row r="824">
      <c r="A824" s="41" t="n"/>
      <c r="B824" s="58" t="n"/>
      <c r="C824" s="41" t="n"/>
      <c r="D824" s="41" t="n"/>
      <c r="E824" s="41" t="n"/>
      <c r="F824" s="41" t="n"/>
      <c r="G824" s="41" t="n"/>
      <c r="H824" s="41" t="n"/>
      <c r="I824" s="41" t="n"/>
      <c r="J824" s="41" t="n"/>
      <c r="K824" s="41" t="n"/>
      <c r="L824" s="339" t="n"/>
      <c r="M824" s="339" t="n"/>
      <c r="N824" s="41" t="n"/>
      <c r="O824" s="41" t="n"/>
      <c r="P824" s="41" t="n"/>
      <c r="Q824" s="41" t="n"/>
      <c r="R824" s="43" t="n"/>
      <c r="S824" s="41" t="n"/>
      <c r="T824" s="41" t="n"/>
      <c r="U824" s="59" t="n"/>
      <c r="V824" s="41" t="n"/>
      <c r="W824" s="41" t="n"/>
      <c r="X824" s="41" t="n"/>
      <c r="Y824" s="41" t="n"/>
      <c r="Z824" s="41" t="n"/>
      <c r="AA824" s="41" t="n"/>
      <c r="AB824" s="41" t="n"/>
      <c r="AC824" s="41" t="n"/>
      <c r="AD824" s="41" t="n"/>
      <c r="AE824" s="41" t="n"/>
      <c r="AF824" s="46">
        <f>AD824-AE824</f>
        <v/>
      </c>
      <c r="AG824" s="59" t="n"/>
      <c r="AH824" s="46">
        <f>SUM(U824-AG824)</f>
        <v/>
      </c>
      <c r="AI8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4" s="46">
        <f>SUM(AH824-AI824)</f>
        <v/>
      </c>
      <c r="AK824" s="59" t="n"/>
      <c r="AL824" s="41" t="n"/>
      <c r="AM824" s="49" t="n">
        <v>0.01</v>
      </c>
      <c r="AN824" s="46">
        <f>IF(Table4202[[#This Row],[Column 35]]&gt;0,Table4202[[#This Row],[Column 35]]*Table4202[[#This Row],[Column 38]],0)</f>
        <v/>
      </c>
      <c r="AO824" s="59" t="n"/>
      <c r="AP824" s="82">
        <f>SUM(AN824-AO824)</f>
        <v/>
      </c>
    </row>
    <row r="825">
      <c r="A825" s="41" t="n"/>
      <c r="B825" s="58" t="n"/>
      <c r="C825" s="41" t="n"/>
      <c r="D825" s="41" t="n"/>
      <c r="E825" s="41" t="n"/>
      <c r="F825" s="41" t="n"/>
      <c r="G825" s="41" t="n"/>
      <c r="H825" s="41" t="n"/>
      <c r="I825" s="41" t="n"/>
      <c r="J825" s="41" t="n"/>
      <c r="K825" s="41" t="n"/>
      <c r="L825" s="339" t="n"/>
      <c r="M825" s="339" t="n"/>
      <c r="N825" s="41" t="n"/>
      <c r="O825" s="41" t="n"/>
      <c r="P825" s="41" t="n"/>
      <c r="Q825" s="41" t="n"/>
      <c r="R825" s="43" t="n"/>
      <c r="S825" s="41" t="n"/>
      <c r="T825" s="41" t="n"/>
      <c r="U825" s="59" t="n"/>
      <c r="V825" s="41" t="n"/>
      <c r="W825" s="41" t="n"/>
      <c r="X825" s="41" t="n"/>
      <c r="Y825" s="41" t="n"/>
      <c r="Z825" s="41" t="n"/>
      <c r="AA825" s="41" t="n"/>
      <c r="AB825" s="41" t="n"/>
      <c r="AC825" s="41" t="n"/>
      <c r="AD825" s="41" t="n"/>
      <c r="AE825" s="41" t="n"/>
      <c r="AF825" s="46">
        <f>AD825-AE825</f>
        <v/>
      </c>
      <c r="AG825" s="59" t="n"/>
      <c r="AH825" s="46">
        <f>SUM(U825-AG825)</f>
        <v/>
      </c>
      <c r="AI8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5" s="46">
        <f>SUM(AH825-AI825)</f>
        <v/>
      </c>
      <c r="AK825" s="59" t="n"/>
      <c r="AL825" s="41" t="n"/>
      <c r="AM825" s="49" t="n">
        <v>0.01</v>
      </c>
      <c r="AN825" s="46">
        <f>IF(Table4202[[#This Row],[Column 35]]&gt;0,Table4202[[#This Row],[Column 35]]*Table4202[[#This Row],[Column 38]],0)</f>
        <v/>
      </c>
      <c r="AO825" s="59" t="n"/>
      <c r="AP825" s="82">
        <f>SUM(AN825-AO825)</f>
        <v/>
      </c>
    </row>
    <row r="826">
      <c r="A826" s="41" t="n"/>
      <c r="B826" s="58" t="n"/>
      <c r="C826" s="41" t="n"/>
      <c r="D826" s="41" t="n"/>
      <c r="E826" s="41" t="n"/>
      <c r="F826" s="41" t="n"/>
      <c r="G826" s="41" t="n"/>
      <c r="H826" s="41" t="n"/>
      <c r="I826" s="41" t="n"/>
      <c r="J826" s="41" t="n"/>
      <c r="K826" s="41" t="n"/>
      <c r="L826" s="339" t="n"/>
      <c r="M826" s="339" t="n"/>
      <c r="N826" s="41" t="n"/>
      <c r="O826" s="41" t="n"/>
      <c r="P826" s="41" t="n"/>
      <c r="Q826" s="41" t="n"/>
      <c r="R826" s="43" t="n"/>
      <c r="S826" s="41" t="n"/>
      <c r="T826" s="41" t="n"/>
      <c r="U826" s="59" t="n"/>
      <c r="V826" s="41" t="n"/>
      <c r="W826" s="41" t="n"/>
      <c r="X826" s="41" t="n"/>
      <c r="Y826" s="41" t="n"/>
      <c r="Z826" s="41" t="n"/>
      <c r="AA826" s="41" t="n"/>
      <c r="AB826" s="41" t="n"/>
      <c r="AC826" s="41" t="n"/>
      <c r="AD826" s="41" t="n"/>
      <c r="AE826" s="41" t="n"/>
      <c r="AF826" s="46">
        <f>AD826-AE826</f>
        <v/>
      </c>
      <c r="AG826" s="59" t="n"/>
      <c r="AH826" s="46">
        <f>SUM(U826-AG826)</f>
        <v/>
      </c>
      <c r="AI8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6" s="46">
        <f>SUM(AH826-AI826)</f>
        <v/>
      </c>
      <c r="AK826" s="59" t="n"/>
      <c r="AL826" s="41" t="n"/>
      <c r="AM826" s="49" t="n">
        <v>0.01</v>
      </c>
      <c r="AN826" s="46">
        <f>IF(Table4202[[#This Row],[Column 35]]&gt;0,Table4202[[#This Row],[Column 35]]*Table4202[[#This Row],[Column 38]],0)</f>
        <v/>
      </c>
      <c r="AO826" s="59" t="n"/>
      <c r="AP826" s="82">
        <f>SUM(AN826-AO826)</f>
        <v/>
      </c>
    </row>
    <row r="827">
      <c r="A827" s="41" t="n"/>
      <c r="B827" s="58" t="n"/>
      <c r="C827" s="41" t="n"/>
      <c r="D827" s="41" t="n"/>
      <c r="E827" s="41" t="n"/>
      <c r="F827" s="41" t="n"/>
      <c r="G827" s="41" t="n"/>
      <c r="H827" s="41" t="n"/>
      <c r="I827" s="41" t="n"/>
      <c r="J827" s="41" t="n"/>
      <c r="K827" s="41" t="n"/>
      <c r="L827" s="339" t="n"/>
      <c r="M827" s="339" t="n"/>
      <c r="N827" s="41" t="n"/>
      <c r="O827" s="41" t="n"/>
      <c r="P827" s="41" t="n"/>
      <c r="Q827" s="41" t="n"/>
      <c r="R827" s="43" t="n"/>
      <c r="S827" s="41" t="n"/>
      <c r="T827" s="41" t="n"/>
      <c r="U827" s="59" t="n"/>
      <c r="V827" s="41" t="n"/>
      <c r="W827" s="41" t="n"/>
      <c r="X827" s="41" t="n"/>
      <c r="Y827" s="41" t="n"/>
      <c r="Z827" s="41" t="n"/>
      <c r="AA827" s="41" t="n"/>
      <c r="AB827" s="41" t="n"/>
      <c r="AC827" s="41" t="n"/>
      <c r="AD827" s="41" t="n"/>
      <c r="AE827" s="41" t="n"/>
      <c r="AF827" s="46">
        <f>AD827-AE827</f>
        <v/>
      </c>
      <c r="AG827" s="59" t="n"/>
      <c r="AH827" s="46">
        <f>SUM(U827-AG827)</f>
        <v/>
      </c>
      <c r="AI8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7" s="46">
        <f>SUM(AH827-AI827)</f>
        <v/>
      </c>
      <c r="AK827" s="59" t="n"/>
      <c r="AL827" s="41" t="n"/>
      <c r="AM827" s="49" t="n">
        <v>0.01</v>
      </c>
      <c r="AN827" s="46">
        <f>IF(Table4202[[#This Row],[Column 35]]&gt;0,Table4202[[#This Row],[Column 35]]*Table4202[[#This Row],[Column 38]],0)</f>
        <v/>
      </c>
      <c r="AO827" s="59" t="n"/>
      <c r="AP827" s="82">
        <f>SUM(AN827-AO827)</f>
        <v/>
      </c>
    </row>
    <row r="828">
      <c r="A828" s="41" t="n"/>
      <c r="B828" s="58" t="n"/>
      <c r="C828" s="41" t="n"/>
      <c r="D828" s="41" t="n"/>
      <c r="E828" s="41" t="n"/>
      <c r="F828" s="41" t="n"/>
      <c r="G828" s="41" t="n"/>
      <c r="H828" s="41" t="n"/>
      <c r="I828" s="41" t="n"/>
      <c r="J828" s="41" t="n"/>
      <c r="K828" s="41" t="n"/>
      <c r="L828" s="339" t="n"/>
      <c r="M828" s="339" t="n"/>
      <c r="N828" s="41" t="n"/>
      <c r="O828" s="41" t="n"/>
      <c r="P828" s="41" t="n"/>
      <c r="Q828" s="41" t="n"/>
      <c r="R828" s="43" t="n"/>
      <c r="S828" s="41" t="n"/>
      <c r="T828" s="41" t="n"/>
      <c r="U828" s="59" t="n"/>
      <c r="V828" s="41" t="n"/>
      <c r="W828" s="41" t="n"/>
      <c r="X828" s="41" t="n"/>
      <c r="Y828" s="41" t="n"/>
      <c r="Z828" s="41" t="n"/>
      <c r="AA828" s="41" t="n"/>
      <c r="AB828" s="41" t="n"/>
      <c r="AC828" s="41" t="n"/>
      <c r="AD828" s="41" t="n"/>
      <c r="AE828" s="41" t="n"/>
      <c r="AF828" s="46">
        <f>AD828-AE828</f>
        <v/>
      </c>
      <c r="AG828" s="59" t="n"/>
      <c r="AH828" s="46">
        <f>SUM(U828-AG828)</f>
        <v/>
      </c>
      <c r="AI8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8" s="46">
        <f>SUM(AH828-AI828)</f>
        <v/>
      </c>
      <c r="AK828" s="59" t="n"/>
      <c r="AL828" s="41" t="n"/>
      <c r="AM828" s="49" t="n">
        <v>0.01</v>
      </c>
      <c r="AN828" s="46">
        <f>IF(Table4202[[#This Row],[Column 35]]&gt;0,Table4202[[#This Row],[Column 35]]*Table4202[[#This Row],[Column 38]],0)</f>
        <v/>
      </c>
      <c r="AO828" s="59" t="n"/>
      <c r="AP828" s="82">
        <f>SUM(AN828-AO828)</f>
        <v/>
      </c>
    </row>
    <row r="829">
      <c r="A829" s="41" t="n"/>
      <c r="B829" s="58" t="n"/>
      <c r="C829" s="41" t="n"/>
      <c r="D829" s="41" t="n"/>
      <c r="E829" s="41" t="n"/>
      <c r="F829" s="41" t="n"/>
      <c r="G829" s="41" t="n"/>
      <c r="H829" s="41" t="n"/>
      <c r="I829" s="41" t="n"/>
      <c r="J829" s="41" t="n"/>
      <c r="K829" s="41" t="n"/>
      <c r="L829" s="339" t="n"/>
      <c r="M829" s="339" t="n"/>
      <c r="N829" s="41" t="n"/>
      <c r="O829" s="41" t="n"/>
      <c r="P829" s="41" t="n"/>
      <c r="Q829" s="41" t="n"/>
      <c r="R829" s="43" t="n"/>
      <c r="S829" s="41" t="n"/>
      <c r="T829" s="41" t="n"/>
      <c r="U829" s="59" t="n"/>
      <c r="V829" s="41" t="n"/>
      <c r="W829" s="41" t="n"/>
      <c r="X829" s="41" t="n"/>
      <c r="Y829" s="41" t="n"/>
      <c r="Z829" s="41" t="n"/>
      <c r="AA829" s="41" t="n"/>
      <c r="AB829" s="41" t="n"/>
      <c r="AC829" s="41" t="n"/>
      <c r="AD829" s="41" t="n"/>
      <c r="AE829" s="41" t="n"/>
      <c r="AF829" s="46">
        <f>AD829-AE829</f>
        <v/>
      </c>
      <c r="AG829" s="59" t="n"/>
      <c r="AH829" s="46">
        <f>SUM(U829-AG829)</f>
        <v/>
      </c>
      <c r="AI8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29" s="46">
        <f>SUM(AH829-AI829)</f>
        <v/>
      </c>
      <c r="AK829" s="59" t="n"/>
      <c r="AL829" s="41" t="n"/>
      <c r="AM829" s="49" t="n">
        <v>0.01</v>
      </c>
      <c r="AN829" s="46">
        <f>IF(Table4202[[#This Row],[Column 35]]&gt;0,Table4202[[#This Row],[Column 35]]*Table4202[[#This Row],[Column 38]],0)</f>
        <v/>
      </c>
      <c r="AO829" s="59" t="n"/>
      <c r="AP829" s="82">
        <f>SUM(AN829-AO829)</f>
        <v/>
      </c>
    </row>
    <row r="830">
      <c r="A830" s="41" t="n"/>
      <c r="B830" s="58" t="n"/>
      <c r="C830" s="41" t="n"/>
      <c r="D830" s="41" t="n"/>
      <c r="E830" s="41" t="n"/>
      <c r="F830" s="41" t="n"/>
      <c r="G830" s="41" t="n"/>
      <c r="H830" s="41" t="n"/>
      <c r="I830" s="41" t="n"/>
      <c r="J830" s="41" t="n"/>
      <c r="K830" s="41" t="n"/>
      <c r="L830" s="339" t="n"/>
      <c r="M830" s="339" t="n"/>
      <c r="N830" s="41" t="n"/>
      <c r="O830" s="41" t="n"/>
      <c r="P830" s="41" t="n"/>
      <c r="Q830" s="41" t="n"/>
      <c r="R830" s="43" t="n"/>
      <c r="S830" s="41" t="n"/>
      <c r="T830" s="41" t="n"/>
      <c r="U830" s="59" t="n"/>
      <c r="V830" s="41" t="n"/>
      <c r="W830" s="41" t="n"/>
      <c r="X830" s="41" t="n"/>
      <c r="Y830" s="41" t="n"/>
      <c r="Z830" s="41" t="n"/>
      <c r="AA830" s="41" t="n"/>
      <c r="AB830" s="41" t="n"/>
      <c r="AC830" s="41" t="n"/>
      <c r="AD830" s="41" t="n"/>
      <c r="AE830" s="41" t="n"/>
      <c r="AF830" s="46">
        <f>AD830-AE830</f>
        <v/>
      </c>
      <c r="AG830" s="59" t="n"/>
      <c r="AH830" s="46">
        <f>SUM(U830-AG830)</f>
        <v/>
      </c>
      <c r="AI8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0" s="46">
        <f>SUM(AH830-AI830)</f>
        <v/>
      </c>
      <c r="AK830" s="59" t="n"/>
      <c r="AL830" s="41" t="n"/>
      <c r="AM830" s="49" t="n">
        <v>0.01</v>
      </c>
      <c r="AN830" s="46">
        <f>IF(Table4202[[#This Row],[Column 35]]&gt;0,Table4202[[#This Row],[Column 35]]*Table4202[[#This Row],[Column 38]],0)</f>
        <v/>
      </c>
      <c r="AO830" s="59" t="n"/>
      <c r="AP830" s="82">
        <f>SUM(AN830-AO830)</f>
        <v/>
      </c>
    </row>
    <row r="831">
      <c r="A831" s="41" t="n"/>
      <c r="B831" s="58" t="n"/>
      <c r="C831" s="41" t="n"/>
      <c r="D831" s="41" t="n"/>
      <c r="E831" s="41" t="n"/>
      <c r="F831" s="41" t="n"/>
      <c r="G831" s="41" t="n"/>
      <c r="H831" s="41" t="n"/>
      <c r="I831" s="41" t="n"/>
      <c r="J831" s="41" t="n"/>
      <c r="K831" s="41" t="n"/>
      <c r="L831" s="339" t="n"/>
      <c r="M831" s="339" t="n"/>
      <c r="N831" s="41" t="n"/>
      <c r="O831" s="41" t="n"/>
      <c r="P831" s="41" t="n"/>
      <c r="Q831" s="41" t="n"/>
      <c r="R831" s="43" t="n"/>
      <c r="S831" s="41" t="n"/>
      <c r="T831" s="41" t="n"/>
      <c r="U831" s="59" t="n"/>
      <c r="V831" s="41" t="n"/>
      <c r="W831" s="41" t="n"/>
      <c r="X831" s="41" t="n"/>
      <c r="Y831" s="41" t="n"/>
      <c r="Z831" s="41" t="n"/>
      <c r="AA831" s="41" t="n"/>
      <c r="AB831" s="41" t="n"/>
      <c r="AC831" s="41" t="n"/>
      <c r="AD831" s="41" t="n"/>
      <c r="AE831" s="41" t="n"/>
      <c r="AF831" s="46">
        <f>AD831-AE831</f>
        <v/>
      </c>
      <c r="AG831" s="59" t="n"/>
      <c r="AH831" s="46">
        <f>SUM(U831-AG831)</f>
        <v/>
      </c>
      <c r="AI8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1" s="46">
        <f>SUM(AH831-AI831)</f>
        <v/>
      </c>
      <c r="AK831" s="59" t="n"/>
      <c r="AL831" s="41" t="n"/>
      <c r="AM831" s="49" t="n">
        <v>0.01</v>
      </c>
      <c r="AN831" s="46">
        <f>IF(Table4202[[#This Row],[Column 35]]&gt;0,Table4202[[#This Row],[Column 35]]*Table4202[[#This Row],[Column 38]],0)</f>
        <v/>
      </c>
      <c r="AO831" s="59" t="n"/>
      <c r="AP831" s="82">
        <f>SUM(AN831-AO831)</f>
        <v/>
      </c>
    </row>
    <row r="832">
      <c r="A832" s="41" t="n"/>
      <c r="B832" s="58" t="n"/>
      <c r="C832" s="41" t="n"/>
      <c r="D832" s="41" t="n"/>
      <c r="E832" s="41" t="n"/>
      <c r="F832" s="41" t="n"/>
      <c r="G832" s="41" t="n"/>
      <c r="H832" s="41" t="n"/>
      <c r="I832" s="41" t="n"/>
      <c r="J832" s="41" t="n"/>
      <c r="K832" s="41" t="n"/>
      <c r="L832" s="339" t="n"/>
      <c r="M832" s="339" t="n"/>
      <c r="N832" s="41" t="n"/>
      <c r="O832" s="41" t="n"/>
      <c r="P832" s="41" t="n"/>
      <c r="Q832" s="41" t="n"/>
      <c r="R832" s="43" t="n"/>
      <c r="S832" s="41" t="n"/>
      <c r="T832" s="41" t="n"/>
      <c r="U832" s="59" t="n"/>
      <c r="V832" s="41" t="n"/>
      <c r="W832" s="41" t="n"/>
      <c r="X832" s="41" t="n"/>
      <c r="Y832" s="41" t="n"/>
      <c r="Z832" s="41" t="n"/>
      <c r="AA832" s="41" t="n"/>
      <c r="AB832" s="41" t="n"/>
      <c r="AC832" s="41" t="n"/>
      <c r="AD832" s="41" t="n"/>
      <c r="AE832" s="41" t="n"/>
      <c r="AF832" s="46">
        <f>AD832-AE832</f>
        <v/>
      </c>
      <c r="AG832" s="59" t="n"/>
      <c r="AH832" s="46">
        <f>SUM(U832-AG832)</f>
        <v/>
      </c>
      <c r="AI8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2" s="46">
        <f>SUM(AH832-AI832)</f>
        <v/>
      </c>
      <c r="AK832" s="59" t="n"/>
      <c r="AL832" s="41" t="n"/>
      <c r="AM832" s="49" t="n">
        <v>0.01</v>
      </c>
      <c r="AN832" s="46">
        <f>IF(Table4202[[#This Row],[Column 35]]&gt;0,Table4202[[#This Row],[Column 35]]*Table4202[[#This Row],[Column 38]],0)</f>
        <v/>
      </c>
      <c r="AO832" s="59" t="n"/>
      <c r="AP832" s="82">
        <f>SUM(AN832-AO832)</f>
        <v/>
      </c>
    </row>
    <row r="833">
      <c r="A833" s="41" t="n"/>
      <c r="B833" s="58" t="n"/>
      <c r="C833" s="41" t="n"/>
      <c r="D833" s="41" t="n"/>
      <c r="E833" s="41" t="n"/>
      <c r="F833" s="41" t="n"/>
      <c r="G833" s="41" t="n"/>
      <c r="H833" s="41" t="n"/>
      <c r="I833" s="41" t="n"/>
      <c r="J833" s="41" t="n"/>
      <c r="K833" s="41" t="n"/>
      <c r="L833" s="339" t="n"/>
      <c r="M833" s="339" t="n"/>
      <c r="N833" s="41" t="n"/>
      <c r="O833" s="41" t="n"/>
      <c r="P833" s="41" t="n"/>
      <c r="Q833" s="41" t="n"/>
      <c r="R833" s="43" t="n"/>
      <c r="S833" s="41" t="n"/>
      <c r="T833" s="41" t="n"/>
      <c r="U833" s="59" t="n"/>
      <c r="V833" s="41" t="n"/>
      <c r="W833" s="41" t="n"/>
      <c r="X833" s="41" t="n"/>
      <c r="Y833" s="41" t="n"/>
      <c r="Z833" s="41" t="n"/>
      <c r="AA833" s="41" t="n"/>
      <c r="AB833" s="41" t="n"/>
      <c r="AC833" s="41" t="n"/>
      <c r="AD833" s="41" t="n"/>
      <c r="AE833" s="41" t="n"/>
      <c r="AF833" s="46">
        <f>AD833-AE833</f>
        <v/>
      </c>
      <c r="AG833" s="59" t="n"/>
      <c r="AH833" s="46">
        <f>SUM(U833-AG833)</f>
        <v/>
      </c>
      <c r="AI8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3" s="46">
        <f>SUM(AH833-AI833)</f>
        <v/>
      </c>
      <c r="AK833" s="59" t="n"/>
      <c r="AL833" s="41" t="n"/>
      <c r="AM833" s="49" t="n">
        <v>0.01</v>
      </c>
      <c r="AN833" s="46">
        <f>IF(Table4202[[#This Row],[Column 35]]&gt;0,Table4202[[#This Row],[Column 35]]*Table4202[[#This Row],[Column 38]],0)</f>
        <v/>
      </c>
      <c r="AO833" s="59" t="n"/>
      <c r="AP833" s="82">
        <f>SUM(AN833-AO833)</f>
        <v/>
      </c>
    </row>
    <row r="834">
      <c r="A834" s="41" t="n"/>
      <c r="B834" s="58" t="n"/>
      <c r="C834" s="41" t="n"/>
      <c r="D834" s="41" t="n"/>
      <c r="E834" s="41" t="n"/>
      <c r="F834" s="41" t="n"/>
      <c r="G834" s="41" t="n"/>
      <c r="H834" s="41" t="n"/>
      <c r="I834" s="41" t="n"/>
      <c r="J834" s="41" t="n"/>
      <c r="K834" s="41" t="n"/>
      <c r="L834" s="339" t="n"/>
      <c r="M834" s="339" t="n"/>
      <c r="N834" s="41" t="n"/>
      <c r="O834" s="41" t="n"/>
      <c r="P834" s="41" t="n"/>
      <c r="Q834" s="41" t="n"/>
      <c r="R834" s="43" t="n"/>
      <c r="S834" s="41" t="n"/>
      <c r="T834" s="41" t="n"/>
      <c r="U834" s="59" t="n"/>
      <c r="V834" s="41" t="n"/>
      <c r="W834" s="41" t="n"/>
      <c r="X834" s="41" t="n"/>
      <c r="Y834" s="41" t="n"/>
      <c r="Z834" s="41" t="n"/>
      <c r="AA834" s="41" t="n"/>
      <c r="AB834" s="41" t="n"/>
      <c r="AC834" s="41" t="n"/>
      <c r="AD834" s="41" t="n"/>
      <c r="AE834" s="41" t="n"/>
      <c r="AF834" s="46">
        <f>AD834-AE834</f>
        <v/>
      </c>
      <c r="AG834" s="59" t="n"/>
      <c r="AH834" s="46">
        <f>SUM(U834-AG834)</f>
        <v/>
      </c>
      <c r="AI8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4" s="46">
        <f>SUM(AH834-AI834)</f>
        <v/>
      </c>
      <c r="AK834" s="59" t="n"/>
      <c r="AL834" s="41" t="n"/>
      <c r="AM834" s="49" t="n">
        <v>0.01</v>
      </c>
      <c r="AN834" s="46">
        <f>IF(Table4202[[#This Row],[Column 35]]&gt;0,Table4202[[#This Row],[Column 35]]*Table4202[[#This Row],[Column 38]],0)</f>
        <v/>
      </c>
      <c r="AO834" s="59" t="n"/>
      <c r="AP834" s="82">
        <f>SUM(AN834-AO834)</f>
        <v/>
      </c>
    </row>
    <row r="835">
      <c r="A835" s="41" t="n"/>
      <c r="B835" s="58" t="n"/>
      <c r="C835" s="41" t="n"/>
      <c r="D835" s="41" t="n"/>
      <c r="E835" s="41" t="n"/>
      <c r="F835" s="41" t="n"/>
      <c r="G835" s="41" t="n"/>
      <c r="H835" s="41" t="n"/>
      <c r="I835" s="41" t="n"/>
      <c r="J835" s="41" t="n"/>
      <c r="K835" s="41" t="n"/>
      <c r="L835" s="339" t="n"/>
      <c r="M835" s="339" t="n"/>
      <c r="N835" s="41" t="n"/>
      <c r="O835" s="41" t="n"/>
      <c r="P835" s="41" t="n"/>
      <c r="Q835" s="41" t="n"/>
      <c r="R835" s="43" t="n"/>
      <c r="S835" s="41" t="n"/>
      <c r="T835" s="41" t="n"/>
      <c r="U835" s="59" t="n"/>
      <c r="V835" s="41" t="n"/>
      <c r="W835" s="41" t="n"/>
      <c r="X835" s="41" t="n"/>
      <c r="Y835" s="41" t="n"/>
      <c r="Z835" s="41" t="n"/>
      <c r="AA835" s="41" t="n"/>
      <c r="AB835" s="41" t="n"/>
      <c r="AC835" s="41" t="n"/>
      <c r="AD835" s="41" t="n"/>
      <c r="AE835" s="41" t="n"/>
      <c r="AF835" s="46">
        <f>AD835-AE835</f>
        <v/>
      </c>
      <c r="AG835" s="59" t="n"/>
      <c r="AH835" s="46">
        <f>SUM(U835-AG835)</f>
        <v/>
      </c>
      <c r="AI8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5" s="46">
        <f>SUM(AH835-AI835)</f>
        <v/>
      </c>
      <c r="AK835" s="59" t="n"/>
      <c r="AL835" s="41" t="n"/>
      <c r="AM835" s="49" t="n">
        <v>0.01</v>
      </c>
      <c r="AN835" s="46">
        <f>IF(Table4202[[#This Row],[Column 35]]&gt;0,Table4202[[#This Row],[Column 35]]*Table4202[[#This Row],[Column 38]],0)</f>
        <v/>
      </c>
      <c r="AO835" s="59" t="n"/>
      <c r="AP835" s="82">
        <f>SUM(AN835-AO835)</f>
        <v/>
      </c>
    </row>
    <row r="836">
      <c r="A836" s="41" t="n"/>
      <c r="B836" s="58" t="n"/>
      <c r="C836" s="41" t="n"/>
      <c r="D836" s="41" t="n"/>
      <c r="E836" s="41" t="n"/>
      <c r="F836" s="41" t="n"/>
      <c r="G836" s="41" t="n"/>
      <c r="H836" s="41" t="n"/>
      <c r="I836" s="41" t="n"/>
      <c r="J836" s="41" t="n"/>
      <c r="K836" s="41" t="n"/>
      <c r="L836" s="339" t="n"/>
      <c r="M836" s="339" t="n"/>
      <c r="N836" s="41" t="n"/>
      <c r="O836" s="41" t="n"/>
      <c r="P836" s="41" t="n"/>
      <c r="Q836" s="41" t="n"/>
      <c r="R836" s="43" t="n"/>
      <c r="S836" s="41" t="n"/>
      <c r="T836" s="41" t="n"/>
      <c r="U836" s="59" t="n"/>
      <c r="V836" s="41" t="n"/>
      <c r="W836" s="41" t="n"/>
      <c r="X836" s="41" t="n"/>
      <c r="Y836" s="41" t="n"/>
      <c r="Z836" s="41" t="n"/>
      <c r="AA836" s="41" t="n"/>
      <c r="AB836" s="41" t="n"/>
      <c r="AC836" s="41" t="n"/>
      <c r="AD836" s="41" t="n"/>
      <c r="AE836" s="41" t="n"/>
      <c r="AF836" s="46">
        <f>AD836-AE836</f>
        <v/>
      </c>
      <c r="AG836" s="59" t="n"/>
      <c r="AH836" s="46">
        <f>SUM(U836-AG836)</f>
        <v/>
      </c>
      <c r="AI8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6" s="46">
        <f>SUM(AH836-AI836)</f>
        <v/>
      </c>
      <c r="AK836" s="59" t="n"/>
      <c r="AL836" s="41" t="n"/>
      <c r="AM836" s="49" t="n">
        <v>0.01</v>
      </c>
      <c r="AN836" s="46">
        <f>IF(Table4202[[#This Row],[Column 35]]&gt;0,Table4202[[#This Row],[Column 35]]*Table4202[[#This Row],[Column 38]],0)</f>
        <v/>
      </c>
      <c r="AO836" s="59" t="n"/>
      <c r="AP836" s="82">
        <f>SUM(AN836-AO836)</f>
        <v/>
      </c>
    </row>
    <row r="837">
      <c r="A837" s="41" t="n"/>
      <c r="B837" s="58" t="n"/>
      <c r="C837" s="41" t="n"/>
      <c r="D837" s="41" t="n"/>
      <c r="E837" s="41" t="n"/>
      <c r="F837" s="41" t="n"/>
      <c r="G837" s="41" t="n"/>
      <c r="H837" s="41" t="n"/>
      <c r="I837" s="41" t="n"/>
      <c r="J837" s="41" t="n"/>
      <c r="K837" s="41" t="n"/>
      <c r="L837" s="339" t="n"/>
      <c r="M837" s="339" t="n"/>
      <c r="N837" s="41" t="n"/>
      <c r="O837" s="41" t="n"/>
      <c r="P837" s="41" t="n"/>
      <c r="Q837" s="41" t="n"/>
      <c r="R837" s="43" t="n"/>
      <c r="S837" s="41" t="n"/>
      <c r="T837" s="41" t="n"/>
      <c r="U837" s="59" t="n"/>
      <c r="V837" s="41" t="n"/>
      <c r="W837" s="41" t="n"/>
      <c r="X837" s="41" t="n"/>
      <c r="Y837" s="41" t="n"/>
      <c r="Z837" s="41" t="n"/>
      <c r="AA837" s="41" t="n"/>
      <c r="AB837" s="41" t="n"/>
      <c r="AC837" s="41" t="n"/>
      <c r="AD837" s="41" t="n"/>
      <c r="AE837" s="41" t="n"/>
      <c r="AF837" s="46">
        <f>AD837-AE837</f>
        <v/>
      </c>
      <c r="AG837" s="59" t="n"/>
      <c r="AH837" s="46">
        <f>SUM(U837-AG837)</f>
        <v/>
      </c>
      <c r="AI8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7" s="46">
        <f>SUM(AH837-AI837)</f>
        <v/>
      </c>
      <c r="AK837" s="59" t="n"/>
      <c r="AL837" s="41" t="n"/>
      <c r="AM837" s="49" t="n">
        <v>0.01</v>
      </c>
      <c r="AN837" s="46">
        <f>IF(Table4202[[#This Row],[Column 35]]&gt;0,Table4202[[#This Row],[Column 35]]*Table4202[[#This Row],[Column 38]],0)</f>
        <v/>
      </c>
      <c r="AO837" s="59" t="n"/>
      <c r="AP837" s="82">
        <f>SUM(AN837-AO837)</f>
        <v/>
      </c>
    </row>
    <row r="838">
      <c r="A838" s="41" t="n"/>
      <c r="B838" s="58" t="n"/>
      <c r="C838" s="41" t="n"/>
      <c r="D838" s="41" t="n"/>
      <c r="E838" s="41" t="n"/>
      <c r="F838" s="41" t="n"/>
      <c r="G838" s="41" t="n"/>
      <c r="H838" s="41" t="n"/>
      <c r="I838" s="41" t="n"/>
      <c r="J838" s="41" t="n"/>
      <c r="K838" s="41" t="n"/>
      <c r="L838" s="339" t="n"/>
      <c r="M838" s="339" t="n"/>
      <c r="N838" s="41" t="n"/>
      <c r="O838" s="41" t="n"/>
      <c r="P838" s="41" t="n"/>
      <c r="Q838" s="41" t="n"/>
      <c r="R838" s="43" t="n"/>
      <c r="S838" s="41" t="n"/>
      <c r="T838" s="41" t="n"/>
      <c r="U838" s="59" t="n"/>
      <c r="V838" s="41" t="n"/>
      <c r="W838" s="41" t="n"/>
      <c r="X838" s="41" t="n"/>
      <c r="Y838" s="41" t="n"/>
      <c r="Z838" s="41" t="n"/>
      <c r="AA838" s="41" t="n"/>
      <c r="AB838" s="41" t="n"/>
      <c r="AC838" s="41" t="n"/>
      <c r="AD838" s="41" t="n"/>
      <c r="AE838" s="41" t="n"/>
      <c r="AF838" s="46">
        <f>AD838-AE838</f>
        <v/>
      </c>
      <c r="AG838" s="59" t="n"/>
      <c r="AH838" s="46">
        <f>SUM(U838-AG838)</f>
        <v/>
      </c>
      <c r="AI8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8" s="46">
        <f>SUM(AH838-AI838)</f>
        <v/>
      </c>
      <c r="AK838" s="59" t="n"/>
      <c r="AL838" s="41" t="n"/>
      <c r="AM838" s="49" t="n">
        <v>0.01</v>
      </c>
      <c r="AN838" s="46">
        <f>IF(Table4202[[#This Row],[Column 35]]&gt;0,Table4202[[#This Row],[Column 35]]*Table4202[[#This Row],[Column 38]],0)</f>
        <v/>
      </c>
      <c r="AO838" s="59" t="n"/>
      <c r="AP838" s="82">
        <f>SUM(AN838-AO838)</f>
        <v/>
      </c>
    </row>
    <row r="839">
      <c r="A839" s="41" t="n"/>
      <c r="B839" s="58" t="n"/>
      <c r="C839" s="41" t="n"/>
      <c r="D839" s="41" t="n"/>
      <c r="E839" s="41" t="n"/>
      <c r="F839" s="41" t="n"/>
      <c r="G839" s="41" t="n"/>
      <c r="H839" s="41" t="n"/>
      <c r="I839" s="41" t="n"/>
      <c r="J839" s="41" t="n"/>
      <c r="K839" s="41" t="n"/>
      <c r="L839" s="339" t="n"/>
      <c r="M839" s="339" t="n"/>
      <c r="N839" s="41" t="n"/>
      <c r="O839" s="41" t="n"/>
      <c r="P839" s="41" t="n"/>
      <c r="Q839" s="41" t="n"/>
      <c r="R839" s="43" t="n"/>
      <c r="S839" s="41" t="n"/>
      <c r="T839" s="41" t="n"/>
      <c r="U839" s="59" t="n"/>
      <c r="V839" s="41" t="n"/>
      <c r="W839" s="41" t="n"/>
      <c r="X839" s="41" t="n"/>
      <c r="Y839" s="41" t="n"/>
      <c r="Z839" s="41" t="n"/>
      <c r="AA839" s="41" t="n"/>
      <c r="AB839" s="41" t="n"/>
      <c r="AC839" s="41" t="n"/>
      <c r="AD839" s="41" t="n"/>
      <c r="AE839" s="41" t="n"/>
      <c r="AF839" s="46">
        <f>AD839-AE839</f>
        <v/>
      </c>
      <c r="AG839" s="59" t="n"/>
      <c r="AH839" s="46">
        <f>SUM(U839-AG839)</f>
        <v/>
      </c>
      <c r="AI8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39" s="46">
        <f>SUM(AH839-AI839)</f>
        <v/>
      </c>
      <c r="AK839" s="59" t="n"/>
      <c r="AL839" s="41" t="n"/>
      <c r="AM839" s="49" t="n">
        <v>0.01</v>
      </c>
      <c r="AN839" s="46">
        <f>IF(Table4202[[#This Row],[Column 35]]&gt;0,Table4202[[#This Row],[Column 35]]*Table4202[[#This Row],[Column 38]],0)</f>
        <v/>
      </c>
      <c r="AO839" s="59" t="n"/>
      <c r="AP839" s="82">
        <f>SUM(AN839-AO839)</f>
        <v/>
      </c>
    </row>
    <row r="840">
      <c r="A840" s="41" t="n"/>
      <c r="B840" s="58" t="n"/>
      <c r="C840" s="41" t="n"/>
      <c r="D840" s="41" t="n"/>
      <c r="E840" s="41" t="n"/>
      <c r="F840" s="41" t="n"/>
      <c r="G840" s="41" t="n"/>
      <c r="H840" s="41" t="n"/>
      <c r="I840" s="41" t="n"/>
      <c r="J840" s="41" t="n"/>
      <c r="K840" s="41" t="n"/>
      <c r="L840" s="339" t="n"/>
      <c r="M840" s="339" t="n"/>
      <c r="N840" s="41" t="n"/>
      <c r="O840" s="41" t="n"/>
      <c r="P840" s="41" t="n"/>
      <c r="Q840" s="41" t="n"/>
      <c r="R840" s="43" t="n"/>
      <c r="S840" s="41" t="n"/>
      <c r="T840" s="41" t="n"/>
      <c r="U840" s="59" t="n"/>
      <c r="V840" s="41" t="n"/>
      <c r="W840" s="41" t="n"/>
      <c r="X840" s="41" t="n"/>
      <c r="Y840" s="41" t="n"/>
      <c r="Z840" s="41" t="n"/>
      <c r="AA840" s="41" t="n"/>
      <c r="AB840" s="41" t="n"/>
      <c r="AC840" s="41" t="n"/>
      <c r="AD840" s="41" t="n"/>
      <c r="AE840" s="41" t="n"/>
      <c r="AF840" s="46">
        <f>AD840-AE840</f>
        <v/>
      </c>
      <c r="AG840" s="59" t="n"/>
      <c r="AH840" s="46">
        <f>SUM(U840-AG840)</f>
        <v/>
      </c>
      <c r="AI8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0" s="46">
        <f>SUM(AH840-AI840)</f>
        <v/>
      </c>
      <c r="AK840" s="59" t="n"/>
      <c r="AL840" s="41" t="n"/>
      <c r="AM840" s="49" t="n">
        <v>0.01</v>
      </c>
      <c r="AN840" s="46">
        <f>IF(Table4202[[#This Row],[Column 35]]&gt;0,Table4202[[#This Row],[Column 35]]*Table4202[[#This Row],[Column 38]],0)</f>
        <v/>
      </c>
      <c r="AO840" s="59" t="n"/>
      <c r="AP840" s="82">
        <f>SUM(AN840-AO840)</f>
        <v/>
      </c>
    </row>
    <row r="841">
      <c r="A841" s="41" t="n"/>
      <c r="B841" s="58" t="n"/>
      <c r="C841" s="41" t="n"/>
      <c r="D841" s="41" t="n"/>
      <c r="E841" s="41" t="n"/>
      <c r="F841" s="41" t="n"/>
      <c r="G841" s="41" t="n"/>
      <c r="H841" s="41" t="n"/>
      <c r="I841" s="41" t="n"/>
      <c r="J841" s="41" t="n"/>
      <c r="K841" s="41" t="n"/>
      <c r="L841" s="339" t="n"/>
      <c r="M841" s="339" t="n"/>
      <c r="N841" s="41" t="n"/>
      <c r="O841" s="41" t="n"/>
      <c r="P841" s="41" t="n"/>
      <c r="Q841" s="41" t="n"/>
      <c r="R841" s="43" t="n"/>
      <c r="S841" s="41" t="n"/>
      <c r="T841" s="41" t="n"/>
      <c r="U841" s="59" t="n"/>
      <c r="V841" s="41" t="n"/>
      <c r="W841" s="41" t="n"/>
      <c r="X841" s="41" t="n"/>
      <c r="Y841" s="41" t="n"/>
      <c r="Z841" s="41" t="n"/>
      <c r="AA841" s="41" t="n"/>
      <c r="AB841" s="41" t="n"/>
      <c r="AC841" s="41" t="n"/>
      <c r="AD841" s="41" t="n"/>
      <c r="AE841" s="41" t="n"/>
      <c r="AF841" s="46">
        <f>AD841-AE841</f>
        <v/>
      </c>
      <c r="AG841" s="59" t="n"/>
      <c r="AH841" s="46">
        <f>SUM(U841-AG841)</f>
        <v/>
      </c>
      <c r="AI8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1" s="46">
        <f>SUM(AH841-AI841)</f>
        <v/>
      </c>
      <c r="AK841" s="59" t="n"/>
      <c r="AL841" s="41" t="n"/>
      <c r="AM841" s="49" t="n">
        <v>0.01</v>
      </c>
      <c r="AN841" s="46">
        <f>IF(Table4202[[#This Row],[Column 35]]&gt;0,Table4202[[#This Row],[Column 35]]*Table4202[[#This Row],[Column 38]],0)</f>
        <v/>
      </c>
      <c r="AO841" s="59" t="n"/>
      <c r="AP841" s="82">
        <f>SUM(AN841-AO841)</f>
        <v/>
      </c>
    </row>
    <row r="842">
      <c r="A842" s="41" t="n"/>
      <c r="B842" s="58" t="n"/>
      <c r="C842" s="41" t="n"/>
      <c r="D842" s="41" t="n"/>
      <c r="E842" s="41" t="n"/>
      <c r="F842" s="41" t="n"/>
      <c r="G842" s="41" t="n"/>
      <c r="H842" s="41" t="n"/>
      <c r="I842" s="41" t="n"/>
      <c r="J842" s="41" t="n"/>
      <c r="K842" s="41" t="n"/>
      <c r="L842" s="339" t="n"/>
      <c r="M842" s="339" t="n"/>
      <c r="N842" s="41" t="n"/>
      <c r="O842" s="41" t="n"/>
      <c r="P842" s="41" t="n"/>
      <c r="Q842" s="41" t="n"/>
      <c r="R842" s="43" t="n"/>
      <c r="S842" s="41" t="n"/>
      <c r="T842" s="41" t="n"/>
      <c r="U842" s="59" t="n"/>
      <c r="V842" s="41" t="n"/>
      <c r="W842" s="41" t="n"/>
      <c r="X842" s="41" t="n"/>
      <c r="Y842" s="41" t="n"/>
      <c r="Z842" s="41" t="n"/>
      <c r="AA842" s="41" t="n"/>
      <c r="AB842" s="41" t="n"/>
      <c r="AC842" s="41" t="n"/>
      <c r="AD842" s="41" t="n"/>
      <c r="AE842" s="41" t="n"/>
      <c r="AF842" s="46">
        <f>AD842-AE842</f>
        <v/>
      </c>
      <c r="AG842" s="59" t="n"/>
      <c r="AH842" s="46">
        <f>SUM(U842-AG842)</f>
        <v/>
      </c>
      <c r="AI8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2" s="46">
        <f>SUM(AH842-AI842)</f>
        <v/>
      </c>
      <c r="AK842" s="59" t="n"/>
      <c r="AL842" s="41" t="n"/>
      <c r="AM842" s="49" t="n">
        <v>0.01</v>
      </c>
      <c r="AN842" s="46">
        <f>IF(Table4202[[#This Row],[Column 35]]&gt;0,Table4202[[#This Row],[Column 35]]*Table4202[[#This Row],[Column 38]],0)</f>
        <v/>
      </c>
      <c r="AO842" s="59" t="n"/>
      <c r="AP842" s="82">
        <f>SUM(AN842-AO842)</f>
        <v/>
      </c>
    </row>
    <row r="843">
      <c r="A843" s="41" t="n"/>
      <c r="B843" s="58" t="n"/>
      <c r="C843" s="41" t="n"/>
      <c r="D843" s="41" t="n"/>
      <c r="E843" s="41" t="n"/>
      <c r="F843" s="41" t="n"/>
      <c r="G843" s="41" t="n"/>
      <c r="H843" s="41" t="n"/>
      <c r="I843" s="41" t="n"/>
      <c r="J843" s="41" t="n"/>
      <c r="K843" s="41" t="n"/>
      <c r="L843" s="339" t="n"/>
      <c r="M843" s="339" t="n"/>
      <c r="N843" s="41" t="n"/>
      <c r="O843" s="41" t="n"/>
      <c r="P843" s="41" t="n"/>
      <c r="Q843" s="41" t="n"/>
      <c r="R843" s="43" t="n"/>
      <c r="S843" s="41" t="n"/>
      <c r="T843" s="41" t="n"/>
      <c r="U843" s="59" t="n"/>
      <c r="V843" s="41" t="n"/>
      <c r="W843" s="41" t="n"/>
      <c r="X843" s="41" t="n"/>
      <c r="Y843" s="41" t="n"/>
      <c r="Z843" s="41" t="n"/>
      <c r="AA843" s="41" t="n"/>
      <c r="AB843" s="41" t="n"/>
      <c r="AC843" s="41" t="n"/>
      <c r="AD843" s="41" t="n"/>
      <c r="AE843" s="41" t="n"/>
      <c r="AF843" s="46">
        <f>AD843-AE843</f>
        <v/>
      </c>
      <c r="AG843" s="59" t="n"/>
      <c r="AH843" s="46">
        <f>SUM(U843-AG843)</f>
        <v/>
      </c>
      <c r="AI8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3" s="46">
        <f>SUM(AH843-AI843)</f>
        <v/>
      </c>
      <c r="AK843" s="59" t="n"/>
      <c r="AL843" s="41" t="n"/>
      <c r="AM843" s="49" t="n">
        <v>0.01</v>
      </c>
      <c r="AN843" s="46">
        <f>IF(Table4202[[#This Row],[Column 35]]&gt;0,Table4202[[#This Row],[Column 35]]*Table4202[[#This Row],[Column 38]],0)</f>
        <v/>
      </c>
      <c r="AO843" s="59" t="n"/>
      <c r="AP843" s="82">
        <f>SUM(AN843-AO843)</f>
        <v/>
      </c>
    </row>
    <row r="844">
      <c r="A844" s="41" t="n"/>
      <c r="B844" s="58" t="n"/>
      <c r="C844" s="41" t="n"/>
      <c r="D844" s="41" t="n"/>
      <c r="E844" s="41" t="n"/>
      <c r="F844" s="41" t="n"/>
      <c r="G844" s="41" t="n"/>
      <c r="H844" s="41" t="n"/>
      <c r="I844" s="41" t="n"/>
      <c r="J844" s="41" t="n"/>
      <c r="K844" s="41" t="n"/>
      <c r="L844" s="339" t="n"/>
      <c r="M844" s="339" t="n"/>
      <c r="N844" s="41" t="n"/>
      <c r="O844" s="41" t="n"/>
      <c r="P844" s="41" t="n"/>
      <c r="Q844" s="41" t="n"/>
      <c r="R844" s="43" t="n"/>
      <c r="S844" s="41" t="n"/>
      <c r="T844" s="41" t="n"/>
      <c r="U844" s="59" t="n"/>
      <c r="V844" s="41" t="n"/>
      <c r="W844" s="41" t="n"/>
      <c r="X844" s="41" t="n"/>
      <c r="Y844" s="41" t="n"/>
      <c r="Z844" s="41" t="n"/>
      <c r="AA844" s="41" t="n"/>
      <c r="AB844" s="41" t="n"/>
      <c r="AC844" s="41" t="n"/>
      <c r="AD844" s="41" t="n"/>
      <c r="AE844" s="41" t="n"/>
      <c r="AF844" s="46">
        <f>AD844-AE844</f>
        <v/>
      </c>
      <c r="AG844" s="59" t="n"/>
      <c r="AH844" s="46">
        <f>SUM(U844-AG844)</f>
        <v/>
      </c>
      <c r="AI8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4" s="46">
        <f>SUM(AH844-AI844)</f>
        <v/>
      </c>
      <c r="AK844" s="59" t="n"/>
      <c r="AL844" s="41" t="n"/>
      <c r="AM844" s="49" t="n">
        <v>0.01</v>
      </c>
      <c r="AN844" s="46">
        <f>IF(Table4202[[#This Row],[Column 35]]&gt;0,Table4202[[#This Row],[Column 35]]*Table4202[[#This Row],[Column 38]],0)</f>
        <v/>
      </c>
      <c r="AO844" s="59" t="n"/>
      <c r="AP844" s="82">
        <f>SUM(AN844-AO844)</f>
        <v/>
      </c>
    </row>
    <row r="845">
      <c r="A845" s="41" t="n"/>
      <c r="B845" s="58" t="n"/>
      <c r="C845" s="41" t="n"/>
      <c r="D845" s="41" t="n"/>
      <c r="E845" s="41" t="n"/>
      <c r="F845" s="41" t="n"/>
      <c r="G845" s="41" t="n"/>
      <c r="H845" s="41" t="n"/>
      <c r="I845" s="41" t="n"/>
      <c r="J845" s="41" t="n"/>
      <c r="K845" s="41" t="n"/>
      <c r="L845" s="339" t="n"/>
      <c r="M845" s="339" t="n"/>
      <c r="N845" s="41" t="n"/>
      <c r="O845" s="41" t="n"/>
      <c r="P845" s="41" t="n"/>
      <c r="Q845" s="41" t="n"/>
      <c r="R845" s="43" t="n"/>
      <c r="S845" s="41" t="n"/>
      <c r="T845" s="41" t="n"/>
      <c r="U845" s="59" t="n"/>
      <c r="V845" s="41" t="n"/>
      <c r="W845" s="41" t="n"/>
      <c r="X845" s="41" t="n"/>
      <c r="Y845" s="41" t="n"/>
      <c r="Z845" s="41" t="n"/>
      <c r="AA845" s="41" t="n"/>
      <c r="AB845" s="41" t="n"/>
      <c r="AC845" s="41" t="n"/>
      <c r="AD845" s="41" t="n"/>
      <c r="AE845" s="41" t="n"/>
      <c r="AF845" s="46">
        <f>AD845-AE845</f>
        <v/>
      </c>
      <c r="AG845" s="59" t="n"/>
      <c r="AH845" s="46">
        <f>SUM(U845-AG845)</f>
        <v/>
      </c>
      <c r="AI8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5" s="46">
        <f>SUM(AH845-AI845)</f>
        <v/>
      </c>
      <c r="AK845" s="59" t="n"/>
      <c r="AL845" s="41" t="n"/>
      <c r="AM845" s="49" t="n">
        <v>0.01</v>
      </c>
      <c r="AN845" s="46">
        <f>IF(Table4202[[#This Row],[Column 35]]&gt;0,Table4202[[#This Row],[Column 35]]*Table4202[[#This Row],[Column 38]],0)</f>
        <v/>
      </c>
      <c r="AO845" s="59" t="n"/>
      <c r="AP845" s="82">
        <f>SUM(AN845-AO845)</f>
        <v/>
      </c>
    </row>
    <row r="846">
      <c r="A846" s="41" t="n"/>
      <c r="B846" s="58" t="n"/>
      <c r="C846" s="41" t="n"/>
      <c r="D846" s="41" t="n"/>
      <c r="E846" s="41" t="n"/>
      <c r="F846" s="41" t="n"/>
      <c r="G846" s="41" t="n"/>
      <c r="H846" s="41" t="n"/>
      <c r="I846" s="41" t="n"/>
      <c r="J846" s="41" t="n"/>
      <c r="K846" s="41" t="n"/>
      <c r="L846" s="339" t="n"/>
      <c r="M846" s="339" t="n"/>
      <c r="N846" s="41" t="n"/>
      <c r="O846" s="41" t="n"/>
      <c r="P846" s="41" t="n"/>
      <c r="Q846" s="41" t="n"/>
      <c r="R846" s="43" t="n"/>
      <c r="S846" s="41" t="n"/>
      <c r="T846" s="41" t="n"/>
      <c r="U846" s="59" t="n"/>
      <c r="V846" s="41" t="n"/>
      <c r="W846" s="41" t="n"/>
      <c r="X846" s="41" t="n"/>
      <c r="Y846" s="41" t="n"/>
      <c r="Z846" s="41" t="n"/>
      <c r="AA846" s="41" t="n"/>
      <c r="AB846" s="41" t="n"/>
      <c r="AC846" s="41" t="n"/>
      <c r="AD846" s="41" t="n"/>
      <c r="AE846" s="41" t="n"/>
      <c r="AF846" s="46">
        <f>AD846-AE846</f>
        <v/>
      </c>
      <c r="AG846" s="59" t="n"/>
      <c r="AH846" s="46">
        <f>SUM(U846-AG846)</f>
        <v/>
      </c>
      <c r="AI8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6" s="46">
        <f>SUM(AH846-AI846)</f>
        <v/>
      </c>
      <c r="AK846" s="59" t="n"/>
      <c r="AL846" s="41" t="n"/>
      <c r="AM846" s="49" t="n">
        <v>0.01</v>
      </c>
      <c r="AN846" s="46">
        <f>IF(Table4202[[#This Row],[Column 35]]&gt;0,Table4202[[#This Row],[Column 35]]*Table4202[[#This Row],[Column 38]],0)</f>
        <v/>
      </c>
      <c r="AO846" s="59" t="n"/>
      <c r="AP846" s="82">
        <f>SUM(AN846-AO846)</f>
        <v/>
      </c>
    </row>
    <row r="847">
      <c r="A847" s="41" t="n"/>
      <c r="B847" s="58" t="n"/>
      <c r="C847" s="41" t="n"/>
      <c r="D847" s="41" t="n"/>
      <c r="E847" s="41" t="n"/>
      <c r="F847" s="41" t="n"/>
      <c r="G847" s="41" t="n"/>
      <c r="H847" s="41" t="n"/>
      <c r="I847" s="41" t="n"/>
      <c r="J847" s="41" t="n"/>
      <c r="K847" s="41" t="n"/>
      <c r="L847" s="339" t="n"/>
      <c r="M847" s="339" t="n"/>
      <c r="N847" s="41" t="n"/>
      <c r="O847" s="41" t="n"/>
      <c r="P847" s="41" t="n"/>
      <c r="Q847" s="41" t="n"/>
      <c r="R847" s="43" t="n"/>
      <c r="S847" s="41" t="n"/>
      <c r="T847" s="41" t="n"/>
      <c r="U847" s="59" t="n"/>
      <c r="V847" s="41" t="n"/>
      <c r="W847" s="41" t="n"/>
      <c r="X847" s="41" t="n"/>
      <c r="Y847" s="41" t="n"/>
      <c r="Z847" s="41" t="n"/>
      <c r="AA847" s="41" t="n"/>
      <c r="AB847" s="41" t="n"/>
      <c r="AC847" s="41" t="n"/>
      <c r="AD847" s="41" t="n"/>
      <c r="AE847" s="41" t="n"/>
      <c r="AF847" s="46">
        <f>AD847-AE847</f>
        <v/>
      </c>
      <c r="AG847" s="59" t="n"/>
      <c r="AH847" s="46">
        <f>SUM(U847-AG847)</f>
        <v/>
      </c>
      <c r="AI8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7" s="46">
        <f>SUM(AH847-AI847)</f>
        <v/>
      </c>
      <c r="AK847" s="59" t="n"/>
      <c r="AL847" s="41" t="n"/>
      <c r="AM847" s="49" t="n">
        <v>0.01</v>
      </c>
      <c r="AN847" s="46">
        <f>IF(Table4202[[#This Row],[Column 35]]&gt;0,Table4202[[#This Row],[Column 35]]*Table4202[[#This Row],[Column 38]],0)</f>
        <v/>
      </c>
      <c r="AO847" s="59" t="n"/>
      <c r="AP847" s="82">
        <f>SUM(AN847-AO847)</f>
        <v/>
      </c>
    </row>
    <row r="848">
      <c r="A848" s="41" t="n"/>
      <c r="B848" s="58" t="n"/>
      <c r="C848" s="41" t="n"/>
      <c r="D848" s="41" t="n"/>
      <c r="E848" s="41" t="n"/>
      <c r="F848" s="41" t="n"/>
      <c r="G848" s="41" t="n"/>
      <c r="H848" s="41" t="n"/>
      <c r="I848" s="41" t="n"/>
      <c r="J848" s="41" t="n"/>
      <c r="K848" s="41" t="n"/>
      <c r="L848" s="339" t="n"/>
      <c r="M848" s="339" t="n"/>
      <c r="N848" s="41" t="n"/>
      <c r="O848" s="41" t="n"/>
      <c r="P848" s="41" t="n"/>
      <c r="Q848" s="41" t="n"/>
      <c r="R848" s="43" t="n"/>
      <c r="S848" s="41" t="n"/>
      <c r="T848" s="41" t="n"/>
      <c r="U848" s="59" t="n"/>
      <c r="V848" s="41" t="n"/>
      <c r="W848" s="41" t="n"/>
      <c r="X848" s="41" t="n"/>
      <c r="Y848" s="41" t="n"/>
      <c r="Z848" s="41" t="n"/>
      <c r="AA848" s="41" t="n"/>
      <c r="AB848" s="41" t="n"/>
      <c r="AC848" s="41" t="n"/>
      <c r="AD848" s="41" t="n"/>
      <c r="AE848" s="41" t="n"/>
      <c r="AF848" s="46">
        <f>AD848-AE848</f>
        <v/>
      </c>
      <c r="AG848" s="59" t="n"/>
      <c r="AH848" s="46">
        <f>SUM(U848-AG848)</f>
        <v/>
      </c>
      <c r="AI8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8" s="46">
        <f>SUM(AH848-AI848)</f>
        <v/>
      </c>
      <c r="AK848" s="59" t="n"/>
      <c r="AL848" s="41" t="n"/>
      <c r="AM848" s="49" t="n">
        <v>0.01</v>
      </c>
      <c r="AN848" s="46">
        <f>IF(Table4202[[#This Row],[Column 35]]&gt;0,Table4202[[#This Row],[Column 35]]*Table4202[[#This Row],[Column 38]],0)</f>
        <v/>
      </c>
      <c r="AO848" s="59" t="n"/>
      <c r="AP848" s="82">
        <f>SUM(AN848-AO848)</f>
        <v/>
      </c>
    </row>
    <row r="849">
      <c r="A849" s="41" t="n"/>
      <c r="B849" s="58" t="n"/>
      <c r="C849" s="41" t="n"/>
      <c r="D849" s="41" t="n"/>
      <c r="E849" s="41" t="n"/>
      <c r="F849" s="41" t="n"/>
      <c r="G849" s="41" t="n"/>
      <c r="H849" s="41" t="n"/>
      <c r="I849" s="41" t="n"/>
      <c r="J849" s="41" t="n"/>
      <c r="K849" s="41" t="n"/>
      <c r="L849" s="339" t="n"/>
      <c r="M849" s="339" t="n"/>
      <c r="N849" s="41" t="n"/>
      <c r="O849" s="41" t="n"/>
      <c r="P849" s="41" t="n"/>
      <c r="Q849" s="41" t="n"/>
      <c r="R849" s="43" t="n"/>
      <c r="S849" s="41" t="n"/>
      <c r="T849" s="41" t="n"/>
      <c r="U849" s="59" t="n"/>
      <c r="V849" s="41" t="n"/>
      <c r="W849" s="41" t="n"/>
      <c r="X849" s="41" t="n"/>
      <c r="Y849" s="41" t="n"/>
      <c r="Z849" s="41" t="n"/>
      <c r="AA849" s="41" t="n"/>
      <c r="AB849" s="41" t="n"/>
      <c r="AC849" s="41" t="n"/>
      <c r="AD849" s="41" t="n"/>
      <c r="AE849" s="41" t="n"/>
      <c r="AF849" s="46">
        <f>AD849-AE849</f>
        <v/>
      </c>
      <c r="AG849" s="59" t="n"/>
      <c r="AH849" s="46">
        <f>SUM(U849-AG849)</f>
        <v/>
      </c>
      <c r="AI8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49" s="46">
        <f>SUM(AH849-AI849)</f>
        <v/>
      </c>
      <c r="AK849" s="59" t="n"/>
      <c r="AL849" s="41" t="n"/>
      <c r="AM849" s="49" t="n">
        <v>0.01</v>
      </c>
      <c r="AN849" s="46">
        <f>IF(Table4202[[#This Row],[Column 35]]&gt;0,Table4202[[#This Row],[Column 35]]*Table4202[[#This Row],[Column 38]],0)</f>
        <v/>
      </c>
      <c r="AO849" s="59" t="n"/>
      <c r="AP849" s="82">
        <f>SUM(AN849-AO849)</f>
        <v/>
      </c>
    </row>
    <row r="850">
      <c r="A850" s="41" t="n"/>
      <c r="B850" s="58" t="n"/>
      <c r="C850" s="41" t="n"/>
      <c r="D850" s="41" t="n"/>
      <c r="E850" s="41" t="n"/>
      <c r="F850" s="41" t="n"/>
      <c r="G850" s="41" t="n"/>
      <c r="H850" s="41" t="n"/>
      <c r="I850" s="41" t="n"/>
      <c r="J850" s="41" t="n"/>
      <c r="K850" s="41" t="n"/>
      <c r="L850" s="339" t="n"/>
      <c r="M850" s="339" t="n"/>
      <c r="N850" s="41" t="n"/>
      <c r="O850" s="41" t="n"/>
      <c r="P850" s="41" t="n"/>
      <c r="Q850" s="41" t="n"/>
      <c r="R850" s="43" t="n"/>
      <c r="S850" s="41" t="n"/>
      <c r="T850" s="41" t="n"/>
      <c r="U850" s="59" t="n"/>
      <c r="V850" s="41" t="n"/>
      <c r="W850" s="41" t="n"/>
      <c r="X850" s="41" t="n"/>
      <c r="Y850" s="41" t="n"/>
      <c r="Z850" s="41" t="n"/>
      <c r="AA850" s="41" t="n"/>
      <c r="AB850" s="41" t="n"/>
      <c r="AC850" s="41" t="n"/>
      <c r="AD850" s="41" t="n"/>
      <c r="AE850" s="41" t="n"/>
      <c r="AF850" s="46">
        <f>AD850-AE850</f>
        <v/>
      </c>
      <c r="AG850" s="59" t="n"/>
      <c r="AH850" s="46">
        <f>SUM(U850-AG850)</f>
        <v/>
      </c>
      <c r="AI8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0" s="46">
        <f>SUM(AH850-AI850)</f>
        <v/>
      </c>
      <c r="AK850" s="59" t="n"/>
      <c r="AL850" s="41" t="n"/>
      <c r="AM850" s="49" t="n">
        <v>0.01</v>
      </c>
      <c r="AN850" s="46">
        <f>IF(Table4202[[#This Row],[Column 35]]&gt;0,Table4202[[#This Row],[Column 35]]*Table4202[[#This Row],[Column 38]],0)</f>
        <v/>
      </c>
      <c r="AO850" s="59" t="n"/>
      <c r="AP850" s="82">
        <f>SUM(AN850-AO850)</f>
        <v/>
      </c>
    </row>
    <row r="851">
      <c r="A851" s="41" t="n"/>
      <c r="B851" s="58" t="n"/>
      <c r="C851" s="41" t="n"/>
      <c r="D851" s="41" t="n"/>
      <c r="E851" s="41" t="n"/>
      <c r="F851" s="41" t="n"/>
      <c r="G851" s="41" t="n"/>
      <c r="H851" s="41" t="n"/>
      <c r="I851" s="41" t="n"/>
      <c r="J851" s="41" t="n"/>
      <c r="K851" s="41" t="n"/>
      <c r="L851" s="339" t="n"/>
      <c r="M851" s="339" t="n"/>
      <c r="N851" s="41" t="n"/>
      <c r="O851" s="41" t="n"/>
      <c r="P851" s="41" t="n"/>
      <c r="Q851" s="41" t="n"/>
      <c r="R851" s="43" t="n"/>
      <c r="S851" s="41" t="n"/>
      <c r="T851" s="41" t="n"/>
      <c r="U851" s="59" t="n"/>
      <c r="V851" s="41" t="n"/>
      <c r="W851" s="41" t="n"/>
      <c r="X851" s="41" t="n"/>
      <c r="Y851" s="41" t="n"/>
      <c r="Z851" s="41" t="n"/>
      <c r="AA851" s="41" t="n"/>
      <c r="AB851" s="41" t="n"/>
      <c r="AC851" s="41" t="n"/>
      <c r="AD851" s="41" t="n"/>
      <c r="AE851" s="41" t="n"/>
      <c r="AF851" s="46">
        <f>AD851-AE851</f>
        <v/>
      </c>
      <c r="AG851" s="59" t="n"/>
      <c r="AH851" s="46">
        <f>SUM(U851-AG851)</f>
        <v/>
      </c>
      <c r="AI8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1" s="46">
        <f>SUM(AH851-AI851)</f>
        <v/>
      </c>
      <c r="AK851" s="59" t="n"/>
      <c r="AL851" s="41" t="n"/>
      <c r="AM851" s="49" t="n">
        <v>0.01</v>
      </c>
      <c r="AN851" s="46">
        <f>IF(Table4202[[#This Row],[Column 35]]&gt;0,Table4202[[#This Row],[Column 35]]*Table4202[[#This Row],[Column 38]],0)</f>
        <v/>
      </c>
      <c r="AO851" s="59" t="n"/>
      <c r="AP851" s="82">
        <f>SUM(AN851-AO851)</f>
        <v/>
      </c>
    </row>
    <row r="852">
      <c r="A852" s="41" t="n"/>
      <c r="B852" s="58" t="n"/>
      <c r="C852" s="41" t="n"/>
      <c r="D852" s="41" t="n"/>
      <c r="E852" s="41" t="n"/>
      <c r="F852" s="41" t="n"/>
      <c r="G852" s="41" t="n"/>
      <c r="H852" s="41" t="n"/>
      <c r="I852" s="41" t="n"/>
      <c r="J852" s="41" t="n"/>
      <c r="K852" s="41" t="n"/>
      <c r="L852" s="339" t="n"/>
      <c r="M852" s="339" t="n"/>
      <c r="N852" s="41" t="n"/>
      <c r="O852" s="41" t="n"/>
      <c r="P852" s="41" t="n"/>
      <c r="Q852" s="41" t="n"/>
      <c r="R852" s="43" t="n"/>
      <c r="S852" s="41" t="n"/>
      <c r="T852" s="41" t="n"/>
      <c r="U852" s="59" t="n"/>
      <c r="V852" s="41" t="n"/>
      <c r="W852" s="41" t="n"/>
      <c r="X852" s="41" t="n"/>
      <c r="Y852" s="41" t="n"/>
      <c r="Z852" s="41" t="n"/>
      <c r="AA852" s="41" t="n"/>
      <c r="AB852" s="41" t="n"/>
      <c r="AC852" s="41" t="n"/>
      <c r="AD852" s="41" t="n"/>
      <c r="AE852" s="41" t="n"/>
      <c r="AF852" s="46">
        <f>AD852-AE852</f>
        <v/>
      </c>
      <c r="AG852" s="59" t="n"/>
      <c r="AH852" s="46">
        <f>SUM(U852-AG852)</f>
        <v/>
      </c>
      <c r="AI8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2" s="46">
        <f>SUM(AH852-AI852)</f>
        <v/>
      </c>
      <c r="AK852" s="59" t="n"/>
      <c r="AL852" s="41" t="n"/>
      <c r="AM852" s="49" t="n">
        <v>0.01</v>
      </c>
      <c r="AN852" s="46">
        <f>IF(Table4202[[#This Row],[Column 35]]&gt;0,Table4202[[#This Row],[Column 35]]*Table4202[[#This Row],[Column 38]],0)</f>
        <v/>
      </c>
      <c r="AO852" s="59" t="n"/>
      <c r="AP852" s="82">
        <f>SUM(AN852-AO852)</f>
        <v/>
      </c>
    </row>
    <row r="853">
      <c r="A853" s="41" t="n"/>
      <c r="B853" s="58" t="n"/>
      <c r="C853" s="41" t="n"/>
      <c r="D853" s="41" t="n"/>
      <c r="E853" s="41" t="n"/>
      <c r="F853" s="41" t="n"/>
      <c r="G853" s="41" t="n"/>
      <c r="H853" s="41" t="n"/>
      <c r="I853" s="41" t="n"/>
      <c r="J853" s="41" t="n"/>
      <c r="K853" s="41" t="n"/>
      <c r="L853" s="339" t="n"/>
      <c r="M853" s="339" t="n"/>
      <c r="N853" s="41" t="n"/>
      <c r="O853" s="41" t="n"/>
      <c r="P853" s="41" t="n"/>
      <c r="Q853" s="41" t="n"/>
      <c r="R853" s="43" t="n"/>
      <c r="S853" s="41" t="n"/>
      <c r="T853" s="41" t="n"/>
      <c r="U853" s="59" t="n"/>
      <c r="V853" s="41" t="n"/>
      <c r="W853" s="41" t="n"/>
      <c r="X853" s="41" t="n"/>
      <c r="Y853" s="41" t="n"/>
      <c r="Z853" s="41" t="n"/>
      <c r="AA853" s="41" t="n"/>
      <c r="AB853" s="41" t="n"/>
      <c r="AC853" s="41" t="n"/>
      <c r="AD853" s="41" t="n"/>
      <c r="AE853" s="41" t="n"/>
      <c r="AF853" s="46">
        <f>AD853-AE853</f>
        <v/>
      </c>
      <c r="AG853" s="59" t="n"/>
      <c r="AH853" s="46">
        <f>SUM(U853-AG853)</f>
        <v/>
      </c>
      <c r="AI8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3" s="46">
        <f>SUM(AH853-AI853)</f>
        <v/>
      </c>
      <c r="AK853" s="59" t="n"/>
      <c r="AL853" s="41" t="n"/>
      <c r="AM853" s="49" t="n">
        <v>0.01</v>
      </c>
      <c r="AN853" s="46">
        <f>IF(Table4202[[#This Row],[Column 35]]&gt;0,Table4202[[#This Row],[Column 35]]*Table4202[[#This Row],[Column 38]],0)</f>
        <v/>
      </c>
      <c r="AO853" s="59" t="n"/>
      <c r="AP853" s="82">
        <f>SUM(AN853-AO853)</f>
        <v/>
      </c>
    </row>
    <row r="854">
      <c r="A854" s="41" t="n"/>
      <c r="B854" s="58" t="n"/>
      <c r="C854" s="41" t="n"/>
      <c r="D854" s="41" t="n"/>
      <c r="E854" s="41" t="n"/>
      <c r="F854" s="41" t="n"/>
      <c r="G854" s="41" t="n"/>
      <c r="H854" s="41" t="n"/>
      <c r="I854" s="41" t="n"/>
      <c r="J854" s="41" t="n"/>
      <c r="K854" s="41" t="n"/>
      <c r="L854" s="339" t="n"/>
      <c r="M854" s="339" t="n"/>
      <c r="N854" s="41" t="n"/>
      <c r="O854" s="41" t="n"/>
      <c r="P854" s="41" t="n"/>
      <c r="Q854" s="41" t="n"/>
      <c r="R854" s="43" t="n"/>
      <c r="S854" s="41" t="n"/>
      <c r="T854" s="41" t="n"/>
      <c r="U854" s="59" t="n"/>
      <c r="V854" s="41" t="n"/>
      <c r="W854" s="41" t="n"/>
      <c r="X854" s="41" t="n"/>
      <c r="Y854" s="41" t="n"/>
      <c r="Z854" s="41" t="n"/>
      <c r="AA854" s="41" t="n"/>
      <c r="AB854" s="41" t="n"/>
      <c r="AC854" s="41" t="n"/>
      <c r="AD854" s="41" t="n"/>
      <c r="AE854" s="41" t="n"/>
      <c r="AF854" s="46">
        <f>AD854-AE854</f>
        <v/>
      </c>
      <c r="AG854" s="59" t="n"/>
      <c r="AH854" s="46">
        <f>SUM(U854-AG854)</f>
        <v/>
      </c>
      <c r="AI8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4" s="46">
        <f>SUM(AH854-AI854)</f>
        <v/>
      </c>
      <c r="AK854" s="59" t="n"/>
      <c r="AL854" s="41" t="n"/>
      <c r="AM854" s="49" t="n">
        <v>0.01</v>
      </c>
      <c r="AN854" s="46">
        <f>IF(Table4202[[#This Row],[Column 35]]&gt;0,Table4202[[#This Row],[Column 35]]*Table4202[[#This Row],[Column 38]],0)</f>
        <v/>
      </c>
      <c r="AO854" s="59" t="n"/>
      <c r="AP854" s="82">
        <f>SUM(AN854-AO854)</f>
        <v/>
      </c>
    </row>
    <row r="855">
      <c r="A855" s="41" t="n"/>
      <c r="B855" s="58" t="n"/>
      <c r="C855" s="41" t="n"/>
      <c r="D855" s="41" t="n"/>
      <c r="E855" s="41" t="n"/>
      <c r="F855" s="41" t="n"/>
      <c r="G855" s="41" t="n"/>
      <c r="H855" s="41" t="n"/>
      <c r="I855" s="41" t="n"/>
      <c r="J855" s="41" t="n"/>
      <c r="K855" s="41" t="n"/>
      <c r="L855" s="339" t="n"/>
      <c r="M855" s="339" t="n"/>
      <c r="N855" s="41" t="n"/>
      <c r="O855" s="41" t="n"/>
      <c r="P855" s="41" t="n"/>
      <c r="Q855" s="41" t="n"/>
      <c r="R855" s="43" t="n"/>
      <c r="S855" s="41" t="n"/>
      <c r="T855" s="41" t="n"/>
      <c r="U855" s="59" t="n"/>
      <c r="V855" s="41" t="n"/>
      <c r="W855" s="41" t="n"/>
      <c r="X855" s="41" t="n"/>
      <c r="Y855" s="41" t="n"/>
      <c r="Z855" s="41" t="n"/>
      <c r="AA855" s="41" t="n"/>
      <c r="AB855" s="41" t="n"/>
      <c r="AC855" s="41" t="n"/>
      <c r="AD855" s="41" t="n"/>
      <c r="AE855" s="41" t="n"/>
      <c r="AF855" s="46">
        <f>AD855-AE855</f>
        <v/>
      </c>
      <c r="AG855" s="59" t="n"/>
      <c r="AH855" s="46">
        <f>SUM(U855-AG855)</f>
        <v/>
      </c>
      <c r="AI8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5" s="46">
        <f>SUM(AH855-AI855)</f>
        <v/>
      </c>
      <c r="AK855" s="59" t="n"/>
      <c r="AL855" s="41" t="n"/>
      <c r="AM855" s="49" t="n">
        <v>0.01</v>
      </c>
      <c r="AN855" s="46">
        <f>IF(Table4202[[#This Row],[Column 35]]&gt;0,Table4202[[#This Row],[Column 35]]*Table4202[[#This Row],[Column 38]],0)</f>
        <v/>
      </c>
      <c r="AO855" s="59" t="n"/>
      <c r="AP855" s="82">
        <f>SUM(AN855-AO855)</f>
        <v/>
      </c>
    </row>
    <row r="856">
      <c r="A856" s="41" t="n"/>
      <c r="B856" s="58" t="n"/>
      <c r="C856" s="41" t="n"/>
      <c r="D856" s="41" t="n"/>
      <c r="E856" s="41" t="n"/>
      <c r="F856" s="41" t="n"/>
      <c r="G856" s="41" t="n"/>
      <c r="H856" s="41" t="n"/>
      <c r="I856" s="41" t="n"/>
      <c r="J856" s="41" t="n"/>
      <c r="K856" s="41" t="n"/>
      <c r="L856" s="339" t="n"/>
      <c r="M856" s="339" t="n"/>
      <c r="N856" s="41" t="n"/>
      <c r="O856" s="41" t="n"/>
      <c r="P856" s="41" t="n"/>
      <c r="Q856" s="41" t="n"/>
      <c r="R856" s="43" t="n"/>
      <c r="S856" s="41" t="n"/>
      <c r="T856" s="41" t="n"/>
      <c r="U856" s="59" t="n"/>
      <c r="V856" s="41" t="n"/>
      <c r="W856" s="41" t="n"/>
      <c r="X856" s="41" t="n"/>
      <c r="Y856" s="41" t="n"/>
      <c r="Z856" s="41" t="n"/>
      <c r="AA856" s="41" t="n"/>
      <c r="AB856" s="41" t="n"/>
      <c r="AC856" s="41" t="n"/>
      <c r="AD856" s="41" t="n"/>
      <c r="AE856" s="41" t="n"/>
      <c r="AF856" s="46">
        <f>AD856-AE856</f>
        <v/>
      </c>
      <c r="AG856" s="59" t="n"/>
      <c r="AH856" s="46">
        <f>SUM(U856-AG856)</f>
        <v/>
      </c>
      <c r="AI8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6" s="46">
        <f>SUM(AH856-AI856)</f>
        <v/>
      </c>
      <c r="AK856" s="59" t="n"/>
      <c r="AL856" s="41" t="n"/>
      <c r="AM856" s="49" t="n">
        <v>0.01</v>
      </c>
      <c r="AN856" s="46">
        <f>IF(Table4202[[#This Row],[Column 35]]&gt;0,Table4202[[#This Row],[Column 35]]*Table4202[[#This Row],[Column 38]],0)</f>
        <v/>
      </c>
      <c r="AO856" s="59" t="n"/>
      <c r="AP856" s="82">
        <f>SUM(AN856-AO856)</f>
        <v/>
      </c>
    </row>
    <row r="857">
      <c r="A857" s="41" t="n"/>
      <c r="B857" s="58" t="n"/>
      <c r="C857" s="41" t="n"/>
      <c r="D857" s="41" t="n"/>
      <c r="E857" s="41" t="n"/>
      <c r="F857" s="41" t="n"/>
      <c r="G857" s="41" t="n"/>
      <c r="H857" s="41" t="n"/>
      <c r="I857" s="41" t="n"/>
      <c r="J857" s="41" t="n"/>
      <c r="K857" s="41" t="n"/>
      <c r="L857" s="339" t="n"/>
      <c r="M857" s="339" t="n"/>
      <c r="N857" s="41" t="n"/>
      <c r="O857" s="41" t="n"/>
      <c r="P857" s="41" t="n"/>
      <c r="Q857" s="41" t="n"/>
      <c r="R857" s="43" t="n"/>
      <c r="S857" s="41" t="n"/>
      <c r="T857" s="41" t="n"/>
      <c r="U857" s="59" t="n"/>
      <c r="V857" s="41" t="n"/>
      <c r="W857" s="41" t="n"/>
      <c r="X857" s="41" t="n"/>
      <c r="Y857" s="41" t="n"/>
      <c r="Z857" s="41" t="n"/>
      <c r="AA857" s="41" t="n"/>
      <c r="AB857" s="41" t="n"/>
      <c r="AC857" s="41" t="n"/>
      <c r="AD857" s="41" t="n"/>
      <c r="AE857" s="41" t="n"/>
      <c r="AF857" s="46">
        <f>AD857-AE857</f>
        <v/>
      </c>
      <c r="AG857" s="59" t="n"/>
      <c r="AH857" s="46">
        <f>SUM(U857-AG857)</f>
        <v/>
      </c>
      <c r="AI8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7" s="46">
        <f>SUM(AH857-AI857)</f>
        <v/>
      </c>
      <c r="AK857" s="59" t="n"/>
      <c r="AL857" s="41" t="n"/>
      <c r="AM857" s="49" t="n">
        <v>0.01</v>
      </c>
      <c r="AN857" s="46">
        <f>IF(Table4202[[#This Row],[Column 35]]&gt;0,Table4202[[#This Row],[Column 35]]*Table4202[[#This Row],[Column 38]],0)</f>
        <v/>
      </c>
      <c r="AO857" s="59" t="n"/>
      <c r="AP857" s="82">
        <f>SUM(AN857-AO857)</f>
        <v/>
      </c>
    </row>
    <row r="858">
      <c r="A858" s="41" t="n"/>
      <c r="B858" s="58" t="n"/>
      <c r="C858" s="41" t="n"/>
      <c r="D858" s="41" t="n"/>
      <c r="E858" s="41" t="n"/>
      <c r="F858" s="41" t="n"/>
      <c r="G858" s="41" t="n"/>
      <c r="H858" s="41" t="n"/>
      <c r="I858" s="41" t="n"/>
      <c r="J858" s="41" t="n"/>
      <c r="K858" s="41" t="n"/>
      <c r="L858" s="339" t="n"/>
      <c r="M858" s="339" t="n"/>
      <c r="N858" s="41" t="n"/>
      <c r="O858" s="41" t="n"/>
      <c r="P858" s="41" t="n"/>
      <c r="Q858" s="41" t="n"/>
      <c r="R858" s="43" t="n"/>
      <c r="S858" s="41" t="n"/>
      <c r="T858" s="41" t="n"/>
      <c r="U858" s="59" t="n"/>
      <c r="V858" s="41" t="n"/>
      <c r="W858" s="41" t="n"/>
      <c r="X858" s="41" t="n"/>
      <c r="Y858" s="41" t="n"/>
      <c r="Z858" s="41" t="n"/>
      <c r="AA858" s="41" t="n"/>
      <c r="AB858" s="41" t="n"/>
      <c r="AC858" s="41" t="n"/>
      <c r="AD858" s="41" t="n"/>
      <c r="AE858" s="41" t="n"/>
      <c r="AF858" s="46">
        <f>AD858-AE858</f>
        <v/>
      </c>
      <c r="AG858" s="59" t="n"/>
      <c r="AH858" s="46">
        <f>SUM(U858-AG858)</f>
        <v/>
      </c>
      <c r="AI8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8" s="46">
        <f>SUM(AH858-AI858)</f>
        <v/>
      </c>
      <c r="AK858" s="59" t="n"/>
      <c r="AL858" s="41" t="n"/>
      <c r="AM858" s="49" t="n">
        <v>0.01</v>
      </c>
      <c r="AN858" s="46">
        <f>IF(Table4202[[#This Row],[Column 35]]&gt;0,Table4202[[#This Row],[Column 35]]*Table4202[[#This Row],[Column 38]],0)</f>
        <v/>
      </c>
      <c r="AO858" s="59" t="n"/>
      <c r="AP858" s="82">
        <f>SUM(AN858-AO858)</f>
        <v/>
      </c>
    </row>
    <row r="859">
      <c r="A859" s="41" t="n"/>
      <c r="B859" s="58" t="n"/>
      <c r="C859" s="41" t="n"/>
      <c r="D859" s="41" t="n"/>
      <c r="E859" s="41" t="n"/>
      <c r="F859" s="41" t="n"/>
      <c r="G859" s="41" t="n"/>
      <c r="H859" s="41" t="n"/>
      <c r="I859" s="41" t="n"/>
      <c r="J859" s="41" t="n"/>
      <c r="K859" s="41" t="n"/>
      <c r="L859" s="339" t="n"/>
      <c r="M859" s="339" t="n"/>
      <c r="N859" s="41" t="n"/>
      <c r="O859" s="41" t="n"/>
      <c r="P859" s="41" t="n"/>
      <c r="Q859" s="41" t="n"/>
      <c r="R859" s="43" t="n"/>
      <c r="S859" s="41" t="n"/>
      <c r="T859" s="41" t="n"/>
      <c r="U859" s="59" t="n"/>
      <c r="V859" s="41" t="n"/>
      <c r="W859" s="41" t="n"/>
      <c r="X859" s="41" t="n"/>
      <c r="Y859" s="41" t="n"/>
      <c r="Z859" s="41" t="n"/>
      <c r="AA859" s="41" t="n"/>
      <c r="AB859" s="41" t="n"/>
      <c r="AC859" s="41" t="n"/>
      <c r="AD859" s="41" t="n"/>
      <c r="AE859" s="41" t="n"/>
      <c r="AF859" s="46">
        <f>AD859-AE859</f>
        <v/>
      </c>
      <c r="AG859" s="59" t="n"/>
      <c r="AH859" s="46">
        <f>SUM(U859-AG859)</f>
        <v/>
      </c>
      <c r="AI8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59" s="46">
        <f>SUM(AH859-AI859)</f>
        <v/>
      </c>
      <c r="AK859" s="59" t="n"/>
      <c r="AL859" s="41" t="n"/>
      <c r="AM859" s="49" t="n">
        <v>0.01</v>
      </c>
      <c r="AN859" s="46">
        <f>IF(Table4202[[#This Row],[Column 35]]&gt;0,Table4202[[#This Row],[Column 35]]*Table4202[[#This Row],[Column 38]],0)</f>
        <v/>
      </c>
      <c r="AO859" s="59" t="n"/>
      <c r="AP859" s="82">
        <f>SUM(AN859-AO859)</f>
        <v/>
      </c>
    </row>
    <row r="860">
      <c r="A860" s="41" t="n"/>
      <c r="B860" s="58" t="n"/>
      <c r="C860" s="41" t="n"/>
      <c r="D860" s="41" t="n"/>
      <c r="E860" s="41" t="n"/>
      <c r="F860" s="41" t="n"/>
      <c r="G860" s="41" t="n"/>
      <c r="H860" s="41" t="n"/>
      <c r="I860" s="41" t="n"/>
      <c r="J860" s="41" t="n"/>
      <c r="K860" s="41" t="n"/>
      <c r="L860" s="339" t="n"/>
      <c r="M860" s="339" t="n"/>
      <c r="N860" s="41" t="n"/>
      <c r="O860" s="41" t="n"/>
      <c r="P860" s="41" t="n"/>
      <c r="Q860" s="41" t="n"/>
      <c r="R860" s="43" t="n"/>
      <c r="S860" s="41" t="n"/>
      <c r="T860" s="41" t="n"/>
      <c r="U860" s="59" t="n"/>
      <c r="V860" s="41" t="n"/>
      <c r="W860" s="41" t="n"/>
      <c r="X860" s="41" t="n"/>
      <c r="Y860" s="41" t="n"/>
      <c r="Z860" s="41" t="n"/>
      <c r="AA860" s="41" t="n"/>
      <c r="AB860" s="41" t="n"/>
      <c r="AC860" s="41" t="n"/>
      <c r="AD860" s="41" t="n"/>
      <c r="AE860" s="41" t="n"/>
      <c r="AF860" s="46">
        <f>AD860-AE860</f>
        <v/>
      </c>
      <c r="AG860" s="59" t="n"/>
      <c r="AH860" s="46">
        <f>SUM(U860-AG860)</f>
        <v/>
      </c>
      <c r="AI8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0" s="46">
        <f>SUM(AH860-AI860)</f>
        <v/>
      </c>
      <c r="AK860" s="59" t="n"/>
      <c r="AL860" s="41" t="n"/>
      <c r="AM860" s="49" t="n">
        <v>0.01</v>
      </c>
      <c r="AN860" s="46">
        <f>IF(Table4202[[#This Row],[Column 35]]&gt;0,Table4202[[#This Row],[Column 35]]*Table4202[[#This Row],[Column 38]],0)</f>
        <v/>
      </c>
      <c r="AO860" s="59" t="n"/>
      <c r="AP860" s="82">
        <f>SUM(AN860-AO860)</f>
        <v/>
      </c>
    </row>
    <row r="861">
      <c r="A861" s="41" t="n"/>
      <c r="B861" s="58" t="n"/>
      <c r="C861" s="41" t="n"/>
      <c r="D861" s="41" t="n"/>
      <c r="E861" s="41" t="n"/>
      <c r="F861" s="41" t="n"/>
      <c r="G861" s="41" t="n"/>
      <c r="H861" s="41" t="n"/>
      <c r="I861" s="41" t="n"/>
      <c r="J861" s="41" t="n"/>
      <c r="K861" s="41" t="n"/>
      <c r="L861" s="339" t="n"/>
      <c r="M861" s="339" t="n"/>
      <c r="N861" s="41" t="n"/>
      <c r="O861" s="41" t="n"/>
      <c r="P861" s="41" t="n"/>
      <c r="Q861" s="41" t="n"/>
      <c r="R861" s="43" t="n"/>
      <c r="S861" s="41" t="n"/>
      <c r="T861" s="41" t="n"/>
      <c r="U861" s="59" t="n"/>
      <c r="V861" s="41" t="n"/>
      <c r="W861" s="41" t="n"/>
      <c r="X861" s="41" t="n"/>
      <c r="Y861" s="41" t="n"/>
      <c r="Z861" s="41" t="n"/>
      <c r="AA861" s="41" t="n"/>
      <c r="AB861" s="41" t="n"/>
      <c r="AC861" s="41" t="n"/>
      <c r="AD861" s="41" t="n"/>
      <c r="AE861" s="41" t="n"/>
      <c r="AF861" s="46">
        <f>AD861-AE861</f>
        <v/>
      </c>
      <c r="AG861" s="59" t="n"/>
      <c r="AH861" s="46">
        <f>SUM(U861-AG861)</f>
        <v/>
      </c>
      <c r="AI8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1" s="46">
        <f>SUM(AH861-AI861)</f>
        <v/>
      </c>
      <c r="AK861" s="59" t="n"/>
      <c r="AL861" s="41" t="n"/>
      <c r="AM861" s="49" t="n">
        <v>0.01</v>
      </c>
      <c r="AN861" s="46">
        <f>IF(Table4202[[#This Row],[Column 35]]&gt;0,Table4202[[#This Row],[Column 35]]*Table4202[[#This Row],[Column 38]],0)</f>
        <v/>
      </c>
      <c r="AO861" s="59" t="n"/>
      <c r="AP861" s="82">
        <f>SUM(AN861-AO861)</f>
        <v/>
      </c>
    </row>
    <row r="862">
      <c r="A862" s="41" t="n"/>
      <c r="B862" s="58" t="n"/>
      <c r="C862" s="41" t="n"/>
      <c r="D862" s="41" t="n"/>
      <c r="E862" s="41" t="n"/>
      <c r="F862" s="41" t="n"/>
      <c r="G862" s="41" t="n"/>
      <c r="H862" s="41" t="n"/>
      <c r="I862" s="41" t="n"/>
      <c r="J862" s="41" t="n"/>
      <c r="K862" s="41" t="n"/>
      <c r="L862" s="339" t="n"/>
      <c r="M862" s="339" t="n"/>
      <c r="N862" s="41" t="n"/>
      <c r="O862" s="41" t="n"/>
      <c r="P862" s="41" t="n"/>
      <c r="Q862" s="41" t="n"/>
      <c r="R862" s="43" t="n"/>
      <c r="S862" s="41" t="n"/>
      <c r="T862" s="41" t="n"/>
      <c r="U862" s="59" t="n"/>
      <c r="V862" s="41" t="n"/>
      <c r="W862" s="41" t="n"/>
      <c r="X862" s="41" t="n"/>
      <c r="Y862" s="41" t="n"/>
      <c r="Z862" s="41" t="n"/>
      <c r="AA862" s="41" t="n"/>
      <c r="AB862" s="41" t="n"/>
      <c r="AC862" s="41" t="n"/>
      <c r="AD862" s="41" t="n"/>
      <c r="AE862" s="41" t="n"/>
      <c r="AF862" s="46">
        <f>AD862-AE862</f>
        <v/>
      </c>
      <c r="AG862" s="59" t="n"/>
      <c r="AH862" s="46">
        <f>SUM(U862-AG862)</f>
        <v/>
      </c>
      <c r="AI8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2" s="46">
        <f>SUM(AH862-AI862)</f>
        <v/>
      </c>
      <c r="AK862" s="59" t="n"/>
      <c r="AL862" s="41" t="n"/>
      <c r="AM862" s="49" t="n">
        <v>0.01</v>
      </c>
      <c r="AN862" s="46">
        <f>IF(Table4202[[#This Row],[Column 35]]&gt;0,Table4202[[#This Row],[Column 35]]*Table4202[[#This Row],[Column 38]],0)</f>
        <v/>
      </c>
      <c r="AO862" s="59" t="n"/>
      <c r="AP862" s="82">
        <f>SUM(AN862-AO862)</f>
        <v/>
      </c>
    </row>
    <row r="863">
      <c r="A863" s="41" t="n"/>
      <c r="B863" s="58" t="n"/>
      <c r="C863" s="41" t="n"/>
      <c r="D863" s="41" t="n"/>
      <c r="E863" s="41" t="n"/>
      <c r="F863" s="41" t="n"/>
      <c r="G863" s="41" t="n"/>
      <c r="H863" s="41" t="n"/>
      <c r="I863" s="41" t="n"/>
      <c r="J863" s="41" t="n"/>
      <c r="K863" s="41" t="n"/>
      <c r="L863" s="339" t="n"/>
      <c r="M863" s="339" t="n"/>
      <c r="N863" s="41" t="n"/>
      <c r="O863" s="41" t="n"/>
      <c r="P863" s="41" t="n"/>
      <c r="Q863" s="41" t="n"/>
      <c r="R863" s="43" t="n"/>
      <c r="S863" s="41" t="n"/>
      <c r="T863" s="41" t="n"/>
      <c r="U863" s="59" t="n"/>
      <c r="V863" s="41" t="n"/>
      <c r="W863" s="41" t="n"/>
      <c r="X863" s="41" t="n"/>
      <c r="Y863" s="41" t="n"/>
      <c r="Z863" s="41" t="n"/>
      <c r="AA863" s="41" t="n"/>
      <c r="AB863" s="41" t="n"/>
      <c r="AC863" s="41" t="n"/>
      <c r="AD863" s="41" t="n"/>
      <c r="AE863" s="41" t="n"/>
      <c r="AF863" s="46">
        <f>AD863-AE863</f>
        <v/>
      </c>
      <c r="AG863" s="59" t="n"/>
      <c r="AH863" s="46">
        <f>SUM(U863-AG863)</f>
        <v/>
      </c>
      <c r="AI8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3" s="46">
        <f>SUM(AH863-AI863)</f>
        <v/>
      </c>
      <c r="AK863" s="59" t="n"/>
      <c r="AL863" s="41" t="n"/>
      <c r="AM863" s="49" t="n">
        <v>0.01</v>
      </c>
      <c r="AN863" s="46">
        <f>IF(Table4202[[#This Row],[Column 35]]&gt;0,Table4202[[#This Row],[Column 35]]*Table4202[[#This Row],[Column 38]],0)</f>
        <v/>
      </c>
      <c r="AO863" s="59" t="n"/>
      <c r="AP863" s="82">
        <f>SUM(AN863-AO863)</f>
        <v/>
      </c>
    </row>
    <row r="864">
      <c r="A864" s="41" t="n"/>
      <c r="B864" s="58" t="n"/>
      <c r="C864" s="41" t="n"/>
      <c r="D864" s="41" t="n"/>
      <c r="E864" s="41" t="n"/>
      <c r="F864" s="41" t="n"/>
      <c r="G864" s="41" t="n"/>
      <c r="H864" s="41" t="n"/>
      <c r="I864" s="41" t="n"/>
      <c r="J864" s="41" t="n"/>
      <c r="K864" s="41" t="n"/>
      <c r="L864" s="339" t="n"/>
      <c r="M864" s="339" t="n"/>
      <c r="N864" s="41" t="n"/>
      <c r="O864" s="41" t="n"/>
      <c r="P864" s="41" t="n"/>
      <c r="Q864" s="41" t="n"/>
      <c r="R864" s="43" t="n"/>
      <c r="S864" s="41" t="n"/>
      <c r="T864" s="41" t="n"/>
      <c r="U864" s="59" t="n"/>
      <c r="V864" s="41" t="n"/>
      <c r="W864" s="41" t="n"/>
      <c r="X864" s="41" t="n"/>
      <c r="Y864" s="41" t="n"/>
      <c r="Z864" s="41" t="n"/>
      <c r="AA864" s="41" t="n"/>
      <c r="AB864" s="41" t="n"/>
      <c r="AC864" s="41" t="n"/>
      <c r="AD864" s="41" t="n"/>
      <c r="AE864" s="41" t="n"/>
      <c r="AF864" s="46">
        <f>AD864-AE864</f>
        <v/>
      </c>
      <c r="AG864" s="59" t="n"/>
      <c r="AH864" s="46">
        <f>SUM(U864-AG864)</f>
        <v/>
      </c>
      <c r="AI8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4" s="46">
        <f>SUM(AH864-AI864)</f>
        <v/>
      </c>
      <c r="AK864" s="59" t="n"/>
      <c r="AL864" s="41" t="n"/>
      <c r="AM864" s="49" t="n">
        <v>0.01</v>
      </c>
      <c r="AN864" s="46">
        <f>IF(Table4202[[#This Row],[Column 35]]&gt;0,Table4202[[#This Row],[Column 35]]*Table4202[[#This Row],[Column 38]],0)</f>
        <v/>
      </c>
      <c r="AO864" s="59" t="n"/>
      <c r="AP864" s="82">
        <f>SUM(AN864-AO864)</f>
        <v/>
      </c>
    </row>
    <row r="865">
      <c r="A865" s="41" t="n"/>
      <c r="B865" s="58" t="n"/>
      <c r="C865" s="41" t="n"/>
      <c r="D865" s="41" t="n"/>
      <c r="E865" s="41" t="n"/>
      <c r="F865" s="41" t="n"/>
      <c r="G865" s="41" t="n"/>
      <c r="H865" s="41" t="n"/>
      <c r="I865" s="41" t="n"/>
      <c r="J865" s="41" t="n"/>
      <c r="K865" s="41" t="n"/>
      <c r="L865" s="339" t="n"/>
      <c r="M865" s="339" t="n"/>
      <c r="N865" s="41" t="n"/>
      <c r="O865" s="41" t="n"/>
      <c r="P865" s="41" t="n"/>
      <c r="Q865" s="41" t="n"/>
      <c r="R865" s="43" t="n"/>
      <c r="S865" s="41" t="n"/>
      <c r="T865" s="41" t="n"/>
      <c r="U865" s="59" t="n"/>
      <c r="V865" s="41" t="n"/>
      <c r="W865" s="41" t="n"/>
      <c r="X865" s="41" t="n"/>
      <c r="Y865" s="41" t="n"/>
      <c r="Z865" s="41" t="n"/>
      <c r="AA865" s="41" t="n"/>
      <c r="AB865" s="41" t="n"/>
      <c r="AC865" s="41" t="n"/>
      <c r="AD865" s="41" t="n"/>
      <c r="AE865" s="41" t="n"/>
      <c r="AF865" s="46">
        <f>AD865-AE865</f>
        <v/>
      </c>
      <c r="AG865" s="59" t="n"/>
      <c r="AH865" s="46">
        <f>SUM(U865-AG865)</f>
        <v/>
      </c>
      <c r="AI8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5" s="46">
        <f>SUM(AH865-AI865)</f>
        <v/>
      </c>
      <c r="AK865" s="59" t="n"/>
      <c r="AL865" s="41" t="n"/>
      <c r="AM865" s="49" t="n">
        <v>0.01</v>
      </c>
      <c r="AN865" s="46">
        <f>IF(Table4202[[#This Row],[Column 35]]&gt;0,Table4202[[#This Row],[Column 35]]*Table4202[[#This Row],[Column 38]],0)</f>
        <v/>
      </c>
      <c r="AO865" s="59" t="n"/>
      <c r="AP865" s="82">
        <f>SUM(AN865-AO865)</f>
        <v/>
      </c>
    </row>
    <row r="866">
      <c r="A866" s="41" t="n"/>
      <c r="B866" s="58" t="n"/>
      <c r="C866" s="41" t="n"/>
      <c r="D866" s="41" t="n"/>
      <c r="E866" s="41" t="n"/>
      <c r="F866" s="41" t="n"/>
      <c r="G866" s="41" t="n"/>
      <c r="H866" s="41" t="n"/>
      <c r="I866" s="41" t="n"/>
      <c r="J866" s="41" t="n"/>
      <c r="K866" s="41" t="n"/>
      <c r="L866" s="339" t="n"/>
      <c r="M866" s="339" t="n"/>
      <c r="N866" s="41" t="n"/>
      <c r="O866" s="41" t="n"/>
      <c r="P866" s="41" t="n"/>
      <c r="Q866" s="41" t="n"/>
      <c r="R866" s="43" t="n"/>
      <c r="S866" s="41" t="n"/>
      <c r="T866" s="41" t="n"/>
      <c r="U866" s="59" t="n"/>
      <c r="V866" s="41" t="n"/>
      <c r="W866" s="41" t="n"/>
      <c r="X866" s="41" t="n"/>
      <c r="Y866" s="41" t="n"/>
      <c r="Z866" s="41" t="n"/>
      <c r="AA866" s="41" t="n"/>
      <c r="AB866" s="41" t="n"/>
      <c r="AC866" s="41" t="n"/>
      <c r="AD866" s="41" t="n"/>
      <c r="AE866" s="41" t="n"/>
      <c r="AF866" s="46">
        <f>AD866-AE866</f>
        <v/>
      </c>
      <c r="AG866" s="59" t="n"/>
      <c r="AH866" s="46">
        <f>SUM(U866-AG866)</f>
        <v/>
      </c>
      <c r="AI8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6" s="46">
        <f>SUM(AH866-AI866)</f>
        <v/>
      </c>
      <c r="AK866" s="59" t="n"/>
      <c r="AL866" s="41" t="n"/>
      <c r="AM866" s="49" t="n">
        <v>0.01</v>
      </c>
      <c r="AN866" s="46">
        <f>IF(Table4202[[#This Row],[Column 35]]&gt;0,Table4202[[#This Row],[Column 35]]*Table4202[[#This Row],[Column 38]],0)</f>
        <v/>
      </c>
      <c r="AO866" s="59" t="n"/>
      <c r="AP866" s="82">
        <f>SUM(AN866-AO866)</f>
        <v/>
      </c>
    </row>
    <row r="867">
      <c r="A867" s="41" t="n"/>
      <c r="B867" s="58" t="n"/>
      <c r="C867" s="41" t="n"/>
      <c r="D867" s="41" t="n"/>
      <c r="E867" s="41" t="n"/>
      <c r="F867" s="41" t="n"/>
      <c r="G867" s="41" t="n"/>
      <c r="H867" s="41" t="n"/>
      <c r="I867" s="41" t="n"/>
      <c r="J867" s="41" t="n"/>
      <c r="K867" s="41" t="n"/>
      <c r="L867" s="339" t="n"/>
      <c r="M867" s="339" t="n"/>
      <c r="N867" s="41" t="n"/>
      <c r="O867" s="41" t="n"/>
      <c r="P867" s="41" t="n"/>
      <c r="Q867" s="41" t="n"/>
      <c r="R867" s="43" t="n"/>
      <c r="S867" s="41" t="n"/>
      <c r="T867" s="41" t="n"/>
      <c r="U867" s="59" t="n"/>
      <c r="V867" s="41" t="n"/>
      <c r="W867" s="41" t="n"/>
      <c r="X867" s="41" t="n"/>
      <c r="Y867" s="41" t="n"/>
      <c r="Z867" s="41" t="n"/>
      <c r="AA867" s="41" t="n"/>
      <c r="AB867" s="41" t="n"/>
      <c r="AC867" s="41" t="n"/>
      <c r="AD867" s="41" t="n"/>
      <c r="AE867" s="41" t="n"/>
      <c r="AF867" s="46">
        <f>AD867-AE867</f>
        <v/>
      </c>
      <c r="AG867" s="59" t="n"/>
      <c r="AH867" s="46">
        <f>SUM(U867-AG867)</f>
        <v/>
      </c>
      <c r="AI8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7" s="46">
        <f>SUM(AH867-AI867)</f>
        <v/>
      </c>
      <c r="AK867" s="59" t="n"/>
      <c r="AL867" s="41" t="n"/>
      <c r="AM867" s="49" t="n">
        <v>0.01</v>
      </c>
      <c r="AN867" s="46">
        <f>IF(Table4202[[#This Row],[Column 35]]&gt;0,Table4202[[#This Row],[Column 35]]*Table4202[[#This Row],[Column 38]],0)</f>
        <v/>
      </c>
      <c r="AO867" s="59" t="n"/>
      <c r="AP867" s="82">
        <f>SUM(AN867-AO867)</f>
        <v/>
      </c>
    </row>
    <row r="868">
      <c r="A868" s="41" t="n"/>
      <c r="B868" s="58" t="n"/>
      <c r="C868" s="41" t="n"/>
      <c r="D868" s="41" t="n"/>
      <c r="E868" s="41" t="n"/>
      <c r="F868" s="41" t="n"/>
      <c r="G868" s="41" t="n"/>
      <c r="H868" s="41" t="n"/>
      <c r="I868" s="41" t="n"/>
      <c r="J868" s="41" t="n"/>
      <c r="K868" s="41" t="n"/>
      <c r="L868" s="339" t="n"/>
      <c r="M868" s="339" t="n"/>
      <c r="N868" s="41" t="n"/>
      <c r="O868" s="41" t="n"/>
      <c r="P868" s="41" t="n"/>
      <c r="Q868" s="41" t="n"/>
      <c r="R868" s="43" t="n"/>
      <c r="S868" s="41" t="n"/>
      <c r="T868" s="41" t="n"/>
      <c r="U868" s="59" t="n"/>
      <c r="V868" s="41" t="n"/>
      <c r="W868" s="41" t="n"/>
      <c r="X868" s="41" t="n"/>
      <c r="Y868" s="41" t="n"/>
      <c r="Z868" s="41" t="n"/>
      <c r="AA868" s="41" t="n"/>
      <c r="AB868" s="41" t="n"/>
      <c r="AC868" s="41" t="n"/>
      <c r="AD868" s="41" t="n"/>
      <c r="AE868" s="41" t="n"/>
      <c r="AF868" s="46">
        <f>AD868-AE868</f>
        <v/>
      </c>
      <c r="AG868" s="59" t="n"/>
      <c r="AH868" s="46">
        <f>SUM(U868-AG868)</f>
        <v/>
      </c>
      <c r="AI8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8" s="46">
        <f>SUM(AH868-AI868)</f>
        <v/>
      </c>
      <c r="AK868" s="59" t="n"/>
      <c r="AL868" s="41" t="n"/>
      <c r="AM868" s="49" t="n">
        <v>0.01</v>
      </c>
      <c r="AN868" s="46">
        <f>IF(Table4202[[#This Row],[Column 35]]&gt;0,Table4202[[#This Row],[Column 35]]*Table4202[[#This Row],[Column 38]],0)</f>
        <v/>
      </c>
      <c r="AO868" s="59" t="n"/>
      <c r="AP868" s="82">
        <f>SUM(AN868-AO868)</f>
        <v/>
      </c>
    </row>
    <row r="869">
      <c r="A869" s="41" t="n"/>
      <c r="B869" s="58" t="n"/>
      <c r="C869" s="41" t="n"/>
      <c r="D869" s="41" t="n"/>
      <c r="E869" s="41" t="n"/>
      <c r="F869" s="41" t="n"/>
      <c r="G869" s="41" t="n"/>
      <c r="H869" s="41" t="n"/>
      <c r="I869" s="41" t="n"/>
      <c r="J869" s="41" t="n"/>
      <c r="K869" s="41" t="n"/>
      <c r="L869" s="339" t="n"/>
      <c r="M869" s="339" t="n"/>
      <c r="N869" s="41" t="n"/>
      <c r="O869" s="41" t="n"/>
      <c r="P869" s="41" t="n"/>
      <c r="Q869" s="41" t="n"/>
      <c r="R869" s="43" t="n"/>
      <c r="S869" s="41" t="n"/>
      <c r="T869" s="41" t="n"/>
      <c r="U869" s="59" t="n"/>
      <c r="V869" s="41" t="n"/>
      <c r="W869" s="41" t="n"/>
      <c r="X869" s="41" t="n"/>
      <c r="Y869" s="41" t="n"/>
      <c r="Z869" s="41" t="n"/>
      <c r="AA869" s="41" t="n"/>
      <c r="AB869" s="41" t="n"/>
      <c r="AC869" s="41" t="n"/>
      <c r="AD869" s="41" t="n"/>
      <c r="AE869" s="41" t="n"/>
      <c r="AF869" s="46">
        <f>AD869-AE869</f>
        <v/>
      </c>
      <c r="AG869" s="59" t="n"/>
      <c r="AH869" s="46">
        <f>SUM(U869-AG869)</f>
        <v/>
      </c>
      <c r="AI8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69" s="46">
        <f>SUM(AH869-AI869)</f>
        <v/>
      </c>
      <c r="AK869" s="59" t="n"/>
      <c r="AL869" s="41" t="n"/>
      <c r="AM869" s="49" t="n">
        <v>0.01</v>
      </c>
      <c r="AN869" s="46">
        <f>IF(Table4202[[#This Row],[Column 35]]&gt;0,Table4202[[#This Row],[Column 35]]*Table4202[[#This Row],[Column 38]],0)</f>
        <v/>
      </c>
      <c r="AO869" s="59" t="n"/>
      <c r="AP869" s="82">
        <f>SUM(AN869-AO869)</f>
        <v/>
      </c>
    </row>
    <row r="870">
      <c r="A870" s="41" t="n"/>
      <c r="B870" s="58" t="n"/>
      <c r="C870" s="41" t="n"/>
      <c r="D870" s="41" t="n"/>
      <c r="E870" s="41" t="n"/>
      <c r="F870" s="41" t="n"/>
      <c r="G870" s="41" t="n"/>
      <c r="H870" s="41" t="n"/>
      <c r="I870" s="41" t="n"/>
      <c r="J870" s="41" t="n"/>
      <c r="K870" s="41" t="n"/>
      <c r="L870" s="339" t="n"/>
      <c r="M870" s="339" t="n"/>
      <c r="N870" s="41" t="n"/>
      <c r="O870" s="41" t="n"/>
      <c r="P870" s="41" t="n"/>
      <c r="Q870" s="41" t="n"/>
      <c r="R870" s="43" t="n"/>
      <c r="S870" s="41" t="n"/>
      <c r="T870" s="41" t="n"/>
      <c r="U870" s="59" t="n"/>
      <c r="V870" s="41" t="n"/>
      <c r="W870" s="41" t="n"/>
      <c r="X870" s="41" t="n"/>
      <c r="Y870" s="41" t="n"/>
      <c r="Z870" s="41" t="n"/>
      <c r="AA870" s="41" t="n"/>
      <c r="AB870" s="41" t="n"/>
      <c r="AC870" s="41" t="n"/>
      <c r="AD870" s="41" t="n"/>
      <c r="AE870" s="41" t="n"/>
      <c r="AF870" s="46">
        <f>AD870-AE870</f>
        <v/>
      </c>
      <c r="AG870" s="59" t="n"/>
      <c r="AH870" s="46">
        <f>SUM(U870-AG870)</f>
        <v/>
      </c>
      <c r="AI8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0" s="46">
        <f>SUM(AH870-AI870)</f>
        <v/>
      </c>
      <c r="AK870" s="59" t="n"/>
      <c r="AL870" s="41" t="n"/>
      <c r="AM870" s="49" t="n">
        <v>0.01</v>
      </c>
      <c r="AN870" s="46">
        <f>IF(Table4202[[#This Row],[Column 35]]&gt;0,Table4202[[#This Row],[Column 35]]*Table4202[[#This Row],[Column 38]],0)</f>
        <v/>
      </c>
      <c r="AO870" s="59" t="n"/>
      <c r="AP870" s="82">
        <f>SUM(AN870-AO870)</f>
        <v/>
      </c>
    </row>
    <row r="871">
      <c r="A871" s="41" t="n"/>
      <c r="B871" s="58" t="n"/>
      <c r="C871" s="41" t="n"/>
      <c r="D871" s="41" t="n"/>
      <c r="E871" s="41" t="n"/>
      <c r="F871" s="41" t="n"/>
      <c r="G871" s="41" t="n"/>
      <c r="H871" s="41" t="n"/>
      <c r="I871" s="41" t="n"/>
      <c r="J871" s="41" t="n"/>
      <c r="K871" s="41" t="n"/>
      <c r="L871" s="339" t="n"/>
      <c r="M871" s="339" t="n"/>
      <c r="N871" s="41" t="n"/>
      <c r="O871" s="41" t="n"/>
      <c r="P871" s="41" t="n"/>
      <c r="Q871" s="41" t="n"/>
      <c r="R871" s="43" t="n"/>
      <c r="S871" s="41" t="n"/>
      <c r="T871" s="41" t="n"/>
      <c r="U871" s="59" t="n"/>
      <c r="V871" s="41" t="n"/>
      <c r="W871" s="41" t="n"/>
      <c r="X871" s="41" t="n"/>
      <c r="Y871" s="41" t="n"/>
      <c r="Z871" s="41" t="n"/>
      <c r="AA871" s="41" t="n"/>
      <c r="AB871" s="41" t="n"/>
      <c r="AC871" s="41" t="n"/>
      <c r="AD871" s="41" t="n"/>
      <c r="AE871" s="41" t="n"/>
      <c r="AF871" s="46">
        <f>AD871-AE871</f>
        <v/>
      </c>
      <c r="AG871" s="59" t="n"/>
      <c r="AH871" s="46">
        <f>SUM(U871-AG871)</f>
        <v/>
      </c>
      <c r="AI8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1" s="46">
        <f>SUM(AH871-AI871)</f>
        <v/>
      </c>
      <c r="AK871" s="59" t="n"/>
      <c r="AL871" s="41" t="n"/>
      <c r="AM871" s="49" t="n">
        <v>0.01</v>
      </c>
      <c r="AN871" s="46">
        <f>IF(Table4202[[#This Row],[Column 35]]&gt;0,Table4202[[#This Row],[Column 35]]*Table4202[[#This Row],[Column 38]],0)</f>
        <v/>
      </c>
      <c r="AO871" s="59" t="n"/>
      <c r="AP871" s="82">
        <f>SUM(AN871-AO871)</f>
        <v/>
      </c>
    </row>
    <row r="872">
      <c r="A872" s="41" t="n"/>
      <c r="B872" s="58" t="n"/>
      <c r="C872" s="41" t="n"/>
      <c r="D872" s="41" t="n"/>
      <c r="E872" s="41" t="n"/>
      <c r="F872" s="41" t="n"/>
      <c r="G872" s="41" t="n"/>
      <c r="H872" s="41" t="n"/>
      <c r="I872" s="41" t="n"/>
      <c r="J872" s="41" t="n"/>
      <c r="K872" s="41" t="n"/>
      <c r="L872" s="339" t="n"/>
      <c r="M872" s="339" t="n"/>
      <c r="N872" s="41" t="n"/>
      <c r="O872" s="41" t="n"/>
      <c r="P872" s="41" t="n"/>
      <c r="Q872" s="41" t="n"/>
      <c r="R872" s="43" t="n"/>
      <c r="S872" s="41" t="n"/>
      <c r="T872" s="41" t="n"/>
      <c r="U872" s="59" t="n"/>
      <c r="V872" s="41" t="n"/>
      <c r="W872" s="41" t="n"/>
      <c r="X872" s="41" t="n"/>
      <c r="Y872" s="41" t="n"/>
      <c r="Z872" s="41" t="n"/>
      <c r="AA872" s="41" t="n"/>
      <c r="AB872" s="41" t="n"/>
      <c r="AC872" s="41" t="n"/>
      <c r="AD872" s="41" t="n"/>
      <c r="AE872" s="41" t="n"/>
      <c r="AF872" s="46">
        <f>AD872-AE872</f>
        <v/>
      </c>
      <c r="AG872" s="59" t="n"/>
      <c r="AH872" s="46">
        <f>SUM(U872-AG872)</f>
        <v/>
      </c>
      <c r="AI8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2" s="46">
        <f>SUM(AH872-AI872)</f>
        <v/>
      </c>
      <c r="AK872" s="59" t="n"/>
      <c r="AL872" s="41" t="n"/>
      <c r="AM872" s="49" t="n">
        <v>0.01</v>
      </c>
      <c r="AN872" s="46">
        <f>IF(Table4202[[#This Row],[Column 35]]&gt;0,Table4202[[#This Row],[Column 35]]*Table4202[[#This Row],[Column 38]],0)</f>
        <v/>
      </c>
      <c r="AO872" s="59" t="n"/>
      <c r="AP872" s="82">
        <f>SUM(AN872-AO872)</f>
        <v/>
      </c>
    </row>
    <row r="873">
      <c r="A873" s="41" t="n"/>
      <c r="B873" s="58" t="n"/>
      <c r="C873" s="41" t="n"/>
      <c r="D873" s="41" t="n"/>
      <c r="E873" s="41" t="n"/>
      <c r="F873" s="41" t="n"/>
      <c r="G873" s="41" t="n"/>
      <c r="H873" s="41" t="n"/>
      <c r="I873" s="41" t="n"/>
      <c r="J873" s="41" t="n"/>
      <c r="K873" s="41" t="n"/>
      <c r="L873" s="339" t="n"/>
      <c r="M873" s="339" t="n"/>
      <c r="N873" s="41" t="n"/>
      <c r="O873" s="41" t="n"/>
      <c r="P873" s="41" t="n"/>
      <c r="Q873" s="41" t="n"/>
      <c r="R873" s="43" t="n"/>
      <c r="S873" s="41" t="n"/>
      <c r="T873" s="41" t="n"/>
      <c r="U873" s="59" t="n"/>
      <c r="V873" s="41" t="n"/>
      <c r="W873" s="41" t="n"/>
      <c r="X873" s="41" t="n"/>
      <c r="Y873" s="41" t="n"/>
      <c r="Z873" s="41" t="n"/>
      <c r="AA873" s="41" t="n"/>
      <c r="AB873" s="41" t="n"/>
      <c r="AC873" s="41" t="n"/>
      <c r="AD873" s="41" t="n"/>
      <c r="AE873" s="41" t="n"/>
      <c r="AF873" s="46">
        <f>AD873-AE873</f>
        <v/>
      </c>
      <c r="AG873" s="59" t="n"/>
      <c r="AH873" s="46">
        <f>SUM(U873-AG873)</f>
        <v/>
      </c>
      <c r="AI8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3" s="46">
        <f>SUM(AH873-AI873)</f>
        <v/>
      </c>
      <c r="AK873" s="59" t="n"/>
      <c r="AL873" s="41" t="n"/>
      <c r="AM873" s="49" t="n">
        <v>0.01</v>
      </c>
      <c r="AN873" s="46">
        <f>IF(Table4202[[#This Row],[Column 35]]&gt;0,Table4202[[#This Row],[Column 35]]*Table4202[[#This Row],[Column 38]],0)</f>
        <v/>
      </c>
      <c r="AO873" s="59" t="n"/>
      <c r="AP873" s="82">
        <f>SUM(AN873-AO873)</f>
        <v/>
      </c>
    </row>
    <row r="874">
      <c r="A874" s="41" t="n"/>
      <c r="B874" s="58" t="n"/>
      <c r="C874" s="41" t="n"/>
      <c r="D874" s="41" t="n"/>
      <c r="E874" s="41" t="n"/>
      <c r="F874" s="41" t="n"/>
      <c r="G874" s="41" t="n"/>
      <c r="H874" s="41" t="n"/>
      <c r="I874" s="41" t="n"/>
      <c r="J874" s="41" t="n"/>
      <c r="K874" s="41" t="n"/>
      <c r="L874" s="339" t="n"/>
      <c r="M874" s="339" t="n"/>
      <c r="N874" s="41" t="n"/>
      <c r="O874" s="41" t="n"/>
      <c r="P874" s="41" t="n"/>
      <c r="Q874" s="41" t="n"/>
      <c r="R874" s="43" t="n"/>
      <c r="S874" s="41" t="n"/>
      <c r="T874" s="41" t="n"/>
      <c r="U874" s="59" t="n"/>
      <c r="V874" s="41" t="n"/>
      <c r="W874" s="41" t="n"/>
      <c r="X874" s="41" t="n"/>
      <c r="Y874" s="41" t="n"/>
      <c r="Z874" s="41" t="n"/>
      <c r="AA874" s="41" t="n"/>
      <c r="AB874" s="41" t="n"/>
      <c r="AC874" s="41" t="n"/>
      <c r="AD874" s="41" t="n"/>
      <c r="AE874" s="41" t="n"/>
      <c r="AF874" s="46">
        <f>AD874-AE874</f>
        <v/>
      </c>
      <c r="AG874" s="59" t="n"/>
      <c r="AH874" s="46">
        <f>SUM(U874-AG874)</f>
        <v/>
      </c>
      <c r="AI8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4" s="46">
        <f>SUM(AH874-AI874)</f>
        <v/>
      </c>
      <c r="AK874" s="59" t="n"/>
      <c r="AL874" s="41" t="n"/>
      <c r="AM874" s="49" t="n">
        <v>0.01</v>
      </c>
      <c r="AN874" s="46">
        <f>IF(Table4202[[#This Row],[Column 35]]&gt;0,Table4202[[#This Row],[Column 35]]*Table4202[[#This Row],[Column 38]],0)</f>
        <v/>
      </c>
      <c r="AO874" s="59" t="n"/>
      <c r="AP874" s="82">
        <f>SUM(AN874-AO874)</f>
        <v/>
      </c>
    </row>
    <row r="875">
      <c r="A875" s="41" t="n"/>
      <c r="B875" s="58" t="n"/>
      <c r="C875" s="41" t="n"/>
      <c r="D875" s="41" t="n"/>
      <c r="E875" s="41" t="n"/>
      <c r="F875" s="41" t="n"/>
      <c r="G875" s="41" t="n"/>
      <c r="H875" s="41" t="n"/>
      <c r="I875" s="41" t="n"/>
      <c r="J875" s="41" t="n"/>
      <c r="K875" s="41" t="n"/>
      <c r="L875" s="339" t="n"/>
      <c r="M875" s="339" t="n"/>
      <c r="N875" s="41" t="n"/>
      <c r="O875" s="41" t="n"/>
      <c r="P875" s="41" t="n"/>
      <c r="Q875" s="41" t="n"/>
      <c r="R875" s="43" t="n"/>
      <c r="S875" s="41" t="n"/>
      <c r="T875" s="41" t="n"/>
      <c r="U875" s="59" t="n"/>
      <c r="V875" s="41" t="n"/>
      <c r="W875" s="41" t="n"/>
      <c r="X875" s="41" t="n"/>
      <c r="Y875" s="41" t="n"/>
      <c r="Z875" s="41" t="n"/>
      <c r="AA875" s="41" t="n"/>
      <c r="AB875" s="41" t="n"/>
      <c r="AC875" s="41" t="n"/>
      <c r="AD875" s="41" t="n"/>
      <c r="AE875" s="41" t="n"/>
      <c r="AF875" s="46">
        <f>AD875-AE875</f>
        <v/>
      </c>
      <c r="AG875" s="59" t="n"/>
      <c r="AH875" s="46">
        <f>SUM(U875-AG875)</f>
        <v/>
      </c>
      <c r="AI8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5" s="46">
        <f>SUM(AH875-AI875)</f>
        <v/>
      </c>
      <c r="AK875" s="59" t="n"/>
      <c r="AL875" s="41" t="n"/>
      <c r="AM875" s="49" t="n">
        <v>0.01</v>
      </c>
      <c r="AN875" s="46">
        <f>IF(Table4202[[#This Row],[Column 35]]&gt;0,Table4202[[#This Row],[Column 35]]*Table4202[[#This Row],[Column 38]],0)</f>
        <v/>
      </c>
      <c r="AO875" s="59" t="n"/>
      <c r="AP875" s="82">
        <f>SUM(AN875-AO875)</f>
        <v/>
      </c>
    </row>
    <row r="876">
      <c r="A876" s="41" t="n"/>
      <c r="B876" s="58" t="n"/>
      <c r="C876" s="41" t="n"/>
      <c r="D876" s="41" t="n"/>
      <c r="E876" s="41" t="n"/>
      <c r="F876" s="41" t="n"/>
      <c r="G876" s="41" t="n"/>
      <c r="H876" s="41" t="n"/>
      <c r="I876" s="41" t="n"/>
      <c r="J876" s="41" t="n"/>
      <c r="K876" s="41" t="n"/>
      <c r="L876" s="339" t="n"/>
      <c r="M876" s="339" t="n"/>
      <c r="N876" s="41" t="n"/>
      <c r="O876" s="41" t="n"/>
      <c r="P876" s="41" t="n"/>
      <c r="Q876" s="41" t="n"/>
      <c r="R876" s="43" t="n"/>
      <c r="S876" s="41" t="n"/>
      <c r="T876" s="41" t="n"/>
      <c r="U876" s="59" t="n"/>
      <c r="V876" s="41" t="n"/>
      <c r="W876" s="41" t="n"/>
      <c r="X876" s="41" t="n"/>
      <c r="Y876" s="41" t="n"/>
      <c r="Z876" s="41" t="n"/>
      <c r="AA876" s="41" t="n"/>
      <c r="AB876" s="41" t="n"/>
      <c r="AC876" s="41" t="n"/>
      <c r="AD876" s="41" t="n"/>
      <c r="AE876" s="41" t="n"/>
      <c r="AF876" s="46">
        <f>AD876-AE876</f>
        <v/>
      </c>
      <c r="AG876" s="59" t="n"/>
      <c r="AH876" s="46">
        <f>SUM(U876-AG876)</f>
        <v/>
      </c>
      <c r="AI8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6" s="46">
        <f>SUM(AH876-AI876)</f>
        <v/>
      </c>
      <c r="AK876" s="59" t="n"/>
      <c r="AL876" s="41" t="n"/>
      <c r="AM876" s="49" t="n">
        <v>0.01</v>
      </c>
      <c r="AN876" s="46">
        <f>IF(Table4202[[#This Row],[Column 35]]&gt;0,Table4202[[#This Row],[Column 35]]*Table4202[[#This Row],[Column 38]],0)</f>
        <v/>
      </c>
      <c r="AO876" s="59" t="n"/>
      <c r="AP876" s="82">
        <f>SUM(AN876-AO876)</f>
        <v/>
      </c>
    </row>
    <row r="877">
      <c r="A877" s="41" t="n"/>
      <c r="B877" s="58" t="n"/>
      <c r="C877" s="41" t="n"/>
      <c r="D877" s="41" t="n"/>
      <c r="E877" s="41" t="n"/>
      <c r="F877" s="41" t="n"/>
      <c r="G877" s="41" t="n"/>
      <c r="H877" s="41" t="n"/>
      <c r="I877" s="41" t="n"/>
      <c r="J877" s="41" t="n"/>
      <c r="K877" s="41" t="n"/>
      <c r="L877" s="339" t="n"/>
      <c r="M877" s="339" t="n"/>
      <c r="N877" s="41" t="n"/>
      <c r="O877" s="41" t="n"/>
      <c r="P877" s="41" t="n"/>
      <c r="Q877" s="41" t="n"/>
      <c r="R877" s="43" t="n"/>
      <c r="S877" s="41" t="n"/>
      <c r="T877" s="41" t="n"/>
      <c r="U877" s="59" t="n"/>
      <c r="V877" s="41" t="n"/>
      <c r="W877" s="41" t="n"/>
      <c r="X877" s="41" t="n"/>
      <c r="Y877" s="41" t="n"/>
      <c r="Z877" s="41" t="n"/>
      <c r="AA877" s="41" t="n"/>
      <c r="AB877" s="41" t="n"/>
      <c r="AC877" s="41" t="n"/>
      <c r="AD877" s="41" t="n"/>
      <c r="AE877" s="41" t="n"/>
      <c r="AF877" s="46">
        <f>AD877-AE877</f>
        <v/>
      </c>
      <c r="AG877" s="59" t="n"/>
      <c r="AH877" s="46">
        <f>SUM(U877-AG877)</f>
        <v/>
      </c>
      <c r="AI8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7" s="46">
        <f>SUM(AH877-AI877)</f>
        <v/>
      </c>
      <c r="AK877" s="59" t="n"/>
      <c r="AL877" s="41" t="n"/>
      <c r="AM877" s="49" t="n">
        <v>0.01</v>
      </c>
      <c r="AN877" s="46">
        <f>IF(Table4202[[#This Row],[Column 35]]&gt;0,Table4202[[#This Row],[Column 35]]*Table4202[[#This Row],[Column 38]],0)</f>
        <v/>
      </c>
      <c r="AO877" s="59" t="n"/>
      <c r="AP877" s="82">
        <f>SUM(AN877-AO877)</f>
        <v/>
      </c>
    </row>
    <row r="878">
      <c r="A878" s="41" t="n"/>
      <c r="B878" s="58" t="n"/>
      <c r="C878" s="41" t="n"/>
      <c r="D878" s="41" t="n"/>
      <c r="E878" s="41" t="n"/>
      <c r="F878" s="41" t="n"/>
      <c r="G878" s="41" t="n"/>
      <c r="H878" s="41" t="n"/>
      <c r="I878" s="41" t="n"/>
      <c r="J878" s="41" t="n"/>
      <c r="K878" s="41" t="n"/>
      <c r="L878" s="339" t="n"/>
      <c r="M878" s="339" t="n"/>
      <c r="N878" s="41" t="n"/>
      <c r="O878" s="41" t="n"/>
      <c r="P878" s="41" t="n"/>
      <c r="Q878" s="41" t="n"/>
      <c r="R878" s="43" t="n"/>
      <c r="S878" s="41" t="n"/>
      <c r="T878" s="41" t="n"/>
      <c r="U878" s="59" t="n"/>
      <c r="V878" s="41" t="n"/>
      <c r="W878" s="41" t="n"/>
      <c r="X878" s="41" t="n"/>
      <c r="Y878" s="41" t="n"/>
      <c r="Z878" s="41" t="n"/>
      <c r="AA878" s="41" t="n"/>
      <c r="AB878" s="41" t="n"/>
      <c r="AC878" s="41" t="n"/>
      <c r="AD878" s="41" t="n"/>
      <c r="AE878" s="41" t="n"/>
      <c r="AF878" s="46">
        <f>AD878-AE878</f>
        <v/>
      </c>
      <c r="AG878" s="59" t="n"/>
      <c r="AH878" s="46">
        <f>SUM(U878-AG878)</f>
        <v/>
      </c>
      <c r="AI8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8" s="46">
        <f>SUM(AH878-AI878)</f>
        <v/>
      </c>
      <c r="AK878" s="59" t="n"/>
      <c r="AL878" s="41" t="n"/>
      <c r="AM878" s="49" t="n">
        <v>0.01</v>
      </c>
      <c r="AN878" s="46">
        <f>IF(Table4202[[#This Row],[Column 35]]&gt;0,Table4202[[#This Row],[Column 35]]*Table4202[[#This Row],[Column 38]],0)</f>
        <v/>
      </c>
      <c r="AO878" s="59" t="n"/>
      <c r="AP878" s="82">
        <f>SUM(AN878-AO878)</f>
        <v/>
      </c>
    </row>
    <row r="879">
      <c r="A879" s="41" t="n"/>
      <c r="B879" s="58" t="n"/>
      <c r="C879" s="41" t="n"/>
      <c r="D879" s="41" t="n"/>
      <c r="E879" s="41" t="n"/>
      <c r="F879" s="41" t="n"/>
      <c r="G879" s="41" t="n"/>
      <c r="H879" s="41" t="n"/>
      <c r="I879" s="41" t="n"/>
      <c r="J879" s="41" t="n"/>
      <c r="K879" s="41" t="n"/>
      <c r="L879" s="339" t="n"/>
      <c r="M879" s="339" t="n"/>
      <c r="N879" s="41" t="n"/>
      <c r="O879" s="41" t="n"/>
      <c r="P879" s="41" t="n"/>
      <c r="Q879" s="41" t="n"/>
      <c r="R879" s="43" t="n"/>
      <c r="S879" s="41" t="n"/>
      <c r="T879" s="41" t="n"/>
      <c r="U879" s="59" t="n"/>
      <c r="V879" s="41" t="n"/>
      <c r="W879" s="41" t="n"/>
      <c r="X879" s="41" t="n"/>
      <c r="Y879" s="41" t="n"/>
      <c r="Z879" s="41" t="n"/>
      <c r="AA879" s="41" t="n"/>
      <c r="AB879" s="41" t="n"/>
      <c r="AC879" s="41" t="n"/>
      <c r="AD879" s="41" t="n"/>
      <c r="AE879" s="41" t="n"/>
      <c r="AF879" s="46">
        <f>AD879-AE879</f>
        <v/>
      </c>
      <c r="AG879" s="59" t="n"/>
      <c r="AH879" s="46">
        <f>SUM(U879-AG879)</f>
        <v/>
      </c>
      <c r="AI8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79" s="46">
        <f>SUM(AH879-AI879)</f>
        <v/>
      </c>
      <c r="AK879" s="59" t="n"/>
      <c r="AL879" s="41" t="n"/>
      <c r="AM879" s="49" t="n">
        <v>0.01</v>
      </c>
      <c r="AN879" s="46">
        <f>IF(Table4202[[#This Row],[Column 35]]&gt;0,Table4202[[#This Row],[Column 35]]*Table4202[[#This Row],[Column 38]],0)</f>
        <v/>
      </c>
      <c r="AO879" s="59" t="n"/>
      <c r="AP879" s="82">
        <f>SUM(AN879-AO879)</f>
        <v/>
      </c>
    </row>
    <row r="880">
      <c r="A880" s="41" t="n"/>
      <c r="B880" s="58" t="n"/>
      <c r="C880" s="41" t="n"/>
      <c r="D880" s="41" t="n"/>
      <c r="E880" s="41" t="n"/>
      <c r="F880" s="41" t="n"/>
      <c r="G880" s="41" t="n"/>
      <c r="H880" s="41" t="n"/>
      <c r="I880" s="41" t="n"/>
      <c r="J880" s="41" t="n"/>
      <c r="K880" s="41" t="n"/>
      <c r="L880" s="339" t="n"/>
      <c r="M880" s="339" t="n"/>
      <c r="N880" s="41" t="n"/>
      <c r="O880" s="41" t="n"/>
      <c r="P880" s="41" t="n"/>
      <c r="Q880" s="41" t="n"/>
      <c r="R880" s="43" t="n"/>
      <c r="S880" s="41" t="n"/>
      <c r="T880" s="41" t="n"/>
      <c r="U880" s="59" t="n"/>
      <c r="V880" s="41" t="n"/>
      <c r="W880" s="41" t="n"/>
      <c r="X880" s="41" t="n"/>
      <c r="Y880" s="41" t="n"/>
      <c r="Z880" s="41" t="n"/>
      <c r="AA880" s="41" t="n"/>
      <c r="AB880" s="41" t="n"/>
      <c r="AC880" s="41" t="n"/>
      <c r="AD880" s="41" t="n"/>
      <c r="AE880" s="41" t="n"/>
      <c r="AF880" s="46">
        <f>AD880-AE880</f>
        <v/>
      </c>
      <c r="AG880" s="59" t="n"/>
      <c r="AH880" s="46">
        <f>SUM(U880-AG880)</f>
        <v/>
      </c>
      <c r="AI8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0" s="46">
        <f>SUM(AH880-AI880)</f>
        <v/>
      </c>
      <c r="AK880" s="59" t="n"/>
      <c r="AL880" s="41" t="n"/>
      <c r="AM880" s="49" t="n">
        <v>0.01</v>
      </c>
      <c r="AN880" s="46">
        <f>IF(Table4202[[#This Row],[Column 35]]&gt;0,Table4202[[#This Row],[Column 35]]*Table4202[[#This Row],[Column 38]],0)</f>
        <v/>
      </c>
      <c r="AO880" s="59" t="n"/>
      <c r="AP880" s="82">
        <f>SUM(AN880-AO880)</f>
        <v/>
      </c>
    </row>
    <row r="881">
      <c r="A881" s="41" t="n"/>
      <c r="B881" s="58" t="n"/>
      <c r="C881" s="41" t="n"/>
      <c r="D881" s="41" t="n"/>
      <c r="E881" s="41" t="n"/>
      <c r="F881" s="41" t="n"/>
      <c r="G881" s="41" t="n"/>
      <c r="H881" s="41" t="n"/>
      <c r="I881" s="41" t="n"/>
      <c r="J881" s="41" t="n"/>
      <c r="K881" s="41" t="n"/>
      <c r="L881" s="339" t="n"/>
      <c r="M881" s="339" t="n"/>
      <c r="N881" s="41" t="n"/>
      <c r="O881" s="41" t="n"/>
      <c r="P881" s="41" t="n"/>
      <c r="Q881" s="41" t="n"/>
      <c r="R881" s="43" t="n"/>
      <c r="S881" s="41" t="n"/>
      <c r="T881" s="41" t="n"/>
      <c r="U881" s="59" t="n"/>
      <c r="V881" s="41" t="n"/>
      <c r="W881" s="41" t="n"/>
      <c r="X881" s="41" t="n"/>
      <c r="Y881" s="41" t="n"/>
      <c r="Z881" s="41" t="n"/>
      <c r="AA881" s="41" t="n"/>
      <c r="AB881" s="41" t="n"/>
      <c r="AC881" s="41" t="n"/>
      <c r="AD881" s="41" t="n"/>
      <c r="AE881" s="41" t="n"/>
      <c r="AF881" s="46">
        <f>AD881-AE881</f>
        <v/>
      </c>
      <c r="AG881" s="59" t="n"/>
      <c r="AH881" s="46">
        <f>SUM(U881-AG881)</f>
        <v/>
      </c>
      <c r="AI8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1" s="46">
        <f>SUM(AH881-AI881)</f>
        <v/>
      </c>
      <c r="AK881" s="59" t="n"/>
      <c r="AL881" s="41" t="n"/>
      <c r="AM881" s="49" t="n">
        <v>0.01</v>
      </c>
      <c r="AN881" s="46">
        <f>IF(Table4202[[#This Row],[Column 35]]&gt;0,Table4202[[#This Row],[Column 35]]*Table4202[[#This Row],[Column 38]],0)</f>
        <v/>
      </c>
      <c r="AO881" s="59" t="n"/>
      <c r="AP881" s="82">
        <f>SUM(AN881-AO881)</f>
        <v/>
      </c>
    </row>
    <row r="882">
      <c r="A882" s="41" t="n"/>
      <c r="B882" s="58" t="n"/>
      <c r="C882" s="41" t="n"/>
      <c r="D882" s="41" t="n"/>
      <c r="E882" s="41" t="n"/>
      <c r="F882" s="41" t="n"/>
      <c r="G882" s="41" t="n"/>
      <c r="H882" s="41" t="n"/>
      <c r="I882" s="41" t="n"/>
      <c r="J882" s="41" t="n"/>
      <c r="K882" s="41" t="n"/>
      <c r="L882" s="339" t="n"/>
      <c r="M882" s="339" t="n"/>
      <c r="N882" s="41" t="n"/>
      <c r="O882" s="41" t="n"/>
      <c r="P882" s="41" t="n"/>
      <c r="Q882" s="41" t="n"/>
      <c r="R882" s="43" t="n"/>
      <c r="S882" s="41" t="n"/>
      <c r="T882" s="41" t="n"/>
      <c r="U882" s="59" t="n"/>
      <c r="V882" s="41" t="n"/>
      <c r="W882" s="41" t="n"/>
      <c r="X882" s="41" t="n"/>
      <c r="Y882" s="41" t="n"/>
      <c r="Z882" s="41" t="n"/>
      <c r="AA882" s="41" t="n"/>
      <c r="AB882" s="41" t="n"/>
      <c r="AC882" s="41" t="n"/>
      <c r="AD882" s="41" t="n"/>
      <c r="AE882" s="41" t="n"/>
      <c r="AF882" s="46">
        <f>AD882-AE882</f>
        <v/>
      </c>
      <c r="AG882" s="59" t="n"/>
      <c r="AH882" s="46">
        <f>SUM(U882-AG882)</f>
        <v/>
      </c>
      <c r="AI8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2" s="46">
        <f>SUM(AH882-AI882)</f>
        <v/>
      </c>
      <c r="AK882" s="59" t="n"/>
      <c r="AL882" s="41" t="n"/>
      <c r="AM882" s="49" t="n">
        <v>0.01</v>
      </c>
      <c r="AN882" s="46">
        <f>IF(Table4202[[#This Row],[Column 35]]&gt;0,Table4202[[#This Row],[Column 35]]*Table4202[[#This Row],[Column 38]],0)</f>
        <v/>
      </c>
      <c r="AO882" s="59" t="n"/>
      <c r="AP882" s="82">
        <f>SUM(AN882-AO882)</f>
        <v/>
      </c>
    </row>
    <row r="883">
      <c r="A883" s="41" t="n"/>
      <c r="B883" s="58" t="n"/>
      <c r="C883" s="41" t="n"/>
      <c r="D883" s="41" t="n"/>
      <c r="E883" s="41" t="n"/>
      <c r="F883" s="41" t="n"/>
      <c r="G883" s="41" t="n"/>
      <c r="H883" s="41" t="n"/>
      <c r="I883" s="41" t="n"/>
      <c r="J883" s="41" t="n"/>
      <c r="K883" s="41" t="n"/>
      <c r="L883" s="339" t="n"/>
      <c r="M883" s="339" t="n"/>
      <c r="N883" s="41" t="n"/>
      <c r="O883" s="41" t="n"/>
      <c r="P883" s="41" t="n"/>
      <c r="Q883" s="41" t="n"/>
      <c r="R883" s="43" t="n"/>
      <c r="S883" s="41" t="n"/>
      <c r="T883" s="41" t="n"/>
      <c r="U883" s="59" t="n"/>
      <c r="V883" s="41" t="n"/>
      <c r="W883" s="41" t="n"/>
      <c r="X883" s="41" t="n"/>
      <c r="Y883" s="41" t="n"/>
      <c r="Z883" s="41" t="n"/>
      <c r="AA883" s="41" t="n"/>
      <c r="AB883" s="41" t="n"/>
      <c r="AC883" s="41" t="n"/>
      <c r="AD883" s="41" t="n"/>
      <c r="AE883" s="41" t="n"/>
      <c r="AF883" s="46">
        <f>AD883-AE883</f>
        <v/>
      </c>
      <c r="AG883" s="59" t="n"/>
      <c r="AH883" s="46">
        <f>SUM(U883-AG883)</f>
        <v/>
      </c>
      <c r="AI8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3" s="46">
        <f>SUM(AH883-AI883)</f>
        <v/>
      </c>
      <c r="AK883" s="59" t="n"/>
      <c r="AL883" s="41" t="n"/>
      <c r="AM883" s="49" t="n">
        <v>0.01</v>
      </c>
      <c r="AN883" s="46">
        <f>IF(Table4202[[#This Row],[Column 35]]&gt;0,Table4202[[#This Row],[Column 35]]*Table4202[[#This Row],[Column 38]],0)</f>
        <v/>
      </c>
      <c r="AO883" s="59" t="n"/>
      <c r="AP883" s="82">
        <f>SUM(AN883-AO883)</f>
        <v/>
      </c>
    </row>
    <row r="884">
      <c r="A884" s="41" t="n"/>
      <c r="B884" s="58" t="n"/>
      <c r="C884" s="41" t="n"/>
      <c r="D884" s="41" t="n"/>
      <c r="E884" s="41" t="n"/>
      <c r="F884" s="41" t="n"/>
      <c r="G884" s="41" t="n"/>
      <c r="H884" s="41" t="n"/>
      <c r="I884" s="41" t="n"/>
      <c r="J884" s="41" t="n"/>
      <c r="K884" s="41" t="n"/>
      <c r="L884" s="339" t="n"/>
      <c r="M884" s="339" t="n"/>
      <c r="N884" s="41" t="n"/>
      <c r="O884" s="41" t="n"/>
      <c r="P884" s="41" t="n"/>
      <c r="Q884" s="41" t="n"/>
      <c r="R884" s="43" t="n"/>
      <c r="S884" s="41" t="n"/>
      <c r="T884" s="41" t="n"/>
      <c r="U884" s="59" t="n"/>
      <c r="V884" s="41" t="n"/>
      <c r="W884" s="41" t="n"/>
      <c r="X884" s="41" t="n"/>
      <c r="Y884" s="41" t="n"/>
      <c r="Z884" s="41" t="n"/>
      <c r="AA884" s="41" t="n"/>
      <c r="AB884" s="41" t="n"/>
      <c r="AC884" s="41" t="n"/>
      <c r="AD884" s="41" t="n"/>
      <c r="AE884" s="41" t="n"/>
      <c r="AF884" s="46">
        <f>AD884-AE884</f>
        <v/>
      </c>
      <c r="AG884" s="59" t="n"/>
      <c r="AH884" s="46">
        <f>SUM(U884-AG884)</f>
        <v/>
      </c>
      <c r="AI8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4" s="46">
        <f>SUM(AH884-AI884)</f>
        <v/>
      </c>
      <c r="AK884" s="59" t="n"/>
      <c r="AL884" s="41" t="n"/>
      <c r="AM884" s="49" t="n">
        <v>0.01</v>
      </c>
      <c r="AN884" s="46">
        <f>IF(Table4202[[#This Row],[Column 35]]&gt;0,Table4202[[#This Row],[Column 35]]*Table4202[[#This Row],[Column 38]],0)</f>
        <v/>
      </c>
      <c r="AO884" s="59" t="n"/>
      <c r="AP884" s="82">
        <f>SUM(AN884-AO884)</f>
        <v/>
      </c>
    </row>
    <row r="885">
      <c r="A885" s="41" t="n"/>
      <c r="B885" s="58" t="n"/>
      <c r="C885" s="41" t="n"/>
      <c r="D885" s="41" t="n"/>
      <c r="E885" s="41" t="n"/>
      <c r="F885" s="41" t="n"/>
      <c r="G885" s="41" t="n"/>
      <c r="H885" s="41" t="n"/>
      <c r="I885" s="41" t="n"/>
      <c r="J885" s="41" t="n"/>
      <c r="K885" s="41" t="n"/>
      <c r="L885" s="339" t="n"/>
      <c r="M885" s="339" t="n"/>
      <c r="N885" s="41" t="n"/>
      <c r="O885" s="41" t="n"/>
      <c r="P885" s="41" t="n"/>
      <c r="Q885" s="41" t="n"/>
      <c r="R885" s="43" t="n"/>
      <c r="S885" s="41" t="n"/>
      <c r="T885" s="41" t="n"/>
      <c r="U885" s="59" t="n"/>
      <c r="V885" s="41" t="n"/>
      <c r="W885" s="41" t="n"/>
      <c r="X885" s="41" t="n"/>
      <c r="Y885" s="41" t="n"/>
      <c r="Z885" s="41" t="n"/>
      <c r="AA885" s="41" t="n"/>
      <c r="AB885" s="41" t="n"/>
      <c r="AC885" s="41" t="n"/>
      <c r="AD885" s="41" t="n"/>
      <c r="AE885" s="41" t="n"/>
      <c r="AF885" s="46">
        <f>AD885-AE885</f>
        <v/>
      </c>
      <c r="AG885" s="59" t="n"/>
      <c r="AH885" s="46">
        <f>SUM(U885-AG885)</f>
        <v/>
      </c>
      <c r="AI8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5" s="46">
        <f>SUM(AH885-AI885)</f>
        <v/>
      </c>
      <c r="AK885" s="59" t="n"/>
      <c r="AL885" s="41" t="n"/>
      <c r="AM885" s="49" t="n">
        <v>0.01</v>
      </c>
      <c r="AN885" s="46">
        <f>IF(Table4202[[#This Row],[Column 35]]&gt;0,Table4202[[#This Row],[Column 35]]*Table4202[[#This Row],[Column 38]],0)</f>
        <v/>
      </c>
      <c r="AO885" s="59" t="n"/>
      <c r="AP885" s="82">
        <f>SUM(AN885-AO885)</f>
        <v/>
      </c>
    </row>
    <row r="886">
      <c r="A886" s="41" t="n"/>
      <c r="B886" s="58" t="n"/>
      <c r="C886" s="41" t="n"/>
      <c r="D886" s="41" t="n"/>
      <c r="E886" s="41" t="n"/>
      <c r="F886" s="41" t="n"/>
      <c r="G886" s="41" t="n"/>
      <c r="H886" s="41" t="n"/>
      <c r="I886" s="41" t="n"/>
      <c r="J886" s="41" t="n"/>
      <c r="K886" s="41" t="n"/>
      <c r="L886" s="339" t="n"/>
      <c r="M886" s="339" t="n"/>
      <c r="N886" s="41" t="n"/>
      <c r="O886" s="41" t="n"/>
      <c r="P886" s="41" t="n"/>
      <c r="Q886" s="41" t="n"/>
      <c r="R886" s="43" t="n"/>
      <c r="S886" s="41" t="n"/>
      <c r="T886" s="41" t="n"/>
      <c r="U886" s="59" t="n"/>
      <c r="V886" s="41" t="n"/>
      <c r="W886" s="41" t="n"/>
      <c r="X886" s="41" t="n"/>
      <c r="Y886" s="41" t="n"/>
      <c r="Z886" s="41" t="n"/>
      <c r="AA886" s="41" t="n"/>
      <c r="AB886" s="41" t="n"/>
      <c r="AC886" s="41" t="n"/>
      <c r="AD886" s="41" t="n"/>
      <c r="AE886" s="41" t="n"/>
      <c r="AF886" s="46">
        <f>AD886-AE886</f>
        <v/>
      </c>
      <c r="AG886" s="59" t="n"/>
      <c r="AH886" s="46">
        <f>SUM(U886-AG886)</f>
        <v/>
      </c>
      <c r="AI8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6" s="46">
        <f>SUM(AH886-AI886)</f>
        <v/>
      </c>
      <c r="AK886" s="59" t="n"/>
      <c r="AL886" s="41" t="n"/>
      <c r="AM886" s="49" t="n">
        <v>0.01</v>
      </c>
      <c r="AN886" s="46">
        <f>IF(Table4202[[#This Row],[Column 35]]&gt;0,Table4202[[#This Row],[Column 35]]*Table4202[[#This Row],[Column 38]],0)</f>
        <v/>
      </c>
      <c r="AO886" s="59" t="n"/>
      <c r="AP886" s="82">
        <f>SUM(AN886-AO886)</f>
        <v/>
      </c>
    </row>
    <row r="887">
      <c r="A887" s="41" t="n"/>
      <c r="B887" s="58" t="n"/>
      <c r="C887" s="41" t="n"/>
      <c r="D887" s="41" t="n"/>
      <c r="E887" s="41" t="n"/>
      <c r="F887" s="41" t="n"/>
      <c r="G887" s="41" t="n"/>
      <c r="H887" s="41" t="n"/>
      <c r="I887" s="41" t="n"/>
      <c r="J887" s="41" t="n"/>
      <c r="K887" s="41" t="n"/>
      <c r="L887" s="339" t="n"/>
      <c r="M887" s="339" t="n"/>
      <c r="N887" s="41" t="n"/>
      <c r="O887" s="41" t="n"/>
      <c r="P887" s="41" t="n"/>
      <c r="Q887" s="41" t="n"/>
      <c r="R887" s="43" t="n"/>
      <c r="S887" s="41" t="n"/>
      <c r="T887" s="41" t="n"/>
      <c r="U887" s="59" t="n"/>
      <c r="V887" s="41" t="n"/>
      <c r="W887" s="41" t="n"/>
      <c r="X887" s="41" t="n"/>
      <c r="Y887" s="41" t="n"/>
      <c r="Z887" s="41" t="n"/>
      <c r="AA887" s="41" t="n"/>
      <c r="AB887" s="41" t="n"/>
      <c r="AC887" s="41" t="n"/>
      <c r="AD887" s="41" t="n"/>
      <c r="AE887" s="41" t="n"/>
      <c r="AF887" s="46">
        <f>AD887-AE887</f>
        <v/>
      </c>
      <c r="AG887" s="59" t="n"/>
      <c r="AH887" s="46">
        <f>SUM(U887-AG887)</f>
        <v/>
      </c>
      <c r="AI8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7" s="46">
        <f>SUM(AH887-AI887)</f>
        <v/>
      </c>
      <c r="AK887" s="59" t="n"/>
      <c r="AL887" s="41" t="n"/>
      <c r="AM887" s="49" t="n">
        <v>0.01</v>
      </c>
      <c r="AN887" s="46">
        <f>IF(Table4202[[#This Row],[Column 35]]&gt;0,Table4202[[#This Row],[Column 35]]*Table4202[[#This Row],[Column 38]],0)</f>
        <v/>
      </c>
      <c r="AO887" s="59" t="n"/>
      <c r="AP887" s="82">
        <f>SUM(AN887-AO887)</f>
        <v/>
      </c>
    </row>
    <row r="888">
      <c r="A888" s="41" t="n"/>
      <c r="B888" s="58" t="n"/>
      <c r="C888" s="41" t="n"/>
      <c r="D888" s="41" t="n"/>
      <c r="E888" s="41" t="n"/>
      <c r="F888" s="41" t="n"/>
      <c r="G888" s="41" t="n"/>
      <c r="H888" s="41" t="n"/>
      <c r="I888" s="41" t="n"/>
      <c r="J888" s="41" t="n"/>
      <c r="K888" s="41" t="n"/>
      <c r="L888" s="339" t="n"/>
      <c r="M888" s="339" t="n"/>
      <c r="N888" s="41" t="n"/>
      <c r="O888" s="41" t="n"/>
      <c r="P888" s="41" t="n"/>
      <c r="Q888" s="41" t="n"/>
      <c r="R888" s="43" t="n"/>
      <c r="S888" s="41" t="n"/>
      <c r="T888" s="41" t="n"/>
      <c r="U888" s="59" t="n"/>
      <c r="V888" s="41" t="n"/>
      <c r="W888" s="41" t="n"/>
      <c r="X888" s="41" t="n"/>
      <c r="Y888" s="41" t="n"/>
      <c r="Z888" s="41" t="n"/>
      <c r="AA888" s="41" t="n"/>
      <c r="AB888" s="41" t="n"/>
      <c r="AC888" s="41" t="n"/>
      <c r="AD888" s="41" t="n"/>
      <c r="AE888" s="41" t="n"/>
      <c r="AF888" s="46">
        <f>AD888-AE888</f>
        <v/>
      </c>
      <c r="AG888" s="59" t="n"/>
      <c r="AH888" s="46">
        <f>SUM(U888-AG888)</f>
        <v/>
      </c>
      <c r="AI8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8" s="46">
        <f>SUM(AH888-AI888)</f>
        <v/>
      </c>
      <c r="AK888" s="59" t="n"/>
      <c r="AL888" s="41" t="n"/>
      <c r="AM888" s="49" t="n">
        <v>0.01</v>
      </c>
      <c r="AN888" s="46">
        <f>IF(Table4202[[#This Row],[Column 35]]&gt;0,Table4202[[#This Row],[Column 35]]*Table4202[[#This Row],[Column 38]],0)</f>
        <v/>
      </c>
      <c r="AO888" s="59" t="n"/>
      <c r="AP888" s="82">
        <f>SUM(AN888-AO888)</f>
        <v/>
      </c>
    </row>
    <row r="889">
      <c r="A889" s="41" t="n"/>
      <c r="B889" s="58" t="n"/>
      <c r="C889" s="41" t="n"/>
      <c r="D889" s="41" t="n"/>
      <c r="E889" s="41" t="n"/>
      <c r="F889" s="41" t="n"/>
      <c r="G889" s="41" t="n"/>
      <c r="H889" s="41" t="n"/>
      <c r="I889" s="41" t="n"/>
      <c r="J889" s="41" t="n"/>
      <c r="K889" s="41" t="n"/>
      <c r="L889" s="339" t="n"/>
      <c r="M889" s="339" t="n"/>
      <c r="N889" s="41" t="n"/>
      <c r="O889" s="41" t="n"/>
      <c r="P889" s="41" t="n"/>
      <c r="Q889" s="41" t="n"/>
      <c r="R889" s="43" t="n"/>
      <c r="S889" s="41" t="n"/>
      <c r="T889" s="41" t="n"/>
      <c r="U889" s="59" t="n"/>
      <c r="V889" s="41" t="n"/>
      <c r="W889" s="41" t="n"/>
      <c r="X889" s="41" t="n"/>
      <c r="Y889" s="41" t="n"/>
      <c r="Z889" s="41" t="n"/>
      <c r="AA889" s="41" t="n"/>
      <c r="AB889" s="41" t="n"/>
      <c r="AC889" s="41" t="n"/>
      <c r="AD889" s="41" t="n"/>
      <c r="AE889" s="41" t="n"/>
      <c r="AF889" s="46">
        <f>AD889-AE889</f>
        <v/>
      </c>
      <c r="AG889" s="59" t="n"/>
      <c r="AH889" s="46">
        <f>SUM(U889-AG889)</f>
        <v/>
      </c>
      <c r="AI8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89" s="46">
        <f>SUM(AH889-AI889)</f>
        <v/>
      </c>
      <c r="AK889" s="59" t="n"/>
      <c r="AL889" s="41" t="n"/>
      <c r="AM889" s="49" t="n">
        <v>0.01</v>
      </c>
      <c r="AN889" s="46">
        <f>IF(Table4202[[#This Row],[Column 35]]&gt;0,Table4202[[#This Row],[Column 35]]*Table4202[[#This Row],[Column 38]],0)</f>
        <v/>
      </c>
      <c r="AO889" s="59" t="n"/>
      <c r="AP889" s="82">
        <f>SUM(AN889-AO889)</f>
        <v/>
      </c>
    </row>
    <row r="890">
      <c r="A890" s="41" t="n"/>
      <c r="B890" s="58" t="n"/>
      <c r="C890" s="41" t="n"/>
      <c r="D890" s="41" t="n"/>
      <c r="E890" s="41" t="n"/>
      <c r="F890" s="41" t="n"/>
      <c r="G890" s="41" t="n"/>
      <c r="H890" s="41" t="n"/>
      <c r="I890" s="41" t="n"/>
      <c r="J890" s="41" t="n"/>
      <c r="K890" s="41" t="n"/>
      <c r="L890" s="339" t="n"/>
      <c r="M890" s="339" t="n"/>
      <c r="N890" s="41" t="n"/>
      <c r="O890" s="41" t="n"/>
      <c r="P890" s="41" t="n"/>
      <c r="Q890" s="41" t="n"/>
      <c r="R890" s="43" t="n"/>
      <c r="S890" s="41" t="n"/>
      <c r="T890" s="41" t="n"/>
      <c r="U890" s="59" t="n"/>
      <c r="V890" s="41" t="n"/>
      <c r="W890" s="41" t="n"/>
      <c r="X890" s="41" t="n"/>
      <c r="Y890" s="41" t="n"/>
      <c r="Z890" s="41" t="n"/>
      <c r="AA890" s="41" t="n"/>
      <c r="AB890" s="41" t="n"/>
      <c r="AC890" s="41" t="n"/>
      <c r="AD890" s="41" t="n"/>
      <c r="AE890" s="41" t="n"/>
      <c r="AF890" s="46">
        <f>AD890-AE890</f>
        <v/>
      </c>
      <c r="AG890" s="59" t="n"/>
      <c r="AH890" s="46">
        <f>SUM(U890-AG890)</f>
        <v/>
      </c>
      <c r="AI8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0" s="46">
        <f>SUM(AH890-AI890)</f>
        <v/>
      </c>
      <c r="AK890" s="59" t="n"/>
      <c r="AL890" s="41" t="n"/>
      <c r="AM890" s="49" t="n">
        <v>0.01</v>
      </c>
      <c r="AN890" s="46">
        <f>IF(Table4202[[#This Row],[Column 35]]&gt;0,Table4202[[#This Row],[Column 35]]*Table4202[[#This Row],[Column 38]],0)</f>
        <v/>
      </c>
      <c r="AO890" s="59" t="n"/>
      <c r="AP890" s="82">
        <f>SUM(AN890-AO890)</f>
        <v/>
      </c>
    </row>
    <row r="891">
      <c r="A891" s="41" t="n"/>
      <c r="B891" s="58" t="n"/>
      <c r="C891" s="41" t="n"/>
      <c r="D891" s="41" t="n"/>
      <c r="E891" s="41" t="n"/>
      <c r="F891" s="41" t="n"/>
      <c r="G891" s="41" t="n"/>
      <c r="H891" s="41" t="n"/>
      <c r="I891" s="41" t="n"/>
      <c r="J891" s="41" t="n"/>
      <c r="K891" s="41" t="n"/>
      <c r="L891" s="339" t="n"/>
      <c r="M891" s="339" t="n"/>
      <c r="N891" s="41" t="n"/>
      <c r="O891" s="41" t="n"/>
      <c r="P891" s="41" t="n"/>
      <c r="Q891" s="41" t="n"/>
      <c r="R891" s="43" t="n"/>
      <c r="S891" s="41" t="n"/>
      <c r="T891" s="41" t="n"/>
      <c r="U891" s="59" t="n"/>
      <c r="V891" s="41" t="n"/>
      <c r="W891" s="41" t="n"/>
      <c r="X891" s="41" t="n"/>
      <c r="Y891" s="41" t="n"/>
      <c r="Z891" s="41" t="n"/>
      <c r="AA891" s="41" t="n"/>
      <c r="AB891" s="41" t="n"/>
      <c r="AC891" s="41" t="n"/>
      <c r="AD891" s="41" t="n"/>
      <c r="AE891" s="41" t="n"/>
      <c r="AF891" s="46">
        <f>AD891-AE891</f>
        <v/>
      </c>
      <c r="AG891" s="59" t="n"/>
      <c r="AH891" s="46">
        <f>SUM(U891-AG891)</f>
        <v/>
      </c>
      <c r="AI8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1" s="46">
        <f>SUM(AH891-AI891)</f>
        <v/>
      </c>
      <c r="AK891" s="59" t="n"/>
      <c r="AL891" s="41" t="n"/>
      <c r="AM891" s="49" t="n">
        <v>0.01</v>
      </c>
      <c r="AN891" s="46">
        <f>IF(Table4202[[#This Row],[Column 35]]&gt;0,Table4202[[#This Row],[Column 35]]*Table4202[[#This Row],[Column 38]],0)</f>
        <v/>
      </c>
      <c r="AO891" s="59" t="n"/>
      <c r="AP891" s="82">
        <f>SUM(AN891-AO891)</f>
        <v/>
      </c>
    </row>
    <row r="892">
      <c r="A892" s="41" t="n"/>
      <c r="B892" s="58" t="n"/>
      <c r="C892" s="41" t="n"/>
      <c r="D892" s="41" t="n"/>
      <c r="E892" s="41" t="n"/>
      <c r="F892" s="41" t="n"/>
      <c r="G892" s="41" t="n"/>
      <c r="H892" s="41" t="n"/>
      <c r="I892" s="41" t="n"/>
      <c r="J892" s="41" t="n"/>
      <c r="K892" s="41" t="n"/>
      <c r="L892" s="339" t="n"/>
      <c r="M892" s="339" t="n"/>
      <c r="N892" s="41" t="n"/>
      <c r="O892" s="41" t="n"/>
      <c r="P892" s="41" t="n"/>
      <c r="Q892" s="41" t="n"/>
      <c r="R892" s="43" t="n"/>
      <c r="S892" s="41" t="n"/>
      <c r="T892" s="41" t="n"/>
      <c r="U892" s="59" t="n"/>
      <c r="V892" s="41" t="n"/>
      <c r="W892" s="41" t="n"/>
      <c r="X892" s="41" t="n"/>
      <c r="Y892" s="41" t="n"/>
      <c r="Z892" s="41" t="n"/>
      <c r="AA892" s="41" t="n"/>
      <c r="AB892" s="41" t="n"/>
      <c r="AC892" s="41" t="n"/>
      <c r="AD892" s="41" t="n"/>
      <c r="AE892" s="41" t="n"/>
      <c r="AF892" s="46">
        <f>AD892-AE892</f>
        <v/>
      </c>
      <c r="AG892" s="59" t="n"/>
      <c r="AH892" s="46">
        <f>SUM(U892-AG892)</f>
        <v/>
      </c>
      <c r="AI8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2" s="46">
        <f>SUM(AH892-AI892)</f>
        <v/>
      </c>
      <c r="AK892" s="59" t="n"/>
      <c r="AL892" s="41" t="n"/>
      <c r="AM892" s="49" t="n">
        <v>0.01</v>
      </c>
      <c r="AN892" s="46">
        <f>IF(Table4202[[#This Row],[Column 35]]&gt;0,Table4202[[#This Row],[Column 35]]*Table4202[[#This Row],[Column 38]],0)</f>
        <v/>
      </c>
      <c r="AO892" s="59" t="n"/>
      <c r="AP892" s="82">
        <f>SUM(AN892-AO892)</f>
        <v/>
      </c>
    </row>
    <row r="893">
      <c r="A893" s="41" t="n"/>
      <c r="B893" s="58" t="n"/>
      <c r="C893" s="41" t="n"/>
      <c r="D893" s="41" t="n"/>
      <c r="E893" s="41" t="n"/>
      <c r="F893" s="41" t="n"/>
      <c r="G893" s="41" t="n"/>
      <c r="H893" s="41" t="n"/>
      <c r="I893" s="41" t="n"/>
      <c r="J893" s="41" t="n"/>
      <c r="K893" s="41" t="n"/>
      <c r="L893" s="339" t="n"/>
      <c r="M893" s="339" t="n"/>
      <c r="N893" s="41" t="n"/>
      <c r="O893" s="41" t="n"/>
      <c r="P893" s="41" t="n"/>
      <c r="Q893" s="41" t="n"/>
      <c r="R893" s="43" t="n"/>
      <c r="S893" s="41" t="n"/>
      <c r="T893" s="41" t="n"/>
      <c r="U893" s="59" t="n"/>
      <c r="V893" s="41" t="n"/>
      <c r="W893" s="41" t="n"/>
      <c r="X893" s="41" t="n"/>
      <c r="Y893" s="41" t="n"/>
      <c r="Z893" s="41" t="n"/>
      <c r="AA893" s="41" t="n"/>
      <c r="AB893" s="41" t="n"/>
      <c r="AC893" s="41" t="n"/>
      <c r="AD893" s="41" t="n"/>
      <c r="AE893" s="41" t="n"/>
      <c r="AF893" s="46">
        <f>AD893-AE893</f>
        <v/>
      </c>
      <c r="AG893" s="59" t="n"/>
      <c r="AH893" s="46">
        <f>SUM(U893-AG893)</f>
        <v/>
      </c>
      <c r="AI8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3" s="46">
        <f>SUM(AH893-AI893)</f>
        <v/>
      </c>
      <c r="AK893" s="59" t="n"/>
      <c r="AL893" s="41" t="n"/>
      <c r="AM893" s="49" t="n">
        <v>0.01</v>
      </c>
      <c r="AN893" s="46">
        <f>IF(Table4202[[#This Row],[Column 35]]&gt;0,Table4202[[#This Row],[Column 35]]*Table4202[[#This Row],[Column 38]],0)</f>
        <v/>
      </c>
      <c r="AO893" s="59" t="n"/>
      <c r="AP893" s="82">
        <f>SUM(AN893-AO893)</f>
        <v/>
      </c>
    </row>
    <row r="894">
      <c r="A894" s="41" t="n"/>
      <c r="B894" s="58" t="n"/>
      <c r="C894" s="41" t="n"/>
      <c r="D894" s="41" t="n"/>
      <c r="E894" s="41" t="n"/>
      <c r="F894" s="41" t="n"/>
      <c r="G894" s="41" t="n"/>
      <c r="H894" s="41" t="n"/>
      <c r="I894" s="41" t="n"/>
      <c r="J894" s="41" t="n"/>
      <c r="K894" s="41" t="n"/>
      <c r="L894" s="339" t="n"/>
      <c r="M894" s="339" t="n"/>
      <c r="N894" s="41" t="n"/>
      <c r="O894" s="41" t="n"/>
      <c r="P894" s="41" t="n"/>
      <c r="Q894" s="41" t="n"/>
      <c r="R894" s="43" t="n"/>
      <c r="S894" s="41" t="n"/>
      <c r="T894" s="41" t="n"/>
      <c r="U894" s="59" t="n"/>
      <c r="V894" s="41" t="n"/>
      <c r="W894" s="41" t="n"/>
      <c r="X894" s="41" t="n"/>
      <c r="Y894" s="41" t="n"/>
      <c r="Z894" s="41" t="n"/>
      <c r="AA894" s="41" t="n"/>
      <c r="AB894" s="41" t="n"/>
      <c r="AC894" s="41" t="n"/>
      <c r="AD894" s="41" t="n"/>
      <c r="AE894" s="41" t="n"/>
      <c r="AF894" s="46">
        <f>AD894-AE894</f>
        <v/>
      </c>
      <c r="AG894" s="59" t="n"/>
      <c r="AH894" s="46">
        <f>SUM(U894-AG894)</f>
        <v/>
      </c>
      <c r="AI8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4" s="46">
        <f>SUM(AH894-AI894)</f>
        <v/>
      </c>
      <c r="AK894" s="59" t="n"/>
      <c r="AL894" s="41" t="n"/>
      <c r="AM894" s="49" t="n">
        <v>0.01</v>
      </c>
      <c r="AN894" s="46">
        <f>IF(Table4202[[#This Row],[Column 35]]&gt;0,Table4202[[#This Row],[Column 35]]*Table4202[[#This Row],[Column 38]],0)</f>
        <v/>
      </c>
      <c r="AO894" s="59" t="n"/>
      <c r="AP894" s="82">
        <f>SUM(AN894-AO894)</f>
        <v/>
      </c>
    </row>
    <row r="895">
      <c r="A895" s="41" t="n"/>
      <c r="B895" s="58" t="n"/>
      <c r="C895" s="41" t="n"/>
      <c r="D895" s="41" t="n"/>
      <c r="E895" s="41" t="n"/>
      <c r="F895" s="41" t="n"/>
      <c r="G895" s="41" t="n"/>
      <c r="H895" s="41" t="n"/>
      <c r="I895" s="41" t="n"/>
      <c r="J895" s="41" t="n"/>
      <c r="K895" s="41" t="n"/>
      <c r="L895" s="339" t="n"/>
      <c r="M895" s="339" t="n"/>
      <c r="N895" s="41" t="n"/>
      <c r="O895" s="41" t="n"/>
      <c r="P895" s="41" t="n"/>
      <c r="Q895" s="41" t="n"/>
      <c r="R895" s="43" t="n"/>
      <c r="S895" s="41" t="n"/>
      <c r="T895" s="41" t="n"/>
      <c r="U895" s="59" t="n"/>
      <c r="V895" s="41" t="n"/>
      <c r="W895" s="41" t="n"/>
      <c r="X895" s="41" t="n"/>
      <c r="Y895" s="41" t="n"/>
      <c r="Z895" s="41" t="n"/>
      <c r="AA895" s="41" t="n"/>
      <c r="AB895" s="41" t="n"/>
      <c r="AC895" s="41" t="n"/>
      <c r="AD895" s="41" t="n"/>
      <c r="AE895" s="41" t="n"/>
      <c r="AF895" s="46">
        <f>AD895-AE895</f>
        <v/>
      </c>
      <c r="AG895" s="59" t="n"/>
      <c r="AH895" s="46">
        <f>SUM(U895-AG895)</f>
        <v/>
      </c>
      <c r="AI8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5" s="46">
        <f>SUM(AH895-AI895)</f>
        <v/>
      </c>
      <c r="AK895" s="59" t="n"/>
      <c r="AL895" s="41" t="n"/>
      <c r="AM895" s="49" t="n">
        <v>0.01</v>
      </c>
      <c r="AN895" s="46">
        <f>IF(Table4202[[#This Row],[Column 35]]&gt;0,Table4202[[#This Row],[Column 35]]*Table4202[[#This Row],[Column 38]],0)</f>
        <v/>
      </c>
      <c r="AO895" s="59" t="n"/>
      <c r="AP895" s="82">
        <f>SUM(AN895-AO895)</f>
        <v/>
      </c>
    </row>
    <row r="896">
      <c r="A896" s="41" t="n"/>
      <c r="B896" s="58" t="n"/>
      <c r="C896" s="41" t="n"/>
      <c r="D896" s="41" t="n"/>
      <c r="E896" s="41" t="n"/>
      <c r="F896" s="41" t="n"/>
      <c r="G896" s="41" t="n"/>
      <c r="H896" s="41" t="n"/>
      <c r="I896" s="41" t="n"/>
      <c r="J896" s="41" t="n"/>
      <c r="K896" s="41" t="n"/>
      <c r="L896" s="339" t="n"/>
      <c r="M896" s="339" t="n"/>
      <c r="N896" s="41" t="n"/>
      <c r="O896" s="41" t="n"/>
      <c r="P896" s="41" t="n"/>
      <c r="Q896" s="41" t="n"/>
      <c r="R896" s="43" t="n"/>
      <c r="S896" s="41" t="n"/>
      <c r="T896" s="41" t="n"/>
      <c r="U896" s="59" t="n"/>
      <c r="V896" s="41" t="n"/>
      <c r="W896" s="41" t="n"/>
      <c r="X896" s="41" t="n"/>
      <c r="Y896" s="41" t="n"/>
      <c r="Z896" s="41" t="n"/>
      <c r="AA896" s="41" t="n"/>
      <c r="AB896" s="41" t="n"/>
      <c r="AC896" s="41" t="n"/>
      <c r="AD896" s="41" t="n"/>
      <c r="AE896" s="41" t="n"/>
      <c r="AF896" s="46">
        <f>AD896-AE896</f>
        <v/>
      </c>
      <c r="AG896" s="59" t="n"/>
      <c r="AH896" s="46">
        <f>SUM(U896-AG896)</f>
        <v/>
      </c>
      <c r="AI8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6" s="46">
        <f>SUM(AH896-AI896)</f>
        <v/>
      </c>
      <c r="AK896" s="59" t="n"/>
      <c r="AL896" s="41" t="n"/>
      <c r="AM896" s="49" t="n">
        <v>0.01</v>
      </c>
      <c r="AN896" s="46">
        <f>IF(Table4202[[#This Row],[Column 35]]&gt;0,Table4202[[#This Row],[Column 35]]*Table4202[[#This Row],[Column 38]],0)</f>
        <v/>
      </c>
      <c r="AO896" s="59" t="n"/>
      <c r="AP896" s="82">
        <f>SUM(AN896-AO896)</f>
        <v/>
      </c>
    </row>
    <row r="897">
      <c r="A897" s="41" t="n"/>
      <c r="B897" s="58" t="n"/>
      <c r="C897" s="41" t="n"/>
      <c r="D897" s="41" t="n"/>
      <c r="E897" s="41" t="n"/>
      <c r="F897" s="41" t="n"/>
      <c r="G897" s="41" t="n"/>
      <c r="H897" s="41" t="n"/>
      <c r="I897" s="41" t="n"/>
      <c r="J897" s="41" t="n"/>
      <c r="K897" s="41" t="n"/>
      <c r="L897" s="339" t="n"/>
      <c r="M897" s="339" t="n"/>
      <c r="N897" s="41" t="n"/>
      <c r="O897" s="41" t="n"/>
      <c r="P897" s="41" t="n"/>
      <c r="Q897" s="41" t="n"/>
      <c r="R897" s="43" t="n"/>
      <c r="S897" s="41" t="n"/>
      <c r="T897" s="41" t="n"/>
      <c r="U897" s="59" t="n"/>
      <c r="V897" s="41" t="n"/>
      <c r="W897" s="41" t="n"/>
      <c r="X897" s="41" t="n"/>
      <c r="Y897" s="41" t="n"/>
      <c r="Z897" s="41" t="n"/>
      <c r="AA897" s="41" t="n"/>
      <c r="AB897" s="41" t="n"/>
      <c r="AC897" s="41" t="n"/>
      <c r="AD897" s="41" t="n"/>
      <c r="AE897" s="41" t="n"/>
      <c r="AF897" s="46">
        <f>AD897-AE897</f>
        <v/>
      </c>
      <c r="AG897" s="59" t="n"/>
      <c r="AH897" s="46">
        <f>SUM(U897-AG897)</f>
        <v/>
      </c>
      <c r="AI8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7" s="46">
        <f>SUM(AH897-AI897)</f>
        <v/>
      </c>
      <c r="AK897" s="59" t="n"/>
      <c r="AL897" s="41" t="n"/>
      <c r="AM897" s="49" t="n">
        <v>0.01</v>
      </c>
      <c r="AN897" s="46">
        <f>IF(Table4202[[#This Row],[Column 35]]&gt;0,Table4202[[#This Row],[Column 35]]*Table4202[[#This Row],[Column 38]],0)</f>
        <v/>
      </c>
      <c r="AO897" s="59" t="n"/>
      <c r="AP897" s="82">
        <f>SUM(AN897-AO897)</f>
        <v/>
      </c>
    </row>
    <row r="898">
      <c r="A898" s="41" t="n"/>
      <c r="B898" s="58" t="n"/>
      <c r="C898" s="41" t="n"/>
      <c r="D898" s="41" t="n"/>
      <c r="E898" s="41" t="n"/>
      <c r="F898" s="41" t="n"/>
      <c r="G898" s="41" t="n"/>
      <c r="H898" s="41" t="n"/>
      <c r="I898" s="41" t="n"/>
      <c r="J898" s="41" t="n"/>
      <c r="K898" s="41" t="n"/>
      <c r="L898" s="339" t="n"/>
      <c r="M898" s="339" t="n"/>
      <c r="N898" s="41" t="n"/>
      <c r="O898" s="41" t="n"/>
      <c r="P898" s="41" t="n"/>
      <c r="Q898" s="41" t="n"/>
      <c r="R898" s="43" t="n"/>
      <c r="S898" s="41" t="n"/>
      <c r="T898" s="41" t="n"/>
      <c r="U898" s="59" t="n"/>
      <c r="V898" s="41" t="n"/>
      <c r="W898" s="41" t="n"/>
      <c r="X898" s="41" t="n"/>
      <c r="Y898" s="41" t="n"/>
      <c r="Z898" s="41" t="n"/>
      <c r="AA898" s="41" t="n"/>
      <c r="AB898" s="41" t="n"/>
      <c r="AC898" s="41" t="n"/>
      <c r="AD898" s="41" t="n"/>
      <c r="AE898" s="41" t="n"/>
      <c r="AF898" s="46">
        <f>AD898-AE898</f>
        <v/>
      </c>
      <c r="AG898" s="59" t="n"/>
      <c r="AH898" s="46">
        <f>SUM(U898-AG898)</f>
        <v/>
      </c>
      <c r="AI8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8" s="46">
        <f>SUM(AH898-AI898)</f>
        <v/>
      </c>
      <c r="AK898" s="59" t="n"/>
      <c r="AL898" s="41" t="n"/>
      <c r="AM898" s="49" t="n">
        <v>0.01</v>
      </c>
      <c r="AN898" s="46">
        <f>IF(Table4202[[#This Row],[Column 35]]&gt;0,Table4202[[#This Row],[Column 35]]*Table4202[[#This Row],[Column 38]],0)</f>
        <v/>
      </c>
      <c r="AO898" s="59" t="n"/>
      <c r="AP898" s="82">
        <f>SUM(AN898-AO898)</f>
        <v/>
      </c>
    </row>
    <row r="899">
      <c r="A899" s="41" t="n"/>
      <c r="B899" s="58" t="n"/>
      <c r="C899" s="41" t="n"/>
      <c r="D899" s="41" t="n"/>
      <c r="E899" s="41" t="n"/>
      <c r="F899" s="41" t="n"/>
      <c r="G899" s="41" t="n"/>
      <c r="H899" s="41" t="n"/>
      <c r="I899" s="41" t="n"/>
      <c r="J899" s="41" t="n"/>
      <c r="K899" s="41" t="n"/>
      <c r="L899" s="339" t="n"/>
      <c r="M899" s="339" t="n"/>
      <c r="N899" s="41" t="n"/>
      <c r="O899" s="41" t="n"/>
      <c r="P899" s="41" t="n"/>
      <c r="Q899" s="41" t="n"/>
      <c r="R899" s="43" t="n"/>
      <c r="S899" s="41" t="n"/>
      <c r="T899" s="41" t="n"/>
      <c r="U899" s="59" t="n"/>
      <c r="V899" s="41" t="n"/>
      <c r="W899" s="41" t="n"/>
      <c r="X899" s="41" t="n"/>
      <c r="Y899" s="41" t="n"/>
      <c r="Z899" s="41" t="n"/>
      <c r="AA899" s="41" t="n"/>
      <c r="AB899" s="41" t="n"/>
      <c r="AC899" s="41" t="n"/>
      <c r="AD899" s="41" t="n"/>
      <c r="AE899" s="41" t="n"/>
      <c r="AF899" s="46">
        <f>AD899-AE899</f>
        <v/>
      </c>
      <c r="AG899" s="59" t="n"/>
      <c r="AH899" s="46">
        <f>SUM(U899-AG899)</f>
        <v/>
      </c>
      <c r="AI8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899" s="46">
        <f>SUM(AH899-AI899)</f>
        <v/>
      </c>
      <c r="AK899" s="59" t="n"/>
      <c r="AL899" s="41" t="n"/>
      <c r="AM899" s="49" t="n">
        <v>0.01</v>
      </c>
      <c r="AN899" s="46">
        <f>IF(Table4202[[#This Row],[Column 35]]&gt;0,Table4202[[#This Row],[Column 35]]*Table4202[[#This Row],[Column 38]],0)</f>
        <v/>
      </c>
      <c r="AO899" s="59" t="n"/>
      <c r="AP899" s="82">
        <f>SUM(AN899-AO899)</f>
        <v/>
      </c>
    </row>
    <row r="900">
      <c r="A900" s="41" t="n"/>
      <c r="B900" s="58" t="n"/>
      <c r="C900" s="41" t="n"/>
      <c r="D900" s="41" t="n"/>
      <c r="E900" s="41" t="n"/>
      <c r="F900" s="41" t="n"/>
      <c r="G900" s="41" t="n"/>
      <c r="H900" s="41" t="n"/>
      <c r="I900" s="41" t="n"/>
      <c r="J900" s="41" t="n"/>
      <c r="K900" s="41" t="n"/>
      <c r="L900" s="339" t="n"/>
      <c r="M900" s="339" t="n"/>
      <c r="N900" s="41" t="n"/>
      <c r="O900" s="41" t="n"/>
      <c r="P900" s="41" t="n"/>
      <c r="Q900" s="41" t="n"/>
      <c r="R900" s="43" t="n"/>
      <c r="S900" s="41" t="n"/>
      <c r="T900" s="41" t="n"/>
      <c r="U900" s="59" t="n"/>
      <c r="V900" s="41" t="n"/>
      <c r="W900" s="41" t="n"/>
      <c r="X900" s="41" t="n"/>
      <c r="Y900" s="41" t="n"/>
      <c r="Z900" s="41" t="n"/>
      <c r="AA900" s="41" t="n"/>
      <c r="AB900" s="41" t="n"/>
      <c r="AC900" s="41" t="n"/>
      <c r="AD900" s="41" t="n"/>
      <c r="AE900" s="41" t="n"/>
      <c r="AF900" s="46">
        <f>AD900-AE900</f>
        <v/>
      </c>
      <c r="AG900" s="59" t="n"/>
      <c r="AH900" s="46">
        <f>SUM(U900-AG900)</f>
        <v/>
      </c>
      <c r="AI9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0" s="46">
        <f>SUM(AH900-AI900)</f>
        <v/>
      </c>
      <c r="AK900" s="59" t="n"/>
      <c r="AL900" s="41" t="n"/>
      <c r="AM900" s="49" t="n">
        <v>0.01</v>
      </c>
      <c r="AN900" s="46">
        <f>IF(Table4202[[#This Row],[Column 35]]&gt;0,Table4202[[#This Row],[Column 35]]*Table4202[[#This Row],[Column 38]],0)</f>
        <v/>
      </c>
      <c r="AO900" s="59" t="n"/>
      <c r="AP900" s="82">
        <f>SUM(AN900-AO900)</f>
        <v/>
      </c>
    </row>
    <row r="901">
      <c r="A901" s="41" t="n"/>
      <c r="B901" s="58" t="n"/>
      <c r="C901" s="41" t="n"/>
      <c r="D901" s="41" t="n"/>
      <c r="E901" s="41" t="n"/>
      <c r="F901" s="41" t="n"/>
      <c r="G901" s="41" t="n"/>
      <c r="H901" s="41" t="n"/>
      <c r="I901" s="41" t="n"/>
      <c r="J901" s="41" t="n"/>
      <c r="K901" s="41" t="n"/>
      <c r="L901" s="339" t="n"/>
      <c r="M901" s="339" t="n"/>
      <c r="N901" s="41" t="n"/>
      <c r="O901" s="41" t="n"/>
      <c r="P901" s="41" t="n"/>
      <c r="Q901" s="41" t="n"/>
      <c r="R901" s="43" t="n"/>
      <c r="S901" s="41" t="n"/>
      <c r="T901" s="41" t="n"/>
      <c r="U901" s="59" t="n"/>
      <c r="V901" s="41" t="n"/>
      <c r="W901" s="41" t="n"/>
      <c r="X901" s="41" t="n"/>
      <c r="Y901" s="41" t="n"/>
      <c r="Z901" s="41" t="n"/>
      <c r="AA901" s="41" t="n"/>
      <c r="AB901" s="41" t="n"/>
      <c r="AC901" s="41" t="n"/>
      <c r="AD901" s="41" t="n"/>
      <c r="AE901" s="41" t="n"/>
      <c r="AF901" s="46">
        <f>AD901-AE901</f>
        <v/>
      </c>
      <c r="AG901" s="59" t="n"/>
      <c r="AH901" s="46">
        <f>SUM(U901-AG901)</f>
        <v/>
      </c>
      <c r="AI9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1" s="46">
        <f>SUM(AH901-AI901)</f>
        <v/>
      </c>
      <c r="AK901" s="59" t="n"/>
      <c r="AL901" s="41" t="n"/>
      <c r="AM901" s="49" t="n">
        <v>0.01</v>
      </c>
      <c r="AN901" s="46">
        <f>IF(Table4202[[#This Row],[Column 35]]&gt;0,Table4202[[#This Row],[Column 35]]*Table4202[[#This Row],[Column 38]],0)</f>
        <v/>
      </c>
      <c r="AO901" s="59" t="n"/>
      <c r="AP901" s="82">
        <f>SUM(AN901-AO901)</f>
        <v/>
      </c>
    </row>
    <row r="902">
      <c r="A902" s="41" t="n"/>
      <c r="B902" s="58" t="n"/>
      <c r="C902" s="41" t="n"/>
      <c r="D902" s="41" t="n"/>
      <c r="E902" s="41" t="n"/>
      <c r="F902" s="41" t="n"/>
      <c r="G902" s="41" t="n"/>
      <c r="H902" s="41" t="n"/>
      <c r="I902" s="41" t="n"/>
      <c r="J902" s="41" t="n"/>
      <c r="K902" s="41" t="n"/>
      <c r="L902" s="339" t="n"/>
      <c r="M902" s="339" t="n"/>
      <c r="N902" s="41" t="n"/>
      <c r="O902" s="41" t="n"/>
      <c r="P902" s="41" t="n"/>
      <c r="Q902" s="41" t="n"/>
      <c r="R902" s="43" t="n"/>
      <c r="S902" s="41" t="n"/>
      <c r="T902" s="41" t="n"/>
      <c r="U902" s="59" t="n"/>
      <c r="V902" s="41" t="n"/>
      <c r="W902" s="41" t="n"/>
      <c r="X902" s="41" t="n"/>
      <c r="Y902" s="41" t="n"/>
      <c r="Z902" s="41" t="n"/>
      <c r="AA902" s="41" t="n"/>
      <c r="AB902" s="41" t="n"/>
      <c r="AC902" s="41" t="n"/>
      <c r="AD902" s="41" t="n"/>
      <c r="AE902" s="41" t="n"/>
      <c r="AF902" s="46">
        <f>AD902-AE902</f>
        <v/>
      </c>
      <c r="AG902" s="59" t="n"/>
      <c r="AH902" s="46">
        <f>SUM(U902-AG902)</f>
        <v/>
      </c>
      <c r="AI9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2" s="46">
        <f>SUM(AH902-AI902)</f>
        <v/>
      </c>
      <c r="AK902" s="59" t="n"/>
      <c r="AL902" s="41" t="n"/>
      <c r="AM902" s="49" t="n">
        <v>0.01</v>
      </c>
      <c r="AN902" s="46">
        <f>IF(Table4202[[#This Row],[Column 35]]&gt;0,Table4202[[#This Row],[Column 35]]*Table4202[[#This Row],[Column 38]],0)</f>
        <v/>
      </c>
      <c r="AO902" s="59" t="n"/>
      <c r="AP902" s="82">
        <f>SUM(AN902-AO902)</f>
        <v/>
      </c>
    </row>
    <row r="903">
      <c r="A903" s="41" t="n"/>
      <c r="B903" s="58" t="n"/>
      <c r="C903" s="41" t="n"/>
      <c r="D903" s="41" t="n"/>
      <c r="E903" s="41" t="n"/>
      <c r="F903" s="41" t="n"/>
      <c r="G903" s="41" t="n"/>
      <c r="H903" s="41" t="n"/>
      <c r="I903" s="41" t="n"/>
      <c r="J903" s="41" t="n"/>
      <c r="K903" s="41" t="n"/>
      <c r="L903" s="339" t="n"/>
      <c r="M903" s="339" t="n"/>
      <c r="N903" s="41" t="n"/>
      <c r="O903" s="41" t="n"/>
      <c r="P903" s="41" t="n"/>
      <c r="Q903" s="41" t="n"/>
      <c r="R903" s="43" t="n"/>
      <c r="S903" s="41" t="n"/>
      <c r="T903" s="41" t="n"/>
      <c r="U903" s="59" t="n"/>
      <c r="V903" s="41" t="n"/>
      <c r="W903" s="41" t="n"/>
      <c r="X903" s="41" t="n"/>
      <c r="Y903" s="41" t="n"/>
      <c r="Z903" s="41" t="n"/>
      <c r="AA903" s="41" t="n"/>
      <c r="AB903" s="41" t="n"/>
      <c r="AC903" s="41" t="n"/>
      <c r="AD903" s="41" t="n"/>
      <c r="AE903" s="41" t="n"/>
      <c r="AF903" s="46">
        <f>AD903-AE903</f>
        <v/>
      </c>
      <c r="AG903" s="59" t="n"/>
      <c r="AH903" s="46">
        <f>SUM(U903-AG903)</f>
        <v/>
      </c>
      <c r="AI9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3" s="46">
        <f>SUM(AH903-AI903)</f>
        <v/>
      </c>
      <c r="AK903" s="59" t="n"/>
      <c r="AL903" s="41" t="n"/>
      <c r="AM903" s="49" t="n">
        <v>0.01</v>
      </c>
      <c r="AN903" s="46">
        <f>IF(Table4202[[#This Row],[Column 35]]&gt;0,Table4202[[#This Row],[Column 35]]*Table4202[[#This Row],[Column 38]],0)</f>
        <v/>
      </c>
      <c r="AO903" s="59" t="n"/>
      <c r="AP903" s="82">
        <f>SUM(AN903-AO903)</f>
        <v/>
      </c>
    </row>
    <row r="904">
      <c r="A904" s="41" t="n"/>
      <c r="B904" s="58" t="n"/>
      <c r="C904" s="41" t="n"/>
      <c r="D904" s="41" t="n"/>
      <c r="E904" s="41" t="n"/>
      <c r="F904" s="41" t="n"/>
      <c r="G904" s="41" t="n"/>
      <c r="H904" s="41" t="n"/>
      <c r="I904" s="41" t="n"/>
      <c r="J904" s="41" t="n"/>
      <c r="K904" s="41" t="n"/>
      <c r="L904" s="339" t="n"/>
      <c r="M904" s="339" t="n"/>
      <c r="N904" s="41" t="n"/>
      <c r="O904" s="41" t="n"/>
      <c r="P904" s="41" t="n"/>
      <c r="Q904" s="41" t="n"/>
      <c r="R904" s="43" t="n"/>
      <c r="S904" s="41" t="n"/>
      <c r="T904" s="41" t="n"/>
      <c r="U904" s="59" t="n"/>
      <c r="V904" s="41" t="n"/>
      <c r="W904" s="41" t="n"/>
      <c r="X904" s="41" t="n"/>
      <c r="Y904" s="41" t="n"/>
      <c r="Z904" s="41" t="n"/>
      <c r="AA904" s="41" t="n"/>
      <c r="AB904" s="41" t="n"/>
      <c r="AC904" s="41" t="n"/>
      <c r="AD904" s="41" t="n"/>
      <c r="AE904" s="41" t="n"/>
      <c r="AF904" s="46">
        <f>AD904-AE904</f>
        <v/>
      </c>
      <c r="AG904" s="59" t="n"/>
      <c r="AH904" s="46">
        <f>SUM(U904-AG904)</f>
        <v/>
      </c>
      <c r="AI9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4" s="46">
        <f>SUM(AH904-AI904)</f>
        <v/>
      </c>
      <c r="AK904" s="59" t="n"/>
      <c r="AL904" s="41" t="n"/>
      <c r="AM904" s="49" t="n">
        <v>0.01</v>
      </c>
      <c r="AN904" s="46">
        <f>IF(Table4202[[#This Row],[Column 35]]&gt;0,Table4202[[#This Row],[Column 35]]*Table4202[[#This Row],[Column 38]],0)</f>
        <v/>
      </c>
      <c r="AO904" s="59" t="n"/>
      <c r="AP904" s="82">
        <f>SUM(AN904-AO904)</f>
        <v/>
      </c>
    </row>
    <row r="905">
      <c r="A905" s="41" t="n"/>
      <c r="B905" s="58" t="n"/>
      <c r="C905" s="41" t="n"/>
      <c r="D905" s="41" t="n"/>
      <c r="E905" s="41" t="n"/>
      <c r="F905" s="41" t="n"/>
      <c r="G905" s="41" t="n"/>
      <c r="H905" s="41" t="n"/>
      <c r="I905" s="41" t="n"/>
      <c r="J905" s="41" t="n"/>
      <c r="K905" s="41" t="n"/>
      <c r="L905" s="339" t="n"/>
      <c r="M905" s="339" t="n"/>
      <c r="N905" s="41" t="n"/>
      <c r="O905" s="41" t="n"/>
      <c r="P905" s="41" t="n"/>
      <c r="Q905" s="41" t="n"/>
      <c r="R905" s="43" t="n"/>
      <c r="S905" s="41" t="n"/>
      <c r="T905" s="41" t="n"/>
      <c r="U905" s="59" t="n"/>
      <c r="V905" s="41" t="n"/>
      <c r="W905" s="41" t="n"/>
      <c r="X905" s="41" t="n"/>
      <c r="Y905" s="41" t="n"/>
      <c r="Z905" s="41" t="n"/>
      <c r="AA905" s="41" t="n"/>
      <c r="AB905" s="41" t="n"/>
      <c r="AC905" s="41" t="n"/>
      <c r="AD905" s="41" t="n"/>
      <c r="AE905" s="41" t="n"/>
      <c r="AF905" s="46">
        <f>AD905-AE905</f>
        <v/>
      </c>
      <c r="AG905" s="59" t="n"/>
      <c r="AH905" s="46">
        <f>SUM(U905-AG905)</f>
        <v/>
      </c>
      <c r="AI9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5" s="46">
        <f>SUM(AH905-AI905)</f>
        <v/>
      </c>
      <c r="AK905" s="59" t="n"/>
      <c r="AL905" s="41" t="n"/>
      <c r="AM905" s="49" t="n">
        <v>0.01</v>
      </c>
      <c r="AN905" s="46">
        <f>IF(Table4202[[#This Row],[Column 35]]&gt;0,Table4202[[#This Row],[Column 35]]*Table4202[[#This Row],[Column 38]],0)</f>
        <v/>
      </c>
      <c r="AO905" s="59" t="n"/>
      <c r="AP905" s="82">
        <f>SUM(AN905-AO905)</f>
        <v/>
      </c>
    </row>
    <row r="906">
      <c r="A906" s="41" t="n"/>
      <c r="B906" s="58" t="n"/>
      <c r="C906" s="41" t="n"/>
      <c r="D906" s="41" t="n"/>
      <c r="E906" s="41" t="n"/>
      <c r="F906" s="41" t="n"/>
      <c r="G906" s="41" t="n"/>
      <c r="H906" s="41" t="n"/>
      <c r="I906" s="41" t="n"/>
      <c r="J906" s="41" t="n"/>
      <c r="K906" s="41" t="n"/>
      <c r="L906" s="339" t="n"/>
      <c r="M906" s="339" t="n"/>
      <c r="N906" s="41" t="n"/>
      <c r="O906" s="41" t="n"/>
      <c r="P906" s="41" t="n"/>
      <c r="Q906" s="41" t="n"/>
      <c r="R906" s="43" t="n"/>
      <c r="S906" s="41" t="n"/>
      <c r="T906" s="41" t="n"/>
      <c r="U906" s="59" t="n"/>
      <c r="V906" s="41" t="n"/>
      <c r="W906" s="41" t="n"/>
      <c r="X906" s="41" t="n"/>
      <c r="Y906" s="41" t="n"/>
      <c r="Z906" s="41" t="n"/>
      <c r="AA906" s="41" t="n"/>
      <c r="AB906" s="41" t="n"/>
      <c r="AC906" s="41" t="n"/>
      <c r="AD906" s="41" t="n"/>
      <c r="AE906" s="41" t="n"/>
      <c r="AF906" s="46">
        <f>AD906-AE906</f>
        <v/>
      </c>
      <c r="AG906" s="59" t="n"/>
      <c r="AH906" s="46">
        <f>SUM(U906-AG906)</f>
        <v/>
      </c>
      <c r="AI9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6" s="46">
        <f>SUM(AH906-AI906)</f>
        <v/>
      </c>
      <c r="AK906" s="59" t="n"/>
      <c r="AL906" s="41" t="n"/>
      <c r="AM906" s="49" t="n">
        <v>0.01</v>
      </c>
      <c r="AN906" s="46">
        <f>IF(Table4202[[#This Row],[Column 35]]&gt;0,Table4202[[#This Row],[Column 35]]*Table4202[[#This Row],[Column 38]],0)</f>
        <v/>
      </c>
      <c r="AO906" s="59" t="n"/>
      <c r="AP906" s="82">
        <f>SUM(AN906-AO906)</f>
        <v/>
      </c>
    </row>
    <row r="907">
      <c r="A907" s="41" t="n"/>
      <c r="B907" s="58" t="n"/>
      <c r="C907" s="41" t="n"/>
      <c r="D907" s="41" t="n"/>
      <c r="E907" s="41" t="n"/>
      <c r="F907" s="41" t="n"/>
      <c r="G907" s="41" t="n"/>
      <c r="H907" s="41" t="n"/>
      <c r="I907" s="41" t="n"/>
      <c r="J907" s="41" t="n"/>
      <c r="K907" s="41" t="n"/>
      <c r="L907" s="339" t="n"/>
      <c r="M907" s="339" t="n"/>
      <c r="N907" s="41" t="n"/>
      <c r="O907" s="41" t="n"/>
      <c r="P907" s="41" t="n"/>
      <c r="Q907" s="41" t="n"/>
      <c r="R907" s="43" t="n"/>
      <c r="S907" s="41" t="n"/>
      <c r="T907" s="41" t="n"/>
      <c r="U907" s="59" t="n"/>
      <c r="V907" s="41" t="n"/>
      <c r="W907" s="41" t="n"/>
      <c r="X907" s="41" t="n"/>
      <c r="Y907" s="41" t="n"/>
      <c r="Z907" s="41" t="n"/>
      <c r="AA907" s="41" t="n"/>
      <c r="AB907" s="41" t="n"/>
      <c r="AC907" s="41" t="n"/>
      <c r="AD907" s="41" t="n"/>
      <c r="AE907" s="41" t="n"/>
      <c r="AF907" s="46">
        <f>AD907-AE907</f>
        <v/>
      </c>
      <c r="AG907" s="59" t="n"/>
      <c r="AH907" s="46">
        <f>SUM(U907-AG907)</f>
        <v/>
      </c>
      <c r="AI9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7" s="46">
        <f>SUM(AH907-AI907)</f>
        <v/>
      </c>
      <c r="AK907" s="59" t="n"/>
      <c r="AL907" s="41" t="n"/>
      <c r="AM907" s="49" t="n">
        <v>0.01</v>
      </c>
      <c r="AN907" s="46">
        <f>IF(Table4202[[#This Row],[Column 35]]&gt;0,Table4202[[#This Row],[Column 35]]*Table4202[[#This Row],[Column 38]],0)</f>
        <v/>
      </c>
      <c r="AO907" s="59" t="n"/>
      <c r="AP907" s="82">
        <f>SUM(AN907-AO907)</f>
        <v/>
      </c>
    </row>
    <row r="908">
      <c r="A908" s="41" t="n"/>
      <c r="B908" s="58" t="n"/>
      <c r="C908" s="41" t="n"/>
      <c r="D908" s="41" t="n"/>
      <c r="E908" s="41" t="n"/>
      <c r="F908" s="41" t="n"/>
      <c r="G908" s="41" t="n"/>
      <c r="H908" s="41" t="n"/>
      <c r="I908" s="41" t="n"/>
      <c r="J908" s="41" t="n"/>
      <c r="K908" s="41" t="n"/>
      <c r="L908" s="339" t="n"/>
      <c r="M908" s="339" t="n"/>
      <c r="N908" s="41" t="n"/>
      <c r="O908" s="41" t="n"/>
      <c r="P908" s="41" t="n"/>
      <c r="Q908" s="41" t="n"/>
      <c r="R908" s="43" t="n"/>
      <c r="S908" s="41" t="n"/>
      <c r="T908" s="41" t="n"/>
      <c r="U908" s="59" t="n"/>
      <c r="V908" s="41" t="n"/>
      <c r="W908" s="41" t="n"/>
      <c r="X908" s="41" t="n"/>
      <c r="Y908" s="41" t="n"/>
      <c r="Z908" s="41" t="n"/>
      <c r="AA908" s="41" t="n"/>
      <c r="AB908" s="41" t="n"/>
      <c r="AC908" s="41" t="n"/>
      <c r="AD908" s="41" t="n"/>
      <c r="AE908" s="41" t="n"/>
      <c r="AF908" s="46">
        <f>AD908-AE908</f>
        <v/>
      </c>
      <c r="AG908" s="59" t="n"/>
      <c r="AH908" s="46">
        <f>SUM(U908-AG908)</f>
        <v/>
      </c>
      <c r="AI9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8" s="46">
        <f>SUM(AH908-AI908)</f>
        <v/>
      </c>
      <c r="AK908" s="59" t="n"/>
      <c r="AL908" s="41" t="n"/>
      <c r="AM908" s="49" t="n">
        <v>0.01</v>
      </c>
      <c r="AN908" s="46">
        <f>IF(Table4202[[#This Row],[Column 35]]&gt;0,Table4202[[#This Row],[Column 35]]*Table4202[[#This Row],[Column 38]],0)</f>
        <v/>
      </c>
      <c r="AO908" s="59" t="n"/>
      <c r="AP908" s="82">
        <f>SUM(AN908-AO908)</f>
        <v/>
      </c>
    </row>
    <row r="909">
      <c r="A909" s="41" t="n"/>
      <c r="B909" s="58" t="n"/>
      <c r="C909" s="41" t="n"/>
      <c r="D909" s="41" t="n"/>
      <c r="E909" s="41" t="n"/>
      <c r="F909" s="41" t="n"/>
      <c r="G909" s="41" t="n"/>
      <c r="H909" s="41" t="n"/>
      <c r="I909" s="41" t="n"/>
      <c r="J909" s="41" t="n"/>
      <c r="K909" s="41" t="n"/>
      <c r="L909" s="339" t="n"/>
      <c r="M909" s="339" t="n"/>
      <c r="N909" s="41" t="n"/>
      <c r="O909" s="41" t="n"/>
      <c r="P909" s="41" t="n"/>
      <c r="Q909" s="41" t="n"/>
      <c r="R909" s="43" t="n"/>
      <c r="S909" s="41" t="n"/>
      <c r="T909" s="41" t="n"/>
      <c r="U909" s="59" t="n"/>
      <c r="V909" s="41" t="n"/>
      <c r="W909" s="41" t="n"/>
      <c r="X909" s="41" t="n"/>
      <c r="Y909" s="41" t="n"/>
      <c r="Z909" s="41" t="n"/>
      <c r="AA909" s="41" t="n"/>
      <c r="AB909" s="41" t="n"/>
      <c r="AC909" s="41" t="n"/>
      <c r="AD909" s="41" t="n"/>
      <c r="AE909" s="41" t="n"/>
      <c r="AF909" s="46">
        <f>AD909-AE909</f>
        <v/>
      </c>
      <c r="AG909" s="59" t="n"/>
      <c r="AH909" s="46">
        <f>SUM(U909-AG909)</f>
        <v/>
      </c>
      <c r="AI9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09" s="46">
        <f>SUM(AH909-AI909)</f>
        <v/>
      </c>
      <c r="AK909" s="59" t="n"/>
      <c r="AL909" s="41" t="n"/>
      <c r="AM909" s="49" t="n">
        <v>0.01</v>
      </c>
      <c r="AN909" s="46">
        <f>IF(Table4202[[#This Row],[Column 35]]&gt;0,Table4202[[#This Row],[Column 35]]*Table4202[[#This Row],[Column 38]],0)</f>
        <v/>
      </c>
      <c r="AO909" s="59" t="n"/>
      <c r="AP909" s="82">
        <f>SUM(AN909-AO909)</f>
        <v/>
      </c>
    </row>
    <row r="910">
      <c r="A910" s="41" t="n"/>
      <c r="B910" s="58" t="n"/>
      <c r="C910" s="41" t="n"/>
      <c r="D910" s="41" t="n"/>
      <c r="E910" s="41" t="n"/>
      <c r="F910" s="41" t="n"/>
      <c r="G910" s="41" t="n"/>
      <c r="H910" s="41" t="n"/>
      <c r="I910" s="41" t="n"/>
      <c r="J910" s="41" t="n"/>
      <c r="K910" s="41" t="n"/>
      <c r="L910" s="339" t="n"/>
      <c r="M910" s="339" t="n"/>
      <c r="N910" s="41" t="n"/>
      <c r="O910" s="41" t="n"/>
      <c r="P910" s="41" t="n"/>
      <c r="Q910" s="41" t="n"/>
      <c r="R910" s="43" t="n"/>
      <c r="S910" s="41" t="n"/>
      <c r="T910" s="41" t="n"/>
      <c r="U910" s="59" t="n"/>
      <c r="V910" s="41" t="n"/>
      <c r="W910" s="41" t="n"/>
      <c r="X910" s="41" t="n"/>
      <c r="Y910" s="41" t="n"/>
      <c r="Z910" s="41" t="n"/>
      <c r="AA910" s="41" t="n"/>
      <c r="AB910" s="41" t="n"/>
      <c r="AC910" s="41" t="n"/>
      <c r="AD910" s="41" t="n"/>
      <c r="AE910" s="41" t="n"/>
      <c r="AF910" s="46">
        <f>AD910-AE910</f>
        <v/>
      </c>
      <c r="AG910" s="59" t="n"/>
      <c r="AH910" s="46">
        <f>SUM(U910-AG910)</f>
        <v/>
      </c>
      <c r="AI9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0" s="46">
        <f>SUM(AH910-AI910)</f>
        <v/>
      </c>
      <c r="AK910" s="59" t="n"/>
      <c r="AL910" s="41" t="n"/>
      <c r="AM910" s="49" t="n">
        <v>0.01</v>
      </c>
      <c r="AN910" s="46">
        <f>IF(Table4202[[#This Row],[Column 35]]&gt;0,Table4202[[#This Row],[Column 35]]*Table4202[[#This Row],[Column 38]],0)</f>
        <v/>
      </c>
      <c r="AO910" s="59" t="n"/>
      <c r="AP910" s="82">
        <f>SUM(AN910-AO910)</f>
        <v/>
      </c>
    </row>
    <row r="911">
      <c r="A911" s="41" t="n"/>
      <c r="B911" s="58" t="n"/>
      <c r="C911" s="41" t="n"/>
      <c r="D911" s="41" t="n"/>
      <c r="E911" s="41" t="n"/>
      <c r="F911" s="41" t="n"/>
      <c r="G911" s="41" t="n"/>
      <c r="H911" s="41" t="n"/>
      <c r="I911" s="41" t="n"/>
      <c r="J911" s="41" t="n"/>
      <c r="K911" s="41" t="n"/>
      <c r="L911" s="339" t="n"/>
      <c r="M911" s="339" t="n"/>
      <c r="N911" s="41" t="n"/>
      <c r="O911" s="41" t="n"/>
      <c r="P911" s="41" t="n"/>
      <c r="Q911" s="41" t="n"/>
      <c r="R911" s="43" t="n"/>
      <c r="S911" s="41" t="n"/>
      <c r="T911" s="41" t="n"/>
      <c r="U911" s="59" t="n"/>
      <c r="V911" s="41" t="n"/>
      <c r="W911" s="41" t="n"/>
      <c r="X911" s="41" t="n"/>
      <c r="Y911" s="41" t="n"/>
      <c r="Z911" s="41" t="n"/>
      <c r="AA911" s="41" t="n"/>
      <c r="AB911" s="41" t="n"/>
      <c r="AC911" s="41" t="n"/>
      <c r="AD911" s="41" t="n"/>
      <c r="AE911" s="41" t="n"/>
      <c r="AF911" s="46">
        <f>AD911-AE911</f>
        <v/>
      </c>
      <c r="AG911" s="59" t="n"/>
      <c r="AH911" s="46">
        <f>SUM(U911-AG911)</f>
        <v/>
      </c>
      <c r="AI9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1" s="46">
        <f>SUM(AH911-AI911)</f>
        <v/>
      </c>
      <c r="AK911" s="59" t="n"/>
      <c r="AL911" s="41" t="n"/>
      <c r="AM911" s="49" t="n">
        <v>0.01</v>
      </c>
      <c r="AN911" s="46">
        <f>IF(Table4202[[#This Row],[Column 35]]&gt;0,Table4202[[#This Row],[Column 35]]*Table4202[[#This Row],[Column 38]],0)</f>
        <v/>
      </c>
      <c r="AO911" s="59" t="n"/>
      <c r="AP911" s="82">
        <f>SUM(AN911-AO911)</f>
        <v/>
      </c>
    </row>
    <row r="912">
      <c r="A912" s="41" t="n"/>
      <c r="B912" s="58" t="n"/>
      <c r="C912" s="41" t="n"/>
      <c r="D912" s="41" t="n"/>
      <c r="E912" s="41" t="n"/>
      <c r="F912" s="41" t="n"/>
      <c r="G912" s="41" t="n"/>
      <c r="H912" s="41" t="n"/>
      <c r="I912" s="41" t="n"/>
      <c r="J912" s="41" t="n"/>
      <c r="K912" s="41" t="n"/>
      <c r="L912" s="339" t="n"/>
      <c r="M912" s="339" t="n"/>
      <c r="N912" s="41" t="n"/>
      <c r="O912" s="41" t="n"/>
      <c r="P912" s="41" t="n"/>
      <c r="Q912" s="41" t="n"/>
      <c r="R912" s="43" t="n"/>
      <c r="S912" s="41" t="n"/>
      <c r="T912" s="41" t="n"/>
      <c r="U912" s="59" t="n"/>
      <c r="V912" s="41" t="n"/>
      <c r="W912" s="41" t="n"/>
      <c r="X912" s="41" t="n"/>
      <c r="Y912" s="41" t="n"/>
      <c r="Z912" s="41" t="n"/>
      <c r="AA912" s="41" t="n"/>
      <c r="AB912" s="41" t="n"/>
      <c r="AC912" s="41" t="n"/>
      <c r="AD912" s="41" t="n"/>
      <c r="AE912" s="41" t="n"/>
      <c r="AF912" s="46">
        <f>AD912-AE912</f>
        <v/>
      </c>
      <c r="AG912" s="59" t="n"/>
      <c r="AH912" s="46">
        <f>SUM(U912-AG912)</f>
        <v/>
      </c>
      <c r="AI9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2" s="46">
        <f>SUM(AH912-AI912)</f>
        <v/>
      </c>
      <c r="AK912" s="59" t="n"/>
      <c r="AL912" s="41" t="n"/>
      <c r="AM912" s="49" t="n">
        <v>0.01</v>
      </c>
      <c r="AN912" s="46">
        <f>IF(Table4202[[#This Row],[Column 35]]&gt;0,Table4202[[#This Row],[Column 35]]*Table4202[[#This Row],[Column 38]],0)</f>
        <v/>
      </c>
      <c r="AO912" s="59" t="n"/>
      <c r="AP912" s="82">
        <f>SUM(AN912-AO912)</f>
        <v/>
      </c>
    </row>
    <row r="913">
      <c r="A913" s="41" t="n"/>
      <c r="B913" s="58" t="n"/>
      <c r="C913" s="41" t="n"/>
      <c r="D913" s="41" t="n"/>
      <c r="E913" s="41" t="n"/>
      <c r="F913" s="41" t="n"/>
      <c r="G913" s="41" t="n"/>
      <c r="H913" s="41" t="n"/>
      <c r="I913" s="41" t="n"/>
      <c r="J913" s="41" t="n"/>
      <c r="K913" s="41" t="n"/>
      <c r="L913" s="339" t="n"/>
      <c r="M913" s="339" t="n"/>
      <c r="N913" s="41" t="n"/>
      <c r="O913" s="41" t="n"/>
      <c r="P913" s="41" t="n"/>
      <c r="Q913" s="41" t="n"/>
      <c r="R913" s="43" t="n"/>
      <c r="S913" s="41" t="n"/>
      <c r="T913" s="41" t="n"/>
      <c r="U913" s="59" t="n"/>
      <c r="V913" s="41" t="n"/>
      <c r="W913" s="41" t="n"/>
      <c r="X913" s="41" t="n"/>
      <c r="Y913" s="41" t="n"/>
      <c r="Z913" s="41" t="n"/>
      <c r="AA913" s="41" t="n"/>
      <c r="AB913" s="41" t="n"/>
      <c r="AC913" s="41" t="n"/>
      <c r="AD913" s="41" t="n"/>
      <c r="AE913" s="41" t="n"/>
      <c r="AF913" s="46">
        <f>AD913-AE913</f>
        <v/>
      </c>
      <c r="AG913" s="59" t="n"/>
      <c r="AH913" s="46">
        <f>SUM(U913-AG913)</f>
        <v/>
      </c>
      <c r="AI9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3" s="46">
        <f>SUM(AH913-AI913)</f>
        <v/>
      </c>
      <c r="AK913" s="59" t="n"/>
      <c r="AL913" s="41" t="n"/>
      <c r="AM913" s="49" t="n">
        <v>0.01</v>
      </c>
      <c r="AN913" s="46">
        <f>IF(Table4202[[#This Row],[Column 35]]&gt;0,Table4202[[#This Row],[Column 35]]*Table4202[[#This Row],[Column 38]],0)</f>
        <v/>
      </c>
      <c r="AO913" s="59" t="n"/>
      <c r="AP913" s="82">
        <f>SUM(AN913-AO913)</f>
        <v/>
      </c>
    </row>
    <row r="914">
      <c r="A914" s="41" t="n"/>
      <c r="B914" s="58" t="n"/>
      <c r="C914" s="41" t="n"/>
      <c r="D914" s="41" t="n"/>
      <c r="E914" s="41" t="n"/>
      <c r="F914" s="41" t="n"/>
      <c r="G914" s="41" t="n"/>
      <c r="H914" s="41" t="n"/>
      <c r="I914" s="41" t="n"/>
      <c r="J914" s="41" t="n"/>
      <c r="K914" s="41" t="n"/>
      <c r="L914" s="339" t="n"/>
      <c r="M914" s="339" t="n"/>
      <c r="N914" s="41" t="n"/>
      <c r="O914" s="41" t="n"/>
      <c r="P914" s="41" t="n"/>
      <c r="Q914" s="41" t="n"/>
      <c r="R914" s="43" t="n"/>
      <c r="S914" s="41" t="n"/>
      <c r="T914" s="41" t="n"/>
      <c r="U914" s="59" t="n"/>
      <c r="V914" s="41" t="n"/>
      <c r="W914" s="41" t="n"/>
      <c r="X914" s="41" t="n"/>
      <c r="Y914" s="41" t="n"/>
      <c r="Z914" s="41" t="n"/>
      <c r="AA914" s="41" t="n"/>
      <c r="AB914" s="41" t="n"/>
      <c r="AC914" s="41" t="n"/>
      <c r="AD914" s="41" t="n"/>
      <c r="AE914" s="41" t="n"/>
      <c r="AF914" s="46">
        <f>AD914-AE914</f>
        <v/>
      </c>
      <c r="AG914" s="59" t="n"/>
      <c r="AH914" s="46">
        <f>SUM(U914-AG914)</f>
        <v/>
      </c>
      <c r="AI9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4" s="46">
        <f>SUM(AH914-AI914)</f>
        <v/>
      </c>
      <c r="AK914" s="59" t="n"/>
      <c r="AL914" s="41" t="n"/>
      <c r="AM914" s="49" t="n">
        <v>0.01</v>
      </c>
      <c r="AN914" s="46">
        <f>IF(Table4202[[#This Row],[Column 35]]&gt;0,Table4202[[#This Row],[Column 35]]*Table4202[[#This Row],[Column 38]],0)</f>
        <v/>
      </c>
      <c r="AO914" s="59" t="n"/>
      <c r="AP914" s="82">
        <f>SUM(AN914-AO914)</f>
        <v/>
      </c>
    </row>
    <row r="915">
      <c r="A915" s="41" t="n"/>
      <c r="B915" s="58" t="n"/>
      <c r="C915" s="41" t="n"/>
      <c r="D915" s="41" t="n"/>
      <c r="E915" s="41" t="n"/>
      <c r="F915" s="41" t="n"/>
      <c r="G915" s="41" t="n"/>
      <c r="H915" s="41" t="n"/>
      <c r="I915" s="41" t="n"/>
      <c r="J915" s="41" t="n"/>
      <c r="K915" s="41" t="n"/>
      <c r="L915" s="339" t="n"/>
      <c r="M915" s="339" t="n"/>
      <c r="N915" s="41" t="n"/>
      <c r="O915" s="41" t="n"/>
      <c r="P915" s="41" t="n"/>
      <c r="Q915" s="41" t="n"/>
      <c r="R915" s="43" t="n"/>
      <c r="S915" s="41" t="n"/>
      <c r="T915" s="41" t="n"/>
      <c r="U915" s="59" t="n"/>
      <c r="V915" s="41" t="n"/>
      <c r="W915" s="41" t="n"/>
      <c r="X915" s="41" t="n"/>
      <c r="Y915" s="41" t="n"/>
      <c r="Z915" s="41" t="n"/>
      <c r="AA915" s="41" t="n"/>
      <c r="AB915" s="41" t="n"/>
      <c r="AC915" s="41" t="n"/>
      <c r="AD915" s="41" t="n"/>
      <c r="AE915" s="41" t="n"/>
      <c r="AF915" s="46">
        <f>AD915-AE915</f>
        <v/>
      </c>
      <c r="AG915" s="59" t="n"/>
      <c r="AH915" s="46">
        <f>SUM(U915-AG915)</f>
        <v/>
      </c>
      <c r="AI9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5" s="46">
        <f>SUM(AH915-AI915)</f>
        <v/>
      </c>
      <c r="AK915" s="59" t="n"/>
      <c r="AL915" s="41" t="n"/>
      <c r="AM915" s="49" t="n">
        <v>0.01</v>
      </c>
      <c r="AN915" s="46">
        <f>IF(Table4202[[#This Row],[Column 35]]&gt;0,Table4202[[#This Row],[Column 35]]*Table4202[[#This Row],[Column 38]],0)</f>
        <v/>
      </c>
      <c r="AO915" s="59" t="n"/>
      <c r="AP915" s="82">
        <f>SUM(AN915-AO915)</f>
        <v/>
      </c>
    </row>
    <row r="916">
      <c r="A916" s="41" t="n"/>
      <c r="B916" s="58" t="n"/>
      <c r="C916" s="41" t="n"/>
      <c r="D916" s="41" t="n"/>
      <c r="E916" s="41" t="n"/>
      <c r="F916" s="41" t="n"/>
      <c r="G916" s="41" t="n"/>
      <c r="H916" s="41" t="n"/>
      <c r="I916" s="41" t="n"/>
      <c r="J916" s="41" t="n"/>
      <c r="K916" s="41" t="n"/>
      <c r="L916" s="339" t="n"/>
      <c r="M916" s="339" t="n"/>
      <c r="N916" s="41" t="n"/>
      <c r="O916" s="41" t="n"/>
      <c r="P916" s="41" t="n"/>
      <c r="Q916" s="41" t="n"/>
      <c r="R916" s="43" t="n"/>
      <c r="S916" s="41" t="n"/>
      <c r="T916" s="41" t="n"/>
      <c r="U916" s="59" t="n"/>
      <c r="V916" s="41" t="n"/>
      <c r="W916" s="41" t="n"/>
      <c r="X916" s="41" t="n"/>
      <c r="Y916" s="41" t="n"/>
      <c r="Z916" s="41" t="n"/>
      <c r="AA916" s="41" t="n"/>
      <c r="AB916" s="41" t="n"/>
      <c r="AC916" s="41" t="n"/>
      <c r="AD916" s="41" t="n"/>
      <c r="AE916" s="41" t="n"/>
      <c r="AF916" s="46">
        <f>AD916-AE916</f>
        <v/>
      </c>
      <c r="AG916" s="59" t="n"/>
      <c r="AH916" s="46">
        <f>SUM(U916-AG916)</f>
        <v/>
      </c>
      <c r="AI9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6" s="46">
        <f>SUM(AH916-AI916)</f>
        <v/>
      </c>
      <c r="AK916" s="59" t="n"/>
      <c r="AL916" s="41" t="n"/>
      <c r="AM916" s="49" t="n">
        <v>0.01</v>
      </c>
      <c r="AN916" s="46">
        <f>IF(Table4202[[#This Row],[Column 35]]&gt;0,Table4202[[#This Row],[Column 35]]*Table4202[[#This Row],[Column 38]],0)</f>
        <v/>
      </c>
      <c r="AO916" s="59" t="n"/>
      <c r="AP916" s="82">
        <f>SUM(AN916-AO916)</f>
        <v/>
      </c>
    </row>
    <row r="917">
      <c r="A917" s="41" t="n"/>
      <c r="B917" s="58" t="n"/>
      <c r="C917" s="41" t="n"/>
      <c r="D917" s="41" t="n"/>
      <c r="E917" s="41" t="n"/>
      <c r="F917" s="41" t="n"/>
      <c r="G917" s="41" t="n"/>
      <c r="H917" s="41" t="n"/>
      <c r="I917" s="41" t="n"/>
      <c r="J917" s="41" t="n"/>
      <c r="K917" s="41" t="n"/>
      <c r="L917" s="339" t="n"/>
      <c r="M917" s="339" t="n"/>
      <c r="N917" s="41" t="n"/>
      <c r="O917" s="41" t="n"/>
      <c r="P917" s="41" t="n"/>
      <c r="Q917" s="41" t="n"/>
      <c r="R917" s="43" t="n"/>
      <c r="S917" s="41" t="n"/>
      <c r="T917" s="41" t="n"/>
      <c r="U917" s="59" t="n"/>
      <c r="V917" s="41" t="n"/>
      <c r="W917" s="41" t="n"/>
      <c r="X917" s="41" t="n"/>
      <c r="Y917" s="41" t="n"/>
      <c r="Z917" s="41" t="n"/>
      <c r="AA917" s="41" t="n"/>
      <c r="AB917" s="41" t="n"/>
      <c r="AC917" s="41" t="n"/>
      <c r="AD917" s="41" t="n"/>
      <c r="AE917" s="41" t="n"/>
      <c r="AF917" s="46">
        <f>AD917-AE917</f>
        <v/>
      </c>
      <c r="AG917" s="59" t="n"/>
      <c r="AH917" s="46">
        <f>SUM(U917-AG917)</f>
        <v/>
      </c>
      <c r="AI9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7" s="46">
        <f>SUM(AH917-AI917)</f>
        <v/>
      </c>
      <c r="AK917" s="59" t="n"/>
      <c r="AL917" s="41" t="n"/>
      <c r="AM917" s="49" t="n">
        <v>0.01</v>
      </c>
      <c r="AN917" s="46">
        <f>IF(Table4202[[#This Row],[Column 35]]&gt;0,Table4202[[#This Row],[Column 35]]*Table4202[[#This Row],[Column 38]],0)</f>
        <v/>
      </c>
      <c r="AO917" s="59" t="n"/>
      <c r="AP917" s="82">
        <f>SUM(AN917-AO917)</f>
        <v/>
      </c>
    </row>
    <row r="918">
      <c r="A918" s="41" t="n"/>
      <c r="B918" s="58" t="n"/>
      <c r="C918" s="41" t="n"/>
      <c r="D918" s="41" t="n"/>
      <c r="E918" s="41" t="n"/>
      <c r="F918" s="41" t="n"/>
      <c r="G918" s="41" t="n"/>
      <c r="H918" s="41" t="n"/>
      <c r="I918" s="41" t="n"/>
      <c r="J918" s="41" t="n"/>
      <c r="K918" s="41" t="n"/>
      <c r="L918" s="339" t="n"/>
      <c r="M918" s="339" t="n"/>
      <c r="N918" s="41" t="n"/>
      <c r="O918" s="41" t="n"/>
      <c r="P918" s="41" t="n"/>
      <c r="Q918" s="41" t="n"/>
      <c r="R918" s="43" t="n"/>
      <c r="S918" s="41" t="n"/>
      <c r="T918" s="41" t="n"/>
      <c r="U918" s="59" t="n"/>
      <c r="V918" s="41" t="n"/>
      <c r="W918" s="41" t="n"/>
      <c r="X918" s="41" t="n"/>
      <c r="Y918" s="41" t="n"/>
      <c r="Z918" s="41" t="n"/>
      <c r="AA918" s="41" t="n"/>
      <c r="AB918" s="41" t="n"/>
      <c r="AC918" s="41" t="n"/>
      <c r="AD918" s="41" t="n"/>
      <c r="AE918" s="41" t="n"/>
      <c r="AF918" s="46">
        <f>AD918-AE918</f>
        <v/>
      </c>
      <c r="AG918" s="59" t="n"/>
      <c r="AH918" s="46">
        <f>SUM(U918-AG918)</f>
        <v/>
      </c>
      <c r="AI9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8" s="46">
        <f>SUM(AH918-AI918)</f>
        <v/>
      </c>
      <c r="AK918" s="59" t="n"/>
      <c r="AL918" s="41" t="n"/>
      <c r="AM918" s="49" t="n">
        <v>0.01</v>
      </c>
      <c r="AN918" s="46">
        <f>IF(Table4202[[#This Row],[Column 35]]&gt;0,Table4202[[#This Row],[Column 35]]*Table4202[[#This Row],[Column 38]],0)</f>
        <v/>
      </c>
      <c r="AO918" s="59" t="n"/>
      <c r="AP918" s="82">
        <f>SUM(AN918-AO918)</f>
        <v/>
      </c>
    </row>
    <row r="919">
      <c r="A919" s="41" t="n"/>
      <c r="B919" s="58" t="n"/>
      <c r="C919" s="41" t="n"/>
      <c r="D919" s="41" t="n"/>
      <c r="E919" s="41" t="n"/>
      <c r="F919" s="41" t="n"/>
      <c r="G919" s="41" t="n"/>
      <c r="H919" s="41" t="n"/>
      <c r="I919" s="41" t="n"/>
      <c r="J919" s="41" t="n"/>
      <c r="K919" s="41" t="n"/>
      <c r="L919" s="339" t="n"/>
      <c r="M919" s="339" t="n"/>
      <c r="N919" s="41" t="n"/>
      <c r="O919" s="41" t="n"/>
      <c r="P919" s="41" t="n"/>
      <c r="Q919" s="41" t="n"/>
      <c r="R919" s="43" t="n"/>
      <c r="S919" s="41" t="n"/>
      <c r="T919" s="41" t="n"/>
      <c r="U919" s="59" t="n"/>
      <c r="V919" s="41" t="n"/>
      <c r="W919" s="41" t="n"/>
      <c r="X919" s="41" t="n"/>
      <c r="Y919" s="41" t="n"/>
      <c r="Z919" s="41" t="n"/>
      <c r="AA919" s="41" t="n"/>
      <c r="AB919" s="41" t="n"/>
      <c r="AC919" s="41" t="n"/>
      <c r="AD919" s="41" t="n"/>
      <c r="AE919" s="41" t="n"/>
      <c r="AF919" s="46">
        <f>AD919-AE919</f>
        <v/>
      </c>
      <c r="AG919" s="59" t="n"/>
      <c r="AH919" s="46">
        <f>SUM(U919-AG919)</f>
        <v/>
      </c>
      <c r="AI9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19" s="46">
        <f>SUM(AH919-AI919)</f>
        <v/>
      </c>
      <c r="AK919" s="59" t="n"/>
      <c r="AL919" s="41" t="n"/>
      <c r="AM919" s="49" t="n">
        <v>0.01</v>
      </c>
      <c r="AN919" s="46">
        <f>IF(Table4202[[#This Row],[Column 35]]&gt;0,Table4202[[#This Row],[Column 35]]*Table4202[[#This Row],[Column 38]],0)</f>
        <v/>
      </c>
      <c r="AO919" s="59" t="n"/>
      <c r="AP919" s="82">
        <f>SUM(AN919-AO919)</f>
        <v/>
      </c>
    </row>
    <row r="920">
      <c r="A920" s="41" t="n"/>
      <c r="B920" s="58" t="n"/>
      <c r="C920" s="41" t="n"/>
      <c r="D920" s="41" t="n"/>
      <c r="E920" s="41" t="n"/>
      <c r="F920" s="41" t="n"/>
      <c r="G920" s="41" t="n"/>
      <c r="H920" s="41" t="n"/>
      <c r="I920" s="41" t="n"/>
      <c r="J920" s="41" t="n"/>
      <c r="K920" s="41" t="n"/>
      <c r="L920" s="339" t="n"/>
      <c r="M920" s="339" t="n"/>
      <c r="N920" s="41" t="n"/>
      <c r="O920" s="41" t="n"/>
      <c r="P920" s="41" t="n"/>
      <c r="Q920" s="41" t="n"/>
      <c r="R920" s="43" t="n"/>
      <c r="S920" s="41" t="n"/>
      <c r="T920" s="41" t="n"/>
      <c r="U920" s="59" t="n"/>
      <c r="V920" s="41" t="n"/>
      <c r="W920" s="41" t="n"/>
      <c r="X920" s="41" t="n"/>
      <c r="Y920" s="41" t="n"/>
      <c r="Z920" s="41" t="n"/>
      <c r="AA920" s="41" t="n"/>
      <c r="AB920" s="41" t="n"/>
      <c r="AC920" s="41" t="n"/>
      <c r="AD920" s="41" t="n"/>
      <c r="AE920" s="41" t="n"/>
      <c r="AF920" s="46">
        <f>AD920-AE920</f>
        <v/>
      </c>
      <c r="AG920" s="59" t="n"/>
      <c r="AH920" s="46">
        <f>SUM(U920-AG920)</f>
        <v/>
      </c>
      <c r="AI9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0" s="46">
        <f>SUM(AH920-AI920)</f>
        <v/>
      </c>
      <c r="AK920" s="59" t="n"/>
      <c r="AL920" s="41" t="n"/>
      <c r="AM920" s="49" t="n">
        <v>0.01</v>
      </c>
      <c r="AN920" s="46">
        <f>IF(Table4202[[#This Row],[Column 35]]&gt;0,Table4202[[#This Row],[Column 35]]*Table4202[[#This Row],[Column 38]],0)</f>
        <v/>
      </c>
      <c r="AO920" s="59" t="n"/>
      <c r="AP920" s="82">
        <f>SUM(AN920-AO920)</f>
        <v/>
      </c>
    </row>
    <row r="921">
      <c r="A921" s="41" t="n"/>
      <c r="B921" s="58" t="n"/>
      <c r="C921" s="41" t="n"/>
      <c r="D921" s="41" t="n"/>
      <c r="E921" s="41" t="n"/>
      <c r="F921" s="41" t="n"/>
      <c r="G921" s="41" t="n"/>
      <c r="H921" s="41" t="n"/>
      <c r="I921" s="41" t="n"/>
      <c r="J921" s="41" t="n"/>
      <c r="K921" s="41" t="n"/>
      <c r="L921" s="339" t="n"/>
      <c r="M921" s="339" t="n"/>
      <c r="N921" s="41" t="n"/>
      <c r="O921" s="41" t="n"/>
      <c r="P921" s="41" t="n"/>
      <c r="Q921" s="41" t="n"/>
      <c r="R921" s="43" t="n"/>
      <c r="S921" s="41" t="n"/>
      <c r="T921" s="41" t="n"/>
      <c r="U921" s="59" t="n"/>
      <c r="V921" s="41" t="n"/>
      <c r="W921" s="41" t="n"/>
      <c r="X921" s="41" t="n"/>
      <c r="Y921" s="41" t="n"/>
      <c r="Z921" s="41" t="n"/>
      <c r="AA921" s="41" t="n"/>
      <c r="AB921" s="41" t="n"/>
      <c r="AC921" s="41" t="n"/>
      <c r="AD921" s="41" t="n"/>
      <c r="AE921" s="41" t="n"/>
      <c r="AF921" s="46">
        <f>AD921-AE921</f>
        <v/>
      </c>
      <c r="AG921" s="59" t="n"/>
      <c r="AH921" s="46">
        <f>SUM(U921-AG921)</f>
        <v/>
      </c>
      <c r="AI9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1" s="46">
        <f>SUM(AH921-AI921)</f>
        <v/>
      </c>
      <c r="AK921" s="59" t="n"/>
      <c r="AL921" s="41" t="n"/>
      <c r="AM921" s="49" t="n">
        <v>0.01</v>
      </c>
      <c r="AN921" s="46">
        <f>IF(Table4202[[#This Row],[Column 35]]&gt;0,Table4202[[#This Row],[Column 35]]*Table4202[[#This Row],[Column 38]],0)</f>
        <v/>
      </c>
      <c r="AO921" s="59" t="n"/>
      <c r="AP921" s="82">
        <f>SUM(AN921-AO921)</f>
        <v/>
      </c>
    </row>
    <row r="922">
      <c r="A922" s="41" t="n"/>
      <c r="B922" s="58" t="n"/>
      <c r="C922" s="41" t="n"/>
      <c r="D922" s="41" t="n"/>
      <c r="E922" s="41" t="n"/>
      <c r="F922" s="41" t="n"/>
      <c r="G922" s="41" t="n"/>
      <c r="H922" s="41" t="n"/>
      <c r="I922" s="41" t="n"/>
      <c r="J922" s="41" t="n"/>
      <c r="K922" s="41" t="n"/>
      <c r="L922" s="339" t="n"/>
      <c r="M922" s="339" t="n"/>
      <c r="N922" s="41" t="n"/>
      <c r="O922" s="41" t="n"/>
      <c r="P922" s="41" t="n"/>
      <c r="Q922" s="41" t="n"/>
      <c r="R922" s="43" t="n"/>
      <c r="S922" s="41" t="n"/>
      <c r="T922" s="41" t="n"/>
      <c r="U922" s="59" t="n"/>
      <c r="V922" s="41" t="n"/>
      <c r="W922" s="41" t="n"/>
      <c r="X922" s="41" t="n"/>
      <c r="Y922" s="41" t="n"/>
      <c r="Z922" s="41" t="n"/>
      <c r="AA922" s="41" t="n"/>
      <c r="AB922" s="41" t="n"/>
      <c r="AC922" s="41" t="n"/>
      <c r="AD922" s="41" t="n"/>
      <c r="AE922" s="41" t="n"/>
      <c r="AF922" s="46">
        <f>AD922-AE922</f>
        <v/>
      </c>
      <c r="AG922" s="59" t="n"/>
      <c r="AH922" s="46">
        <f>SUM(U922-AG922)</f>
        <v/>
      </c>
      <c r="AI9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2" s="46">
        <f>SUM(AH922-AI922)</f>
        <v/>
      </c>
      <c r="AK922" s="59" t="n"/>
      <c r="AL922" s="41" t="n"/>
      <c r="AM922" s="49" t="n">
        <v>0.01</v>
      </c>
      <c r="AN922" s="46">
        <f>IF(Table4202[[#This Row],[Column 35]]&gt;0,Table4202[[#This Row],[Column 35]]*Table4202[[#This Row],[Column 38]],0)</f>
        <v/>
      </c>
      <c r="AO922" s="59" t="n"/>
      <c r="AP922" s="82">
        <f>SUM(AN922-AO922)</f>
        <v/>
      </c>
    </row>
    <row r="923">
      <c r="A923" s="41" t="n"/>
      <c r="B923" s="58" t="n"/>
      <c r="C923" s="41" t="n"/>
      <c r="D923" s="41" t="n"/>
      <c r="E923" s="41" t="n"/>
      <c r="F923" s="41" t="n"/>
      <c r="G923" s="41" t="n"/>
      <c r="H923" s="41" t="n"/>
      <c r="I923" s="41" t="n"/>
      <c r="J923" s="41" t="n"/>
      <c r="K923" s="41" t="n"/>
      <c r="L923" s="339" t="n"/>
      <c r="M923" s="339" t="n"/>
      <c r="N923" s="41" t="n"/>
      <c r="O923" s="41" t="n"/>
      <c r="P923" s="41" t="n"/>
      <c r="Q923" s="41" t="n"/>
      <c r="R923" s="43" t="n"/>
      <c r="S923" s="41" t="n"/>
      <c r="T923" s="41" t="n"/>
      <c r="U923" s="59" t="n"/>
      <c r="V923" s="41" t="n"/>
      <c r="W923" s="41" t="n"/>
      <c r="X923" s="41" t="n"/>
      <c r="Y923" s="41" t="n"/>
      <c r="Z923" s="41" t="n"/>
      <c r="AA923" s="41" t="n"/>
      <c r="AB923" s="41" t="n"/>
      <c r="AC923" s="41" t="n"/>
      <c r="AD923" s="41" t="n"/>
      <c r="AE923" s="41" t="n"/>
      <c r="AF923" s="46">
        <f>AD923-AE923</f>
        <v/>
      </c>
      <c r="AG923" s="59" t="n"/>
      <c r="AH923" s="46">
        <f>SUM(U923-AG923)</f>
        <v/>
      </c>
      <c r="AI9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3" s="46">
        <f>SUM(AH923-AI923)</f>
        <v/>
      </c>
      <c r="AK923" s="59" t="n"/>
      <c r="AL923" s="41" t="n"/>
      <c r="AM923" s="49" t="n">
        <v>0.01</v>
      </c>
      <c r="AN923" s="46">
        <f>IF(Table4202[[#This Row],[Column 35]]&gt;0,Table4202[[#This Row],[Column 35]]*Table4202[[#This Row],[Column 38]],0)</f>
        <v/>
      </c>
      <c r="AO923" s="59" t="n"/>
      <c r="AP923" s="82">
        <f>SUM(AN923-AO923)</f>
        <v/>
      </c>
    </row>
    <row r="924">
      <c r="A924" s="41" t="n"/>
      <c r="B924" s="58" t="n"/>
      <c r="C924" s="41" t="n"/>
      <c r="D924" s="41" t="n"/>
      <c r="E924" s="41" t="n"/>
      <c r="F924" s="41" t="n"/>
      <c r="G924" s="41" t="n"/>
      <c r="H924" s="41" t="n"/>
      <c r="I924" s="41" t="n"/>
      <c r="J924" s="41" t="n"/>
      <c r="K924" s="41" t="n"/>
      <c r="L924" s="339" t="n"/>
      <c r="M924" s="339" t="n"/>
      <c r="N924" s="41" t="n"/>
      <c r="O924" s="41" t="n"/>
      <c r="P924" s="41" t="n"/>
      <c r="Q924" s="41" t="n"/>
      <c r="R924" s="43" t="n"/>
      <c r="S924" s="41" t="n"/>
      <c r="T924" s="41" t="n"/>
      <c r="U924" s="59" t="n"/>
      <c r="V924" s="41" t="n"/>
      <c r="W924" s="41" t="n"/>
      <c r="X924" s="41" t="n"/>
      <c r="Y924" s="41" t="n"/>
      <c r="Z924" s="41" t="n"/>
      <c r="AA924" s="41" t="n"/>
      <c r="AB924" s="41" t="n"/>
      <c r="AC924" s="41" t="n"/>
      <c r="AD924" s="41" t="n"/>
      <c r="AE924" s="41" t="n"/>
      <c r="AF924" s="46">
        <f>AD924-AE924</f>
        <v/>
      </c>
      <c r="AG924" s="59" t="n"/>
      <c r="AH924" s="46">
        <f>SUM(U924-AG924)</f>
        <v/>
      </c>
      <c r="AI9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4" s="46">
        <f>SUM(AH924-AI924)</f>
        <v/>
      </c>
      <c r="AK924" s="59" t="n"/>
      <c r="AL924" s="41" t="n"/>
      <c r="AM924" s="49" t="n">
        <v>0.01</v>
      </c>
      <c r="AN924" s="46">
        <f>IF(Table4202[[#This Row],[Column 35]]&gt;0,Table4202[[#This Row],[Column 35]]*Table4202[[#This Row],[Column 38]],0)</f>
        <v/>
      </c>
      <c r="AO924" s="59" t="n"/>
      <c r="AP924" s="82">
        <f>SUM(AN924-AO924)</f>
        <v/>
      </c>
    </row>
    <row r="925">
      <c r="A925" s="41" t="n"/>
      <c r="B925" s="58" t="n"/>
      <c r="C925" s="41" t="n"/>
      <c r="D925" s="41" t="n"/>
      <c r="E925" s="41" t="n"/>
      <c r="F925" s="41" t="n"/>
      <c r="G925" s="41" t="n"/>
      <c r="H925" s="41" t="n"/>
      <c r="I925" s="41" t="n"/>
      <c r="J925" s="41" t="n"/>
      <c r="K925" s="41" t="n"/>
      <c r="L925" s="339" t="n"/>
      <c r="M925" s="339" t="n"/>
      <c r="N925" s="41" t="n"/>
      <c r="O925" s="41" t="n"/>
      <c r="P925" s="41" t="n"/>
      <c r="Q925" s="41" t="n"/>
      <c r="R925" s="43" t="n"/>
      <c r="S925" s="41" t="n"/>
      <c r="T925" s="41" t="n"/>
      <c r="U925" s="59" t="n"/>
      <c r="V925" s="41" t="n"/>
      <c r="W925" s="41" t="n"/>
      <c r="X925" s="41" t="n"/>
      <c r="Y925" s="41" t="n"/>
      <c r="Z925" s="41" t="n"/>
      <c r="AA925" s="41" t="n"/>
      <c r="AB925" s="41" t="n"/>
      <c r="AC925" s="41" t="n"/>
      <c r="AD925" s="41" t="n"/>
      <c r="AE925" s="41" t="n"/>
      <c r="AF925" s="46">
        <f>AD925-AE925</f>
        <v/>
      </c>
      <c r="AG925" s="59" t="n"/>
      <c r="AH925" s="46">
        <f>SUM(U925-AG925)</f>
        <v/>
      </c>
      <c r="AI9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5" s="46">
        <f>SUM(AH925-AI925)</f>
        <v/>
      </c>
      <c r="AK925" s="59" t="n"/>
      <c r="AL925" s="41" t="n"/>
      <c r="AM925" s="49" t="n">
        <v>0.01</v>
      </c>
      <c r="AN925" s="46">
        <f>IF(Table4202[[#This Row],[Column 35]]&gt;0,Table4202[[#This Row],[Column 35]]*Table4202[[#This Row],[Column 38]],0)</f>
        <v/>
      </c>
      <c r="AO925" s="59" t="n"/>
      <c r="AP925" s="82">
        <f>SUM(AN925-AO925)</f>
        <v/>
      </c>
    </row>
    <row r="926">
      <c r="A926" s="41" t="n"/>
      <c r="B926" s="58" t="n"/>
      <c r="C926" s="41" t="n"/>
      <c r="D926" s="41" t="n"/>
      <c r="E926" s="41" t="n"/>
      <c r="F926" s="41" t="n"/>
      <c r="G926" s="41" t="n"/>
      <c r="H926" s="41" t="n"/>
      <c r="I926" s="41" t="n"/>
      <c r="J926" s="41" t="n"/>
      <c r="K926" s="41" t="n"/>
      <c r="L926" s="339" t="n"/>
      <c r="M926" s="339" t="n"/>
      <c r="N926" s="41" t="n"/>
      <c r="O926" s="41" t="n"/>
      <c r="P926" s="41" t="n"/>
      <c r="Q926" s="41" t="n"/>
      <c r="R926" s="43" t="n"/>
      <c r="S926" s="41" t="n"/>
      <c r="T926" s="41" t="n"/>
      <c r="U926" s="59" t="n"/>
      <c r="V926" s="41" t="n"/>
      <c r="W926" s="41" t="n"/>
      <c r="X926" s="41" t="n"/>
      <c r="Y926" s="41" t="n"/>
      <c r="Z926" s="41" t="n"/>
      <c r="AA926" s="41" t="n"/>
      <c r="AB926" s="41" t="n"/>
      <c r="AC926" s="41" t="n"/>
      <c r="AD926" s="41" t="n"/>
      <c r="AE926" s="41" t="n"/>
      <c r="AF926" s="46">
        <f>AD926-AE926</f>
        <v/>
      </c>
      <c r="AG926" s="59" t="n"/>
      <c r="AH926" s="46">
        <f>SUM(U926-AG926)</f>
        <v/>
      </c>
      <c r="AI9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6" s="46">
        <f>SUM(AH926-AI926)</f>
        <v/>
      </c>
      <c r="AK926" s="59" t="n"/>
      <c r="AL926" s="41" t="n"/>
      <c r="AM926" s="49" t="n">
        <v>0.01</v>
      </c>
      <c r="AN926" s="46">
        <f>IF(Table4202[[#This Row],[Column 35]]&gt;0,Table4202[[#This Row],[Column 35]]*Table4202[[#This Row],[Column 38]],0)</f>
        <v/>
      </c>
      <c r="AO926" s="59" t="n"/>
      <c r="AP926" s="82">
        <f>SUM(AN926-AO926)</f>
        <v/>
      </c>
    </row>
    <row r="927">
      <c r="A927" s="41" t="n"/>
      <c r="B927" s="58" t="n"/>
      <c r="C927" s="41" t="n"/>
      <c r="D927" s="41" t="n"/>
      <c r="E927" s="41" t="n"/>
      <c r="F927" s="41" t="n"/>
      <c r="G927" s="41" t="n"/>
      <c r="H927" s="41" t="n"/>
      <c r="I927" s="41" t="n"/>
      <c r="J927" s="41" t="n"/>
      <c r="K927" s="41" t="n"/>
      <c r="L927" s="339" t="n"/>
      <c r="M927" s="339" t="n"/>
      <c r="N927" s="41" t="n"/>
      <c r="O927" s="41" t="n"/>
      <c r="P927" s="41" t="n"/>
      <c r="Q927" s="41" t="n"/>
      <c r="R927" s="43" t="n"/>
      <c r="S927" s="41" t="n"/>
      <c r="T927" s="41" t="n"/>
      <c r="U927" s="59" t="n"/>
      <c r="V927" s="41" t="n"/>
      <c r="W927" s="41" t="n"/>
      <c r="X927" s="41" t="n"/>
      <c r="Y927" s="41" t="n"/>
      <c r="Z927" s="41" t="n"/>
      <c r="AA927" s="41" t="n"/>
      <c r="AB927" s="41" t="n"/>
      <c r="AC927" s="41" t="n"/>
      <c r="AD927" s="41" t="n"/>
      <c r="AE927" s="41" t="n"/>
      <c r="AF927" s="46">
        <f>AD927-AE927</f>
        <v/>
      </c>
      <c r="AG927" s="59" t="n"/>
      <c r="AH927" s="46">
        <f>SUM(U927-AG927)</f>
        <v/>
      </c>
      <c r="AI9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7" s="46">
        <f>SUM(AH927-AI927)</f>
        <v/>
      </c>
      <c r="AK927" s="59" t="n"/>
      <c r="AL927" s="41" t="n"/>
      <c r="AM927" s="49" t="n">
        <v>0.01</v>
      </c>
      <c r="AN927" s="46">
        <f>IF(Table4202[[#This Row],[Column 35]]&gt;0,Table4202[[#This Row],[Column 35]]*Table4202[[#This Row],[Column 38]],0)</f>
        <v/>
      </c>
      <c r="AO927" s="59" t="n"/>
      <c r="AP927" s="82">
        <f>SUM(AN927-AO927)</f>
        <v/>
      </c>
    </row>
    <row r="928">
      <c r="A928" s="41" t="n"/>
      <c r="B928" s="58" t="n"/>
      <c r="C928" s="41" t="n"/>
      <c r="D928" s="41" t="n"/>
      <c r="E928" s="41" t="n"/>
      <c r="F928" s="41" t="n"/>
      <c r="G928" s="41" t="n"/>
      <c r="H928" s="41" t="n"/>
      <c r="I928" s="41" t="n"/>
      <c r="J928" s="41" t="n"/>
      <c r="K928" s="41" t="n"/>
      <c r="L928" s="339" t="n"/>
      <c r="M928" s="339" t="n"/>
      <c r="N928" s="41" t="n"/>
      <c r="O928" s="41" t="n"/>
      <c r="P928" s="41" t="n"/>
      <c r="Q928" s="41" t="n"/>
      <c r="R928" s="43" t="n"/>
      <c r="S928" s="41" t="n"/>
      <c r="T928" s="41" t="n"/>
      <c r="U928" s="59" t="n"/>
      <c r="V928" s="41" t="n"/>
      <c r="W928" s="41" t="n"/>
      <c r="X928" s="41" t="n"/>
      <c r="Y928" s="41" t="n"/>
      <c r="Z928" s="41" t="n"/>
      <c r="AA928" s="41" t="n"/>
      <c r="AB928" s="41" t="n"/>
      <c r="AC928" s="41" t="n"/>
      <c r="AD928" s="41" t="n"/>
      <c r="AE928" s="41" t="n"/>
      <c r="AF928" s="46">
        <f>AD928-AE928</f>
        <v/>
      </c>
      <c r="AG928" s="59" t="n"/>
      <c r="AH928" s="46">
        <f>SUM(U928-AG928)</f>
        <v/>
      </c>
      <c r="AI9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8" s="46">
        <f>SUM(AH928-AI928)</f>
        <v/>
      </c>
      <c r="AK928" s="59" t="n"/>
      <c r="AL928" s="41" t="n"/>
      <c r="AM928" s="49" t="n">
        <v>0.01</v>
      </c>
      <c r="AN928" s="46">
        <f>IF(Table4202[[#This Row],[Column 35]]&gt;0,Table4202[[#This Row],[Column 35]]*Table4202[[#This Row],[Column 38]],0)</f>
        <v/>
      </c>
      <c r="AO928" s="59" t="n"/>
      <c r="AP928" s="82">
        <f>SUM(AN928-AO928)</f>
        <v/>
      </c>
    </row>
    <row r="929">
      <c r="A929" s="41" t="n"/>
      <c r="B929" s="58" t="n"/>
      <c r="C929" s="41" t="n"/>
      <c r="D929" s="41" t="n"/>
      <c r="E929" s="41" t="n"/>
      <c r="F929" s="41" t="n"/>
      <c r="G929" s="41" t="n"/>
      <c r="H929" s="41" t="n"/>
      <c r="I929" s="41" t="n"/>
      <c r="J929" s="41" t="n"/>
      <c r="K929" s="41" t="n"/>
      <c r="L929" s="339" t="n"/>
      <c r="M929" s="339" t="n"/>
      <c r="N929" s="41" t="n"/>
      <c r="O929" s="41" t="n"/>
      <c r="P929" s="41" t="n"/>
      <c r="Q929" s="41" t="n"/>
      <c r="R929" s="43" t="n"/>
      <c r="S929" s="41" t="n"/>
      <c r="T929" s="41" t="n"/>
      <c r="U929" s="59" t="n"/>
      <c r="V929" s="41" t="n"/>
      <c r="W929" s="41" t="n"/>
      <c r="X929" s="41" t="n"/>
      <c r="Y929" s="41" t="n"/>
      <c r="Z929" s="41" t="n"/>
      <c r="AA929" s="41" t="n"/>
      <c r="AB929" s="41" t="n"/>
      <c r="AC929" s="41" t="n"/>
      <c r="AD929" s="41" t="n"/>
      <c r="AE929" s="41" t="n"/>
      <c r="AF929" s="46">
        <f>AD929-AE929</f>
        <v/>
      </c>
      <c r="AG929" s="59" t="n"/>
      <c r="AH929" s="46">
        <f>SUM(U929-AG929)</f>
        <v/>
      </c>
      <c r="AI9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29" s="46">
        <f>SUM(AH929-AI929)</f>
        <v/>
      </c>
      <c r="AK929" s="59" t="n"/>
      <c r="AL929" s="41" t="n"/>
      <c r="AM929" s="49" t="n">
        <v>0.01</v>
      </c>
      <c r="AN929" s="46">
        <f>IF(Table4202[[#This Row],[Column 35]]&gt;0,Table4202[[#This Row],[Column 35]]*Table4202[[#This Row],[Column 38]],0)</f>
        <v/>
      </c>
      <c r="AO929" s="59" t="n"/>
      <c r="AP929" s="82">
        <f>SUM(AN929-AO929)</f>
        <v/>
      </c>
    </row>
    <row r="930">
      <c r="A930" s="41" t="n"/>
      <c r="B930" s="58" t="n"/>
      <c r="C930" s="41" t="n"/>
      <c r="D930" s="41" t="n"/>
      <c r="E930" s="41" t="n"/>
      <c r="F930" s="41" t="n"/>
      <c r="G930" s="41" t="n"/>
      <c r="H930" s="41" t="n"/>
      <c r="I930" s="41" t="n"/>
      <c r="J930" s="41" t="n"/>
      <c r="K930" s="41" t="n"/>
      <c r="L930" s="339" t="n"/>
      <c r="M930" s="339" t="n"/>
      <c r="N930" s="41" t="n"/>
      <c r="O930" s="41" t="n"/>
      <c r="P930" s="41" t="n"/>
      <c r="Q930" s="41" t="n"/>
      <c r="R930" s="43" t="n"/>
      <c r="S930" s="41" t="n"/>
      <c r="T930" s="41" t="n"/>
      <c r="U930" s="59" t="n"/>
      <c r="V930" s="41" t="n"/>
      <c r="W930" s="41" t="n"/>
      <c r="X930" s="41" t="n"/>
      <c r="Y930" s="41" t="n"/>
      <c r="Z930" s="41" t="n"/>
      <c r="AA930" s="41" t="n"/>
      <c r="AB930" s="41" t="n"/>
      <c r="AC930" s="41" t="n"/>
      <c r="AD930" s="41" t="n"/>
      <c r="AE930" s="41" t="n"/>
      <c r="AF930" s="46">
        <f>AD930-AE930</f>
        <v/>
      </c>
      <c r="AG930" s="59" t="n"/>
      <c r="AH930" s="46">
        <f>SUM(U930-AG930)</f>
        <v/>
      </c>
      <c r="AI9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0" s="46">
        <f>SUM(AH930-AI930)</f>
        <v/>
      </c>
      <c r="AK930" s="59" t="n"/>
      <c r="AL930" s="41" t="n"/>
      <c r="AM930" s="49" t="n">
        <v>0.01</v>
      </c>
      <c r="AN930" s="46">
        <f>IF(Table4202[[#This Row],[Column 35]]&gt;0,Table4202[[#This Row],[Column 35]]*Table4202[[#This Row],[Column 38]],0)</f>
        <v/>
      </c>
      <c r="AO930" s="59" t="n"/>
      <c r="AP930" s="82">
        <f>SUM(AN930-AO930)</f>
        <v/>
      </c>
    </row>
    <row r="931">
      <c r="A931" s="41" t="n"/>
      <c r="B931" s="58" t="n"/>
      <c r="C931" s="41" t="n"/>
      <c r="D931" s="41" t="n"/>
      <c r="E931" s="41" t="n"/>
      <c r="F931" s="41" t="n"/>
      <c r="G931" s="41" t="n"/>
      <c r="H931" s="41" t="n"/>
      <c r="I931" s="41" t="n"/>
      <c r="J931" s="41" t="n"/>
      <c r="K931" s="41" t="n"/>
      <c r="L931" s="339" t="n"/>
      <c r="M931" s="339" t="n"/>
      <c r="N931" s="41" t="n"/>
      <c r="O931" s="41" t="n"/>
      <c r="P931" s="41" t="n"/>
      <c r="Q931" s="41" t="n"/>
      <c r="R931" s="43" t="n"/>
      <c r="S931" s="41" t="n"/>
      <c r="T931" s="41" t="n"/>
      <c r="U931" s="59" t="n"/>
      <c r="V931" s="41" t="n"/>
      <c r="W931" s="41" t="n"/>
      <c r="X931" s="41" t="n"/>
      <c r="Y931" s="41" t="n"/>
      <c r="Z931" s="41" t="n"/>
      <c r="AA931" s="41" t="n"/>
      <c r="AB931" s="41" t="n"/>
      <c r="AC931" s="41" t="n"/>
      <c r="AD931" s="41" t="n"/>
      <c r="AE931" s="41" t="n"/>
      <c r="AF931" s="46">
        <f>AD931-AE931</f>
        <v/>
      </c>
      <c r="AG931" s="59" t="n"/>
      <c r="AH931" s="46">
        <f>SUM(U931-AG931)</f>
        <v/>
      </c>
      <c r="AI9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1" s="46">
        <f>SUM(AH931-AI931)</f>
        <v/>
      </c>
      <c r="AK931" s="59" t="n"/>
      <c r="AL931" s="41" t="n"/>
      <c r="AM931" s="49" t="n">
        <v>0.01</v>
      </c>
      <c r="AN931" s="46">
        <f>IF(Table4202[[#This Row],[Column 35]]&gt;0,Table4202[[#This Row],[Column 35]]*Table4202[[#This Row],[Column 38]],0)</f>
        <v/>
      </c>
      <c r="AO931" s="59" t="n"/>
      <c r="AP931" s="82">
        <f>SUM(AN931-AO931)</f>
        <v/>
      </c>
    </row>
    <row r="932">
      <c r="A932" s="41" t="n"/>
      <c r="B932" s="58" t="n"/>
      <c r="C932" s="41" t="n"/>
      <c r="D932" s="41" t="n"/>
      <c r="E932" s="41" t="n"/>
      <c r="F932" s="41" t="n"/>
      <c r="G932" s="41" t="n"/>
      <c r="H932" s="41" t="n"/>
      <c r="I932" s="41" t="n"/>
      <c r="J932" s="41" t="n"/>
      <c r="K932" s="41" t="n"/>
      <c r="L932" s="339" t="n"/>
      <c r="M932" s="339" t="n"/>
      <c r="N932" s="41" t="n"/>
      <c r="O932" s="41" t="n"/>
      <c r="P932" s="41" t="n"/>
      <c r="Q932" s="41" t="n"/>
      <c r="R932" s="43" t="n"/>
      <c r="S932" s="41" t="n"/>
      <c r="T932" s="41" t="n"/>
      <c r="U932" s="59" t="n"/>
      <c r="V932" s="41" t="n"/>
      <c r="W932" s="41" t="n"/>
      <c r="X932" s="41" t="n"/>
      <c r="Y932" s="41" t="n"/>
      <c r="Z932" s="41" t="n"/>
      <c r="AA932" s="41" t="n"/>
      <c r="AB932" s="41" t="n"/>
      <c r="AC932" s="41" t="n"/>
      <c r="AD932" s="41" t="n"/>
      <c r="AE932" s="41" t="n"/>
      <c r="AF932" s="46">
        <f>AD932-AE932</f>
        <v/>
      </c>
      <c r="AG932" s="59" t="n"/>
      <c r="AH932" s="46">
        <f>SUM(U932-AG932)</f>
        <v/>
      </c>
      <c r="AI9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2" s="46">
        <f>SUM(AH932-AI932)</f>
        <v/>
      </c>
      <c r="AK932" s="59" t="n"/>
      <c r="AL932" s="41" t="n"/>
      <c r="AM932" s="49" t="n">
        <v>0.01</v>
      </c>
      <c r="AN932" s="46">
        <f>IF(Table4202[[#This Row],[Column 35]]&gt;0,Table4202[[#This Row],[Column 35]]*Table4202[[#This Row],[Column 38]],0)</f>
        <v/>
      </c>
      <c r="AO932" s="59" t="n"/>
      <c r="AP932" s="82">
        <f>SUM(AN932-AO932)</f>
        <v/>
      </c>
    </row>
    <row r="933">
      <c r="A933" s="41" t="n"/>
      <c r="B933" s="58" t="n"/>
      <c r="C933" s="41" t="n"/>
      <c r="D933" s="41" t="n"/>
      <c r="E933" s="41" t="n"/>
      <c r="F933" s="41" t="n"/>
      <c r="G933" s="41" t="n"/>
      <c r="H933" s="41" t="n"/>
      <c r="I933" s="41" t="n"/>
      <c r="J933" s="41" t="n"/>
      <c r="K933" s="41" t="n"/>
      <c r="L933" s="339" t="n"/>
      <c r="M933" s="339" t="n"/>
      <c r="N933" s="41" t="n"/>
      <c r="O933" s="41" t="n"/>
      <c r="P933" s="41" t="n"/>
      <c r="Q933" s="41" t="n"/>
      <c r="R933" s="43" t="n"/>
      <c r="S933" s="41" t="n"/>
      <c r="T933" s="41" t="n"/>
      <c r="U933" s="59" t="n"/>
      <c r="V933" s="41" t="n"/>
      <c r="W933" s="41" t="n"/>
      <c r="X933" s="41" t="n"/>
      <c r="Y933" s="41" t="n"/>
      <c r="Z933" s="41" t="n"/>
      <c r="AA933" s="41" t="n"/>
      <c r="AB933" s="41" t="n"/>
      <c r="AC933" s="41" t="n"/>
      <c r="AD933" s="41" t="n"/>
      <c r="AE933" s="41" t="n"/>
      <c r="AF933" s="46">
        <f>AD933-AE933</f>
        <v/>
      </c>
      <c r="AG933" s="59" t="n"/>
      <c r="AH933" s="46">
        <f>SUM(U933-AG933)</f>
        <v/>
      </c>
      <c r="AI9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3" s="46">
        <f>SUM(AH933-AI933)</f>
        <v/>
      </c>
      <c r="AK933" s="59" t="n"/>
      <c r="AL933" s="41" t="n"/>
      <c r="AM933" s="49" t="n">
        <v>0.01</v>
      </c>
      <c r="AN933" s="46">
        <f>IF(Table4202[[#This Row],[Column 35]]&gt;0,Table4202[[#This Row],[Column 35]]*Table4202[[#This Row],[Column 38]],0)</f>
        <v/>
      </c>
      <c r="AO933" s="59" t="n"/>
      <c r="AP933" s="82">
        <f>SUM(AN933-AO933)</f>
        <v/>
      </c>
    </row>
    <row r="934">
      <c r="A934" s="41" t="n"/>
      <c r="B934" s="58" t="n"/>
      <c r="C934" s="41" t="n"/>
      <c r="D934" s="41" t="n"/>
      <c r="E934" s="41" t="n"/>
      <c r="F934" s="41" t="n"/>
      <c r="G934" s="41" t="n"/>
      <c r="H934" s="41" t="n"/>
      <c r="I934" s="41" t="n"/>
      <c r="J934" s="41" t="n"/>
      <c r="K934" s="41" t="n"/>
      <c r="L934" s="339" t="n"/>
      <c r="M934" s="339" t="n"/>
      <c r="N934" s="41" t="n"/>
      <c r="O934" s="41" t="n"/>
      <c r="P934" s="41" t="n"/>
      <c r="Q934" s="41" t="n"/>
      <c r="R934" s="43" t="n"/>
      <c r="S934" s="41" t="n"/>
      <c r="T934" s="41" t="n"/>
      <c r="U934" s="59" t="n"/>
      <c r="V934" s="41" t="n"/>
      <c r="W934" s="41" t="n"/>
      <c r="X934" s="41" t="n"/>
      <c r="Y934" s="41" t="n"/>
      <c r="Z934" s="41" t="n"/>
      <c r="AA934" s="41" t="n"/>
      <c r="AB934" s="41" t="n"/>
      <c r="AC934" s="41" t="n"/>
      <c r="AD934" s="41" t="n"/>
      <c r="AE934" s="41" t="n"/>
      <c r="AF934" s="46">
        <f>AD934-AE934</f>
        <v/>
      </c>
      <c r="AG934" s="59" t="n"/>
      <c r="AH934" s="46">
        <f>SUM(U934-AG934)</f>
        <v/>
      </c>
      <c r="AI9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4" s="46">
        <f>SUM(AH934-AI934)</f>
        <v/>
      </c>
      <c r="AK934" s="59" t="n"/>
      <c r="AL934" s="41" t="n"/>
      <c r="AM934" s="49" t="n">
        <v>0.01</v>
      </c>
      <c r="AN934" s="46">
        <f>IF(Table4202[[#This Row],[Column 35]]&gt;0,Table4202[[#This Row],[Column 35]]*Table4202[[#This Row],[Column 38]],0)</f>
        <v/>
      </c>
      <c r="AO934" s="59" t="n"/>
      <c r="AP934" s="82">
        <f>SUM(AN934-AO934)</f>
        <v/>
      </c>
    </row>
    <row r="935">
      <c r="A935" s="41" t="n"/>
      <c r="B935" s="58" t="n"/>
      <c r="C935" s="41" t="n"/>
      <c r="D935" s="41" t="n"/>
      <c r="E935" s="41" t="n"/>
      <c r="F935" s="41" t="n"/>
      <c r="G935" s="41" t="n"/>
      <c r="H935" s="41" t="n"/>
      <c r="I935" s="41" t="n"/>
      <c r="J935" s="41" t="n"/>
      <c r="K935" s="41" t="n"/>
      <c r="L935" s="339" t="n"/>
      <c r="M935" s="339" t="n"/>
      <c r="N935" s="41" t="n"/>
      <c r="O935" s="41" t="n"/>
      <c r="P935" s="41" t="n"/>
      <c r="Q935" s="41" t="n"/>
      <c r="R935" s="43" t="n"/>
      <c r="S935" s="41" t="n"/>
      <c r="T935" s="41" t="n"/>
      <c r="U935" s="59" t="n"/>
      <c r="V935" s="41" t="n"/>
      <c r="W935" s="41" t="n"/>
      <c r="X935" s="41" t="n"/>
      <c r="Y935" s="41" t="n"/>
      <c r="Z935" s="41" t="n"/>
      <c r="AA935" s="41" t="n"/>
      <c r="AB935" s="41" t="n"/>
      <c r="AC935" s="41" t="n"/>
      <c r="AD935" s="41" t="n"/>
      <c r="AE935" s="41" t="n"/>
      <c r="AF935" s="46">
        <f>AD935-AE935</f>
        <v/>
      </c>
      <c r="AG935" s="59" t="n"/>
      <c r="AH935" s="46">
        <f>SUM(U935-AG935)</f>
        <v/>
      </c>
      <c r="AI9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5" s="46">
        <f>SUM(AH935-AI935)</f>
        <v/>
      </c>
      <c r="AK935" s="59" t="n"/>
      <c r="AL935" s="41" t="n"/>
      <c r="AM935" s="49" t="n">
        <v>0.01</v>
      </c>
      <c r="AN935" s="46">
        <f>IF(Table4202[[#This Row],[Column 35]]&gt;0,Table4202[[#This Row],[Column 35]]*Table4202[[#This Row],[Column 38]],0)</f>
        <v/>
      </c>
      <c r="AO935" s="59" t="n"/>
      <c r="AP935" s="82">
        <f>SUM(AN935-AO935)</f>
        <v/>
      </c>
    </row>
    <row r="936">
      <c r="A936" s="41" t="n"/>
      <c r="B936" s="58" t="n"/>
      <c r="C936" s="41" t="n"/>
      <c r="D936" s="41" t="n"/>
      <c r="E936" s="41" t="n"/>
      <c r="F936" s="41" t="n"/>
      <c r="G936" s="41" t="n"/>
      <c r="H936" s="41" t="n"/>
      <c r="I936" s="41" t="n"/>
      <c r="J936" s="41" t="n"/>
      <c r="K936" s="41" t="n"/>
      <c r="L936" s="339" t="n"/>
      <c r="M936" s="339" t="n"/>
      <c r="N936" s="41" t="n"/>
      <c r="O936" s="41" t="n"/>
      <c r="P936" s="41" t="n"/>
      <c r="Q936" s="41" t="n"/>
      <c r="R936" s="43" t="n"/>
      <c r="S936" s="41" t="n"/>
      <c r="T936" s="41" t="n"/>
      <c r="U936" s="59" t="n"/>
      <c r="V936" s="41" t="n"/>
      <c r="W936" s="41" t="n"/>
      <c r="X936" s="41" t="n"/>
      <c r="Y936" s="41" t="n"/>
      <c r="Z936" s="41" t="n"/>
      <c r="AA936" s="41" t="n"/>
      <c r="AB936" s="41" t="n"/>
      <c r="AC936" s="41" t="n"/>
      <c r="AD936" s="41" t="n"/>
      <c r="AE936" s="41" t="n"/>
      <c r="AF936" s="46">
        <f>AD936-AE936</f>
        <v/>
      </c>
      <c r="AG936" s="59" t="n"/>
      <c r="AH936" s="46">
        <f>SUM(U936-AG936)</f>
        <v/>
      </c>
      <c r="AI9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6" s="46">
        <f>SUM(AH936-AI936)</f>
        <v/>
      </c>
      <c r="AK936" s="59" t="n"/>
      <c r="AL936" s="41" t="n"/>
      <c r="AM936" s="49" t="n">
        <v>0.01</v>
      </c>
      <c r="AN936" s="46">
        <f>IF(Table4202[[#This Row],[Column 35]]&gt;0,Table4202[[#This Row],[Column 35]]*Table4202[[#This Row],[Column 38]],0)</f>
        <v/>
      </c>
      <c r="AO936" s="59" t="n"/>
      <c r="AP936" s="82">
        <f>SUM(AN936-AO936)</f>
        <v/>
      </c>
    </row>
    <row r="937">
      <c r="A937" s="41" t="n"/>
      <c r="B937" s="58" t="n"/>
      <c r="C937" s="41" t="n"/>
      <c r="D937" s="41" t="n"/>
      <c r="E937" s="41" t="n"/>
      <c r="F937" s="41" t="n"/>
      <c r="G937" s="41" t="n"/>
      <c r="H937" s="41" t="n"/>
      <c r="I937" s="41" t="n"/>
      <c r="J937" s="41" t="n"/>
      <c r="K937" s="41" t="n"/>
      <c r="L937" s="339" t="n"/>
      <c r="M937" s="339" t="n"/>
      <c r="N937" s="41" t="n"/>
      <c r="O937" s="41" t="n"/>
      <c r="P937" s="41" t="n"/>
      <c r="Q937" s="41" t="n"/>
      <c r="R937" s="43" t="n"/>
      <c r="S937" s="41" t="n"/>
      <c r="T937" s="41" t="n"/>
      <c r="U937" s="59" t="n"/>
      <c r="V937" s="41" t="n"/>
      <c r="W937" s="41" t="n"/>
      <c r="X937" s="41" t="n"/>
      <c r="Y937" s="41" t="n"/>
      <c r="Z937" s="41" t="n"/>
      <c r="AA937" s="41" t="n"/>
      <c r="AB937" s="41" t="n"/>
      <c r="AC937" s="41" t="n"/>
      <c r="AD937" s="41" t="n"/>
      <c r="AE937" s="41" t="n"/>
      <c r="AF937" s="46">
        <f>AD937-AE937</f>
        <v/>
      </c>
      <c r="AG937" s="59" t="n"/>
      <c r="AH937" s="46">
        <f>SUM(U937-AG937)</f>
        <v/>
      </c>
      <c r="AI9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7" s="46">
        <f>SUM(AH937-AI937)</f>
        <v/>
      </c>
      <c r="AK937" s="59" t="n"/>
      <c r="AL937" s="41" t="n"/>
      <c r="AM937" s="49" t="n">
        <v>0.01</v>
      </c>
      <c r="AN937" s="46">
        <f>IF(Table4202[[#This Row],[Column 35]]&gt;0,Table4202[[#This Row],[Column 35]]*Table4202[[#This Row],[Column 38]],0)</f>
        <v/>
      </c>
      <c r="AO937" s="59" t="n"/>
      <c r="AP937" s="82">
        <f>SUM(AN937-AO937)</f>
        <v/>
      </c>
    </row>
    <row r="938">
      <c r="A938" s="41" t="n"/>
      <c r="B938" s="58" t="n"/>
      <c r="C938" s="41" t="n"/>
      <c r="D938" s="41" t="n"/>
      <c r="E938" s="41" t="n"/>
      <c r="F938" s="41" t="n"/>
      <c r="G938" s="41" t="n"/>
      <c r="H938" s="41" t="n"/>
      <c r="I938" s="41" t="n"/>
      <c r="J938" s="41" t="n"/>
      <c r="K938" s="41" t="n"/>
      <c r="L938" s="339" t="n"/>
      <c r="M938" s="339" t="n"/>
      <c r="N938" s="41" t="n"/>
      <c r="O938" s="41" t="n"/>
      <c r="P938" s="41" t="n"/>
      <c r="Q938" s="41" t="n"/>
      <c r="R938" s="43" t="n"/>
      <c r="S938" s="41" t="n"/>
      <c r="T938" s="41" t="n"/>
      <c r="U938" s="59" t="n"/>
      <c r="V938" s="41" t="n"/>
      <c r="W938" s="41" t="n"/>
      <c r="X938" s="41" t="n"/>
      <c r="Y938" s="41" t="n"/>
      <c r="Z938" s="41" t="n"/>
      <c r="AA938" s="41" t="n"/>
      <c r="AB938" s="41" t="n"/>
      <c r="AC938" s="41" t="n"/>
      <c r="AD938" s="41" t="n"/>
      <c r="AE938" s="41" t="n"/>
      <c r="AF938" s="46">
        <f>AD938-AE938</f>
        <v/>
      </c>
      <c r="AG938" s="59" t="n"/>
      <c r="AH938" s="46">
        <f>SUM(U938-AG938)</f>
        <v/>
      </c>
      <c r="AI9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8" s="46">
        <f>SUM(AH938-AI938)</f>
        <v/>
      </c>
      <c r="AK938" s="59" t="n"/>
      <c r="AL938" s="41" t="n"/>
      <c r="AM938" s="49" t="n">
        <v>0.01</v>
      </c>
      <c r="AN938" s="46">
        <f>IF(Table4202[[#This Row],[Column 35]]&gt;0,Table4202[[#This Row],[Column 35]]*Table4202[[#This Row],[Column 38]],0)</f>
        <v/>
      </c>
      <c r="AO938" s="59" t="n"/>
      <c r="AP938" s="82">
        <f>SUM(AN938-AO938)</f>
        <v/>
      </c>
    </row>
    <row r="939">
      <c r="A939" s="41" t="n"/>
      <c r="B939" s="58" t="n"/>
      <c r="C939" s="41" t="n"/>
      <c r="D939" s="41" t="n"/>
      <c r="E939" s="41" t="n"/>
      <c r="F939" s="41" t="n"/>
      <c r="G939" s="41" t="n"/>
      <c r="H939" s="41" t="n"/>
      <c r="I939" s="41" t="n"/>
      <c r="J939" s="41" t="n"/>
      <c r="K939" s="41" t="n"/>
      <c r="L939" s="339" t="n"/>
      <c r="M939" s="339" t="n"/>
      <c r="N939" s="41" t="n"/>
      <c r="O939" s="41" t="n"/>
      <c r="P939" s="41" t="n"/>
      <c r="Q939" s="41" t="n"/>
      <c r="R939" s="43" t="n"/>
      <c r="S939" s="41" t="n"/>
      <c r="T939" s="41" t="n"/>
      <c r="U939" s="59" t="n"/>
      <c r="V939" s="41" t="n"/>
      <c r="W939" s="41" t="n"/>
      <c r="X939" s="41" t="n"/>
      <c r="Y939" s="41" t="n"/>
      <c r="Z939" s="41" t="n"/>
      <c r="AA939" s="41" t="n"/>
      <c r="AB939" s="41" t="n"/>
      <c r="AC939" s="41" t="n"/>
      <c r="AD939" s="41" t="n"/>
      <c r="AE939" s="41" t="n"/>
      <c r="AF939" s="46">
        <f>AD939-AE939</f>
        <v/>
      </c>
      <c r="AG939" s="59" t="n"/>
      <c r="AH939" s="46">
        <f>SUM(U939-AG939)</f>
        <v/>
      </c>
      <c r="AI9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39" s="46">
        <f>SUM(AH939-AI939)</f>
        <v/>
      </c>
      <c r="AK939" s="59" t="n"/>
      <c r="AL939" s="41" t="n"/>
      <c r="AM939" s="49" t="n">
        <v>0.01</v>
      </c>
      <c r="AN939" s="46">
        <f>IF(Table4202[[#This Row],[Column 35]]&gt;0,Table4202[[#This Row],[Column 35]]*Table4202[[#This Row],[Column 38]],0)</f>
        <v/>
      </c>
      <c r="AO939" s="59" t="n"/>
      <c r="AP939" s="82">
        <f>SUM(AN939-AO939)</f>
        <v/>
      </c>
    </row>
    <row r="940">
      <c r="A940" s="41" t="n"/>
      <c r="B940" s="58" t="n"/>
      <c r="C940" s="41" t="n"/>
      <c r="D940" s="41" t="n"/>
      <c r="E940" s="41" t="n"/>
      <c r="F940" s="41" t="n"/>
      <c r="G940" s="41" t="n"/>
      <c r="H940" s="41" t="n"/>
      <c r="I940" s="41" t="n"/>
      <c r="J940" s="41" t="n"/>
      <c r="K940" s="41" t="n"/>
      <c r="L940" s="339" t="n"/>
      <c r="M940" s="339" t="n"/>
      <c r="N940" s="41" t="n"/>
      <c r="O940" s="41" t="n"/>
      <c r="P940" s="41" t="n"/>
      <c r="Q940" s="41" t="n"/>
      <c r="R940" s="43" t="n"/>
      <c r="S940" s="41" t="n"/>
      <c r="T940" s="41" t="n"/>
      <c r="U940" s="59" t="n"/>
      <c r="V940" s="41" t="n"/>
      <c r="W940" s="41" t="n"/>
      <c r="X940" s="41" t="n"/>
      <c r="Y940" s="41" t="n"/>
      <c r="Z940" s="41" t="n"/>
      <c r="AA940" s="41" t="n"/>
      <c r="AB940" s="41" t="n"/>
      <c r="AC940" s="41" t="n"/>
      <c r="AD940" s="41" t="n"/>
      <c r="AE940" s="41" t="n"/>
      <c r="AF940" s="46">
        <f>AD940-AE940</f>
        <v/>
      </c>
      <c r="AG940" s="59" t="n"/>
      <c r="AH940" s="46">
        <f>SUM(U940-AG940)</f>
        <v/>
      </c>
      <c r="AI9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0" s="46">
        <f>SUM(AH940-AI940)</f>
        <v/>
      </c>
      <c r="AK940" s="59" t="n"/>
      <c r="AL940" s="41" t="n"/>
      <c r="AM940" s="49" t="n">
        <v>0.01</v>
      </c>
      <c r="AN940" s="46">
        <f>IF(Table4202[[#This Row],[Column 35]]&gt;0,Table4202[[#This Row],[Column 35]]*Table4202[[#This Row],[Column 38]],0)</f>
        <v/>
      </c>
      <c r="AO940" s="59" t="n"/>
      <c r="AP940" s="82">
        <f>SUM(AN940-AO940)</f>
        <v/>
      </c>
    </row>
    <row r="941">
      <c r="A941" s="41" t="n"/>
      <c r="B941" s="58" t="n"/>
      <c r="C941" s="41" t="n"/>
      <c r="D941" s="41" t="n"/>
      <c r="E941" s="41" t="n"/>
      <c r="F941" s="41" t="n"/>
      <c r="G941" s="41" t="n"/>
      <c r="H941" s="41" t="n"/>
      <c r="I941" s="41" t="n"/>
      <c r="J941" s="41" t="n"/>
      <c r="K941" s="41" t="n"/>
      <c r="L941" s="339" t="n"/>
      <c r="M941" s="339" t="n"/>
      <c r="N941" s="41" t="n"/>
      <c r="O941" s="41" t="n"/>
      <c r="P941" s="41" t="n"/>
      <c r="Q941" s="41" t="n"/>
      <c r="R941" s="43" t="n"/>
      <c r="S941" s="41" t="n"/>
      <c r="T941" s="41" t="n"/>
      <c r="U941" s="59" t="n"/>
      <c r="V941" s="41" t="n"/>
      <c r="W941" s="41" t="n"/>
      <c r="X941" s="41" t="n"/>
      <c r="Y941" s="41" t="n"/>
      <c r="Z941" s="41" t="n"/>
      <c r="AA941" s="41" t="n"/>
      <c r="AB941" s="41" t="n"/>
      <c r="AC941" s="41" t="n"/>
      <c r="AD941" s="41" t="n"/>
      <c r="AE941" s="41" t="n"/>
      <c r="AF941" s="46">
        <f>AD941-AE941</f>
        <v/>
      </c>
      <c r="AG941" s="59" t="n"/>
      <c r="AH941" s="46">
        <f>SUM(U941-AG941)</f>
        <v/>
      </c>
      <c r="AI9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1" s="46">
        <f>SUM(AH941-AI941)</f>
        <v/>
      </c>
      <c r="AK941" s="59" t="n"/>
      <c r="AL941" s="41" t="n"/>
      <c r="AM941" s="49" t="n">
        <v>0.01</v>
      </c>
      <c r="AN941" s="46">
        <f>IF(Table4202[[#This Row],[Column 35]]&gt;0,Table4202[[#This Row],[Column 35]]*Table4202[[#This Row],[Column 38]],0)</f>
        <v/>
      </c>
      <c r="AO941" s="59" t="n"/>
      <c r="AP941" s="82">
        <f>SUM(AN941-AO941)</f>
        <v/>
      </c>
    </row>
    <row r="942">
      <c r="A942" s="41" t="n"/>
      <c r="B942" s="58" t="n"/>
      <c r="C942" s="41" t="n"/>
      <c r="D942" s="41" t="n"/>
      <c r="E942" s="41" t="n"/>
      <c r="F942" s="41" t="n"/>
      <c r="G942" s="41" t="n"/>
      <c r="H942" s="41" t="n"/>
      <c r="I942" s="41" t="n"/>
      <c r="J942" s="41" t="n"/>
      <c r="K942" s="41" t="n"/>
      <c r="L942" s="339" t="n"/>
      <c r="M942" s="339" t="n"/>
      <c r="N942" s="41" t="n"/>
      <c r="O942" s="41" t="n"/>
      <c r="P942" s="41" t="n"/>
      <c r="Q942" s="41" t="n"/>
      <c r="R942" s="43" t="n"/>
      <c r="S942" s="41" t="n"/>
      <c r="T942" s="41" t="n"/>
      <c r="U942" s="59" t="n"/>
      <c r="V942" s="41" t="n"/>
      <c r="W942" s="41" t="n"/>
      <c r="X942" s="41" t="n"/>
      <c r="Y942" s="41" t="n"/>
      <c r="Z942" s="41" t="n"/>
      <c r="AA942" s="41" t="n"/>
      <c r="AB942" s="41" t="n"/>
      <c r="AC942" s="41" t="n"/>
      <c r="AD942" s="41" t="n"/>
      <c r="AE942" s="41" t="n"/>
      <c r="AF942" s="46">
        <f>AD942-AE942</f>
        <v/>
      </c>
      <c r="AG942" s="59" t="n"/>
      <c r="AH942" s="46">
        <f>SUM(U942-AG942)</f>
        <v/>
      </c>
      <c r="AI9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2" s="46">
        <f>SUM(AH942-AI942)</f>
        <v/>
      </c>
      <c r="AK942" s="59" t="n"/>
      <c r="AL942" s="41" t="n"/>
      <c r="AM942" s="49" t="n">
        <v>0.01</v>
      </c>
      <c r="AN942" s="46">
        <f>IF(Table4202[[#This Row],[Column 35]]&gt;0,Table4202[[#This Row],[Column 35]]*Table4202[[#This Row],[Column 38]],0)</f>
        <v/>
      </c>
      <c r="AO942" s="59" t="n"/>
      <c r="AP942" s="82">
        <f>SUM(AN942-AO942)</f>
        <v/>
      </c>
    </row>
    <row r="943">
      <c r="A943" s="41" t="n"/>
      <c r="B943" s="58" t="n"/>
      <c r="C943" s="41" t="n"/>
      <c r="D943" s="41" t="n"/>
      <c r="E943" s="41" t="n"/>
      <c r="F943" s="41" t="n"/>
      <c r="G943" s="41" t="n"/>
      <c r="H943" s="41" t="n"/>
      <c r="I943" s="41" t="n"/>
      <c r="J943" s="41" t="n"/>
      <c r="K943" s="41" t="n"/>
      <c r="L943" s="339" t="n"/>
      <c r="M943" s="339" t="n"/>
      <c r="N943" s="41" t="n"/>
      <c r="O943" s="41" t="n"/>
      <c r="P943" s="41" t="n"/>
      <c r="Q943" s="41" t="n"/>
      <c r="R943" s="43" t="n"/>
      <c r="S943" s="41" t="n"/>
      <c r="T943" s="41" t="n"/>
      <c r="U943" s="59" t="n"/>
      <c r="V943" s="41" t="n"/>
      <c r="W943" s="41" t="n"/>
      <c r="X943" s="41" t="n"/>
      <c r="Y943" s="41" t="n"/>
      <c r="Z943" s="41" t="n"/>
      <c r="AA943" s="41" t="n"/>
      <c r="AB943" s="41" t="n"/>
      <c r="AC943" s="41" t="n"/>
      <c r="AD943" s="41" t="n"/>
      <c r="AE943" s="41" t="n"/>
      <c r="AF943" s="46">
        <f>AD943-AE943</f>
        <v/>
      </c>
      <c r="AG943" s="59" t="n"/>
      <c r="AH943" s="46">
        <f>SUM(U943-AG943)</f>
        <v/>
      </c>
      <c r="AI9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3" s="46">
        <f>SUM(AH943-AI943)</f>
        <v/>
      </c>
      <c r="AK943" s="59" t="n"/>
      <c r="AL943" s="41" t="n"/>
      <c r="AM943" s="49" t="n">
        <v>0.01</v>
      </c>
      <c r="AN943" s="46">
        <f>IF(Table4202[[#This Row],[Column 35]]&gt;0,Table4202[[#This Row],[Column 35]]*Table4202[[#This Row],[Column 38]],0)</f>
        <v/>
      </c>
      <c r="AO943" s="59" t="n"/>
      <c r="AP943" s="82">
        <f>SUM(AN943-AO943)</f>
        <v/>
      </c>
    </row>
    <row r="944">
      <c r="A944" s="41" t="n"/>
      <c r="B944" s="58" t="n"/>
      <c r="C944" s="41" t="n"/>
      <c r="D944" s="41" t="n"/>
      <c r="E944" s="41" t="n"/>
      <c r="F944" s="41" t="n"/>
      <c r="G944" s="41" t="n"/>
      <c r="H944" s="41" t="n"/>
      <c r="I944" s="41" t="n"/>
      <c r="J944" s="41" t="n"/>
      <c r="K944" s="41" t="n"/>
      <c r="L944" s="339" t="n"/>
      <c r="M944" s="339" t="n"/>
      <c r="N944" s="41" t="n"/>
      <c r="O944" s="41" t="n"/>
      <c r="P944" s="41" t="n"/>
      <c r="Q944" s="41" t="n"/>
      <c r="R944" s="43" t="n"/>
      <c r="S944" s="41" t="n"/>
      <c r="T944" s="41" t="n"/>
      <c r="U944" s="59" t="n"/>
      <c r="V944" s="41" t="n"/>
      <c r="W944" s="41" t="n"/>
      <c r="X944" s="41" t="n"/>
      <c r="Y944" s="41" t="n"/>
      <c r="Z944" s="41" t="n"/>
      <c r="AA944" s="41" t="n"/>
      <c r="AB944" s="41" t="n"/>
      <c r="AC944" s="41" t="n"/>
      <c r="AD944" s="41" t="n"/>
      <c r="AE944" s="41" t="n"/>
      <c r="AF944" s="46">
        <f>AD944-AE944</f>
        <v/>
      </c>
      <c r="AG944" s="59" t="n"/>
      <c r="AH944" s="46">
        <f>SUM(U944-AG944)</f>
        <v/>
      </c>
      <c r="AI9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4" s="46">
        <f>SUM(AH944-AI944)</f>
        <v/>
      </c>
      <c r="AK944" s="59" t="n"/>
      <c r="AL944" s="41" t="n"/>
      <c r="AM944" s="49" t="n">
        <v>0.01</v>
      </c>
      <c r="AN944" s="46">
        <f>IF(Table4202[[#This Row],[Column 35]]&gt;0,Table4202[[#This Row],[Column 35]]*Table4202[[#This Row],[Column 38]],0)</f>
        <v/>
      </c>
      <c r="AO944" s="59" t="n"/>
      <c r="AP944" s="82">
        <f>SUM(AN944-AO944)</f>
        <v/>
      </c>
    </row>
    <row r="945">
      <c r="A945" s="41" t="n"/>
      <c r="B945" s="58" t="n"/>
      <c r="C945" s="41" t="n"/>
      <c r="D945" s="41" t="n"/>
      <c r="E945" s="41" t="n"/>
      <c r="F945" s="41" t="n"/>
      <c r="G945" s="41" t="n"/>
      <c r="H945" s="41" t="n"/>
      <c r="I945" s="41" t="n"/>
      <c r="J945" s="41" t="n"/>
      <c r="K945" s="41" t="n"/>
      <c r="L945" s="339" t="n"/>
      <c r="M945" s="339" t="n"/>
      <c r="N945" s="41" t="n"/>
      <c r="O945" s="41" t="n"/>
      <c r="P945" s="41" t="n"/>
      <c r="Q945" s="41" t="n"/>
      <c r="R945" s="43" t="n"/>
      <c r="S945" s="41" t="n"/>
      <c r="T945" s="41" t="n"/>
      <c r="U945" s="59" t="n"/>
      <c r="V945" s="41" t="n"/>
      <c r="W945" s="41" t="n"/>
      <c r="X945" s="41" t="n"/>
      <c r="Y945" s="41" t="n"/>
      <c r="Z945" s="41" t="n"/>
      <c r="AA945" s="41" t="n"/>
      <c r="AB945" s="41" t="n"/>
      <c r="AC945" s="41" t="n"/>
      <c r="AD945" s="41" t="n"/>
      <c r="AE945" s="41" t="n"/>
      <c r="AF945" s="46">
        <f>AD945-AE945</f>
        <v/>
      </c>
      <c r="AG945" s="59" t="n"/>
      <c r="AH945" s="46">
        <f>SUM(U945-AG945)</f>
        <v/>
      </c>
      <c r="AI9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5" s="46">
        <f>SUM(AH945-AI945)</f>
        <v/>
      </c>
      <c r="AK945" s="59" t="n"/>
      <c r="AL945" s="41" t="n"/>
      <c r="AM945" s="49" t="n">
        <v>0.01</v>
      </c>
      <c r="AN945" s="46">
        <f>IF(Table4202[[#This Row],[Column 35]]&gt;0,Table4202[[#This Row],[Column 35]]*Table4202[[#This Row],[Column 38]],0)</f>
        <v/>
      </c>
      <c r="AO945" s="59" t="n"/>
      <c r="AP945" s="82">
        <f>SUM(AN945-AO945)</f>
        <v/>
      </c>
    </row>
    <row r="946">
      <c r="A946" s="41" t="n"/>
      <c r="B946" s="58" t="n"/>
      <c r="C946" s="41" t="n"/>
      <c r="D946" s="41" t="n"/>
      <c r="E946" s="41" t="n"/>
      <c r="F946" s="41" t="n"/>
      <c r="G946" s="41" t="n"/>
      <c r="H946" s="41" t="n"/>
      <c r="I946" s="41" t="n"/>
      <c r="J946" s="41" t="n"/>
      <c r="K946" s="41" t="n"/>
      <c r="L946" s="339" t="n"/>
      <c r="M946" s="339" t="n"/>
      <c r="N946" s="41" t="n"/>
      <c r="O946" s="41" t="n"/>
      <c r="P946" s="41" t="n"/>
      <c r="Q946" s="41" t="n"/>
      <c r="R946" s="43" t="n"/>
      <c r="S946" s="41" t="n"/>
      <c r="T946" s="41" t="n"/>
      <c r="U946" s="59" t="n"/>
      <c r="V946" s="41" t="n"/>
      <c r="W946" s="41" t="n"/>
      <c r="X946" s="41" t="n"/>
      <c r="Y946" s="41" t="n"/>
      <c r="Z946" s="41" t="n"/>
      <c r="AA946" s="41" t="n"/>
      <c r="AB946" s="41" t="n"/>
      <c r="AC946" s="41" t="n"/>
      <c r="AD946" s="41" t="n"/>
      <c r="AE946" s="41" t="n"/>
      <c r="AF946" s="46">
        <f>AD946-AE946</f>
        <v/>
      </c>
      <c r="AG946" s="59" t="n"/>
      <c r="AH946" s="46">
        <f>SUM(U946-AG946)</f>
        <v/>
      </c>
      <c r="AI9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6" s="46">
        <f>SUM(AH946-AI946)</f>
        <v/>
      </c>
      <c r="AK946" s="59" t="n"/>
      <c r="AL946" s="41" t="n"/>
      <c r="AM946" s="49" t="n">
        <v>0.01</v>
      </c>
      <c r="AN946" s="46">
        <f>IF(Table4202[[#This Row],[Column 35]]&gt;0,Table4202[[#This Row],[Column 35]]*Table4202[[#This Row],[Column 38]],0)</f>
        <v/>
      </c>
      <c r="AO946" s="59" t="n"/>
      <c r="AP946" s="82">
        <f>SUM(AN946-AO946)</f>
        <v/>
      </c>
    </row>
    <row r="947">
      <c r="A947" s="41" t="n"/>
      <c r="B947" s="58" t="n"/>
      <c r="C947" s="41" t="n"/>
      <c r="D947" s="41" t="n"/>
      <c r="E947" s="41" t="n"/>
      <c r="F947" s="41" t="n"/>
      <c r="G947" s="41" t="n"/>
      <c r="H947" s="41" t="n"/>
      <c r="I947" s="41" t="n"/>
      <c r="J947" s="41" t="n"/>
      <c r="K947" s="41" t="n"/>
      <c r="L947" s="339" t="n"/>
      <c r="M947" s="339" t="n"/>
      <c r="N947" s="41" t="n"/>
      <c r="O947" s="41" t="n"/>
      <c r="P947" s="41" t="n"/>
      <c r="Q947" s="41" t="n"/>
      <c r="R947" s="43" t="n"/>
      <c r="S947" s="41" t="n"/>
      <c r="T947" s="41" t="n"/>
      <c r="U947" s="59" t="n"/>
      <c r="V947" s="41" t="n"/>
      <c r="W947" s="41" t="n"/>
      <c r="X947" s="41" t="n"/>
      <c r="Y947" s="41" t="n"/>
      <c r="Z947" s="41" t="n"/>
      <c r="AA947" s="41" t="n"/>
      <c r="AB947" s="41" t="n"/>
      <c r="AC947" s="41" t="n"/>
      <c r="AD947" s="41" t="n"/>
      <c r="AE947" s="41" t="n"/>
      <c r="AF947" s="46">
        <f>AD947-AE947</f>
        <v/>
      </c>
      <c r="AG947" s="59" t="n"/>
      <c r="AH947" s="46">
        <f>SUM(U947-AG947)</f>
        <v/>
      </c>
      <c r="AI9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7" s="46">
        <f>SUM(AH947-AI947)</f>
        <v/>
      </c>
      <c r="AK947" s="59" t="n"/>
      <c r="AL947" s="41" t="n"/>
      <c r="AM947" s="49" t="n">
        <v>0.01</v>
      </c>
      <c r="AN947" s="46">
        <f>IF(Table4202[[#This Row],[Column 35]]&gt;0,Table4202[[#This Row],[Column 35]]*Table4202[[#This Row],[Column 38]],0)</f>
        <v/>
      </c>
      <c r="AO947" s="59" t="n"/>
      <c r="AP947" s="82">
        <f>SUM(AN947-AO947)</f>
        <v/>
      </c>
    </row>
    <row r="948">
      <c r="A948" s="41" t="n"/>
      <c r="B948" s="58" t="n"/>
      <c r="C948" s="41" t="n"/>
      <c r="D948" s="41" t="n"/>
      <c r="E948" s="41" t="n"/>
      <c r="F948" s="41" t="n"/>
      <c r="G948" s="41" t="n"/>
      <c r="H948" s="41" t="n"/>
      <c r="I948" s="41" t="n"/>
      <c r="J948" s="41" t="n"/>
      <c r="K948" s="41" t="n"/>
      <c r="L948" s="339" t="n"/>
      <c r="M948" s="339" t="n"/>
      <c r="N948" s="41" t="n"/>
      <c r="O948" s="41" t="n"/>
      <c r="P948" s="41" t="n"/>
      <c r="Q948" s="41" t="n"/>
      <c r="R948" s="43" t="n"/>
      <c r="S948" s="41" t="n"/>
      <c r="T948" s="41" t="n"/>
      <c r="U948" s="59" t="n"/>
      <c r="V948" s="41" t="n"/>
      <c r="W948" s="41" t="n"/>
      <c r="X948" s="41" t="n"/>
      <c r="Y948" s="41" t="n"/>
      <c r="Z948" s="41" t="n"/>
      <c r="AA948" s="41" t="n"/>
      <c r="AB948" s="41" t="n"/>
      <c r="AC948" s="41" t="n"/>
      <c r="AD948" s="41" t="n"/>
      <c r="AE948" s="41" t="n"/>
      <c r="AF948" s="46">
        <f>AD948-AE948</f>
        <v/>
      </c>
      <c r="AG948" s="59" t="n"/>
      <c r="AH948" s="46">
        <f>SUM(U948-AG948)</f>
        <v/>
      </c>
      <c r="AI9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8" s="46">
        <f>SUM(AH948-AI948)</f>
        <v/>
      </c>
      <c r="AK948" s="59" t="n"/>
      <c r="AL948" s="41" t="n"/>
      <c r="AM948" s="49" t="n">
        <v>0.01</v>
      </c>
      <c r="AN948" s="46">
        <f>IF(Table4202[[#This Row],[Column 35]]&gt;0,Table4202[[#This Row],[Column 35]]*Table4202[[#This Row],[Column 38]],0)</f>
        <v/>
      </c>
      <c r="AO948" s="59" t="n"/>
      <c r="AP948" s="82">
        <f>SUM(AN948-AO948)</f>
        <v/>
      </c>
    </row>
    <row r="949">
      <c r="A949" s="41" t="n"/>
      <c r="B949" s="58" t="n"/>
      <c r="C949" s="41" t="n"/>
      <c r="D949" s="41" t="n"/>
      <c r="E949" s="41" t="n"/>
      <c r="F949" s="41" t="n"/>
      <c r="G949" s="41" t="n"/>
      <c r="H949" s="41" t="n"/>
      <c r="I949" s="41" t="n"/>
      <c r="J949" s="41" t="n"/>
      <c r="K949" s="41" t="n"/>
      <c r="L949" s="339" t="n"/>
      <c r="M949" s="339" t="n"/>
      <c r="N949" s="41" t="n"/>
      <c r="O949" s="41" t="n"/>
      <c r="P949" s="41" t="n"/>
      <c r="Q949" s="41" t="n"/>
      <c r="R949" s="43" t="n"/>
      <c r="S949" s="41" t="n"/>
      <c r="T949" s="41" t="n"/>
      <c r="U949" s="59" t="n"/>
      <c r="V949" s="41" t="n"/>
      <c r="W949" s="41" t="n"/>
      <c r="X949" s="41" t="n"/>
      <c r="Y949" s="41" t="n"/>
      <c r="Z949" s="41" t="n"/>
      <c r="AA949" s="41" t="n"/>
      <c r="AB949" s="41" t="n"/>
      <c r="AC949" s="41" t="n"/>
      <c r="AD949" s="41" t="n"/>
      <c r="AE949" s="41" t="n"/>
      <c r="AF949" s="46">
        <f>AD949-AE949</f>
        <v/>
      </c>
      <c r="AG949" s="59" t="n"/>
      <c r="AH949" s="46">
        <f>SUM(U949-AG949)</f>
        <v/>
      </c>
      <c r="AI9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49" s="46">
        <f>SUM(AH949-AI949)</f>
        <v/>
      </c>
      <c r="AK949" s="59" t="n"/>
      <c r="AL949" s="41" t="n"/>
      <c r="AM949" s="49" t="n">
        <v>0.01</v>
      </c>
      <c r="AN949" s="46">
        <f>IF(Table4202[[#This Row],[Column 35]]&gt;0,Table4202[[#This Row],[Column 35]]*Table4202[[#This Row],[Column 38]],0)</f>
        <v/>
      </c>
      <c r="AO949" s="59" t="n"/>
      <c r="AP949" s="82">
        <f>SUM(AN949-AO949)</f>
        <v/>
      </c>
    </row>
    <row r="950">
      <c r="A950" s="41" t="n"/>
      <c r="B950" s="58" t="n"/>
      <c r="C950" s="41" t="n"/>
      <c r="D950" s="41" t="n"/>
      <c r="E950" s="41" t="n"/>
      <c r="F950" s="41" t="n"/>
      <c r="G950" s="41" t="n"/>
      <c r="H950" s="41" t="n"/>
      <c r="I950" s="41" t="n"/>
      <c r="J950" s="41" t="n"/>
      <c r="K950" s="41" t="n"/>
      <c r="L950" s="339" t="n"/>
      <c r="M950" s="339" t="n"/>
      <c r="N950" s="41" t="n"/>
      <c r="O950" s="41" t="n"/>
      <c r="P950" s="41" t="n"/>
      <c r="Q950" s="41" t="n"/>
      <c r="R950" s="43" t="n"/>
      <c r="S950" s="41" t="n"/>
      <c r="T950" s="41" t="n"/>
      <c r="U950" s="59" t="n"/>
      <c r="V950" s="41" t="n"/>
      <c r="W950" s="41" t="n"/>
      <c r="X950" s="41" t="n"/>
      <c r="Y950" s="41" t="n"/>
      <c r="Z950" s="41" t="n"/>
      <c r="AA950" s="41" t="n"/>
      <c r="AB950" s="41" t="n"/>
      <c r="AC950" s="41" t="n"/>
      <c r="AD950" s="41" t="n"/>
      <c r="AE950" s="41" t="n"/>
      <c r="AF950" s="46">
        <f>AD950-AE950</f>
        <v/>
      </c>
      <c r="AG950" s="59" t="n"/>
      <c r="AH950" s="46">
        <f>SUM(U950-AG950)</f>
        <v/>
      </c>
      <c r="AI9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0" s="46">
        <f>SUM(AH950-AI950)</f>
        <v/>
      </c>
      <c r="AK950" s="59" t="n"/>
      <c r="AL950" s="41" t="n"/>
      <c r="AM950" s="49" t="n">
        <v>0.01</v>
      </c>
      <c r="AN950" s="46">
        <f>IF(Table4202[[#This Row],[Column 35]]&gt;0,Table4202[[#This Row],[Column 35]]*Table4202[[#This Row],[Column 38]],0)</f>
        <v/>
      </c>
      <c r="AO950" s="59" t="n"/>
      <c r="AP950" s="82">
        <f>SUM(AN950-AO950)</f>
        <v/>
      </c>
    </row>
    <row r="951">
      <c r="A951" s="41" t="n"/>
      <c r="B951" s="58" t="n"/>
      <c r="C951" s="41" t="n"/>
      <c r="D951" s="41" t="n"/>
      <c r="E951" s="41" t="n"/>
      <c r="F951" s="41" t="n"/>
      <c r="G951" s="41" t="n"/>
      <c r="H951" s="41" t="n"/>
      <c r="I951" s="41" t="n"/>
      <c r="J951" s="41" t="n"/>
      <c r="K951" s="41" t="n"/>
      <c r="L951" s="339" t="n"/>
      <c r="M951" s="339" t="n"/>
      <c r="N951" s="41" t="n"/>
      <c r="O951" s="41" t="n"/>
      <c r="P951" s="41" t="n"/>
      <c r="Q951" s="41" t="n"/>
      <c r="R951" s="43" t="n"/>
      <c r="S951" s="41" t="n"/>
      <c r="T951" s="41" t="n"/>
      <c r="U951" s="59" t="n"/>
      <c r="V951" s="41" t="n"/>
      <c r="W951" s="41" t="n"/>
      <c r="X951" s="41" t="n"/>
      <c r="Y951" s="41" t="n"/>
      <c r="Z951" s="41" t="n"/>
      <c r="AA951" s="41" t="n"/>
      <c r="AB951" s="41" t="n"/>
      <c r="AC951" s="41" t="n"/>
      <c r="AD951" s="41" t="n"/>
      <c r="AE951" s="41" t="n"/>
      <c r="AF951" s="46">
        <f>AD951-AE951</f>
        <v/>
      </c>
      <c r="AG951" s="59" t="n"/>
      <c r="AH951" s="46">
        <f>SUM(U951-AG951)</f>
        <v/>
      </c>
      <c r="AI9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1" s="46">
        <f>SUM(AH951-AI951)</f>
        <v/>
      </c>
      <c r="AK951" s="59" t="n"/>
      <c r="AL951" s="41" t="n"/>
      <c r="AM951" s="49" t="n">
        <v>0.01</v>
      </c>
      <c r="AN951" s="46">
        <f>IF(Table4202[[#This Row],[Column 35]]&gt;0,Table4202[[#This Row],[Column 35]]*Table4202[[#This Row],[Column 38]],0)</f>
        <v/>
      </c>
      <c r="AO951" s="59" t="n"/>
      <c r="AP951" s="82">
        <f>SUM(AN951-AO951)</f>
        <v/>
      </c>
    </row>
    <row r="952">
      <c r="A952" s="41" t="n"/>
      <c r="B952" s="58" t="n"/>
      <c r="C952" s="41" t="n"/>
      <c r="D952" s="41" t="n"/>
      <c r="E952" s="41" t="n"/>
      <c r="F952" s="41" t="n"/>
      <c r="G952" s="41" t="n"/>
      <c r="H952" s="41" t="n"/>
      <c r="I952" s="41" t="n"/>
      <c r="J952" s="41" t="n"/>
      <c r="K952" s="41" t="n"/>
      <c r="L952" s="339" t="n"/>
      <c r="M952" s="339" t="n"/>
      <c r="N952" s="41" t="n"/>
      <c r="O952" s="41" t="n"/>
      <c r="P952" s="41" t="n"/>
      <c r="Q952" s="41" t="n"/>
      <c r="R952" s="43" t="n"/>
      <c r="S952" s="41" t="n"/>
      <c r="T952" s="41" t="n"/>
      <c r="U952" s="59" t="n"/>
      <c r="V952" s="41" t="n"/>
      <c r="W952" s="41" t="n"/>
      <c r="X952" s="41" t="n"/>
      <c r="Y952" s="41" t="n"/>
      <c r="Z952" s="41" t="n"/>
      <c r="AA952" s="41" t="n"/>
      <c r="AB952" s="41" t="n"/>
      <c r="AC952" s="41" t="n"/>
      <c r="AD952" s="41" t="n"/>
      <c r="AE952" s="41" t="n"/>
      <c r="AF952" s="46">
        <f>AD952-AE952</f>
        <v/>
      </c>
      <c r="AG952" s="59" t="n"/>
      <c r="AH952" s="46">
        <f>SUM(U952-AG952)</f>
        <v/>
      </c>
      <c r="AI9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2" s="46">
        <f>SUM(AH952-AI952)</f>
        <v/>
      </c>
      <c r="AK952" s="59" t="n"/>
      <c r="AL952" s="41" t="n"/>
      <c r="AM952" s="49" t="n">
        <v>0.01</v>
      </c>
      <c r="AN952" s="46">
        <f>IF(Table4202[[#This Row],[Column 35]]&gt;0,Table4202[[#This Row],[Column 35]]*Table4202[[#This Row],[Column 38]],0)</f>
        <v/>
      </c>
      <c r="AO952" s="59" t="n"/>
      <c r="AP952" s="82">
        <f>SUM(AN952-AO952)</f>
        <v/>
      </c>
    </row>
    <row r="953">
      <c r="A953" s="41" t="n"/>
      <c r="B953" s="58" t="n"/>
      <c r="C953" s="41" t="n"/>
      <c r="D953" s="41" t="n"/>
      <c r="E953" s="41" t="n"/>
      <c r="F953" s="41" t="n"/>
      <c r="G953" s="41" t="n"/>
      <c r="H953" s="41" t="n"/>
      <c r="I953" s="41" t="n"/>
      <c r="J953" s="41" t="n"/>
      <c r="K953" s="41" t="n"/>
      <c r="L953" s="339" t="n"/>
      <c r="M953" s="339" t="n"/>
      <c r="N953" s="41" t="n"/>
      <c r="O953" s="41" t="n"/>
      <c r="P953" s="41" t="n"/>
      <c r="Q953" s="41" t="n"/>
      <c r="R953" s="43" t="n"/>
      <c r="S953" s="41" t="n"/>
      <c r="T953" s="41" t="n"/>
      <c r="U953" s="59" t="n"/>
      <c r="V953" s="41" t="n"/>
      <c r="W953" s="41" t="n"/>
      <c r="X953" s="41" t="n"/>
      <c r="Y953" s="41" t="n"/>
      <c r="Z953" s="41" t="n"/>
      <c r="AA953" s="41" t="n"/>
      <c r="AB953" s="41" t="n"/>
      <c r="AC953" s="41" t="n"/>
      <c r="AD953" s="41" t="n"/>
      <c r="AE953" s="41" t="n"/>
      <c r="AF953" s="46">
        <f>AD953-AE953</f>
        <v/>
      </c>
      <c r="AG953" s="59" t="n"/>
      <c r="AH953" s="46">
        <f>SUM(U953-AG953)</f>
        <v/>
      </c>
      <c r="AI9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3" s="46">
        <f>SUM(AH953-AI953)</f>
        <v/>
      </c>
      <c r="AK953" s="59" t="n"/>
      <c r="AL953" s="41" t="n"/>
      <c r="AM953" s="49" t="n">
        <v>0.01</v>
      </c>
      <c r="AN953" s="46">
        <f>IF(Table4202[[#This Row],[Column 35]]&gt;0,Table4202[[#This Row],[Column 35]]*Table4202[[#This Row],[Column 38]],0)</f>
        <v/>
      </c>
      <c r="AO953" s="59" t="n"/>
      <c r="AP953" s="82">
        <f>SUM(AN953-AO953)</f>
        <v/>
      </c>
    </row>
    <row r="954">
      <c r="A954" s="41" t="n"/>
      <c r="B954" s="58" t="n"/>
      <c r="C954" s="41" t="n"/>
      <c r="D954" s="41" t="n"/>
      <c r="E954" s="41" t="n"/>
      <c r="F954" s="41" t="n"/>
      <c r="G954" s="41" t="n"/>
      <c r="H954" s="41" t="n"/>
      <c r="I954" s="41" t="n"/>
      <c r="J954" s="41" t="n"/>
      <c r="K954" s="41" t="n"/>
      <c r="L954" s="339" t="n"/>
      <c r="M954" s="339" t="n"/>
      <c r="N954" s="41" t="n"/>
      <c r="O954" s="41" t="n"/>
      <c r="P954" s="41" t="n"/>
      <c r="Q954" s="41" t="n"/>
      <c r="R954" s="43" t="n"/>
      <c r="S954" s="41" t="n"/>
      <c r="T954" s="41" t="n"/>
      <c r="U954" s="59" t="n"/>
      <c r="V954" s="41" t="n"/>
      <c r="W954" s="41" t="n"/>
      <c r="X954" s="41" t="n"/>
      <c r="Y954" s="41" t="n"/>
      <c r="Z954" s="41" t="n"/>
      <c r="AA954" s="41" t="n"/>
      <c r="AB954" s="41" t="n"/>
      <c r="AC954" s="41" t="n"/>
      <c r="AD954" s="41" t="n"/>
      <c r="AE954" s="41" t="n"/>
      <c r="AF954" s="46">
        <f>AD954-AE954</f>
        <v/>
      </c>
      <c r="AG954" s="59" t="n"/>
      <c r="AH954" s="46">
        <f>SUM(U954-AG954)</f>
        <v/>
      </c>
      <c r="AI9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4" s="46">
        <f>SUM(AH954-AI954)</f>
        <v/>
      </c>
      <c r="AK954" s="59" t="n"/>
      <c r="AL954" s="41" t="n"/>
      <c r="AM954" s="49" t="n">
        <v>0.01</v>
      </c>
      <c r="AN954" s="46">
        <f>IF(Table4202[[#This Row],[Column 35]]&gt;0,Table4202[[#This Row],[Column 35]]*Table4202[[#This Row],[Column 38]],0)</f>
        <v/>
      </c>
      <c r="AO954" s="59" t="n"/>
      <c r="AP954" s="82">
        <f>SUM(AN954-AO954)</f>
        <v/>
      </c>
    </row>
    <row r="955">
      <c r="A955" s="41" t="n"/>
      <c r="B955" s="58" t="n"/>
      <c r="C955" s="41" t="n"/>
      <c r="D955" s="41" t="n"/>
      <c r="E955" s="41" t="n"/>
      <c r="F955" s="41" t="n"/>
      <c r="G955" s="41" t="n"/>
      <c r="H955" s="41" t="n"/>
      <c r="I955" s="41" t="n"/>
      <c r="J955" s="41" t="n"/>
      <c r="K955" s="41" t="n"/>
      <c r="L955" s="339" t="n"/>
      <c r="M955" s="339" t="n"/>
      <c r="N955" s="41" t="n"/>
      <c r="O955" s="41" t="n"/>
      <c r="P955" s="41" t="n"/>
      <c r="Q955" s="41" t="n"/>
      <c r="R955" s="43" t="n"/>
      <c r="S955" s="41" t="n"/>
      <c r="T955" s="41" t="n"/>
      <c r="U955" s="59" t="n"/>
      <c r="V955" s="41" t="n"/>
      <c r="W955" s="41" t="n"/>
      <c r="X955" s="41" t="n"/>
      <c r="Y955" s="41" t="n"/>
      <c r="Z955" s="41" t="n"/>
      <c r="AA955" s="41" t="n"/>
      <c r="AB955" s="41" t="n"/>
      <c r="AC955" s="41" t="n"/>
      <c r="AD955" s="41" t="n"/>
      <c r="AE955" s="41" t="n"/>
      <c r="AF955" s="46">
        <f>AD955-AE955</f>
        <v/>
      </c>
      <c r="AG955" s="59" t="n"/>
      <c r="AH955" s="46">
        <f>SUM(U955-AG955)</f>
        <v/>
      </c>
      <c r="AI9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5" s="46">
        <f>SUM(AH955-AI955)</f>
        <v/>
      </c>
      <c r="AK955" s="59" t="n"/>
      <c r="AL955" s="41" t="n"/>
      <c r="AM955" s="49" t="n">
        <v>0.01</v>
      </c>
      <c r="AN955" s="46">
        <f>IF(Table4202[[#This Row],[Column 35]]&gt;0,Table4202[[#This Row],[Column 35]]*Table4202[[#This Row],[Column 38]],0)</f>
        <v/>
      </c>
      <c r="AO955" s="59" t="n"/>
      <c r="AP955" s="82">
        <f>SUM(AN955-AO955)</f>
        <v/>
      </c>
    </row>
    <row r="956">
      <c r="A956" s="41" t="n"/>
      <c r="B956" s="58" t="n"/>
      <c r="C956" s="41" t="n"/>
      <c r="D956" s="41" t="n"/>
      <c r="E956" s="41" t="n"/>
      <c r="F956" s="41" t="n"/>
      <c r="G956" s="41" t="n"/>
      <c r="H956" s="41" t="n"/>
      <c r="I956" s="41" t="n"/>
      <c r="J956" s="41" t="n"/>
      <c r="K956" s="41" t="n"/>
      <c r="L956" s="339" t="n"/>
      <c r="M956" s="339" t="n"/>
      <c r="N956" s="41" t="n"/>
      <c r="O956" s="41" t="n"/>
      <c r="P956" s="41" t="n"/>
      <c r="Q956" s="41" t="n"/>
      <c r="R956" s="43" t="n"/>
      <c r="S956" s="41" t="n"/>
      <c r="T956" s="41" t="n"/>
      <c r="U956" s="59" t="n"/>
      <c r="V956" s="41" t="n"/>
      <c r="W956" s="41" t="n"/>
      <c r="X956" s="41" t="n"/>
      <c r="Y956" s="41" t="n"/>
      <c r="Z956" s="41" t="n"/>
      <c r="AA956" s="41" t="n"/>
      <c r="AB956" s="41" t="n"/>
      <c r="AC956" s="41" t="n"/>
      <c r="AD956" s="41" t="n"/>
      <c r="AE956" s="41" t="n"/>
      <c r="AF956" s="46">
        <f>AD956-AE956</f>
        <v/>
      </c>
      <c r="AG956" s="59" t="n"/>
      <c r="AH956" s="46">
        <f>SUM(U956-AG956)</f>
        <v/>
      </c>
      <c r="AI9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6" s="46">
        <f>SUM(AH956-AI956)</f>
        <v/>
      </c>
      <c r="AK956" s="59" t="n"/>
      <c r="AL956" s="41" t="n"/>
      <c r="AM956" s="49" t="n">
        <v>0.01</v>
      </c>
      <c r="AN956" s="46">
        <f>IF(Table4202[[#This Row],[Column 35]]&gt;0,Table4202[[#This Row],[Column 35]]*Table4202[[#This Row],[Column 38]],0)</f>
        <v/>
      </c>
      <c r="AO956" s="59" t="n"/>
      <c r="AP956" s="82">
        <f>SUM(AN956-AO956)</f>
        <v/>
      </c>
    </row>
    <row r="957">
      <c r="A957" s="41" t="n"/>
      <c r="B957" s="58" t="n"/>
      <c r="C957" s="41" t="n"/>
      <c r="D957" s="41" t="n"/>
      <c r="E957" s="41" t="n"/>
      <c r="F957" s="41" t="n"/>
      <c r="G957" s="41" t="n"/>
      <c r="H957" s="41" t="n"/>
      <c r="I957" s="41" t="n"/>
      <c r="J957" s="41" t="n"/>
      <c r="K957" s="41" t="n"/>
      <c r="L957" s="339" t="n"/>
      <c r="M957" s="339" t="n"/>
      <c r="N957" s="41" t="n"/>
      <c r="O957" s="41" t="n"/>
      <c r="P957" s="41" t="n"/>
      <c r="Q957" s="41" t="n"/>
      <c r="R957" s="43" t="n"/>
      <c r="S957" s="41" t="n"/>
      <c r="T957" s="41" t="n"/>
      <c r="U957" s="59" t="n"/>
      <c r="V957" s="41" t="n"/>
      <c r="W957" s="41" t="n"/>
      <c r="X957" s="41" t="n"/>
      <c r="Y957" s="41" t="n"/>
      <c r="Z957" s="41" t="n"/>
      <c r="AA957" s="41" t="n"/>
      <c r="AB957" s="41" t="n"/>
      <c r="AC957" s="41" t="n"/>
      <c r="AD957" s="41" t="n"/>
      <c r="AE957" s="41" t="n"/>
      <c r="AF957" s="46">
        <f>AD957-AE957</f>
        <v/>
      </c>
      <c r="AG957" s="59" t="n"/>
      <c r="AH957" s="46">
        <f>SUM(U957-AG957)</f>
        <v/>
      </c>
      <c r="AI9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7" s="46">
        <f>SUM(AH957-AI957)</f>
        <v/>
      </c>
      <c r="AK957" s="59" t="n"/>
      <c r="AL957" s="41" t="n"/>
      <c r="AM957" s="49" t="n">
        <v>0.01</v>
      </c>
      <c r="AN957" s="46">
        <f>IF(Table4202[[#This Row],[Column 35]]&gt;0,Table4202[[#This Row],[Column 35]]*Table4202[[#This Row],[Column 38]],0)</f>
        <v/>
      </c>
      <c r="AO957" s="59" t="n"/>
      <c r="AP957" s="82">
        <f>SUM(AN957-AO957)</f>
        <v/>
      </c>
    </row>
    <row r="958">
      <c r="A958" s="41" t="n"/>
      <c r="B958" s="58" t="n"/>
      <c r="C958" s="41" t="n"/>
      <c r="D958" s="41" t="n"/>
      <c r="E958" s="41" t="n"/>
      <c r="F958" s="41" t="n"/>
      <c r="G958" s="41" t="n"/>
      <c r="H958" s="41" t="n"/>
      <c r="I958" s="41" t="n"/>
      <c r="J958" s="41" t="n"/>
      <c r="K958" s="41" t="n"/>
      <c r="L958" s="339" t="n"/>
      <c r="M958" s="339" t="n"/>
      <c r="N958" s="41" t="n"/>
      <c r="O958" s="41" t="n"/>
      <c r="P958" s="41" t="n"/>
      <c r="Q958" s="41" t="n"/>
      <c r="R958" s="43" t="n"/>
      <c r="S958" s="41" t="n"/>
      <c r="T958" s="41" t="n"/>
      <c r="U958" s="59" t="n"/>
      <c r="V958" s="41" t="n"/>
      <c r="W958" s="41" t="n"/>
      <c r="X958" s="41" t="n"/>
      <c r="Y958" s="41" t="n"/>
      <c r="Z958" s="41" t="n"/>
      <c r="AA958" s="41" t="n"/>
      <c r="AB958" s="41" t="n"/>
      <c r="AC958" s="41" t="n"/>
      <c r="AD958" s="41" t="n"/>
      <c r="AE958" s="41" t="n"/>
      <c r="AF958" s="46">
        <f>AD958-AE958</f>
        <v/>
      </c>
      <c r="AG958" s="59" t="n"/>
      <c r="AH958" s="46">
        <f>SUM(U958-AG958)</f>
        <v/>
      </c>
      <c r="AI9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8" s="46">
        <f>SUM(AH958-AI958)</f>
        <v/>
      </c>
      <c r="AK958" s="59" t="n"/>
      <c r="AL958" s="41" t="n"/>
      <c r="AM958" s="49" t="n">
        <v>0.01</v>
      </c>
      <c r="AN958" s="46">
        <f>IF(Table4202[[#This Row],[Column 35]]&gt;0,Table4202[[#This Row],[Column 35]]*Table4202[[#This Row],[Column 38]],0)</f>
        <v/>
      </c>
      <c r="AO958" s="59" t="n"/>
      <c r="AP958" s="82">
        <f>SUM(AN958-AO958)</f>
        <v/>
      </c>
    </row>
    <row r="959">
      <c r="A959" s="41" t="n"/>
      <c r="B959" s="58" t="n"/>
      <c r="C959" s="41" t="n"/>
      <c r="D959" s="41" t="n"/>
      <c r="E959" s="41" t="n"/>
      <c r="F959" s="41" t="n"/>
      <c r="G959" s="41" t="n"/>
      <c r="H959" s="41" t="n"/>
      <c r="I959" s="41" t="n"/>
      <c r="J959" s="41" t="n"/>
      <c r="K959" s="41" t="n"/>
      <c r="L959" s="339" t="n"/>
      <c r="M959" s="339" t="n"/>
      <c r="N959" s="41" t="n"/>
      <c r="O959" s="41" t="n"/>
      <c r="P959" s="41" t="n"/>
      <c r="Q959" s="41" t="n"/>
      <c r="R959" s="43" t="n"/>
      <c r="S959" s="41" t="n"/>
      <c r="T959" s="41" t="n"/>
      <c r="U959" s="59" t="n"/>
      <c r="V959" s="41" t="n"/>
      <c r="W959" s="41" t="n"/>
      <c r="X959" s="41" t="n"/>
      <c r="Y959" s="41" t="n"/>
      <c r="Z959" s="41" t="n"/>
      <c r="AA959" s="41" t="n"/>
      <c r="AB959" s="41" t="n"/>
      <c r="AC959" s="41" t="n"/>
      <c r="AD959" s="41" t="n"/>
      <c r="AE959" s="41" t="n"/>
      <c r="AF959" s="46">
        <f>AD959-AE959</f>
        <v/>
      </c>
      <c r="AG959" s="59" t="n"/>
      <c r="AH959" s="46">
        <f>SUM(U959-AG959)</f>
        <v/>
      </c>
      <c r="AI9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59" s="46">
        <f>SUM(AH959-AI959)</f>
        <v/>
      </c>
      <c r="AK959" s="59" t="n"/>
      <c r="AL959" s="41" t="n"/>
      <c r="AM959" s="49" t="n">
        <v>0.01</v>
      </c>
      <c r="AN959" s="46">
        <f>IF(Table4202[[#This Row],[Column 35]]&gt;0,Table4202[[#This Row],[Column 35]]*Table4202[[#This Row],[Column 38]],0)</f>
        <v/>
      </c>
      <c r="AO959" s="59" t="n"/>
      <c r="AP959" s="82">
        <f>SUM(AN959-AO959)</f>
        <v/>
      </c>
    </row>
    <row r="960">
      <c r="A960" s="41" t="n"/>
      <c r="B960" s="58" t="n"/>
      <c r="C960" s="41" t="n"/>
      <c r="D960" s="41" t="n"/>
      <c r="E960" s="41" t="n"/>
      <c r="F960" s="41" t="n"/>
      <c r="G960" s="41" t="n"/>
      <c r="H960" s="41" t="n"/>
      <c r="I960" s="41" t="n"/>
      <c r="J960" s="41" t="n"/>
      <c r="K960" s="41" t="n"/>
      <c r="L960" s="339" t="n"/>
      <c r="M960" s="339" t="n"/>
      <c r="N960" s="41" t="n"/>
      <c r="O960" s="41" t="n"/>
      <c r="P960" s="41" t="n"/>
      <c r="Q960" s="41" t="n"/>
      <c r="R960" s="43" t="n"/>
      <c r="S960" s="41" t="n"/>
      <c r="T960" s="41" t="n"/>
      <c r="U960" s="59" t="n"/>
      <c r="V960" s="41" t="n"/>
      <c r="W960" s="41" t="n"/>
      <c r="X960" s="41" t="n"/>
      <c r="Y960" s="41" t="n"/>
      <c r="Z960" s="41" t="n"/>
      <c r="AA960" s="41" t="n"/>
      <c r="AB960" s="41" t="n"/>
      <c r="AC960" s="41" t="n"/>
      <c r="AD960" s="41" t="n"/>
      <c r="AE960" s="41" t="n"/>
      <c r="AF960" s="46">
        <f>AD960-AE960</f>
        <v/>
      </c>
      <c r="AG960" s="59" t="n"/>
      <c r="AH960" s="46">
        <f>SUM(U960-AG960)</f>
        <v/>
      </c>
      <c r="AI9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0" s="46">
        <f>SUM(AH960-AI960)</f>
        <v/>
      </c>
      <c r="AK960" s="59" t="n"/>
      <c r="AL960" s="41" t="n"/>
      <c r="AM960" s="49" t="n">
        <v>0.01</v>
      </c>
      <c r="AN960" s="46">
        <f>IF(Table4202[[#This Row],[Column 35]]&gt;0,Table4202[[#This Row],[Column 35]]*Table4202[[#This Row],[Column 38]],0)</f>
        <v/>
      </c>
      <c r="AO960" s="59" t="n"/>
      <c r="AP960" s="82">
        <f>SUM(AN960-AO960)</f>
        <v/>
      </c>
    </row>
    <row r="961">
      <c r="A961" s="41" t="n"/>
      <c r="B961" s="58" t="n"/>
      <c r="C961" s="41" t="n"/>
      <c r="D961" s="41" t="n"/>
      <c r="E961" s="41" t="n"/>
      <c r="F961" s="41" t="n"/>
      <c r="G961" s="41" t="n"/>
      <c r="H961" s="41" t="n"/>
      <c r="I961" s="41" t="n"/>
      <c r="J961" s="41" t="n"/>
      <c r="K961" s="41" t="n"/>
      <c r="L961" s="339" t="n"/>
      <c r="M961" s="339" t="n"/>
      <c r="N961" s="41" t="n"/>
      <c r="O961" s="41" t="n"/>
      <c r="P961" s="41" t="n"/>
      <c r="Q961" s="41" t="n"/>
      <c r="R961" s="43" t="n"/>
      <c r="S961" s="41" t="n"/>
      <c r="T961" s="41" t="n"/>
      <c r="U961" s="59" t="n"/>
      <c r="V961" s="41" t="n"/>
      <c r="W961" s="41" t="n"/>
      <c r="X961" s="41" t="n"/>
      <c r="Y961" s="41" t="n"/>
      <c r="Z961" s="41" t="n"/>
      <c r="AA961" s="41" t="n"/>
      <c r="AB961" s="41" t="n"/>
      <c r="AC961" s="41" t="n"/>
      <c r="AD961" s="41" t="n"/>
      <c r="AE961" s="41" t="n"/>
      <c r="AF961" s="46">
        <f>AD961-AE961</f>
        <v/>
      </c>
      <c r="AG961" s="59" t="n"/>
      <c r="AH961" s="46">
        <f>SUM(U961-AG961)</f>
        <v/>
      </c>
      <c r="AI9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1" s="46">
        <f>SUM(AH961-AI961)</f>
        <v/>
      </c>
      <c r="AK961" s="59" t="n"/>
      <c r="AL961" s="41" t="n"/>
      <c r="AM961" s="49" t="n">
        <v>0.01</v>
      </c>
      <c r="AN961" s="46">
        <f>IF(Table4202[[#This Row],[Column 35]]&gt;0,Table4202[[#This Row],[Column 35]]*Table4202[[#This Row],[Column 38]],0)</f>
        <v/>
      </c>
      <c r="AO961" s="59" t="n"/>
      <c r="AP961" s="82">
        <f>SUM(AN961-AO961)</f>
        <v/>
      </c>
    </row>
    <row r="962">
      <c r="A962" s="41" t="n"/>
      <c r="B962" s="58" t="n"/>
      <c r="C962" s="41" t="n"/>
      <c r="D962" s="41" t="n"/>
      <c r="E962" s="41" t="n"/>
      <c r="F962" s="41" t="n"/>
      <c r="G962" s="41" t="n"/>
      <c r="H962" s="41" t="n"/>
      <c r="I962" s="41" t="n"/>
      <c r="J962" s="41" t="n"/>
      <c r="K962" s="41" t="n"/>
      <c r="L962" s="339" t="n"/>
      <c r="M962" s="339" t="n"/>
      <c r="N962" s="41" t="n"/>
      <c r="O962" s="41" t="n"/>
      <c r="P962" s="41" t="n"/>
      <c r="Q962" s="41" t="n"/>
      <c r="R962" s="43" t="n"/>
      <c r="S962" s="41" t="n"/>
      <c r="T962" s="41" t="n"/>
      <c r="U962" s="59" t="n"/>
      <c r="V962" s="41" t="n"/>
      <c r="W962" s="41" t="n"/>
      <c r="X962" s="41" t="n"/>
      <c r="Y962" s="41" t="n"/>
      <c r="Z962" s="41" t="n"/>
      <c r="AA962" s="41" t="n"/>
      <c r="AB962" s="41" t="n"/>
      <c r="AC962" s="41" t="n"/>
      <c r="AD962" s="41" t="n"/>
      <c r="AE962" s="41" t="n"/>
      <c r="AF962" s="46">
        <f>AD962-AE962</f>
        <v/>
      </c>
      <c r="AG962" s="59" t="n"/>
      <c r="AH962" s="46">
        <f>SUM(U962-AG962)</f>
        <v/>
      </c>
      <c r="AI9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2" s="46">
        <f>SUM(AH962-AI962)</f>
        <v/>
      </c>
      <c r="AK962" s="59" t="n"/>
      <c r="AL962" s="41" t="n"/>
      <c r="AM962" s="49" t="n">
        <v>0.01</v>
      </c>
      <c r="AN962" s="46">
        <f>IF(Table4202[[#This Row],[Column 35]]&gt;0,Table4202[[#This Row],[Column 35]]*Table4202[[#This Row],[Column 38]],0)</f>
        <v/>
      </c>
      <c r="AO962" s="59" t="n"/>
      <c r="AP962" s="82">
        <f>SUM(AN962-AO962)</f>
        <v/>
      </c>
    </row>
    <row r="963">
      <c r="A963" s="41" t="n"/>
      <c r="B963" s="58" t="n"/>
      <c r="C963" s="41" t="n"/>
      <c r="D963" s="41" t="n"/>
      <c r="E963" s="41" t="n"/>
      <c r="F963" s="41" t="n"/>
      <c r="G963" s="41" t="n"/>
      <c r="H963" s="41" t="n"/>
      <c r="I963" s="41" t="n"/>
      <c r="J963" s="41" t="n"/>
      <c r="K963" s="41" t="n"/>
      <c r="L963" s="339" t="n"/>
      <c r="M963" s="339" t="n"/>
      <c r="N963" s="41" t="n"/>
      <c r="O963" s="41" t="n"/>
      <c r="P963" s="41" t="n"/>
      <c r="Q963" s="41" t="n"/>
      <c r="R963" s="43" t="n"/>
      <c r="S963" s="41" t="n"/>
      <c r="T963" s="41" t="n"/>
      <c r="U963" s="59" t="n"/>
      <c r="V963" s="41" t="n"/>
      <c r="W963" s="41" t="n"/>
      <c r="X963" s="41" t="n"/>
      <c r="Y963" s="41" t="n"/>
      <c r="Z963" s="41" t="n"/>
      <c r="AA963" s="41" t="n"/>
      <c r="AB963" s="41" t="n"/>
      <c r="AC963" s="41" t="n"/>
      <c r="AD963" s="41" t="n"/>
      <c r="AE963" s="41" t="n"/>
      <c r="AF963" s="46">
        <f>AD963-AE963</f>
        <v/>
      </c>
      <c r="AG963" s="59" t="n"/>
      <c r="AH963" s="46">
        <f>SUM(U963-AG963)</f>
        <v/>
      </c>
      <c r="AI9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3" s="46">
        <f>SUM(AH963-AI963)</f>
        <v/>
      </c>
      <c r="AK963" s="59" t="n"/>
      <c r="AL963" s="41" t="n"/>
      <c r="AM963" s="49" t="n">
        <v>0.01</v>
      </c>
      <c r="AN963" s="46">
        <f>IF(Table4202[[#This Row],[Column 35]]&gt;0,Table4202[[#This Row],[Column 35]]*Table4202[[#This Row],[Column 38]],0)</f>
        <v/>
      </c>
      <c r="AO963" s="59" t="n"/>
      <c r="AP963" s="82">
        <f>SUM(AN963-AO963)</f>
        <v/>
      </c>
    </row>
    <row r="964">
      <c r="A964" s="41" t="n"/>
      <c r="B964" s="58" t="n"/>
      <c r="C964" s="41" t="n"/>
      <c r="D964" s="41" t="n"/>
      <c r="E964" s="41" t="n"/>
      <c r="F964" s="41" t="n"/>
      <c r="G964" s="41" t="n"/>
      <c r="H964" s="41" t="n"/>
      <c r="I964" s="41" t="n"/>
      <c r="J964" s="41" t="n"/>
      <c r="K964" s="41" t="n"/>
      <c r="L964" s="339" t="n"/>
      <c r="M964" s="339" t="n"/>
      <c r="N964" s="41" t="n"/>
      <c r="O964" s="41" t="n"/>
      <c r="P964" s="41" t="n"/>
      <c r="Q964" s="41" t="n"/>
      <c r="R964" s="43" t="n"/>
      <c r="S964" s="41" t="n"/>
      <c r="T964" s="41" t="n"/>
      <c r="U964" s="59" t="n"/>
      <c r="V964" s="41" t="n"/>
      <c r="W964" s="41" t="n"/>
      <c r="X964" s="41" t="n"/>
      <c r="Y964" s="41" t="n"/>
      <c r="Z964" s="41" t="n"/>
      <c r="AA964" s="41" t="n"/>
      <c r="AB964" s="41" t="n"/>
      <c r="AC964" s="41" t="n"/>
      <c r="AD964" s="41" t="n"/>
      <c r="AE964" s="41" t="n"/>
      <c r="AF964" s="46">
        <f>AD964-AE964</f>
        <v/>
      </c>
      <c r="AG964" s="59" t="n"/>
      <c r="AH964" s="46">
        <f>SUM(U964-AG964)</f>
        <v/>
      </c>
      <c r="AI9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4" s="46">
        <f>SUM(AH964-AI964)</f>
        <v/>
      </c>
      <c r="AK964" s="59" t="n"/>
      <c r="AL964" s="41" t="n"/>
      <c r="AM964" s="49" t="n">
        <v>0.01</v>
      </c>
      <c r="AN964" s="46">
        <f>IF(Table4202[[#This Row],[Column 35]]&gt;0,Table4202[[#This Row],[Column 35]]*Table4202[[#This Row],[Column 38]],0)</f>
        <v/>
      </c>
      <c r="AO964" s="59" t="n"/>
      <c r="AP964" s="82">
        <f>SUM(AN964-AO964)</f>
        <v/>
      </c>
    </row>
    <row r="965">
      <c r="A965" s="41" t="n"/>
      <c r="B965" s="58" t="n"/>
      <c r="C965" s="41" t="n"/>
      <c r="D965" s="41" t="n"/>
      <c r="E965" s="41" t="n"/>
      <c r="F965" s="41" t="n"/>
      <c r="G965" s="41" t="n"/>
      <c r="H965" s="41" t="n"/>
      <c r="I965" s="41" t="n"/>
      <c r="J965" s="41" t="n"/>
      <c r="K965" s="41" t="n"/>
      <c r="L965" s="339" t="n"/>
      <c r="M965" s="339" t="n"/>
      <c r="N965" s="41" t="n"/>
      <c r="O965" s="41" t="n"/>
      <c r="P965" s="41" t="n"/>
      <c r="Q965" s="41" t="n"/>
      <c r="R965" s="43" t="n"/>
      <c r="S965" s="41" t="n"/>
      <c r="T965" s="41" t="n"/>
      <c r="U965" s="59" t="n"/>
      <c r="V965" s="41" t="n"/>
      <c r="W965" s="41" t="n"/>
      <c r="X965" s="41" t="n"/>
      <c r="Y965" s="41" t="n"/>
      <c r="Z965" s="41" t="n"/>
      <c r="AA965" s="41" t="n"/>
      <c r="AB965" s="41" t="n"/>
      <c r="AC965" s="41" t="n"/>
      <c r="AD965" s="41" t="n"/>
      <c r="AE965" s="41" t="n"/>
      <c r="AF965" s="46">
        <f>AD965-AE965</f>
        <v/>
      </c>
      <c r="AG965" s="59" t="n"/>
      <c r="AH965" s="46">
        <f>SUM(U965-AG965)</f>
        <v/>
      </c>
      <c r="AI9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5" s="46">
        <f>SUM(AH965-AI965)</f>
        <v/>
      </c>
      <c r="AK965" s="59" t="n"/>
      <c r="AL965" s="41" t="n"/>
      <c r="AM965" s="49" t="n">
        <v>0.01</v>
      </c>
      <c r="AN965" s="46">
        <f>IF(Table4202[[#This Row],[Column 35]]&gt;0,Table4202[[#This Row],[Column 35]]*Table4202[[#This Row],[Column 38]],0)</f>
        <v/>
      </c>
      <c r="AO965" s="59" t="n"/>
      <c r="AP965" s="82">
        <f>SUM(AN965-AO965)</f>
        <v/>
      </c>
    </row>
    <row r="966">
      <c r="A966" s="41" t="n"/>
      <c r="B966" s="58" t="n"/>
      <c r="C966" s="41" t="n"/>
      <c r="D966" s="41" t="n"/>
      <c r="E966" s="41" t="n"/>
      <c r="F966" s="41" t="n"/>
      <c r="G966" s="41" t="n"/>
      <c r="H966" s="41" t="n"/>
      <c r="I966" s="41" t="n"/>
      <c r="J966" s="41" t="n"/>
      <c r="K966" s="41" t="n"/>
      <c r="L966" s="339" t="n"/>
      <c r="M966" s="339" t="n"/>
      <c r="N966" s="41" t="n"/>
      <c r="O966" s="41" t="n"/>
      <c r="P966" s="41" t="n"/>
      <c r="Q966" s="41" t="n"/>
      <c r="R966" s="43" t="n"/>
      <c r="S966" s="41" t="n"/>
      <c r="T966" s="41" t="n"/>
      <c r="U966" s="59" t="n"/>
      <c r="V966" s="41" t="n"/>
      <c r="W966" s="41" t="n"/>
      <c r="X966" s="41" t="n"/>
      <c r="Y966" s="41" t="n"/>
      <c r="Z966" s="41" t="n"/>
      <c r="AA966" s="41" t="n"/>
      <c r="AB966" s="41" t="n"/>
      <c r="AC966" s="41" t="n"/>
      <c r="AD966" s="41" t="n"/>
      <c r="AE966" s="41" t="n"/>
      <c r="AF966" s="46">
        <f>AD966-AE966</f>
        <v/>
      </c>
      <c r="AG966" s="59" t="n"/>
      <c r="AH966" s="46">
        <f>SUM(U966-AG966)</f>
        <v/>
      </c>
      <c r="AI9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6" s="46">
        <f>SUM(AH966-AI966)</f>
        <v/>
      </c>
      <c r="AK966" s="59" t="n"/>
      <c r="AL966" s="41" t="n"/>
      <c r="AM966" s="49" t="n">
        <v>0.01</v>
      </c>
      <c r="AN966" s="46">
        <f>IF(Table4202[[#This Row],[Column 35]]&gt;0,Table4202[[#This Row],[Column 35]]*Table4202[[#This Row],[Column 38]],0)</f>
        <v/>
      </c>
      <c r="AO966" s="59" t="n"/>
      <c r="AP966" s="82">
        <f>SUM(AN966-AO966)</f>
        <v/>
      </c>
    </row>
    <row r="967">
      <c r="A967" s="41" t="n"/>
      <c r="B967" s="58" t="n"/>
      <c r="C967" s="41" t="n"/>
      <c r="D967" s="41" t="n"/>
      <c r="E967" s="41" t="n"/>
      <c r="F967" s="41" t="n"/>
      <c r="G967" s="41" t="n"/>
      <c r="H967" s="41" t="n"/>
      <c r="I967" s="41" t="n"/>
      <c r="J967" s="41" t="n"/>
      <c r="K967" s="41" t="n"/>
      <c r="L967" s="339" t="n"/>
      <c r="M967" s="339" t="n"/>
      <c r="N967" s="41" t="n"/>
      <c r="O967" s="41" t="n"/>
      <c r="P967" s="41" t="n"/>
      <c r="Q967" s="41" t="n"/>
      <c r="R967" s="43" t="n"/>
      <c r="S967" s="41" t="n"/>
      <c r="T967" s="41" t="n"/>
      <c r="U967" s="59" t="n"/>
      <c r="V967" s="41" t="n"/>
      <c r="W967" s="41" t="n"/>
      <c r="X967" s="41" t="n"/>
      <c r="Y967" s="41" t="n"/>
      <c r="Z967" s="41" t="n"/>
      <c r="AA967" s="41" t="n"/>
      <c r="AB967" s="41" t="n"/>
      <c r="AC967" s="41" t="n"/>
      <c r="AD967" s="41" t="n"/>
      <c r="AE967" s="41" t="n"/>
      <c r="AF967" s="46">
        <f>AD967-AE967</f>
        <v/>
      </c>
      <c r="AG967" s="59" t="n"/>
      <c r="AH967" s="46">
        <f>SUM(U967-AG967)</f>
        <v/>
      </c>
      <c r="AI9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7" s="46">
        <f>SUM(AH967-AI967)</f>
        <v/>
      </c>
      <c r="AK967" s="59" t="n"/>
      <c r="AL967" s="41" t="n"/>
      <c r="AM967" s="49" t="n">
        <v>0.01</v>
      </c>
      <c r="AN967" s="46">
        <f>IF(Table4202[[#This Row],[Column 35]]&gt;0,Table4202[[#This Row],[Column 35]]*Table4202[[#This Row],[Column 38]],0)</f>
        <v/>
      </c>
      <c r="AO967" s="59" t="n"/>
      <c r="AP967" s="82">
        <f>SUM(AN967-AO967)</f>
        <v/>
      </c>
    </row>
    <row r="968">
      <c r="A968" s="41" t="n"/>
      <c r="B968" s="58" t="n"/>
      <c r="C968" s="41" t="n"/>
      <c r="D968" s="41" t="n"/>
      <c r="E968" s="41" t="n"/>
      <c r="F968" s="41" t="n"/>
      <c r="G968" s="41" t="n"/>
      <c r="H968" s="41" t="n"/>
      <c r="I968" s="41" t="n"/>
      <c r="J968" s="41" t="n"/>
      <c r="K968" s="41" t="n"/>
      <c r="L968" s="339" t="n"/>
      <c r="M968" s="339" t="n"/>
      <c r="N968" s="41" t="n"/>
      <c r="O968" s="41" t="n"/>
      <c r="P968" s="41" t="n"/>
      <c r="Q968" s="41" t="n"/>
      <c r="R968" s="43" t="n"/>
      <c r="S968" s="41" t="n"/>
      <c r="T968" s="41" t="n"/>
      <c r="U968" s="59" t="n"/>
      <c r="V968" s="41" t="n"/>
      <c r="W968" s="41" t="n"/>
      <c r="X968" s="41" t="n"/>
      <c r="Y968" s="41" t="n"/>
      <c r="Z968" s="41" t="n"/>
      <c r="AA968" s="41" t="n"/>
      <c r="AB968" s="41" t="n"/>
      <c r="AC968" s="41" t="n"/>
      <c r="AD968" s="41" t="n"/>
      <c r="AE968" s="41" t="n"/>
      <c r="AF968" s="46">
        <f>AD968-AE968</f>
        <v/>
      </c>
      <c r="AG968" s="59" t="n"/>
      <c r="AH968" s="46">
        <f>SUM(U968-AG968)</f>
        <v/>
      </c>
      <c r="AI9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8" s="46">
        <f>SUM(AH968-AI968)</f>
        <v/>
      </c>
      <c r="AK968" s="59" t="n"/>
      <c r="AL968" s="41" t="n"/>
      <c r="AM968" s="49" t="n">
        <v>0.01</v>
      </c>
      <c r="AN968" s="46">
        <f>IF(Table4202[[#This Row],[Column 35]]&gt;0,Table4202[[#This Row],[Column 35]]*Table4202[[#This Row],[Column 38]],0)</f>
        <v/>
      </c>
      <c r="AO968" s="59" t="n"/>
      <c r="AP968" s="82">
        <f>SUM(AN968-AO968)</f>
        <v/>
      </c>
    </row>
    <row r="969">
      <c r="A969" s="41" t="n"/>
      <c r="B969" s="58" t="n"/>
      <c r="C969" s="41" t="n"/>
      <c r="D969" s="41" t="n"/>
      <c r="E969" s="41" t="n"/>
      <c r="F969" s="41" t="n"/>
      <c r="G969" s="41" t="n"/>
      <c r="H969" s="41" t="n"/>
      <c r="I969" s="41" t="n"/>
      <c r="J969" s="41" t="n"/>
      <c r="K969" s="41" t="n"/>
      <c r="L969" s="339" t="n"/>
      <c r="M969" s="339" t="n"/>
      <c r="N969" s="41" t="n"/>
      <c r="O969" s="41" t="n"/>
      <c r="P969" s="41" t="n"/>
      <c r="Q969" s="41" t="n"/>
      <c r="R969" s="43" t="n"/>
      <c r="S969" s="41" t="n"/>
      <c r="T969" s="41" t="n"/>
      <c r="U969" s="59" t="n"/>
      <c r="V969" s="41" t="n"/>
      <c r="W969" s="41" t="n"/>
      <c r="X969" s="41" t="n"/>
      <c r="Y969" s="41" t="n"/>
      <c r="Z969" s="41" t="n"/>
      <c r="AA969" s="41" t="n"/>
      <c r="AB969" s="41" t="n"/>
      <c r="AC969" s="41" t="n"/>
      <c r="AD969" s="41" t="n"/>
      <c r="AE969" s="41" t="n"/>
      <c r="AF969" s="46">
        <f>AD969-AE969</f>
        <v/>
      </c>
      <c r="AG969" s="59" t="n"/>
      <c r="AH969" s="46">
        <f>SUM(U969-AG969)</f>
        <v/>
      </c>
      <c r="AI9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69" s="46">
        <f>SUM(AH969-AI969)</f>
        <v/>
      </c>
      <c r="AK969" s="59" t="n"/>
      <c r="AL969" s="41" t="n"/>
      <c r="AM969" s="49" t="n">
        <v>0.01</v>
      </c>
      <c r="AN969" s="46">
        <f>IF(Table4202[[#This Row],[Column 35]]&gt;0,Table4202[[#This Row],[Column 35]]*Table4202[[#This Row],[Column 38]],0)</f>
        <v/>
      </c>
      <c r="AO969" s="59" t="n"/>
      <c r="AP969" s="82">
        <f>SUM(AN969-AO969)</f>
        <v/>
      </c>
    </row>
    <row r="970">
      <c r="A970" s="41" t="n"/>
      <c r="B970" s="58" t="n"/>
      <c r="C970" s="41" t="n"/>
      <c r="D970" s="41" t="n"/>
      <c r="E970" s="41" t="n"/>
      <c r="F970" s="41" t="n"/>
      <c r="G970" s="41" t="n"/>
      <c r="H970" s="41" t="n"/>
      <c r="I970" s="41" t="n"/>
      <c r="J970" s="41" t="n"/>
      <c r="K970" s="41" t="n"/>
      <c r="L970" s="339" t="n"/>
      <c r="M970" s="339" t="n"/>
      <c r="N970" s="41" t="n"/>
      <c r="O970" s="41" t="n"/>
      <c r="P970" s="41" t="n"/>
      <c r="Q970" s="41" t="n"/>
      <c r="R970" s="43" t="n"/>
      <c r="S970" s="41" t="n"/>
      <c r="T970" s="41" t="n"/>
      <c r="U970" s="59" t="n"/>
      <c r="V970" s="41" t="n"/>
      <c r="W970" s="41" t="n"/>
      <c r="X970" s="41" t="n"/>
      <c r="Y970" s="41" t="n"/>
      <c r="Z970" s="41" t="n"/>
      <c r="AA970" s="41" t="n"/>
      <c r="AB970" s="41" t="n"/>
      <c r="AC970" s="41" t="n"/>
      <c r="AD970" s="41" t="n"/>
      <c r="AE970" s="41" t="n"/>
      <c r="AF970" s="46">
        <f>AD970-AE970</f>
        <v/>
      </c>
      <c r="AG970" s="59" t="n"/>
      <c r="AH970" s="46">
        <f>SUM(U970-AG970)</f>
        <v/>
      </c>
      <c r="AI9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0" s="46">
        <f>SUM(AH970-AI970)</f>
        <v/>
      </c>
      <c r="AK970" s="59" t="n"/>
      <c r="AL970" s="41" t="n"/>
      <c r="AM970" s="49" t="n">
        <v>0.01</v>
      </c>
      <c r="AN970" s="46">
        <f>IF(Table4202[[#This Row],[Column 35]]&gt;0,Table4202[[#This Row],[Column 35]]*Table4202[[#This Row],[Column 38]],0)</f>
        <v/>
      </c>
      <c r="AO970" s="59" t="n"/>
      <c r="AP970" s="82">
        <f>SUM(AN970-AO970)</f>
        <v/>
      </c>
    </row>
    <row r="971">
      <c r="A971" s="41" t="n"/>
      <c r="B971" s="58" t="n"/>
      <c r="C971" s="41" t="n"/>
      <c r="D971" s="41" t="n"/>
      <c r="E971" s="41" t="n"/>
      <c r="F971" s="41" t="n"/>
      <c r="G971" s="41" t="n"/>
      <c r="H971" s="41" t="n"/>
      <c r="I971" s="41" t="n"/>
      <c r="J971" s="41" t="n"/>
      <c r="K971" s="41" t="n"/>
      <c r="L971" s="339" t="n"/>
      <c r="M971" s="339" t="n"/>
      <c r="N971" s="41" t="n"/>
      <c r="O971" s="41" t="n"/>
      <c r="P971" s="41" t="n"/>
      <c r="Q971" s="41" t="n"/>
      <c r="R971" s="43" t="n"/>
      <c r="S971" s="41" t="n"/>
      <c r="T971" s="41" t="n"/>
      <c r="U971" s="59" t="n"/>
      <c r="V971" s="41" t="n"/>
      <c r="W971" s="41" t="n"/>
      <c r="X971" s="41" t="n"/>
      <c r="Y971" s="41" t="n"/>
      <c r="Z971" s="41" t="n"/>
      <c r="AA971" s="41" t="n"/>
      <c r="AB971" s="41" t="n"/>
      <c r="AC971" s="41" t="n"/>
      <c r="AD971" s="41" t="n"/>
      <c r="AE971" s="41" t="n"/>
      <c r="AF971" s="46">
        <f>AD971-AE971</f>
        <v/>
      </c>
      <c r="AG971" s="59" t="n"/>
      <c r="AH971" s="46">
        <f>SUM(U971-AG971)</f>
        <v/>
      </c>
      <c r="AI9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1" s="46">
        <f>SUM(AH971-AI971)</f>
        <v/>
      </c>
      <c r="AK971" s="59" t="n"/>
      <c r="AL971" s="41" t="n"/>
      <c r="AM971" s="49" t="n">
        <v>0.01</v>
      </c>
      <c r="AN971" s="46">
        <f>IF(Table4202[[#This Row],[Column 35]]&gt;0,Table4202[[#This Row],[Column 35]]*Table4202[[#This Row],[Column 38]],0)</f>
        <v/>
      </c>
      <c r="AO971" s="59" t="n"/>
      <c r="AP971" s="82">
        <f>SUM(AN971-AO971)</f>
        <v/>
      </c>
    </row>
    <row r="972">
      <c r="A972" s="41" t="n"/>
      <c r="B972" s="58" t="n"/>
      <c r="C972" s="41" t="n"/>
      <c r="D972" s="41" t="n"/>
      <c r="E972" s="41" t="n"/>
      <c r="F972" s="41" t="n"/>
      <c r="G972" s="41" t="n"/>
      <c r="H972" s="41" t="n"/>
      <c r="I972" s="41" t="n"/>
      <c r="J972" s="41" t="n"/>
      <c r="K972" s="41" t="n"/>
      <c r="L972" s="339" t="n"/>
      <c r="M972" s="339" t="n"/>
      <c r="N972" s="41" t="n"/>
      <c r="O972" s="41" t="n"/>
      <c r="P972" s="41" t="n"/>
      <c r="Q972" s="41" t="n"/>
      <c r="R972" s="43" t="n"/>
      <c r="S972" s="41" t="n"/>
      <c r="T972" s="41" t="n"/>
      <c r="U972" s="59" t="n"/>
      <c r="V972" s="41" t="n"/>
      <c r="W972" s="41" t="n"/>
      <c r="X972" s="41" t="n"/>
      <c r="Y972" s="41" t="n"/>
      <c r="Z972" s="41" t="n"/>
      <c r="AA972" s="41" t="n"/>
      <c r="AB972" s="41" t="n"/>
      <c r="AC972" s="41" t="n"/>
      <c r="AD972" s="41" t="n"/>
      <c r="AE972" s="41" t="n"/>
      <c r="AF972" s="46">
        <f>AD972-AE972</f>
        <v/>
      </c>
      <c r="AG972" s="59" t="n"/>
      <c r="AH972" s="46">
        <f>SUM(U972-AG972)</f>
        <v/>
      </c>
      <c r="AI9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2" s="46">
        <f>SUM(AH972-AI972)</f>
        <v/>
      </c>
      <c r="AK972" s="59" t="n"/>
      <c r="AL972" s="41" t="n"/>
      <c r="AM972" s="49" t="n">
        <v>0.01</v>
      </c>
      <c r="AN972" s="46">
        <f>IF(Table4202[[#This Row],[Column 35]]&gt;0,Table4202[[#This Row],[Column 35]]*Table4202[[#This Row],[Column 38]],0)</f>
        <v/>
      </c>
      <c r="AO972" s="59" t="n"/>
      <c r="AP972" s="82">
        <f>SUM(AN972-AO972)</f>
        <v/>
      </c>
    </row>
    <row r="973">
      <c r="A973" s="41" t="n"/>
      <c r="B973" s="58" t="n"/>
      <c r="C973" s="41" t="n"/>
      <c r="D973" s="41" t="n"/>
      <c r="E973" s="41" t="n"/>
      <c r="F973" s="41" t="n"/>
      <c r="G973" s="41" t="n"/>
      <c r="H973" s="41" t="n"/>
      <c r="I973" s="41" t="n"/>
      <c r="J973" s="41" t="n"/>
      <c r="K973" s="41" t="n"/>
      <c r="L973" s="339" t="n"/>
      <c r="M973" s="339" t="n"/>
      <c r="N973" s="41" t="n"/>
      <c r="O973" s="41" t="n"/>
      <c r="P973" s="41" t="n"/>
      <c r="Q973" s="41" t="n"/>
      <c r="R973" s="43" t="n"/>
      <c r="S973" s="41" t="n"/>
      <c r="T973" s="41" t="n"/>
      <c r="U973" s="59" t="n"/>
      <c r="V973" s="41" t="n"/>
      <c r="W973" s="41" t="n"/>
      <c r="X973" s="41" t="n"/>
      <c r="Y973" s="41" t="n"/>
      <c r="Z973" s="41" t="n"/>
      <c r="AA973" s="41" t="n"/>
      <c r="AB973" s="41" t="n"/>
      <c r="AC973" s="41" t="n"/>
      <c r="AD973" s="41" t="n"/>
      <c r="AE973" s="41" t="n"/>
      <c r="AF973" s="46">
        <f>AD973-AE973</f>
        <v/>
      </c>
      <c r="AG973" s="59" t="n"/>
      <c r="AH973" s="46">
        <f>SUM(U973-AG973)</f>
        <v/>
      </c>
      <c r="AI9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3" s="46">
        <f>SUM(AH973-AI973)</f>
        <v/>
      </c>
      <c r="AK973" s="59" t="n"/>
      <c r="AL973" s="41" t="n"/>
      <c r="AM973" s="49" t="n">
        <v>0.01</v>
      </c>
      <c r="AN973" s="46">
        <f>IF(Table4202[[#This Row],[Column 35]]&gt;0,Table4202[[#This Row],[Column 35]]*Table4202[[#This Row],[Column 38]],0)</f>
        <v/>
      </c>
      <c r="AO973" s="59" t="n"/>
      <c r="AP973" s="82">
        <f>SUM(AN973-AO973)</f>
        <v/>
      </c>
    </row>
    <row r="974">
      <c r="A974" s="41" t="n"/>
      <c r="B974" s="58" t="n"/>
      <c r="C974" s="41" t="n"/>
      <c r="D974" s="41" t="n"/>
      <c r="E974" s="41" t="n"/>
      <c r="F974" s="41" t="n"/>
      <c r="G974" s="41" t="n"/>
      <c r="H974" s="41" t="n"/>
      <c r="I974" s="41" t="n"/>
      <c r="J974" s="41" t="n"/>
      <c r="K974" s="41" t="n"/>
      <c r="L974" s="339" t="n"/>
      <c r="M974" s="339" t="n"/>
      <c r="N974" s="41" t="n"/>
      <c r="O974" s="41" t="n"/>
      <c r="P974" s="41" t="n"/>
      <c r="Q974" s="41" t="n"/>
      <c r="R974" s="43" t="n"/>
      <c r="S974" s="41" t="n"/>
      <c r="T974" s="41" t="n"/>
      <c r="U974" s="59" t="n"/>
      <c r="V974" s="41" t="n"/>
      <c r="W974" s="41" t="n"/>
      <c r="X974" s="41" t="n"/>
      <c r="Y974" s="41" t="n"/>
      <c r="Z974" s="41" t="n"/>
      <c r="AA974" s="41" t="n"/>
      <c r="AB974" s="41" t="n"/>
      <c r="AC974" s="41" t="n"/>
      <c r="AD974" s="41" t="n"/>
      <c r="AE974" s="41" t="n"/>
      <c r="AF974" s="46">
        <f>AD974-AE974</f>
        <v/>
      </c>
      <c r="AG974" s="59" t="n"/>
      <c r="AH974" s="46">
        <f>SUM(U974-AG974)</f>
        <v/>
      </c>
      <c r="AI9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4" s="46">
        <f>SUM(AH974-AI974)</f>
        <v/>
      </c>
      <c r="AK974" s="59" t="n"/>
      <c r="AL974" s="41" t="n"/>
      <c r="AM974" s="49" t="n">
        <v>0.01</v>
      </c>
      <c r="AN974" s="46">
        <f>IF(Table4202[[#This Row],[Column 35]]&gt;0,Table4202[[#This Row],[Column 35]]*Table4202[[#This Row],[Column 38]],0)</f>
        <v/>
      </c>
      <c r="AO974" s="59" t="n"/>
      <c r="AP974" s="82">
        <f>SUM(AN974-AO974)</f>
        <v/>
      </c>
    </row>
    <row r="975">
      <c r="A975" s="41" t="n"/>
      <c r="B975" s="58" t="n"/>
      <c r="C975" s="41" t="n"/>
      <c r="D975" s="41" t="n"/>
      <c r="E975" s="41" t="n"/>
      <c r="F975" s="41" t="n"/>
      <c r="G975" s="41" t="n"/>
      <c r="H975" s="41" t="n"/>
      <c r="I975" s="41" t="n"/>
      <c r="J975" s="41" t="n"/>
      <c r="K975" s="41" t="n"/>
      <c r="L975" s="339" t="n"/>
      <c r="M975" s="339" t="n"/>
      <c r="N975" s="41" t="n"/>
      <c r="O975" s="41" t="n"/>
      <c r="P975" s="41" t="n"/>
      <c r="Q975" s="41" t="n"/>
      <c r="R975" s="43" t="n"/>
      <c r="S975" s="41" t="n"/>
      <c r="T975" s="41" t="n"/>
      <c r="U975" s="59" t="n"/>
      <c r="V975" s="41" t="n"/>
      <c r="W975" s="41" t="n"/>
      <c r="X975" s="41" t="n"/>
      <c r="Y975" s="41" t="n"/>
      <c r="Z975" s="41" t="n"/>
      <c r="AA975" s="41" t="n"/>
      <c r="AB975" s="41" t="n"/>
      <c r="AC975" s="41" t="n"/>
      <c r="AD975" s="41" t="n"/>
      <c r="AE975" s="41" t="n"/>
      <c r="AF975" s="46">
        <f>AD975-AE975</f>
        <v/>
      </c>
      <c r="AG975" s="59" t="n"/>
      <c r="AH975" s="46">
        <f>SUM(U975-AG975)</f>
        <v/>
      </c>
      <c r="AI9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5" s="46">
        <f>SUM(AH975-AI975)</f>
        <v/>
      </c>
      <c r="AK975" s="59" t="n"/>
      <c r="AL975" s="41" t="n"/>
      <c r="AM975" s="49" t="n">
        <v>0.01</v>
      </c>
      <c r="AN975" s="46">
        <f>IF(Table4202[[#This Row],[Column 35]]&gt;0,Table4202[[#This Row],[Column 35]]*Table4202[[#This Row],[Column 38]],0)</f>
        <v/>
      </c>
      <c r="AO975" s="59" t="n"/>
      <c r="AP975" s="82">
        <f>SUM(AN975-AO975)</f>
        <v/>
      </c>
    </row>
    <row r="976">
      <c r="A976" s="41" t="n"/>
      <c r="B976" s="58" t="n"/>
      <c r="C976" s="41" t="n"/>
      <c r="D976" s="41" t="n"/>
      <c r="E976" s="41" t="n"/>
      <c r="F976" s="41" t="n"/>
      <c r="G976" s="41" t="n"/>
      <c r="H976" s="41" t="n"/>
      <c r="I976" s="41" t="n"/>
      <c r="J976" s="41" t="n"/>
      <c r="K976" s="41" t="n"/>
      <c r="L976" s="339" t="n"/>
      <c r="M976" s="339" t="n"/>
      <c r="N976" s="41" t="n"/>
      <c r="O976" s="41" t="n"/>
      <c r="P976" s="41" t="n"/>
      <c r="Q976" s="41" t="n"/>
      <c r="R976" s="43" t="n"/>
      <c r="S976" s="41" t="n"/>
      <c r="T976" s="41" t="n"/>
      <c r="U976" s="59" t="n"/>
      <c r="V976" s="41" t="n"/>
      <c r="W976" s="41" t="n"/>
      <c r="X976" s="41" t="n"/>
      <c r="Y976" s="41" t="n"/>
      <c r="Z976" s="41" t="n"/>
      <c r="AA976" s="41" t="n"/>
      <c r="AB976" s="41" t="n"/>
      <c r="AC976" s="41" t="n"/>
      <c r="AD976" s="41" t="n"/>
      <c r="AE976" s="41" t="n"/>
      <c r="AF976" s="46">
        <f>AD976-AE976</f>
        <v/>
      </c>
      <c r="AG976" s="59" t="n"/>
      <c r="AH976" s="46">
        <f>SUM(U976-AG976)</f>
        <v/>
      </c>
      <c r="AI9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6" s="46">
        <f>SUM(AH976-AI976)</f>
        <v/>
      </c>
      <c r="AK976" s="59" t="n"/>
      <c r="AL976" s="41" t="n"/>
      <c r="AM976" s="49" t="n">
        <v>0.01</v>
      </c>
      <c r="AN976" s="46">
        <f>IF(Table4202[[#This Row],[Column 35]]&gt;0,Table4202[[#This Row],[Column 35]]*Table4202[[#This Row],[Column 38]],0)</f>
        <v/>
      </c>
      <c r="AO976" s="59" t="n"/>
      <c r="AP976" s="82">
        <f>SUM(AN976-AO976)</f>
        <v/>
      </c>
    </row>
    <row r="977">
      <c r="A977" s="41" t="n"/>
      <c r="B977" s="58" t="n"/>
      <c r="C977" s="41" t="n"/>
      <c r="D977" s="41" t="n"/>
      <c r="E977" s="41" t="n"/>
      <c r="F977" s="41" t="n"/>
      <c r="G977" s="41" t="n"/>
      <c r="H977" s="41" t="n"/>
      <c r="I977" s="41" t="n"/>
      <c r="J977" s="41" t="n"/>
      <c r="K977" s="41" t="n"/>
      <c r="L977" s="339" t="n"/>
      <c r="M977" s="339" t="n"/>
      <c r="N977" s="41" t="n"/>
      <c r="O977" s="41" t="n"/>
      <c r="P977" s="41" t="n"/>
      <c r="Q977" s="41" t="n"/>
      <c r="R977" s="43" t="n"/>
      <c r="S977" s="41" t="n"/>
      <c r="T977" s="41" t="n"/>
      <c r="U977" s="59" t="n"/>
      <c r="V977" s="41" t="n"/>
      <c r="W977" s="41" t="n"/>
      <c r="X977" s="41" t="n"/>
      <c r="Y977" s="41" t="n"/>
      <c r="Z977" s="41" t="n"/>
      <c r="AA977" s="41" t="n"/>
      <c r="AB977" s="41" t="n"/>
      <c r="AC977" s="41" t="n"/>
      <c r="AD977" s="41" t="n"/>
      <c r="AE977" s="41" t="n"/>
      <c r="AF977" s="46">
        <f>AD977-AE977</f>
        <v/>
      </c>
      <c r="AG977" s="59" t="n"/>
      <c r="AH977" s="46">
        <f>SUM(U977-AG977)</f>
        <v/>
      </c>
      <c r="AI9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7" s="46">
        <f>SUM(AH977-AI977)</f>
        <v/>
      </c>
      <c r="AK977" s="59" t="n"/>
      <c r="AL977" s="41" t="n"/>
      <c r="AM977" s="49" t="n">
        <v>0.01</v>
      </c>
      <c r="AN977" s="46">
        <f>IF(Table4202[[#This Row],[Column 35]]&gt;0,Table4202[[#This Row],[Column 35]]*Table4202[[#This Row],[Column 38]],0)</f>
        <v/>
      </c>
      <c r="AO977" s="59" t="n"/>
      <c r="AP977" s="82">
        <f>SUM(AN977-AO977)</f>
        <v/>
      </c>
    </row>
    <row r="978">
      <c r="A978" s="41" t="n"/>
      <c r="B978" s="58" t="n"/>
      <c r="C978" s="41" t="n"/>
      <c r="D978" s="41" t="n"/>
      <c r="E978" s="41" t="n"/>
      <c r="F978" s="41" t="n"/>
      <c r="G978" s="41" t="n"/>
      <c r="H978" s="41" t="n"/>
      <c r="I978" s="41" t="n"/>
      <c r="J978" s="41" t="n"/>
      <c r="K978" s="41" t="n"/>
      <c r="L978" s="339" t="n"/>
      <c r="M978" s="339" t="n"/>
      <c r="N978" s="41" t="n"/>
      <c r="O978" s="41" t="n"/>
      <c r="P978" s="41" t="n"/>
      <c r="Q978" s="41" t="n"/>
      <c r="R978" s="43" t="n"/>
      <c r="S978" s="41" t="n"/>
      <c r="T978" s="41" t="n"/>
      <c r="U978" s="59" t="n"/>
      <c r="V978" s="41" t="n"/>
      <c r="W978" s="41" t="n"/>
      <c r="X978" s="41" t="n"/>
      <c r="Y978" s="41" t="n"/>
      <c r="Z978" s="41" t="n"/>
      <c r="AA978" s="41" t="n"/>
      <c r="AB978" s="41" t="n"/>
      <c r="AC978" s="41" t="n"/>
      <c r="AD978" s="41" t="n"/>
      <c r="AE978" s="41" t="n"/>
      <c r="AF978" s="46">
        <f>AD978-AE978</f>
        <v/>
      </c>
      <c r="AG978" s="59" t="n"/>
      <c r="AH978" s="46">
        <f>SUM(U978-AG978)</f>
        <v/>
      </c>
      <c r="AI9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8" s="46">
        <f>SUM(AH978-AI978)</f>
        <v/>
      </c>
      <c r="AK978" s="59" t="n"/>
      <c r="AL978" s="41" t="n"/>
      <c r="AM978" s="49" t="n">
        <v>0.01</v>
      </c>
      <c r="AN978" s="46">
        <f>IF(Table4202[[#This Row],[Column 35]]&gt;0,Table4202[[#This Row],[Column 35]]*Table4202[[#This Row],[Column 38]],0)</f>
        <v/>
      </c>
      <c r="AO978" s="59" t="n"/>
      <c r="AP978" s="82">
        <f>SUM(AN978-AO978)</f>
        <v/>
      </c>
    </row>
    <row r="979">
      <c r="A979" s="41" t="n"/>
      <c r="B979" s="58" t="n"/>
      <c r="C979" s="41" t="n"/>
      <c r="D979" s="41" t="n"/>
      <c r="E979" s="41" t="n"/>
      <c r="F979" s="41" t="n"/>
      <c r="G979" s="41" t="n"/>
      <c r="H979" s="41" t="n"/>
      <c r="I979" s="41" t="n"/>
      <c r="J979" s="41" t="n"/>
      <c r="K979" s="41" t="n"/>
      <c r="L979" s="339" t="n"/>
      <c r="M979" s="339" t="n"/>
      <c r="N979" s="41" t="n"/>
      <c r="O979" s="41" t="n"/>
      <c r="P979" s="41" t="n"/>
      <c r="Q979" s="41" t="n"/>
      <c r="R979" s="43" t="n"/>
      <c r="S979" s="41" t="n"/>
      <c r="T979" s="41" t="n"/>
      <c r="U979" s="59" t="n"/>
      <c r="V979" s="41" t="n"/>
      <c r="W979" s="41" t="n"/>
      <c r="X979" s="41" t="n"/>
      <c r="Y979" s="41" t="n"/>
      <c r="Z979" s="41" t="n"/>
      <c r="AA979" s="41" t="n"/>
      <c r="AB979" s="41" t="n"/>
      <c r="AC979" s="41" t="n"/>
      <c r="AD979" s="41" t="n"/>
      <c r="AE979" s="41" t="n"/>
      <c r="AF979" s="46">
        <f>AD979-AE979</f>
        <v/>
      </c>
      <c r="AG979" s="59" t="n"/>
      <c r="AH979" s="46">
        <f>SUM(U979-AG979)</f>
        <v/>
      </c>
      <c r="AI9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79" s="46">
        <f>SUM(AH979-AI979)</f>
        <v/>
      </c>
      <c r="AK979" s="59" t="n"/>
      <c r="AL979" s="41" t="n"/>
      <c r="AM979" s="49" t="n">
        <v>0.01</v>
      </c>
      <c r="AN979" s="46">
        <f>IF(Table4202[[#This Row],[Column 35]]&gt;0,Table4202[[#This Row],[Column 35]]*Table4202[[#This Row],[Column 38]],0)</f>
        <v/>
      </c>
      <c r="AO979" s="59" t="n"/>
      <c r="AP979" s="82">
        <f>SUM(AN979-AO979)</f>
        <v/>
      </c>
    </row>
    <row r="980">
      <c r="A980" s="41" t="n"/>
      <c r="B980" s="58" t="n"/>
      <c r="C980" s="41" t="n"/>
      <c r="D980" s="41" t="n"/>
      <c r="E980" s="41" t="n"/>
      <c r="F980" s="41" t="n"/>
      <c r="G980" s="41" t="n"/>
      <c r="H980" s="41" t="n"/>
      <c r="I980" s="41" t="n"/>
      <c r="J980" s="41" t="n"/>
      <c r="K980" s="41" t="n"/>
      <c r="L980" s="339" t="n"/>
      <c r="M980" s="339" t="n"/>
      <c r="N980" s="41" t="n"/>
      <c r="O980" s="41" t="n"/>
      <c r="P980" s="41" t="n"/>
      <c r="Q980" s="41" t="n"/>
      <c r="R980" s="43" t="n"/>
      <c r="S980" s="41" t="n"/>
      <c r="T980" s="41" t="n"/>
      <c r="U980" s="59" t="n"/>
      <c r="V980" s="41" t="n"/>
      <c r="W980" s="41" t="n"/>
      <c r="X980" s="41" t="n"/>
      <c r="Y980" s="41" t="n"/>
      <c r="Z980" s="41" t="n"/>
      <c r="AA980" s="41" t="n"/>
      <c r="AB980" s="41" t="n"/>
      <c r="AC980" s="41" t="n"/>
      <c r="AD980" s="41" t="n"/>
      <c r="AE980" s="41" t="n"/>
      <c r="AF980" s="46">
        <f>AD980-AE980</f>
        <v/>
      </c>
      <c r="AG980" s="59" t="n"/>
      <c r="AH980" s="46">
        <f>SUM(U980-AG980)</f>
        <v/>
      </c>
      <c r="AI9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0" s="46">
        <f>SUM(AH980-AI980)</f>
        <v/>
      </c>
      <c r="AK980" s="59" t="n"/>
      <c r="AL980" s="41" t="n"/>
      <c r="AM980" s="49" t="n">
        <v>0.01</v>
      </c>
      <c r="AN980" s="46">
        <f>IF(Table4202[[#This Row],[Column 35]]&gt;0,Table4202[[#This Row],[Column 35]]*Table4202[[#This Row],[Column 38]],0)</f>
        <v/>
      </c>
      <c r="AO980" s="59" t="n"/>
      <c r="AP980" s="82">
        <f>SUM(AN980-AO980)</f>
        <v/>
      </c>
    </row>
    <row r="981">
      <c r="A981" s="41" t="n"/>
      <c r="B981" s="58" t="n"/>
      <c r="C981" s="41" t="n"/>
      <c r="D981" s="41" t="n"/>
      <c r="E981" s="41" t="n"/>
      <c r="F981" s="41" t="n"/>
      <c r="G981" s="41" t="n"/>
      <c r="H981" s="41" t="n"/>
      <c r="I981" s="41" t="n"/>
      <c r="J981" s="41" t="n"/>
      <c r="K981" s="41" t="n"/>
      <c r="L981" s="339" t="n"/>
      <c r="M981" s="339" t="n"/>
      <c r="N981" s="41" t="n"/>
      <c r="O981" s="41" t="n"/>
      <c r="P981" s="41" t="n"/>
      <c r="Q981" s="41" t="n"/>
      <c r="R981" s="43" t="n"/>
      <c r="S981" s="41" t="n"/>
      <c r="T981" s="41" t="n"/>
      <c r="U981" s="59" t="n"/>
      <c r="V981" s="41" t="n"/>
      <c r="W981" s="41" t="n"/>
      <c r="X981" s="41" t="n"/>
      <c r="Y981" s="41" t="n"/>
      <c r="Z981" s="41" t="n"/>
      <c r="AA981" s="41" t="n"/>
      <c r="AB981" s="41" t="n"/>
      <c r="AC981" s="41" t="n"/>
      <c r="AD981" s="41" t="n"/>
      <c r="AE981" s="41" t="n"/>
      <c r="AF981" s="46">
        <f>AD981-AE981</f>
        <v/>
      </c>
      <c r="AG981" s="59" t="n"/>
      <c r="AH981" s="46">
        <f>SUM(U981-AG981)</f>
        <v/>
      </c>
      <c r="AI9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1" s="46">
        <f>SUM(AH981-AI981)</f>
        <v/>
      </c>
      <c r="AK981" s="59" t="n"/>
      <c r="AL981" s="41" t="n"/>
      <c r="AM981" s="49" t="n">
        <v>0.01</v>
      </c>
      <c r="AN981" s="46">
        <f>IF(Table4202[[#This Row],[Column 35]]&gt;0,Table4202[[#This Row],[Column 35]]*Table4202[[#This Row],[Column 38]],0)</f>
        <v/>
      </c>
      <c r="AO981" s="59" t="n"/>
      <c r="AP981" s="82">
        <f>SUM(AN981-AO981)</f>
        <v/>
      </c>
    </row>
    <row r="982">
      <c r="A982" s="41" t="n"/>
      <c r="B982" s="58" t="n"/>
      <c r="C982" s="41" t="n"/>
      <c r="D982" s="41" t="n"/>
      <c r="E982" s="41" t="n"/>
      <c r="F982" s="41" t="n"/>
      <c r="G982" s="41" t="n"/>
      <c r="H982" s="41" t="n"/>
      <c r="I982" s="41" t="n"/>
      <c r="J982" s="41" t="n"/>
      <c r="K982" s="41" t="n"/>
      <c r="L982" s="339" t="n"/>
      <c r="M982" s="339" t="n"/>
      <c r="N982" s="41" t="n"/>
      <c r="O982" s="41" t="n"/>
      <c r="P982" s="41" t="n"/>
      <c r="Q982" s="41" t="n"/>
      <c r="R982" s="43" t="n"/>
      <c r="S982" s="41" t="n"/>
      <c r="T982" s="41" t="n"/>
      <c r="U982" s="59" t="n"/>
      <c r="V982" s="41" t="n"/>
      <c r="W982" s="41" t="n"/>
      <c r="X982" s="41" t="n"/>
      <c r="Y982" s="41" t="n"/>
      <c r="Z982" s="41" t="n"/>
      <c r="AA982" s="41" t="n"/>
      <c r="AB982" s="41" t="n"/>
      <c r="AC982" s="41" t="n"/>
      <c r="AD982" s="41" t="n"/>
      <c r="AE982" s="41" t="n"/>
      <c r="AF982" s="46">
        <f>AD982-AE982</f>
        <v/>
      </c>
      <c r="AG982" s="59" t="n"/>
      <c r="AH982" s="46">
        <f>SUM(U982-AG982)</f>
        <v/>
      </c>
      <c r="AI9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2" s="46">
        <f>SUM(AH982-AI982)</f>
        <v/>
      </c>
      <c r="AK982" s="59" t="n"/>
      <c r="AL982" s="41" t="n"/>
      <c r="AM982" s="49" t="n">
        <v>0.01</v>
      </c>
      <c r="AN982" s="46">
        <f>IF(Table4202[[#This Row],[Column 35]]&gt;0,Table4202[[#This Row],[Column 35]]*Table4202[[#This Row],[Column 38]],0)</f>
        <v/>
      </c>
      <c r="AO982" s="59" t="n"/>
      <c r="AP982" s="82">
        <f>SUM(AN982-AO982)</f>
        <v/>
      </c>
    </row>
    <row r="983">
      <c r="A983" s="41" t="n"/>
      <c r="B983" s="58" t="n"/>
      <c r="C983" s="41" t="n"/>
      <c r="D983" s="41" t="n"/>
      <c r="E983" s="41" t="n"/>
      <c r="F983" s="41" t="n"/>
      <c r="G983" s="41" t="n"/>
      <c r="H983" s="41" t="n"/>
      <c r="I983" s="41" t="n"/>
      <c r="J983" s="41" t="n"/>
      <c r="K983" s="41" t="n"/>
      <c r="L983" s="339" t="n"/>
      <c r="M983" s="339" t="n"/>
      <c r="N983" s="41" t="n"/>
      <c r="O983" s="41" t="n"/>
      <c r="P983" s="41" t="n"/>
      <c r="Q983" s="41" t="n"/>
      <c r="R983" s="43" t="n"/>
      <c r="S983" s="41" t="n"/>
      <c r="T983" s="41" t="n"/>
      <c r="U983" s="59" t="n"/>
      <c r="V983" s="41" t="n"/>
      <c r="W983" s="41" t="n"/>
      <c r="X983" s="41" t="n"/>
      <c r="Y983" s="41" t="n"/>
      <c r="Z983" s="41" t="n"/>
      <c r="AA983" s="41" t="n"/>
      <c r="AB983" s="41" t="n"/>
      <c r="AC983" s="41" t="n"/>
      <c r="AD983" s="41" t="n"/>
      <c r="AE983" s="41" t="n"/>
      <c r="AF983" s="46">
        <f>AD983-AE983</f>
        <v/>
      </c>
      <c r="AG983" s="59" t="n"/>
      <c r="AH983" s="46">
        <f>SUM(U983-AG983)</f>
        <v/>
      </c>
      <c r="AI9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3" s="46">
        <f>SUM(AH983-AI983)</f>
        <v/>
      </c>
      <c r="AK983" s="59" t="n"/>
      <c r="AL983" s="41" t="n"/>
      <c r="AM983" s="49" t="n">
        <v>0.01</v>
      </c>
      <c r="AN983" s="46">
        <f>IF(Table4202[[#This Row],[Column 35]]&gt;0,Table4202[[#This Row],[Column 35]]*Table4202[[#This Row],[Column 38]],0)</f>
        <v/>
      </c>
      <c r="AO983" s="59" t="n"/>
      <c r="AP983" s="82">
        <f>SUM(AN983-AO983)</f>
        <v/>
      </c>
    </row>
    <row r="984">
      <c r="A984" s="41" t="n"/>
      <c r="B984" s="58" t="n"/>
      <c r="C984" s="41" t="n"/>
      <c r="D984" s="41" t="n"/>
      <c r="E984" s="41" t="n"/>
      <c r="F984" s="41" t="n"/>
      <c r="G984" s="41" t="n"/>
      <c r="H984" s="41" t="n"/>
      <c r="I984" s="41" t="n"/>
      <c r="J984" s="41" t="n"/>
      <c r="K984" s="41" t="n"/>
      <c r="L984" s="339" t="n"/>
      <c r="M984" s="339" t="n"/>
      <c r="N984" s="41" t="n"/>
      <c r="O984" s="41" t="n"/>
      <c r="P984" s="41" t="n"/>
      <c r="Q984" s="41" t="n"/>
      <c r="R984" s="43" t="n"/>
      <c r="S984" s="41" t="n"/>
      <c r="T984" s="41" t="n"/>
      <c r="U984" s="59" t="n"/>
      <c r="V984" s="41" t="n"/>
      <c r="W984" s="41" t="n"/>
      <c r="X984" s="41" t="n"/>
      <c r="Y984" s="41" t="n"/>
      <c r="Z984" s="41" t="n"/>
      <c r="AA984" s="41" t="n"/>
      <c r="AB984" s="41" t="n"/>
      <c r="AC984" s="41" t="n"/>
      <c r="AD984" s="41" t="n"/>
      <c r="AE984" s="41" t="n"/>
      <c r="AF984" s="46">
        <f>AD984-AE984</f>
        <v/>
      </c>
      <c r="AG984" s="59" t="n"/>
      <c r="AH984" s="46">
        <f>SUM(U984-AG984)</f>
        <v/>
      </c>
      <c r="AI9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4" s="46">
        <f>SUM(AH984-AI984)</f>
        <v/>
      </c>
      <c r="AK984" s="59" t="n"/>
      <c r="AL984" s="41" t="n"/>
      <c r="AM984" s="49" t="n">
        <v>0.01</v>
      </c>
      <c r="AN984" s="46">
        <f>IF(Table4202[[#This Row],[Column 35]]&gt;0,Table4202[[#This Row],[Column 35]]*Table4202[[#This Row],[Column 38]],0)</f>
        <v/>
      </c>
      <c r="AO984" s="59" t="n"/>
      <c r="AP984" s="82">
        <f>SUM(AN984-AO984)</f>
        <v/>
      </c>
    </row>
    <row r="985">
      <c r="A985" s="41" t="n"/>
      <c r="B985" s="58" t="n"/>
      <c r="C985" s="41" t="n"/>
      <c r="D985" s="41" t="n"/>
      <c r="E985" s="41" t="n"/>
      <c r="F985" s="41" t="n"/>
      <c r="G985" s="41" t="n"/>
      <c r="H985" s="41" t="n"/>
      <c r="I985" s="41" t="n"/>
      <c r="J985" s="41" t="n"/>
      <c r="K985" s="41" t="n"/>
      <c r="L985" s="339" t="n"/>
      <c r="M985" s="339" t="n"/>
      <c r="N985" s="41" t="n"/>
      <c r="O985" s="41" t="n"/>
      <c r="P985" s="41" t="n"/>
      <c r="Q985" s="41" t="n"/>
      <c r="R985" s="43" t="n"/>
      <c r="S985" s="41" t="n"/>
      <c r="T985" s="41" t="n"/>
      <c r="U985" s="59" t="n"/>
      <c r="V985" s="41" t="n"/>
      <c r="W985" s="41" t="n"/>
      <c r="X985" s="41" t="n"/>
      <c r="Y985" s="41" t="n"/>
      <c r="Z985" s="41" t="n"/>
      <c r="AA985" s="41" t="n"/>
      <c r="AB985" s="41" t="n"/>
      <c r="AC985" s="41" t="n"/>
      <c r="AD985" s="41" t="n"/>
      <c r="AE985" s="41" t="n"/>
      <c r="AF985" s="46">
        <f>AD985-AE985</f>
        <v/>
      </c>
      <c r="AG985" s="59" t="n"/>
      <c r="AH985" s="46">
        <f>SUM(U985-AG985)</f>
        <v/>
      </c>
      <c r="AI9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5" s="46">
        <f>SUM(AH985-AI985)</f>
        <v/>
      </c>
      <c r="AK985" s="59" t="n"/>
      <c r="AL985" s="41" t="n"/>
      <c r="AM985" s="49" t="n">
        <v>0.01</v>
      </c>
      <c r="AN985" s="46">
        <f>IF(Table4202[[#This Row],[Column 35]]&gt;0,Table4202[[#This Row],[Column 35]]*Table4202[[#This Row],[Column 38]],0)</f>
        <v/>
      </c>
      <c r="AO985" s="59" t="n"/>
      <c r="AP985" s="82">
        <f>SUM(AN985-AO985)</f>
        <v/>
      </c>
    </row>
    <row r="986">
      <c r="A986" s="41" t="n"/>
      <c r="B986" s="58" t="n"/>
      <c r="C986" s="41" t="n"/>
      <c r="D986" s="41" t="n"/>
      <c r="E986" s="41" t="n"/>
      <c r="F986" s="41" t="n"/>
      <c r="G986" s="41" t="n"/>
      <c r="H986" s="41" t="n"/>
      <c r="I986" s="41" t="n"/>
      <c r="J986" s="41" t="n"/>
      <c r="K986" s="41" t="n"/>
      <c r="L986" s="339" t="n"/>
      <c r="M986" s="339" t="n"/>
      <c r="N986" s="41" t="n"/>
      <c r="O986" s="41" t="n"/>
      <c r="P986" s="41" t="n"/>
      <c r="Q986" s="41" t="n"/>
      <c r="R986" s="43" t="n"/>
      <c r="S986" s="41" t="n"/>
      <c r="T986" s="41" t="n"/>
      <c r="U986" s="59" t="n"/>
      <c r="V986" s="41" t="n"/>
      <c r="W986" s="41" t="n"/>
      <c r="X986" s="41" t="n"/>
      <c r="Y986" s="41" t="n"/>
      <c r="Z986" s="41" t="n"/>
      <c r="AA986" s="41" t="n"/>
      <c r="AB986" s="41" t="n"/>
      <c r="AC986" s="41" t="n"/>
      <c r="AD986" s="41" t="n"/>
      <c r="AE986" s="41" t="n"/>
      <c r="AF986" s="46">
        <f>AD986-AE986</f>
        <v/>
      </c>
      <c r="AG986" s="59" t="n"/>
      <c r="AH986" s="46">
        <f>SUM(U986-AG986)</f>
        <v/>
      </c>
      <c r="AI9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6" s="46">
        <f>SUM(AH986-AI986)</f>
        <v/>
      </c>
      <c r="AK986" s="59" t="n"/>
      <c r="AL986" s="41" t="n"/>
      <c r="AM986" s="49" t="n">
        <v>0.01</v>
      </c>
      <c r="AN986" s="46">
        <f>IF(Table4202[[#This Row],[Column 35]]&gt;0,Table4202[[#This Row],[Column 35]]*Table4202[[#This Row],[Column 38]],0)</f>
        <v/>
      </c>
      <c r="AO986" s="59" t="n"/>
      <c r="AP986" s="82">
        <f>SUM(AN986-AO986)</f>
        <v/>
      </c>
    </row>
    <row r="987">
      <c r="A987" s="41" t="n"/>
      <c r="B987" s="58" t="n"/>
      <c r="C987" s="41" t="n"/>
      <c r="D987" s="41" t="n"/>
      <c r="E987" s="41" t="n"/>
      <c r="F987" s="41" t="n"/>
      <c r="G987" s="41" t="n"/>
      <c r="H987" s="41" t="n"/>
      <c r="I987" s="41" t="n"/>
      <c r="J987" s="41" t="n"/>
      <c r="K987" s="41" t="n"/>
      <c r="L987" s="339" t="n"/>
      <c r="M987" s="339" t="n"/>
      <c r="N987" s="41" t="n"/>
      <c r="O987" s="41" t="n"/>
      <c r="P987" s="41" t="n"/>
      <c r="Q987" s="41" t="n"/>
      <c r="R987" s="43" t="n"/>
      <c r="S987" s="41" t="n"/>
      <c r="T987" s="41" t="n"/>
      <c r="U987" s="59" t="n"/>
      <c r="V987" s="41" t="n"/>
      <c r="W987" s="41" t="n"/>
      <c r="X987" s="41" t="n"/>
      <c r="Y987" s="41" t="n"/>
      <c r="Z987" s="41" t="n"/>
      <c r="AA987" s="41" t="n"/>
      <c r="AB987" s="41" t="n"/>
      <c r="AC987" s="41" t="n"/>
      <c r="AD987" s="41" t="n"/>
      <c r="AE987" s="41" t="n"/>
      <c r="AF987" s="46">
        <f>AD987-AE987</f>
        <v/>
      </c>
      <c r="AG987" s="59" t="n"/>
      <c r="AH987" s="46">
        <f>SUM(U987-AG987)</f>
        <v/>
      </c>
      <c r="AI9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7" s="46">
        <f>SUM(AH987-AI987)</f>
        <v/>
      </c>
      <c r="AK987" s="59" t="n"/>
      <c r="AL987" s="41" t="n"/>
      <c r="AM987" s="49" t="n">
        <v>0.01</v>
      </c>
      <c r="AN987" s="46">
        <f>IF(Table4202[[#This Row],[Column 35]]&gt;0,Table4202[[#This Row],[Column 35]]*Table4202[[#This Row],[Column 38]],0)</f>
        <v/>
      </c>
      <c r="AO987" s="59" t="n"/>
      <c r="AP987" s="82">
        <f>SUM(AN987-AO987)</f>
        <v/>
      </c>
    </row>
    <row r="988">
      <c r="A988" s="41" t="n"/>
      <c r="B988" s="58" t="n"/>
      <c r="C988" s="41" t="n"/>
      <c r="D988" s="41" t="n"/>
      <c r="E988" s="41" t="n"/>
      <c r="F988" s="41" t="n"/>
      <c r="G988" s="41" t="n"/>
      <c r="H988" s="41" t="n"/>
      <c r="I988" s="41" t="n"/>
      <c r="J988" s="41" t="n"/>
      <c r="K988" s="41" t="n"/>
      <c r="L988" s="339" t="n"/>
      <c r="M988" s="339" t="n"/>
      <c r="N988" s="41" t="n"/>
      <c r="O988" s="41" t="n"/>
      <c r="P988" s="41" t="n"/>
      <c r="Q988" s="41" t="n"/>
      <c r="R988" s="43" t="n"/>
      <c r="S988" s="41" t="n"/>
      <c r="T988" s="41" t="n"/>
      <c r="U988" s="59" t="n"/>
      <c r="V988" s="41" t="n"/>
      <c r="W988" s="41" t="n"/>
      <c r="X988" s="41" t="n"/>
      <c r="Y988" s="41" t="n"/>
      <c r="Z988" s="41" t="n"/>
      <c r="AA988" s="41" t="n"/>
      <c r="AB988" s="41" t="n"/>
      <c r="AC988" s="41" t="n"/>
      <c r="AD988" s="41" t="n"/>
      <c r="AE988" s="41" t="n"/>
      <c r="AF988" s="46">
        <f>AD988-AE988</f>
        <v/>
      </c>
      <c r="AG988" s="59" t="n"/>
      <c r="AH988" s="46">
        <f>SUM(U988-AG988)</f>
        <v/>
      </c>
      <c r="AI9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8" s="46">
        <f>SUM(AH988-AI988)</f>
        <v/>
      </c>
      <c r="AK988" s="59" t="n"/>
      <c r="AL988" s="41" t="n"/>
      <c r="AM988" s="49" t="n">
        <v>0.01</v>
      </c>
      <c r="AN988" s="46">
        <f>IF(Table4202[[#This Row],[Column 35]]&gt;0,Table4202[[#This Row],[Column 35]]*Table4202[[#This Row],[Column 38]],0)</f>
        <v/>
      </c>
      <c r="AO988" s="59" t="n"/>
      <c r="AP988" s="82">
        <f>SUM(AN988-AO988)</f>
        <v/>
      </c>
    </row>
    <row r="989">
      <c r="A989" s="41" t="n"/>
      <c r="B989" s="58" t="n"/>
      <c r="C989" s="41" t="n"/>
      <c r="D989" s="41" t="n"/>
      <c r="E989" s="41" t="n"/>
      <c r="F989" s="41" t="n"/>
      <c r="G989" s="41" t="n"/>
      <c r="H989" s="41" t="n"/>
      <c r="I989" s="41" t="n"/>
      <c r="J989" s="41" t="n"/>
      <c r="K989" s="41" t="n"/>
      <c r="L989" s="339" t="n"/>
      <c r="M989" s="339" t="n"/>
      <c r="N989" s="41" t="n"/>
      <c r="O989" s="41" t="n"/>
      <c r="P989" s="41" t="n"/>
      <c r="Q989" s="41" t="n"/>
      <c r="R989" s="43" t="n"/>
      <c r="S989" s="41" t="n"/>
      <c r="T989" s="41" t="n"/>
      <c r="U989" s="59" t="n"/>
      <c r="V989" s="41" t="n"/>
      <c r="W989" s="41" t="n"/>
      <c r="X989" s="41" t="n"/>
      <c r="Y989" s="41" t="n"/>
      <c r="Z989" s="41" t="n"/>
      <c r="AA989" s="41" t="n"/>
      <c r="AB989" s="41" t="n"/>
      <c r="AC989" s="41" t="n"/>
      <c r="AD989" s="41" t="n"/>
      <c r="AE989" s="41" t="n"/>
      <c r="AF989" s="46">
        <f>AD989-AE989</f>
        <v/>
      </c>
      <c r="AG989" s="59" t="n"/>
      <c r="AH989" s="46">
        <f>SUM(U989-AG989)</f>
        <v/>
      </c>
      <c r="AI9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89" s="46">
        <f>SUM(AH989-AI989)</f>
        <v/>
      </c>
      <c r="AK989" s="59" t="n"/>
      <c r="AL989" s="41" t="n"/>
      <c r="AM989" s="49" t="n">
        <v>0.01</v>
      </c>
      <c r="AN989" s="46">
        <f>IF(Table4202[[#This Row],[Column 35]]&gt;0,Table4202[[#This Row],[Column 35]]*Table4202[[#This Row],[Column 38]],0)</f>
        <v/>
      </c>
      <c r="AO989" s="59" t="n"/>
      <c r="AP989" s="82">
        <f>SUM(AN989-AO989)</f>
        <v/>
      </c>
    </row>
    <row r="990">
      <c r="A990" s="41" t="n"/>
      <c r="B990" s="58" t="n"/>
      <c r="C990" s="41" t="n"/>
      <c r="D990" s="41" t="n"/>
      <c r="E990" s="41" t="n"/>
      <c r="F990" s="41" t="n"/>
      <c r="G990" s="41" t="n"/>
      <c r="H990" s="41" t="n"/>
      <c r="I990" s="41" t="n"/>
      <c r="J990" s="41" t="n"/>
      <c r="K990" s="41" t="n"/>
      <c r="L990" s="339" t="n"/>
      <c r="M990" s="339" t="n"/>
      <c r="N990" s="41" t="n"/>
      <c r="O990" s="41" t="n"/>
      <c r="P990" s="41" t="n"/>
      <c r="Q990" s="41" t="n"/>
      <c r="R990" s="43" t="n"/>
      <c r="S990" s="41" t="n"/>
      <c r="T990" s="41" t="n"/>
      <c r="U990" s="59" t="n"/>
      <c r="V990" s="41" t="n"/>
      <c r="W990" s="41" t="n"/>
      <c r="X990" s="41" t="n"/>
      <c r="Y990" s="41" t="n"/>
      <c r="Z990" s="41" t="n"/>
      <c r="AA990" s="41" t="n"/>
      <c r="AB990" s="41" t="n"/>
      <c r="AC990" s="41" t="n"/>
      <c r="AD990" s="41" t="n"/>
      <c r="AE990" s="41" t="n"/>
      <c r="AF990" s="46">
        <f>AD990-AE990</f>
        <v/>
      </c>
      <c r="AG990" s="59" t="n"/>
      <c r="AH990" s="46">
        <f>SUM(U990-AG990)</f>
        <v/>
      </c>
      <c r="AI9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0" s="46">
        <f>SUM(AH990-AI990)</f>
        <v/>
      </c>
      <c r="AK990" s="59" t="n"/>
      <c r="AL990" s="41" t="n"/>
      <c r="AM990" s="49" t="n">
        <v>0.01</v>
      </c>
      <c r="AN990" s="46">
        <f>IF(Table4202[[#This Row],[Column 35]]&gt;0,Table4202[[#This Row],[Column 35]]*Table4202[[#This Row],[Column 38]],0)</f>
        <v/>
      </c>
      <c r="AO990" s="59" t="n"/>
      <c r="AP990" s="82">
        <f>SUM(AN990-AO990)</f>
        <v/>
      </c>
    </row>
    <row r="991">
      <c r="A991" s="41" t="n"/>
      <c r="B991" s="58" t="n"/>
      <c r="C991" s="41" t="n"/>
      <c r="D991" s="41" t="n"/>
      <c r="E991" s="41" t="n"/>
      <c r="F991" s="41" t="n"/>
      <c r="G991" s="41" t="n"/>
      <c r="H991" s="41" t="n"/>
      <c r="I991" s="41" t="n"/>
      <c r="J991" s="41" t="n"/>
      <c r="K991" s="41" t="n"/>
      <c r="L991" s="339" t="n"/>
      <c r="M991" s="339" t="n"/>
      <c r="N991" s="41" t="n"/>
      <c r="O991" s="41" t="n"/>
      <c r="P991" s="41" t="n"/>
      <c r="Q991" s="41" t="n"/>
      <c r="R991" s="43" t="n"/>
      <c r="S991" s="41" t="n"/>
      <c r="T991" s="41" t="n"/>
      <c r="U991" s="59" t="n"/>
      <c r="V991" s="41" t="n"/>
      <c r="W991" s="41" t="n"/>
      <c r="X991" s="41" t="n"/>
      <c r="Y991" s="41" t="n"/>
      <c r="Z991" s="41" t="n"/>
      <c r="AA991" s="41" t="n"/>
      <c r="AB991" s="41" t="n"/>
      <c r="AC991" s="41" t="n"/>
      <c r="AD991" s="41" t="n"/>
      <c r="AE991" s="41" t="n"/>
      <c r="AF991" s="46">
        <f>AD991-AE991</f>
        <v/>
      </c>
      <c r="AG991" s="59" t="n"/>
      <c r="AH991" s="46">
        <f>SUM(U991-AG991)</f>
        <v/>
      </c>
      <c r="AI9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1" s="46">
        <f>SUM(AH991-AI991)</f>
        <v/>
      </c>
      <c r="AK991" s="59" t="n"/>
      <c r="AL991" s="41" t="n"/>
      <c r="AM991" s="49" t="n">
        <v>0.01</v>
      </c>
      <c r="AN991" s="46">
        <f>IF(Table4202[[#This Row],[Column 35]]&gt;0,Table4202[[#This Row],[Column 35]]*Table4202[[#This Row],[Column 38]],0)</f>
        <v/>
      </c>
      <c r="AO991" s="59" t="n"/>
      <c r="AP991" s="82">
        <f>SUM(AN991-AO991)</f>
        <v/>
      </c>
    </row>
    <row r="992">
      <c r="A992" s="41" t="n"/>
      <c r="B992" s="58" t="n"/>
      <c r="C992" s="41" t="n"/>
      <c r="D992" s="41" t="n"/>
      <c r="E992" s="41" t="n"/>
      <c r="F992" s="41" t="n"/>
      <c r="G992" s="41" t="n"/>
      <c r="H992" s="41" t="n"/>
      <c r="I992" s="41" t="n"/>
      <c r="J992" s="41" t="n"/>
      <c r="K992" s="41" t="n"/>
      <c r="L992" s="339" t="n"/>
      <c r="M992" s="339" t="n"/>
      <c r="N992" s="41" t="n"/>
      <c r="O992" s="41" t="n"/>
      <c r="P992" s="41" t="n"/>
      <c r="Q992" s="41" t="n"/>
      <c r="R992" s="43" t="n"/>
      <c r="S992" s="41" t="n"/>
      <c r="T992" s="41" t="n"/>
      <c r="U992" s="59" t="n"/>
      <c r="V992" s="41" t="n"/>
      <c r="W992" s="41" t="n"/>
      <c r="X992" s="41" t="n"/>
      <c r="Y992" s="41" t="n"/>
      <c r="Z992" s="41" t="n"/>
      <c r="AA992" s="41" t="n"/>
      <c r="AB992" s="41" t="n"/>
      <c r="AC992" s="41" t="n"/>
      <c r="AD992" s="41" t="n"/>
      <c r="AE992" s="41" t="n"/>
      <c r="AF992" s="46">
        <f>AD992-AE992</f>
        <v/>
      </c>
      <c r="AG992" s="59" t="n"/>
      <c r="AH992" s="46">
        <f>SUM(U992-AG992)</f>
        <v/>
      </c>
      <c r="AI9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2" s="46">
        <f>SUM(AH992-AI992)</f>
        <v/>
      </c>
      <c r="AK992" s="59" t="n"/>
      <c r="AL992" s="41" t="n"/>
      <c r="AM992" s="49" t="n">
        <v>0.01</v>
      </c>
      <c r="AN992" s="46">
        <f>IF(Table4202[[#This Row],[Column 35]]&gt;0,Table4202[[#This Row],[Column 35]]*Table4202[[#This Row],[Column 38]],0)</f>
        <v/>
      </c>
      <c r="AO992" s="59" t="n"/>
      <c r="AP992" s="82">
        <f>SUM(AN992-AO992)</f>
        <v/>
      </c>
    </row>
    <row r="993">
      <c r="A993" s="41" t="n"/>
      <c r="B993" s="58" t="n"/>
      <c r="C993" s="41" t="n"/>
      <c r="D993" s="41" t="n"/>
      <c r="E993" s="41" t="n"/>
      <c r="F993" s="41" t="n"/>
      <c r="G993" s="41" t="n"/>
      <c r="H993" s="41" t="n"/>
      <c r="I993" s="41" t="n"/>
      <c r="J993" s="41" t="n"/>
      <c r="K993" s="41" t="n"/>
      <c r="L993" s="339" t="n"/>
      <c r="M993" s="339" t="n"/>
      <c r="N993" s="41" t="n"/>
      <c r="O993" s="41" t="n"/>
      <c r="P993" s="41" t="n"/>
      <c r="Q993" s="41" t="n"/>
      <c r="R993" s="43" t="n"/>
      <c r="S993" s="41" t="n"/>
      <c r="T993" s="41" t="n"/>
      <c r="U993" s="59" t="n"/>
      <c r="V993" s="41" t="n"/>
      <c r="W993" s="41" t="n"/>
      <c r="X993" s="41" t="n"/>
      <c r="Y993" s="41" t="n"/>
      <c r="Z993" s="41" t="n"/>
      <c r="AA993" s="41" t="n"/>
      <c r="AB993" s="41" t="n"/>
      <c r="AC993" s="41" t="n"/>
      <c r="AD993" s="41" t="n"/>
      <c r="AE993" s="41" t="n"/>
      <c r="AF993" s="46">
        <f>AD993-AE993</f>
        <v/>
      </c>
      <c r="AG993" s="59" t="n"/>
      <c r="AH993" s="46">
        <f>SUM(U993-AG993)</f>
        <v/>
      </c>
      <c r="AI9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3" s="46">
        <f>SUM(AH993-AI993)</f>
        <v/>
      </c>
      <c r="AK993" s="59" t="n"/>
      <c r="AL993" s="41" t="n"/>
      <c r="AM993" s="49" t="n">
        <v>0.01</v>
      </c>
      <c r="AN993" s="46">
        <f>IF(Table4202[[#This Row],[Column 35]]&gt;0,Table4202[[#This Row],[Column 35]]*Table4202[[#This Row],[Column 38]],0)</f>
        <v/>
      </c>
      <c r="AO993" s="59" t="n"/>
      <c r="AP993" s="82">
        <f>SUM(AN993-AO993)</f>
        <v/>
      </c>
    </row>
    <row r="994">
      <c r="A994" s="41" t="n"/>
      <c r="B994" s="58" t="n"/>
      <c r="C994" s="41" t="n"/>
      <c r="D994" s="41" t="n"/>
      <c r="E994" s="41" t="n"/>
      <c r="F994" s="41" t="n"/>
      <c r="G994" s="41" t="n"/>
      <c r="H994" s="41" t="n"/>
      <c r="I994" s="41" t="n"/>
      <c r="J994" s="41" t="n"/>
      <c r="K994" s="41" t="n"/>
      <c r="L994" s="339" t="n"/>
      <c r="M994" s="339" t="n"/>
      <c r="N994" s="41" t="n"/>
      <c r="O994" s="41" t="n"/>
      <c r="P994" s="41" t="n"/>
      <c r="Q994" s="41" t="n"/>
      <c r="R994" s="43" t="n"/>
      <c r="S994" s="41" t="n"/>
      <c r="T994" s="41" t="n"/>
      <c r="U994" s="59" t="n"/>
      <c r="V994" s="41" t="n"/>
      <c r="W994" s="41" t="n"/>
      <c r="X994" s="41" t="n"/>
      <c r="Y994" s="41" t="n"/>
      <c r="Z994" s="41" t="n"/>
      <c r="AA994" s="41" t="n"/>
      <c r="AB994" s="41" t="n"/>
      <c r="AC994" s="41" t="n"/>
      <c r="AD994" s="41" t="n"/>
      <c r="AE994" s="41" t="n"/>
      <c r="AF994" s="46">
        <f>AD994-AE994</f>
        <v/>
      </c>
      <c r="AG994" s="59" t="n"/>
      <c r="AH994" s="46">
        <f>SUM(U994-AG994)</f>
        <v/>
      </c>
      <c r="AI9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4" s="46">
        <f>SUM(AH994-AI994)</f>
        <v/>
      </c>
      <c r="AK994" s="59" t="n"/>
      <c r="AL994" s="41" t="n"/>
      <c r="AM994" s="49" t="n">
        <v>0.01</v>
      </c>
      <c r="AN994" s="46">
        <f>IF(Table4202[[#This Row],[Column 35]]&gt;0,Table4202[[#This Row],[Column 35]]*Table4202[[#This Row],[Column 38]],0)</f>
        <v/>
      </c>
      <c r="AO994" s="59" t="n"/>
      <c r="AP994" s="82">
        <f>SUM(AN994-AO994)</f>
        <v/>
      </c>
    </row>
    <row r="995">
      <c r="A995" s="41" t="n"/>
      <c r="B995" s="58" t="n"/>
      <c r="C995" s="41" t="n"/>
      <c r="D995" s="41" t="n"/>
      <c r="E995" s="41" t="n"/>
      <c r="F995" s="41" t="n"/>
      <c r="G995" s="41" t="n"/>
      <c r="H995" s="41" t="n"/>
      <c r="I995" s="41" t="n"/>
      <c r="J995" s="41" t="n"/>
      <c r="K995" s="41" t="n"/>
      <c r="L995" s="339" t="n"/>
      <c r="M995" s="339" t="n"/>
      <c r="N995" s="41" t="n"/>
      <c r="O995" s="41" t="n"/>
      <c r="P995" s="41" t="n"/>
      <c r="Q995" s="41" t="n"/>
      <c r="R995" s="43" t="n"/>
      <c r="S995" s="41" t="n"/>
      <c r="T995" s="41" t="n"/>
      <c r="U995" s="59" t="n"/>
      <c r="V995" s="41" t="n"/>
      <c r="W995" s="41" t="n"/>
      <c r="X995" s="41" t="n"/>
      <c r="Y995" s="41" t="n"/>
      <c r="Z995" s="41" t="n"/>
      <c r="AA995" s="41" t="n"/>
      <c r="AB995" s="41" t="n"/>
      <c r="AC995" s="41" t="n"/>
      <c r="AD995" s="41" t="n"/>
      <c r="AE995" s="41" t="n"/>
      <c r="AF995" s="46">
        <f>AD995-AE995</f>
        <v/>
      </c>
      <c r="AG995" s="59" t="n"/>
      <c r="AH995" s="46">
        <f>SUM(U995-AG995)</f>
        <v/>
      </c>
      <c r="AI9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5" s="46">
        <f>SUM(AH995-AI995)</f>
        <v/>
      </c>
      <c r="AK995" s="59" t="n"/>
      <c r="AL995" s="41" t="n"/>
      <c r="AM995" s="49" t="n">
        <v>0.01</v>
      </c>
      <c r="AN995" s="46">
        <f>IF(Table4202[[#This Row],[Column 35]]&gt;0,Table4202[[#This Row],[Column 35]]*Table4202[[#This Row],[Column 38]],0)</f>
        <v/>
      </c>
      <c r="AO995" s="59" t="n"/>
      <c r="AP995" s="82">
        <f>SUM(AN995-AO995)</f>
        <v/>
      </c>
    </row>
    <row r="996">
      <c r="A996" s="41" t="n"/>
      <c r="B996" s="58" t="n"/>
      <c r="C996" s="41" t="n"/>
      <c r="D996" s="41" t="n"/>
      <c r="E996" s="41" t="n"/>
      <c r="F996" s="41" t="n"/>
      <c r="G996" s="41" t="n"/>
      <c r="H996" s="41" t="n"/>
      <c r="I996" s="41" t="n"/>
      <c r="J996" s="41" t="n"/>
      <c r="K996" s="41" t="n"/>
      <c r="L996" s="339" t="n"/>
      <c r="M996" s="339" t="n"/>
      <c r="N996" s="41" t="n"/>
      <c r="O996" s="41" t="n"/>
      <c r="P996" s="41" t="n"/>
      <c r="Q996" s="41" t="n"/>
      <c r="R996" s="43" t="n"/>
      <c r="S996" s="41" t="n"/>
      <c r="T996" s="41" t="n"/>
      <c r="U996" s="59" t="n"/>
      <c r="V996" s="41" t="n"/>
      <c r="W996" s="41" t="n"/>
      <c r="X996" s="41" t="n"/>
      <c r="Y996" s="41" t="n"/>
      <c r="Z996" s="41" t="n"/>
      <c r="AA996" s="41" t="n"/>
      <c r="AB996" s="41" t="n"/>
      <c r="AC996" s="41" t="n"/>
      <c r="AD996" s="41" t="n"/>
      <c r="AE996" s="41" t="n"/>
      <c r="AF996" s="46">
        <f>AD996-AE996</f>
        <v/>
      </c>
      <c r="AG996" s="59" t="n"/>
      <c r="AH996" s="46">
        <f>SUM(U996-AG996)</f>
        <v/>
      </c>
      <c r="AI9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6" s="46">
        <f>SUM(AH996-AI996)</f>
        <v/>
      </c>
      <c r="AK996" s="59" t="n"/>
      <c r="AL996" s="41" t="n"/>
      <c r="AM996" s="49" t="n">
        <v>0.01</v>
      </c>
      <c r="AN996" s="46">
        <f>IF(Table4202[[#This Row],[Column 35]]&gt;0,Table4202[[#This Row],[Column 35]]*Table4202[[#This Row],[Column 38]],0)</f>
        <v/>
      </c>
      <c r="AO996" s="59" t="n"/>
      <c r="AP996" s="82">
        <f>SUM(AN996-AO996)</f>
        <v/>
      </c>
    </row>
    <row r="997">
      <c r="A997" s="41" t="n"/>
      <c r="B997" s="58" t="n"/>
      <c r="C997" s="41" t="n"/>
      <c r="D997" s="41" t="n"/>
      <c r="E997" s="41" t="n"/>
      <c r="F997" s="41" t="n"/>
      <c r="G997" s="41" t="n"/>
      <c r="H997" s="41" t="n"/>
      <c r="I997" s="41" t="n"/>
      <c r="J997" s="41" t="n"/>
      <c r="K997" s="41" t="n"/>
      <c r="L997" s="339" t="n"/>
      <c r="M997" s="339" t="n"/>
      <c r="N997" s="41" t="n"/>
      <c r="O997" s="41" t="n"/>
      <c r="P997" s="41" t="n"/>
      <c r="Q997" s="41" t="n"/>
      <c r="R997" s="43" t="n"/>
      <c r="S997" s="41" t="n"/>
      <c r="T997" s="41" t="n"/>
      <c r="U997" s="59" t="n"/>
      <c r="V997" s="41" t="n"/>
      <c r="W997" s="41" t="n"/>
      <c r="X997" s="41" t="n"/>
      <c r="Y997" s="41" t="n"/>
      <c r="Z997" s="41" t="n"/>
      <c r="AA997" s="41" t="n"/>
      <c r="AB997" s="41" t="n"/>
      <c r="AC997" s="41" t="n"/>
      <c r="AD997" s="41" t="n"/>
      <c r="AE997" s="41" t="n"/>
      <c r="AF997" s="46">
        <f>AD997-AE997</f>
        <v/>
      </c>
      <c r="AG997" s="59" t="n"/>
      <c r="AH997" s="46">
        <f>SUM(U997-AG997)</f>
        <v/>
      </c>
      <c r="AI9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7" s="46">
        <f>SUM(AH997-AI997)</f>
        <v/>
      </c>
      <c r="AK997" s="59" t="n"/>
      <c r="AL997" s="41" t="n"/>
      <c r="AM997" s="49" t="n">
        <v>0.01</v>
      </c>
      <c r="AN997" s="46">
        <f>IF(Table4202[[#This Row],[Column 35]]&gt;0,Table4202[[#This Row],[Column 35]]*Table4202[[#This Row],[Column 38]],0)</f>
        <v/>
      </c>
      <c r="AO997" s="59" t="n"/>
      <c r="AP997" s="82">
        <f>SUM(AN997-AO997)</f>
        <v/>
      </c>
    </row>
    <row r="998">
      <c r="A998" s="41" t="n"/>
      <c r="B998" s="58" t="n"/>
      <c r="C998" s="41" t="n"/>
      <c r="D998" s="41" t="n"/>
      <c r="E998" s="41" t="n"/>
      <c r="F998" s="41" t="n"/>
      <c r="G998" s="41" t="n"/>
      <c r="H998" s="41" t="n"/>
      <c r="I998" s="41" t="n"/>
      <c r="J998" s="41" t="n"/>
      <c r="K998" s="41" t="n"/>
      <c r="L998" s="339" t="n"/>
      <c r="M998" s="339" t="n"/>
      <c r="N998" s="41" t="n"/>
      <c r="O998" s="41" t="n"/>
      <c r="P998" s="41" t="n"/>
      <c r="Q998" s="41" t="n"/>
      <c r="R998" s="43" t="n"/>
      <c r="S998" s="41" t="n"/>
      <c r="T998" s="41" t="n"/>
      <c r="U998" s="59" t="n"/>
      <c r="V998" s="41" t="n"/>
      <c r="W998" s="41" t="n"/>
      <c r="X998" s="41" t="n"/>
      <c r="Y998" s="41" t="n"/>
      <c r="Z998" s="41" t="n"/>
      <c r="AA998" s="41" t="n"/>
      <c r="AB998" s="41" t="n"/>
      <c r="AC998" s="41" t="n"/>
      <c r="AD998" s="41" t="n"/>
      <c r="AE998" s="41" t="n"/>
      <c r="AF998" s="46">
        <f>AD998-AE998</f>
        <v/>
      </c>
      <c r="AG998" s="59" t="n"/>
      <c r="AH998" s="46">
        <f>SUM(U998-AG998)</f>
        <v/>
      </c>
      <c r="AI9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8" s="46">
        <f>SUM(AH998-AI998)</f>
        <v/>
      </c>
      <c r="AK998" s="59" t="n"/>
      <c r="AL998" s="41" t="n"/>
      <c r="AM998" s="49" t="n">
        <v>0.01</v>
      </c>
      <c r="AN998" s="46">
        <f>IF(Table4202[[#This Row],[Column 35]]&gt;0,Table4202[[#This Row],[Column 35]]*Table4202[[#This Row],[Column 38]],0)</f>
        <v/>
      </c>
      <c r="AO998" s="59" t="n"/>
      <c r="AP998" s="82">
        <f>SUM(AN998-AO998)</f>
        <v/>
      </c>
    </row>
    <row r="999">
      <c r="A999" s="41" t="n"/>
      <c r="B999" s="58" t="n"/>
      <c r="C999" s="41" t="n"/>
      <c r="D999" s="41" t="n"/>
      <c r="E999" s="41" t="n"/>
      <c r="F999" s="41" t="n"/>
      <c r="G999" s="41" t="n"/>
      <c r="H999" s="41" t="n"/>
      <c r="I999" s="41" t="n"/>
      <c r="J999" s="41" t="n"/>
      <c r="K999" s="41" t="n"/>
      <c r="L999" s="339" t="n"/>
      <c r="M999" s="339" t="n"/>
      <c r="N999" s="41" t="n"/>
      <c r="O999" s="41" t="n"/>
      <c r="P999" s="41" t="n"/>
      <c r="Q999" s="41" t="n"/>
      <c r="R999" s="43" t="n"/>
      <c r="S999" s="41" t="n"/>
      <c r="T999" s="41" t="n"/>
      <c r="U999" s="59" t="n"/>
      <c r="V999" s="41" t="n"/>
      <c r="W999" s="41" t="n"/>
      <c r="X999" s="41" t="n"/>
      <c r="Y999" s="41" t="n"/>
      <c r="Z999" s="41" t="n"/>
      <c r="AA999" s="41" t="n"/>
      <c r="AB999" s="41" t="n"/>
      <c r="AC999" s="41" t="n"/>
      <c r="AD999" s="41" t="n"/>
      <c r="AE999" s="41" t="n"/>
      <c r="AF999" s="46">
        <f>AD999-AE999</f>
        <v/>
      </c>
      <c r="AG999" s="59" t="n"/>
      <c r="AH999" s="46">
        <f>SUM(U999-AG999)</f>
        <v/>
      </c>
      <c r="AI9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999" s="46">
        <f>SUM(AH999-AI999)</f>
        <v/>
      </c>
      <c r="AK999" s="59" t="n"/>
      <c r="AL999" s="41" t="n"/>
      <c r="AM999" s="49" t="n">
        <v>0.01</v>
      </c>
      <c r="AN999" s="46">
        <f>IF(Table4202[[#This Row],[Column 35]]&gt;0,Table4202[[#This Row],[Column 35]]*Table4202[[#This Row],[Column 38]],0)</f>
        <v/>
      </c>
      <c r="AO999" s="59" t="n"/>
      <c r="AP999" s="82">
        <f>SUM(AN999-AO999)</f>
        <v/>
      </c>
    </row>
    <row r="1000">
      <c r="A1000" s="41" t="n"/>
      <c r="B1000" s="58" t="n"/>
      <c r="C1000" s="41" t="n"/>
      <c r="D1000" s="41" t="n"/>
      <c r="E1000" s="41" t="n"/>
      <c r="F1000" s="41" t="n"/>
      <c r="G1000" s="41" t="n"/>
      <c r="H1000" s="41" t="n"/>
      <c r="I1000" s="41" t="n"/>
      <c r="J1000" s="41" t="n"/>
      <c r="K1000" s="41" t="n"/>
      <c r="L1000" s="339" t="n"/>
      <c r="M1000" s="339" t="n"/>
      <c r="N1000" s="41" t="n"/>
      <c r="O1000" s="41" t="n"/>
      <c r="P1000" s="41" t="n"/>
      <c r="Q1000" s="41" t="n"/>
      <c r="R1000" s="43" t="n"/>
      <c r="S1000" s="41" t="n"/>
      <c r="T1000" s="41" t="n"/>
      <c r="U1000" s="59" t="n"/>
      <c r="V1000" s="41" t="n"/>
      <c r="W1000" s="41" t="n"/>
      <c r="X1000" s="41" t="n"/>
      <c r="Y1000" s="41" t="n"/>
      <c r="Z1000" s="41" t="n"/>
      <c r="AA1000" s="41" t="n"/>
      <c r="AB1000" s="41" t="n"/>
      <c r="AC1000" s="41" t="n"/>
      <c r="AD1000" s="41" t="n"/>
      <c r="AE1000" s="41" t="n"/>
      <c r="AF1000" s="46">
        <f>AD1000-AE1000</f>
        <v/>
      </c>
      <c r="AG1000" s="59" t="n"/>
      <c r="AH1000" s="46">
        <f>SUM(U1000-AG1000)</f>
        <v/>
      </c>
      <c r="AI10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0" s="46">
        <f>SUM(AH1000-AI1000)</f>
        <v/>
      </c>
      <c r="AK1000" s="59" t="n"/>
      <c r="AL1000" s="41" t="n"/>
      <c r="AM1000" s="49" t="n">
        <v>0.01</v>
      </c>
      <c r="AN1000" s="46">
        <f>IF(Table4202[[#This Row],[Column 35]]&gt;0,Table4202[[#This Row],[Column 35]]*Table4202[[#This Row],[Column 38]],0)</f>
        <v/>
      </c>
      <c r="AO1000" s="59" t="n"/>
      <c r="AP1000" s="82">
        <f>SUM(AN1000-AO1000)</f>
        <v/>
      </c>
    </row>
    <row r="1001">
      <c r="A1001" s="41" t="n"/>
      <c r="B1001" s="58" t="n"/>
      <c r="C1001" s="41" t="n"/>
      <c r="D1001" s="41" t="n"/>
      <c r="E1001" s="41" t="n"/>
      <c r="F1001" s="41" t="n"/>
      <c r="G1001" s="41" t="n"/>
      <c r="H1001" s="41" t="n"/>
      <c r="I1001" s="41" t="n"/>
      <c r="J1001" s="41" t="n"/>
      <c r="K1001" s="41" t="n"/>
      <c r="L1001" s="339" t="n"/>
      <c r="M1001" s="339" t="n"/>
      <c r="N1001" s="41" t="n"/>
      <c r="O1001" s="41" t="n"/>
      <c r="P1001" s="41" t="n"/>
      <c r="Q1001" s="41" t="n"/>
      <c r="R1001" s="43" t="n"/>
      <c r="S1001" s="41" t="n"/>
      <c r="T1001" s="41" t="n"/>
      <c r="U1001" s="59" t="n"/>
      <c r="V1001" s="41" t="n"/>
      <c r="W1001" s="41" t="n"/>
      <c r="X1001" s="41" t="n"/>
      <c r="Y1001" s="41" t="n"/>
      <c r="Z1001" s="41" t="n"/>
      <c r="AA1001" s="41" t="n"/>
      <c r="AB1001" s="41" t="n"/>
      <c r="AC1001" s="41" t="n"/>
      <c r="AD1001" s="41" t="n"/>
      <c r="AE1001" s="41" t="n"/>
      <c r="AF1001" s="46">
        <f>AD1001-AE1001</f>
        <v/>
      </c>
      <c r="AG1001" s="59" t="n"/>
      <c r="AH1001" s="46">
        <f>SUM(U1001-AG1001)</f>
        <v/>
      </c>
      <c r="AI10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1" s="46">
        <f>SUM(AH1001-AI1001)</f>
        <v/>
      </c>
      <c r="AK1001" s="59" t="n"/>
      <c r="AL1001" s="41" t="n"/>
      <c r="AM1001" s="49" t="n">
        <v>0.01</v>
      </c>
      <c r="AN1001" s="46">
        <f>IF(Table4202[[#This Row],[Column 35]]&gt;0,Table4202[[#This Row],[Column 35]]*Table4202[[#This Row],[Column 38]],0)</f>
        <v/>
      </c>
      <c r="AO1001" s="59" t="n"/>
      <c r="AP1001" s="82">
        <f>SUM(AN1001-AO1001)</f>
        <v/>
      </c>
    </row>
    <row r="1002">
      <c r="A1002" s="41" t="n"/>
      <c r="B1002" s="58" t="n"/>
      <c r="C1002" s="41" t="n"/>
      <c r="D1002" s="41" t="n"/>
      <c r="E1002" s="41" t="n"/>
      <c r="F1002" s="41" t="n"/>
      <c r="G1002" s="41" t="n"/>
      <c r="H1002" s="41" t="n"/>
      <c r="I1002" s="41" t="n"/>
      <c r="J1002" s="41" t="n"/>
      <c r="K1002" s="41" t="n"/>
      <c r="L1002" s="339" t="n"/>
      <c r="M1002" s="339" t="n"/>
      <c r="N1002" s="41" t="n"/>
      <c r="O1002" s="41" t="n"/>
      <c r="P1002" s="41" t="n"/>
      <c r="Q1002" s="41" t="n"/>
      <c r="R1002" s="43" t="n"/>
      <c r="S1002" s="41" t="n"/>
      <c r="T1002" s="41" t="n"/>
      <c r="U1002" s="59" t="n"/>
      <c r="V1002" s="41" t="n"/>
      <c r="W1002" s="41" t="n"/>
      <c r="X1002" s="41" t="n"/>
      <c r="Y1002" s="41" t="n"/>
      <c r="Z1002" s="41" t="n"/>
      <c r="AA1002" s="41" t="n"/>
      <c r="AB1002" s="41" t="n"/>
      <c r="AC1002" s="41" t="n"/>
      <c r="AD1002" s="41" t="n"/>
      <c r="AE1002" s="41" t="n"/>
      <c r="AF1002" s="46">
        <f>AD1002-AE1002</f>
        <v/>
      </c>
      <c r="AG1002" s="59" t="n"/>
      <c r="AH1002" s="46">
        <f>SUM(U1002-AG1002)</f>
        <v/>
      </c>
      <c r="AI10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2" s="46">
        <f>SUM(AH1002-AI1002)</f>
        <v/>
      </c>
      <c r="AK1002" s="59" t="n"/>
      <c r="AL1002" s="41" t="n"/>
      <c r="AM1002" s="49" t="n">
        <v>0.01</v>
      </c>
      <c r="AN1002" s="46">
        <f>IF(Table4202[[#This Row],[Column 35]]&gt;0,Table4202[[#This Row],[Column 35]]*Table4202[[#This Row],[Column 38]],0)</f>
        <v/>
      </c>
      <c r="AO1002" s="59" t="n"/>
      <c r="AP1002" s="82">
        <f>SUM(AN1002-AO1002)</f>
        <v/>
      </c>
    </row>
    <row r="1003">
      <c r="A1003" s="41" t="n"/>
      <c r="B1003" s="58" t="n"/>
      <c r="C1003" s="41" t="n"/>
      <c r="D1003" s="41" t="n"/>
      <c r="E1003" s="41" t="n"/>
      <c r="F1003" s="41" t="n"/>
      <c r="G1003" s="41" t="n"/>
      <c r="H1003" s="41" t="n"/>
      <c r="I1003" s="41" t="n"/>
      <c r="J1003" s="41" t="n"/>
      <c r="K1003" s="41" t="n"/>
      <c r="L1003" s="339" t="n"/>
      <c r="M1003" s="339" t="n"/>
      <c r="N1003" s="41" t="n"/>
      <c r="O1003" s="41" t="n"/>
      <c r="P1003" s="41" t="n"/>
      <c r="Q1003" s="41" t="n"/>
      <c r="R1003" s="43" t="n"/>
      <c r="S1003" s="41" t="n"/>
      <c r="T1003" s="41" t="n"/>
      <c r="U1003" s="59" t="n"/>
      <c r="V1003" s="41" t="n"/>
      <c r="W1003" s="41" t="n"/>
      <c r="X1003" s="41" t="n"/>
      <c r="Y1003" s="41" t="n"/>
      <c r="Z1003" s="41" t="n"/>
      <c r="AA1003" s="41" t="n"/>
      <c r="AB1003" s="41" t="n"/>
      <c r="AC1003" s="41" t="n"/>
      <c r="AD1003" s="41" t="n"/>
      <c r="AE1003" s="41" t="n"/>
      <c r="AF1003" s="46">
        <f>AD1003-AE1003</f>
        <v/>
      </c>
      <c r="AG1003" s="59" t="n"/>
      <c r="AH1003" s="46">
        <f>SUM(U1003-AG1003)</f>
        <v/>
      </c>
      <c r="AI10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3" s="46">
        <f>SUM(AH1003-AI1003)</f>
        <v/>
      </c>
      <c r="AK1003" s="59" t="n"/>
      <c r="AL1003" s="41" t="n"/>
      <c r="AM1003" s="49" t="n">
        <v>0.01</v>
      </c>
      <c r="AN1003" s="46">
        <f>IF(Table4202[[#This Row],[Column 35]]&gt;0,Table4202[[#This Row],[Column 35]]*Table4202[[#This Row],[Column 38]],0)</f>
        <v/>
      </c>
      <c r="AO1003" s="59" t="n"/>
      <c r="AP1003" s="82">
        <f>SUM(AN1003-AO1003)</f>
        <v/>
      </c>
    </row>
    <row r="1004">
      <c r="A1004" s="41" t="n"/>
      <c r="B1004" s="58" t="n"/>
      <c r="C1004" s="41" t="n"/>
      <c r="D1004" s="41" t="n"/>
      <c r="E1004" s="41" t="n"/>
      <c r="F1004" s="41" t="n"/>
      <c r="G1004" s="41" t="n"/>
      <c r="H1004" s="41" t="n"/>
      <c r="I1004" s="41" t="n"/>
      <c r="J1004" s="41" t="n"/>
      <c r="K1004" s="41" t="n"/>
      <c r="L1004" s="339" t="n"/>
      <c r="M1004" s="339" t="n"/>
      <c r="N1004" s="41" t="n"/>
      <c r="O1004" s="41" t="n"/>
      <c r="P1004" s="41" t="n"/>
      <c r="Q1004" s="41" t="n"/>
      <c r="R1004" s="43" t="n"/>
      <c r="S1004" s="41" t="n"/>
      <c r="T1004" s="41" t="n"/>
      <c r="U1004" s="59" t="n"/>
      <c r="V1004" s="41" t="n"/>
      <c r="W1004" s="41" t="n"/>
      <c r="X1004" s="41" t="n"/>
      <c r="Y1004" s="41" t="n"/>
      <c r="Z1004" s="41" t="n"/>
      <c r="AA1004" s="41" t="n"/>
      <c r="AB1004" s="41" t="n"/>
      <c r="AC1004" s="41" t="n"/>
      <c r="AD1004" s="41" t="n"/>
      <c r="AE1004" s="41" t="n"/>
      <c r="AF1004" s="46">
        <f>AD1004-AE1004</f>
        <v/>
      </c>
      <c r="AG1004" s="59" t="n"/>
      <c r="AH1004" s="46">
        <f>SUM(U1004-AG1004)</f>
        <v/>
      </c>
      <c r="AI10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4" s="46">
        <f>SUM(AH1004-AI1004)</f>
        <v/>
      </c>
      <c r="AK1004" s="59" t="n"/>
      <c r="AL1004" s="41" t="n"/>
      <c r="AM1004" s="49" t="n">
        <v>0.01</v>
      </c>
      <c r="AN1004" s="46">
        <f>IF(Table4202[[#This Row],[Column 35]]&gt;0,Table4202[[#This Row],[Column 35]]*Table4202[[#This Row],[Column 38]],0)</f>
        <v/>
      </c>
      <c r="AO1004" s="59" t="n"/>
      <c r="AP1004" s="82">
        <f>SUM(AN1004-AO1004)</f>
        <v/>
      </c>
    </row>
    <row r="1005">
      <c r="A1005" s="41" t="n"/>
      <c r="B1005" s="58" t="n"/>
      <c r="C1005" s="41" t="n"/>
      <c r="D1005" s="41" t="n"/>
      <c r="E1005" s="41" t="n"/>
      <c r="F1005" s="41" t="n"/>
      <c r="G1005" s="41" t="n"/>
      <c r="H1005" s="41" t="n"/>
      <c r="I1005" s="41" t="n"/>
      <c r="J1005" s="41" t="n"/>
      <c r="K1005" s="41" t="n"/>
      <c r="L1005" s="339" t="n"/>
      <c r="M1005" s="339" t="n"/>
      <c r="N1005" s="41" t="n"/>
      <c r="O1005" s="41" t="n"/>
      <c r="P1005" s="41" t="n"/>
      <c r="Q1005" s="41" t="n"/>
      <c r="R1005" s="43" t="n"/>
      <c r="S1005" s="41" t="n"/>
      <c r="T1005" s="41" t="n"/>
      <c r="U1005" s="59" t="n"/>
      <c r="V1005" s="41" t="n"/>
      <c r="W1005" s="41" t="n"/>
      <c r="X1005" s="41" t="n"/>
      <c r="Y1005" s="41" t="n"/>
      <c r="Z1005" s="41" t="n"/>
      <c r="AA1005" s="41" t="n"/>
      <c r="AB1005" s="41" t="n"/>
      <c r="AC1005" s="41" t="n"/>
      <c r="AD1005" s="41" t="n"/>
      <c r="AE1005" s="41" t="n"/>
      <c r="AF1005" s="46">
        <f>AD1005-AE1005</f>
        <v/>
      </c>
      <c r="AG1005" s="59" t="n"/>
      <c r="AH1005" s="46">
        <f>SUM(U1005-AG1005)</f>
        <v/>
      </c>
      <c r="AI10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5" s="46">
        <f>SUM(AH1005-AI1005)</f>
        <v/>
      </c>
      <c r="AK1005" s="59" t="n"/>
      <c r="AL1005" s="41" t="n"/>
      <c r="AM1005" s="49" t="n">
        <v>0.01</v>
      </c>
      <c r="AN1005" s="46">
        <f>IF(Table4202[[#This Row],[Column 35]]&gt;0,Table4202[[#This Row],[Column 35]]*Table4202[[#This Row],[Column 38]],0)</f>
        <v/>
      </c>
      <c r="AO1005" s="59" t="n"/>
      <c r="AP1005" s="82">
        <f>SUM(AN1005-AO1005)</f>
        <v/>
      </c>
    </row>
    <row r="1006">
      <c r="A1006" s="41" t="n"/>
      <c r="B1006" s="58" t="n"/>
      <c r="C1006" s="41" t="n"/>
      <c r="D1006" s="41" t="n"/>
      <c r="E1006" s="41" t="n"/>
      <c r="F1006" s="41" t="n"/>
      <c r="G1006" s="41" t="n"/>
      <c r="H1006" s="41" t="n"/>
      <c r="I1006" s="41" t="n"/>
      <c r="J1006" s="41" t="n"/>
      <c r="K1006" s="41" t="n"/>
      <c r="L1006" s="339" t="n"/>
      <c r="M1006" s="339" t="n"/>
      <c r="N1006" s="41" t="n"/>
      <c r="O1006" s="41" t="n"/>
      <c r="P1006" s="41" t="n"/>
      <c r="Q1006" s="41" t="n"/>
      <c r="R1006" s="43" t="n"/>
      <c r="S1006" s="41" t="n"/>
      <c r="T1006" s="41" t="n"/>
      <c r="U1006" s="59" t="n"/>
      <c r="V1006" s="41" t="n"/>
      <c r="W1006" s="41" t="n"/>
      <c r="X1006" s="41" t="n"/>
      <c r="Y1006" s="41" t="n"/>
      <c r="Z1006" s="41" t="n"/>
      <c r="AA1006" s="41" t="n"/>
      <c r="AB1006" s="41" t="n"/>
      <c r="AC1006" s="41" t="n"/>
      <c r="AD1006" s="41" t="n"/>
      <c r="AE1006" s="41" t="n"/>
      <c r="AF1006" s="46">
        <f>AD1006-AE1006</f>
        <v/>
      </c>
      <c r="AG1006" s="59" t="n"/>
      <c r="AH1006" s="46">
        <f>SUM(U1006-AG1006)</f>
        <v/>
      </c>
      <c r="AI10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6" s="46">
        <f>SUM(AH1006-AI1006)</f>
        <v/>
      </c>
      <c r="AK1006" s="59" t="n"/>
      <c r="AL1006" s="41" t="n"/>
      <c r="AM1006" s="49" t="n">
        <v>0.01</v>
      </c>
      <c r="AN1006" s="46">
        <f>IF(Table4202[[#This Row],[Column 35]]&gt;0,Table4202[[#This Row],[Column 35]]*Table4202[[#This Row],[Column 38]],0)</f>
        <v/>
      </c>
      <c r="AO1006" s="59" t="n"/>
      <c r="AP1006" s="82">
        <f>SUM(AN1006-AO1006)</f>
        <v/>
      </c>
    </row>
    <row r="1007">
      <c r="A1007" s="41" t="n"/>
      <c r="B1007" s="58" t="n"/>
      <c r="C1007" s="41" t="n"/>
      <c r="D1007" s="41" t="n"/>
      <c r="E1007" s="41" t="n"/>
      <c r="F1007" s="41" t="n"/>
      <c r="G1007" s="41" t="n"/>
      <c r="H1007" s="41" t="n"/>
      <c r="I1007" s="41" t="n"/>
      <c r="J1007" s="41" t="n"/>
      <c r="K1007" s="41" t="n"/>
      <c r="L1007" s="339" t="n"/>
      <c r="M1007" s="339" t="n"/>
      <c r="N1007" s="41" t="n"/>
      <c r="O1007" s="41" t="n"/>
      <c r="P1007" s="41" t="n"/>
      <c r="Q1007" s="41" t="n"/>
      <c r="R1007" s="43" t="n"/>
      <c r="S1007" s="41" t="n"/>
      <c r="T1007" s="41" t="n"/>
      <c r="U1007" s="59" t="n"/>
      <c r="V1007" s="41" t="n"/>
      <c r="W1007" s="41" t="n"/>
      <c r="X1007" s="41" t="n"/>
      <c r="Y1007" s="41" t="n"/>
      <c r="Z1007" s="41" t="n"/>
      <c r="AA1007" s="41" t="n"/>
      <c r="AB1007" s="41" t="n"/>
      <c r="AC1007" s="41" t="n"/>
      <c r="AD1007" s="41" t="n"/>
      <c r="AE1007" s="41" t="n"/>
      <c r="AF1007" s="46">
        <f>AD1007-AE1007</f>
        <v/>
      </c>
      <c r="AG1007" s="59" t="n"/>
      <c r="AH1007" s="46">
        <f>SUM(U1007-AG1007)</f>
        <v/>
      </c>
      <c r="AI10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7" s="46">
        <f>SUM(AH1007-AI1007)</f>
        <v/>
      </c>
      <c r="AK1007" s="59" t="n"/>
      <c r="AL1007" s="41" t="n"/>
      <c r="AM1007" s="49" t="n">
        <v>0.01</v>
      </c>
      <c r="AN1007" s="46">
        <f>IF(Table4202[[#This Row],[Column 35]]&gt;0,Table4202[[#This Row],[Column 35]]*Table4202[[#This Row],[Column 38]],0)</f>
        <v/>
      </c>
      <c r="AO1007" s="59" t="n"/>
      <c r="AP1007" s="82">
        <f>SUM(AN1007-AO1007)</f>
        <v/>
      </c>
    </row>
    <row r="1008">
      <c r="A1008" s="41" t="n"/>
      <c r="B1008" s="58" t="n"/>
      <c r="C1008" s="41" t="n"/>
      <c r="D1008" s="41" t="n"/>
      <c r="E1008" s="41" t="n"/>
      <c r="F1008" s="41" t="n"/>
      <c r="G1008" s="41" t="n"/>
      <c r="H1008" s="41" t="n"/>
      <c r="I1008" s="41" t="n"/>
      <c r="J1008" s="41" t="n"/>
      <c r="K1008" s="41" t="n"/>
      <c r="L1008" s="339" t="n"/>
      <c r="M1008" s="339" t="n"/>
      <c r="N1008" s="41" t="n"/>
      <c r="O1008" s="41" t="n"/>
      <c r="P1008" s="41" t="n"/>
      <c r="Q1008" s="41" t="n"/>
      <c r="R1008" s="43" t="n"/>
      <c r="S1008" s="41" t="n"/>
      <c r="T1008" s="41" t="n"/>
      <c r="U1008" s="59" t="n"/>
      <c r="V1008" s="41" t="n"/>
      <c r="W1008" s="41" t="n"/>
      <c r="X1008" s="41" t="n"/>
      <c r="Y1008" s="41" t="n"/>
      <c r="Z1008" s="41" t="n"/>
      <c r="AA1008" s="41" t="n"/>
      <c r="AB1008" s="41" t="n"/>
      <c r="AC1008" s="41" t="n"/>
      <c r="AD1008" s="41" t="n"/>
      <c r="AE1008" s="41" t="n"/>
      <c r="AF1008" s="46">
        <f>AD1008-AE1008</f>
        <v/>
      </c>
      <c r="AG1008" s="59" t="n"/>
      <c r="AH1008" s="46">
        <f>SUM(U1008-AG1008)</f>
        <v/>
      </c>
      <c r="AI10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8" s="46">
        <f>SUM(AH1008-AI1008)</f>
        <v/>
      </c>
      <c r="AK1008" s="59" t="n"/>
      <c r="AL1008" s="41" t="n"/>
      <c r="AM1008" s="49" t="n">
        <v>0.01</v>
      </c>
      <c r="AN1008" s="46">
        <f>IF(Table4202[[#This Row],[Column 35]]&gt;0,Table4202[[#This Row],[Column 35]]*Table4202[[#This Row],[Column 38]],0)</f>
        <v/>
      </c>
      <c r="AO1008" s="59" t="n"/>
      <c r="AP1008" s="82">
        <f>SUM(AN1008-AO1008)</f>
        <v/>
      </c>
    </row>
    <row r="1009">
      <c r="A1009" s="41" t="n"/>
      <c r="B1009" s="58" t="n"/>
      <c r="C1009" s="41" t="n"/>
      <c r="D1009" s="41" t="n"/>
      <c r="E1009" s="41" t="n"/>
      <c r="F1009" s="41" t="n"/>
      <c r="G1009" s="41" t="n"/>
      <c r="H1009" s="41" t="n"/>
      <c r="I1009" s="41" t="n"/>
      <c r="J1009" s="41" t="n"/>
      <c r="K1009" s="41" t="n"/>
      <c r="L1009" s="339" t="n"/>
      <c r="M1009" s="339" t="n"/>
      <c r="N1009" s="41" t="n"/>
      <c r="O1009" s="41" t="n"/>
      <c r="P1009" s="41" t="n"/>
      <c r="Q1009" s="41" t="n"/>
      <c r="R1009" s="43" t="n"/>
      <c r="S1009" s="41" t="n"/>
      <c r="T1009" s="41" t="n"/>
      <c r="U1009" s="59" t="n"/>
      <c r="V1009" s="41" t="n"/>
      <c r="W1009" s="41" t="n"/>
      <c r="X1009" s="41" t="n"/>
      <c r="Y1009" s="41" t="n"/>
      <c r="Z1009" s="41" t="n"/>
      <c r="AA1009" s="41" t="n"/>
      <c r="AB1009" s="41" t="n"/>
      <c r="AC1009" s="41" t="n"/>
      <c r="AD1009" s="41" t="n"/>
      <c r="AE1009" s="41" t="n"/>
      <c r="AF1009" s="46">
        <f>AD1009-AE1009</f>
        <v/>
      </c>
      <c r="AG1009" s="59" t="n"/>
      <c r="AH1009" s="46">
        <f>SUM(U1009-AG1009)</f>
        <v/>
      </c>
      <c r="AI10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09" s="46">
        <f>SUM(AH1009-AI1009)</f>
        <v/>
      </c>
      <c r="AK1009" s="59" t="n"/>
      <c r="AL1009" s="41" t="n"/>
      <c r="AM1009" s="49" t="n">
        <v>0.01</v>
      </c>
      <c r="AN1009" s="46">
        <f>IF(Table4202[[#This Row],[Column 35]]&gt;0,Table4202[[#This Row],[Column 35]]*Table4202[[#This Row],[Column 38]],0)</f>
        <v/>
      </c>
      <c r="AO1009" s="59" t="n"/>
      <c r="AP1009" s="82">
        <f>SUM(AN1009-AO1009)</f>
        <v/>
      </c>
    </row>
    <row r="1010">
      <c r="A1010" s="41" t="n"/>
      <c r="B1010" s="58" t="n"/>
      <c r="C1010" s="41" t="n"/>
      <c r="D1010" s="41" t="n"/>
      <c r="E1010" s="41" t="n"/>
      <c r="F1010" s="41" t="n"/>
      <c r="G1010" s="41" t="n"/>
      <c r="H1010" s="41" t="n"/>
      <c r="I1010" s="41" t="n"/>
      <c r="J1010" s="41" t="n"/>
      <c r="K1010" s="41" t="n"/>
      <c r="L1010" s="339" t="n"/>
      <c r="M1010" s="339" t="n"/>
      <c r="N1010" s="41" t="n"/>
      <c r="O1010" s="41" t="n"/>
      <c r="P1010" s="41" t="n"/>
      <c r="Q1010" s="41" t="n"/>
      <c r="R1010" s="43" t="n"/>
      <c r="S1010" s="41" t="n"/>
      <c r="T1010" s="41" t="n"/>
      <c r="U1010" s="59" t="n"/>
      <c r="V1010" s="41" t="n"/>
      <c r="W1010" s="41" t="n"/>
      <c r="X1010" s="41" t="n"/>
      <c r="Y1010" s="41" t="n"/>
      <c r="Z1010" s="41" t="n"/>
      <c r="AA1010" s="41" t="n"/>
      <c r="AB1010" s="41" t="n"/>
      <c r="AC1010" s="41" t="n"/>
      <c r="AD1010" s="41" t="n"/>
      <c r="AE1010" s="41" t="n"/>
      <c r="AF1010" s="46">
        <f>AD1010-AE1010</f>
        <v/>
      </c>
      <c r="AG1010" s="59" t="n"/>
      <c r="AH1010" s="46">
        <f>SUM(U1010-AG1010)</f>
        <v/>
      </c>
      <c r="AI10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0" s="46">
        <f>SUM(AH1010-AI1010)</f>
        <v/>
      </c>
      <c r="AK1010" s="59" t="n"/>
      <c r="AL1010" s="41" t="n"/>
      <c r="AM1010" s="49" t="n">
        <v>0.01</v>
      </c>
      <c r="AN1010" s="46">
        <f>IF(Table4202[[#This Row],[Column 35]]&gt;0,Table4202[[#This Row],[Column 35]]*Table4202[[#This Row],[Column 38]],0)</f>
        <v/>
      </c>
      <c r="AO1010" s="59" t="n"/>
      <c r="AP1010" s="82">
        <f>SUM(AN1010-AO1010)</f>
        <v/>
      </c>
    </row>
    <row r="1011">
      <c r="A1011" s="41" t="n"/>
      <c r="B1011" s="58" t="n"/>
      <c r="C1011" s="41" t="n"/>
      <c r="D1011" s="41" t="n"/>
      <c r="E1011" s="41" t="n"/>
      <c r="F1011" s="41" t="n"/>
      <c r="G1011" s="41" t="n"/>
      <c r="H1011" s="41" t="n"/>
      <c r="I1011" s="41" t="n"/>
      <c r="J1011" s="41" t="n"/>
      <c r="K1011" s="41" t="n"/>
      <c r="L1011" s="339" t="n"/>
      <c r="M1011" s="339" t="n"/>
      <c r="N1011" s="41" t="n"/>
      <c r="O1011" s="41" t="n"/>
      <c r="P1011" s="41" t="n"/>
      <c r="Q1011" s="41" t="n"/>
      <c r="R1011" s="43" t="n"/>
      <c r="S1011" s="41" t="n"/>
      <c r="T1011" s="41" t="n"/>
      <c r="U1011" s="59" t="n"/>
      <c r="V1011" s="41" t="n"/>
      <c r="W1011" s="41" t="n"/>
      <c r="X1011" s="41" t="n"/>
      <c r="Y1011" s="41" t="n"/>
      <c r="Z1011" s="41" t="n"/>
      <c r="AA1011" s="41" t="n"/>
      <c r="AB1011" s="41" t="n"/>
      <c r="AC1011" s="41" t="n"/>
      <c r="AD1011" s="41" t="n"/>
      <c r="AE1011" s="41" t="n"/>
      <c r="AF1011" s="46">
        <f>AD1011-AE1011</f>
        <v/>
      </c>
      <c r="AG1011" s="59" t="n"/>
      <c r="AH1011" s="46">
        <f>SUM(U1011-AG1011)</f>
        <v/>
      </c>
      <c r="AI10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1" s="46">
        <f>SUM(AH1011-AI1011)</f>
        <v/>
      </c>
      <c r="AK1011" s="59" t="n"/>
      <c r="AL1011" s="41" t="n"/>
      <c r="AM1011" s="49" t="n">
        <v>0.01</v>
      </c>
      <c r="AN1011" s="46">
        <f>IF(Table4202[[#This Row],[Column 35]]&gt;0,Table4202[[#This Row],[Column 35]]*Table4202[[#This Row],[Column 38]],0)</f>
        <v/>
      </c>
      <c r="AO1011" s="59" t="n"/>
      <c r="AP1011" s="82">
        <f>SUM(AN1011-AO1011)</f>
        <v/>
      </c>
    </row>
    <row r="1012">
      <c r="A1012" s="41" t="n"/>
      <c r="B1012" s="58" t="n"/>
      <c r="C1012" s="41" t="n"/>
      <c r="D1012" s="41" t="n"/>
      <c r="E1012" s="41" t="n"/>
      <c r="F1012" s="41" t="n"/>
      <c r="G1012" s="41" t="n"/>
      <c r="H1012" s="41" t="n"/>
      <c r="I1012" s="41" t="n"/>
      <c r="J1012" s="41" t="n"/>
      <c r="K1012" s="41" t="n"/>
      <c r="L1012" s="339" t="n"/>
      <c r="M1012" s="339" t="n"/>
      <c r="N1012" s="41" t="n"/>
      <c r="O1012" s="41" t="n"/>
      <c r="P1012" s="41" t="n"/>
      <c r="Q1012" s="41" t="n"/>
      <c r="R1012" s="43" t="n"/>
      <c r="S1012" s="41" t="n"/>
      <c r="T1012" s="41" t="n"/>
      <c r="U1012" s="59" t="n"/>
      <c r="V1012" s="41" t="n"/>
      <c r="W1012" s="41" t="n"/>
      <c r="X1012" s="41" t="n"/>
      <c r="Y1012" s="41" t="n"/>
      <c r="Z1012" s="41" t="n"/>
      <c r="AA1012" s="41" t="n"/>
      <c r="AB1012" s="41" t="n"/>
      <c r="AC1012" s="41" t="n"/>
      <c r="AD1012" s="41" t="n"/>
      <c r="AE1012" s="41" t="n"/>
      <c r="AF1012" s="46">
        <f>AD1012-AE1012</f>
        <v/>
      </c>
      <c r="AG1012" s="59" t="n"/>
      <c r="AH1012" s="46">
        <f>SUM(U1012-AG1012)</f>
        <v/>
      </c>
      <c r="AI10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2" s="46">
        <f>SUM(AH1012-AI1012)</f>
        <v/>
      </c>
      <c r="AK1012" s="59" t="n"/>
      <c r="AL1012" s="41" t="n"/>
      <c r="AM1012" s="49" t="n">
        <v>0.01</v>
      </c>
      <c r="AN1012" s="46">
        <f>IF(Table4202[[#This Row],[Column 35]]&gt;0,Table4202[[#This Row],[Column 35]]*Table4202[[#This Row],[Column 38]],0)</f>
        <v/>
      </c>
      <c r="AO1012" s="59" t="n"/>
      <c r="AP1012" s="82">
        <f>SUM(AN1012-AO1012)</f>
        <v/>
      </c>
    </row>
    <row r="1013">
      <c r="A1013" s="41" t="n"/>
      <c r="B1013" s="58" t="n"/>
      <c r="C1013" s="41" t="n"/>
      <c r="D1013" s="41" t="n"/>
      <c r="E1013" s="41" t="n"/>
      <c r="F1013" s="41" t="n"/>
      <c r="G1013" s="41" t="n"/>
      <c r="H1013" s="41" t="n"/>
      <c r="I1013" s="41" t="n"/>
      <c r="J1013" s="41" t="n"/>
      <c r="K1013" s="41" t="n"/>
      <c r="L1013" s="339" t="n"/>
      <c r="M1013" s="339" t="n"/>
      <c r="N1013" s="41" t="n"/>
      <c r="O1013" s="41" t="n"/>
      <c r="P1013" s="41" t="n"/>
      <c r="Q1013" s="41" t="n"/>
      <c r="R1013" s="43" t="n"/>
      <c r="S1013" s="41" t="n"/>
      <c r="T1013" s="41" t="n"/>
      <c r="U1013" s="59" t="n"/>
      <c r="V1013" s="41" t="n"/>
      <c r="W1013" s="41" t="n"/>
      <c r="X1013" s="41" t="n"/>
      <c r="Y1013" s="41" t="n"/>
      <c r="Z1013" s="41" t="n"/>
      <c r="AA1013" s="41" t="n"/>
      <c r="AB1013" s="41" t="n"/>
      <c r="AC1013" s="41" t="n"/>
      <c r="AD1013" s="41" t="n"/>
      <c r="AE1013" s="41" t="n"/>
      <c r="AF1013" s="46">
        <f>AD1013-AE1013</f>
        <v/>
      </c>
      <c r="AG1013" s="59" t="n"/>
      <c r="AH1013" s="46">
        <f>SUM(U1013-AG1013)</f>
        <v/>
      </c>
      <c r="AI10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3" s="46">
        <f>SUM(AH1013-AI1013)</f>
        <v/>
      </c>
      <c r="AK1013" s="59" t="n"/>
      <c r="AL1013" s="41" t="n"/>
      <c r="AM1013" s="49" t="n">
        <v>0.01</v>
      </c>
      <c r="AN1013" s="46">
        <f>IF(Table4202[[#This Row],[Column 35]]&gt;0,Table4202[[#This Row],[Column 35]]*Table4202[[#This Row],[Column 38]],0)</f>
        <v/>
      </c>
      <c r="AO1013" s="59" t="n"/>
      <c r="AP1013" s="82">
        <f>SUM(AN1013-AO1013)</f>
        <v/>
      </c>
    </row>
    <row r="1014">
      <c r="A1014" s="41" t="n"/>
      <c r="B1014" s="58" t="n"/>
      <c r="C1014" s="41" t="n"/>
      <c r="D1014" s="41" t="n"/>
      <c r="E1014" s="41" t="n"/>
      <c r="F1014" s="41" t="n"/>
      <c r="G1014" s="41" t="n"/>
      <c r="H1014" s="41" t="n"/>
      <c r="I1014" s="41" t="n"/>
      <c r="J1014" s="41" t="n"/>
      <c r="K1014" s="41" t="n"/>
      <c r="L1014" s="339" t="n"/>
      <c r="M1014" s="339" t="n"/>
      <c r="N1014" s="41" t="n"/>
      <c r="O1014" s="41" t="n"/>
      <c r="P1014" s="41" t="n"/>
      <c r="Q1014" s="41" t="n"/>
      <c r="R1014" s="43" t="n"/>
      <c r="S1014" s="41" t="n"/>
      <c r="T1014" s="41" t="n"/>
      <c r="U1014" s="59" t="n"/>
      <c r="V1014" s="41" t="n"/>
      <c r="W1014" s="41" t="n"/>
      <c r="X1014" s="41" t="n"/>
      <c r="Y1014" s="41" t="n"/>
      <c r="Z1014" s="41" t="n"/>
      <c r="AA1014" s="41" t="n"/>
      <c r="AB1014" s="41" t="n"/>
      <c r="AC1014" s="41" t="n"/>
      <c r="AD1014" s="41" t="n"/>
      <c r="AE1014" s="41" t="n"/>
      <c r="AF1014" s="46">
        <f>AD1014-AE1014</f>
        <v/>
      </c>
      <c r="AG1014" s="59" t="n"/>
      <c r="AH1014" s="46">
        <f>SUM(U1014-AG1014)</f>
        <v/>
      </c>
      <c r="AI10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4" s="46">
        <f>SUM(AH1014-AI1014)</f>
        <v/>
      </c>
      <c r="AK1014" s="59" t="n"/>
      <c r="AL1014" s="41" t="n"/>
      <c r="AM1014" s="49" t="n">
        <v>0.01</v>
      </c>
      <c r="AN1014" s="46">
        <f>IF(Table4202[[#This Row],[Column 35]]&gt;0,Table4202[[#This Row],[Column 35]]*Table4202[[#This Row],[Column 38]],0)</f>
        <v/>
      </c>
      <c r="AO1014" s="59" t="n"/>
      <c r="AP1014" s="82">
        <f>SUM(AN1014-AO1014)</f>
        <v/>
      </c>
    </row>
    <row r="1015">
      <c r="A1015" s="41" t="n"/>
      <c r="B1015" s="58" t="n"/>
      <c r="C1015" s="41" t="n"/>
      <c r="D1015" s="41" t="n"/>
      <c r="E1015" s="41" t="n"/>
      <c r="F1015" s="41" t="n"/>
      <c r="G1015" s="41" t="n"/>
      <c r="H1015" s="41" t="n"/>
      <c r="I1015" s="41" t="n"/>
      <c r="J1015" s="41" t="n"/>
      <c r="K1015" s="41" t="n"/>
      <c r="L1015" s="339" t="n"/>
      <c r="M1015" s="339" t="n"/>
      <c r="N1015" s="41" t="n"/>
      <c r="O1015" s="41" t="n"/>
      <c r="P1015" s="41" t="n"/>
      <c r="Q1015" s="41" t="n"/>
      <c r="R1015" s="43" t="n"/>
      <c r="S1015" s="41" t="n"/>
      <c r="T1015" s="41" t="n"/>
      <c r="U1015" s="59" t="n"/>
      <c r="V1015" s="41" t="n"/>
      <c r="W1015" s="41" t="n"/>
      <c r="X1015" s="41" t="n"/>
      <c r="Y1015" s="41" t="n"/>
      <c r="Z1015" s="41" t="n"/>
      <c r="AA1015" s="41" t="n"/>
      <c r="AB1015" s="41" t="n"/>
      <c r="AC1015" s="41" t="n"/>
      <c r="AD1015" s="41" t="n"/>
      <c r="AE1015" s="41" t="n"/>
      <c r="AF1015" s="46">
        <f>AD1015-AE1015</f>
        <v/>
      </c>
      <c r="AG1015" s="59" t="n"/>
      <c r="AH1015" s="46">
        <f>SUM(U1015-AG1015)</f>
        <v/>
      </c>
      <c r="AI10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5" s="46">
        <f>SUM(AH1015-AI1015)</f>
        <v/>
      </c>
      <c r="AK1015" s="59" t="n"/>
      <c r="AL1015" s="41" t="n"/>
      <c r="AM1015" s="49" t="n">
        <v>0.01</v>
      </c>
      <c r="AN1015" s="46">
        <f>IF(Table4202[[#This Row],[Column 35]]&gt;0,Table4202[[#This Row],[Column 35]]*Table4202[[#This Row],[Column 38]],0)</f>
        <v/>
      </c>
      <c r="AO1015" s="59" t="n"/>
      <c r="AP1015" s="82">
        <f>SUM(AN1015-AO1015)</f>
        <v/>
      </c>
    </row>
    <row r="1016">
      <c r="A1016" s="41" t="n"/>
      <c r="B1016" s="58" t="n"/>
      <c r="C1016" s="41" t="n"/>
      <c r="D1016" s="41" t="n"/>
      <c r="E1016" s="41" t="n"/>
      <c r="F1016" s="41" t="n"/>
      <c r="G1016" s="41" t="n"/>
      <c r="H1016" s="41" t="n"/>
      <c r="I1016" s="41" t="n"/>
      <c r="J1016" s="41" t="n"/>
      <c r="K1016" s="41" t="n"/>
      <c r="L1016" s="339" t="n"/>
      <c r="M1016" s="339" t="n"/>
      <c r="N1016" s="41" t="n"/>
      <c r="O1016" s="41" t="n"/>
      <c r="P1016" s="41" t="n"/>
      <c r="Q1016" s="41" t="n"/>
      <c r="R1016" s="43" t="n"/>
      <c r="S1016" s="41" t="n"/>
      <c r="T1016" s="41" t="n"/>
      <c r="U1016" s="59" t="n"/>
      <c r="V1016" s="41" t="n"/>
      <c r="W1016" s="41" t="n"/>
      <c r="X1016" s="41" t="n"/>
      <c r="Y1016" s="41" t="n"/>
      <c r="Z1016" s="41" t="n"/>
      <c r="AA1016" s="41" t="n"/>
      <c r="AB1016" s="41" t="n"/>
      <c r="AC1016" s="41" t="n"/>
      <c r="AD1016" s="41" t="n"/>
      <c r="AE1016" s="41" t="n"/>
      <c r="AF1016" s="46">
        <f>AD1016-AE1016</f>
        <v/>
      </c>
      <c r="AG1016" s="59" t="n"/>
      <c r="AH1016" s="46">
        <f>SUM(U1016-AG1016)</f>
        <v/>
      </c>
      <c r="AI10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6" s="46">
        <f>SUM(AH1016-AI1016)</f>
        <v/>
      </c>
      <c r="AK1016" s="59" t="n"/>
      <c r="AL1016" s="41" t="n"/>
      <c r="AM1016" s="49" t="n">
        <v>0.01</v>
      </c>
      <c r="AN1016" s="46">
        <f>IF(Table4202[[#This Row],[Column 35]]&gt;0,Table4202[[#This Row],[Column 35]]*Table4202[[#This Row],[Column 38]],0)</f>
        <v/>
      </c>
      <c r="AO1016" s="59" t="n"/>
      <c r="AP1016" s="82">
        <f>SUM(AN1016-AO1016)</f>
        <v/>
      </c>
    </row>
    <row r="1017">
      <c r="A1017" s="41" t="n"/>
      <c r="B1017" s="58" t="n"/>
      <c r="C1017" s="41" t="n"/>
      <c r="D1017" s="41" t="n"/>
      <c r="E1017" s="41" t="n"/>
      <c r="F1017" s="41" t="n"/>
      <c r="G1017" s="41" t="n"/>
      <c r="H1017" s="41" t="n"/>
      <c r="I1017" s="41" t="n"/>
      <c r="J1017" s="41" t="n"/>
      <c r="K1017" s="41" t="n"/>
      <c r="L1017" s="339" t="n"/>
      <c r="M1017" s="339" t="n"/>
      <c r="N1017" s="41" t="n"/>
      <c r="O1017" s="41" t="n"/>
      <c r="P1017" s="41" t="n"/>
      <c r="Q1017" s="41" t="n"/>
      <c r="R1017" s="43" t="n"/>
      <c r="S1017" s="41" t="n"/>
      <c r="T1017" s="41" t="n"/>
      <c r="U1017" s="59" t="n"/>
      <c r="V1017" s="41" t="n"/>
      <c r="W1017" s="41" t="n"/>
      <c r="X1017" s="41" t="n"/>
      <c r="Y1017" s="41" t="n"/>
      <c r="Z1017" s="41" t="n"/>
      <c r="AA1017" s="41" t="n"/>
      <c r="AB1017" s="41" t="n"/>
      <c r="AC1017" s="41" t="n"/>
      <c r="AD1017" s="41" t="n"/>
      <c r="AE1017" s="41" t="n"/>
      <c r="AF1017" s="46">
        <f>AD1017-AE1017</f>
        <v/>
      </c>
      <c r="AG1017" s="59" t="n"/>
      <c r="AH1017" s="46">
        <f>SUM(U1017-AG1017)</f>
        <v/>
      </c>
      <c r="AI10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7" s="46">
        <f>SUM(AH1017-AI1017)</f>
        <v/>
      </c>
      <c r="AK1017" s="59" t="n"/>
      <c r="AL1017" s="41" t="n"/>
      <c r="AM1017" s="49" t="n">
        <v>0.01</v>
      </c>
      <c r="AN1017" s="46">
        <f>IF(Table4202[[#This Row],[Column 35]]&gt;0,Table4202[[#This Row],[Column 35]]*Table4202[[#This Row],[Column 38]],0)</f>
        <v/>
      </c>
      <c r="AO1017" s="59" t="n"/>
      <c r="AP1017" s="82">
        <f>SUM(AN1017-AO1017)</f>
        <v/>
      </c>
    </row>
    <row r="1018">
      <c r="A1018" s="41" t="n"/>
      <c r="B1018" s="58" t="n"/>
      <c r="C1018" s="41" t="n"/>
      <c r="D1018" s="41" t="n"/>
      <c r="E1018" s="41" t="n"/>
      <c r="F1018" s="41" t="n"/>
      <c r="G1018" s="41" t="n"/>
      <c r="H1018" s="41" t="n"/>
      <c r="I1018" s="41" t="n"/>
      <c r="J1018" s="41" t="n"/>
      <c r="K1018" s="41" t="n"/>
      <c r="L1018" s="339" t="n"/>
      <c r="M1018" s="339" t="n"/>
      <c r="N1018" s="41" t="n"/>
      <c r="O1018" s="41" t="n"/>
      <c r="P1018" s="41" t="n"/>
      <c r="Q1018" s="41" t="n"/>
      <c r="R1018" s="43" t="n"/>
      <c r="S1018" s="41" t="n"/>
      <c r="T1018" s="41" t="n"/>
      <c r="U1018" s="59" t="n"/>
      <c r="V1018" s="41" t="n"/>
      <c r="W1018" s="41" t="n"/>
      <c r="X1018" s="41" t="n"/>
      <c r="Y1018" s="41" t="n"/>
      <c r="Z1018" s="41" t="n"/>
      <c r="AA1018" s="41" t="n"/>
      <c r="AB1018" s="41" t="n"/>
      <c r="AC1018" s="41" t="n"/>
      <c r="AD1018" s="41" t="n"/>
      <c r="AE1018" s="41" t="n"/>
      <c r="AF1018" s="46">
        <f>AD1018-AE1018</f>
        <v/>
      </c>
      <c r="AG1018" s="59" t="n"/>
      <c r="AH1018" s="46">
        <f>SUM(U1018-AG1018)</f>
        <v/>
      </c>
      <c r="AI10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8" s="46">
        <f>SUM(AH1018-AI1018)</f>
        <v/>
      </c>
      <c r="AK1018" s="59" t="n"/>
      <c r="AL1018" s="41" t="n"/>
      <c r="AM1018" s="49" t="n">
        <v>0.01</v>
      </c>
      <c r="AN1018" s="46">
        <f>IF(Table4202[[#This Row],[Column 35]]&gt;0,Table4202[[#This Row],[Column 35]]*Table4202[[#This Row],[Column 38]],0)</f>
        <v/>
      </c>
      <c r="AO1018" s="59" t="n"/>
      <c r="AP1018" s="82">
        <f>SUM(AN1018-AO1018)</f>
        <v/>
      </c>
    </row>
    <row r="1019">
      <c r="A1019" s="41" t="n"/>
      <c r="B1019" s="58" t="n"/>
      <c r="C1019" s="41" t="n"/>
      <c r="D1019" s="41" t="n"/>
      <c r="E1019" s="41" t="n"/>
      <c r="F1019" s="41" t="n"/>
      <c r="G1019" s="41" t="n"/>
      <c r="H1019" s="41" t="n"/>
      <c r="I1019" s="41" t="n"/>
      <c r="J1019" s="41" t="n"/>
      <c r="K1019" s="41" t="n"/>
      <c r="L1019" s="339" t="n"/>
      <c r="M1019" s="339" t="n"/>
      <c r="N1019" s="41" t="n"/>
      <c r="O1019" s="41" t="n"/>
      <c r="P1019" s="41" t="n"/>
      <c r="Q1019" s="41" t="n"/>
      <c r="R1019" s="43" t="n"/>
      <c r="S1019" s="41" t="n"/>
      <c r="T1019" s="41" t="n"/>
      <c r="U1019" s="59" t="n"/>
      <c r="V1019" s="41" t="n"/>
      <c r="W1019" s="41" t="n"/>
      <c r="X1019" s="41" t="n"/>
      <c r="Y1019" s="41" t="n"/>
      <c r="Z1019" s="41" t="n"/>
      <c r="AA1019" s="41" t="n"/>
      <c r="AB1019" s="41" t="n"/>
      <c r="AC1019" s="41" t="n"/>
      <c r="AD1019" s="41" t="n"/>
      <c r="AE1019" s="41" t="n"/>
      <c r="AF1019" s="46">
        <f>AD1019-AE1019</f>
        <v/>
      </c>
      <c r="AG1019" s="59" t="n"/>
      <c r="AH1019" s="46">
        <f>SUM(U1019-AG1019)</f>
        <v/>
      </c>
      <c r="AI10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19" s="46">
        <f>SUM(AH1019-AI1019)</f>
        <v/>
      </c>
      <c r="AK1019" s="59" t="n"/>
      <c r="AL1019" s="41" t="n"/>
      <c r="AM1019" s="49" t="n">
        <v>0.01</v>
      </c>
      <c r="AN1019" s="46">
        <f>IF(Table4202[[#This Row],[Column 35]]&gt;0,Table4202[[#This Row],[Column 35]]*Table4202[[#This Row],[Column 38]],0)</f>
        <v/>
      </c>
      <c r="AO1019" s="59" t="n"/>
      <c r="AP1019" s="82">
        <f>SUM(AN1019-AO1019)</f>
        <v/>
      </c>
    </row>
    <row r="1020">
      <c r="A1020" s="41" t="n"/>
      <c r="B1020" s="58" t="n"/>
      <c r="C1020" s="41" t="n"/>
      <c r="D1020" s="41" t="n"/>
      <c r="E1020" s="41" t="n"/>
      <c r="F1020" s="41" t="n"/>
      <c r="G1020" s="41" t="n"/>
      <c r="H1020" s="41" t="n"/>
      <c r="I1020" s="41" t="n"/>
      <c r="J1020" s="41" t="n"/>
      <c r="K1020" s="41" t="n"/>
      <c r="L1020" s="339" t="n"/>
      <c r="M1020" s="339" t="n"/>
      <c r="N1020" s="41" t="n"/>
      <c r="O1020" s="41" t="n"/>
      <c r="P1020" s="41" t="n"/>
      <c r="Q1020" s="41" t="n"/>
      <c r="R1020" s="43" t="n"/>
      <c r="S1020" s="41" t="n"/>
      <c r="T1020" s="41" t="n"/>
      <c r="U1020" s="59" t="n"/>
      <c r="V1020" s="41" t="n"/>
      <c r="W1020" s="41" t="n"/>
      <c r="X1020" s="41" t="n"/>
      <c r="Y1020" s="41" t="n"/>
      <c r="Z1020" s="41" t="n"/>
      <c r="AA1020" s="41" t="n"/>
      <c r="AB1020" s="41" t="n"/>
      <c r="AC1020" s="41" t="n"/>
      <c r="AD1020" s="41" t="n"/>
      <c r="AE1020" s="41" t="n"/>
      <c r="AF1020" s="46">
        <f>AD1020-AE1020</f>
        <v/>
      </c>
      <c r="AG1020" s="59" t="n"/>
      <c r="AH1020" s="46">
        <f>SUM(U1020-AG1020)</f>
        <v/>
      </c>
      <c r="AI10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0" s="46">
        <f>SUM(AH1020-AI1020)</f>
        <v/>
      </c>
      <c r="AK1020" s="59" t="n"/>
      <c r="AL1020" s="41" t="n"/>
      <c r="AM1020" s="49" t="n">
        <v>0.01</v>
      </c>
      <c r="AN1020" s="46">
        <f>IF(Table4202[[#This Row],[Column 35]]&gt;0,Table4202[[#This Row],[Column 35]]*Table4202[[#This Row],[Column 38]],0)</f>
        <v/>
      </c>
      <c r="AO1020" s="59" t="n"/>
      <c r="AP1020" s="82">
        <f>SUM(AN1020-AO1020)</f>
        <v/>
      </c>
    </row>
    <row r="1021">
      <c r="A1021" s="41" t="n"/>
      <c r="B1021" s="58" t="n"/>
      <c r="C1021" s="41" t="n"/>
      <c r="D1021" s="41" t="n"/>
      <c r="E1021" s="41" t="n"/>
      <c r="F1021" s="41" t="n"/>
      <c r="G1021" s="41" t="n"/>
      <c r="H1021" s="41" t="n"/>
      <c r="I1021" s="41" t="n"/>
      <c r="J1021" s="41" t="n"/>
      <c r="K1021" s="41" t="n"/>
      <c r="L1021" s="339" t="n"/>
      <c r="M1021" s="339" t="n"/>
      <c r="N1021" s="41" t="n"/>
      <c r="O1021" s="41" t="n"/>
      <c r="P1021" s="41" t="n"/>
      <c r="Q1021" s="41" t="n"/>
      <c r="R1021" s="43" t="n"/>
      <c r="S1021" s="41" t="n"/>
      <c r="T1021" s="41" t="n"/>
      <c r="U1021" s="59" t="n"/>
      <c r="V1021" s="41" t="n"/>
      <c r="W1021" s="41" t="n"/>
      <c r="X1021" s="41" t="n"/>
      <c r="Y1021" s="41" t="n"/>
      <c r="Z1021" s="41" t="n"/>
      <c r="AA1021" s="41" t="n"/>
      <c r="AB1021" s="41" t="n"/>
      <c r="AC1021" s="41" t="n"/>
      <c r="AD1021" s="41" t="n"/>
      <c r="AE1021" s="41" t="n"/>
      <c r="AF1021" s="46">
        <f>AD1021-AE1021</f>
        <v/>
      </c>
      <c r="AG1021" s="59" t="n"/>
      <c r="AH1021" s="46">
        <f>SUM(U1021-AG1021)</f>
        <v/>
      </c>
      <c r="AI10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1" s="46">
        <f>SUM(AH1021-AI1021)</f>
        <v/>
      </c>
      <c r="AK1021" s="59" t="n"/>
      <c r="AL1021" s="41" t="n"/>
      <c r="AM1021" s="49" t="n">
        <v>0.01</v>
      </c>
      <c r="AN1021" s="46">
        <f>IF(Table4202[[#This Row],[Column 35]]&gt;0,Table4202[[#This Row],[Column 35]]*Table4202[[#This Row],[Column 38]],0)</f>
        <v/>
      </c>
      <c r="AO1021" s="59" t="n"/>
      <c r="AP1021" s="82">
        <f>SUM(AN1021-AO1021)</f>
        <v/>
      </c>
    </row>
    <row r="1022">
      <c r="A1022" s="41" t="n"/>
      <c r="B1022" s="58" t="n"/>
      <c r="C1022" s="41" t="n"/>
      <c r="D1022" s="41" t="n"/>
      <c r="E1022" s="41" t="n"/>
      <c r="F1022" s="41" t="n"/>
      <c r="G1022" s="41" t="n"/>
      <c r="H1022" s="41" t="n"/>
      <c r="I1022" s="41" t="n"/>
      <c r="J1022" s="41" t="n"/>
      <c r="K1022" s="41" t="n"/>
      <c r="L1022" s="339" t="n"/>
      <c r="M1022" s="339" t="n"/>
      <c r="N1022" s="41" t="n"/>
      <c r="O1022" s="41" t="n"/>
      <c r="P1022" s="41" t="n"/>
      <c r="Q1022" s="41" t="n"/>
      <c r="R1022" s="43" t="n"/>
      <c r="S1022" s="41" t="n"/>
      <c r="T1022" s="41" t="n"/>
      <c r="U1022" s="59" t="n"/>
      <c r="V1022" s="41" t="n"/>
      <c r="W1022" s="41" t="n"/>
      <c r="X1022" s="41" t="n"/>
      <c r="Y1022" s="41" t="n"/>
      <c r="Z1022" s="41" t="n"/>
      <c r="AA1022" s="41" t="n"/>
      <c r="AB1022" s="41" t="n"/>
      <c r="AC1022" s="41" t="n"/>
      <c r="AD1022" s="41" t="n"/>
      <c r="AE1022" s="41" t="n"/>
      <c r="AF1022" s="46">
        <f>AD1022-AE1022</f>
        <v/>
      </c>
      <c r="AG1022" s="59" t="n"/>
      <c r="AH1022" s="46">
        <f>SUM(U1022-AG1022)</f>
        <v/>
      </c>
      <c r="AI10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2" s="46">
        <f>SUM(AH1022-AI1022)</f>
        <v/>
      </c>
      <c r="AK1022" s="59" t="n"/>
      <c r="AL1022" s="41" t="n"/>
      <c r="AM1022" s="49" t="n">
        <v>0.01</v>
      </c>
      <c r="AN1022" s="46">
        <f>IF(Table4202[[#This Row],[Column 35]]&gt;0,Table4202[[#This Row],[Column 35]]*Table4202[[#This Row],[Column 38]],0)</f>
        <v/>
      </c>
      <c r="AO1022" s="59" t="n"/>
      <c r="AP1022" s="82">
        <f>SUM(AN1022-AO1022)</f>
        <v/>
      </c>
    </row>
    <row r="1023">
      <c r="A1023" s="41" t="n"/>
      <c r="B1023" s="58" t="n"/>
      <c r="C1023" s="41" t="n"/>
      <c r="D1023" s="41" t="n"/>
      <c r="E1023" s="41" t="n"/>
      <c r="F1023" s="41" t="n"/>
      <c r="G1023" s="41" t="n"/>
      <c r="H1023" s="41" t="n"/>
      <c r="I1023" s="41" t="n"/>
      <c r="J1023" s="41" t="n"/>
      <c r="K1023" s="41" t="n"/>
      <c r="L1023" s="339" t="n"/>
      <c r="M1023" s="339" t="n"/>
      <c r="N1023" s="41" t="n"/>
      <c r="O1023" s="41" t="n"/>
      <c r="P1023" s="41" t="n"/>
      <c r="Q1023" s="41" t="n"/>
      <c r="R1023" s="43" t="n"/>
      <c r="S1023" s="41" t="n"/>
      <c r="T1023" s="41" t="n"/>
      <c r="U1023" s="59" t="n"/>
      <c r="V1023" s="41" t="n"/>
      <c r="W1023" s="41" t="n"/>
      <c r="X1023" s="41" t="n"/>
      <c r="Y1023" s="41" t="n"/>
      <c r="Z1023" s="41" t="n"/>
      <c r="AA1023" s="41" t="n"/>
      <c r="AB1023" s="41" t="n"/>
      <c r="AC1023" s="41" t="n"/>
      <c r="AD1023" s="41" t="n"/>
      <c r="AE1023" s="41" t="n"/>
      <c r="AF1023" s="46">
        <f>AD1023-AE1023</f>
        <v/>
      </c>
      <c r="AG1023" s="59" t="n"/>
      <c r="AH1023" s="46">
        <f>SUM(U1023-AG1023)</f>
        <v/>
      </c>
      <c r="AI10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3" s="46">
        <f>SUM(AH1023-AI1023)</f>
        <v/>
      </c>
      <c r="AK1023" s="59" t="n"/>
      <c r="AL1023" s="41" t="n"/>
      <c r="AM1023" s="49" t="n">
        <v>0.01</v>
      </c>
      <c r="AN1023" s="46">
        <f>IF(Table4202[[#This Row],[Column 35]]&gt;0,Table4202[[#This Row],[Column 35]]*Table4202[[#This Row],[Column 38]],0)</f>
        <v/>
      </c>
      <c r="AO1023" s="59" t="n"/>
      <c r="AP1023" s="82">
        <f>SUM(AN1023-AO1023)</f>
        <v/>
      </c>
    </row>
    <row r="1024">
      <c r="A1024" s="41" t="n"/>
      <c r="B1024" s="58" t="n"/>
      <c r="C1024" s="41" t="n"/>
      <c r="D1024" s="41" t="n"/>
      <c r="E1024" s="41" t="n"/>
      <c r="F1024" s="41" t="n"/>
      <c r="G1024" s="41" t="n"/>
      <c r="H1024" s="41" t="n"/>
      <c r="I1024" s="41" t="n"/>
      <c r="J1024" s="41" t="n"/>
      <c r="K1024" s="41" t="n"/>
      <c r="L1024" s="339" t="n"/>
      <c r="M1024" s="339" t="n"/>
      <c r="N1024" s="41" t="n"/>
      <c r="O1024" s="41" t="n"/>
      <c r="P1024" s="41" t="n"/>
      <c r="Q1024" s="41" t="n"/>
      <c r="R1024" s="43" t="n"/>
      <c r="S1024" s="41" t="n"/>
      <c r="T1024" s="41" t="n"/>
      <c r="U1024" s="59" t="n"/>
      <c r="V1024" s="41" t="n"/>
      <c r="W1024" s="41" t="n"/>
      <c r="X1024" s="41" t="n"/>
      <c r="Y1024" s="41" t="n"/>
      <c r="Z1024" s="41" t="n"/>
      <c r="AA1024" s="41" t="n"/>
      <c r="AB1024" s="41" t="n"/>
      <c r="AC1024" s="41" t="n"/>
      <c r="AD1024" s="41" t="n"/>
      <c r="AE1024" s="41" t="n"/>
      <c r="AF1024" s="46">
        <f>AD1024-AE1024</f>
        <v/>
      </c>
      <c r="AG1024" s="59" t="n"/>
      <c r="AH1024" s="46">
        <f>SUM(U1024-AG1024)</f>
        <v/>
      </c>
      <c r="AI10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4" s="46">
        <f>SUM(AH1024-AI1024)</f>
        <v/>
      </c>
      <c r="AK1024" s="59" t="n"/>
      <c r="AL1024" s="41" t="n"/>
      <c r="AM1024" s="49" t="n">
        <v>0.01</v>
      </c>
      <c r="AN1024" s="46">
        <f>IF(Table4202[[#This Row],[Column 35]]&gt;0,Table4202[[#This Row],[Column 35]]*Table4202[[#This Row],[Column 38]],0)</f>
        <v/>
      </c>
      <c r="AO1024" s="59" t="n"/>
      <c r="AP1024" s="82">
        <f>SUM(AN1024-AO1024)</f>
        <v/>
      </c>
    </row>
    <row r="1025">
      <c r="A1025" s="41" t="n"/>
      <c r="B1025" s="58" t="n"/>
      <c r="C1025" s="41" t="n"/>
      <c r="D1025" s="41" t="n"/>
      <c r="E1025" s="41" t="n"/>
      <c r="F1025" s="41" t="n"/>
      <c r="G1025" s="41" t="n"/>
      <c r="H1025" s="41" t="n"/>
      <c r="I1025" s="41" t="n"/>
      <c r="J1025" s="41" t="n"/>
      <c r="K1025" s="41" t="n"/>
      <c r="L1025" s="339" t="n"/>
      <c r="M1025" s="339" t="n"/>
      <c r="N1025" s="41" t="n"/>
      <c r="O1025" s="41" t="n"/>
      <c r="P1025" s="41" t="n"/>
      <c r="Q1025" s="41" t="n"/>
      <c r="R1025" s="43" t="n"/>
      <c r="S1025" s="41" t="n"/>
      <c r="T1025" s="41" t="n"/>
      <c r="U1025" s="59" t="n"/>
      <c r="V1025" s="41" t="n"/>
      <c r="W1025" s="41" t="n"/>
      <c r="X1025" s="41" t="n"/>
      <c r="Y1025" s="41" t="n"/>
      <c r="Z1025" s="41" t="n"/>
      <c r="AA1025" s="41" t="n"/>
      <c r="AB1025" s="41" t="n"/>
      <c r="AC1025" s="41" t="n"/>
      <c r="AD1025" s="41" t="n"/>
      <c r="AE1025" s="41" t="n"/>
      <c r="AF1025" s="46">
        <f>AD1025-AE1025</f>
        <v/>
      </c>
      <c r="AG1025" s="59" t="n"/>
      <c r="AH1025" s="46">
        <f>SUM(U1025-AG1025)</f>
        <v/>
      </c>
      <c r="AI10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5" s="46">
        <f>SUM(AH1025-AI1025)</f>
        <v/>
      </c>
      <c r="AK1025" s="59" t="n"/>
      <c r="AL1025" s="41" t="n"/>
      <c r="AM1025" s="49" t="n">
        <v>0.01</v>
      </c>
      <c r="AN1025" s="46">
        <f>IF(Table4202[[#This Row],[Column 35]]&gt;0,Table4202[[#This Row],[Column 35]]*Table4202[[#This Row],[Column 38]],0)</f>
        <v/>
      </c>
      <c r="AO1025" s="59" t="n"/>
      <c r="AP1025" s="82">
        <f>SUM(AN1025-AO1025)</f>
        <v/>
      </c>
    </row>
    <row r="1026">
      <c r="A1026" s="41" t="n"/>
      <c r="B1026" s="58" t="n"/>
      <c r="C1026" s="41" t="n"/>
      <c r="D1026" s="41" t="n"/>
      <c r="E1026" s="41" t="n"/>
      <c r="F1026" s="41" t="n"/>
      <c r="G1026" s="41" t="n"/>
      <c r="H1026" s="41" t="n"/>
      <c r="I1026" s="41" t="n"/>
      <c r="J1026" s="41" t="n"/>
      <c r="K1026" s="41" t="n"/>
      <c r="L1026" s="339" t="n"/>
      <c r="M1026" s="339" t="n"/>
      <c r="N1026" s="41" t="n"/>
      <c r="O1026" s="41" t="n"/>
      <c r="P1026" s="41" t="n"/>
      <c r="Q1026" s="41" t="n"/>
      <c r="R1026" s="43" t="n"/>
      <c r="S1026" s="41" t="n"/>
      <c r="T1026" s="41" t="n"/>
      <c r="U1026" s="59" t="n"/>
      <c r="V1026" s="41" t="n"/>
      <c r="W1026" s="41" t="n"/>
      <c r="X1026" s="41" t="n"/>
      <c r="Y1026" s="41" t="n"/>
      <c r="Z1026" s="41" t="n"/>
      <c r="AA1026" s="41" t="n"/>
      <c r="AB1026" s="41" t="n"/>
      <c r="AC1026" s="41" t="n"/>
      <c r="AD1026" s="41" t="n"/>
      <c r="AE1026" s="41" t="n"/>
      <c r="AF1026" s="46">
        <f>AD1026-AE1026</f>
        <v/>
      </c>
      <c r="AG1026" s="59" t="n"/>
      <c r="AH1026" s="46">
        <f>SUM(U1026-AG1026)</f>
        <v/>
      </c>
      <c r="AI10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6" s="46">
        <f>SUM(AH1026-AI1026)</f>
        <v/>
      </c>
      <c r="AK1026" s="59" t="n"/>
      <c r="AL1026" s="41" t="n"/>
      <c r="AM1026" s="49" t="n">
        <v>0.01</v>
      </c>
      <c r="AN1026" s="46">
        <f>IF(Table4202[[#This Row],[Column 35]]&gt;0,Table4202[[#This Row],[Column 35]]*Table4202[[#This Row],[Column 38]],0)</f>
        <v/>
      </c>
      <c r="AO1026" s="59" t="n"/>
      <c r="AP1026" s="82">
        <f>SUM(AN1026-AO1026)</f>
        <v/>
      </c>
    </row>
    <row r="1027">
      <c r="A1027" s="41" t="n"/>
      <c r="B1027" s="58" t="n"/>
      <c r="C1027" s="41" t="n"/>
      <c r="D1027" s="41" t="n"/>
      <c r="E1027" s="41" t="n"/>
      <c r="F1027" s="41" t="n"/>
      <c r="G1027" s="41" t="n"/>
      <c r="H1027" s="41" t="n"/>
      <c r="I1027" s="41" t="n"/>
      <c r="J1027" s="41" t="n"/>
      <c r="K1027" s="41" t="n"/>
      <c r="L1027" s="339" t="n"/>
      <c r="M1027" s="339" t="n"/>
      <c r="N1027" s="41" t="n"/>
      <c r="O1027" s="41" t="n"/>
      <c r="P1027" s="41" t="n"/>
      <c r="Q1027" s="41" t="n"/>
      <c r="R1027" s="43" t="n"/>
      <c r="S1027" s="41" t="n"/>
      <c r="T1027" s="41" t="n"/>
      <c r="U1027" s="59" t="n"/>
      <c r="V1027" s="41" t="n"/>
      <c r="W1027" s="41" t="n"/>
      <c r="X1027" s="41" t="n"/>
      <c r="Y1027" s="41" t="n"/>
      <c r="Z1027" s="41" t="n"/>
      <c r="AA1027" s="41" t="n"/>
      <c r="AB1027" s="41" t="n"/>
      <c r="AC1027" s="41" t="n"/>
      <c r="AD1027" s="41" t="n"/>
      <c r="AE1027" s="41" t="n"/>
      <c r="AF1027" s="46">
        <f>AD1027-AE1027</f>
        <v/>
      </c>
      <c r="AG1027" s="59" t="n"/>
      <c r="AH1027" s="46">
        <f>SUM(U1027-AG1027)</f>
        <v/>
      </c>
      <c r="AI10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7" s="46">
        <f>SUM(AH1027-AI1027)</f>
        <v/>
      </c>
      <c r="AK1027" s="59" t="n"/>
      <c r="AL1027" s="41" t="n"/>
      <c r="AM1027" s="49" t="n">
        <v>0.01</v>
      </c>
      <c r="AN1027" s="46">
        <f>IF(Table4202[[#This Row],[Column 35]]&gt;0,Table4202[[#This Row],[Column 35]]*Table4202[[#This Row],[Column 38]],0)</f>
        <v/>
      </c>
      <c r="AO1027" s="59" t="n"/>
      <c r="AP1027" s="82">
        <f>SUM(AN1027-AO1027)</f>
        <v/>
      </c>
    </row>
    <row r="1028">
      <c r="A1028" s="41" t="n"/>
      <c r="B1028" s="58" t="n"/>
      <c r="C1028" s="41" t="n"/>
      <c r="D1028" s="41" t="n"/>
      <c r="E1028" s="41" t="n"/>
      <c r="F1028" s="41" t="n"/>
      <c r="G1028" s="41" t="n"/>
      <c r="H1028" s="41" t="n"/>
      <c r="I1028" s="41" t="n"/>
      <c r="J1028" s="41" t="n"/>
      <c r="K1028" s="41" t="n"/>
      <c r="L1028" s="339" t="n"/>
      <c r="M1028" s="339" t="n"/>
      <c r="N1028" s="41" t="n"/>
      <c r="O1028" s="41" t="n"/>
      <c r="P1028" s="41" t="n"/>
      <c r="Q1028" s="41" t="n"/>
      <c r="R1028" s="43" t="n"/>
      <c r="S1028" s="41" t="n"/>
      <c r="T1028" s="41" t="n"/>
      <c r="U1028" s="59" t="n"/>
      <c r="V1028" s="41" t="n"/>
      <c r="W1028" s="41" t="n"/>
      <c r="X1028" s="41" t="n"/>
      <c r="Y1028" s="41" t="n"/>
      <c r="Z1028" s="41" t="n"/>
      <c r="AA1028" s="41" t="n"/>
      <c r="AB1028" s="41" t="n"/>
      <c r="AC1028" s="41" t="n"/>
      <c r="AD1028" s="41" t="n"/>
      <c r="AE1028" s="41" t="n"/>
      <c r="AF1028" s="46">
        <f>AD1028-AE1028</f>
        <v/>
      </c>
      <c r="AG1028" s="59" t="n"/>
      <c r="AH1028" s="46">
        <f>SUM(U1028-AG1028)</f>
        <v/>
      </c>
      <c r="AI10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8" s="46">
        <f>SUM(AH1028-AI1028)</f>
        <v/>
      </c>
      <c r="AK1028" s="59" t="n"/>
      <c r="AL1028" s="41" t="n"/>
      <c r="AM1028" s="49" t="n">
        <v>0.01</v>
      </c>
      <c r="AN1028" s="46">
        <f>IF(Table4202[[#This Row],[Column 35]]&gt;0,Table4202[[#This Row],[Column 35]]*Table4202[[#This Row],[Column 38]],0)</f>
        <v/>
      </c>
      <c r="AO1028" s="59" t="n"/>
      <c r="AP1028" s="82">
        <f>SUM(AN1028-AO1028)</f>
        <v/>
      </c>
    </row>
    <row r="1029">
      <c r="A1029" s="41" t="n"/>
      <c r="B1029" s="58" t="n"/>
      <c r="C1029" s="41" t="n"/>
      <c r="D1029" s="41" t="n"/>
      <c r="E1029" s="41" t="n"/>
      <c r="F1029" s="41" t="n"/>
      <c r="G1029" s="41" t="n"/>
      <c r="H1029" s="41" t="n"/>
      <c r="I1029" s="41" t="n"/>
      <c r="J1029" s="41" t="n"/>
      <c r="K1029" s="41" t="n"/>
      <c r="L1029" s="339" t="n"/>
      <c r="M1029" s="339" t="n"/>
      <c r="N1029" s="41" t="n"/>
      <c r="O1029" s="41" t="n"/>
      <c r="P1029" s="41" t="n"/>
      <c r="Q1029" s="41" t="n"/>
      <c r="R1029" s="43" t="n"/>
      <c r="S1029" s="41" t="n"/>
      <c r="T1029" s="41" t="n"/>
      <c r="U1029" s="59" t="n"/>
      <c r="V1029" s="41" t="n"/>
      <c r="W1029" s="41" t="n"/>
      <c r="X1029" s="41" t="n"/>
      <c r="Y1029" s="41" t="n"/>
      <c r="Z1029" s="41" t="n"/>
      <c r="AA1029" s="41" t="n"/>
      <c r="AB1029" s="41" t="n"/>
      <c r="AC1029" s="41" t="n"/>
      <c r="AD1029" s="41" t="n"/>
      <c r="AE1029" s="41" t="n"/>
      <c r="AF1029" s="46">
        <f>AD1029-AE1029</f>
        <v/>
      </c>
      <c r="AG1029" s="59" t="n"/>
      <c r="AH1029" s="46">
        <f>SUM(U1029-AG1029)</f>
        <v/>
      </c>
      <c r="AI10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29" s="46">
        <f>SUM(AH1029-AI1029)</f>
        <v/>
      </c>
      <c r="AK1029" s="59" t="n"/>
      <c r="AL1029" s="41" t="n"/>
      <c r="AM1029" s="49" t="n">
        <v>0.01</v>
      </c>
      <c r="AN1029" s="46">
        <f>IF(Table4202[[#This Row],[Column 35]]&gt;0,Table4202[[#This Row],[Column 35]]*Table4202[[#This Row],[Column 38]],0)</f>
        <v/>
      </c>
      <c r="AO1029" s="59" t="n"/>
      <c r="AP1029" s="82">
        <f>SUM(AN1029-AO1029)</f>
        <v/>
      </c>
    </row>
    <row r="1030">
      <c r="A1030" s="41" t="n"/>
      <c r="B1030" s="58" t="n"/>
      <c r="C1030" s="41" t="n"/>
      <c r="D1030" s="41" t="n"/>
      <c r="E1030" s="41" t="n"/>
      <c r="F1030" s="41" t="n"/>
      <c r="G1030" s="41" t="n"/>
      <c r="H1030" s="41" t="n"/>
      <c r="I1030" s="41" t="n"/>
      <c r="J1030" s="41" t="n"/>
      <c r="K1030" s="41" t="n"/>
      <c r="L1030" s="339" t="n"/>
      <c r="M1030" s="339" t="n"/>
      <c r="N1030" s="41" t="n"/>
      <c r="O1030" s="41" t="n"/>
      <c r="P1030" s="41" t="n"/>
      <c r="Q1030" s="41" t="n"/>
      <c r="R1030" s="43" t="n"/>
      <c r="S1030" s="41" t="n"/>
      <c r="T1030" s="41" t="n"/>
      <c r="U1030" s="59" t="n"/>
      <c r="V1030" s="41" t="n"/>
      <c r="W1030" s="41" t="n"/>
      <c r="X1030" s="41" t="n"/>
      <c r="Y1030" s="41" t="n"/>
      <c r="Z1030" s="41" t="n"/>
      <c r="AA1030" s="41" t="n"/>
      <c r="AB1030" s="41" t="n"/>
      <c r="AC1030" s="41" t="n"/>
      <c r="AD1030" s="41" t="n"/>
      <c r="AE1030" s="41" t="n"/>
      <c r="AF1030" s="46">
        <f>AD1030-AE1030</f>
        <v/>
      </c>
      <c r="AG1030" s="59" t="n"/>
      <c r="AH1030" s="46">
        <f>SUM(U1030-AG1030)</f>
        <v/>
      </c>
      <c r="AI10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0" s="46">
        <f>SUM(AH1030-AI1030)</f>
        <v/>
      </c>
      <c r="AK1030" s="59" t="n"/>
      <c r="AL1030" s="41" t="n"/>
      <c r="AM1030" s="49" t="n">
        <v>0.01</v>
      </c>
      <c r="AN1030" s="46">
        <f>IF(Table4202[[#This Row],[Column 35]]&gt;0,Table4202[[#This Row],[Column 35]]*Table4202[[#This Row],[Column 38]],0)</f>
        <v/>
      </c>
      <c r="AO1030" s="59" t="n"/>
      <c r="AP1030" s="82">
        <f>SUM(AN1030-AO1030)</f>
        <v/>
      </c>
    </row>
    <row r="1031">
      <c r="A1031" s="41" t="n"/>
      <c r="B1031" s="58" t="n"/>
      <c r="C1031" s="41" t="n"/>
      <c r="D1031" s="41" t="n"/>
      <c r="E1031" s="41" t="n"/>
      <c r="F1031" s="41" t="n"/>
      <c r="G1031" s="41" t="n"/>
      <c r="H1031" s="41" t="n"/>
      <c r="I1031" s="41" t="n"/>
      <c r="J1031" s="41" t="n"/>
      <c r="K1031" s="41" t="n"/>
      <c r="L1031" s="339" t="n"/>
      <c r="M1031" s="339" t="n"/>
      <c r="N1031" s="41" t="n"/>
      <c r="O1031" s="41" t="n"/>
      <c r="P1031" s="41" t="n"/>
      <c r="Q1031" s="41" t="n"/>
      <c r="R1031" s="43" t="n"/>
      <c r="S1031" s="41" t="n"/>
      <c r="T1031" s="41" t="n"/>
      <c r="U1031" s="59" t="n"/>
      <c r="V1031" s="41" t="n"/>
      <c r="W1031" s="41" t="n"/>
      <c r="X1031" s="41" t="n"/>
      <c r="Y1031" s="41" t="n"/>
      <c r="Z1031" s="41" t="n"/>
      <c r="AA1031" s="41" t="n"/>
      <c r="AB1031" s="41" t="n"/>
      <c r="AC1031" s="41" t="n"/>
      <c r="AD1031" s="41" t="n"/>
      <c r="AE1031" s="41" t="n"/>
      <c r="AF1031" s="46">
        <f>AD1031-AE1031</f>
        <v/>
      </c>
      <c r="AG1031" s="59" t="n"/>
      <c r="AH1031" s="46">
        <f>SUM(U1031-AG1031)</f>
        <v/>
      </c>
      <c r="AI10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1" s="46">
        <f>SUM(AH1031-AI1031)</f>
        <v/>
      </c>
      <c r="AK1031" s="59" t="n"/>
      <c r="AL1031" s="41" t="n"/>
      <c r="AM1031" s="49" t="n">
        <v>0.01</v>
      </c>
      <c r="AN1031" s="46">
        <f>IF(Table4202[[#This Row],[Column 35]]&gt;0,Table4202[[#This Row],[Column 35]]*Table4202[[#This Row],[Column 38]],0)</f>
        <v/>
      </c>
      <c r="AO1031" s="59" t="n"/>
      <c r="AP1031" s="82">
        <f>SUM(AN1031-AO1031)</f>
        <v/>
      </c>
    </row>
    <row r="1032">
      <c r="A1032" s="41" t="n"/>
      <c r="B1032" s="58" t="n"/>
      <c r="C1032" s="41" t="n"/>
      <c r="D1032" s="41" t="n"/>
      <c r="E1032" s="41" t="n"/>
      <c r="F1032" s="41" t="n"/>
      <c r="G1032" s="41" t="n"/>
      <c r="H1032" s="41" t="n"/>
      <c r="I1032" s="41" t="n"/>
      <c r="J1032" s="41" t="n"/>
      <c r="K1032" s="41" t="n"/>
      <c r="L1032" s="339" t="n"/>
      <c r="M1032" s="339" t="n"/>
      <c r="N1032" s="41" t="n"/>
      <c r="O1032" s="41" t="n"/>
      <c r="P1032" s="41" t="n"/>
      <c r="Q1032" s="41" t="n"/>
      <c r="R1032" s="43" t="n"/>
      <c r="S1032" s="41" t="n"/>
      <c r="T1032" s="41" t="n"/>
      <c r="U1032" s="59" t="n"/>
      <c r="V1032" s="41" t="n"/>
      <c r="W1032" s="41" t="n"/>
      <c r="X1032" s="41" t="n"/>
      <c r="Y1032" s="41" t="n"/>
      <c r="Z1032" s="41" t="n"/>
      <c r="AA1032" s="41" t="n"/>
      <c r="AB1032" s="41" t="n"/>
      <c r="AC1032" s="41" t="n"/>
      <c r="AD1032" s="41" t="n"/>
      <c r="AE1032" s="41" t="n"/>
      <c r="AF1032" s="46">
        <f>AD1032-AE1032</f>
        <v/>
      </c>
      <c r="AG1032" s="59" t="n"/>
      <c r="AH1032" s="46">
        <f>SUM(U1032-AG1032)</f>
        <v/>
      </c>
      <c r="AI10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2" s="46">
        <f>SUM(AH1032-AI1032)</f>
        <v/>
      </c>
      <c r="AK1032" s="59" t="n"/>
      <c r="AL1032" s="41" t="n"/>
      <c r="AM1032" s="49" t="n">
        <v>0.01</v>
      </c>
      <c r="AN1032" s="46">
        <f>IF(Table4202[[#This Row],[Column 35]]&gt;0,Table4202[[#This Row],[Column 35]]*Table4202[[#This Row],[Column 38]],0)</f>
        <v/>
      </c>
      <c r="AO1032" s="59" t="n"/>
      <c r="AP1032" s="82">
        <f>SUM(AN1032-AO1032)</f>
        <v/>
      </c>
    </row>
    <row r="1033">
      <c r="A1033" s="41" t="n"/>
      <c r="B1033" s="58" t="n"/>
      <c r="C1033" s="41" t="n"/>
      <c r="D1033" s="41" t="n"/>
      <c r="E1033" s="41" t="n"/>
      <c r="F1033" s="41" t="n"/>
      <c r="G1033" s="41" t="n"/>
      <c r="H1033" s="41" t="n"/>
      <c r="I1033" s="41" t="n"/>
      <c r="J1033" s="41" t="n"/>
      <c r="K1033" s="41" t="n"/>
      <c r="L1033" s="339" t="n"/>
      <c r="M1033" s="339" t="n"/>
      <c r="N1033" s="41" t="n"/>
      <c r="O1033" s="41" t="n"/>
      <c r="P1033" s="41" t="n"/>
      <c r="Q1033" s="41" t="n"/>
      <c r="R1033" s="43" t="n"/>
      <c r="S1033" s="41" t="n"/>
      <c r="T1033" s="41" t="n"/>
      <c r="U1033" s="59" t="n"/>
      <c r="V1033" s="41" t="n"/>
      <c r="W1033" s="41" t="n"/>
      <c r="X1033" s="41" t="n"/>
      <c r="Y1033" s="41" t="n"/>
      <c r="Z1033" s="41" t="n"/>
      <c r="AA1033" s="41" t="n"/>
      <c r="AB1033" s="41" t="n"/>
      <c r="AC1033" s="41" t="n"/>
      <c r="AD1033" s="41" t="n"/>
      <c r="AE1033" s="41" t="n"/>
      <c r="AF1033" s="46">
        <f>AD1033-AE1033</f>
        <v/>
      </c>
      <c r="AG1033" s="59" t="n"/>
      <c r="AH1033" s="46">
        <f>SUM(U1033-AG1033)</f>
        <v/>
      </c>
      <c r="AI10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3" s="46">
        <f>SUM(AH1033-AI1033)</f>
        <v/>
      </c>
      <c r="AK1033" s="59" t="n"/>
      <c r="AL1033" s="41" t="n"/>
      <c r="AM1033" s="49" t="n">
        <v>0.01</v>
      </c>
      <c r="AN1033" s="46">
        <f>IF(Table4202[[#This Row],[Column 35]]&gt;0,Table4202[[#This Row],[Column 35]]*Table4202[[#This Row],[Column 38]],0)</f>
        <v/>
      </c>
      <c r="AO1033" s="59" t="n"/>
      <c r="AP1033" s="82">
        <f>SUM(AN1033-AO1033)</f>
        <v/>
      </c>
    </row>
    <row r="1034">
      <c r="A1034" s="41" t="n"/>
      <c r="B1034" s="58" t="n"/>
      <c r="C1034" s="41" t="n"/>
      <c r="D1034" s="41" t="n"/>
      <c r="E1034" s="41" t="n"/>
      <c r="F1034" s="41" t="n"/>
      <c r="G1034" s="41" t="n"/>
      <c r="H1034" s="41" t="n"/>
      <c r="I1034" s="41" t="n"/>
      <c r="J1034" s="41" t="n"/>
      <c r="K1034" s="41" t="n"/>
      <c r="L1034" s="339" t="n"/>
      <c r="M1034" s="339" t="n"/>
      <c r="N1034" s="41" t="n"/>
      <c r="O1034" s="41" t="n"/>
      <c r="P1034" s="41" t="n"/>
      <c r="Q1034" s="41" t="n"/>
      <c r="R1034" s="43" t="n"/>
      <c r="S1034" s="41" t="n"/>
      <c r="T1034" s="41" t="n"/>
      <c r="U1034" s="59" t="n"/>
      <c r="V1034" s="41" t="n"/>
      <c r="W1034" s="41" t="n"/>
      <c r="X1034" s="41" t="n"/>
      <c r="Y1034" s="41" t="n"/>
      <c r="Z1034" s="41" t="n"/>
      <c r="AA1034" s="41" t="n"/>
      <c r="AB1034" s="41" t="n"/>
      <c r="AC1034" s="41" t="n"/>
      <c r="AD1034" s="41" t="n"/>
      <c r="AE1034" s="41" t="n"/>
      <c r="AF1034" s="46">
        <f>AD1034-AE1034</f>
        <v/>
      </c>
      <c r="AG1034" s="59" t="n"/>
      <c r="AH1034" s="46">
        <f>SUM(U1034-AG1034)</f>
        <v/>
      </c>
      <c r="AI10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4" s="46">
        <f>SUM(AH1034-AI1034)</f>
        <v/>
      </c>
      <c r="AK1034" s="59" t="n"/>
      <c r="AL1034" s="41" t="n"/>
      <c r="AM1034" s="49" t="n">
        <v>0.01</v>
      </c>
      <c r="AN1034" s="46">
        <f>IF(Table4202[[#This Row],[Column 35]]&gt;0,Table4202[[#This Row],[Column 35]]*Table4202[[#This Row],[Column 38]],0)</f>
        <v/>
      </c>
      <c r="AO1034" s="59" t="n"/>
      <c r="AP1034" s="82">
        <f>SUM(AN1034-AO1034)</f>
        <v/>
      </c>
    </row>
    <row r="1035">
      <c r="A1035" s="41" t="n"/>
      <c r="B1035" s="58" t="n"/>
      <c r="C1035" s="41" t="n"/>
      <c r="D1035" s="41" t="n"/>
      <c r="E1035" s="41" t="n"/>
      <c r="F1035" s="41" t="n"/>
      <c r="G1035" s="41" t="n"/>
      <c r="H1035" s="41" t="n"/>
      <c r="I1035" s="41" t="n"/>
      <c r="J1035" s="41" t="n"/>
      <c r="K1035" s="41" t="n"/>
      <c r="L1035" s="339" t="n"/>
      <c r="M1035" s="339" t="n"/>
      <c r="N1035" s="41" t="n"/>
      <c r="O1035" s="41" t="n"/>
      <c r="P1035" s="41" t="n"/>
      <c r="Q1035" s="41" t="n"/>
      <c r="R1035" s="43" t="n"/>
      <c r="S1035" s="41" t="n"/>
      <c r="T1035" s="41" t="n"/>
      <c r="U1035" s="59" t="n"/>
      <c r="V1035" s="41" t="n"/>
      <c r="W1035" s="41" t="n"/>
      <c r="X1035" s="41" t="n"/>
      <c r="Y1035" s="41" t="n"/>
      <c r="Z1035" s="41" t="n"/>
      <c r="AA1035" s="41" t="n"/>
      <c r="AB1035" s="41" t="n"/>
      <c r="AC1035" s="41" t="n"/>
      <c r="AD1035" s="41" t="n"/>
      <c r="AE1035" s="41" t="n"/>
      <c r="AF1035" s="46">
        <f>AD1035-AE1035</f>
        <v/>
      </c>
      <c r="AG1035" s="59" t="n"/>
      <c r="AH1035" s="46">
        <f>SUM(U1035-AG1035)</f>
        <v/>
      </c>
      <c r="AI10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5" s="46">
        <f>SUM(AH1035-AI1035)</f>
        <v/>
      </c>
      <c r="AK1035" s="59" t="n"/>
      <c r="AL1035" s="41" t="n"/>
      <c r="AM1035" s="49" t="n">
        <v>0.01</v>
      </c>
      <c r="AN1035" s="46">
        <f>IF(Table4202[[#This Row],[Column 35]]&gt;0,Table4202[[#This Row],[Column 35]]*Table4202[[#This Row],[Column 38]],0)</f>
        <v/>
      </c>
      <c r="AO1035" s="59" t="n"/>
      <c r="AP1035" s="82">
        <f>SUM(AN1035-AO1035)</f>
        <v/>
      </c>
    </row>
    <row r="1036">
      <c r="A1036" s="41" t="n"/>
      <c r="B1036" s="58" t="n"/>
      <c r="C1036" s="41" t="n"/>
      <c r="D1036" s="41" t="n"/>
      <c r="E1036" s="41" t="n"/>
      <c r="F1036" s="41" t="n"/>
      <c r="G1036" s="41" t="n"/>
      <c r="H1036" s="41" t="n"/>
      <c r="I1036" s="41" t="n"/>
      <c r="J1036" s="41" t="n"/>
      <c r="K1036" s="41" t="n"/>
      <c r="L1036" s="339" t="n"/>
      <c r="M1036" s="339" t="n"/>
      <c r="N1036" s="41" t="n"/>
      <c r="O1036" s="41" t="n"/>
      <c r="P1036" s="41" t="n"/>
      <c r="Q1036" s="41" t="n"/>
      <c r="R1036" s="43" t="n"/>
      <c r="S1036" s="41" t="n"/>
      <c r="T1036" s="41" t="n"/>
      <c r="U1036" s="59" t="n"/>
      <c r="V1036" s="41" t="n"/>
      <c r="W1036" s="41" t="n"/>
      <c r="X1036" s="41" t="n"/>
      <c r="Y1036" s="41" t="n"/>
      <c r="Z1036" s="41" t="n"/>
      <c r="AA1036" s="41" t="n"/>
      <c r="AB1036" s="41" t="n"/>
      <c r="AC1036" s="41" t="n"/>
      <c r="AD1036" s="41" t="n"/>
      <c r="AE1036" s="41" t="n"/>
      <c r="AF1036" s="46">
        <f>AD1036-AE1036</f>
        <v/>
      </c>
      <c r="AG1036" s="59" t="n"/>
      <c r="AH1036" s="46">
        <f>SUM(U1036-AG1036)</f>
        <v/>
      </c>
      <c r="AI10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6" s="46">
        <f>SUM(AH1036-AI1036)</f>
        <v/>
      </c>
      <c r="AK1036" s="59" t="n"/>
      <c r="AL1036" s="41" t="n"/>
      <c r="AM1036" s="49" t="n">
        <v>0.01</v>
      </c>
      <c r="AN1036" s="46">
        <f>IF(Table4202[[#This Row],[Column 35]]&gt;0,Table4202[[#This Row],[Column 35]]*Table4202[[#This Row],[Column 38]],0)</f>
        <v/>
      </c>
      <c r="AO1036" s="59" t="n"/>
      <c r="AP1036" s="82">
        <f>SUM(AN1036-AO1036)</f>
        <v/>
      </c>
    </row>
    <row r="1037">
      <c r="A1037" s="41" t="n"/>
      <c r="B1037" s="58" t="n"/>
      <c r="C1037" s="41" t="n"/>
      <c r="D1037" s="41" t="n"/>
      <c r="E1037" s="41" t="n"/>
      <c r="F1037" s="41" t="n"/>
      <c r="G1037" s="41" t="n"/>
      <c r="H1037" s="41" t="n"/>
      <c r="I1037" s="41" t="n"/>
      <c r="J1037" s="41" t="n"/>
      <c r="K1037" s="41" t="n"/>
      <c r="L1037" s="339" t="n"/>
      <c r="M1037" s="339" t="n"/>
      <c r="N1037" s="41" t="n"/>
      <c r="O1037" s="41" t="n"/>
      <c r="P1037" s="41" t="n"/>
      <c r="Q1037" s="41" t="n"/>
      <c r="R1037" s="43" t="n"/>
      <c r="S1037" s="41" t="n"/>
      <c r="T1037" s="41" t="n"/>
      <c r="U1037" s="59" t="n"/>
      <c r="V1037" s="41" t="n"/>
      <c r="W1037" s="41" t="n"/>
      <c r="X1037" s="41" t="n"/>
      <c r="Y1037" s="41" t="n"/>
      <c r="Z1037" s="41" t="n"/>
      <c r="AA1037" s="41" t="n"/>
      <c r="AB1037" s="41" t="n"/>
      <c r="AC1037" s="41" t="n"/>
      <c r="AD1037" s="41" t="n"/>
      <c r="AE1037" s="41" t="n"/>
      <c r="AF1037" s="46">
        <f>AD1037-AE1037</f>
        <v/>
      </c>
      <c r="AG1037" s="59" t="n"/>
      <c r="AH1037" s="46">
        <f>SUM(U1037-AG1037)</f>
        <v/>
      </c>
      <c r="AI10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7" s="46">
        <f>SUM(AH1037-AI1037)</f>
        <v/>
      </c>
      <c r="AK1037" s="59" t="n"/>
      <c r="AL1037" s="41" t="n"/>
      <c r="AM1037" s="49" t="n">
        <v>0.01</v>
      </c>
      <c r="AN1037" s="46">
        <f>IF(Table4202[[#This Row],[Column 35]]&gt;0,Table4202[[#This Row],[Column 35]]*Table4202[[#This Row],[Column 38]],0)</f>
        <v/>
      </c>
      <c r="AO1037" s="59" t="n"/>
      <c r="AP1037" s="82">
        <f>SUM(AN1037-AO1037)</f>
        <v/>
      </c>
    </row>
    <row r="1038">
      <c r="A1038" s="41" t="n"/>
      <c r="B1038" s="58" t="n"/>
      <c r="C1038" s="41" t="n"/>
      <c r="D1038" s="41" t="n"/>
      <c r="E1038" s="41" t="n"/>
      <c r="F1038" s="41" t="n"/>
      <c r="G1038" s="41" t="n"/>
      <c r="H1038" s="41" t="n"/>
      <c r="I1038" s="41" t="n"/>
      <c r="J1038" s="41" t="n"/>
      <c r="K1038" s="41" t="n"/>
      <c r="L1038" s="339" t="n"/>
      <c r="M1038" s="339" t="n"/>
      <c r="N1038" s="41" t="n"/>
      <c r="O1038" s="41" t="n"/>
      <c r="P1038" s="41" t="n"/>
      <c r="Q1038" s="41" t="n"/>
      <c r="R1038" s="43" t="n"/>
      <c r="S1038" s="41" t="n"/>
      <c r="T1038" s="41" t="n"/>
      <c r="U1038" s="59" t="n"/>
      <c r="V1038" s="41" t="n"/>
      <c r="W1038" s="41" t="n"/>
      <c r="X1038" s="41" t="n"/>
      <c r="Y1038" s="41" t="n"/>
      <c r="Z1038" s="41" t="n"/>
      <c r="AA1038" s="41" t="n"/>
      <c r="AB1038" s="41" t="n"/>
      <c r="AC1038" s="41" t="n"/>
      <c r="AD1038" s="41" t="n"/>
      <c r="AE1038" s="41" t="n"/>
      <c r="AF1038" s="46">
        <f>AD1038-AE1038</f>
        <v/>
      </c>
      <c r="AG1038" s="59" t="n"/>
      <c r="AH1038" s="46">
        <f>SUM(U1038-AG1038)</f>
        <v/>
      </c>
      <c r="AI10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8" s="46">
        <f>SUM(AH1038-AI1038)</f>
        <v/>
      </c>
      <c r="AK1038" s="59" t="n"/>
      <c r="AL1038" s="41" t="n"/>
      <c r="AM1038" s="49" t="n">
        <v>0.01</v>
      </c>
      <c r="AN1038" s="46">
        <f>IF(Table4202[[#This Row],[Column 35]]&gt;0,Table4202[[#This Row],[Column 35]]*Table4202[[#This Row],[Column 38]],0)</f>
        <v/>
      </c>
      <c r="AO1038" s="59" t="n"/>
      <c r="AP1038" s="82">
        <f>SUM(AN1038-AO1038)</f>
        <v/>
      </c>
    </row>
    <row r="1039">
      <c r="A1039" s="41" t="n"/>
      <c r="B1039" s="58" t="n"/>
      <c r="C1039" s="41" t="n"/>
      <c r="D1039" s="41" t="n"/>
      <c r="E1039" s="41" t="n"/>
      <c r="F1039" s="41" t="n"/>
      <c r="G1039" s="41" t="n"/>
      <c r="H1039" s="41" t="n"/>
      <c r="I1039" s="41" t="n"/>
      <c r="J1039" s="41" t="n"/>
      <c r="K1039" s="41" t="n"/>
      <c r="L1039" s="339" t="n"/>
      <c r="M1039" s="339" t="n"/>
      <c r="N1039" s="41" t="n"/>
      <c r="O1039" s="41" t="n"/>
      <c r="P1039" s="41" t="n"/>
      <c r="Q1039" s="41" t="n"/>
      <c r="R1039" s="43" t="n"/>
      <c r="S1039" s="41" t="n"/>
      <c r="T1039" s="41" t="n"/>
      <c r="U1039" s="59" t="n"/>
      <c r="V1039" s="41" t="n"/>
      <c r="W1039" s="41" t="n"/>
      <c r="X1039" s="41" t="n"/>
      <c r="Y1039" s="41" t="n"/>
      <c r="Z1039" s="41" t="n"/>
      <c r="AA1039" s="41" t="n"/>
      <c r="AB1039" s="41" t="n"/>
      <c r="AC1039" s="41" t="n"/>
      <c r="AD1039" s="41" t="n"/>
      <c r="AE1039" s="41" t="n"/>
      <c r="AF1039" s="46">
        <f>AD1039-AE1039</f>
        <v/>
      </c>
      <c r="AG1039" s="59" t="n"/>
      <c r="AH1039" s="46">
        <f>SUM(U1039-AG1039)</f>
        <v/>
      </c>
      <c r="AI10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39" s="46">
        <f>SUM(AH1039-AI1039)</f>
        <v/>
      </c>
      <c r="AK1039" s="59" t="n"/>
      <c r="AL1039" s="41" t="n"/>
      <c r="AM1039" s="49" t="n">
        <v>0.01</v>
      </c>
      <c r="AN1039" s="46">
        <f>IF(Table4202[[#This Row],[Column 35]]&gt;0,Table4202[[#This Row],[Column 35]]*Table4202[[#This Row],[Column 38]],0)</f>
        <v/>
      </c>
      <c r="AO1039" s="59" t="n"/>
      <c r="AP1039" s="82">
        <f>SUM(AN1039-AO1039)</f>
        <v/>
      </c>
    </row>
    <row r="1040">
      <c r="A1040" s="41" t="n"/>
      <c r="B1040" s="58" t="n"/>
      <c r="C1040" s="41" t="n"/>
      <c r="D1040" s="41" t="n"/>
      <c r="E1040" s="41" t="n"/>
      <c r="F1040" s="41" t="n"/>
      <c r="G1040" s="41" t="n"/>
      <c r="H1040" s="41" t="n"/>
      <c r="I1040" s="41" t="n"/>
      <c r="J1040" s="41" t="n"/>
      <c r="K1040" s="41" t="n"/>
      <c r="L1040" s="339" t="n"/>
      <c r="M1040" s="339" t="n"/>
      <c r="N1040" s="41" t="n"/>
      <c r="O1040" s="41" t="n"/>
      <c r="P1040" s="41" t="n"/>
      <c r="Q1040" s="41" t="n"/>
      <c r="R1040" s="43" t="n"/>
      <c r="S1040" s="41" t="n"/>
      <c r="T1040" s="41" t="n"/>
      <c r="U1040" s="59" t="n"/>
      <c r="V1040" s="41" t="n"/>
      <c r="W1040" s="41" t="n"/>
      <c r="X1040" s="41" t="n"/>
      <c r="Y1040" s="41" t="n"/>
      <c r="Z1040" s="41" t="n"/>
      <c r="AA1040" s="41" t="n"/>
      <c r="AB1040" s="41" t="n"/>
      <c r="AC1040" s="41" t="n"/>
      <c r="AD1040" s="41" t="n"/>
      <c r="AE1040" s="41" t="n"/>
      <c r="AF1040" s="46">
        <f>AD1040-AE1040</f>
        <v/>
      </c>
      <c r="AG1040" s="59" t="n"/>
      <c r="AH1040" s="46">
        <f>SUM(U1040-AG1040)</f>
        <v/>
      </c>
      <c r="AI10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0" s="46">
        <f>SUM(AH1040-AI1040)</f>
        <v/>
      </c>
      <c r="AK1040" s="59" t="n"/>
      <c r="AL1040" s="41" t="n"/>
      <c r="AM1040" s="49" t="n">
        <v>0.01</v>
      </c>
      <c r="AN1040" s="46">
        <f>IF(Table4202[[#This Row],[Column 35]]&gt;0,Table4202[[#This Row],[Column 35]]*Table4202[[#This Row],[Column 38]],0)</f>
        <v/>
      </c>
      <c r="AO1040" s="59" t="n"/>
      <c r="AP1040" s="82">
        <f>SUM(AN1040-AO1040)</f>
        <v/>
      </c>
    </row>
    <row r="1041">
      <c r="A1041" s="41" t="n"/>
      <c r="B1041" s="58" t="n"/>
      <c r="C1041" s="41" t="n"/>
      <c r="D1041" s="41" t="n"/>
      <c r="E1041" s="41" t="n"/>
      <c r="F1041" s="41" t="n"/>
      <c r="G1041" s="41" t="n"/>
      <c r="H1041" s="41" t="n"/>
      <c r="I1041" s="41" t="n"/>
      <c r="J1041" s="41" t="n"/>
      <c r="K1041" s="41" t="n"/>
      <c r="L1041" s="339" t="n"/>
      <c r="M1041" s="339" t="n"/>
      <c r="N1041" s="41" t="n"/>
      <c r="O1041" s="41" t="n"/>
      <c r="P1041" s="41" t="n"/>
      <c r="Q1041" s="41" t="n"/>
      <c r="R1041" s="43" t="n"/>
      <c r="S1041" s="41" t="n"/>
      <c r="T1041" s="41" t="n"/>
      <c r="U1041" s="59" t="n"/>
      <c r="V1041" s="41" t="n"/>
      <c r="W1041" s="41" t="n"/>
      <c r="X1041" s="41" t="n"/>
      <c r="Y1041" s="41" t="n"/>
      <c r="Z1041" s="41" t="n"/>
      <c r="AA1041" s="41" t="n"/>
      <c r="AB1041" s="41" t="n"/>
      <c r="AC1041" s="41" t="n"/>
      <c r="AD1041" s="41" t="n"/>
      <c r="AE1041" s="41" t="n"/>
      <c r="AF1041" s="46">
        <f>AD1041-AE1041</f>
        <v/>
      </c>
      <c r="AG1041" s="59" t="n"/>
      <c r="AH1041" s="46">
        <f>SUM(U1041-AG1041)</f>
        <v/>
      </c>
      <c r="AI10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1" s="46">
        <f>SUM(AH1041-AI1041)</f>
        <v/>
      </c>
      <c r="AK1041" s="59" t="n"/>
      <c r="AL1041" s="41" t="n"/>
      <c r="AM1041" s="49" t="n">
        <v>0.01</v>
      </c>
      <c r="AN1041" s="46">
        <f>IF(Table4202[[#This Row],[Column 35]]&gt;0,Table4202[[#This Row],[Column 35]]*Table4202[[#This Row],[Column 38]],0)</f>
        <v/>
      </c>
      <c r="AO1041" s="59" t="n"/>
      <c r="AP1041" s="82">
        <f>SUM(AN1041-AO1041)</f>
        <v/>
      </c>
    </row>
    <row r="1042">
      <c r="A1042" s="41" t="n"/>
      <c r="B1042" s="58" t="n"/>
      <c r="C1042" s="41" t="n"/>
      <c r="D1042" s="41" t="n"/>
      <c r="E1042" s="41" t="n"/>
      <c r="F1042" s="41" t="n"/>
      <c r="G1042" s="41" t="n"/>
      <c r="H1042" s="41" t="n"/>
      <c r="I1042" s="41" t="n"/>
      <c r="J1042" s="41" t="n"/>
      <c r="K1042" s="41" t="n"/>
      <c r="L1042" s="339" t="n"/>
      <c r="M1042" s="339" t="n"/>
      <c r="N1042" s="41" t="n"/>
      <c r="O1042" s="41" t="n"/>
      <c r="P1042" s="41" t="n"/>
      <c r="Q1042" s="41" t="n"/>
      <c r="R1042" s="43" t="n"/>
      <c r="S1042" s="41" t="n"/>
      <c r="T1042" s="41" t="n"/>
      <c r="U1042" s="59" t="n"/>
      <c r="V1042" s="41" t="n"/>
      <c r="W1042" s="41" t="n"/>
      <c r="X1042" s="41" t="n"/>
      <c r="Y1042" s="41" t="n"/>
      <c r="Z1042" s="41" t="n"/>
      <c r="AA1042" s="41" t="n"/>
      <c r="AB1042" s="41" t="n"/>
      <c r="AC1042" s="41" t="n"/>
      <c r="AD1042" s="41" t="n"/>
      <c r="AE1042" s="41" t="n"/>
      <c r="AF1042" s="46">
        <f>AD1042-AE1042</f>
        <v/>
      </c>
      <c r="AG1042" s="59" t="n"/>
      <c r="AH1042" s="46">
        <f>SUM(U1042-AG1042)</f>
        <v/>
      </c>
      <c r="AI10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2" s="46">
        <f>SUM(AH1042-AI1042)</f>
        <v/>
      </c>
      <c r="AK1042" s="59" t="n"/>
      <c r="AL1042" s="41" t="n"/>
      <c r="AM1042" s="49" t="n">
        <v>0.01</v>
      </c>
      <c r="AN1042" s="46">
        <f>IF(Table4202[[#This Row],[Column 35]]&gt;0,Table4202[[#This Row],[Column 35]]*Table4202[[#This Row],[Column 38]],0)</f>
        <v/>
      </c>
      <c r="AO1042" s="59" t="n"/>
      <c r="AP1042" s="82">
        <f>SUM(AN1042-AO1042)</f>
        <v/>
      </c>
    </row>
    <row r="1043">
      <c r="A1043" s="41" t="n"/>
      <c r="B1043" s="58" t="n"/>
      <c r="C1043" s="41" t="n"/>
      <c r="D1043" s="41" t="n"/>
      <c r="E1043" s="41" t="n"/>
      <c r="F1043" s="41" t="n"/>
      <c r="G1043" s="41" t="n"/>
      <c r="H1043" s="41" t="n"/>
      <c r="I1043" s="41" t="n"/>
      <c r="J1043" s="41" t="n"/>
      <c r="K1043" s="41" t="n"/>
      <c r="L1043" s="339" t="n"/>
      <c r="M1043" s="339" t="n"/>
      <c r="N1043" s="41" t="n"/>
      <c r="O1043" s="41" t="n"/>
      <c r="P1043" s="41" t="n"/>
      <c r="Q1043" s="41" t="n"/>
      <c r="R1043" s="43" t="n"/>
      <c r="S1043" s="41" t="n"/>
      <c r="T1043" s="41" t="n"/>
      <c r="U1043" s="59" t="n"/>
      <c r="V1043" s="41" t="n"/>
      <c r="W1043" s="41" t="n"/>
      <c r="X1043" s="41" t="n"/>
      <c r="Y1043" s="41" t="n"/>
      <c r="Z1043" s="41" t="n"/>
      <c r="AA1043" s="41" t="n"/>
      <c r="AB1043" s="41" t="n"/>
      <c r="AC1043" s="41" t="n"/>
      <c r="AD1043" s="41" t="n"/>
      <c r="AE1043" s="41" t="n"/>
      <c r="AF1043" s="46">
        <f>AD1043-AE1043</f>
        <v/>
      </c>
      <c r="AG1043" s="59" t="n"/>
      <c r="AH1043" s="46">
        <f>SUM(U1043-AG1043)</f>
        <v/>
      </c>
      <c r="AI10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3" s="46">
        <f>SUM(AH1043-AI1043)</f>
        <v/>
      </c>
      <c r="AK1043" s="59" t="n"/>
      <c r="AL1043" s="41" t="n"/>
      <c r="AM1043" s="49" t="n">
        <v>0.01</v>
      </c>
      <c r="AN1043" s="46">
        <f>IF(Table4202[[#This Row],[Column 35]]&gt;0,Table4202[[#This Row],[Column 35]]*Table4202[[#This Row],[Column 38]],0)</f>
        <v/>
      </c>
      <c r="AO1043" s="59" t="n"/>
      <c r="AP1043" s="82">
        <f>SUM(AN1043-AO1043)</f>
        <v/>
      </c>
    </row>
    <row r="1044">
      <c r="A1044" s="41" t="n"/>
      <c r="B1044" s="58" t="n"/>
      <c r="C1044" s="41" t="n"/>
      <c r="D1044" s="41" t="n"/>
      <c r="E1044" s="41" t="n"/>
      <c r="F1044" s="41" t="n"/>
      <c r="G1044" s="41" t="n"/>
      <c r="H1044" s="41" t="n"/>
      <c r="I1044" s="41" t="n"/>
      <c r="J1044" s="41" t="n"/>
      <c r="K1044" s="41" t="n"/>
      <c r="L1044" s="339" t="n"/>
      <c r="M1044" s="339" t="n"/>
      <c r="N1044" s="41" t="n"/>
      <c r="O1044" s="41" t="n"/>
      <c r="P1044" s="41" t="n"/>
      <c r="Q1044" s="41" t="n"/>
      <c r="R1044" s="43" t="n"/>
      <c r="S1044" s="41" t="n"/>
      <c r="T1044" s="41" t="n"/>
      <c r="U1044" s="59" t="n"/>
      <c r="V1044" s="41" t="n"/>
      <c r="W1044" s="41" t="n"/>
      <c r="X1044" s="41" t="n"/>
      <c r="Y1044" s="41" t="n"/>
      <c r="Z1044" s="41" t="n"/>
      <c r="AA1044" s="41" t="n"/>
      <c r="AB1044" s="41" t="n"/>
      <c r="AC1044" s="41" t="n"/>
      <c r="AD1044" s="41" t="n"/>
      <c r="AE1044" s="41" t="n"/>
      <c r="AF1044" s="46">
        <f>AD1044-AE1044</f>
        <v/>
      </c>
      <c r="AG1044" s="59" t="n"/>
      <c r="AH1044" s="46">
        <f>SUM(U1044-AG1044)</f>
        <v/>
      </c>
      <c r="AI10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4" s="46">
        <f>SUM(AH1044-AI1044)</f>
        <v/>
      </c>
      <c r="AK1044" s="59" t="n"/>
      <c r="AL1044" s="41" t="n"/>
      <c r="AM1044" s="49" t="n">
        <v>0.01</v>
      </c>
      <c r="AN1044" s="46">
        <f>IF(Table4202[[#This Row],[Column 35]]&gt;0,Table4202[[#This Row],[Column 35]]*Table4202[[#This Row],[Column 38]],0)</f>
        <v/>
      </c>
      <c r="AO1044" s="59" t="n"/>
      <c r="AP1044" s="82">
        <f>SUM(AN1044-AO1044)</f>
        <v/>
      </c>
    </row>
    <row r="1045">
      <c r="A1045" s="41" t="n"/>
      <c r="B1045" s="58" t="n"/>
      <c r="C1045" s="41" t="n"/>
      <c r="D1045" s="41" t="n"/>
      <c r="E1045" s="41" t="n"/>
      <c r="F1045" s="41" t="n"/>
      <c r="G1045" s="41" t="n"/>
      <c r="H1045" s="41" t="n"/>
      <c r="I1045" s="41" t="n"/>
      <c r="J1045" s="41" t="n"/>
      <c r="K1045" s="41" t="n"/>
      <c r="L1045" s="339" t="n"/>
      <c r="M1045" s="339" t="n"/>
      <c r="N1045" s="41" t="n"/>
      <c r="O1045" s="41" t="n"/>
      <c r="P1045" s="41" t="n"/>
      <c r="Q1045" s="41" t="n"/>
      <c r="R1045" s="43" t="n"/>
      <c r="S1045" s="41" t="n"/>
      <c r="T1045" s="41" t="n"/>
      <c r="U1045" s="59" t="n"/>
      <c r="V1045" s="41" t="n"/>
      <c r="W1045" s="41" t="n"/>
      <c r="X1045" s="41" t="n"/>
      <c r="Y1045" s="41" t="n"/>
      <c r="Z1045" s="41" t="n"/>
      <c r="AA1045" s="41" t="n"/>
      <c r="AB1045" s="41" t="n"/>
      <c r="AC1045" s="41" t="n"/>
      <c r="AD1045" s="41" t="n"/>
      <c r="AE1045" s="41" t="n"/>
      <c r="AF1045" s="46">
        <f>AD1045-AE1045</f>
        <v/>
      </c>
      <c r="AG1045" s="59" t="n"/>
      <c r="AH1045" s="46">
        <f>SUM(U1045-AG1045)</f>
        <v/>
      </c>
      <c r="AI10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5" s="46">
        <f>SUM(AH1045-AI1045)</f>
        <v/>
      </c>
      <c r="AK1045" s="59" t="n"/>
      <c r="AL1045" s="41" t="n"/>
      <c r="AM1045" s="49" t="n">
        <v>0.01</v>
      </c>
      <c r="AN1045" s="46">
        <f>IF(Table4202[[#This Row],[Column 35]]&gt;0,Table4202[[#This Row],[Column 35]]*Table4202[[#This Row],[Column 38]],0)</f>
        <v/>
      </c>
      <c r="AO1045" s="59" t="n"/>
      <c r="AP1045" s="82">
        <f>SUM(AN1045-AO1045)</f>
        <v/>
      </c>
    </row>
    <row r="1046">
      <c r="A1046" s="41" t="n"/>
      <c r="B1046" s="58" t="n"/>
      <c r="C1046" s="41" t="n"/>
      <c r="D1046" s="41" t="n"/>
      <c r="E1046" s="41" t="n"/>
      <c r="F1046" s="41" t="n"/>
      <c r="G1046" s="41" t="n"/>
      <c r="H1046" s="41" t="n"/>
      <c r="I1046" s="41" t="n"/>
      <c r="J1046" s="41" t="n"/>
      <c r="K1046" s="41" t="n"/>
      <c r="L1046" s="339" t="n"/>
      <c r="M1046" s="339" t="n"/>
      <c r="N1046" s="41" t="n"/>
      <c r="O1046" s="41" t="n"/>
      <c r="P1046" s="41" t="n"/>
      <c r="Q1046" s="41" t="n"/>
      <c r="R1046" s="43" t="n"/>
      <c r="S1046" s="41" t="n"/>
      <c r="T1046" s="41" t="n"/>
      <c r="U1046" s="59" t="n"/>
      <c r="V1046" s="41" t="n"/>
      <c r="W1046" s="41" t="n"/>
      <c r="X1046" s="41" t="n"/>
      <c r="Y1046" s="41" t="n"/>
      <c r="Z1046" s="41" t="n"/>
      <c r="AA1046" s="41" t="n"/>
      <c r="AB1046" s="41" t="n"/>
      <c r="AC1046" s="41" t="n"/>
      <c r="AD1046" s="41" t="n"/>
      <c r="AE1046" s="41" t="n"/>
      <c r="AF1046" s="46">
        <f>AD1046-AE1046</f>
        <v/>
      </c>
      <c r="AG1046" s="59" t="n"/>
      <c r="AH1046" s="46">
        <f>SUM(U1046-AG1046)</f>
        <v/>
      </c>
      <c r="AI10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6" s="46">
        <f>SUM(AH1046-AI1046)</f>
        <v/>
      </c>
      <c r="AK1046" s="59" t="n"/>
      <c r="AL1046" s="41" t="n"/>
      <c r="AM1046" s="49" t="n">
        <v>0.01</v>
      </c>
      <c r="AN1046" s="46">
        <f>IF(Table4202[[#This Row],[Column 35]]&gt;0,Table4202[[#This Row],[Column 35]]*Table4202[[#This Row],[Column 38]],0)</f>
        <v/>
      </c>
      <c r="AO1046" s="59" t="n"/>
      <c r="AP1046" s="82">
        <f>SUM(AN1046-AO1046)</f>
        <v/>
      </c>
    </row>
    <row r="1047">
      <c r="A1047" s="41" t="n"/>
      <c r="B1047" s="58" t="n"/>
      <c r="C1047" s="41" t="n"/>
      <c r="D1047" s="41" t="n"/>
      <c r="E1047" s="41" t="n"/>
      <c r="F1047" s="41" t="n"/>
      <c r="G1047" s="41" t="n"/>
      <c r="H1047" s="41" t="n"/>
      <c r="I1047" s="41" t="n"/>
      <c r="J1047" s="41" t="n"/>
      <c r="K1047" s="41" t="n"/>
      <c r="L1047" s="339" t="n"/>
      <c r="M1047" s="339" t="n"/>
      <c r="N1047" s="41" t="n"/>
      <c r="O1047" s="41" t="n"/>
      <c r="P1047" s="41" t="n"/>
      <c r="Q1047" s="41" t="n"/>
      <c r="R1047" s="43" t="n"/>
      <c r="S1047" s="41" t="n"/>
      <c r="T1047" s="41" t="n"/>
      <c r="U1047" s="59" t="n"/>
      <c r="V1047" s="41" t="n"/>
      <c r="W1047" s="41" t="n"/>
      <c r="X1047" s="41" t="n"/>
      <c r="Y1047" s="41" t="n"/>
      <c r="Z1047" s="41" t="n"/>
      <c r="AA1047" s="41" t="n"/>
      <c r="AB1047" s="41" t="n"/>
      <c r="AC1047" s="41" t="n"/>
      <c r="AD1047" s="41" t="n"/>
      <c r="AE1047" s="41" t="n"/>
      <c r="AF1047" s="46">
        <f>AD1047-AE1047</f>
        <v/>
      </c>
      <c r="AG1047" s="59" t="n"/>
      <c r="AH1047" s="46">
        <f>SUM(U1047-AG1047)</f>
        <v/>
      </c>
      <c r="AI10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7" s="46">
        <f>SUM(AH1047-AI1047)</f>
        <v/>
      </c>
      <c r="AK1047" s="59" t="n"/>
      <c r="AL1047" s="41" t="n"/>
      <c r="AM1047" s="49" t="n">
        <v>0.01</v>
      </c>
      <c r="AN1047" s="46">
        <f>IF(Table4202[[#This Row],[Column 35]]&gt;0,Table4202[[#This Row],[Column 35]]*Table4202[[#This Row],[Column 38]],0)</f>
        <v/>
      </c>
      <c r="AO1047" s="59" t="n"/>
      <c r="AP1047" s="82">
        <f>SUM(AN1047-AO1047)</f>
        <v/>
      </c>
    </row>
    <row r="1048">
      <c r="A1048" s="41" t="n"/>
      <c r="B1048" s="58" t="n"/>
      <c r="C1048" s="41" t="n"/>
      <c r="D1048" s="41" t="n"/>
      <c r="E1048" s="41" t="n"/>
      <c r="F1048" s="41" t="n"/>
      <c r="G1048" s="41" t="n"/>
      <c r="H1048" s="41" t="n"/>
      <c r="I1048" s="41" t="n"/>
      <c r="J1048" s="41" t="n"/>
      <c r="K1048" s="41" t="n"/>
      <c r="L1048" s="339" t="n"/>
      <c r="M1048" s="339" t="n"/>
      <c r="N1048" s="41" t="n"/>
      <c r="O1048" s="41" t="n"/>
      <c r="P1048" s="41" t="n"/>
      <c r="Q1048" s="41" t="n"/>
      <c r="R1048" s="43" t="n"/>
      <c r="S1048" s="41" t="n"/>
      <c r="T1048" s="41" t="n"/>
      <c r="U1048" s="59" t="n"/>
      <c r="V1048" s="41" t="n"/>
      <c r="W1048" s="41" t="n"/>
      <c r="X1048" s="41" t="n"/>
      <c r="Y1048" s="41" t="n"/>
      <c r="Z1048" s="41" t="n"/>
      <c r="AA1048" s="41" t="n"/>
      <c r="AB1048" s="41" t="n"/>
      <c r="AC1048" s="41" t="n"/>
      <c r="AD1048" s="41" t="n"/>
      <c r="AE1048" s="41" t="n"/>
      <c r="AF1048" s="46">
        <f>AD1048-AE1048</f>
        <v/>
      </c>
      <c r="AG1048" s="59" t="n"/>
      <c r="AH1048" s="46">
        <f>SUM(U1048-AG1048)</f>
        <v/>
      </c>
      <c r="AI10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8" s="46">
        <f>SUM(AH1048-AI1048)</f>
        <v/>
      </c>
      <c r="AK1048" s="59" t="n"/>
      <c r="AL1048" s="41" t="n"/>
      <c r="AM1048" s="49" t="n">
        <v>0.01</v>
      </c>
      <c r="AN1048" s="46">
        <f>IF(Table4202[[#This Row],[Column 35]]&gt;0,Table4202[[#This Row],[Column 35]]*Table4202[[#This Row],[Column 38]],0)</f>
        <v/>
      </c>
      <c r="AO1048" s="59" t="n"/>
      <c r="AP1048" s="82">
        <f>SUM(AN1048-AO1048)</f>
        <v/>
      </c>
    </row>
    <row r="1049">
      <c r="A1049" s="41" t="n"/>
      <c r="B1049" s="58" t="n"/>
      <c r="C1049" s="41" t="n"/>
      <c r="D1049" s="41" t="n"/>
      <c r="E1049" s="41" t="n"/>
      <c r="F1049" s="41" t="n"/>
      <c r="G1049" s="41" t="n"/>
      <c r="H1049" s="41" t="n"/>
      <c r="I1049" s="41" t="n"/>
      <c r="J1049" s="41" t="n"/>
      <c r="K1049" s="41" t="n"/>
      <c r="L1049" s="339" t="n"/>
      <c r="M1049" s="339" t="n"/>
      <c r="N1049" s="41" t="n"/>
      <c r="O1049" s="41" t="n"/>
      <c r="P1049" s="41" t="n"/>
      <c r="Q1049" s="41" t="n"/>
      <c r="R1049" s="43" t="n"/>
      <c r="S1049" s="41" t="n"/>
      <c r="T1049" s="41" t="n"/>
      <c r="U1049" s="59" t="n"/>
      <c r="V1049" s="41" t="n"/>
      <c r="W1049" s="41" t="n"/>
      <c r="X1049" s="41" t="n"/>
      <c r="Y1049" s="41" t="n"/>
      <c r="Z1049" s="41" t="n"/>
      <c r="AA1049" s="41" t="n"/>
      <c r="AB1049" s="41" t="n"/>
      <c r="AC1049" s="41" t="n"/>
      <c r="AD1049" s="41" t="n"/>
      <c r="AE1049" s="41" t="n"/>
      <c r="AF1049" s="46">
        <f>AD1049-AE1049</f>
        <v/>
      </c>
      <c r="AG1049" s="59" t="n"/>
      <c r="AH1049" s="46">
        <f>SUM(U1049-AG1049)</f>
        <v/>
      </c>
      <c r="AI10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49" s="46">
        <f>SUM(AH1049-AI1049)</f>
        <v/>
      </c>
      <c r="AK1049" s="59" t="n"/>
      <c r="AL1049" s="41" t="n"/>
      <c r="AM1049" s="49" t="n">
        <v>0.01</v>
      </c>
      <c r="AN1049" s="46">
        <f>IF(Table4202[[#This Row],[Column 35]]&gt;0,Table4202[[#This Row],[Column 35]]*Table4202[[#This Row],[Column 38]],0)</f>
        <v/>
      </c>
      <c r="AO1049" s="59" t="n"/>
      <c r="AP1049" s="82">
        <f>SUM(AN1049-AO1049)</f>
        <v/>
      </c>
    </row>
    <row r="1050">
      <c r="A1050" s="41" t="n"/>
      <c r="B1050" s="58" t="n"/>
      <c r="C1050" s="41" t="n"/>
      <c r="D1050" s="41" t="n"/>
      <c r="E1050" s="41" t="n"/>
      <c r="F1050" s="41" t="n"/>
      <c r="G1050" s="41" t="n"/>
      <c r="H1050" s="41" t="n"/>
      <c r="I1050" s="41" t="n"/>
      <c r="J1050" s="41" t="n"/>
      <c r="K1050" s="41" t="n"/>
      <c r="L1050" s="339" t="n"/>
      <c r="M1050" s="339" t="n"/>
      <c r="N1050" s="41" t="n"/>
      <c r="O1050" s="41" t="n"/>
      <c r="P1050" s="41" t="n"/>
      <c r="Q1050" s="41" t="n"/>
      <c r="R1050" s="43" t="n"/>
      <c r="S1050" s="41" t="n"/>
      <c r="T1050" s="41" t="n"/>
      <c r="U1050" s="59" t="n"/>
      <c r="V1050" s="41" t="n"/>
      <c r="W1050" s="41" t="n"/>
      <c r="X1050" s="41" t="n"/>
      <c r="Y1050" s="41" t="n"/>
      <c r="Z1050" s="41" t="n"/>
      <c r="AA1050" s="41" t="n"/>
      <c r="AB1050" s="41" t="n"/>
      <c r="AC1050" s="41" t="n"/>
      <c r="AD1050" s="41" t="n"/>
      <c r="AE1050" s="41" t="n"/>
      <c r="AF1050" s="46">
        <f>AD1050-AE1050</f>
        <v/>
      </c>
      <c r="AG1050" s="59" t="n"/>
      <c r="AH1050" s="46">
        <f>SUM(U1050-AG1050)</f>
        <v/>
      </c>
      <c r="AI10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0" s="46">
        <f>SUM(AH1050-AI1050)</f>
        <v/>
      </c>
      <c r="AK1050" s="59" t="n"/>
      <c r="AL1050" s="41" t="n"/>
      <c r="AM1050" s="49" t="n">
        <v>0.01</v>
      </c>
      <c r="AN1050" s="46">
        <f>IF(Table4202[[#This Row],[Column 35]]&gt;0,Table4202[[#This Row],[Column 35]]*Table4202[[#This Row],[Column 38]],0)</f>
        <v/>
      </c>
      <c r="AO1050" s="59" t="n"/>
      <c r="AP1050" s="82">
        <f>SUM(AN1050-AO1050)</f>
        <v/>
      </c>
    </row>
    <row r="1051">
      <c r="A1051" s="41" t="n"/>
      <c r="B1051" s="58" t="n"/>
      <c r="C1051" s="41" t="n"/>
      <c r="D1051" s="41" t="n"/>
      <c r="E1051" s="41" t="n"/>
      <c r="F1051" s="41" t="n"/>
      <c r="G1051" s="41" t="n"/>
      <c r="H1051" s="41" t="n"/>
      <c r="I1051" s="41" t="n"/>
      <c r="J1051" s="41" t="n"/>
      <c r="K1051" s="41" t="n"/>
      <c r="L1051" s="339" t="n"/>
      <c r="M1051" s="339" t="n"/>
      <c r="N1051" s="41" t="n"/>
      <c r="O1051" s="41" t="n"/>
      <c r="P1051" s="41" t="n"/>
      <c r="Q1051" s="41" t="n"/>
      <c r="R1051" s="43" t="n"/>
      <c r="S1051" s="41" t="n"/>
      <c r="T1051" s="41" t="n"/>
      <c r="U1051" s="59" t="n"/>
      <c r="V1051" s="41" t="n"/>
      <c r="W1051" s="41" t="n"/>
      <c r="X1051" s="41" t="n"/>
      <c r="Y1051" s="41" t="n"/>
      <c r="Z1051" s="41" t="n"/>
      <c r="AA1051" s="41" t="n"/>
      <c r="AB1051" s="41" t="n"/>
      <c r="AC1051" s="41" t="n"/>
      <c r="AD1051" s="41" t="n"/>
      <c r="AE1051" s="41" t="n"/>
      <c r="AF1051" s="46">
        <f>AD1051-AE1051</f>
        <v/>
      </c>
      <c r="AG1051" s="59" t="n"/>
      <c r="AH1051" s="46">
        <f>SUM(U1051-AG1051)</f>
        <v/>
      </c>
      <c r="AI10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1" s="46">
        <f>SUM(AH1051-AI1051)</f>
        <v/>
      </c>
      <c r="AK1051" s="59" t="n"/>
      <c r="AL1051" s="41" t="n"/>
      <c r="AM1051" s="49" t="n">
        <v>0.01</v>
      </c>
      <c r="AN1051" s="46">
        <f>IF(Table4202[[#This Row],[Column 35]]&gt;0,Table4202[[#This Row],[Column 35]]*Table4202[[#This Row],[Column 38]],0)</f>
        <v/>
      </c>
      <c r="AO1051" s="59" t="n"/>
      <c r="AP1051" s="82">
        <f>SUM(AN1051-AO1051)</f>
        <v/>
      </c>
    </row>
    <row r="1052">
      <c r="A1052" s="41" t="n"/>
      <c r="B1052" s="58" t="n"/>
      <c r="C1052" s="41" t="n"/>
      <c r="D1052" s="41" t="n"/>
      <c r="E1052" s="41" t="n"/>
      <c r="F1052" s="41" t="n"/>
      <c r="G1052" s="41" t="n"/>
      <c r="H1052" s="41" t="n"/>
      <c r="I1052" s="41" t="n"/>
      <c r="J1052" s="41" t="n"/>
      <c r="K1052" s="41" t="n"/>
      <c r="L1052" s="339" t="n"/>
      <c r="M1052" s="339" t="n"/>
      <c r="N1052" s="41" t="n"/>
      <c r="O1052" s="41" t="n"/>
      <c r="P1052" s="41" t="n"/>
      <c r="Q1052" s="41" t="n"/>
      <c r="R1052" s="43" t="n"/>
      <c r="S1052" s="41" t="n"/>
      <c r="T1052" s="41" t="n"/>
      <c r="U1052" s="59" t="n"/>
      <c r="V1052" s="41" t="n"/>
      <c r="W1052" s="41" t="n"/>
      <c r="X1052" s="41" t="n"/>
      <c r="Y1052" s="41" t="n"/>
      <c r="Z1052" s="41" t="n"/>
      <c r="AA1052" s="41" t="n"/>
      <c r="AB1052" s="41" t="n"/>
      <c r="AC1052" s="41" t="n"/>
      <c r="AD1052" s="41" t="n"/>
      <c r="AE1052" s="41" t="n"/>
      <c r="AF1052" s="46">
        <f>AD1052-AE1052</f>
        <v/>
      </c>
      <c r="AG1052" s="59" t="n"/>
      <c r="AH1052" s="46">
        <f>SUM(U1052-AG1052)</f>
        <v/>
      </c>
      <c r="AI10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2" s="46">
        <f>SUM(AH1052-AI1052)</f>
        <v/>
      </c>
      <c r="AK1052" s="59" t="n"/>
      <c r="AL1052" s="41" t="n"/>
      <c r="AM1052" s="49" t="n">
        <v>0.01</v>
      </c>
      <c r="AN1052" s="46">
        <f>IF(Table4202[[#This Row],[Column 35]]&gt;0,Table4202[[#This Row],[Column 35]]*Table4202[[#This Row],[Column 38]],0)</f>
        <v/>
      </c>
      <c r="AO1052" s="59" t="n"/>
      <c r="AP1052" s="82">
        <f>SUM(AN1052-AO1052)</f>
        <v/>
      </c>
    </row>
    <row r="1053">
      <c r="A1053" s="41" t="n"/>
      <c r="B1053" s="58" t="n"/>
      <c r="C1053" s="41" t="n"/>
      <c r="D1053" s="41" t="n"/>
      <c r="E1053" s="41" t="n"/>
      <c r="F1053" s="41" t="n"/>
      <c r="G1053" s="41" t="n"/>
      <c r="H1053" s="41" t="n"/>
      <c r="I1053" s="41" t="n"/>
      <c r="J1053" s="41" t="n"/>
      <c r="K1053" s="41" t="n"/>
      <c r="L1053" s="339" t="n"/>
      <c r="M1053" s="339" t="n"/>
      <c r="N1053" s="41" t="n"/>
      <c r="O1053" s="41" t="n"/>
      <c r="P1053" s="41" t="n"/>
      <c r="Q1053" s="41" t="n"/>
      <c r="R1053" s="43" t="n"/>
      <c r="S1053" s="41" t="n"/>
      <c r="T1053" s="41" t="n"/>
      <c r="U1053" s="59" t="n"/>
      <c r="V1053" s="41" t="n"/>
      <c r="W1053" s="41" t="n"/>
      <c r="X1053" s="41" t="n"/>
      <c r="Y1053" s="41" t="n"/>
      <c r="Z1053" s="41" t="n"/>
      <c r="AA1053" s="41" t="n"/>
      <c r="AB1053" s="41" t="n"/>
      <c r="AC1053" s="41" t="n"/>
      <c r="AD1053" s="41" t="n"/>
      <c r="AE1053" s="41" t="n"/>
      <c r="AF1053" s="46">
        <f>AD1053-AE1053</f>
        <v/>
      </c>
      <c r="AG1053" s="59" t="n"/>
      <c r="AH1053" s="46">
        <f>SUM(U1053-AG1053)</f>
        <v/>
      </c>
      <c r="AI10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3" s="46">
        <f>SUM(AH1053-AI1053)</f>
        <v/>
      </c>
      <c r="AK1053" s="59" t="n"/>
      <c r="AL1053" s="41" t="n"/>
      <c r="AM1053" s="49" t="n">
        <v>0.01</v>
      </c>
      <c r="AN1053" s="46">
        <f>IF(Table4202[[#This Row],[Column 35]]&gt;0,Table4202[[#This Row],[Column 35]]*Table4202[[#This Row],[Column 38]],0)</f>
        <v/>
      </c>
      <c r="AO1053" s="59" t="n"/>
      <c r="AP1053" s="82">
        <f>SUM(AN1053-AO1053)</f>
        <v/>
      </c>
    </row>
    <row r="1054">
      <c r="A1054" s="41" t="n"/>
      <c r="B1054" s="58" t="n"/>
      <c r="C1054" s="41" t="n"/>
      <c r="D1054" s="41" t="n"/>
      <c r="E1054" s="41" t="n"/>
      <c r="F1054" s="41" t="n"/>
      <c r="G1054" s="41" t="n"/>
      <c r="H1054" s="41" t="n"/>
      <c r="I1054" s="41" t="n"/>
      <c r="J1054" s="41" t="n"/>
      <c r="K1054" s="41" t="n"/>
      <c r="L1054" s="339" t="n"/>
      <c r="M1054" s="339" t="n"/>
      <c r="N1054" s="41" t="n"/>
      <c r="O1054" s="41" t="n"/>
      <c r="P1054" s="41" t="n"/>
      <c r="Q1054" s="41" t="n"/>
      <c r="R1054" s="43" t="n"/>
      <c r="S1054" s="41" t="n"/>
      <c r="T1054" s="41" t="n"/>
      <c r="U1054" s="59" t="n"/>
      <c r="V1054" s="41" t="n"/>
      <c r="W1054" s="41" t="n"/>
      <c r="X1054" s="41" t="n"/>
      <c r="Y1054" s="41" t="n"/>
      <c r="Z1054" s="41" t="n"/>
      <c r="AA1054" s="41" t="n"/>
      <c r="AB1054" s="41" t="n"/>
      <c r="AC1054" s="41" t="n"/>
      <c r="AD1054" s="41" t="n"/>
      <c r="AE1054" s="41" t="n"/>
      <c r="AF1054" s="46">
        <f>AD1054-AE1054</f>
        <v/>
      </c>
      <c r="AG1054" s="59" t="n"/>
      <c r="AH1054" s="46">
        <f>SUM(U1054-AG1054)</f>
        <v/>
      </c>
      <c r="AI10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4" s="46">
        <f>SUM(AH1054-AI1054)</f>
        <v/>
      </c>
      <c r="AK1054" s="59" t="n"/>
      <c r="AL1054" s="41" t="n"/>
      <c r="AM1054" s="49" t="n">
        <v>0.01</v>
      </c>
      <c r="AN1054" s="46">
        <f>IF(Table4202[[#This Row],[Column 35]]&gt;0,Table4202[[#This Row],[Column 35]]*Table4202[[#This Row],[Column 38]],0)</f>
        <v/>
      </c>
      <c r="AO1054" s="59" t="n"/>
      <c r="AP1054" s="82">
        <f>SUM(AN1054-AO1054)</f>
        <v/>
      </c>
    </row>
    <row r="1055">
      <c r="A1055" s="41" t="n"/>
      <c r="B1055" s="58" t="n"/>
      <c r="C1055" s="41" t="n"/>
      <c r="D1055" s="41" t="n"/>
      <c r="E1055" s="41" t="n"/>
      <c r="F1055" s="41" t="n"/>
      <c r="G1055" s="41" t="n"/>
      <c r="H1055" s="41" t="n"/>
      <c r="I1055" s="41" t="n"/>
      <c r="J1055" s="41" t="n"/>
      <c r="K1055" s="41" t="n"/>
      <c r="L1055" s="339" t="n"/>
      <c r="M1055" s="339" t="n"/>
      <c r="N1055" s="41" t="n"/>
      <c r="O1055" s="41" t="n"/>
      <c r="P1055" s="41" t="n"/>
      <c r="Q1055" s="41" t="n"/>
      <c r="R1055" s="43" t="n"/>
      <c r="S1055" s="41" t="n"/>
      <c r="T1055" s="41" t="n"/>
      <c r="U1055" s="59" t="n"/>
      <c r="V1055" s="41" t="n"/>
      <c r="W1055" s="41" t="n"/>
      <c r="X1055" s="41" t="n"/>
      <c r="Y1055" s="41" t="n"/>
      <c r="Z1055" s="41" t="n"/>
      <c r="AA1055" s="41" t="n"/>
      <c r="AB1055" s="41" t="n"/>
      <c r="AC1055" s="41" t="n"/>
      <c r="AD1055" s="41" t="n"/>
      <c r="AE1055" s="41" t="n"/>
      <c r="AF1055" s="46">
        <f>AD1055-AE1055</f>
        <v/>
      </c>
      <c r="AG1055" s="59" t="n"/>
      <c r="AH1055" s="46">
        <f>SUM(U1055-AG1055)</f>
        <v/>
      </c>
      <c r="AI10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5" s="46">
        <f>SUM(AH1055-AI1055)</f>
        <v/>
      </c>
      <c r="AK1055" s="59" t="n"/>
      <c r="AL1055" s="41" t="n"/>
      <c r="AM1055" s="49" t="n">
        <v>0.01</v>
      </c>
      <c r="AN1055" s="46">
        <f>IF(Table4202[[#This Row],[Column 35]]&gt;0,Table4202[[#This Row],[Column 35]]*Table4202[[#This Row],[Column 38]],0)</f>
        <v/>
      </c>
      <c r="AO1055" s="59" t="n"/>
      <c r="AP1055" s="82">
        <f>SUM(AN1055-AO1055)</f>
        <v/>
      </c>
    </row>
    <row r="1056">
      <c r="A1056" s="41" t="n"/>
      <c r="B1056" s="58" t="n"/>
      <c r="C1056" s="41" t="n"/>
      <c r="D1056" s="41" t="n"/>
      <c r="E1056" s="41" t="n"/>
      <c r="F1056" s="41" t="n"/>
      <c r="G1056" s="41" t="n"/>
      <c r="H1056" s="41" t="n"/>
      <c r="I1056" s="41" t="n"/>
      <c r="J1056" s="41" t="n"/>
      <c r="K1056" s="41" t="n"/>
      <c r="L1056" s="339" t="n"/>
      <c r="M1056" s="339" t="n"/>
      <c r="N1056" s="41" t="n"/>
      <c r="O1056" s="41" t="n"/>
      <c r="P1056" s="41" t="n"/>
      <c r="Q1056" s="41" t="n"/>
      <c r="R1056" s="43" t="n"/>
      <c r="S1056" s="41" t="n"/>
      <c r="T1056" s="41" t="n"/>
      <c r="U1056" s="59" t="n"/>
      <c r="V1056" s="41" t="n"/>
      <c r="W1056" s="41" t="n"/>
      <c r="X1056" s="41" t="n"/>
      <c r="Y1056" s="41" t="n"/>
      <c r="Z1056" s="41" t="n"/>
      <c r="AA1056" s="41" t="n"/>
      <c r="AB1056" s="41" t="n"/>
      <c r="AC1056" s="41" t="n"/>
      <c r="AD1056" s="41" t="n"/>
      <c r="AE1056" s="41" t="n"/>
      <c r="AF1056" s="46">
        <f>AD1056-AE1056</f>
        <v/>
      </c>
      <c r="AG1056" s="59" t="n"/>
      <c r="AH1056" s="46">
        <f>SUM(U1056-AG1056)</f>
        <v/>
      </c>
      <c r="AI10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6" s="46">
        <f>SUM(AH1056-AI1056)</f>
        <v/>
      </c>
      <c r="AK1056" s="59" t="n"/>
      <c r="AL1056" s="41" t="n"/>
      <c r="AM1056" s="49" t="n">
        <v>0.01</v>
      </c>
      <c r="AN1056" s="46">
        <f>IF(Table4202[[#This Row],[Column 35]]&gt;0,Table4202[[#This Row],[Column 35]]*Table4202[[#This Row],[Column 38]],0)</f>
        <v/>
      </c>
      <c r="AO1056" s="59" t="n"/>
      <c r="AP1056" s="82">
        <f>SUM(AN1056-AO1056)</f>
        <v/>
      </c>
    </row>
    <row r="1057">
      <c r="A1057" s="41" t="n"/>
      <c r="B1057" s="58" t="n"/>
      <c r="C1057" s="41" t="n"/>
      <c r="D1057" s="41" t="n"/>
      <c r="E1057" s="41" t="n"/>
      <c r="F1057" s="41" t="n"/>
      <c r="G1057" s="41" t="n"/>
      <c r="H1057" s="41" t="n"/>
      <c r="I1057" s="41" t="n"/>
      <c r="J1057" s="41" t="n"/>
      <c r="K1057" s="41" t="n"/>
      <c r="L1057" s="339" t="n"/>
      <c r="M1057" s="339" t="n"/>
      <c r="N1057" s="41" t="n"/>
      <c r="O1057" s="41" t="n"/>
      <c r="P1057" s="41" t="n"/>
      <c r="Q1057" s="41" t="n"/>
      <c r="R1057" s="43" t="n"/>
      <c r="S1057" s="41" t="n"/>
      <c r="T1057" s="41" t="n"/>
      <c r="U1057" s="59" t="n"/>
      <c r="V1057" s="41" t="n"/>
      <c r="W1057" s="41" t="n"/>
      <c r="X1057" s="41" t="n"/>
      <c r="Y1057" s="41" t="n"/>
      <c r="Z1057" s="41" t="n"/>
      <c r="AA1057" s="41" t="n"/>
      <c r="AB1057" s="41" t="n"/>
      <c r="AC1057" s="41" t="n"/>
      <c r="AD1057" s="41" t="n"/>
      <c r="AE1057" s="41" t="n"/>
      <c r="AF1057" s="46">
        <f>AD1057-AE1057</f>
        <v/>
      </c>
      <c r="AG1057" s="59" t="n"/>
      <c r="AH1057" s="46">
        <f>SUM(U1057-AG1057)</f>
        <v/>
      </c>
      <c r="AI10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7" s="46">
        <f>SUM(AH1057-AI1057)</f>
        <v/>
      </c>
      <c r="AK1057" s="59" t="n"/>
      <c r="AL1057" s="41" t="n"/>
      <c r="AM1057" s="49" t="n">
        <v>0.01</v>
      </c>
      <c r="AN1057" s="46">
        <f>IF(Table4202[[#This Row],[Column 35]]&gt;0,Table4202[[#This Row],[Column 35]]*Table4202[[#This Row],[Column 38]],0)</f>
        <v/>
      </c>
      <c r="AO1057" s="59" t="n"/>
      <c r="AP1057" s="82">
        <f>SUM(AN1057-AO1057)</f>
        <v/>
      </c>
    </row>
    <row r="1058">
      <c r="A1058" s="41" t="n"/>
      <c r="B1058" s="58" t="n"/>
      <c r="C1058" s="41" t="n"/>
      <c r="D1058" s="41" t="n"/>
      <c r="E1058" s="41" t="n"/>
      <c r="F1058" s="41" t="n"/>
      <c r="G1058" s="41" t="n"/>
      <c r="H1058" s="41" t="n"/>
      <c r="I1058" s="41" t="n"/>
      <c r="J1058" s="41" t="n"/>
      <c r="K1058" s="41" t="n"/>
      <c r="L1058" s="339" t="n"/>
      <c r="M1058" s="339" t="n"/>
      <c r="N1058" s="41" t="n"/>
      <c r="O1058" s="41" t="n"/>
      <c r="P1058" s="41" t="n"/>
      <c r="Q1058" s="41" t="n"/>
      <c r="R1058" s="43" t="n"/>
      <c r="S1058" s="41" t="n"/>
      <c r="T1058" s="41" t="n"/>
      <c r="U1058" s="59" t="n"/>
      <c r="V1058" s="41" t="n"/>
      <c r="W1058" s="41" t="n"/>
      <c r="X1058" s="41" t="n"/>
      <c r="Y1058" s="41" t="n"/>
      <c r="Z1058" s="41" t="n"/>
      <c r="AA1058" s="41" t="n"/>
      <c r="AB1058" s="41" t="n"/>
      <c r="AC1058" s="41" t="n"/>
      <c r="AD1058" s="41" t="n"/>
      <c r="AE1058" s="41" t="n"/>
      <c r="AF1058" s="46">
        <f>AD1058-AE1058</f>
        <v/>
      </c>
      <c r="AG1058" s="59" t="n"/>
      <c r="AH1058" s="46">
        <f>SUM(U1058-AG1058)</f>
        <v/>
      </c>
      <c r="AI10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8" s="46">
        <f>SUM(AH1058-AI1058)</f>
        <v/>
      </c>
      <c r="AK1058" s="59" t="n"/>
      <c r="AL1058" s="41" t="n"/>
      <c r="AM1058" s="49" t="n">
        <v>0.01</v>
      </c>
      <c r="AN1058" s="46">
        <f>IF(Table4202[[#This Row],[Column 35]]&gt;0,Table4202[[#This Row],[Column 35]]*Table4202[[#This Row],[Column 38]],0)</f>
        <v/>
      </c>
      <c r="AO1058" s="59" t="n"/>
      <c r="AP1058" s="82">
        <f>SUM(AN1058-AO1058)</f>
        <v/>
      </c>
    </row>
    <row r="1059">
      <c r="A1059" s="41" t="n"/>
      <c r="B1059" s="58" t="n"/>
      <c r="C1059" s="41" t="n"/>
      <c r="D1059" s="41" t="n"/>
      <c r="E1059" s="41" t="n"/>
      <c r="F1059" s="41" t="n"/>
      <c r="G1059" s="41" t="n"/>
      <c r="H1059" s="41" t="n"/>
      <c r="I1059" s="41" t="n"/>
      <c r="J1059" s="41" t="n"/>
      <c r="K1059" s="41" t="n"/>
      <c r="L1059" s="339" t="n"/>
      <c r="M1059" s="339" t="n"/>
      <c r="N1059" s="41" t="n"/>
      <c r="O1059" s="41" t="n"/>
      <c r="P1059" s="41" t="n"/>
      <c r="Q1059" s="41" t="n"/>
      <c r="R1059" s="43" t="n"/>
      <c r="S1059" s="41" t="n"/>
      <c r="T1059" s="41" t="n"/>
      <c r="U1059" s="59" t="n"/>
      <c r="V1059" s="41" t="n"/>
      <c r="W1059" s="41" t="n"/>
      <c r="X1059" s="41" t="n"/>
      <c r="Y1059" s="41" t="n"/>
      <c r="Z1059" s="41" t="n"/>
      <c r="AA1059" s="41" t="n"/>
      <c r="AB1059" s="41" t="n"/>
      <c r="AC1059" s="41" t="n"/>
      <c r="AD1059" s="41" t="n"/>
      <c r="AE1059" s="41" t="n"/>
      <c r="AF1059" s="46">
        <f>AD1059-AE1059</f>
        <v/>
      </c>
      <c r="AG1059" s="59" t="n"/>
      <c r="AH1059" s="46">
        <f>SUM(U1059-AG1059)</f>
        <v/>
      </c>
      <c r="AI10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59" s="46">
        <f>SUM(AH1059-AI1059)</f>
        <v/>
      </c>
      <c r="AK1059" s="59" t="n"/>
      <c r="AL1059" s="41" t="n"/>
      <c r="AM1059" s="49" t="n">
        <v>0.01</v>
      </c>
      <c r="AN1059" s="46">
        <f>IF(Table4202[[#This Row],[Column 35]]&gt;0,Table4202[[#This Row],[Column 35]]*Table4202[[#This Row],[Column 38]],0)</f>
        <v/>
      </c>
      <c r="AO1059" s="59" t="n"/>
      <c r="AP1059" s="82">
        <f>SUM(AN1059-AO1059)</f>
        <v/>
      </c>
    </row>
    <row r="1060">
      <c r="A1060" s="41" t="n"/>
      <c r="B1060" s="58" t="n"/>
      <c r="C1060" s="41" t="n"/>
      <c r="D1060" s="41" t="n"/>
      <c r="E1060" s="41" t="n"/>
      <c r="F1060" s="41" t="n"/>
      <c r="G1060" s="41" t="n"/>
      <c r="H1060" s="41" t="n"/>
      <c r="I1060" s="41" t="n"/>
      <c r="J1060" s="41" t="n"/>
      <c r="K1060" s="41" t="n"/>
      <c r="L1060" s="339" t="n"/>
      <c r="M1060" s="339" t="n"/>
      <c r="N1060" s="41" t="n"/>
      <c r="O1060" s="41" t="n"/>
      <c r="P1060" s="41" t="n"/>
      <c r="Q1060" s="41" t="n"/>
      <c r="R1060" s="43" t="n"/>
      <c r="S1060" s="41" t="n"/>
      <c r="T1060" s="41" t="n"/>
      <c r="U1060" s="59" t="n"/>
      <c r="V1060" s="41" t="n"/>
      <c r="W1060" s="41" t="n"/>
      <c r="X1060" s="41" t="n"/>
      <c r="Y1060" s="41" t="n"/>
      <c r="Z1060" s="41" t="n"/>
      <c r="AA1060" s="41" t="n"/>
      <c r="AB1060" s="41" t="n"/>
      <c r="AC1060" s="41" t="n"/>
      <c r="AD1060" s="41" t="n"/>
      <c r="AE1060" s="41" t="n"/>
      <c r="AF1060" s="46">
        <f>AD1060-AE1060</f>
        <v/>
      </c>
      <c r="AG1060" s="59" t="n"/>
      <c r="AH1060" s="46">
        <f>SUM(U1060-AG1060)</f>
        <v/>
      </c>
      <c r="AI10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0" s="46">
        <f>SUM(AH1060-AI1060)</f>
        <v/>
      </c>
      <c r="AK1060" s="59" t="n"/>
      <c r="AL1060" s="41" t="n"/>
      <c r="AM1060" s="49" t="n">
        <v>0.01</v>
      </c>
      <c r="AN1060" s="46">
        <f>IF(Table4202[[#This Row],[Column 35]]&gt;0,Table4202[[#This Row],[Column 35]]*Table4202[[#This Row],[Column 38]],0)</f>
        <v/>
      </c>
      <c r="AO1060" s="59" t="n"/>
      <c r="AP1060" s="82">
        <f>SUM(AN1060-AO1060)</f>
        <v/>
      </c>
    </row>
    <row r="1061">
      <c r="A1061" s="41" t="n"/>
      <c r="B1061" s="58" t="n"/>
      <c r="C1061" s="41" t="n"/>
      <c r="D1061" s="41" t="n"/>
      <c r="E1061" s="41" t="n"/>
      <c r="F1061" s="41" t="n"/>
      <c r="G1061" s="41" t="n"/>
      <c r="H1061" s="41" t="n"/>
      <c r="I1061" s="41" t="n"/>
      <c r="J1061" s="41" t="n"/>
      <c r="K1061" s="41" t="n"/>
      <c r="L1061" s="339" t="n"/>
      <c r="M1061" s="339" t="n"/>
      <c r="N1061" s="41" t="n"/>
      <c r="O1061" s="41" t="n"/>
      <c r="P1061" s="41" t="n"/>
      <c r="Q1061" s="41" t="n"/>
      <c r="R1061" s="43" t="n"/>
      <c r="S1061" s="41" t="n"/>
      <c r="T1061" s="41" t="n"/>
      <c r="U1061" s="59" t="n"/>
      <c r="V1061" s="41" t="n"/>
      <c r="W1061" s="41" t="n"/>
      <c r="X1061" s="41" t="n"/>
      <c r="Y1061" s="41" t="n"/>
      <c r="Z1061" s="41" t="n"/>
      <c r="AA1061" s="41" t="n"/>
      <c r="AB1061" s="41" t="n"/>
      <c r="AC1061" s="41" t="n"/>
      <c r="AD1061" s="41" t="n"/>
      <c r="AE1061" s="41" t="n"/>
      <c r="AF1061" s="46">
        <f>AD1061-AE1061</f>
        <v/>
      </c>
      <c r="AG1061" s="59" t="n"/>
      <c r="AH1061" s="46">
        <f>SUM(U1061-AG1061)</f>
        <v/>
      </c>
      <c r="AI10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1" s="46">
        <f>SUM(AH1061-AI1061)</f>
        <v/>
      </c>
      <c r="AK1061" s="59" t="n"/>
      <c r="AL1061" s="41" t="n"/>
      <c r="AM1061" s="49" t="n">
        <v>0.01</v>
      </c>
      <c r="AN1061" s="46">
        <f>IF(Table4202[[#This Row],[Column 35]]&gt;0,Table4202[[#This Row],[Column 35]]*Table4202[[#This Row],[Column 38]],0)</f>
        <v/>
      </c>
      <c r="AO1061" s="59" t="n"/>
      <c r="AP1061" s="82">
        <f>SUM(AN1061-AO1061)</f>
        <v/>
      </c>
    </row>
    <row r="1062">
      <c r="A1062" s="41" t="n"/>
      <c r="B1062" s="58" t="n"/>
      <c r="C1062" s="41" t="n"/>
      <c r="D1062" s="41" t="n"/>
      <c r="E1062" s="41" t="n"/>
      <c r="F1062" s="41" t="n"/>
      <c r="G1062" s="41" t="n"/>
      <c r="H1062" s="41" t="n"/>
      <c r="I1062" s="41" t="n"/>
      <c r="J1062" s="41" t="n"/>
      <c r="K1062" s="41" t="n"/>
      <c r="L1062" s="339" t="n"/>
      <c r="M1062" s="339" t="n"/>
      <c r="N1062" s="41" t="n"/>
      <c r="O1062" s="41" t="n"/>
      <c r="P1062" s="41" t="n"/>
      <c r="Q1062" s="41" t="n"/>
      <c r="R1062" s="43" t="n"/>
      <c r="S1062" s="41" t="n"/>
      <c r="T1062" s="41" t="n"/>
      <c r="U1062" s="59" t="n"/>
      <c r="V1062" s="41" t="n"/>
      <c r="W1062" s="41" t="n"/>
      <c r="X1062" s="41" t="n"/>
      <c r="Y1062" s="41" t="n"/>
      <c r="Z1062" s="41" t="n"/>
      <c r="AA1062" s="41" t="n"/>
      <c r="AB1062" s="41" t="n"/>
      <c r="AC1062" s="41" t="n"/>
      <c r="AD1062" s="41" t="n"/>
      <c r="AE1062" s="41" t="n"/>
      <c r="AF1062" s="46">
        <f>AD1062-AE1062</f>
        <v/>
      </c>
      <c r="AG1062" s="59" t="n"/>
      <c r="AH1062" s="46">
        <f>SUM(U1062-AG1062)</f>
        <v/>
      </c>
      <c r="AI10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2" s="46">
        <f>SUM(AH1062-AI1062)</f>
        <v/>
      </c>
      <c r="AK1062" s="59" t="n"/>
      <c r="AL1062" s="41" t="n"/>
      <c r="AM1062" s="49" t="n">
        <v>0.01</v>
      </c>
      <c r="AN1062" s="46">
        <f>IF(Table4202[[#This Row],[Column 35]]&gt;0,Table4202[[#This Row],[Column 35]]*Table4202[[#This Row],[Column 38]],0)</f>
        <v/>
      </c>
      <c r="AO1062" s="59" t="n"/>
      <c r="AP1062" s="82">
        <f>SUM(AN1062-AO1062)</f>
        <v/>
      </c>
    </row>
    <row r="1063">
      <c r="A1063" s="41" t="n"/>
      <c r="B1063" s="58" t="n"/>
      <c r="C1063" s="41" t="n"/>
      <c r="D1063" s="41" t="n"/>
      <c r="E1063" s="41" t="n"/>
      <c r="F1063" s="41" t="n"/>
      <c r="G1063" s="41" t="n"/>
      <c r="H1063" s="41" t="n"/>
      <c r="I1063" s="41" t="n"/>
      <c r="J1063" s="41" t="n"/>
      <c r="K1063" s="41" t="n"/>
      <c r="L1063" s="339" t="n"/>
      <c r="M1063" s="339" t="n"/>
      <c r="N1063" s="41" t="n"/>
      <c r="O1063" s="41" t="n"/>
      <c r="P1063" s="41" t="n"/>
      <c r="Q1063" s="41" t="n"/>
      <c r="R1063" s="43" t="n"/>
      <c r="S1063" s="41" t="n"/>
      <c r="T1063" s="41" t="n"/>
      <c r="U1063" s="59" t="n"/>
      <c r="V1063" s="41" t="n"/>
      <c r="W1063" s="41" t="n"/>
      <c r="X1063" s="41" t="n"/>
      <c r="Y1063" s="41" t="n"/>
      <c r="Z1063" s="41" t="n"/>
      <c r="AA1063" s="41" t="n"/>
      <c r="AB1063" s="41" t="n"/>
      <c r="AC1063" s="41" t="n"/>
      <c r="AD1063" s="41" t="n"/>
      <c r="AE1063" s="41" t="n"/>
      <c r="AF1063" s="46">
        <f>AD1063-AE1063</f>
        <v/>
      </c>
      <c r="AG1063" s="59" t="n"/>
      <c r="AH1063" s="46">
        <f>SUM(U1063-AG1063)</f>
        <v/>
      </c>
      <c r="AI10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3" s="46">
        <f>SUM(AH1063-AI1063)</f>
        <v/>
      </c>
      <c r="AK1063" s="59" t="n"/>
      <c r="AL1063" s="41" t="n"/>
      <c r="AM1063" s="49" t="n">
        <v>0.01</v>
      </c>
      <c r="AN1063" s="46">
        <f>IF(Table4202[[#This Row],[Column 35]]&gt;0,Table4202[[#This Row],[Column 35]]*Table4202[[#This Row],[Column 38]],0)</f>
        <v/>
      </c>
      <c r="AO1063" s="59" t="n"/>
      <c r="AP1063" s="82">
        <f>SUM(AN1063-AO1063)</f>
        <v/>
      </c>
    </row>
    <row r="1064">
      <c r="A1064" s="41" t="n"/>
      <c r="B1064" s="58" t="n"/>
      <c r="C1064" s="41" t="n"/>
      <c r="D1064" s="41" t="n"/>
      <c r="E1064" s="41" t="n"/>
      <c r="F1064" s="41" t="n"/>
      <c r="G1064" s="41" t="n"/>
      <c r="H1064" s="41" t="n"/>
      <c r="I1064" s="41" t="n"/>
      <c r="J1064" s="41" t="n"/>
      <c r="K1064" s="41" t="n"/>
      <c r="L1064" s="339" t="n"/>
      <c r="M1064" s="339" t="n"/>
      <c r="N1064" s="41" t="n"/>
      <c r="O1064" s="41" t="n"/>
      <c r="P1064" s="41" t="n"/>
      <c r="Q1064" s="41" t="n"/>
      <c r="R1064" s="43" t="n"/>
      <c r="S1064" s="41" t="n"/>
      <c r="T1064" s="41" t="n"/>
      <c r="U1064" s="59" t="n"/>
      <c r="V1064" s="41" t="n"/>
      <c r="W1064" s="41" t="n"/>
      <c r="X1064" s="41" t="n"/>
      <c r="Y1064" s="41" t="n"/>
      <c r="Z1064" s="41" t="n"/>
      <c r="AA1064" s="41" t="n"/>
      <c r="AB1064" s="41" t="n"/>
      <c r="AC1064" s="41" t="n"/>
      <c r="AD1064" s="41" t="n"/>
      <c r="AE1064" s="41" t="n"/>
      <c r="AF1064" s="46">
        <f>AD1064-AE1064</f>
        <v/>
      </c>
      <c r="AG1064" s="59" t="n"/>
      <c r="AH1064" s="46">
        <f>SUM(U1064-AG1064)</f>
        <v/>
      </c>
      <c r="AI10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4" s="46">
        <f>SUM(AH1064-AI1064)</f>
        <v/>
      </c>
      <c r="AK1064" s="59" t="n"/>
      <c r="AL1064" s="41" t="n"/>
      <c r="AM1064" s="49" t="n">
        <v>0.01</v>
      </c>
      <c r="AN1064" s="46">
        <f>IF(Table4202[[#This Row],[Column 35]]&gt;0,Table4202[[#This Row],[Column 35]]*Table4202[[#This Row],[Column 38]],0)</f>
        <v/>
      </c>
      <c r="AO1064" s="59" t="n"/>
      <c r="AP1064" s="82">
        <f>SUM(AN1064-AO1064)</f>
        <v/>
      </c>
    </row>
    <row r="1065">
      <c r="A1065" s="41" t="n"/>
      <c r="B1065" s="58" t="n"/>
      <c r="C1065" s="41" t="n"/>
      <c r="D1065" s="41" t="n"/>
      <c r="E1065" s="41" t="n"/>
      <c r="F1065" s="41" t="n"/>
      <c r="G1065" s="41" t="n"/>
      <c r="H1065" s="41" t="n"/>
      <c r="I1065" s="41" t="n"/>
      <c r="J1065" s="41" t="n"/>
      <c r="K1065" s="41" t="n"/>
      <c r="L1065" s="339" t="n"/>
      <c r="M1065" s="339" t="n"/>
      <c r="N1065" s="41" t="n"/>
      <c r="O1065" s="41" t="n"/>
      <c r="P1065" s="41" t="n"/>
      <c r="Q1065" s="41" t="n"/>
      <c r="R1065" s="43" t="n"/>
      <c r="S1065" s="41" t="n"/>
      <c r="T1065" s="41" t="n"/>
      <c r="U1065" s="59" t="n"/>
      <c r="V1065" s="41" t="n"/>
      <c r="W1065" s="41" t="n"/>
      <c r="X1065" s="41" t="n"/>
      <c r="Y1065" s="41" t="n"/>
      <c r="Z1065" s="41" t="n"/>
      <c r="AA1065" s="41" t="n"/>
      <c r="AB1065" s="41" t="n"/>
      <c r="AC1065" s="41" t="n"/>
      <c r="AD1065" s="41" t="n"/>
      <c r="AE1065" s="41" t="n"/>
      <c r="AF1065" s="46">
        <f>AD1065-AE1065</f>
        <v/>
      </c>
      <c r="AG1065" s="59" t="n"/>
      <c r="AH1065" s="46">
        <f>SUM(U1065-AG1065)</f>
        <v/>
      </c>
      <c r="AI10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5" s="46">
        <f>SUM(AH1065-AI1065)</f>
        <v/>
      </c>
      <c r="AK1065" s="59" t="n"/>
      <c r="AL1065" s="41" t="n"/>
      <c r="AM1065" s="49" t="n">
        <v>0.01</v>
      </c>
      <c r="AN1065" s="46">
        <f>IF(Table4202[[#This Row],[Column 35]]&gt;0,Table4202[[#This Row],[Column 35]]*Table4202[[#This Row],[Column 38]],0)</f>
        <v/>
      </c>
      <c r="AO1065" s="59" t="n"/>
      <c r="AP1065" s="82">
        <f>SUM(AN1065-AO1065)</f>
        <v/>
      </c>
    </row>
    <row r="1066">
      <c r="A1066" s="41" t="n"/>
      <c r="B1066" s="58" t="n"/>
      <c r="C1066" s="41" t="n"/>
      <c r="D1066" s="41" t="n"/>
      <c r="E1066" s="41" t="n"/>
      <c r="F1066" s="41" t="n"/>
      <c r="G1066" s="41" t="n"/>
      <c r="H1066" s="41" t="n"/>
      <c r="I1066" s="41" t="n"/>
      <c r="J1066" s="41" t="n"/>
      <c r="K1066" s="41" t="n"/>
      <c r="L1066" s="339" t="n"/>
      <c r="M1066" s="339" t="n"/>
      <c r="N1066" s="41" t="n"/>
      <c r="O1066" s="41" t="n"/>
      <c r="P1066" s="41" t="n"/>
      <c r="Q1066" s="41" t="n"/>
      <c r="R1066" s="43" t="n"/>
      <c r="S1066" s="41" t="n"/>
      <c r="T1066" s="41" t="n"/>
      <c r="U1066" s="59" t="n"/>
      <c r="V1066" s="41" t="n"/>
      <c r="W1066" s="41" t="n"/>
      <c r="X1066" s="41" t="n"/>
      <c r="Y1066" s="41" t="n"/>
      <c r="Z1066" s="41" t="n"/>
      <c r="AA1066" s="41" t="n"/>
      <c r="AB1066" s="41" t="n"/>
      <c r="AC1066" s="41" t="n"/>
      <c r="AD1066" s="41" t="n"/>
      <c r="AE1066" s="41" t="n"/>
      <c r="AF1066" s="46">
        <f>AD1066-AE1066</f>
        <v/>
      </c>
      <c r="AG1066" s="59" t="n"/>
      <c r="AH1066" s="46">
        <f>SUM(U1066-AG1066)</f>
        <v/>
      </c>
      <c r="AI10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6" s="46">
        <f>SUM(AH1066-AI1066)</f>
        <v/>
      </c>
      <c r="AK1066" s="59" t="n"/>
      <c r="AL1066" s="41" t="n"/>
      <c r="AM1066" s="49" t="n">
        <v>0.01</v>
      </c>
      <c r="AN1066" s="46">
        <f>IF(Table4202[[#This Row],[Column 35]]&gt;0,Table4202[[#This Row],[Column 35]]*Table4202[[#This Row],[Column 38]],0)</f>
        <v/>
      </c>
      <c r="AO1066" s="59" t="n"/>
      <c r="AP1066" s="82">
        <f>SUM(AN1066-AO1066)</f>
        <v/>
      </c>
    </row>
    <row r="1067">
      <c r="A1067" s="41" t="n"/>
      <c r="B1067" s="58" t="n"/>
      <c r="C1067" s="41" t="n"/>
      <c r="D1067" s="41" t="n"/>
      <c r="E1067" s="41" t="n"/>
      <c r="F1067" s="41" t="n"/>
      <c r="G1067" s="41" t="n"/>
      <c r="H1067" s="41" t="n"/>
      <c r="I1067" s="41" t="n"/>
      <c r="J1067" s="41" t="n"/>
      <c r="K1067" s="41" t="n"/>
      <c r="L1067" s="339" t="n"/>
      <c r="M1067" s="339" t="n"/>
      <c r="N1067" s="41" t="n"/>
      <c r="O1067" s="41" t="n"/>
      <c r="P1067" s="41" t="n"/>
      <c r="Q1067" s="41" t="n"/>
      <c r="R1067" s="43" t="n"/>
      <c r="S1067" s="41" t="n"/>
      <c r="T1067" s="41" t="n"/>
      <c r="U1067" s="59" t="n"/>
      <c r="V1067" s="41" t="n"/>
      <c r="W1067" s="41" t="n"/>
      <c r="X1067" s="41" t="n"/>
      <c r="Y1067" s="41" t="n"/>
      <c r="Z1067" s="41" t="n"/>
      <c r="AA1067" s="41" t="n"/>
      <c r="AB1067" s="41" t="n"/>
      <c r="AC1067" s="41" t="n"/>
      <c r="AD1067" s="41" t="n"/>
      <c r="AE1067" s="41" t="n"/>
      <c r="AF1067" s="46">
        <f>AD1067-AE1067</f>
        <v/>
      </c>
      <c r="AG1067" s="59" t="n"/>
      <c r="AH1067" s="46">
        <f>SUM(U1067-AG1067)</f>
        <v/>
      </c>
      <c r="AI10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7" s="46">
        <f>SUM(AH1067-AI1067)</f>
        <v/>
      </c>
      <c r="AK1067" s="59" t="n"/>
      <c r="AL1067" s="41" t="n"/>
      <c r="AM1067" s="49" t="n">
        <v>0.01</v>
      </c>
      <c r="AN1067" s="46">
        <f>IF(Table4202[[#This Row],[Column 35]]&gt;0,Table4202[[#This Row],[Column 35]]*Table4202[[#This Row],[Column 38]],0)</f>
        <v/>
      </c>
      <c r="AO1067" s="59" t="n"/>
      <c r="AP1067" s="82">
        <f>SUM(AN1067-AO1067)</f>
        <v/>
      </c>
    </row>
    <row r="1068">
      <c r="A1068" s="41" t="n"/>
      <c r="B1068" s="58" t="n"/>
      <c r="C1068" s="41" t="n"/>
      <c r="D1068" s="41" t="n"/>
      <c r="E1068" s="41" t="n"/>
      <c r="F1068" s="41" t="n"/>
      <c r="G1068" s="41" t="n"/>
      <c r="H1068" s="41" t="n"/>
      <c r="I1068" s="41" t="n"/>
      <c r="J1068" s="41" t="n"/>
      <c r="K1068" s="41" t="n"/>
      <c r="L1068" s="339" t="n"/>
      <c r="M1068" s="339" t="n"/>
      <c r="N1068" s="41" t="n"/>
      <c r="O1068" s="41" t="n"/>
      <c r="P1068" s="41" t="n"/>
      <c r="Q1068" s="41" t="n"/>
      <c r="R1068" s="43" t="n"/>
      <c r="S1068" s="41" t="n"/>
      <c r="T1068" s="41" t="n"/>
      <c r="U1068" s="59" t="n"/>
      <c r="V1068" s="41" t="n"/>
      <c r="W1068" s="41" t="n"/>
      <c r="X1068" s="41" t="n"/>
      <c r="Y1068" s="41" t="n"/>
      <c r="Z1068" s="41" t="n"/>
      <c r="AA1068" s="41" t="n"/>
      <c r="AB1068" s="41" t="n"/>
      <c r="AC1068" s="41" t="n"/>
      <c r="AD1068" s="41" t="n"/>
      <c r="AE1068" s="41" t="n"/>
      <c r="AF1068" s="46">
        <f>AD1068-AE1068</f>
        <v/>
      </c>
      <c r="AG1068" s="59" t="n"/>
      <c r="AH1068" s="46">
        <f>SUM(U1068-AG1068)</f>
        <v/>
      </c>
      <c r="AI10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8" s="46">
        <f>SUM(AH1068-AI1068)</f>
        <v/>
      </c>
      <c r="AK1068" s="59" t="n"/>
      <c r="AL1068" s="41" t="n"/>
      <c r="AM1068" s="49" t="n">
        <v>0.01</v>
      </c>
      <c r="AN1068" s="46">
        <f>IF(Table4202[[#This Row],[Column 35]]&gt;0,Table4202[[#This Row],[Column 35]]*Table4202[[#This Row],[Column 38]],0)</f>
        <v/>
      </c>
      <c r="AO1068" s="59" t="n"/>
      <c r="AP1068" s="82">
        <f>SUM(AN1068-AO1068)</f>
        <v/>
      </c>
    </row>
    <row r="1069">
      <c r="A1069" s="41" t="n"/>
      <c r="B1069" s="58" t="n"/>
      <c r="C1069" s="41" t="n"/>
      <c r="D1069" s="41" t="n"/>
      <c r="E1069" s="41" t="n"/>
      <c r="F1069" s="41" t="n"/>
      <c r="G1069" s="41" t="n"/>
      <c r="H1069" s="41" t="n"/>
      <c r="I1069" s="41" t="n"/>
      <c r="J1069" s="41" t="n"/>
      <c r="K1069" s="41" t="n"/>
      <c r="L1069" s="339" t="n"/>
      <c r="M1069" s="339" t="n"/>
      <c r="N1069" s="41" t="n"/>
      <c r="O1069" s="41" t="n"/>
      <c r="P1069" s="41" t="n"/>
      <c r="Q1069" s="41" t="n"/>
      <c r="R1069" s="43" t="n"/>
      <c r="S1069" s="41" t="n"/>
      <c r="T1069" s="41" t="n"/>
      <c r="U1069" s="59" t="n"/>
      <c r="V1069" s="41" t="n"/>
      <c r="W1069" s="41" t="n"/>
      <c r="X1069" s="41" t="n"/>
      <c r="Y1069" s="41" t="n"/>
      <c r="Z1069" s="41" t="n"/>
      <c r="AA1069" s="41" t="n"/>
      <c r="AB1069" s="41" t="n"/>
      <c r="AC1069" s="41" t="n"/>
      <c r="AD1069" s="41" t="n"/>
      <c r="AE1069" s="41" t="n"/>
      <c r="AF1069" s="46">
        <f>AD1069-AE1069</f>
        <v/>
      </c>
      <c r="AG1069" s="59" t="n"/>
      <c r="AH1069" s="46">
        <f>SUM(U1069-AG1069)</f>
        <v/>
      </c>
      <c r="AI10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69" s="46">
        <f>SUM(AH1069-AI1069)</f>
        <v/>
      </c>
      <c r="AK1069" s="59" t="n"/>
      <c r="AL1069" s="41" t="n"/>
      <c r="AM1069" s="49" t="n">
        <v>0.01</v>
      </c>
      <c r="AN1069" s="46">
        <f>IF(Table4202[[#This Row],[Column 35]]&gt;0,Table4202[[#This Row],[Column 35]]*Table4202[[#This Row],[Column 38]],0)</f>
        <v/>
      </c>
      <c r="AO1069" s="59" t="n"/>
      <c r="AP1069" s="82">
        <f>SUM(AN1069-AO1069)</f>
        <v/>
      </c>
    </row>
    <row r="1070">
      <c r="A1070" s="41" t="n"/>
      <c r="B1070" s="58" t="n"/>
      <c r="C1070" s="41" t="n"/>
      <c r="D1070" s="41" t="n"/>
      <c r="E1070" s="41" t="n"/>
      <c r="F1070" s="41" t="n"/>
      <c r="G1070" s="41" t="n"/>
      <c r="H1070" s="41" t="n"/>
      <c r="I1070" s="41" t="n"/>
      <c r="J1070" s="41" t="n"/>
      <c r="K1070" s="41" t="n"/>
      <c r="L1070" s="339" t="n"/>
      <c r="M1070" s="339" t="n"/>
      <c r="N1070" s="41" t="n"/>
      <c r="O1070" s="41" t="n"/>
      <c r="P1070" s="41" t="n"/>
      <c r="Q1070" s="41" t="n"/>
      <c r="R1070" s="43" t="n"/>
      <c r="S1070" s="41" t="n"/>
      <c r="T1070" s="41" t="n"/>
      <c r="U1070" s="59" t="n"/>
      <c r="V1070" s="41" t="n"/>
      <c r="W1070" s="41" t="n"/>
      <c r="X1070" s="41" t="n"/>
      <c r="Y1070" s="41" t="n"/>
      <c r="Z1070" s="41" t="n"/>
      <c r="AA1070" s="41" t="n"/>
      <c r="AB1070" s="41" t="n"/>
      <c r="AC1070" s="41" t="n"/>
      <c r="AD1070" s="41" t="n"/>
      <c r="AE1070" s="41" t="n"/>
      <c r="AF1070" s="46">
        <f>AD1070-AE1070</f>
        <v/>
      </c>
      <c r="AG1070" s="59" t="n"/>
      <c r="AH1070" s="46">
        <f>SUM(U1070-AG1070)</f>
        <v/>
      </c>
      <c r="AI10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0" s="46">
        <f>SUM(AH1070-AI1070)</f>
        <v/>
      </c>
      <c r="AK1070" s="59" t="n"/>
      <c r="AL1070" s="41" t="n"/>
      <c r="AM1070" s="49" t="n">
        <v>0.01</v>
      </c>
      <c r="AN1070" s="46">
        <f>IF(Table4202[[#This Row],[Column 35]]&gt;0,Table4202[[#This Row],[Column 35]]*Table4202[[#This Row],[Column 38]],0)</f>
        <v/>
      </c>
      <c r="AO1070" s="59" t="n"/>
      <c r="AP1070" s="82">
        <f>SUM(AN1070-AO1070)</f>
        <v/>
      </c>
    </row>
    <row r="1071">
      <c r="A1071" s="41" t="n"/>
      <c r="B1071" s="58" t="n"/>
      <c r="C1071" s="41" t="n"/>
      <c r="D1071" s="41" t="n"/>
      <c r="E1071" s="41" t="n"/>
      <c r="F1071" s="41" t="n"/>
      <c r="G1071" s="41" t="n"/>
      <c r="H1071" s="41" t="n"/>
      <c r="I1071" s="41" t="n"/>
      <c r="J1071" s="41" t="n"/>
      <c r="K1071" s="41" t="n"/>
      <c r="L1071" s="339" t="n"/>
      <c r="M1071" s="339" t="n"/>
      <c r="N1071" s="41" t="n"/>
      <c r="O1071" s="41" t="n"/>
      <c r="P1071" s="41" t="n"/>
      <c r="Q1071" s="41" t="n"/>
      <c r="R1071" s="43" t="n"/>
      <c r="S1071" s="41" t="n"/>
      <c r="T1071" s="41" t="n"/>
      <c r="U1071" s="59" t="n"/>
      <c r="V1071" s="41" t="n"/>
      <c r="W1071" s="41" t="n"/>
      <c r="X1071" s="41" t="n"/>
      <c r="Y1071" s="41" t="n"/>
      <c r="Z1071" s="41" t="n"/>
      <c r="AA1071" s="41" t="n"/>
      <c r="AB1071" s="41" t="n"/>
      <c r="AC1071" s="41" t="n"/>
      <c r="AD1071" s="41" t="n"/>
      <c r="AE1071" s="41" t="n"/>
      <c r="AF1071" s="46">
        <f>AD1071-AE1071</f>
        <v/>
      </c>
      <c r="AG1071" s="59" t="n"/>
      <c r="AH1071" s="46">
        <f>SUM(U1071-AG1071)</f>
        <v/>
      </c>
      <c r="AI10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1" s="46">
        <f>SUM(AH1071-AI1071)</f>
        <v/>
      </c>
      <c r="AK1071" s="59" t="n"/>
      <c r="AL1071" s="41" t="n"/>
      <c r="AM1071" s="49" t="n">
        <v>0.01</v>
      </c>
      <c r="AN1071" s="46">
        <f>IF(Table4202[[#This Row],[Column 35]]&gt;0,Table4202[[#This Row],[Column 35]]*Table4202[[#This Row],[Column 38]],0)</f>
        <v/>
      </c>
      <c r="AO1071" s="59" t="n"/>
      <c r="AP1071" s="82">
        <f>SUM(AN1071-AO1071)</f>
        <v/>
      </c>
    </row>
    <row r="1072">
      <c r="A1072" s="41" t="n"/>
      <c r="B1072" s="58" t="n"/>
      <c r="C1072" s="41" t="n"/>
      <c r="D1072" s="41" t="n"/>
      <c r="E1072" s="41" t="n"/>
      <c r="F1072" s="41" t="n"/>
      <c r="G1072" s="41" t="n"/>
      <c r="H1072" s="41" t="n"/>
      <c r="I1072" s="41" t="n"/>
      <c r="J1072" s="41" t="n"/>
      <c r="K1072" s="41" t="n"/>
      <c r="L1072" s="339" t="n"/>
      <c r="M1072" s="339" t="n"/>
      <c r="N1072" s="41" t="n"/>
      <c r="O1072" s="41" t="n"/>
      <c r="P1072" s="41" t="n"/>
      <c r="Q1072" s="41" t="n"/>
      <c r="R1072" s="43" t="n"/>
      <c r="S1072" s="41" t="n"/>
      <c r="T1072" s="41" t="n"/>
      <c r="U1072" s="59" t="n"/>
      <c r="V1072" s="41" t="n"/>
      <c r="W1072" s="41" t="n"/>
      <c r="X1072" s="41" t="n"/>
      <c r="Y1072" s="41" t="n"/>
      <c r="Z1072" s="41" t="n"/>
      <c r="AA1072" s="41" t="n"/>
      <c r="AB1072" s="41" t="n"/>
      <c r="AC1072" s="41" t="n"/>
      <c r="AD1072" s="41" t="n"/>
      <c r="AE1072" s="41" t="n"/>
      <c r="AF1072" s="46">
        <f>AD1072-AE1072</f>
        <v/>
      </c>
      <c r="AG1072" s="59" t="n"/>
      <c r="AH1072" s="46">
        <f>SUM(U1072-AG1072)</f>
        <v/>
      </c>
      <c r="AI10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2" s="46">
        <f>SUM(AH1072-AI1072)</f>
        <v/>
      </c>
      <c r="AK1072" s="59" t="n"/>
      <c r="AL1072" s="41" t="n"/>
      <c r="AM1072" s="49" t="n">
        <v>0.01</v>
      </c>
      <c r="AN1072" s="46">
        <f>IF(Table4202[[#This Row],[Column 35]]&gt;0,Table4202[[#This Row],[Column 35]]*Table4202[[#This Row],[Column 38]],0)</f>
        <v/>
      </c>
      <c r="AO1072" s="59" t="n"/>
      <c r="AP1072" s="82">
        <f>SUM(AN1072-AO1072)</f>
        <v/>
      </c>
    </row>
    <row r="1073">
      <c r="A1073" s="41" t="n"/>
      <c r="B1073" s="58" t="n"/>
      <c r="C1073" s="41" t="n"/>
      <c r="D1073" s="41" t="n"/>
      <c r="E1073" s="41" t="n"/>
      <c r="F1073" s="41" t="n"/>
      <c r="G1073" s="41" t="n"/>
      <c r="H1073" s="41" t="n"/>
      <c r="I1073" s="41" t="n"/>
      <c r="J1073" s="41" t="n"/>
      <c r="K1073" s="41" t="n"/>
      <c r="L1073" s="339" t="n"/>
      <c r="M1073" s="339" t="n"/>
      <c r="N1073" s="41" t="n"/>
      <c r="O1073" s="41" t="n"/>
      <c r="P1073" s="41" t="n"/>
      <c r="Q1073" s="41" t="n"/>
      <c r="R1073" s="43" t="n"/>
      <c r="S1073" s="41" t="n"/>
      <c r="T1073" s="41" t="n"/>
      <c r="U1073" s="59" t="n"/>
      <c r="V1073" s="41" t="n"/>
      <c r="W1073" s="41" t="n"/>
      <c r="X1073" s="41" t="n"/>
      <c r="Y1073" s="41" t="n"/>
      <c r="Z1073" s="41" t="n"/>
      <c r="AA1073" s="41" t="n"/>
      <c r="AB1073" s="41" t="n"/>
      <c r="AC1073" s="41" t="n"/>
      <c r="AD1073" s="41" t="n"/>
      <c r="AE1073" s="41" t="n"/>
      <c r="AF1073" s="46">
        <f>AD1073-AE1073</f>
        <v/>
      </c>
      <c r="AG1073" s="59" t="n"/>
      <c r="AH1073" s="46">
        <f>SUM(U1073-AG1073)</f>
        <v/>
      </c>
      <c r="AI10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3" s="46">
        <f>SUM(AH1073-AI1073)</f>
        <v/>
      </c>
      <c r="AK1073" s="59" t="n"/>
      <c r="AL1073" s="41" t="n"/>
      <c r="AM1073" s="49" t="n">
        <v>0.01</v>
      </c>
      <c r="AN1073" s="46">
        <f>IF(Table4202[[#This Row],[Column 35]]&gt;0,Table4202[[#This Row],[Column 35]]*Table4202[[#This Row],[Column 38]],0)</f>
        <v/>
      </c>
      <c r="AO1073" s="59" t="n"/>
      <c r="AP1073" s="82">
        <f>SUM(AN1073-AO1073)</f>
        <v/>
      </c>
    </row>
    <row r="1074">
      <c r="A1074" s="41" t="n"/>
      <c r="B1074" s="58" t="n"/>
      <c r="C1074" s="41" t="n"/>
      <c r="D1074" s="41" t="n"/>
      <c r="E1074" s="41" t="n"/>
      <c r="F1074" s="41" t="n"/>
      <c r="G1074" s="41" t="n"/>
      <c r="H1074" s="41" t="n"/>
      <c r="I1074" s="41" t="n"/>
      <c r="J1074" s="41" t="n"/>
      <c r="K1074" s="41" t="n"/>
      <c r="L1074" s="339" t="n"/>
      <c r="M1074" s="339" t="n"/>
      <c r="N1074" s="41" t="n"/>
      <c r="O1074" s="41" t="n"/>
      <c r="P1074" s="41" t="n"/>
      <c r="Q1074" s="41" t="n"/>
      <c r="R1074" s="43" t="n"/>
      <c r="S1074" s="41" t="n"/>
      <c r="T1074" s="41" t="n"/>
      <c r="U1074" s="59" t="n"/>
      <c r="V1074" s="41" t="n"/>
      <c r="W1074" s="41" t="n"/>
      <c r="X1074" s="41" t="n"/>
      <c r="Y1074" s="41" t="n"/>
      <c r="Z1074" s="41" t="n"/>
      <c r="AA1074" s="41" t="n"/>
      <c r="AB1074" s="41" t="n"/>
      <c r="AC1074" s="41" t="n"/>
      <c r="AD1074" s="41" t="n"/>
      <c r="AE1074" s="41" t="n"/>
      <c r="AF1074" s="46">
        <f>AD1074-AE1074</f>
        <v/>
      </c>
      <c r="AG1074" s="59" t="n"/>
      <c r="AH1074" s="46">
        <f>SUM(U1074-AG1074)</f>
        <v/>
      </c>
      <c r="AI10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4" s="46">
        <f>SUM(AH1074-AI1074)</f>
        <v/>
      </c>
      <c r="AK1074" s="59" t="n"/>
      <c r="AL1074" s="41" t="n"/>
      <c r="AM1074" s="49" t="n">
        <v>0.01</v>
      </c>
      <c r="AN1074" s="46">
        <f>IF(Table4202[[#This Row],[Column 35]]&gt;0,Table4202[[#This Row],[Column 35]]*Table4202[[#This Row],[Column 38]],0)</f>
        <v/>
      </c>
      <c r="AO1074" s="59" t="n"/>
      <c r="AP1074" s="82">
        <f>SUM(AN1074-AO1074)</f>
        <v/>
      </c>
    </row>
    <row r="1075">
      <c r="A1075" s="41" t="n"/>
      <c r="B1075" s="58" t="n"/>
      <c r="C1075" s="41" t="n"/>
      <c r="D1075" s="41" t="n"/>
      <c r="E1075" s="41" t="n"/>
      <c r="F1075" s="41" t="n"/>
      <c r="G1075" s="41" t="n"/>
      <c r="H1075" s="41" t="n"/>
      <c r="I1075" s="41" t="n"/>
      <c r="J1075" s="41" t="n"/>
      <c r="K1075" s="41" t="n"/>
      <c r="L1075" s="339" t="n"/>
      <c r="M1075" s="339" t="n"/>
      <c r="N1075" s="41" t="n"/>
      <c r="O1075" s="41" t="n"/>
      <c r="P1075" s="41" t="n"/>
      <c r="Q1075" s="41" t="n"/>
      <c r="R1075" s="43" t="n"/>
      <c r="S1075" s="41" t="n"/>
      <c r="T1075" s="41" t="n"/>
      <c r="U1075" s="59" t="n"/>
      <c r="V1075" s="41" t="n"/>
      <c r="W1075" s="41" t="n"/>
      <c r="X1075" s="41" t="n"/>
      <c r="Y1075" s="41" t="n"/>
      <c r="Z1075" s="41" t="n"/>
      <c r="AA1075" s="41" t="n"/>
      <c r="AB1075" s="41" t="n"/>
      <c r="AC1075" s="41" t="n"/>
      <c r="AD1075" s="41" t="n"/>
      <c r="AE1075" s="41" t="n"/>
      <c r="AF1075" s="46">
        <f>AD1075-AE1075</f>
        <v/>
      </c>
      <c r="AG1075" s="59" t="n"/>
      <c r="AH1075" s="46">
        <f>SUM(U1075-AG1075)</f>
        <v/>
      </c>
      <c r="AI10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5" s="46">
        <f>SUM(AH1075-AI1075)</f>
        <v/>
      </c>
      <c r="AK1075" s="59" t="n"/>
      <c r="AL1075" s="41" t="n"/>
      <c r="AM1075" s="49" t="n">
        <v>0.01</v>
      </c>
      <c r="AN1075" s="46">
        <f>IF(Table4202[[#This Row],[Column 35]]&gt;0,Table4202[[#This Row],[Column 35]]*Table4202[[#This Row],[Column 38]],0)</f>
        <v/>
      </c>
      <c r="AO1075" s="59" t="n"/>
      <c r="AP1075" s="82">
        <f>SUM(AN1075-AO1075)</f>
        <v/>
      </c>
    </row>
    <row r="1076">
      <c r="A1076" s="41" t="n"/>
      <c r="B1076" s="58" t="n"/>
      <c r="C1076" s="41" t="n"/>
      <c r="D1076" s="41" t="n"/>
      <c r="E1076" s="41" t="n"/>
      <c r="F1076" s="41" t="n"/>
      <c r="G1076" s="41" t="n"/>
      <c r="H1076" s="41" t="n"/>
      <c r="I1076" s="41" t="n"/>
      <c r="J1076" s="41" t="n"/>
      <c r="K1076" s="41" t="n"/>
      <c r="L1076" s="339" t="n"/>
      <c r="M1076" s="339" t="n"/>
      <c r="N1076" s="41" t="n"/>
      <c r="O1076" s="41" t="n"/>
      <c r="P1076" s="41" t="n"/>
      <c r="Q1076" s="41" t="n"/>
      <c r="R1076" s="43" t="n"/>
      <c r="S1076" s="41" t="n"/>
      <c r="T1076" s="41" t="n"/>
      <c r="U1076" s="59" t="n"/>
      <c r="V1076" s="41" t="n"/>
      <c r="W1076" s="41" t="n"/>
      <c r="X1076" s="41" t="n"/>
      <c r="Y1076" s="41" t="n"/>
      <c r="Z1076" s="41" t="n"/>
      <c r="AA1076" s="41" t="n"/>
      <c r="AB1076" s="41" t="n"/>
      <c r="AC1076" s="41" t="n"/>
      <c r="AD1076" s="41" t="n"/>
      <c r="AE1076" s="41" t="n"/>
      <c r="AF1076" s="46">
        <f>AD1076-AE1076</f>
        <v/>
      </c>
      <c r="AG1076" s="59" t="n"/>
      <c r="AH1076" s="46">
        <f>SUM(U1076-AG1076)</f>
        <v/>
      </c>
      <c r="AI10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6" s="46">
        <f>SUM(AH1076-AI1076)</f>
        <v/>
      </c>
      <c r="AK1076" s="59" t="n"/>
      <c r="AL1076" s="41" t="n"/>
      <c r="AM1076" s="49" t="n">
        <v>0.01</v>
      </c>
      <c r="AN1076" s="46">
        <f>IF(Table4202[[#This Row],[Column 35]]&gt;0,Table4202[[#This Row],[Column 35]]*Table4202[[#This Row],[Column 38]],0)</f>
        <v/>
      </c>
      <c r="AO1076" s="59" t="n"/>
      <c r="AP1076" s="82">
        <f>SUM(AN1076-AO1076)</f>
        <v/>
      </c>
    </row>
    <row r="1077">
      <c r="A1077" s="41" t="n"/>
      <c r="B1077" s="58" t="n"/>
      <c r="C1077" s="41" t="n"/>
      <c r="D1077" s="41" t="n"/>
      <c r="E1077" s="41" t="n"/>
      <c r="F1077" s="41" t="n"/>
      <c r="G1077" s="41" t="n"/>
      <c r="H1077" s="41" t="n"/>
      <c r="I1077" s="41" t="n"/>
      <c r="J1077" s="41" t="n"/>
      <c r="K1077" s="41" t="n"/>
      <c r="L1077" s="339" t="n"/>
      <c r="M1077" s="339" t="n"/>
      <c r="N1077" s="41" t="n"/>
      <c r="O1077" s="41" t="n"/>
      <c r="P1077" s="41" t="n"/>
      <c r="Q1077" s="41" t="n"/>
      <c r="R1077" s="43" t="n"/>
      <c r="S1077" s="41" t="n"/>
      <c r="T1077" s="41" t="n"/>
      <c r="U1077" s="59" t="n"/>
      <c r="V1077" s="41" t="n"/>
      <c r="W1077" s="41" t="n"/>
      <c r="X1077" s="41" t="n"/>
      <c r="Y1077" s="41" t="n"/>
      <c r="Z1077" s="41" t="n"/>
      <c r="AA1077" s="41" t="n"/>
      <c r="AB1077" s="41" t="n"/>
      <c r="AC1077" s="41" t="n"/>
      <c r="AD1077" s="41" t="n"/>
      <c r="AE1077" s="41" t="n"/>
      <c r="AF1077" s="46">
        <f>AD1077-AE1077</f>
        <v/>
      </c>
      <c r="AG1077" s="59" t="n"/>
      <c r="AH1077" s="46">
        <f>SUM(U1077-AG1077)</f>
        <v/>
      </c>
      <c r="AI10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7" s="46">
        <f>SUM(AH1077-AI1077)</f>
        <v/>
      </c>
      <c r="AK1077" s="59" t="n"/>
      <c r="AL1077" s="41" t="n"/>
      <c r="AM1077" s="49" t="n">
        <v>0.01</v>
      </c>
      <c r="AN1077" s="46">
        <f>IF(Table4202[[#This Row],[Column 35]]&gt;0,Table4202[[#This Row],[Column 35]]*Table4202[[#This Row],[Column 38]],0)</f>
        <v/>
      </c>
      <c r="AO1077" s="59" t="n"/>
      <c r="AP1077" s="82">
        <f>SUM(AN1077-AO1077)</f>
        <v/>
      </c>
    </row>
    <row r="1078">
      <c r="A1078" s="41" t="n"/>
      <c r="B1078" s="58" t="n"/>
      <c r="C1078" s="41" t="n"/>
      <c r="D1078" s="41" t="n"/>
      <c r="E1078" s="41" t="n"/>
      <c r="F1078" s="41" t="n"/>
      <c r="G1078" s="41" t="n"/>
      <c r="H1078" s="41" t="n"/>
      <c r="I1078" s="41" t="n"/>
      <c r="J1078" s="41" t="n"/>
      <c r="K1078" s="41" t="n"/>
      <c r="L1078" s="339" t="n"/>
      <c r="M1078" s="339" t="n"/>
      <c r="N1078" s="41" t="n"/>
      <c r="O1078" s="41" t="n"/>
      <c r="P1078" s="41" t="n"/>
      <c r="Q1078" s="41" t="n"/>
      <c r="R1078" s="43" t="n"/>
      <c r="S1078" s="41" t="n"/>
      <c r="T1078" s="41" t="n"/>
      <c r="U1078" s="59" t="n"/>
      <c r="V1078" s="41" t="n"/>
      <c r="W1078" s="41" t="n"/>
      <c r="X1078" s="41" t="n"/>
      <c r="Y1078" s="41" t="n"/>
      <c r="Z1078" s="41" t="n"/>
      <c r="AA1078" s="41" t="n"/>
      <c r="AB1078" s="41" t="n"/>
      <c r="AC1078" s="41" t="n"/>
      <c r="AD1078" s="41" t="n"/>
      <c r="AE1078" s="41" t="n"/>
      <c r="AF1078" s="46">
        <f>AD1078-AE1078</f>
        <v/>
      </c>
      <c r="AG1078" s="59" t="n"/>
      <c r="AH1078" s="46">
        <f>SUM(U1078-AG1078)</f>
        <v/>
      </c>
      <c r="AI10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8" s="46">
        <f>SUM(AH1078-AI1078)</f>
        <v/>
      </c>
      <c r="AK1078" s="59" t="n"/>
      <c r="AL1078" s="41" t="n"/>
      <c r="AM1078" s="49" t="n">
        <v>0.01</v>
      </c>
      <c r="AN1078" s="46">
        <f>IF(Table4202[[#This Row],[Column 35]]&gt;0,Table4202[[#This Row],[Column 35]]*Table4202[[#This Row],[Column 38]],0)</f>
        <v/>
      </c>
      <c r="AO1078" s="59" t="n"/>
      <c r="AP1078" s="82">
        <f>SUM(AN1078-AO1078)</f>
        <v/>
      </c>
    </row>
    <row r="1079">
      <c r="A1079" s="41" t="n"/>
      <c r="B1079" s="58" t="n"/>
      <c r="C1079" s="41" t="n"/>
      <c r="D1079" s="41" t="n"/>
      <c r="E1079" s="41" t="n"/>
      <c r="F1079" s="41" t="n"/>
      <c r="G1079" s="41" t="n"/>
      <c r="H1079" s="41" t="n"/>
      <c r="I1079" s="41" t="n"/>
      <c r="J1079" s="41" t="n"/>
      <c r="K1079" s="41" t="n"/>
      <c r="L1079" s="339" t="n"/>
      <c r="M1079" s="339" t="n"/>
      <c r="N1079" s="41" t="n"/>
      <c r="O1079" s="41" t="n"/>
      <c r="P1079" s="41" t="n"/>
      <c r="Q1079" s="41" t="n"/>
      <c r="R1079" s="43" t="n"/>
      <c r="S1079" s="41" t="n"/>
      <c r="T1079" s="41" t="n"/>
      <c r="U1079" s="59" t="n"/>
      <c r="V1079" s="41" t="n"/>
      <c r="W1079" s="41" t="n"/>
      <c r="X1079" s="41" t="n"/>
      <c r="Y1079" s="41" t="n"/>
      <c r="Z1079" s="41" t="n"/>
      <c r="AA1079" s="41" t="n"/>
      <c r="AB1079" s="41" t="n"/>
      <c r="AC1079" s="41" t="n"/>
      <c r="AD1079" s="41" t="n"/>
      <c r="AE1079" s="41" t="n"/>
      <c r="AF1079" s="46">
        <f>AD1079-AE1079</f>
        <v/>
      </c>
      <c r="AG1079" s="59" t="n"/>
      <c r="AH1079" s="46">
        <f>SUM(U1079-AG1079)</f>
        <v/>
      </c>
      <c r="AI10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79" s="46">
        <f>SUM(AH1079-AI1079)</f>
        <v/>
      </c>
      <c r="AK1079" s="59" t="n"/>
      <c r="AL1079" s="41" t="n"/>
      <c r="AM1079" s="49" t="n">
        <v>0.01</v>
      </c>
      <c r="AN1079" s="46">
        <f>IF(Table4202[[#This Row],[Column 35]]&gt;0,Table4202[[#This Row],[Column 35]]*Table4202[[#This Row],[Column 38]],0)</f>
        <v/>
      </c>
      <c r="AO1079" s="59" t="n"/>
      <c r="AP1079" s="82">
        <f>SUM(AN1079-AO1079)</f>
        <v/>
      </c>
    </row>
    <row r="1080">
      <c r="A1080" s="41" t="n"/>
      <c r="B1080" s="58" t="n"/>
      <c r="C1080" s="41" t="n"/>
      <c r="D1080" s="41" t="n"/>
      <c r="E1080" s="41" t="n"/>
      <c r="F1080" s="41" t="n"/>
      <c r="G1080" s="41" t="n"/>
      <c r="H1080" s="41" t="n"/>
      <c r="I1080" s="41" t="n"/>
      <c r="J1080" s="41" t="n"/>
      <c r="K1080" s="41" t="n"/>
      <c r="L1080" s="339" t="n"/>
      <c r="M1080" s="339" t="n"/>
      <c r="N1080" s="41" t="n"/>
      <c r="O1080" s="41" t="n"/>
      <c r="P1080" s="41" t="n"/>
      <c r="Q1080" s="41" t="n"/>
      <c r="R1080" s="43" t="n"/>
      <c r="S1080" s="41" t="n"/>
      <c r="T1080" s="41" t="n"/>
      <c r="U1080" s="59" t="n"/>
      <c r="V1080" s="41" t="n"/>
      <c r="W1080" s="41" t="n"/>
      <c r="X1080" s="41" t="n"/>
      <c r="Y1080" s="41" t="n"/>
      <c r="Z1080" s="41" t="n"/>
      <c r="AA1080" s="41" t="n"/>
      <c r="AB1080" s="41" t="n"/>
      <c r="AC1080" s="41" t="n"/>
      <c r="AD1080" s="41" t="n"/>
      <c r="AE1080" s="41" t="n"/>
      <c r="AF1080" s="46">
        <f>AD1080-AE1080</f>
        <v/>
      </c>
      <c r="AG1080" s="59" t="n"/>
      <c r="AH1080" s="46">
        <f>SUM(U1080-AG1080)</f>
        <v/>
      </c>
      <c r="AI10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0" s="46">
        <f>SUM(AH1080-AI1080)</f>
        <v/>
      </c>
      <c r="AK1080" s="59" t="n"/>
      <c r="AL1080" s="41" t="n"/>
      <c r="AM1080" s="49" t="n">
        <v>0.01</v>
      </c>
      <c r="AN1080" s="46">
        <f>IF(Table4202[[#This Row],[Column 35]]&gt;0,Table4202[[#This Row],[Column 35]]*Table4202[[#This Row],[Column 38]],0)</f>
        <v/>
      </c>
      <c r="AO1080" s="59" t="n"/>
      <c r="AP1080" s="82">
        <f>SUM(AN1080-AO1080)</f>
        <v/>
      </c>
    </row>
    <row r="1081">
      <c r="A1081" s="41" t="n"/>
      <c r="B1081" s="58" t="n"/>
      <c r="C1081" s="41" t="n"/>
      <c r="D1081" s="41" t="n"/>
      <c r="E1081" s="41" t="n"/>
      <c r="F1081" s="41" t="n"/>
      <c r="G1081" s="41" t="n"/>
      <c r="H1081" s="41" t="n"/>
      <c r="I1081" s="41" t="n"/>
      <c r="J1081" s="41" t="n"/>
      <c r="K1081" s="41" t="n"/>
      <c r="L1081" s="339" t="n"/>
      <c r="M1081" s="339" t="n"/>
      <c r="N1081" s="41" t="n"/>
      <c r="O1081" s="41" t="n"/>
      <c r="P1081" s="41" t="n"/>
      <c r="Q1081" s="41" t="n"/>
      <c r="R1081" s="43" t="n"/>
      <c r="S1081" s="41" t="n"/>
      <c r="T1081" s="41" t="n"/>
      <c r="U1081" s="59" t="n"/>
      <c r="V1081" s="41" t="n"/>
      <c r="W1081" s="41" t="n"/>
      <c r="X1081" s="41" t="n"/>
      <c r="Y1081" s="41" t="n"/>
      <c r="Z1081" s="41" t="n"/>
      <c r="AA1081" s="41" t="n"/>
      <c r="AB1081" s="41" t="n"/>
      <c r="AC1081" s="41" t="n"/>
      <c r="AD1081" s="41" t="n"/>
      <c r="AE1081" s="41" t="n"/>
      <c r="AF1081" s="46">
        <f>AD1081-AE1081</f>
        <v/>
      </c>
      <c r="AG1081" s="59" t="n"/>
      <c r="AH1081" s="46">
        <f>SUM(U1081-AG1081)</f>
        <v/>
      </c>
      <c r="AI10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1" s="46">
        <f>SUM(AH1081-AI1081)</f>
        <v/>
      </c>
      <c r="AK1081" s="59" t="n"/>
      <c r="AL1081" s="41" t="n"/>
      <c r="AM1081" s="49" t="n">
        <v>0.01</v>
      </c>
      <c r="AN1081" s="46">
        <f>IF(Table4202[[#This Row],[Column 35]]&gt;0,Table4202[[#This Row],[Column 35]]*Table4202[[#This Row],[Column 38]],0)</f>
        <v/>
      </c>
      <c r="AO1081" s="59" t="n"/>
      <c r="AP1081" s="82">
        <f>SUM(AN1081-AO1081)</f>
        <v/>
      </c>
    </row>
    <row r="1082">
      <c r="A1082" s="41" t="n"/>
      <c r="B1082" s="58" t="n"/>
      <c r="C1082" s="41" t="n"/>
      <c r="D1082" s="41" t="n"/>
      <c r="E1082" s="41" t="n"/>
      <c r="F1082" s="41" t="n"/>
      <c r="G1082" s="41" t="n"/>
      <c r="H1082" s="41" t="n"/>
      <c r="I1082" s="41" t="n"/>
      <c r="J1082" s="41" t="n"/>
      <c r="K1082" s="41" t="n"/>
      <c r="L1082" s="339" t="n"/>
      <c r="M1082" s="339" t="n"/>
      <c r="N1082" s="41" t="n"/>
      <c r="O1082" s="41" t="n"/>
      <c r="P1082" s="41" t="n"/>
      <c r="Q1082" s="41" t="n"/>
      <c r="R1082" s="43" t="n"/>
      <c r="S1082" s="41" t="n"/>
      <c r="T1082" s="41" t="n"/>
      <c r="U1082" s="59" t="n"/>
      <c r="V1082" s="41" t="n"/>
      <c r="W1082" s="41" t="n"/>
      <c r="X1082" s="41" t="n"/>
      <c r="Y1082" s="41" t="n"/>
      <c r="Z1082" s="41" t="n"/>
      <c r="AA1082" s="41" t="n"/>
      <c r="AB1082" s="41" t="n"/>
      <c r="AC1082" s="41" t="n"/>
      <c r="AD1082" s="41" t="n"/>
      <c r="AE1082" s="41" t="n"/>
      <c r="AF1082" s="46">
        <f>AD1082-AE1082</f>
        <v/>
      </c>
      <c r="AG1082" s="59" t="n"/>
      <c r="AH1082" s="46">
        <f>SUM(U1082-AG1082)</f>
        <v/>
      </c>
      <c r="AI10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2" s="46">
        <f>SUM(AH1082-AI1082)</f>
        <v/>
      </c>
      <c r="AK1082" s="59" t="n"/>
      <c r="AL1082" s="41" t="n"/>
      <c r="AM1082" s="49" t="n">
        <v>0.01</v>
      </c>
      <c r="AN1082" s="46">
        <f>IF(Table4202[[#This Row],[Column 35]]&gt;0,Table4202[[#This Row],[Column 35]]*Table4202[[#This Row],[Column 38]],0)</f>
        <v/>
      </c>
      <c r="AO1082" s="59" t="n"/>
      <c r="AP1082" s="82">
        <f>SUM(AN1082-AO1082)</f>
        <v/>
      </c>
    </row>
    <row r="1083">
      <c r="A1083" s="41" t="n"/>
      <c r="B1083" s="58" t="n"/>
      <c r="C1083" s="41" t="n"/>
      <c r="D1083" s="41" t="n"/>
      <c r="E1083" s="41" t="n"/>
      <c r="F1083" s="41" t="n"/>
      <c r="G1083" s="41" t="n"/>
      <c r="H1083" s="41" t="n"/>
      <c r="I1083" s="41" t="n"/>
      <c r="J1083" s="41" t="n"/>
      <c r="K1083" s="41" t="n"/>
      <c r="L1083" s="339" t="n"/>
      <c r="M1083" s="339" t="n"/>
      <c r="N1083" s="41" t="n"/>
      <c r="O1083" s="41" t="n"/>
      <c r="P1083" s="41" t="n"/>
      <c r="Q1083" s="41" t="n"/>
      <c r="R1083" s="43" t="n"/>
      <c r="S1083" s="41" t="n"/>
      <c r="T1083" s="41" t="n"/>
      <c r="U1083" s="59" t="n"/>
      <c r="V1083" s="41" t="n"/>
      <c r="W1083" s="41" t="n"/>
      <c r="X1083" s="41" t="n"/>
      <c r="Y1083" s="41" t="n"/>
      <c r="Z1083" s="41" t="n"/>
      <c r="AA1083" s="41" t="n"/>
      <c r="AB1083" s="41" t="n"/>
      <c r="AC1083" s="41" t="n"/>
      <c r="AD1083" s="41" t="n"/>
      <c r="AE1083" s="41" t="n"/>
      <c r="AF1083" s="46">
        <f>AD1083-AE1083</f>
        <v/>
      </c>
      <c r="AG1083" s="59" t="n"/>
      <c r="AH1083" s="46">
        <f>SUM(U1083-AG1083)</f>
        <v/>
      </c>
      <c r="AI10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3" s="46">
        <f>SUM(AH1083-AI1083)</f>
        <v/>
      </c>
      <c r="AK1083" s="59" t="n"/>
      <c r="AL1083" s="41" t="n"/>
      <c r="AM1083" s="49" t="n">
        <v>0.01</v>
      </c>
      <c r="AN1083" s="46">
        <f>IF(Table4202[[#This Row],[Column 35]]&gt;0,Table4202[[#This Row],[Column 35]]*Table4202[[#This Row],[Column 38]],0)</f>
        <v/>
      </c>
      <c r="AO1083" s="59" t="n"/>
      <c r="AP1083" s="82">
        <f>SUM(AN1083-AO1083)</f>
        <v/>
      </c>
    </row>
    <row r="1084">
      <c r="A1084" s="41" t="n"/>
      <c r="B1084" s="58" t="n"/>
      <c r="C1084" s="41" t="n"/>
      <c r="D1084" s="41" t="n"/>
      <c r="E1084" s="41" t="n"/>
      <c r="F1084" s="41" t="n"/>
      <c r="G1084" s="41" t="n"/>
      <c r="H1084" s="41" t="n"/>
      <c r="I1084" s="41" t="n"/>
      <c r="J1084" s="41" t="n"/>
      <c r="K1084" s="41" t="n"/>
      <c r="L1084" s="339" t="n"/>
      <c r="M1084" s="339" t="n"/>
      <c r="N1084" s="41" t="n"/>
      <c r="O1084" s="41" t="n"/>
      <c r="P1084" s="41" t="n"/>
      <c r="Q1084" s="41" t="n"/>
      <c r="R1084" s="43" t="n"/>
      <c r="S1084" s="41" t="n"/>
      <c r="T1084" s="41" t="n"/>
      <c r="U1084" s="59" t="n"/>
      <c r="V1084" s="41" t="n"/>
      <c r="W1084" s="41" t="n"/>
      <c r="X1084" s="41" t="n"/>
      <c r="Y1084" s="41" t="n"/>
      <c r="Z1084" s="41" t="n"/>
      <c r="AA1084" s="41" t="n"/>
      <c r="AB1084" s="41" t="n"/>
      <c r="AC1084" s="41" t="n"/>
      <c r="AD1084" s="41" t="n"/>
      <c r="AE1084" s="41" t="n"/>
      <c r="AF1084" s="46">
        <f>AD1084-AE1084</f>
        <v/>
      </c>
      <c r="AG1084" s="59" t="n"/>
      <c r="AH1084" s="46">
        <f>SUM(U1084-AG1084)</f>
        <v/>
      </c>
      <c r="AI10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4" s="46">
        <f>SUM(AH1084-AI1084)</f>
        <v/>
      </c>
      <c r="AK1084" s="59" t="n"/>
      <c r="AL1084" s="41" t="n"/>
      <c r="AM1084" s="49" t="n">
        <v>0.01</v>
      </c>
      <c r="AN1084" s="46">
        <f>IF(Table4202[[#This Row],[Column 35]]&gt;0,Table4202[[#This Row],[Column 35]]*Table4202[[#This Row],[Column 38]],0)</f>
        <v/>
      </c>
      <c r="AO1084" s="59" t="n"/>
      <c r="AP1084" s="82">
        <f>SUM(AN1084-AO1084)</f>
        <v/>
      </c>
    </row>
    <row r="1085">
      <c r="A1085" s="41" t="n"/>
      <c r="B1085" s="58" t="n"/>
      <c r="C1085" s="41" t="n"/>
      <c r="D1085" s="41" t="n"/>
      <c r="E1085" s="41" t="n"/>
      <c r="F1085" s="41" t="n"/>
      <c r="G1085" s="41" t="n"/>
      <c r="H1085" s="41" t="n"/>
      <c r="I1085" s="41" t="n"/>
      <c r="J1085" s="41" t="n"/>
      <c r="K1085" s="41" t="n"/>
      <c r="L1085" s="339" t="n"/>
      <c r="M1085" s="339" t="n"/>
      <c r="N1085" s="41" t="n"/>
      <c r="O1085" s="41" t="n"/>
      <c r="P1085" s="41" t="n"/>
      <c r="Q1085" s="41" t="n"/>
      <c r="R1085" s="43" t="n"/>
      <c r="S1085" s="41" t="n"/>
      <c r="T1085" s="41" t="n"/>
      <c r="U1085" s="59" t="n"/>
      <c r="V1085" s="41" t="n"/>
      <c r="W1085" s="41" t="n"/>
      <c r="X1085" s="41" t="n"/>
      <c r="Y1085" s="41" t="n"/>
      <c r="Z1085" s="41" t="n"/>
      <c r="AA1085" s="41" t="n"/>
      <c r="AB1085" s="41" t="n"/>
      <c r="AC1085" s="41" t="n"/>
      <c r="AD1085" s="41" t="n"/>
      <c r="AE1085" s="41" t="n"/>
      <c r="AF1085" s="46">
        <f>AD1085-AE1085</f>
        <v/>
      </c>
      <c r="AG1085" s="59" t="n"/>
      <c r="AH1085" s="46">
        <f>SUM(U1085-AG1085)</f>
        <v/>
      </c>
      <c r="AI10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5" s="46">
        <f>SUM(AH1085-AI1085)</f>
        <v/>
      </c>
      <c r="AK1085" s="59" t="n"/>
      <c r="AL1085" s="41" t="n"/>
      <c r="AM1085" s="49" t="n">
        <v>0.01</v>
      </c>
      <c r="AN1085" s="46">
        <f>IF(Table4202[[#This Row],[Column 35]]&gt;0,Table4202[[#This Row],[Column 35]]*Table4202[[#This Row],[Column 38]],0)</f>
        <v/>
      </c>
      <c r="AO1085" s="59" t="n"/>
      <c r="AP1085" s="82">
        <f>SUM(AN1085-AO1085)</f>
        <v/>
      </c>
    </row>
    <row r="1086">
      <c r="A1086" s="41" t="n"/>
      <c r="B1086" s="58" t="n"/>
      <c r="C1086" s="41" t="n"/>
      <c r="D1086" s="41" t="n"/>
      <c r="E1086" s="41" t="n"/>
      <c r="F1086" s="41" t="n"/>
      <c r="G1086" s="41" t="n"/>
      <c r="H1086" s="41" t="n"/>
      <c r="I1086" s="41" t="n"/>
      <c r="J1086" s="41" t="n"/>
      <c r="K1086" s="41" t="n"/>
      <c r="L1086" s="339" t="n"/>
      <c r="M1086" s="339" t="n"/>
      <c r="N1086" s="41" t="n"/>
      <c r="O1086" s="41" t="n"/>
      <c r="P1086" s="41" t="n"/>
      <c r="Q1086" s="41" t="n"/>
      <c r="R1086" s="43" t="n"/>
      <c r="S1086" s="41" t="n"/>
      <c r="T1086" s="41" t="n"/>
      <c r="U1086" s="59" t="n"/>
      <c r="V1086" s="41" t="n"/>
      <c r="W1086" s="41" t="n"/>
      <c r="X1086" s="41" t="n"/>
      <c r="Y1086" s="41" t="n"/>
      <c r="Z1086" s="41" t="n"/>
      <c r="AA1086" s="41" t="n"/>
      <c r="AB1086" s="41" t="n"/>
      <c r="AC1086" s="41" t="n"/>
      <c r="AD1086" s="41" t="n"/>
      <c r="AE1086" s="41" t="n"/>
      <c r="AF1086" s="46">
        <f>AD1086-AE1086</f>
        <v/>
      </c>
      <c r="AG1086" s="59" t="n"/>
      <c r="AH1086" s="46">
        <f>SUM(U1086-AG1086)</f>
        <v/>
      </c>
      <c r="AI10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6" s="46">
        <f>SUM(AH1086-AI1086)</f>
        <v/>
      </c>
      <c r="AK1086" s="59" t="n"/>
      <c r="AL1086" s="41" t="n"/>
      <c r="AM1086" s="49" t="n">
        <v>0.01</v>
      </c>
      <c r="AN1086" s="46">
        <f>IF(Table4202[[#This Row],[Column 35]]&gt;0,Table4202[[#This Row],[Column 35]]*Table4202[[#This Row],[Column 38]],0)</f>
        <v/>
      </c>
      <c r="AO1086" s="59" t="n"/>
      <c r="AP1086" s="82">
        <f>SUM(AN1086-AO1086)</f>
        <v/>
      </c>
    </row>
    <row r="1087">
      <c r="A1087" s="41" t="n"/>
      <c r="B1087" s="58" t="n"/>
      <c r="C1087" s="41" t="n"/>
      <c r="D1087" s="41" t="n"/>
      <c r="E1087" s="41" t="n"/>
      <c r="F1087" s="41" t="n"/>
      <c r="G1087" s="41" t="n"/>
      <c r="H1087" s="41" t="n"/>
      <c r="I1087" s="41" t="n"/>
      <c r="J1087" s="41" t="n"/>
      <c r="K1087" s="41" t="n"/>
      <c r="L1087" s="339" t="n"/>
      <c r="M1087" s="339" t="n"/>
      <c r="N1087" s="41" t="n"/>
      <c r="O1087" s="41" t="n"/>
      <c r="P1087" s="41" t="n"/>
      <c r="Q1087" s="41" t="n"/>
      <c r="R1087" s="43" t="n"/>
      <c r="S1087" s="41" t="n"/>
      <c r="T1087" s="41" t="n"/>
      <c r="U1087" s="59" t="n"/>
      <c r="V1087" s="41" t="n"/>
      <c r="W1087" s="41" t="n"/>
      <c r="X1087" s="41" t="n"/>
      <c r="Y1087" s="41" t="n"/>
      <c r="Z1087" s="41" t="n"/>
      <c r="AA1087" s="41" t="n"/>
      <c r="AB1087" s="41" t="n"/>
      <c r="AC1087" s="41" t="n"/>
      <c r="AD1087" s="41" t="n"/>
      <c r="AE1087" s="41" t="n"/>
      <c r="AF1087" s="46">
        <f>AD1087-AE1087</f>
        <v/>
      </c>
      <c r="AG1087" s="59" t="n"/>
      <c r="AH1087" s="46">
        <f>SUM(U1087-AG1087)</f>
        <v/>
      </c>
      <c r="AI10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7" s="46">
        <f>SUM(AH1087-AI1087)</f>
        <v/>
      </c>
      <c r="AK1087" s="59" t="n"/>
      <c r="AL1087" s="41" t="n"/>
      <c r="AM1087" s="49" t="n">
        <v>0.01</v>
      </c>
      <c r="AN1087" s="46">
        <f>IF(Table4202[[#This Row],[Column 35]]&gt;0,Table4202[[#This Row],[Column 35]]*Table4202[[#This Row],[Column 38]],0)</f>
        <v/>
      </c>
      <c r="AO1087" s="59" t="n"/>
      <c r="AP1087" s="82">
        <f>SUM(AN1087-AO1087)</f>
        <v/>
      </c>
    </row>
    <row r="1088">
      <c r="A1088" s="41" t="n"/>
      <c r="B1088" s="58" t="n"/>
      <c r="C1088" s="41" t="n"/>
      <c r="D1088" s="41" t="n"/>
      <c r="E1088" s="41" t="n"/>
      <c r="F1088" s="41" t="n"/>
      <c r="G1088" s="41" t="n"/>
      <c r="H1088" s="41" t="n"/>
      <c r="I1088" s="41" t="n"/>
      <c r="J1088" s="41" t="n"/>
      <c r="K1088" s="41" t="n"/>
      <c r="L1088" s="339" t="n"/>
      <c r="M1088" s="339" t="n"/>
      <c r="N1088" s="41" t="n"/>
      <c r="O1088" s="41" t="n"/>
      <c r="P1088" s="41" t="n"/>
      <c r="Q1088" s="41" t="n"/>
      <c r="R1088" s="43" t="n"/>
      <c r="S1088" s="41" t="n"/>
      <c r="T1088" s="41" t="n"/>
      <c r="U1088" s="59" t="n"/>
      <c r="V1088" s="41" t="n"/>
      <c r="W1088" s="41" t="n"/>
      <c r="X1088" s="41" t="n"/>
      <c r="Y1088" s="41" t="n"/>
      <c r="Z1088" s="41" t="n"/>
      <c r="AA1088" s="41" t="n"/>
      <c r="AB1088" s="41" t="n"/>
      <c r="AC1088" s="41" t="n"/>
      <c r="AD1088" s="41" t="n"/>
      <c r="AE1088" s="41" t="n"/>
      <c r="AF1088" s="46">
        <f>AD1088-AE1088</f>
        <v/>
      </c>
      <c r="AG1088" s="59" t="n"/>
      <c r="AH1088" s="46">
        <f>SUM(U1088-AG1088)</f>
        <v/>
      </c>
      <c r="AI10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8" s="46">
        <f>SUM(AH1088-AI1088)</f>
        <v/>
      </c>
      <c r="AK1088" s="59" t="n"/>
      <c r="AL1088" s="41" t="n"/>
      <c r="AM1088" s="49" t="n">
        <v>0.01</v>
      </c>
      <c r="AN1088" s="46">
        <f>IF(Table4202[[#This Row],[Column 35]]&gt;0,Table4202[[#This Row],[Column 35]]*Table4202[[#This Row],[Column 38]],0)</f>
        <v/>
      </c>
      <c r="AO1088" s="59" t="n"/>
      <c r="AP1088" s="82">
        <f>SUM(AN1088-AO1088)</f>
        <v/>
      </c>
    </row>
    <row r="1089">
      <c r="A1089" s="41" t="n"/>
      <c r="B1089" s="58" t="n"/>
      <c r="C1089" s="41" t="n"/>
      <c r="D1089" s="41" t="n"/>
      <c r="E1089" s="41" t="n"/>
      <c r="F1089" s="41" t="n"/>
      <c r="G1089" s="41" t="n"/>
      <c r="H1089" s="41" t="n"/>
      <c r="I1089" s="41" t="n"/>
      <c r="J1089" s="41" t="n"/>
      <c r="K1089" s="41" t="n"/>
      <c r="L1089" s="339" t="n"/>
      <c r="M1089" s="339" t="n"/>
      <c r="N1089" s="41" t="n"/>
      <c r="O1089" s="41" t="n"/>
      <c r="P1089" s="41" t="n"/>
      <c r="Q1089" s="41" t="n"/>
      <c r="R1089" s="43" t="n"/>
      <c r="S1089" s="41" t="n"/>
      <c r="T1089" s="41" t="n"/>
      <c r="U1089" s="59" t="n"/>
      <c r="V1089" s="41" t="n"/>
      <c r="W1089" s="41" t="n"/>
      <c r="X1089" s="41" t="n"/>
      <c r="Y1089" s="41" t="n"/>
      <c r="Z1089" s="41" t="n"/>
      <c r="AA1089" s="41" t="n"/>
      <c r="AB1089" s="41" t="n"/>
      <c r="AC1089" s="41" t="n"/>
      <c r="AD1089" s="41" t="n"/>
      <c r="AE1089" s="41" t="n"/>
      <c r="AF1089" s="46">
        <f>AD1089-AE1089</f>
        <v/>
      </c>
      <c r="AG1089" s="59" t="n"/>
      <c r="AH1089" s="46">
        <f>SUM(U1089-AG1089)</f>
        <v/>
      </c>
      <c r="AI10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89" s="46">
        <f>SUM(AH1089-AI1089)</f>
        <v/>
      </c>
      <c r="AK1089" s="59" t="n"/>
      <c r="AL1089" s="41" t="n"/>
      <c r="AM1089" s="49" t="n">
        <v>0.01</v>
      </c>
      <c r="AN1089" s="46">
        <f>IF(Table4202[[#This Row],[Column 35]]&gt;0,Table4202[[#This Row],[Column 35]]*Table4202[[#This Row],[Column 38]],0)</f>
        <v/>
      </c>
      <c r="AO1089" s="59" t="n"/>
      <c r="AP1089" s="82">
        <f>SUM(AN1089-AO1089)</f>
        <v/>
      </c>
    </row>
    <row r="1090">
      <c r="A1090" s="41" t="n"/>
      <c r="B1090" s="58" t="n"/>
      <c r="C1090" s="41" t="n"/>
      <c r="D1090" s="41" t="n"/>
      <c r="E1090" s="41" t="n"/>
      <c r="F1090" s="41" t="n"/>
      <c r="G1090" s="41" t="n"/>
      <c r="H1090" s="41" t="n"/>
      <c r="I1090" s="41" t="n"/>
      <c r="J1090" s="41" t="n"/>
      <c r="K1090" s="41" t="n"/>
      <c r="L1090" s="339" t="n"/>
      <c r="M1090" s="339" t="n"/>
      <c r="N1090" s="41" t="n"/>
      <c r="O1090" s="41" t="n"/>
      <c r="P1090" s="41" t="n"/>
      <c r="Q1090" s="41" t="n"/>
      <c r="R1090" s="43" t="n"/>
      <c r="S1090" s="41" t="n"/>
      <c r="T1090" s="41" t="n"/>
      <c r="U1090" s="59" t="n"/>
      <c r="V1090" s="41" t="n"/>
      <c r="W1090" s="41" t="n"/>
      <c r="X1090" s="41" t="n"/>
      <c r="Y1090" s="41" t="n"/>
      <c r="Z1090" s="41" t="n"/>
      <c r="AA1090" s="41" t="n"/>
      <c r="AB1090" s="41" t="n"/>
      <c r="AC1090" s="41" t="n"/>
      <c r="AD1090" s="41" t="n"/>
      <c r="AE1090" s="41" t="n"/>
      <c r="AF1090" s="46">
        <f>AD1090-AE1090</f>
        <v/>
      </c>
      <c r="AG1090" s="59" t="n"/>
      <c r="AH1090" s="46">
        <f>SUM(U1090-AG1090)</f>
        <v/>
      </c>
      <c r="AI10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0" s="46">
        <f>SUM(AH1090-AI1090)</f>
        <v/>
      </c>
      <c r="AK1090" s="59" t="n"/>
      <c r="AL1090" s="41" t="n"/>
      <c r="AM1090" s="49" t="n">
        <v>0.01</v>
      </c>
      <c r="AN1090" s="46">
        <f>IF(Table4202[[#This Row],[Column 35]]&gt;0,Table4202[[#This Row],[Column 35]]*Table4202[[#This Row],[Column 38]],0)</f>
        <v/>
      </c>
      <c r="AO1090" s="59" t="n"/>
      <c r="AP1090" s="82">
        <f>SUM(AN1090-AO1090)</f>
        <v/>
      </c>
    </row>
    <row r="1091">
      <c r="A1091" s="41" t="n"/>
      <c r="B1091" s="58" t="n"/>
      <c r="C1091" s="41" t="n"/>
      <c r="D1091" s="41" t="n"/>
      <c r="E1091" s="41" t="n"/>
      <c r="F1091" s="41" t="n"/>
      <c r="G1091" s="41" t="n"/>
      <c r="H1091" s="41" t="n"/>
      <c r="I1091" s="41" t="n"/>
      <c r="J1091" s="41" t="n"/>
      <c r="K1091" s="41" t="n"/>
      <c r="L1091" s="339" t="n"/>
      <c r="M1091" s="339" t="n"/>
      <c r="N1091" s="41" t="n"/>
      <c r="O1091" s="41" t="n"/>
      <c r="P1091" s="41" t="n"/>
      <c r="Q1091" s="41" t="n"/>
      <c r="R1091" s="43" t="n"/>
      <c r="S1091" s="41" t="n"/>
      <c r="T1091" s="41" t="n"/>
      <c r="U1091" s="59" t="n"/>
      <c r="V1091" s="41" t="n"/>
      <c r="W1091" s="41" t="n"/>
      <c r="X1091" s="41" t="n"/>
      <c r="Y1091" s="41" t="n"/>
      <c r="Z1091" s="41" t="n"/>
      <c r="AA1091" s="41" t="n"/>
      <c r="AB1091" s="41" t="n"/>
      <c r="AC1091" s="41" t="n"/>
      <c r="AD1091" s="41" t="n"/>
      <c r="AE1091" s="41" t="n"/>
      <c r="AF1091" s="46">
        <f>AD1091-AE1091</f>
        <v/>
      </c>
      <c r="AG1091" s="59" t="n"/>
      <c r="AH1091" s="46">
        <f>SUM(U1091-AG1091)</f>
        <v/>
      </c>
      <c r="AI10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1" s="46">
        <f>SUM(AH1091-AI1091)</f>
        <v/>
      </c>
      <c r="AK1091" s="59" t="n"/>
      <c r="AL1091" s="41" t="n"/>
      <c r="AM1091" s="49" t="n">
        <v>0.01</v>
      </c>
      <c r="AN1091" s="46">
        <f>IF(Table4202[[#This Row],[Column 35]]&gt;0,Table4202[[#This Row],[Column 35]]*Table4202[[#This Row],[Column 38]],0)</f>
        <v/>
      </c>
      <c r="AO1091" s="59" t="n"/>
      <c r="AP1091" s="82">
        <f>SUM(AN1091-AO1091)</f>
        <v/>
      </c>
    </row>
    <row r="1092">
      <c r="A1092" s="41" t="n"/>
      <c r="B1092" s="58" t="n"/>
      <c r="C1092" s="41" t="n"/>
      <c r="D1092" s="41" t="n"/>
      <c r="E1092" s="41" t="n"/>
      <c r="F1092" s="41" t="n"/>
      <c r="G1092" s="41" t="n"/>
      <c r="H1092" s="41" t="n"/>
      <c r="I1092" s="41" t="n"/>
      <c r="J1092" s="41" t="n"/>
      <c r="K1092" s="41" t="n"/>
      <c r="L1092" s="339" t="n"/>
      <c r="M1092" s="339" t="n"/>
      <c r="N1092" s="41" t="n"/>
      <c r="O1092" s="41" t="n"/>
      <c r="P1092" s="41" t="n"/>
      <c r="Q1092" s="41" t="n"/>
      <c r="R1092" s="43" t="n"/>
      <c r="S1092" s="41" t="n"/>
      <c r="T1092" s="41" t="n"/>
      <c r="U1092" s="59" t="n"/>
      <c r="V1092" s="41" t="n"/>
      <c r="W1092" s="41" t="n"/>
      <c r="X1092" s="41" t="n"/>
      <c r="Y1092" s="41" t="n"/>
      <c r="Z1092" s="41" t="n"/>
      <c r="AA1092" s="41" t="n"/>
      <c r="AB1092" s="41" t="n"/>
      <c r="AC1092" s="41" t="n"/>
      <c r="AD1092" s="41" t="n"/>
      <c r="AE1092" s="41" t="n"/>
      <c r="AF1092" s="46">
        <f>AD1092-AE1092</f>
        <v/>
      </c>
      <c r="AG1092" s="59" t="n"/>
      <c r="AH1092" s="46">
        <f>SUM(U1092-AG1092)</f>
        <v/>
      </c>
      <c r="AI10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2" s="46">
        <f>SUM(AH1092-AI1092)</f>
        <v/>
      </c>
      <c r="AK1092" s="59" t="n"/>
      <c r="AL1092" s="41" t="n"/>
      <c r="AM1092" s="49" t="n">
        <v>0.01</v>
      </c>
      <c r="AN1092" s="46">
        <f>IF(Table4202[[#This Row],[Column 35]]&gt;0,Table4202[[#This Row],[Column 35]]*Table4202[[#This Row],[Column 38]],0)</f>
        <v/>
      </c>
      <c r="AO1092" s="59" t="n"/>
      <c r="AP1092" s="82">
        <f>SUM(AN1092-AO1092)</f>
        <v/>
      </c>
    </row>
    <row r="1093">
      <c r="A1093" s="41" t="n"/>
      <c r="B1093" s="58" t="n"/>
      <c r="C1093" s="41" t="n"/>
      <c r="D1093" s="41" t="n"/>
      <c r="E1093" s="41" t="n"/>
      <c r="F1093" s="41" t="n"/>
      <c r="G1093" s="41" t="n"/>
      <c r="H1093" s="41" t="n"/>
      <c r="I1093" s="41" t="n"/>
      <c r="J1093" s="41" t="n"/>
      <c r="K1093" s="41" t="n"/>
      <c r="L1093" s="339" t="n"/>
      <c r="M1093" s="339" t="n"/>
      <c r="N1093" s="41" t="n"/>
      <c r="O1093" s="41" t="n"/>
      <c r="P1093" s="41" t="n"/>
      <c r="Q1093" s="41" t="n"/>
      <c r="R1093" s="43" t="n"/>
      <c r="S1093" s="41" t="n"/>
      <c r="T1093" s="41" t="n"/>
      <c r="U1093" s="59" t="n"/>
      <c r="V1093" s="41" t="n"/>
      <c r="W1093" s="41" t="n"/>
      <c r="X1093" s="41" t="n"/>
      <c r="Y1093" s="41" t="n"/>
      <c r="Z1093" s="41" t="n"/>
      <c r="AA1093" s="41" t="n"/>
      <c r="AB1093" s="41" t="n"/>
      <c r="AC1093" s="41" t="n"/>
      <c r="AD1093" s="41" t="n"/>
      <c r="AE1093" s="41" t="n"/>
      <c r="AF1093" s="46">
        <f>AD1093-AE1093</f>
        <v/>
      </c>
      <c r="AG1093" s="59" t="n"/>
      <c r="AH1093" s="46">
        <f>SUM(U1093-AG1093)</f>
        <v/>
      </c>
      <c r="AI10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3" s="46">
        <f>SUM(AH1093-AI1093)</f>
        <v/>
      </c>
      <c r="AK1093" s="59" t="n"/>
      <c r="AL1093" s="41" t="n"/>
      <c r="AM1093" s="49" t="n">
        <v>0.01</v>
      </c>
      <c r="AN1093" s="46">
        <f>IF(Table4202[[#This Row],[Column 35]]&gt;0,Table4202[[#This Row],[Column 35]]*Table4202[[#This Row],[Column 38]],0)</f>
        <v/>
      </c>
      <c r="AO1093" s="59" t="n"/>
      <c r="AP1093" s="82">
        <f>SUM(AN1093-AO1093)</f>
        <v/>
      </c>
    </row>
    <row r="1094">
      <c r="A1094" s="41" t="n"/>
      <c r="B1094" s="58" t="n"/>
      <c r="C1094" s="41" t="n"/>
      <c r="D1094" s="41" t="n"/>
      <c r="E1094" s="41" t="n"/>
      <c r="F1094" s="41" t="n"/>
      <c r="G1094" s="41" t="n"/>
      <c r="H1094" s="41" t="n"/>
      <c r="I1094" s="41" t="n"/>
      <c r="J1094" s="41" t="n"/>
      <c r="K1094" s="41" t="n"/>
      <c r="L1094" s="339" t="n"/>
      <c r="M1094" s="339" t="n"/>
      <c r="N1094" s="41" t="n"/>
      <c r="O1094" s="41" t="n"/>
      <c r="P1094" s="41" t="n"/>
      <c r="Q1094" s="41" t="n"/>
      <c r="R1094" s="43" t="n"/>
      <c r="S1094" s="41" t="n"/>
      <c r="T1094" s="41" t="n"/>
      <c r="U1094" s="59" t="n"/>
      <c r="V1094" s="41" t="n"/>
      <c r="W1094" s="41" t="n"/>
      <c r="X1094" s="41" t="n"/>
      <c r="Y1094" s="41" t="n"/>
      <c r="Z1094" s="41" t="n"/>
      <c r="AA1094" s="41" t="n"/>
      <c r="AB1094" s="41" t="n"/>
      <c r="AC1094" s="41" t="n"/>
      <c r="AD1094" s="41" t="n"/>
      <c r="AE1094" s="41" t="n"/>
      <c r="AF1094" s="46">
        <f>AD1094-AE1094</f>
        <v/>
      </c>
      <c r="AG1094" s="59" t="n"/>
      <c r="AH1094" s="46">
        <f>SUM(U1094-AG1094)</f>
        <v/>
      </c>
      <c r="AI10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4" s="46">
        <f>SUM(AH1094-AI1094)</f>
        <v/>
      </c>
      <c r="AK1094" s="59" t="n"/>
      <c r="AL1094" s="41" t="n"/>
      <c r="AM1094" s="49" t="n">
        <v>0.01</v>
      </c>
      <c r="AN1094" s="46">
        <f>IF(Table4202[[#This Row],[Column 35]]&gt;0,Table4202[[#This Row],[Column 35]]*Table4202[[#This Row],[Column 38]],0)</f>
        <v/>
      </c>
      <c r="AO1094" s="59" t="n"/>
      <c r="AP1094" s="82">
        <f>SUM(AN1094-AO1094)</f>
        <v/>
      </c>
    </row>
    <row r="1095">
      <c r="A1095" s="41" t="n"/>
      <c r="B1095" s="58" t="n"/>
      <c r="C1095" s="41" t="n"/>
      <c r="D1095" s="41" t="n"/>
      <c r="E1095" s="41" t="n"/>
      <c r="F1095" s="41" t="n"/>
      <c r="G1095" s="41" t="n"/>
      <c r="H1095" s="41" t="n"/>
      <c r="I1095" s="41" t="n"/>
      <c r="J1095" s="41" t="n"/>
      <c r="K1095" s="41" t="n"/>
      <c r="L1095" s="339" t="n"/>
      <c r="M1095" s="339" t="n"/>
      <c r="N1095" s="41" t="n"/>
      <c r="O1095" s="41" t="n"/>
      <c r="P1095" s="41" t="n"/>
      <c r="Q1095" s="41" t="n"/>
      <c r="R1095" s="43" t="n"/>
      <c r="S1095" s="41" t="n"/>
      <c r="T1095" s="41" t="n"/>
      <c r="U1095" s="59" t="n"/>
      <c r="V1095" s="41" t="n"/>
      <c r="W1095" s="41" t="n"/>
      <c r="X1095" s="41" t="n"/>
      <c r="Y1095" s="41" t="n"/>
      <c r="Z1095" s="41" t="n"/>
      <c r="AA1095" s="41" t="n"/>
      <c r="AB1095" s="41" t="n"/>
      <c r="AC1095" s="41" t="n"/>
      <c r="AD1095" s="41" t="n"/>
      <c r="AE1095" s="41" t="n"/>
      <c r="AF1095" s="46">
        <f>AD1095-AE1095</f>
        <v/>
      </c>
      <c r="AG1095" s="59" t="n"/>
      <c r="AH1095" s="46">
        <f>SUM(U1095-AG1095)</f>
        <v/>
      </c>
      <c r="AI10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5" s="46">
        <f>SUM(AH1095-AI1095)</f>
        <v/>
      </c>
      <c r="AK1095" s="59" t="n"/>
      <c r="AL1095" s="41" t="n"/>
      <c r="AM1095" s="49" t="n">
        <v>0.01</v>
      </c>
      <c r="AN1095" s="46">
        <f>IF(Table4202[[#This Row],[Column 35]]&gt;0,Table4202[[#This Row],[Column 35]]*Table4202[[#This Row],[Column 38]],0)</f>
        <v/>
      </c>
      <c r="AO1095" s="59" t="n"/>
      <c r="AP1095" s="82">
        <f>SUM(AN1095-AO1095)</f>
        <v/>
      </c>
    </row>
    <row r="1096">
      <c r="A1096" s="41" t="n"/>
      <c r="B1096" s="58" t="n"/>
      <c r="C1096" s="41" t="n"/>
      <c r="D1096" s="41" t="n"/>
      <c r="E1096" s="41" t="n"/>
      <c r="F1096" s="41" t="n"/>
      <c r="G1096" s="41" t="n"/>
      <c r="H1096" s="41" t="n"/>
      <c r="I1096" s="41" t="n"/>
      <c r="J1096" s="41" t="n"/>
      <c r="K1096" s="41" t="n"/>
      <c r="L1096" s="339" t="n"/>
      <c r="M1096" s="339" t="n"/>
      <c r="N1096" s="41" t="n"/>
      <c r="O1096" s="41" t="n"/>
      <c r="P1096" s="41" t="n"/>
      <c r="Q1096" s="41" t="n"/>
      <c r="R1096" s="43" t="n"/>
      <c r="S1096" s="41" t="n"/>
      <c r="T1096" s="41" t="n"/>
      <c r="U1096" s="59" t="n"/>
      <c r="V1096" s="41" t="n"/>
      <c r="W1096" s="41" t="n"/>
      <c r="X1096" s="41" t="n"/>
      <c r="Y1096" s="41" t="n"/>
      <c r="Z1096" s="41" t="n"/>
      <c r="AA1096" s="41" t="n"/>
      <c r="AB1096" s="41" t="n"/>
      <c r="AC1096" s="41" t="n"/>
      <c r="AD1096" s="41" t="n"/>
      <c r="AE1096" s="41" t="n"/>
      <c r="AF1096" s="46">
        <f>AD1096-AE1096</f>
        <v/>
      </c>
      <c r="AG1096" s="59" t="n"/>
      <c r="AH1096" s="46">
        <f>SUM(U1096-AG1096)</f>
        <v/>
      </c>
      <c r="AI10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6" s="46">
        <f>SUM(AH1096-AI1096)</f>
        <v/>
      </c>
      <c r="AK1096" s="59" t="n"/>
      <c r="AL1096" s="41" t="n"/>
      <c r="AM1096" s="49" t="n">
        <v>0.01</v>
      </c>
      <c r="AN1096" s="46">
        <f>IF(Table4202[[#This Row],[Column 35]]&gt;0,Table4202[[#This Row],[Column 35]]*Table4202[[#This Row],[Column 38]],0)</f>
        <v/>
      </c>
      <c r="AO1096" s="59" t="n"/>
      <c r="AP1096" s="82">
        <f>SUM(AN1096-AO1096)</f>
        <v/>
      </c>
    </row>
    <row r="1097">
      <c r="A1097" s="41" t="n"/>
      <c r="B1097" s="58" t="n"/>
      <c r="C1097" s="41" t="n"/>
      <c r="D1097" s="41" t="n"/>
      <c r="E1097" s="41" t="n"/>
      <c r="F1097" s="41" t="n"/>
      <c r="G1097" s="41" t="n"/>
      <c r="H1097" s="41" t="n"/>
      <c r="I1097" s="41" t="n"/>
      <c r="J1097" s="41" t="n"/>
      <c r="K1097" s="41" t="n"/>
      <c r="L1097" s="339" t="n"/>
      <c r="M1097" s="339" t="n"/>
      <c r="N1097" s="41" t="n"/>
      <c r="O1097" s="41" t="n"/>
      <c r="P1097" s="41" t="n"/>
      <c r="Q1097" s="41" t="n"/>
      <c r="R1097" s="43" t="n"/>
      <c r="S1097" s="41" t="n"/>
      <c r="T1097" s="41" t="n"/>
      <c r="U1097" s="59" t="n"/>
      <c r="V1097" s="41" t="n"/>
      <c r="W1097" s="41" t="n"/>
      <c r="X1097" s="41" t="n"/>
      <c r="Y1097" s="41" t="n"/>
      <c r="Z1097" s="41" t="n"/>
      <c r="AA1097" s="41" t="n"/>
      <c r="AB1097" s="41" t="n"/>
      <c r="AC1097" s="41" t="n"/>
      <c r="AD1097" s="41" t="n"/>
      <c r="AE1097" s="41" t="n"/>
      <c r="AF1097" s="46">
        <f>AD1097-AE1097</f>
        <v/>
      </c>
      <c r="AG1097" s="59" t="n"/>
      <c r="AH1097" s="46">
        <f>SUM(U1097-AG1097)</f>
        <v/>
      </c>
      <c r="AI10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7" s="46">
        <f>SUM(AH1097-AI1097)</f>
        <v/>
      </c>
      <c r="AK1097" s="59" t="n"/>
      <c r="AL1097" s="41" t="n"/>
      <c r="AM1097" s="49" t="n">
        <v>0.01</v>
      </c>
      <c r="AN1097" s="46">
        <f>IF(Table4202[[#This Row],[Column 35]]&gt;0,Table4202[[#This Row],[Column 35]]*Table4202[[#This Row],[Column 38]],0)</f>
        <v/>
      </c>
      <c r="AO1097" s="59" t="n"/>
      <c r="AP1097" s="82">
        <f>SUM(AN1097-AO1097)</f>
        <v/>
      </c>
    </row>
    <row r="1098">
      <c r="A1098" s="41" t="n"/>
      <c r="B1098" s="58" t="n"/>
      <c r="C1098" s="41" t="n"/>
      <c r="D1098" s="41" t="n"/>
      <c r="E1098" s="41" t="n"/>
      <c r="F1098" s="41" t="n"/>
      <c r="G1098" s="41" t="n"/>
      <c r="H1098" s="41" t="n"/>
      <c r="I1098" s="41" t="n"/>
      <c r="J1098" s="41" t="n"/>
      <c r="K1098" s="41" t="n"/>
      <c r="L1098" s="339" t="n"/>
      <c r="M1098" s="339" t="n"/>
      <c r="N1098" s="41" t="n"/>
      <c r="O1098" s="41" t="n"/>
      <c r="P1098" s="41" t="n"/>
      <c r="Q1098" s="41" t="n"/>
      <c r="R1098" s="43" t="n"/>
      <c r="S1098" s="41" t="n"/>
      <c r="T1098" s="41" t="n"/>
      <c r="U1098" s="59" t="n"/>
      <c r="V1098" s="41" t="n"/>
      <c r="W1098" s="41" t="n"/>
      <c r="X1098" s="41" t="n"/>
      <c r="Y1098" s="41" t="n"/>
      <c r="Z1098" s="41" t="n"/>
      <c r="AA1098" s="41" t="n"/>
      <c r="AB1098" s="41" t="n"/>
      <c r="AC1098" s="41" t="n"/>
      <c r="AD1098" s="41" t="n"/>
      <c r="AE1098" s="41" t="n"/>
      <c r="AF1098" s="46">
        <f>AD1098-AE1098</f>
        <v/>
      </c>
      <c r="AG1098" s="59" t="n"/>
      <c r="AH1098" s="46">
        <f>SUM(U1098-AG1098)</f>
        <v/>
      </c>
      <c r="AI10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8" s="46">
        <f>SUM(AH1098-AI1098)</f>
        <v/>
      </c>
      <c r="AK1098" s="59" t="n"/>
      <c r="AL1098" s="41" t="n"/>
      <c r="AM1098" s="49" t="n">
        <v>0.01</v>
      </c>
      <c r="AN1098" s="46">
        <f>IF(Table4202[[#This Row],[Column 35]]&gt;0,Table4202[[#This Row],[Column 35]]*Table4202[[#This Row],[Column 38]],0)</f>
        <v/>
      </c>
      <c r="AO1098" s="59" t="n"/>
      <c r="AP1098" s="82">
        <f>SUM(AN1098-AO1098)</f>
        <v/>
      </c>
    </row>
    <row r="1099">
      <c r="A1099" s="41" t="n"/>
      <c r="B1099" s="58" t="n"/>
      <c r="C1099" s="41" t="n"/>
      <c r="D1099" s="41" t="n"/>
      <c r="E1099" s="41" t="n"/>
      <c r="F1099" s="41" t="n"/>
      <c r="G1099" s="41" t="n"/>
      <c r="H1099" s="41" t="n"/>
      <c r="I1099" s="41" t="n"/>
      <c r="J1099" s="41" t="n"/>
      <c r="K1099" s="41" t="n"/>
      <c r="L1099" s="339" t="n"/>
      <c r="M1099" s="339" t="n"/>
      <c r="N1099" s="41" t="n"/>
      <c r="O1099" s="41" t="n"/>
      <c r="P1099" s="41" t="n"/>
      <c r="Q1099" s="41" t="n"/>
      <c r="R1099" s="43" t="n"/>
      <c r="S1099" s="41" t="n"/>
      <c r="T1099" s="41" t="n"/>
      <c r="U1099" s="59" t="n"/>
      <c r="V1099" s="41" t="n"/>
      <c r="W1099" s="41" t="n"/>
      <c r="X1099" s="41" t="n"/>
      <c r="Y1099" s="41" t="n"/>
      <c r="Z1099" s="41" t="n"/>
      <c r="AA1099" s="41" t="n"/>
      <c r="AB1099" s="41" t="n"/>
      <c r="AC1099" s="41" t="n"/>
      <c r="AD1099" s="41" t="n"/>
      <c r="AE1099" s="41" t="n"/>
      <c r="AF1099" s="46">
        <f>AD1099-AE1099</f>
        <v/>
      </c>
      <c r="AG1099" s="59" t="n"/>
      <c r="AH1099" s="46">
        <f>SUM(U1099-AG1099)</f>
        <v/>
      </c>
      <c r="AI10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099" s="46">
        <f>SUM(AH1099-AI1099)</f>
        <v/>
      </c>
      <c r="AK1099" s="59" t="n"/>
      <c r="AL1099" s="41" t="n"/>
      <c r="AM1099" s="49" t="n">
        <v>0.01</v>
      </c>
      <c r="AN1099" s="46">
        <f>IF(Table4202[[#This Row],[Column 35]]&gt;0,Table4202[[#This Row],[Column 35]]*Table4202[[#This Row],[Column 38]],0)</f>
        <v/>
      </c>
      <c r="AO1099" s="59" t="n"/>
      <c r="AP1099" s="82">
        <f>SUM(AN1099-AO1099)</f>
        <v/>
      </c>
    </row>
    <row r="1100">
      <c r="A1100" s="41" t="n"/>
      <c r="B1100" s="58" t="n"/>
      <c r="C1100" s="41" t="n"/>
      <c r="D1100" s="41" t="n"/>
      <c r="E1100" s="41" t="n"/>
      <c r="F1100" s="41" t="n"/>
      <c r="G1100" s="41" t="n"/>
      <c r="H1100" s="41" t="n"/>
      <c r="I1100" s="41" t="n"/>
      <c r="J1100" s="41" t="n"/>
      <c r="K1100" s="41" t="n"/>
      <c r="L1100" s="339" t="n"/>
      <c r="M1100" s="339" t="n"/>
      <c r="N1100" s="41" t="n"/>
      <c r="O1100" s="41" t="n"/>
      <c r="P1100" s="41" t="n"/>
      <c r="Q1100" s="41" t="n"/>
      <c r="R1100" s="43" t="n"/>
      <c r="S1100" s="41" t="n"/>
      <c r="T1100" s="41" t="n"/>
      <c r="U1100" s="59" t="n"/>
      <c r="V1100" s="41" t="n"/>
      <c r="W1100" s="41" t="n"/>
      <c r="X1100" s="41" t="n"/>
      <c r="Y1100" s="41" t="n"/>
      <c r="Z1100" s="41" t="n"/>
      <c r="AA1100" s="41" t="n"/>
      <c r="AB1100" s="41" t="n"/>
      <c r="AC1100" s="41" t="n"/>
      <c r="AD1100" s="41" t="n"/>
      <c r="AE1100" s="41" t="n"/>
      <c r="AF1100" s="46">
        <f>AD1100-AE1100</f>
        <v/>
      </c>
      <c r="AG1100" s="59" t="n"/>
      <c r="AH1100" s="46">
        <f>SUM(U1100-AG1100)</f>
        <v/>
      </c>
      <c r="AI11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0" s="46">
        <f>SUM(AH1100-AI1100)</f>
        <v/>
      </c>
      <c r="AK1100" s="59" t="n"/>
      <c r="AL1100" s="41" t="n"/>
      <c r="AM1100" s="49" t="n">
        <v>0.01</v>
      </c>
      <c r="AN1100" s="46">
        <f>IF(Table4202[[#This Row],[Column 35]]&gt;0,Table4202[[#This Row],[Column 35]]*Table4202[[#This Row],[Column 38]],0)</f>
        <v/>
      </c>
      <c r="AO1100" s="59" t="n"/>
      <c r="AP1100" s="82">
        <f>SUM(AN1100-AO1100)</f>
        <v/>
      </c>
    </row>
    <row r="1101">
      <c r="A1101" s="41" t="n"/>
      <c r="B1101" s="58" t="n"/>
      <c r="C1101" s="41" t="n"/>
      <c r="D1101" s="41" t="n"/>
      <c r="E1101" s="41" t="n"/>
      <c r="F1101" s="41" t="n"/>
      <c r="G1101" s="41" t="n"/>
      <c r="H1101" s="41" t="n"/>
      <c r="I1101" s="41" t="n"/>
      <c r="J1101" s="41" t="n"/>
      <c r="K1101" s="41" t="n"/>
      <c r="L1101" s="339" t="n"/>
      <c r="M1101" s="339" t="n"/>
      <c r="N1101" s="41" t="n"/>
      <c r="O1101" s="41" t="n"/>
      <c r="P1101" s="41" t="n"/>
      <c r="Q1101" s="41" t="n"/>
      <c r="R1101" s="43" t="n"/>
      <c r="S1101" s="41" t="n"/>
      <c r="T1101" s="41" t="n"/>
      <c r="U1101" s="59" t="n"/>
      <c r="V1101" s="41" t="n"/>
      <c r="W1101" s="41" t="n"/>
      <c r="X1101" s="41" t="n"/>
      <c r="Y1101" s="41" t="n"/>
      <c r="Z1101" s="41" t="n"/>
      <c r="AA1101" s="41" t="n"/>
      <c r="AB1101" s="41" t="n"/>
      <c r="AC1101" s="41" t="n"/>
      <c r="AD1101" s="41" t="n"/>
      <c r="AE1101" s="41" t="n"/>
      <c r="AF1101" s="46">
        <f>AD1101-AE1101</f>
        <v/>
      </c>
      <c r="AG1101" s="59" t="n"/>
      <c r="AH1101" s="46">
        <f>SUM(U1101-AG1101)</f>
        <v/>
      </c>
      <c r="AI11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1" s="46">
        <f>SUM(AH1101-AI1101)</f>
        <v/>
      </c>
      <c r="AK1101" s="59" t="n"/>
      <c r="AL1101" s="41" t="n"/>
      <c r="AM1101" s="49" t="n">
        <v>0.01</v>
      </c>
      <c r="AN1101" s="46">
        <f>IF(Table4202[[#This Row],[Column 35]]&gt;0,Table4202[[#This Row],[Column 35]]*Table4202[[#This Row],[Column 38]],0)</f>
        <v/>
      </c>
      <c r="AO1101" s="59" t="n"/>
      <c r="AP1101" s="82">
        <f>SUM(AN1101-AO1101)</f>
        <v/>
      </c>
    </row>
    <row r="1102">
      <c r="A1102" s="41" t="n"/>
      <c r="B1102" s="58" t="n"/>
      <c r="C1102" s="41" t="n"/>
      <c r="D1102" s="41" t="n"/>
      <c r="E1102" s="41" t="n"/>
      <c r="F1102" s="41" t="n"/>
      <c r="G1102" s="41" t="n"/>
      <c r="H1102" s="41" t="n"/>
      <c r="I1102" s="41" t="n"/>
      <c r="J1102" s="41" t="n"/>
      <c r="K1102" s="41" t="n"/>
      <c r="L1102" s="339" t="n"/>
      <c r="M1102" s="339" t="n"/>
      <c r="N1102" s="41" t="n"/>
      <c r="O1102" s="41" t="n"/>
      <c r="P1102" s="41" t="n"/>
      <c r="Q1102" s="41" t="n"/>
      <c r="R1102" s="43" t="n"/>
      <c r="S1102" s="41" t="n"/>
      <c r="T1102" s="41" t="n"/>
      <c r="U1102" s="59" t="n"/>
      <c r="V1102" s="41" t="n"/>
      <c r="W1102" s="41" t="n"/>
      <c r="X1102" s="41" t="n"/>
      <c r="Y1102" s="41" t="n"/>
      <c r="Z1102" s="41" t="n"/>
      <c r="AA1102" s="41" t="n"/>
      <c r="AB1102" s="41" t="n"/>
      <c r="AC1102" s="41" t="n"/>
      <c r="AD1102" s="41" t="n"/>
      <c r="AE1102" s="41" t="n"/>
      <c r="AF1102" s="46">
        <f>AD1102-AE1102</f>
        <v/>
      </c>
      <c r="AG1102" s="59" t="n"/>
      <c r="AH1102" s="46">
        <f>SUM(U1102-AG1102)</f>
        <v/>
      </c>
      <c r="AI11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2" s="46">
        <f>SUM(AH1102-AI1102)</f>
        <v/>
      </c>
      <c r="AK1102" s="59" t="n"/>
      <c r="AL1102" s="41" t="n"/>
      <c r="AM1102" s="49" t="n">
        <v>0.01</v>
      </c>
      <c r="AN1102" s="46">
        <f>IF(Table4202[[#This Row],[Column 35]]&gt;0,Table4202[[#This Row],[Column 35]]*Table4202[[#This Row],[Column 38]],0)</f>
        <v/>
      </c>
      <c r="AO1102" s="59" t="n"/>
      <c r="AP1102" s="82">
        <f>SUM(AN1102-AO1102)</f>
        <v/>
      </c>
    </row>
    <row r="1103">
      <c r="A1103" s="41" t="n"/>
      <c r="B1103" s="58" t="n"/>
      <c r="C1103" s="41" t="n"/>
      <c r="D1103" s="41" t="n"/>
      <c r="E1103" s="41" t="n"/>
      <c r="F1103" s="41" t="n"/>
      <c r="G1103" s="41" t="n"/>
      <c r="H1103" s="41" t="n"/>
      <c r="I1103" s="41" t="n"/>
      <c r="J1103" s="41" t="n"/>
      <c r="K1103" s="41" t="n"/>
      <c r="L1103" s="339" t="n"/>
      <c r="M1103" s="339" t="n"/>
      <c r="N1103" s="41" t="n"/>
      <c r="O1103" s="41" t="n"/>
      <c r="P1103" s="41" t="n"/>
      <c r="Q1103" s="41" t="n"/>
      <c r="R1103" s="43" t="n"/>
      <c r="S1103" s="41" t="n"/>
      <c r="T1103" s="41" t="n"/>
      <c r="U1103" s="59" t="n"/>
      <c r="V1103" s="41" t="n"/>
      <c r="W1103" s="41" t="n"/>
      <c r="X1103" s="41" t="n"/>
      <c r="Y1103" s="41" t="n"/>
      <c r="Z1103" s="41" t="n"/>
      <c r="AA1103" s="41" t="n"/>
      <c r="AB1103" s="41" t="n"/>
      <c r="AC1103" s="41" t="n"/>
      <c r="AD1103" s="41" t="n"/>
      <c r="AE1103" s="41" t="n"/>
      <c r="AF1103" s="46">
        <f>AD1103-AE1103</f>
        <v/>
      </c>
      <c r="AG1103" s="59" t="n"/>
      <c r="AH1103" s="46">
        <f>SUM(U1103-AG1103)</f>
        <v/>
      </c>
      <c r="AI11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3" s="46">
        <f>SUM(AH1103-AI1103)</f>
        <v/>
      </c>
      <c r="AK1103" s="59" t="n"/>
      <c r="AL1103" s="41" t="n"/>
      <c r="AM1103" s="49" t="n">
        <v>0.01</v>
      </c>
      <c r="AN1103" s="46">
        <f>IF(Table4202[[#This Row],[Column 35]]&gt;0,Table4202[[#This Row],[Column 35]]*Table4202[[#This Row],[Column 38]],0)</f>
        <v/>
      </c>
      <c r="AO1103" s="59" t="n"/>
      <c r="AP1103" s="82">
        <f>SUM(AN1103-AO1103)</f>
        <v/>
      </c>
    </row>
    <row r="1104">
      <c r="A1104" s="41" t="n"/>
      <c r="B1104" s="58" t="n"/>
      <c r="C1104" s="41" t="n"/>
      <c r="D1104" s="41" t="n"/>
      <c r="E1104" s="41" t="n"/>
      <c r="F1104" s="41" t="n"/>
      <c r="G1104" s="41" t="n"/>
      <c r="H1104" s="41" t="n"/>
      <c r="I1104" s="41" t="n"/>
      <c r="J1104" s="41" t="n"/>
      <c r="K1104" s="41" t="n"/>
      <c r="L1104" s="339" t="n"/>
      <c r="M1104" s="339" t="n"/>
      <c r="N1104" s="41" t="n"/>
      <c r="O1104" s="41" t="n"/>
      <c r="P1104" s="41" t="n"/>
      <c r="Q1104" s="41" t="n"/>
      <c r="R1104" s="43" t="n"/>
      <c r="S1104" s="41" t="n"/>
      <c r="T1104" s="41" t="n"/>
      <c r="U1104" s="59" t="n"/>
      <c r="V1104" s="41" t="n"/>
      <c r="W1104" s="41" t="n"/>
      <c r="X1104" s="41" t="n"/>
      <c r="Y1104" s="41" t="n"/>
      <c r="Z1104" s="41" t="n"/>
      <c r="AA1104" s="41" t="n"/>
      <c r="AB1104" s="41" t="n"/>
      <c r="AC1104" s="41" t="n"/>
      <c r="AD1104" s="41" t="n"/>
      <c r="AE1104" s="41" t="n"/>
      <c r="AF1104" s="46">
        <f>AD1104-AE1104</f>
        <v/>
      </c>
      <c r="AG1104" s="59" t="n"/>
      <c r="AH1104" s="46">
        <f>SUM(U1104-AG1104)</f>
        <v/>
      </c>
      <c r="AI11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4" s="46">
        <f>SUM(AH1104-AI1104)</f>
        <v/>
      </c>
      <c r="AK1104" s="59" t="n"/>
      <c r="AL1104" s="41" t="n"/>
      <c r="AM1104" s="49" t="n">
        <v>0.01</v>
      </c>
      <c r="AN1104" s="46">
        <f>IF(Table4202[[#This Row],[Column 35]]&gt;0,Table4202[[#This Row],[Column 35]]*Table4202[[#This Row],[Column 38]],0)</f>
        <v/>
      </c>
      <c r="AO1104" s="59" t="n"/>
      <c r="AP1104" s="82">
        <f>SUM(AN1104-AO1104)</f>
        <v/>
      </c>
    </row>
    <row r="1105">
      <c r="A1105" s="41" t="n"/>
      <c r="B1105" s="58" t="n"/>
      <c r="C1105" s="41" t="n"/>
      <c r="D1105" s="41" t="n"/>
      <c r="E1105" s="41" t="n"/>
      <c r="F1105" s="41" t="n"/>
      <c r="G1105" s="41" t="n"/>
      <c r="H1105" s="41" t="n"/>
      <c r="I1105" s="41" t="n"/>
      <c r="J1105" s="41" t="n"/>
      <c r="K1105" s="41" t="n"/>
      <c r="L1105" s="339" t="n"/>
      <c r="M1105" s="339" t="n"/>
      <c r="N1105" s="41" t="n"/>
      <c r="O1105" s="41" t="n"/>
      <c r="P1105" s="41" t="n"/>
      <c r="Q1105" s="41" t="n"/>
      <c r="R1105" s="43" t="n"/>
      <c r="S1105" s="41" t="n"/>
      <c r="T1105" s="41" t="n"/>
      <c r="U1105" s="59" t="n"/>
      <c r="V1105" s="41" t="n"/>
      <c r="W1105" s="41" t="n"/>
      <c r="X1105" s="41" t="n"/>
      <c r="Y1105" s="41" t="n"/>
      <c r="Z1105" s="41" t="n"/>
      <c r="AA1105" s="41" t="n"/>
      <c r="AB1105" s="41" t="n"/>
      <c r="AC1105" s="41" t="n"/>
      <c r="AD1105" s="41" t="n"/>
      <c r="AE1105" s="41" t="n"/>
      <c r="AF1105" s="46">
        <f>AD1105-AE1105</f>
        <v/>
      </c>
      <c r="AG1105" s="59" t="n"/>
      <c r="AH1105" s="46">
        <f>SUM(U1105-AG1105)</f>
        <v/>
      </c>
      <c r="AI11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5" s="46">
        <f>SUM(AH1105-AI1105)</f>
        <v/>
      </c>
      <c r="AK1105" s="59" t="n"/>
      <c r="AL1105" s="41" t="n"/>
      <c r="AM1105" s="49" t="n">
        <v>0.01</v>
      </c>
      <c r="AN1105" s="46">
        <f>IF(Table4202[[#This Row],[Column 35]]&gt;0,Table4202[[#This Row],[Column 35]]*Table4202[[#This Row],[Column 38]],0)</f>
        <v/>
      </c>
      <c r="AO1105" s="59" t="n"/>
      <c r="AP1105" s="82">
        <f>SUM(AN1105-AO1105)</f>
        <v/>
      </c>
    </row>
    <row r="1106">
      <c r="A1106" s="41" t="n"/>
      <c r="B1106" s="58" t="n"/>
      <c r="C1106" s="41" t="n"/>
      <c r="D1106" s="41" t="n"/>
      <c r="E1106" s="41" t="n"/>
      <c r="F1106" s="41" t="n"/>
      <c r="G1106" s="41" t="n"/>
      <c r="H1106" s="41" t="n"/>
      <c r="I1106" s="41" t="n"/>
      <c r="J1106" s="41" t="n"/>
      <c r="K1106" s="41" t="n"/>
      <c r="L1106" s="339" t="n"/>
      <c r="M1106" s="339" t="n"/>
      <c r="N1106" s="41" t="n"/>
      <c r="O1106" s="41" t="n"/>
      <c r="P1106" s="41" t="n"/>
      <c r="Q1106" s="41" t="n"/>
      <c r="R1106" s="43" t="n"/>
      <c r="S1106" s="41" t="n"/>
      <c r="T1106" s="41" t="n"/>
      <c r="U1106" s="59" t="n"/>
      <c r="V1106" s="41" t="n"/>
      <c r="W1106" s="41" t="n"/>
      <c r="X1106" s="41" t="n"/>
      <c r="Y1106" s="41" t="n"/>
      <c r="Z1106" s="41" t="n"/>
      <c r="AA1106" s="41" t="n"/>
      <c r="AB1106" s="41" t="n"/>
      <c r="AC1106" s="41" t="n"/>
      <c r="AD1106" s="41" t="n"/>
      <c r="AE1106" s="41" t="n"/>
      <c r="AF1106" s="46">
        <f>AD1106-AE1106</f>
        <v/>
      </c>
      <c r="AG1106" s="59" t="n"/>
      <c r="AH1106" s="46">
        <f>SUM(U1106-AG1106)</f>
        <v/>
      </c>
      <c r="AI11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6" s="46">
        <f>SUM(AH1106-AI1106)</f>
        <v/>
      </c>
      <c r="AK1106" s="59" t="n"/>
      <c r="AL1106" s="41" t="n"/>
      <c r="AM1106" s="49" t="n">
        <v>0.01</v>
      </c>
      <c r="AN1106" s="46">
        <f>IF(Table4202[[#This Row],[Column 35]]&gt;0,Table4202[[#This Row],[Column 35]]*Table4202[[#This Row],[Column 38]],0)</f>
        <v/>
      </c>
      <c r="AO1106" s="59" t="n"/>
      <c r="AP1106" s="82">
        <f>SUM(AN1106-AO1106)</f>
        <v/>
      </c>
    </row>
    <row r="1107">
      <c r="A1107" s="41" t="n"/>
      <c r="B1107" s="58" t="n"/>
      <c r="C1107" s="41" t="n"/>
      <c r="D1107" s="41" t="n"/>
      <c r="E1107" s="41" t="n"/>
      <c r="F1107" s="41" t="n"/>
      <c r="G1107" s="41" t="n"/>
      <c r="H1107" s="41" t="n"/>
      <c r="I1107" s="41" t="n"/>
      <c r="J1107" s="41" t="n"/>
      <c r="K1107" s="41" t="n"/>
      <c r="L1107" s="339" t="n"/>
      <c r="M1107" s="339" t="n"/>
      <c r="N1107" s="41" t="n"/>
      <c r="O1107" s="41" t="n"/>
      <c r="P1107" s="41" t="n"/>
      <c r="Q1107" s="41" t="n"/>
      <c r="R1107" s="43" t="n"/>
      <c r="S1107" s="41" t="n"/>
      <c r="T1107" s="41" t="n"/>
      <c r="U1107" s="59" t="n"/>
      <c r="V1107" s="41" t="n"/>
      <c r="W1107" s="41" t="n"/>
      <c r="X1107" s="41" t="n"/>
      <c r="Y1107" s="41" t="n"/>
      <c r="Z1107" s="41" t="n"/>
      <c r="AA1107" s="41" t="n"/>
      <c r="AB1107" s="41" t="n"/>
      <c r="AC1107" s="41" t="n"/>
      <c r="AD1107" s="41" t="n"/>
      <c r="AE1107" s="41" t="n"/>
      <c r="AF1107" s="46">
        <f>AD1107-AE1107</f>
        <v/>
      </c>
      <c r="AG1107" s="59" t="n"/>
      <c r="AH1107" s="46">
        <f>SUM(U1107-AG1107)</f>
        <v/>
      </c>
      <c r="AI11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7" s="46">
        <f>SUM(AH1107-AI1107)</f>
        <v/>
      </c>
      <c r="AK1107" s="59" t="n"/>
      <c r="AL1107" s="41" t="n"/>
      <c r="AM1107" s="49" t="n">
        <v>0.01</v>
      </c>
      <c r="AN1107" s="46">
        <f>IF(Table4202[[#This Row],[Column 35]]&gt;0,Table4202[[#This Row],[Column 35]]*Table4202[[#This Row],[Column 38]],0)</f>
        <v/>
      </c>
      <c r="AO1107" s="59" t="n"/>
      <c r="AP1107" s="82">
        <f>SUM(AN1107-AO1107)</f>
        <v/>
      </c>
    </row>
    <row r="1108">
      <c r="A1108" s="41" t="n"/>
      <c r="B1108" s="58" t="n"/>
      <c r="C1108" s="41" t="n"/>
      <c r="D1108" s="41" t="n"/>
      <c r="E1108" s="41" t="n"/>
      <c r="F1108" s="41" t="n"/>
      <c r="G1108" s="41" t="n"/>
      <c r="H1108" s="41" t="n"/>
      <c r="I1108" s="41" t="n"/>
      <c r="J1108" s="41" t="n"/>
      <c r="K1108" s="41" t="n"/>
      <c r="L1108" s="339" t="n"/>
      <c r="M1108" s="339" t="n"/>
      <c r="N1108" s="41" t="n"/>
      <c r="O1108" s="41" t="n"/>
      <c r="P1108" s="41" t="n"/>
      <c r="Q1108" s="41" t="n"/>
      <c r="R1108" s="43" t="n"/>
      <c r="S1108" s="41" t="n"/>
      <c r="T1108" s="41" t="n"/>
      <c r="U1108" s="59" t="n"/>
      <c r="V1108" s="41" t="n"/>
      <c r="W1108" s="41" t="n"/>
      <c r="X1108" s="41" t="n"/>
      <c r="Y1108" s="41" t="n"/>
      <c r="Z1108" s="41" t="n"/>
      <c r="AA1108" s="41" t="n"/>
      <c r="AB1108" s="41" t="n"/>
      <c r="AC1108" s="41" t="n"/>
      <c r="AD1108" s="41" t="n"/>
      <c r="AE1108" s="41" t="n"/>
      <c r="AF1108" s="46">
        <f>AD1108-AE1108</f>
        <v/>
      </c>
      <c r="AG1108" s="59" t="n"/>
      <c r="AH1108" s="46">
        <f>SUM(U1108-AG1108)</f>
        <v/>
      </c>
      <c r="AI11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8" s="46">
        <f>SUM(AH1108-AI1108)</f>
        <v/>
      </c>
      <c r="AK1108" s="59" t="n"/>
      <c r="AL1108" s="41" t="n"/>
      <c r="AM1108" s="49" t="n">
        <v>0.01</v>
      </c>
      <c r="AN1108" s="46">
        <f>IF(Table4202[[#This Row],[Column 35]]&gt;0,Table4202[[#This Row],[Column 35]]*Table4202[[#This Row],[Column 38]],0)</f>
        <v/>
      </c>
      <c r="AO1108" s="59" t="n"/>
      <c r="AP1108" s="82">
        <f>SUM(AN1108-AO1108)</f>
        <v/>
      </c>
    </row>
    <row r="1109">
      <c r="A1109" s="41" t="n"/>
      <c r="B1109" s="58" t="n"/>
      <c r="C1109" s="41" t="n"/>
      <c r="D1109" s="41" t="n"/>
      <c r="E1109" s="41" t="n"/>
      <c r="F1109" s="41" t="n"/>
      <c r="G1109" s="41" t="n"/>
      <c r="H1109" s="41" t="n"/>
      <c r="I1109" s="41" t="n"/>
      <c r="J1109" s="41" t="n"/>
      <c r="K1109" s="41" t="n"/>
      <c r="L1109" s="339" t="n"/>
      <c r="M1109" s="339" t="n"/>
      <c r="N1109" s="41" t="n"/>
      <c r="O1109" s="41" t="n"/>
      <c r="P1109" s="41" t="n"/>
      <c r="Q1109" s="41" t="n"/>
      <c r="R1109" s="43" t="n"/>
      <c r="S1109" s="41" t="n"/>
      <c r="T1109" s="41" t="n"/>
      <c r="U1109" s="59" t="n"/>
      <c r="V1109" s="41" t="n"/>
      <c r="W1109" s="41" t="n"/>
      <c r="X1109" s="41" t="n"/>
      <c r="Y1109" s="41" t="n"/>
      <c r="Z1109" s="41" t="n"/>
      <c r="AA1109" s="41" t="n"/>
      <c r="AB1109" s="41" t="n"/>
      <c r="AC1109" s="41" t="n"/>
      <c r="AD1109" s="41" t="n"/>
      <c r="AE1109" s="41" t="n"/>
      <c r="AF1109" s="46">
        <f>AD1109-AE1109</f>
        <v/>
      </c>
      <c r="AG1109" s="59" t="n"/>
      <c r="AH1109" s="46">
        <f>SUM(U1109-AG1109)</f>
        <v/>
      </c>
      <c r="AI11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09" s="46">
        <f>SUM(AH1109-AI1109)</f>
        <v/>
      </c>
      <c r="AK1109" s="59" t="n"/>
      <c r="AL1109" s="41" t="n"/>
      <c r="AM1109" s="49" t="n">
        <v>0.01</v>
      </c>
      <c r="AN1109" s="46">
        <f>IF(Table4202[[#This Row],[Column 35]]&gt;0,Table4202[[#This Row],[Column 35]]*Table4202[[#This Row],[Column 38]],0)</f>
        <v/>
      </c>
      <c r="AO1109" s="59" t="n"/>
      <c r="AP1109" s="82">
        <f>SUM(AN1109-AO1109)</f>
        <v/>
      </c>
    </row>
    <row r="1110">
      <c r="A1110" s="41" t="n"/>
      <c r="B1110" s="58" t="n"/>
      <c r="C1110" s="41" t="n"/>
      <c r="D1110" s="41" t="n"/>
      <c r="E1110" s="41" t="n"/>
      <c r="F1110" s="41" t="n"/>
      <c r="G1110" s="41" t="n"/>
      <c r="H1110" s="41" t="n"/>
      <c r="I1110" s="41" t="n"/>
      <c r="J1110" s="41" t="n"/>
      <c r="K1110" s="41" t="n"/>
      <c r="L1110" s="339" t="n"/>
      <c r="M1110" s="339" t="n"/>
      <c r="N1110" s="41" t="n"/>
      <c r="O1110" s="41" t="n"/>
      <c r="P1110" s="41" t="n"/>
      <c r="Q1110" s="41" t="n"/>
      <c r="R1110" s="43" t="n"/>
      <c r="S1110" s="41" t="n"/>
      <c r="T1110" s="41" t="n"/>
      <c r="U1110" s="59" t="n"/>
      <c r="V1110" s="41" t="n"/>
      <c r="W1110" s="41" t="n"/>
      <c r="X1110" s="41" t="n"/>
      <c r="Y1110" s="41" t="n"/>
      <c r="Z1110" s="41" t="n"/>
      <c r="AA1110" s="41" t="n"/>
      <c r="AB1110" s="41" t="n"/>
      <c r="AC1110" s="41" t="n"/>
      <c r="AD1110" s="41" t="n"/>
      <c r="AE1110" s="41" t="n"/>
      <c r="AF1110" s="46">
        <f>AD1110-AE1110</f>
        <v/>
      </c>
      <c r="AG1110" s="59" t="n"/>
      <c r="AH1110" s="46">
        <f>SUM(U1110-AG1110)</f>
        <v/>
      </c>
      <c r="AI11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0" s="46">
        <f>SUM(AH1110-AI1110)</f>
        <v/>
      </c>
      <c r="AK1110" s="59" t="n"/>
      <c r="AL1110" s="41" t="n"/>
      <c r="AM1110" s="49" t="n">
        <v>0.01</v>
      </c>
      <c r="AN1110" s="46">
        <f>IF(Table4202[[#This Row],[Column 35]]&gt;0,Table4202[[#This Row],[Column 35]]*Table4202[[#This Row],[Column 38]],0)</f>
        <v/>
      </c>
      <c r="AO1110" s="59" t="n"/>
      <c r="AP1110" s="82">
        <f>SUM(AN1110-AO1110)</f>
        <v/>
      </c>
    </row>
    <row r="1111">
      <c r="A1111" s="41" t="n"/>
      <c r="B1111" s="58" t="n"/>
      <c r="C1111" s="41" t="n"/>
      <c r="D1111" s="41" t="n"/>
      <c r="E1111" s="41" t="n"/>
      <c r="F1111" s="41" t="n"/>
      <c r="G1111" s="41" t="n"/>
      <c r="H1111" s="41" t="n"/>
      <c r="I1111" s="41" t="n"/>
      <c r="J1111" s="41" t="n"/>
      <c r="K1111" s="41" t="n"/>
      <c r="L1111" s="339" t="n"/>
      <c r="M1111" s="339" t="n"/>
      <c r="N1111" s="41" t="n"/>
      <c r="O1111" s="41" t="n"/>
      <c r="P1111" s="41" t="n"/>
      <c r="Q1111" s="41" t="n"/>
      <c r="R1111" s="43" t="n"/>
      <c r="S1111" s="41" t="n"/>
      <c r="T1111" s="41" t="n"/>
      <c r="U1111" s="59" t="n"/>
      <c r="V1111" s="41" t="n"/>
      <c r="W1111" s="41" t="n"/>
      <c r="X1111" s="41" t="n"/>
      <c r="Y1111" s="41" t="n"/>
      <c r="Z1111" s="41" t="n"/>
      <c r="AA1111" s="41" t="n"/>
      <c r="AB1111" s="41" t="n"/>
      <c r="AC1111" s="41" t="n"/>
      <c r="AD1111" s="41" t="n"/>
      <c r="AE1111" s="41" t="n"/>
      <c r="AF1111" s="46">
        <f>AD1111-AE1111</f>
        <v/>
      </c>
      <c r="AG1111" s="59" t="n"/>
      <c r="AH1111" s="46">
        <f>SUM(U1111-AG1111)</f>
        <v/>
      </c>
      <c r="AI11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1" s="46">
        <f>SUM(AH1111-AI1111)</f>
        <v/>
      </c>
      <c r="AK1111" s="59" t="n"/>
      <c r="AL1111" s="41" t="n"/>
      <c r="AM1111" s="49" t="n">
        <v>0.01</v>
      </c>
      <c r="AN1111" s="46">
        <f>IF(Table4202[[#This Row],[Column 35]]&gt;0,Table4202[[#This Row],[Column 35]]*Table4202[[#This Row],[Column 38]],0)</f>
        <v/>
      </c>
      <c r="AO1111" s="59" t="n"/>
      <c r="AP1111" s="82">
        <f>SUM(AN1111-AO1111)</f>
        <v/>
      </c>
    </row>
    <row r="1112">
      <c r="A1112" s="41" t="n"/>
      <c r="B1112" s="58" t="n"/>
      <c r="C1112" s="41" t="n"/>
      <c r="D1112" s="41" t="n"/>
      <c r="E1112" s="41" t="n"/>
      <c r="F1112" s="41" t="n"/>
      <c r="G1112" s="41" t="n"/>
      <c r="H1112" s="41" t="n"/>
      <c r="I1112" s="41" t="n"/>
      <c r="J1112" s="41" t="n"/>
      <c r="K1112" s="41" t="n"/>
      <c r="L1112" s="339" t="n"/>
      <c r="M1112" s="339" t="n"/>
      <c r="N1112" s="41" t="n"/>
      <c r="O1112" s="41" t="n"/>
      <c r="P1112" s="41" t="n"/>
      <c r="Q1112" s="41" t="n"/>
      <c r="R1112" s="43" t="n"/>
      <c r="S1112" s="41" t="n"/>
      <c r="T1112" s="41" t="n"/>
      <c r="U1112" s="59" t="n"/>
      <c r="V1112" s="41" t="n"/>
      <c r="W1112" s="41" t="n"/>
      <c r="X1112" s="41" t="n"/>
      <c r="Y1112" s="41" t="n"/>
      <c r="Z1112" s="41" t="n"/>
      <c r="AA1112" s="41" t="n"/>
      <c r="AB1112" s="41" t="n"/>
      <c r="AC1112" s="41" t="n"/>
      <c r="AD1112" s="41" t="n"/>
      <c r="AE1112" s="41" t="n"/>
      <c r="AF1112" s="46">
        <f>AD1112-AE1112</f>
        <v/>
      </c>
      <c r="AG1112" s="59" t="n"/>
      <c r="AH1112" s="46">
        <f>SUM(U1112-AG1112)</f>
        <v/>
      </c>
      <c r="AI11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2" s="46">
        <f>SUM(AH1112-AI1112)</f>
        <v/>
      </c>
      <c r="AK1112" s="59" t="n"/>
      <c r="AL1112" s="41" t="n"/>
      <c r="AM1112" s="49" t="n">
        <v>0.01</v>
      </c>
      <c r="AN1112" s="46">
        <f>IF(Table4202[[#This Row],[Column 35]]&gt;0,Table4202[[#This Row],[Column 35]]*Table4202[[#This Row],[Column 38]],0)</f>
        <v/>
      </c>
      <c r="AO1112" s="59" t="n"/>
      <c r="AP1112" s="82">
        <f>SUM(AN1112-AO1112)</f>
        <v/>
      </c>
    </row>
    <row r="1113">
      <c r="A1113" s="41" t="n"/>
      <c r="B1113" s="58" t="n"/>
      <c r="C1113" s="41" t="n"/>
      <c r="D1113" s="41" t="n"/>
      <c r="E1113" s="41" t="n"/>
      <c r="F1113" s="41" t="n"/>
      <c r="G1113" s="41" t="n"/>
      <c r="H1113" s="41" t="n"/>
      <c r="I1113" s="41" t="n"/>
      <c r="J1113" s="41" t="n"/>
      <c r="K1113" s="41" t="n"/>
      <c r="L1113" s="339" t="n"/>
      <c r="M1113" s="339" t="n"/>
      <c r="N1113" s="41" t="n"/>
      <c r="O1113" s="41" t="n"/>
      <c r="P1113" s="41" t="n"/>
      <c r="Q1113" s="41" t="n"/>
      <c r="R1113" s="43" t="n"/>
      <c r="S1113" s="41" t="n"/>
      <c r="T1113" s="41" t="n"/>
      <c r="U1113" s="59" t="n"/>
      <c r="V1113" s="41" t="n"/>
      <c r="W1113" s="41" t="n"/>
      <c r="X1113" s="41" t="n"/>
      <c r="Y1113" s="41" t="n"/>
      <c r="Z1113" s="41" t="n"/>
      <c r="AA1113" s="41" t="n"/>
      <c r="AB1113" s="41" t="n"/>
      <c r="AC1113" s="41" t="n"/>
      <c r="AD1113" s="41" t="n"/>
      <c r="AE1113" s="41" t="n"/>
      <c r="AF1113" s="46">
        <f>AD1113-AE1113</f>
        <v/>
      </c>
      <c r="AG1113" s="59" t="n"/>
      <c r="AH1113" s="46">
        <f>SUM(U1113-AG1113)</f>
        <v/>
      </c>
      <c r="AI11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3" s="46">
        <f>SUM(AH1113-AI1113)</f>
        <v/>
      </c>
      <c r="AK1113" s="59" t="n"/>
      <c r="AL1113" s="41" t="n"/>
      <c r="AM1113" s="49" t="n">
        <v>0.01</v>
      </c>
      <c r="AN1113" s="46">
        <f>IF(Table4202[[#This Row],[Column 35]]&gt;0,Table4202[[#This Row],[Column 35]]*Table4202[[#This Row],[Column 38]],0)</f>
        <v/>
      </c>
      <c r="AO1113" s="59" t="n"/>
      <c r="AP1113" s="82">
        <f>SUM(AN1113-AO1113)</f>
        <v/>
      </c>
    </row>
    <row r="1114">
      <c r="A1114" s="41" t="n"/>
      <c r="B1114" s="58" t="n"/>
      <c r="C1114" s="41" t="n"/>
      <c r="D1114" s="41" t="n"/>
      <c r="E1114" s="41" t="n"/>
      <c r="F1114" s="41" t="n"/>
      <c r="G1114" s="41" t="n"/>
      <c r="H1114" s="41" t="n"/>
      <c r="I1114" s="41" t="n"/>
      <c r="J1114" s="41" t="n"/>
      <c r="K1114" s="41" t="n"/>
      <c r="L1114" s="339" t="n"/>
      <c r="M1114" s="339" t="n"/>
      <c r="N1114" s="41" t="n"/>
      <c r="O1114" s="41" t="n"/>
      <c r="P1114" s="41" t="n"/>
      <c r="Q1114" s="41" t="n"/>
      <c r="R1114" s="43" t="n"/>
      <c r="S1114" s="41" t="n"/>
      <c r="T1114" s="41" t="n"/>
      <c r="U1114" s="59" t="n"/>
      <c r="V1114" s="41" t="n"/>
      <c r="W1114" s="41" t="n"/>
      <c r="X1114" s="41" t="n"/>
      <c r="Y1114" s="41" t="n"/>
      <c r="Z1114" s="41" t="n"/>
      <c r="AA1114" s="41" t="n"/>
      <c r="AB1114" s="41" t="n"/>
      <c r="AC1114" s="41" t="n"/>
      <c r="AD1114" s="41" t="n"/>
      <c r="AE1114" s="41" t="n"/>
      <c r="AF1114" s="46">
        <f>AD1114-AE1114</f>
        <v/>
      </c>
      <c r="AG1114" s="59" t="n"/>
      <c r="AH1114" s="46">
        <f>SUM(U1114-AG1114)</f>
        <v/>
      </c>
      <c r="AI11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4" s="46">
        <f>SUM(AH1114-AI1114)</f>
        <v/>
      </c>
      <c r="AK1114" s="59" t="n"/>
      <c r="AL1114" s="41" t="n"/>
      <c r="AM1114" s="49" t="n">
        <v>0.01</v>
      </c>
      <c r="AN1114" s="46">
        <f>IF(Table4202[[#This Row],[Column 35]]&gt;0,Table4202[[#This Row],[Column 35]]*Table4202[[#This Row],[Column 38]],0)</f>
        <v/>
      </c>
      <c r="AO1114" s="59" t="n"/>
      <c r="AP1114" s="82">
        <f>SUM(AN1114-AO1114)</f>
        <v/>
      </c>
    </row>
    <row r="1115">
      <c r="A1115" s="41" t="n"/>
      <c r="B1115" s="58" t="n"/>
      <c r="C1115" s="41" t="n"/>
      <c r="D1115" s="41" t="n"/>
      <c r="E1115" s="41" t="n"/>
      <c r="F1115" s="41" t="n"/>
      <c r="G1115" s="41" t="n"/>
      <c r="H1115" s="41" t="n"/>
      <c r="I1115" s="41" t="n"/>
      <c r="J1115" s="41" t="n"/>
      <c r="K1115" s="41" t="n"/>
      <c r="L1115" s="339" t="n"/>
      <c r="M1115" s="339" t="n"/>
      <c r="N1115" s="41" t="n"/>
      <c r="O1115" s="41" t="n"/>
      <c r="P1115" s="41" t="n"/>
      <c r="Q1115" s="41" t="n"/>
      <c r="R1115" s="43" t="n"/>
      <c r="S1115" s="41" t="n"/>
      <c r="T1115" s="41" t="n"/>
      <c r="U1115" s="59" t="n"/>
      <c r="V1115" s="41" t="n"/>
      <c r="W1115" s="41" t="n"/>
      <c r="X1115" s="41" t="n"/>
      <c r="Y1115" s="41" t="n"/>
      <c r="Z1115" s="41" t="n"/>
      <c r="AA1115" s="41" t="n"/>
      <c r="AB1115" s="41" t="n"/>
      <c r="AC1115" s="41" t="n"/>
      <c r="AD1115" s="41" t="n"/>
      <c r="AE1115" s="41" t="n"/>
      <c r="AF1115" s="46">
        <f>AD1115-AE1115</f>
        <v/>
      </c>
      <c r="AG1115" s="59" t="n"/>
      <c r="AH1115" s="46">
        <f>SUM(U1115-AG1115)</f>
        <v/>
      </c>
      <c r="AI11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5" s="46">
        <f>SUM(AH1115-AI1115)</f>
        <v/>
      </c>
      <c r="AK1115" s="59" t="n"/>
      <c r="AL1115" s="41" t="n"/>
      <c r="AM1115" s="49" t="n">
        <v>0.01</v>
      </c>
      <c r="AN1115" s="46">
        <f>IF(Table4202[[#This Row],[Column 35]]&gt;0,Table4202[[#This Row],[Column 35]]*Table4202[[#This Row],[Column 38]],0)</f>
        <v/>
      </c>
      <c r="AO1115" s="59" t="n"/>
      <c r="AP1115" s="82">
        <f>SUM(AN1115-AO1115)</f>
        <v/>
      </c>
    </row>
    <row r="1116">
      <c r="A1116" s="41" t="n"/>
      <c r="B1116" s="58" t="n"/>
      <c r="C1116" s="41" t="n"/>
      <c r="D1116" s="41" t="n"/>
      <c r="E1116" s="41" t="n"/>
      <c r="F1116" s="41" t="n"/>
      <c r="G1116" s="41" t="n"/>
      <c r="H1116" s="41" t="n"/>
      <c r="I1116" s="41" t="n"/>
      <c r="J1116" s="41" t="n"/>
      <c r="K1116" s="41" t="n"/>
      <c r="L1116" s="339" t="n"/>
      <c r="M1116" s="339" t="n"/>
      <c r="N1116" s="41" t="n"/>
      <c r="O1116" s="41" t="n"/>
      <c r="P1116" s="41" t="n"/>
      <c r="Q1116" s="41" t="n"/>
      <c r="R1116" s="43" t="n"/>
      <c r="S1116" s="41" t="n"/>
      <c r="T1116" s="41" t="n"/>
      <c r="U1116" s="59" t="n"/>
      <c r="V1116" s="41" t="n"/>
      <c r="W1116" s="41" t="n"/>
      <c r="X1116" s="41" t="n"/>
      <c r="Y1116" s="41" t="n"/>
      <c r="Z1116" s="41" t="n"/>
      <c r="AA1116" s="41" t="n"/>
      <c r="AB1116" s="41" t="n"/>
      <c r="AC1116" s="41" t="n"/>
      <c r="AD1116" s="41" t="n"/>
      <c r="AE1116" s="41" t="n"/>
      <c r="AF1116" s="46">
        <f>AD1116-AE1116</f>
        <v/>
      </c>
      <c r="AG1116" s="59" t="n"/>
      <c r="AH1116" s="46">
        <f>SUM(U1116-AG1116)</f>
        <v/>
      </c>
      <c r="AI11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6" s="46">
        <f>SUM(AH1116-AI1116)</f>
        <v/>
      </c>
      <c r="AK1116" s="59" t="n"/>
      <c r="AL1116" s="41" t="n"/>
      <c r="AM1116" s="49" t="n">
        <v>0.01</v>
      </c>
      <c r="AN1116" s="46">
        <f>IF(Table4202[[#This Row],[Column 35]]&gt;0,Table4202[[#This Row],[Column 35]]*Table4202[[#This Row],[Column 38]],0)</f>
        <v/>
      </c>
      <c r="AO1116" s="59" t="n"/>
      <c r="AP1116" s="82">
        <f>SUM(AN1116-AO1116)</f>
        <v/>
      </c>
    </row>
    <row r="1117">
      <c r="A1117" s="41" t="n"/>
      <c r="B1117" s="58" t="n"/>
      <c r="C1117" s="41" t="n"/>
      <c r="D1117" s="41" t="n"/>
      <c r="E1117" s="41" t="n"/>
      <c r="F1117" s="41" t="n"/>
      <c r="G1117" s="41" t="n"/>
      <c r="H1117" s="41" t="n"/>
      <c r="I1117" s="41" t="n"/>
      <c r="J1117" s="41" t="n"/>
      <c r="K1117" s="41" t="n"/>
      <c r="L1117" s="339" t="n"/>
      <c r="M1117" s="339" t="n"/>
      <c r="N1117" s="41" t="n"/>
      <c r="O1117" s="41" t="n"/>
      <c r="P1117" s="41" t="n"/>
      <c r="Q1117" s="41" t="n"/>
      <c r="R1117" s="43" t="n"/>
      <c r="S1117" s="41" t="n"/>
      <c r="T1117" s="41" t="n"/>
      <c r="U1117" s="59" t="n"/>
      <c r="V1117" s="41" t="n"/>
      <c r="W1117" s="41" t="n"/>
      <c r="X1117" s="41" t="n"/>
      <c r="Y1117" s="41" t="n"/>
      <c r="Z1117" s="41" t="n"/>
      <c r="AA1117" s="41" t="n"/>
      <c r="AB1117" s="41" t="n"/>
      <c r="AC1117" s="41" t="n"/>
      <c r="AD1117" s="41" t="n"/>
      <c r="AE1117" s="41" t="n"/>
      <c r="AF1117" s="46">
        <f>AD1117-AE1117</f>
        <v/>
      </c>
      <c r="AG1117" s="59" t="n"/>
      <c r="AH1117" s="46">
        <f>SUM(U1117-AG1117)</f>
        <v/>
      </c>
      <c r="AI11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7" s="46">
        <f>SUM(AH1117-AI1117)</f>
        <v/>
      </c>
      <c r="AK1117" s="59" t="n"/>
      <c r="AL1117" s="41" t="n"/>
      <c r="AM1117" s="49" t="n">
        <v>0.01</v>
      </c>
      <c r="AN1117" s="46">
        <f>IF(Table4202[[#This Row],[Column 35]]&gt;0,Table4202[[#This Row],[Column 35]]*Table4202[[#This Row],[Column 38]],0)</f>
        <v/>
      </c>
      <c r="AO1117" s="59" t="n"/>
      <c r="AP1117" s="82">
        <f>SUM(AN1117-AO1117)</f>
        <v/>
      </c>
    </row>
    <row r="1118">
      <c r="A1118" s="41" t="n"/>
      <c r="B1118" s="58" t="n"/>
      <c r="C1118" s="41" t="n"/>
      <c r="D1118" s="41" t="n"/>
      <c r="E1118" s="41" t="n"/>
      <c r="F1118" s="41" t="n"/>
      <c r="G1118" s="41" t="n"/>
      <c r="H1118" s="41" t="n"/>
      <c r="I1118" s="41" t="n"/>
      <c r="J1118" s="41" t="n"/>
      <c r="K1118" s="41" t="n"/>
      <c r="L1118" s="339" t="n"/>
      <c r="M1118" s="339" t="n"/>
      <c r="N1118" s="41" t="n"/>
      <c r="O1118" s="41" t="n"/>
      <c r="P1118" s="41" t="n"/>
      <c r="Q1118" s="41" t="n"/>
      <c r="R1118" s="43" t="n"/>
      <c r="S1118" s="41" t="n"/>
      <c r="T1118" s="41" t="n"/>
      <c r="U1118" s="59" t="n"/>
      <c r="V1118" s="41" t="n"/>
      <c r="W1118" s="41" t="n"/>
      <c r="X1118" s="41" t="n"/>
      <c r="Y1118" s="41" t="n"/>
      <c r="Z1118" s="41" t="n"/>
      <c r="AA1118" s="41" t="n"/>
      <c r="AB1118" s="41" t="n"/>
      <c r="AC1118" s="41" t="n"/>
      <c r="AD1118" s="41" t="n"/>
      <c r="AE1118" s="41" t="n"/>
      <c r="AF1118" s="46">
        <f>AD1118-AE1118</f>
        <v/>
      </c>
      <c r="AG1118" s="59" t="n"/>
      <c r="AH1118" s="46">
        <f>SUM(U1118-AG1118)</f>
        <v/>
      </c>
      <c r="AI11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8" s="46">
        <f>SUM(AH1118-AI1118)</f>
        <v/>
      </c>
      <c r="AK1118" s="59" t="n"/>
      <c r="AL1118" s="41" t="n"/>
      <c r="AM1118" s="49" t="n">
        <v>0.01</v>
      </c>
      <c r="AN1118" s="46">
        <f>IF(Table4202[[#This Row],[Column 35]]&gt;0,Table4202[[#This Row],[Column 35]]*Table4202[[#This Row],[Column 38]],0)</f>
        <v/>
      </c>
      <c r="AO1118" s="59" t="n"/>
      <c r="AP1118" s="82">
        <f>SUM(AN1118-AO1118)</f>
        <v/>
      </c>
    </row>
    <row r="1119">
      <c r="A1119" s="41" t="n"/>
      <c r="B1119" s="58" t="n"/>
      <c r="C1119" s="41" t="n"/>
      <c r="D1119" s="41" t="n"/>
      <c r="E1119" s="41" t="n"/>
      <c r="F1119" s="41" t="n"/>
      <c r="G1119" s="41" t="n"/>
      <c r="H1119" s="41" t="n"/>
      <c r="I1119" s="41" t="n"/>
      <c r="J1119" s="41" t="n"/>
      <c r="K1119" s="41" t="n"/>
      <c r="L1119" s="339" t="n"/>
      <c r="M1119" s="339" t="n"/>
      <c r="N1119" s="41" t="n"/>
      <c r="O1119" s="41" t="n"/>
      <c r="P1119" s="41" t="n"/>
      <c r="Q1119" s="41" t="n"/>
      <c r="R1119" s="43" t="n"/>
      <c r="S1119" s="41" t="n"/>
      <c r="T1119" s="41" t="n"/>
      <c r="U1119" s="59" t="n"/>
      <c r="V1119" s="41" t="n"/>
      <c r="W1119" s="41" t="n"/>
      <c r="X1119" s="41" t="n"/>
      <c r="Y1119" s="41" t="n"/>
      <c r="Z1119" s="41" t="n"/>
      <c r="AA1119" s="41" t="n"/>
      <c r="AB1119" s="41" t="n"/>
      <c r="AC1119" s="41" t="n"/>
      <c r="AD1119" s="41" t="n"/>
      <c r="AE1119" s="41" t="n"/>
      <c r="AF1119" s="46">
        <f>AD1119-AE1119</f>
        <v/>
      </c>
      <c r="AG1119" s="59" t="n"/>
      <c r="AH1119" s="46">
        <f>SUM(U1119-AG1119)</f>
        <v/>
      </c>
      <c r="AI11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19" s="46">
        <f>SUM(AH1119-AI1119)</f>
        <v/>
      </c>
      <c r="AK1119" s="59" t="n"/>
      <c r="AL1119" s="41" t="n"/>
      <c r="AM1119" s="49" t="n">
        <v>0.01</v>
      </c>
      <c r="AN1119" s="46">
        <f>IF(Table4202[[#This Row],[Column 35]]&gt;0,Table4202[[#This Row],[Column 35]]*Table4202[[#This Row],[Column 38]],0)</f>
        <v/>
      </c>
      <c r="AO1119" s="59" t="n"/>
      <c r="AP1119" s="82">
        <f>SUM(AN1119-AO1119)</f>
        <v/>
      </c>
    </row>
    <row r="1120">
      <c r="A1120" s="41" t="n"/>
      <c r="B1120" s="58" t="n"/>
      <c r="C1120" s="41" t="n"/>
      <c r="D1120" s="41" t="n"/>
      <c r="E1120" s="41" t="n"/>
      <c r="F1120" s="41" t="n"/>
      <c r="G1120" s="41" t="n"/>
      <c r="H1120" s="41" t="n"/>
      <c r="I1120" s="41" t="n"/>
      <c r="J1120" s="41" t="n"/>
      <c r="K1120" s="41" t="n"/>
      <c r="L1120" s="339" t="n"/>
      <c r="M1120" s="339" t="n"/>
      <c r="N1120" s="41" t="n"/>
      <c r="O1120" s="41" t="n"/>
      <c r="P1120" s="41" t="n"/>
      <c r="Q1120" s="41" t="n"/>
      <c r="R1120" s="43" t="n"/>
      <c r="S1120" s="41" t="n"/>
      <c r="T1120" s="41" t="n"/>
      <c r="U1120" s="59" t="n"/>
      <c r="V1120" s="41" t="n"/>
      <c r="W1120" s="41" t="n"/>
      <c r="X1120" s="41" t="n"/>
      <c r="Y1120" s="41" t="n"/>
      <c r="Z1120" s="41" t="n"/>
      <c r="AA1120" s="41" t="n"/>
      <c r="AB1120" s="41" t="n"/>
      <c r="AC1120" s="41" t="n"/>
      <c r="AD1120" s="41" t="n"/>
      <c r="AE1120" s="41" t="n"/>
      <c r="AF1120" s="46">
        <f>AD1120-AE1120</f>
        <v/>
      </c>
      <c r="AG1120" s="59" t="n"/>
      <c r="AH1120" s="46">
        <f>SUM(U1120-AG1120)</f>
        <v/>
      </c>
      <c r="AI11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0" s="46">
        <f>SUM(AH1120-AI1120)</f>
        <v/>
      </c>
      <c r="AK1120" s="59" t="n"/>
      <c r="AL1120" s="41" t="n"/>
      <c r="AM1120" s="49" t="n">
        <v>0.01</v>
      </c>
      <c r="AN1120" s="46">
        <f>IF(Table4202[[#This Row],[Column 35]]&gt;0,Table4202[[#This Row],[Column 35]]*Table4202[[#This Row],[Column 38]],0)</f>
        <v/>
      </c>
      <c r="AO1120" s="59" t="n"/>
      <c r="AP1120" s="82">
        <f>SUM(AN1120-AO1120)</f>
        <v/>
      </c>
    </row>
    <row r="1121">
      <c r="A1121" s="41" t="n"/>
      <c r="B1121" s="58" t="n"/>
      <c r="C1121" s="41" t="n"/>
      <c r="D1121" s="41" t="n"/>
      <c r="E1121" s="41" t="n"/>
      <c r="F1121" s="41" t="n"/>
      <c r="G1121" s="41" t="n"/>
      <c r="H1121" s="41" t="n"/>
      <c r="I1121" s="41" t="n"/>
      <c r="J1121" s="41" t="n"/>
      <c r="K1121" s="41" t="n"/>
      <c r="L1121" s="339" t="n"/>
      <c r="M1121" s="339" t="n"/>
      <c r="N1121" s="41" t="n"/>
      <c r="O1121" s="41" t="n"/>
      <c r="P1121" s="41" t="n"/>
      <c r="Q1121" s="41" t="n"/>
      <c r="R1121" s="43" t="n"/>
      <c r="S1121" s="41" t="n"/>
      <c r="T1121" s="41" t="n"/>
      <c r="U1121" s="59" t="n"/>
      <c r="V1121" s="41" t="n"/>
      <c r="W1121" s="41" t="n"/>
      <c r="X1121" s="41" t="n"/>
      <c r="Y1121" s="41" t="n"/>
      <c r="Z1121" s="41" t="n"/>
      <c r="AA1121" s="41" t="n"/>
      <c r="AB1121" s="41" t="n"/>
      <c r="AC1121" s="41" t="n"/>
      <c r="AD1121" s="41" t="n"/>
      <c r="AE1121" s="41" t="n"/>
      <c r="AF1121" s="46">
        <f>AD1121-AE1121</f>
        <v/>
      </c>
      <c r="AG1121" s="59" t="n"/>
      <c r="AH1121" s="46">
        <f>SUM(U1121-AG1121)</f>
        <v/>
      </c>
      <c r="AI11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1" s="46">
        <f>SUM(AH1121-AI1121)</f>
        <v/>
      </c>
      <c r="AK1121" s="59" t="n"/>
      <c r="AL1121" s="41" t="n"/>
      <c r="AM1121" s="49" t="n">
        <v>0.01</v>
      </c>
      <c r="AN1121" s="46">
        <f>IF(Table4202[[#This Row],[Column 35]]&gt;0,Table4202[[#This Row],[Column 35]]*Table4202[[#This Row],[Column 38]],0)</f>
        <v/>
      </c>
      <c r="AO1121" s="59" t="n"/>
      <c r="AP1121" s="82">
        <f>SUM(AN1121-AO1121)</f>
        <v/>
      </c>
    </row>
    <row r="1122">
      <c r="A1122" s="41" t="n"/>
      <c r="B1122" s="58" t="n"/>
      <c r="C1122" s="41" t="n"/>
      <c r="D1122" s="41" t="n"/>
      <c r="E1122" s="41" t="n"/>
      <c r="F1122" s="41" t="n"/>
      <c r="G1122" s="41" t="n"/>
      <c r="H1122" s="41" t="n"/>
      <c r="I1122" s="41" t="n"/>
      <c r="J1122" s="41" t="n"/>
      <c r="K1122" s="41" t="n"/>
      <c r="L1122" s="339" t="n"/>
      <c r="M1122" s="339" t="n"/>
      <c r="N1122" s="41" t="n"/>
      <c r="O1122" s="41" t="n"/>
      <c r="P1122" s="41" t="n"/>
      <c r="Q1122" s="41" t="n"/>
      <c r="R1122" s="43" t="n"/>
      <c r="S1122" s="41" t="n"/>
      <c r="T1122" s="41" t="n"/>
      <c r="U1122" s="59" t="n"/>
      <c r="V1122" s="41" t="n"/>
      <c r="W1122" s="41" t="n"/>
      <c r="X1122" s="41" t="n"/>
      <c r="Y1122" s="41" t="n"/>
      <c r="Z1122" s="41" t="n"/>
      <c r="AA1122" s="41" t="n"/>
      <c r="AB1122" s="41" t="n"/>
      <c r="AC1122" s="41" t="n"/>
      <c r="AD1122" s="41" t="n"/>
      <c r="AE1122" s="41" t="n"/>
      <c r="AF1122" s="46">
        <f>AD1122-AE1122</f>
        <v/>
      </c>
      <c r="AG1122" s="59" t="n"/>
      <c r="AH1122" s="46">
        <f>SUM(U1122-AG1122)</f>
        <v/>
      </c>
      <c r="AI11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2" s="46">
        <f>SUM(AH1122-AI1122)</f>
        <v/>
      </c>
      <c r="AK1122" s="59" t="n"/>
      <c r="AL1122" s="41" t="n"/>
      <c r="AM1122" s="49" t="n">
        <v>0.01</v>
      </c>
      <c r="AN1122" s="46">
        <f>IF(Table4202[[#This Row],[Column 35]]&gt;0,Table4202[[#This Row],[Column 35]]*Table4202[[#This Row],[Column 38]],0)</f>
        <v/>
      </c>
      <c r="AO1122" s="59" t="n"/>
      <c r="AP1122" s="82">
        <f>SUM(AN1122-AO1122)</f>
        <v/>
      </c>
    </row>
    <row r="1123">
      <c r="A1123" s="41" t="n"/>
      <c r="B1123" s="58" t="n"/>
      <c r="C1123" s="41" t="n"/>
      <c r="D1123" s="41" t="n"/>
      <c r="E1123" s="41" t="n"/>
      <c r="F1123" s="41" t="n"/>
      <c r="G1123" s="41" t="n"/>
      <c r="H1123" s="41" t="n"/>
      <c r="I1123" s="41" t="n"/>
      <c r="J1123" s="41" t="n"/>
      <c r="K1123" s="41" t="n"/>
      <c r="L1123" s="339" t="n"/>
      <c r="M1123" s="339" t="n"/>
      <c r="N1123" s="41" t="n"/>
      <c r="O1123" s="41" t="n"/>
      <c r="P1123" s="41" t="n"/>
      <c r="Q1123" s="41" t="n"/>
      <c r="R1123" s="43" t="n"/>
      <c r="S1123" s="41" t="n"/>
      <c r="T1123" s="41" t="n"/>
      <c r="U1123" s="59" t="n"/>
      <c r="V1123" s="41" t="n"/>
      <c r="W1123" s="41" t="n"/>
      <c r="X1123" s="41" t="n"/>
      <c r="Y1123" s="41" t="n"/>
      <c r="Z1123" s="41" t="n"/>
      <c r="AA1123" s="41" t="n"/>
      <c r="AB1123" s="41" t="n"/>
      <c r="AC1123" s="41" t="n"/>
      <c r="AD1123" s="41" t="n"/>
      <c r="AE1123" s="41" t="n"/>
      <c r="AF1123" s="46">
        <f>AD1123-AE1123</f>
        <v/>
      </c>
      <c r="AG1123" s="59" t="n"/>
      <c r="AH1123" s="46">
        <f>SUM(U1123-AG1123)</f>
        <v/>
      </c>
      <c r="AI11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3" s="46">
        <f>SUM(AH1123-AI1123)</f>
        <v/>
      </c>
      <c r="AK1123" s="59" t="n"/>
      <c r="AL1123" s="41" t="n"/>
      <c r="AM1123" s="49" t="n">
        <v>0.01</v>
      </c>
      <c r="AN1123" s="46">
        <f>IF(Table4202[[#This Row],[Column 35]]&gt;0,Table4202[[#This Row],[Column 35]]*Table4202[[#This Row],[Column 38]],0)</f>
        <v/>
      </c>
      <c r="AO1123" s="59" t="n"/>
      <c r="AP1123" s="82">
        <f>SUM(AN1123-AO1123)</f>
        <v/>
      </c>
    </row>
    <row r="1124">
      <c r="A1124" s="41" t="n"/>
      <c r="B1124" s="58" t="n"/>
      <c r="C1124" s="41" t="n"/>
      <c r="D1124" s="41" t="n"/>
      <c r="E1124" s="41" t="n"/>
      <c r="F1124" s="41" t="n"/>
      <c r="G1124" s="41" t="n"/>
      <c r="H1124" s="41" t="n"/>
      <c r="I1124" s="41" t="n"/>
      <c r="J1124" s="41" t="n"/>
      <c r="K1124" s="41" t="n"/>
      <c r="L1124" s="339" t="n"/>
      <c r="M1124" s="339" t="n"/>
      <c r="N1124" s="41" t="n"/>
      <c r="O1124" s="41" t="n"/>
      <c r="P1124" s="41" t="n"/>
      <c r="Q1124" s="41" t="n"/>
      <c r="R1124" s="43" t="n"/>
      <c r="S1124" s="41" t="n"/>
      <c r="T1124" s="41" t="n"/>
      <c r="U1124" s="59" t="n"/>
      <c r="V1124" s="41" t="n"/>
      <c r="W1124" s="41" t="n"/>
      <c r="X1124" s="41" t="n"/>
      <c r="Y1124" s="41" t="n"/>
      <c r="Z1124" s="41" t="n"/>
      <c r="AA1124" s="41" t="n"/>
      <c r="AB1124" s="41" t="n"/>
      <c r="AC1124" s="41" t="n"/>
      <c r="AD1124" s="41" t="n"/>
      <c r="AE1124" s="41" t="n"/>
      <c r="AF1124" s="46">
        <f>AD1124-AE1124</f>
        <v/>
      </c>
      <c r="AG1124" s="59" t="n"/>
      <c r="AH1124" s="46">
        <f>SUM(U1124-AG1124)</f>
        <v/>
      </c>
      <c r="AI11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4" s="46">
        <f>SUM(AH1124-AI1124)</f>
        <v/>
      </c>
      <c r="AK1124" s="59" t="n"/>
      <c r="AL1124" s="41" t="n"/>
      <c r="AM1124" s="49" t="n">
        <v>0.01</v>
      </c>
      <c r="AN1124" s="46">
        <f>IF(Table4202[[#This Row],[Column 35]]&gt;0,Table4202[[#This Row],[Column 35]]*Table4202[[#This Row],[Column 38]],0)</f>
        <v/>
      </c>
      <c r="AO1124" s="59" t="n"/>
      <c r="AP1124" s="82">
        <f>SUM(AN1124-AO1124)</f>
        <v/>
      </c>
    </row>
    <row r="1125">
      <c r="A1125" s="41" t="n"/>
      <c r="B1125" s="58" t="n"/>
      <c r="C1125" s="41" t="n"/>
      <c r="D1125" s="41" t="n"/>
      <c r="E1125" s="41" t="n"/>
      <c r="F1125" s="41" t="n"/>
      <c r="G1125" s="41" t="n"/>
      <c r="H1125" s="41" t="n"/>
      <c r="I1125" s="41" t="n"/>
      <c r="J1125" s="41" t="n"/>
      <c r="K1125" s="41" t="n"/>
      <c r="L1125" s="339" t="n"/>
      <c r="M1125" s="339" t="n"/>
      <c r="N1125" s="41" t="n"/>
      <c r="O1125" s="41" t="n"/>
      <c r="P1125" s="41" t="n"/>
      <c r="Q1125" s="41" t="n"/>
      <c r="R1125" s="43" t="n"/>
      <c r="S1125" s="41" t="n"/>
      <c r="T1125" s="41" t="n"/>
      <c r="U1125" s="59" t="n"/>
      <c r="V1125" s="41" t="n"/>
      <c r="W1125" s="41" t="n"/>
      <c r="X1125" s="41" t="n"/>
      <c r="Y1125" s="41" t="n"/>
      <c r="Z1125" s="41" t="n"/>
      <c r="AA1125" s="41" t="n"/>
      <c r="AB1125" s="41" t="n"/>
      <c r="AC1125" s="41" t="n"/>
      <c r="AD1125" s="41" t="n"/>
      <c r="AE1125" s="41" t="n"/>
      <c r="AF1125" s="46">
        <f>AD1125-AE1125</f>
        <v/>
      </c>
      <c r="AG1125" s="59" t="n"/>
      <c r="AH1125" s="46">
        <f>SUM(U1125-AG1125)</f>
        <v/>
      </c>
      <c r="AI11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5" s="46">
        <f>SUM(AH1125-AI1125)</f>
        <v/>
      </c>
      <c r="AK1125" s="59" t="n"/>
      <c r="AL1125" s="41" t="n"/>
      <c r="AM1125" s="49" t="n">
        <v>0.01</v>
      </c>
      <c r="AN1125" s="46">
        <f>IF(Table4202[[#This Row],[Column 35]]&gt;0,Table4202[[#This Row],[Column 35]]*Table4202[[#This Row],[Column 38]],0)</f>
        <v/>
      </c>
      <c r="AO1125" s="59" t="n"/>
      <c r="AP1125" s="82">
        <f>SUM(AN1125-AO1125)</f>
        <v/>
      </c>
    </row>
    <row r="1126">
      <c r="A1126" s="41" t="n"/>
      <c r="B1126" s="58" t="n"/>
      <c r="C1126" s="41" t="n"/>
      <c r="D1126" s="41" t="n"/>
      <c r="E1126" s="41" t="n"/>
      <c r="F1126" s="41" t="n"/>
      <c r="G1126" s="41" t="n"/>
      <c r="H1126" s="41" t="n"/>
      <c r="I1126" s="41" t="n"/>
      <c r="J1126" s="41" t="n"/>
      <c r="K1126" s="41" t="n"/>
      <c r="L1126" s="339" t="n"/>
      <c r="M1126" s="339" t="n"/>
      <c r="N1126" s="41" t="n"/>
      <c r="O1126" s="41" t="n"/>
      <c r="P1126" s="41" t="n"/>
      <c r="Q1126" s="41" t="n"/>
      <c r="R1126" s="43" t="n"/>
      <c r="S1126" s="41" t="n"/>
      <c r="T1126" s="41" t="n"/>
      <c r="U1126" s="59" t="n"/>
      <c r="V1126" s="41" t="n"/>
      <c r="W1126" s="41" t="n"/>
      <c r="X1126" s="41" t="n"/>
      <c r="Y1126" s="41" t="n"/>
      <c r="Z1126" s="41" t="n"/>
      <c r="AA1126" s="41" t="n"/>
      <c r="AB1126" s="41" t="n"/>
      <c r="AC1126" s="41" t="n"/>
      <c r="AD1126" s="41" t="n"/>
      <c r="AE1126" s="41" t="n"/>
      <c r="AF1126" s="46">
        <f>AD1126-AE1126</f>
        <v/>
      </c>
      <c r="AG1126" s="59" t="n"/>
      <c r="AH1126" s="46">
        <f>SUM(U1126-AG1126)</f>
        <v/>
      </c>
      <c r="AI11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6" s="46">
        <f>SUM(AH1126-AI1126)</f>
        <v/>
      </c>
      <c r="AK1126" s="59" t="n"/>
      <c r="AL1126" s="41" t="n"/>
      <c r="AM1126" s="49" t="n">
        <v>0.01</v>
      </c>
      <c r="AN1126" s="46">
        <f>IF(Table4202[[#This Row],[Column 35]]&gt;0,Table4202[[#This Row],[Column 35]]*Table4202[[#This Row],[Column 38]],0)</f>
        <v/>
      </c>
      <c r="AO1126" s="59" t="n"/>
      <c r="AP1126" s="82">
        <f>SUM(AN1126-AO1126)</f>
        <v/>
      </c>
    </row>
    <row r="1127">
      <c r="A1127" s="41" t="n"/>
      <c r="B1127" s="58" t="n"/>
      <c r="C1127" s="41" t="n"/>
      <c r="D1127" s="41" t="n"/>
      <c r="E1127" s="41" t="n"/>
      <c r="F1127" s="41" t="n"/>
      <c r="G1127" s="41" t="n"/>
      <c r="H1127" s="41" t="n"/>
      <c r="I1127" s="41" t="n"/>
      <c r="J1127" s="41" t="n"/>
      <c r="K1127" s="41" t="n"/>
      <c r="L1127" s="339" t="n"/>
      <c r="M1127" s="339" t="n"/>
      <c r="N1127" s="41" t="n"/>
      <c r="O1127" s="41" t="n"/>
      <c r="P1127" s="41" t="n"/>
      <c r="Q1127" s="41" t="n"/>
      <c r="R1127" s="43" t="n"/>
      <c r="S1127" s="41" t="n"/>
      <c r="T1127" s="41" t="n"/>
      <c r="U1127" s="59" t="n"/>
      <c r="V1127" s="41" t="n"/>
      <c r="W1127" s="41" t="n"/>
      <c r="X1127" s="41" t="n"/>
      <c r="Y1127" s="41" t="n"/>
      <c r="Z1127" s="41" t="n"/>
      <c r="AA1127" s="41" t="n"/>
      <c r="AB1127" s="41" t="n"/>
      <c r="AC1127" s="41" t="n"/>
      <c r="AD1127" s="41" t="n"/>
      <c r="AE1127" s="41" t="n"/>
      <c r="AF1127" s="46">
        <f>AD1127-AE1127</f>
        <v/>
      </c>
      <c r="AG1127" s="59" t="n"/>
      <c r="AH1127" s="46">
        <f>SUM(U1127-AG1127)</f>
        <v/>
      </c>
      <c r="AI11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7" s="46">
        <f>SUM(AH1127-AI1127)</f>
        <v/>
      </c>
      <c r="AK1127" s="59" t="n"/>
      <c r="AL1127" s="41" t="n"/>
      <c r="AM1127" s="49" t="n">
        <v>0.01</v>
      </c>
      <c r="AN1127" s="46">
        <f>IF(Table4202[[#This Row],[Column 35]]&gt;0,Table4202[[#This Row],[Column 35]]*Table4202[[#This Row],[Column 38]],0)</f>
        <v/>
      </c>
      <c r="AO1127" s="59" t="n"/>
      <c r="AP1127" s="82">
        <f>SUM(AN1127-AO1127)</f>
        <v/>
      </c>
    </row>
    <row r="1128">
      <c r="A1128" s="41" t="n"/>
      <c r="B1128" s="58" t="n"/>
      <c r="C1128" s="41" t="n"/>
      <c r="D1128" s="41" t="n"/>
      <c r="E1128" s="41" t="n"/>
      <c r="F1128" s="41" t="n"/>
      <c r="G1128" s="41" t="n"/>
      <c r="H1128" s="41" t="n"/>
      <c r="I1128" s="41" t="n"/>
      <c r="J1128" s="41" t="n"/>
      <c r="K1128" s="41" t="n"/>
      <c r="L1128" s="339" t="n"/>
      <c r="M1128" s="339" t="n"/>
      <c r="N1128" s="41" t="n"/>
      <c r="O1128" s="41" t="n"/>
      <c r="P1128" s="41" t="n"/>
      <c r="Q1128" s="41" t="n"/>
      <c r="R1128" s="43" t="n"/>
      <c r="S1128" s="41" t="n"/>
      <c r="T1128" s="41" t="n"/>
      <c r="U1128" s="59" t="n"/>
      <c r="V1128" s="41" t="n"/>
      <c r="W1128" s="41" t="n"/>
      <c r="X1128" s="41" t="n"/>
      <c r="Y1128" s="41" t="n"/>
      <c r="Z1128" s="41" t="n"/>
      <c r="AA1128" s="41" t="n"/>
      <c r="AB1128" s="41" t="n"/>
      <c r="AC1128" s="41" t="n"/>
      <c r="AD1128" s="41" t="n"/>
      <c r="AE1128" s="41" t="n"/>
      <c r="AF1128" s="46">
        <f>AD1128-AE1128</f>
        <v/>
      </c>
      <c r="AG1128" s="59" t="n"/>
      <c r="AH1128" s="46">
        <f>SUM(U1128-AG1128)</f>
        <v/>
      </c>
      <c r="AI11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8" s="46">
        <f>SUM(AH1128-AI1128)</f>
        <v/>
      </c>
      <c r="AK1128" s="59" t="n"/>
      <c r="AL1128" s="41" t="n"/>
      <c r="AM1128" s="49" t="n">
        <v>0.01</v>
      </c>
      <c r="AN1128" s="46">
        <f>IF(Table4202[[#This Row],[Column 35]]&gt;0,Table4202[[#This Row],[Column 35]]*Table4202[[#This Row],[Column 38]],0)</f>
        <v/>
      </c>
      <c r="AO1128" s="59" t="n"/>
      <c r="AP1128" s="82">
        <f>SUM(AN1128-AO1128)</f>
        <v/>
      </c>
    </row>
    <row r="1129">
      <c r="A1129" s="41" t="n"/>
      <c r="B1129" s="58" t="n"/>
      <c r="C1129" s="41" t="n"/>
      <c r="D1129" s="41" t="n"/>
      <c r="E1129" s="41" t="n"/>
      <c r="F1129" s="41" t="n"/>
      <c r="G1129" s="41" t="n"/>
      <c r="H1129" s="41" t="n"/>
      <c r="I1129" s="41" t="n"/>
      <c r="J1129" s="41" t="n"/>
      <c r="K1129" s="41" t="n"/>
      <c r="L1129" s="339" t="n"/>
      <c r="M1129" s="339" t="n"/>
      <c r="N1129" s="41" t="n"/>
      <c r="O1129" s="41" t="n"/>
      <c r="P1129" s="41" t="n"/>
      <c r="Q1129" s="41" t="n"/>
      <c r="R1129" s="43" t="n"/>
      <c r="S1129" s="41" t="n"/>
      <c r="T1129" s="41" t="n"/>
      <c r="U1129" s="59" t="n"/>
      <c r="V1129" s="41" t="n"/>
      <c r="W1129" s="41" t="n"/>
      <c r="X1129" s="41" t="n"/>
      <c r="Y1129" s="41" t="n"/>
      <c r="Z1129" s="41" t="n"/>
      <c r="AA1129" s="41" t="n"/>
      <c r="AB1129" s="41" t="n"/>
      <c r="AC1129" s="41" t="n"/>
      <c r="AD1129" s="41" t="n"/>
      <c r="AE1129" s="41" t="n"/>
      <c r="AF1129" s="46">
        <f>AD1129-AE1129</f>
        <v/>
      </c>
      <c r="AG1129" s="59" t="n"/>
      <c r="AH1129" s="46">
        <f>SUM(U1129-AG1129)</f>
        <v/>
      </c>
      <c r="AI11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29" s="46">
        <f>SUM(AH1129-AI1129)</f>
        <v/>
      </c>
      <c r="AK1129" s="59" t="n"/>
      <c r="AL1129" s="41" t="n"/>
      <c r="AM1129" s="49" t="n">
        <v>0.01</v>
      </c>
      <c r="AN1129" s="46">
        <f>IF(Table4202[[#This Row],[Column 35]]&gt;0,Table4202[[#This Row],[Column 35]]*Table4202[[#This Row],[Column 38]],0)</f>
        <v/>
      </c>
      <c r="AO1129" s="59" t="n"/>
      <c r="AP1129" s="82">
        <f>SUM(AN1129-AO1129)</f>
        <v/>
      </c>
    </row>
    <row r="1130">
      <c r="A1130" s="41" t="n"/>
      <c r="B1130" s="58" t="n"/>
      <c r="C1130" s="41" t="n"/>
      <c r="D1130" s="41" t="n"/>
      <c r="E1130" s="41" t="n"/>
      <c r="F1130" s="41" t="n"/>
      <c r="G1130" s="41" t="n"/>
      <c r="H1130" s="41" t="n"/>
      <c r="I1130" s="41" t="n"/>
      <c r="J1130" s="41" t="n"/>
      <c r="K1130" s="41" t="n"/>
      <c r="L1130" s="339" t="n"/>
      <c r="M1130" s="339" t="n"/>
      <c r="N1130" s="41" t="n"/>
      <c r="O1130" s="41" t="n"/>
      <c r="P1130" s="41" t="n"/>
      <c r="Q1130" s="41" t="n"/>
      <c r="R1130" s="43" t="n"/>
      <c r="S1130" s="41" t="n"/>
      <c r="T1130" s="41" t="n"/>
      <c r="U1130" s="59" t="n"/>
      <c r="V1130" s="41" t="n"/>
      <c r="W1130" s="41" t="n"/>
      <c r="X1130" s="41" t="n"/>
      <c r="Y1130" s="41" t="n"/>
      <c r="Z1130" s="41" t="n"/>
      <c r="AA1130" s="41" t="n"/>
      <c r="AB1130" s="41" t="n"/>
      <c r="AC1130" s="41" t="n"/>
      <c r="AD1130" s="41" t="n"/>
      <c r="AE1130" s="41" t="n"/>
      <c r="AF1130" s="46">
        <f>AD1130-AE1130</f>
        <v/>
      </c>
      <c r="AG1130" s="59" t="n"/>
      <c r="AH1130" s="46">
        <f>SUM(U1130-AG1130)</f>
        <v/>
      </c>
      <c r="AI11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0" s="46">
        <f>SUM(AH1130-AI1130)</f>
        <v/>
      </c>
      <c r="AK1130" s="59" t="n"/>
      <c r="AL1130" s="41" t="n"/>
      <c r="AM1130" s="49" t="n">
        <v>0.01</v>
      </c>
      <c r="AN1130" s="46">
        <f>IF(Table4202[[#This Row],[Column 35]]&gt;0,Table4202[[#This Row],[Column 35]]*Table4202[[#This Row],[Column 38]],0)</f>
        <v/>
      </c>
      <c r="AO1130" s="59" t="n"/>
      <c r="AP1130" s="82">
        <f>SUM(AN1130-AO1130)</f>
        <v/>
      </c>
    </row>
    <row r="1131">
      <c r="A1131" s="41" t="n"/>
      <c r="B1131" s="58" t="n"/>
      <c r="C1131" s="41" t="n"/>
      <c r="D1131" s="41" t="n"/>
      <c r="E1131" s="41" t="n"/>
      <c r="F1131" s="41" t="n"/>
      <c r="G1131" s="41" t="n"/>
      <c r="H1131" s="41" t="n"/>
      <c r="I1131" s="41" t="n"/>
      <c r="J1131" s="41" t="n"/>
      <c r="K1131" s="41" t="n"/>
      <c r="L1131" s="339" t="n"/>
      <c r="M1131" s="339" t="n"/>
      <c r="N1131" s="41" t="n"/>
      <c r="O1131" s="41" t="n"/>
      <c r="P1131" s="41" t="n"/>
      <c r="Q1131" s="41" t="n"/>
      <c r="R1131" s="43" t="n"/>
      <c r="S1131" s="41" t="n"/>
      <c r="T1131" s="41" t="n"/>
      <c r="U1131" s="59" t="n"/>
      <c r="V1131" s="41" t="n"/>
      <c r="W1131" s="41" t="n"/>
      <c r="X1131" s="41" t="n"/>
      <c r="Y1131" s="41" t="n"/>
      <c r="Z1131" s="41" t="n"/>
      <c r="AA1131" s="41" t="n"/>
      <c r="AB1131" s="41" t="n"/>
      <c r="AC1131" s="41" t="n"/>
      <c r="AD1131" s="41" t="n"/>
      <c r="AE1131" s="41" t="n"/>
      <c r="AF1131" s="46">
        <f>AD1131-AE1131</f>
        <v/>
      </c>
      <c r="AG1131" s="59" t="n"/>
      <c r="AH1131" s="46">
        <f>SUM(U1131-AG1131)</f>
        <v/>
      </c>
      <c r="AI11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1" s="46">
        <f>SUM(AH1131-AI1131)</f>
        <v/>
      </c>
      <c r="AK1131" s="59" t="n"/>
      <c r="AL1131" s="41" t="n"/>
      <c r="AM1131" s="49" t="n">
        <v>0.01</v>
      </c>
      <c r="AN1131" s="46">
        <f>IF(Table4202[[#This Row],[Column 35]]&gt;0,Table4202[[#This Row],[Column 35]]*Table4202[[#This Row],[Column 38]],0)</f>
        <v/>
      </c>
      <c r="AO1131" s="59" t="n"/>
      <c r="AP1131" s="82">
        <f>SUM(AN1131-AO1131)</f>
        <v/>
      </c>
    </row>
    <row r="1132">
      <c r="A1132" s="41" t="n"/>
      <c r="B1132" s="58" t="n"/>
      <c r="C1132" s="41" t="n"/>
      <c r="D1132" s="41" t="n"/>
      <c r="E1132" s="41" t="n"/>
      <c r="F1132" s="41" t="n"/>
      <c r="G1132" s="41" t="n"/>
      <c r="H1132" s="41" t="n"/>
      <c r="I1132" s="41" t="n"/>
      <c r="J1132" s="41" t="n"/>
      <c r="K1132" s="41" t="n"/>
      <c r="L1132" s="339" t="n"/>
      <c r="M1132" s="339" t="n"/>
      <c r="N1132" s="41" t="n"/>
      <c r="O1132" s="41" t="n"/>
      <c r="P1132" s="41" t="n"/>
      <c r="Q1132" s="41" t="n"/>
      <c r="R1132" s="43" t="n"/>
      <c r="S1132" s="41" t="n"/>
      <c r="T1132" s="41" t="n"/>
      <c r="U1132" s="59" t="n"/>
      <c r="V1132" s="41" t="n"/>
      <c r="W1132" s="41" t="n"/>
      <c r="X1132" s="41" t="n"/>
      <c r="Y1132" s="41" t="n"/>
      <c r="Z1132" s="41" t="n"/>
      <c r="AA1132" s="41" t="n"/>
      <c r="AB1132" s="41" t="n"/>
      <c r="AC1132" s="41" t="n"/>
      <c r="AD1132" s="41" t="n"/>
      <c r="AE1132" s="41" t="n"/>
      <c r="AF1132" s="46">
        <f>AD1132-AE1132</f>
        <v/>
      </c>
      <c r="AG1132" s="59" t="n"/>
      <c r="AH1132" s="46">
        <f>SUM(U1132-AG1132)</f>
        <v/>
      </c>
      <c r="AI11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2" s="46">
        <f>SUM(AH1132-AI1132)</f>
        <v/>
      </c>
      <c r="AK1132" s="59" t="n"/>
      <c r="AL1132" s="41" t="n"/>
      <c r="AM1132" s="49" t="n">
        <v>0.01</v>
      </c>
      <c r="AN1132" s="46">
        <f>IF(Table4202[[#This Row],[Column 35]]&gt;0,Table4202[[#This Row],[Column 35]]*Table4202[[#This Row],[Column 38]],0)</f>
        <v/>
      </c>
      <c r="AO1132" s="59" t="n"/>
      <c r="AP1132" s="82">
        <f>SUM(AN1132-AO1132)</f>
        <v/>
      </c>
    </row>
    <row r="1133">
      <c r="A1133" s="41" t="n"/>
      <c r="B1133" s="58" t="n"/>
      <c r="C1133" s="41" t="n"/>
      <c r="D1133" s="41" t="n"/>
      <c r="E1133" s="41" t="n"/>
      <c r="F1133" s="41" t="n"/>
      <c r="G1133" s="41" t="n"/>
      <c r="H1133" s="41" t="n"/>
      <c r="I1133" s="41" t="n"/>
      <c r="J1133" s="41" t="n"/>
      <c r="K1133" s="41" t="n"/>
      <c r="L1133" s="339" t="n"/>
      <c r="M1133" s="339" t="n"/>
      <c r="N1133" s="41" t="n"/>
      <c r="O1133" s="41" t="n"/>
      <c r="P1133" s="41" t="n"/>
      <c r="Q1133" s="41" t="n"/>
      <c r="R1133" s="43" t="n"/>
      <c r="S1133" s="41" t="n"/>
      <c r="T1133" s="41" t="n"/>
      <c r="U1133" s="59" t="n"/>
      <c r="V1133" s="41" t="n"/>
      <c r="W1133" s="41" t="n"/>
      <c r="X1133" s="41" t="n"/>
      <c r="Y1133" s="41" t="n"/>
      <c r="Z1133" s="41" t="n"/>
      <c r="AA1133" s="41" t="n"/>
      <c r="AB1133" s="41" t="n"/>
      <c r="AC1133" s="41" t="n"/>
      <c r="AD1133" s="41" t="n"/>
      <c r="AE1133" s="41" t="n"/>
      <c r="AF1133" s="46">
        <f>AD1133-AE1133</f>
        <v/>
      </c>
      <c r="AG1133" s="59" t="n"/>
      <c r="AH1133" s="46">
        <f>SUM(U1133-AG1133)</f>
        <v/>
      </c>
      <c r="AI11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3" s="46">
        <f>SUM(AH1133-AI1133)</f>
        <v/>
      </c>
      <c r="AK1133" s="59" t="n"/>
      <c r="AL1133" s="41" t="n"/>
      <c r="AM1133" s="49" t="n">
        <v>0.01</v>
      </c>
      <c r="AN1133" s="46">
        <f>IF(Table4202[[#This Row],[Column 35]]&gt;0,Table4202[[#This Row],[Column 35]]*Table4202[[#This Row],[Column 38]],0)</f>
        <v/>
      </c>
      <c r="AO1133" s="59" t="n"/>
      <c r="AP1133" s="82">
        <f>SUM(AN1133-AO1133)</f>
        <v/>
      </c>
    </row>
    <row r="1134">
      <c r="A1134" s="41" t="n"/>
      <c r="B1134" s="58" t="n"/>
      <c r="C1134" s="41" t="n"/>
      <c r="D1134" s="41" t="n"/>
      <c r="E1134" s="41" t="n"/>
      <c r="F1134" s="41" t="n"/>
      <c r="G1134" s="41" t="n"/>
      <c r="H1134" s="41" t="n"/>
      <c r="I1134" s="41" t="n"/>
      <c r="J1134" s="41" t="n"/>
      <c r="K1134" s="41" t="n"/>
      <c r="L1134" s="339" t="n"/>
      <c r="M1134" s="339" t="n"/>
      <c r="N1134" s="41" t="n"/>
      <c r="O1134" s="41" t="n"/>
      <c r="P1134" s="41" t="n"/>
      <c r="Q1134" s="41" t="n"/>
      <c r="R1134" s="43" t="n"/>
      <c r="S1134" s="41" t="n"/>
      <c r="T1134" s="41" t="n"/>
      <c r="U1134" s="59" t="n"/>
      <c r="V1134" s="41" t="n"/>
      <c r="W1134" s="41" t="n"/>
      <c r="X1134" s="41" t="n"/>
      <c r="Y1134" s="41" t="n"/>
      <c r="Z1134" s="41" t="n"/>
      <c r="AA1134" s="41" t="n"/>
      <c r="AB1134" s="41" t="n"/>
      <c r="AC1134" s="41" t="n"/>
      <c r="AD1134" s="41" t="n"/>
      <c r="AE1134" s="41" t="n"/>
      <c r="AF1134" s="46">
        <f>AD1134-AE1134</f>
        <v/>
      </c>
      <c r="AG1134" s="59" t="n"/>
      <c r="AH1134" s="46">
        <f>SUM(U1134-AG1134)</f>
        <v/>
      </c>
      <c r="AI11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4" s="46">
        <f>SUM(AH1134-AI1134)</f>
        <v/>
      </c>
      <c r="AK1134" s="59" t="n"/>
      <c r="AL1134" s="41" t="n"/>
      <c r="AM1134" s="49" t="n">
        <v>0.01</v>
      </c>
      <c r="AN1134" s="46">
        <f>IF(Table4202[[#This Row],[Column 35]]&gt;0,Table4202[[#This Row],[Column 35]]*Table4202[[#This Row],[Column 38]],0)</f>
        <v/>
      </c>
      <c r="AO1134" s="59" t="n"/>
      <c r="AP1134" s="82">
        <f>SUM(AN1134-AO1134)</f>
        <v/>
      </c>
    </row>
    <row r="1135">
      <c r="A1135" s="41" t="n"/>
      <c r="B1135" s="58" t="n"/>
      <c r="C1135" s="41" t="n"/>
      <c r="D1135" s="41" t="n"/>
      <c r="E1135" s="41" t="n"/>
      <c r="F1135" s="41" t="n"/>
      <c r="G1135" s="41" t="n"/>
      <c r="H1135" s="41" t="n"/>
      <c r="I1135" s="41" t="n"/>
      <c r="J1135" s="41" t="n"/>
      <c r="K1135" s="41" t="n"/>
      <c r="L1135" s="339" t="n"/>
      <c r="M1135" s="339" t="n"/>
      <c r="N1135" s="41" t="n"/>
      <c r="O1135" s="41" t="n"/>
      <c r="P1135" s="41" t="n"/>
      <c r="Q1135" s="41" t="n"/>
      <c r="R1135" s="43" t="n"/>
      <c r="S1135" s="41" t="n"/>
      <c r="T1135" s="41" t="n"/>
      <c r="U1135" s="59" t="n"/>
      <c r="V1135" s="41" t="n"/>
      <c r="W1135" s="41" t="n"/>
      <c r="X1135" s="41" t="n"/>
      <c r="Y1135" s="41" t="n"/>
      <c r="Z1135" s="41" t="n"/>
      <c r="AA1135" s="41" t="n"/>
      <c r="AB1135" s="41" t="n"/>
      <c r="AC1135" s="41" t="n"/>
      <c r="AD1135" s="41" t="n"/>
      <c r="AE1135" s="41" t="n"/>
      <c r="AF1135" s="46">
        <f>AD1135-AE1135</f>
        <v/>
      </c>
      <c r="AG1135" s="59" t="n"/>
      <c r="AH1135" s="46">
        <f>SUM(U1135-AG1135)</f>
        <v/>
      </c>
      <c r="AI11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5" s="46">
        <f>SUM(AH1135-AI1135)</f>
        <v/>
      </c>
      <c r="AK1135" s="59" t="n"/>
      <c r="AL1135" s="41" t="n"/>
      <c r="AM1135" s="49" t="n">
        <v>0.01</v>
      </c>
      <c r="AN1135" s="46">
        <f>IF(Table4202[[#This Row],[Column 35]]&gt;0,Table4202[[#This Row],[Column 35]]*Table4202[[#This Row],[Column 38]],0)</f>
        <v/>
      </c>
      <c r="AO1135" s="59" t="n"/>
      <c r="AP1135" s="82">
        <f>SUM(AN1135-AO1135)</f>
        <v/>
      </c>
    </row>
    <row r="1136">
      <c r="A1136" s="41" t="n"/>
      <c r="B1136" s="58" t="n"/>
      <c r="C1136" s="41" t="n"/>
      <c r="D1136" s="41" t="n"/>
      <c r="E1136" s="41" t="n"/>
      <c r="F1136" s="41" t="n"/>
      <c r="G1136" s="41" t="n"/>
      <c r="H1136" s="41" t="n"/>
      <c r="I1136" s="41" t="n"/>
      <c r="J1136" s="41" t="n"/>
      <c r="K1136" s="41" t="n"/>
      <c r="L1136" s="339" t="n"/>
      <c r="M1136" s="339" t="n"/>
      <c r="N1136" s="41" t="n"/>
      <c r="O1136" s="41" t="n"/>
      <c r="P1136" s="41" t="n"/>
      <c r="Q1136" s="41" t="n"/>
      <c r="R1136" s="43" t="n"/>
      <c r="S1136" s="41" t="n"/>
      <c r="T1136" s="41" t="n"/>
      <c r="U1136" s="59" t="n"/>
      <c r="V1136" s="41" t="n"/>
      <c r="W1136" s="41" t="n"/>
      <c r="X1136" s="41" t="n"/>
      <c r="Y1136" s="41" t="n"/>
      <c r="Z1136" s="41" t="n"/>
      <c r="AA1136" s="41" t="n"/>
      <c r="AB1136" s="41" t="n"/>
      <c r="AC1136" s="41" t="n"/>
      <c r="AD1136" s="41" t="n"/>
      <c r="AE1136" s="41" t="n"/>
      <c r="AF1136" s="46">
        <f>AD1136-AE1136</f>
        <v/>
      </c>
      <c r="AG1136" s="59" t="n"/>
      <c r="AH1136" s="46">
        <f>SUM(U1136-AG1136)</f>
        <v/>
      </c>
      <c r="AI11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6" s="46">
        <f>SUM(AH1136-AI1136)</f>
        <v/>
      </c>
      <c r="AK1136" s="59" t="n"/>
      <c r="AL1136" s="41" t="n"/>
      <c r="AM1136" s="49" t="n">
        <v>0.01</v>
      </c>
      <c r="AN1136" s="46">
        <f>IF(Table4202[[#This Row],[Column 35]]&gt;0,Table4202[[#This Row],[Column 35]]*Table4202[[#This Row],[Column 38]],0)</f>
        <v/>
      </c>
      <c r="AO1136" s="59" t="n"/>
      <c r="AP1136" s="82">
        <f>SUM(AN1136-AO1136)</f>
        <v/>
      </c>
    </row>
    <row r="1137">
      <c r="A1137" s="41" t="n"/>
      <c r="B1137" s="58" t="n"/>
      <c r="C1137" s="41" t="n"/>
      <c r="D1137" s="41" t="n"/>
      <c r="E1137" s="41" t="n"/>
      <c r="F1137" s="41" t="n"/>
      <c r="G1137" s="41" t="n"/>
      <c r="H1137" s="41" t="n"/>
      <c r="I1137" s="41" t="n"/>
      <c r="J1137" s="41" t="n"/>
      <c r="K1137" s="41" t="n"/>
      <c r="L1137" s="339" t="n"/>
      <c r="M1137" s="339" t="n"/>
      <c r="N1137" s="41" t="n"/>
      <c r="O1137" s="41" t="n"/>
      <c r="P1137" s="41" t="n"/>
      <c r="Q1137" s="41" t="n"/>
      <c r="R1137" s="43" t="n"/>
      <c r="S1137" s="41" t="n"/>
      <c r="T1137" s="41" t="n"/>
      <c r="U1137" s="59" t="n"/>
      <c r="V1137" s="41" t="n"/>
      <c r="W1137" s="41" t="n"/>
      <c r="X1137" s="41" t="n"/>
      <c r="Y1137" s="41" t="n"/>
      <c r="Z1137" s="41" t="n"/>
      <c r="AA1137" s="41" t="n"/>
      <c r="AB1137" s="41" t="n"/>
      <c r="AC1137" s="41" t="n"/>
      <c r="AD1137" s="41" t="n"/>
      <c r="AE1137" s="41" t="n"/>
      <c r="AF1137" s="46">
        <f>AD1137-AE1137</f>
        <v/>
      </c>
      <c r="AG1137" s="59" t="n"/>
      <c r="AH1137" s="46">
        <f>SUM(U1137-AG1137)</f>
        <v/>
      </c>
      <c r="AI11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7" s="46">
        <f>SUM(AH1137-AI1137)</f>
        <v/>
      </c>
      <c r="AK1137" s="59" t="n"/>
      <c r="AL1137" s="41" t="n"/>
      <c r="AM1137" s="49" t="n">
        <v>0.01</v>
      </c>
      <c r="AN1137" s="46">
        <f>IF(Table4202[[#This Row],[Column 35]]&gt;0,Table4202[[#This Row],[Column 35]]*Table4202[[#This Row],[Column 38]],0)</f>
        <v/>
      </c>
      <c r="AO1137" s="59" t="n"/>
      <c r="AP1137" s="82">
        <f>SUM(AN1137-AO1137)</f>
        <v/>
      </c>
    </row>
    <row r="1138">
      <c r="A1138" s="41" t="n"/>
      <c r="B1138" s="58" t="n"/>
      <c r="C1138" s="41" t="n"/>
      <c r="D1138" s="41" t="n"/>
      <c r="E1138" s="41" t="n"/>
      <c r="F1138" s="41" t="n"/>
      <c r="G1138" s="41" t="n"/>
      <c r="H1138" s="41" t="n"/>
      <c r="I1138" s="41" t="n"/>
      <c r="J1138" s="41" t="n"/>
      <c r="K1138" s="41" t="n"/>
      <c r="L1138" s="339" t="n"/>
      <c r="M1138" s="339" t="n"/>
      <c r="N1138" s="41" t="n"/>
      <c r="O1138" s="41" t="n"/>
      <c r="P1138" s="41" t="n"/>
      <c r="Q1138" s="41" t="n"/>
      <c r="R1138" s="43" t="n"/>
      <c r="S1138" s="41" t="n"/>
      <c r="T1138" s="41" t="n"/>
      <c r="U1138" s="59" t="n"/>
      <c r="V1138" s="41" t="n"/>
      <c r="W1138" s="41" t="n"/>
      <c r="X1138" s="41" t="n"/>
      <c r="Y1138" s="41" t="n"/>
      <c r="Z1138" s="41" t="n"/>
      <c r="AA1138" s="41" t="n"/>
      <c r="AB1138" s="41" t="n"/>
      <c r="AC1138" s="41" t="n"/>
      <c r="AD1138" s="41" t="n"/>
      <c r="AE1138" s="41" t="n"/>
      <c r="AF1138" s="46">
        <f>AD1138-AE1138</f>
        <v/>
      </c>
      <c r="AG1138" s="59" t="n"/>
      <c r="AH1138" s="46">
        <f>SUM(U1138-AG1138)</f>
        <v/>
      </c>
      <c r="AI11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8" s="46">
        <f>SUM(AH1138-AI1138)</f>
        <v/>
      </c>
      <c r="AK1138" s="59" t="n"/>
      <c r="AL1138" s="41" t="n"/>
      <c r="AM1138" s="49" t="n">
        <v>0.01</v>
      </c>
      <c r="AN1138" s="46">
        <f>IF(Table4202[[#This Row],[Column 35]]&gt;0,Table4202[[#This Row],[Column 35]]*Table4202[[#This Row],[Column 38]],0)</f>
        <v/>
      </c>
      <c r="AO1138" s="59" t="n"/>
      <c r="AP1138" s="82">
        <f>SUM(AN1138-AO1138)</f>
        <v/>
      </c>
    </row>
    <row r="1139">
      <c r="A1139" s="41" t="n"/>
      <c r="B1139" s="58" t="n"/>
      <c r="C1139" s="41" t="n"/>
      <c r="D1139" s="41" t="n"/>
      <c r="E1139" s="41" t="n"/>
      <c r="F1139" s="41" t="n"/>
      <c r="G1139" s="41" t="n"/>
      <c r="H1139" s="41" t="n"/>
      <c r="I1139" s="41" t="n"/>
      <c r="J1139" s="41" t="n"/>
      <c r="K1139" s="41" t="n"/>
      <c r="L1139" s="339" t="n"/>
      <c r="M1139" s="339" t="n"/>
      <c r="N1139" s="41" t="n"/>
      <c r="O1139" s="41" t="n"/>
      <c r="P1139" s="41" t="n"/>
      <c r="Q1139" s="41" t="n"/>
      <c r="R1139" s="43" t="n"/>
      <c r="S1139" s="41" t="n"/>
      <c r="T1139" s="41" t="n"/>
      <c r="U1139" s="59" t="n"/>
      <c r="V1139" s="41" t="n"/>
      <c r="W1139" s="41" t="n"/>
      <c r="X1139" s="41" t="n"/>
      <c r="Y1139" s="41" t="n"/>
      <c r="Z1139" s="41" t="n"/>
      <c r="AA1139" s="41" t="n"/>
      <c r="AB1139" s="41" t="n"/>
      <c r="AC1139" s="41" t="n"/>
      <c r="AD1139" s="41" t="n"/>
      <c r="AE1139" s="41" t="n"/>
      <c r="AF1139" s="46">
        <f>AD1139-AE1139</f>
        <v/>
      </c>
      <c r="AG1139" s="59" t="n"/>
      <c r="AH1139" s="46">
        <f>SUM(U1139-AG1139)</f>
        <v/>
      </c>
      <c r="AI11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39" s="46">
        <f>SUM(AH1139-AI1139)</f>
        <v/>
      </c>
      <c r="AK1139" s="59" t="n"/>
      <c r="AL1139" s="41" t="n"/>
      <c r="AM1139" s="49" t="n">
        <v>0.01</v>
      </c>
      <c r="AN1139" s="46">
        <f>IF(Table4202[[#This Row],[Column 35]]&gt;0,Table4202[[#This Row],[Column 35]]*Table4202[[#This Row],[Column 38]],0)</f>
        <v/>
      </c>
      <c r="AO1139" s="59" t="n"/>
      <c r="AP1139" s="82">
        <f>SUM(AN1139-AO1139)</f>
        <v/>
      </c>
    </row>
    <row r="1140">
      <c r="A1140" s="41" t="n"/>
      <c r="B1140" s="58" t="n"/>
      <c r="C1140" s="41" t="n"/>
      <c r="D1140" s="41" t="n"/>
      <c r="E1140" s="41" t="n"/>
      <c r="F1140" s="41" t="n"/>
      <c r="G1140" s="41" t="n"/>
      <c r="H1140" s="41" t="n"/>
      <c r="I1140" s="41" t="n"/>
      <c r="J1140" s="41" t="n"/>
      <c r="K1140" s="41" t="n"/>
      <c r="L1140" s="339" t="n"/>
      <c r="M1140" s="339" t="n"/>
      <c r="N1140" s="41" t="n"/>
      <c r="O1140" s="41" t="n"/>
      <c r="P1140" s="41" t="n"/>
      <c r="Q1140" s="41" t="n"/>
      <c r="R1140" s="43" t="n"/>
      <c r="S1140" s="41" t="n"/>
      <c r="T1140" s="41" t="n"/>
      <c r="U1140" s="59" t="n"/>
      <c r="V1140" s="41" t="n"/>
      <c r="W1140" s="41" t="n"/>
      <c r="X1140" s="41" t="n"/>
      <c r="Y1140" s="41" t="n"/>
      <c r="Z1140" s="41" t="n"/>
      <c r="AA1140" s="41" t="n"/>
      <c r="AB1140" s="41" t="n"/>
      <c r="AC1140" s="41" t="n"/>
      <c r="AD1140" s="41" t="n"/>
      <c r="AE1140" s="41" t="n"/>
      <c r="AF1140" s="46">
        <f>AD1140-AE1140</f>
        <v/>
      </c>
      <c r="AG1140" s="59" t="n"/>
      <c r="AH1140" s="46">
        <f>SUM(U1140-AG1140)</f>
        <v/>
      </c>
      <c r="AI11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0" s="46">
        <f>SUM(AH1140-AI1140)</f>
        <v/>
      </c>
      <c r="AK1140" s="59" t="n"/>
      <c r="AL1140" s="41" t="n"/>
      <c r="AM1140" s="49" t="n">
        <v>0.01</v>
      </c>
      <c r="AN1140" s="46">
        <f>IF(Table4202[[#This Row],[Column 35]]&gt;0,Table4202[[#This Row],[Column 35]]*Table4202[[#This Row],[Column 38]],0)</f>
        <v/>
      </c>
      <c r="AO1140" s="59" t="n"/>
      <c r="AP1140" s="82">
        <f>SUM(AN1140-AO1140)</f>
        <v/>
      </c>
    </row>
    <row r="1141">
      <c r="A1141" s="41" t="n"/>
      <c r="B1141" s="58" t="n"/>
      <c r="C1141" s="41" t="n"/>
      <c r="D1141" s="41" t="n"/>
      <c r="E1141" s="41" t="n"/>
      <c r="F1141" s="41" t="n"/>
      <c r="G1141" s="41" t="n"/>
      <c r="H1141" s="41" t="n"/>
      <c r="I1141" s="41" t="n"/>
      <c r="J1141" s="41" t="n"/>
      <c r="K1141" s="41" t="n"/>
      <c r="L1141" s="339" t="n"/>
      <c r="M1141" s="339" t="n"/>
      <c r="N1141" s="41" t="n"/>
      <c r="O1141" s="41" t="n"/>
      <c r="P1141" s="41" t="n"/>
      <c r="Q1141" s="41" t="n"/>
      <c r="R1141" s="43" t="n"/>
      <c r="S1141" s="41" t="n"/>
      <c r="T1141" s="41" t="n"/>
      <c r="U1141" s="59" t="n"/>
      <c r="V1141" s="41" t="n"/>
      <c r="W1141" s="41" t="n"/>
      <c r="X1141" s="41" t="n"/>
      <c r="Y1141" s="41" t="n"/>
      <c r="Z1141" s="41" t="n"/>
      <c r="AA1141" s="41" t="n"/>
      <c r="AB1141" s="41" t="n"/>
      <c r="AC1141" s="41" t="n"/>
      <c r="AD1141" s="41" t="n"/>
      <c r="AE1141" s="41" t="n"/>
      <c r="AF1141" s="46">
        <f>AD1141-AE1141</f>
        <v/>
      </c>
      <c r="AG1141" s="59" t="n"/>
      <c r="AH1141" s="46">
        <f>SUM(U1141-AG1141)</f>
        <v/>
      </c>
      <c r="AI11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1" s="46">
        <f>SUM(AH1141-AI1141)</f>
        <v/>
      </c>
      <c r="AK1141" s="59" t="n"/>
      <c r="AL1141" s="41" t="n"/>
      <c r="AM1141" s="49" t="n">
        <v>0.01</v>
      </c>
      <c r="AN1141" s="46">
        <f>IF(Table4202[[#This Row],[Column 35]]&gt;0,Table4202[[#This Row],[Column 35]]*Table4202[[#This Row],[Column 38]],0)</f>
        <v/>
      </c>
      <c r="AO1141" s="59" t="n"/>
      <c r="AP1141" s="82">
        <f>SUM(AN1141-AO1141)</f>
        <v/>
      </c>
    </row>
    <row r="1142">
      <c r="A1142" s="41" t="n"/>
      <c r="B1142" s="58" t="n"/>
      <c r="C1142" s="41" t="n"/>
      <c r="D1142" s="41" t="n"/>
      <c r="E1142" s="41" t="n"/>
      <c r="F1142" s="41" t="n"/>
      <c r="G1142" s="41" t="n"/>
      <c r="H1142" s="41" t="n"/>
      <c r="I1142" s="41" t="n"/>
      <c r="J1142" s="41" t="n"/>
      <c r="K1142" s="41" t="n"/>
      <c r="L1142" s="339" t="n"/>
      <c r="M1142" s="339" t="n"/>
      <c r="N1142" s="41" t="n"/>
      <c r="O1142" s="41" t="n"/>
      <c r="P1142" s="41" t="n"/>
      <c r="Q1142" s="41" t="n"/>
      <c r="R1142" s="43" t="n"/>
      <c r="S1142" s="41" t="n"/>
      <c r="T1142" s="41" t="n"/>
      <c r="U1142" s="59" t="n"/>
      <c r="V1142" s="41" t="n"/>
      <c r="W1142" s="41" t="n"/>
      <c r="X1142" s="41" t="n"/>
      <c r="Y1142" s="41" t="n"/>
      <c r="Z1142" s="41" t="n"/>
      <c r="AA1142" s="41" t="n"/>
      <c r="AB1142" s="41" t="n"/>
      <c r="AC1142" s="41" t="n"/>
      <c r="AD1142" s="41" t="n"/>
      <c r="AE1142" s="41" t="n"/>
      <c r="AF1142" s="46">
        <f>AD1142-AE1142</f>
        <v/>
      </c>
      <c r="AG1142" s="59" t="n"/>
      <c r="AH1142" s="46">
        <f>SUM(U1142-AG1142)</f>
        <v/>
      </c>
      <c r="AI11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2" s="46">
        <f>SUM(AH1142-AI1142)</f>
        <v/>
      </c>
      <c r="AK1142" s="59" t="n"/>
      <c r="AL1142" s="41" t="n"/>
      <c r="AM1142" s="49" t="n">
        <v>0.01</v>
      </c>
      <c r="AN1142" s="46">
        <f>IF(Table4202[[#This Row],[Column 35]]&gt;0,Table4202[[#This Row],[Column 35]]*Table4202[[#This Row],[Column 38]],0)</f>
        <v/>
      </c>
      <c r="AO1142" s="59" t="n"/>
      <c r="AP1142" s="82">
        <f>SUM(AN1142-AO1142)</f>
        <v/>
      </c>
    </row>
    <row r="1143">
      <c r="A1143" s="41" t="n"/>
      <c r="B1143" s="58" t="n"/>
      <c r="C1143" s="41" t="n"/>
      <c r="D1143" s="41" t="n"/>
      <c r="E1143" s="41" t="n"/>
      <c r="F1143" s="41" t="n"/>
      <c r="G1143" s="41" t="n"/>
      <c r="H1143" s="41" t="n"/>
      <c r="I1143" s="41" t="n"/>
      <c r="J1143" s="41" t="n"/>
      <c r="K1143" s="41" t="n"/>
      <c r="L1143" s="339" t="n"/>
      <c r="M1143" s="339" t="n"/>
      <c r="N1143" s="41" t="n"/>
      <c r="O1143" s="41" t="n"/>
      <c r="P1143" s="41" t="n"/>
      <c r="Q1143" s="41" t="n"/>
      <c r="R1143" s="43" t="n"/>
      <c r="S1143" s="41" t="n"/>
      <c r="T1143" s="41" t="n"/>
      <c r="U1143" s="59" t="n"/>
      <c r="V1143" s="41" t="n"/>
      <c r="W1143" s="41" t="n"/>
      <c r="X1143" s="41" t="n"/>
      <c r="Y1143" s="41" t="n"/>
      <c r="Z1143" s="41" t="n"/>
      <c r="AA1143" s="41" t="n"/>
      <c r="AB1143" s="41" t="n"/>
      <c r="AC1143" s="41" t="n"/>
      <c r="AD1143" s="41" t="n"/>
      <c r="AE1143" s="41" t="n"/>
      <c r="AF1143" s="46">
        <f>AD1143-AE1143</f>
        <v/>
      </c>
      <c r="AG1143" s="59" t="n"/>
      <c r="AH1143" s="46">
        <f>SUM(U1143-AG1143)</f>
        <v/>
      </c>
      <c r="AI11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3" s="46">
        <f>SUM(AH1143-AI1143)</f>
        <v/>
      </c>
      <c r="AK1143" s="59" t="n"/>
      <c r="AL1143" s="41" t="n"/>
      <c r="AM1143" s="49" t="n">
        <v>0.01</v>
      </c>
      <c r="AN1143" s="46">
        <f>IF(Table4202[[#This Row],[Column 35]]&gt;0,Table4202[[#This Row],[Column 35]]*Table4202[[#This Row],[Column 38]],0)</f>
        <v/>
      </c>
      <c r="AO1143" s="59" t="n"/>
      <c r="AP1143" s="82">
        <f>SUM(AN1143-AO1143)</f>
        <v/>
      </c>
    </row>
    <row r="1144">
      <c r="A1144" s="41" t="n"/>
      <c r="B1144" s="58" t="n"/>
      <c r="C1144" s="41" t="n"/>
      <c r="D1144" s="41" t="n"/>
      <c r="E1144" s="41" t="n"/>
      <c r="F1144" s="41" t="n"/>
      <c r="G1144" s="41" t="n"/>
      <c r="H1144" s="41" t="n"/>
      <c r="I1144" s="41" t="n"/>
      <c r="J1144" s="41" t="n"/>
      <c r="K1144" s="41" t="n"/>
      <c r="L1144" s="339" t="n"/>
      <c r="M1144" s="339" t="n"/>
      <c r="N1144" s="41" t="n"/>
      <c r="O1144" s="41" t="n"/>
      <c r="P1144" s="41" t="n"/>
      <c r="Q1144" s="41" t="n"/>
      <c r="R1144" s="43" t="n"/>
      <c r="S1144" s="41" t="n"/>
      <c r="T1144" s="41" t="n"/>
      <c r="U1144" s="59" t="n"/>
      <c r="V1144" s="41" t="n"/>
      <c r="W1144" s="41" t="n"/>
      <c r="X1144" s="41" t="n"/>
      <c r="Y1144" s="41" t="n"/>
      <c r="Z1144" s="41" t="n"/>
      <c r="AA1144" s="41" t="n"/>
      <c r="AB1144" s="41" t="n"/>
      <c r="AC1144" s="41" t="n"/>
      <c r="AD1144" s="41" t="n"/>
      <c r="AE1144" s="41" t="n"/>
      <c r="AF1144" s="46">
        <f>AD1144-AE1144</f>
        <v/>
      </c>
      <c r="AG1144" s="59" t="n"/>
      <c r="AH1144" s="46">
        <f>SUM(U1144-AG1144)</f>
        <v/>
      </c>
      <c r="AI11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4" s="46">
        <f>SUM(AH1144-AI1144)</f>
        <v/>
      </c>
      <c r="AK1144" s="59" t="n"/>
      <c r="AL1144" s="41" t="n"/>
      <c r="AM1144" s="49" t="n">
        <v>0.01</v>
      </c>
      <c r="AN1144" s="46">
        <f>IF(Table4202[[#This Row],[Column 35]]&gt;0,Table4202[[#This Row],[Column 35]]*Table4202[[#This Row],[Column 38]],0)</f>
        <v/>
      </c>
      <c r="AO1144" s="59" t="n"/>
      <c r="AP1144" s="82">
        <f>SUM(AN1144-AO1144)</f>
        <v/>
      </c>
    </row>
    <row r="1145">
      <c r="A1145" s="41" t="n"/>
      <c r="B1145" s="58" t="n"/>
      <c r="C1145" s="41" t="n"/>
      <c r="D1145" s="41" t="n"/>
      <c r="E1145" s="41" t="n"/>
      <c r="F1145" s="41" t="n"/>
      <c r="G1145" s="41" t="n"/>
      <c r="H1145" s="41" t="n"/>
      <c r="I1145" s="41" t="n"/>
      <c r="J1145" s="41" t="n"/>
      <c r="K1145" s="41" t="n"/>
      <c r="L1145" s="339" t="n"/>
      <c r="M1145" s="339" t="n"/>
      <c r="N1145" s="41" t="n"/>
      <c r="O1145" s="41" t="n"/>
      <c r="P1145" s="41" t="n"/>
      <c r="Q1145" s="41" t="n"/>
      <c r="R1145" s="43" t="n"/>
      <c r="S1145" s="41" t="n"/>
      <c r="T1145" s="41" t="n"/>
      <c r="U1145" s="59" t="n"/>
      <c r="V1145" s="41" t="n"/>
      <c r="W1145" s="41" t="n"/>
      <c r="X1145" s="41" t="n"/>
      <c r="Y1145" s="41" t="n"/>
      <c r="Z1145" s="41" t="n"/>
      <c r="AA1145" s="41" t="n"/>
      <c r="AB1145" s="41" t="n"/>
      <c r="AC1145" s="41" t="n"/>
      <c r="AD1145" s="41" t="n"/>
      <c r="AE1145" s="41" t="n"/>
      <c r="AF1145" s="46">
        <f>AD1145-AE1145</f>
        <v/>
      </c>
      <c r="AG1145" s="59" t="n"/>
      <c r="AH1145" s="46">
        <f>SUM(U1145-AG1145)</f>
        <v/>
      </c>
      <c r="AI11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5" s="46">
        <f>SUM(AH1145-AI1145)</f>
        <v/>
      </c>
      <c r="AK1145" s="59" t="n"/>
      <c r="AL1145" s="41" t="n"/>
      <c r="AM1145" s="49" t="n">
        <v>0.01</v>
      </c>
      <c r="AN1145" s="46">
        <f>IF(Table4202[[#This Row],[Column 35]]&gt;0,Table4202[[#This Row],[Column 35]]*Table4202[[#This Row],[Column 38]],0)</f>
        <v/>
      </c>
      <c r="AO1145" s="59" t="n"/>
      <c r="AP1145" s="82">
        <f>SUM(AN1145-AO1145)</f>
        <v/>
      </c>
    </row>
    <row r="1146">
      <c r="A1146" s="41" t="n"/>
      <c r="B1146" s="58" t="n"/>
      <c r="C1146" s="41" t="n"/>
      <c r="D1146" s="41" t="n"/>
      <c r="E1146" s="41" t="n"/>
      <c r="F1146" s="41" t="n"/>
      <c r="G1146" s="41" t="n"/>
      <c r="H1146" s="41" t="n"/>
      <c r="I1146" s="41" t="n"/>
      <c r="J1146" s="41" t="n"/>
      <c r="K1146" s="41" t="n"/>
      <c r="L1146" s="339" t="n"/>
      <c r="M1146" s="339" t="n"/>
      <c r="N1146" s="41" t="n"/>
      <c r="O1146" s="41" t="n"/>
      <c r="P1146" s="41" t="n"/>
      <c r="Q1146" s="41" t="n"/>
      <c r="R1146" s="43" t="n"/>
      <c r="S1146" s="41" t="n"/>
      <c r="T1146" s="41" t="n"/>
      <c r="U1146" s="59" t="n"/>
      <c r="V1146" s="41" t="n"/>
      <c r="W1146" s="41" t="n"/>
      <c r="X1146" s="41" t="n"/>
      <c r="Y1146" s="41" t="n"/>
      <c r="Z1146" s="41" t="n"/>
      <c r="AA1146" s="41" t="n"/>
      <c r="AB1146" s="41" t="n"/>
      <c r="AC1146" s="41" t="n"/>
      <c r="AD1146" s="41" t="n"/>
      <c r="AE1146" s="41" t="n"/>
      <c r="AF1146" s="46">
        <f>AD1146-AE1146</f>
        <v/>
      </c>
      <c r="AG1146" s="59" t="n"/>
      <c r="AH1146" s="46">
        <f>SUM(U1146-AG1146)</f>
        <v/>
      </c>
      <c r="AI11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6" s="46">
        <f>SUM(AH1146-AI1146)</f>
        <v/>
      </c>
      <c r="AK1146" s="59" t="n"/>
      <c r="AL1146" s="41" t="n"/>
      <c r="AM1146" s="49" t="n">
        <v>0.01</v>
      </c>
      <c r="AN1146" s="46">
        <f>IF(Table4202[[#This Row],[Column 35]]&gt;0,Table4202[[#This Row],[Column 35]]*Table4202[[#This Row],[Column 38]],0)</f>
        <v/>
      </c>
      <c r="AO1146" s="59" t="n"/>
      <c r="AP1146" s="82">
        <f>SUM(AN1146-AO1146)</f>
        <v/>
      </c>
    </row>
    <row r="1147">
      <c r="A1147" s="41" t="n"/>
      <c r="B1147" s="58" t="n"/>
      <c r="C1147" s="41" t="n"/>
      <c r="D1147" s="41" t="n"/>
      <c r="E1147" s="41" t="n"/>
      <c r="F1147" s="41" t="n"/>
      <c r="G1147" s="41" t="n"/>
      <c r="H1147" s="41" t="n"/>
      <c r="I1147" s="41" t="n"/>
      <c r="J1147" s="41" t="n"/>
      <c r="K1147" s="41" t="n"/>
      <c r="L1147" s="339" t="n"/>
      <c r="M1147" s="339" t="n"/>
      <c r="N1147" s="41" t="n"/>
      <c r="O1147" s="41" t="n"/>
      <c r="P1147" s="41" t="n"/>
      <c r="Q1147" s="41" t="n"/>
      <c r="R1147" s="43" t="n"/>
      <c r="S1147" s="41" t="n"/>
      <c r="T1147" s="41" t="n"/>
      <c r="U1147" s="59" t="n"/>
      <c r="V1147" s="41" t="n"/>
      <c r="W1147" s="41" t="n"/>
      <c r="X1147" s="41" t="n"/>
      <c r="Y1147" s="41" t="n"/>
      <c r="Z1147" s="41" t="n"/>
      <c r="AA1147" s="41" t="n"/>
      <c r="AB1147" s="41" t="n"/>
      <c r="AC1147" s="41" t="n"/>
      <c r="AD1147" s="41" t="n"/>
      <c r="AE1147" s="41" t="n"/>
      <c r="AF1147" s="46">
        <f>AD1147-AE1147</f>
        <v/>
      </c>
      <c r="AG1147" s="59" t="n"/>
      <c r="AH1147" s="46">
        <f>SUM(U1147-AG1147)</f>
        <v/>
      </c>
      <c r="AI11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7" s="46">
        <f>SUM(AH1147-AI1147)</f>
        <v/>
      </c>
      <c r="AK1147" s="59" t="n"/>
      <c r="AL1147" s="41" t="n"/>
      <c r="AM1147" s="49" t="n">
        <v>0.01</v>
      </c>
      <c r="AN1147" s="46">
        <f>IF(Table4202[[#This Row],[Column 35]]&gt;0,Table4202[[#This Row],[Column 35]]*Table4202[[#This Row],[Column 38]],0)</f>
        <v/>
      </c>
      <c r="AO1147" s="59" t="n"/>
      <c r="AP1147" s="82">
        <f>SUM(AN1147-AO1147)</f>
        <v/>
      </c>
    </row>
    <row r="1148">
      <c r="A1148" s="41" t="n"/>
      <c r="B1148" s="58" t="n"/>
      <c r="C1148" s="41" t="n"/>
      <c r="D1148" s="41" t="n"/>
      <c r="E1148" s="41" t="n"/>
      <c r="F1148" s="41" t="n"/>
      <c r="G1148" s="41" t="n"/>
      <c r="H1148" s="41" t="n"/>
      <c r="I1148" s="41" t="n"/>
      <c r="J1148" s="41" t="n"/>
      <c r="K1148" s="41" t="n"/>
      <c r="L1148" s="339" t="n"/>
      <c r="M1148" s="339" t="n"/>
      <c r="N1148" s="41" t="n"/>
      <c r="O1148" s="41" t="n"/>
      <c r="P1148" s="41" t="n"/>
      <c r="Q1148" s="41" t="n"/>
      <c r="R1148" s="43" t="n"/>
      <c r="S1148" s="41" t="n"/>
      <c r="T1148" s="41" t="n"/>
      <c r="U1148" s="59" t="n"/>
      <c r="V1148" s="41" t="n"/>
      <c r="W1148" s="41" t="n"/>
      <c r="X1148" s="41" t="n"/>
      <c r="Y1148" s="41" t="n"/>
      <c r="Z1148" s="41" t="n"/>
      <c r="AA1148" s="41" t="n"/>
      <c r="AB1148" s="41" t="n"/>
      <c r="AC1148" s="41" t="n"/>
      <c r="AD1148" s="41" t="n"/>
      <c r="AE1148" s="41" t="n"/>
      <c r="AF1148" s="46">
        <f>AD1148-AE1148</f>
        <v/>
      </c>
      <c r="AG1148" s="59" t="n"/>
      <c r="AH1148" s="46">
        <f>SUM(U1148-AG1148)</f>
        <v/>
      </c>
      <c r="AI11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8" s="46">
        <f>SUM(AH1148-AI1148)</f>
        <v/>
      </c>
      <c r="AK1148" s="59" t="n"/>
      <c r="AL1148" s="41" t="n"/>
      <c r="AM1148" s="49" t="n">
        <v>0.01</v>
      </c>
      <c r="AN1148" s="46">
        <f>IF(Table4202[[#This Row],[Column 35]]&gt;0,Table4202[[#This Row],[Column 35]]*Table4202[[#This Row],[Column 38]],0)</f>
        <v/>
      </c>
      <c r="AO1148" s="59" t="n"/>
      <c r="AP1148" s="82">
        <f>SUM(AN1148-AO1148)</f>
        <v/>
      </c>
    </row>
    <row r="1149">
      <c r="A1149" s="41" t="n"/>
      <c r="B1149" s="58" t="n"/>
      <c r="C1149" s="41" t="n"/>
      <c r="D1149" s="41" t="n"/>
      <c r="E1149" s="41" t="n"/>
      <c r="F1149" s="41" t="n"/>
      <c r="G1149" s="41" t="n"/>
      <c r="H1149" s="41" t="n"/>
      <c r="I1149" s="41" t="n"/>
      <c r="J1149" s="41" t="n"/>
      <c r="K1149" s="41" t="n"/>
      <c r="L1149" s="339" t="n"/>
      <c r="M1149" s="339" t="n"/>
      <c r="N1149" s="41" t="n"/>
      <c r="O1149" s="41" t="n"/>
      <c r="P1149" s="41" t="n"/>
      <c r="Q1149" s="41" t="n"/>
      <c r="R1149" s="43" t="n"/>
      <c r="S1149" s="41" t="n"/>
      <c r="T1149" s="41" t="n"/>
      <c r="U1149" s="59" t="n"/>
      <c r="V1149" s="41" t="n"/>
      <c r="W1149" s="41" t="n"/>
      <c r="X1149" s="41" t="n"/>
      <c r="Y1149" s="41" t="n"/>
      <c r="Z1149" s="41" t="n"/>
      <c r="AA1149" s="41" t="n"/>
      <c r="AB1149" s="41" t="n"/>
      <c r="AC1149" s="41" t="n"/>
      <c r="AD1149" s="41" t="n"/>
      <c r="AE1149" s="41" t="n"/>
      <c r="AF1149" s="46">
        <f>AD1149-AE1149</f>
        <v/>
      </c>
      <c r="AG1149" s="59" t="n"/>
      <c r="AH1149" s="46">
        <f>SUM(U1149-AG1149)</f>
        <v/>
      </c>
      <c r="AI11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49" s="46">
        <f>SUM(AH1149-AI1149)</f>
        <v/>
      </c>
      <c r="AK1149" s="59" t="n"/>
      <c r="AL1149" s="41" t="n"/>
      <c r="AM1149" s="49" t="n">
        <v>0.01</v>
      </c>
      <c r="AN1149" s="46">
        <f>IF(Table4202[[#This Row],[Column 35]]&gt;0,Table4202[[#This Row],[Column 35]]*Table4202[[#This Row],[Column 38]],0)</f>
        <v/>
      </c>
      <c r="AO1149" s="59" t="n"/>
      <c r="AP1149" s="82">
        <f>SUM(AN1149-AO1149)</f>
        <v/>
      </c>
    </row>
    <row r="1150">
      <c r="A1150" s="41" t="n"/>
      <c r="B1150" s="58" t="n"/>
      <c r="C1150" s="41" t="n"/>
      <c r="D1150" s="41" t="n"/>
      <c r="E1150" s="41" t="n"/>
      <c r="F1150" s="41" t="n"/>
      <c r="G1150" s="41" t="n"/>
      <c r="H1150" s="41" t="n"/>
      <c r="I1150" s="41" t="n"/>
      <c r="J1150" s="41" t="n"/>
      <c r="K1150" s="41" t="n"/>
      <c r="L1150" s="339" t="n"/>
      <c r="M1150" s="339" t="n"/>
      <c r="N1150" s="41" t="n"/>
      <c r="O1150" s="41" t="n"/>
      <c r="P1150" s="41" t="n"/>
      <c r="Q1150" s="41" t="n"/>
      <c r="R1150" s="43" t="n"/>
      <c r="S1150" s="41" t="n"/>
      <c r="T1150" s="41" t="n"/>
      <c r="U1150" s="59" t="n"/>
      <c r="V1150" s="41" t="n"/>
      <c r="W1150" s="41" t="n"/>
      <c r="X1150" s="41" t="n"/>
      <c r="Y1150" s="41" t="n"/>
      <c r="Z1150" s="41" t="n"/>
      <c r="AA1150" s="41" t="n"/>
      <c r="AB1150" s="41" t="n"/>
      <c r="AC1150" s="41" t="n"/>
      <c r="AD1150" s="41" t="n"/>
      <c r="AE1150" s="41" t="n"/>
      <c r="AF1150" s="46">
        <f>AD1150-AE1150</f>
        <v/>
      </c>
      <c r="AG1150" s="59" t="n"/>
      <c r="AH1150" s="46">
        <f>SUM(U1150-AG1150)</f>
        <v/>
      </c>
      <c r="AI11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0" s="46">
        <f>SUM(AH1150-AI1150)</f>
        <v/>
      </c>
      <c r="AK1150" s="59" t="n"/>
      <c r="AL1150" s="41" t="n"/>
      <c r="AM1150" s="49" t="n">
        <v>0.01</v>
      </c>
      <c r="AN1150" s="46">
        <f>IF(Table4202[[#This Row],[Column 35]]&gt;0,Table4202[[#This Row],[Column 35]]*Table4202[[#This Row],[Column 38]],0)</f>
        <v/>
      </c>
      <c r="AO1150" s="59" t="n"/>
      <c r="AP1150" s="82">
        <f>SUM(AN1150-AO1150)</f>
        <v/>
      </c>
    </row>
    <row r="1151">
      <c r="A1151" s="41" t="n"/>
      <c r="B1151" s="58" t="n"/>
      <c r="C1151" s="41" t="n"/>
      <c r="D1151" s="41" t="n"/>
      <c r="E1151" s="41" t="n"/>
      <c r="F1151" s="41" t="n"/>
      <c r="G1151" s="41" t="n"/>
      <c r="H1151" s="41" t="n"/>
      <c r="I1151" s="41" t="n"/>
      <c r="J1151" s="41" t="n"/>
      <c r="K1151" s="41" t="n"/>
      <c r="L1151" s="339" t="n"/>
      <c r="M1151" s="339" t="n"/>
      <c r="N1151" s="41" t="n"/>
      <c r="O1151" s="41" t="n"/>
      <c r="P1151" s="41" t="n"/>
      <c r="Q1151" s="41" t="n"/>
      <c r="R1151" s="43" t="n"/>
      <c r="S1151" s="41" t="n"/>
      <c r="T1151" s="41" t="n"/>
      <c r="U1151" s="59" t="n"/>
      <c r="V1151" s="41" t="n"/>
      <c r="W1151" s="41" t="n"/>
      <c r="X1151" s="41" t="n"/>
      <c r="Y1151" s="41" t="n"/>
      <c r="Z1151" s="41" t="n"/>
      <c r="AA1151" s="41" t="n"/>
      <c r="AB1151" s="41" t="n"/>
      <c r="AC1151" s="41" t="n"/>
      <c r="AD1151" s="41" t="n"/>
      <c r="AE1151" s="41" t="n"/>
      <c r="AF1151" s="46">
        <f>AD1151-AE1151</f>
        <v/>
      </c>
      <c r="AG1151" s="59" t="n"/>
      <c r="AH1151" s="46">
        <f>SUM(U1151-AG1151)</f>
        <v/>
      </c>
      <c r="AI11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1" s="46">
        <f>SUM(AH1151-AI1151)</f>
        <v/>
      </c>
      <c r="AK1151" s="59" t="n"/>
      <c r="AL1151" s="41" t="n"/>
      <c r="AM1151" s="49" t="n">
        <v>0.01</v>
      </c>
      <c r="AN1151" s="46">
        <f>IF(Table4202[[#This Row],[Column 35]]&gt;0,Table4202[[#This Row],[Column 35]]*Table4202[[#This Row],[Column 38]],0)</f>
        <v/>
      </c>
      <c r="AO1151" s="59" t="n"/>
      <c r="AP1151" s="82">
        <f>SUM(AN1151-AO1151)</f>
        <v/>
      </c>
    </row>
    <row r="1152">
      <c r="A1152" s="41" t="n"/>
      <c r="B1152" s="58" t="n"/>
      <c r="C1152" s="41" t="n"/>
      <c r="D1152" s="41" t="n"/>
      <c r="E1152" s="41" t="n"/>
      <c r="F1152" s="41" t="n"/>
      <c r="G1152" s="41" t="n"/>
      <c r="H1152" s="41" t="n"/>
      <c r="I1152" s="41" t="n"/>
      <c r="J1152" s="41" t="n"/>
      <c r="K1152" s="41" t="n"/>
      <c r="L1152" s="339" t="n"/>
      <c r="M1152" s="339" t="n"/>
      <c r="N1152" s="41" t="n"/>
      <c r="O1152" s="41" t="n"/>
      <c r="P1152" s="41" t="n"/>
      <c r="Q1152" s="41" t="n"/>
      <c r="R1152" s="43" t="n"/>
      <c r="S1152" s="41" t="n"/>
      <c r="T1152" s="41" t="n"/>
      <c r="U1152" s="59" t="n"/>
      <c r="V1152" s="41" t="n"/>
      <c r="W1152" s="41" t="n"/>
      <c r="X1152" s="41" t="n"/>
      <c r="Y1152" s="41" t="n"/>
      <c r="Z1152" s="41" t="n"/>
      <c r="AA1152" s="41" t="n"/>
      <c r="AB1152" s="41" t="n"/>
      <c r="AC1152" s="41" t="n"/>
      <c r="AD1152" s="41" t="n"/>
      <c r="AE1152" s="41" t="n"/>
      <c r="AF1152" s="46">
        <f>AD1152-AE1152</f>
        <v/>
      </c>
      <c r="AG1152" s="59" t="n"/>
      <c r="AH1152" s="46">
        <f>SUM(U1152-AG1152)</f>
        <v/>
      </c>
      <c r="AI11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2" s="46">
        <f>SUM(AH1152-AI1152)</f>
        <v/>
      </c>
      <c r="AK1152" s="59" t="n"/>
      <c r="AL1152" s="41" t="n"/>
      <c r="AM1152" s="49" t="n">
        <v>0.01</v>
      </c>
      <c r="AN1152" s="46">
        <f>IF(Table4202[[#This Row],[Column 35]]&gt;0,Table4202[[#This Row],[Column 35]]*Table4202[[#This Row],[Column 38]],0)</f>
        <v/>
      </c>
      <c r="AO1152" s="59" t="n"/>
      <c r="AP1152" s="82">
        <f>SUM(AN1152-AO1152)</f>
        <v/>
      </c>
    </row>
    <row r="1153">
      <c r="A1153" s="41" t="n"/>
      <c r="B1153" s="58" t="n"/>
      <c r="C1153" s="41" t="n"/>
      <c r="D1153" s="41" t="n"/>
      <c r="E1153" s="41" t="n"/>
      <c r="F1153" s="41" t="n"/>
      <c r="G1153" s="41" t="n"/>
      <c r="H1153" s="41" t="n"/>
      <c r="I1153" s="41" t="n"/>
      <c r="J1153" s="41" t="n"/>
      <c r="K1153" s="41" t="n"/>
      <c r="L1153" s="339" t="n"/>
      <c r="M1153" s="339" t="n"/>
      <c r="N1153" s="41" t="n"/>
      <c r="O1153" s="41" t="n"/>
      <c r="P1153" s="41" t="n"/>
      <c r="Q1153" s="41" t="n"/>
      <c r="R1153" s="43" t="n"/>
      <c r="S1153" s="41" t="n"/>
      <c r="T1153" s="41" t="n"/>
      <c r="U1153" s="59" t="n"/>
      <c r="V1153" s="41" t="n"/>
      <c r="W1153" s="41" t="n"/>
      <c r="X1153" s="41" t="n"/>
      <c r="Y1153" s="41" t="n"/>
      <c r="Z1153" s="41" t="n"/>
      <c r="AA1153" s="41" t="n"/>
      <c r="AB1153" s="41" t="n"/>
      <c r="AC1153" s="41" t="n"/>
      <c r="AD1153" s="41" t="n"/>
      <c r="AE1153" s="41" t="n"/>
      <c r="AF1153" s="46">
        <f>AD1153-AE1153</f>
        <v/>
      </c>
      <c r="AG1153" s="59" t="n"/>
      <c r="AH1153" s="46">
        <f>SUM(U1153-AG1153)</f>
        <v/>
      </c>
      <c r="AI11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3" s="46">
        <f>SUM(AH1153-AI1153)</f>
        <v/>
      </c>
      <c r="AK1153" s="59" t="n"/>
      <c r="AL1153" s="41" t="n"/>
      <c r="AM1153" s="49" t="n">
        <v>0.01</v>
      </c>
      <c r="AN1153" s="46">
        <f>IF(Table4202[[#This Row],[Column 35]]&gt;0,Table4202[[#This Row],[Column 35]]*Table4202[[#This Row],[Column 38]],0)</f>
        <v/>
      </c>
      <c r="AO1153" s="59" t="n"/>
      <c r="AP1153" s="82">
        <f>SUM(AN1153-AO1153)</f>
        <v/>
      </c>
    </row>
    <row r="1154">
      <c r="A1154" s="41" t="n"/>
      <c r="B1154" s="58" t="n"/>
      <c r="C1154" s="41" t="n"/>
      <c r="D1154" s="41" t="n"/>
      <c r="E1154" s="41" t="n"/>
      <c r="F1154" s="41" t="n"/>
      <c r="G1154" s="41" t="n"/>
      <c r="H1154" s="41" t="n"/>
      <c r="I1154" s="41" t="n"/>
      <c r="J1154" s="41" t="n"/>
      <c r="K1154" s="41" t="n"/>
      <c r="L1154" s="339" t="n"/>
      <c r="M1154" s="339" t="n"/>
      <c r="N1154" s="41" t="n"/>
      <c r="O1154" s="41" t="n"/>
      <c r="P1154" s="41" t="n"/>
      <c r="Q1154" s="41" t="n"/>
      <c r="R1154" s="43" t="n"/>
      <c r="S1154" s="41" t="n"/>
      <c r="T1154" s="41" t="n"/>
      <c r="U1154" s="59" t="n"/>
      <c r="V1154" s="41" t="n"/>
      <c r="W1154" s="41" t="n"/>
      <c r="X1154" s="41" t="n"/>
      <c r="Y1154" s="41" t="n"/>
      <c r="Z1154" s="41" t="n"/>
      <c r="AA1154" s="41" t="n"/>
      <c r="AB1154" s="41" t="n"/>
      <c r="AC1154" s="41" t="n"/>
      <c r="AD1154" s="41" t="n"/>
      <c r="AE1154" s="41" t="n"/>
      <c r="AF1154" s="46">
        <f>AD1154-AE1154</f>
        <v/>
      </c>
      <c r="AG1154" s="59" t="n"/>
      <c r="AH1154" s="46">
        <f>SUM(U1154-AG1154)</f>
        <v/>
      </c>
      <c r="AI11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4" s="46">
        <f>SUM(AH1154-AI1154)</f>
        <v/>
      </c>
      <c r="AK1154" s="59" t="n"/>
      <c r="AL1154" s="41" t="n"/>
      <c r="AM1154" s="49" t="n">
        <v>0.01</v>
      </c>
      <c r="AN1154" s="46">
        <f>IF(Table4202[[#This Row],[Column 35]]&gt;0,Table4202[[#This Row],[Column 35]]*Table4202[[#This Row],[Column 38]],0)</f>
        <v/>
      </c>
      <c r="AO1154" s="59" t="n"/>
      <c r="AP1154" s="82">
        <f>SUM(AN1154-AO1154)</f>
        <v/>
      </c>
    </row>
    <row r="1155">
      <c r="A1155" s="41" t="n"/>
      <c r="B1155" s="58" t="n"/>
      <c r="C1155" s="41" t="n"/>
      <c r="D1155" s="41" t="n"/>
      <c r="E1155" s="41" t="n"/>
      <c r="F1155" s="41" t="n"/>
      <c r="G1155" s="41" t="n"/>
      <c r="H1155" s="41" t="n"/>
      <c r="I1155" s="41" t="n"/>
      <c r="J1155" s="41" t="n"/>
      <c r="K1155" s="41" t="n"/>
      <c r="L1155" s="339" t="n"/>
      <c r="M1155" s="339" t="n"/>
      <c r="N1155" s="41" t="n"/>
      <c r="O1155" s="41" t="n"/>
      <c r="P1155" s="41" t="n"/>
      <c r="Q1155" s="41" t="n"/>
      <c r="R1155" s="43" t="n"/>
      <c r="S1155" s="41" t="n"/>
      <c r="T1155" s="41" t="n"/>
      <c r="U1155" s="59" t="n"/>
      <c r="V1155" s="41" t="n"/>
      <c r="W1155" s="41" t="n"/>
      <c r="X1155" s="41" t="n"/>
      <c r="Y1155" s="41" t="n"/>
      <c r="Z1155" s="41" t="n"/>
      <c r="AA1155" s="41" t="n"/>
      <c r="AB1155" s="41" t="n"/>
      <c r="AC1155" s="41" t="n"/>
      <c r="AD1155" s="41" t="n"/>
      <c r="AE1155" s="41" t="n"/>
      <c r="AF1155" s="46">
        <f>AD1155-AE1155</f>
        <v/>
      </c>
      <c r="AG1155" s="59" t="n"/>
      <c r="AH1155" s="46">
        <f>SUM(U1155-AG1155)</f>
        <v/>
      </c>
      <c r="AI11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5" s="46">
        <f>SUM(AH1155-AI1155)</f>
        <v/>
      </c>
      <c r="AK1155" s="59" t="n"/>
      <c r="AL1155" s="41" t="n"/>
      <c r="AM1155" s="49" t="n">
        <v>0.01</v>
      </c>
      <c r="AN1155" s="46">
        <f>IF(Table4202[[#This Row],[Column 35]]&gt;0,Table4202[[#This Row],[Column 35]]*Table4202[[#This Row],[Column 38]],0)</f>
        <v/>
      </c>
      <c r="AO1155" s="59" t="n"/>
      <c r="AP1155" s="82">
        <f>SUM(AN1155-AO1155)</f>
        <v/>
      </c>
    </row>
    <row r="1156">
      <c r="A1156" s="41" t="n"/>
      <c r="B1156" s="58" t="n"/>
      <c r="C1156" s="41" t="n"/>
      <c r="D1156" s="41" t="n"/>
      <c r="E1156" s="41" t="n"/>
      <c r="F1156" s="41" t="n"/>
      <c r="G1156" s="41" t="n"/>
      <c r="H1156" s="41" t="n"/>
      <c r="I1156" s="41" t="n"/>
      <c r="J1156" s="41" t="n"/>
      <c r="K1156" s="41" t="n"/>
      <c r="L1156" s="339" t="n"/>
      <c r="M1156" s="339" t="n"/>
      <c r="N1156" s="41" t="n"/>
      <c r="O1156" s="41" t="n"/>
      <c r="P1156" s="41" t="n"/>
      <c r="Q1156" s="41" t="n"/>
      <c r="R1156" s="43" t="n"/>
      <c r="S1156" s="41" t="n"/>
      <c r="T1156" s="41" t="n"/>
      <c r="U1156" s="59" t="n"/>
      <c r="V1156" s="41" t="n"/>
      <c r="W1156" s="41" t="n"/>
      <c r="X1156" s="41" t="n"/>
      <c r="Y1156" s="41" t="n"/>
      <c r="Z1156" s="41" t="n"/>
      <c r="AA1156" s="41" t="n"/>
      <c r="AB1156" s="41" t="n"/>
      <c r="AC1156" s="41" t="n"/>
      <c r="AD1156" s="41" t="n"/>
      <c r="AE1156" s="41" t="n"/>
      <c r="AF1156" s="46">
        <f>AD1156-AE1156</f>
        <v/>
      </c>
      <c r="AG1156" s="59" t="n"/>
      <c r="AH1156" s="46">
        <f>SUM(U1156-AG1156)</f>
        <v/>
      </c>
      <c r="AI11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6" s="46">
        <f>SUM(AH1156-AI1156)</f>
        <v/>
      </c>
      <c r="AK1156" s="59" t="n"/>
      <c r="AL1156" s="41" t="n"/>
      <c r="AM1156" s="49" t="n">
        <v>0.01</v>
      </c>
      <c r="AN1156" s="46">
        <f>IF(Table4202[[#This Row],[Column 35]]&gt;0,Table4202[[#This Row],[Column 35]]*Table4202[[#This Row],[Column 38]],0)</f>
        <v/>
      </c>
      <c r="AO1156" s="59" t="n"/>
      <c r="AP1156" s="82">
        <f>SUM(AN1156-AO1156)</f>
        <v/>
      </c>
    </row>
    <row r="1157">
      <c r="A1157" s="41" t="n"/>
      <c r="B1157" s="58" t="n"/>
      <c r="C1157" s="41" t="n"/>
      <c r="D1157" s="41" t="n"/>
      <c r="E1157" s="41" t="n"/>
      <c r="F1157" s="41" t="n"/>
      <c r="G1157" s="41" t="n"/>
      <c r="H1157" s="41" t="n"/>
      <c r="I1157" s="41" t="n"/>
      <c r="J1157" s="41" t="n"/>
      <c r="K1157" s="41" t="n"/>
      <c r="L1157" s="339" t="n"/>
      <c r="M1157" s="339" t="n"/>
      <c r="N1157" s="41" t="n"/>
      <c r="O1157" s="41" t="n"/>
      <c r="P1157" s="41" t="n"/>
      <c r="Q1157" s="41" t="n"/>
      <c r="R1157" s="43" t="n"/>
      <c r="S1157" s="41" t="n"/>
      <c r="T1157" s="41" t="n"/>
      <c r="U1157" s="59" t="n"/>
      <c r="V1157" s="41" t="n"/>
      <c r="W1157" s="41" t="n"/>
      <c r="X1157" s="41" t="n"/>
      <c r="Y1157" s="41" t="n"/>
      <c r="Z1157" s="41" t="n"/>
      <c r="AA1157" s="41" t="n"/>
      <c r="AB1157" s="41" t="n"/>
      <c r="AC1157" s="41" t="n"/>
      <c r="AD1157" s="41" t="n"/>
      <c r="AE1157" s="41" t="n"/>
      <c r="AF1157" s="46">
        <f>AD1157-AE1157</f>
        <v/>
      </c>
      <c r="AG1157" s="59" t="n"/>
      <c r="AH1157" s="46">
        <f>SUM(U1157-AG1157)</f>
        <v/>
      </c>
      <c r="AI11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7" s="46">
        <f>SUM(AH1157-AI1157)</f>
        <v/>
      </c>
      <c r="AK1157" s="59" t="n"/>
      <c r="AL1157" s="41" t="n"/>
      <c r="AM1157" s="49" t="n">
        <v>0.01</v>
      </c>
      <c r="AN1157" s="46">
        <f>IF(Table4202[[#This Row],[Column 35]]&gt;0,Table4202[[#This Row],[Column 35]]*Table4202[[#This Row],[Column 38]],0)</f>
        <v/>
      </c>
      <c r="AO1157" s="59" t="n"/>
      <c r="AP1157" s="82">
        <f>SUM(AN1157-AO1157)</f>
        <v/>
      </c>
    </row>
    <row r="1158">
      <c r="A1158" s="41" t="n"/>
      <c r="B1158" s="58" t="n"/>
      <c r="C1158" s="41" t="n"/>
      <c r="D1158" s="41" t="n"/>
      <c r="E1158" s="41" t="n"/>
      <c r="F1158" s="41" t="n"/>
      <c r="G1158" s="41" t="n"/>
      <c r="H1158" s="41" t="n"/>
      <c r="I1158" s="41" t="n"/>
      <c r="J1158" s="41" t="n"/>
      <c r="K1158" s="41" t="n"/>
      <c r="L1158" s="339" t="n"/>
      <c r="M1158" s="339" t="n"/>
      <c r="N1158" s="41" t="n"/>
      <c r="O1158" s="41" t="n"/>
      <c r="P1158" s="41" t="n"/>
      <c r="Q1158" s="41" t="n"/>
      <c r="R1158" s="43" t="n"/>
      <c r="S1158" s="41" t="n"/>
      <c r="T1158" s="41" t="n"/>
      <c r="U1158" s="59" t="n"/>
      <c r="V1158" s="41" t="n"/>
      <c r="W1158" s="41" t="n"/>
      <c r="X1158" s="41" t="n"/>
      <c r="Y1158" s="41" t="n"/>
      <c r="Z1158" s="41" t="n"/>
      <c r="AA1158" s="41" t="n"/>
      <c r="AB1158" s="41" t="n"/>
      <c r="AC1158" s="41" t="n"/>
      <c r="AD1158" s="41" t="n"/>
      <c r="AE1158" s="41" t="n"/>
      <c r="AF1158" s="46">
        <f>AD1158-AE1158</f>
        <v/>
      </c>
      <c r="AG1158" s="59" t="n"/>
      <c r="AH1158" s="46">
        <f>SUM(U1158-AG1158)</f>
        <v/>
      </c>
      <c r="AI11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8" s="46">
        <f>SUM(AH1158-AI1158)</f>
        <v/>
      </c>
      <c r="AK1158" s="59" t="n"/>
      <c r="AL1158" s="41" t="n"/>
      <c r="AM1158" s="49" t="n">
        <v>0.01</v>
      </c>
      <c r="AN1158" s="46">
        <f>IF(Table4202[[#This Row],[Column 35]]&gt;0,Table4202[[#This Row],[Column 35]]*Table4202[[#This Row],[Column 38]],0)</f>
        <v/>
      </c>
      <c r="AO1158" s="59" t="n"/>
      <c r="AP1158" s="82">
        <f>SUM(AN1158-AO1158)</f>
        <v/>
      </c>
    </row>
    <row r="1159">
      <c r="A1159" s="41" t="n"/>
      <c r="B1159" s="58" t="n"/>
      <c r="C1159" s="41" t="n"/>
      <c r="D1159" s="41" t="n"/>
      <c r="E1159" s="41" t="n"/>
      <c r="F1159" s="41" t="n"/>
      <c r="G1159" s="41" t="n"/>
      <c r="H1159" s="41" t="n"/>
      <c r="I1159" s="41" t="n"/>
      <c r="J1159" s="41" t="n"/>
      <c r="K1159" s="41" t="n"/>
      <c r="L1159" s="339" t="n"/>
      <c r="M1159" s="339" t="n"/>
      <c r="N1159" s="41" t="n"/>
      <c r="O1159" s="41" t="n"/>
      <c r="P1159" s="41" t="n"/>
      <c r="Q1159" s="41" t="n"/>
      <c r="R1159" s="43" t="n"/>
      <c r="S1159" s="41" t="n"/>
      <c r="T1159" s="41" t="n"/>
      <c r="U1159" s="59" t="n"/>
      <c r="V1159" s="41" t="n"/>
      <c r="W1159" s="41" t="n"/>
      <c r="X1159" s="41" t="n"/>
      <c r="Y1159" s="41" t="n"/>
      <c r="Z1159" s="41" t="n"/>
      <c r="AA1159" s="41" t="n"/>
      <c r="AB1159" s="41" t="n"/>
      <c r="AC1159" s="41" t="n"/>
      <c r="AD1159" s="41" t="n"/>
      <c r="AE1159" s="41" t="n"/>
      <c r="AF1159" s="46">
        <f>AD1159-AE1159</f>
        <v/>
      </c>
      <c r="AG1159" s="59" t="n"/>
      <c r="AH1159" s="46">
        <f>SUM(U1159-AG1159)</f>
        <v/>
      </c>
      <c r="AI11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59" s="46">
        <f>SUM(AH1159-AI1159)</f>
        <v/>
      </c>
      <c r="AK1159" s="59" t="n"/>
      <c r="AL1159" s="41" t="n"/>
      <c r="AM1159" s="49" t="n">
        <v>0.01</v>
      </c>
      <c r="AN1159" s="46">
        <f>IF(Table4202[[#This Row],[Column 35]]&gt;0,Table4202[[#This Row],[Column 35]]*Table4202[[#This Row],[Column 38]],0)</f>
        <v/>
      </c>
      <c r="AO1159" s="59" t="n"/>
      <c r="AP1159" s="82">
        <f>SUM(AN1159-AO1159)</f>
        <v/>
      </c>
    </row>
    <row r="1160">
      <c r="A1160" s="41" t="n"/>
      <c r="B1160" s="58" t="n"/>
      <c r="C1160" s="41" t="n"/>
      <c r="D1160" s="41" t="n"/>
      <c r="E1160" s="41" t="n"/>
      <c r="F1160" s="41" t="n"/>
      <c r="G1160" s="41" t="n"/>
      <c r="H1160" s="41" t="n"/>
      <c r="I1160" s="41" t="n"/>
      <c r="J1160" s="41" t="n"/>
      <c r="K1160" s="41" t="n"/>
      <c r="L1160" s="339" t="n"/>
      <c r="M1160" s="339" t="n"/>
      <c r="N1160" s="41" t="n"/>
      <c r="O1160" s="41" t="n"/>
      <c r="P1160" s="41" t="n"/>
      <c r="Q1160" s="41" t="n"/>
      <c r="R1160" s="43" t="n"/>
      <c r="S1160" s="41" t="n"/>
      <c r="T1160" s="41" t="n"/>
      <c r="U1160" s="59" t="n"/>
      <c r="V1160" s="41" t="n"/>
      <c r="W1160" s="41" t="n"/>
      <c r="X1160" s="41" t="n"/>
      <c r="Y1160" s="41" t="n"/>
      <c r="Z1160" s="41" t="n"/>
      <c r="AA1160" s="41" t="n"/>
      <c r="AB1160" s="41" t="n"/>
      <c r="AC1160" s="41" t="n"/>
      <c r="AD1160" s="41" t="n"/>
      <c r="AE1160" s="41" t="n"/>
      <c r="AF1160" s="46">
        <f>AD1160-AE1160</f>
        <v/>
      </c>
      <c r="AG1160" s="59" t="n"/>
      <c r="AH1160" s="46">
        <f>SUM(U1160-AG1160)</f>
        <v/>
      </c>
      <c r="AI11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0" s="46">
        <f>SUM(AH1160-AI1160)</f>
        <v/>
      </c>
      <c r="AK1160" s="59" t="n"/>
      <c r="AL1160" s="41" t="n"/>
      <c r="AM1160" s="49" t="n">
        <v>0.01</v>
      </c>
      <c r="AN1160" s="46">
        <f>IF(Table4202[[#This Row],[Column 35]]&gt;0,Table4202[[#This Row],[Column 35]]*Table4202[[#This Row],[Column 38]],0)</f>
        <v/>
      </c>
      <c r="AO1160" s="59" t="n"/>
      <c r="AP1160" s="82">
        <f>SUM(AN1160-AO1160)</f>
        <v/>
      </c>
    </row>
    <row r="1161">
      <c r="A1161" s="41" t="n"/>
      <c r="B1161" s="58" t="n"/>
      <c r="C1161" s="41" t="n"/>
      <c r="D1161" s="41" t="n"/>
      <c r="E1161" s="41" t="n"/>
      <c r="F1161" s="41" t="n"/>
      <c r="G1161" s="41" t="n"/>
      <c r="H1161" s="41" t="n"/>
      <c r="I1161" s="41" t="n"/>
      <c r="J1161" s="41" t="n"/>
      <c r="K1161" s="41" t="n"/>
      <c r="L1161" s="339" t="n"/>
      <c r="M1161" s="339" t="n"/>
      <c r="N1161" s="41" t="n"/>
      <c r="O1161" s="41" t="n"/>
      <c r="P1161" s="41" t="n"/>
      <c r="Q1161" s="41" t="n"/>
      <c r="R1161" s="43" t="n"/>
      <c r="S1161" s="41" t="n"/>
      <c r="T1161" s="41" t="n"/>
      <c r="U1161" s="59" t="n"/>
      <c r="V1161" s="41" t="n"/>
      <c r="W1161" s="41" t="n"/>
      <c r="X1161" s="41" t="n"/>
      <c r="Y1161" s="41" t="n"/>
      <c r="Z1161" s="41" t="n"/>
      <c r="AA1161" s="41" t="n"/>
      <c r="AB1161" s="41" t="n"/>
      <c r="AC1161" s="41" t="n"/>
      <c r="AD1161" s="41" t="n"/>
      <c r="AE1161" s="41" t="n"/>
      <c r="AF1161" s="46">
        <f>AD1161-AE1161</f>
        <v/>
      </c>
      <c r="AG1161" s="59" t="n"/>
      <c r="AH1161" s="46">
        <f>SUM(U1161-AG1161)</f>
        <v/>
      </c>
      <c r="AI11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1" s="46">
        <f>SUM(AH1161-AI1161)</f>
        <v/>
      </c>
      <c r="AK1161" s="59" t="n"/>
      <c r="AL1161" s="41" t="n"/>
      <c r="AM1161" s="49" t="n">
        <v>0.01</v>
      </c>
      <c r="AN1161" s="46">
        <f>IF(Table4202[[#This Row],[Column 35]]&gt;0,Table4202[[#This Row],[Column 35]]*Table4202[[#This Row],[Column 38]],0)</f>
        <v/>
      </c>
      <c r="AO1161" s="59" t="n"/>
      <c r="AP1161" s="82">
        <f>SUM(AN1161-AO1161)</f>
        <v/>
      </c>
    </row>
    <row r="1162">
      <c r="A1162" s="41" t="n"/>
      <c r="B1162" s="58" t="n"/>
      <c r="C1162" s="41" t="n"/>
      <c r="D1162" s="41" t="n"/>
      <c r="E1162" s="41" t="n"/>
      <c r="F1162" s="41" t="n"/>
      <c r="G1162" s="41" t="n"/>
      <c r="H1162" s="41" t="n"/>
      <c r="I1162" s="41" t="n"/>
      <c r="J1162" s="41" t="n"/>
      <c r="K1162" s="41" t="n"/>
      <c r="L1162" s="339" t="n"/>
      <c r="M1162" s="339" t="n"/>
      <c r="N1162" s="41" t="n"/>
      <c r="O1162" s="41" t="n"/>
      <c r="P1162" s="41" t="n"/>
      <c r="Q1162" s="41" t="n"/>
      <c r="R1162" s="43" t="n"/>
      <c r="S1162" s="41" t="n"/>
      <c r="T1162" s="41" t="n"/>
      <c r="U1162" s="59" t="n"/>
      <c r="V1162" s="41" t="n"/>
      <c r="W1162" s="41" t="n"/>
      <c r="X1162" s="41" t="n"/>
      <c r="Y1162" s="41" t="n"/>
      <c r="Z1162" s="41" t="n"/>
      <c r="AA1162" s="41" t="n"/>
      <c r="AB1162" s="41" t="n"/>
      <c r="AC1162" s="41" t="n"/>
      <c r="AD1162" s="41" t="n"/>
      <c r="AE1162" s="41" t="n"/>
      <c r="AF1162" s="46">
        <f>AD1162-AE1162</f>
        <v/>
      </c>
      <c r="AG1162" s="59" t="n"/>
      <c r="AH1162" s="46">
        <f>SUM(U1162-AG1162)</f>
        <v/>
      </c>
      <c r="AI11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2" s="46">
        <f>SUM(AH1162-AI1162)</f>
        <v/>
      </c>
      <c r="AK1162" s="59" t="n"/>
      <c r="AL1162" s="41" t="n"/>
      <c r="AM1162" s="49" t="n">
        <v>0.01</v>
      </c>
      <c r="AN1162" s="46">
        <f>IF(Table4202[[#This Row],[Column 35]]&gt;0,Table4202[[#This Row],[Column 35]]*Table4202[[#This Row],[Column 38]],0)</f>
        <v/>
      </c>
      <c r="AO1162" s="59" t="n"/>
      <c r="AP1162" s="82">
        <f>SUM(AN1162-AO1162)</f>
        <v/>
      </c>
    </row>
    <row r="1163">
      <c r="A1163" s="41" t="n"/>
      <c r="B1163" s="58" t="n"/>
      <c r="C1163" s="41" t="n"/>
      <c r="D1163" s="41" t="n"/>
      <c r="E1163" s="41" t="n"/>
      <c r="F1163" s="41" t="n"/>
      <c r="G1163" s="41" t="n"/>
      <c r="H1163" s="41" t="n"/>
      <c r="I1163" s="41" t="n"/>
      <c r="J1163" s="41" t="n"/>
      <c r="K1163" s="41" t="n"/>
      <c r="L1163" s="339" t="n"/>
      <c r="M1163" s="339" t="n"/>
      <c r="N1163" s="41" t="n"/>
      <c r="O1163" s="41" t="n"/>
      <c r="P1163" s="41" t="n"/>
      <c r="Q1163" s="41" t="n"/>
      <c r="R1163" s="43" t="n"/>
      <c r="S1163" s="41" t="n"/>
      <c r="T1163" s="41" t="n"/>
      <c r="U1163" s="59" t="n"/>
      <c r="V1163" s="41" t="n"/>
      <c r="W1163" s="41" t="n"/>
      <c r="X1163" s="41" t="n"/>
      <c r="Y1163" s="41" t="n"/>
      <c r="Z1163" s="41" t="n"/>
      <c r="AA1163" s="41" t="n"/>
      <c r="AB1163" s="41" t="n"/>
      <c r="AC1163" s="41" t="n"/>
      <c r="AD1163" s="41" t="n"/>
      <c r="AE1163" s="41" t="n"/>
      <c r="AF1163" s="46">
        <f>AD1163-AE1163</f>
        <v/>
      </c>
      <c r="AG1163" s="59" t="n"/>
      <c r="AH1163" s="46">
        <f>SUM(U1163-AG1163)</f>
        <v/>
      </c>
      <c r="AI11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3" s="46">
        <f>SUM(AH1163-AI1163)</f>
        <v/>
      </c>
      <c r="AK1163" s="59" t="n"/>
      <c r="AL1163" s="41" t="n"/>
      <c r="AM1163" s="49" t="n">
        <v>0.01</v>
      </c>
      <c r="AN1163" s="46">
        <f>IF(Table4202[[#This Row],[Column 35]]&gt;0,Table4202[[#This Row],[Column 35]]*Table4202[[#This Row],[Column 38]],0)</f>
        <v/>
      </c>
      <c r="AO1163" s="59" t="n"/>
      <c r="AP1163" s="82">
        <f>SUM(AN1163-AO1163)</f>
        <v/>
      </c>
    </row>
    <row r="1164">
      <c r="A1164" s="41" t="n"/>
      <c r="B1164" s="58" t="n"/>
      <c r="C1164" s="41" t="n"/>
      <c r="D1164" s="41" t="n"/>
      <c r="E1164" s="41" t="n"/>
      <c r="F1164" s="41" t="n"/>
      <c r="G1164" s="41" t="n"/>
      <c r="H1164" s="41" t="n"/>
      <c r="I1164" s="41" t="n"/>
      <c r="J1164" s="41" t="n"/>
      <c r="K1164" s="41" t="n"/>
      <c r="L1164" s="339" t="n"/>
      <c r="M1164" s="339" t="n"/>
      <c r="N1164" s="41" t="n"/>
      <c r="O1164" s="41" t="n"/>
      <c r="P1164" s="41" t="n"/>
      <c r="Q1164" s="41" t="n"/>
      <c r="R1164" s="43" t="n"/>
      <c r="S1164" s="41" t="n"/>
      <c r="T1164" s="41" t="n"/>
      <c r="U1164" s="59" t="n"/>
      <c r="V1164" s="41" t="n"/>
      <c r="W1164" s="41" t="n"/>
      <c r="X1164" s="41" t="n"/>
      <c r="Y1164" s="41" t="n"/>
      <c r="Z1164" s="41" t="n"/>
      <c r="AA1164" s="41" t="n"/>
      <c r="AB1164" s="41" t="n"/>
      <c r="AC1164" s="41" t="n"/>
      <c r="AD1164" s="41" t="n"/>
      <c r="AE1164" s="41" t="n"/>
      <c r="AF1164" s="46">
        <f>AD1164-AE1164</f>
        <v/>
      </c>
      <c r="AG1164" s="59" t="n"/>
      <c r="AH1164" s="46">
        <f>SUM(U1164-AG1164)</f>
        <v/>
      </c>
      <c r="AI11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4" s="46">
        <f>SUM(AH1164-AI1164)</f>
        <v/>
      </c>
      <c r="AK1164" s="59" t="n"/>
      <c r="AL1164" s="41" t="n"/>
      <c r="AM1164" s="49" t="n">
        <v>0.01</v>
      </c>
      <c r="AN1164" s="46">
        <f>IF(Table4202[[#This Row],[Column 35]]&gt;0,Table4202[[#This Row],[Column 35]]*Table4202[[#This Row],[Column 38]],0)</f>
        <v/>
      </c>
      <c r="AO1164" s="59" t="n"/>
      <c r="AP1164" s="82">
        <f>SUM(AN1164-AO1164)</f>
        <v/>
      </c>
    </row>
    <row r="1165">
      <c r="A1165" s="41" t="n"/>
      <c r="B1165" s="58" t="n"/>
      <c r="C1165" s="41" t="n"/>
      <c r="D1165" s="41" t="n"/>
      <c r="E1165" s="41" t="n"/>
      <c r="F1165" s="41" t="n"/>
      <c r="G1165" s="41" t="n"/>
      <c r="H1165" s="41" t="n"/>
      <c r="I1165" s="41" t="n"/>
      <c r="J1165" s="41" t="n"/>
      <c r="K1165" s="41" t="n"/>
      <c r="L1165" s="339" t="n"/>
      <c r="M1165" s="339" t="n"/>
      <c r="N1165" s="41" t="n"/>
      <c r="O1165" s="41" t="n"/>
      <c r="P1165" s="41" t="n"/>
      <c r="Q1165" s="41" t="n"/>
      <c r="R1165" s="43" t="n"/>
      <c r="S1165" s="41" t="n"/>
      <c r="T1165" s="41" t="n"/>
      <c r="U1165" s="59" t="n"/>
      <c r="V1165" s="41" t="n"/>
      <c r="W1165" s="41" t="n"/>
      <c r="X1165" s="41" t="n"/>
      <c r="Y1165" s="41" t="n"/>
      <c r="Z1165" s="41" t="n"/>
      <c r="AA1165" s="41" t="n"/>
      <c r="AB1165" s="41" t="n"/>
      <c r="AC1165" s="41" t="n"/>
      <c r="AD1165" s="41" t="n"/>
      <c r="AE1165" s="41" t="n"/>
      <c r="AF1165" s="46">
        <f>AD1165-AE1165</f>
        <v/>
      </c>
      <c r="AG1165" s="59" t="n"/>
      <c r="AH1165" s="46">
        <f>SUM(U1165-AG1165)</f>
        <v/>
      </c>
      <c r="AI11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5" s="46">
        <f>SUM(AH1165-AI1165)</f>
        <v/>
      </c>
      <c r="AK1165" s="59" t="n"/>
      <c r="AL1165" s="41" t="n"/>
      <c r="AM1165" s="49" t="n">
        <v>0.01</v>
      </c>
      <c r="AN1165" s="46">
        <f>IF(Table4202[[#This Row],[Column 35]]&gt;0,Table4202[[#This Row],[Column 35]]*Table4202[[#This Row],[Column 38]],0)</f>
        <v/>
      </c>
      <c r="AO1165" s="59" t="n"/>
      <c r="AP1165" s="82">
        <f>SUM(AN1165-AO1165)</f>
        <v/>
      </c>
    </row>
    <row r="1166">
      <c r="A1166" s="41" t="n"/>
      <c r="B1166" s="58" t="n"/>
      <c r="C1166" s="41" t="n"/>
      <c r="D1166" s="41" t="n"/>
      <c r="E1166" s="41" t="n"/>
      <c r="F1166" s="41" t="n"/>
      <c r="G1166" s="41" t="n"/>
      <c r="H1166" s="41" t="n"/>
      <c r="I1166" s="41" t="n"/>
      <c r="J1166" s="41" t="n"/>
      <c r="K1166" s="41" t="n"/>
      <c r="L1166" s="339" t="n"/>
      <c r="M1166" s="339" t="n"/>
      <c r="N1166" s="41" t="n"/>
      <c r="O1166" s="41" t="n"/>
      <c r="P1166" s="41" t="n"/>
      <c r="Q1166" s="41" t="n"/>
      <c r="R1166" s="43" t="n"/>
      <c r="S1166" s="41" t="n"/>
      <c r="T1166" s="41" t="n"/>
      <c r="U1166" s="59" t="n"/>
      <c r="V1166" s="41" t="n"/>
      <c r="W1166" s="41" t="n"/>
      <c r="X1166" s="41" t="n"/>
      <c r="Y1166" s="41" t="n"/>
      <c r="Z1166" s="41" t="n"/>
      <c r="AA1166" s="41" t="n"/>
      <c r="AB1166" s="41" t="n"/>
      <c r="AC1166" s="41" t="n"/>
      <c r="AD1166" s="41" t="n"/>
      <c r="AE1166" s="41" t="n"/>
      <c r="AF1166" s="46">
        <f>AD1166-AE1166</f>
        <v/>
      </c>
      <c r="AG1166" s="59" t="n"/>
      <c r="AH1166" s="46">
        <f>SUM(U1166-AG1166)</f>
        <v/>
      </c>
      <c r="AI11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6" s="46">
        <f>SUM(AH1166-AI1166)</f>
        <v/>
      </c>
      <c r="AK1166" s="59" t="n"/>
      <c r="AL1166" s="41" t="n"/>
      <c r="AM1166" s="49" t="n">
        <v>0.01</v>
      </c>
      <c r="AN1166" s="46">
        <f>IF(Table4202[[#This Row],[Column 35]]&gt;0,Table4202[[#This Row],[Column 35]]*Table4202[[#This Row],[Column 38]],0)</f>
        <v/>
      </c>
      <c r="AO1166" s="59" t="n"/>
      <c r="AP1166" s="82">
        <f>SUM(AN1166-AO1166)</f>
        <v/>
      </c>
    </row>
    <row r="1167">
      <c r="A1167" s="41" t="n"/>
      <c r="B1167" s="58" t="n"/>
      <c r="C1167" s="41" t="n"/>
      <c r="D1167" s="41" t="n"/>
      <c r="E1167" s="41" t="n"/>
      <c r="F1167" s="41" t="n"/>
      <c r="G1167" s="41" t="n"/>
      <c r="H1167" s="41" t="n"/>
      <c r="I1167" s="41" t="n"/>
      <c r="J1167" s="41" t="n"/>
      <c r="K1167" s="41" t="n"/>
      <c r="L1167" s="339" t="n"/>
      <c r="M1167" s="339" t="n"/>
      <c r="N1167" s="41" t="n"/>
      <c r="O1167" s="41" t="n"/>
      <c r="P1167" s="41" t="n"/>
      <c r="Q1167" s="41" t="n"/>
      <c r="R1167" s="43" t="n"/>
      <c r="S1167" s="41" t="n"/>
      <c r="T1167" s="41" t="n"/>
      <c r="U1167" s="59" t="n"/>
      <c r="V1167" s="41" t="n"/>
      <c r="W1167" s="41" t="n"/>
      <c r="X1167" s="41" t="n"/>
      <c r="Y1167" s="41" t="n"/>
      <c r="Z1167" s="41" t="n"/>
      <c r="AA1167" s="41" t="n"/>
      <c r="AB1167" s="41" t="n"/>
      <c r="AC1167" s="41" t="n"/>
      <c r="AD1167" s="41" t="n"/>
      <c r="AE1167" s="41" t="n"/>
      <c r="AF1167" s="46">
        <f>AD1167-AE1167</f>
        <v/>
      </c>
      <c r="AG1167" s="59" t="n"/>
      <c r="AH1167" s="46">
        <f>SUM(U1167-AG1167)</f>
        <v/>
      </c>
      <c r="AI11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7" s="46">
        <f>SUM(AH1167-AI1167)</f>
        <v/>
      </c>
      <c r="AK1167" s="59" t="n"/>
      <c r="AL1167" s="41" t="n"/>
      <c r="AM1167" s="49" t="n">
        <v>0.01</v>
      </c>
      <c r="AN1167" s="46">
        <f>IF(Table4202[[#This Row],[Column 35]]&gt;0,Table4202[[#This Row],[Column 35]]*Table4202[[#This Row],[Column 38]],0)</f>
        <v/>
      </c>
      <c r="AO1167" s="59" t="n"/>
      <c r="AP1167" s="82">
        <f>SUM(AN1167-AO1167)</f>
        <v/>
      </c>
    </row>
    <row r="1168">
      <c r="A1168" s="41" t="n"/>
      <c r="B1168" s="58" t="n"/>
      <c r="C1168" s="41" t="n"/>
      <c r="D1168" s="41" t="n"/>
      <c r="E1168" s="41" t="n"/>
      <c r="F1168" s="41" t="n"/>
      <c r="G1168" s="41" t="n"/>
      <c r="H1168" s="41" t="n"/>
      <c r="I1168" s="41" t="n"/>
      <c r="J1168" s="41" t="n"/>
      <c r="K1168" s="41" t="n"/>
      <c r="L1168" s="339" t="n"/>
      <c r="M1168" s="339" t="n"/>
      <c r="N1168" s="41" t="n"/>
      <c r="O1168" s="41" t="n"/>
      <c r="P1168" s="41" t="n"/>
      <c r="Q1168" s="41" t="n"/>
      <c r="R1168" s="43" t="n"/>
      <c r="S1168" s="41" t="n"/>
      <c r="T1168" s="41" t="n"/>
      <c r="U1168" s="59" t="n"/>
      <c r="V1168" s="41" t="n"/>
      <c r="W1168" s="41" t="n"/>
      <c r="X1168" s="41" t="n"/>
      <c r="Y1168" s="41" t="n"/>
      <c r="Z1168" s="41" t="n"/>
      <c r="AA1168" s="41" t="n"/>
      <c r="AB1168" s="41" t="n"/>
      <c r="AC1168" s="41" t="n"/>
      <c r="AD1168" s="41" t="n"/>
      <c r="AE1168" s="41" t="n"/>
      <c r="AF1168" s="46">
        <f>AD1168-AE1168</f>
        <v/>
      </c>
      <c r="AG1168" s="59" t="n"/>
      <c r="AH1168" s="46">
        <f>SUM(U1168-AG1168)</f>
        <v/>
      </c>
      <c r="AI11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8" s="46">
        <f>SUM(AH1168-AI1168)</f>
        <v/>
      </c>
      <c r="AK1168" s="59" t="n"/>
      <c r="AL1168" s="41" t="n"/>
      <c r="AM1168" s="49" t="n">
        <v>0.01</v>
      </c>
      <c r="AN1168" s="46">
        <f>IF(Table4202[[#This Row],[Column 35]]&gt;0,Table4202[[#This Row],[Column 35]]*Table4202[[#This Row],[Column 38]],0)</f>
        <v/>
      </c>
      <c r="AO1168" s="59" t="n"/>
      <c r="AP1168" s="82">
        <f>SUM(AN1168-AO1168)</f>
        <v/>
      </c>
    </row>
    <row r="1169">
      <c r="A1169" s="41" t="n"/>
      <c r="B1169" s="58" t="n"/>
      <c r="C1169" s="41" t="n"/>
      <c r="D1169" s="41" t="n"/>
      <c r="E1169" s="41" t="n"/>
      <c r="F1169" s="41" t="n"/>
      <c r="G1169" s="41" t="n"/>
      <c r="H1169" s="41" t="n"/>
      <c r="I1169" s="41" t="n"/>
      <c r="J1169" s="41" t="n"/>
      <c r="K1169" s="41" t="n"/>
      <c r="L1169" s="339" t="n"/>
      <c r="M1169" s="339" t="n"/>
      <c r="N1169" s="41" t="n"/>
      <c r="O1169" s="41" t="n"/>
      <c r="P1169" s="41" t="n"/>
      <c r="Q1169" s="41" t="n"/>
      <c r="R1169" s="43" t="n"/>
      <c r="S1169" s="41" t="n"/>
      <c r="T1169" s="41" t="n"/>
      <c r="U1169" s="59" t="n"/>
      <c r="V1169" s="41" t="n"/>
      <c r="W1169" s="41" t="n"/>
      <c r="X1169" s="41" t="n"/>
      <c r="Y1169" s="41" t="n"/>
      <c r="Z1169" s="41" t="n"/>
      <c r="AA1169" s="41" t="n"/>
      <c r="AB1169" s="41" t="n"/>
      <c r="AC1169" s="41" t="n"/>
      <c r="AD1169" s="41" t="n"/>
      <c r="AE1169" s="41" t="n"/>
      <c r="AF1169" s="46">
        <f>AD1169-AE1169</f>
        <v/>
      </c>
      <c r="AG1169" s="59" t="n"/>
      <c r="AH1169" s="46">
        <f>SUM(U1169-AG1169)</f>
        <v/>
      </c>
      <c r="AI11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69" s="46">
        <f>SUM(AH1169-AI1169)</f>
        <v/>
      </c>
      <c r="AK1169" s="59" t="n"/>
      <c r="AL1169" s="41" t="n"/>
      <c r="AM1169" s="49" t="n">
        <v>0.01</v>
      </c>
      <c r="AN1169" s="46">
        <f>IF(Table4202[[#This Row],[Column 35]]&gt;0,Table4202[[#This Row],[Column 35]]*Table4202[[#This Row],[Column 38]],0)</f>
        <v/>
      </c>
      <c r="AO1169" s="59" t="n"/>
      <c r="AP1169" s="82">
        <f>SUM(AN1169-AO1169)</f>
        <v/>
      </c>
    </row>
    <row r="1170">
      <c r="A1170" s="41" t="n"/>
      <c r="B1170" s="58" t="n"/>
      <c r="C1170" s="41" t="n"/>
      <c r="D1170" s="41" t="n"/>
      <c r="E1170" s="41" t="n"/>
      <c r="F1170" s="41" t="n"/>
      <c r="G1170" s="41" t="n"/>
      <c r="H1170" s="41" t="n"/>
      <c r="I1170" s="41" t="n"/>
      <c r="J1170" s="41" t="n"/>
      <c r="K1170" s="41" t="n"/>
      <c r="L1170" s="339" t="n"/>
      <c r="M1170" s="339" t="n"/>
      <c r="N1170" s="41" t="n"/>
      <c r="O1170" s="41" t="n"/>
      <c r="P1170" s="41" t="n"/>
      <c r="Q1170" s="41" t="n"/>
      <c r="R1170" s="43" t="n"/>
      <c r="S1170" s="41" t="n"/>
      <c r="T1170" s="41" t="n"/>
      <c r="U1170" s="59" t="n"/>
      <c r="V1170" s="41" t="n"/>
      <c r="W1170" s="41" t="n"/>
      <c r="X1170" s="41" t="n"/>
      <c r="Y1170" s="41" t="n"/>
      <c r="Z1170" s="41" t="n"/>
      <c r="AA1170" s="41" t="n"/>
      <c r="AB1170" s="41" t="n"/>
      <c r="AC1170" s="41" t="n"/>
      <c r="AD1170" s="41" t="n"/>
      <c r="AE1170" s="41" t="n"/>
      <c r="AF1170" s="46">
        <f>AD1170-AE1170</f>
        <v/>
      </c>
      <c r="AG1170" s="59" t="n"/>
      <c r="AH1170" s="46">
        <f>SUM(U1170-AG1170)</f>
        <v/>
      </c>
      <c r="AI11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0" s="46">
        <f>SUM(AH1170-AI1170)</f>
        <v/>
      </c>
      <c r="AK1170" s="59" t="n"/>
      <c r="AL1170" s="41" t="n"/>
      <c r="AM1170" s="49" t="n">
        <v>0.01</v>
      </c>
      <c r="AN1170" s="46">
        <f>IF(Table4202[[#This Row],[Column 35]]&gt;0,Table4202[[#This Row],[Column 35]]*Table4202[[#This Row],[Column 38]],0)</f>
        <v/>
      </c>
      <c r="AO1170" s="59" t="n"/>
      <c r="AP1170" s="82">
        <f>SUM(AN1170-AO1170)</f>
        <v/>
      </c>
    </row>
    <row r="1171">
      <c r="A1171" s="41" t="n"/>
      <c r="B1171" s="58" t="n"/>
      <c r="C1171" s="41" t="n"/>
      <c r="D1171" s="41" t="n"/>
      <c r="E1171" s="41" t="n"/>
      <c r="F1171" s="41" t="n"/>
      <c r="G1171" s="41" t="n"/>
      <c r="H1171" s="41" t="n"/>
      <c r="I1171" s="41" t="n"/>
      <c r="J1171" s="41" t="n"/>
      <c r="K1171" s="41" t="n"/>
      <c r="L1171" s="339" t="n"/>
      <c r="M1171" s="339" t="n"/>
      <c r="N1171" s="41" t="n"/>
      <c r="O1171" s="41" t="n"/>
      <c r="P1171" s="41" t="n"/>
      <c r="Q1171" s="41" t="n"/>
      <c r="R1171" s="43" t="n"/>
      <c r="S1171" s="41" t="n"/>
      <c r="T1171" s="41" t="n"/>
      <c r="U1171" s="59" t="n"/>
      <c r="V1171" s="41" t="n"/>
      <c r="W1171" s="41" t="n"/>
      <c r="X1171" s="41" t="n"/>
      <c r="Y1171" s="41" t="n"/>
      <c r="Z1171" s="41" t="n"/>
      <c r="AA1171" s="41" t="n"/>
      <c r="AB1171" s="41" t="n"/>
      <c r="AC1171" s="41" t="n"/>
      <c r="AD1171" s="41" t="n"/>
      <c r="AE1171" s="41" t="n"/>
      <c r="AF1171" s="46">
        <f>AD1171-AE1171</f>
        <v/>
      </c>
      <c r="AG1171" s="59" t="n"/>
      <c r="AH1171" s="46">
        <f>SUM(U1171-AG1171)</f>
        <v/>
      </c>
      <c r="AI11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1" s="46">
        <f>SUM(AH1171-AI1171)</f>
        <v/>
      </c>
      <c r="AK1171" s="59" t="n"/>
      <c r="AL1171" s="41" t="n"/>
      <c r="AM1171" s="49" t="n">
        <v>0.01</v>
      </c>
      <c r="AN1171" s="46">
        <f>IF(Table4202[[#This Row],[Column 35]]&gt;0,Table4202[[#This Row],[Column 35]]*Table4202[[#This Row],[Column 38]],0)</f>
        <v/>
      </c>
      <c r="AO1171" s="59" t="n"/>
      <c r="AP1171" s="82">
        <f>SUM(AN1171-AO1171)</f>
        <v/>
      </c>
    </row>
    <row r="1172">
      <c r="A1172" s="41" t="n"/>
      <c r="B1172" s="58" t="n"/>
      <c r="C1172" s="41" t="n"/>
      <c r="D1172" s="41" t="n"/>
      <c r="E1172" s="41" t="n"/>
      <c r="F1172" s="41" t="n"/>
      <c r="G1172" s="41" t="n"/>
      <c r="H1172" s="41" t="n"/>
      <c r="I1172" s="41" t="n"/>
      <c r="J1172" s="41" t="n"/>
      <c r="K1172" s="41" t="n"/>
      <c r="L1172" s="339" t="n"/>
      <c r="M1172" s="339" t="n"/>
      <c r="N1172" s="41" t="n"/>
      <c r="O1172" s="41" t="n"/>
      <c r="P1172" s="41" t="n"/>
      <c r="Q1172" s="41" t="n"/>
      <c r="R1172" s="43" t="n"/>
      <c r="S1172" s="41" t="n"/>
      <c r="T1172" s="41" t="n"/>
      <c r="U1172" s="59" t="n"/>
      <c r="V1172" s="41" t="n"/>
      <c r="W1172" s="41" t="n"/>
      <c r="X1172" s="41" t="n"/>
      <c r="Y1172" s="41" t="n"/>
      <c r="Z1172" s="41" t="n"/>
      <c r="AA1172" s="41" t="n"/>
      <c r="AB1172" s="41" t="n"/>
      <c r="AC1172" s="41" t="n"/>
      <c r="AD1172" s="41" t="n"/>
      <c r="AE1172" s="41" t="n"/>
      <c r="AF1172" s="46">
        <f>AD1172-AE1172</f>
        <v/>
      </c>
      <c r="AG1172" s="59" t="n"/>
      <c r="AH1172" s="46">
        <f>SUM(U1172-AG1172)</f>
        <v/>
      </c>
      <c r="AI11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2" s="46">
        <f>SUM(AH1172-AI1172)</f>
        <v/>
      </c>
      <c r="AK1172" s="59" t="n"/>
      <c r="AL1172" s="41" t="n"/>
      <c r="AM1172" s="49" t="n">
        <v>0.01</v>
      </c>
      <c r="AN1172" s="46">
        <f>IF(Table4202[[#This Row],[Column 35]]&gt;0,Table4202[[#This Row],[Column 35]]*Table4202[[#This Row],[Column 38]],0)</f>
        <v/>
      </c>
      <c r="AO1172" s="59" t="n"/>
      <c r="AP1172" s="82">
        <f>SUM(AN1172-AO1172)</f>
        <v/>
      </c>
    </row>
    <row r="1173">
      <c r="A1173" s="41" t="n"/>
      <c r="B1173" s="58" t="n"/>
      <c r="C1173" s="41" t="n"/>
      <c r="D1173" s="41" t="n"/>
      <c r="E1173" s="41" t="n"/>
      <c r="F1173" s="41" t="n"/>
      <c r="G1173" s="41" t="n"/>
      <c r="H1173" s="41" t="n"/>
      <c r="I1173" s="41" t="n"/>
      <c r="J1173" s="41" t="n"/>
      <c r="K1173" s="41" t="n"/>
      <c r="L1173" s="339" t="n"/>
      <c r="M1173" s="339" t="n"/>
      <c r="N1173" s="41" t="n"/>
      <c r="O1173" s="41" t="n"/>
      <c r="P1173" s="41" t="n"/>
      <c r="Q1173" s="41" t="n"/>
      <c r="R1173" s="43" t="n"/>
      <c r="S1173" s="41" t="n"/>
      <c r="T1173" s="41" t="n"/>
      <c r="U1173" s="59" t="n"/>
      <c r="V1173" s="41" t="n"/>
      <c r="W1173" s="41" t="n"/>
      <c r="X1173" s="41" t="n"/>
      <c r="Y1173" s="41" t="n"/>
      <c r="Z1173" s="41" t="n"/>
      <c r="AA1173" s="41" t="n"/>
      <c r="AB1173" s="41" t="n"/>
      <c r="AC1173" s="41" t="n"/>
      <c r="AD1173" s="41" t="n"/>
      <c r="AE1173" s="41" t="n"/>
      <c r="AF1173" s="46">
        <f>AD1173-AE1173</f>
        <v/>
      </c>
      <c r="AG1173" s="59" t="n"/>
      <c r="AH1173" s="46">
        <f>SUM(U1173-AG1173)</f>
        <v/>
      </c>
      <c r="AI11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3" s="46">
        <f>SUM(AH1173-AI1173)</f>
        <v/>
      </c>
      <c r="AK1173" s="59" t="n"/>
      <c r="AL1173" s="41" t="n"/>
      <c r="AM1173" s="49" t="n">
        <v>0.01</v>
      </c>
      <c r="AN1173" s="46">
        <f>IF(Table4202[[#This Row],[Column 35]]&gt;0,Table4202[[#This Row],[Column 35]]*Table4202[[#This Row],[Column 38]],0)</f>
        <v/>
      </c>
      <c r="AO1173" s="59" t="n"/>
      <c r="AP1173" s="82">
        <f>SUM(AN1173-AO1173)</f>
        <v/>
      </c>
    </row>
    <row r="1174">
      <c r="A1174" s="41" t="n"/>
      <c r="B1174" s="58" t="n"/>
      <c r="C1174" s="41" t="n"/>
      <c r="D1174" s="41" t="n"/>
      <c r="E1174" s="41" t="n"/>
      <c r="F1174" s="41" t="n"/>
      <c r="G1174" s="41" t="n"/>
      <c r="H1174" s="41" t="n"/>
      <c r="I1174" s="41" t="n"/>
      <c r="J1174" s="41" t="n"/>
      <c r="K1174" s="41" t="n"/>
      <c r="L1174" s="339" t="n"/>
      <c r="M1174" s="339" t="n"/>
      <c r="N1174" s="41" t="n"/>
      <c r="O1174" s="41" t="n"/>
      <c r="P1174" s="41" t="n"/>
      <c r="Q1174" s="41" t="n"/>
      <c r="R1174" s="43" t="n"/>
      <c r="S1174" s="41" t="n"/>
      <c r="T1174" s="41" t="n"/>
      <c r="U1174" s="59" t="n"/>
      <c r="V1174" s="41" t="n"/>
      <c r="W1174" s="41" t="n"/>
      <c r="X1174" s="41" t="n"/>
      <c r="Y1174" s="41" t="n"/>
      <c r="Z1174" s="41" t="n"/>
      <c r="AA1174" s="41" t="n"/>
      <c r="AB1174" s="41" t="n"/>
      <c r="AC1174" s="41" t="n"/>
      <c r="AD1174" s="41" t="n"/>
      <c r="AE1174" s="41" t="n"/>
      <c r="AF1174" s="46">
        <f>AD1174-AE1174</f>
        <v/>
      </c>
      <c r="AG1174" s="59" t="n"/>
      <c r="AH1174" s="46">
        <f>SUM(U1174-AG1174)</f>
        <v/>
      </c>
      <c r="AI11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4" s="46">
        <f>SUM(AH1174-AI1174)</f>
        <v/>
      </c>
      <c r="AK1174" s="59" t="n"/>
      <c r="AL1174" s="41" t="n"/>
      <c r="AM1174" s="49" t="n">
        <v>0.01</v>
      </c>
      <c r="AN1174" s="46">
        <f>IF(Table4202[[#This Row],[Column 35]]&gt;0,Table4202[[#This Row],[Column 35]]*Table4202[[#This Row],[Column 38]],0)</f>
        <v/>
      </c>
      <c r="AO1174" s="59" t="n"/>
      <c r="AP1174" s="82">
        <f>SUM(AN1174-AO1174)</f>
        <v/>
      </c>
    </row>
    <row r="1175">
      <c r="A1175" s="41" t="n"/>
      <c r="B1175" s="58" t="n"/>
      <c r="C1175" s="41" t="n"/>
      <c r="D1175" s="41" t="n"/>
      <c r="E1175" s="41" t="n"/>
      <c r="F1175" s="41" t="n"/>
      <c r="G1175" s="41" t="n"/>
      <c r="H1175" s="41" t="n"/>
      <c r="I1175" s="41" t="n"/>
      <c r="J1175" s="41" t="n"/>
      <c r="K1175" s="41" t="n"/>
      <c r="L1175" s="339" t="n"/>
      <c r="M1175" s="339" t="n"/>
      <c r="N1175" s="41" t="n"/>
      <c r="O1175" s="41" t="n"/>
      <c r="P1175" s="41" t="n"/>
      <c r="Q1175" s="41" t="n"/>
      <c r="R1175" s="43" t="n"/>
      <c r="S1175" s="41" t="n"/>
      <c r="T1175" s="41" t="n"/>
      <c r="U1175" s="59" t="n"/>
      <c r="V1175" s="41" t="n"/>
      <c r="W1175" s="41" t="n"/>
      <c r="X1175" s="41" t="n"/>
      <c r="Y1175" s="41" t="n"/>
      <c r="Z1175" s="41" t="n"/>
      <c r="AA1175" s="41" t="n"/>
      <c r="AB1175" s="41" t="n"/>
      <c r="AC1175" s="41" t="n"/>
      <c r="AD1175" s="41" t="n"/>
      <c r="AE1175" s="41" t="n"/>
      <c r="AF1175" s="46">
        <f>AD1175-AE1175</f>
        <v/>
      </c>
      <c r="AG1175" s="59" t="n"/>
      <c r="AH1175" s="46">
        <f>SUM(U1175-AG1175)</f>
        <v/>
      </c>
      <c r="AI11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5" s="46">
        <f>SUM(AH1175-AI1175)</f>
        <v/>
      </c>
      <c r="AK1175" s="59" t="n"/>
      <c r="AL1175" s="41" t="n"/>
      <c r="AM1175" s="49" t="n">
        <v>0.01</v>
      </c>
      <c r="AN1175" s="46">
        <f>IF(Table4202[[#This Row],[Column 35]]&gt;0,Table4202[[#This Row],[Column 35]]*Table4202[[#This Row],[Column 38]],0)</f>
        <v/>
      </c>
      <c r="AO1175" s="59" t="n"/>
      <c r="AP1175" s="82">
        <f>SUM(AN1175-AO1175)</f>
        <v/>
      </c>
    </row>
    <row r="1176">
      <c r="A1176" s="41" t="n"/>
      <c r="B1176" s="58" t="n"/>
      <c r="C1176" s="41" t="n"/>
      <c r="D1176" s="41" t="n"/>
      <c r="E1176" s="41" t="n"/>
      <c r="F1176" s="41" t="n"/>
      <c r="G1176" s="41" t="n"/>
      <c r="H1176" s="41" t="n"/>
      <c r="I1176" s="41" t="n"/>
      <c r="J1176" s="41" t="n"/>
      <c r="K1176" s="41" t="n"/>
      <c r="L1176" s="339" t="n"/>
      <c r="M1176" s="339" t="n"/>
      <c r="N1176" s="41" t="n"/>
      <c r="O1176" s="41" t="n"/>
      <c r="P1176" s="41" t="n"/>
      <c r="Q1176" s="41" t="n"/>
      <c r="R1176" s="43" t="n"/>
      <c r="S1176" s="41" t="n"/>
      <c r="T1176" s="41" t="n"/>
      <c r="U1176" s="59" t="n"/>
      <c r="V1176" s="41" t="n"/>
      <c r="W1176" s="41" t="n"/>
      <c r="X1176" s="41" t="n"/>
      <c r="Y1176" s="41" t="n"/>
      <c r="Z1176" s="41" t="n"/>
      <c r="AA1176" s="41" t="n"/>
      <c r="AB1176" s="41" t="n"/>
      <c r="AC1176" s="41" t="n"/>
      <c r="AD1176" s="41" t="n"/>
      <c r="AE1176" s="41" t="n"/>
      <c r="AF1176" s="46">
        <f>AD1176-AE1176</f>
        <v/>
      </c>
      <c r="AG1176" s="59" t="n"/>
      <c r="AH1176" s="46">
        <f>SUM(U1176-AG1176)</f>
        <v/>
      </c>
      <c r="AI11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6" s="46">
        <f>SUM(AH1176-AI1176)</f>
        <v/>
      </c>
      <c r="AK1176" s="59" t="n"/>
      <c r="AL1176" s="41" t="n"/>
      <c r="AM1176" s="49" t="n">
        <v>0.01</v>
      </c>
      <c r="AN1176" s="46">
        <f>IF(Table4202[[#This Row],[Column 35]]&gt;0,Table4202[[#This Row],[Column 35]]*Table4202[[#This Row],[Column 38]],0)</f>
        <v/>
      </c>
      <c r="AO1176" s="59" t="n"/>
      <c r="AP1176" s="82">
        <f>SUM(AN1176-AO1176)</f>
        <v/>
      </c>
    </row>
    <row r="1177">
      <c r="A1177" s="41" t="n"/>
      <c r="B1177" s="58" t="n"/>
      <c r="C1177" s="41" t="n"/>
      <c r="D1177" s="41" t="n"/>
      <c r="E1177" s="41" t="n"/>
      <c r="F1177" s="41" t="n"/>
      <c r="G1177" s="41" t="n"/>
      <c r="H1177" s="41" t="n"/>
      <c r="I1177" s="41" t="n"/>
      <c r="J1177" s="41" t="n"/>
      <c r="K1177" s="41" t="n"/>
      <c r="L1177" s="339" t="n"/>
      <c r="M1177" s="339" t="n"/>
      <c r="N1177" s="41" t="n"/>
      <c r="O1177" s="41" t="n"/>
      <c r="P1177" s="41" t="n"/>
      <c r="Q1177" s="41" t="n"/>
      <c r="R1177" s="43" t="n"/>
      <c r="S1177" s="41" t="n"/>
      <c r="T1177" s="41" t="n"/>
      <c r="U1177" s="59" t="n"/>
      <c r="V1177" s="41" t="n"/>
      <c r="W1177" s="41" t="n"/>
      <c r="X1177" s="41" t="n"/>
      <c r="Y1177" s="41" t="n"/>
      <c r="Z1177" s="41" t="n"/>
      <c r="AA1177" s="41" t="n"/>
      <c r="AB1177" s="41" t="n"/>
      <c r="AC1177" s="41" t="n"/>
      <c r="AD1177" s="41" t="n"/>
      <c r="AE1177" s="41" t="n"/>
      <c r="AF1177" s="46">
        <f>AD1177-AE1177</f>
        <v/>
      </c>
      <c r="AG1177" s="59" t="n"/>
      <c r="AH1177" s="46">
        <f>SUM(U1177-AG1177)</f>
        <v/>
      </c>
      <c r="AI11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7" s="46">
        <f>SUM(AH1177-AI1177)</f>
        <v/>
      </c>
      <c r="AK1177" s="59" t="n"/>
      <c r="AL1177" s="41" t="n"/>
      <c r="AM1177" s="49" t="n">
        <v>0.01</v>
      </c>
      <c r="AN1177" s="46">
        <f>IF(Table4202[[#This Row],[Column 35]]&gt;0,Table4202[[#This Row],[Column 35]]*Table4202[[#This Row],[Column 38]],0)</f>
        <v/>
      </c>
      <c r="AO1177" s="59" t="n"/>
      <c r="AP1177" s="82">
        <f>SUM(AN1177-AO1177)</f>
        <v/>
      </c>
    </row>
    <row r="1178">
      <c r="A1178" s="41" t="n"/>
      <c r="B1178" s="58" t="n"/>
      <c r="C1178" s="41" t="n"/>
      <c r="D1178" s="41" t="n"/>
      <c r="E1178" s="41" t="n"/>
      <c r="F1178" s="41" t="n"/>
      <c r="G1178" s="41" t="n"/>
      <c r="H1178" s="41" t="n"/>
      <c r="I1178" s="41" t="n"/>
      <c r="J1178" s="41" t="n"/>
      <c r="K1178" s="41" t="n"/>
      <c r="L1178" s="339" t="n"/>
      <c r="M1178" s="339" t="n"/>
      <c r="N1178" s="41" t="n"/>
      <c r="O1178" s="41" t="n"/>
      <c r="P1178" s="41" t="n"/>
      <c r="Q1178" s="41" t="n"/>
      <c r="R1178" s="43" t="n"/>
      <c r="S1178" s="41" t="n"/>
      <c r="T1178" s="41" t="n"/>
      <c r="U1178" s="59" t="n"/>
      <c r="V1178" s="41" t="n"/>
      <c r="W1178" s="41" t="n"/>
      <c r="X1178" s="41" t="n"/>
      <c r="Y1178" s="41" t="n"/>
      <c r="Z1178" s="41" t="n"/>
      <c r="AA1178" s="41" t="n"/>
      <c r="AB1178" s="41" t="n"/>
      <c r="AC1178" s="41" t="n"/>
      <c r="AD1178" s="41" t="n"/>
      <c r="AE1178" s="41" t="n"/>
      <c r="AF1178" s="46">
        <f>AD1178-AE1178</f>
        <v/>
      </c>
      <c r="AG1178" s="59" t="n"/>
      <c r="AH1178" s="46">
        <f>SUM(U1178-AG1178)</f>
        <v/>
      </c>
      <c r="AI11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8" s="46">
        <f>SUM(AH1178-AI1178)</f>
        <v/>
      </c>
      <c r="AK1178" s="59" t="n"/>
      <c r="AL1178" s="41" t="n"/>
      <c r="AM1178" s="49" t="n">
        <v>0.01</v>
      </c>
      <c r="AN1178" s="46">
        <f>IF(Table4202[[#This Row],[Column 35]]&gt;0,Table4202[[#This Row],[Column 35]]*Table4202[[#This Row],[Column 38]],0)</f>
        <v/>
      </c>
      <c r="AO1178" s="59" t="n"/>
      <c r="AP1178" s="82">
        <f>SUM(AN1178-AO1178)</f>
        <v/>
      </c>
    </row>
    <row r="1179">
      <c r="A1179" s="41" t="n"/>
      <c r="B1179" s="58" t="n"/>
      <c r="C1179" s="41" t="n"/>
      <c r="D1179" s="41" t="n"/>
      <c r="E1179" s="41" t="n"/>
      <c r="F1179" s="41" t="n"/>
      <c r="G1179" s="41" t="n"/>
      <c r="H1179" s="41" t="n"/>
      <c r="I1179" s="41" t="n"/>
      <c r="J1179" s="41" t="n"/>
      <c r="K1179" s="41" t="n"/>
      <c r="L1179" s="339" t="n"/>
      <c r="M1179" s="339" t="n"/>
      <c r="N1179" s="41" t="n"/>
      <c r="O1179" s="41" t="n"/>
      <c r="P1179" s="41" t="n"/>
      <c r="Q1179" s="41" t="n"/>
      <c r="R1179" s="43" t="n"/>
      <c r="S1179" s="41" t="n"/>
      <c r="T1179" s="41" t="n"/>
      <c r="U1179" s="59" t="n"/>
      <c r="V1179" s="41" t="n"/>
      <c r="W1179" s="41" t="n"/>
      <c r="X1179" s="41" t="n"/>
      <c r="Y1179" s="41" t="n"/>
      <c r="Z1179" s="41" t="n"/>
      <c r="AA1179" s="41" t="n"/>
      <c r="AB1179" s="41" t="n"/>
      <c r="AC1179" s="41" t="n"/>
      <c r="AD1179" s="41" t="n"/>
      <c r="AE1179" s="41" t="n"/>
      <c r="AF1179" s="46">
        <f>AD1179-AE1179</f>
        <v/>
      </c>
      <c r="AG1179" s="59" t="n"/>
      <c r="AH1179" s="46">
        <f>SUM(U1179-AG1179)</f>
        <v/>
      </c>
      <c r="AI11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79" s="46">
        <f>SUM(AH1179-AI1179)</f>
        <v/>
      </c>
      <c r="AK1179" s="59" t="n"/>
      <c r="AL1179" s="41" t="n"/>
      <c r="AM1179" s="49" t="n">
        <v>0.01</v>
      </c>
      <c r="AN1179" s="46">
        <f>IF(Table4202[[#This Row],[Column 35]]&gt;0,Table4202[[#This Row],[Column 35]]*Table4202[[#This Row],[Column 38]],0)</f>
        <v/>
      </c>
      <c r="AO1179" s="59" t="n"/>
      <c r="AP1179" s="82">
        <f>SUM(AN1179-AO1179)</f>
        <v/>
      </c>
    </row>
    <row r="1180">
      <c r="A1180" s="41" t="n"/>
      <c r="B1180" s="58" t="n"/>
      <c r="C1180" s="41" t="n"/>
      <c r="D1180" s="41" t="n"/>
      <c r="E1180" s="41" t="n"/>
      <c r="F1180" s="41" t="n"/>
      <c r="G1180" s="41" t="n"/>
      <c r="H1180" s="41" t="n"/>
      <c r="I1180" s="41" t="n"/>
      <c r="J1180" s="41" t="n"/>
      <c r="K1180" s="41" t="n"/>
      <c r="L1180" s="339" t="n"/>
      <c r="M1180" s="339" t="n"/>
      <c r="N1180" s="41" t="n"/>
      <c r="O1180" s="41" t="n"/>
      <c r="P1180" s="41" t="n"/>
      <c r="Q1180" s="41" t="n"/>
      <c r="R1180" s="43" t="n"/>
      <c r="S1180" s="41" t="n"/>
      <c r="T1180" s="41" t="n"/>
      <c r="U1180" s="59" t="n"/>
      <c r="V1180" s="41" t="n"/>
      <c r="W1180" s="41" t="n"/>
      <c r="X1180" s="41" t="n"/>
      <c r="Y1180" s="41" t="n"/>
      <c r="Z1180" s="41" t="n"/>
      <c r="AA1180" s="41" t="n"/>
      <c r="AB1180" s="41" t="n"/>
      <c r="AC1180" s="41" t="n"/>
      <c r="AD1180" s="41" t="n"/>
      <c r="AE1180" s="41" t="n"/>
      <c r="AF1180" s="46">
        <f>AD1180-AE1180</f>
        <v/>
      </c>
      <c r="AG1180" s="59" t="n"/>
      <c r="AH1180" s="46">
        <f>SUM(U1180-AG1180)</f>
        <v/>
      </c>
      <c r="AI11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0" s="46">
        <f>SUM(AH1180-AI1180)</f>
        <v/>
      </c>
      <c r="AK1180" s="59" t="n"/>
      <c r="AL1180" s="41" t="n"/>
      <c r="AM1180" s="49" t="n">
        <v>0.01</v>
      </c>
      <c r="AN1180" s="46">
        <f>IF(Table4202[[#This Row],[Column 35]]&gt;0,Table4202[[#This Row],[Column 35]]*Table4202[[#This Row],[Column 38]],0)</f>
        <v/>
      </c>
      <c r="AO1180" s="59" t="n"/>
      <c r="AP1180" s="82">
        <f>SUM(AN1180-AO1180)</f>
        <v/>
      </c>
    </row>
    <row r="1181">
      <c r="A1181" s="41" t="n"/>
      <c r="B1181" s="58" t="n"/>
      <c r="C1181" s="41" t="n"/>
      <c r="D1181" s="41" t="n"/>
      <c r="E1181" s="41" t="n"/>
      <c r="F1181" s="41" t="n"/>
      <c r="G1181" s="41" t="n"/>
      <c r="H1181" s="41" t="n"/>
      <c r="I1181" s="41" t="n"/>
      <c r="J1181" s="41" t="n"/>
      <c r="K1181" s="41" t="n"/>
      <c r="L1181" s="339" t="n"/>
      <c r="M1181" s="339" t="n"/>
      <c r="N1181" s="41" t="n"/>
      <c r="O1181" s="41" t="n"/>
      <c r="P1181" s="41" t="n"/>
      <c r="Q1181" s="41" t="n"/>
      <c r="R1181" s="43" t="n"/>
      <c r="S1181" s="41" t="n"/>
      <c r="T1181" s="41" t="n"/>
      <c r="U1181" s="59" t="n"/>
      <c r="V1181" s="41" t="n"/>
      <c r="W1181" s="41" t="n"/>
      <c r="X1181" s="41" t="n"/>
      <c r="Y1181" s="41" t="n"/>
      <c r="Z1181" s="41" t="n"/>
      <c r="AA1181" s="41" t="n"/>
      <c r="AB1181" s="41" t="n"/>
      <c r="AC1181" s="41" t="n"/>
      <c r="AD1181" s="41" t="n"/>
      <c r="AE1181" s="41" t="n"/>
      <c r="AF1181" s="46">
        <f>AD1181-AE1181</f>
        <v/>
      </c>
      <c r="AG1181" s="59" t="n"/>
      <c r="AH1181" s="46">
        <f>SUM(U1181-AG1181)</f>
        <v/>
      </c>
      <c r="AI11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1" s="46">
        <f>SUM(AH1181-AI1181)</f>
        <v/>
      </c>
      <c r="AK1181" s="59" t="n"/>
      <c r="AL1181" s="41" t="n"/>
      <c r="AM1181" s="49" t="n">
        <v>0.01</v>
      </c>
      <c r="AN1181" s="46">
        <f>IF(Table4202[[#This Row],[Column 35]]&gt;0,Table4202[[#This Row],[Column 35]]*Table4202[[#This Row],[Column 38]],0)</f>
        <v/>
      </c>
      <c r="AO1181" s="59" t="n"/>
      <c r="AP1181" s="82">
        <f>SUM(AN1181-AO1181)</f>
        <v/>
      </c>
    </row>
    <row r="1182">
      <c r="A1182" s="41" t="n"/>
      <c r="B1182" s="58" t="n"/>
      <c r="C1182" s="41" t="n"/>
      <c r="D1182" s="41" t="n"/>
      <c r="E1182" s="41" t="n"/>
      <c r="F1182" s="41" t="n"/>
      <c r="G1182" s="41" t="n"/>
      <c r="H1182" s="41" t="n"/>
      <c r="I1182" s="41" t="n"/>
      <c r="J1182" s="41" t="n"/>
      <c r="K1182" s="41" t="n"/>
      <c r="L1182" s="339" t="n"/>
      <c r="M1182" s="339" t="n"/>
      <c r="N1182" s="41" t="n"/>
      <c r="O1182" s="41" t="n"/>
      <c r="P1182" s="41" t="n"/>
      <c r="Q1182" s="41" t="n"/>
      <c r="R1182" s="43" t="n"/>
      <c r="S1182" s="41" t="n"/>
      <c r="T1182" s="41" t="n"/>
      <c r="U1182" s="59" t="n"/>
      <c r="V1182" s="41" t="n"/>
      <c r="W1182" s="41" t="n"/>
      <c r="X1182" s="41" t="n"/>
      <c r="Y1182" s="41" t="n"/>
      <c r="Z1182" s="41" t="n"/>
      <c r="AA1182" s="41" t="n"/>
      <c r="AB1182" s="41" t="n"/>
      <c r="AC1182" s="41" t="n"/>
      <c r="AD1182" s="41" t="n"/>
      <c r="AE1182" s="41" t="n"/>
      <c r="AF1182" s="46">
        <f>AD1182-AE1182</f>
        <v/>
      </c>
      <c r="AG1182" s="59" t="n"/>
      <c r="AH1182" s="46">
        <f>SUM(U1182-AG1182)</f>
        <v/>
      </c>
      <c r="AI11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2" s="46">
        <f>SUM(AH1182-AI1182)</f>
        <v/>
      </c>
      <c r="AK1182" s="59" t="n"/>
      <c r="AL1182" s="41" t="n"/>
      <c r="AM1182" s="49" t="n">
        <v>0.01</v>
      </c>
      <c r="AN1182" s="46">
        <f>IF(Table4202[[#This Row],[Column 35]]&gt;0,Table4202[[#This Row],[Column 35]]*Table4202[[#This Row],[Column 38]],0)</f>
        <v/>
      </c>
      <c r="AO1182" s="59" t="n"/>
      <c r="AP1182" s="82">
        <f>SUM(AN1182-AO1182)</f>
        <v/>
      </c>
    </row>
    <row r="1183">
      <c r="A1183" s="41" t="n"/>
      <c r="B1183" s="58" t="n"/>
      <c r="C1183" s="41" t="n"/>
      <c r="D1183" s="41" t="n"/>
      <c r="E1183" s="41" t="n"/>
      <c r="F1183" s="41" t="n"/>
      <c r="G1183" s="41" t="n"/>
      <c r="H1183" s="41" t="n"/>
      <c r="I1183" s="41" t="n"/>
      <c r="J1183" s="41" t="n"/>
      <c r="K1183" s="41" t="n"/>
      <c r="L1183" s="339" t="n"/>
      <c r="M1183" s="339" t="n"/>
      <c r="N1183" s="41" t="n"/>
      <c r="O1183" s="41" t="n"/>
      <c r="P1183" s="41" t="n"/>
      <c r="Q1183" s="41" t="n"/>
      <c r="R1183" s="43" t="n"/>
      <c r="S1183" s="41" t="n"/>
      <c r="T1183" s="41" t="n"/>
      <c r="U1183" s="59" t="n"/>
      <c r="V1183" s="41" t="n"/>
      <c r="W1183" s="41" t="n"/>
      <c r="X1183" s="41" t="n"/>
      <c r="Y1183" s="41" t="n"/>
      <c r="Z1183" s="41" t="n"/>
      <c r="AA1183" s="41" t="n"/>
      <c r="AB1183" s="41" t="n"/>
      <c r="AC1183" s="41" t="n"/>
      <c r="AD1183" s="41" t="n"/>
      <c r="AE1183" s="41" t="n"/>
      <c r="AF1183" s="46">
        <f>AD1183-AE1183</f>
        <v/>
      </c>
      <c r="AG1183" s="59" t="n"/>
      <c r="AH1183" s="46">
        <f>SUM(U1183-AG1183)</f>
        <v/>
      </c>
      <c r="AI11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3" s="46">
        <f>SUM(AH1183-AI1183)</f>
        <v/>
      </c>
      <c r="AK1183" s="59" t="n"/>
      <c r="AL1183" s="41" t="n"/>
      <c r="AM1183" s="49" t="n">
        <v>0.01</v>
      </c>
      <c r="AN1183" s="46">
        <f>IF(Table4202[[#This Row],[Column 35]]&gt;0,Table4202[[#This Row],[Column 35]]*Table4202[[#This Row],[Column 38]],0)</f>
        <v/>
      </c>
      <c r="AO1183" s="59" t="n"/>
      <c r="AP1183" s="82">
        <f>SUM(AN1183-AO1183)</f>
        <v/>
      </c>
    </row>
    <row r="1184">
      <c r="A1184" s="41" t="n"/>
      <c r="B1184" s="58" t="n"/>
      <c r="C1184" s="41" t="n"/>
      <c r="D1184" s="41" t="n"/>
      <c r="E1184" s="41" t="n"/>
      <c r="F1184" s="41" t="n"/>
      <c r="G1184" s="41" t="n"/>
      <c r="H1184" s="41" t="n"/>
      <c r="I1184" s="41" t="n"/>
      <c r="J1184" s="41" t="n"/>
      <c r="K1184" s="41" t="n"/>
      <c r="L1184" s="339" t="n"/>
      <c r="M1184" s="339" t="n"/>
      <c r="N1184" s="41" t="n"/>
      <c r="O1184" s="41" t="n"/>
      <c r="P1184" s="41" t="n"/>
      <c r="Q1184" s="41" t="n"/>
      <c r="R1184" s="43" t="n"/>
      <c r="S1184" s="41" t="n"/>
      <c r="T1184" s="41" t="n"/>
      <c r="U1184" s="59" t="n"/>
      <c r="V1184" s="41" t="n"/>
      <c r="W1184" s="41" t="n"/>
      <c r="X1184" s="41" t="n"/>
      <c r="Y1184" s="41" t="n"/>
      <c r="Z1184" s="41" t="n"/>
      <c r="AA1184" s="41" t="n"/>
      <c r="AB1184" s="41" t="n"/>
      <c r="AC1184" s="41" t="n"/>
      <c r="AD1184" s="41" t="n"/>
      <c r="AE1184" s="41" t="n"/>
      <c r="AF1184" s="46">
        <f>AD1184-AE1184</f>
        <v/>
      </c>
      <c r="AG1184" s="59" t="n"/>
      <c r="AH1184" s="46">
        <f>SUM(U1184-AG1184)</f>
        <v/>
      </c>
      <c r="AI11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4" s="46">
        <f>SUM(AH1184-AI1184)</f>
        <v/>
      </c>
      <c r="AK1184" s="59" t="n"/>
      <c r="AL1184" s="41" t="n"/>
      <c r="AM1184" s="49" t="n">
        <v>0.01</v>
      </c>
      <c r="AN1184" s="46">
        <f>IF(Table4202[[#This Row],[Column 35]]&gt;0,Table4202[[#This Row],[Column 35]]*Table4202[[#This Row],[Column 38]],0)</f>
        <v/>
      </c>
      <c r="AO1184" s="59" t="n"/>
      <c r="AP1184" s="82">
        <f>SUM(AN1184-AO1184)</f>
        <v/>
      </c>
    </row>
    <row r="1185">
      <c r="A1185" s="41" t="n"/>
      <c r="B1185" s="58" t="n"/>
      <c r="C1185" s="41" t="n"/>
      <c r="D1185" s="41" t="n"/>
      <c r="E1185" s="41" t="n"/>
      <c r="F1185" s="41" t="n"/>
      <c r="G1185" s="41" t="n"/>
      <c r="H1185" s="41" t="n"/>
      <c r="I1185" s="41" t="n"/>
      <c r="J1185" s="41" t="n"/>
      <c r="K1185" s="41" t="n"/>
      <c r="L1185" s="339" t="n"/>
      <c r="M1185" s="339" t="n"/>
      <c r="N1185" s="41" t="n"/>
      <c r="O1185" s="41" t="n"/>
      <c r="P1185" s="41" t="n"/>
      <c r="Q1185" s="41" t="n"/>
      <c r="R1185" s="43" t="n"/>
      <c r="S1185" s="41" t="n"/>
      <c r="T1185" s="41" t="n"/>
      <c r="U1185" s="59" t="n"/>
      <c r="V1185" s="41" t="n"/>
      <c r="W1185" s="41" t="n"/>
      <c r="X1185" s="41" t="n"/>
      <c r="Y1185" s="41" t="n"/>
      <c r="Z1185" s="41" t="n"/>
      <c r="AA1185" s="41" t="n"/>
      <c r="AB1185" s="41" t="n"/>
      <c r="AC1185" s="41" t="n"/>
      <c r="AD1185" s="41" t="n"/>
      <c r="AE1185" s="41" t="n"/>
      <c r="AF1185" s="46">
        <f>AD1185-AE1185</f>
        <v/>
      </c>
      <c r="AG1185" s="59" t="n"/>
      <c r="AH1185" s="46">
        <f>SUM(U1185-AG1185)</f>
        <v/>
      </c>
      <c r="AI11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5" s="46">
        <f>SUM(AH1185-AI1185)</f>
        <v/>
      </c>
      <c r="AK1185" s="59" t="n"/>
      <c r="AL1185" s="41" t="n"/>
      <c r="AM1185" s="49" t="n">
        <v>0.01</v>
      </c>
      <c r="AN1185" s="46">
        <f>IF(Table4202[[#This Row],[Column 35]]&gt;0,Table4202[[#This Row],[Column 35]]*Table4202[[#This Row],[Column 38]],0)</f>
        <v/>
      </c>
      <c r="AO1185" s="59" t="n"/>
      <c r="AP1185" s="82">
        <f>SUM(AN1185-AO1185)</f>
        <v/>
      </c>
    </row>
    <row r="1186">
      <c r="A1186" s="41" t="n"/>
      <c r="B1186" s="58" t="n"/>
      <c r="C1186" s="41" t="n"/>
      <c r="D1186" s="41" t="n"/>
      <c r="E1186" s="41" t="n"/>
      <c r="F1186" s="41" t="n"/>
      <c r="G1186" s="41" t="n"/>
      <c r="H1186" s="41" t="n"/>
      <c r="I1186" s="41" t="n"/>
      <c r="J1186" s="41" t="n"/>
      <c r="K1186" s="41" t="n"/>
      <c r="L1186" s="339" t="n"/>
      <c r="M1186" s="339" t="n"/>
      <c r="N1186" s="41" t="n"/>
      <c r="O1186" s="41" t="n"/>
      <c r="P1186" s="41" t="n"/>
      <c r="Q1186" s="41" t="n"/>
      <c r="R1186" s="43" t="n"/>
      <c r="S1186" s="41" t="n"/>
      <c r="T1186" s="41" t="n"/>
      <c r="U1186" s="59" t="n"/>
      <c r="V1186" s="41" t="n"/>
      <c r="W1186" s="41" t="n"/>
      <c r="X1186" s="41" t="n"/>
      <c r="Y1186" s="41" t="n"/>
      <c r="Z1186" s="41" t="n"/>
      <c r="AA1186" s="41" t="n"/>
      <c r="AB1186" s="41" t="n"/>
      <c r="AC1186" s="41" t="n"/>
      <c r="AD1186" s="41" t="n"/>
      <c r="AE1186" s="41" t="n"/>
      <c r="AF1186" s="46">
        <f>AD1186-AE1186</f>
        <v/>
      </c>
      <c r="AG1186" s="59" t="n"/>
      <c r="AH1186" s="46">
        <f>SUM(U1186-AG1186)</f>
        <v/>
      </c>
      <c r="AI11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6" s="46">
        <f>SUM(AH1186-AI1186)</f>
        <v/>
      </c>
      <c r="AK1186" s="59" t="n"/>
      <c r="AL1186" s="41" t="n"/>
      <c r="AM1186" s="49" t="n">
        <v>0.01</v>
      </c>
      <c r="AN1186" s="46">
        <f>IF(Table4202[[#This Row],[Column 35]]&gt;0,Table4202[[#This Row],[Column 35]]*Table4202[[#This Row],[Column 38]],0)</f>
        <v/>
      </c>
      <c r="AO1186" s="59" t="n"/>
      <c r="AP1186" s="82">
        <f>SUM(AN1186-AO1186)</f>
        <v/>
      </c>
    </row>
    <row r="1187">
      <c r="A1187" s="41" t="n"/>
      <c r="B1187" s="58" t="n"/>
      <c r="C1187" s="41" t="n"/>
      <c r="D1187" s="41" t="n"/>
      <c r="E1187" s="41" t="n"/>
      <c r="F1187" s="41" t="n"/>
      <c r="G1187" s="41" t="n"/>
      <c r="H1187" s="41" t="n"/>
      <c r="I1187" s="41" t="n"/>
      <c r="J1187" s="41" t="n"/>
      <c r="K1187" s="41" t="n"/>
      <c r="L1187" s="339" t="n"/>
      <c r="M1187" s="339" t="n"/>
      <c r="N1187" s="41" t="n"/>
      <c r="O1187" s="41" t="n"/>
      <c r="P1187" s="41" t="n"/>
      <c r="Q1187" s="41" t="n"/>
      <c r="R1187" s="43" t="n"/>
      <c r="S1187" s="41" t="n"/>
      <c r="T1187" s="41" t="n"/>
      <c r="U1187" s="59" t="n"/>
      <c r="V1187" s="41" t="n"/>
      <c r="W1187" s="41" t="n"/>
      <c r="X1187" s="41" t="n"/>
      <c r="Y1187" s="41" t="n"/>
      <c r="Z1187" s="41" t="n"/>
      <c r="AA1187" s="41" t="n"/>
      <c r="AB1187" s="41" t="n"/>
      <c r="AC1187" s="41" t="n"/>
      <c r="AD1187" s="41" t="n"/>
      <c r="AE1187" s="41" t="n"/>
      <c r="AF1187" s="46">
        <f>AD1187-AE1187</f>
        <v/>
      </c>
      <c r="AG1187" s="59" t="n"/>
      <c r="AH1187" s="46">
        <f>SUM(U1187-AG1187)</f>
        <v/>
      </c>
      <c r="AI11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7" s="46">
        <f>SUM(AH1187-AI1187)</f>
        <v/>
      </c>
      <c r="AK1187" s="59" t="n"/>
      <c r="AL1187" s="41" t="n"/>
      <c r="AM1187" s="49" t="n">
        <v>0.01</v>
      </c>
      <c r="AN1187" s="46">
        <f>IF(Table4202[[#This Row],[Column 35]]&gt;0,Table4202[[#This Row],[Column 35]]*Table4202[[#This Row],[Column 38]],0)</f>
        <v/>
      </c>
      <c r="AO1187" s="59" t="n"/>
      <c r="AP1187" s="82">
        <f>SUM(AN1187-AO1187)</f>
        <v/>
      </c>
    </row>
    <row r="1188">
      <c r="A1188" s="41" t="n"/>
      <c r="B1188" s="58" t="n"/>
      <c r="C1188" s="41" t="n"/>
      <c r="D1188" s="41" t="n"/>
      <c r="E1188" s="41" t="n"/>
      <c r="F1188" s="41" t="n"/>
      <c r="G1188" s="41" t="n"/>
      <c r="H1188" s="41" t="n"/>
      <c r="I1188" s="41" t="n"/>
      <c r="J1188" s="41" t="n"/>
      <c r="K1188" s="41" t="n"/>
      <c r="L1188" s="339" t="n"/>
      <c r="M1188" s="339" t="n"/>
      <c r="N1188" s="41" t="n"/>
      <c r="O1188" s="41" t="n"/>
      <c r="P1188" s="41" t="n"/>
      <c r="Q1188" s="41" t="n"/>
      <c r="R1188" s="43" t="n"/>
      <c r="S1188" s="41" t="n"/>
      <c r="T1188" s="41" t="n"/>
      <c r="U1188" s="59" t="n"/>
      <c r="V1188" s="41" t="n"/>
      <c r="W1188" s="41" t="n"/>
      <c r="X1188" s="41" t="n"/>
      <c r="Y1188" s="41" t="n"/>
      <c r="Z1188" s="41" t="n"/>
      <c r="AA1188" s="41" t="n"/>
      <c r="AB1188" s="41" t="n"/>
      <c r="AC1188" s="41" t="n"/>
      <c r="AD1188" s="41" t="n"/>
      <c r="AE1188" s="41" t="n"/>
      <c r="AF1188" s="46">
        <f>AD1188-AE1188</f>
        <v/>
      </c>
      <c r="AG1188" s="59" t="n"/>
      <c r="AH1188" s="46">
        <f>SUM(U1188-AG1188)</f>
        <v/>
      </c>
      <c r="AI11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8" s="46">
        <f>SUM(AH1188-AI1188)</f>
        <v/>
      </c>
      <c r="AK1188" s="59" t="n"/>
      <c r="AL1188" s="41" t="n"/>
      <c r="AM1188" s="49" t="n">
        <v>0.01</v>
      </c>
      <c r="AN1188" s="46">
        <f>IF(Table4202[[#This Row],[Column 35]]&gt;0,Table4202[[#This Row],[Column 35]]*Table4202[[#This Row],[Column 38]],0)</f>
        <v/>
      </c>
      <c r="AO1188" s="59" t="n"/>
      <c r="AP1188" s="82">
        <f>SUM(AN1188-AO1188)</f>
        <v/>
      </c>
    </row>
    <row r="1189">
      <c r="A1189" s="41" t="n"/>
      <c r="B1189" s="58" t="n"/>
      <c r="C1189" s="41" t="n"/>
      <c r="D1189" s="41" t="n"/>
      <c r="E1189" s="41" t="n"/>
      <c r="F1189" s="41" t="n"/>
      <c r="G1189" s="41" t="n"/>
      <c r="H1189" s="41" t="n"/>
      <c r="I1189" s="41" t="n"/>
      <c r="J1189" s="41" t="n"/>
      <c r="K1189" s="41" t="n"/>
      <c r="L1189" s="339" t="n"/>
      <c r="M1189" s="339" t="n"/>
      <c r="N1189" s="41" t="n"/>
      <c r="O1189" s="41" t="n"/>
      <c r="P1189" s="41" t="n"/>
      <c r="Q1189" s="41" t="n"/>
      <c r="R1189" s="43" t="n"/>
      <c r="S1189" s="41" t="n"/>
      <c r="T1189" s="41" t="n"/>
      <c r="U1189" s="59" t="n"/>
      <c r="V1189" s="41" t="n"/>
      <c r="W1189" s="41" t="n"/>
      <c r="X1189" s="41" t="n"/>
      <c r="Y1189" s="41" t="n"/>
      <c r="Z1189" s="41" t="n"/>
      <c r="AA1189" s="41" t="n"/>
      <c r="AB1189" s="41" t="n"/>
      <c r="AC1189" s="41" t="n"/>
      <c r="AD1189" s="41" t="n"/>
      <c r="AE1189" s="41" t="n"/>
      <c r="AF1189" s="46">
        <f>AD1189-AE1189</f>
        <v/>
      </c>
      <c r="AG1189" s="59" t="n"/>
      <c r="AH1189" s="46">
        <f>SUM(U1189-AG1189)</f>
        <v/>
      </c>
      <c r="AI11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89" s="46">
        <f>SUM(AH1189-AI1189)</f>
        <v/>
      </c>
      <c r="AK1189" s="59" t="n"/>
      <c r="AL1189" s="41" t="n"/>
      <c r="AM1189" s="49" t="n">
        <v>0.01</v>
      </c>
      <c r="AN1189" s="46">
        <f>IF(Table4202[[#This Row],[Column 35]]&gt;0,Table4202[[#This Row],[Column 35]]*Table4202[[#This Row],[Column 38]],0)</f>
        <v/>
      </c>
      <c r="AO1189" s="59" t="n"/>
      <c r="AP1189" s="82">
        <f>SUM(AN1189-AO1189)</f>
        <v/>
      </c>
    </row>
    <row r="1190">
      <c r="A1190" s="41" t="n"/>
      <c r="B1190" s="58" t="n"/>
      <c r="C1190" s="41" t="n"/>
      <c r="D1190" s="41" t="n"/>
      <c r="E1190" s="41" t="n"/>
      <c r="F1190" s="41" t="n"/>
      <c r="G1190" s="41" t="n"/>
      <c r="H1190" s="41" t="n"/>
      <c r="I1190" s="41" t="n"/>
      <c r="J1190" s="41" t="n"/>
      <c r="K1190" s="41" t="n"/>
      <c r="L1190" s="339" t="n"/>
      <c r="M1190" s="339" t="n"/>
      <c r="N1190" s="41" t="n"/>
      <c r="O1190" s="41" t="n"/>
      <c r="P1190" s="41" t="n"/>
      <c r="Q1190" s="41" t="n"/>
      <c r="R1190" s="43" t="n"/>
      <c r="S1190" s="41" t="n"/>
      <c r="T1190" s="41" t="n"/>
      <c r="U1190" s="59" t="n"/>
      <c r="V1190" s="41" t="n"/>
      <c r="W1190" s="41" t="n"/>
      <c r="X1190" s="41" t="n"/>
      <c r="Y1190" s="41" t="n"/>
      <c r="Z1190" s="41" t="n"/>
      <c r="AA1190" s="41" t="n"/>
      <c r="AB1190" s="41" t="n"/>
      <c r="AC1190" s="41" t="n"/>
      <c r="AD1190" s="41" t="n"/>
      <c r="AE1190" s="41" t="n"/>
      <c r="AF1190" s="46">
        <f>AD1190-AE1190</f>
        <v/>
      </c>
      <c r="AG1190" s="59" t="n"/>
      <c r="AH1190" s="46">
        <f>SUM(U1190-AG1190)</f>
        <v/>
      </c>
      <c r="AI11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0" s="46">
        <f>SUM(AH1190-AI1190)</f>
        <v/>
      </c>
      <c r="AK1190" s="59" t="n"/>
      <c r="AL1190" s="41" t="n"/>
      <c r="AM1190" s="49" t="n">
        <v>0.01</v>
      </c>
      <c r="AN1190" s="46">
        <f>IF(Table4202[[#This Row],[Column 35]]&gt;0,Table4202[[#This Row],[Column 35]]*Table4202[[#This Row],[Column 38]],0)</f>
        <v/>
      </c>
      <c r="AO1190" s="59" t="n"/>
      <c r="AP1190" s="82">
        <f>SUM(AN1190-AO1190)</f>
        <v/>
      </c>
    </row>
    <row r="1191">
      <c r="A1191" s="41" t="n"/>
      <c r="B1191" s="58" t="n"/>
      <c r="C1191" s="41" t="n"/>
      <c r="D1191" s="41" t="n"/>
      <c r="E1191" s="41" t="n"/>
      <c r="F1191" s="41" t="n"/>
      <c r="G1191" s="41" t="n"/>
      <c r="H1191" s="41" t="n"/>
      <c r="I1191" s="41" t="n"/>
      <c r="J1191" s="41" t="n"/>
      <c r="K1191" s="41" t="n"/>
      <c r="L1191" s="339" t="n"/>
      <c r="M1191" s="339" t="n"/>
      <c r="N1191" s="41" t="n"/>
      <c r="O1191" s="41" t="n"/>
      <c r="P1191" s="41" t="n"/>
      <c r="Q1191" s="41" t="n"/>
      <c r="R1191" s="43" t="n"/>
      <c r="S1191" s="41" t="n"/>
      <c r="T1191" s="41" t="n"/>
      <c r="U1191" s="59" t="n"/>
      <c r="V1191" s="41" t="n"/>
      <c r="W1191" s="41" t="n"/>
      <c r="X1191" s="41" t="n"/>
      <c r="Y1191" s="41" t="n"/>
      <c r="Z1191" s="41" t="n"/>
      <c r="AA1191" s="41" t="n"/>
      <c r="AB1191" s="41" t="n"/>
      <c r="AC1191" s="41" t="n"/>
      <c r="AD1191" s="41" t="n"/>
      <c r="AE1191" s="41" t="n"/>
      <c r="AF1191" s="46">
        <f>AD1191-AE1191</f>
        <v/>
      </c>
      <c r="AG1191" s="59" t="n"/>
      <c r="AH1191" s="46">
        <f>SUM(U1191-AG1191)</f>
        <v/>
      </c>
      <c r="AI11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1" s="46">
        <f>SUM(AH1191-AI1191)</f>
        <v/>
      </c>
      <c r="AK1191" s="59" t="n"/>
      <c r="AL1191" s="41" t="n"/>
      <c r="AM1191" s="49" t="n">
        <v>0.01</v>
      </c>
      <c r="AN1191" s="46">
        <f>IF(Table4202[[#This Row],[Column 35]]&gt;0,Table4202[[#This Row],[Column 35]]*Table4202[[#This Row],[Column 38]],0)</f>
        <v/>
      </c>
      <c r="AO1191" s="59" t="n"/>
      <c r="AP1191" s="82">
        <f>SUM(AN1191-AO1191)</f>
        <v/>
      </c>
    </row>
    <row r="1192">
      <c r="A1192" s="41" t="n"/>
      <c r="B1192" s="58" t="n"/>
      <c r="C1192" s="41" t="n"/>
      <c r="D1192" s="41" t="n"/>
      <c r="E1192" s="41" t="n"/>
      <c r="F1192" s="41" t="n"/>
      <c r="G1192" s="41" t="n"/>
      <c r="H1192" s="41" t="n"/>
      <c r="I1192" s="41" t="n"/>
      <c r="J1192" s="41" t="n"/>
      <c r="K1192" s="41" t="n"/>
      <c r="L1192" s="339" t="n"/>
      <c r="M1192" s="339" t="n"/>
      <c r="N1192" s="41" t="n"/>
      <c r="O1192" s="41" t="n"/>
      <c r="P1192" s="41" t="n"/>
      <c r="Q1192" s="41" t="n"/>
      <c r="R1192" s="43" t="n"/>
      <c r="S1192" s="41" t="n"/>
      <c r="T1192" s="41" t="n"/>
      <c r="U1192" s="59" t="n"/>
      <c r="V1192" s="41" t="n"/>
      <c r="W1192" s="41" t="n"/>
      <c r="X1192" s="41" t="n"/>
      <c r="Y1192" s="41" t="n"/>
      <c r="Z1192" s="41" t="n"/>
      <c r="AA1192" s="41" t="n"/>
      <c r="AB1192" s="41" t="n"/>
      <c r="AC1192" s="41" t="n"/>
      <c r="AD1192" s="41" t="n"/>
      <c r="AE1192" s="41" t="n"/>
      <c r="AF1192" s="46">
        <f>AD1192-AE1192</f>
        <v/>
      </c>
      <c r="AG1192" s="59" t="n"/>
      <c r="AH1192" s="46">
        <f>SUM(U1192-AG1192)</f>
        <v/>
      </c>
      <c r="AI11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2" s="46">
        <f>SUM(AH1192-AI1192)</f>
        <v/>
      </c>
      <c r="AK1192" s="59" t="n"/>
      <c r="AL1192" s="41" t="n"/>
      <c r="AM1192" s="49" t="n">
        <v>0.01</v>
      </c>
      <c r="AN1192" s="46">
        <f>IF(Table4202[[#This Row],[Column 35]]&gt;0,Table4202[[#This Row],[Column 35]]*Table4202[[#This Row],[Column 38]],0)</f>
        <v/>
      </c>
      <c r="AO1192" s="59" t="n"/>
      <c r="AP1192" s="82">
        <f>SUM(AN1192-AO1192)</f>
        <v/>
      </c>
    </row>
    <row r="1193">
      <c r="A1193" s="41" t="n"/>
      <c r="B1193" s="58" t="n"/>
      <c r="C1193" s="41" t="n"/>
      <c r="D1193" s="41" t="n"/>
      <c r="E1193" s="41" t="n"/>
      <c r="F1193" s="41" t="n"/>
      <c r="G1193" s="41" t="n"/>
      <c r="H1193" s="41" t="n"/>
      <c r="I1193" s="41" t="n"/>
      <c r="J1193" s="41" t="n"/>
      <c r="K1193" s="41" t="n"/>
      <c r="L1193" s="339" t="n"/>
      <c r="M1193" s="339" t="n"/>
      <c r="N1193" s="41" t="n"/>
      <c r="O1193" s="41" t="n"/>
      <c r="P1193" s="41" t="n"/>
      <c r="Q1193" s="41" t="n"/>
      <c r="R1193" s="43" t="n"/>
      <c r="S1193" s="41" t="n"/>
      <c r="T1193" s="41" t="n"/>
      <c r="U1193" s="59" t="n"/>
      <c r="V1193" s="41" t="n"/>
      <c r="W1193" s="41" t="n"/>
      <c r="X1193" s="41" t="n"/>
      <c r="Y1193" s="41" t="n"/>
      <c r="Z1193" s="41" t="n"/>
      <c r="AA1193" s="41" t="n"/>
      <c r="AB1193" s="41" t="n"/>
      <c r="AC1193" s="41" t="n"/>
      <c r="AD1193" s="41" t="n"/>
      <c r="AE1193" s="41" t="n"/>
      <c r="AF1193" s="46">
        <f>AD1193-AE1193</f>
        <v/>
      </c>
      <c r="AG1193" s="59" t="n"/>
      <c r="AH1193" s="46">
        <f>SUM(U1193-AG1193)</f>
        <v/>
      </c>
      <c r="AI11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3" s="46">
        <f>SUM(AH1193-AI1193)</f>
        <v/>
      </c>
      <c r="AK1193" s="59" t="n"/>
      <c r="AL1193" s="41" t="n"/>
      <c r="AM1193" s="49" t="n">
        <v>0.01</v>
      </c>
      <c r="AN1193" s="46">
        <f>IF(Table4202[[#This Row],[Column 35]]&gt;0,Table4202[[#This Row],[Column 35]]*Table4202[[#This Row],[Column 38]],0)</f>
        <v/>
      </c>
      <c r="AO1193" s="59" t="n"/>
      <c r="AP1193" s="82">
        <f>SUM(AN1193-AO1193)</f>
        <v/>
      </c>
    </row>
    <row r="1194">
      <c r="A1194" s="41" t="n"/>
      <c r="B1194" s="58" t="n"/>
      <c r="C1194" s="41" t="n"/>
      <c r="D1194" s="41" t="n"/>
      <c r="E1194" s="41" t="n"/>
      <c r="F1194" s="41" t="n"/>
      <c r="G1194" s="41" t="n"/>
      <c r="H1194" s="41" t="n"/>
      <c r="I1194" s="41" t="n"/>
      <c r="J1194" s="41" t="n"/>
      <c r="K1194" s="41" t="n"/>
      <c r="L1194" s="339" t="n"/>
      <c r="M1194" s="339" t="n"/>
      <c r="N1194" s="41" t="n"/>
      <c r="O1194" s="41" t="n"/>
      <c r="P1194" s="41" t="n"/>
      <c r="Q1194" s="41" t="n"/>
      <c r="R1194" s="43" t="n"/>
      <c r="S1194" s="41" t="n"/>
      <c r="T1194" s="41" t="n"/>
      <c r="U1194" s="59" t="n"/>
      <c r="V1194" s="41" t="n"/>
      <c r="W1194" s="41" t="n"/>
      <c r="X1194" s="41" t="n"/>
      <c r="Y1194" s="41" t="n"/>
      <c r="Z1194" s="41" t="n"/>
      <c r="AA1194" s="41" t="n"/>
      <c r="AB1194" s="41" t="n"/>
      <c r="AC1194" s="41" t="n"/>
      <c r="AD1194" s="41" t="n"/>
      <c r="AE1194" s="41" t="n"/>
      <c r="AF1194" s="46">
        <f>AD1194-AE1194</f>
        <v/>
      </c>
      <c r="AG1194" s="59" t="n"/>
      <c r="AH1194" s="46">
        <f>SUM(U1194-AG1194)</f>
        <v/>
      </c>
      <c r="AI11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4" s="46">
        <f>SUM(AH1194-AI1194)</f>
        <v/>
      </c>
      <c r="AK1194" s="59" t="n"/>
      <c r="AL1194" s="41" t="n"/>
      <c r="AM1194" s="49" t="n">
        <v>0.01</v>
      </c>
      <c r="AN1194" s="46">
        <f>IF(Table4202[[#This Row],[Column 35]]&gt;0,Table4202[[#This Row],[Column 35]]*Table4202[[#This Row],[Column 38]],0)</f>
        <v/>
      </c>
      <c r="AO1194" s="59" t="n"/>
      <c r="AP1194" s="82">
        <f>SUM(AN1194-AO1194)</f>
        <v/>
      </c>
    </row>
    <row r="1195">
      <c r="A1195" s="41" t="n"/>
      <c r="B1195" s="58" t="n"/>
      <c r="C1195" s="41" t="n"/>
      <c r="D1195" s="41" t="n"/>
      <c r="E1195" s="41" t="n"/>
      <c r="F1195" s="41" t="n"/>
      <c r="G1195" s="41" t="n"/>
      <c r="H1195" s="41" t="n"/>
      <c r="I1195" s="41" t="n"/>
      <c r="J1195" s="41" t="n"/>
      <c r="K1195" s="41" t="n"/>
      <c r="L1195" s="339" t="n"/>
      <c r="M1195" s="339" t="n"/>
      <c r="N1195" s="41" t="n"/>
      <c r="O1195" s="41" t="n"/>
      <c r="P1195" s="41" t="n"/>
      <c r="Q1195" s="41" t="n"/>
      <c r="R1195" s="43" t="n"/>
      <c r="S1195" s="41" t="n"/>
      <c r="T1195" s="41" t="n"/>
      <c r="U1195" s="59" t="n"/>
      <c r="V1195" s="41" t="n"/>
      <c r="W1195" s="41" t="n"/>
      <c r="X1195" s="41" t="n"/>
      <c r="Y1195" s="41" t="n"/>
      <c r="Z1195" s="41" t="n"/>
      <c r="AA1195" s="41" t="n"/>
      <c r="AB1195" s="41" t="n"/>
      <c r="AC1195" s="41" t="n"/>
      <c r="AD1195" s="41" t="n"/>
      <c r="AE1195" s="41" t="n"/>
      <c r="AF1195" s="46">
        <f>AD1195-AE1195</f>
        <v/>
      </c>
      <c r="AG1195" s="59" t="n"/>
      <c r="AH1195" s="46">
        <f>SUM(U1195-AG1195)</f>
        <v/>
      </c>
      <c r="AI11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5" s="46">
        <f>SUM(AH1195-AI1195)</f>
        <v/>
      </c>
      <c r="AK1195" s="59" t="n"/>
      <c r="AL1195" s="41" t="n"/>
      <c r="AM1195" s="49" t="n">
        <v>0.01</v>
      </c>
      <c r="AN1195" s="46">
        <f>IF(Table4202[[#This Row],[Column 35]]&gt;0,Table4202[[#This Row],[Column 35]]*Table4202[[#This Row],[Column 38]],0)</f>
        <v/>
      </c>
      <c r="AO1195" s="59" t="n"/>
      <c r="AP1195" s="82">
        <f>SUM(AN1195-AO1195)</f>
        <v/>
      </c>
    </row>
    <row r="1196">
      <c r="A1196" s="41" t="n"/>
      <c r="B1196" s="58" t="n"/>
      <c r="C1196" s="41" t="n"/>
      <c r="D1196" s="41" t="n"/>
      <c r="E1196" s="41" t="n"/>
      <c r="F1196" s="41" t="n"/>
      <c r="G1196" s="41" t="n"/>
      <c r="H1196" s="41" t="n"/>
      <c r="I1196" s="41" t="n"/>
      <c r="J1196" s="41" t="n"/>
      <c r="K1196" s="41" t="n"/>
      <c r="L1196" s="339" t="n"/>
      <c r="M1196" s="339" t="n"/>
      <c r="N1196" s="41" t="n"/>
      <c r="O1196" s="41" t="n"/>
      <c r="P1196" s="41" t="n"/>
      <c r="Q1196" s="41" t="n"/>
      <c r="R1196" s="43" t="n"/>
      <c r="S1196" s="41" t="n"/>
      <c r="T1196" s="41" t="n"/>
      <c r="U1196" s="59" t="n"/>
      <c r="V1196" s="41" t="n"/>
      <c r="W1196" s="41" t="n"/>
      <c r="X1196" s="41" t="n"/>
      <c r="Y1196" s="41" t="n"/>
      <c r="Z1196" s="41" t="n"/>
      <c r="AA1196" s="41" t="n"/>
      <c r="AB1196" s="41" t="n"/>
      <c r="AC1196" s="41" t="n"/>
      <c r="AD1196" s="41" t="n"/>
      <c r="AE1196" s="41" t="n"/>
      <c r="AF1196" s="46">
        <f>AD1196-AE1196</f>
        <v/>
      </c>
      <c r="AG1196" s="59" t="n"/>
      <c r="AH1196" s="46">
        <f>SUM(U1196-AG1196)</f>
        <v/>
      </c>
      <c r="AI11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6" s="46">
        <f>SUM(AH1196-AI1196)</f>
        <v/>
      </c>
      <c r="AK1196" s="59" t="n"/>
      <c r="AL1196" s="41" t="n"/>
      <c r="AM1196" s="49" t="n">
        <v>0.01</v>
      </c>
      <c r="AN1196" s="46">
        <f>IF(Table4202[[#This Row],[Column 35]]&gt;0,Table4202[[#This Row],[Column 35]]*Table4202[[#This Row],[Column 38]],0)</f>
        <v/>
      </c>
      <c r="AO1196" s="59" t="n"/>
      <c r="AP1196" s="82">
        <f>SUM(AN1196-AO1196)</f>
        <v/>
      </c>
    </row>
    <row r="1197">
      <c r="A1197" s="41" t="n"/>
      <c r="B1197" s="58" t="n"/>
      <c r="C1197" s="41" t="n"/>
      <c r="D1197" s="41" t="n"/>
      <c r="E1197" s="41" t="n"/>
      <c r="F1197" s="41" t="n"/>
      <c r="G1197" s="41" t="n"/>
      <c r="H1197" s="41" t="n"/>
      <c r="I1197" s="41" t="n"/>
      <c r="J1197" s="41" t="n"/>
      <c r="K1197" s="41" t="n"/>
      <c r="L1197" s="339" t="n"/>
      <c r="M1197" s="339" t="n"/>
      <c r="N1197" s="41" t="n"/>
      <c r="O1197" s="41" t="n"/>
      <c r="P1197" s="41" t="n"/>
      <c r="Q1197" s="41" t="n"/>
      <c r="R1197" s="43" t="n"/>
      <c r="S1197" s="41" t="n"/>
      <c r="T1197" s="41" t="n"/>
      <c r="U1197" s="59" t="n"/>
      <c r="V1197" s="41" t="n"/>
      <c r="W1197" s="41" t="n"/>
      <c r="X1197" s="41" t="n"/>
      <c r="Y1197" s="41" t="n"/>
      <c r="Z1197" s="41" t="n"/>
      <c r="AA1197" s="41" t="n"/>
      <c r="AB1197" s="41" t="n"/>
      <c r="AC1197" s="41" t="n"/>
      <c r="AD1197" s="41" t="n"/>
      <c r="AE1197" s="41" t="n"/>
      <c r="AF1197" s="46">
        <f>AD1197-AE1197</f>
        <v/>
      </c>
      <c r="AG1197" s="59" t="n"/>
      <c r="AH1197" s="46">
        <f>SUM(U1197-AG1197)</f>
        <v/>
      </c>
      <c r="AI11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7" s="46">
        <f>SUM(AH1197-AI1197)</f>
        <v/>
      </c>
      <c r="AK1197" s="59" t="n"/>
      <c r="AL1197" s="41" t="n"/>
      <c r="AM1197" s="49" t="n">
        <v>0.01</v>
      </c>
      <c r="AN1197" s="46">
        <f>IF(Table4202[[#This Row],[Column 35]]&gt;0,Table4202[[#This Row],[Column 35]]*Table4202[[#This Row],[Column 38]],0)</f>
        <v/>
      </c>
      <c r="AO1197" s="59" t="n"/>
      <c r="AP1197" s="82">
        <f>SUM(AN1197-AO1197)</f>
        <v/>
      </c>
    </row>
    <row r="1198">
      <c r="A1198" s="41" t="n"/>
      <c r="B1198" s="58" t="n"/>
      <c r="C1198" s="41" t="n"/>
      <c r="D1198" s="41" t="n"/>
      <c r="E1198" s="41" t="n"/>
      <c r="F1198" s="41" t="n"/>
      <c r="G1198" s="41" t="n"/>
      <c r="H1198" s="41" t="n"/>
      <c r="I1198" s="41" t="n"/>
      <c r="J1198" s="41" t="n"/>
      <c r="K1198" s="41" t="n"/>
      <c r="L1198" s="339" t="n"/>
      <c r="M1198" s="339" t="n"/>
      <c r="N1198" s="41" t="n"/>
      <c r="O1198" s="41" t="n"/>
      <c r="P1198" s="41" t="n"/>
      <c r="Q1198" s="41" t="n"/>
      <c r="R1198" s="43" t="n"/>
      <c r="S1198" s="41" t="n"/>
      <c r="T1198" s="41" t="n"/>
      <c r="U1198" s="59" t="n"/>
      <c r="V1198" s="41" t="n"/>
      <c r="W1198" s="41" t="n"/>
      <c r="X1198" s="41" t="n"/>
      <c r="Y1198" s="41" t="n"/>
      <c r="Z1198" s="41" t="n"/>
      <c r="AA1198" s="41" t="n"/>
      <c r="AB1198" s="41" t="n"/>
      <c r="AC1198" s="41" t="n"/>
      <c r="AD1198" s="41" t="n"/>
      <c r="AE1198" s="41" t="n"/>
      <c r="AF1198" s="46">
        <f>AD1198-AE1198</f>
        <v/>
      </c>
      <c r="AG1198" s="59" t="n"/>
      <c r="AH1198" s="46">
        <f>SUM(U1198-AG1198)</f>
        <v/>
      </c>
      <c r="AI11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8" s="46">
        <f>SUM(AH1198-AI1198)</f>
        <v/>
      </c>
      <c r="AK1198" s="59" t="n"/>
      <c r="AL1198" s="41" t="n"/>
      <c r="AM1198" s="49" t="n">
        <v>0.01</v>
      </c>
      <c r="AN1198" s="46">
        <f>IF(Table4202[[#This Row],[Column 35]]&gt;0,Table4202[[#This Row],[Column 35]]*Table4202[[#This Row],[Column 38]],0)</f>
        <v/>
      </c>
      <c r="AO1198" s="59" t="n"/>
      <c r="AP1198" s="82">
        <f>SUM(AN1198-AO1198)</f>
        <v/>
      </c>
    </row>
    <row r="1199">
      <c r="A1199" s="41" t="n"/>
      <c r="B1199" s="58" t="n"/>
      <c r="C1199" s="41" t="n"/>
      <c r="D1199" s="41" t="n"/>
      <c r="E1199" s="41" t="n"/>
      <c r="F1199" s="41" t="n"/>
      <c r="G1199" s="41" t="n"/>
      <c r="H1199" s="41" t="n"/>
      <c r="I1199" s="41" t="n"/>
      <c r="J1199" s="41" t="n"/>
      <c r="K1199" s="41" t="n"/>
      <c r="L1199" s="339" t="n"/>
      <c r="M1199" s="339" t="n"/>
      <c r="N1199" s="41" t="n"/>
      <c r="O1199" s="41" t="n"/>
      <c r="P1199" s="41" t="n"/>
      <c r="Q1199" s="41" t="n"/>
      <c r="R1199" s="43" t="n"/>
      <c r="S1199" s="41" t="n"/>
      <c r="T1199" s="41" t="n"/>
      <c r="U1199" s="59" t="n"/>
      <c r="V1199" s="41" t="n"/>
      <c r="W1199" s="41" t="n"/>
      <c r="X1199" s="41" t="n"/>
      <c r="Y1199" s="41" t="n"/>
      <c r="Z1199" s="41" t="n"/>
      <c r="AA1199" s="41" t="n"/>
      <c r="AB1199" s="41" t="n"/>
      <c r="AC1199" s="41" t="n"/>
      <c r="AD1199" s="41" t="n"/>
      <c r="AE1199" s="41" t="n"/>
      <c r="AF1199" s="46">
        <f>AD1199-AE1199</f>
        <v/>
      </c>
      <c r="AG1199" s="59" t="n"/>
      <c r="AH1199" s="46">
        <f>SUM(U1199-AG1199)</f>
        <v/>
      </c>
      <c r="AI11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199" s="46">
        <f>SUM(AH1199-AI1199)</f>
        <v/>
      </c>
      <c r="AK1199" s="59" t="n"/>
      <c r="AL1199" s="41" t="n"/>
      <c r="AM1199" s="49" t="n">
        <v>0.01</v>
      </c>
      <c r="AN1199" s="46">
        <f>IF(Table4202[[#This Row],[Column 35]]&gt;0,Table4202[[#This Row],[Column 35]]*Table4202[[#This Row],[Column 38]],0)</f>
        <v/>
      </c>
      <c r="AO1199" s="59" t="n"/>
      <c r="AP1199" s="82">
        <f>SUM(AN1199-AO1199)</f>
        <v/>
      </c>
    </row>
    <row r="1200">
      <c r="A1200" s="41" t="n"/>
      <c r="B1200" s="58" t="n"/>
      <c r="C1200" s="41" t="n"/>
      <c r="D1200" s="41" t="n"/>
      <c r="E1200" s="41" t="n"/>
      <c r="F1200" s="41" t="n"/>
      <c r="G1200" s="41" t="n"/>
      <c r="H1200" s="41" t="n"/>
      <c r="I1200" s="41" t="n"/>
      <c r="J1200" s="41" t="n"/>
      <c r="K1200" s="41" t="n"/>
      <c r="L1200" s="339" t="n"/>
      <c r="M1200" s="339" t="n"/>
      <c r="N1200" s="41" t="n"/>
      <c r="O1200" s="41" t="n"/>
      <c r="P1200" s="41" t="n"/>
      <c r="Q1200" s="41" t="n"/>
      <c r="R1200" s="43" t="n"/>
      <c r="S1200" s="41" t="n"/>
      <c r="T1200" s="41" t="n"/>
      <c r="U1200" s="59" t="n"/>
      <c r="V1200" s="41" t="n"/>
      <c r="W1200" s="41" t="n"/>
      <c r="X1200" s="41" t="n"/>
      <c r="Y1200" s="41" t="n"/>
      <c r="Z1200" s="41" t="n"/>
      <c r="AA1200" s="41" t="n"/>
      <c r="AB1200" s="41" t="n"/>
      <c r="AC1200" s="41" t="n"/>
      <c r="AD1200" s="41" t="n"/>
      <c r="AE1200" s="41" t="n"/>
      <c r="AF1200" s="46">
        <f>AD1200-AE1200</f>
        <v/>
      </c>
      <c r="AG1200" s="59" t="n"/>
      <c r="AH1200" s="46">
        <f>SUM(U1200-AG1200)</f>
        <v/>
      </c>
      <c r="AI12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0" s="46">
        <f>SUM(AH1200-AI1200)</f>
        <v/>
      </c>
      <c r="AK1200" s="59" t="n"/>
      <c r="AL1200" s="41" t="n"/>
      <c r="AM1200" s="49" t="n">
        <v>0.01</v>
      </c>
      <c r="AN1200" s="46">
        <f>IF(Table4202[[#This Row],[Column 35]]&gt;0,Table4202[[#This Row],[Column 35]]*Table4202[[#This Row],[Column 38]],0)</f>
        <v/>
      </c>
      <c r="AO1200" s="59" t="n"/>
      <c r="AP1200" s="82">
        <f>SUM(AN1200-AO1200)</f>
        <v/>
      </c>
    </row>
    <row r="1201">
      <c r="A1201" s="41" t="n"/>
      <c r="B1201" s="58" t="n"/>
      <c r="C1201" s="41" t="n"/>
      <c r="D1201" s="41" t="n"/>
      <c r="E1201" s="41" t="n"/>
      <c r="F1201" s="41" t="n"/>
      <c r="G1201" s="41" t="n"/>
      <c r="H1201" s="41" t="n"/>
      <c r="I1201" s="41" t="n"/>
      <c r="J1201" s="41" t="n"/>
      <c r="K1201" s="41" t="n"/>
      <c r="L1201" s="339" t="n"/>
      <c r="M1201" s="339" t="n"/>
      <c r="N1201" s="41" t="n"/>
      <c r="O1201" s="41" t="n"/>
      <c r="P1201" s="41" t="n"/>
      <c r="Q1201" s="41" t="n"/>
      <c r="R1201" s="43" t="n"/>
      <c r="S1201" s="41" t="n"/>
      <c r="T1201" s="41" t="n"/>
      <c r="U1201" s="59" t="n"/>
      <c r="V1201" s="41" t="n"/>
      <c r="W1201" s="41" t="n"/>
      <c r="X1201" s="41" t="n"/>
      <c r="Y1201" s="41" t="n"/>
      <c r="Z1201" s="41" t="n"/>
      <c r="AA1201" s="41" t="n"/>
      <c r="AB1201" s="41" t="n"/>
      <c r="AC1201" s="41" t="n"/>
      <c r="AD1201" s="41" t="n"/>
      <c r="AE1201" s="41" t="n"/>
      <c r="AF1201" s="46">
        <f>AD1201-AE1201</f>
        <v/>
      </c>
      <c r="AG1201" s="59" t="n"/>
      <c r="AH1201" s="46">
        <f>SUM(U1201-AG1201)</f>
        <v/>
      </c>
      <c r="AI12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1" s="46">
        <f>SUM(AH1201-AI1201)</f>
        <v/>
      </c>
      <c r="AK1201" s="59" t="n"/>
      <c r="AL1201" s="41" t="n"/>
      <c r="AM1201" s="49" t="n">
        <v>0.01</v>
      </c>
      <c r="AN1201" s="46">
        <f>IF(Table4202[[#This Row],[Column 35]]&gt;0,Table4202[[#This Row],[Column 35]]*Table4202[[#This Row],[Column 38]],0)</f>
        <v/>
      </c>
      <c r="AO1201" s="59" t="n"/>
      <c r="AP1201" s="82">
        <f>SUM(AN1201-AO1201)</f>
        <v/>
      </c>
    </row>
    <row r="1202">
      <c r="A1202" s="41" t="n"/>
      <c r="B1202" s="58" t="n"/>
      <c r="C1202" s="41" t="n"/>
      <c r="D1202" s="41" t="n"/>
      <c r="E1202" s="41" t="n"/>
      <c r="F1202" s="41" t="n"/>
      <c r="G1202" s="41" t="n"/>
      <c r="H1202" s="41" t="n"/>
      <c r="I1202" s="41" t="n"/>
      <c r="J1202" s="41" t="n"/>
      <c r="K1202" s="41" t="n"/>
      <c r="L1202" s="339" t="n"/>
      <c r="M1202" s="339" t="n"/>
      <c r="N1202" s="41" t="n"/>
      <c r="O1202" s="41" t="n"/>
      <c r="P1202" s="41" t="n"/>
      <c r="Q1202" s="41" t="n"/>
      <c r="R1202" s="43" t="n"/>
      <c r="S1202" s="41" t="n"/>
      <c r="T1202" s="41" t="n"/>
      <c r="U1202" s="59" t="n"/>
      <c r="V1202" s="41" t="n"/>
      <c r="W1202" s="41" t="n"/>
      <c r="X1202" s="41" t="n"/>
      <c r="Y1202" s="41" t="n"/>
      <c r="Z1202" s="41" t="n"/>
      <c r="AA1202" s="41" t="n"/>
      <c r="AB1202" s="41" t="n"/>
      <c r="AC1202" s="41" t="n"/>
      <c r="AD1202" s="41" t="n"/>
      <c r="AE1202" s="41" t="n"/>
      <c r="AF1202" s="46">
        <f>AD1202-AE1202</f>
        <v/>
      </c>
      <c r="AG1202" s="59" t="n"/>
      <c r="AH1202" s="46">
        <f>SUM(U1202-AG1202)</f>
        <v/>
      </c>
      <c r="AI12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2" s="46">
        <f>SUM(AH1202-AI1202)</f>
        <v/>
      </c>
      <c r="AK1202" s="59" t="n"/>
      <c r="AL1202" s="41" t="n"/>
      <c r="AM1202" s="49" t="n">
        <v>0.01</v>
      </c>
      <c r="AN1202" s="46">
        <f>IF(Table4202[[#This Row],[Column 35]]&gt;0,Table4202[[#This Row],[Column 35]]*Table4202[[#This Row],[Column 38]],0)</f>
        <v/>
      </c>
      <c r="AO1202" s="59" t="n"/>
      <c r="AP1202" s="82">
        <f>SUM(AN1202-AO1202)</f>
        <v/>
      </c>
    </row>
    <row r="1203">
      <c r="A1203" s="41" t="n"/>
      <c r="B1203" s="58" t="n"/>
      <c r="C1203" s="41" t="n"/>
      <c r="D1203" s="41" t="n"/>
      <c r="E1203" s="41" t="n"/>
      <c r="F1203" s="41" t="n"/>
      <c r="G1203" s="41" t="n"/>
      <c r="H1203" s="41" t="n"/>
      <c r="I1203" s="41" t="n"/>
      <c r="J1203" s="41" t="n"/>
      <c r="K1203" s="41" t="n"/>
      <c r="L1203" s="339" t="n"/>
      <c r="M1203" s="339" t="n"/>
      <c r="N1203" s="41" t="n"/>
      <c r="O1203" s="41" t="n"/>
      <c r="P1203" s="41" t="n"/>
      <c r="Q1203" s="41" t="n"/>
      <c r="R1203" s="43" t="n"/>
      <c r="S1203" s="41" t="n"/>
      <c r="T1203" s="41" t="n"/>
      <c r="U1203" s="59" t="n"/>
      <c r="V1203" s="41" t="n"/>
      <c r="W1203" s="41" t="n"/>
      <c r="X1203" s="41" t="n"/>
      <c r="Y1203" s="41" t="n"/>
      <c r="Z1203" s="41" t="n"/>
      <c r="AA1203" s="41" t="n"/>
      <c r="AB1203" s="41" t="n"/>
      <c r="AC1203" s="41" t="n"/>
      <c r="AD1203" s="41" t="n"/>
      <c r="AE1203" s="41" t="n"/>
      <c r="AF1203" s="46">
        <f>AD1203-AE1203</f>
        <v/>
      </c>
      <c r="AG1203" s="59" t="n"/>
      <c r="AH1203" s="46">
        <f>SUM(U1203-AG1203)</f>
        <v/>
      </c>
      <c r="AI12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3" s="46">
        <f>SUM(AH1203-AI1203)</f>
        <v/>
      </c>
      <c r="AK1203" s="59" t="n"/>
      <c r="AL1203" s="41" t="n"/>
      <c r="AM1203" s="49" t="n">
        <v>0.01</v>
      </c>
      <c r="AN1203" s="46">
        <f>IF(Table4202[[#This Row],[Column 35]]&gt;0,Table4202[[#This Row],[Column 35]]*Table4202[[#This Row],[Column 38]],0)</f>
        <v/>
      </c>
      <c r="AO1203" s="59" t="n"/>
      <c r="AP1203" s="82">
        <f>SUM(AN1203-AO1203)</f>
        <v/>
      </c>
    </row>
    <row r="1204">
      <c r="A1204" s="41" t="n"/>
      <c r="B1204" s="58" t="n"/>
      <c r="C1204" s="41" t="n"/>
      <c r="D1204" s="41" t="n"/>
      <c r="E1204" s="41" t="n"/>
      <c r="F1204" s="41" t="n"/>
      <c r="G1204" s="41" t="n"/>
      <c r="H1204" s="41" t="n"/>
      <c r="I1204" s="41" t="n"/>
      <c r="J1204" s="41" t="n"/>
      <c r="K1204" s="41" t="n"/>
      <c r="L1204" s="339" t="n"/>
      <c r="M1204" s="339" t="n"/>
      <c r="N1204" s="41" t="n"/>
      <c r="O1204" s="41" t="n"/>
      <c r="P1204" s="41" t="n"/>
      <c r="Q1204" s="41" t="n"/>
      <c r="R1204" s="43" t="n"/>
      <c r="S1204" s="41" t="n"/>
      <c r="T1204" s="41" t="n"/>
      <c r="U1204" s="59" t="n"/>
      <c r="V1204" s="41" t="n"/>
      <c r="W1204" s="41" t="n"/>
      <c r="X1204" s="41" t="n"/>
      <c r="Y1204" s="41" t="n"/>
      <c r="Z1204" s="41" t="n"/>
      <c r="AA1204" s="41" t="n"/>
      <c r="AB1204" s="41" t="n"/>
      <c r="AC1204" s="41" t="n"/>
      <c r="AD1204" s="41" t="n"/>
      <c r="AE1204" s="41" t="n"/>
      <c r="AF1204" s="46">
        <f>AD1204-AE1204</f>
        <v/>
      </c>
      <c r="AG1204" s="59" t="n"/>
      <c r="AH1204" s="46">
        <f>SUM(U1204-AG1204)</f>
        <v/>
      </c>
      <c r="AI12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4" s="46">
        <f>SUM(AH1204-AI1204)</f>
        <v/>
      </c>
      <c r="AK1204" s="59" t="n"/>
      <c r="AL1204" s="41" t="n"/>
      <c r="AM1204" s="49" t="n">
        <v>0.01</v>
      </c>
      <c r="AN1204" s="46">
        <f>IF(Table4202[[#This Row],[Column 35]]&gt;0,Table4202[[#This Row],[Column 35]]*Table4202[[#This Row],[Column 38]],0)</f>
        <v/>
      </c>
      <c r="AO1204" s="59" t="n"/>
      <c r="AP1204" s="82">
        <f>SUM(AN1204-AO1204)</f>
        <v/>
      </c>
    </row>
    <row r="1205">
      <c r="A1205" s="41" t="n"/>
      <c r="B1205" s="58" t="n"/>
      <c r="C1205" s="41" t="n"/>
      <c r="D1205" s="41" t="n"/>
      <c r="E1205" s="41" t="n"/>
      <c r="F1205" s="41" t="n"/>
      <c r="G1205" s="41" t="n"/>
      <c r="H1205" s="41" t="n"/>
      <c r="I1205" s="41" t="n"/>
      <c r="J1205" s="41" t="n"/>
      <c r="K1205" s="41" t="n"/>
      <c r="L1205" s="339" t="n"/>
      <c r="M1205" s="339" t="n"/>
      <c r="N1205" s="41" t="n"/>
      <c r="O1205" s="41" t="n"/>
      <c r="P1205" s="41" t="n"/>
      <c r="Q1205" s="41" t="n"/>
      <c r="R1205" s="43" t="n"/>
      <c r="S1205" s="41" t="n"/>
      <c r="T1205" s="41" t="n"/>
      <c r="U1205" s="59" t="n"/>
      <c r="V1205" s="41" t="n"/>
      <c r="W1205" s="41" t="n"/>
      <c r="X1205" s="41" t="n"/>
      <c r="Y1205" s="41" t="n"/>
      <c r="Z1205" s="41" t="n"/>
      <c r="AA1205" s="41" t="n"/>
      <c r="AB1205" s="41" t="n"/>
      <c r="AC1205" s="41" t="n"/>
      <c r="AD1205" s="41" t="n"/>
      <c r="AE1205" s="41" t="n"/>
      <c r="AF1205" s="46">
        <f>AD1205-AE1205</f>
        <v/>
      </c>
      <c r="AG1205" s="59" t="n"/>
      <c r="AH1205" s="46">
        <f>SUM(U1205-AG1205)</f>
        <v/>
      </c>
      <c r="AI12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5" s="46">
        <f>SUM(AH1205-AI1205)</f>
        <v/>
      </c>
      <c r="AK1205" s="59" t="n"/>
      <c r="AL1205" s="41" t="n"/>
      <c r="AM1205" s="49" t="n">
        <v>0.01</v>
      </c>
      <c r="AN1205" s="46">
        <f>IF(Table4202[[#This Row],[Column 35]]&gt;0,Table4202[[#This Row],[Column 35]]*Table4202[[#This Row],[Column 38]],0)</f>
        <v/>
      </c>
      <c r="AO1205" s="59" t="n"/>
      <c r="AP1205" s="82">
        <f>SUM(AN1205-AO1205)</f>
        <v/>
      </c>
    </row>
    <row r="1206">
      <c r="A1206" s="41" t="n"/>
      <c r="B1206" s="58" t="n"/>
      <c r="C1206" s="41" t="n"/>
      <c r="D1206" s="41" t="n"/>
      <c r="E1206" s="41" t="n"/>
      <c r="F1206" s="41" t="n"/>
      <c r="G1206" s="41" t="n"/>
      <c r="H1206" s="41" t="n"/>
      <c r="I1206" s="41" t="n"/>
      <c r="J1206" s="41" t="n"/>
      <c r="K1206" s="41" t="n"/>
      <c r="L1206" s="339" t="n"/>
      <c r="M1206" s="339" t="n"/>
      <c r="N1206" s="41" t="n"/>
      <c r="O1206" s="41" t="n"/>
      <c r="P1206" s="41" t="n"/>
      <c r="Q1206" s="41" t="n"/>
      <c r="R1206" s="43" t="n"/>
      <c r="S1206" s="41" t="n"/>
      <c r="T1206" s="41" t="n"/>
      <c r="U1206" s="59" t="n"/>
      <c r="V1206" s="41" t="n"/>
      <c r="W1206" s="41" t="n"/>
      <c r="X1206" s="41" t="n"/>
      <c r="Y1206" s="41" t="n"/>
      <c r="Z1206" s="41" t="n"/>
      <c r="AA1206" s="41" t="n"/>
      <c r="AB1206" s="41" t="n"/>
      <c r="AC1206" s="41" t="n"/>
      <c r="AD1206" s="41" t="n"/>
      <c r="AE1206" s="41" t="n"/>
      <c r="AF1206" s="46">
        <f>AD1206-AE1206</f>
        <v/>
      </c>
      <c r="AG1206" s="59" t="n"/>
      <c r="AH1206" s="46">
        <f>SUM(U1206-AG1206)</f>
        <v/>
      </c>
      <c r="AI12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6" s="46">
        <f>SUM(AH1206-AI1206)</f>
        <v/>
      </c>
      <c r="AK1206" s="59" t="n"/>
      <c r="AL1206" s="41" t="n"/>
      <c r="AM1206" s="49" t="n">
        <v>0.01</v>
      </c>
      <c r="AN1206" s="46">
        <f>IF(Table4202[[#This Row],[Column 35]]&gt;0,Table4202[[#This Row],[Column 35]]*Table4202[[#This Row],[Column 38]],0)</f>
        <v/>
      </c>
      <c r="AO1206" s="59" t="n"/>
      <c r="AP1206" s="82">
        <f>SUM(AN1206-AO1206)</f>
        <v/>
      </c>
    </row>
    <row r="1207">
      <c r="A1207" s="41" t="n"/>
      <c r="B1207" s="58" t="n"/>
      <c r="C1207" s="41" t="n"/>
      <c r="D1207" s="41" t="n"/>
      <c r="E1207" s="41" t="n"/>
      <c r="F1207" s="41" t="n"/>
      <c r="G1207" s="41" t="n"/>
      <c r="H1207" s="41" t="n"/>
      <c r="I1207" s="41" t="n"/>
      <c r="J1207" s="41" t="n"/>
      <c r="K1207" s="41" t="n"/>
      <c r="L1207" s="339" t="n"/>
      <c r="M1207" s="339" t="n"/>
      <c r="N1207" s="41" t="n"/>
      <c r="O1207" s="41" t="n"/>
      <c r="P1207" s="41" t="n"/>
      <c r="Q1207" s="41" t="n"/>
      <c r="R1207" s="43" t="n"/>
      <c r="S1207" s="41" t="n"/>
      <c r="T1207" s="41" t="n"/>
      <c r="U1207" s="59" t="n"/>
      <c r="V1207" s="41" t="n"/>
      <c r="W1207" s="41" t="n"/>
      <c r="X1207" s="41" t="n"/>
      <c r="Y1207" s="41" t="n"/>
      <c r="Z1207" s="41" t="n"/>
      <c r="AA1207" s="41" t="n"/>
      <c r="AB1207" s="41" t="n"/>
      <c r="AC1207" s="41" t="n"/>
      <c r="AD1207" s="41" t="n"/>
      <c r="AE1207" s="41" t="n"/>
      <c r="AF1207" s="46">
        <f>AD1207-AE1207</f>
        <v/>
      </c>
      <c r="AG1207" s="59" t="n"/>
      <c r="AH1207" s="46">
        <f>SUM(U1207-AG1207)</f>
        <v/>
      </c>
      <c r="AI12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7" s="46">
        <f>SUM(AH1207-AI1207)</f>
        <v/>
      </c>
      <c r="AK1207" s="59" t="n"/>
      <c r="AL1207" s="41" t="n"/>
      <c r="AM1207" s="49" t="n">
        <v>0.01</v>
      </c>
      <c r="AN1207" s="46">
        <f>IF(Table4202[[#This Row],[Column 35]]&gt;0,Table4202[[#This Row],[Column 35]]*Table4202[[#This Row],[Column 38]],0)</f>
        <v/>
      </c>
      <c r="AO1207" s="59" t="n"/>
      <c r="AP1207" s="82">
        <f>SUM(AN1207-AO1207)</f>
        <v/>
      </c>
    </row>
    <row r="1208">
      <c r="A1208" s="41" t="n"/>
      <c r="B1208" s="58" t="n"/>
      <c r="C1208" s="41" t="n"/>
      <c r="D1208" s="41" t="n"/>
      <c r="E1208" s="41" t="n"/>
      <c r="F1208" s="41" t="n"/>
      <c r="G1208" s="41" t="n"/>
      <c r="H1208" s="41" t="n"/>
      <c r="I1208" s="41" t="n"/>
      <c r="J1208" s="41" t="n"/>
      <c r="K1208" s="41" t="n"/>
      <c r="L1208" s="339" t="n"/>
      <c r="M1208" s="339" t="n"/>
      <c r="N1208" s="41" t="n"/>
      <c r="O1208" s="41" t="n"/>
      <c r="P1208" s="41" t="n"/>
      <c r="Q1208" s="41" t="n"/>
      <c r="R1208" s="43" t="n"/>
      <c r="S1208" s="41" t="n"/>
      <c r="T1208" s="41" t="n"/>
      <c r="U1208" s="59" t="n"/>
      <c r="V1208" s="41" t="n"/>
      <c r="W1208" s="41" t="n"/>
      <c r="X1208" s="41" t="n"/>
      <c r="Y1208" s="41" t="n"/>
      <c r="Z1208" s="41" t="n"/>
      <c r="AA1208" s="41" t="n"/>
      <c r="AB1208" s="41" t="n"/>
      <c r="AC1208" s="41" t="n"/>
      <c r="AD1208" s="41" t="n"/>
      <c r="AE1208" s="41" t="n"/>
      <c r="AF1208" s="46">
        <f>AD1208-AE1208</f>
        <v/>
      </c>
      <c r="AG1208" s="59" t="n"/>
      <c r="AH1208" s="46">
        <f>SUM(U1208-AG1208)</f>
        <v/>
      </c>
      <c r="AI12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8" s="46">
        <f>SUM(AH1208-AI1208)</f>
        <v/>
      </c>
      <c r="AK1208" s="59" t="n"/>
      <c r="AL1208" s="41" t="n"/>
      <c r="AM1208" s="49" t="n">
        <v>0.01</v>
      </c>
      <c r="AN1208" s="46">
        <f>IF(Table4202[[#This Row],[Column 35]]&gt;0,Table4202[[#This Row],[Column 35]]*Table4202[[#This Row],[Column 38]],0)</f>
        <v/>
      </c>
      <c r="AO1208" s="59" t="n"/>
      <c r="AP1208" s="82">
        <f>SUM(AN1208-AO1208)</f>
        <v/>
      </c>
    </row>
    <row r="1209">
      <c r="A1209" s="41" t="n"/>
      <c r="B1209" s="58" t="n"/>
      <c r="C1209" s="41" t="n"/>
      <c r="D1209" s="41" t="n"/>
      <c r="E1209" s="41" t="n"/>
      <c r="F1209" s="41" t="n"/>
      <c r="G1209" s="41" t="n"/>
      <c r="H1209" s="41" t="n"/>
      <c r="I1209" s="41" t="n"/>
      <c r="J1209" s="41" t="n"/>
      <c r="K1209" s="41" t="n"/>
      <c r="L1209" s="339" t="n"/>
      <c r="M1209" s="339" t="n"/>
      <c r="N1209" s="41" t="n"/>
      <c r="O1209" s="41" t="n"/>
      <c r="P1209" s="41" t="n"/>
      <c r="Q1209" s="41" t="n"/>
      <c r="R1209" s="43" t="n"/>
      <c r="S1209" s="41" t="n"/>
      <c r="T1209" s="41" t="n"/>
      <c r="U1209" s="59" t="n"/>
      <c r="V1209" s="41" t="n"/>
      <c r="W1209" s="41" t="n"/>
      <c r="X1209" s="41" t="n"/>
      <c r="Y1209" s="41" t="n"/>
      <c r="Z1209" s="41" t="n"/>
      <c r="AA1209" s="41" t="n"/>
      <c r="AB1209" s="41" t="n"/>
      <c r="AC1209" s="41" t="n"/>
      <c r="AD1209" s="41" t="n"/>
      <c r="AE1209" s="41" t="n"/>
      <c r="AF1209" s="46">
        <f>AD1209-AE1209</f>
        <v/>
      </c>
      <c r="AG1209" s="59" t="n"/>
      <c r="AH1209" s="46">
        <f>SUM(U1209-AG1209)</f>
        <v/>
      </c>
      <c r="AI12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09" s="46">
        <f>SUM(AH1209-AI1209)</f>
        <v/>
      </c>
      <c r="AK1209" s="59" t="n"/>
      <c r="AL1209" s="41" t="n"/>
      <c r="AM1209" s="49" t="n">
        <v>0.01</v>
      </c>
      <c r="AN1209" s="46">
        <f>IF(Table4202[[#This Row],[Column 35]]&gt;0,Table4202[[#This Row],[Column 35]]*Table4202[[#This Row],[Column 38]],0)</f>
        <v/>
      </c>
      <c r="AO1209" s="59" t="n"/>
      <c r="AP1209" s="82">
        <f>SUM(AN1209-AO1209)</f>
        <v/>
      </c>
    </row>
    <row r="1210">
      <c r="A1210" s="41" t="n"/>
      <c r="B1210" s="58" t="n"/>
      <c r="C1210" s="41" t="n"/>
      <c r="D1210" s="41" t="n"/>
      <c r="E1210" s="41" t="n"/>
      <c r="F1210" s="41" t="n"/>
      <c r="G1210" s="41" t="n"/>
      <c r="H1210" s="41" t="n"/>
      <c r="I1210" s="41" t="n"/>
      <c r="J1210" s="41" t="n"/>
      <c r="K1210" s="41" t="n"/>
      <c r="L1210" s="339" t="n"/>
      <c r="M1210" s="339" t="n"/>
      <c r="N1210" s="41" t="n"/>
      <c r="O1210" s="41" t="n"/>
      <c r="P1210" s="41" t="n"/>
      <c r="Q1210" s="41" t="n"/>
      <c r="R1210" s="43" t="n"/>
      <c r="S1210" s="41" t="n"/>
      <c r="T1210" s="41" t="n"/>
      <c r="U1210" s="59" t="n"/>
      <c r="V1210" s="41" t="n"/>
      <c r="W1210" s="41" t="n"/>
      <c r="X1210" s="41" t="n"/>
      <c r="Y1210" s="41" t="n"/>
      <c r="Z1210" s="41" t="n"/>
      <c r="AA1210" s="41" t="n"/>
      <c r="AB1210" s="41" t="n"/>
      <c r="AC1210" s="41" t="n"/>
      <c r="AD1210" s="41" t="n"/>
      <c r="AE1210" s="41" t="n"/>
      <c r="AF1210" s="46">
        <f>AD1210-AE1210</f>
        <v/>
      </c>
      <c r="AG1210" s="59" t="n"/>
      <c r="AH1210" s="46">
        <f>SUM(U1210-AG1210)</f>
        <v/>
      </c>
      <c r="AI12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0" s="46">
        <f>SUM(AH1210-AI1210)</f>
        <v/>
      </c>
      <c r="AK1210" s="59" t="n"/>
      <c r="AL1210" s="41" t="n"/>
      <c r="AM1210" s="49" t="n">
        <v>0.01</v>
      </c>
      <c r="AN1210" s="46">
        <f>IF(Table4202[[#This Row],[Column 35]]&gt;0,Table4202[[#This Row],[Column 35]]*Table4202[[#This Row],[Column 38]],0)</f>
        <v/>
      </c>
      <c r="AO1210" s="59" t="n"/>
      <c r="AP1210" s="82">
        <f>SUM(AN1210-AO1210)</f>
        <v/>
      </c>
    </row>
    <row r="1211">
      <c r="A1211" s="41" t="n"/>
      <c r="B1211" s="58" t="n"/>
      <c r="C1211" s="41" t="n"/>
      <c r="D1211" s="41" t="n"/>
      <c r="E1211" s="41" t="n"/>
      <c r="F1211" s="41" t="n"/>
      <c r="G1211" s="41" t="n"/>
      <c r="H1211" s="41" t="n"/>
      <c r="I1211" s="41" t="n"/>
      <c r="J1211" s="41" t="n"/>
      <c r="K1211" s="41" t="n"/>
      <c r="L1211" s="339" t="n"/>
      <c r="M1211" s="339" t="n"/>
      <c r="N1211" s="41" t="n"/>
      <c r="O1211" s="41" t="n"/>
      <c r="P1211" s="41" t="n"/>
      <c r="Q1211" s="41" t="n"/>
      <c r="R1211" s="43" t="n"/>
      <c r="S1211" s="41" t="n"/>
      <c r="T1211" s="41" t="n"/>
      <c r="U1211" s="59" t="n"/>
      <c r="V1211" s="41" t="n"/>
      <c r="W1211" s="41" t="n"/>
      <c r="X1211" s="41" t="n"/>
      <c r="Y1211" s="41" t="n"/>
      <c r="Z1211" s="41" t="n"/>
      <c r="AA1211" s="41" t="n"/>
      <c r="AB1211" s="41" t="n"/>
      <c r="AC1211" s="41" t="n"/>
      <c r="AD1211" s="41" t="n"/>
      <c r="AE1211" s="41" t="n"/>
      <c r="AF1211" s="46">
        <f>AD1211-AE1211</f>
        <v/>
      </c>
      <c r="AG1211" s="59" t="n"/>
      <c r="AH1211" s="46">
        <f>SUM(U1211-AG1211)</f>
        <v/>
      </c>
      <c r="AI12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1" s="46">
        <f>SUM(AH1211-AI1211)</f>
        <v/>
      </c>
      <c r="AK1211" s="59" t="n"/>
      <c r="AL1211" s="41" t="n"/>
      <c r="AM1211" s="49" t="n">
        <v>0.01</v>
      </c>
      <c r="AN1211" s="46">
        <f>IF(Table4202[[#This Row],[Column 35]]&gt;0,Table4202[[#This Row],[Column 35]]*Table4202[[#This Row],[Column 38]],0)</f>
        <v/>
      </c>
      <c r="AO1211" s="59" t="n"/>
      <c r="AP1211" s="82">
        <f>SUM(AN1211-AO1211)</f>
        <v/>
      </c>
    </row>
    <row r="1212">
      <c r="A1212" s="41" t="n"/>
      <c r="B1212" s="58" t="n"/>
      <c r="C1212" s="41" t="n"/>
      <c r="D1212" s="41" t="n"/>
      <c r="E1212" s="41" t="n"/>
      <c r="F1212" s="41" t="n"/>
      <c r="G1212" s="41" t="n"/>
      <c r="H1212" s="41" t="n"/>
      <c r="I1212" s="41" t="n"/>
      <c r="J1212" s="41" t="n"/>
      <c r="K1212" s="41" t="n"/>
      <c r="L1212" s="339" t="n"/>
      <c r="M1212" s="339" t="n"/>
      <c r="N1212" s="41" t="n"/>
      <c r="O1212" s="41" t="n"/>
      <c r="P1212" s="41" t="n"/>
      <c r="Q1212" s="41" t="n"/>
      <c r="R1212" s="43" t="n"/>
      <c r="S1212" s="41" t="n"/>
      <c r="T1212" s="41" t="n"/>
      <c r="U1212" s="59" t="n"/>
      <c r="V1212" s="41" t="n"/>
      <c r="W1212" s="41" t="n"/>
      <c r="X1212" s="41" t="n"/>
      <c r="Y1212" s="41" t="n"/>
      <c r="Z1212" s="41" t="n"/>
      <c r="AA1212" s="41" t="n"/>
      <c r="AB1212" s="41" t="n"/>
      <c r="AC1212" s="41" t="n"/>
      <c r="AD1212" s="41" t="n"/>
      <c r="AE1212" s="41" t="n"/>
      <c r="AF1212" s="46">
        <f>AD1212-AE1212</f>
        <v/>
      </c>
      <c r="AG1212" s="59" t="n"/>
      <c r="AH1212" s="46">
        <f>SUM(U1212-AG1212)</f>
        <v/>
      </c>
      <c r="AI12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2" s="46">
        <f>SUM(AH1212-AI1212)</f>
        <v/>
      </c>
      <c r="AK1212" s="59" t="n"/>
      <c r="AL1212" s="41" t="n"/>
      <c r="AM1212" s="49" t="n">
        <v>0.01</v>
      </c>
      <c r="AN1212" s="46">
        <f>IF(Table4202[[#This Row],[Column 35]]&gt;0,Table4202[[#This Row],[Column 35]]*Table4202[[#This Row],[Column 38]],0)</f>
        <v/>
      </c>
      <c r="AO1212" s="59" t="n"/>
      <c r="AP1212" s="82">
        <f>SUM(AN1212-AO1212)</f>
        <v/>
      </c>
    </row>
    <row r="1213">
      <c r="A1213" s="41" t="n"/>
      <c r="B1213" s="58" t="n"/>
      <c r="C1213" s="41" t="n"/>
      <c r="D1213" s="41" t="n"/>
      <c r="E1213" s="41" t="n"/>
      <c r="F1213" s="41" t="n"/>
      <c r="G1213" s="41" t="n"/>
      <c r="H1213" s="41" t="n"/>
      <c r="I1213" s="41" t="n"/>
      <c r="J1213" s="41" t="n"/>
      <c r="K1213" s="41" t="n"/>
      <c r="L1213" s="339" t="n"/>
      <c r="M1213" s="339" t="n"/>
      <c r="N1213" s="41" t="n"/>
      <c r="O1213" s="41" t="n"/>
      <c r="P1213" s="41" t="n"/>
      <c r="Q1213" s="41" t="n"/>
      <c r="R1213" s="43" t="n"/>
      <c r="S1213" s="41" t="n"/>
      <c r="T1213" s="41" t="n"/>
      <c r="U1213" s="59" t="n"/>
      <c r="V1213" s="41" t="n"/>
      <c r="W1213" s="41" t="n"/>
      <c r="X1213" s="41" t="n"/>
      <c r="Y1213" s="41" t="n"/>
      <c r="Z1213" s="41" t="n"/>
      <c r="AA1213" s="41" t="n"/>
      <c r="AB1213" s="41" t="n"/>
      <c r="AC1213" s="41" t="n"/>
      <c r="AD1213" s="41" t="n"/>
      <c r="AE1213" s="41" t="n"/>
      <c r="AF1213" s="46">
        <f>AD1213-AE1213</f>
        <v/>
      </c>
      <c r="AG1213" s="59" t="n"/>
      <c r="AH1213" s="46">
        <f>SUM(U1213-AG1213)</f>
        <v/>
      </c>
      <c r="AI12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3" s="46">
        <f>SUM(AH1213-AI1213)</f>
        <v/>
      </c>
      <c r="AK1213" s="59" t="n"/>
      <c r="AL1213" s="41" t="n"/>
      <c r="AM1213" s="49" t="n">
        <v>0.01</v>
      </c>
      <c r="AN1213" s="46">
        <f>IF(Table4202[[#This Row],[Column 35]]&gt;0,Table4202[[#This Row],[Column 35]]*Table4202[[#This Row],[Column 38]],0)</f>
        <v/>
      </c>
      <c r="AO1213" s="59" t="n"/>
      <c r="AP1213" s="82">
        <f>SUM(AN1213-AO1213)</f>
        <v/>
      </c>
    </row>
    <row r="1214">
      <c r="A1214" s="41" t="n"/>
      <c r="B1214" s="58" t="n"/>
      <c r="C1214" s="41" t="n"/>
      <c r="D1214" s="41" t="n"/>
      <c r="E1214" s="41" t="n"/>
      <c r="F1214" s="41" t="n"/>
      <c r="G1214" s="41" t="n"/>
      <c r="H1214" s="41" t="n"/>
      <c r="I1214" s="41" t="n"/>
      <c r="J1214" s="41" t="n"/>
      <c r="K1214" s="41" t="n"/>
      <c r="L1214" s="339" t="n"/>
      <c r="M1214" s="339" t="n"/>
      <c r="N1214" s="41" t="n"/>
      <c r="O1214" s="41" t="n"/>
      <c r="P1214" s="41" t="n"/>
      <c r="Q1214" s="41" t="n"/>
      <c r="R1214" s="43" t="n"/>
      <c r="S1214" s="41" t="n"/>
      <c r="T1214" s="41" t="n"/>
      <c r="U1214" s="59" t="n"/>
      <c r="V1214" s="41" t="n"/>
      <c r="W1214" s="41" t="n"/>
      <c r="X1214" s="41" t="n"/>
      <c r="Y1214" s="41" t="n"/>
      <c r="Z1214" s="41" t="n"/>
      <c r="AA1214" s="41" t="n"/>
      <c r="AB1214" s="41" t="n"/>
      <c r="AC1214" s="41" t="n"/>
      <c r="AD1214" s="41" t="n"/>
      <c r="AE1214" s="41" t="n"/>
      <c r="AF1214" s="46">
        <f>AD1214-AE1214</f>
        <v/>
      </c>
      <c r="AG1214" s="59" t="n"/>
      <c r="AH1214" s="46">
        <f>SUM(U1214-AG1214)</f>
        <v/>
      </c>
      <c r="AI12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4" s="46">
        <f>SUM(AH1214-AI1214)</f>
        <v/>
      </c>
      <c r="AK1214" s="59" t="n"/>
      <c r="AL1214" s="41" t="n"/>
      <c r="AM1214" s="49" t="n">
        <v>0.01</v>
      </c>
      <c r="AN1214" s="46">
        <f>IF(Table4202[[#This Row],[Column 35]]&gt;0,Table4202[[#This Row],[Column 35]]*Table4202[[#This Row],[Column 38]],0)</f>
        <v/>
      </c>
      <c r="AO1214" s="59" t="n"/>
      <c r="AP1214" s="82">
        <f>SUM(AN1214-AO1214)</f>
        <v/>
      </c>
    </row>
    <row r="1215">
      <c r="A1215" s="41" t="n"/>
      <c r="B1215" s="58" t="n"/>
      <c r="C1215" s="41" t="n"/>
      <c r="D1215" s="41" t="n"/>
      <c r="E1215" s="41" t="n"/>
      <c r="F1215" s="41" t="n"/>
      <c r="G1215" s="41" t="n"/>
      <c r="H1215" s="41" t="n"/>
      <c r="I1215" s="41" t="n"/>
      <c r="J1215" s="41" t="n"/>
      <c r="K1215" s="41" t="n"/>
      <c r="L1215" s="339" t="n"/>
      <c r="M1215" s="339" t="n"/>
      <c r="N1215" s="41" t="n"/>
      <c r="O1215" s="41" t="n"/>
      <c r="P1215" s="41" t="n"/>
      <c r="Q1215" s="41" t="n"/>
      <c r="R1215" s="43" t="n"/>
      <c r="S1215" s="41" t="n"/>
      <c r="T1215" s="41" t="n"/>
      <c r="U1215" s="59" t="n"/>
      <c r="V1215" s="41" t="n"/>
      <c r="W1215" s="41" t="n"/>
      <c r="X1215" s="41" t="n"/>
      <c r="Y1215" s="41" t="n"/>
      <c r="Z1215" s="41" t="n"/>
      <c r="AA1215" s="41" t="n"/>
      <c r="AB1215" s="41" t="n"/>
      <c r="AC1215" s="41" t="n"/>
      <c r="AD1215" s="41" t="n"/>
      <c r="AE1215" s="41" t="n"/>
      <c r="AF1215" s="46">
        <f>AD1215-AE1215</f>
        <v/>
      </c>
      <c r="AG1215" s="59" t="n"/>
      <c r="AH1215" s="46">
        <f>SUM(U1215-AG1215)</f>
        <v/>
      </c>
      <c r="AI12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5" s="46">
        <f>SUM(AH1215-AI1215)</f>
        <v/>
      </c>
      <c r="AK1215" s="59" t="n"/>
      <c r="AL1215" s="41" t="n"/>
      <c r="AM1215" s="49" t="n">
        <v>0.01</v>
      </c>
      <c r="AN1215" s="46">
        <f>IF(Table4202[[#This Row],[Column 35]]&gt;0,Table4202[[#This Row],[Column 35]]*Table4202[[#This Row],[Column 38]],0)</f>
        <v/>
      </c>
      <c r="AO1215" s="59" t="n"/>
      <c r="AP1215" s="82">
        <f>SUM(AN1215-AO1215)</f>
        <v/>
      </c>
    </row>
    <row r="1216">
      <c r="A1216" s="41" t="n"/>
      <c r="B1216" s="58" t="n"/>
      <c r="C1216" s="41" t="n"/>
      <c r="D1216" s="41" t="n"/>
      <c r="E1216" s="41" t="n"/>
      <c r="F1216" s="41" t="n"/>
      <c r="G1216" s="41" t="n"/>
      <c r="H1216" s="41" t="n"/>
      <c r="I1216" s="41" t="n"/>
      <c r="J1216" s="41" t="n"/>
      <c r="K1216" s="41" t="n"/>
      <c r="L1216" s="339" t="n"/>
      <c r="M1216" s="339" t="n"/>
      <c r="N1216" s="41" t="n"/>
      <c r="O1216" s="41" t="n"/>
      <c r="P1216" s="41" t="n"/>
      <c r="Q1216" s="41" t="n"/>
      <c r="R1216" s="43" t="n"/>
      <c r="S1216" s="41" t="n"/>
      <c r="T1216" s="41" t="n"/>
      <c r="U1216" s="59" t="n"/>
      <c r="V1216" s="41" t="n"/>
      <c r="W1216" s="41" t="n"/>
      <c r="X1216" s="41" t="n"/>
      <c r="Y1216" s="41" t="n"/>
      <c r="Z1216" s="41" t="n"/>
      <c r="AA1216" s="41" t="n"/>
      <c r="AB1216" s="41" t="n"/>
      <c r="AC1216" s="41" t="n"/>
      <c r="AD1216" s="41" t="n"/>
      <c r="AE1216" s="41" t="n"/>
      <c r="AF1216" s="46">
        <f>AD1216-AE1216</f>
        <v/>
      </c>
      <c r="AG1216" s="59" t="n"/>
      <c r="AH1216" s="46">
        <f>SUM(U1216-AG1216)</f>
        <v/>
      </c>
      <c r="AI12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6" s="46">
        <f>SUM(AH1216-AI1216)</f>
        <v/>
      </c>
      <c r="AK1216" s="59" t="n"/>
      <c r="AL1216" s="41" t="n"/>
      <c r="AM1216" s="49" t="n">
        <v>0.01</v>
      </c>
      <c r="AN1216" s="46">
        <f>IF(Table4202[[#This Row],[Column 35]]&gt;0,Table4202[[#This Row],[Column 35]]*Table4202[[#This Row],[Column 38]],0)</f>
        <v/>
      </c>
      <c r="AO1216" s="59" t="n"/>
      <c r="AP1216" s="82">
        <f>SUM(AN1216-AO1216)</f>
        <v/>
      </c>
    </row>
    <row r="1217">
      <c r="A1217" s="41" t="n"/>
      <c r="B1217" s="58" t="n"/>
      <c r="C1217" s="41" t="n"/>
      <c r="D1217" s="41" t="n"/>
      <c r="E1217" s="41" t="n"/>
      <c r="F1217" s="41" t="n"/>
      <c r="G1217" s="41" t="n"/>
      <c r="H1217" s="41" t="n"/>
      <c r="I1217" s="41" t="n"/>
      <c r="J1217" s="41" t="n"/>
      <c r="K1217" s="41" t="n"/>
      <c r="L1217" s="339" t="n"/>
      <c r="M1217" s="339" t="n"/>
      <c r="N1217" s="41" t="n"/>
      <c r="O1217" s="41" t="n"/>
      <c r="P1217" s="41" t="n"/>
      <c r="Q1217" s="41" t="n"/>
      <c r="R1217" s="43" t="n"/>
      <c r="S1217" s="41" t="n"/>
      <c r="T1217" s="41" t="n"/>
      <c r="U1217" s="59" t="n"/>
      <c r="V1217" s="41" t="n"/>
      <c r="W1217" s="41" t="n"/>
      <c r="X1217" s="41" t="n"/>
      <c r="Y1217" s="41" t="n"/>
      <c r="Z1217" s="41" t="n"/>
      <c r="AA1217" s="41" t="n"/>
      <c r="AB1217" s="41" t="n"/>
      <c r="AC1217" s="41" t="n"/>
      <c r="AD1217" s="41" t="n"/>
      <c r="AE1217" s="41" t="n"/>
      <c r="AF1217" s="46">
        <f>AD1217-AE1217</f>
        <v/>
      </c>
      <c r="AG1217" s="59" t="n"/>
      <c r="AH1217" s="46">
        <f>SUM(U1217-AG1217)</f>
        <v/>
      </c>
      <c r="AI12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7" s="46">
        <f>SUM(AH1217-AI1217)</f>
        <v/>
      </c>
      <c r="AK1217" s="59" t="n"/>
      <c r="AL1217" s="41" t="n"/>
      <c r="AM1217" s="49" t="n">
        <v>0.01</v>
      </c>
      <c r="AN1217" s="46">
        <f>IF(Table4202[[#This Row],[Column 35]]&gt;0,Table4202[[#This Row],[Column 35]]*Table4202[[#This Row],[Column 38]],0)</f>
        <v/>
      </c>
      <c r="AO1217" s="59" t="n"/>
      <c r="AP1217" s="82">
        <f>SUM(AN1217-AO1217)</f>
        <v/>
      </c>
    </row>
    <row r="1218">
      <c r="A1218" s="41" t="n"/>
      <c r="B1218" s="58" t="n"/>
      <c r="C1218" s="41" t="n"/>
      <c r="D1218" s="41" t="n"/>
      <c r="E1218" s="41" t="n"/>
      <c r="F1218" s="41" t="n"/>
      <c r="G1218" s="41" t="n"/>
      <c r="H1218" s="41" t="n"/>
      <c r="I1218" s="41" t="n"/>
      <c r="J1218" s="41" t="n"/>
      <c r="K1218" s="41" t="n"/>
      <c r="L1218" s="339" t="n"/>
      <c r="M1218" s="339" t="n"/>
      <c r="N1218" s="41" t="n"/>
      <c r="O1218" s="41" t="n"/>
      <c r="P1218" s="41" t="n"/>
      <c r="Q1218" s="41" t="n"/>
      <c r="R1218" s="43" t="n"/>
      <c r="S1218" s="41" t="n"/>
      <c r="T1218" s="41" t="n"/>
      <c r="U1218" s="59" t="n"/>
      <c r="V1218" s="41" t="n"/>
      <c r="W1218" s="41" t="n"/>
      <c r="X1218" s="41" t="n"/>
      <c r="Y1218" s="41" t="n"/>
      <c r="Z1218" s="41" t="n"/>
      <c r="AA1218" s="41" t="n"/>
      <c r="AB1218" s="41" t="n"/>
      <c r="AC1218" s="41" t="n"/>
      <c r="AD1218" s="41" t="n"/>
      <c r="AE1218" s="41" t="n"/>
      <c r="AF1218" s="46">
        <f>AD1218-AE1218</f>
        <v/>
      </c>
      <c r="AG1218" s="59" t="n"/>
      <c r="AH1218" s="46">
        <f>SUM(U1218-AG1218)</f>
        <v/>
      </c>
      <c r="AI12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8" s="46">
        <f>SUM(AH1218-AI1218)</f>
        <v/>
      </c>
      <c r="AK1218" s="59" t="n"/>
      <c r="AL1218" s="41" t="n"/>
      <c r="AM1218" s="49" t="n">
        <v>0.01</v>
      </c>
      <c r="AN1218" s="46">
        <f>IF(Table4202[[#This Row],[Column 35]]&gt;0,Table4202[[#This Row],[Column 35]]*Table4202[[#This Row],[Column 38]],0)</f>
        <v/>
      </c>
      <c r="AO1218" s="59" t="n"/>
      <c r="AP1218" s="82">
        <f>SUM(AN1218-AO1218)</f>
        <v/>
      </c>
    </row>
    <row r="1219">
      <c r="A1219" s="41" t="n"/>
      <c r="B1219" s="58" t="n"/>
      <c r="C1219" s="41" t="n"/>
      <c r="D1219" s="41" t="n"/>
      <c r="E1219" s="41" t="n"/>
      <c r="F1219" s="41" t="n"/>
      <c r="G1219" s="41" t="n"/>
      <c r="H1219" s="41" t="n"/>
      <c r="I1219" s="41" t="n"/>
      <c r="J1219" s="41" t="n"/>
      <c r="K1219" s="41" t="n"/>
      <c r="L1219" s="339" t="n"/>
      <c r="M1219" s="339" t="n"/>
      <c r="N1219" s="41" t="n"/>
      <c r="O1219" s="41" t="n"/>
      <c r="P1219" s="41" t="n"/>
      <c r="Q1219" s="41" t="n"/>
      <c r="R1219" s="43" t="n"/>
      <c r="S1219" s="41" t="n"/>
      <c r="T1219" s="41" t="n"/>
      <c r="U1219" s="59" t="n"/>
      <c r="V1219" s="41" t="n"/>
      <c r="W1219" s="41" t="n"/>
      <c r="X1219" s="41" t="n"/>
      <c r="Y1219" s="41" t="n"/>
      <c r="Z1219" s="41" t="n"/>
      <c r="AA1219" s="41" t="n"/>
      <c r="AB1219" s="41" t="n"/>
      <c r="AC1219" s="41" t="n"/>
      <c r="AD1219" s="41" t="n"/>
      <c r="AE1219" s="41" t="n"/>
      <c r="AF1219" s="46">
        <f>AD1219-AE1219</f>
        <v/>
      </c>
      <c r="AG1219" s="59" t="n"/>
      <c r="AH1219" s="46">
        <f>SUM(U1219-AG1219)</f>
        <v/>
      </c>
      <c r="AI12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19" s="46">
        <f>SUM(AH1219-AI1219)</f>
        <v/>
      </c>
      <c r="AK1219" s="59" t="n"/>
      <c r="AL1219" s="41" t="n"/>
      <c r="AM1219" s="49" t="n">
        <v>0.01</v>
      </c>
      <c r="AN1219" s="46">
        <f>IF(Table4202[[#This Row],[Column 35]]&gt;0,Table4202[[#This Row],[Column 35]]*Table4202[[#This Row],[Column 38]],0)</f>
        <v/>
      </c>
      <c r="AO1219" s="59" t="n"/>
      <c r="AP1219" s="82">
        <f>SUM(AN1219-AO1219)</f>
        <v/>
      </c>
    </row>
    <row r="1220">
      <c r="A1220" s="41" t="n"/>
      <c r="B1220" s="58" t="n"/>
      <c r="C1220" s="41" t="n"/>
      <c r="D1220" s="41" t="n"/>
      <c r="E1220" s="41" t="n"/>
      <c r="F1220" s="41" t="n"/>
      <c r="G1220" s="41" t="n"/>
      <c r="H1220" s="41" t="n"/>
      <c r="I1220" s="41" t="n"/>
      <c r="J1220" s="41" t="n"/>
      <c r="K1220" s="41" t="n"/>
      <c r="L1220" s="339" t="n"/>
      <c r="M1220" s="339" t="n"/>
      <c r="N1220" s="41" t="n"/>
      <c r="O1220" s="41" t="n"/>
      <c r="P1220" s="41" t="n"/>
      <c r="Q1220" s="41" t="n"/>
      <c r="R1220" s="43" t="n"/>
      <c r="S1220" s="41" t="n"/>
      <c r="T1220" s="41" t="n"/>
      <c r="U1220" s="59" t="n"/>
      <c r="V1220" s="41" t="n"/>
      <c r="W1220" s="41" t="n"/>
      <c r="X1220" s="41" t="n"/>
      <c r="Y1220" s="41" t="n"/>
      <c r="Z1220" s="41" t="n"/>
      <c r="AA1220" s="41" t="n"/>
      <c r="AB1220" s="41" t="n"/>
      <c r="AC1220" s="41" t="n"/>
      <c r="AD1220" s="41" t="n"/>
      <c r="AE1220" s="41" t="n"/>
      <c r="AF1220" s="46">
        <f>AD1220-AE1220</f>
        <v/>
      </c>
      <c r="AG1220" s="59" t="n"/>
      <c r="AH1220" s="46">
        <f>SUM(U1220-AG1220)</f>
        <v/>
      </c>
      <c r="AI12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0" s="46">
        <f>SUM(AH1220-AI1220)</f>
        <v/>
      </c>
      <c r="AK1220" s="59" t="n"/>
      <c r="AL1220" s="41" t="n"/>
      <c r="AM1220" s="49" t="n">
        <v>0.01</v>
      </c>
      <c r="AN1220" s="46">
        <f>IF(Table4202[[#This Row],[Column 35]]&gt;0,Table4202[[#This Row],[Column 35]]*Table4202[[#This Row],[Column 38]],0)</f>
        <v/>
      </c>
      <c r="AO1220" s="59" t="n"/>
      <c r="AP1220" s="82">
        <f>SUM(AN1220-AO1220)</f>
        <v/>
      </c>
    </row>
    <row r="1221">
      <c r="A1221" s="41" t="n"/>
      <c r="B1221" s="58" t="n"/>
      <c r="C1221" s="41" t="n"/>
      <c r="D1221" s="41" t="n"/>
      <c r="E1221" s="41" t="n"/>
      <c r="F1221" s="41" t="n"/>
      <c r="G1221" s="41" t="n"/>
      <c r="H1221" s="41" t="n"/>
      <c r="I1221" s="41" t="n"/>
      <c r="J1221" s="41" t="n"/>
      <c r="K1221" s="41" t="n"/>
      <c r="L1221" s="339" t="n"/>
      <c r="M1221" s="339" t="n"/>
      <c r="N1221" s="41" t="n"/>
      <c r="O1221" s="41" t="n"/>
      <c r="P1221" s="41" t="n"/>
      <c r="Q1221" s="41" t="n"/>
      <c r="R1221" s="43" t="n"/>
      <c r="S1221" s="41" t="n"/>
      <c r="T1221" s="41" t="n"/>
      <c r="U1221" s="59" t="n"/>
      <c r="V1221" s="41" t="n"/>
      <c r="W1221" s="41" t="n"/>
      <c r="X1221" s="41" t="n"/>
      <c r="Y1221" s="41" t="n"/>
      <c r="Z1221" s="41" t="n"/>
      <c r="AA1221" s="41" t="n"/>
      <c r="AB1221" s="41" t="n"/>
      <c r="AC1221" s="41" t="n"/>
      <c r="AD1221" s="41" t="n"/>
      <c r="AE1221" s="41" t="n"/>
      <c r="AF1221" s="46">
        <f>AD1221-AE1221</f>
        <v/>
      </c>
      <c r="AG1221" s="59" t="n"/>
      <c r="AH1221" s="46">
        <f>SUM(U1221-AG1221)</f>
        <v/>
      </c>
      <c r="AI12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1" s="46">
        <f>SUM(AH1221-AI1221)</f>
        <v/>
      </c>
      <c r="AK1221" s="59" t="n"/>
      <c r="AL1221" s="41" t="n"/>
      <c r="AM1221" s="49" t="n">
        <v>0.01</v>
      </c>
      <c r="AN1221" s="46">
        <f>IF(Table4202[[#This Row],[Column 35]]&gt;0,Table4202[[#This Row],[Column 35]]*Table4202[[#This Row],[Column 38]],0)</f>
        <v/>
      </c>
      <c r="AO1221" s="59" t="n"/>
      <c r="AP1221" s="82">
        <f>SUM(AN1221-AO1221)</f>
        <v/>
      </c>
    </row>
    <row r="1222">
      <c r="A1222" s="41" t="n"/>
      <c r="B1222" s="58" t="n"/>
      <c r="C1222" s="41" t="n"/>
      <c r="D1222" s="41" t="n"/>
      <c r="E1222" s="41" t="n"/>
      <c r="F1222" s="41" t="n"/>
      <c r="G1222" s="41" t="n"/>
      <c r="H1222" s="41" t="n"/>
      <c r="I1222" s="41" t="n"/>
      <c r="J1222" s="41" t="n"/>
      <c r="K1222" s="41" t="n"/>
      <c r="L1222" s="339" t="n"/>
      <c r="M1222" s="339" t="n"/>
      <c r="N1222" s="41" t="n"/>
      <c r="O1222" s="41" t="n"/>
      <c r="P1222" s="41" t="n"/>
      <c r="Q1222" s="41" t="n"/>
      <c r="R1222" s="43" t="n"/>
      <c r="S1222" s="41" t="n"/>
      <c r="T1222" s="41" t="n"/>
      <c r="U1222" s="59" t="n"/>
      <c r="V1222" s="41" t="n"/>
      <c r="W1222" s="41" t="n"/>
      <c r="X1222" s="41" t="n"/>
      <c r="Y1222" s="41" t="n"/>
      <c r="Z1222" s="41" t="n"/>
      <c r="AA1222" s="41" t="n"/>
      <c r="AB1222" s="41" t="n"/>
      <c r="AC1222" s="41" t="n"/>
      <c r="AD1222" s="41" t="n"/>
      <c r="AE1222" s="41" t="n"/>
      <c r="AF1222" s="46">
        <f>AD1222-AE1222</f>
        <v/>
      </c>
      <c r="AG1222" s="59" t="n"/>
      <c r="AH1222" s="46">
        <f>SUM(U1222-AG1222)</f>
        <v/>
      </c>
      <c r="AI12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2" s="46">
        <f>SUM(AH1222-AI1222)</f>
        <v/>
      </c>
      <c r="AK1222" s="59" t="n"/>
      <c r="AL1222" s="41" t="n"/>
      <c r="AM1222" s="49" t="n">
        <v>0.01</v>
      </c>
      <c r="AN1222" s="46">
        <f>IF(Table4202[[#This Row],[Column 35]]&gt;0,Table4202[[#This Row],[Column 35]]*Table4202[[#This Row],[Column 38]],0)</f>
        <v/>
      </c>
      <c r="AO1222" s="59" t="n"/>
      <c r="AP1222" s="82">
        <f>SUM(AN1222-AO1222)</f>
        <v/>
      </c>
    </row>
    <row r="1223">
      <c r="A1223" s="41" t="n"/>
      <c r="B1223" s="58" t="n"/>
      <c r="C1223" s="41" t="n"/>
      <c r="D1223" s="41" t="n"/>
      <c r="E1223" s="41" t="n"/>
      <c r="F1223" s="41" t="n"/>
      <c r="G1223" s="41" t="n"/>
      <c r="H1223" s="41" t="n"/>
      <c r="I1223" s="41" t="n"/>
      <c r="J1223" s="41" t="n"/>
      <c r="K1223" s="41" t="n"/>
      <c r="L1223" s="339" t="n"/>
      <c r="M1223" s="339" t="n"/>
      <c r="N1223" s="41" t="n"/>
      <c r="O1223" s="41" t="n"/>
      <c r="P1223" s="41" t="n"/>
      <c r="Q1223" s="41" t="n"/>
      <c r="R1223" s="43" t="n"/>
      <c r="S1223" s="41" t="n"/>
      <c r="T1223" s="41" t="n"/>
      <c r="U1223" s="59" t="n"/>
      <c r="V1223" s="41" t="n"/>
      <c r="W1223" s="41" t="n"/>
      <c r="X1223" s="41" t="n"/>
      <c r="Y1223" s="41" t="n"/>
      <c r="Z1223" s="41" t="n"/>
      <c r="AA1223" s="41" t="n"/>
      <c r="AB1223" s="41" t="n"/>
      <c r="AC1223" s="41" t="n"/>
      <c r="AD1223" s="41" t="n"/>
      <c r="AE1223" s="41" t="n"/>
      <c r="AF1223" s="46">
        <f>AD1223-AE1223</f>
        <v/>
      </c>
      <c r="AG1223" s="59" t="n"/>
      <c r="AH1223" s="46">
        <f>SUM(U1223-AG1223)</f>
        <v/>
      </c>
      <c r="AI12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3" s="46">
        <f>SUM(AH1223-AI1223)</f>
        <v/>
      </c>
      <c r="AK1223" s="59" t="n"/>
      <c r="AL1223" s="41" t="n"/>
      <c r="AM1223" s="49" t="n">
        <v>0.01</v>
      </c>
      <c r="AN1223" s="46">
        <f>IF(Table4202[[#This Row],[Column 35]]&gt;0,Table4202[[#This Row],[Column 35]]*Table4202[[#This Row],[Column 38]],0)</f>
        <v/>
      </c>
      <c r="AO1223" s="59" t="n"/>
      <c r="AP1223" s="82">
        <f>SUM(AN1223-AO1223)</f>
        <v/>
      </c>
    </row>
    <row r="1224">
      <c r="A1224" s="41" t="n"/>
      <c r="B1224" s="58" t="n"/>
      <c r="C1224" s="41" t="n"/>
      <c r="D1224" s="41" t="n"/>
      <c r="E1224" s="41" t="n"/>
      <c r="F1224" s="41" t="n"/>
      <c r="G1224" s="41" t="n"/>
      <c r="H1224" s="41" t="n"/>
      <c r="I1224" s="41" t="n"/>
      <c r="J1224" s="41" t="n"/>
      <c r="K1224" s="41" t="n"/>
      <c r="L1224" s="339" t="n"/>
      <c r="M1224" s="339" t="n"/>
      <c r="N1224" s="41" t="n"/>
      <c r="O1224" s="41" t="n"/>
      <c r="P1224" s="41" t="n"/>
      <c r="Q1224" s="41" t="n"/>
      <c r="R1224" s="43" t="n"/>
      <c r="S1224" s="41" t="n"/>
      <c r="T1224" s="41" t="n"/>
      <c r="U1224" s="59" t="n"/>
      <c r="V1224" s="41" t="n"/>
      <c r="W1224" s="41" t="n"/>
      <c r="X1224" s="41" t="n"/>
      <c r="Y1224" s="41" t="n"/>
      <c r="Z1224" s="41" t="n"/>
      <c r="AA1224" s="41" t="n"/>
      <c r="AB1224" s="41" t="n"/>
      <c r="AC1224" s="41" t="n"/>
      <c r="AD1224" s="41" t="n"/>
      <c r="AE1224" s="41" t="n"/>
      <c r="AF1224" s="46">
        <f>AD1224-AE1224</f>
        <v/>
      </c>
      <c r="AG1224" s="59" t="n"/>
      <c r="AH1224" s="46">
        <f>SUM(U1224-AG1224)</f>
        <v/>
      </c>
      <c r="AI12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4" s="46">
        <f>SUM(AH1224-AI1224)</f>
        <v/>
      </c>
      <c r="AK1224" s="59" t="n"/>
      <c r="AL1224" s="41" t="n"/>
      <c r="AM1224" s="49" t="n">
        <v>0.01</v>
      </c>
      <c r="AN1224" s="46">
        <f>IF(Table4202[[#This Row],[Column 35]]&gt;0,Table4202[[#This Row],[Column 35]]*Table4202[[#This Row],[Column 38]],0)</f>
        <v/>
      </c>
      <c r="AO1224" s="59" t="n"/>
      <c r="AP1224" s="82">
        <f>SUM(AN1224-AO1224)</f>
        <v/>
      </c>
    </row>
    <row r="1225">
      <c r="A1225" s="41" t="n"/>
      <c r="B1225" s="58" t="n"/>
      <c r="C1225" s="41" t="n"/>
      <c r="D1225" s="41" t="n"/>
      <c r="E1225" s="41" t="n"/>
      <c r="F1225" s="41" t="n"/>
      <c r="G1225" s="41" t="n"/>
      <c r="H1225" s="41" t="n"/>
      <c r="I1225" s="41" t="n"/>
      <c r="J1225" s="41" t="n"/>
      <c r="K1225" s="41" t="n"/>
      <c r="L1225" s="339" t="n"/>
      <c r="M1225" s="339" t="n"/>
      <c r="N1225" s="41" t="n"/>
      <c r="O1225" s="41" t="n"/>
      <c r="P1225" s="41" t="n"/>
      <c r="Q1225" s="41" t="n"/>
      <c r="R1225" s="43" t="n"/>
      <c r="S1225" s="41" t="n"/>
      <c r="T1225" s="41" t="n"/>
      <c r="U1225" s="59" t="n"/>
      <c r="V1225" s="41" t="n"/>
      <c r="W1225" s="41" t="n"/>
      <c r="X1225" s="41" t="n"/>
      <c r="Y1225" s="41" t="n"/>
      <c r="Z1225" s="41" t="n"/>
      <c r="AA1225" s="41" t="n"/>
      <c r="AB1225" s="41" t="n"/>
      <c r="AC1225" s="41" t="n"/>
      <c r="AD1225" s="41" t="n"/>
      <c r="AE1225" s="41" t="n"/>
      <c r="AF1225" s="46">
        <f>AD1225-AE1225</f>
        <v/>
      </c>
      <c r="AG1225" s="59" t="n"/>
      <c r="AH1225" s="46">
        <f>SUM(U1225-AG1225)</f>
        <v/>
      </c>
      <c r="AI12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5" s="46">
        <f>SUM(AH1225-AI1225)</f>
        <v/>
      </c>
      <c r="AK1225" s="59" t="n"/>
      <c r="AL1225" s="41" t="n"/>
      <c r="AM1225" s="49" t="n">
        <v>0.01</v>
      </c>
      <c r="AN1225" s="46">
        <f>IF(Table4202[[#This Row],[Column 35]]&gt;0,Table4202[[#This Row],[Column 35]]*Table4202[[#This Row],[Column 38]],0)</f>
        <v/>
      </c>
      <c r="AO1225" s="59" t="n"/>
      <c r="AP1225" s="82">
        <f>SUM(AN1225-AO1225)</f>
        <v/>
      </c>
    </row>
    <row r="1226">
      <c r="A1226" s="41" t="n"/>
      <c r="B1226" s="58" t="n"/>
      <c r="C1226" s="41" t="n"/>
      <c r="D1226" s="41" t="n"/>
      <c r="E1226" s="41" t="n"/>
      <c r="F1226" s="41" t="n"/>
      <c r="G1226" s="41" t="n"/>
      <c r="H1226" s="41" t="n"/>
      <c r="I1226" s="41" t="n"/>
      <c r="J1226" s="41" t="n"/>
      <c r="K1226" s="41" t="n"/>
      <c r="L1226" s="339" t="n"/>
      <c r="M1226" s="339" t="n"/>
      <c r="N1226" s="41" t="n"/>
      <c r="O1226" s="41" t="n"/>
      <c r="P1226" s="41" t="n"/>
      <c r="Q1226" s="41" t="n"/>
      <c r="R1226" s="43" t="n"/>
      <c r="S1226" s="41" t="n"/>
      <c r="T1226" s="41" t="n"/>
      <c r="U1226" s="59" t="n"/>
      <c r="V1226" s="41" t="n"/>
      <c r="W1226" s="41" t="n"/>
      <c r="X1226" s="41" t="n"/>
      <c r="Y1226" s="41" t="n"/>
      <c r="Z1226" s="41" t="n"/>
      <c r="AA1226" s="41" t="n"/>
      <c r="AB1226" s="41" t="n"/>
      <c r="AC1226" s="41" t="n"/>
      <c r="AD1226" s="41" t="n"/>
      <c r="AE1226" s="41" t="n"/>
      <c r="AF1226" s="46">
        <f>AD1226-AE1226</f>
        <v/>
      </c>
      <c r="AG1226" s="59" t="n"/>
      <c r="AH1226" s="46">
        <f>SUM(U1226-AG1226)</f>
        <v/>
      </c>
      <c r="AI12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6" s="46">
        <f>SUM(AH1226-AI1226)</f>
        <v/>
      </c>
      <c r="AK1226" s="59" t="n"/>
      <c r="AL1226" s="41" t="n"/>
      <c r="AM1226" s="49" t="n">
        <v>0.01</v>
      </c>
      <c r="AN1226" s="46">
        <f>IF(Table4202[[#This Row],[Column 35]]&gt;0,Table4202[[#This Row],[Column 35]]*Table4202[[#This Row],[Column 38]],0)</f>
        <v/>
      </c>
      <c r="AO1226" s="59" t="n"/>
      <c r="AP1226" s="82">
        <f>SUM(AN1226-AO1226)</f>
        <v/>
      </c>
    </row>
    <row r="1227">
      <c r="A1227" s="41" t="n"/>
      <c r="B1227" s="58" t="n"/>
      <c r="C1227" s="41" t="n"/>
      <c r="D1227" s="41" t="n"/>
      <c r="E1227" s="41" t="n"/>
      <c r="F1227" s="41" t="n"/>
      <c r="G1227" s="41" t="n"/>
      <c r="H1227" s="41" t="n"/>
      <c r="I1227" s="41" t="n"/>
      <c r="J1227" s="41" t="n"/>
      <c r="K1227" s="41" t="n"/>
      <c r="L1227" s="339" t="n"/>
      <c r="M1227" s="339" t="n"/>
      <c r="N1227" s="41" t="n"/>
      <c r="O1227" s="41" t="n"/>
      <c r="P1227" s="41" t="n"/>
      <c r="Q1227" s="41" t="n"/>
      <c r="R1227" s="43" t="n"/>
      <c r="S1227" s="41" t="n"/>
      <c r="T1227" s="41" t="n"/>
      <c r="U1227" s="59" t="n"/>
      <c r="V1227" s="41" t="n"/>
      <c r="W1227" s="41" t="n"/>
      <c r="X1227" s="41" t="n"/>
      <c r="Y1227" s="41" t="n"/>
      <c r="Z1227" s="41" t="n"/>
      <c r="AA1227" s="41" t="n"/>
      <c r="AB1227" s="41" t="n"/>
      <c r="AC1227" s="41" t="n"/>
      <c r="AD1227" s="41" t="n"/>
      <c r="AE1227" s="41" t="n"/>
      <c r="AF1227" s="46">
        <f>AD1227-AE1227</f>
        <v/>
      </c>
      <c r="AG1227" s="59" t="n"/>
      <c r="AH1227" s="46">
        <f>SUM(U1227-AG1227)</f>
        <v/>
      </c>
      <c r="AI12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7" s="46">
        <f>SUM(AH1227-AI1227)</f>
        <v/>
      </c>
      <c r="AK1227" s="59" t="n"/>
      <c r="AL1227" s="41" t="n"/>
      <c r="AM1227" s="49" t="n">
        <v>0.01</v>
      </c>
      <c r="AN1227" s="46">
        <f>IF(Table4202[[#This Row],[Column 35]]&gt;0,Table4202[[#This Row],[Column 35]]*Table4202[[#This Row],[Column 38]],0)</f>
        <v/>
      </c>
      <c r="AO1227" s="59" t="n"/>
      <c r="AP1227" s="82">
        <f>SUM(AN1227-AO1227)</f>
        <v/>
      </c>
    </row>
    <row r="1228">
      <c r="A1228" s="41" t="n"/>
      <c r="B1228" s="58" t="n"/>
      <c r="C1228" s="41" t="n"/>
      <c r="D1228" s="41" t="n"/>
      <c r="E1228" s="41" t="n"/>
      <c r="F1228" s="41" t="n"/>
      <c r="G1228" s="41" t="n"/>
      <c r="H1228" s="41" t="n"/>
      <c r="I1228" s="41" t="n"/>
      <c r="J1228" s="41" t="n"/>
      <c r="K1228" s="41" t="n"/>
      <c r="L1228" s="339" t="n"/>
      <c r="M1228" s="339" t="n"/>
      <c r="N1228" s="41" t="n"/>
      <c r="O1228" s="41" t="n"/>
      <c r="P1228" s="41" t="n"/>
      <c r="Q1228" s="41" t="n"/>
      <c r="R1228" s="43" t="n"/>
      <c r="S1228" s="41" t="n"/>
      <c r="T1228" s="41" t="n"/>
      <c r="U1228" s="59" t="n"/>
      <c r="V1228" s="41" t="n"/>
      <c r="W1228" s="41" t="n"/>
      <c r="X1228" s="41" t="n"/>
      <c r="Y1228" s="41" t="n"/>
      <c r="Z1228" s="41" t="n"/>
      <c r="AA1228" s="41" t="n"/>
      <c r="AB1228" s="41" t="n"/>
      <c r="AC1228" s="41" t="n"/>
      <c r="AD1228" s="41" t="n"/>
      <c r="AE1228" s="41" t="n"/>
      <c r="AF1228" s="46">
        <f>AD1228-AE1228</f>
        <v/>
      </c>
      <c r="AG1228" s="59" t="n"/>
      <c r="AH1228" s="46">
        <f>SUM(U1228-AG1228)</f>
        <v/>
      </c>
      <c r="AI12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8" s="46">
        <f>SUM(AH1228-AI1228)</f>
        <v/>
      </c>
      <c r="AK1228" s="59" t="n"/>
      <c r="AL1228" s="41" t="n"/>
      <c r="AM1228" s="49" t="n">
        <v>0.01</v>
      </c>
      <c r="AN1228" s="46">
        <f>IF(Table4202[[#This Row],[Column 35]]&gt;0,Table4202[[#This Row],[Column 35]]*Table4202[[#This Row],[Column 38]],0)</f>
        <v/>
      </c>
      <c r="AO1228" s="59" t="n"/>
      <c r="AP1228" s="82">
        <f>SUM(AN1228-AO1228)</f>
        <v/>
      </c>
    </row>
    <row r="1229">
      <c r="A1229" s="41" t="n"/>
      <c r="B1229" s="58" t="n"/>
      <c r="C1229" s="41" t="n"/>
      <c r="D1229" s="41" t="n"/>
      <c r="E1229" s="41" t="n"/>
      <c r="F1229" s="41" t="n"/>
      <c r="G1229" s="41" t="n"/>
      <c r="H1229" s="41" t="n"/>
      <c r="I1229" s="41" t="n"/>
      <c r="J1229" s="41" t="n"/>
      <c r="K1229" s="41" t="n"/>
      <c r="L1229" s="339" t="n"/>
      <c r="M1229" s="339" t="n"/>
      <c r="N1229" s="41" t="n"/>
      <c r="O1229" s="41" t="n"/>
      <c r="P1229" s="41" t="n"/>
      <c r="Q1229" s="41" t="n"/>
      <c r="R1229" s="43" t="n"/>
      <c r="S1229" s="41" t="n"/>
      <c r="T1229" s="41" t="n"/>
      <c r="U1229" s="59" t="n"/>
      <c r="V1229" s="41" t="n"/>
      <c r="W1229" s="41" t="n"/>
      <c r="X1229" s="41" t="n"/>
      <c r="Y1229" s="41" t="n"/>
      <c r="Z1229" s="41" t="n"/>
      <c r="AA1229" s="41" t="n"/>
      <c r="AB1229" s="41" t="n"/>
      <c r="AC1229" s="41" t="n"/>
      <c r="AD1229" s="41" t="n"/>
      <c r="AE1229" s="41" t="n"/>
      <c r="AF1229" s="46">
        <f>AD1229-AE1229</f>
        <v/>
      </c>
      <c r="AG1229" s="59" t="n"/>
      <c r="AH1229" s="46">
        <f>SUM(U1229-AG1229)</f>
        <v/>
      </c>
      <c r="AI12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29" s="46">
        <f>SUM(AH1229-AI1229)</f>
        <v/>
      </c>
      <c r="AK1229" s="59" t="n"/>
      <c r="AL1229" s="41" t="n"/>
      <c r="AM1229" s="49" t="n">
        <v>0.01</v>
      </c>
      <c r="AN1229" s="46">
        <f>IF(Table4202[[#This Row],[Column 35]]&gt;0,Table4202[[#This Row],[Column 35]]*Table4202[[#This Row],[Column 38]],0)</f>
        <v/>
      </c>
      <c r="AO1229" s="59" t="n"/>
      <c r="AP1229" s="82">
        <f>SUM(AN1229-AO1229)</f>
        <v/>
      </c>
    </row>
    <row r="1230">
      <c r="A1230" s="41" t="n"/>
      <c r="B1230" s="58" t="n"/>
      <c r="C1230" s="41" t="n"/>
      <c r="D1230" s="41" t="n"/>
      <c r="E1230" s="41" t="n"/>
      <c r="F1230" s="41" t="n"/>
      <c r="G1230" s="41" t="n"/>
      <c r="H1230" s="41" t="n"/>
      <c r="I1230" s="41" t="n"/>
      <c r="J1230" s="41" t="n"/>
      <c r="K1230" s="41" t="n"/>
      <c r="L1230" s="339" t="n"/>
      <c r="M1230" s="339" t="n"/>
      <c r="N1230" s="41" t="n"/>
      <c r="O1230" s="41" t="n"/>
      <c r="P1230" s="41" t="n"/>
      <c r="Q1230" s="41" t="n"/>
      <c r="R1230" s="43" t="n"/>
      <c r="S1230" s="41" t="n"/>
      <c r="T1230" s="41" t="n"/>
      <c r="U1230" s="59" t="n"/>
      <c r="V1230" s="41" t="n"/>
      <c r="W1230" s="41" t="n"/>
      <c r="X1230" s="41" t="n"/>
      <c r="Y1230" s="41" t="n"/>
      <c r="Z1230" s="41" t="n"/>
      <c r="AA1230" s="41" t="n"/>
      <c r="AB1230" s="41" t="n"/>
      <c r="AC1230" s="41" t="n"/>
      <c r="AD1230" s="41" t="n"/>
      <c r="AE1230" s="41" t="n"/>
      <c r="AF1230" s="46">
        <f>AD1230-AE1230</f>
        <v/>
      </c>
      <c r="AG1230" s="59" t="n"/>
      <c r="AH1230" s="46">
        <f>SUM(U1230-AG1230)</f>
        <v/>
      </c>
      <c r="AI12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0" s="46">
        <f>SUM(AH1230-AI1230)</f>
        <v/>
      </c>
      <c r="AK1230" s="59" t="n"/>
      <c r="AL1230" s="41" t="n"/>
      <c r="AM1230" s="49" t="n">
        <v>0.01</v>
      </c>
      <c r="AN1230" s="46">
        <f>IF(Table4202[[#This Row],[Column 35]]&gt;0,Table4202[[#This Row],[Column 35]]*Table4202[[#This Row],[Column 38]],0)</f>
        <v/>
      </c>
      <c r="AO1230" s="59" t="n"/>
      <c r="AP1230" s="82">
        <f>SUM(AN1230-AO1230)</f>
        <v/>
      </c>
    </row>
    <row r="1231">
      <c r="A1231" s="41" t="n"/>
      <c r="B1231" s="58" t="n"/>
      <c r="C1231" s="41" t="n"/>
      <c r="D1231" s="41" t="n"/>
      <c r="E1231" s="41" t="n"/>
      <c r="F1231" s="41" t="n"/>
      <c r="G1231" s="41" t="n"/>
      <c r="H1231" s="41" t="n"/>
      <c r="I1231" s="41" t="n"/>
      <c r="J1231" s="41" t="n"/>
      <c r="K1231" s="41" t="n"/>
      <c r="L1231" s="339" t="n"/>
      <c r="M1231" s="339" t="n"/>
      <c r="N1231" s="41" t="n"/>
      <c r="O1231" s="41" t="n"/>
      <c r="P1231" s="41" t="n"/>
      <c r="Q1231" s="41" t="n"/>
      <c r="R1231" s="43" t="n"/>
      <c r="S1231" s="41" t="n"/>
      <c r="T1231" s="41" t="n"/>
      <c r="U1231" s="59" t="n"/>
      <c r="V1231" s="41" t="n"/>
      <c r="W1231" s="41" t="n"/>
      <c r="X1231" s="41" t="n"/>
      <c r="Y1231" s="41" t="n"/>
      <c r="Z1231" s="41" t="n"/>
      <c r="AA1231" s="41" t="n"/>
      <c r="AB1231" s="41" t="n"/>
      <c r="AC1231" s="41" t="n"/>
      <c r="AD1231" s="41" t="n"/>
      <c r="AE1231" s="41" t="n"/>
      <c r="AF1231" s="46">
        <f>AD1231-AE1231</f>
        <v/>
      </c>
      <c r="AG1231" s="59" t="n"/>
      <c r="AH1231" s="46">
        <f>SUM(U1231-AG1231)</f>
        <v/>
      </c>
      <c r="AI12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1" s="46">
        <f>SUM(AH1231-AI1231)</f>
        <v/>
      </c>
      <c r="AK1231" s="59" t="n"/>
      <c r="AL1231" s="41" t="n"/>
      <c r="AM1231" s="49" t="n">
        <v>0.01</v>
      </c>
      <c r="AN1231" s="46">
        <f>IF(Table4202[[#This Row],[Column 35]]&gt;0,Table4202[[#This Row],[Column 35]]*Table4202[[#This Row],[Column 38]],0)</f>
        <v/>
      </c>
      <c r="AO1231" s="59" t="n"/>
      <c r="AP1231" s="82">
        <f>SUM(AN1231-AO1231)</f>
        <v/>
      </c>
    </row>
    <row r="1232">
      <c r="A1232" s="41" t="n"/>
      <c r="B1232" s="58" t="n"/>
      <c r="C1232" s="41" t="n"/>
      <c r="D1232" s="41" t="n"/>
      <c r="E1232" s="41" t="n"/>
      <c r="F1232" s="41" t="n"/>
      <c r="G1232" s="41" t="n"/>
      <c r="H1232" s="41" t="n"/>
      <c r="I1232" s="41" t="n"/>
      <c r="J1232" s="41" t="n"/>
      <c r="K1232" s="41" t="n"/>
      <c r="L1232" s="339" t="n"/>
      <c r="M1232" s="339" t="n"/>
      <c r="N1232" s="41" t="n"/>
      <c r="O1232" s="41" t="n"/>
      <c r="P1232" s="41" t="n"/>
      <c r="Q1232" s="41" t="n"/>
      <c r="R1232" s="43" t="n"/>
      <c r="S1232" s="41" t="n"/>
      <c r="T1232" s="41" t="n"/>
      <c r="U1232" s="59" t="n"/>
      <c r="V1232" s="41" t="n"/>
      <c r="W1232" s="41" t="n"/>
      <c r="X1232" s="41" t="n"/>
      <c r="Y1232" s="41" t="n"/>
      <c r="Z1232" s="41" t="n"/>
      <c r="AA1232" s="41" t="n"/>
      <c r="AB1232" s="41" t="n"/>
      <c r="AC1232" s="41" t="n"/>
      <c r="AD1232" s="41" t="n"/>
      <c r="AE1232" s="41" t="n"/>
      <c r="AF1232" s="46">
        <f>AD1232-AE1232</f>
        <v/>
      </c>
      <c r="AG1232" s="59" t="n"/>
      <c r="AH1232" s="46">
        <f>SUM(U1232-AG1232)</f>
        <v/>
      </c>
      <c r="AI12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2" s="46">
        <f>SUM(AH1232-AI1232)</f>
        <v/>
      </c>
      <c r="AK1232" s="59" t="n"/>
      <c r="AL1232" s="41" t="n"/>
      <c r="AM1232" s="49" t="n">
        <v>0.01</v>
      </c>
      <c r="AN1232" s="46">
        <f>IF(Table4202[[#This Row],[Column 35]]&gt;0,Table4202[[#This Row],[Column 35]]*Table4202[[#This Row],[Column 38]],0)</f>
        <v/>
      </c>
      <c r="AO1232" s="59" t="n"/>
      <c r="AP1232" s="82">
        <f>SUM(AN1232-AO1232)</f>
        <v/>
      </c>
    </row>
    <row r="1233">
      <c r="A1233" s="41" t="n"/>
      <c r="B1233" s="58" t="n"/>
      <c r="C1233" s="41" t="n"/>
      <c r="D1233" s="41" t="n"/>
      <c r="E1233" s="41" t="n"/>
      <c r="F1233" s="41" t="n"/>
      <c r="G1233" s="41" t="n"/>
      <c r="H1233" s="41" t="n"/>
      <c r="I1233" s="41" t="n"/>
      <c r="J1233" s="41" t="n"/>
      <c r="K1233" s="41" t="n"/>
      <c r="L1233" s="339" t="n"/>
      <c r="M1233" s="339" t="n"/>
      <c r="N1233" s="41" t="n"/>
      <c r="O1233" s="41" t="n"/>
      <c r="P1233" s="41" t="n"/>
      <c r="Q1233" s="41" t="n"/>
      <c r="R1233" s="43" t="n"/>
      <c r="S1233" s="41" t="n"/>
      <c r="T1233" s="41" t="n"/>
      <c r="U1233" s="59" t="n"/>
      <c r="V1233" s="41" t="n"/>
      <c r="W1233" s="41" t="n"/>
      <c r="X1233" s="41" t="n"/>
      <c r="Y1233" s="41" t="n"/>
      <c r="Z1233" s="41" t="n"/>
      <c r="AA1233" s="41" t="n"/>
      <c r="AB1233" s="41" t="n"/>
      <c r="AC1233" s="41" t="n"/>
      <c r="AD1233" s="41" t="n"/>
      <c r="AE1233" s="41" t="n"/>
      <c r="AF1233" s="46">
        <f>AD1233-AE1233</f>
        <v/>
      </c>
      <c r="AG1233" s="59" t="n"/>
      <c r="AH1233" s="46">
        <f>SUM(U1233-AG1233)</f>
        <v/>
      </c>
      <c r="AI12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3" s="46">
        <f>SUM(AH1233-AI1233)</f>
        <v/>
      </c>
      <c r="AK1233" s="59" t="n"/>
      <c r="AL1233" s="41" t="n"/>
      <c r="AM1233" s="49" t="n">
        <v>0.01</v>
      </c>
      <c r="AN1233" s="46">
        <f>IF(Table4202[[#This Row],[Column 35]]&gt;0,Table4202[[#This Row],[Column 35]]*Table4202[[#This Row],[Column 38]],0)</f>
        <v/>
      </c>
      <c r="AO1233" s="59" t="n"/>
      <c r="AP1233" s="82">
        <f>SUM(AN1233-AO1233)</f>
        <v/>
      </c>
    </row>
    <row r="1234">
      <c r="A1234" s="41" t="n"/>
      <c r="B1234" s="58" t="n"/>
      <c r="C1234" s="41" t="n"/>
      <c r="D1234" s="41" t="n"/>
      <c r="E1234" s="41" t="n"/>
      <c r="F1234" s="41" t="n"/>
      <c r="G1234" s="41" t="n"/>
      <c r="H1234" s="41" t="n"/>
      <c r="I1234" s="41" t="n"/>
      <c r="J1234" s="41" t="n"/>
      <c r="K1234" s="41" t="n"/>
      <c r="L1234" s="339" t="n"/>
      <c r="M1234" s="339" t="n"/>
      <c r="N1234" s="41" t="n"/>
      <c r="O1234" s="41" t="n"/>
      <c r="P1234" s="41" t="n"/>
      <c r="Q1234" s="41" t="n"/>
      <c r="R1234" s="43" t="n"/>
      <c r="S1234" s="41" t="n"/>
      <c r="T1234" s="41" t="n"/>
      <c r="U1234" s="59" t="n"/>
      <c r="V1234" s="41" t="n"/>
      <c r="W1234" s="41" t="n"/>
      <c r="X1234" s="41" t="n"/>
      <c r="Y1234" s="41" t="n"/>
      <c r="Z1234" s="41" t="n"/>
      <c r="AA1234" s="41" t="n"/>
      <c r="AB1234" s="41" t="n"/>
      <c r="AC1234" s="41" t="n"/>
      <c r="AD1234" s="41" t="n"/>
      <c r="AE1234" s="41" t="n"/>
      <c r="AF1234" s="46">
        <f>AD1234-AE1234</f>
        <v/>
      </c>
      <c r="AG1234" s="59" t="n"/>
      <c r="AH1234" s="46">
        <f>SUM(U1234-AG1234)</f>
        <v/>
      </c>
      <c r="AI12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4" s="46">
        <f>SUM(AH1234-AI1234)</f>
        <v/>
      </c>
      <c r="AK1234" s="59" t="n"/>
      <c r="AL1234" s="41" t="n"/>
      <c r="AM1234" s="49" t="n">
        <v>0.01</v>
      </c>
      <c r="AN1234" s="46">
        <f>IF(Table4202[[#This Row],[Column 35]]&gt;0,Table4202[[#This Row],[Column 35]]*Table4202[[#This Row],[Column 38]],0)</f>
        <v/>
      </c>
      <c r="AO1234" s="59" t="n"/>
      <c r="AP1234" s="82">
        <f>SUM(AN1234-AO1234)</f>
        <v/>
      </c>
    </row>
    <row r="1235">
      <c r="A1235" s="41" t="n"/>
      <c r="B1235" s="58" t="n"/>
      <c r="C1235" s="41" t="n"/>
      <c r="D1235" s="41" t="n"/>
      <c r="E1235" s="41" t="n"/>
      <c r="F1235" s="41" t="n"/>
      <c r="G1235" s="41" t="n"/>
      <c r="H1235" s="41" t="n"/>
      <c r="I1235" s="41" t="n"/>
      <c r="J1235" s="41" t="n"/>
      <c r="K1235" s="41" t="n"/>
      <c r="L1235" s="339" t="n"/>
      <c r="M1235" s="339" t="n"/>
      <c r="N1235" s="41" t="n"/>
      <c r="O1235" s="41" t="n"/>
      <c r="P1235" s="41" t="n"/>
      <c r="Q1235" s="41" t="n"/>
      <c r="R1235" s="43" t="n"/>
      <c r="S1235" s="41" t="n"/>
      <c r="T1235" s="41" t="n"/>
      <c r="U1235" s="59" t="n"/>
      <c r="V1235" s="41" t="n"/>
      <c r="W1235" s="41" t="n"/>
      <c r="X1235" s="41" t="n"/>
      <c r="Y1235" s="41" t="n"/>
      <c r="Z1235" s="41" t="n"/>
      <c r="AA1235" s="41" t="n"/>
      <c r="AB1235" s="41" t="n"/>
      <c r="AC1235" s="41" t="n"/>
      <c r="AD1235" s="41" t="n"/>
      <c r="AE1235" s="41" t="n"/>
      <c r="AF1235" s="46">
        <f>AD1235-AE1235</f>
        <v/>
      </c>
      <c r="AG1235" s="59" t="n"/>
      <c r="AH1235" s="46">
        <f>SUM(U1235-AG1235)</f>
        <v/>
      </c>
      <c r="AI12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5" s="46">
        <f>SUM(AH1235-AI1235)</f>
        <v/>
      </c>
      <c r="AK1235" s="59" t="n"/>
      <c r="AL1235" s="41" t="n"/>
      <c r="AM1235" s="49" t="n">
        <v>0.01</v>
      </c>
      <c r="AN1235" s="46">
        <f>IF(Table4202[[#This Row],[Column 35]]&gt;0,Table4202[[#This Row],[Column 35]]*Table4202[[#This Row],[Column 38]],0)</f>
        <v/>
      </c>
      <c r="AO1235" s="59" t="n"/>
      <c r="AP1235" s="82">
        <f>SUM(AN1235-AO1235)</f>
        <v/>
      </c>
    </row>
    <row r="1236">
      <c r="A1236" s="41" t="n"/>
      <c r="B1236" s="58" t="n"/>
      <c r="C1236" s="41" t="n"/>
      <c r="D1236" s="41" t="n"/>
      <c r="E1236" s="41" t="n"/>
      <c r="F1236" s="41" t="n"/>
      <c r="G1236" s="41" t="n"/>
      <c r="H1236" s="41" t="n"/>
      <c r="I1236" s="41" t="n"/>
      <c r="J1236" s="41" t="n"/>
      <c r="K1236" s="41" t="n"/>
      <c r="L1236" s="339" t="n"/>
      <c r="M1236" s="339" t="n"/>
      <c r="N1236" s="41" t="n"/>
      <c r="O1236" s="41" t="n"/>
      <c r="P1236" s="41" t="n"/>
      <c r="Q1236" s="41" t="n"/>
      <c r="R1236" s="43" t="n"/>
      <c r="S1236" s="41" t="n"/>
      <c r="T1236" s="41" t="n"/>
      <c r="U1236" s="59" t="n"/>
      <c r="V1236" s="41" t="n"/>
      <c r="W1236" s="41" t="n"/>
      <c r="X1236" s="41" t="n"/>
      <c r="Y1236" s="41" t="n"/>
      <c r="Z1236" s="41" t="n"/>
      <c r="AA1236" s="41" t="n"/>
      <c r="AB1236" s="41" t="n"/>
      <c r="AC1236" s="41" t="n"/>
      <c r="AD1236" s="41" t="n"/>
      <c r="AE1236" s="41" t="n"/>
      <c r="AF1236" s="46">
        <f>AD1236-AE1236</f>
        <v/>
      </c>
      <c r="AG1236" s="59" t="n"/>
      <c r="AH1236" s="46">
        <f>SUM(U1236-AG1236)</f>
        <v/>
      </c>
      <c r="AI12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6" s="46">
        <f>SUM(AH1236-AI1236)</f>
        <v/>
      </c>
      <c r="AK1236" s="59" t="n"/>
      <c r="AL1236" s="41" t="n"/>
      <c r="AM1236" s="49" t="n">
        <v>0.01</v>
      </c>
      <c r="AN1236" s="46">
        <f>IF(Table4202[[#This Row],[Column 35]]&gt;0,Table4202[[#This Row],[Column 35]]*Table4202[[#This Row],[Column 38]],0)</f>
        <v/>
      </c>
      <c r="AO1236" s="59" t="n"/>
      <c r="AP1236" s="82">
        <f>SUM(AN1236-AO1236)</f>
        <v/>
      </c>
    </row>
    <row r="1237">
      <c r="A1237" s="41" t="n"/>
      <c r="B1237" s="58" t="n"/>
      <c r="C1237" s="41" t="n"/>
      <c r="D1237" s="41" t="n"/>
      <c r="E1237" s="41" t="n"/>
      <c r="F1237" s="41" t="n"/>
      <c r="G1237" s="41" t="n"/>
      <c r="H1237" s="41" t="n"/>
      <c r="I1237" s="41" t="n"/>
      <c r="J1237" s="41" t="n"/>
      <c r="K1237" s="41" t="n"/>
      <c r="L1237" s="339" t="n"/>
      <c r="M1237" s="339" t="n"/>
      <c r="N1237" s="41" t="n"/>
      <c r="O1237" s="41" t="n"/>
      <c r="P1237" s="41" t="n"/>
      <c r="Q1237" s="41" t="n"/>
      <c r="R1237" s="43" t="n"/>
      <c r="S1237" s="41" t="n"/>
      <c r="T1237" s="41" t="n"/>
      <c r="U1237" s="59" t="n"/>
      <c r="V1237" s="41" t="n"/>
      <c r="W1237" s="41" t="n"/>
      <c r="X1237" s="41" t="n"/>
      <c r="Y1237" s="41" t="n"/>
      <c r="Z1237" s="41" t="n"/>
      <c r="AA1237" s="41" t="n"/>
      <c r="AB1237" s="41" t="n"/>
      <c r="AC1237" s="41" t="n"/>
      <c r="AD1237" s="41" t="n"/>
      <c r="AE1237" s="41" t="n"/>
      <c r="AF1237" s="46">
        <f>AD1237-AE1237</f>
        <v/>
      </c>
      <c r="AG1237" s="59" t="n"/>
      <c r="AH1237" s="46">
        <f>SUM(U1237-AG1237)</f>
        <v/>
      </c>
      <c r="AI12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7" s="46">
        <f>SUM(AH1237-AI1237)</f>
        <v/>
      </c>
      <c r="AK1237" s="59" t="n"/>
      <c r="AL1237" s="41" t="n"/>
      <c r="AM1237" s="49" t="n">
        <v>0.01</v>
      </c>
      <c r="AN1237" s="46">
        <f>IF(Table4202[[#This Row],[Column 35]]&gt;0,Table4202[[#This Row],[Column 35]]*Table4202[[#This Row],[Column 38]],0)</f>
        <v/>
      </c>
      <c r="AO1237" s="59" t="n"/>
      <c r="AP1237" s="82">
        <f>SUM(AN1237-AO1237)</f>
        <v/>
      </c>
    </row>
    <row r="1238">
      <c r="A1238" s="41" t="n"/>
      <c r="B1238" s="58" t="n"/>
      <c r="C1238" s="41" t="n"/>
      <c r="D1238" s="41" t="n"/>
      <c r="E1238" s="41" t="n"/>
      <c r="F1238" s="41" t="n"/>
      <c r="G1238" s="41" t="n"/>
      <c r="H1238" s="41" t="n"/>
      <c r="I1238" s="41" t="n"/>
      <c r="J1238" s="41" t="n"/>
      <c r="K1238" s="41" t="n"/>
      <c r="L1238" s="339" t="n"/>
      <c r="M1238" s="339" t="n"/>
      <c r="N1238" s="41" t="n"/>
      <c r="O1238" s="41" t="n"/>
      <c r="P1238" s="41" t="n"/>
      <c r="Q1238" s="41" t="n"/>
      <c r="R1238" s="43" t="n"/>
      <c r="S1238" s="41" t="n"/>
      <c r="T1238" s="41" t="n"/>
      <c r="U1238" s="59" t="n"/>
      <c r="V1238" s="41" t="n"/>
      <c r="W1238" s="41" t="n"/>
      <c r="X1238" s="41" t="n"/>
      <c r="Y1238" s="41" t="n"/>
      <c r="Z1238" s="41" t="n"/>
      <c r="AA1238" s="41" t="n"/>
      <c r="AB1238" s="41" t="n"/>
      <c r="AC1238" s="41" t="n"/>
      <c r="AD1238" s="41" t="n"/>
      <c r="AE1238" s="41" t="n"/>
      <c r="AF1238" s="46">
        <f>AD1238-AE1238</f>
        <v/>
      </c>
      <c r="AG1238" s="59" t="n"/>
      <c r="AH1238" s="46">
        <f>SUM(U1238-AG1238)</f>
        <v/>
      </c>
      <c r="AI12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8" s="46">
        <f>SUM(AH1238-AI1238)</f>
        <v/>
      </c>
      <c r="AK1238" s="59" t="n"/>
      <c r="AL1238" s="41" t="n"/>
      <c r="AM1238" s="49" t="n">
        <v>0.01</v>
      </c>
      <c r="AN1238" s="46">
        <f>IF(Table4202[[#This Row],[Column 35]]&gt;0,Table4202[[#This Row],[Column 35]]*Table4202[[#This Row],[Column 38]],0)</f>
        <v/>
      </c>
      <c r="AO1238" s="59" t="n"/>
      <c r="AP1238" s="82">
        <f>SUM(AN1238-AO1238)</f>
        <v/>
      </c>
    </row>
    <row r="1239">
      <c r="A1239" s="41" t="n"/>
      <c r="B1239" s="58" t="n"/>
      <c r="C1239" s="41" t="n"/>
      <c r="D1239" s="41" t="n"/>
      <c r="E1239" s="41" t="n"/>
      <c r="F1239" s="41" t="n"/>
      <c r="G1239" s="41" t="n"/>
      <c r="H1239" s="41" t="n"/>
      <c r="I1239" s="41" t="n"/>
      <c r="J1239" s="41" t="n"/>
      <c r="K1239" s="41" t="n"/>
      <c r="L1239" s="339" t="n"/>
      <c r="M1239" s="339" t="n"/>
      <c r="N1239" s="41" t="n"/>
      <c r="O1239" s="41" t="n"/>
      <c r="P1239" s="41" t="n"/>
      <c r="Q1239" s="41" t="n"/>
      <c r="R1239" s="43" t="n"/>
      <c r="S1239" s="41" t="n"/>
      <c r="T1239" s="41" t="n"/>
      <c r="U1239" s="59" t="n"/>
      <c r="V1239" s="41" t="n"/>
      <c r="W1239" s="41" t="n"/>
      <c r="X1239" s="41" t="n"/>
      <c r="Y1239" s="41" t="n"/>
      <c r="Z1239" s="41" t="n"/>
      <c r="AA1239" s="41" t="n"/>
      <c r="AB1239" s="41" t="n"/>
      <c r="AC1239" s="41" t="n"/>
      <c r="AD1239" s="41" t="n"/>
      <c r="AE1239" s="41" t="n"/>
      <c r="AF1239" s="46">
        <f>AD1239-AE1239</f>
        <v/>
      </c>
      <c r="AG1239" s="59" t="n"/>
      <c r="AH1239" s="46">
        <f>SUM(U1239-AG1239)</f>
        <v/>
      </c>
      <c r="AI12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39" s="46">
        <f>SUM(AH1239-AI1239)</f>
        <v/>
      </c>
      <c r="AK1239" s="59" t="n"/>
      <c r="AL1239" s="41" t="n"/>
      <c r="AM1239" s="49" t="n">
        <v>0.01</v>
      </c>
      <c r="AN1239" s="46">
        <f>IF(Table4202[[#This Row],[Column 35]]&gt;0,Table4202[[#This Row],[Column 35]]*Table4202[[#This Row],[Column 38]],0)</f>
        <v/>
      </c>
      <c r="AO1239" s="59" t="n"/>
      <c r="AP1239" s="82">
        <f>SUM(AN1239-AO1239)</f>
        <v/>
      </c>
    </row>
    <row r="1240">
      <c r="A1240" s="41" t="n"/>
      <c r="B1240" s="58" t="n"/>
      <c r="C1240" s="41" t="n"/>
      <c r="D1240" s="41" t="n"/>
      <c r="E1240" s="41" t="n"/>
      <c r="F1240" s="41" t="n"/>
      <c r="G1240" s="41" t="n"/>
      <c r="H1240" s="41" t="n"/>
      <c r="I1240" s="41" t="n"/>
      <c r="J1240" s="41" t="n"/>
      <c r="K1240" s="41" t="n"/>
      <c r="L1240" s="339" t="n"/>
      <c r="M1240" s="339" t="n"/>
      <c r="N1240" s="41" t="n"/>
      <c r="O1240" s="41" t="n"/>
      <c r="P1240" s="41" t="n"/>
      <c r="Q1240" s="41" t="n"/>
      <c r="R1240" s="43" t="n"/>
      <c r="S1240" s="41" t="n"/>
      <c r="T1240" s="41" t="n"/>
      <c r="U1240" s="59" t="n"/>
      <c r="V1240" s="41" t="n"/>
      <c r="W1240" s="41" t="n"/>
      <c r="X1240" s="41" t="n"/>
      <c r="Y1240" s="41" t="n"/>
      <c r="Z1240" s="41" t="n"/>
      <c r="AA1240" s="41" t="n"/>
      <c r="AB1240" s="41" t="n"/>
      <c r="AC1240" s="41" t="n"/>
      <c r="AD1240" s="41" t="n"/>
      <c r="AE1240" s="41" t="n"/>
      <c r="AF1240" s="46">
        <f>AD1240-AE1240</f>
        <v/>
      </c>
      <c r="AG1240" s="59" t="n"/>
      <c r="AH1240" s="46">
        <f>SUM(U1240-AG1240)</f>
        <v/>
      </c>
      <c r="AI12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0" s="46">
        <f>SUM(AH1240-AI1240)</f>
        <v/>
      </c>
      <c r="AK1240" s="59" t="n"/>
      <c r="AL1240" s="41" t="n"/>
      <c r="AM1240" s="49" t="n">
        <v>0.01</v>
      </c>
      <c r="AN1240" s="46">
        <f>IF(Table4202[[#This Row],[Column 35]]&gt;0,Table4202[[#This Row],[Column 35]]*Table4202[[#This Row],[Column 38]],0)</f>
        <v/>
      </c>
      <c r="AO1240" s="59" t="n"/>
      <c r="AP1240" s="82">
        <f>SUM(AN1240-AO1240)</f>
        <v/>
      </c>
    </row>
    <row r="1241">
      <c r="A1241" s="41" t="n"/>
      <c r="B1241" s="58" t="n"/>
      <c r="C1241" s="41" t="n"/>
      <c r="D1241" s="41" t="n"/>
      <c r="E1241" s="41" t="n"/>
      <c r="F1241" s="41" t="n"/>
      <c r="G1241" s="41" t="n"/>
      <c r="H1241" s="41" t="n"/>
      <c r="I1241" s="41" t="n"/>
      <c r="J1241" s="41" t="n"/>
      <c r="K1241" s="41" t="n"/>
      <c r="L1241" s="339" t="n"/>
      <c r="M1241" s="339" t="n"/>
      <c r="N1241" s="41" t="n"/>
      <c r="O1241" s="41" t="n"/>
      <c r="P1241" s="41" t="n"/>
      <c r="Q1241" s="41" t="n"/>
      <c r="R1241" s="43" t="n"/>
      <c r="S1241" s="41" t="n"/>
      <c r="T1241" s="41" t="n"/>
      <c r="U1241" s="59" t="n"/>
      <c r="V1241" s="41" t="n"/>
      <c r="W1241" s="41" t="n"/>
      <c r="X1241" s="41" t="n"/>
      <c r="Y1241" s="41" t="n"/>
      <c r="Z1241" s="41" t="n"/>
      <c r="AA1241" s="41" t="n"/>
      <c r="AB1241" s="41" t="n"/>
      <c r="AC1241" s="41" t="n"/>
      <c r="AD1241" s="41" t="n"/>
      <c r="AE1241" s="41" t="n"/>
      <c r="AF1241" s="46">
        <f>AD1241-AE1241</f>
        <v/>
      </c>
      <c r="AG1241" s="59" t="n"/>
      <c r="AH1241" s="46">
        <f>SUM(U1241-AG1241)</f>
        <v/>
      </c>
      <c r="AI12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1" s="46">
        <f>SUM(AH1241-AI1241)</f>
        <v/>
      </c>
      <c r="AK1241" s="59" t="n"/>
      <c r="AL1241" s="41" t="n"/>
      <c r="AM1241" s="49" t="n">
        <v>0.01</v>
      </c>
      <c r="AN1241" s="46">
        <f>IF(Table4202[[#This Row],[Column 35]]&gt;0,Table4202[[#This Row],[Column 35]]*Table4202[[#This Row],[Column 38]],0)</f>
        <v/>
      </c>
      <c r="AO1241" s="59" t="n"/>
      <c r="AP1241" s="82">
        <f>SUM(AN1241-AO1241)</f>
        <v/>
      </c>
    </row>
    <row r="1242">
      <c r="A1242" s="41" t="n"/>
      <c r="B1242" s="58" t="n"/>
      <c r="C1242" s="41" t="n"/>
      <c r="D1242" s="41" t="n"/>
      <c r="E1242" s="41" t="n"/>
      <c r="F1242" s="41" t="n"/>
      <c r="G1242" s="41" t="n"/>
      <c r="H1242" s="41" t="n"/>
      <c r="I1242" s="41" t="n"/>
      <c r="J1242" s="41" t="n"/>
      <c r="K1242" s="41" t="n"/>
      <c r="L1242" s="339" t="n"/>
      <c r="M1242" s="339" t="n"/>
      <c r="N1242" s="41" t="n"/>
      <c r="O1242" s="41" t="n"/>
      <c r="P1242" s="41" t="n"/>
      <c r="Q1242" s="41" t="n"/>
      <c r="R1242" s="43" t="n"/>
      <c r="S1242" s="41" t="n"/>
      <c r="T1242" s="41" t="n"/>
      <c r="U1242" s="59" t="n"/>
      <c r="V1242" s="41" t="n"/>
      <c r="W1242" s="41" t="n"/>
      <c r="X1242" s="41" t="n"/>
      <c r="Y1242" s="41" t="n"/>
      <c r="Z1242" s="41" t="n"/>
      <c r="AA1242" s="41" t="n"/>
      <c r="AB1242" s="41" t="n"/>
      <c r="AC1242" s="41" t="n"/>
      <c r="AD1242" s="41" t="n"/>
      <c r="AE1242" s="41" t="n"/>
      <c r="AF1242" s="46">
        <f>AD1242-AE1242</f>
        <v/>
      </c>
      <c r="AG1242" s="59" t="n"/>
      <c r="AH1242" s="46">
        <f>SUM(U1242-AG1242)</f>
        <v/>
      </c>
      <c r="AI12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2" s="46">
        <f>SUM(AH1242-AI1242)</f>
        <v/>
      </c>
      <c r="AK1242" s="59" t="n"/>
      <c r="AL1242" s="41" t="n"/>
      <c r="AM1242" s="49" t="n">
        <v>0.01</v>
      </c>
      <c r="AN1242" s="46">
        <f>IF(Table4202[[#This Row],[Column 35]]&gt;0,Table4202[[#This Row],[Column 35]]*Table4202[[#This Row],[Column 38]],0)</f>
        <v/>
      </c>
      <c r="AO1242" s="59" t="n"/>
      <c r="AP1242" s="82">
        <f>SUM(AN1242-AO1242)</f>
        <v/>
      </c>
    </row>
    <row r="1243">
      <c r="A1243" s="41" t="n"/>
      <c r="B1243" s="58" t="n"/>
      <c r="C1243" s="41" t="n"/>
      <c r="D1243" s="41" t="n"/>
      <c r="E1243" s="41" t="n"/>
      <c r="F1243" s="41" t="n"/>
      <c r="G1243" s="41" t="n"/>
      <c r="H1243" s="41" t="n"/>
      <c r="I1243" s="41" t="n"/>
      <c r="J1243" s="41" t="n"/>
      <c r="K1243" s="41" t="n"/>
      <c r="L1243" s="339" t="n"/>
      <c r="M1243" s="339" t="n"/>
      <c r="N1243" s="41" t="n"/>
      <c r="O1243" s="41" t="n"/>
      <c r="P1243" s="41" t="n"/>
      <c r="Q1243" s="41" t="n"/>
      <c r="R1243" s="43" t="n"/>
      <c r="S1243" s="41" t="n"/>
      <c r="T1243" s="41" t="n"/>
      <c r="U1243" s="59" t="n"/>
      <c r="V1243" s="41" t="n"/>
      <c r="W1243" s="41" t="n"/>
      <c r="X1243" s="41" t="n"/>
      <c r="Y1243" s="41" t="n"/>
      <c r="Z1243" s="41" t="n"/>
      <c r="AA1243" s="41" t="n"/>
      <c r="AB1243" s="41" t="n"/>
      <c r="AC1243" s="41" t="n"/>
      <c r="AD1243" s="41" t="n"/>
      <c r="AE1243" s="41" t="n"/>
      <c r="AF1243" s="46">
        <f>AD1243-AE1243</f>
        <v/>
      </c>
      <c r="AG1243" s="59" t="n"/>
      <c r="AH1243" s="46">
        <f>SUM(U1243-AG1243)</f>
        <v/>
      </c>
      <c r="AI12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3" s="46">
        <f>SUM(AH1243-AI1243)</f>
        <v/>
      </c>
      <c r="AK1243" s="59" t="n"/>
      <c r="AL1243" s="41" t="n"/>
      <c r="AM1243" s="49" t="n">
        <v>0.01</v>
      </c>
      <c r="AN1243" s="46">
        <f>IF(Table4202[[#This Row],[Column 35]]&gt;0,Table4202[[#This Row],[Column 35]]*Table4202[[#This Row],[Column 38]],0)</f>
        <v/>
      </c>
      <c r="AO1243" s="59" t="n"/>
      <c r="AP1243" s="82">
        <f>SUM(AN1243-AO1243)</f>
        <v/>
      </c>
    </row>
    <row r="1244">
      <c r="A1244" s="41" t="n"/>
      <c r="B1244" s="58" t="n"/>
      <c r="C1244" s="41" t="n"/>
      <c r="D1244" s="41" t="n"/>
      <c r="E1244" s="41" t="n"/>
      <c r="F1244" s="41" t="n"/>
      <c r="G1244" s="41" t="n"/>
      <c r="H1244" s="41" t="n"/>
      <c r="I1244" s="41" t="n"/>
      <c r="J1244" s="41" t="n"/>
      <c r="K1244" s="41" t="n"/>
      <c r="L1244" s="339" t="n"/>
      <c r="M1244" s="339" t="n"/>
      <c r="N1244" s="41" t="n"/>
      <c r="O1244" s="41" t="n"/>
      <c r="P1244" s="41" t="n"/>
      <c r="Q1244" s="41" t="n"/>
      <c r="R1244" s="43" t="n"/>
      <c r="S1244" s="41" t="n"/>
      <c r="T1244" s="41" t="n"/>
      <c r="U1244" s="59" t="n"/>
      <c r="V1244" s="41" t="n"/>
      <c r="W1244" s="41" t="n"/>
      <c r="X1244" s="41" t="n"/>
      <c r="Y1244" s="41" t="n"/>
      <c r="Z1244" s="41" t="n"/>
      <c r="AA1244" s="41" t="n"/>
      <c r="AB1244" s="41" t="n"/>
      <c r="AC1244" s="41" t="n"/>
      <c r="AD1244" s="41" t="n"/>
      <c r="AE1244" s="41" t="n"/>
      <c r="AF1244" s="46">
        <f>AD1244-AE1244</f>
        <v/>
      </c>
      <c r="AG1244" s="59" t="n"/>
      <c r="AH1244" s="46">
        <f>SUM(U1244-AG1244)</f>
        <v/>
      </c>
      <c r="AI12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4" s="46">
        <f>SUM(AH1244-AI1244)</f>
        <v/>
      </c>
      <c r="AK1244" s="59" t="n"/>
      <c r="AL1244" s="41" t="n"/>
      <c r="AM1244" s="49" t="n">
        <v>0.01</v>
      </c>
      <c r="AN1244" s="46">
        <f>IF(Table4202[[#This Row],[Column 35]]&gt;0,Table4202[[#This Row],[Column 35]]*Table4202[[#This Row],[Column 38]],0)</f>
        <v/>
      </c>
      <c r="AO1244" s="59" t="n"/>
      <c r="AP1244" s="82">
        <f>SUM(AN1244-AO1244)</f>
        <v/>
      </c>
    </row>
    <row r="1245">
      <c r="A1245" s="41" t="n"/>
      <c r="B1245" s="58" t="n"/>
      <c r="C1245" s="41" t="n"/>
      <c r="D1245" s="41" t="n"/>
      <c r="E1245" s="41" t="n"/>
      <c r="F1245" s="41" t="n"/>
      <c r="G1245" s="41" t="n"/>
      <c r="H1245" s="41" t="n"/>
      <c r="I1245" s="41" t="n"/>
      <c r="J1245" s="41" t="n"/>
      <c r="K1245" s="41" t="n"/>
      <c r="L1245" s="339" t="n"/>
      <c r="M1245" s="339" t="n"/>
      <c r="N1245" s="41" t="n"/>
      <c r="O1245" s="41" t="n"/>
      <c r="P1245" s="41" t="n"/>
      <c r="Q1245" s="41" t="n"/>
      <c r="R1245" s="43" t="n"/>
      <c r="S1245" s="41" t="n"/>
      <c r="T1245" s="41" t="n"/>
      <c r="U1245" s="59" t="n"/>
      <c r="V1245" s="41" t="n"/>
      <c r="W1245" s="41" t="n"/>
      <c r="X1245" s="41" t="n"/>
      <c r="Y1245" s="41" t="n"/>
      <c r="Z1245" s="41" t="n"/>
      <c r="AA1245" s="41" t="n"/>
      <c r="AB1245" s="41" t="n"/>
      <c r="AC1245" s="41" t="n"/>
      <c r="AD1245" s="41" t="n"/>
      <c r="AE1245" s="41" t="n"/>
      <c r="AF1245" s="46">
        <f>AD1245-AE1245</f>
        <v/>
      </c>
      <c r="AG1245" s="59" t="n"/>
      <c r="AH1245" s="46">
        <f>SUM(U1245-AG1245)</f>
        <v/>
      </c>
      <c r="AI12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5" s="46">
        <f>SUM(AH1245-AI1245)</f>
        <v/>
      </c>
      <c r="AK1245" s="59" t="n"/>
      <c r="AL1245" s="41" t="n"/>
      <c r="AM1245" s="49" t="n">
        <v>0.01</v>
      </c>
      <c r="AN1245" s="46">
        <f>IF(Table4202[[#This Row],[Column 35]]&gt;0,Table4202[[#This Row],[Column 35]]*Table4202[[#This Row],[Column 38]],0)</f>
        <v/>
      </c>
      <c r="AO1245" s="59" t="n"/>
      <c r="AP1245" s="82">
        <f>SUM(AN1245-AO1245)</f>
        <v/>
      </c>
    </row>
    <row r="1246">
      <c r="A1246" s="41" t="n"/>
      <c r="B1246" s="58" t="n"/>
      <c r="C1246" s="41" t="n"/>
      <c r="D1246" s="41" t="n"/>
      <c r="E1246" s="41" t="n"/>
      <c r="F1246" s="41" t="n"/>
      <c r="G1246" s="41" t="n"/>
      <c r="H1246" s="41" t="n"/>
      <c r="I1246" s="41" t="n"/>
      <c r="J1246" s="41" t="n"/>
      <c r="K1246" s="41" t="n"/>
      <c r="L1246" s="339" t="n"/>
      <c r="M1246" s="339" t="n"/>
      <c r="N1246" s="41" t="n"/>
      <c r="O1246" s="41" t="n"/>
      <c r="P1246" s="41" t="n"/>
      <c r="Q1246" s="41" t="n"/>
      <c r="R1246" s="43" t="n"/>
      <c r="S1246" s="41" t="n"/>
      <c r="T1246" s="41" t="n"/>
      <c r="U1246" s="59" t="n"/>
      <c r="V1246" s="41" t="n"/>
      <c r="W1246" s="41" t="n"/>
      <c r="X1246" s="41" t="n"/>
      <c r="Y1246" s="41" t="n"/>
      <c r="Z1246" s="41" t="n"/>
      <c r="AA1246" s="41" t="n"/>
      <c r="AB1246" s="41" t="n"/>
      <c r="AC1246" s="41" t="n"/>
      <c r="AD1246" s="41" t="n"/>
      <c r="AE1246" s="41" t="n"/>
      <c r="AF1246" s="46">
        <f>AD1246-AE1246</f>
        <v/>
      </c>
      <c r="AG1246" s="59" t="n"/>
      <c r="AH1246" s="46">
        <f>SUM(U1246-AG1246)</f>
        <v/>
      </c>
      <c r="AI12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6" s="46">
        <f>SUM(AH1246-AI1246)</f>
        <v/>
      </c>
      <c r="AK1246" s="59" t="n"/>
      <c r="AL1246" s="41" t="n"/>
      <c r="AM1246" s="49" t="n">
        <v>0.01</v>
      </c>
      <c r="AN1246" s="46">
        <f>IF(Table4202[[#This Row],[Column 35]]&gt;0,Table4202[[#This Row],[Column 35]]*Table4202[[#This Row],[Column 38]],0)</f>
        <v/>
      </c>
      <c r="AO1246" s="59" t="n"/>
      <c r="AP1246" s="82">
        <f>SUM(AN1246-AO1246)</f>
        <v/>
      </c>
    </row>
    <row r="1247">
      <c r="A1247" s="41" t="n"/>
      <c r="B1247" s="58" t="n"/>
      <c r="C1247" s="41" t="n"/>
      <c r="D1247" s="41" t="n"/>
      <c r="E1247" s="41" t="n"/>
      <c r="F1247" s="41" t="n"/>
      <c r="G1247" s="41" t="n"/>
      <c r="H1247" s="41" t="n"/>
      <c r="I1247" s="41" t="n"/>
      <c r="J1247" s="41" t="n"/>
      <c r="K1247" s="41" t="n"/>
      <c r="L1247" s="339" t="n"/>
      <c r="M1247" s="339" t="n"/>
      <c r="N1247" s="41" t="n"/>
      <c r="O1247" s="41" t="n"/>
      <c r="P1247" s="41" t="n"/>
      <c r="Q1247" s="41" t="n"/>
      <c r="R1247" s="43" t="n"/>
      <c r="S1247" s="41" t="n"/>
      <c r="T1247" s="41" t="n"/>
      <c r="U1247" s="59" t="n"/>
      <c r="V1247" s="41" t="n"/>
      <c r="W1247" s="41" t="n"/>
      <c r="X1247" s="41" t="n"/>
      <c r="Y1247" s="41" t="n"/>
      <c r="Z1247" s="41" t="n"/>
      <c r="AA1247" s="41" t="n"/>
      <c r="AB1247" s="41" t="n"/>
      <c r="AC1247" s="41" t="n"/>
      <c r="AD1247" s="41" t="n"/>
      <c r="AE1247" s="41" t="n"/>
      <c r="AF1247" s="46">
        <f>AD1247-AE1247</f>
        <v/>
      </c>
      <c r="AG1247" s="59" t="n"/>
      <c r="AH1247" s="46">
        <f>SUM(U1247-AG1247)</f>
        <v/>
      </c>
      <c r="AI12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7" s="46">
        <f>SUM(AH1247-AI1247)</f>
        <v/>
      </c>
      <c r="AK1247" s="59" t="n"/>
      <c r="AL1247" s="41" t="n"/>
      <c r="AM1247" s="49" t="n">
        <v>0.01</v>
      </c>
      <c r="AN1247" s="46">
        <f>IF(Table4202[[#This Row],[Column 35]]&gt;0,Table4202[[#This Row],[Column 35]]*Table4202[[#This Row],[Column 38]],0)</f>
        <v/>
      </c>
      <c r="AO1247" s="59" t="n"/>
      <c r="AP1247" s="82">
        <f>SUM(AN1247-AO1247)</f>
        <v/>
      </c>
    </row>
    <row r="1248">
      <c r="A1248" s="41" t="n"/>
      <c r="B1248" s="58" t="n"/>
      <c r="C1248" s="41" t="n"/>
      <c r="D1248" s="41" t="n"/>
      <c r="E1248" s="41" t="n"/>
      <c r="F1248" s="41" t="n"/>
      <c r="G1248" s="41" t="n"/>
      <c r="H1248" s="41" t="n"/>
      <c r="I1248" s="41" t="n"/>
      <c r="J1248" s="41" t="n"/>
      <c r="K1248" s="41" t="n"/>
      <c r="L1248" s="339" t="n"/>
      <c r="M1248" s="339" t="n"/>
      <c r="N1248" s="41" t="n"/>
      <c r="O1248" s="41" t="n"/>
      <c r="P1248" s="41" t="n"/>
      <c r="Q1248" s="41" t="n"/>
      <c r="R1248" s="43" t="n"/>
      <c r="S1248" s="41" t="n"/>
      <c r="T1248" s="41" t="n"/>
      <c r="U1248" s="59" t="n"/>
      <c r="V1248" s="41" t="n"/>
      <c r="W1248" s="41" t="n"/>
      <c r="X1248" s="41" t="n"/>
      <c r="Y1248" s="41" t="n"/>
      <c r="Z1248" s="41" t="n"/>
      <c r="AA1248" s="41" t="n"/>
      <c r="AB1248" s="41" t="n"/>
      <c r="AC1248" s="41" t="n"/>
      <c r="AD1248" s="41" t="n"/>
      <c r="AE1248" s="41" t="n"/>
      <c r="AF1248" s="46">
        <f>AD1248-AE1248</f>
        <v/>
      </c>
      <c r="AG1248" s="59" t="n"/>
      <c r="AH1248" s="46">
        <f>SUM(U1248-AG1248)</f>
        <v/>
      </c>
      <c r="AI12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8" s="46">
        <f>SUM(AH1248-AI1248)</f>
        <v/>
      </c>
      <c r="AK1248" s="59" t="n"/>
      <c r="AL1248" s="41" t="n"/>
      <c r="AM1248" s="49" t="n">
        <v>0.01</v>
      </c>
      <c r="AN1248" s="46">
        <f>IF(Table4202[[#This Row],[Column 35]]&gt;0,Table4202[[#This Row],[Column 35]]*Table4202[[#This Row],[Column 38]],0)</f>
        <v/>
      </c>
      <c r="AO1248" s="59" t="n"/>
      <c r="AP1248" s="82">
        <f>SUM(AN1248-AO1248)</f>
        <v/>
      </c>
    </row>
    <row r="1249">
      <c r="A1249" s="41" t="n"/>
      <c r="B1249" s="58" t="n"/>
      <c r="C1249" s="41" t="n"/>
      <c r="D1249" s="41" t="n"/>
      <c r="E1249" s="41" t="n"/>
      <c r="F1249" s="41" t="n"/>
      <c r="G1249" s="41" t="n"/>
      <c r="H1249" s="41" t="n"/>
      <c r="I1249" s="41" t="n"/>
      <c r="J1249" s="41" t="n"/>
      <c r="K1249" s="41" t="n"/>
      <c r="L1249" s="339" t="n"/>
      <c r="M1249" s="339" t="n"/>
      <c r="N1249" s="41" t="n"/>
      <c r="O1249" s="41" t="n"/>
      <c r="P1249" s="41" t="n"/>
      <c r="Q1249" s="41" t="n"/>
      <c r="R1249" s="43" t="n"/>
      <c r="S1249" s="41" t="n"/>
      <c r="T1249" s="41" t="n"/>
      <c r="U1249" s="59" t="n"/>
      <c r="V1249" s="41" t="n"/>
      <c r="W1249" s="41" t="n"/>
      <c r="X1249" s="41" t="n"/>
      <c r="Y1249" s="41" t="n"/>
      <c r="Z1249" s="41" t="n"/>
      <c r="AA1249" s="41" t="n"/>
      <c r="AB1249" s="41" t="n"/>
      <c r="AC1249" s="41" t="n"/>
      <c r="AD1249" s="41" t="n"/>
      <c r="AE1249" s="41" t="n"/>
      <c r="AF1249" s="46">
        <f>AD1249-AE1249</f>
        <v/>
      </c>
      <c r="AG1249" s="59" t="n"/>
      <c r="AH1249" s="46">
        <f>SUM(U1249-AG1249)</f>
        <v/>
      </c>
      <c r="AI12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49" s="46">
        <f>SUM(AH1249-AI1249)</f>
        <v/>
      </c>
      <c r="AK1249" s="59" t="n"/>
      <c r="AL1249" s="41" t="n"/>
      <c r="AM1249" s="49" t="n">
        <v>0.01</v>
      </c>
      <c r="AN1249" s="46">
        <f>IF(Table4202[[#This Row],[Column 35]]&gt;0,Table4202[[#This Row],[Column 35]]*Table4202[[#This Row],[Column 38]],0)</f>
        <v/>
      </c>
      <c r="AO1249" s="59" t="n"/>
      <c r="AP1249" s="82">
        <f>SUM(AN1249-AO1249)</f>
        <v/>
      </c>
    </row>
    <row r="1250">
      <c r="A1250" s="41" t="n"/>
      <c r="B1250" s="58" t="n"/>
      <c r="C1250" s="41" t="n"/>
      <c r="D1250" s="41" t="n"/>
      <c r="E1250" s="41" t="n"/>
      <c r="F1250" s="41" t="n"/>
      <c r="G1250" s="41" t="n"/>
      <c r="H1250" s="41" t="n"/>
      <c r="I1250" s="41" t="n"/>
      <c r="J1250" s="41" t="n"/>
      <c r="K1250" s="41" t="n"/>
      <c r="L1250" s="339" t="n"/>
      <c r="M1250" s="339" t="n"/>
      <c r="N1250" s="41" t="n"/>
      <c r="O1250" s="41" t="n"/>
      <c r="P1250" s="41" t="n"/>
      <c r="Q1250" s="41" t="n"/>
      <c r="R1250" s="43" t="n"/>
      <c r="S1250" s="41" t="n"/>
      <c r="T1250" s="41" t="n"/>
      <c r="U1250" s="59" t="n"/>
      <c r="V1250" s="41" t="n"/>
      <c r="W1250" s="41" t="n"/>
      <c r="X1250" s="41" t="n"/>
      <c r="Y1250" s="41" t="n"/>
      <c r="Z1250" s="41" t="n"/>
      <c r="AA1250" s="41" t="n"/>
      <c r="AB1250" s="41" t="n"/>
      <c r="AC1250" s="41" t="n"/>
      <c r="AD1250" s="41" t="n"/>
      <c r="AE1250" s="41" t="n"/>
      <c r="AF1250" s="46">
        <f>AD1250-AE1250</f>
        <v/>
      </c>
      <c r="AG1250" s="59" t="n"/>
      <c r="AH1250" s="46">
        <f>SUM(U1250-AG1250)</f>
        <v/>
      </c>
      <c r="AI12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0" s="46">
        <f>SUM(AH1250-AI1250)</f>
        <v/>
      </c>
      <c r="AK1250" s="59" t="n"/>
      <c r="AL1250" s="41" t="n"/>
      <c r="AM1250" s="49" t="n">
        <v>0.01</v>
      </c>
      <c r="AN1250" s="46">
        <f>IF(Table4202[[#This Row],[Column 35]]&gt;0,Table4202[[#This Row],[Column 35]]*Table4202[[#This Row],[Column 38]],0)</f>
        <v/>
      </c>
      <c r="AO1250" s="59" t="n"/>
      <c r="AP1250" s="82">
        <f>SUM(AN1250-AO1250)</f>
        <v/>
      </c>
    </row>
    <row r="1251">
      <c r="A1251" s="41" t="n"/>
      <c r="B1251" s="58" t="n"/>
      <c r="C1251" s="41" t="n"/>
      <c r="D1251" s="41" t="n"/>
      <c r="E1251" s="41" t="n"/>
      <c r="F1251" s="41" t="n"/>
      <c r="G1251" s="41" t="n"/>
      <c r="H1251" s="41" t="n"/>
      <c r="I1251" s="41" t="n"/>
      <c r="J1251" s="41" t="n"/>
      <c r="K1251" s="41" t="n"/>
      <c r="L1251" s="339" t="n"/>
      <c r="M1251" s="339" t="n"/>
      <c r="N1251" s="41" t="n"/>
      <c r="O1251" s="41" t="n"/>
      <c r="P1251" s="41" t="n"/>
      <c r="Q1251" s="41" t="n"/>
      <c r="R1251" s="43" t="n"/>
      <c r="S1251" s="41" t="n"/>
      <c r="T1251" s="41" t="n"/>
      <c r="U1251" s="59" t="n"/>
      <c r="V1251" s="41" t="n"/>
      <c r="W1251" s="41" t="n"/>
      <c r="X1251" s="41" t="n"/>
      <c r="Y1251" s="41" t="n"/>
      <c r="Z1251" s="41" t="n"/>
      <c r="AA1251" s="41" t="n"/>
      <c r="AB1251" s="41" t="n"/>
      <c r="AC1251" s="41" t="n"/>
      <c r="AD1251" s="41" t="n"/>
      <c r="AE1251" s="41" t="n"/>
      <c r="AF1251" s="46">
        <f>AD1251-AE1251</f>
        <v/>
      </c>
      <c r="AG1251" s="59" t="n"/>
      <c r="AH1251" s="46">
        <f>SUM(U1251-AG1251)</f>
        <v/>
      </c>
      <c r="AI12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1" s="46">
        <f>SUM(AH1251-AI1251)</f>
        <v/>
      </c>
      <c r="AK1251" s="59" t="n"/>
      <c r="AL1251" s="41" t="n"/>
      <c r="AM1251" s="49" t="n">
        <v>0.01</v>
      </c>
      <c r="AN1251" s="46">
        <f>IF(Table4202[[#This Row],[Column 35]]&gt;0,Table4202[[#This Row],[Column 35]]*Table4202[[#This Row],[Column 38]],0)</f>
        <v/>
      </c>
      <c r="AO1251" s="59" t="n"/>
      <c r="AP1251" s="82">
        <f>SUM(AN1251-AO1251)</f>
        <v/>
      </c>
    </row>
    <row r="1252">
      <c r="A1252" s="41" t="n"/>
      <c r="B1252" s="58" t="n"/>
      <c r="C1252" s="41" t="n"/>
      <c r="D1252" s="41" t="n"/>
      <c r="E1252" s="41" t="n"/>
      <c r="F1252" s="41" t="n"/>
      <c r="G1252" s="41" t="n"/>
      <c r="H1252" s="41" t="n"/>
      <c r="I1252" s="41" t="n"/>
      <c r="J1252" s="41" t="n"/>
      <c r="K1252" s="41" t="n"/>
      <c r="L1252" s="339" t="n"/>
      <c r="M1252" s="339" t="n"/>
      <c r="N1252" s="41" t="n"/>
      <c r="O1252" s="41" t="n"/>
      <c r="P1252" s="41" t="n"/>
      <c r="Q1252" s="41" t="n"/>
      <c r="R1252" s="43" t="n"/>
      <c r="S1252" s="41" t="n"/>
      <c r="T1252" s="41" t="n"/>
      <c r="U1252" s="59" t="n"/>
      <c r="V1252" s="41" t="n"/>
      <c r="W1252" s="41" t="n"/>
      <c r="X1252" s="41" t="n"/>
      <c r="Y1252" s="41" t="n"/>
      <c r="Z1252" s="41" t="n"/>
      <c r="AA1252" s="41" t="n"/>
      <c r="AB1252" s="41" t="n"/>
      <c r="AC1252" s="41" t="n"/>
      <c r="AD1252" s="41" t="n"/>
      <c r="AE1252" s="41" t="n"/>
      <c r="AF1252" s="46">
        <f>AD1252-AE1252</f>
        <v/>
      </c>
      <c r="AG1252" s="59" t="n"/>
      <c r="AH1252" s="46">
        <f>SUM(U1252-AG1252)</f>
        <v/>
      </c>
      <c r="AI12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2" s="46">
        <f>SUM(AH1252-AI1252)</f>
        <v/>
      </c>
      <c r="AK1252" s="59" t="n"/>
      <c r="AL1252" s="41" t="n"/>
      <c r="AM1252" s="49" t="n">
        <v>0.01</v>
      </c>
      <c r="AN1252" s="46">
        <f>IF(Table4202[[#This Row],[Column 35]]&gt;0,Table4202[[#This Row],[Column 35]]*Table4202[[#This Row],[Column 38]],0)</f>
        <v/>
      </c>
      <c r="AO1252" s="59" t="n"/>
      <c r="AP1252" s="82">
        <f>SUM(AN1252-AO1252)</f>
        <v/>
      </c>
    </row>
    <row r="1253">
      <c r="A1253" s="41" t="n"/>
      <c r="B1253" s="58" t="n"/>
      <c r="C1253" s="41" t="n"/>
      <c r="D1253" s="41" t="n"/>
      <c r="E1253" s="41" t="n"/>
      <c r="F1253" s="41" t="n"/>
      <c r="G1253" s="41" t="n"/>
      <c r="H1253" s="41" t="n"/>
      <c r="I1253" s="41" t="n"/>
      <c r="J1253" s="41" t="n"/>
      <c r="K1253" s="41" t="n"/>
      <c r="L1253" s="339" t="n"/>
      <c r="M1253" s="339" t="n"/>
      <c r="N1253" s="41" t="n"/>
      <c r="O1253" s="41" t="n"/>
      <c r="P1253" s="41" t="n"/>
      <c r="Q1253" s="41" t="n"/>
      <c r="R1253" s="43" t="n"/>
      <c r="S1253" s="41" t="n"/>
      <c r="T1253" s="41" t="n"/>
      <c r="U1253" s="59" t="n"/>
      <c r="V1253" s="41" t="n"/>
      <c r="W1253" s="41" t="n"/>
      <c r="X1253" s="41" t="n"/>
      <c r="Y1253" s="41" t="n"/>
      <c r="Z1253" s="41" t="n"/>
      <c r="AA1253" s="41" t="n"/>
      <c r="AB1253" s="41" t="n"/>
      <c r="AC1253" s="41" t="n"/>
      <c r="AD1253" s="41" t="n"/>
      <c r="AE1253" s="41" t="n"/>
      <c r="AF1253" s="46">
        <f>AD1253-AE1253</f>
        <v/>
      </c>
      <c r="AG1253" s="59" t="n"/>
      <c r="AH1253" s="46">
        <f>SUM(U1253-AG1253)</f>
        <v/>
      </c>
      <c r="AI12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3" s="46">
        <f>SUM(AH1253-AI1253)</f>
        <v/>
      </c>
      <c r="AK1253" s="59" t="n"/>
      <c r="AL1253" s="41" t="n"/>
      <c r="AM1253" s="49" t="n">
        <v>0.01</v>
      </c>
      <c r="AN1253" s="46">
        <f>IF(Table4202[[#This Row],[Column 35]]&gt;0,Table4202[[#This Row],[Column 35]]*Table4202[[#This Row],[Column 38]],0)</f>
        <v/>
      </c>
      <c r="AO1253" s="59" t="n"/>
      <c r="AP1253" s="82">
        <f>SUM(AN1253-AO1253)</f>
        <v/>
      </c>
    </row>
    <row r="1254">
      <c r="A1254" s="41" t="n"/>
      <c r="B1254" s="58" t="n"/>
      <c r="C1254" s="41" t="n"/>
      <c r="D1254" s="41" t="n"/>
      <c r="E1254" s="41" t="n"/>
      <c r="F1254" s="41" t="n"/>
      <c r="G1254" s="41" t="n"/>
      <c r="H1254" s="41" t="n"/>
      <c r="I1254" s="41" t="n"/>
      <c r="J1254" s="41" t="n"/>
      <c r="K1254" s="41" t="n"/>
      <c r="L1254" s="339" t="n"/>
      <c r="M1254" s="339" t="n"/>
      <c r="N1254" s="41" t="n"/>
      <c r="O1254" s="41" t="n"/>
      <c r="P1254" s="41" t="n"/>
      <c r="Q1254" s="41" t="n"/>
      <c r="R1254" s="43" t="n"/>
      <c r="S1254" s="41" t="n"/>
      <c r="T1254" s="41" t="n"/>
      <c r="U1254" s="59" t="n"/>
      <c r="V1254" s="41" t="n"/>
      <c r="W1254" s="41" t="n"/>
      <c r="X1254" s="41" t="n"/>
      <c r="Y1254" s="41" t="n"/>
      <c r="Z1254" s="41" t="n"/>
      <c r="AA1254" s="41" t="n"/>
      <c r="AB1254" s="41" t="n"/>
      <c r="AC1254" s="41" t="n"/>
      <c r="AD1254" s="41" t="n"/>
      <c r="AE1254" s="41" t="n"/>
      <c r="AF1254" s="46">
        <f>AD1254-AE1254</f>
        <v/>
      </c>
      <c r="AG1254" s="59" t="n"/>
      <c r="AH1254" s="46">
        <f>SUM(U1254-AG1254)</f>
        <v/>
      </c>
      <c r="AI12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4" s="46">
        <f>SUM(AH1254-AI1254)</f>
        <v/>
      </c>
      <c r="AK1254" s="59" t="n"/>
      <c r="AL1254" s="41" t="n"/>
      <c r="AM1254" s="49" t="n">
        <v>0.01</v>
      </c>
      <c r="AN1254" s="46">
        <f>IF(Table4202[[#This Row],[Column 35]]&gt;0,Table4202[[#This Row],[Column 35]]*Table4202[[#This Row],[Column 38]],0)</f>
        <v/>
      </c>
      <c r="AO1254" s="59" t="n"/>
      <c r="AP1254" s="82">
        <f>SUM(AN1254-AO1254)</f>
        <v/>
      </c>
    </row>
    <row r="1255">
      <c r="A1255" s="41" t="n"/>
      <c r="B1255" s="58" t="n"/>
      <c r="C1255" s="41" t="n"/>
      <c r="D1255" s="41" t="n"/>
      <c r="E1255" s="41" t="n"/>
      <c r="F1255" s="41" t="n"/>
      <c r="G1255" s="41" t="n"/>
      <c r="H1255" s="41" t="n"/>
      <c r="I1255" s="41" t="n"/>
      <c r="J1255" s="41" t="n"/>
      <c r="K1255" s="41" t="n"/>
      <c r="L1255" s="339" t="n"/>
      <c r="M1255" s="339" t="n"/>
      <c r="N1255" s="41" t="n"/>
      <c r="O1255" s="41" t="n"/>
      <c r="P1255" s="41" t="n"/>
      <c r="Q1255" s="41" t="n"/>
      <c r="R1255" s="43" t="n"/>
      <c r="S1255" s="41" t="n"/>
      <c r="T1255" s="41" t="n"/>
      <c r="U1255" s="59" t="n"/>
      <c r="V1255" s="41" t="n"/>
      <c r="W1255" s="41" t="n"/>
      <c r="X1255" s="41" t="n"/>
      <c r="Y1255" s="41" t="n"/>
      <c r="Z1255" s="41" t="n"/>
      <c r="AA1255" s="41" t="n"/>
      <c r="AB1255" s="41" t="n"/>
      <c r="AC1255" s="41" t="n"/>
      <c r="AD1255" s="41" t="n"/>
      <c r="AE1255" s="41" t="n"/>
      <c r="AF1255" s="46">
        <f>AD1255-AE1255</f>
        <v/>
      </c>
      <c r="AG1255" s="59" t="n"/>
      <c r="AH1255" s="46">
        <f>SUM(U1255-AG1255)</f>
        <v/>
      </c>
      <c r="AI12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5" s="46">
        <f>SUM(AH1255-AI1255)</f>
        <v/>
      </c>
      <c r="AK1255" s="59" t="n"/>
      <c r="AL1255" s="41" t="n"/>
      <c r="AM1255" s="49" t="n">
        <v>0.01</v>
      </c>
      <c r="AN1255" s="46">
        <f>IF(Table4202[[#This Row],[Column 35]]&gt;0,Table4202[[#This Row],[Column 35]]*Table4202[[#This Row],[Column 38]],0)</f>
        <v/>
      </c>
      <c r="AO1255" s="59" t="n"/>
      <c r="AP1255" s="82">
        <f>SUM(AN1255-AO1255)</f>
        <v/>
      </c>
    </row>
    <row r="1256">
      <c r="A1256" s="41" t="n"/>
      <c r="B1256" s="58" t="n"/>
      <c r="C1256" s="41" t="n"/>
      <c r="D1256" s="41" t="n"/>
      <c r="E1256" s="41" t="n"/>
      <c r="F1256" s="41" t="n"/>
      <c r="G1256" s="41" t="n"/>
      <c r="H1256" s="41" t="n"/>
      <c r="I1256" s="41" t="n"/>
      <c r="J1256" s="41" t="n"/>
      <c r="K1256" s="41" t="n"/>
      <c r="L1256" s="339" t="n"/>
      <c r="M1256" s="339" t="n"/>
      <c r="N1256" s="41" t="n"/>
      <c r="O1256" s="41" t="n"/>
      <c r="P1256" s="41" t="n"/>
      <c r="Q1256" s="41" t="n"/>
      <c r="R1256" s="43" t="n"/>
      <c r="S1256" s="41" t="n"/>
      <c r="T1256" s="41" t="n"/>
      <c r="U1256" s="59" t="n"/>
      <c r="V1256" s="41" t="n"/>
      <c r="W1256" s="41" t="n"/>
      <c r="X1256" s="41" t="n"/>
      <c r="Y1256" s="41" t="n"/>
      <c r="Z1256" s="41" t="n"/>
      <c r="AA1256" s="41" t="n"/>
      <c r="AB1256" s="41" t="n"/>
      <c r="AC1256" s="41" t="n"/>
      <c r="AD1256" s="41" t="n"/>
      <c r="AE1256" s="41" t="n"/>
      <c r="AF1256" s="46">
        <f>AD1256-AE1256</f>
        <v/>
      </c>
      <c r="AG1256" s="59" t="n"/>
      <c r="AH1256" s="46">
        <f>SUM(U1256-AG1256)</f>
        <v/>
      </c>
      <c r="AI12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6" s="46">
        <f>SUM(AH1256-AI1256)</f>
        <v/>
      </c>
      <c r="AK1256" s="59" t="n"/>
      <c r="AL1256" s="41" t="n"/>
      <c r="AM1256" s="49" t="n">
        <v>0.01</v>
      </c>
      <c r="AN1256" s="46">
        <f>IF(Table4202[[#This Row],[Column 35]]&gt;0,Table4202[[#This Row],[Column 35]]*Table4202[[#This Row],[Column 38]],0)</f>
        <v/>
      </c>
      <c r="AO1256" s="59" t="n"/>
      <c r="AP1256" s="82">
        <f>SUM(AN1256-AO1256)</f>
        <v/>
      </c>
    </row>
    <row r="1257">
      <c r="A1257" s="41" t="n"/>
      <c r="B1257" s="58" t="n"/>
      <c r="C1257" s="41" t="n"/>
      <c r="D1257" s="41" t="n"/>
      <c r="E1257" s="41" t="n"/>
      <c r="F1257" s="41" t="n"/>
      <c r="G1257" s="41" t="n"/>
      <c r="H1257" s="41" t="n"/>
      <c r="I1257" s="41" t="n"/>
      <c r="J1257" s="41" t="n"/>
      <c r="K1257" s="41" t="n"/>
      <c r="L1257" s="339" t="n"/>
      <c r="M1257" s="339" t="n"/>
      <c r="N1257" s="41" t="n"/>
      <c r="O1257" s="41" t="n"/>
      <c r="P1257" s="41" t="n"/>
      <c r="Q1257" s="41" t="n"/>
      <c r="R1257" s="43" t="n"/>
      <c r="S1257" s="41" t="n"/>
      <c r="T1257" s="41" t="n"/>
      <c r="U1257" s="59" t="n"/>
      <c r="V1257" s="41" t="n"/>
      <c r="W1257" s="41" t="n"/>
      <c r="X1257" s="41" t="n"/>
      <c r="Y1257" s="41" t="n"/>
      <c r="Z1257" s="41" t="n"/>
      <c r="AA1257" s="41" t="n"/>
      <c r="AB1257" s="41" t="n"/>
      <c r="AC1257" s="41" t="n"/>
      <c r="AD1257" s="41" t="n"/>
      <c r="AE1257" s="41" t="n"/>
      <c r="AF1257" s="46">
        <f>AD1257-AE1257</f>
        <v/>
      </c>
      <c r="AG1257" s="59" t="n"/>
      <c r="AH1257" s="46">
        <f>SUM(U1257-AG1257)</f>
        <v/>
      </c>
      <c r="AI12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7" s="46">
        <f>SUM(AH1257-AI1257)</f>
        <v/>
      </c>
      <c r="AK1257" s="59" t="n"/>
      <c r="AL1257" s="41" t="n"/>
      <c r="AM1257" s="49" t="n">
        <v>0.01</v>
      </c>
      <c r="AN1257" s="46">
        <f>IF(Table4202[[#This Row],[Column 35]]&gt;0,Table4202[[#This Row],[Column 35]]*Table4202[[#This Row],[Column 38]],0)</f>
        <v/>
      </c>
      <c r="AO1257" s="59" t="n"/>
      <c r="AP1257" s="82">
        <f>SUM(AN1257-AO1257)</f>
        <v/>
      </c>
    </row>
    <row r="1258">
      <c r="A1258" s="41" t="n"/>
      <c r="B1258" s="58" t="n"/>
      <c r="C1258" s="41" t="n"/>
      <c r="D1258" s="41" t="n"/>
      <c r="E1258" s="41" t="n"/>
      <c r="F1258" s="41" t="n"/>
      <c r="G1258" s="41" t="n"/>
      <c r="H1258" s="41" t="n"/>
      <c r="I1258" s="41" t="n"/>
      <c r="J1258" s="41" t="n"/>
      <c r="K1258" s="41" t="n"/>
      <c r="L1258" s="339" t="n"/>
      <c r="M1258" s="339" t="n"/>
      <c r="N1258" s="41" t="n"/>
      <c r="O1258" s="41" t="n"/>
      <c r="P1258" s="41" t="n"/>
      <c r="Q1258" s="41" t="n"/>
      <c r="R1258" s="43" t="n"/>
      <c r="S1258" s="41" t="n"/>
      <c r="T1258" s="41" t="n"/>
      <c r="U1258" s="59" t="n"/>
      <c r="V1258" s="41" t="n"/>
      <c r="W1258" s="41" t="n"/>
      <c r="X1258" s="41" t="n"/>
      <c r="Y1258" s="41" t="n"/>
      <c r="Z1258" s="41" t="n"/>
      <c r="AA1258" s="41" t="n"/>
      <c r="AB1258" s="41" t="n"/>
      <c r="AC1258" s="41" t="n"/>
      <c r="AD1258" s="41" t="n"/>
      <c r="AE1258" s="41" t="n"/>
      <c r="AF1258" s="46">
        <f>AD1258-AE1258</f>
        <v/>
      </c>
      <c r="AG1258" s="59" t="n"/>
      <c r="AH1258" s="46">
        <f>SUM(U1258-AG1258)</f>
        <v/>
      </c>
      <c r="AI12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8" s="46">
        <f>SUM(AH1258-AI1258)</f>
        <v/>
      </c>
      <c r="AK1258" s="59" t="n"/>
      <c r="AL1258" s="41" t="n"/>
      <c r="AM1258" s="49" t="n">
        <v>0.01</v>
      </c>
      <c r="AN1258" s="46">
        <f>IF(Table4202[[#This Row],[Column 35]]&gt;0,Table4202[[#This Row],[Column 35]]*Table4202[[#This Row],[Column 38]],0)</f>
        <v/>
      </c>
      <c r="AO1258" s="59" t="n"/>
      <c r="AP1258" s="82">
        <f>SUM(AN1258-AO1258)</f>
        <v/>
      </c>
    </row>
    <row r="1259">
      <c r="A1259" s="41" t="n"/>
      <c r="B1259" s="58" t="n"/>
      <c r="C1259" s="41" t="n"/>
      <c r="D1259" s="41" t="n"/>
      <c r="E1259" s="41" t="n"/>
      <c r="F1259" s="41" t="n"/>
      <c r="G1259" s="41" t="n"/>
      <c r="H1259" s="41" t="n"/>
      <c r="I1259" s="41" t="n"/>
      <c r="J1259" s="41" t="n"/>
      <c r="K1259" s="41" t="n"/>
      <c r="L1259" s="339" t="n"/>
      <c r="M1259" s="339" t="n"/>
      <c r="N1259" s="41" t="n"/>
      <c r="O1259" s="41" t="n"/>
      <c r="P1259" s="41" t="n"/>
      <c r="Q1259" s="41" t="n"/>
      <c r="R1259" s="43" t="n"/>
      <c r="S1259" s="41" t="n"/>
      <c r="T1259" s="41" t="n"/>
      <c r="U1259" s="59" t="n"/>
      <c r="V1259" s="41" t="n"/>
      <c r="W1259" s="41" t="n"/>
      <c r="X1259" s="41" t="n"/>
      <c r="Y1259" s="41" t="n"/>
      <c r="Z1259" s="41" t="n"/>
      <c r="AA1259" s="41" t="n"/>
      <c r="AB1259" s="41" t="n"/>
      <c r="AC1259" s="41" t="n"/>
      <c r="AD1259" s="41" t="n"/>
      <c r="AE1259" s="41" t="n"/>
      <c r="AF1259" s="46">
        <f>AD1259-AE1259</f>
        <v/>
      </c>
      <c r="AG1259" s="59" t="n"/>
      <c r="AH1259" s="46">
        <f>SUM(U1259-AG1259)</f>
        <v/>
      </c>
      <c r="AI12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59" s="46">
        <f>SUM(AH1259-AI1259)</f>
        <v/>
      </c>
      <c r="AK1259" s="59" t="n"/>
      <c r="AL1259" s="41" t="n"/>
      <c r="AM1259" s="49" t="n">
        <v>0.01</v>
      </c>
      <c r="AN1259" s="46">
        <f>IF(Table4202[[#This Row],[Column 35]]&gt;0,Table4202[[#This Row],[Column 35]]*Table4202[[#This Row],[Column 38]],0)</f>
        <v/>
      </c>
      <c r="AO1259" s="59" t="n"/>
      <c r="AP1259" s="82">
        <f>SUM(AN1259-AO1259)</f>
        <v/>
      </c>
    </row>
    <row r="1260">
      <c r="A1260" s="41" t="n"/>
      <c r="B1260" s="58" t="n"/>
      <c r="C1260" s="41" t="n"/>
      <c r="D1260" s="41" t="n"/>
      <c r="E1260" s="41" t="n"/>
      <c r="F1260" s="41" t="n"/>
      <c r="G1260" s="41" t="n"/>
      <c r="H1260" s="41" t="n"/>
      <c r="I1260" s="41" t="n"/>
      <c r="J1260" s="41" t="n"/>
      <c r="K1260" s="41" t="n"/>
      <c r="L1260" s="339" t="n"/>
      <c r="M1260" s="339" t="n"/>
      <c r="N1260" s="41" t="n"/>
      <c r="O1260" s="41" t="n"/>
      <c r="P1260" s="41" t="n"/>
      <c r="Q1260" s="41" t="n"/>
      <c r="R1260" s="43" t="n"/>
      <c r="S1260" s="41" t="n"/>
      <c r="T1260" s="41" t="n"/>
      <c r="U1260" s="59" t="n"/>
      <c r="V1260" s="41" t="n"/>
      <c r="W1260" s="41" t="n"/>
      <c r="X1260" s="41" t="n"/>
      <c r="Y1260" s="41" t="n"/>
      <c r="Z1260" s="41" t="n"/>
      <c r="AA1260" s="41" t="n"/>
      <c r="AB1260" s="41" t="n"/>
      <c r="AC1260" s="41" t="n"/>
      <c r="AD1260" s="41" t="n"/>
      <c r="AE1260" s="41" t="n"/>
      <c r="AF1260" s="46">
        <f>AD1260-AE1260</f>
        <v/>
      </c>
      <c r="AG1260" s="59" t="n"/>
      <c r="AH1260" s="46">
        <f>SUM(U1260-AG1260)</f>
        <v/>
      </c>
      <c r="AI12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0" s="46">
        <f>SUM(AH1260-AI1260)</f>
        <v/>
      </c>
      <c r="AK1260" s="59" t="n"/>
      <c r="AL1260" s="41" t="n"/>
      <c r="AM1260" s="49" t="n">
        <v>0.01</v>
      </c>
      <c r="AN1260" s="46">
        <f>IF(Table4202[[#This Row],[Column 35]]&gt;0,Table4202[[#This Row],[Column 35]]*Table4202[[#This Row],[Column 38]],0)</f>
        <v/>
      </c>
      <c r="AO1260" s="59" t="n"/>
      <c r="AP1260" s="82">
        <f>SUM(AN1260-AO1260)</f>
        <v/>
      </c>
    </row>
    <row r="1261">
      <c r="A1261" s="41" t="n"/>
      <c r="B1261" s="58" t="n"/>
      <c r="C1261" s="41" t="n"/>
      <c r="D1261" s="41" t="n"/>
      <c r="E1261" s="41" t="n"/>
      <c r="F1261" s="41" t="n"/>
      <c r="G1261" s="41" t="n"/>
      <c r="H1261" s="41" t="n"/>
      <c r="I1261" s="41" t="n"/>
      <c r="J1261" s="41" t="n"/>
      <c r="K1261" s="41" t="n"/>
      <c r="L1261" s="339" t="n"/>
      <c r="M1261" s="339" t="n"/>
      <c r="N1261" s="41" t="n"/>
      <c r="O1261" s="41" t="n"/>
      <c r="P1261" s="41" t="n"/>
      <c r="Q1261" s="41" t="n"/>
      <c r="R1261" s="43" t="n"/>
      <c r="S1261" s="41" t="n"/>
      <c r="T1261" s="41" t="n"/>
      <c r="U1261" s="59" t="n"/>
      <c r="V1261" s="41" t="n"/>
      <c r="W1261" s="41" t="n"/>
      <c r="X1261" s="41" t="n"/>
      <c r="Y1261" s="41" t="n"/>
      <c r="Z1261" s="41" t="n"/>
      <c r="AA1261" s="41" t="n"/>
      <c r="AB1261" s="41" t="n"/>
      <c r="AC1261" s="41" t="n"/>
      <c r="AD1261" s="41" t="n"/>
      <c r="AE1261" s="41" t="n"/>
      <c r="AF1261" s="46">
        <f>AD1261-AE1261</f>
        <v/>
      </c>
      <c r="AG1261" s="59" t="n"/>
      <c r="AH1261" s="46">
        <f>SUM(U1261-AG1261)</f>
        <v/>
      </c>
      <c r="AI12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1" s="46">
        <f>SUM(AH1261-AI1261)</f>
        <v/>
      </c>
      <c r="AK1261" s="59" t="n"/>
      <c r="AL1261" s="41" t="n"/>
      <c r="AM1261" s="49" t="n">
        <v>0.01</v>
      </c>
      <c r="AN1261" s="46">
        <f>IF(Table4202[[#This Row],[Column 35]]&gt;0,Table4202[[#This Row],[Column 35]]*Table4202[[#This Row],[Column 38]],0)</f>
        <v/>
      </c>
      <c r="AO1261" s="59" t="n"/>
      <c r="AP1261" s="82">
        <f>SUM(AN1261-AO1261)</f>
        <v/>
      </c>
    </row>
    <row r="1262">
      <c r="A1262" s="41" t="n"/>
      <c r="B1262" s="58" t="n"/>
      <c r="C1262" s="41" t="n"/>
      <c r="D1262" s="41" t="n"/>
      <c r="E1262" s="41" t="n"/>
      <c r="F1262" s="41" t="n"/>
      <c r="G1262" s="41" t="n"/>
      <c r="H1262" s="41" t="n"/>
      <c r="I1262" s="41" t="n"/>
      <c r="J1262" s="41" t="n"/>
      <c r="K1262" s="41" t="n"/>
      <c r="L1262" s="339" t="n"/>
      <c r="M1262" s="339" t="n"/>
      <c r="N1262" s="41" t="n"/>
      <c r="O1262" s="41" t="n"/>
      <c r="P1262" s="41" t="n"/>
      <c r="Q1262" s="41" t="n"/>
      <c r="R1262" s="43" t="n"/>
      <c r="S1262" s="41" t="n"/>
      <c r="T1262" s="41" t="n"/>
      <c r="U1262" s="59" t="n"/>
      <c r="V1262" s="41" t="n"/>
      <c r="W1262" s="41" t="n"/>
      <c r="X1262" s="41" t="n"/>
      <c r="Y1262" s="41" t="n"/>
      <c r="Z1262" s="41" t="n"/>
      <c r="AA1262" s="41" t="n"/>
      <c r="AB1262" s="41" t="n"/>
      <c r="AC1262" s="41" t="n"/>
      <c r="AD1262" s="41" t="n"/>
      <c r="AE1262" s="41" t="n"/>
      <c r="AF1262" s="46">
        <f>AD1262-AE1262</f>
        <v/>
      </c>
      <c r="AG1262" s="59" t="n"/>
      <c r="AH1262" s="46">
        <f>SUM(U1262-AG1262)</f>
        <v/>
      </c>
      <c r="AI12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2" s="46">
        <f>SUM(AH1262-AI1262)</f>
        <v/>
      </c>
      <c r="AK1262" s="59" t="n"/>
      <c r="AL1262" s="41" t="n"/>
      <c r="AM1262" s="49" t="n">
        <v>0.01</v>
      </c>
      <c r="AN1262" s="46">
        <f>IF(Table4202[[#This Row],[Column 35]]&gt;0,Table4202[[#This Row],[Column 35]]*Table4202[[#This Row],[Column 38]],0)</f>
        <v/>
      </c>
      <c r="AO1262" s="59" t="n"/>
      <c r="AP1262" s="82">
        <f>SUM(AN1262-AO1262)</f>
        <v/>
      </c>
    </row>
    <row r="1263">
      <c r="A1263" s="41" t="n"/>
      <c r="B1263" s="58" t="n"/>
      <c r="C1263" s="41" t="n"/>
      <c r="D1263" s="41" t="n"/>
      <c r="E1263" s="41" t="n"/>
      <c r="F1263" s="41" t="n"/>
      <c r="G1263" s="41" t="n"/>
      <c r="H1263" s="41" t="n"/>
      <c r="I1263" s="41" t="n"/>
      <c r="J1263" s="41" t="n"/>
      <c r="K1263" s="41" t="n"/>
      <c r="L1263" s="339" t="n"/>
      <c r="M1263" s="339" t="n"/>
      <c r="N1263" s="41" t="n"/>
      <c r="O1263" s="41" t="n"/>
      <c r="P1263" s="41" t="n"/>
      <c r="Q1263" s="41" t="n"/>
      <c r="R1263" s="43" t="n"/>
      <c r="S1263" s="41" t="n"/>
      <c r="T1263" s="41" t="n"/>
      <c r="U1263" s="59" t="n"/>
      <c r="V1263" s="41" t="n"/>
      <c r="W1263" s="41" t="n"/>
      <c r="X1263" s="41" t="n"/>
      <c r="Y1263" s="41" t="n"/>
      <c r="Z1263" s="41" t="n"/>
      <c r="AA1263" s="41" t="n"/>
      <c r="AB1263" s="41" t="n"/>
      <c r="AC1263" s="41" t="n"/>
      <c r="AD1263" s="41" t="n"/>
      <c r="AE1263" s="41" t="n"/>
      <c r="AF1263" s="46">
        <f>AD1263-AE1263</f>
        <v/>
      </c>
      <c r="AG1263" s="59" t="n"/>
      <c r="AH1263" s="46">
        <f>SUM(U1263-AG1263)</f>
        <v/>
      </c>
      <c r="AI12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3" s="46">
        <f>SUM(AH1263-AI1263)</f>
        <v/>
      </c>
      <c r="AK1263" s="59" t="n"/>
      <c r="AL1263" s="41" t="n"/>
      <c r="AM1263" s="49" t="n">
        <v>0.01</v>
      </c>
      <c r="AN1263" s="46">
        <f>IF(Table4202[[#This Row],[Column 35]]&gt;0,Table4202[[#This Row],[Column 35]]*Table4202[[#This Row],[Column 38]],0)</f>
        <v/>
      </c>
      <c r="AO1263" s="59" t="n"/>
      <c r="AP1263" s="82">
        <f>SUM(AN1263-AO1263)</f>
        <v/>
      </c>
    </row>
    <row r="1264">
      <c r="A1264" s="41" t="n"/>
      <c r="B1264" s="58" t="n"/>
      <c r="C1264" s="41" t="n"/>
      <c r="D1264" s="41" t="n"/>
      <c r="E1264" s="41" t="n"/>
      <c r="F1264" s="41" t="n"/>
      <c r="G1264" s="41" t="n"/>
      <c r="H1264" s="41" t="n"/>
      <c r="I1264" s="41" t="n"/>
      <c r="J1264" s="41" t="n"/>
      <c r="K1264" s="41" t="n"/>
      <c r="L1264" s="339" t="n"/>
      <c r="M1264" s="339" t="n"/>
      <c r="N1264" s="41" t="n"/>
      <c r="O1264" s="41" t="n"/>
      <c r="P1264" s="41" t="n"/>
      <c r="Q1264" s="41" t="n"/>
      <c r="R1264" s="43" t="n"/>
      <c r="S1264" s="41" t="n"/>
      <c r="T1264" s="41" t="n"/>
      <c r="U1264" s="59" t="n"/>
      <c r="V1264" s="41" t="n"/>
      <c r="W1264" s="41" t="n"/>
      <c r="X1264" s="41" t="n"/>
      <c r="Y1264" s="41" t="n"/>
      <c r="Z1264" s="41" t="n"/>
      <c r="AA1264" s="41" t="n"/>
      <c r="AB1264" s="41" t="n"/>
      <c r="AC1264" s="41" t="n"/>
      <c r="AD1264" s="41" t="n"/>
      <c r="AE1264" s="41" t="n"/>
      <c r="AF1264" s="46">
        <f>AD1264-AE1264</f>
        <v/>
      </c>
      <c r="AG1264" s="59" t="n"/>
      <c r="AH1264" s="46">
        <f>SUM(U1264-AG1264)</f>
        <v/>
      </c>
      <c r="AI12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4" s="46">
        <f>SUM(AH1264-AI1264)</f>
        <v/>
      </c>
      <c r="AK1264" s="59" t="n"/>
      <c r="AL1264" s="41" t="n"/>
      <c r="AM1264" s="49" t="n">
        <v>0.01</v>
      </c>
      <c r="AN1264" s="46">
        <f>IF(Table4202[[#This Row],[Column 35]]&gt;0,Table4202[[#This Row],[Column 35]]*Table4202[[#This Row],[Column 38]],0)</f>
        <v/>
      </c>
      <c r="AO1264" s="59" t="n"/>
      <c r="AP1264" s="82">
        <f>SUM(AN1264-AO1264)</f>
        <v/>
      </c>
    </row>
    <row r="1265">
      <c r="A1265" s="41" t="n"/>
      <c r="B1265" s="58" t="n"/>
      <c r="C1265" s="41" t="n"/>
      <c r="D1265" s="41" t="n"/>
      <c r="E1265" s="41" t="n"/>
      <c r="F1265" s="41" t="n"/>
      <c r="G1265" s="41" t="n"/>
      <c r="H1265" s="41" t="n"/>
      <c r="I1265" s="41" t="n"/>
      <c r="J1265" s="41" t="n"/>
      <c r="K1265" s="41" t="n"/>
      <c r="L1265" s="339" t="n"/>
      <c r="M1265" s="339" t="n"/>
      <c r="N1265" s="41" t="n"/>
      <c r="O1265" s="41" t="n"/>
      <c r="P1265" s="41" t="n"/>
      <c r="Q1265" s="41" t="n"/>
      <c r="R1265" s="43" t="n"/>
      <c r="S1265" s="41" t="n"/>
      <c r="T1265" s="41" t="n"/>
      <c r="U1265" s="59" t="n"/>
      <c r="V1265" s="41" t="n"/>
      <c r="W1265" s="41" t="n"/>
      <c r="X1265" s="41" t="n"/>
      <c r="Y1265" s="41" t="n"/>
      <c r="Z1265" s="41" t="n"/>
      <c r="AA1265" s="41" t="n"/>
      <c r="AB1265" s="41" t="n"/>
      <c r="AC1265" s="41" t="n"/>
      <c r="AD1265" s="41" t="n"/>
      <c r="AE1265" s="41" t="n"/>
      <c r="AF1265" s="46">
        <f>AD1265-AE1265</f>
        <v/>
      </c>
      <c r="AG1265" s="59" t="n"/>
      <c r="AH1265" s="46">
        <f>SUM(U1265-AG1265)</f>
        <v/>
      </c>
      <c r="AI12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5" s="46">
        <f>SUM(AH1265-AI1265)</f>
        <v/>
      </c>
      <c r="AK1265" s="59" t="n"/>
      <c r="AL1265" s="41" t="n"/>
      <c r="AM1265" s="49" t="n">
        <v>0.01</v>
      </c>
      <c r="AN1265" s="46">
        <f>IF(Table4202[[#This Row],[Column 35]]&gt;0,Table4202[[#This Row],[Column 35]]*Table4202[[#This Row],[Column 38]],0)</f>
        <v/>
      </c>
      <c r="AO1265" s="59" t="n"/>
      <c r="AP1265" s="82">
        <f>SUM(AN1265-AO1265)</f>
        <v/>
      </c>
    </row>
    <row r="1266">
      <c r="A1266" s="41" t="n"/>
      <c r="B1266" s="58" t="n"/>
      <c r="C1266" s="41" t="n"/>
      <c r="D1266" s="41" t="n"/>
      <c r="E1266" s="41" t="n"/>
      <c r="F1266" s="41" t="n"/>
      <c r="G1266" s="41" t="n"/>
      <c r="H1266" s="41" t="n"/>
      <c r="I1266" s="41" t="n"/>
      <c r="J1266" s="41" t="n"/>
      <c r="K1266" s="41" t="n"/>
      <c r="L1266" s="339" t="n"/>
      <c r="M1266" s="339" t="n"/>
      <c r="N1266" s="41" t="n"/>
      <c r="O1266" s="41" t="n"/>
      <c r="P1266" s="41" t="n"/>
      <c r="Q1266" s="41" t="n"/>
      <c r="R1266" s="43" t="n"/>
      <c r="S1266" s="41" t="n"/>
      <c r="T1266" s="41" t="n"/>
      <c r="U1266" s="59" t="n"/>
      <c r="V1266" s="41" t="n"/>
      <c r="W1266" s="41" t="n"/>
      <c r="X1266" s="41" t="n"/>
      <c r="Y1266" s="41" t="n"/>
      <c r="Z1266" s="41" t="n"/>
      <c r="AA1266" s="41" t="n"/>
      <c r="AB1266" s="41" t="n"/>
      <c r="AC1266" s="41" t="n"/>
      <c r="AD1266" s="41" t="n"/>
      <c r="AE1266" s="41" t="n"/>
      <c r="AF1266" s="46">
        <f>AD1266-AE1266</f>
        <v/>
      </c>
      <c r="AG1266" s="59" t="n"/>
      <c r="AH1266" s="46">
        <f>SUM(U1266-AG1266)</f>
        <v/>
      </c>
      <c r="AI12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6" s="46">
        <f>SUM(AH1266-AI1266)</f>
        <v/>
      </c>
      <c r="AK1266" s="59" t="n"/>
      <c r="AL1266" s="41" t="n"/>
      <c r="AM1266" s="49" t="n">
        <v>0.01</v>
      </c>
      <c r="AN1266" s="46">
        <f>IF(Table4202[[#This Row],[Column 35]]&gt;0,Table4202[[#This Row],[Column 35]]*Table4202[[#This Row],[Column 38]],0)</f>
        <v/>
      </c>
      <c r="AO1266" s="59" t="n"/>
      <c r="AP1266" s="82">
        <f>SUM(AN1266-AO1266)</f>
        <v/>
      </c>
    </row>
    <row r="1267">
      <c r="A1267" s="41" t="n"/>
      <c r="B1267" s="58" t="n"/>
      <c r="C1267" s="41" t="n"/>
      <c r="D1267" s="41" t="n"/>
      <c r="E1267" s="41" t="n"/>
      <c r="F1267" s="41" t="n"/>
      <c r="G1267" s="41" t="n"/>
      <c r="H1267" s="41" t="n"/>
      <c r="I1267" s="41" t="n"/>
      <c r="J1267" s="41" t="n"/>
      <c r="K1267" s="41" t="n"/>
      <c r="L1267" s="339" t="n"/>
      <c r="M1267" s="339" t="n"/>
      <c r="N1267" s="41" t="n"/>
      <c r="O1267" s="41" t="n"/>
      <c r="P1267" s="41" t="n"/>
      <c r="Q1267" s="41" t="n"/>
      <c r="R1267" s="43" t="n"/>
      <c r="S1267" s="41" t="n"/>
      <c r="T1267" s="41" t="n"/>
      <c r="U1267" s="59" t="n"/>
      <c r="V1267" s="41" t="n"/>
      <c r="W1267" s="41" t="n"/>
      <c r="X1267" s="41" t="n"/>
      <c r="Y1267" s="41" t="n"/>
      <c r="Z1267" s="41" t="n"/>
      <c r="AA1267" s="41" t="n"/>
      <c r="AB1267" s="41" t="n"/>
      <c r="AC1267" s="41" t="n"/>
      <c r="AD1267" s="41" t="n"/>
      <c r="AE1267" s="41" t="n"/>
      <c r="AF1267" s="46">
        <f>AD1267-AE1267</f>
        <v/>
      </c>
      <c r="AG1267" s="59" t="n"/>
      <c r="AH1267" s="46">
        <f>SUM(U1267-AG1267)</f>
        <v/>
      </c>
      <c r="AI12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7" s="46">
        <f>SUM(AH1267-AI1267)</f>
        <v/>
      </c>
      <c r="AK1267" s="59" t="n"/>
      <c r="AL1267" s="41" t="n"/>
      <c r="AM1267" s="49" t="n">
        <v>0.01</v>
      </c>
      <c r="AN1267" s="46">
        <f>IF(Table4202[[#This Row],[Column 35]]&gt;0,Table4202[[#This Row],[Column 35]]*Table4202[[#This Row],[Column 38]],0)</f>
        <v/>
      </c>
      <c r="AO1267" s="59" t="n"/>
      <c r="AP1267" s="82">
        <f>SUM(AN1267-AO1267)</f>
        <v/>
      </c>
    </row>
    <row r="1268">
      <c r="A1268" s="41" t="n"/>
      <c r="B1268" s="58" t="n"/>
      <c r="C1268" s="41" t="n"/>
      <c r="D1268" s="41" t="n"/>
      <c r="E1268" s="41" t="n"/>
      <c r="F1268" s="41" t="n"/>
      <c r="G1268" s="41" t="n"/>
      <c r="H1268" s="41" t="n"/>
      <c r="I1268" s="41" t="n"/>
      <c r="J1268" s="41" t="n"/>
      <c r="K1268" s="41" t="n"/>
      <c r="L1268" s="339" t="n"/>
      <c r="M1268" s="339" t="n"/>
      <c r="N1268" s="41" t="n"/>
      <c r="O1268" s="41" t="n"/>
      <c r="P1268" s="41" t="n"/>
      <c r="Q1268" s="41" t="n"/>
      <c r="R1268" s="43" t="n"/>
      <c r="S1268" s="41" t="n"/>
      <c r="T1268" s="41" t="n"/>
      <c r="U1268" s="59" t="n"/>
      <c r="V1268" s="41" t="n"/>
      <c r="W1268" s="41" t="n"/>
      <c r="X1268" s="41" t="n"/>
      <c r="Y1268" s="41" t="n"/>
      <c r="Z1268" s="41" t="n"/>
      <c r="AA1268" s="41" t="n"/>
      <c r="AB1268" s="41" t="n"/>
      <c r="AC1268" s="41" t="n"/>
      <c r="AD1268" s="41" t="n"/>
      <c r="AE1268" s="41" t="n"/>
      <c r="AF1268" s="46">
        <f>AD1268-AE1268</f>
        <v/>
      </c>
      <c r="AG1268" s="59" t="n"/>
      <c r="AH1268" s="46">
        <f>SUM(U1268-AG1268)</f>
        <v/>
      </c>
      <c r="AI12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8" s="46">
        <f>SUM(AH1268-AI1268)</f>
        <v/>
      </c>
      <c r="AK1268" s="59" t="n"/>
      <c r="AL1268" s="41" t="n"/>
      <c r="AM1268" s="49" t="n">
        <v>0.01</v>
      </c>
      <c r="AN1268" s="46">
        <f>IF(Table4202[[#This Row],[Column 35]]&gt;0,Table4202[[#This Row],[Column 35]]*Table4202[[#This Row],[Column 38]],0)</f>
        <v/>
      </c>
      <c r="AO1268" s="59" t="n"/>
      <c r="AP1268" s="82">
        <f>SUM(AN1268-AO1268)</f>
        <v/>
      </c>
    </row>
    <row r="1269">
      <c r="A1269" s="41" t="n"/>
      <c r="B1269" s="58" t="n"/>
      <c r="C1269" s="41" t="n"/>
      <c r="D1269" s="41" t="n"/>
      <c r="E1269" s="41" t="n"/>
      <c r="F1269" s="41" t="n"/>
      <c r="G1269" s="41" t="n"/>
      <c r="H1269" s="41" t="n"/>
      <c r="I1269" s="41" t="n"/>
      <c r="J1269" s="41" t="n"/>
      <c r="K1269" s="41" t="n"/>
      <c r="L1269" s="339" t="n"/>
      <c r="M1269" s="339" t="n"/>
      <c r="N1269" s="41" t="n"/>
      <c r="O1269" s="41" t="n"/>
      <c r="P1269" s="41" t="n"/>
      <c r="Q1269" s="41" t="n"/>
      <c r="R1269" s="43" t="n"/>
      <c r="S1269" s="41" t="n"/>
      <c r="T1269" s="41" t="n"/>
      <c r="U1269" s="59" t="n"/>
      <c r="V1269" s="41" t="n"/>
      <c r="W1269" s="41" t="n"/>
      <c r="X1269" s="41" t="n"/>
      <c r="Y1269" s="41" t="n"/>
      <c r="Z1269" s="41" t="n"/>
      <c r="AA1269" s="41" t="n"/>
      <c r="AB1269" s="41" t="n"/>
      <c r="AC1269" s="41" t="n"/>
      <c r="AD1269" s="41" t="n"/>
      <c r="AE1269" s="41" t="n"/>
      <c r="AF1269" s="46">
        <f>AD1269-AE1269</f>
        <v/>
      </c>
      <c r="AG1269" s="59" t="n"/>
      <c r="AH1269" s="46">
        <f>SUM(U1269-AG1269)</f>
        <v/>
      </c>
      <c r="AI12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69" s="46">
        <f>SUM(AH1269-AI1269)</f>
        <v/>
      </c>
      <c r="AK1269" s="59" t="n"/>
      <c r="AL1269" s="41" t="n"/>
      <c r="AM1269" s="49" t="n">
        <v>0.01</v>
      </c>
      <c r="AN1269" s="46">
        <f>IF(Table4202[[#This Row],[Column 35]]&gt;0,Table4202[[#This Row],[Column 35]]*Table4202[[#This Row],[Column 38]],0)</f>
        <v/>
      </c>
      <c r="AO1269" s="59" t="n"/>
      <c r="AP1269" s="82">
        <f>SUM(AN1269-AO1269)</f>
        <v/>
      </c>
    </row>
    <row r="1270">
      <c r="A1270" s="41" t="n"/>
      <c r="B1270" s="58" t="n"/>
      <c r="C1270" s="41" t="n"/>
      <c r="D1270" s="41" t="n"/>
      <c r="E1270" s="41" t="n"/>
      <c r="F1270" s="41" t="n"/>
      <c r="G1270" s="41" t="n"/>
      <c r="H1270" s="41" t="n"/>
      <c r="I1270" s="41" t="n"/>
      <c r="J1270" s="41" t="n"/>
      <c r="K1270" s="41" t="n"/>
      <c r="L1270" s="339" t="n"/>
      <c r="M1270" s="339" t="n"/>
      <c r="N1270" s="41" t="n"/>
      <c r="O1270" s="41" t="n"/>
      <c r="P1270" s="41" t="n"/>
      <c r="Q1270" s="41" t="n"/>
      <c r="R1270" s="43" t="n"/>
      <c r="S1270" s="41" t="n"/>
      <c r="T1270" s="41" t="n"/>
      <c r="U1270" s="59" t="n"/>
      <c r="V1270" s="41" t="n"/>
      <c r="W1270" s="41" t="n"/>
      <c r="X1270" s="41" t="n"/>
      <c r="Y1270" s="41" t="n"/>
      <c r="Z1270" s="41" t="n"/>
      <c r="AA1270" s="41" t="n"/>
      <c r="AB1270" s="41" t="n"/>
      <c r="AC1270" s="41" t="n"/>
      <c r="AD1270" s="41" t="n"/>
      <c r="AE1270" s="41" t="n"/>
      <c r="AF1270" s="46">
        <f>AD1270-AE1270</f>
        <v/>
      </c>
      <c r="AG1270" s="59" t="n"/>
      <c r="AH1270" s="46">
        <f>SUM(U1270-AG1270)</f>
        <v/>
      </c>
      <c r="AI12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0" s="46">
        <f>SUM(AH1270-AI1270)</f>
        <v/>
      </c>
      <c r="AK1270" s="59" t="n"/>
      <c r="AL1270" s="41" t="n"/>
      <c r="AM1270" s="49" t="n">
        <v>0.01</v>
      </c>
      <c r="AN1270" s="46">
        <f>IF(Table4202[[#This Row],[Column 35]]&gt;0,Table4202[[#This Row],[Column 35]]*Table4202[[#This Row],[Column 38]],0)</f>
        <v/>
      </c>
      <c r="AO1270" s="59" t="n"/>
      <c r="AP1270" s="82">
        <f>SUM(AN1270-AO1270)</f>
        <v/>
      </c>
    </row>
    <row r="1271">
      <c r="A1271" s="41" t="n"/>
      <c r="B1271" s="58" t="n"/>
      <c r="C1271" s="41" t="n"/>
      <c r="D1271" s="41" t="n"/>
      <c r="E1271" s="41" t="n"/>
      <c r="F1271" s="41" t="n"/>
      <c r="G1271" s="41" t="n"/>
      <c r="H1271" s="41" t="n"/>
      <c r="I1271" s="41" t="n"/>
      <c r="J1271" s="41" t="n"/>
      <c r="K1271" s="41" t="n"/>
      <c r="L1271" s="339" t="n"/>
      <c r="M1271" s="339" t="n"/>
      <c r="N1271" s="41" t="n"/>
      <c r="O1271" s="41" t="n"/>
      <c r="P1271" s="41" t="n"/>
      <c r="Q1271" s="41" t="n"/>
      <c r="R1271" s="43" t="n"/>
      <c r="S1271" s="41" t="n"/>
      <c r="T1271" s="41" t="n"/>
      <c r="U1271" s="59" t="n"/>
      <c r="V1271" s="41" t="n"/>
      <c r="W1271" s="41" t="n"/>
      <c r="X1271" s="41" t="n"/>
      <c r="Y1271" s="41" t="n"/>
      <c r="Z1271" s="41" t="n"/>
      <c r="AA1271" s="41" t="n"/>
      <c r="AB1271" s="41" t="n"/>
      <c r="AC1271" s="41" t="n"/>
      <c r="AD1271" s="41" t="n"/>
      <c r="AE1271" s="41" t="n"/>
      <c r="AF1271" s="46">
        <f>AD1271-AE1271</f>
        <v/>
      </c>
      <c r="AG1271" s="59" t="n"/>
      <c r="AH1271" s="46">
        <f>SUM(U1271-AG1271)</f>
        <v/>
      </c>
      <c r="AI12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1" s="46">
        <f>SUM(AH1271-AI1271)</f>
        <v/>
      </c>
      <c r="AK1271" s="59" t="n"/>
      <c r="AL1271" s="41" t="n"/>
      <c r="AM1271" s="49" t="n">
        <v>0.01</v>
      </c>
      <c r="AN1271" s="46">
        <f>IF(Table4202[[#This Row],[Column 35]]&gt;0,Table4202[[#This Row],[Column 35]]*Table4202[[#This Row],[Column 38]],0)</f>
        <v/>
      </c>
      <c r="AO1271" s="59" t="n"/>
      <c r="AP1271" s="82">
        <f>SUM(AN1271-AO1271)</f>
        <v/>
      </c>
    </row>
    <row r="1272">
      <c r="A1272" s="41" t="n"/>
      <c r="B1272" s="58" t="n"/>
      <c r="C1272" s="41" t="n"/>
      <c r="D1272" s="41" t="n"/>
      <c r="E1272" s="41" t="n"/>
      <c r="F1272" s="41" t="n"/>
      <c r="G1272" s="41" t="n"/>
      <c r="H1272" s="41" t="n"/>
      <c r="I1272" s="41" t="n"/>
      <c r="J1272" s="41" t="n"/>
      <c r="K1272" s="41" t="n"/>
      <c r="L1272" s="339" t="n"/>
      <c r="M1272" s="339" t="n"/>
      <c r="N1272" s="41" t="n"/>
      <c r="O1272" s="41" t="n"/>
      <c r="P1272" s="41" t="n"/>
      <c r="Q1272" s="41" t="n"/>
      <c r="R1272" s="43" t="n"/>
      <c r="S1272" s="41" t="n"/>
      <c r="T1272" s="41" t="n"/>
      <c r="U1272" s="59" t="n"/>
      <c r="V1272" s="41" t="n"/>
      <c r="W1272" s="41" t="n"/>
      <c r="X1272" s="41" t="n"/>
      <c r="Y1272" s="41" t="n"/>
      <c r="Z1272" s="41" t="n"/>
      <c r="AA1272" s="41" t="n"/>
      <c r="AB1272" s="41" t="n"/>
      <c r="AC1272" s="41" t="n"/>
      <c r="AD1272" s="41" t="n"/>
      <c r="AE1272" s="41" t="n"/>
      <c r="AF1272" s="46">
        <f>AD1272-AE1272</f>
        <v/>
      </c>
      <c r="AG1272" s="59" t="n"/>
      <c r="AH1272" s="46">
        <f>SUM(U1272-AG1272)</f>
        <v/>
      </c>
      <c r="AI12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2" s="46">
        <f>SUM(AH1272-AI1272)</f>
        <v/>
      </c>
      <c r="AK1272" s="59" t="n"/>
      <c r="AL1272" s="41" t="n"/>
      <c r="AM1272" s="49" t="n">
        <v>0.01</v>
      </c>
      <c r="AN1272" s="46">
        <f>IF(Table4202[[#This Row],[Column 35]]&gt;0,Table4202[[#This Row],[Column 35]]*Table4202[[#This Row],[Column 38]],0)</f>
        <v/>
      </c>
      <c r="AO1272" s="59" t="n"/>
      <c r="AP1272" s="82">
        <f>SUM(AN1272-AO1272)</f>
        <v/>
      </c>
    </row>
    <row r="1273">
      <c r="A1273" s="41" t="n"/>
      <c r="B1273" s="58" t="n"/>
      <c r="C1273" s="41" t="n"/>
      <c r="D1273" s="41" t="n"/>
      <c r="E1273" s="41" t="n"/>
      <c r="F1273" s="41" t="n"/>
      <c r="G1273" s="41" t="n"/>
      <c r="H1273" s="41" t="n"/>
      <c r="I1273" s="41" t="n"/>
      <c r="J1273" s="41" t="n"/>
      <c r="K1273" s="41" t="n"/>
      <c r="L1273" s="339" t="n"/>
      <c r="M1273" s="339" t="n"/>
      <c r="N1273" s="41" t="n"/>
      <c r="O1273" s="41" t="n"/>
      <c r="P1273" s="41" t="n"/>
      <c r="Q1273" s="41" t="n"/>
      <c r="R1273" s="43" t="n"/>
      <c r="S1273" s="41" t="n"/>
      <c r="T1273" s="41" t="n"/>
      <c r="U1273" s="59" t="n"/>
      <c r="V1273" s="41" t="n"/>
      <c r="W1273" s="41" t="n"/>
      <c r="X1273" s="41" t="n"/>
      <c r="Y1273" s="41" t="n"/>
      <c r="Z1273" s="41" t="n"/>
      <c r="AA1273" s="41" t="n"/>
      <c r="AB1273" s="41" t="n"/>
      <c r="AC1273" s="41" t="n"/>
      <c r="AD1273" s="41" t="n"/>
      <c r="AE1273" s="41" t="n"/>
      <c r="AF1273" s="46">
        <f>AD1273-AE1273</f>
        <v/>
      </c>
      <c r="AG1273" s="59" t="n"/>
      <c r="AH1273" s="46">
        <f>SUM(U1273-AG1273)</f>
        <v/>
      </c>
      <c r="AI12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3" s="46">
        <f>SUM(AH1273-AI1273)</f>
        <v/>
      </c>
      <c r="AK1273" s="59" t="n"/>
      <c r="AL1273" s="41" t="n"/>
      <c r="AM1273" s="49" t="n">
        <v>0.01</v>
      </c>
      <c r="AN1273" s="46">
        <f>IF(Table4202[[#This Row],[Column 35]]&gt;0,Table4202[[#This Row],[Column 35]]*Table4202[[#This Row],[Column 38]],0)</f>
        <v/>
      </c>
      <c r="AO1273" s="59" t="n"/>
      <c r="AP1273" s="82">
        <f>SUM(AN1273-AO1273)</f>
        <v/>
      </c>
    </row>
    <row r="1274">
      <c r="A1274" s="41" t="n"/>
      <c r="B1274" s="58" t="n"/>
      <c r="C1274" s="41" t="n"/>
      <c r="D1274" s="41" t="n"/>
      <c r="E1274" s="41" t="n"/>
      <c r="F1274" s="41" t="n"/>
      <c r="G1274" s="41" t="n"/>
      <c r="H1274" s="41" t="n"/>
      <c r="I1274" s="41" t="n"/>
      <c r="J1274" s="41" t="n"/>
      <c r="K1274" s="41" t="n"/>
      <c r="L1274" s="339" t="n"/>
      <c r="M1274" s="339" t="n"/>
      <c r="N1274" s="41" t="n"/>
      <c r="O1274" s="41" t="n"/>
      <c r="P1274" s="41" t="n"/>
      <c r="Q1274" s="41" t="n"/>
      <c r="R1274" s="43" t="n"/>
      <c r="S1274" s="41" t="n"/>
      <c r="T1274" s="41" t="n"/>
      <c r="U1274" s="59" t="n"/>
      <c r="V1274" s="41" t="n"/>
      <c r="W1274" s="41" t="n"/>
      <c r="X1274" s="41" t="n"/>
      <c r="Y1274" s="41" t="n"/>
      <c r="Z1274" s="41" t="n"/>
      <c r="AA1274" s="41" t="n"/>
      <c r="AB1274" s="41" t="n"/>
      <c r="AC1274" s="41" t="n"/>
      <c r="AD1274" s="41" t="n"/>
      <c r="AE1274" s="41" t="n"/>
      <c r="AF1274" s="46">
        <f>AD1274-AE1274</f>
        <v/>
      </c>
      <c r="AG1274" s="59" t="n"/>
      <c r="AH1274" s="46">
        <f>SUM(U1274-AG1274)</f>
        <v/>
      </c>
      <c r="AI12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4" s="46">
        <f>SUM(AH1274-AI1274)</f>
        <v/>
      </c>
      <c r="AK1274" s="59" t="n"/>
      <c r="AL1274" s="41" t="n"/>
      <c r="AM1274" s="49" t="n">
        <v>0.01</v>
      </c>
      <c r="AN1274" s="46">
        <f>IF(Table4202[[#This Row],[Column 35]]&gt;0,Table4202[[#This Row],[Column 35]]*Table4202[[#This Row],[Column 38]],0)</f>
        <v/>
      </c>
      <c r="AO1274" s="59" t="n"/>
      <c r="AP1274" s="82">
        <f>SUM(AN1274-AO1274)</f>
        <v/>
      </c>
    </row>
    <row r="1275">
      <c r="A1275" s="41" t="n"/>
      <c r="B1275" s="58" t="n"/>
      <c r="C1275" s="41" t="n"/>
      <c r="D1275" s="41" t="n"/>
      <c r="E1275" s="41" t="n"/>
      <c r="F1275" s="41" t="n"/>
      <c r="G1275" s="41" t="n"/>
      <c r="H1275" s="41" t="n"/>
      <c r="I1275" s="41" t="n"/>
      <c r="J1275" s="41" t="n"/>
      <c r="K1275" s="41" t="n"/>
      <c r="L1275" s="339" t="n"/>
      <c r="M1275" s="339" t="n"/>
      <c r="N1275" s="41" t="n"/>
      <c r="O1275" s="41" t="n"/>
      <c r="P1275" s="41" t="n"/>
      <c r="Q1275" s="41" t="n"/>
      <c r="R1275" s="43" t="n"/>
      <c r="S1275" s="41" t="n"/>
      <c r="T1275" s="41" t="n"/>
      <c r="U1275" s="59" t="n"/>
      <c r="V1275" s="41" t="n"/>
      <c r="W1275" s="41" t="n"/>
      <c r="X1275" s="41" t="n"/>
      <c r="Y1275" s="41" t="n"/>
      <c r="Z1275" s="41" t="n"/>
      <c r="AA1275" s="41" t="n"/>
      <c r="AB1275" s="41" t="n"/>
      <c r="AC1275" s="41" t="n"/>
      <c r="AD1275" s="41" t="n"/>
      <c r="AE1275" s="41" t="n"/>
      <c r="AF1275" s="46">
        <f>AD1275-AE1275</f>
        <v/>
      </c>
      <c r="AG1275" s="59" t="n"/>
      <c r="AH1275" s="46">
        <f>SUM(U1275-AG1275)</f>
        <v/>
      </c>
      <c r="AI12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5" s="46">
        <f>SUM(AH1275-AI1275)</f>
        <v/>
      </c>
      <c r="AK1275" s="59" t="n"/>
      <c r="AL1275" s="41" t="n"/>
      <c r="AM1275" s="49" t="n">
        <v>0.01</v>
      </c>
      <c r="AN1275" s="46">
        <f>IF(Table4202[[#This Row],[Column 35]]&gt;0,Table4202[[#This Row],[Column 35]]*Table4202[[#This Row],[Column 38]],0)</f>
        <v/>
      </c>
      <c r="AO1275" s="59" t="n"/>
      <c r="AP1275" s="82">
        <f>SUM(AN1275-AO1275)</f>
        <v/>
      </c>
    </row>
    <row r="1276">
      <c r="A1276" s="41" t="n"/>
      <c r="B1276" s="58" t="n"/>
      <c r="C1276" s="41" t="n"/>
      <c r="D1276" s="41" t="n"/>
      <c r="E1276" s="41" t="n"/>
      <c r="F1276" s="41" t="n"/>
      <c r="G1276" s="41" t="n"/>
      <c r="H1276" s="41" t="n"/>
      <c r="I1276" s="41" t="n"/>
      <c r="J1276" s="41" t="n"/>
      <c r="K1276" s="41" t="n"/>
      <c r="L1276" s="339" t="n"/>
      <c r="M1276" s="339" t="n"/>
      <c r="N1276" s="41" t="n"/>
      <c r="O1276" s="41" t="n"/>
      <c r="P1276" s="41" t="n"/>
      <c r="Q1276" s="41" t="n"/>
      <c r="R1276" s="43" t="n"/>
      <c r="S1276" s="41" t="n"/>
      <c r="T1276" s="41" t="n"/>
      <c r="U1276" s="59" t="n"/>
      <c r="V1276" s="41" t="n"/>
      <c r="W1276" s="41" t="n"/>
      <c r="X1276" s="41" t="n"/>
      <c r="Y1276" s="41" t="n"/>
      <c r="Z1276" s="41" t="n"/>
      <c r="AA1276" s="41" t="n"/>
      <c r="AB1276" s="41" t="n"/>
      <c r="AC1276" s="41" t="n"/>
      <c r="AD1276" s="41" t="n"/>
      <c r="AE1276" s="41" t="n"/>
      <c r="AF1276" s="46">
        <f>AD1276-AE1276</f>
        <v/>
      </c>
      <c r="AG1276" s="59" t="n"/>
      <c r="AH1276" s="46">
        <f>SUM(U1276-AG1276)</f>
        <v/>
      </c>
      <c r="AI12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6" s="46">
        <f>SUM(AH1276-AI1276)</f>
        <v/>
      </c>
      <c r="AK1276" s="59" t="n"/>
      <c r="AL1276" s="41" t="n"/>
      <c r="AM1276" s="49" t="n">
        <v>0.01</v>
      </c>
      <c r="AN1276" s="46">
        <f>IF(Table4202[[#This Row],[Column 35]]&gt;0,Table4202[[#This Row],[Column 35]]*Table4202[[#This Row],[Column 38]],0)</f>
        <v/>
      </c>
      <c r="AO1276" s="59" t="n"/>
      <c r="AP1276" s="82">
        <f>SUM(AN1276-AO1276)</f>
        <v/>
      </c>
    </row>
    <row r="1277">
      <c r="A1277" s="41" t="n"/>
      <c r="B1277" s="58" t="n"/>
      <c r="C1277" s="41" t="n"/>
      <c r="D1277" s="41" t="n"/>
      <c r="E1277" s="41" t="n"/>
      <c r="F1277" s="41" t="n"/>
      <c r="G1277" s="41" t="n"/>
      <c r="H1277" s="41" t="n"/>
      <c r="I1277" s="41" t="n"/>
      <c r="J1277" s="41" t="n"/>
      <c r="K1277" s="41" t="n"/>
      <c r="L1277" s="339" t="n"/>
      <c r="M1277" s="339" t="n"/>
      <c r="N1277" s="41" t="n"/>
      <c r="O1277" s="41" t="n"/>
      <c r="P1277" s="41" t="n"/>
      <c r="Q1277" s="41" t="n"/>
      <c r="R1277" s="43" t="n"/>
      <c r="S1277" s="41" t="n"/>
      <c r="T1277" s="41" t="n"/>
      <c r="U1277" s="59" t="n"/>
      <c r="V1277" s="41" t="n"/>
      <c r="W1277" s="41" t="n"/>
      <c r="X1277" s="41" t="n"/>
      <c r="Y1277" s="41" t="n"/>
      <c r="Z1277" s="41" t="n"/>
      <c r="AA1277" s="41" t="n"/>
      <c r="AB1277" s="41" t="n"/>
      <c r="AC1277" s="41" t="n"/>
      <c r="AD1277" s="41" t="n"/>
      <c r="AE1277" s="41" t="n"/>
      <c r="AF1277" s="46">
        <f>AD1277-AE1277</f>
        <v/>
      </c>
      <c r="AG1277" s="59" t="n"/>
      <c r="AH1277" s="46">
        <f>SUM(U1277-AG1277)</f>
        <v/>
      </c>
      <c r="AI12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7" s="46">
        <f>SUM(AH1277-AI1277)</f>
        <v/>
      </c>
      <c r="AK1277" s="59" t="n"/>
      <c r="AL1277" s="41" t="n"/>
      <c r="AM1277" s="49" t="n">
        <v>0.01</v>
      </c>
      <c r="AN1277" s="46">
        <f>IF(Table4202[[#This Row],[Column 35]]&gt;0,Table4202[[#This Row],[Column 35]]*Table4202[[#This Row],[Column 38]],0)</f>
        <v/>
      </c>
      <c r="AO1277" s="59" t="n"/>
      <c r="AP1277" s="82">
        <f>SUM(AN1277-AO1277)</f>
        <v/>
      </c>
    </row>
    <row r="1278">
      <c r="A1278" s="41" t="n"/>
      <c r="B1278" s="58" t="n"/>
      <c r="C1278" s="41" t="n"/>
      <c r="D1278" s="41" t="n"/>
      <c r="E1278" s="41" t="n"/>
      <c r="F1278" s="41" t="n"/>
      <c r="G1278" s="41" t="n"/>
      <c r="H1278" s="41" t="n"/>
      <c r="I1278" s="41" t="n"/>
      <c r="J1278" s="41" t="n"/>
      <c r="K1278" s="41" t="n"/>
      <c r="L1278" s="339" t="n"/>
      <c r="M1278" s="339" t="n"/>
      <c r="N1278" s="41" t="n"/>
      <c r="O1278" s="41" t="n"/>
      <c r="P1278" s="41" t="n"/>
      <c r="Q1278" s="41" t="n"/>
      <c r="R1278" s="43" t="n"/>
      <c r="S1278" s="41" t="n"/>
      <c r="T1278" s="41" t="n"/>
      <c r="U1278" s="59" t="n"/>
      <c r="V1278" s="41" t="n"/>
      <c r="W1278" s="41" t="n"/>
      <c r="X1278" s="41" t="n"/>
      <c r="Y1278" s="41" t="n"/>
      <c r="Z1278" s="41" t="n"/>
      <c r="AA1278" s="41" t="n"/>
      <c r="AB1278" s="41" t="n"/>
      <c r="AC1278" s="41" t="n"/>
      <c r="AD1278" s="41" t="n"/>
      <c r="AE1278" s="41" t="n"/>
      <c r="AF1278" s="46">
        <f>AD1278-AE1278</f>
        <v/>
      </c>
      <c r="AG1278" s="59" t="n"/>
      <c r="AH1278" s="46">
        <f>SUM(U1278-AG1278)</f>
        <v/>
      </c>
      <c r="AI12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8" s="46">
        <f>SUM(AH1278-AI1278)</f>
        <v/>
      </c>
      <c r="AK1278" s="59" t="n"/>
      <c r="AL1278" s="41" t="n"/>
      <c r="AM1278" s="49" t="n">
        <v>0.01</v>
      </c>
      <c r="AN1278" s="46">
        <f>IF(Table4202[[#This Row],[Column 35]]&gt;0,Table4202[[#This Row],[Column 35]]*Table4202[[#This Row],[Column 38]],0)</f>
        <v/>
      </c>
      <c r="AO1278" s="59" t="n"/>
      <c r="AP1278" s="82">
        <f>SUM(AN1278-AO1278)</f>
        <v/>
      </c>
    </row>
    <row r="1279">
      <c r="A1279" s="41" t="n"/>
      <c r="B1279" s="58" t="n"/>
      <c r="C1279" s="41" t="n"/>
      <c r="D1279" s="41" t="n"/>
      <c r="E1279" s="41" t="n"/>
      <c r="F1279" s="41" t="n"/>
      <c r="G1279" s="41" t="n"/>
      <c r="H1279" s="41" t="n"/>
      <c r="I1279" s="41" t="n"/>
      <c r="J1279" s="41" t="n"/>
      <c r="K1279" s="41" t="n"/>
      <c r="L1279" s="339" t="n"/>
      <c r="M1279" s="339" t="n"/>
      <c r="N1279" s="41" t="n"/>
      <c r="O1279" s="41" t="n"/>
      <c r="P1279" s="41" t="n"/>
      <c r="Q1279" s="41" t="n"/>
      <c r="R1279" s="43" t="n"/>
      <c r="S1279" s="41" t="n"/>
      <c r="T1279" s="41" t="n"/>
      <c r="U1279" s="59" t="n"/>
      <c r="V1279" s="41" t="n"/>
      <c r="W1279" s="41" t="n"/>
      <c r="X1279" s="41" t="n"/>
      <c r="Y1279" s="41" t="n"/>
      <c r="Z1279" s="41" t="n"/>
      <c r="AA1279" s="41" t="n"/>
      <c r="AB1279" s="41" t="n"/>
      <c r="AC1279" s="41" t="n"/>
      <c r="AD1279" s="41" t="n"/>
      <c r="AE1279" s="41" t="n"/>
      <c r="AF1279" s="46">
        <f>AD1279-AE1279</f>
        <v/>
      </c>
      <c r="AG1279" s="59" t="n"/>
      <c r="AH1279" s="46">
        <f>SUM(U1279-AG1279)</f>
        <v/>
      </c>
      <c r="AI12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79" s="46">
        <f>SUM(AH1279-AI1279)</f>
        <v/>
      </c>
      <c r="AK1279" s="59" t="n"/>
      <c r="AL1279" s="41" t="n"/>
      <c r="AM1279" s="49" t="n">
        <v>0.01</v>
      </c>
      <c r="AN1279" s="46">
        <f>IF(Table4202[[#This Row],[Column 35]]&gt;0,Table4202[[#This Row],[Column 35]]*Table4202[[#This Row],[Column 38]],0)</f>
        <v/>
      </c>
      <c r="AO1279" s="59" t="n"/>
      <c r="AP1279" s="82">
        <f>SUM(AN1279-AO1279)</f>
        <v/>
      </c>
    </row>
    <row r="1280">
      <c r="A1280" s="41" t="n"/>
      <c r="B1280" s="58" t="n"/>
      <c r="C1280" s="41" t="n"/>
      <c r="D1280" s="41" t="n"/>
      <c r="E1280" s="41" t="n"/>
      <c r="F1280" s="41" t="n"/>
      <c r="G1280" s="41" t="n"/>
      <c r="H1280" s="41" t="n"/>
      <c r="I1280" s="41" t="n"/>
      <c r="J1280" s="41" t="n"/>
      <c r="K1280" s="41" t="n"/>
      <c r="L1280" s="339" t="n"/>
      <c r="M1280" s="339" t="n"/>
      <c r="N1280" s="41" t="n"/>
      <c r="O1280" s="41" t="n"/>
      <c r="P1280" s="41" t="n"/>
      <c r="Q1280" s="41" t="n"/>
      <c r="R1280" s="43" t="n"/>
      <c r="S1280" s="41" t="n"/>
      <c r="T1280" s="41" t="n"/>
      <c r="U1280" s="59" t="n"/>
      <c r="V1280" s="41" t="n"/>
      <c r="W1280" s="41" t="n"/>
      <c r="X1280" s="41" t="n"/>
      <c r="Y1280" s="41" t="n"/>
      <c r="Z1280" s="41" t="n"/>
      <c r="AA1280" s="41" t="n"/>
      <c r="AB1280" s="41" t="n"/>
      <c r="AC1280" s="41" t="n"/>
      <c r="AD1280" s="41" t="n"/>
      <c r="AE1280" s="41" t="n"/>
      <c r="AF1280" s="46">
        <f>AD1280-AE1280</f>
        <v/>
      </c>
      <c r="AG1280" s="59" t="n"/>
      <c r="AH1280" s="46">
        <f>SUM(U1280-AG1280)</f>
        <v/>
      </c>
      <c r="AI12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0" s="46">
        <f>SUM(AH1280-AI1280)</f>
        <v/>
      </c>
      <c r="AK1280" s="59" t="n"/>
      <c r="AL1280" s="41" t="n"/>
      <c r="AM1280" s="49" t="n">
        <v>0.01</v>
      </c>
      <c r="AN1280" s="46">
        <f>IF(Table4202[[#This Row],[Column 35]]&gt;0,Table4202[[#This Row],[Column 35]]*Table4202[[#This Row],[Column 38]],0)</f>
        <v/>
      </c>
      <c r="AO1280" s="59" t="n"/>
      <c r="AP1280" s="82">
        <f>SUM(AN1280-AO1280)</f>
        <v/>
      </c>
    </row>
    <row r="1281">
      <c r="A1281" s="41" t="n"/>
      <c r="B1281" s="58" t="n"/>
      <c r="C1281" s="41" t="n"/>
      <c r="D1281" s="41" t="n"/>
      <c r="E1281" s="41" t="n"/>
      <c r="F1281" s="41" t="n"/>
      <c r="G1281" s="41" t="n"/>
      <c r="H1281" s="41" t="n"/>
      <c r="I1281" s="41" t="n"/>
      <c r="J1281" s="41" t="n"/>
      <c r="K1281" s="41" t="n"/>
      <c r="L1281" s="339" t="n"/>
      <c r="M1281" s="339" t="n"/>
      <c r="N1281" s="41" t="n"/>
      <c r="O1281" s="41" t="n"/>
      <c r="P1281" s="41" t="n"/>
      <c r="Q1281" s="41" t="n"/>
      <c r="R1281" s="43" t="n"/>
      <c r="S1281" s="41" t="n"/>
      <c r="T1281" s="41" t="n"/>
      <c r="U1281" s="59" t="n"/>
      <c r="V1281" s="41" t="n"/>
      <c r="W1281" s="41" t="n"/>
      <c r="X1281" s="41" t="n"/>
      <c r="Y1281" s="41" t="n"/>
      <c r="Z1281" s="41" t="n"/>
      <c r="AA1281" s="41" t="n"/>
      <c r="AB1281" s="41" t="n"/>
      <c r="AC1281" s="41" t="n"/>
      <c r="AD1281" s="41" t="n"/>
      <c r="AE1281" s="41" t="n"/>
      <c r="AF1281" s="46">
        <f>AD1281-AE1281</f>
        <v/>
      </c>
      <c r="AG1281" s="59" t="n"/>
      <c r="AH1281" s="46">
        <f>SUM(U1281-AG1281)</f>
        <v/>
      </c>
      <c r="AI12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1" s="46">
        <f>SUM(AH1281-AI1281)</f>
        <v/>
      </c>
      <c r="AK1281" s="59" t="n"/>
      <c r="AL1281" s="41" t="n"/>
      <c r="AM1281" s="49" t="n">
        <v>0.01</v>
      </c>
      <c r="AN1281" s="46">
        <f>IF(Table4202[[#This Row],[Column 35]]&gt;0,Table4202[[#This Row],[Column 35]]*Table4202[[#This Row],[Column 38]],0)</f>
        <v/>
      </c>
      <c r="AO1281" s="59" t="n"/>
      <c r="AP1281" s="82">
        <f>SUM(AN1281-AO1281)</f>
        <v/>
      </c>
    </row>
    <row r="1282">
      <c r="A1282" s="41" t="n"/>
      <c r="B1282" s="58" t="n"/>
      <c r="C1282" s="41" t="n"/>
      <c r="D1282" s="41" t="n"/>
      <c r="E1282" s="41" t="n"/>
      <c r="F1282" s="41" t="n"/>
      <c r="G1282" s="41" t="n"/>
      <c r="H1282" s="41" t="n"/>
      <c r="I1282" s="41" t="n"/>
      <c r="J1282" s="41" t="n"/>
      <c r="K1282" s="41" t="n"/>
      <c r="L1282" s="339" t="n"/>
      <c r="M1282" s="339" t="n"/>
      <c r="N1282" s="41" t="n"/>
      <c r="O1282" s="41" t="n"/>
      <c r="P1282" s="41" t="n"/>
      <c r="Q1282" s="41" t="n"/>
      <c r="R1282" s="43" t="n"/>
      <c r="S1282" s="41" t="n"/>
      <c r="T1282" s="41" t="n"/>
      <c r="U1282" s="59" t="n"/>
      <c r="V1282" s="41" t="n"/>
      <c r="W1282" s="41" t="n"/>
      <c r="X1282" s="41" t="n"/>
      <c r="Y1282" s="41" t="n"/>
      <c r="Z1282" s="41" t="n"/>
      <c r="AA1282" s="41" t="n"/>
      <c r="AB1282" s="41" t="n"/>
      <c r="AC1282" s="41" t="n"/>
      <c r="AD1282" s="41" t="n"/>
      <c r="AE1282" s="41" t="n"/>
      <c r="AF1282" s="46">
        <f>AD1282-AE1282</f>
        <v/>
      </c>
      <c r="AG1282" s="59" t="n"/>
      <c r="AH1282" s="46">
        <f>SUM(U1282-AG1282)</f>
        <v/>
      </c>
      <c r="AI12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2" s="46">
        <f>SUM(AH1282-AI1282)</f>
        <v/>
      </c>
      <c r="AK1282" s="59" t="n"/>
      <c r="AL1282" s="41" t="n"/>
      <c r="AM1282" s="49" t="n">
        <v>0.01</v>
      </c>
      <c r="AN1282" s="46">
        <f>IF(Table4202[[#This Row],[Column 35]]&gt;0,Table4202[[#This Row],[Column 35]]*Table4202[[#This Row],[Column 38]],0)</f>
        <v/>
      </c>
      <c r="AO1282" s="59" t="n"/>
      <c r="AP1282" s="82">
        <f>SUM(AN1282-AO1282)</f>
        <v/>
      </c>
    </row>
    <row r="1283">
      <c r="A1283" s="41" t="n"/>
      <c r="B1283" s="58" t="n"/>
      <c r="C1283" s="41" t="n"/>
      <c r="D1283" s="41" t="n"/>
      <c r="E1283" s="41" t="n"/>
      <c r="F1283" s="41" t="n"/>
      <c r="G1283" s="41" t="n"/>
      <c r="H1283" s="41" t="n"/>
      <c r="I1283" s="41" t="n"/>
      <c r="J1283" s="41" t="n"/>
      <c r="K1283" s="41" t="n"/>
      <c r="L1283" s="339" t="n"/>
      <c r="M1283" s="339" t="n"/>
      <c r="N1283" s="41" t="n"/>
      <c r="O1283" s="41" t="n"/>
      <c r="P1283" s="41" t="n"/>
      <c r="Q1283" s="41" t="n"/>
      <c r="R1283" s="43" t="n"/>
      <c r="S1283" s="41" t="n"/>
      <c r="T1283" s="41" t="n"/>
      <c r="U1283" s="59" t="n"/>
      <c r="V1283" s="41" t="n"/>
      <c r="W1283" s="41" t="n"/>
      <c r="X1283" s="41" t="n"/>
      <c r="Y1283" s="41" t="n"/>
      <c r="Z1283" s="41" t="n"/>
      <c r="AA1283" s="41" t="n"/>
      <c r="AB1283" s="41" t="n"/>
      <c r="AC1283" s="41" t="n"/>
      <c r="AD1283" s="41" t="n"/>
      <c r="AE1283" s="41" t="n"/>
      <c r="AF1283" s="46">
        <f>AD1283-AE1283</f>
        <v/>
      </c>
      <c r="AG1283" s="59" t="n"/>
      <c r="AH1283" s="46">
        <f>SUM(U1283-AG1283)</f>
        <v/>
      </c>
      <c r="AI12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3" s="46">
        <f>SUM(AH1283-AI1283)</f>
        <v/>
      </c>
      <c r="AK1283" s="59" t="n"/>
      <c r="AL1283" s="41" t="n"/>
      <c r="AM1283" s="49" t="n">
        <v>0.01</v>
      </c>
      <c r="AN1283" s="46">
        <f>IF(Table4202[[#This Row],[Column 35]]&gt;0,Table4202[[#This Row],[Column 35]]*Table4202[[#This Row],[Column 38]],0)</f>
        <v/>
      </c>
      <c r="AO1283" s="59" t="n"/>
      <c r="AP1283" s="82">
        <f>SUM(AN1283-AO1283)</f>
        <v/>
      </c>
    </row>
    <row r="1284">
      <c r="A1284" s="41" t="n"/>
      <c r="B1284" s="58" t="n"/>
      <c r="C1284" s="41" t="n"/>
      <c r="D1284" s="41" t="n"/>
      <c r="E1284" s="41" t="n"/>
      <c r="F1284" s="41" t="n"/>
      <c r="G1284" s="41" t="n"/>
      <c r="H1284" s="41" t="n"/>
      <c r="I1284" s="41" t="n"/>
      <c r="J1284" s="41" t="n"/>
      <c r="K1284" s="41" t="n"/>
      <c r="L1284" s="339" t="n"/>
      <c r="M1284" s="339" t="n"/>
      <c r="N1284" s="41" t="n"/>
      <c r="O1284" s="41" t="n"/>
      <c r="P1284" s="41" t="n"/>
      <c r="Q1284" s="41" t="n"/>
      <c r="R1284" s="43" t="n"/>
      <c r="S1284" s="41" t="n"/>
      <c r="T1284" s="41" t="n"/>
      <c r="U1284" s="59" t="n"/>
      <c r="V1284" s="41" t="n"/>
      <c r="W1284" s="41" t="n"/>
      <c r="X1284" s="41" t="n"/>
      <c r="Y1284" s="41" t="n"/>
      <c r="Z1284" s="41" t="n"/>
      <c r="AA1284" s="41" t="n"/>
      <c r="AB1284" s="41" t="n"/>
      <c r="AC1284" s="41" t="n"/>
      <c r="AD1284" s="41" t="n"/>
      <c r="AE1284" s="41" t="n"/>
      <c r="AF1284" s="46">
        <f>AD1284-AE1284</f>
        <v/>
      </c>
      <c r="AG1284" s="59" t="n"/>
      <c r="AH1284" s="46">
        <f>SUM(U1284-AG1284)</f>
        <v/>
      </c>
      <c r="AI12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4" s="46">
        <f>SUM(AH1284-AI1284)</f>
        <v/>
      </c>
      <c r="AK1284" s="59" t="n"/>
      <c r="AL1284" s="41" t="n"/>
      <c r="AM1284" s="49" t="n">
        <v>0.01</v>
      </c>
      <c r="AN1284" s="46">
        <f>IF(Table4202[[#This Row],[Column 35]]&gt;0,Table4202[[#This Row],[Column 35]]*Table4202[[#This Row],[Column 38]],0)</f>
        <v/>
      </c>
      <c r="AO1284" s="59" t="n"/>
      <c r="AP1284" s="82">
        <f>SUM(AN1284-AO1284)</f>
        <v/>
      </c>
    </row>
    <row r="1285">
      <c r="A1285" s="41" t="n"/>
      <c r="B1285" s="58" t="n"/>
      <c r="C1285" s="41" t="n"/>
      <c r="D1285" s="41" t="n"/>
      <c r="E1285" s="41" t="n"/>
      <c r="F1285" s="41" t="n"/>
      <c r="G1285" s="41" t="n"/>
      <c r="H1285" s="41" t="n"/>
      <c r="I1285" s="41" t="n"/>
      <c r="J1285" s="41" t="n"/>
      <c r="K1285" s="41" t="n"/>
      <c r="L1285" s="339" t="n"/>
      <c r="M1285" s="339" t="n"/>
      <c r="N1285" s="41" t="n"/>
      <c r="O1285" s="41" t="n"/>
      <c r="P1285" s="41" t="n"/>
      <c r="Q1285" s="41" t="n"/>
      <c r="R1285" s="43" t="n"/>
      <c r="S1285" s="41" t="n"/>
      <c r="T1285" s="41" t="n"/>
      <c r="U1285" s="59" t="n"/>
      <c r="V1285" s="41" t="n"/>
      <c r="W1285" s="41" t="n"/>
      <c r="X1285" s="41" t="n"/>
      <c r="Y1285" s="41" t="n"/>
      <c r="Z1285" s="41" t="n"/>
      <c r="AA1285" s="41" t="n"/>
      <c r="AB1285" s="41" t="n"/>
      <c r="AC1285" s="41" t="n"/>
      <c r="AD1285" s="41" t="n"/>
      <c r="AE1285" s="41" t="n"/>
      <c r="AF1285" s="46">
        <f>AD1285-AE1285</f>
        <v/>
      </c>
      <c r="AG1285" s="59" t="n"/>
      <c r="AH1285" s="46">
        <f>SUM(U1285-AG1285)</f>
        <v/>
      </c>
      <c r="AI12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5" s="46">
        <f>SUM(AH1285-AI1285)</f>
        <v/>
      </c>
      <c r="AK1285" s="59" t="n"/>
      <c r="AL1285" s="41" t="n"/>
      <c r="AM1285" s="49" t="n">
        <v>0.01</v>
      </c>
      <c r="AN1285" s="46">
        <f>IF(Table4202[[#This Row],[Column 35]]&gt;0,Table4202[[#This Row],[Column 35]]*Table4202[[#This Row],[Column 38]],0)</f>
        <v/>
      </c>
      <c r="AO1285" s="59" t="n"/>
      <c r="AP1285" s="82">
        <f>SUM(AN1285-AO1285)</f>
        <v/>
      </c>
    </row>
    <row r="1286">
      <c r="A1286" s="41" t="n"/>
      <c r="B1286" s="58" t="n"/>
      <c r="C1286" s="41" t="n"/>
      <c r="D1286" s="41" t="n"/>
      <c r="E1286" s="41" t="n"/>
      <c r="F1286" s="41" t="n"/>
      <c r="G1286" s="41" t="n"/>
      <c r="H1286" s="41" t="n"/>
      <c r="I1286" s="41" t="n"/>
      <c r="J1286" s="41" t="n"/>
      <c r="K1286" s="41" t="n"/>
      <c r="L1286" s="339" t="n"/>
      <c r="M1286" s="339" t="n"/>
      <c r="N1286" s="41" t="n"/>
      <c r="O1286" s="41" t="n"/>
      <c r="P1286" s="41" t="n"/>
      <c r="Q1286" s="41" t="n"/>
      <c r="R1286" s="43" t="n"/>
      <c r="S1286" s="41" t="n"/>
      <c r="T1286" s="41" t="n"/>
      <c r="U1286" s="59" t="n"/>
      <c r="V1286" s="41" t="n"/>
      <c r="W1286" s="41" t="n"/>
      <c r="X1286" s="41" t="n"/>
      <c r="Y1286" s="41" t="n"/>
      <c r="Z1286" s="41" t="n"/>
      <c r="AA1286" s="41" t="n"/>
      <c r="AB1286" s="41" t="n"/>
      <c r="AC1286" s="41" t="n"/>
      <c r="AD1286" s="41" t="n"/>
      <c r="AE1286" s="41" t="n"/>
      <c r="AF1286" s="46">
        <f>AD1286-AE1286</f>
        <v/>
      </c>
      <c r="AG1286" s="59" t="n"/>
      <c r="AH1286" s="46">
        <f>SUM(U1286-AG1286)</f>
        <v/>
      </c>
      <c r="AI12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6" s="46">
        <f>SUM(AH1286-AI1286)</f>
        <v/>
      </c>
      <c r="AK1286" s="59" t="n"/>
      <c r="AL1286" s="41" t="n"/>
      <c r="AM1286" s="49" t="n">
        <v>0.01</v>
      </c>
      <c r="AN1286" s="46">
        <f>IF(Table4202[[#This Row],[Column 35]]&gt;0,Table4202[[#This Row],[Column 35]]*Table4202[[#This Row],[Column 38]],0)</f>
        <v/>
      </c>
      <c r="AO1286" s="59" t="n"/>
      <c r="AP1286" s="82">
        <f>SUM(AN1286-AO1286)</f>
        <v/>
      </c>
    </row>
    <row r="1287">
      <c r="A1287" s="41" t="n"/>
      <c r="B1287" s="58" t="n"/>
      <c r="C1287" s="41" t="n"/>
      <c r="D1287" s="41" t="n"/>
      <c r="E1287" s="41" t="n"/>
      <c r="F1287" s="41" t="n"/>
      <c r="G1287" s="41" t="n"/>
      <c r="H1287" s="41" t="n"/>
      <c r="I1287" s="41" t="n"/>
      <c r="J1287" s="41" t="n"/>
      <c r="K1287" s="41" t="n"/>
      <c r="L1287" s="339" t="n"/>
      <c r="M1287" s="339" t="n"/>
      <c r="N1287" s="41" t="n"/>
      <c r="O1287" s="41" t="n"/>
      <c r="P1287" s="41" t="n"/>
      <c r="Q1287" s="41" t="n"/>
      <c r="R1287" s="43" t="n"/>
      <c r="S1287" s="41" t="n"/>
      <c r="T1287" s="41" t="n"/>
      <c r="U1287" s="59" t="n"/>
      <c r="V1287" s="41" t="n"/>
      <c r="W1287" s="41" t="n"/>
      <c r="X1287" s="41" t="n"/>
      <c r="Y1287" s="41" t="n"/>
      <c r="Z1287" s="41" t="n"/>
      <c r="AA1287" s="41" t="n"/>
      <c r="AB1287" s="41" t="n"/>
      <c r="AC1287" s="41" t="n"/>
      <c r="AD1287" s="41" t="n"/>
      <c r="AE1287" s="41" t="n"/>
      <c r="AF1287" s="46">
        <f>AD1287-AE1287</f>
        <v/>
      </c>
      <c r="AG1287" s="59" t="n"/>
      <c r="AH1287" s="46">
        <f>SUM(U1287-AG1287)</f>
        <v/>
      </c>
      <c r="AI12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7" s="46">
        <f>SUM(AH1287-AI1287)</f>
        <v/>
      </c>
      <c r="AK1287" s="59" t="n"/>
      <c r="AL1287" s="41" t="n"/>
      <c r="AM1287" s="49" t="n">
        <v>0.01</v>
      </c>
      <c r="AN1287" s="46">
        <f>IF(Table4202[[#This Row],[Column 35]]&gt;0,Table4202[[#This Row],[Column 35]]*Table4202[[#This Row],[Column 38]],0)</f>
        <v/>
      </c>
      <c r="AO1287" s="59" t="n"/>
      <c r="AP1287" s="82">
        <f>SUM(AN1287-AO1287)</f>
        <v/>
      </c>
    </row>
    <row r="1288">
      <c r="A1288" s="41" t="n"/>
      <c r="B1288" s="58" t="n"/>
      <c r="C1288" s="41" t="n"/>
      <c r="D1288" s="41" t="n"/>
      <c r="E1288" s="41" t="n"/>
      <c r="F1288" s="41" t="n"/>
      <c r="G1288" s="41" t="n"/>
      <c r="H1288" s="41" t="n"/>
      <c r="I1288" s="41" t="n"/>
      <c r="J1288" s="41" t="n"/>
      <c r="K1288" s="41" t="n"/>
      <c r="L1288" s="339" t="n"/>
      <c r="M1288" s="339" t="n"/>
      <c r="N1288" s="41" t="n"/>
      <c r="O1288" s="41" t="n"/>
      <c r="P1288" s="41" t="n"/>
      <c r="Q1288" s="41" t="n"/>
      <c r="R1288" s="43" t="n"/>
      <c r="S1288" s="41" t="n"/>
      <c r="T1288" s="41" t="n"/>
      <c r="U1288" s="59" t="n"/>
      <c r="V1288" s="41" t="n"/>
      <c r="W1288" s="41" t="n"/>
      <c r="X1288" s="41" t="n"/>
      <c r="Y1288" s="41" t="n"/>
      <c r="Z1288" s="41" t="n"/>
      <c r="AA1288" s="41" t="n"/>
      <c r="AB1288" s="41" t="n"/>
      <c r="AC1288" s="41" t="n"/>
      <c r="AD1288" s="41" t="n"/>
      <c r="AE1288" s="41" t="n"/>
      <c r="AF1288" s="46">
        <f>AD1288-AE1288</f>
        <v/>
      </c>
      <c r="AG1288" s="59" t="n"/>
      <c r="AH1288" s="46">
        <f>SUM(U1288-AG1288)</f>
        <v/>
      </c>
      <c r="AI12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8" s="46">
        <f>SUM(AH1288-AI1288)</f>
        <v/>
      </c>
      <c r="AK1288" s="59" t="n"/>
      <c r="AL1288" s="41" t="n"/>
      <c r="AM1288" s="49" t="n">
        <v>0.01</v>
      </c>
      <c r="AN1288" s="46">
        <f>IF(Table4202[[#This Row],[Column 35]]&gt;0,Table4202[[#This Row],[Column 35]]*Table4202[[#This Row],[Column 38]],0)</f>
        <v/>
      </c>
      <c r="AO1288" s="59" t="n"/>
      <c r="AP1288" s="82">
        <f>SUM(AN1288-AO1288)</f>
        <v/>
      </c>
    </row>
    <row r="1289">
      <c r="A1289" s="41" t="n"/>
      <c r="B1289" s="58" t="n"/>
      <c r="C1289" s="41" t="n"/>
      <c r="D1289" s="41" t="n"/>
      <c r="E1289" s="41" t="n"/>
      <c r="F1289" s="41" t="n"/>
      <c r="G1289" s="41" t="n"/>
      <c r="H1289" s="41" t="n"/>
      <c r="I1289" s="41" t="n"/>
      <c r="J1289" s="41" t="n"/>
      <c r="K1289" s="41" t="n"/>
      <c r="L1289" s="339" t="n"/>
      <c r="M1289" s="339" t="n"/>
      <c r="N1289" s="41" t="n"/>
      <c r="O1289" s="41" t="n"/>
      <c r="P1289" s="41" t="n"/>
      <c r="Q1289" s="41" t="n"/>
      <c r="R1289" s="43" t="n"/>
      <c r="S1289" s="41" t="n"/>
      <c r="T1289" s="41" t="n"/>
      <c r="U1289" s="59" t="n"/>
      <c r="V1289" s="41" t="n"/>
      <c r="W1289" s="41" t="n"/>
      <c r="X1289" s="41" t="n"/>
      <c r="Y1289" s="41" t="n"/>
      <c r="Z1289" s="41" t="n"/>
      <c r="AA1289" s="41" t="n"/>
      <c r="AB1289" s="41" t="n"/>
      <c r="AC1289" s="41" t="n"/>
      <c r="AD1289" s="41" t="n"/>
      <c r="AE1289" s="41" t="n"/>
      <c r="AF1289" s="46">
        <f>AD1289-AE1289</f>
        <v/>
      </c>
      <c r="AG1289" s="59" t="n"/>
      <c r="AH1289" s="46">
        <f>SUM(U1289-AG1289)</f>
        <v/>
      </c>
      <c r="AI12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89" s="46">
        <f>SUM(AH1289-AI1289)</f>
        <v/>
      </c>
      <c r="AK1289" s="59" t="n"/>
      <c r="AL1289" s="41" t="n"/>
      <c r="AM1289" s="49" t="n">
        <v>0.01</v>
      </c>
      <c r="AN1289" s="46">
        <f>IF(Table4202[[#This Row],[Column 35]]&gt;0,Table4202[[#This Row],[Column 35]]*Table4202[[#This Row],[Column 38]],0)</f>
        <v/>
      </c>
      <c r="AO1289" s="59" t="n"/>
      <c r="AP1289" s="82">
        <f>SUM(AN1289-AO1289)</f>
        <v/>
      </c>
    </row>
    <row r="1290">
      <c r="A1290" s="41" t="n"/>
      <c r="B1290" s="58" t="n"/>
      <c r="C1290" s="41" t="n"/>
      <c r="D1290" s="41" t="n"/>
      <c r="E1290" s="41" t="n"/>
      <c r="F1290" s="41" t="n"/>
      <c r="G1290" s="41" t="n"/>
      <c r="H1290" s="41" t="n"/>
      <c r="I1290" s="41" t="n"/>
      <c r="J1290" s="41" t="n"/>
      <c r="K1290" s="41" t="n"/>
      <c r="L1290" s="339" t="n"/>
      <c r="M1290" s="339" t="n"/>
      <c r="N1290" s="41" t="n"/>
      <c r="O1290" s="41" t="n"/>
      <c r="P1290" s="41" t="n"/>
      <c r="Q1290" s="41" t="n"/>
      <c r="R1290" s="43" t="n"/>
      <c r="S1290" s="41" t="n"/>
      <c r="T1290" s="41" t="n"/>
      <c r="U1290" s="59" t="n"/>
      <c r="V1290" s="41" t="n"/>
      <c r="W1290" s="41" t="n"/>
      <c r="X1290" s="41" t="n"/>
      <c r="Y1290" s="41" t="n"/>
      <c r="Z1290" s="41" t="n"/>
      <c r="AA1290" s="41" t="n"/>
      <c r="AB1290" s="41" t="n"/>
      <c r="AC1290" s="41" t="n"/>
      <c r="AD1290" s="41" t="n"/>
      <c r="AE1290" s="41" t="n"/>
      <c r="AF1290" s="46">
        <f>AD1290-AE1290</f>
        <v/>
      </c>
      <c r="AG1290" s="59" t="n"/>
      <c r="AH1290" s="46">
        <f>SUM(U1290-AG1290)</f>
        <v/>
      </c>
      <c r="AI12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0" s="46">
        <f>SUM(AH1290-AI1290)</f>
        <v/>
      </c>
      <c r="AK1290" s="59" t="n"/>
      <c r="AL1290" s="41" t="n"/>
      <c r="AM1290" s="49" t="n">
        <v>0.01</v>
      </c>
      <c r="AN1290" s="46">
        <f>IF(Table4202[[#This Row],[Column 35]]&gt;0,Table4202[[#This Row],[Column 35]]*Table4202[[#This Row],[Column 38]],0)</f>
        <v/>
      </c>
      <c r="AO1290" s="59" t="n"/>
      <c r="AP1290" s="82">
        <f>SUM(AN1290-AO1290)</f>
        <v/>
      </c>
    </row>
    <row r="1291">
      <c r="A1291" s="41" t="n"/>
      <c r="B1291" s="58" t="n"/>
      <c r="C1291" s="41" t="n"/>
      <c r="D1291" s="41" t="n"/>
      <c r="E1291" s="41" t="n"/>
      <c r="F1291" s="41" t="n"/>
      <c r="G1291" s="41" t="n"/>
      <c r="H1291" s="41" t="n"/>
      <c r="I1291" s="41" t="n"/>
      <c r="J1291" s="41" t="n"/>
      <c r="K1291" s="41" t="n"/>
      <c r="L1291" s="339" t="n"/>
      <c r="M1291" s="339" t="n"/>
      <c r="N1291" s="41" t="n"/>
      <c r="O1291" s="41" t="n"/>
      <c r="P1291" s="41" t="n"/>
      <c r="Q1291" s="41" t="n"/>
      <c r="R1291" s="43" t="n"/>
      <c r="S1291" s="41" t="n"/>
      <c r="T1291" s="41" t="n"/>
      <c r="U1291" s="59" t="n"/>
      <c r="V1291" s="41" t="n"/>
      <c r="W1291" s="41" t="n"/>
      <c r="X1291" s="41" t="n"/>
      <c r="Y1291" s="41" t="n"/>
      <c r="Z1291" s="41" t="n"/>
      <c r="AA1291" s="41" t="n"/>
      <c r="AB1291" s="41" t="n"/>
      <c r="AC1291" s="41" t="n"/>
      <c r="AD1291" s="41" t="n"/>
      <c r="AE1291" s="41" t="n"/>
      <c r="AF1291" s="46">
        <f>AD1291-AE1291</f>
        <v/>
      </c>
      <c r="AG1291" s="59" t="n"/>
      <c r="AH1291" s="46">
        <f>SUM(U1291-AG1291)</f>
        <v/>
      </c>
      <c r="AI12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1" s="46">
        <f>SUM(AH1291-AI1291)</f>
        <v/>
      </c>
      <c r="AK1291" s="59" t="n"/>
      <c r="AL1291" s="41" t="n"/>
      <c r="AM1291" s="49" t="n">
        <v>0.01</v>
      </c>
      <c r="AN1291" s="46">
        <f>IF(Table4202[[#This Row],[Column 35]]&gt;0,Table4202[[#This Row],[Column 35]]*Table4202[[#This Row],[Column 38]],0)</f>
        <v/>
      </c>
      <c r="AO1291" s="59" t="n"/>
      <c r="AP1291" s="82">
        <f>SUM(AN1291-AO1291)</f>
        <v/>
      </c>
    </row>
    <row r="1292">
      <c r="A1292" s="41" t="n"/>
      <c r="B1292" s="58" t="n"/>
      <c r="C1292" s="41" t="n"/>
      <c r="D1292" s="41" t="n"/>
      <c r="E1292" s="41" t="n"/>
      <c r="F1292" s="41" t="n"/>
      <c r="G1292" s="41" t="n"/>
      <c r="H1292" s="41" t="n"/>
      <c r="I1292" s="41" t="n"/>
      <c r="J1292" s="41" t="n"/>
      <c r="K1292" s="41" t="n"/>
      <c r="L1292" s="339" t="n"/>
      <c r="M1292" s="339" t="n"/>
      <c r="N1292" s="41" t="n"/>
      <c r="O1292" s="41" t="n"/>
      <c r="P1292" s="41" t="n"/>
      <c r="Q1292" s="41" t="n"/>
      <c r="R1292" s="43" t="n"/>
      <c r="S1292" s="41" t="n"/>
      <c r="T1292" s="41" t="n"/>
      <c r="U1292" s="59" t="n"/>
      <c r="V1292" s="41" t="n"/>
      <c r="W1292" s="41" t="n"/>
      <c r="X1292" s="41" t="n"/>
      <c r="Y1292" s="41" t="n"/>
      <c r="Z1292" s="41" t="n"/>
      <c r="AA1292" s="41" t="n"/>
      <c r="AB1292" s="41" t="n"/>
      <c r="AC1292" s="41" t="n"/>
      <c r="AD1292" s="41" t="n"/>
      <c r="AE1292" s="41" t="n"/>
      <c r="AF1292" s="46">
        <f>AD1292-AE1292</f>
        <v/>
      </c>
      <c r="AG1292" s="59" t="n"/>
      <c r="AH1292" s="46">
        <f>SUM(U1292-AG1292)</f>
        <v/>
      </c>
      <c r="AI12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2" s="46">
        <f>SUM(AH1292-AI1292)</f>
        <v/>
      </c>
      <c r="AK1292" s="59" t="n"/>
      <c r="AL1292" s="41" t="n"/>
      <c r="AM1292" s="49" t="n">
        <v>0.01</v>
      </c>
      <c r="AN1292" s="46">
        <f>IF(Table4202[[#This Row],[Column 35]]&gt;0,Table4202[[#This Row],[Column 35]]*Table4202[[#This Row],[Column 38]],0)</f>
        <v/>
      </c>
      <c r="AO1292" s="59" t="n"/>
      <c r="AP1292" s="82">
        <f>SUM(AN1292-AO1292)</f>
        <v/>
      </c>
    </row>
    <row r="1293">
      <c r="A1293" s="41" t="n"/>
      <c r="B1293" s="58" t="n"/>
      <c r="C1293" s="41" t="n"/>
      <c r="D1293" s="41" t="n"/>
      <c r="E1293" s="41" t="n"/>
      <c r="F1293" s="41" t="n"/>
      <c r="G1293" s="41" t="n"/>
      <c r="H1293" s="41" t="n"/>
      <c r="I1293" s="41" t="n"/>
      <c r="J1293" s="41" t="n"/>
      <c r="K1293" s="41" t="n"/>
      <c r="L1293" s="339" t="n"/>
      <c r="M1293" s="339" t="n"/>
      <c r="N1293" s="41" t="n"/>
      <c r="O1293" s="41" t="n"/>
      <c r="P1293" s="41" t="n"/>
      <c r="Q1293" s="41" t="n"/>
      <c r="R1293" s="43" t="n"/>
      <c r="S1293" s="41" t="n"/>
      <c r="T1293" s="41" t="n"/>
      <c r="U1293" s="59" t="n"/>
      <c r="V1293" s="41" t="n"/>
      <c r="W1293" s="41" t="n"/>
      <c r="X1293" s="41" t="n"/>
      <c r="Y1293" s="41" t="n"/>
      <c r="Z1293" s="41" t="n"/>
      <c r="AA1293" s="41" t="n"/>
      <c r="AB1293" s="41" t="n"/>
      <c r="AC1293" s="41" t="n"/>
      <c r="AD1293" s="41" t="n"/>
      <c r="AE1293" s="41" t="n"/>
      <c r="AF1293" s="46">
        <f>AD1293-AE1293</f>
        <v/>
      </c>
      <c r="AG1293" s="59" t="n"/>
      <c r="AH1293" s="46">
        <f>SUM(U1293-AG1293)</f>
        <v/>
      </c>
      <c r="AI12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3" s="46">
        <f>SUM(AH1293-AI1293)</f>
        <v/>
      </c>
      <c r="AK1293" s="59" t="n"/>
      <c r="AL1293" s="41" t="n"/>
      <c r="AM1293" s="49" t="n">
        <v>0.01</v>
      </c>
      <c r="AN1293" s="46">
        <f>IF(Table4202[[#This Row],[Column 35]]&gt;0,Table4202[[#This Row],[Column 35]]*Table4202[[#This Row],[Column 38]],0)</f>
        <v/>
      </c>
      <c r="AO1293" s="59" t="n"/>
      <c r="AP1293" s="82">
        <f>SUM(AN1293-AO1293)</f>
        <v/>
      </c>
    </row>
    <row r="1294">
      <c r="A1294" s="41" t="n"/>
      <c r="B1294" s="58" t="n"/>
      <c r="C1294" s="41" t="n"/>
      <c r="D1294" s="41" t="n"/>
      <c r="E1294" s="41" t="n"/>
      <c r="F1294" s="41" t="n"/>
      <c r="G1294" s="41" t="n"/>
      <c r="H1294" s="41" t="n"/>
      <c r="I1294" s="41" t="n"/>
      <c r="J1294" s="41" t="n"/>
      <c r="K1294" s="41" t="n"/>
      <c r="L1294" s="339" t="n"/>
      <c r="M1294" s="339" t="n"/>
      <c r="N1294" s="41" t="n"/>
      <c r="O1294" s="41" t="n"/>
      <c r="P1294" s="41" t="n"/>
      <c r="Q1294" s="41" t="n"/>
      <c r="R1294" s="43" t="n"/>
      <c r="S1294" s="41" t="n"/>
      <c r="T1294" s="41" t="n"/>
      <c r="U1294" s="59" t="n"/>
      <c r="V1294" s="41" t="n"/>
      <c r="W1294" s="41" t="n"/>
      <c r="X1294" s="41" t="n"/>
      <c r="Y1294" s="41" t="n"/>
      <c r="Z1294" s="41" t="n"/>
      <c r="AA1294" s="41" t="n"/>
      <c r="AB1294" s="41" t="n"/>
      <c r="AC1294" s="41" t="n"/>
      <c r="AD1294" s="41" t="n"/>
      <c r="AE1294" s="41" t="n"/>
      <c r="AF1294" s="46">
        <f>AD1294-AE1294</f>
        <v/>
      </c>
      <c r="AG1294" s="59" t="n"/>
      <c r="AH1294" s="46">
        <f>SUM(U1294-AG1294)</f>
        <v/>
      </c>
      <c r="AI12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4" s="46">
        <f>SUM(AH1294-AI1294)</f>
        <v/>
      </c>
      <c r="AK1294" s="59" t="n"/>
      <c r="AL1294" s="41" t="n"/>
      <c r="AM1294" s="49" t="n">
        <v>0.01</v>
      </c>
      <c r="AN1294" s="46">
        <f>IF(Table4202[[#This Row],[Column 35]]&gt;0,Table4202[[#This Row],[Column 35]]*Table4202[[#This Row],[Column 38]],0)</f>
        <v/>
      </c>
      <c r="AO1294" s="59" t="n"/>
      <c r="AP1294" s="82">
        <f>SUM(AN1294-AO1294)</f>
        <v/>
      </c>
    </row>
    <row r="1295">
      <c r="A1295" s="41" t="n"/>
      <c r="B1295" s="58" t="n"/>
      <c r="C1295" s="41" t="n"/>
      <c r="D1295" s="41" t="n"/>
      <c r="E1295" s="41" t="n"/>
      <c r="F1295" s="41" t="n"/>
      <c r="G1295" s="41" t="n"/>
      <c r="H1295" s="41" t="n"/>
      <c r="I1295" s="41" t="n"/>
      <c r="J1295" s="41" t="n"/>
      <c r="K1295" s="41" t="n"/>
      <c r="L1295" s="339" t="n"/>
      <c r="M1295" s="339" t="n"/>
      <c r="N1295" s="41" t="n"/>
      <c r="O1295" s="41" t="n"/>
      <c r="P1295" s="41" t="n"/>
      <c r="Q1295" s="41" t="n"/>
      <c r="R1295" s="43" t="n"/>
      <c r="S1295" s="41" t="n"/>
      <c r="T1295" s="41" t="n"/>
      <c r="U1295" s="59" t="n"/>
      <c r="V1295" s="41" t="n"/>
      <c r="W1295" s="41" t="n"/>
      <c r="X1295" s="41" t="n"/>
      <c r="Y1295" s="41" t="n"/>
      <c r="Z1295" s="41" t="n"/>
      <c r="AA1295" s="41" t="n"/>
      <c r="AB1295" s="41" t="n"/>
      <c r="AC1295" s="41" t="n"/>
      <c r="AD1295" s="41" t="n"/>
      <c r="AE1295" s="41" t="n"/>
      <c r="AF1295" s="46">
        <f>AD1295-AE1295</f>
        <v/>
      </c>
      <c r="AG1295" s="59" t="n"/>
      <c r="AH1295" s="46">
        <f>SUM(U1295-AG1295)</f>
        <v/>
      </c>
      <c r="AI12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5" s="46">
        <f>SUM(AH1295-AI1295)</f>
        <v/>
      </c>
      <c r="AK1295" s="59" t="n"/>
      <c r="AL1295" s="41" t="n"/>
      <c r="AM1295" s="49" t="n">
        <v>0.01</v>
      </c>
      <c r="AN1295" s="46">
        <f>IF(Table4202[[#This Row],[Column 35]]&gt;0,Table4202[[#This Row],[Column 35]]*Table4202[[#This Row],[Column 38]],0)</f>
        <v/>
      </c>
      <c r="AO1295" s="59" t="n"/>
      <c r="AP1295" s="82">
        <f>SUM(AN1295-AO1295)</f>
        <v/>
      </c>
    </row>
    <row r="1296">
      <c r="A1296" s="41" t="n"/>
      <c r="B1296" s="58" t="n"/>
      <c r="C1296" s="41" t="n"/>
      <c r="D1296" s="41" t="n"/>
      <c r="E1296" s="41" t="n"/>
      <c r="F1296" s="41" t="n"/>
      <c r="G1296" s="41" t="n"/>
      <c r="H1296" s="41" t="n"/>
      <c r="I1296" s="41" t="n"/>
      <c r="J1296" s="41" t="n"/>
      <c r="K1296" s="41" t="n"/>
      <c r="L1296" s="339" t="n"/>
      <c r="M1296" s="339" t="n"/>
      <c r="N1296" s="41" t="n"/>
      <c r="O1296" s="41" t="n"/>
      <c r="P1296" s="41" t="n"/>
      <c r="Q1296" s="41" t="n"/>
      <c r="R1296" s="43" t="n"/>
      <c r="S1296" s="41" t="n"/>
      <c r="T1296" s="41" t="n"/>
      <c r="U1296" s="59" t="n"/>
      <c r="V1296" s="41" t="n"/>
      <c r="W1296" s="41" t="n"/>
      <c r="X1296" s="41" t="n"/>
      <c r="Y1296" s="41" t="n"/>
      <c r="Z1296" s="41" t="n"/>
      <c r="AA1296" s="41" t="n"/>
      <c r="AB1296" s="41" t="n"/>
      <c r="AC1296" s="41" t="n"/>
      <c r="AD1296" s="41" t="n"/>
      <c r="AE1296" s="41" t="n"/>
      <c r="AF1296" s="46">
        <f>AD1296-AE1296</f>
        <v/>
      </c>
      <c r="AG1296" s="59" t="n"/>
      <c r="AH1296" s="46">
        <f>SUM(U1296-AG1296)</f>
        <v/>
      </c>
      <c r="AI12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6" s="46">
        <f>SUM(AH1296-AI1296)</f>
        <v/>
      </c>
      <c r="AK1296" s="59" t="n"/>
      <c r="AL1296" s="41" t="n"/>
      <c r="AM1296" s="49" t="n">
        <v>0.01</v>
      </c>
      <c r="AN1296" s="46">
        <f>IF(Table4202[[#This Row],[Column 35]]&gt;0,Table4202[[#This Row],[Column 35]]*Table4202[[#This Row],[Column 38]],0)</f>
        <v/>
      </c>
      <c r="AO1296" s="59" t="n"/>
      <c r="AP1296" s="82">
        <f>SUM(AN1296-AO1296)</f>
        <v/>
      </c>
    </row>
    <row r="1297">
      <c r="A1297" s="41" t="n"/>
      <c r="B1297" s="58" t="n"/>
      <c r="C1297" s="41" t="n"/>
      <c r="D1297" s="41" t="n"/>
      <c r="E1297" s="41" t="n"/>
      <c r="F1297" s="41" t="n"/>
      <c r="G1297" s="41" t="n"/>
      <c r="H1297" s="41" t="n"/>
      <c r="I1297" s="41" t="n"/>
      <c r="J1297" s="41" t="n"/>
      <c r="K1297" s="41" t="n"/>
      <c r="L1297" s="339" t="n"/>
      <c r="M1297" s="339" t="n"/>
      <c r="N1297" s="41" t="n"/>
      <c r="O1297" s="41" t="n"/>
      <c r="P1297" s="41" t="n"/>
      <c r="Q1297" s="41" t="n"/>
      <c r="R1297" s="43" t="n"/>
      <c r="S1297" s="41" t="n"/>
      <c r="T1297" s="41" t="n"/>
      <c r="U1297" s="59" t="n"/>
      <c r="V1297" s="41" t="n"/>
      <c r="W1297" s="41" t="n"/>
      <c r="X1297" s="41" t="n"/>
      <c r="Y1297" s="41" t="n"/>
      <c r="Z1297" s="41" t="n"/>
      <c r="AA1297" s="41" t="n"/>
      <c r="AB1297" s="41" t="n"/>
      <c r="AC1297" s="41" t="n"/>
      <c r="AD1297" s="41" t="n"/>
      <c r="AE1297" s="41" t="n"/>
      <c r="AF1297" s="46">
        <f>AD1297-AE1297</f>
        <v/>
      </c>
      <c r="AG1297" s="59" t="n"/>
      <c r="AH1297" s="46">
        <f>SUM(U1297-AG1297)</f>
        <v/>
      </c>
      <c r="AI12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7" s="46">
        <f>SUM(AH1297-AI1297)</f>
        <v/>
      </c>
      <c r="AK1297" s="59" t="n"/>
      <c r="AL1297" s="41" t="n"/>
      <c r="AM1297" s="49" t="n">
        <v>0.01</v>
      </c>
      <c r="AN1297" s="46">
        <f>IF(Table4202[[#This Row],[Column 35]]&gt;0,Table4202[[#This Row],[Column 35]]*Table4202[[#This Row],[Column 38]],0)</f>
        <v/>
      </c>
      <c r="AO1297" s="59" t="n"/>
      <c r="AP1297" s="82">
        <f>SUM(AN1297-AO1297)</f>
        <v/>
      </c>
    </row>
    <row r="1298">
      <c r="A1298" s="41" t="n"/>
      <c r="B1298" s="58" t="n"/>
      <c r="C1298" s="41" t="n"/>
      <c r="D1298" s="41" t="n"/>
      <c r="E1298" s="41" t="n"/>
      <c r="F1298" s="41" t="n"/>
      <c r="G1298" s="41" t="n"/>
      <c r="H1298" s="41" t="n"/>
      <c r="I1298" s="41" t="n"/>
      <c r="J1298" s="41" t="n"/>
      <c r="K1298" s="41" t="n"/>
      <c r="L1298" s="339" t="n"/>
      <c r="M1298" s="339" t="n"/>
      <c r="N1298" s="41" t="n"/>
      <c r="O1298" s="41" t="n"/>
      <c r="P1298" s="41" t="n"/>
      <c r="Q1298" s="41" t="n"/>
      <c r="R1298" s="43" t="n"/>
      <c r="S1298" s="41" t="n"/>
      <c r="T1298" s="41" t="n"/>
      <c r="U1298" s="59" t="n"/>
      <c r="V1298" s="41" t="n"/>
      <c r="W1298" s="41" t="n"/>
      <c r="X1298" s="41" t="n"/>
      <c r="Y1298" s="41" t="n"/>
      <c r="Z1298" s="41" t="n"/>
      <c r="AA1298" s="41" t="n"/>
      <c r="AB1298" s="41" t="n"/>
      <c r="AC1298" s="41" t="n"/>
      <c r="AD1298" s="41" t="n"/>
      <c r="AE1298" s="41" t="n"/>
      <c r="AF1298" s="46">
        <f>AD1298-AE1298</f>
        <v/>
      </c>
      <c r="AG1298" s="59" t="n"/>
      <c r="AH1298" s="46">
        <f>SUM(U1298-AG1298)</f>
        <v/>
      </c>
      <c r="AI12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8" s="46">
        <f>SUM(AH1298-AI1298)</f>
        <v/>
      </c>
      <c r="AK1298" s="59" t="n"/>
      <c r="AL1298" s="41" t="n"/>
      <c r="AM1298" s="49" t="n">
        <v>0.01</v>
      </c>
      <c r="AN1298" s="46">
        <f>IF(Table4202[[#This Row],[Column 35]]&gt;0,Table4202[[#This Row],[Column 35]]*Table4202[[#This Row],[Column 38]],0)</f>
        <v/>
      </c>
      <c r="AO1298" s="59" t="n"/>
      <c r="AP1298" s="82">
        <f>SUM(AN1298-AO1298)</f>
        <v/>
      </c>
    </row>
    <row r="1299">
      <c r="A1299" s="41" t="n"/>
      <c r="B1299" s="58" t="n"/>
      <c r="C1299" s="41" t="n"/>
      <c r="D1299" s="41" t="n"/>
      <c r="E1299" s="41" t="n"/>
      <c r="F1299" s="41" t="n"/>
      <c r="G1299" s="41" t="n"/>
      <c r="H1299" s="41" t="n"/>
      <c r="I1299" s="41" t="n"/>
      <c r="J1299" s="41" t="n"/>
      <c r="K1299" s="41" t="n"/>
      <c r="L1299" s="339" t="n"/>
      <c r="M1299" s="339" t="n"/>
      <c r="N1299" s="41" t="n"/>
      <c r="O1299" s="41" t="n"/>
      <c r="P1299" s="41" t="n"/>
      <c r="Q1299" s="41" t="n"/>
      <c r="R1299" s="43" t="n"/>
      <c r="S1299" s="41" t="n"/>
      <c r="T1299" s="41" t="n"/>
      <c r="U1299" s="59" t="n"/>
      <c r="V1299" s="41" t="n"/>
      <c r="W1299" s="41" t="n"/>
      <c r="X1299" s="41" t="n"/>
      <c r="Y1299" s="41" t="n"/>
      <c r="Z1299" s="41" t="n"/>
      <c r="AA1299" s="41" t="n"/>
      <c r="AB1299" s="41" t="n"/>
      <c r="AC1299" s="41" t="n"/>
      <c r="AD1299" s="41" t="n"/>
      <c r="AE1299" s="41" t="n"/>
      <c r="AF1299" s="46">
        <f>AD1299-AE1299</f>
        <v/>
      </c>
      <c r="AG1299" s="59" t="n"/>
      <c r="AH1299" s="46">
        <f>SUM(U1299-AG1299)</f>
        <v/>
      </c>
      <c r="AI12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299" s="46">
        <f>SUM(AH1299-AI1299)</f>
        <v/>
      </c>
      <c r="AK1299" s="59" t="n"/>
      <c r="AL1299" s="41" t="n"/>
      <c r="AM1299" s="49" t="n">
        <v>0.01</v>
      </c>
      <c r="AN1299" s="46">
        <f>IF(Table4202[[#This Row],[Column 35]]&gt;0,Table4202[[#This Row],[Column 35]]*Table4202[[#This Row],[Column 38]],0)</f>
        <v/>
      </c>
      <c r="AO1299" s="59" t="n"/>
      <c r="AP1299" s="82">
        <f>SUM(AN1299-AO1299)</f>
        <v/>
      </c>
    </row>
    <row r="1300">
      <c r="A1300" s="41" t="n"/>
      <c r="B1300" s="58" t="n"/>
      <c r="C1300" s="41" t="n"/>
      <c r="D1300" s="41" t="n"/>
      <c r="E1300" s="41" t="n"/>
      <c r="F1300" s="41" t="n"/>
      <c r="G1300" s="41" t="n"/>
      <c r="H1300" s="41" t="n"/>
      <c r="I1300" s="41" t="n"/>
      <c r="J1300" s="41" t="n"/>
      <c r="K1300" s="41" t="n"/>
      <c r="L1300" s="339" t="n"/>
      <c r="M1300" s="339" t="n"/>
      <c r="N1300" s="41" t="n"/>
      <c r="O1300" s="41" t="n"/>
      <c r="P1300" s="41" t="n"/>
      <c r="Q1300" s="41" t="n"/>
      <c r="R1300" s="43" t="n"/>
      <c r="S1300" s="41" t="n"/>
      <c r="T1300" s="41" t="n"/>
      <c r="U1300" s="59" t="n"/>
      <c r="V1300" s="41" t="n"/>
      <c r="W1300" s="41" t="n"/>
      <c r="X1300" s="41" t="n"/>
      <c r="Y1300" s="41" t="n"/>
      <c r="Z1300" s="41" t="n"/>
      <c r="AA1300" s="41" t="n"/>
      <c r="AB1300" s="41" t="n"/>
      <c r="AC1300" s="41" t="n"/>
      <c r="AD1300" s="41" t="n"/>
      <c r="AE1300" s="41" t="n"/>
      <c r="AF1300" s="46">
        <f>AD1300-AE1300</f>
        <v/>
      </c>
      <c r="AG1300" s="59" t="n"/>
      <c r="AH1300" s="46">
        <f>SUM(U1300-AG1300)</f>
        <v/>
      </c>
      <c r="AI13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0" s="46">
        <f>SUM(AH1300-AI1300)</f>
        <v/>
      </c>
      <c r="AK1300" s="59" t="n"/>
      <c r="AL1300" s="41" t="n"/>
      <c r="AM1300" s="49" t="n">
        <v>0.01</v>
      </c>
      <c r="AN1300" s="46">
        <f>IF(Table4202[[#This Row],[Column 35]]&gt;0,Table4202[[#This Row],[Column 35]]*Table4202[[#This Row],[Column 38]],0)</f>
        <v/>
      </c>
      <c r="AO1300" s="59" t="n"/>
      <c r="AP1300" s="82">
        <f>SUM(AN1300-AO1300)</f>
        <v/>
      </c>
    </row>
    <row r="1301">
      <c r="A1301" s="41" t="n"/>
      <c r="B1301" s="58" t="n"/>
      <c r="C1301" s="41" t="n"/>
      <c r="D1301" s="41" t="n"/>
      <c r="E1301" s="41" t="n"/>
      <c r="F1301" s="41" t="n"/>
      <c r="G1301" s="41" t="n"/>
      <c r="H1301" s="41" t="n"/>
      <c r="I1301" s="41" t="n"/>
      <c r="J1301" s="41" t="n"/>
      <c r="K1301" s="41" t="n"/>
      <c r="L1301" s="339" t="n"/>
      <c r="M1301" s="339" t="n"/>
      <c r="N1301" s="41" t="n"/>
      <c r="O1301" s="41" t="n"/>
      <c r="P1301" s="41" t="n"/>
      <c r="Q1301" s="41" t="n"/>
      <c r="R1301" s="43" t="n"/>
      <c r="S1301" s="41" t="n"/>
      <c r="T1301" s="41" t="n"/>
      <c r="U1301" s="59" t="n"/>
      <c r="V1301" s="41" t="n"/>
      <c r="W1301" s="41" t="n"/>
      <c r="X1301" s="41" t="n"/>
      <c r="Y1301" s="41" t="n"/>
      <c r="Z1301" s="41" t="n"/>
      <c r="AA1301" s="41" t="n"/>
      <c r="AB1301" s="41" t="n"/>
      <c r="AC1301" s="41" t="n"/>
      <c r="AD1301" s="41" t="n"/>
      <c r="AE1301" s="41" t="n"/>
      <c r="AF1301" s="46">
        <f>AD1301-AE1301</f>
        <v/>
      </c>
      <c r="AG1301" s="59" t="n"/>
      <c r="AH1301" s="46">
        <f>SUM(U1301-AG1301)</f>
        <v/>
      </c>
      <c r="AI13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1" s="46">
        <f>SUM(AH1301-AI1301)</f>
        <v/>
      </c>
      <c r="AK1301" s="59" t="n"/>
      <c r="AL1301" s="41" t="n"/>
      <c r="AM1301" s="49" t="n">
        <v>0.01</v>
      </c>
      <c r="AN1301" s="46">
        <f>IF(Table4202[[#This Row],[Column 35]]&gt;0,Table4202[[#This Row],[Column 35]]*Table4202[[#This Row],[Column 38]],0)</f>
        <v/>
      </c>
      <c r="AO1301" s="59" t="n"/>
      <c r="AP1301" s="82">
        <f>SUM(AN1301-AO1301)</f>
        <v/>
      </c>
    </row>
    <row r="1302">
      <c r="A1302" s="41" t="n"/>
      <c r="B1302" s="58" t="n"/>
      <c r="C1302" s="41" t="n"/>
      <c r="D1302" s="41" t="n"/>
      <c r="E1302" s="41" t="n"/>
      <c r="F1302" s="41" t="n"/>
      <c r="G1302" s="41" t="n"/>
      <c r="H1302" s="41" t="n"/>
      <c r="I1302" s="41" t="n"/>
      <c r="J1302" s="41" t="n"/>
      <c r="K1302" s="41" t="n"/>
      <c r="L1302" s="339" t="n"/>
      <c r="M1302" s="339" t="n"/>
      <c r="N1302" s="41" t="n"/>
      <c r="O1302" s="41" t="n"/>
      <c r="P1302" s="41" t="n"/>
      <c r="Q1302" s="41" t="n"/>
      <c r="R1302" s="43" t="n"/>
      <c r="S1302" s="41" t="n"/>
      <c r="T1302" s="41" t="n"/>
      <c r="U1302" s="59" t="n"/>
      <c r="V1302" s="41" t="n"/>
      <c r="W1302" s="41" t="n"/>
      <c r="X1302" s="41" t="n"/>
      <c r="Y1302" s="41" t="n"/>
      <c r="Z1302" s="41" t="n"/>
      <c r="AA1302" s="41" t="n"/>
      <c r="AB1302" s="41" t="n"/>
      <c r="AC1302" s="41" t="n"/>
      <c r="AD1302" s="41" t="n"/>
      <c r="AE1302" s="41" t="n"/>
      <c r="AF1302" s="46">
        <f>AD1302-AE1302</f>
        <v/>
      </c>
      <c r="AG1302" s="59" t="n"/>
      <c r="AH1302" s="46">
        <f>SUM(U1302-AG1302)</f>
        <v/>
      </c>
      <c r="AI13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2" s="46">
        <f>SUM(AH1302-AI1302)</f>
        <v/>
      </c>
      <c r="AK1302" s="59" t="n"/>
      <c r="AL1302" s="41" t="n"/>
      <c r="AM1302" s="49" t="n">
        <v>0.01</v>
      </c>
      <c r="AN1302" s="46">
        <f>IF(Table4202[[#This Row],[Column 35]]&gt;0,Table4202[[#This Row],[Column 35]]*Table4202[[#This Row],[Column 38]],0)</f>
        <v/>
      </c>
      <c r="AO1302" s="59" t="n"/>
      <c r="AP1302" s="82">
        <f>SUM(AN1302-AO1302)</f>
        <v/>
      </c>
    </row>
    <row r="1303">
      <c r="A1303" s="41" t="n"/>
      <c r="B1303" s="58" t="n"/>
      <c r="C1303" s="41" t="n"/>
      <c r="D1303" s="41" t="n"/>
      <c r="E1303" s="41" t="n"/>
      <c r="F1303" s="41" t="n"/>
      <c r="G1303" s="41" t="n"/>
      <c r="H1303" s="41" t="n"/>
      <c r="I1303" s="41" t="n"/>
      <c r="J1303" s="41" t="n"/>
      <c r="K1303" s="41" t="n"/>
      <c r="L1303" s="339" t="n"/>
      <c r="M1303" s="339" t="n"/>
      <c r="N1303" s="41" t="n"/>
      <c r="O1303" s="41" t="n"/>
      <c r="P1303" s="41" t="n"/>
      <c r="Q1303" s="41" t="n"/>
      <c r="R1303" s="43" t="n"/>
      <c r="S1303" s="41" t="n"/>
      <c r="T1303" s="41" t="n"/>
      <c r="U1303" s="59" t="n"/>
      <c r="V1303" s="41" t="n"/>
      <c r="W1303" s="41" t="n"/>
      <c r="X1303" s="41" t="n"/>
      <c r="Y1303" s="41" t="n"/>
      <c r="Z1303" s="41" t="n"/>
      <c r="AA1303" s="41" t="n"/>
      <c r="AB1303" s="41" t="n"/>
      <c r="AC1303" s="41" t="n"/>
      <c r="AD1303" s="41" t="n"/>
      <c r="AE1303" s="41" t="n"/>
      <c r="AF1303" s="46">
        <f>AD1303-AE1303</f>
        <v/>
      </c>
      <c r="AG1303" s="59" t="n"/>
      <c r="AH1303" s="46">
        <f>SUM(U1303-AG1303)</f>
        <v/>
      </c>
      <c r="AI13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3" s="46">
        <f>SUM(AH1303-AI1303)</f>
        <v/>
      </c>
      <c r="AK1303" s="59" t="n"/>
      <c r="AL1303" s="41" t="n"/>
      <c r="AM1303" s="49" t="n">
        <v>0.01</v>
      </c>
      <c r="AN1303" s="46">
        <f>IF(Table4202[[#This Row],[Column 35]]&gt;0,Table4202[[#This Row],[Column 35]]*Table4202[[#This Row],[Column 38]],0)</f>
        <v/>
      </c>
      <c r="AO1303" s="59" t="n"/>
      <c r="AP1303" s="82">
        <f>SUM(AN1303-AO1303)</f>
        <v/>
      </c>
    </row>
    <row r="1304">
      <c r="A1304" s="41" t="n"/>
      <c r="B1304" s="58" t="n"/>
      <c r="C1304" s="41" t="n"/>
      <c r="D1304" s="41" t="n"/>
      <c r="E1304" s="41" t="n"/>
      <c r="F1304" s="41" t="n"/>
      <c r="G1304" s="41" t="n"/>
      <c r="H1304" s="41" t="n"/>
      <c r="I1304" s="41" t="n"/>
      <c r="J1304" s="41" t="n"/>
      <c r="K1304" s="41" t="n"/>
      <c r="L1304" s="339" t="n"/>
      <c r="M1304" s="339" t="n"/>
      <c r="N1304" s="41" t="n"/>
      <c r="O1304" s="41" t="n"/>
      <c r="P1304" s="41" t="n"/>
      <c r="Q1304" s="41" t="n"/>
      <c r="R1304" s="43" t="n"/>
      <c r="S1304" s="41" t="n"/>
      <c r="T1304" s="41" t="n"/>
      <c r="U1304" s="59" t="n"/>
      <c r="V1304" s="41" t="n"/>
      <c r="W1304" s="41" t="n"/>
      <c r="X1304" s="41" t="n"/>
      <c r="Y1304" s="41" t="n"/>
      <c r="Z1304" s="41" t="n"/>
      <c r="AA1304" s="41" t="n"/>
      <c r="AB1304" s="41" t="n"/>
      <c r="AC1304" s="41" t="n"/>
      <c r="AD1304" s="41" t="n"/>
      <c r="AE1304" s="41" t="n"/>
      <c r="AF1304" s="46">
        <f>AD1304-AE1304</f>
        <v/>
      </c>
      <c r="AG1304" s="59" t="n"/>
      <c r="AH1304" s="46">
        <f>SUM(U1304-AG1304)</f>
        <v/>
      </c>
      <c r="AI13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4" s="46">
        <f>SUM(AH1304-AI1304)</f>
        <v/>
      </c>
      <c r="AK1304" s="59" t="n"/>
      <c r="AL1304" s="41" t="n"/>
      <c r="AM1304" s="49" t="n">
        <v>0.01</v>
      </c>
      <c r="AN1304" s="46">
        <f>IF(Table4202[[#This Row],[Column 35]]&gt;0,Table4202[[#This Row],[Column 35]]*Table4202[[#This Row],[Column 38]],0)</f>
        <v/>
      </c>
      <c r="AO1304" s="59" t="n"/>
      <c r="AP1304" s="82">
        <f>SUM(AN1304-AO1304)</f>
        <v/>
      </c>
    </row>
    <row r="1305">
      <c r="A1305" s="41" t="n"/>
      <c r="B1305" s="58" t="n"/>
      <c r="C1305" s="41" t="n"/>
      <c r="D1305" s="41" t="n"/>
      <c r="E1305" s="41" t="n"/>
      <c r="F1305" s="41" t="n"/>
      <c r="G1305" s="41" t="n"/>
      <c r="H1305" s="41" t="n"/>
      <c r="I1305" s="41" t="n"/>
      <c r="J1305" s="41" t="n"/>
      <c r="K1305" s="41" t="n"/>
      <c r="L1305" s="339" t="n"/>
      <c r="M1305" s="339" t="n"/>
      <c r="N1305" s="41" t="n"/>
      <c r="O1305" s="41" t="n"/>
      <c r="P1305" s="41" t="n"/>
      <c r="Q1305" s="41" t="n"/>
      <c r="R1305" s="43" t="n"/>
      <c r="S1305" s="41" t="n"/>
      <c r="T1305" s="41" t="n"/>
      <c r="U1305" s="59" t="n"/>
      <c r="V1305" s="41" t="n"/>
      <c r="W1305" s="41" t="n"/>
      <c r="X1305" s="41" t="n"/>
      <c r="Y1305" s="41" t="n"/>
      <c r="Z1305" s="41" t="n"/>
      <c r="AA1305" s="41" t="n"/>
      <c r="AB1305" s="41" t="n"/>
      <c r="AC1305" s="41" t="n"/>
      <c r="AD1305" s="41" t="n"/>
      <c r="AE1305" s="41" t="n"/>
      <c r="AF1305" s="46">
        <f>AD1305-AE1305</f>
        <v/>
      </c>
      <c r="AG1305" s="59" t="n"/>
      <c r="AH1305" s="46">
        <f>SUM(U1305-AG1305)</f>
        <v/>
      </c>
      <c r="AI13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5" s="46">
        <f>SUM(AH1305-AI1305)</f>
        <v/>
      </c>
      <c r="AK1305" s="59" t="n"/>
      <c r="AL1305" s="41" t="n"/>
      <c r="AM1305" s="49" t="n">
        <v>0.01</v>
      </c>
      <c r="AN1305" s="46">
        <f>IF(Table4202[[#This Row],[Column 35]]&gt;0,Table4202[[#This Row],[Column 35]]*Table4202[[#This Row],[Column 38]],0)</f>
        <v/>
      </c>
      <c r="AO1305" s="59" t="n"/>
      <c r="AP1305" s="82">
        <f>SUM(AN1305-AO1305)</f>
        <v/>
      </c>
    </row>
    <row r="1306">
      <c r="A1306" s="41" t="n"/>
      <c r="B1306" s="58" t="n"/>
      <c r="C1306" s="41" t="n"/>
      <c r="D1306" s="41" t="n"/>
      <c r="E1306" s="41" t="n"/>
      <c r="F1306" s="41" t="n"/>
      <c r="G1306" s="41" t="n"/>
      <c r="H1306" s="41" t="n"/>
      <c r="I1306" s="41" t="n"/>
      <c r="J1306" s="41" t="n"/>
      <c r="K1306" s="41" t="n"/>
      <c r="L1306" s="339" t="n"/>
      <c r="M1306" s="339" t="n"/>
      <c r="N1306" s="41" t="n"/>
      <c r="O1306" s="41" t="n"/>
      <c r="P1306" s="41" t="n"/>
      <c r="Q1306" s="41" t="n"/>
      <c r="R1306" s="43" t="n"/>
      <c r="S1306" s="41" t="n"/>
      <c r="T1306" s="41" t="n"/>
      <c r="U1306" s="59" t="n"/>
      <c r="V1306" s="41" t="n"/>
      <c r="W1306" s="41" t="n"/>
      <c r="X1306" s="41" t="n"/>
      <c r="Y1306" s="41" t="n"/>
      <c r="Z1306" s="41" t="n"/>
      <c r="AA1306" s="41" t="n"/>
      <c r="AB1306" s="41" t="n"/>
      <c r="AC1306" s="41" t="n"/>
      <c r="AD1306" s="41" t="n"/>
      <c r="AE1306" s="41" t="n"/>
      <c r="AF1306" s="46">
        <f>AD1306-AE1306</f>
        <v/>
      </c>
      <c r="AG1306" s="59" t="n"/>
      <c r="AH1306" s="46">
        <f>SUM(U1306-AG1306)</f>
        <v/>
      </c>
      <c r="AI13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6" s="46">
        <f>SUM(AH1306-AI1306)</f>
        <v/>
      </c>
      <c r="AK1306" s="59" t="n"/>
      <c r="AL1306" s="41" t="n"/>
      <c r="AM1306" s="49" t="n">
        <v>0.01</v>
      </c>
      <c r="AN1306" s="46">
        <f>IF(Table4202[[#This Row],[Column 35]]&gt;0,Table4202[[#This Row],[Column 35]]*Table4202[[#This Row],[Column 38]],0)</f>
        <v/>
      </c>
      <c r="AO1306" s="59" t="n"/>
      <c r="AP1306" s="82">
        <f>SUM(AN1306-AO1306)</f>
        <v/>
      </c>
    </row>
    <row r="1307">
      <c r="A1307" s="41" t="n"/>
      <c r="B1307" s="58" t="n"/>
      <c r="C1307" s="41" t="n"/>
      <c r="D1307" s="41" t="n"/>
      <c r="E1307" s="41" t="n"/>
      <c r="F1307" s="41" t="n"/>
      <c r="G1307" s="41" t="n"/>
      <c r="H1307" s="41" t="n"/>
      <c r="I1307" s="41" t="n"/>
      <c r="J1307" s="41" t="n"/>
      <c r="K1307" s="41" t="n"/>
      <c r="L1307" s="339" t="n"/>
      <c r="M1307" s="339" t="n"/>
      <c r="N1307" s="41" t="n"/>
      <c r="O1307" s="41" t="n"/>
      <c r="P1307" s="41" t="n"/>
      <c r="Q1307" s="41" t="n"/>
      <c r="R1307" s="43" t="n"/>
      <c r="S1307" s="41" t="n"/>
      <c r="T1307" s="41" t="n"/>
      <c r="U1307" s="59" t="n"/>
      <c r="V1307" s="41" t="n"/>
      <c r="W1307" s="41" t="n"/>
      <c r="X1307" s="41" t="n"/>
      <c r="Y1307" s="41" t="n"/>
      <c r="Z1307" s="41" t="n"/>
      <c r="AA1307" s="41" t="n"/>
      <c r="AB1307" s="41" t="n"/>
      <c r="AC1307" s="41" t="n"/>
      <c r="AD1307" s="41" t="n"/>
      <c r="AE1307" s="41" t="n"/>
      <c r="AF1307" s="46">
        <f>AD1307-AE1307</f>
        <v/>
      </c>
      <c r="AG1307" s="59" t="n"/>
      <c r="AH1307" s="46">
        <f>SUM(U1307-AG1307)</f>
        <v/>
      </c>
      <c r="AI13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7" s="46">
        <f>SUM(AH1307-AI1307)</f>
        <v/>
      </c>
      <c r="AK1307" s="59" t="n"/>
      <c r="AL1307" s="41" t="n"/>
      <c r="AM1307" s="49" t="n">
        <v>0.01</v>
      </c>
      <c r="AN1307" s="46">
        <f>IF(Table4202[[#This Row],[Column 35]]&gt;0,Table4202[[#This Row],[Column 35]]*Table4202[[#This Row],[Column 38]],0)</f>
        <v/>
      </c>
      <c r="AO1307" s="59" t="n"/>
      <c r="AP1307" s="82">
        <f>SUM(AN1307-AO1307)</f>
        <v/>
      </c>
    </row>
    <row r="1308">
      <c r="A1308" s="41" t="n"/>
      <c r="B1308" s="58" t="n"/>
      <c r="C1308" s="41" t="n"/>
      <c r="D1308" s="41" t="n"/>
      <c r="E1308" s="41" t="n"/>
      <c r="F1308" s="41" t="n"/>
      <c r="G1308" s="41" t="n"/>
      <c r="H1308" s="41" t="n"/>
      <c r="I1308" s="41" t="n"/>
      <c r="J1308" s="41" t="n"/>
      <c r="K1308" s="41" t="n"/>
      <c r="L1308" s="339" t="n"/>
      <c r="M1308" s="339" t="n"/>
      <c r="N1308" s="41" t="n"/>
      <c r="O1308" s="41" t="n"/>
      <c r="P1308" s="41" t="n"/>
      <c r="Q1308" s="41" t="n"/>
      <c r="R1308" s="43" t="n"/>
      <c r="S1308" s="41" t="n"/>
      <c r="T1308" s="41" t="n"/>
      <c r="U1308" s="59" t="n"/>
      <c r="V1308" s="41" t="n"/>
      <c r="W1308" s="41" t="n"/>
      <c r="X1308" s="41" t="n"/>
      <c r="Y1308" s="41" t="n"/>
      <c r="Z1308" s="41" t="n"/>
      <c r="AA1308" s="41" t="n"/>
      <c r="AB1308" s="41" t="n"/>
      <c r="AC1308" s="41" t="n"/>
      <c r="AD1308" s="41" t="n"/>
      <c r="AE1308" s="41" t="n"/>
      <c r="AF1308" s="46">
        <f>AD1308-AE1308</f>
        <v/>
      </c>
      <c r="AG1308" s="59" t="n"/>
      <c r="AH1308" s="46">
        <f>SUM(U1308-AG1308)</f>
        <v/>
      </c>
      <c r="AI130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8" s="46">
        <f>SUM(AH1308-AI1308)</f>
        <v/>
      </c>
      <c r="AK1308" s="59" t="n"/>
      <c r="AL1308" s="41" t="n"/>
      <c r="AM1308" s="49" t="n">
        <v>0.01</v>
      </c>
      <c r="AN1308" s="46">
        <f>IF(Table4202[[#This Row],[Column 35]]&gt;0,Table4202[[#This Row],[Column 35]]*Table4202[[#This Row],[Column 38]],0)</f>
        <v/>
      </c>
      <c r="AO1308" s="59" t="n"/>
      <c r="AP1308" s="82">
        <f>SUM(AN1308-AO1308)</f>
        <v/>
      </c>
    </row>
    <row r="1309">
      <c r="A1309" s="41" t="n"/>
      <c r="B1309" s="58" t="n"/>
      <c r="C1309" s="41" t="n"/>
      <c r="D1309" s="41" t="n"/>
      <c r="E1309" s="41" t="n"/>
      <c r="F1309" s="41" t="n"/>
      <c r="G1309" s="41" t="n"/>
      <c r="H1309" s="41" t="n"/>
      <c r="I1309" s="41" t="n"/>
      <c r="J1309" s="41" t="n"/>
      <c r="K1309" s="41" t="n"/>
      <c r="L1309" s="339" t="n"/>
      <c r="M1309" s="339" t="n"/>
      <c r="N1309" s="41" t="n"/>
      <c r="O1309" s="41" t="n"/>
      <c r="P1309" s="41" t="n"/>
      <c r="Q1309" s="41" t="n"/>
      <c r="R1309" s="43" t="n"/>
      <c r="S1309" s="41" t="n"/>
      <c r="T1309" s="41" t="n"/>
      <c r="U1309" s="59" t="n"/>
      <c r="V1309" s="41" t="n"/>
      <c r="W1309" s="41" t="n"/>
      <c r="X1309" s="41" t="n"/>
      <c r="Y1309" s="41" t="n"/>
      <c r="Z1309" s="41" t="n"/>
      <c r="AA1309" s="41" t="n"/>
      <c r="AB1309" s="41" t="n"/>
      <c r="AC1309" s="41" t="n"/>
      <c r="AD1309" s="41" t="n"/>
      <c r="AE1309" s="41" t="n"/>
      <c r="AF1309" s="46">
        <f>AD1309-AE1309</f>
        <v/>
      </c>
      <c r="AG1309" s="59" t="n"/>
      <c r="AH1309" s="46">
        <f>SUM(U1309-AG1309)</f>
        <v/>
      </c>
      <c r="AI130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09" s="46">
        <f>SUM(AH1309-AI1309)</f>
        <v/>
      </c>
      <c r="AK1309" s="59" t="n"/>
      <c r="AL1309" s="41" t="n"/>
      <c r="AM1309" s="49" t="n">
        <v>0.01</v>
      </c>
      <c r="AN1309" s="46">
        <f>IF(Table4202[[#This Row],[Column 35]]&gt;0,Table4202[[#This Row],[Column 35]]*Table4202[[#This Row],[Column 38]],0)</f>
        <v/>
      </c>
      <c r="AO1309" s="59" t="n"/>
      <c r="AP1309" s="82">
        <f>SUM(AN1309-AO1309)</f>
        <v/>
      </c>
    </row>
    <row r="1310">
      <c r="A1310" s="41" t="n"/>
      <c r="B1310" s="58" t="n"/>
      <c r="C1310" s="41" t="n"/>
      <c r="D1310" s="41" t="n"/>
      <c r="E1310" s="41" t="n"/>
      <c r="F1310" s="41" t="n"/>
      <c r="G1310" s="41" t="n"/>
      <c r="H1310" s="41" t="n"/>
      <c r="I1310" s="41" t="n"/>
      <c r="J1310" s="41" t="n"/>
      <c r="K1310" s="41" t="n"/>
      <c r="L1310" s="339" t="n"/>
      <c r="M1310" s="339" t="n"/>
      <c r="N1310" s="41" t="n"/>
      <c r="O1310" s="41" t="n"/>
      <c r="P1310" s="41" t="n"/>
      <c r="Q1310" s="41" t="n"/>
      <c r="R1310" s="43" t="n"/>
      <c r="S1310" s="41" t="n"/>
      <c r="T1310" s="41" t="n"/>
      <c r="U1310" s="59" t="n"/>
      <c r="V1310" s="41" t="n"/>
      <c r="W1310" s="41" t="n"/>
      <c r="X1310" s="41" t="n"/>
      <c r="Y1310" s="41" t="n"/>
      <c r="Z1310" s="41" t="n"/>
      <c r="AA1310" s="41" t="n"/>
      <c r="AB1310" s="41" t="n"/>
      <c r="AC1310" s="41" t="n"/>
      <c r="AD1310" s="41" t="n"/>
      <c r="AE1310" s="41" t="n"/>
      <c r="AF1310" s="46">
        <f>AD1310-AE1310</f>
        <v/>
      </c>
      <c r="AG1310" s="59" t="n"/>
      <c r="AH1310" s="46">
        <f>SUM(U1310-AG1310)</f>
        <v/>
      </c>
      <c r="AI131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0" s="46">
        <f>SUM(AH1310-AI1310)</f>
        <v/>
      </c>
      <c r="AK1310" s="59" t="n"/>
      <c r="AL1310" s="41" t="n"/>
      <c r="AM1310" s="49" t="n">
        <v>0.01</v>
      </c>
      <c r="AN1310" s="46">
        <f>IF(Table4202[[#This Row],[Column 35]]&gt;0,Table4202[[#This Row],[Column 35]]*Table4202[[#This Row],[Column 38]],0)</f>
        <v/>
      </c>
      <c r="AO1310" s="59" t="n"/>
      <c r="AP1310" s="82">
        <f>SUM(AN1310-AO1310)</f>
        <v/>
      </c>
    </row>
    <row r="1311">
      <c r="A1311" s="41" t="n"/>
      <c r="B1311" s="58" t="n"/>
      <c r="C1311" s="41" t="n"/>
      <c r="D1311" s="41" t="n"/>
      <c r="E1311" s="41" t="n"/>
      <c r="F1311" s="41" t="n"/>
      <c r="G1311" s="41" t="n"/>
      <c r="H1311" s="41" t="n"/>
      <c r="I1311" s="41" t="n"/>
      <c r="J1311" s="41" t="n"/>
      <c r="K1311" s="41" t="n"/>
      <c r="L1311" s="339" t="n"/>
      <c r="M1311" s="339" t="n"/>
      <c r="N1311" s="41" t="n"/>
      <c r="O1311" s="41" t="n"/>
      <c r="P1311" s="41" t="n"/>
      <c r="Q1311" s="41" t="n"/>
      <c r="R1311" s="43" t="n"/>
      <c r="S1311" s="41" t="n"/>
      <c r="T1311" s="41" t="n"/>
      <c r="U1311" s="59" t="n"/>
      <c r="V1311" s="41" t="n"/>
      <c r="W1311" s="41" t="n"/>
      <c r="X1311" s="41" t="n"/>
      <c r="Y1311" s="41" t="n"/>
      <c r="Z1311" s="41" t="n"/>
      <c r="AA1311" s="41" t="n"/>
      <c r="AB1311" s="41" t="n"/>
      <c r="AC1311" s="41" t="n"/>
      <c r="AD1311" s="41" t="n"/>
      <c r="AE1311" s="41" t="n"/>
      <c r="AF1311" s="46">
        <f>AD1311-AE1311</f>
        <v/>
      </c>
      <c r="AG1311" s="59" t="n"/>
      <c r="AH1311" s="46">
        <f>SUM(U1311-AG1311)</f>
        <v/>
      </c>
      <c r="AI131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1" s="46">
        <f>SUM(AH1311-AI1311)</f>
        <v/>
      </c>
      <c r="AK1311" s="59" t="n"/>
      <c r="AL1311" s="41" t="n"/>
      <c r="AM1311" s="49" t="n">
        <v>0.01</v>
      </c>
      <c r="AN1311" s="46">
        <f>IF(Table4202[[#This Row],[Column 35]]&gt;0,Table4202[[#This Row],[Column 35]]*Table4202[[#This Row],[Column 38]],0)</f>
        <v/>
      </c>
      <c r="AO1311" s="59" t="n"/>
      <c r="AP1311" s="82">
        <f>SUM(AN1311-AO1311)</f>
        <v/>
      </c>
    </row>
    <row r="1312">
      <c r="A1312" s="41" t="n"/>
      <c r="B1312" s="58" t="n"/>
      <c r="C1312" s="41" t="n"/>
      <c r="D1312" s="41" t="n"/>
      <c r="E1312" s="41" t="n"/>
      <c r="F1312" s="41" t="n"/>
      <c r="G1312" s="41" t="n"/>
      <c r="H1312" s="41" t="n"/>
      <c r="I1312" s="41" t="n"/>
      <c r="J1312" s="41" t="n"/>
      <c r="K1312" s="41" t="n"/>
      <c r="L1312" s="339" t="n"/>
      <c r="M1312" s="339" t="n"/>
      <c r="N1312" s="41" t="n"/>
      <c r="O1312" s="41" t="n"/>
      <c r="P1312" s="41" t="n"/>
      <c r="Q1312" s="41" t="n"/>
      <c r="R1312" s="43" t="n"/>
      <c r="S1312" s="41" t="n"/>
      <c r="T1312" s="41" t="n"/>
      <c r="U1312" s="59" t="n"/>
      <c r="V1312" s="41" t="n"/>
      <c r="W1312" s="41" t="n"/>
      <c r="X1312" s="41" t="n"/>
      <c r="Y1312" s="41" t="n"/>
      <c r="Z1312" s="41" t="n"/>
      <c r="AA1312" s="41" t="n"/>
      <c r="AB1312" s="41" t="n"/>
      <c r="AC1312" s="41" t="n"/>
      <c r="AD1312" s="41" t="n"/>
      <c r="AE1312" s="41" t="n"/>
      <c r="AF1312" s="46">
        <f>AD1312-AE1312</f>
        <v/>
      </c>
      <c r="AG1312" s="59" t="n"/>
      <c r="AH1312" s="46">
        <f>SUM(U1312-AG1312)</f>
        <v/>
      </c>
      <c r="AI131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2" s="46">
        <f>SUM(AH1312-AI1312)</f>
        <v/>
      </c>
      <c r="AK1312" s="59" t="n"/>
      <c r="AL1312" s="41" t="n"/>
      <c r="AM1312" s="49" t="n">
        <v>0.01</v>
      </c>
      <c r="AN1312" s="46">
        <f>IF(Table4202[[#This Row],[Column 35]]&gt;0,Table4202[[#This Row],[Column 35]]*Table4202[[#This Row],[Column 38]],0)</f>
        <v/>
      </c>
      <c r="AO1312" s="59" t="n"/>
      <c r="AP1312" s="82">
        <f>SUM(AN1312-AO1312)</f>
        <v/>
      </c>
    </row>
    <row r="1313">
      <c r="A1313" s="41" t="n"/>
      <c r="B1313" s="58" t="n"/>
      <c r="C1313" s="41" t="n"/>
      <c r="D1313" s="41" t="n"/>
      <c r="E1313" s="41" t="n"/>
      <c r="F1313" s="41" t="n"/>
      <c r="G1313" s="41" t="n"/>
      <c r="H1313" s="41" t="n"/>
      <c r="I1313" s="41" t="n"/>
      <c r="J1313" s="41" t="n"/>
      <c r="K1313" s="41" t="n"/>
      <c r="L1313" s="339" t="n"/>
      <c r="M1313" s="339" t="n"/>
      <c r="N1313" s="41" t="n"/>
      <c r="O1313" s="41" t="n"/>
      <c r="P1313" s="41" t="n"/>
      <c r="Q1313" s="41" t="n"/>
      <c r="R1313" s="43" t="n"/>
      <c r="S1313" s="41" t="n"/>
      <c r="T1313" s="41" t="n"/>
      <c r="U1313" s="59" t="n"/>
      <c r="V1313" s="41" t="n"/>
      <c r="W1313" s="41" t="n"/>
      <c r="X1313" s="41" t="n"/>
      <c r="Y1313" s="41" t="n"/>
      <c r="Z1313" s="41" t="n"/>
      <c r="AA1313" s="41" t="n"/>
      <c r="AB1313" s="41" t="n"/>
      <c r="AC1313" s="41" t="n"/>
      <c r="AD1313" s="41" t="n"/>
      <c r="AE1313" s="41" t="n"/>
      <c r="AF1313" s="46">
        <f>AD1313-AE1313</f>
        <v/>
      </c>
      <c r="AG1313" s="59" t="n"/>
      <c r="AH1313" s="46">
        <f>SUM(U1313-AG1313)</f>
        <v/>
      </c>
      <c r="AI131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3" s="46">
        <f>SUM(AH1313-AI1313)</f>
        <v/>
      </c>
      <c r="AK1313" s="59" t="n"/>
      <c r="AL1313" s="41" t="n"/>
      <c r="AM1313" s="49" t="n">
        <v>0.01</v>
      </c>
      <c r="AN1313" s="46">
        <f>IF(Table4202[[#This Row],[Column 35]]&gt;0,Table4202[[#This Row],[Column 35]]*Table4202[[#This Row],[Column 38]],0)</f>
        <v/>
      </c>
      <c r="AO1313" s="59" t="n"/>
      <c r="AP1313" s="82">
        <f>SUM(AN1313-AO1313)</f>
        <v/>
      </c>
    </row>
    <row r="1314">
      <c r="A1314" s="41" t="n"/>
      <c r="B1314" s="58" t="n"/>
      <c r="C1314" s="41" t="n"/>
      <c r="D1314" s="41" t="n"/>
      <c r="E1314" s="41" t="n"/>
      <c r="F1314" s="41" t="n"/>
      <c r="G1314" s="41" t="n"/>
      <c r="H1314" s="41" t="n"/>
      <c r="I1314" s="41" t="n"/>
      <c r="J1314" s="41" t="n"/>
      <c r="K1314" s="41" t="n"/>
      <c r="L1314" s="339" t="n"/>
      <c r="M1314" s="339" t="n"/>
      <c r="N1314" s="41" t="n"/>
      <c r="O1314" s="41" t="n"/>
      <c r="P1314" s="41" t="n"/>
      <c r="Q1314" s="41" t="n"/>
      <c r="R1314" s="43" t="n"/>
      <c r="S1314" s="41" t="n"/>
      <c r="T1314" s="41" t="n"/>
      <c r="U1314" s="59" t="n"/>
      <c r="V1314" s="41" t="n"/>
      <c r="W1314" s="41" t="n"/>
      <c r="X1314" s="41" t="n"/>
      <c r="Y1314" s="41" t="n"/>
      <c r="Z1314" s="41" t="n"/>
      <c r="AA1314" s="41" t="n"/>
      <c r="AB1314" s="41" t="n"/>
      <c r="AC1314" s="41" t="n"/>
      <c r="AD1314" s="41" t="n"/>
      <c r="AE1314" s="41" t="n"/>
      <c r="AF1314" s="46">
        <f>AD1314-AE1314</f>
        <v/>
      </c>
      <c r="AG1314" s="59" t="n"/>
      <c r="AH1314" s="46">
        <f>SUM(U1314-AG1314)</f>
        <v/>
      </c>
      <c r="AI131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4" s="46">
        <f>SUM(AH1314-AI1314)</f>
        <v/>
      </c>
      <c r="AK1314" s="59" t="n"/>
      <c r="AL1314" s="41" t="n"/>
      <c r="AM1314" s="49" t="n">
        <v>0.01</v>
      </c>
      <c r="AN1314" s="46">
        <f>IF(Table4202[[#This Row],[Column 35]]&gt;0,Table4202[[#This Row],[Column 35]]*Table4202[[#This Row],[Column 38]],0)</f>
        <v/>
      </c>
      <c r="AO1314" s="59" t="n"/>
      <c r="AP1314" s="82">
        <f>SUM(AN1314-AO1314)</f>
        <v/>
      </c>
    </row>
    <row r="1315">
      <c r="A1315" s="41" t="n"/>
      <c r="B1315" s="58" t="n"/>
      <c r="C1315" s="41" t="n"/>
      <c r="D1315" s="41" t="n"/>
      <c r="E1315" s="41" t="n"/>
      <c r="F1315" s="41" t="n"/>
      <c r="G1315" s="41" t="n"/>
      <c r="H1315" s="41" t="n"/>
      <c r="I1315" s="41" t="n"/>
      <c r="J1315" s="41" t="n"/>
      <c r="K1315" s="41" t="n"/>
      <c r="L1315" s="339" t="n"/>
      <c r="M1315" s="339" t="n"/>
      <c r="N1315" s="41" t="n"/>
      <c r="O1315" s="41" t="n"/>
      <c r="P1315" s="41" t="n"/>
      <c r="Q1315" s="41" t="n"/>
      <c r="R1315" s="43" t="n"/>
      <c r="S1315" s="41" t="n"/>
      <c r="T1315" s="41" t="n"/>
      <c r="U1315" s="59" t="n"/>
      <c r="V1315" s="41" t="n"/>
      <c r="W1315" s="41" t="n"/>
      <c r="X1315" s="41" t="n"/>
      <c r="Y1315" s="41" t="n"/>
      <c r="Z1315" s="41" t="n"/>
      <c r="AA1315" s="41" t="n"/>
      <c r="AB1315" s="41" t="n"/>
      <c r="AC1315" s="41" t="n"/>
      <c r="AD1315" s="41" t="n"/>
      <c r="AE1315" s="41" t="n"/>
      <c r="AF1315" s="46">
        <f>AD1315-AE1315</f>
        <v/>
      </c>
      <c r="AG1315" s="59" t="n"/>
      <c r="AH1315" s="46">
        <f>SUM(U1315-AG1315)</f>
        <v/>
      </c>
      <c r="AI131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5" s="46">
        <f>SUM(AH1315-AI1315)</f>
        <v/>
      </c>
      <c r="AK1315" s="59" t="n"/>
      <c r="AL1315" s="41" t="n"/>
      <c r="AM1315" s="49" t="n">
        <v>0.01</v>
      </c>
      <c r="AN1315" s="46">
        <f>IF(Table4202[[#This Row],[Column 35]]&gt;0,Table4202[[#This Row],[Column 35]]*Table4202[[#This Row],[Column 38]],0)</f>
        <v/>
      </c>
      <c r="AO1315" s="59" t="n"/>
      <c r="AP1315" s="82">
        <f>SUM(AN1315-AO1315)</f>
        <v/>
      </c>
    </row>
    <row r="1316">
      <c r="A1316" s="41" t="n"/>
      <c r="B1316" s="58" t="n"/>
      <c r="C1316" s="41" t="n"/>
      <c r="D1316" s="41" t="n"/>
      <c r="E1316" s="41" t="n"/>
      <c r="F1316" s="41" t="n"/>
      <c r="G1316" s="41" t="n"/>
      <c r="H1316" s="41" t="n"/>
      <c r="I1316" s="41" t="n"/>
      <c r="J1316" s="41" t="n"/>
      <c r="K1316" s="41" t="n"/>
      <c r="L1316" s="339" t="n"/>
      <c r="M1316" s="339" t="n"/>
      <c r="N1316" s="41" t="n"/>
      <c r="O1316" s="41" t="n"/>
      <c r="P1316" s="41" t="n"/>
      <c r="Q1316" s="41" t="n"/>
      <c r="R1316" s="43" t="n"/>
      <c r="S1316" s="41" t="n"/>
      <c r="T1316" s="41" t="n"/>
      <c r="U1316" s="59" t="n"/>
      <c r="V1316" s="41" t="n"/>
      <c r="W1316" s="41" t="n"/>
      <c r="X1316" s="41" t="n"/>
      <c r="Y1316" s="41" t="n"/>
      <c r="Z1316" s="41" t="n"/>
      <c r="AA1316" s="41" t="n"/>
      <c r="AB1316" s="41" t="n"/>
      <c r="AC1316" s="41" t="n"/>
      <c r="AD1316" s="41" t="n"/>
      <c r="AE1316" s="41" t="n"/>
      <c r="AF1316" s="46">
        <f>AD1316-AE1316</f>
        <v/>
      </c>
      <c r="AG1316" s="59" t="n"/>
      <c r="AH1316" s="46">
        <f>SUM(U1316-AG1316)</f>
        <v/>
      </c>
      <c r="AI131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6" s="46">
        <f>SUM(AH1316-AI1316)</f>
        <v/>
      </c>
      <c r="AK1316" s="59" t="n"/>
      <c r="AL1316" s="41" t="n"/>
      <c r="AM1316" s="49" t="n">
        <v>0.01</v>
      </c>
      <c r="AN1316" s="46">
        <f>IF(Table4202[[#This Row],[Column 35]]&gt;0,Table4202[[#This Row],[Column 35]]*Table4202[[#This Row],[Column 38]],0)</f>
        <v/>
      </c>
      <c r="AO1316" s="59" t="n"/>
      <c r="AP1316" s="82">
        <f>SUM(AN1316-AO1316)</f>
        <v/>
      </c>
    </row>
    <row r="1317">
      <c r="A1317" s="41" t="n"/>
      <c r="B1317" s="58" t="n"/>
      <c r="C1317" s="41" t="n"/>
      <c r="D1317" s="41" t="n"/>
      <c r="E1317" s="41" t="n"/>
      <c r="F1317" s="41" t="n"/>
      <c r="G1317" s="41" t="n"/>
      <c r="H1317" s="41" t="n"/>
      <c r="I1317" s="41" t="n"/>
      <c r="J1317" s="41" t="n"/>
      <c r="K1317" s="41" t="n"/>
      <c r="L1317" s="339" t="n"/>
      <c r="M1317" s="339" t="n"/>
      <c r="N1317" s="41" t="n"/>
      <c r="O1317" s="41" t="n"/>
      <c r="P1317" s="41" t="n"/>
      <c r="Q1317" s="41" t="n"/>
      <c r="R1317" s="43" t="n"/>
      <c r="S1317" s="41" t="n"/>
      <c r="T1317" s="41" t="n"/>
      <c r="U1317" s="59" t="n"/>
      <c r="V1317" s="41" t="n"/>
      <c r="W1317" s="41" t="n"/>
      <c r="X1317" s="41" t="n"/>
      <c r="Y1317" s="41" t="n"/>
      <c r="Z1317" s="41" t="n"/>
      <c r="AA1317" s="41" t="n"/>
      <c r="AB1317" s="41" t="n"/>
      <c r="AC1317" s="41" t="n"/>
      <c r="AD1317" s="41" t="n"/>
      <c r="AE1317" s="41" t="n"/>
      <c r="AF1317" s="46">
        <f>AD1317-AE1317</f>
        <v/>
      </c>
      <c r="AG1317" s="59" t="n"/>
      <c r="AH1317" s="46">
        <f>SUM(U1317-AG1317)</f>
        <v/>
      </c>
      <c r="AI131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7" s="46">
        <f>SUM(AH1317-AI1317)</f>
        <v/>
      </c>
      <c r="AK1317" s="59" t="n"/>
      <c r="AL1317" s="41" t="n"/>
      <c r="AM1317" s="49" t="n">
        <v>0.01</v>
      </c>
      <c r="AN1317" s="46">
        <f>IF(Table4202[[#This Row],[Column 35]]&gt;0,Table4202[[#This Row],[Column 35]]*Table4202[[#This Row],[Column 38]],0)</f>
        <v/>
      </c>
      <c r="AO1317" s="59" t="n"/>
      <c r="AP1317" s="82">
        <f>SUM(AN1317-AO1317)</f>
        <v/>
      </c>
    </row>
    <row r="1318">
      <c r="A1318" s="41" t="n"/>
      <c r="B1318" s="58" t="n"/>
      <c r="C1318" s="41" t="n"/>
      <c r="D1318" s="41" t="n"/>
      <c r="E1318" s="41" t="n"/>
      <c r="F1318" s="41" t="n"/>
      <c r="G1318" s="41" t="n"/>
      <c r="H1318" s="41" t="n"/>
      <c r="I1318" s="41" t="n"/>
      <c r="J1318" s="41" t="n"/>
      <c r="K1318" s="41" t="n"/>
      <c r="L1318" s="339" t="n"/>
      <c r="M1318" s="339" t="n"/>
      <c r="N1318" s="41" t="n"/>
      <c r="O1318" s="41" t="n"/>
      <c r="P1318" s="41" t="n"/>
      <c r="Q1318" s="41" t="n"/>
      <c r="R1318" s="43" t="n"/>
      <c r="S1318" s="41" t="n"/>
      <c r="T1318" s="41" t="n"/>
      <c r="U1318" s="59" t="n"/>
      <c r="V1318" s="41" t="n"/>
      <c r="W1318" s="41" t="n"/>
      <c r="X1318" s="41" t="n"/>
      <c r="Y1318" s="41" t="n"/>
      <c r="Z1318" s="41" t="n"/>
      <c r="AA1318" s="41" t="n"/>
      <c r="AB1318" s="41" t="n"/>
      <c r="AC1318" s="41" t="n"/>
      <c r="AD1318" s="41" t="n"/>
      <c r="AE1318" s="41" t="n"/>
      <c r="AF1318" s="46">
        <f>AD1318-AE1318</f>
        <v/>
      </c>
      <c r="AG1318" s="59" t="n"/>
      <c r="AH1318" s="46">
        <f>SUM(U1318-AG1318)</f>
        <v/>
      </c>
      <c r="AI131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8" s="46">
        <f>SUM(AH1318-AI1318)</f>
        <v/>
      </c>
      <c r="AK1318" s="59" t="n"/>
      <c r="AL1318" s="41" t="n"/>
      <c r="AM1318" s="49" t="n">
        <v>0.01</v>
      </c>
      <c r="AN1318" s="46">
        <f>IF(Table4202[[#This Row],[Column 35]]&gt;0,Table4202[[#This Row],[Column 35]]*Table4202[[#This Row],[Column 38]],0)</f>
        <v/>
      </c>
      <c r="AO1318" s="59" t="n"/>
      <c r="AP1318" s="82">
        <f>SUM(AN1318-AO1318)</f>
        <v/>
      </c>
    </row>
    <row r="1319">
      <c r="A1319" s="41" t="n"/>
      <c r="B1319" s="58" t="n"/>
      <c r="C1319" s="41" t="n"/>
      <c r="D1319" s="41" t="n"/>
      <c r="E1319" s="41" t="n"/>
      <c r="F1319" s="41" t="n"/>
      <c r="G1319" s="41" t="n"/>
      <c r="H1319" s="41" t="n"/>
      <c r="I1319" s="41" t="n"/>
      <c r="J1319" s="41" t="n"/>
      <c r="K1319" s="41" t="n"/>
      <c r="L1319" s="339" t="n"/>
      <c r="M1319" s="339" t="n"/>
      <c r="N1319" s="41" t="n"/>
      <c r="O1319" s="41" t="n"/>
      <c r="P1319" s="41" t="n"/>
      <c r="Q1319" s="41" t="n"/>
      <c r="R1319" s="43" t="n"/>
      <c r="S1319" s="41" t="n"/>
      <c r="T1319" s="41" t="n"/>
      <c r="U1319" s="59" t="n"/>
      <c r="V1319" s="41" t="n"/>
      <c r="W1319" s="41" t="n"/>
      <c r="X1319" s="41" t="n"/>
      <c r="Y1319" s="41" t="n"/>
      <c r="Z1319" s="41" t="n"/>
      <c r="AA1319" s="41" t="n"/>
      <c r="AB1319" s="41" t="n"/>
      <c r="AC1319" s="41" t="n"/>
      <c r="AD1319" s="41" t="n"/>
      <c r="AE1319" s="41" t="n"/>
      <c r="AF1319" s="46">
        <f>AD1319-AE1319</f>
        <v/>
      </c>
      <c r="AG1319" s="59" t="n"/>
      <c r="AH1319" s="46">
        <f>SUM(U1319-AG1319)</f>
        <v/>
      </c>
      <c r="AI131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19" s="46">
        <f>SUM(AH1319-AI1319)</f>
        <v/>
      </c>
      <c r="AK1319" s="59" t="n"/>
      <c r="AL1319" s="41" t="n"/>
      <c r="AM1319" s="49" t="n">
        <v>0.01</v>
      </c>
      <c r="AN1319" s="46">
        <f>IF(Table4202[[#This Row],[Column 35]]&gt;0,Table4202[[#This Row],[Column 35]]*Table4202[[#This Row],[Column 38]],0)</f>
        <v/>
      </c>
      <c r="AO1319" s="59" t="n"/>
      <c r="AP1319" s="82">
        <f>SUM(AN1319-AO1319)</f>
        <v/>
      </c>
    </row>
    <row r="1320">
      <c r="A1320" s="41" t="n"/>
      <c r="B1320" s="58" t="n"/>
      <c r="C1320" s="41" t="n"/>
      <c r="D1320" s="41" t="n"/>
      <c r="E1320" s="41" t="n"/>
      <c r="F1320" s="41" t="n"/>
      <c r="G1320" s="41" t="n"/>
      <c r="H1320" s="41" t="n"/>
      <c r="I1320" s="41" t="n"/>
      <c r="J1320" s="41" t="n"/>
      <c r="K1320" s="41" t="n"/>
      <c r="L1320" s="339" t="n"/>
      <c r="M1320" s="339" t="n"/>
      <c r="N1320" s="41" t="n"/>
      <c r="O1320" s="41" t="n"/>
      <c r="P1320" s="41" t="n"/>
      <c r="Q1320" s="41" t="n"/>
      <c r="R1320" s="43" t="n"/>
      <c r="S1320" s="41" t="n"/>
      <c r="T1320" s="41" t="n"/>
      <c r="U1320" s="59" t="n"/>
      <c r="V1320" s="41" t="n"/>
      <c r="W1320" s="41" t="n"/>
      <c r="X1320" s="41" t="n"/>
      <c r="Y1320" s="41" t="n"/>
      <c r="Z1320" s="41" t="n"/>
      <c r="AA1320" s="41" t="n"/>
      <c r="AB1320" s="41" t="n"/>
      <c r="AC1320" s="41" t="n"/>
      <c r="AD1320" s="41" t="n"/>
      <c r="AE1320" s="41" t="n"/>
      <c r="AF1320" s="46">
        <f>AD1320-AE1320</f>
        <v/>
      </c>
      <c r="AG1320" s="59" t="n"/>
      <c r="AH1320" s="46">
        <f>SUM(U1320-AG1320)</f>
        <v/>
      </c>
      <c r="AI132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0" s="46">
        <f>SUM(AH1320-AI1320)</f>
        <v/>
      </c>
      <c r="AK1320" s="59" t="n"/>
      <c r="AL1320" s="41" t="n"/>
      <c r="AM1320" s="49" t="n">
        <v>0.01</v>
      </c>
      <c r="AN1320" s="46">
        <f>IF(Table4202[[#This Row],[Column 35]]&gt;0,Table4202[[#This Row],[Column 35]]*Table4202[[#This Row],[Column 38]],0)</f>
        <v/>
      </c>
      <c r="AO1320" s="59" t="n"/>
      <c r="AP1320" s="82">
        <f>SUM(AN1320-AO1320)</f>
        <v/>
      </c>
    </row>
    <row r="1321">
      <c r="A1321" s="41" t="n"/>
      <c r="B1321" s="58" t="n"/>
      <c r="C1321" s="41" t="n"/>
      <c r="D1321" s="41" t="n"/>
      <c r="E1321" s="41" t="n"/>
      <c r="F1321" s="41" t="n"/>
      <c r="G1321" s="41" t="n"/>
      <c r="H1321" s="41" t="n"/>
      <c r="I1321" s="41" t="n"/>
      <c r="J1321" s="41" t="n"/>
      <c r="K1321" s="41" t="n"/>
      <c r="L1321" s="339" t="n"/>
      <c r="M1321" s="339" t="n"/>
      <c r="N1321" s="41" t="n"/>
      <c r="O1321" s="41" t="n"/>
      <c r="P1321" s="41" t="n"/>
      <c r="Q1321" s="41" t="n"/>
      <c r="R1321" s="43" t="n"/>
      <c r="S1321" s="41" t="n"/>
      <c r="T1321" s="41" t="n"/>
      <c r="U1321" s="59" t="n"/>
      <c r="V1321" s="41" t="n"/>
      <c r="W1321" s="41" t="n"/>
      <c r="X1321" s="41" t="n"/>
      <c r="Y1321" s="41" t="n"/>
      <c r="Z1321" s="41" t="n"/>
      <c r="AA1321" s="41" t="n"/>
      <c r="AB1321" s="41" t="n"/>
      <c r="AC1321" s="41" t="n"/>
      <c r="AD1321" s="41" t="n"/>
      <c r="AE1321" s="41" t="n"/>
      <c r="AF1321" s="46">
        <f>AD1321-AE1321</f>
        <v/>
      </c>
      <c r="AG1321" s="59" t="n"/>
      <c r="AH1321" s="46">
        <f>SUM(U1321-AG1321)</f>
        <v/>
      </c>
      <c r="AI132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1" s="46">
        <f>SUM(AH1321-AI1321)</f>
        <v/>
      </c>
      <c r="AK1321" s="59" t="n"/>
      <c r="AL1321" s="41" t="n"/>
      <c r="AM1321" s="49" t="n">
        <v>0.01</v>
      </c>
      <c r="AN1321" s="46">
        <f>IF(Table4202[[#This Row],[Column 35]]&gt;0,Table4202[[#This Row],[Column 35]]*Table4202[[#This Row],[Column 38]],0)</f>
        <v/>
      </c>
      <c r="AO1321" s="59" t="n"/>
      <c r="AP1321" s="82">
        <f>SUM(AN1321-AO1321)</f>
        <v/>
      </c>
    </row>
    <row r="1322">
      <c r="A1322" s="41" t="n"/>
      <c r="B1322" s="58" t="n"/>
      <c r="C1322" s="41" t="n"/>
      <c r="D1322" s="41" t="n"/>
      <c r="E1322" s="41" t="n"/>
      <c r="F1322" s="41" t="n"/>
      <c r="G1322" s="41" t="n"/>
      <c r="H1322" s="41" t="n"/>
      <c r="I1322" s="41" t="n"/>
      <c r="J1322" s="41" t="n"/>
      <c r="K1322" s="41" t="n"/>
      <c r="L1322" s="339" t="n"/>
      <c r="M1322" s="339" t="n"/>
      <c r="N1322" s="41" t="n"/>
      <c r="O1322" s="41" t="n"/>
      <c r="P1322" s="41" t="n"/>
      <c r="Q1322" s="41" t="n"/>
      <c r="R1322" s="43" t="n"/>
      <c r="S1322" s="41" t="n"/>
      <c r="T1322" s="41" t="n"/>
      <c r="U1322" s="59" t="n"/>
      <c r="V1322" s="41" t="n"/>
      <c r="W1322" s="41" t="n"/>
      <c r="X1322" s="41" t="n"/>
      <c r="Y1322" s="41" t="n"/>
      <c r="Z1322" s="41" t="n"/>
      <c r="AA1322" s="41" t="n"/>
      <c r="AB1322" s="41" t="n"/>
      <c r="AC1322" s="41" t="n"/>
      <c r="AD1322" s="41" t="n"/>
      <c r="AE1322" s="41" t="n"/>
      <c r="AF1322" s="46">
        <f>AD1322-AE1322</f>
        <v/>
      </c>
      <c r="AG1322" s="59" t="n"/>
      <c r="AH1322" s="46">
        <f>SUM(U1322-AG1322)</f>
        <v/>
      </c>
      <c r="AI132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2" s="46">
        <f>SUM(AH1322-AI1322)</f>
        <v/>
      </c>
      <c r="AK1322" s="59" t="n"/>
      <c r="AL1322" s="41" t="n"/>
      <c r="AM1322" s="49" t="n">
        <v>0.01</v>
      </c>
      <c r="AN1322" s="46">
        <f>IF(Table4202[[#This Row],[Column 35]]&gt;0,Table4202[[#This Row],[Column 35]]*Table4202[[#This Row],[Column 38]],0)</f>
        <v/>
      </c>
      <c r="AO1322" s="59" t="n"/>
      <c r="AP1322" s="82">
        <f>SUM(AN1322-AO1322)</f>
        <v/>
      </c>
    </row>
    <row r="1323">
      <c r="A1323" s="41" t="n"/>
      <c r="B1323" s="58" t="n"/>
      <c r="C1323" s="41" t="n"/>
      <c r="D1323" s="41" t="n"/>
      <c r="E1323" s="41" t="n"/>
      <c r="F1323" s="41" t="n"/>
      <c r="G1323" s="41" t="n"/>
      <c r="H1323" s="41" t="n"/>
      <c r="I1323" s="41" t="n"/>
      <c r="J1323" s="41" t="n"/>
      <c r="K1323" s="41" t="n"/>
      <c r="L1323" s="339" t="n"/>
      <c r="M1323" s="339" t="n"/>
      <c r="N1323" s="41" t="n"/>
      <c r="O1323" s="41" t="n"/>
      <c r="P1323" s="41" t="n"/>
      <c r="Q1323" s="41" t="n"/>
      <c r="R1323" s="43" t="n"/>
      <c r="S1323" s="41" t="n"/>
      <c r="T1323" s="41" t="n"/>
      <c r="U1323" s="59" t="n"/>
      <c r="V1323" s="41" t="n"/>
      <c r="W1323" s="41" t="n"/>
      <c r="X1323" s="41" t="n"/>
      <c r="Y1323" s="41" t="n"/>
      <c r="Z1323" s="41" t="n"/>
      <c r="AA1323" s="41" t="n"/>
      <c r="AB1323" s="41" t="n"/>
      <c r="AC1323" s="41" t="n"/>
      <c r="AD1323" s="41" t="n"/>
      <c r="AE1323" s="41" t="n"/>
      <c r="AF1323" s="46">
        <f>AD1323-AE1323</f>
        <v/>
      </c>
      <c r="AG1323" s="59" t="n"/>
      <c r="AH1323" s="46">
        <f>SUM(U1323-AG1323)</f>
        <v/>
      </c>
      <c r="AI132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3" s="46">
        <f>SUM(AH1323-AI1323)</f>
        <v/>
      </c>
      <c r="AK1323" s="59" t="n"/>
      <c r="AL1323" s="41" t="n"/>
      <c r="AM1323" s="49" t="n">
        <v>0.01</v>
      </c>
      <c r="AN1323" s="46">
        <f>IF(Table4202[[#This Row],[Column 35]]&gt;0,Table4202[[#This Row],[Column 35]]*Table4202[[#This Row],[Column 38]],0)</f>
        <v/>
      </c>
      <c r="AO1323" s="59" t="n"/>
      <c r="AP1323" s="82">
        <f>SUM(AN1323-AO1323)</f>
        <v/>
      </c>
    </row>
    <row r="1324">
      <c r="A1324" s="41" t="n"/>
      <c r="B1324" s="58" t="n"/>
      <c r="C1324" s="41" t="n"/>
      <c r="D1324" s="41" t="n"/>
      <c r="E1324" s="41" t="n"/>
      <c r="F1324" s="41" t="n"/>
      <c r="G1324" s="41" t="n"/>
      <c r="H1324" s="41" t="n"/>
      <c r="I1324" s="41" t="n"/>
      <c r="J1324" s="41" t="n"/>
      <c r="K1324" s="41" t="n"/>
      <c r="L1324" s="339" t="n"/>
      <c r="M1324" s="339" t="n"/>
      <c r="N1324" s="41" t="n"/>
      <c r="O1324" s="41" t="n"/>
      <c r="P1324" s="41" t="n"/>
      <c r="Q1324" s="41" t="n"/>
      <c r="R1324" s="43" t="n"/>
      <c r="S1324" s="41" t="n"/>
      <c r="T1324" s="41" t="n"/>
      <c r="U1324" s="59" t="n"/>
      <c r="V1324" s="41" t="n"/>
      <c r="W1324" s="41" t="n"/>
      <c r="X1324" s="41" t="n"/>
      <c r="Y1324" s="41" t="n"/>
      <c r="Z1324" s="41" t="n"/>
      <c r="AA1324" s="41" t="n"/>
      <c r="AB1324" s="41" t="n"/>
      <c r="AC1324" s="41" t="n"/>
      <c r="AD1324" s="41" t="n"/>
      <c r="AE1324" s="41" t="n"/>
      <c r="AF1324" s="46">
        <f>AD1324-AE1324</f>
        <v/>
      </c>
      <c r="AG1324" s="59" t="n"/>
      <c r="AH1324" s="46">
        <f>SUM(U1324-AG1324)</f>
        <v/>
      </c>
      <c r="AI132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4" s="46">
        <f>SUM(AH1324-AI1324)</f>
        <v/>
      </c>
      <c r="AK1324" s="59" t="n"/>
      <c r="AL1324" s="41" t="n"/>
      <c r="AM1324" s="49" t="n">
        <v>0.01</v>
      </c>
      <c r="AN1324" s="46">
        <f>IF(Table4202[[#This Row],[Column 35]]&gt;0,Table4202[[#This Row],[Column 35]]*Table4202[[#This Row],[Column 38]],0)</f>
        <v/>
      </c>
      <c r="AO1324" s="59" t="n"/>
      <c r="AP1324" s="82">
        <f>SUM(AN1324-AO1324)</f>
        <v/>
      </c>
    </row>
    <row r="1325">
      <c r="A1325" s="41" t="n"/>
      <c r="B1325" s="58" t="n"/>
      <c r="C1325" s="41" t="n"/>
      <c r="D1325" s="41" t="n"/>
      <c r="E1325" s="41" t="n"/>
      <c r="F1325" s="41" t="n"/>
      <c r="G1325" s="41" t="n"/>
      <c r="H1325" s="41" t="n"/>
      <c r="I1325" s="41" t="n"/>
      <c r="J1325" s="41" t="n"/>
      <c r="K1325" s="41" t="n"/>
      <c r="L1325" s="339" t="n"/>
      <c r="M1325" s="339" t="n"/>
      <c r="N1325" s="41" t="n"/>
      <c r="O1325" s="41" t="n"/>
      <c r="P1325" s="41" t="n"/>
      <c r="Q1325" s="41" t="n"/>
      <c r="R1325" s="43" t="n"/>
      <c r="S1325" s="41" t="n"/>
      <c r="T1325" s="41" t="n"/>
      <c r="U1325" s="59" t="n"/>
      <c r="V1325" s="41" t="n"/>
      <c r="W1325" s="41" t="n"/>
      <c r="X1325" s="41" t="n"/>
      <c r="Y1325" s="41" t="n"/>
      <c r="Z1325" s="41" t="n"/>
      <c r="AA1325" s="41" t="n"/>
      <c r="AB1325" s="41" t="n"/>
      <c r="AC1325" s="41" t="n"/>
      <c r="AD1325" s="41" t="n"/>
      <c r="AE1325" s="41" t="n"/>
      <c r="AF1325" s="46">
        <f>AD1325-AE1325</f>
        <v/>
      </c>
      <c r="AG1325" s="59" t="n"/>
      <c r="AH1325" s="46">
        <f>SUM(U1325-AG1325)</f>
        <v/>
      </c>
      <c r="AI132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5" s="46">
        <f>SUM(AH1325-AI1325)</f>
        <v/>
      </c>
      <c r="AK1325" s="59" t="n"/>
      <c r="AL1325" s="41" t="n"/>
      <c r="AM1325" s="49" t="n">
        <v>0.01</v>
      </c>
      <c r="AN1325" s="46">
        <f>IF(Table4202[[#This Row],[Column 35]]&gt;0,Table4202[[#This Row],[Column 35]]*Table4202[[#This Row],[Column 38]],0)</f>
        <v/>
      </c>
      <c r="AO1325" s="59" t="n"/>
      <c r="AP1325" s="82">
        <f>SUM(AN1325-AO1325)</f>
        <v/>
      </c>
    </row>
    <row r="1326">
      <c r="A1326" s="41" t="n"/>
      <c r="B1326" s="58" t="n"/>
      <c r="C1326" s="41" t="n"/>
      <c r="D1326" s="41" t="n"/>
      <c r="E1326" s="41" t="n"/>
      <c r="F1326" s="41" t="n"/>
      <c r="G1326" s="41" t="n"/>
      <c r="H1326" s="41" t="n"/>
      <c r="I1326" s="41" t="n"/>
      <c r="J1326" s="41" t="n"/>
      <c r="K1326" s="41" t="n"/>
      <c r="L1326" s="339" t="n"/>
      <c r="M1326" s="339" t="n"/>
      <c r="N1326" s="41" t="n"/>
      <c r="O1326" s="41" t="n"/>
      <c r="P1326" s="41" t="n"/>
      <c r="Q1326" s="41" t="n"/>
      <c r="R1326" s="43" t="n"/>
      <c r="S1326" s="41" t="n"/>
      <c r="T1326" s="41" t="n"/>
      <c r="U1326" s="59" t="n"/>
      <c r="V1326" s="41" t="n"/>
      <c r="W1326" s="41" t="n"/>
      <c r="X1326" s="41" t="n"/>
      <c r="Y1326" s="41" t="n"/>
      <c r="Z1326" s="41" t="n"/>
      <c r="AA1326" s="41" t="n"/>
      <c r="AB1326" s="41" t="n"/>
      <c r="AC1326" s="41" t="n"/>
      <c r="AD1326" s="41" t="n"/>
      <c r="AE1326" s="41" t="n"/>
      <c r="AF1326" s="46">
        <f>AD1326-AE1326</f>
        <v/>
      </c>
      <c r="AG1326" s="59" t="n"/>
      <c r="AH1326" s="46">
        <f>SUM(U1326-AG1326)</f>
        <v/>
      </c>
      <c r="AI132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6" s="46">
        <f>SUM(AH1326-AI1326)</f>
        <v/>
      </c>
      <c r="AK1326" s="59" t="n"/>
      <c r="AL1326" s="41" t="n"/>
      <c r="AM1326" s="49" t="n">
        <v>0.01</v>
      </c>
      <c r="AN1326" s="46">
        <f>IF(Table4202[[#This Row],[Column 35]]&gt;0,Table4202[[#This Row],[Column 35]]*Table4202[[#This Row],[Column 38]],0)</f>
        <v/>
      </c>
      <c r="AO1326" s="59" t="n"/>
      <c r="AP1326" s="82">
        <f>SUM(AN1326-AO1326)</f>
        <v/>
      </c>
    </row>
    <row r="1327">
      <c r="A1327" s="41" t="n"/>
      <c r="B1327" s="58" t="n"/>
      <c r="C1327" s="41" t="n"/>
      <c r="D1327" s="41" t="n"/>
      <c r="E1327" s="41" t="n"/>
      <c r="F1327" s="41" t="n"/>
      <c r="G1327" s="41" t="n"/>
      <c r="H1327" s="41" t="n"/>
      <c r="I1327" s="41" t="n"/>
      <c r="J1327" s="41" t="n"/>
      <c r="K1327" s="41" t="n"/>
      <c r="L1327" s="339" t="n"/>
      <c r="M1327" s="339" t="n"/>
      <c r="N1327" s="41" t="n"/>
      <c r="O1327" s="41" t="n"/>
      <c r="P1327" s="41" t="n"/>
      <c r="Q1327" s="41" t="n"/>
      <c r="R1327" s="43" t="n"/>
      <c r="S1327" s="41" t="n"/>
      <c r="T1327" s="41" t="n"/>
      <c r="U1327" s="59" t="n"/>
      <c r="V1327" s="41" t="n"/>
      <c r="W1327" s="41" t="n"/>
      <c r="X1327" s="41" t="n"/>
      <c r="Y1327" s="41" t="n"/>
      <c r="Z1327" s="41" t="n"/>
      <c r="AA1327" s="41" t="n"/>
      <c r="AB1327" s="41" t="n"/>
      <c r="AC1327" s="41" t="n"/>
      <c r="AD1327" s="41" t="n"/>
      <c r="AE1327" s="41" t="n"/>
      <c r="AF1327" s="46">
        <f>AD1327-AE1327</f>
        <v/>
      </c>
      <c r="AG1327" s="59" t="n"/>
      <c r="AH1327" s="46">
        <f>SUM(U1327-AG1327)</f>
        <v/>
      </c>
      <c r="AI132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7" s="46">
        <f>SUM(AH1327-AI1327)</f>
        <v/>
      </c>
      <c r="AK1327" s="59" t="n"/>
      <c r="AL1327" s="41" t="n"/>
      <c r="AM1327" s="49" t="n">
        <v>0.01</v>
      </c>
      <c r="AN1327" s="46">
        <f>IF(Table4202[[#This Row],[Column 35]]&gt;0,Table4202[[#This Row],[Column 35]]*Table4202[[#This Row],[Column 38]],0)</f>
        <v/>
      </c>
      <c r="AO1327" s="59" t="n"/>
      <c r="AP1327" s="82">
        <f>SUM(AN1327-AO1327)</f>
        <v/>
      </c>
    </row>
    <row r="1328">
      <c r="A1328" s="41" t="n"/>
      <c r="B1328" s="58" t="n"/>
      <c r="C1328" s="41" t="n"/>
      <c r="D1328" s="41" t="n"/>
      <c r="E1328" s="41" t="n"/>
      <c r="F1328" s="41" t="n"/>
      <c r="G1328" s="41" t="n"/>
      <c r="H1328" s="41" t="n"/>
      <c r="I1328" s="41" t="n"/>
      <c r="J1328" s="41" t="n"/>
      <c r="K1328" s="41" t="n"/>
      <c r="L1328" s="339" t="n"/>
      <c r="M1328" s="339" t="n"/>
      <c r="N1328" s="41" t="n"/>
      <c r="O1328" s="41" t="n"/>
      <c r="P1328" s="41" t="n"/>
      <c r="Q1328" s="41" t="n"/>
      <c r="R1328" s="43" t="n"/>
      <c r="S1328" s="41" t="n"/>
      <c r="T1328" s="41" t="n"/>
      <c r="U1328" s="59" t="n"/>
      <c r="V1328" s="41" t="n"/>
      <c r="W1328" s="41" t="n"/>
      <c r="X1328" s="41" t="n"/>
      <c r="Y1328" s="41" t="n"/>
      <c r="Z1328" s="41" t="n"/>
      <c r="AA1328" s="41" t="n"/>
      <c r="AB1328" s="41" t="n"/>
      <c r="AC1328" s="41" t="n"/>
      <c r="AD1328" s="41" t="n"/>
      <c r="AE1328" s="41" t="n"/>
      <c r="AF1328" s="46">
        <f>AD1328-AE1328</f>
        <v/>
      </c>
      <c r="AG1328" s="59" t="n"/>
      <c r="AH1328" s="46">
        <f>SUM(U1328-AG1328)</f>
        <v/>
      </c>
      <c r="AI132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8" s="46">
        <f>SUM(AH1328-AI1328)</f>
        <v/>
      </c>
      <c r="AK1328" s="59" t="n"/>
      <c r="AL1328" s="41" t="n"/>
      <c r="AM1328" s="49" t="n">
        <v>0.01</v>
      </c>
      <c r="AN1328" s="46">
        <f>IF(Table4202[[#This Row],[Column 35]]&gt;0,Table4202[[#This Row],[Column 35]]*Table4202[[#This Row],[Column 38]],0)</f>
        <v/>
      </c>
      <c r="AO1328" s="59" t="n"/>
      <c r="AP1328" s="82">
        <f>SUM(AN1328-AO1328)</f>
        <v/>
      </c>
    </row>
    <row r="1329">
      <c r="A1329" s="41" t="n"/>
      <c r="B1329" s="58" t="n"/>
      <c r="C1329" s="41" t="n"/>
      <c r="D1329" s="41" t="n"/>
      <c r="E1329" s="41" t="n"/>
      <c r="F1329" s="41" t="n"/>
      <c r="G1329" s="41" t="n"/>
      <c r="H1329" s="41" t="n"/>
      <c r="I1329" s="41" t="n"/>
      <c r="J1329" s="41" t="n"/>
      <c r="K1329" s="41" t="n"/>
      <c r="L1329" s="339" t="n"/>
      <c r="M1329" s="339" t="n"/>
      <c r="N1329" s="41" t="n"/>
      <c r="O1329" s="41" t="n"/>
      <c r="P1329" s="41" t="n"/>
      <c r="Q1329" s="41" t="n"/>
      <c r="R1329" s="43" t="n"/>
      <c r="S1329" s="41" t="n"/>
      <c r="T1329" s="41" t="n"/>
      <c r="U1329" s="59" t="n"/>
      <c r="V1329" s="41" t="n"/>
      <c r="W1329" s="41" t="n"/>
      <c r="X1329" s="41" t="n"/>
      <c r="Y1329" s="41" t="n"/>
      <c r="Z1329" s="41" t="n"/>
      <c r="AA1329" s="41" t="n"/>
      <c r="AB1329" s="41" t="n"/>
      <c r="AC1329" s="41" t="n"/>
      <c r="AD1329" s="41" t="n"/>
      <c r="AE1329" s="41" t="n"/>
      <c r="AF1329" s="46">
        <f>AD1329-AE1329</f>
        <v/>
      </c>
      <c r="AG1329" s="59" t="n"/>
      <c r="AH1329" s="46">
        <f>SUM(U1329-AG1329)</f>
        <v/>
      </c>
      <c r="AI132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29" s="46">
        <f>SUM(AH1329-AI1329)</f>
        <v/>
      </c>
      <c r="AK1329" s="59" t="n"/>
      <c r="AL1329" s="41" t="n"/>
      <c r="AM1329" s="49" t="n">
        <v>0.01</v>
      </c>
      <c r="AN1329" s="46">
        <f>IF(Table4202[[#This Row],[Column 35]]&gt;0,Table4202[[#This Row],[Column 35]]*Table4202[[#This Row],[Column 38]],0)</f>
        <v/>
      </c>
      <c r="AO1329" s="59" t="n"/>
      <c r="AP1329" s="82">
        <f>SUM(AN1329-AO1329)</f>
        <v/>
      </c>
    </row>
    <row r="1330">
      <c r="A1330" s="41" t="n"/>
      <c r="B1330" s="58" t="n"/>
      <c r="C1330" s="41" t="n"/>
      <c r="D1330" s="41" t="n"/>
      <c r="E1330" s="41" t="n"/>
      <c r="F1330" s="41" t="n"/>
      <c r="G1330" s="41" t="n"/>
      <c r="H1330" s="41" t="n"/>
      <c r="I1330" s="41" t="n"/>
      <c r="J1330" s="41" t="n"/>
      <c r="K1330" s="41" t="n"/>
      <c r="L1330" s="339" t="n"/>
      <c r="M1330" s="339" t="n"/>
      <c r="N1330" s="41" t="n"/>
      <c r="O1330" s="41" t="n"/>
      <c r="P1330" s="41" t="n"/>
      <c r="Q1330" s="41" t="n"/>
      <c r="R1330" s="43" t="n"/>
      <c r="S1330" s="41" t="n"/>
      <c r="T1330" s="41" t="n"/>
      <c r="U1330" s="59" t="n"/>
      <c r="V1330" s="41" t="n"/>
      <c r="W1330" s="41" t="n"/>
      <c r="X1330" s="41" t="n"/>
      <c r="Y1330" s="41" t="n"/>
      <c r="Z1330" s="41" t="n"/>
      <c r="AA1330" s="41" t="n"/>
      <c r="AB1330" s="41" t="n"/>
      <c r="AC1330" s="41" t="n"/>
      <c r="AD1330" s="41" t="n"/>
      <c r="AE1330" s="41" t="n"/>
      <c r="AF1330" s="46">
        <f>AD1330-AE1330</f>
        <v/>
      </c>
      <c r="AG1330" s="59" t="n"/>
      <c r="AH1330" s="46">
        <f>SUM(U1330-AG1330)</f>
        <v/>
      </c>
      <c r="AI133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0" s="46">
        <f>SUM(AH1330-AI1330)</f>
        <v/>
      </c>
      <c r="AK1330" s="59" t="n"/>
      <c r="AL1330" s="41" t="n"/>
      <c r="AM1330" s="49" t="n">
        <v>0.01</v>
      </c>
      <c r="AN1330" s="46">
        <f>IF(Table4202[[#This Row],[Column 35]]&gt;0,Table4202[[#This Row],[Column 35]]*Table4202[[#This Row],[Column 38]],0)</f>
        <v/>
      </c>
      <c r="AO1330" s="59" t="n"/>
      <c r="AP1330" s="82">
        <f>SUM(AN1330-AO1330)</f>
        <v/>
      </c>
    </row>
    <row r="1331">
      <c r="A1331" s="41" t="n"/>
      <c r="B1331" s="58" t="n"/>
      <c r="C1331" s="41" t="n"/>
      <c r="D1331" s="41" t="n"/>
      <c r="E1331" s="41" t="n"/>
      <c r="F1331" s="41" t="n"/>
      <c r="G1331" s="41" t="n"/>
      <c r="H1331" s="41" t="n"/>
      <c r="I1331" s="41" t="n"/>
      <c r="J1331" s="41" t="n"/>
      <c r="K1331" s="41" t="n"/>
      <c r="L1331" s="339" t="n"/>
      <c r="M1331" s="339" t="n"/>
      <c r="N1331" s="41" t="n"/>
      <c r="O1331" s="41" t="n"/>
      <c r="P1331" s="41" t="n"/>
      <c r="Q1331" s="41" t="n"/>
      <c r="R1331" s="43" t="n"/>
      <c r="S1331" s="41" t="n"/>
      <c r="T1331" s="41" t="n"/>
      <c r="U1331" s="59" t="n"/>
      <c r="V1331" s="41" t="n"/>
      <c r="W1331" s="41" t="n"/>
      <c r="X1331" s="41" t="n"/>
      <c r="Y1331" s="41" t="n"/>
      <c r="Z1331" s="41" t="n"/>
      <c r="AA1331" s="41" t="n"/>
      <c r="AB1331" s="41" t="n"/>
      <c r="AC1331" s="41" t="n"/>
      <c r="AD1331" s="41" t="n"/>
      <c r="AE1331" s="41" t="n"/>
      <c r="AF1331" s="46">
        <f>AD1331-AE1331</f>
        <v/>
      </c>
      <c r="AG1331" s="59" t="n"/>
      <c r="AH1331" s="46">
        <f>SUM(U1331-AG1331)</f>
        <v/>
      </c>
      <c r="AI133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1" s="46">
        <f>SUM(AH1331-AI1331)</f>
        <v/>
      </c>
      <c r="AK1331" s="59" t="n"/>
      <c r="AL1331" s="41" t="n"/>
      <c r="AM1331" s="49" t="n">
        <v>0.01</v>
      </c>
      <c r="AN1331" s="46">
        <f>IF(Table4202[[#This Row],[Column 35]]&gt;0,Table4202[[#This Row],[Column 35]]*Table4202[[#This Row],[Column 38]],0)</f>
        <v/>
      </c>
      <c r="AO1331" s="59" t="n"/>
      <c r="AP1331" s="82">
        <f>SUM(AN1331-AO1331)</f>
        <v/>
      </c>
    </row>
    <row r="1332">
      <c r="A1332" s="41" t="n"/>
      <c r="B1332" s="58" t="n"/>
      <c r="C1332" s="41" t="n"/>
      <c r="D1332" s="41" t="n"/>
      <c r="E1332" s="41" t="n"/>
      <c r="F1332" s="41" t="n"/>
      <c r="G1332" s="41" t="n"/>
      <c r="H1332" s="41" t="n"/>
      <c r="I1332" s="41" t="n"/>
      <c r="J1332" s="41" t="n"/>
      <c r="K1332" s="41" t="n"/>
      <c r="L1332" s="339" t="n"/>
      <c r="M1332" s="339" t="n"/>
      <c r="N1332" s="41" t="n"/>
      <c r="O1332" s="41" t="n"/>
      <c r="P1332" s="41" t="n"/>
      <c r="Q1332" s="41" t="n"/>
      <c r="R1332" s="43" t="n"/>
      <c r="S1332" s="41" t="n"/>
      <c r="T1332" s="41" t="n"/>
      <c r="U1332" s="59" t="n"/>
      <c r="V1332" s="41" t="n"/>
      <c r="W1332" s="41" t="n"/>
      <c r="X1332" s="41" t="n"/>
      <c r="Y1332" s="41" t="n"/>
      <c r="Z1332" s="41" t="n"/>
      <c r="AA1332" s="41" t="n"/>
      <c r="AB1332" s="41" t="n"/>
      <c r="AC1332" s="41" t="n"/>
      <c r="AD1332" s="41" t="n"/>
      <c r="AE1332" s="41" t="n"/>
      <c r="AF1332" s="46">
        <f>AD1332-AE1332</f>
        <v/>
      </c>
      <c r="AG1332" s="59" t="n"/>
      <c r="AH1332" s="46">
        <f>SUM(U1332-AG1332)</f>
        <v/>
      </c>
      <c r="AI133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2" s="46">
        <f>SUM(AH1332-AI1332)</f>
        <v/>
      </c>
      <c r="AK1332" s="59" t="n"/>
      <c r="AL1332" s="41" t="n"/>
      <c r="AM1332" s="49" t="n">
        <v>0.01</v>
      </c>
      <c r="AN1332" s="46">
        <f>IF(Table4202[[#This Row],[Column 35]]&gt;0,Table4202[[#This Row],[Column 35]]*Table4202[[#This Row],[Column 38]],0)</f>
        <v/>
      </c>
      <c r="AO1332" s="59" t="n"/>
      <c r="AP1332" s="82">
        <f>SUM(AN1332-AO1332)</f>
        <v/>
      </c>
    </row>
    <row r="1333">
      <c r="A1333" s="41" t="n"/>
      <c r="B1333" s="58" t="n"/>
      <c r="C1333" s="41" t="n"/>
      <c r="D1333" s="41" t="n"/>
      <c r="E1333" s="41" t="n"/>
      <c r="F1333" s="41" t="n"/>
      <c r="G1333" s="41" t="n"/>
      <c r="H1333" s="41" t="n"/>
      <c r="I1333" s="41" t="n"/>
      <c r="J1333" s="41" t="n"/>
      <c r="K1333" s="41" t="n"/>
      <c r="L1333" s="339" t="n"/>
      <c r="M1333" s="339" t="n"/>
      <c r="N1333" s="41" t="n"/>
      <c r="O1333" s="41" t="n"/>
      <c r="P1333" s="41" t="n"/>
      <c r="Q1333" s="41" t="n"/>
      <c r="R1333" s="43" t="n"/>
      <c r="S1333" s="41" t="n"/>
      <c r="T1333" s="41" t="n"/>
      <c r="U1333" s="59" t="n"/>
      <c r="V1333" s="41" t="n"/>
      <c r="W1333" s="41" t="n"/>
      <c r="X1333" s="41" t="n"/>
      <c r="Y1333" s="41" t="n"/>
      <c r="Z1333" s="41" t="n"/>
      <c r="AA1333" s="41" t="n"/>
      <c r="AB1333" s="41" t="n"/>
      <c r="AC1333" s="41" t="n"/>
      <c r="AD1333" s="41" t="n"/>
      <c r="AE1333" s="41" t="n"/>
      <c r="AF1333" s="46">
        <f>AD1333-AE1333</f>
        <v/>
      </c>
      <c r="AG1333" s="59" t="n"/>
      <c r="AH1333" s="46">
        <f>SUM(U1333-AG1333)</f>
        <v/>
      </c>
      <c r="AI133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3" s="46">
        <f>SUM(AH1333-AI1333)</f>
        <v/>
      </c>
      <c r="AK1333" s="59" t="n"/>
      <c r="AL1333" s="41" t="n"/>
      <c r="AM1333" s="49" t="n">
        <v>0.01</v>
      </c>
      <c r="AN1333" s="46">
        <f>IF(Table4202[[#This Row],[Column 35]]&gt;0,Table4202[[#This Row],[Column 35]]*Table4202[[#This Row],[Column 38]],0)</f>
        <v/>
      </c>
      <c r="AO1333" s="59" t="n"/>
      <c r="AP1333" s="82">
        <f>SUM(AN1333-AO1333)</f>
        <v/>
      </c>
    </row>
    <row r="1334">
      <c r="A1334" s="41" t="n"/>
      <c r="B1334" s="58" t="n"/>
      <c r="C1334" s="41" t="n"/>
      <c r="D1334" s="41" t="n"/>
      <c r="E1334" s="41" t="n"/>
      <c r="F1334" s="41" t="n"/>
      <c r="G1334" s="41" t="n"/>
      <c r="H1334" s="41" t="n"/>
      <c r="I1334" s="41" t="n"/>
      <c r="J1334" s="41" t="n"/>
      <c r="K1334" s="41" t="n"/>
      <c r="L1334" s="339" t="n"/>
      <c r="M1334" s="339" t="n"/>
      <c r="N1334" s="41" t="n"/>
      <c r="O1334" s="41" t="n"/>
      <c r="P1334" s="41" t="n"/>
      <c r="Q1334" s="41" t="n"/>
      <c r="R1334" s="43" t="n"/>
      <c r="S1334" s="41" t="n"/>
      <c r="T1334" s="41" t="n"/>
      <c r="U1334" s="59" t="n"/>
      <c r="V1334" s="41" t="n"/>
      <c r="W1334" s="41" t="n"/>
      <c r="X1334" s="41" t="n"/>
      <c r="Y1334" s="41" t="n"/>
      <c r="Z1334" s="41" t="n"/>
      <c r="AA1334" s="41" t="n"/>
      <c r="AB1334" s="41" t="n"/>
      <c r="AC1334" s="41" t="n"/>
      <c r="AD1334" s="41" t="n"/>
      <c r="AE1334" s="41" t="n"/>
      <c r="AF1334" s="46">
        <f>AD1334-AE1334</f>
        <v/>
      </c>
      <c r="AG1334" s="59" t="n"/>
      <c r="AH1334" s="46">
        <f>SUM(U1334-AG1334)</f>
        <v/>
      </c>
      <c r="AI133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4" s="46">
        <f>SUM(AH1334-AI1334)</f>
        <v/>
      </c>
      <c r="AK1334" s="59" t="n"/>
      <c r="AL1334" s="41" t="n"/>
      <c r="AM1334" s="49" t="n">
        <v>0.01</v>
      </c>
      <c r="AN1334" s="46">
        <f>IF(Table4202[[#This Row],[Column 35]]&gt;0,Table4202[[#This Row],[Column 35]]*Table4202[[#This Row],[Column 38]],0)</f>
        <v/>
      </c>
      <c r="AO1334" s="59" t="n"/>
      <c r="AP1334" s="82">
        <f>SUM(AN1334-AO1334)</f>
        <v/>
      </c>
    </row>
    <row r="1335">
      <c r="A1335" s="41" t="n"/>
      <c r="B1335" s="58" t="n"/>
      <c r="C1335" s="41" t="n"/>
      <c r="D1335" s="41" t="n"/>
      <c r="E1335" s="41" t="n"/>
      <c r="F1335" s="41" t="n"/>
      <c r="G1335" s="41" t="n"/>
      <c r="H1335" s="41" t="n"/>
      <c r="I1335" s="41" t="n"/>
      <c r="J1335" s="41" t="n"/>
      <c r="K1335" s="41" t="n"/>
      <c r="L1335" s="339" t="n"/>
      <c r="M1335" s="339" t="n"/>
      <c r="N1335" s="41" t="n"/>
      <c r="O1335" s="41" t="n"/>
      <c r="P1335" s="41" t="n"/>
      <c r="Q1335" s="41" t="n"/>
      <c r="R1335" s="43" t="n"/>
      <c r="S1335" s="41" t="n"/>
      <c r="T1335" s="41" t="n"/>
      <c r="U1335" s="59" t="n"/>
      <c r="V1335" s="41" t="n"/>
      <c r="W1335" s="41" t="n"/>
      <c r="X1335" s="41" t="n"/>
      <c r="Y1335" s="41" t="n"/>
      <c r="Z1335" s="41" t="n"/>
      <c r="AA1335" s="41" t="n"/>
      <c r="AB1335" s="41" t="n"/>
      <c r="AC1335" s="41" t="n"/>
      <c r="AD1335" s="41" t="n"/>
      <c r="AE1335" s="41" t="n"/>
      <c r="AF1335" s="46">
        <f>AD1335-AE1335</f>
        <v/>
      </c>
      <c r="AG1335" s="59" t="n"/>
      <c r="AH1335" s="46">
        <f>SUM(U1335-AG1335)</f>
        <v/>
      </c>
      <c r="AI133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5" s="46">
        <f>SUM(AH1335-AI1335)</f>
        <v/>
      </c>
      <c r="AK1335" s="59" t="n"/>
      <c r="AL1335" s="41" t="n"/>
      <c r="AM1335" s="49" t="n">
        <v>0.01</v>
      </c>
      <c r="AN1335" s="46">
        <f>IF(Table4202[[#This Row],[Column 35]]&gt;0,Table4202[[#This Row],[Column 35]]*Table4202[[#This Row],[Column 38]],0)</f>
        <v/>
      </c>
      <c r="AO1335" s="59" t="n"/>
      <c r="AP1335" s="82">
        <f>SUM(AN1335-AO1335)</f>
        <v/>
      </c>
    </row>
    <row r="1336">
      <c r="A1336" s="41" t="n"/>
      <c r="B1336" s="58" t="n"/>
      <c r="C1336" s="41" t="n"/>
      <c r="D1336" s="41" t="n"/>
      <c r="E1336" s="41" t="n"/>
      <c r="F1336" s="41" t="n"/>
      <c r="G1336" s="41" t="n"/>
      <c r="H1336" s="41" t="n"/>
      <c r="I1336" s="41" t="n"/>
      <c r="J1336" s="41" t="n"/>
      <c r="K1336" s="41" t="n"/>
      <c r="L1336" s="339" t="n"/>
      <c r="M1336" s="339" t="n"/>
      <c r="N1336" s="41" t="n"/>
      <c r="O1336" s="41" t="n"/>
      <c r="P1336" s="41" t="n"/>
      <c r="Q1336" s="41" t="n"/>
      <c r="R1336" s="43" t="n"/>
      <c r="S1336" s="41" t="n"/>
      <c r="T1336" s="41" t="n"/>
      <c r="U1336" s="59" t="n"/>
      <c r="V1336" s="41" t="n"/>
      <c r="W1336" s="41" t="n"/>
      <c r="X1336" s="41" t="n"/>
      <c r="Y1336" s="41" t="n"/>
      <c r="Z1336" s="41" t="n"/>
      <c r="AA1336" s="41" t="n"/>
      <c r="AB1336" s="41" t="n"/>
      <c r="AC1336" s="41" t="n"/>
      <c r="AD1336" s="41" t="n"/>
      <c r="AE1336" s="41" t="n"/>
      <c r="AF1336" s="46">
        <f>AD1336-AE1336</f>
        <v/>
      </c>
      <c r="AG1336" s="59" t="n"/>
      <c r="AH1336" s="46">
        <f>SUM(U1336-AG1336)</f>
        <v/>
      </c>
      <c r="AI133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6" s="46">
        <f>SUM(AH1336-AI1336)</f>
        <v/>
      </c>
      <c r="AK1336" s="59" t="n"/>
      <c r="AL1336" s="41" t="n"/>
      <c r="AM1336" s="49" t="n">
        <v>0.01</v>
      </c>
      <c r="AN1336" s="46">
        <f>IF(Table4202[[#This Row],[Column 35]]&gt;0,Table4202[[#This Row],[Column 35]]*Table4202[[#This Row],[Column 38]],0)</f>
        <v/>
      </c>
      <c r="AO1336" s="59" t="n"/>
      <c r="AP1336" s="82">
        <f>SUM(AN1336-AO1336)</f>
        <v/>
      </c>
    </row>
    <row r="1337">
      <c r="A1337" s="41" t="n"/>
      <c r="B1337" s="58" t="n"/>
      <c r="C1337" s="41" t="n"/>
      <c r="D1337" s="41" t="n"/>
      <c r="E1337" s="41" t="n"/>
      <c r="F1337" s="41" t="n"/>
      <c r="G1337" s="41" t="n"/>
      <c r="H1337" s="41" t="n"/>
      <c r="I1337" s="41" t="n"/>
      <c r="J1337" s="41" t="n"/>
      <c r="K1337" s="41" t="n"/>
      <c r="L1337" s="339" t="n"/>
      <c r="M1337" s="339" t="n"/>
      <c r="N1337" s="41" t="n"/>
      <c r="O1337" s="41" t="n"/>
      <c r="P1337" s="41" t="n"/>
      <c r="Q1337" s="41" t="n"/>
      <c r="R1337" s="43" t="n"/>
      <c r="S1337" s="41" t="n"/>
      <c r="T1337" s="41" t="n"/>
      <c r="U1337" s="59" t="n"/>
      <c r="V1337" s="41" t="n"/>
      <c r="W1337" s="41" t="n"/>
      <c r="X1337" s="41" t="n"/>
      <c r="Y1337" s="41" t="n"/>
      <c r="Z1337" s="41" t="n"/>
      <c r="AA1337" s="41" t="n"/>
      <c r="AB1337" s="41" t="n"/>
      <c r="AC1337" s="41" t="n"/>
      <c r="AD1337" s="41" t="n"/>
      <c r="AE1337" s="41" t="n"/>
      <c r="AF1337" s="46">
        <f>AD1337-AE1337</f>
        <v/>
      </c>
      <c r="AG1337" s="59" t="n"/>
      <c r="AH1337" s="46">
        <f>SUM(U1337-AG1337)</f>
        <v/>
      </c>
      <c r="AI133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7" s="46">
        <f>SUM(AH1337-AI1337)</f>
        <v/>
      </c>
      <c r="AK1337" s="59" t="n"/>
      <c r="AL1337" s="41" t="n"/>
      <c r="AM1337" s="49" t="n">
        <v>0.01</v>
      </c>
      <c r="AN1337" s="46">
        <f>IF(Table4202[[#This Row],[Column 35]]&gt;0,Table4202[[#This Row],[Column 35]]*Table4202[[#This Row],[Column 38]],0)</f>
        <v/>
      </c>
      <c r="AO1337" s="59" t="n"/>
      <c r="AP1337" s="82">
        <f>SUM(AN1337-AO1337)</f>
        <v/>
      </c>
    </row>
    <row r="1338">
      <c r="A1338" s="41" t="n"/>
      <c r="B1338" s="58" t="n"/>
      <c r="C1338" s="41" t="n"/>
      <c r="D1338" s="41" t="n"/>
      <c r="E1338" s="41" t="n"/>
      <c r="F1338" s="41" t="n"/>
      <c r="G1338" s="41" t="n"/>
      <c r="H1338" s="41" t="n"/>
      <c r="I1338" s="41" t="n"/>
      <c r="J1338" s="41" t="n"/>
      <c r="K1338" s="41" t="n"/>
      <c r="L1338" s="339" t="n"/>
      <c r="M1338" s="339" t="n"/>
      <c r="N1338" s="41" t="n"/>
      <c r="O1338" s="41" t="n"/>
      <c r="P1338" s="41" t="n"/>
      <c r="Q1338" s="41" t="n"/>
      <c r="R1338" s="43" t="n"/>
      <c r="S1338" s="41" t="n"/>
      <c r="T1338" s="41" t="n"/>
      <c r="U1338" s="59" t="n"/>
      <c r="V1338" s="41" t="n"/>
      <c r="W1338" s="41" t="n"/>
      <c r="X1338" s="41" t="n"/>
      <c r="Y1338" s="41" t="n"/>
      <c r="Z1338" s="41" t="n"/>
      <c r="AA1338" s="41" t="n"/>
      <c r="AB1338" s="41" t="n"/>
      <c r="AC1338" s="41" t="n"/>
      <c r="AD1338" s="41" t="n"/>
      <c r="AE1338" s="41" t="n"/>
      <c r="AF1338" s="46">
        <f>AD1338-AE1338</f>
        <v/>
      </c>
      <c r="AG1338" s="59" t="n"/>
      <c r="AH1338" s="46">
        <f>SUM(U1338-AG1338)</f>
        <v/>
      </c>
      <c r="AI133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8" s="46">
        <f>SUM(AH1338-AI1338)</f>
        <v/>
      </c>
      <c r="AK1338" s="59" t="n"/>
      <c r="AL1338" s="41" t="n"/>
      <c r="AM1338" s="49" t="n">
        <v>0.01</v>
      </c>
      <c r="AN1338" s="46">
        <f>IF(Table4202[[#This Row],[Column 35]]&gt;0,Table4202[[#This Row],[Column 35]]*Table4202[[#This Row],[Column 38]],0)</f>
        <v/>
      </c>
      <c r="AO1338" s="59" t="n"/>
      <c r="AP1338" s="82">
        <f>SUM(AN1338-AO1338)</f>
        <v/>
      </c>
    </row>
    <row r="1339">
      <c r="A1339" s="41" t="n"/>
      <c r="B1339" s="58" t="n"/>
      <c r="C1339" s="41" t="n"/>
      <c r="D1339" s="41" t="n"/>
      <c r="E1339" s="41" t="n"/>
      <c r="F1339" s="41" t="n"/>
      <c r="G1339" s="41" t="n"/>
      <c r="H1339" s="41" t="n"/>
      <c r="I1339" s="41" t="n"/>
      <c r="J1339" s="41" t="n"/>
      <c r="K1339" s="41" t="n"/>
      <c r="L1339" s="339" t="n"/>
      <c r="M1339" s="339" t="n"/>
      <c r="N1339" s="41" t="n"/>
      <c r="O1339" s="41" t="n"/>
      <c r="P1339" s="41" t="n"/>
      <c r="Q1339" s="41" t="n"/>
      <c r="R1339" s="43" t="n"/>
      <c r="S1339" s="41" t="n"/>
      <c r="T1339" s="41" t="n"/>
      <c r="U1339" s="59" t="n"/>
      <c r="V1339" s="41" t="n"/>
      <c r="W1339" s="41" t="n"/>
      <c r="X1339" s="41" t="n"/>
      <c r="Y1339" s="41" t="n"/>
      <c r="Z1339" s="41" t="n"/>
      <c r="AA1339" s="41" t="n"/>
      <c r="AB1339" s="41" t="n"/>
      <c r="AC1339" s="41" t="n"/>
      <c r="AD1339" s="41" t="n"/>
      <c r="AE1339" s="41" t="n"/>
      <c r="AF1339" s="46">
        <f>AD1339-AE1339</f>
        <v/>
      </c>
      <c r="AG1339" s="59" t="n"/>
      <c r="AH1339" s="46">
        <f>SUM(U1339-AG1339)</f>
        <v/>
      </c>
      <c r="AI133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39" s="46">
        <f>SUM(AH1339-AI1339)</f>
        <v/>
      </c>
      <c r="AK1339" s="59" t="n"/>
      <c r="AL1339" s="41" t="n"/>
      <c r="AM1339" s="49" t="n">
        <v>0.01</v>
      </c>
      <c r="AN1339" s="46">
        <f>IF(Table4202[[#This Row],[Column 35]]&gt;0,Table4202[[#This Row],[Column 35]]*Table4202[[#This Row],[Column 38]],0)</f>
        <v/>
      </c>
      <c r="AO1339" s="59" t="n"/>
      <c r="AP1339" s="82">
        <f>SUM(AN1339-AO1339)</f>
        <v/>
      </c>
    </row>
    <row r="1340">
      <c r="A1340" s="41" t="n"/>
      <c r="B1340" s="58" t="n"/>
      <c r="C1340" s="41" t="n"/>
      <c r="D1340" s="41" t="n"/>
      <c r="E1340" s="41" t="n"/>
      <c r="F1340" s="41" t="n"/>
      <c r="G1340" s="41" t="n"/>
      <c r="H1340" s="41" t="n"/>
      <c r="I1340" s="41" t="n"/>
      <c r="J1340" s="41" t="n"/>
      <c r="K1340" s="41" t="n"/>
      <c r="L1340" s="339" t="n"/>
      <c r="M1340" s="339" t="n"/>
      <c r="N1340" s="41" t="n"/>
      <c r="O1340" s="41" t="n"/>
      <c r="P1340" s="41" t="n"/>
      <c r="Q1340" s="41" t="n"/>
      <c r="R1340" s="43" t="n"/>
      <c r="S1340" s="41" t="n"/>
      <c r="T1340" s="41" t="n"/>
      <c r="U1340" s="59" t="n"/>
      <c r="V1340" s="41" t="n"/>
      <c r="W1340" s="41" t="n"/>
      <c r="X1340" s="41" t="n"/>
      <c r="Y1340" s="41" t="n"/>
      <c r="Z1340" s="41" t="n"/>
      <c r="AA1340" s="41" t="n"/>
      <c r="AB1340" s="41" t="n"/>
      <c r="AC1340" s="41" t="n"/>
      <c r="AD1340" s="41" t="n"/>
      <c r="AE1340" s="41" t="n"/>
      <c r="AF1340" s="46">
        <f>AD1340-AE1340</f>
        <v/>
      </c>
      <c r="AG1340" s="59" t="n"/>
      <c r="AH1340" s="46">
        <f>SUM(U1340-AG1340)</f>
        <v/>
      </c>
      <c r="AI134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0" s="46">
        <f>SUM(AH1340-AI1340)</f>
        <v/>
      </c>
      <c r="AK1340" s="59" t="n"/>
      <c r="AL1340" s="41" t="n"/>
      <c r="AM1340" s="49" t="n">
        <v>0.01</v>
      </c>
      <c r="AN1340" s="46">
        <f>IF(Table4202[[#This Row],[Column 35]]&gt;0,Table4202[[#This Row],[Column 35]]*Table4202[[#This Row],[Column 38]],0)</f>
        <v/>
      </c>
      <c r="AO1340" s="59" t="n"/>
      <c r="AP1340" s="82">
        <f>SUM(AN1340-AO1340)</f>
        <v/>
      </c>
    </row>
    <row r="1341">
      <c r="A1341" s="41" t="n"/>
      <c r="B1341" s="58" t="n"/>
      <c r="C1341" s="41" t="n"/>
      <c r="D1341" s="41" t="n"/>
      <c r="E1341" s="41" t="n"/>
      <c r="F1341" s="41" t="n"/>
      <c r="G1341" s="41" t="n"/>
      <c r="H1341" s="41" t="n"/>
      <c r="I1341" s="41" t="n"/>
      <c r="J1341" s="41" t="n"/>
      <c r="K1341" s="41" t="n"/>
      <c r="L1341" s="339" t="n"/>
      <c r="M1341" s="339" t="n"/>
      <c r="N1341" s="41" t="n"/>
      <c r="O1341" s="41" t="n"/>
      <c r="P1341" s="41" t="n"/>
      <c r="Q1341" s="41" t="n"/>
      <c r="R1341" s="43" t="n"/>
      <c r="S1341" s="41" t="n"/>
      <c r="T1341" s="41" t="n"/>
      <c r="U1341" s="59" t="n"/>
      <c r="V1341" s="41" t="n"/>
      <c r="W1341" s="41" t="n"/>
      <c r="X1341" s="41" t="n"/>
      <c r="Y1341" s="41" t="n"/>
      <c r="Z1341" s="41" t="n"/>
      <c r="AA1341" s="41" t="n"/>
      <c r="AB1341" s="41" t="n"/>
      <c r="AC1341" s="41" t="n"/>
      <c r="AD1341" s="41" t="n"/>
      <c r="AE1341" s="41" t="n"/>
      <c r="AF1341" s="46">
        <f>AD1341-AE1341</f>
        <v/>
      </c>
      <c r="AG1341" s="59" t="n"/>
      <c r="AH1341" s="46">
        <f>SUM(U1341-AG1341)</f>
        <v/>
      </c>
      <c r="AI134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1" s="46">
        <f>SUM(AH1341-AI1341)</f>
        <v/>
      </c>
      <c r="AK1341" s="59" t="n"/>
      <c r="AL1341" s="41" t="n"/>
      <c r="AM1341" s="49" t="n">
        <v>0.01</v>
      </c>
      <c r="AN1341" s="46">
        <f>IF(Table4202[[#This Row],[Column 35]]&gt;0,Table4202[[#This Row],[Column 35]]*Table4202[[#This Row],[Column 38]],0)</f>
        <v/>
      </c>
      <c r="AO1341" s="59" t="n"/>
      <c r="AP1341" s="82">
        <f>SUM(AN1341-AO1341)</f>
        <v/>
      </c>
    </row>
    <row r="1342">
      <c r="A1342" s="41" t="n"/>
      <c r="B1342" s="58" t="n"/>
      <c r="C1342" s="41" t="n"/>
      <c r="D1342" s="41" t="n"/>
      <c r="E1342" s="41" t="n"/>
      <c r="F1342" s="41" t="n"/>
      <c r="G1342" s="41" t="n"/>
      <c r="H1342" s="41" t="n"/>
      <c r="I1342" s="41" t="n"/>
      <c r="J1342" s="41" t="n"/>
      <c r="K1342" s="41" t="n"/>
      <c r="L1342" s="339" t="n"/>
      <c r="M1342" s="339" t="n"/>
      <c r="N1342" s="41" t="n"/>
      <c r="O1342" s="41" t="n"/>
      <c r="P1342" s="41" t="n"/>
      <c r="Q1342" s="41" t="n"/>
      <c r="R1342" s="43" t="n"/>
      <c r="S1342" s="41" t="n"/>
      <c r="T1342" s="41" t="n"/>
      <c r="U1342" s="59" t="n"/>
      <c r="V1342" s="41" t="n"/>
      <c r="W1342" s="41" t="n"/>
      <c r="X1342" s="41" t="n"/>
      <c r="Y1342" s="41" t="n"/>
      <c r="Z1342" s="41" t="n"/>
      <c r="AA1342" s="41" t="n"/>
      <c r="AB1342" s="41" t="n"/>
      <c r="AC1342" s="41" t="n"/>
      <c r="AD1342" s="41" t="n"/>
      <c r="AE1342" s="41" t="n"/>
      <c r="AF1342" s="46">
        <f>AD1342-AE1342</f>
        <v/>
      </c>
      <c r="AG1342" s="59" t="n"/>
      <c r="AH1342" s="46">
        <f>SUM(U1342-AG1342)</f>
        <v/>
      </c>
      <c r="AI134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2" s="46">
        <f>SUM(AH1342-AI1342)</f>
        <v/>
      </c>
      <c r="AK1342" s="59" t="n"/>
      <c r="AL1342" s="41" t="n"/>
      <c r="AM1342" s="49" t="n">
        <v>0.01</v>
      </c>
      <c r="AN1342" s="46">
        <f>IF(Table4202[[#This Row],[Column 35]]&gt;0,Table4202[[#This Row],[Column 35]]*Table4202[[#This Row],[Column 38]],0)</f>
        <v/>
      </c>
      <c r="AO1342" s="59" t="n"/>
      <c r="AP1342" s="82">
        <f>SUM(AN1342-AO1342)</f>
        <v/>
      </c>
    </row>
    <row r="1343">
      <c r="A1343" s="41" t="n"/>
      <c r="B1343" s="58" t="n"/>
      <c r="C1343" s="41" t="n"/>
      <c r="D1343" s="41" t="n"/>
      <c r="E1343" s="41" t="n"/>
      <c r="F1343" s="41" t="n"/>
      <c r="G1343" s="41" t="n"/>
      <c r="H1343" s="41" t="n"/>
      <c r="I1343" s="41" t="n"/>
      <c r="J1343" s="41" t="n"/>
      <c r="K1343" s="41" t="n"/>
      <c r="L1343" s="339" t="n"/>
      <c r="M1343" s="339" t="n"/>
      <c r="N1343" s="41" t="n"/>
      <c r="O1343" s="41" t="n"/>
      <c r="P1343" s="41" t="n"/>
      <c r="Q1343" s="41" t="n"/>
      <c r="R1343" s="43" t="n"/>
      <c r="S1343" s="41" t="n"/>
      <c r="T1343" s="41" t="n"/>
      <c r="U1343" s="59" t="n"/>
      <c r="V1343" s="41" t="n"/>
      <c r="W1343" s="41" t="n"/>
      <c r="X1343" s="41" t="n"/>
      <c r="Y1343" s="41" t="n"/>
      <c r="Z1343" s="41" t="n"/>
      <c r="AA1343" s="41" t="n"/>
      <c r="AB1343" s="41" t="n"/>
      <c r="AC1343" s="41" t="n"/>
      <c r="AD1343" s="41" t="n"/>
      <c r="AE1343" s="41" t="n"/>
      <c r="AF1343" s="46">
        <f>AD1343-AE1343</f>
        <v/>
      </c>
      <c r="AG1343" s="59" t="n"/>
      <c r="AH1343" s="46">
        <f>SUM(U1343-AG1343)</f>
        <v/>
      </c>
      <c r="AI134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3" s="46">
        <f>SUM(AH1343-AI1343)</f>
        <v/>
      </c>
      <c r="AK1343" s="59" t="n"/>
      <c r="AL1343" s="41" t="n"/>
      <c r="AM1343" s="49" t="n">
        <v>0.01</v>
      </c>
      <c r="AN1343" s="46">
        <f>IF(Table4202[[#This Row],[Column 35]]&gt;0,Table4202[[#This Row],[Column 35]]*Table4202[[#This Row],[Column 38]],0)</f>
        <v/>
      </c>
      <c r="AO1343" s="59" t="n"/>
      <c r="AP1343" s="82">
        <f>SUM(AN1343-AO1343)</f>
        <v/>
      </c>
    </row>
    <row r="1344">
      <c r="A1344" s="41" t="n"/>
      <c r="B1344" s="58" t="n"/>
      <c r="C1344" s="41" t="n"/>
      <c r="D1344" s="41" t="n"/>
      <c r="E1344" s="41" t="n"/>
      <c r="F1344" s="41" t="n"/>
      <c r="G1344" s="41" t="n"/>
      <c r="H1344" s="41" t="n"/>
      <c r="I1344" s="41" t="n"/>
      <c r="J1344" s="41" t="n"/>
      <c r="K1344" s="41" t="n"/>
      <c r="L1344" s="339" t="n"/>
      <c r="M1344" s="339" t="n"/>
      <c r="N1344" s="41" t="n"/>
      <c r="O1344" s="41" t="n"/>
      <c r="P1344" s="41" t="n"/>
      <c r="Q1344" s="41" t="n"/>
      <c r="R1344" s="43" t="n"/>
      <c r="S1344" s="41" t="n"/>
      <c r="T1344" s="41" t="n"/>
      <c r="U1344" s="59" t="n"/>
      <c r="V1344" s="41" t="n"/>
      <c r="W1344" s="41" t="n"/>
      <c r="X1344" s="41" t="n"/>
      <c r="Y1344" s="41" t="n"/>
      <c r="Z1344" s="41" t="n"/>
      <c r="AA1344" s="41" t="n"/>
      <c r="AB1344" s="41" t="n"/>
      <c r="AC1344" s="41" t="n"/>
      <c r="AD1344" s="41" t="n"/>
      <c r="AE1344" s="41" t="n"/>
      <c r="AF1344" s="46">
        <f>AD1344-AE1344</f>
        <v/>
      </c>
      <c r="AG1344" s="59" t="n"/>
      <c r="AH1344" s="46">
        <f>SUM(U1344-AG1344)</f>
        <v/>
      </c>
      <c r="AI134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4" s="46">
        <f>SUM(AH1344-AI1344)</f>
        <v/>
      </c>
      <c r="AK1344" s="59" t="n"/>
      <c r="AL1344" s="41" t="n"/>
      <c r="AM1344" s="49" t="n">
        <v>0.01</v>
      </c>
      <c r="AN1344" s="46">
        <f>IF(Table4202[[#This Row],[Column 35]]&gt;0,Table4202[[#This Row],[Column 35]]*Table4202[[#This Row],[Column 38]],0)</f>
        <v/>
      </c>
      <c r="AO1344" s="59" t="n"/>
      <c r="AP1344" s="82">
        <f>SUM(AN1344-AO1344)</f>
        <v/>
      </c>
    </row>
    <row r="1345">
      <c r="A1345" s="41" t="n"/>
      <c r="B1345" s="58" t="n"/>
      <c r="C1345" s="41" t="n"/>
      <c r="D1345" s="41" t="n"/>
      <c r="E1345" s="41" t="n"/>
      <c r="F1345" s="41" t="n"/>
      <c r="G1345" s="41" t="n"/>
      <c r="H1345" s="41" t="n"/>
      <c r="I1345" s="41" t="n"/>
      <c r="J1345" s="41" t="n"/>
      <c r="K1345" s="41" t="n"/>
      <c r="L1345" s="339" t="n"/>
      <c r="M1345" s="339" t="n"/>
      <c r="N1345" s="41" t="n"/>
      <c r="O1345" s="41" t="n"/>
      <c r="P1345" s="41" t="n"/>
      <c r="Q1345" s="41" t="n"/>
      <c r="R1345" s="43" t="n"/>
      <c r="S1345" s="41" t="n"/>
      <c r="T1345" s="41" t="n"/>
      <c r="U1345" s="59" t="n"/>
      <c r="V1345" s="41" t="n"/>
      <c r="W1345" s="41" t="n"/>
      <c r="X1345" s="41" t="n"/>
      <c r="Y1345" s="41" t="n"/>
      <c r="Z1345" s="41" t="n"/>
      <c r="AA1345" s="41" t="n"/>
      <c r="AB1345" s="41" t="n"/>
      <c r="AC1345" s="41" t="n"/>
      <c r="AD1345" s="41" t="n"/>
      <c r="AE1345" s="41" t="n"/>
      <c r="AF1345" s="46">
        <f>AD1345-AE1345</f>
        <v/>
      </c>
      <c r="AG1345" s="59" t="n"/>
      <c r="AH1345" s="46">
        <f>SUM(U1345-AG1345)</f>
        <v/>
      </c>
      <c r="AI134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5" s="46">
        <f>SUM(AH1345-AI1345)</f>
        <v/>
      </c>
      <c r="AK1345" s="59" t="n"/>
      <c r="AL1345" s="41" t="n"/>
      <c r="AM1345" s="49" t="n">
        <v>0.01</v>
      </c>
      <c r="AN1345" s="46">
        <f>IF(Table4202[[#This Row],[Column 35]]&gt;0,Table4202[[#This Row],[Column 35]]*Table4202[[#This Row],[Column 38]],0)</f>
        <v/>
      </c>
      <c r="AO1345" s="59" t="n"/>
      <c r="AP1345" s="82">
        <f>SUM(AN1345-AO1345)</f>
        <v/>
      </c>
    </row>
    <row r="1346">
      <c r="A1346" s="41" t="n"/>
      <c r="B1346" s="58" t="n"/>
      <c r="C1346" s="41" t="n"/>
      <c r="D1346" s="41" t="n"/>
      <c r="E1346" s="41" t="n"/>
      <c r="F1346" s="41" t="n"/>
      <c r="G1346" s="41" t="n"/>
      <c r="H1346" s="41" t="n"/>
      <c r="I1346" s="41" t="n"/>
      <c r="J1346" s="41" t="n"/>
      <c r="K1346" s="41" t="n"/>
      <c r="L1346" s="339" t="n"/>
      <c r="M1346" s="339" t="n"/>
      <c r="N1346" s="41" t="n"/>
      <c r="O1346" s="41" t="n"/>
      <c r="P1346" s="41" t="n"/>
      <c r="Q1346" s="41" t="n"/>
      <c r="R1346" s="43" t="n"/>
      <c r="S1346" s="41" t="n"/>
      <c r="T1346" s="41" t="n"/>
      <c r="U1346" s="59" t="n"/>
      <c r="V1346" s="41" t="n"/>
      <c r="W1346" s="41" t="n"/>
      <c r="X1346" s="41" t="n"/>
      <c r="Y1346" s="41" t="n"/>
      <c r="Z1346" s="41" t="n"/>
      <c r="AA1346" s="41" t="n"/>
      <c r="AB1346" s="41" t="n"/>
      <c r="AC1346" s="41" t="n"/>
      <c r="AD1346" s="41" t="n"/>
      <c r="AE1346" s="41" t="n"/>
      <c r="AF1346" s="46">
        <f>AD1346-AE1346</f>
        <v/>
      </c>
      <c r="AG1346" s="59" t="n"/>
      <c r="AH1346" s="46">
        <f>SUM(U1346-AG1346)</f>
        <v/>
      </c>
      <c r="AI134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6" s="46">
        <f>SUM(AH1346-AI1346)</f>
        <v/>
      </c>
      <c r="AK1346" s="59" t="n"/>
      <c r="AL1346" s="41" t="n"/>
      <c r="AM1346" s="49" t="n">
        <v>0.01</v>
      </c>
      <c r="AN1346" s="46">
        <f>IF(Table4202[[#This Row],[Column 35]]&gt;0,Table4202[[#This Row],[Column 35]]*Table4202[[#This Row],[Column 38]],0)</f>
        <v/>
      </c>
      <c r="AO1346" s="59" t="n"/>
      <c r="AP1346" s="82">
        <f>SUM(AN1346-AO1346)</f>
        <v/>
      </c>
    </row>
    <row r="1347">
      <c r="A1347" s="41" t="n"/>
      <c r="B1347" s="58" t="n"/>
      <c r="C1347" s="41" t="n"/>
      <c r="D1347" s="41" t="n"/>
      <c r="E1347" s="41" t="n"/>
      <c r="F1347" s="41" t="n"/>
      <c r="G1347" s="41" t="n"/>
      <c r="H1347" s="41" t="n"/>
      <c r="I1347" s="41" t="n"/>
      <c r="J1347" s="41" t="n"/>
      <c r="K1347" s="41" t="n"/>
      <c r="L1347" s="339" t="n"/>
      <c r="M1347" s="339" t="n"/>
      <c r="N1347" s="41" t="n"/>
      <c r="O1347" s="41" t="n"/>
      <c r="P1347" s="41" t="n"/>
      <c r="Q1347" s="41" t="n"/>
      <c r="R1347" s="43" t="n"/>
      <c r="S1347" s="41" t="n"/>
      <c r="T1347" s="41" t="n"/>
      <c r="U1347" s="59" t="n"/>
      <c r="V1347" s="41" t="n"/>
      <c r="W1347" s="41" t="n"/>
      <c r="X1347" s="41" t="n"/>
      <c r="Y1347" s="41" t="n"/>
      <c r="Z1347" s="41" t="n"/>
      <c r="AA1347" s="41" t="n"/>
      <c r="AB1347" s="41" t="n"/>
      <c r="AC1347" s="41" t="n"/>
      <c r="AD1347" s="41" t="n"/>
      <c r="AE1347" s="41" t="n"/>
      <c r="AF1347" s="46">
        <f>AD1347-AE1347</f>
        <v/>
      </c>
      <c r="AG1347" s="59" t="n"/>
      <c r="AH1347" s="46">
        <f>SUM(U1347-AG1347)</f>
        <v/>
      </c>
      <c r="AI134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7" s="46">
        <f>SUM(AH1347-AI1347)</f>
        <v/>
      </c>
      <c r="AK1347" s="59" t="n"/>
      <c r="AL1347" s="41" t="n"/>
      <c r="AM1347" s="49" t="n">
        <v>0.01</v>
      </c>
      <c r="AN1347" s="46">
        <f>IF(Table4202[[#This Row],[Column 35]]&gt;0,Table4202[[#This Row],[Column 35]]*Table4202[[#This Row],[Column 38]],0)</f>
        <v/>
      </c>
      <c r="AO1347" s="59" t="n"/>
      <c r="AP1347" s="82">
        <f>SUM(AN1347-AO1347)</f>
        <v/>
      </c>
    </row>
    <row r="1348">
      <c r="A1348" s="41" t="n"/>
      <c r="B1348" s="58" t="n"/>
      <c r="C1348" s="41" t="n"/>
      <c r="D1348" s="41" t="n"/>
      <c r="E1348" s="41" t="n"/>
      <c r="F1348" s="41" t="n"/>
      <c r="G1348" s="41" t="n"/>
      <c r="H1348" s="41" t="n"/>
      <c r="I1348" s="41" t="n"/>
      <c r="J1348" s="41" t="n"/>
      <c r="K1348" s="41" t="n"/>
      <c r="L1348" s="339" t="n"/>
      <c r="M1348" s="339" t="n"/>
      <c r="N1348" s="41" t="n"/>
      <c r="O1348" s="41" t="n"/>
      <c r="P1348" s="41" t="n"/>
      <c r="Q1348" s="41" t="n"/>
      <c r="R1348" s="43" t="n"/>
      <c r="S1348" s="41" t="n"/>
      <c r="T1348" s="41" t="n"/>
      <c r="U1348" s="59" t="n"/>
      <c r="V1348" s="41" t="n"/>
      <c r="W1348" s="41" t="n"/>
      <c r="X1348" s="41" t="n"/>
      <c r="Y1348" s="41" t="n"/>
      <c r="Z1348" s="41" t="n"/>
      <c r="AA1348" s="41" t="n"/>
      <c r="AB1348" s="41" t="n"/>
      <c r="AC1348" s="41" t="n"/>
      <c r="AD1348" s="41" t="n"/>
      <c r="AE1348" s="41" t="n"/>
      <c r="AF1348" s="46">
        <f>AD1348-AE1348</f>
        <v/>
      </c>
      <c r="AG1348" s="59" t="n"/>
      <c r="AH1348" s="46">
        <f>SUM(U1348-AG1348)</f>
        <v/>
      </c>
      <c r="AI134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8" s="46">
        <f>SUM(AH1348-AI1348)</f>
        <v/>
      </c>
      <c r="AK1348" s="59" t="n"/>
      <c r="AL1348" s="41" t="n"/>
      <c r="AM1348" s="49" t="n">
        <v>0.01</v>
      </c>
      <c r="AN1348" s="46">
        <f>IF(Table4202[[#This Row],[Column 35]]&gt;0,Table4202[[#This Row],[Column 35]]*Table4202[[#This Row],[Column 38]],0)</f>
        <v/>
      </c>
      <c r="AO1348" s="59" t="n"/>
      <c r="AP1348" s="82">
        <f>SUM(AN1348-AO1348)</f>
        <v/>
      </c>
    </row>
    <row r="1349">
      <c r="A1349" s="41" t="n"/>
      <c r="B1349" s="58" t="n"/>
      <c r="C1349" s="41" t="n"/>
      <c r="D1349" s="41" t="n"/>
      <c r="E1349" s="41" t="n"/>
      <c r="F1349" s="41" t="n"/>
      <c r="G1349" s="41" t="n"/>
      <c r="H1349" s="41" t="n"/>
      <c r="I1349" s="41" t="n"/>
      <c r="J1349" s="41" t="n"/>
      <c r="K1349" s="41" t="n"/>
      <c r="L1349" s="339" t="n"/>
      <c r="M1349" s="339" t="n"/>
      <c r="N1349" s="41" t="n"/>
      <c r="O1349" s="41" t="n"/>
      <c r="P1349" s="41" t="n"/>
      <c r="Q1349" s="41" t="n"/>
      <c r="R1349" s="43" t="n"/>
      <c r="S1349" s="41" t="n"/>
      <c r="T1349" s="41" t="n"/>
      <c r="U1349" s="59" t="n"/>
      <c r="V1349" s="41" t="n"/>
      <c r="W1349" s="41" t="n"/>
      <c r="X1349" s="41" t="n"/>
      <c r="Y1349" s="41" t="n"/>
      <c r="Z1349" s="41" t="n"/>
      <c r="AA1349" s="41" t="n"/>
      <c r="AB1349" s="41" t="n"/>
      <c r="AC1349" s="41" t="n"/>
      <c r="AD1349" s="41" t="n"/>
      <c r="AE1349" s="41" t="n"/>
      <c r="AF1349" s="46">
        <f>AD1349-AE1349</f>
        <v/>
      </c>
      <c r="AG1349" s="59" t="n"/>
      <c r="AH1349" s="46">
        <f>SUM(U1349-AG1349)</f>
        <v/>
      </c>
      <c r="AI134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49" s="46">
        <f>SUM(AH1349-AI1349)</f>
        <v/>
      </c>
      <c r="AK1349" s="59" t="n"/>
      <c r="AL1349" s="41" t="n"/>
      <c r="AM1349" s="49" t="n">
        <v>0.01</v>
      </c>
      <c r="AN1349" s="46">
        <f>IF(Table4202[[#This Row],[Column 35]]&gt;0,Table4202[[#This Row],[Column 35]]*Table4202[[#This Row],[Column 38]],0)</f>
        <v/>
      </c>
      <c r="AO1349" s="59" t="n"/>
      <c r="AP1349" s="82">
        <f>SUM(AN1349-AO1349)</f>
        <v/>
      </c>
    </row>
    <row r="1350">
      <c r="A1350" s="41" t="n"/>
      <c r="B1350" s="58" t="n"/>
      <c r="C1350" s="41" t="n"/>
      <c r="D1350" s="41" t="n"/>
      <c r="E1350" s="41" t="n"/>
      <c r="F1350" s="41" t="n"/>
      <c r="G1350" s="41" t="n"/>
      <c r="H1350" s="41" t="n"/>
      <c r="I1350" s="41" t="n"/>
      <c r="J1350" s="41" t="n"/>
      <c r="K1350" s="41" t="n"/>
      <c r="L1350" s="339" t="n"/>
      <c r="M1350" s="339" t="n"/>
      <c r="N1350" s="41" t="n"/>
      <c r="O1350" s="41" t="n"/>
      <c r="P1350" s="41" t="n"/>
      <c r="Q1350" s="41" t="n"/>
      <c r="R1350" s="43" t="n"/>
      <c r="S1350" s="41" t="n"/>
      <c r="T1350" s="41" t="n"/>
      <c r="U1350" s="59" t="n"/>
      <c r="V1350" s="41" t="n"/>
      <c r="W1350" s="41" t="n"/>
      <c r="X1350" s="41" t="n"/>
      <c r="Y1350" s="41" t="n"/>
      <c r="Z1350" s="41" t="n"/>
      <c r="AA1350" s="41" t="n"/>
      <c r="AB1350" s="41" t="n"/>
      <c r="AC1350" s="41" t="n"/>
      <c r="AD1350" s="41" t="n"/>
      <c r="AE1350" s="41" t="n"/>
      <c r="AF1350" s="46">
        <f>AD1350-AE1350</f>
        <v/>
      </c>
      <c r="AG1350" s="59" t="n"/>
      <c r="AH1350" s="46">
        <f>SUM(U1350-AG1350)</f>
        <v/>
      </c>
      <c r="AI135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0" s="46">
        <f>SUM(AH1350-AI1350)</f>
        <v/>
      </c>
      <c r="AK1350" s="59" t="n"/>
      <c r="AL1350" s="41" t="n"/>
      <c r="AM1350" s="49" t="n">
        <v>0.01</v>
      </c>
      <c r="AN1350" s="46">
        <f>IF(Table4202[[#This Row],[Column 35]]&gt;0,Table4202[[#This Row],[Column 35]]*Table4202[[#This Row],[Column 38]],0)</f>
        <v/>
      </c>
      <c r="AO1350" s="59" t="n"/>
      <c r="AP1350" s="82">
        <f>SUM(AN1350-AO1350)</f>
        <v/>
      </c>
    </row>
    <row r="1351">
      <c r="A1351" s="41" t="n"/>
      <c r="B1351" s="58" t="n"/>
      <c r="C1351" s="41" t="n"/>
      <c r="D1351" s="41" t="n"/>
      <c r="E1351" s="41" t="n"/>
      <c r="F1351" s="41" t="n"/>
      <c r="G1351" s="41" t="n"/>
      <c r="H1351" s="41" t="n"/>
      <c r="I1351" s="41" t="n"/>
      <c r="J1351" s="41" t="n"/>
      <c r="K1351" s="41" t="n"/>
      <c r="L1351" s="339" t="n"/>
      <c r="M1351" s="339" t="n"/>
      <c r="N1351" s="41" t="n"/>
      <c r="O1351" s="41" t="n"/>
      <c r="P1351" s="41" t="n"/>
      <c r="Q1351" s="41" t="n"/>
      <c r="R1351" s="43" t="n"/>
      <c r="S1351" s="41" t="n"/>
      <c r="T1351" s="41" t="n"/>
      <c r="U1351" s="59" t="n"/>
      <c r="V1351" s="41" t="n"/>
      <c r="W1351" s="41" t="n"/>
      <c r="X1351" s="41" t="n"/>
      <c r="Y1351" s="41" t="n"/>
      <c r="Z1351" s="41" t="n"/>
      <c r="AA1351" s="41" t="n"/>
      <c r="AB1351" s="41" t="n"/>
      <c r="AC1351" s="41" t="n"/>
      <c r="AD1351" s="41" t="n"/>
      <c r="AE1351" s="41" t="n"/>
      <c r="AF1351" s="46">
        <f>AD1351-AE1351</f>
        <v/>
      </c>
      <c r="AG1351" s="59" t="n"/>
      <c r="AH1351" s="46">
        <f>SUM(U1351-AG1351)</f>
        <v/>
      </c>
      <c r="AI135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1" s="46">
        <f>SUM(AH1351-AI1351)</f>
        <v/>
      </c>
      <c r="AK1351" s="59" t="n"/>
      <c r="AL1351" s="41" t="n"/>
      <c r="AM1351" s="49" t="n">
        <v>0.01</v>
      </c>
      <c r="AN1351" s="46">
        <f>IF(Table4202[[#This Row],[Column 35]]&gt;0,Table4202[[#This Row],[Column 35]]*Table4202[[#This Row],[Column 38]],0)</f>
        <v/>
      </c>
      <c r="AO1351" s="59" t="n"/>
      <c r="AP1351" s="82">
        <f>SUM(AN1351-AO1351)</f>
        <v/>
      </c>
    </row>
    <row r="1352">
      <c r="A1352" s="41" t="n"/>
      <c r="B1352" s="58" t="n"/>
      <c r="C1352" s="41" t="n"/>
      <c r="D1352" s="41" t="n"/>
      <c r="E1352" s="41" t="n"/>
      <c r="F1352" s="41" t="n"/>
      <c r="G1352" s="41" t="n"/>
      <c r="H1352" s="41" t="n"/>
      <c r="I1352" s="41" t="n"/>
      <c r="J1352" s="41" t="n"/>
      <c r="K1352" s="41" t="n"/>
      <c r="L1352" s="339" t="n"/>
      <c r="M1352" s="339" t="n"/>
      <c r="N1352" s="41" t="n"/>
      <c r="O1352" s="41" t="n"/>
      <c r="P1352" s="41" t="n"/>
      <c r="Q1352" s="41" t="n"/>
      <c r="R1352" s="43" t="n"/>
      <c r="S1352" s="41" t="n"/>
      <c r="T1352" s="41" t="n"/>
      <c r="U1352" s="59" t="n"/>
      <c r="V1352" s="41" t="n"/>
      <c r="W1352" s="41" t="n"/>
      <c r="X1352" s="41" t="n"/>
      <c r="Y1352" s="41" t="n"/>
      <c r="Z1352" s="41" t="n"/>
      <c r="AA1352" s="41" t="n"/>
      <c r="AB1352" s="41" t="n"/>
      <c r="AC1352" s="41" t="n"/>
      <c r="AD1352" s="41" t="n"/>
      <c r="AE1352" s="41" t="n"/>
      <c r="AF1352" s="46">
        <f>AD1352-AE1352</f>
        <v/>
      </c>
      <c r="AG1352" s="59" t="n"/>
      <c r="AH1352" s="46">
        <f>SUM(U1352-AG1352)</f>
        <v/>
      </c>
      <c r="AI135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2" s="46">
        <f>SUM(AH1352-AI1352)</f>
        <v/>
      </c>
      <c r="AK1352" s="59" t="n"/>
      <c r="AL1352" s="41" t="n"/>
      <c r="AM1352" s="49" t="n">
        <v>0.01</v>
      </c>
      <c r="AN1352" s="46">
        <f>IF(Table4202[[#This Row],[Column 35]]&gt;0,Table4202[[#This Row],[Column 35]]*Table4202[[#This Row],[Column 38]],0)</f>
        <v/>
      </c>
      <c r="AO1352" s="59" t="n"/>
      <c r="AP1352" s="82">
        <f>SUM(AN1352-AO1352)</f>
        <v/>
      </c>
    </row>
    <row r="1353">
      <c r="A1353" s="41" t="n"/>
      <c r="B1353" s="58" t="n"/>
      <c r="C1353" s="41" t="n"/>
      <c r="D1353" s="41" t="n"/>
      <c r="E1353" s="41" t="n"/>
      <c r="F1353" s="41" t="n"/>
      <c r="G1353" s="41" t="n"/>
      <c r="H1353" s="41" t="n"/>
      <c r="I1353" s="41" t="n"/>
      <c r="J1353" s="41" t="n"/>
      <c r="K1353" s="41" t="n"/>
      <c r="L1353" s="339" t="n"/>
      <c r="M1353" s="339" t="n"/>
      <c r="N1353" s="41" t="n"/>
      <c r="O1353" s="41" t="n"/>
      <c r="P1353" s="41" t="n"/>
      <c r="Q1353" s="41" t="n"/>
      <c r="R1353" s="43" t="n"/>
      <c r="S1353" s="41" t="n"/>
      <c r="T1353" s="41" t="n"/>
      <c r="U1353" s="59" t="n"/>
      <c r="V1353" s="41" t="n"/>
      <c r="W1353" s="41" t="n"/>
      <c r="X1353" s="41" t="n"/>
      <c r="Y1353" s="41" t="n"/>
      <c r="Z1353" s="41" t="n"/>
      <c r="AA1353" s="41" t="n"/>
      <c r="AB1353" s="41" t="n"/>
      <c r="AC1353" s="41" t="n"/>
      <c r="AD1353" s="41" t="n"/>
      <c r="AE1353" s="41" t="n"/>
      <c r="AF1353" s="46">
        <f>AD1353-AE1353</f>
        <v/>
      </c>
      <c r="AG1353" s="59" t="n"/>
      <c r="AH1353" s="46">
        <f>SUM(U1353-AG1353)</f>
        <v/>
      </c>
      <c r="AI135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3" s="46">
        <f>SUM(AH1353-AI1353)</f>
        <v/>
      </c>
      <c r="AK1353" s="59" t="n"/>
      <c r="AL1353" s="41" t="n"/>
      <c r="AM1353" s="49" t="n">
        <v>0.01</v>
      </c>
      <c r="AN1353" s="46">
        <f>IF(Table4202[[#This Row],[Column 35]]&gt;0,Table4202[[#This Row],[Column 35]]*Table4202[[#This Row],[Column 38]],0)</f>
        <v/>
      </c>
      <c r="AO1353" s="59" t="n"/>
      <c r="AP1353" s="82">
        <f>SUM(AN1353-AO1353)</f>
        <v/>
      </c>
    </row>
    <row r="1354">
      <c r="A1354" s="41" t="n"/>
      <c r="B1354" s="58" t="n"/>
      <c r="C1354" s="41" t="n"/>
      <c r="D1354" s="41" t="n"/>
      <c r="E1354" s="41" t="n"/>
      <c r="F1354" s="41" t="n"/>
      <c r="G1354" s="41" t="n"/>
      <c r="H1354" s="41" t="n"/>
      <c r="I1354" s="41" t="n"/>
      <c r="J1354" s="41" t="n"/>
      <c r="K1354" s="41" t="n"/>
      <c r="L1354" s="339" t="n"/>
      <c r="M1354" s="339" t="n"/>
      <c r="N1354" s="41" t="n"/>
      <c r="O1354" s="41" t="n"/>
      <c r="P1354" s="41" t="n"/>
      <c r="Q1354" s="41" t="n"/>
      <c r="R1354" s="43" t="n"/>
      <c r="S1354" s="41" t="n"/>
      <c r="T1354" s="41" t="n"/>
      <c r="U1354" s="59" t="n"/>
      <c r="V1354" s="41" t="n"/>
      <c r="W1354" s="41" t="n"/>
      <c r="X1354" s="41" t="n"/>
      <c r="Y1354" s="41" t="n"/>
      <c r="Z1354" s="41" t="n"/>
      <c r="AA1354" s="41" t="n"/>
      <c r="AB1354" s="41" t="n"/>
      <c r="AC1354" s="41" t="n"/>
      <c r="AD1354" s="41" t="n"/>
      <c r="AE1354" s="41" t="n"/>
      <c r="AF1354" s="46">
        <f>AD1354-AE1354</f>
        <v/>
      </c>
      <c r="AG1354" s="59" t="n"/>
      <c r="AH1354" s="46">
        <f>SUM(U1354-AG1354)</f>
        <v/>
      </c>
      <c r="AI135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4" s="46">
        <f>SUM(AH1354-AI1354)</f>
        <v/>
      </c>
      <c r="AK1354" s="59" t="n"/>
      <c r="AL1354" s="41" t="n"/>
      <c r="AM1354" s="49" t="n">
        <v>0.01</v>
      </c>
      <c r="AN1354" s="46">
        <f>IF(Table4202[[#This Row],[Column 35]]&gt;0,Table4202[[#This Row],[Column 35]]*Table4202[[#This Row],[Column 38]],0)</f>
        <v/>
      </c>
      <c r="AO1354" s="59" t="n"/>
      <c r="AP1354" s="82">
        <f>SUM(AN1354-AO1354)</f>
        <v/>
      </c>
    </row>
    <row r="1355">
      <c r="A1355" s="41" t="n"/>
      <c r="B1355" s="58" t="n"/>
      <c r="C1355" s="41" t="n"/>
      <c r="D1355" s="41" t="n"/>
      <c r="E1355" s="41" t="n"/>
      <c r="F1355" s="41" t="n"/>
      <c r="G1355" s="41" t="n"/>
      <c r="H1355" s="41" t="n"/>
      <c r="I1355" s="41" t="n"/>
      <c r="J1355" s="41" t="n"/>
      <c r="K1355" s="41" t="n"/>
      <c r="L1355" s="339" t="n"/>
      <c r="M1355" s="339" t="n"/>
      <c r="N1355" s="41" t="n"/>
      <c r="O1355" s="41" t="n"/>
      <c r="P1355" s="41" t="n"/>
      <c r="Q1355" s="41" t="n"/>
      <c r="R1355" s="43" t="n"/>
      <c r="S1355" s="41" t="n"/>
      <c r="T1355" s="41" t="n"/>
      <c r="U1355" s="59" t="n"/>
      <c r="V1355" s="41" t="n"/>
      <c r="W1355" s="41" t="n"/>
      <c r="X1355" s="41" t="n"/>
      <c r="Y1355" s="41" t="n"/>
      <c r="Z1355" s="41" t="n"/>
      <c r="AA1355" s="41" t="n"/>
      <c r="AB1355" s="41" t="n"/>
      <c r="AC1355" s="41" t="n"/>
      <c r="AD1355" s="41" t="n"/>
      <c r="AE1355" s="41" t="n"/>
      <c r="AF1355" s="46">
        <f>AD1355-AE1355</f>
        <v/>
      </c>
      <c r="AG1355" s="59" t="n"/>
      <c r="AH1355" s="46">
        <f>SUM(U1355-AG1355)</f>
        <v/>
      </c>
      <c r="AI135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5" s="46">
        <f>SUM(AH1355-AI1355)</f>
        <v/>
      </c>
      <c r="AK1355" s="59" t="n"/>
      <c r="AL1355" s="41" t="n"/>
      <c r="AM1355" s="49" t="n">
        <v>0.01</v>
      </c>
      <c r="AN1355" s="46">
        <f>IF(Table4202[[#This Row],[Column 35]]&gt;0,Table4202[[#This Row],[Column 35]]*Table4202[[#This Row],[Column 38]],0)</f>
        <v/>
      </c>
      <c r="AO1355" s="59" t="n"/>
      <c r="AP1355" s="82">
        <f>SUM(AN1355-AO1355)</f>
        <v/>
      </c>
    </row>
    <row r="1356">
      <c r="A1356" s="41" t="n"/>
      <c r="B1356" s="58" t="n"/>
      <c r="C1356" s="41" t="n"/>
      <c r="D1356" s="41" t="n"/>
      <c r="E1356" s="41" t="n"/>
      <c r="F1356" s="41" t="n"/>
      <c r="G1356" s="41" t="n"/>
      <c r="H1356" s="41" t="n"/>
      <c r="I1356" s="41" t="n"/>
      <c r="J1356" s="41" t="n"/>
      <c r="K1356" s="41" t="n"/>
      <c r="L1356" s="339" t="n"/>
      <c r="M1356" s="339" t="n"/>
      <c r="N1356" s="41" t="n"/>
      <c r="O1356" s="41" t="n"/>
      <c r="P1356" s="41" t="n"/>
      <c r="Q1356" s="41" t="n"/>
      <c r="R1356" s="43" t="n"/>
      <c r="S1356" s="41" t="n"/>
      <c r="T1356" s="41" t="n"/>
      <c r="U1356" s="59" t="n"/>
      <c r="V1356" s="41" t="n"/>
      <c r="W1356" s="41" t="n"/>
      <c r="X1356" s="41" t="n"/>
      <c r="Y1356" s="41" t="n"/>
      <c r="Z1356" s="41" t="n"/>
      <c r="AA1356" s="41" t="n"/>
      <c r="AB1356" s="41" t="n"/>
      <c r="AC1356" s="41" t="n"/>
      <c r="AD1356" s="41" t="n"/>
      <c r="AE1356" s="41" t="n"/>
      <c r="AF1356" s="46">
        <f>AD1356-AE1356</f>
        <v/>
      </c>
      <c r="AG1356" s="59" t="n"/>
      <c r="AH1356" s="46">
        <f>SUM(U1356-AG1356)</f>
        <v/>
      </c>
      <c r="AI135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6" s="46">
        <f>SUM(AH1356-AI1356)</f>
        <v/>
      </c>
      <c r="AK1356" s="59" t="n"/>
      <c r="AL1356" s="41" t="n"/>
      <c r="AM1356" s="49" t="n">
        <v>0.01</v>
      </c>
      <c r="AN1356" s="46">
        <f>IF(Table4202[[#This Row],[Column 35]]&gt;0,Table4202[[#This Row],[Column 35]]*Table4202[[#This Row],[Column 38]],0)</f>
        <v/>
      </c>
      <c r="AO1356" s="59" t="n"/>
      <c r="AP1356" s="82">
        <f>SUM(AN1356-AO1356)</f>
        <v/>
      </c>
    </row>
    <row r="1357">
      <c r="A1357" s="41" t="n"/>
      <c r="B1357" s="58" t="n"/>
      <c r="C1357" s="41" t="n"/>
      <c r="D1357" s="41" t="n"/>
      <c r="E1357" s="41" t="n"/>
      <c r="F1357" s="41" t="n"/>
      <c r="G1357" s="41" t="n"/>
      <c r="H1357" s="41" t="n"/>
      <c r="I1357" s="41" t="n"/>
      <c r="J1357" s="41" t="n"/>
      <c r="K1357" s="41" t="n"/>
      <c r="L1357" s="339" t="n"/>
      <c r="M1357" s="339" t="n"/>
      <c r="N1357" s="41" t="n"/>
      <c r="O1357" s="41" t="n"/>
      <c r="P1357" s="41" t="n"/>
      <c r="Q1357" s="41" t="n"/>
      <c r="R1357" s="43" t="n"/>
      <c r="S1357" s="41" t="n"/>
      <c r="T1357" s="41" t="n"/>
      <c r="U1357" s="59" t="n"/>
      <c r="V1357" s="41" t="n"/>
      <c r="W1357" s="41" t="n"/>
      <c r="X1357" s="41" t="n"/>
      <c r="Y1357" s="41" t="n"/>
      <c r="Z1357" s="41" t="n"/>
      <c r="AA1357" s="41" t="n"/>
      <c r="AB1357" s="41" t="n"/>
      <c r="AC1357" s="41" t="n"/>
      <c r="AD1357" s="41" t="n"/>
      <c r="AE1357" s="41" t="n"/>
      <c r="AF1357" s="46">
        <f>AD1357-AE1357</f>
        <v/>
      </c>
      <c r="AG1357" s="59" t="n"/>
      <c r="AH1357" s="46">
        <f>SUM(U1357-AG1357)</f>
        <v/>
      </c>
      <c r="AI135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7" s="46">
        <f>SUM(AH1357-AI1357)</f>
        <v/>
      </c>
      <c r="AK1357" s="59" t="n"/>
      <c r="AL1357" s="41" t="n"/>
      <c r="AM1357" s="49" t="n">
        <v>0.01</v>
      </c>
      <c r="AN1357" s="46">
        <f>IF(Table4202[[#This Row],[Column 35]]&gt;0,Table4202[[#This Row],[Column 35]]*Table4202[[#This Row],[Column 38]],0)</f>
        <v/>
      </c>
      <c r="AO1357" s="59" t="n"/>
      <c r="AP1357" s="82">
        <f>SUM(AN1357-AO1357)</f>
        <v/>
      </c>
    </row>
    <row r="1358">
      <c r="A1358" s="41" t="n"/>
      <c r="B1358" s="58" t="n"/>
      <c r="C1358" s="41" t="n"/>
      <c r="D1358" s="41" t="n"/>
      <c r="E1358" s="41" t="n"/>
      <c r="F1358" s="41" t="n"/>
      <c r="G1358" s="41" t="n"/>
      <c r="H1358" s="41" t="n"/>
      <c r="I1358" s="41" t="n"/>
      <c r="J1358" s="41" t="n"/>
      <c r="K1358" s="41" t="n"/>
      <c r="L1358" s="339" t="n"/>
      <c r="M1358" s="339" t="n"/>
      <c r="N1358" s="41" t="n"/>
      <c r="O1358" s="41" t="n"/>
      <c r="P1358" s="41" t="n"/>
      <c r="Q1358" s="41" t="n"/>
      <c r="R1358" s="43" t="n"/>
      <c r="S1358" s="41" t="n"/>
      <c r="T1358" s="41" t="n"/>
      <c r="U1358" s="59" t="n"/>
      <c r="V1358" s="41" t="n"/>
      <c r="W1358" s="41" t="n"/>
      <c r="X1358" s="41" t="n"/>
      <c r="Y1358" s="41" t="n"/>
      <c r="Z1358" s="41" t="n"/>
      <c r="AA1358" s="41" t="n"/>
      <c r="AB1358" s="41" t="n"/>
      <c r="AC1358" s="41" t="n"/>
      <c r="AD1358" s="41" t="n"/>
      <c r="AE1358" s="41" t="n"/>
      <c r="AF1358" s="46">
        <f>AD1358-AE1358</f>
        <v/>
      </c>
      <c r="AG1358" s="59" t="n"/>
      <c r="AH1358" s="46">
        <f>SUM(U1358-AG1358)</f>
        <v/>
      </c>
      <c r="AI135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8" s="46">
        <f>SUM(AH1358-AI1358)</f>
        <v/>
      </c>
      <c r="AK1358" s="59" t="n"/>
      <c r="AL1358" s="41" t="n"/>
      <c r="AM1358" s="49" t="n">
        <v>0.01</v>
      </c>
      <c r="AN1358" s="46">
        <f>IF(Table4202[[#This Row],[Column 35]]&gt;0,Table4202[[#This Row],[Column 35]]*Table4202[[#This Row],[Column 38]],0)</f>
        <v/>
      </c>
      <c r="AO1358" s="59" t="n"/>
      <c r="AP1358" s="82">
        <f>SUM(AN1358-AO1358)</f>
        <v/>
      </c>
    </row>
    <row r="1359">
      <c r="A1359" s="41" t="n"/>
      <c r="B1359" s="58" t="n"/>
      <c r="C1359" s="41" t="n"/>
      <c r="D1359" s="41" t="n"/>
      <c r="E1359" s="41" t="n"/>
      <c r="F1359" s="41" t="n"/>
      <c r="G1359" s="41" t="n"/>
      <c r="H1359" s="41" t="n"/>
      <c r="I1359" s="41" t="n"/>
      <c r="J1359" s="41" t="n"/>
      <c r="K1359" s="41" t="n"/>
      <c r="L1359" s="339" t="n"/>
      <c r="M1359" s="339" t="n"/>
      <c r="N1359" s="41" t="n"/>
      <c r="O1359" s="41" t="n"/>
      <c r="P1359" s="41" t="n"/>
      <c r="Q1359" s="41" t="n"/>
      <c r="R1359" s="43" t="n"/>
      <c r="S1359" s="41" t="n"/>
      <c r="T1359" s="41" t="n"/>
      <c r="U1359" s="59" t="n"/>
      <c r="V1359" s="41" t="n"/>
      <c r="W1359" s="41" t="n"/>
      <c r="X1359" s="41" t="n"/>
      <c r="Y1359" s="41" t="n"/>
      <c r="Z1359" s="41" t="n"/>
      <c r="AA1359" s="41" t="n"/>
      <c r="AB1359" s="41" t="n"/>
      <c r="AC1359" s="41" t="n"/>
      <c r="AD1359" s="41" t="n"/>
      <c r="AE1359" s="41" t="n"/>
      <c r="AF1359" s="46">
        <f>AD1359-AE1359</f>
        <v/>
      </c>
      <c r="AG1359" s="59" t="n"/>
      <c r="AH1359" s="46">
        <f>SUM(U1359-AG1359)</f>
        <v/>
      </c>
      <c r="AI135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59" s="46">
        <f>SUM(AH1359-AI1359)</f>
        <v/>
      </c>
      <c r="AK1359" s="59" t="n"/>
      <c r="AL1359" s="41" t="n"/>
      <c r="AM1359" s="49" t="n">
        <v>0.01</v>
      </c>
      <c r="AN1359" s="46">
        <f>IF(Table4202[[#This Row],[Column 35]]&gt;0,Table4202[[#This Row],[Column 35]]*Table4202[[#This Row],[Column 38]],0)</f>
        <v/>
      </c>
      <c r="AO1359" s="59" t="n"/>
      <c r="AP1359" s="82">
        <f>SUM(AN1359-AO1359)</f>
        <v/>
      </c>
    </row>
    <row r="1360">
      <c r="A1360" s="41" t="n"/>
      <c r="B1360" s="58" t="n"/>
      <c r="C1360" s="41" t="n"/>
      <c r="D1360" s="41" t="n"/>
      <c r="E1360" s="41" t="n"/>
      <c r="F1360" s="41" t="n"/>
      <c r="G1360" s="41" t="n"/>
      <c r="H1360" s="41" t="n"/>
      <c r="I1360" s="41" t="n"/>
      <c r="J1360" s="41" t="n"/>
      <c r="K1360" s="41" t="n"/>
      <c r="L1360" s="339" t="n"/>
      <c r="M1360" s="339" t="n"/>
      <c r="N1360" s="41" t="n"/>
      <c r="O1360" s="41" t="n"/>
      <c r="P1360" s="41" t="n"/>
      <c r="Q1360" s="41" t="n"/>
      <c r="R1360" s="43" t="n"/>
      <c r="S1360" s="41" t="n"/>
      <c r="T1360" s="41" t="n"/>
      <c r="U1360" s="59" t="n"/>
      <c r="V1360" s="41" t="n"/>
      <c r="W1360" s="41" t="n"/>
      <c r="X1360" s="41" t="n"/>
      <c r="Y1360" s="41" t="n"/>
      <c r="Z1360" s="41" t="n"/>
      <c r="AA1360" s="41" t="n"/>
      <c r="AB1360" s="41" t="n"/>
      <c r="AC1360" s="41" t="n"/>
      <c r="AD1360" s="41" t="n"/>
      <c r="AE1360" s="41" t="n"/>
      <c r="AF1360" s="46">
        <f>AD1360-AE1360</f>
        <v/>
      </c>
      <c r="AG1360" s="59" t="n"/>
      <c r="AH1360" s="46">
        <f>SUM(U1360-AG1360)</f>
        <v/>
      </c>
      <c r="AI136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0" s="46">
        <f>SUM(AH1360-AI1360)</f>
        <v/>
      </c>
      <c r="AK1360" s="59" t="n"/>
      <c r="AL1360" s="41" t="n"/>
      <c r="AM1360" s="49" t="n">
        <v>0.01</v>
      </c>
      <c r="AN1360" s="46">
        <f>IF(Table4202[[#This Row],[Column 35]]&gt;0,Table4202[[#This Row],[Column 35]]*Table4202[[#This Row],[Column 38]],0)</f>
        <v/>
      </c>
      <c r="AO1360" s="59" t="n"/>
      <c r="AP1360" s="82">
        <f>SUM(AN1360-AO1360)</f>
        <v/>
      </c>
    </row>
    <row r="1361">
      <c r="A1361" s="41" t="n"/>
      <c r="B1361" s="58" t="n"/>
      <c r="C1361" s="41" t="n"/>
      <c r="D1361" s="41" t="n"/>
      <c r="E1361" s="41" t="n"/>
      <c r="F1361" s="41" t="n"/>
      <c r="G1361" s="41" t="n"/>
      <c r="H1361" s="41" t="n"/>
      <c r="I1361" s="41" t="n"/>
      <c r="J1361" s="41" t="n"/>
      <c r="K1361" s="41" t="n"/>
      <c r="L1361" s="339" t="n"/>
      <c r="M1361" s="339" t="n"/>
      <c r="N1361" s="41" t="n"/>
      <c r="O1361" s="41" t="n"/>
      <c r="P1361" s="41" t="n"/>
      <c r="Q1361" s="41" t="n"/>
      <c r="R1361" s="43" t="n"/>
      <c r="S1361" s="41" t="n"/>
      <c r="T1361" s="41" t="n"/>
      <c r="U1361" s="59" t="n"/>
      <c r="V1361" s="41" t="n"/>
      <c r="W1361" s="41" t="n"/>
      <c r="X1361" s="41" t="n"/>
      <c r="Y1361" s="41" t="n"/>
      <c r="Z1361" s="41" t="n"/>
      <c r="AA1361" s="41" t="n"/>
      <c r="AB1361" s="41" t="n"/>
      <c r="AC1361" s="41" t="n"/>
      <c r="AD1361" s="41" t="n"/>
      <c r="AE1361" s="41" t="n"/>
      <c r="AF1361" s="46">
        <f>AD1361-AE1361</f>
        <v/>
      </c>
      <c r="AG1361" s="59" t="n"/>
      <c r="AH1361" s="46">
        <f>SUM(U1361-AG1361)</f>
        <v/>
      </c>
      <c r="AI136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1" s="46">
        <f>SUM(AH1361-AI1361)</f>
        <v/>
      </c>
      <c r="AK1361" s="59" t="n"/>
      <c r="AL1361" s="41" t="n"/>
      <c r="AM1361" s="49" t="n">
        <v>0.01</v>
      </c>
      <c r="AN1361" s="46">
        <f>IF(Table4202[[#This Row],[Column 35]]&gt;0,Table4202[[#This Row],[Column 35]]*Table4202[[#This Row],[Column 38]],0)</f>
        <v/>
      </c>
      <c r="AO1361" s="59" t="n"/>
      <c r="AP1361" s="82">
        <f>SUM(AN1361-AO1361)</f>
        <v/>
      </c>
    </row>
    <row r="1362">
      <c r="A1362" s="41" t="n"/>
      <c r="B1362" s="58" t="n"/>
      <c r="C1362" s="41" t="n"/>
      <c r="D1362" s="41" t="n"/>
      <c r="E1362" s="41" t="n"/>
      <c r="F1362" s="41" t="n"/>
      <c r="G1362" s="41" t="n"/>
      <c r="H1362" s="41" t="n"/>
      <c r="I1362" s="41" t="n"/>
      <c r="J1362" s="41" t="n"/>
      <c r="K1362" s="41" t="n"/>
      <c r="L1362" s="339" t="n"/>
      <c r="M1362" s="339" t="n"/>
      <c r="N1362" s="41" t="n"/>
      <c r="O1362" s="41" t="n"/>
      <c r="P1362" s="41" t="n"/>
      <c r="Q1362" s="41" t="n"/>
      <c r="R1362" s="43" t="n"/>
      <c r="S1362" s="41" t="n"/>
      <c r="T1362" s="41" t="n"/>
      <c r="U1362" s="59" t="n"/>
      <c r="V1362" s="41" t="n"/>
      <c r="W1362" s="41" t="n"/>
      <c r="X1362" s="41" t="n"/>
      <c r="Y1362" s="41" t="n"/>
      <c r="Z1362" s="41" t="n"/>
      <c r="AA1362" s="41" t="n"/>
      <c r="AB1362" s="41" t="n"/>
      <c r="AC1362" s="41" t="n"/>
      <c r="AD1362" s="41" t="n"/>
      <c r="AE1362" s="41" t="n"/>
      <c r="AF1362" s="46">
        <f>AD1362-AE1362</f>
        <v/>
      </c>
      <c r="AG1362" s="59" t="n"/>
      <c r="AH1362" s="46">
        <f>SUM(U1362-AG1362)</f>
        <v/>
      </c>
      <c r="AI136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2" s="46">
        <f>SUM(AH1362-AI1362)</f>
        <v/>
      </c>
      <c r="AK1362" s="59" t="n"/>
      <c r="AL1362" s="41" t="n"/>
      <c r="AM1362" s="49" t="n">
        <v>0.01</v>
      </c>
      <c r="AN1362" s="46">
        <f>IF(Table4202[[#This Row],[Column 35]]&gt;0,Table4202[[#This Row],[Column 35]]*Table4202[[#This Row],[Column 38]],0)</f>
        <v/>
      </c>
      <c r="AO1362" s="59" t="n"/>
      <c r="AP1362" s="82">
        <f>SUM(AN1362-AO1362)</f>
        <v/>
      </c>
    </row>
    <row r="1363">
      <c r="A1363" s="41" t="n"/>
      <c r="B1363" s="58" t="n"/>
      <c r="C1363" s="41" t="n"/>
      <c r="D1363" s="41" t="n"/>
      <c r="E1363" s="41" t="n"/>
      <c r="F1363" s="41" t="n"/>
      <c r="G1363" s="41" t="n"/>
      <c r="H1363" s="41" t="n"/>
      <c r="I1363" s="41" t="n"/>
      <c r="J1363" s="41" t="n"/>
      <c r="K1363" s="41" t="n"/>
      <c r="L1363" s="339" t="n"/>
      <c r="M1363" s="339" t="n"/>
      <c r="N1363" s="41" t="n"/>
      <c r="O1363" s="41" t="n"/>
      <c r="P1363" s="41" t="n"/>
      <c r="Q1363" s="41" t="n"/>
      <c r="R1363" s="43" t="n"/>
      <c r="S1363" s="41" t="n"/>
      <c r="T1363" s="41" t="n"/>
      <c r="U1363" s="59" t="n"/>
      <c r="V1363" s="41" t="n"/>
      <c r="W1363" s="41" t="n"/>
      <c r="X1363" s="41" t="n"/>
      <c r="Y1363" s="41" t="n"/>
      <c r="Z1363" s="41" t="n"/>
      <c r="AA1363" s="41" t="n"/>
      <c r="AB1363" s="41" t="n"/>
      <c r="AC1363" s="41" t="n"/>
      <c r="AD1363" s="41" t="n"/>
      <c r="AE1363" s="41" t="n"/>
      <c r="AF1363" s="46">
        <f>AD1363-AE1363</f>
        <v/>
      </c>
      <c r="AG1363" s="59" t="n"/>
      <c r="AH1363" s="46">
        <f>SUM(U1363-AG1363)</f>
        <v/>
      </c>
      <c r="AI136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3" s="46">
        <f>SUM(AH1363-AI1363)</f>
        <v/>
      </c>
      <c r="AK1363" s="59" t="n"/>
      <c r="AL1363" s="41" t="n"/>
      <c r="AM1363" s="49" t="n">
        <v>0.01</v>
      </c>
      <c r="AN1363" s="46">
        <f>IF(Table4202[[#This Row],[Column 35]]&gt;0,Table4202[[#This Row],[Column 35]]*Table4202[[#This Row],[Column 38]],0)</f>
        <v/>
      </c>
      <c r="AO1363" s="59" t="n"/>
      <c r="AP1363" s="82">
        <f>SUM(AN1363-AO1363)</f>
        <v/>
      </c>
    </row>
    <row r="1364">
      <c r="A1364" s="41" t="n"/>
      <c r="B1364" s="58" t="n"/>
      <c r="C1364" s="41" t="n"/>
      <c r="D1364" s="41" t="n"/>
      <c r="E1364" s="41" t="n"/>
      <c r="F1364" s="41" t="n"/>
      <c r="G1364" s="41" t="n"/>
      <c r="H1364" s="41" t="n"/>
      <c r="I1364" s="41" t="n"/>
      <c r="J1364" s="41" t="n"/>
      <c r="K1364" s="41" t="n"/>
      <c r="L1364" s="339" t="n"/>
      <c r="M1364" s="339" t="n"/>
      <c r="N1364" s="41" t="n"/>
      <c r="O1364" s="41" t="n"/>
      <c r="P1364" s="41" t="n"/>
      <c r="Q1364" s="41" t="n"/>
      <c r="R1364" s="43" t="n"/>
      <c r="S1364" s="41" t="n"/>
      <c r="T1364" s="41" t="n"/>
      <c r="U1364" s="59" t="n"/>
      <c r="V1364" s="41" t="n"/>
      <c r="W1364" s="41" t="n"/>
      <c r="X1364" s="41" t="n"/>
      <c r="Y1364" s="41" t="n"/>
      <c r="Z1364" s="41" t="n"/>
      <c r="AA1364" s="41" t="n"/>
      <c r="AB1364" s="41" t="n"/>
      <c r="AC1364" s="41" t="n"/>
      <c r="AD1364" s="41" t="n"/>
      <c r="AE1364" s="41" t="n"/>
      <c r="AF1364" s="46">
        <f>AD1364-AE1364</f>
        <v/>
      </c>
      <c r="AG1364" s="59" t="n"/>
      <c r="AH1364" s="46">
        <f>SUM(U1364-AG1364)</f>
        <v/>
      </c>
      <c r="AI136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4" s="46">
        <f>SUM(AH1364-AI1364)</f>
        <v/>
      </c>
      <c r="AK1364" s="59" t="n"/>
      <c r="AL1364" s="41" t="n"/>
      <c r="AM1364" s="49" t="n">
        <v>0.01</v>
      </c>
      <c r="AN1364" s="46">
        <f>IF(Table4202[[#This Row],[Column 35]]&gt;0,Table4202[[#This Row],[Column 35]]*Table4202[[#This Row],[Column 38]],0)</f>
        <v/>
      </c>
      <c r="AO1364" s="59" t="n"/>
      <c r="AP1364" s="82">
        <f>SUM(AN1364-AO1364)</f>
        <v/>
      </c>
    </row>
    <row r="1365">
      <c r="A1365" s="41" t="n"/>
      <c r="B1365" s="58" t="n"/>
      <c r="C1365" s="41" t="n"/>
      <c r="D1365" s="41" t="n"/>
      <c r="E1365" s="41" t="n"/>
      <c r="F1365" s="41" t="n"/>
      <c r="G1365" s="41" t="n"/>
      <c r="H1365" s="41" t="n"/>
      <c r="I1365" s="41" t="n"/>
      <c r="J1365" s="41" t="n"/>
      <c r="K1365" s="41" t="n"/>
      <c r="L1365" s="339" t="n"/>
      <c r="M1365" s="339" t="n"/>
      <c r="N1365" s="41" t="n"/>
      <c r="O1365" s="41" t="n"/>
      <c r="P1365" s="41" t="n"/>
      <c r="Q1365" s="41" t="n"/>
      <c r="R1365" s="43" t="n"/>
      <c r="S1365" s="41" t="n"/>
      <c r="T1365" s="41" t="n"/>
      <c r="U1365" s="59" t="n"/>
      <c r="V1365" s="41" t="n"/>
      <c r="W1365" s="41" t="n"/>
      <c r="X1365" s="41" t="n"/>
      <c r="Y1365" s="41" t="n"/>
      <c r="Z1365" s="41" t="n"/>
      <c r="AA1365" s="41" t="n"/>
      <c r="AB1365" s="41" t="n"/>
      <c r="AC1365" s="41" t="n"/>
      <c r="AD1365" s="41" t="n"/>
      <c r="AE1365" s="41" t="n"/>
      <c r="AF1365" s="46">
        <f>AD1365-AE1365</f>
        <v/>
      </c>
      <c r="AG1365" s="59" t="n"/>
      <c r="AH1365" s="46">
        <f>SUM(U1365-AG1365)</f>
        <v/>
      </c>
      <c r="AI136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5" s="46">
        <f>SUM(AH1365-AI1365)</f>
        <v/>
      </c>
      <c r="AK1365" s="59" t="n"/>
      <c r="AL1365" s="41" t="n"/>
      <c r="AM1365" s="49" t="n">
        <v>0.01</v>
      </c>
      <c r="AN1365" s="46">
        <f>IF(Table4202[[#This Row],[Column 35]]&gt;0,Table4202[[#This Row],[Column 35]]*Table4202[[#This Row],[Column 38]],0)</f>
        <v/>
      </c>
      <c r="AO1365" s="59" t="n"/>
      <c r="AP1365" s="82">
        <f>SUM(AN1365-AO1365)</f>
        <v/>
      </c>
    </row>
    <row r="1366">
      <c r="A1366" s="41" t="n"/>
      <c r="B1366" s="58" t="n"/>
      <c r="C1366" s="41" t="n"/>
      <c r="D1366" s="41" t="n"/>
      <c r="E1366" s="41" t="n"/>
      <c r="F1366" s="41" t="n"/>
      <c r="G1366" s="41" t="n"/>
      <c r="H1366" s="41" t="n"/>
      <c r="I1366" s="41" t="n"/>
      <c r="J1366" s="41" t="n"/>
      <c r="K1366" s="41" t="n"/>
      <c r="L1366" s="339" t="n"/>
      <c r="M1366" s="339" t="n"/>
      <c r="N1366" s="41" t="n"/>
      <c r="O1366" s="41" t="n"/>
      <c r="P1366" s="41" t="n"/>
      <c r="Q1366" s="41" t="n"/>
      <c r="R1366" s="43" t="n"/>
      <c r="S1366" s="41" t="n"/>
      <c r="T1366" s="41" t="n"/>
      <c r="U1366" s="59" t="n"/>
      <c r="V1366" s="41" t="n"/>
      <c r="W1366" s="41" t="n"/>
      <c r="X1366" s="41" t="n"/>
      <c r="Y1366" s="41" t="n"/>
      <c r="Z1366" s="41" t="n"/>
      <c r="AA1366" s="41" t="n"/>
      <c r="AB1366" s="41" t="n"/>
      <c r="AC1366" s="41" t="n"/>
      <c r="AD1366" s="41" t="n"/>
      <c r="AE1366" s="41" t="n"/>
      <c r="AF1366" s="46">
        <f>AD1366-AE1366</f>
        <v/>
      </c>
      <c r="AG1366" s="59" t="n"/>
      <c r="AH1366" s="46">
        <f>SUM(U1366-AG1366)</f>
        <v/>
      </c>
      <c r="AI136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6" s="46">
        <f>SUM(AH1366-AI1366)</f>
        <v/>
      </c>
      <c r="AK1366" s="59" t="n"/>
      <c r="AL1366" s="41" t="n"/>
      <c r="AM1366" s="49" t="n">
        <v>0.01</v>
      </c>
      <c r="AN1366" s="46">
        <f>IF(Table4202[[#This Row],[Column 35]]&gt;0,Table4202[[#This Row],[Column 35]]*Table4202[[#This Row],[Column 38]],0)</f>
        <v/>
      </c>
      <c r="AO1366" s="59" t="n"/>
      <c r="AP1366" s="82">
        <f>SUM(AN1366-AO1366)</f>
        <v/>
      </c>
    </row>
    <row r="1367">
      <c r="A1367" s="41" t="n"/>
      <c r="B1367" s="58" t="n"/>
      <c r="C1367" s="41" t="n"/>
      <c r="D1367" s="41" t="n"/>
      <c r="E1367" s="41" t="n"/>
      <c r="F1367" s="41" t="n"/>
      <c r="G1367" s="41" t="n"/>
      <c r="H1367" s="41" t="n"/>
      <c r="I1367" s="41" t="n"/>
      <c r="J1367" s="41" t="n"/>
      <c r="K1367" s="41" t="n"/>
      <c r="L1367" s="339" t="n"/>
      <c r="M1367" s="339" t="n"/>
      <c r="N1367" s="41" t="n"/>
      <c r="O1367" s="41" t="n"/>
      <c r="P1367" s="41" t="n"/>
      <c r="Q1367" s="41" t="n"/>
      <c r="R1367" s="43" t="n"/>
      <c r="S1367" s="41" t="n"/>
      <c r="T1367" s="41" t="n"/>
      <c r="U1367" s="59" t="n"/>
      <c r="V1367" s="41" t="n"/>
      <c r="W1367" s="41" t="n"/>
      <c r="X1367" s="41" t="n"/>
      <c r="Y1367" s="41" t="n"/>
      <c r="Z1367" s="41" t="n"/>
      <c r="AA1367" s="41" t="n"/>
      <c r="AB1367" s="41" t="n"/>
      <c r="AC1367" s="41" t="n"/>
      <c r="AD1367" s="41" t="n"/>
      <c r="AE1367" s="41" t="n"/>
      <c r="AF1367" s="46">
        <f>AD1367-AE1367</f>
        <v/>
      </c>
      <c r="AG1367" s="59" t="n"/>
      <c r="AH1367" s="46">
        <f>SUM(U1367-AG1367)</f>
        <v/>
      </c>
      <c r="AI136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7" s="46">
        <f>SUM(AH1367-AI1367)</f>
        <v/>
      </c>
      <c r="AK1367" s="59" t="n"/>
      <c r="AL1367" s="41" t="n"/>
      <c r="AM1367" s="49" t="n">
        <v>0.01</v>
      </c>
      <c r="AN1367" s="46">
        <f>IF(Table4202[[#This Row],[Column 35]]&gt;0,Table4202[[#This Row],[Column 35]]*Table4202[[#This Row],[Column 38]],0)</f>
        <v/>
      </c>
      <c r="AO1367" s="59" t="n"/>
      <c r="AP1367" s="82">
        <f>SUM(AN1367-AO1367)</f>
        <v/>
      </c>
    </row>
    <row r="1368">
      <c r="A1368" s="41" t="n"/>
      <c r="B1368" s="58" t="n"/>
      <c r="C1368" s="41" t="n"/>
      <c r="D1368" s="41" t="n"/>
      <c r="E1368" s="41" t="n"/>
      <c r="F1368" s="41" t="n"/>
      <c r="G1368" s="41" t="n"/>
      <c r="H1368" s="41" t="n"/>
      <c r="I1368" s="41" t="n"/>
      <c r="J1368" s="41" t="n"/>
      <c r="K1368" s="41" t="n"/>
      <c r="L1368" s="339" t="n"/>
      <c r="M1368" s="339" t="n"/>
      <c r="N1368" s="41" t="n"/>
      <c r="O1368" s="41" t="n"/>
      <c r="P1368" s="41" t="n"/>
      <c r="Q1368" s="41" t="n"/>
      <c r="R1368" s="43" t="n"/>
      <c r="S1368" s="41" t="n"/>
      <c r="T1368" s="41" t="n"/>
      <c r="U1368" s="59" t="n"/>
      <c r="V1368" s="41" t="n"/>
      <c r="W1368" s="41" t="n"/>
      <c r="X1368" s="41" t="n"/>
      <c r="Y1368" s="41" t="n"/>
      <c r="Z1368" s="41" t="n"/>
      <c r="AA1368" s="41" t="n"/>
      <c r="AB1368" s="41" t="n"/>
      <c r="AC1368" s="41" t="n"/>
      <c r="AD1368" s="41" t="n"/>
      <c r="AE1368" s="41" t="n"/>
      <c r="AF1368" s="46">
        <f>AD1368-AE1368</f>
        <v/>
      </c>
      <c r="AG1368" s="59" t="n"/>
      <c r="AH1368" s="46">
        <f>SUM(U1368-AG1368)</f>
        <v/>
      </c>
      <c r="AI136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8" s="46">
        <f>SUM(AH1368-AI1368)</f>
        <v/>
      </c>
      <c r="AK1368" s="59" t="n"/>
      <c r="AL1368" s="41" t="n"/>
      <c r="AM1368" s="49" t="n">
        <v>0.01</v>
      </c>
      <c r="AN1368" s="46">
        <f>IF(Table4202[[#This Row],[Column 35]]&gt;0,Table4202[[#This Row],[Column 35]]*Table4202[[#This Row],[Column 38]],0)</f>
        <v/>
      </c>
      <c r="AO1368" s="59" t="n"/>
      <c r="AP1368" s="82">
        <f>SUM(AN1368-AO1368)</f>
        <v/>
      </c>
    </row>
    <row r="1369">
      <c r="A1369" s="41" t="n"/>
      <c r="B1369" s="58" t="n"/>
      <c r="C1369" s="41" t="n"/>
      <c r="D1369" s="41" t="n"/>
      <c r="E1369" s="41" t="n"/>
      <c r="F1369" s="41" t="n"/>
      <c r="G1369" s="41" t="n"/>
      <c r="H1369" s="41" t="n"/>
      <c r="I1369" s="41" t="n"/>
      <c r="J1369" s="41" t="n"/>
      <c r="K1369" s="41" t="n"/>
      <c r="L1369" s="339" t="n"/>
      <c r="M1369" s="339" t="n"/>
      <c r="N1369" s="41" t="n"/>
      <c r="O1369" s="41" t="n"/>
      <c r="P1369" s="41" t="n"/>
      <c r="Q1369" s="41" t="n"/>
      <c r="R1369" s="43" t="n"/>
      <c r="S1369" s="41" t="n"/>
      <c r="T1369" s="41" t="n"/>
      <c r="U1369" s="59" t="n"/>
      <c r="V1369" s="41" t="n"/>
      <c r="W1369" s="41" t="n"/>
      <c r="X1369" s="41" t="n"/>
      <c r="Y1369" s="41" t="n"/>
      <c r="Z1369" s="41" t="n"/>
      <c r="AA1369" s="41" t="n"/>
      <c r="AB1369" s="41" t="n"/>
      <c r="AC1369" s="41" t="n"/>
      <c r="AD1369" s="41" t="n"/>
      <c r="AE1369" s="41" t="n"/>
      <c r="AF1369" s="46">
        <f>AD1369-AE1369</f>
        <v/>
      </c>
      <c r="AG1369" s="59" t="n"/>
      <c r="AH1369" s="46">
        <f>SUM(U1369-AG1369)</f>
        <v/>
      </c>
      <c r="AI136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69" s="46">
        <f>SUM(AH1369-AI1369)</f>
        <v/>
      </c>
      <c r="AK1369" s="59" t="n"/>
      <c r="AL1369" s="41" t="n"/>
      <c r="AM1369" s="49" t="n">
        <v>0.01</v>
      </c>
      <c r="AN1369" s="46">
        <f>IF(Table4202[[#This Row],[Column 35]]&gt;0,Table4202[[#This Row],[Column 35]]*Table4202[[#This Row],[Column 38]],0)</f>
        <v/>
      </c>
      <c r="AO1369" s="59" t="n"/>
      <c r="AP1369" s="82">
        <f>SUM(AN1369-AO1369)</f>
        <v/>
      </c>
    </row>
    <row r="1370">
      <c r="A1370" s="41" t="n"/>
      <c r="B1370" s="58" t="n"/>
      <c r="C1370" s="41" t="n"/>
      <c r="D1370" s="41" t="n"/>
      <c r="E1370" s="41" t="n"/>
      <c r="F1370" s="41" t="n"/>
      <c r="G1370" s="41" t="n"/>
      <c r="H1370" s="41" t="n"/>
      <c r="I1370" s="41" t="n"/>
      <c r="J1370" s="41" t="n"/>
      <c r="K1370" s="41" t="n"/>
      <c r="L1370" s="339" t="n"/>
      <c r="M1370" s="339" t="n"/>
      <c r="N1370" s="41" t="n"/>
      <c r="O1370" s="41" t="n"/>
      <c r="P1370" s="41" t="n"/>
      <c r="Q1370" s="41" t="n"/>
      <c r="R1370" s="43" t="n"/>
      <c r="S1370" s="41" t="n"/>
      <c r="T1370" s="41" t="n"/>
      <c r="U1370" s="59" t="n"/>
      <c r="V1370" s="41" t="n"/>
      <c r="W1370" s="41" t="n"/>
      <c r="X1370" s="41" t="n"/>
      <c r="Y1370" s="41" t="n"/>
      <c r="Z1370" s="41" t="n"/>
      <c r="AA1370" s="41" t="n"/>
      <c r="AB1370" s="41" t="n"/>
      <c r="AC1370" s="41" t="n"/>
      <c r="AD1370" s="41" t="n"/>
      <c r="AE1370" s="41" t="n"/>
      <c r="AF1370" s="46">
        <f>AD1370-AE1370</f>
        <v/>
      </c>
      <c r="AG1370" s="59" t="n"/>
      <c r="AH1370" s="46">
        <f>SUM(U1370-AG1370)</f>
        <v/>
      </c>
      <c r="AI137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0" s="46">
        <f>SUM(AH1370-AI1370)</f>
        <v/>
      </c>
      <c r="AK1370" s="59" t="n"/>
      <c r="AL1370" s="41" t="n"/>
      <c r="AM1370" s="49" t="n">
        <v>0.01</v>
      </c>
      <c r="AN1370" s="46">
        <f>IF(Table4202[[#This Row],[Column 35]]&gt;0,Table4202[[#This Row],[Column 35]]*Table4202[[#This Row],[Column 38]],0)</f>
        <v/>
      </c>
      <c r="AO1370" s="59" t="n"/>
      <c r="AP1370" s="82">
        <f>SUM(AN1370-AO1370)</f>
        <v/>
      </c>
    </row>
    <row r="1371">
      <c r="A1371" s="41" t="n"/>
      <c r="B1371" s="58" t="n"/>
      <c r="C1371" s="41" t="n"/>
      <c r="D1371" s="41" t="n"/>
      <c r="E1371" s="41" t="n"/>
      <c r="F1371" s="41" t="n"/>
      <c r="G1371" s="41" t="n"/>
      <c r="H1371" s="41" t="n"/>
      <c r="I1371" s="41" t="n"/>
      <c r="J1371" s="41" t="n"/>
      <c r="K1371" s="41" t="n"/>
      <c r="L1371" s="339" t="n"/>
      <c r="M1371" s="339" t="n"/>
      <c r="N1371" s="41" t="n"/>
      <c r="O1371" s="41" t="n"/>
      <c r="P1371" s="41" t="n"/>
      <c r="Q1371" s="41" t="n"/>
      <c r="R1371" s="43" t="n"/>
      <c r="S1371" s="41" t="n"/>
      <c r="T1371" s="41" t="n"/>
      <c r="U1371" s="59" t="n"/>
      <c r="V1371" s="41" t="n"/>
      <c r="W1371" s="41" t="n"/>
      <c r="X1371" s="41" t="n"/>
      <c r="Y1371" s="41" t="n"/>
      <c r="Z1371" s="41" t="n"/>
      <c r="AA1371" s="41" t="n"/>
      <c r="AB1371" s="41" t="n"/>
      <c r="AC1371" s="41" t="n"/>
      <c r="AD1371" s="41" t="n"/>
      <c r="AE1371" s="41" t="n"/>
      <c r="AF1371" s="46">
        <f>AD1371-AE1371</f>
        <v/>
      </c>
      <c r="AG1371" s="59" t="n"/>
      <c r="AH1371" s="46">
        <f>SUM(U1371-AG1371)</f>
        <v/>
      </c>
      <c r="AI137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1" s="46">
        <f>SUM(AH1371-AI1371)</f>
        <v/>
      </c>
      <c r="AK1371" s="59" t="n"/>
      <c r="AL1371" s="41" t="n"/>
      <c r="AM1371" s="49" t="n">
        <v>0.01</v>
      </c>
      <c r="AN1371" s="46">
        <f>IF(Table4202[[#This Row],[Column 35]]&gt;0,Table4202[[#This Row],[Column 35]]*Table4202[[#This Row],[Column 38]],0)</f>
        <v/>
      </c>
      <c r="AO1371" s="59" t="n"/>
      <c r="AP1371" s="82">
        <f>SUM(AN1371-AO1371)</f>
        <v/>
      </c>
    </row>
    <row r="1372">
      <c r="A1372" s="41" t="n"/>
      <c r="B1372" s="58" t="n"/>
      <c r="C1372" s="41" t="n"/>
      <c r="D1372" s="41" t="n"/>
      <c r="E1372" s="41" t="n"/>
      <c r="F1372" s="41" t="n"/>
      <c r="G1372" s="41" t="n"/>
      <c r="H1372" s="41" t="n"/>
      <c r="I1372" s="41" t="n"/>
      <c r="J1372" s="41" t="n"/>
      <c r="K1372" s="41" t="n"/>
      <c r="L1372" s="339" t="n"/>
      <c r="M1372" s="339" t="n"/>
      <c r="N1372" s="41" t="n"/>
      <c r="O1372" s="41" t="n"/>
      <c r="P1372" s="41" t="n"/>
      <c r="Q1372" s="41" t="n"/>
      <c r="R1372" s="43" t="n"/>
      <c r="S1372" s="41" t="n"/>
      <c r="T1372" s="41" t="n"/>
      <c r="U1372" s="59" t="n"/>
      <c r="V1372" s="41" t="n"/>
      <c r="W1372" s="41" t="n"/>
      <c r="X1372" s="41" t="n"/>
      <c r="Y1372" s="41" t="n"/>
      <c r="Z1372" s="41" t="n"/>
      <c r="AA1372" s="41" t="n"/>
      <c r="AB1372" s="41" t="n"/>
      <c r="AC1372" s="41" t="n"/>
      <c r="AD1372" s="41" t="n"/>
      <c r="AE1372" s="41" t="n"/>
      <c r="AF1372" s="46">
        <f>AD1372-AE1372</f>
        <v/>
      </c>
      <c r="AG1372" s="59" t="n"/>
      <c r="AH1372" s="46">
        <f>SUM(U1372-AG1372)</f>
        <v/>
      </c>
      <c r="AI137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2" s="46">
        <f>SUM(AH1372-AI1372)</f>
        <v/>
      </c>
      <c r="AK1372" s="59" t="n"/>
      <c r="AL1372" s="41" t="n"/>
      <c r="AM1372" s="49" t="n">
        <v>0.01</v>
      </c>
      <c r="AN1372" s="46">
        <f>IF(Table4202[[#This Row],[Column 35]]&gt;0,Table4202[[#This Row],[Column 35]]*Table4202[[#This Row],[Column 38]],0)</f>
        <v/>
      </c>
      <c r="AO1372" s="59" t="n"/>
      <c r="AP1372" s="82">
        <f>SUM(AN1372-AO1372)</f>
        <v/>
      </c>
    </row>
    <row r="1373">
      <c r="A1373" s="41" t="n"/>
      <c r="B1373" s="58" t="n"/>
      <c r="C1373" s="41" t="n"/>
      <c r="D1373" s="41" t="n"/>
      <c r="E1373" s="41" t="n"/>
      <c r="F1373" s="41" t="n"/>
      <c r="G1373" s="41" t="n"/>
      <c r="H1373" s="41" t="n"/>
      <c r="I1373" s="41" t="n"/>
      <c r="J1373" s="41" t="n"/>
      <c r="K1373" s="41" t="n"/>
      <c r="L1373" s="339" t="n"/>
      <c r="M1373" s="339" t="n"/>
      <c r="N1373" s="41" t="n"/>
      <c r="O1373" s="41" t="n"/>
      <c r="P1373" s="41" t="n"/>
      <c r="Q1373" s="41" t="n"/>
      <c r="R1373" s="43" t="n"/>
      <c r="S1373" s="41" t="n"/>
      <c r="T1373" s="41" t="n"/>
      <c r="U1373" s="59" t="n"/>
      <c r="V1373" s="41" t="n"/>
      <c r="W1373" s="41" t="n"/>
      <c r="X1373" s="41" t="n"/>
      <c r="Y1373" s="41" t="n"/>
      <c r="Z1373" s="41" t="n"/>
      <c r="AA1373" s="41" t="n"/>
      <c r="AB1373" s="41" t="n"/>
      <c r="AC1373" s="41" t="n"/>
      <c r="AD1373" s="41" t="n"/>
      <c r="AE1373" s="41" t="n"/>
      <c r="AF1373" s="46">
        <f>AD1373-AE1373</f>
        <v/>
      </c>
      <c r="AG1373" s="59" t="n"/>
      <c r="AH1373" s="46">
        <f>SUM(U1373-AG1373)</f>
        <v/>
      </c>
      <c r="AI137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3" s="46">
        <f>SUM(AH1373-AI1373)</f>
        <v/>
      </c>
      <c r="AK1373" s="59" t="n"/>
      <c r="AL1373" s="41" t="n"/>
      <c r="AM1373" s="49" t="n">
        <v>0.01</v>
      </c>
      <c r="AN1373" s="46">
        <f>IF(Table4202[[#This Row],[Column 35]]&gt;0,Table4202[[#This Row],[Column 35]]*Table4202[[#This Row],[Column 38]],0)</f>
        <v/>
      </c>
      <c r="AO1373" s="59" t="n"/>
      <c r="AP1373" s="82">
        <f>SUM(AN1373-AO1373)</f>
        <v/>
      </c>
    </row>
    <row r="1374">
      <c r="A1374" s="41" t="n"/>
      <c r="B1374" s="58" t="n"/>
      <c r="C1374" s="41" t="n"/>
      <c r="D1374" s="41" t="n"/>
      <c r="E1374" s="41" t="n"/>
      <c r="F1374" s="41" t="n"/>
      <c r="G1374" s="41" t="n"/>
      <c r="H1374" s="41" t="n"/>
      <c r="I1374" s="41" t="n"/>
      <c r="J1374" s="41" t="n"/>
      <c r="K1374" s="41" t="n"/>
      <c r="L1374" s="339" t="n"/>
      <c r="M1374" s="339" t="n"/>
      <c r="N1374" s="41" t="n"/>
      <c r="O1374" s="41" t="n"/>
      <c r="P1374" s="41" t="n"/>
      <c r="Q1374" s="41" t="n"/>
      <c r="R1374" s="43" t="n"/>
      <c r="S1374" s="41" t="n"/>
      <c r="T1374" s="41" t="n"/>
      <c r="U1374" s="59" t="n"/>
      <c r="V1374" s="41" t="n"/>
      <c r="W1374" s="41" t="n"/>
      <c r="X1374" s="41" t="n"/>
      <c r="Y1374" s="41" t="n"/>
      <c r="Z1374" s="41" t="n"/>
      <c r="AA1374" s="41" t="n"/>
      <c r="AB1374" s="41" t="n"/>
      <c r="AC1374" s="41" t="n"/>
      <c r="AD1374" s="41" t="n"/>
      <c r="AE1374" s="41" t="n"/>
      <c r="AF1374" s="46">
        <f>AD1374-AE1374</f>
        <v/>
      </c>
      <c r="AG1374" s="59" t="n"/>
      <c r="AH1374" s="46">
        <f>SUM(U1374-AG1374)</f>
        <v/>
      </c>
      <c r="AI137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4" s="46">
        <f>SUM(AH1374-AI1374)</f>
        <v/>
      </c>
      <c r="AK1374" s="59" t="n"/>
      <c r="AL1374" s="41" t="n"/>
      <c r="AM1374" s="49" t="n">
        <v>0.01</v>
      </c>
      <c r="AN1374" s="46">
        <f>IF(Table4202[[#This Row],[Column 35]]&gt;0,Table4202[[#This Row],[Column 35]]*Table4202[[#This Row],[Column 38]],0)</f>
        <v/>
      </c>
      <c r="AO1374" s="59" t="n"/>
      <c r="AP1374" s="82">
        <f>SUM(AN1374-AO1374)</f>
        <v/>
      </c>
    </row>
    <row r="1375">
      <c r="A1375" s="41" t="n"/>
      <c r="B1375" s="58" t="n"/>
      <c r="C1375" s="41" t="n"/>
      <c r="D1375" s="41" t="n"/>
      <c r="E1375" s="41" t="n"/>
      <c r="F1375" s="41" t="n"/>
      <c r="G1375" s="41" t="n"/>
      <c r="H1375" s="41" t="n"/>
      <c r="I1375" s="41" t="n"/>
      <c r="J1375" s="41" t="n"/>
      <c r="K1375" s="41" t="n"/>
      <c r="L1375" s="339" t="n"/>
      <c r="M1375" s="339" t="n"/>
      <c r="N1375" s="41" t="n"/>
      <c r="O1375" s="41" t="n"/>
      <c r="P1375" s="41" t="n"/>
      <c r="Q1375" s="41" t="n"/>
      <c r="R1375" s="43" t="n"/>
      <c r="S1375" s="41" t="n"/>
      <c r="T1375" s="41" t="n"/>
      <c r="U1375" s="59" t="n"/>
      <c r="V1375" s="41" t="n"/>
      <c r="W1375" s="41" t="n"/>
      <c r="X1375" s="41" t="n"/>
      <c r="Y1375" s="41" t="n"/>
      <c r="Z1375" s="41" t="n"/>
      <c r="AA1375" s="41" t="n"/>
      <c r="AB1375" s="41" t="n"/>
      <c r="AC1375" s="41" t="n"/>
      <c r="AD1375" s="41" t="n"/>
      <c r="AE1375" s="41" t="n"/>
      <c r="AF1375" s="46">
        <f>AD1375-AE1375</f>
        <v/>
      </c>
      <c r="AG1375" s="59" t="n"/>
      <c r="AH1375" s="46">
        <f>SUM(U1375-AG1375)</f>
        <v/>
      </c>
      <c r="AI137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5" s="46">
        <f>SUM(AH1375-AI1375)</f>
        <v/>
      </c>
      <c r="AK1375" s="59" t="n"/>
      <c r="AL1375" s="41" t="n"/>
      <c r="AM1375" s="49" t="n">
        <v>0.01</v>
      </c>
      <c r="AN1375" s="46">
        <f>IF(Table4202[[#This Row],[Column 35]]&gt;0,Table4202[[#This Row],[Column 35]]*Table4202[[#This Row],[Column 38]],0)</f>
        <v/>
      </c>
      <c r="AO1375" s="59" t="n"/>
      <c r="AP1375" s="82">
        <f>SUM(AN1375-AO1375)</f>
        <v/>
      </c>
    </row>
    <row r="1376">
      <c r="A1376" s="41" t="n"/>
      <c r="B1376" s="58" t="n"/>
      <c r="C1376" s="41" t="n"/>
      <c r="D1376" s="41" t="n"/>
      <c r="E1376" s="41" t="n"/>
      <c r="F1376" s="41" t="n"/>
      <c r="G1376" s="41" t="n"/>
      <c r="H1376" s="41" t="n"/>
      <c r="I1376" s="41" t="n"/>
      <c r="J1376" s="41" t="n"/>
      <c r="K1376" s="41" t="n"/>
      <c r="L1376" s="339" t="n"/>
      <c r="M1376" s="339" t="n"/>
      <c r="N1376" s="41" t="n"/>
      <c r="O1376" s="41" t="n"/>
      <c r="P1376" s="41" t="n"/>
      <c r="Q1376" s="41" t="n"/>
      <c r="R1376" s="43" t="n"/>
      <c r="S1376" s="41" t="n"/>
      <c r="T1376" s="41" t="n"/>
      <c r="U1376" s="59" t="n"/>
      <c r="V1376" s="41" t="n"/>
      <c r="W1376" s="41" t="n"/>
      <c r="X1376" s="41" t="n"/>
      <c r="Y1376" s="41" t="n"/>
      <c r="Z1376" s="41" t="n"/>
      <c r="AA1376" s="41" t="n"/>
      <c r="AB1376" s="41" t="n"/>
      <c r="AC1376" s="41" t="n"/>
      <c r="AD1376" s="41" t="n"/>
      <c r="AE1376" s="41" t="n"/>
      <c r="AF1376" s="46">
        <f>AD1376-AE1376</f>
        <v/>
      </c>
      <c r="AG1376" s="59" t="n"/>
      <c r="AH1376" s="46">
        <f>SUM(U1376-AG1376)</f>
        <v/>
      </c>
      <c r="AI137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6" s="46">
        <f>SUM(AH1376-AI1376)</f>
        <v/>
      </c>
      <c r="AK1376" s="59" t="n"/>
      <c r="AL1376" s="41" t="n"/>
      <c r="AM1376" s="49" t="n">
        <v>0.01</v>
      </c>
      <c r="AN1376" s="46">
        <f>IF(Table4202[[#This Row],[Column 35]]&gt;0,Table4202[[#This Row],[Column 35]]*Table4202[[#This Row],[Column 38]],0)</f>
        <v/>
      </c>
      <c r="AO1376" s="59" t="n"/>
      <c r="AP1376" s="82">
        <f>SUM(AN1376-AO1376)</f>
        <v/>
      </c>
    </row>
    <row r="1377">
      <c r="A1377" s="41" t="n"/>
      <c r="B1377" s="58" t="n"/>
      <c r="C1377" s="41" t="n"/>
      <c r="D1377" s="41" t="n"/>
      <c r="E1377" s="41" t="n"/>
      <c r="F1377" s="41" t="n"/>
      <c r="G1377" s="41" t="n"/>
      <c r="H1377" s="41" t="n"/>
      <c r="I1377" s="41" t="n"/>
      <c r="J1377" s="41" t="n"/>
      <c r="K1377" s="41" t="n"/>
      <c r="L1377" s="339" t="n"/>
      <c r="M1377" s="339" t="n"/>
      <c r="N1377" s="41" t="n"/>
      <c r="O1377" s="41" t="n"/>
      <c r="P1377" s="41" t="n"/>
      <c r="Q1377" s="41" t="n"/>
      <c r="R1377" s="43" t="n"/>
      <c r="S1377" s="41" t="n"/>
      <c r="T1377" s="41" t="n"/>
      <c r="U1377" s="59" t="n"/>
      <c r="V1377" s="41" t="n"/>
      <c r="W1377" s="41" t="n"/>
      <c r="X1377" s="41" t="n"/>
      <c r="Y1377" s="41" t="n"/>
      <c r="Z1377" s="41" t="n"/>
      <c r="AA1377" s="41" t="n"/>
      <c r="AB1377" s="41" t="n"/>
      <c r="AC1377" s="41" t="n"/>
      <c r="AD1377" s="41" t="n"/>
      <c r="AE1377" s="41" t="n"/>
      <c r="AF1377" s="46">
        <f>AD1377-AE1377</f>
        <v/>
      </c>
      <c r="AG1377" s="59" t="n"/>
      <c r="AH1377" s="46">
        <f>SUM(U1377-AG1377)</f>
        <v/>
      </c>
      <c r="AI137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7" s="46">
        <f>SUM(AH1377-AI1377)</f>
        <v/>
      </c>
      <c r="AK1377" s="59" t="n"/>
      <c r="AL1377" s="41" t="n"/>
      <c r="AM1377" s="49" t="n">
        <v>0.01</v>
      </c>
      <c r="AN1377" s="46">
        <f>IF(Table4202[[#This Row],[Column 35]]&gt;0,Table4202[[#This Row],[Column 35]]*Table4202[[#This Row],[Column 38]],0)</f>
        <v/>
      </c>
      <c r="AO1377" s="59" t="n"/>
      <c r="AP1377" s="82">
        <f>SUM(AN1377-AO1377)</f>
        <v/>
      </c>
    </row>
    <row r="1378">
      <c r="A1378" s="41" t="n"/>
      <c r="B1378" s="58" t="n"/>
      <c r="C1378" s="41" t="n"/>
      <c r="D1378" s="41" t="n"/>
      <c r="E1378" s="41" t="n"/>
      <c r="F1378" s="41" t="n"/>
      <c r="G1378" s="41" t="n"/>
      <c r="H1378" s="41" t="n"/>
      <c r="I1378" s="41" t="n"/>
      <c r="J1378" s="41" t="n"/>
      <c r="K1378" s="41" t="n"/>
      <c r="L1378" s="339" t="n"/>
      <c r="M1378" s="339" t="n"/>
      <c r="N1378" s="41" t="n"/>
      <c r="O1378" s="41" t="n"/>
      <c r="P1378" s="41" t="n"/>
      <c r="Q1378" s="41" t="n"/>
      <c r="R1378" s="43" t="n"/>
      <c r="S1378" s="41" t="n"/>
      <c r="T1378" s="41" t="n"/>
      <c r="U1378" s="59" t="n"/>
      <c r="V1378" s="41" t="n"/>
      <c r="W1378" s="41" t="n"/>
      <c r="X1378" s="41" t="n"/>
      <c r="Y1378" s="41" t="n"/>
      <c r="Z1378" s="41" t="n"/>
      <c r="AA1378" s="41" t="n"/>
      <c r="AB1378" s="41" t="n"/>
      <c r="AC1378" s="41" t="n"/>
      <c r="AD1378" s="41" t="n"/>
      <c r="AE1378" s="41" t="n"/>
      <c r="AF1378" s="46">
        <f>AD1378-AE1378</f>
        <v/>
      </c>
      <c r="AG1378" s="59" t="n"/>
      <c r="AH1378" s="46">
        <f>SUM(U1378-AG1378)</f>
        <v/>
      </c>
      <c r="AI137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8" s="46">
        <f>SUM(AH1378-AI1378)</f>
        <v/>
      </c>
      <c r="AK1378" s="59" t="n"/>
      <c r="AL1378" s="41" t="n"/>
      <c r="AM1378" s="49" t="n">
        <v>0.01</v>
      </c>
      <c r="AN1378" s="46">
        <f>IF(Table4202[[#This Row],[Column 35]]&gt;0,Table4202[[#This Row],[Column 35]]*Table4202[[#This Row],[Column 38]],0)</f>
        <v/>
      </c>
      <c r="AO1378" s="59" t="n"/>
      <c r="AP1378" s="82">
        <f>SUM(AN1378-AO1378)</f>
        <v/>
      </c>
    </row>
    <row r="1379">
      <c r="A1379" s="41" t="n"/>
      <c r="B1379" s="58" t="n"/>
      <c r="C1379" s="41" t="n"/>
      <c r="D1379" s="41" t="n"/>
      <c r="E1379" s="41" t="n"/>
      <c r="F1379" s="41" t="n"/>
      <c r="G1379" s="41" t="n"/>
      <c r="H1379" s="41" t="n"/>
      <c r="I1379" s="41" t="n"/>
      <c r="J1379" s="41" t="n"/>
      <c r="K1379" s="41" t="n"/>
      <c r="L1379" s="339" t="n"/>
      <c r="M1379" s="339" t="n"/>
      <c r="N1379" s="41" t="n"/>
      <c r="O1379" s="41" t="n"/>
      <c r="P1379" s="41" t="n"/>
      <c r="Q1379" s="41" t="n"/>
      <c r="R1379" s="43" t="n"/>
      <c r="S1379" s="41" t="n"/>
      <c r="T1379" s="41" t="n"/>
      <c r="U1379" s="59" t="n"/>
      <c r="V1379" s="41" t="n"/>
      <c r="W1379" s="41" t="n"/>
      <c r="X1379" s="41" t="n"/>
      <c r="Y1379" s="41" t="n"/>
      <c r="Z1379" s="41" t="n"/>
      <c r="AA1379" s="41" t="n"/>
      <c r="AB1379" s="41" t="n"/>
      <c r="AC1379" s="41" t="n"/>
      <c r="AD1379" s="41" t="n"/>
      <c r="AE1379" s="41" t="n"/>
      <c r="AF1379" s="46">
        <f>AD1379-AE1379</f>
        <v/>
      </c>
      <c r="AG1379" s="59" t="n"/>
      <c r="AH1379" s="46">
        <f>SUM(U1379-AG1379)</f>
        <v/>
      </c>
      <c r="AI137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79" s="46">
        <f>SUM(AH1379-AI1379)</f>
        <v/>
      </c>
      <c r="AK1379" s="59" t="n"/>
      <c r="AL1379" s="41" t="n"/>
      <c r="AM1379" s="49" t="n">
        <v>0.01</v>
      </c>
      <c r="AN1379" s="46">
        <f>IF(Table4202[[#This Row],[Column 35]]&gt;0,Table4202[[#This Row],[Column 35]]*Table4202[[#This Row],[Column 38]],0)</f>
        <v/>
      </c>
      <c r="AO1379" s="59" t="n"/>
      <c r="AP1379" s="82">
        <f>SUM(AN1379-AO1379)</f>
        <v/>
      </c>
    </row>
    <row r="1380">
      <c r="A1380" s="41" t="n"/>
      <c r="B1380" s="58" t="n"/>
      <c r="C1380" s="41" t="n"/>
      <c r="D1380" s="41" t="n"/>
      <c r="E1380" s="41" t="n"/>
      <c r="F1380" s="41" t="n"/>
      <c r="G1380" s="41" t="n"/>
      <c r="H1380" s="41" t="n"/>
      <c r="I1380" s="41" t="n"/>
      <c r="J1380" s="41" t="n"/>
      <c r="K1380" s="41" t="n"/>
      <c r="L1380" s="339" t="n"/>
      <c r="M1380" s="339" t="n"/>
      <c r="N1380" s="41" t="n"/>
      <c r="O1380" s="41" t="n"/>
      <c r="P1380" s="41" t="n"/>
      <c r="Q1380" s="41" t="n"/>
      <c r="R1380" s="43" t="n"/>
      <c r="S1380" s="41" t="n"/>
      <c r="T1380" s="41" t="n"/>
      <c r="U1380" s="59" t="n"/>
      <c r="V1380" s="41" t="n"/>
      <c r="W1380" s="41" t="n"/>
      <c r="X1380" s="41" t="n"/>
      <c r="Y1380" s="41" t="n"/>
      <c r="Z1380" s="41" t="n"/>
      <c r="AA1380" s="41" t="n"/>
      <c r="AB1380" s="41" t="n"/>
      <c r="AC1380" s="41" t="n"/>
      <c r="AD1380" s="41" t="n"/>
      <c r="AE1380" s="41" t="n"/>
      <c r="AF1380" s="46">
        <f>AD1380-AE1380</f>
        <v/>
      </c>
      <c r="AG1380" s="59" t="n"/>
      <c r="AH1380" s="46">
        <f>SUM(U1380-AG1380)</f>
        <v/>
      </c>
      <c r="AI138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0" s="46">
        <f>SUM(AH1380-AI1380)</f>
        <v/>
      </c>
      <c r="AK1380" s="59" t="n"/>
      <c r="AL1380" s="41" t="n"/>
      <c r="AM1380" s="49" t="n">
        <v>0.01</v>
      </c>
      <c r="AN1380" s="46">
        <f>IF(Table4202[[#This Row],[Column 35]]&gt;0,Table4202[[#This Row],[Column 35]]*Table4202[[#This Row],[Column 38]],0)</f>
        <v/>
      </c>
      <c r="AO1380" s="59" t="n"/>
      <c r="AP1380" s="82">
        <f>SUM(AN1380-AO1380)</f>
        <v/>
      </c>
    </row>
    <row r="1381">
      <c r="A1381" s="41" t="n"/>
      <c r="B1381" s="58" t="n"/>
      <c r="C1381" s="41" t="n"/>
      <c r="D1381" s="41" t="n"/>
      <c r="E1381" s="41" t="n"/>
      <c r="F1381" s="41" t="n"/>
      <c r="G1381" s="41" t="n"/>
      <c r="H1381" s="41" t="n"/>
      <c r="I1381" s="41" t="n"/>
      <c r="J1381" s="41" t="n"/>
      <c r="K1381" s="41" t="n"/>
      <c r="L1381" s="339" t="n"/>
      <c r="M1381" s="339" t="n"/>
      <c r="N1381" s="41" t="n"/>
      <c r="O1381" s="41" t="n"/>
      <c r="P1381" s="41" t="n"/>
      <c r="Q1381" s="41" t="n"/>
      <c r="R1381" s="43" t="n"/>
      <c r="S1381" s="41" t="n"/>
      <c r="T1381" s="41" t="n"/>
      <c r="U1381" s="59" t="n"/>
      <c r="V1381" s="41" t="n"/>
      <c r="W1381" s="41" t="n"/>
      <c r="X1381" s="41" t="n"/>
      <c r="Y1381" s="41" t="n"/>
      <c r="Z1381" s="41" t="n"/>
      <c r="AA1381" s="41" t="n"/>
      <c r="AB1381" s="41" t="n"/>
      <c r="AC1381" s="41" t="n"/>
      <c r="AD1381" s="41" t="n"/>
      <c r="AE1381" s="41" t="n"/>
      <c r="AF1381" s="46">
        <f>AD1381-AE1381</f>
        <v/>
      </c>
      <c r="AG1381" s="59" t="n"/>
      <c r="AH1381" s="46">
        <f>SUM(U1381-AG1381)</f>
        <v/>
      </c>
      <c r="AI138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1" s="46">
        <f>SUM(AH1381-AI1381)</f>
        <v/>
      </c>
      <c r="AK1381" s="59" t="n"/>
      <c r="AL1381" s="41" t="n"/>
      <c r="AM1381" s="49" t="n">
        <v>0.01</v>
      </c>
      <c r="AN1381" s="46">
        <f>IF(Table4202[[#This Row],[Column 35]]&gt;0,Table4202[[#This Row],[Column 35]]*Table4202[[#This Row],[Column 38]],0)</f>
        <v/>
      </c>
      <c r="AO1381" s="59" t="n"/>
      <c r="AP1381" s="82">
        <f>SUM(AN1381-AO1381)</f>
        <v/>
      </c>
    </row>
    <row r="1382">
      <c r="A1382" s="41" t="n"/>
      <c r="B1382" s="58" t="n"/>
      <c r="C1382" s="41" t="n"/>
      <c r="D1382" s="41" t="n"/>
      <c r="E1382" s="41" t="n"/>
      <c r="F1382" s="41" t="n"/>
      <c r="G1382" s="41" t="n"/>
      <c r="H1382" s="41" t="n"/>
      <c r="I1382" s="41" t="n"/>
      <c r="J1382" s="41" t="n"/>
      <c r="K1382" s="41" t="n"/>
      <c r="L1382" s="339" t="n"/>
      <c r="M1382" s="339" t="n"/>
      <c r="N1382" s="41" t="n"/>
      <c r="O1382" s="41" t="n"/>
      <c r="P1382" s="41" t="n"/>
      <c r="Q1382" s="41" t="n"/>
      <c r="R1382" s="43" t="n"/>
      <c r="S1382" s="41" t="n"/>
      <c r="T1382" s="41" t="n"/>
      <c r="U1382" s="59" t="n"/>
      <c r="V1382" s="41" t="n"/>
      <c r="W1382" s="41" t="n"/>
      <c r="X1382" s="41" t="n"/>
      <c r="Y1382" s="41" t="n"/>
      <c r="Z1382" s="41" t="n"/>
      <c r="AA1382" s="41" t="n"/>
      <c r="AB1382" s="41" t="n"/>
      <c r="AC1382" s="41" t="n"/>
      <c r="AD1382" s="41" t="n"/>
      <c r="AE1382" s="41" t="n"/>
      <c r="AF1382" s="46">
        <f>AD1382-AE1382</f>
        <v/>
      </c>
      <c r="AG1382" s="59" t="n"/>
      <c r="AH1382" s="46">
        <f>SUM(U1382-AG1382)</f>
        <v/>
      </c>
      <c r="AI138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2" s="46">
        <f>SUM(AH1382-AI1382)</f>
        <v/>
      </c>
      <c r="AK1382" s="59" t="n"/>
      <c r="AL1382" s="41" t="n"/>
      <c r="AM1382" s="49" t="n">
        <v>0.01</v>
      </c>
      <c r="AN1382" s="46">
        <f>IF(Table4202[[#This Row],[Column 35]]&gt;0,Table4202[[#This Row],[Column 35]]*Table4202[[#This Row],[Column 38]],0)</f>
        <v/>
      </c>
      <c r="AO1382" s="59" t="n"/>
      <c r="AP1382" s="82">
        <f>SUM(AN1382-AO1382)</f>
        <v/>
      </c>
    </row>
    <row r="1383">
      <c r="A1383" s="41" t="n"/>
      <c r="B1383" s="58" t="n"/>
      <c r="C1383" s="41" t="n"/>
      <c r="D1383" s="41" t="n"/>
      <c r="E1383" s="41" t="n"/>
      <c r="F1383" s="41" t="n"/>
      <c r="G1383" s="41" t="n"/>
      <c r="H1383" s="41" t="n"/>
      <c r="I1383" s="41" t="n"/>
      <c r="J1383" s="41" t="n"/>
      <c r="K1383" s="41" t="n"/>
      <c r="L1383" s="339" t="n"/>
      <c r="M1383" s="339" t="n"/>
      <c r="N1383" s="41" t="n"/>
      <c r="O1383" s="41" t="n"/>
      <c r="P1383" s="41" t="n"/>
      <c r="Q1383" s="41" t="n"/>
      <c r="R1383" s="43" t="n"/>
      <c r="S1383" s="41" t="n"/>
      <c r="T1383" s="41" t="n"/>
      <c r="U1383" s="59" t="n"/>
      <c r="V1383" s="41" t="n"/>
      <c r="W1383" s="41" t="n"/>
      <c r="X1383" s="41" t="n"/>
      <c r="Y1383" s="41" t="n"/>
      <c r="Z1383" s="41" t="n"/>
      <c r="AA1383" s="41" t="n"/>
      <c r="AB1383" s="41" t="n"/>
      <c r="AC1383" s="41" t="n"/>
      <c r="AD1383" s="41" t="n"/>
      <c r="AE1383" s="41" t="n"/>
      <c r="AF1383" s="46">
        <f>AD1383-AE1383</f>
        <v/>
      </c>
      <c r="AG1383" s="59" t="n"/>
      <c r="AH1383" s="46">
        <f>SUM(U1383-AG1383)</f>
        <v/>
      </c>
      <c r="AI138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3" s="46">
        <f>SUM(AH1383-AI1383)</f>
        <v/>
      </c>
      <c r="AK1383" s="59" t="n"/>
      <c r="AL1383" s="41" t="n"/>
      <c r="AM1383" s="49" t="n">
        <v>0.01</v>
      </c>
      <c r="AN1383" s="46">
        <f>IF(Table4202[[#This Row],[Column 35]]&gt;0,Table4202[[#This Row],[Column 35]]*Table4202[[#This Row],[Column 38]],0)</f>
        <v/>
      </c>
      <c r="AO1383" s="59" t="n"/>
      <c r="AP1383" s="82">
        <f>SUM(AN1383-AO1383)</f>
        <v/>
      </c>
    </row>
    <row r="1384">
      <c r="A1384" s="41" t="n"/>
      <c r="B1384" s="58" t="n"/>
      <c r="C1384" s="41" t="n"/>
      <c r="D1384" s="41" t="n"/>
      <c r="E1384" s="41" t="n"/>
      <c r="F1384" s="41" t="n"/>
      <c r="G1384" s="41" t="n"/>
      <c r="H1384" s="41" t="n"/>
      <c r="I1384" s="41" t="n"/>
      <c r="J1384" s="41" t="n"/>
      <c r="K1384" s="41" t="n"/>
      <c r="L1384" s="339" t="n"/>
      <c r="M1384" s="339" t="n"/>
      <c r="N1384" s="41" t="n"/>
      <c r="O1384" s="41" t="n"/>
      <c r="P1384" s="41" t="n"/>
      <c r="Q1384" s="41" t="n"/>
      <c r="R1384" s="43" t="n"/>
      <c r="S1384" s="41" t="n"/>
      <c r="T1384" s="41" t="n"/>
      <c r="U1384" s="59" t="n"/>
      <c r="V1384" s="41" t="n"/>
      <c r="W1384" s="41" t="n"/>
      <c r="X1384" s="41" t="n"/>
      <c r="Y1384" s="41" t="n"/>
      <c r="Z1384" s="41" t="n"/>
      <c r="AA1384" s="41" t="n"/>
      <c r="AB1384" s="41" t="n"/>
      <c r="AC1384" s="41" t="n"/>
      <c r="AD1384" s="41" t="n"/>
      <c r="AE1384" s="41" t="n"/>
      <c r="AF1384" s="46">
        <f>AD1384-AE1384</f>
        <v/>
      </c>
      <c r="AG1384" s="59" t="n"/>
      <c r="AH1384" s="46">
        <f>SUM(U1384-AG1384)</f>
        <v/>
      </c>
      <c r="AI138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4" s="46">
        <f>SUM(AH1384-AI1384)</f>
        <v/>
      </c>
      <c r="AK1384" s="59" t="n"/>
      <c r="AL1384" s="41" t="n"/>
      <c r="AM1384" s="49" t="n">
        <v>0.01</v>
      </c>
      <c r="AN1384" s="46">
        <f>IF(Table4202[[#This Row],[Column 35]]&gt;0,Table4202[[#This Row],[Column 35]]*Table4202[[#This Row],[Column 38]],0)</f>
        <v/>
      </c>
      <c r="AO1384" s="59" t="n"/>
      <c r="AP1384" s="82">
        <f>SUM(AN1384-AO1384)</f>
        <v/>
      </c>
    </row>
    <row r="1385">
      <c r="A1385" s="41" t="n"/>
      <c r="B1385" s="58" t="n"/>
      <c r="C1385" s="41" t="n"/>
      <c r="D1385" s="41" t="n"/>
      <c r="E1385" s="41" t="n"/>
      <c r="F1385" s="41" t="n"/>
      <c r="G1385" s="41" t="n"/>
      <c r="H1385" s="41" t="n"/>
      <c r="I1385" s="41" t="n"/>
      <c r="J1385" s="41" t="n"/>
      <c r="K1385" s="41" t="n"/>
      <c r="L1385" s="339" t="n"/>
      <c r="M1385" s="339" t="n"/>
      <c r="N1385" s="41" t="n"/>
      <c r="O1385" s="41" t="n"/>
      <c r="P1385" s="41" t="n"/>
      <c r="Q1385" s="41" t="n"/>
      <c r="R1385" s="43" t="n"/>
      <c r="S1385" s="41" t="n"/>
      <c r="T1385" s="41" t="n"/>
      <c r="U1385" s="59" t="n"/>
      <c r="V1385" s="41" t="n"/>
      <c r="W1385" s="41" t="n"/>
      <c r="X1385" s="41" t="n"/>
      <c r="Y1385" s="41" t="n"/>
      <c r="Z1385" s="41" t="n"/>
      <c r="AA1385" s="41" t="n"/>
      <c r="AB1385" s="41" t="n"/>
      <c r="AC1385" s="41" t="n"/>
      <c r="AD1385" s="41" t="n"/>
      <c r="AE1385" s="41" t="n"/>
      <c r="AF1385" s="46">
        <f>AD1385-AE1385</f>
        <v/>
      </c>
      <c r="AG1385" s="59" t="n"/>
      <c r="AH1385" s="46">
        <f>SUM(U1385-AG1385)</f>
        <v/>
      </c>
      <c r="AI138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5" s="46">
        <f>SUM(AH1385-AI1385)</f>
        <v/>
      </c>
      <c r="AK1385" s="59" t="n"/>
      <c r="AL1385" s="41" t="n"/>
      <c r="AM1385" s="49" t="n">
        <v>0.01</v>
      </c>
      <c r="AN1385" s="46">
        <f>IF(Table4202[[#This Row],[Column 35]]&gt;0,Table4202[[#This Row],[Column 35]]*Table4202[[#This Row],[Column 38]],0)</f>
        <v/>
      </c>
      <c r="AO1385" s="59" t="n"/>
      <c r="AP1385" s="82">
        <f>SUM(AN1385-AO1385)</f>
        <v/>
      </c>
    </row>
    <row r="1386">
      <c r="A1386" s="41" t="n"/>
      <c r="B1386" s="58" t="n"/>
      <c r="C1386" s="41" t="n"/>
      <c r="D1386" s="41" t="n"/>
      <c r="E1386" s="41" t="n"/>
      <c r="F1386" s="41" t="n"/>
      <c r="G1386" s="41" t="n"/>
      <c r="H1386" s="41" t="n"/>
      <c r="I1386" s="41" t="n"/>
      <c r="J1386" s="41" t="n"/>
      <c r="K1386" s="41" t="n"/>
      <c r="L1386" s="339" t="n"/>
      <c r="M1386" s="339" t="n"/>
      <c r="N1386" s="41" t="n"/>
      <c r="O1386" s="41" t="n"/>
      <c r="P1386" s="41" t="n"/>
      <c r="Q1386" s="41" t="n"/>
      <c r="R1386" s="43" t="n"/>
      <c r="S1386" s="41" t="n"/>
      <c r="T1386" s="41" t="n"/>
      <c r="U1386" s="59" t="n"/>
      <c r="V1386" s="41" t="n"/>
      <c r="W1386" s="41" t="n"/>
      <c r="X1386" s="41" t="n"/>
      <c r="Y1386" s="41" t="n"/>
      <c r="Z1386" s="41" t="n"/>
      <c r="AA1386" s="41" t="n"/>
      <c r="AB1386" s="41" t="n"/>
      <c r="AC1386" s="41" t="n"/>
      <c r="AD1386" s="41" t="n"/>
      <c r="AE1386" s="41" t="n"/>
      <c r="AF1386" s="46">
        <f>AD1386-AE1386</f>
        <v/>
      </c>
      <c r="AG1386" s="59" t="n"/>
      <c r="AH1386" s="46">
        <f>SUM(U1386-AG1386)</f>
        <v/>
      </c>
      <c r="AI138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6" s="46">
        <f>SUM(AH1386-AI1386)</f>
        <v/>
      </c>
      <c r="AK1386" s="59" t="n"/>
      <c r="AL1386" s="41" t="n"/>
      <c r="AM1386" s="49" t="n">
        <v>0.01</v>
      </c>
      <c r="AN1386" s="46">
        <f>IF(Table4202[[#This Row],[Column 35]]&gt;0,Table4202[[#This Row],[Column 35]]*Table4202[[#This Row],[Column 38]],0)</f>
        <v/>
      </c>
      <c r="AO1386" s="59" t="n"/>
      <c r="AP1386" s="82">
        <f>SUM(AN1386-AO1386)</f>
        <v/>
      </c>
    </row>
    <row r="1387">
      <c r="A1387" s="41" t="n"/>
      <c r="B1387" s="58" t="n"/>
      <c r="C1387" s="41" t="n"/>
      <c r="D1387" s="41" t="n"/>
      <c r="E1387" s="41" t="n"/>
      <c r="F1387" s="41" t="n"/>
      <c r="G1387" s="41" t="n"/>
      <c r="H1387" s="41" t="n"/>
      <c r="I1387" s="41" t="n"/>
      <c r="J1387" s="41" t="n"/>
      <c r="K1387" s="41" t="n"/>
      <c r="L1387" s="339" t="n"/>
      <c r="M1387" s="339" t="n"/>
      <c r="N1387" s="41" t="n"/>
      <c r="O1387" s="41" t="n"/>
      <c r="P1387" s="41" t="n"/>
      <c r="Q1387" s="41" t="n"/>
      <c r="R1387" s="43" t="n"/>
      <c r="S1387" s="41" t="n"/>
      <c r="T1387" s="41" t="n"/>
      <c r="U1387" s="59" t="n"/>
      <c r="V1387" s="41" t="n"/>
      <c r="W1387" s="41" t="n"/>
      <c r="X1387" s="41" t="n"/>
      <c r="Y1387" s="41" t="n"/>
      <c r="Z1387" s="41" t="n"/>
      <c r="AA1387" s="41" t="n"/>
      <c r="AB1387" s="41" t="n"/>
      <c r="AC1387" s="41" t="n"/>
      <c r="AD1387" s="41" t="n"/>
      <c r="AE1387" s="41" t="n"/>
      <c r="AF1387" s="46">
        <f>AD1387-AE1387</f>
        <v/>
      </c>
      <c r="AG1387" s="59" t="n"/>
      <c r="AH1387" s="46">
        <f>SUM(U1387-AG1387)</f>
        <v/>
      </c>
      <c r="AI138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7" s="46">
        <f>SUM(AH1387-AI1387)</f>
        <v/>
      </c>
      <c r="AK1387" s="59" t="n"/>
      <c r="AL1387" s="41" t="n"/>
      <c r="AM1387" s="49" t="n">
        <v>0.01</v>
      </c>
      <c r="AN1387" s="46">
        <f>IF(Table4202[[#This Row],[Column 35]]&gt;0,Table4202[[#This Row],[Column 35]]*Table4202[[#This Row],[Column 38]],0)</f>
        <v/>
      </c>
      <c r="AO1387" s="59" t="n"/>
      <c r="AP1387" s="82">
        <f>SUM(AN1387-AO1387)</f>
        <v/>
      </c>
    </row>
    <row r="1388">
      <c r="A1388" s="41" t="n"/>
      <c r="B1388" s="58" t="n"/>
      <c r="C1388" s="41" t="n"/>
      <c r="D1388" s="41" t="n"/>
      <c r="E1388" s="41" t="n"/>
      <c r="F1388" s="41" t="n"/>
      <c r="G1388" s="41" t="n"/>
      <c r="H1388" s="41" t="n"/>
      <c r="I1388" s="41" t="n"/>
      <c r="J1388" s="41" t="n"/>
      <c r="K1388" s="41" t="n"/>
      <c r="L1388" s="339" t="n"/>
      <c r="M1388" s="339" t="n"/>
      <c r="N1388" s="41" t="n"/>
      <c r="O1388" s="41" t="n"/>
      <c r="P1388" s="41" t="n"/>
      <c r="Q1388" s="41" t="n"/>
      <c r="R1388" s="43" t="n"/>
      <c r="S1388" s="41" t="n"/>
      <c r="T1388" s="41" t="n"/>
      <c r="U1388" s="59" t="n"/>
      <c r="V1388" s="41" t="n"/>
      <c r="W1388" s="41" t="n"/>
      <c r="X1388" s="41" t="n"/>
      <c r="Y1388" s="41" t="n"/>
      <c r="Z1388" s="41" t="n"/>
      <c r="AA1388" s="41" t="n"/>
      <c r="AB1388" s="41" t="n"/>
      <c r="AC1388" s="41" t="n"/>
      <c r="AD1388" s="41" t="n"/>
      <c r="AE1388" s="41" t="n"/>
      <c r="AF1388" s="46">
        <f>AD1388-AE1388</f>
        <v/>
      </c>
      <c r="AG1388" s="59" t="n"/>
      <c r="AH1388" s="46">
        <f>SUM(U1388-AG1388)</f>
        <v/>
      </c>
      <c r="AI138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8" s="46">
        <f>SUM(AH1388-AI1388)</f>
        <v/>
      </c>
      <c r="AK1388" s="59" t="n"/>
      <c r="AL1388" s="41" t="n"/>
      <c r="AM1388" s="49" t="n">
        <v>0.01</v>
      </c>
      <c r="AN1388" s="46">
        <f>IF(Table4202[[#This Row],[Column 35]]&gt;0,Table4202[[#This Row],[Column 35]]*Table4202[[#This Row],[Column 38]],0)</f>
        <v/>
      </c>
      <c r="AO1388" s="59" t="n"/>
      <c r="AP1388" s="82">
        <f>SUM(AN1388-AO1388)</f>
        <v/>
      </c>
    </row>
    <row r="1389">
      <c r="A1389" s="41" t="n"/>
      <c r="B1389" s="58" t="n"/>
      <c r="C1389" s="41" t="n"/>
      <c r="D1389" s="41" t="n"/>
      <c r="E1389" s="41" t="n"/>
      <c r="F1389" s="41" t="n"/>
      <c r="G1389" s="41" t="n"/>
      <c r="H1389" s="41" t="n"/>
      <c r="I1389" s="41" t="n"/>
      <c r="J1389" s="41" t="n"/>
      <c r="K1389" s="41" t="n"/>
      <c r="L1389" s="339" t="n"/>
      <c r="M1389" s="339" t="n"/>
      <c r="N1389" s="41" t="n"/>
      <c r="O1389" s="41" t="n"/>
      <c r="P1389" s="41" t="n"/>
      <c r="Q1389" s="41" t="n"/>
      <c r="R1389" s="43" t="n"/>
      <c r="S1389" s="41" t="n"/>
      <c r="T1389" s="41" t="n"/>
      <c r="U1389" s="59" t="n"/>
      <c r="V1389" s="41" t="n"/>
      <c r="W1389" s="41" t="n"/>
      <c r="X1389" s="41" t="n"/>
      <c r="Y1389" s="41" t="n"/>
      <c r="Z1389" s="41" t="n"/>
      <c r="AA1389" s="41" t="n"/>
      <c r="AB1389" s="41" t="n"/>
      <c r="AC1389" s="41" t="n"/>
      <c r="AD1389" s="41" t="n"/>
      <c r="AE1389" s="41" t="n"/>
      <c r="AF1389" s="46">
        <f>AD1389-AE1389</f>
        <v/>
      </c>
      <c r="AG1389" s="59" t="n"/>
      <c r="AH1389" s="46">
        <f>SUM(U1389-AG1389)</f>
        <v/>
      </c>
      <c r="AI138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89" s="46">
        <f>SUM(AH1389-AI1389)</f>
        <v/>
      </c>
      <c r="AK1389" s="59" t="n"/>
      <c r="AL1389" s="41" t="n"/>
      <c r="AM1389" s="49" t="n">
        <v>0.01</v>
      </c>
      <c r="AN1389" s="46">
        <f>IF(Table4202[[#This Row],[Column 35]]&gt;0,Table4202[[#This Row],[Column 35]]*Table4202[[#This Row],[Column 38]],0)</f>
        <v/>
      </c>
      <c r="AO1389" s="59" t="n"/>
      <c r="AP1389" s="82">
        <f>SUM(AN1389-AO1389)</f>
        <v/>
      </c>
    </row>
    <row r="1390">
      <c r="A1390" s="41" t="n"/>
      <c r="B1390" s="58" t="n"/>
      <c r="C1390" s="41" t="n"/>
      <c r="D1390" s="41" t="n"/>
      <c r="E1390" s="41" t="n"/>
      <c r="F1390" s="41" t="n"/>
      <c r="G1390" s="41" t="n"/>
      <c r="H1390" s="41" t="n"/>
      <c r="I1390" s="41" t="n"/>
      <c r="J1390" s="41" t="n"/>
      <c r="K1390" s="41" t="n"/>
      <c r="L1390" s="339" t="n"/>
      <c r="M1390" s="339" t="n"/>
      <c r="N1390" s="41" t="n"/>
      <c r="O1390" s="41" t="n"/>
      <c r="P1390" s="41" t="n"/>
      <c r="Q1390" s="41" t="n"/>
      <c r="R1390" s="43" t="n"/>
      <c r="S1390" s="41" t="n"/>
      <c r="T1390" s="41" t="n"/>
      <c r="U1390" s="59" t="n"/>
      <c r="V1390" s="41" t="n"/>
      <c r="W1390" s="41" t="n"/>
      <c r="X1390" s="41" t="n"/>
      <c r="Y1390" s="41" t="n"/>
      <c r="Z1390" s="41" t="n"/>
      <c r="AA1390" s="41" t="n"/>
      <c r="AB1390" s="41" t="n"/>
      <c r="AC1390" s="41" t="n"/>
      <c r="AD1390" s="41" t="n"/>
      <c r="AE1390" s="41" t="n"/>
      <c r="AF1390" s="46">
        <f>AD1390-AE1390</f>
        <v/>
      </c>
      <c r="AG1390" s="59" t="n"/>
      <c r="AH1390" s="46">
        <f>SUM(U1390-AG1390)</f>
        <v/>
      </c>
      <c r="AI139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0" s="46">
        <f>SUM(AH1390-AI1390)</f>
        <v/>
      </c>
      <c r="AK1390" s="59" t="n"/>
      <c r="AL1390" s="41" t="n"/>
      <c r="AM1390" s="49" t="n">
        <v>0.01</v>
      </c>
      <c r="AN1390" s="46">
        <f>IF(Table4202[[#This Row],[Column 35]]&gt;0,Table4202[[#This Row],[Column 35]]*Table4202[[#This Row],[Column 38]],0)</f>
        <v/>
      </c>
      <c r="AO1390" s="59" t="n"/>
      <c r="AP1390" s="82">
        <f>SUM(AN1390-AO1390)</f>
        <v/>
      </c>
    </row>
    <row r="1391">
      <c r="A1391" s="41" t="n"/>
      <c r="B1391" s="58" t="n"/>
      <c r="C1391" s="41" t="n"/>
      <c r="D1391" s="41" t="n"/>
      <c r="E1391" s="41" t="n"/>
      <c r="F1391" s="41" t="n"/>
      <c r="G1391" s="41" t="n"/>
      <c r="H1391" s="41" t="n"/>
      <c r="I1391" s="41" t="n"/>
      <c r="J1391" s="41" t="n"/>
      <c r="K1391" s="41" t="n"/>
      <c r="L1391" s="339" t="n"/>
      <c r="M1391" s="339" t="n"/>
      <c r="N1391" s="41" t="n"/>
      <c r="O1391" s="41" t="n"/>
      <c r="P1391" s="41" t="n"/>
      <c r="Q1391" s="41" t="n"/>
      <c r="R1391" s="43" t="n"/>
      <c r="S1391" s="41" t="n"/>
      <c r="T1391" s="41" t="n"/>
      <c r="U1391" s="59" t="n"/>
      <c r="V1391" s="41" t="n"/>
      <c r="W1391" s="41" t="n"/>
      <c r="X1391" s="41" t="n"/>
      <c r="Y1391" s="41" t="n"/>
      <c r="Z1391" s="41" t="n"/>
      <c r="AA1391" s="41" t="n"/>
      <c r="AB1391" s="41" t="n"/>
      <c r="AC1391" s="41" t="n"/>
      <c r="AD1391" s="41" t="n"/>
      <c r="AE1391" s="41" t="n"/>
      <c r="AF1391" s="46">
        <f>AD1391-AE1391</f>
        <v/>
      </c>
      <c r="AG1391" s="59" t="n"/>
      <c r="AH1391" s="46">
        <f>SUM(U1391-AG1391)</f>
        <v/>
      </c>
      <c r="AI139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1" s="46">
        <f>SUM(AH1391-AI1391)</f>
        <v/>
      </c>
      <c r="AK1391" s="59" t="n"/>
      <c r="AL1391" s="41" t="n"/>
      <c r="AM1391" s="49" t="n">
        <v>0.01</v>
      </c>
      <c r="AN1391" s="46">
        <f>IF(Table4202[[#This Row],[Column 35]]&gt;0,Table4202[[#This Row],[Column 35]]*Table4202[[#This Row],[Column 38]],0)</f>
        <v/>
      </c>
      <c r="AO1391" s="59" t="n"/>
      <c r="AP1391" s="82">
        <f>SUM(AN1391-AO1391)</f>
        <v/>
      </c>
    </row>
    <row r="1392">
      <c r="A1392" s="41" t="n"/>
      <c r="B1392" s="58" t="n"/>
      <c r="C1392" s="41" t="n"/>
      <c r="D1392" s="41" t="n"/>
      <c r="E1392" s="41" t="n"/>
      <c r="F1392" s="41" t="n"/>
      <c r="G1392" s="41" t="n"/>
      <c r="H1392" s="41" t="n"/>
      <c r="I1392" s="41" t="n"/>
      <c r="J1392" s="41" t="n"/>
      <c r="K1392" s="41" t="n"/>
      <c r="L1392" s="339" t="n"/>
      <c r="M1392" s="339" t="n"/>
      <c r="N1392" s="41" t="n"/>
      <c r="O1392" s="41" t="n"/>
      <c r="P1392" s="41" t="n"/>
      <c r="Q1392" s="41" t="n"/>
      <c r="R1392" s="43" t="n"/>
      <c r="S1392" s="41" t="n"/>
      <c r="T1392" s="41" t="n"/>
      <c r="U1392" s="59" t="n"/>
      <c r="V1392" s="41" t="n"/>
      <c r="W1392" s="41" t="n"/>
      <c r="X1392" s="41" t="n"/>
      <c r="Y1392" s="41" t="n"/>
      <c r="Z1392" s="41" t="n"/>
      <c r="AA1392" s="41" t="n"/>
      <c r="AB1392" s="41" t="n"/>
      <c r="AC1392" s="41" t="n"/>
      <c r="AD1392" s="41" t="n"/>
      <c r="AE1392" s="41" t="n"/>
      <c r="AF1392" s="46">
        <f>AD1392-AE1392</f>
        <v/>
      </c>
      <c r="AG1392" s="59" t="n"/>
      <c r="AH1392" s="46">
        <f>SUM(U1392-AG1392)</f>
        <v/>
      </c>
      <c r="AI139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2" s="46">
        <f>SUM(AH1392-AI1392)</f>
        <v/>
      </c>
      <c r="AK1392" s="59" t="n"/>
      <c r="AL1392" s="41" t="n"/>
      <c r="AM1392" s="49" t="n">
        <v>0.01</v>
      </c>
      <c r="AN1392" s="46">
        <f>IF(Table4202[[#This Row],[Column 35]]&gt;0,Table4202[[#This Row],[Column 35]]*Table4202[[#This Row],[Column 38]],0)</f>
        <v/>
      </c>
      <c r="AO1392" s="59" t="n"/>
      <c r="AP1392" s="82">
        <f>SUM(AN1392-AO1392)</f>
        <v/>
      </c>
    </row>
    <row r="1393">
      <c r="A1393" s="41" t="n"/>
      <c r="B1393" s="58" t="n"/>
      <c r="C1393" s="41" t="n"/>
      <c r="D1393" s="41" t="n"/>
      <c r="E1393" s="41" t="n"/>
      <c r="F1393" s="41" t="n"/>
      <c r="G1393" s="41" t="n"/>
      <c r="H1393" s="41" t="n"/>
      <c r="I1393" s="41" t="n"/>
      <c r="J1393" s="41" t="n"/>
      <c r="K1393" s="41" t="n"/>
      <c r="L1393" s="339" t="n"/>
      <c r="M1393" s="339" t="n"/>
      <c r="N1393" s="41" t="n"/>
      <c r="O1393" s="41" t="n"/>
      <c r="P1393" s="41" t="n"/>
      <c r="Q1393" s="41" t="n"/>
      <c r="R1393" s="43" t="n"/>
      <c r="S1393" s="41" t="n"/>
      <c r="T1393" s="41" t="n"/>
      <c r="U1393" s="59" t="n"/>
      <c r="V1393" s="41" t="n"/>
      <c r="W1393" s="41" t="n"/>
      <c r="X1393" s="41" t="n"/>
      <c r="Y1393" s="41" t="n"/>
      <c r="Z1393" s="41" t="n"/>
      <c r="AA1393" s="41" t="n"/>
      <c r="AB1393" s="41" t="n"/>
      <c r="AC1393" s="41" t="n"/>
      <c r="AD1393" s="41" t="n"/>
      <c r="AE1393" s="41" t="n"/>
      <c r="AF1393" s="46">
        <f>AD1393-AE1393</f>
        <v/>
      </c>
      <c r="AG1393" s="59" t="n"/>
      <c r="AH1393" s="46">
        <f>SUM(U1393-AG1393)</f>
        <v/>
      </c>
      <c r="AI139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3" s="46">
        <f>SUM(AH1393-AI1393)</f>
        <v/>
      </c>
      <c r="AK1393" s="59" t="n"/>
      <c r="AL1393" s="41" t="n"/>
      <c r="AM1393" s="49" t="n">
        <v>0.01</v>
      </c>
      <c r="AN1393" s="46">
        <f>IF(Table4202[[#This Row],[Column 35]]&gt;0,Table4202[[#This Row],[Column 35]]*Table4202[[#This Row],[Column 38]],0)</f>
        <v/>
      </c>
      <c r="AO1393" s="59" t="n"/>
      <c r="AP1393" s="82">
        <f>SUM(AN1393-AO1393)</f>
        <v/>
      </c>
    </row>
    <row r="1394">
      <c r="A1394" s="41" t="n"/>
      <c r="B1394" s="58" t="n"/>
      <c r="C1394" s="41" t="n"/>
      <c r="D1394" s="41" t="n"/>
      <c r="E1394" s="41" t="n"/>
      <c r="F1394" s="41" t="n"/>
      <c r="G1394" s="41" t="n"/>
      <c r="H1394" s="41" t="n"/>
      <c r="I1394" s="41" t="n"/>
      <c r="J1394" s="41" t="n"/>
      <c r="K1394" s="41" t="n"/>
      <c r="L1394" s="339" t="n"/>
      <c r="M1394" s="339" t="n"/>
      <c r="N1394" s="41" t="n"/>
      <c r="O1394" s="41" t="n"/>
      <c r="P1394" s="41" t="n"/>
      <c r="Q1394" s="41" t="n"/>
      <c r="R1394" s="43" t="n"/>
      <c r="S1394" s="41" t="n"/>
      <c r="T1394" s="41" t="n"/>
      <c r="U1394" s="59" t="n"/>
      <c r="V1394" s="41" t="n"/>
      <c r="W1394" s="41" t="n"/>
      <c r="X1394" s="41" t="n"/>
      <c r="Y1394" s="41" t="n"/>
      <c r="Z1394" s="41" t="n"/>
      <c r="AA1394" s="41" t="n"/>
      <c r="AB1394" s="41" t="n"/>
      <c r="AC1394" s="41" t="n"/>
      <c r="AD1394" s="41" t="n"/>
      <c r="AE1394" s="41" t="n"/>
      <c r="AF1394" s="46">
        <f>AD1394-AE1394</f>
        <v/>
      </c>
      <c r="AG1394" s="59" t="n"/>
      <c r="AH1394" s="46">
        <f>SUM(U1394-AG1394)</f>
        <v/>
      </c>
      <c r="AI139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4" s="46">
        <f>SUM(AH1394-AI1394)</f>
        <v/>
      </c>
      <c r="AK1394" s="59" t="n"/>
      <c r="AL1394" s="41" t="n"/>
      <c r="AM1394" s="49" t="n">
        <v>0.01</v>
      </c>
      <c r="AN1394" s="46">
        <f>IF(Table4202[[#This Row],[Column 35]]&gt;0,Table4202[[#This Row],[Column 35]]*Table4202[[#This Row],[Column 38]],0)</f>
        <v/>
      </c>
      <c r="AO1394" s="59" t="n"/>
      <c r="AP1394" s="82">
        <f>SUM(AN1394-AO1394)</f>
        <v/>
      </c>
    </row>
    <row r="1395">
      <c r="A1395" s="41" t="n"/>
      <c r="B1395" s="58" t="n"/>
      <c r="C1395" s="41" t="n"/>
      <c r="D1395" s="41" t="n"/>
      <c r="E1395" s="41" t="n"/>
      <c r="F1395" s="41" t="n"/>
      <c r="G1395" s="41" t="n"/>
      <c r="H1395" s="41" t="n"/>
      <c r="I1395" s="41" t="n"/>
      <c r="J1395" s="41" t="n"/>
      <c r="K1395" s="41" t="n"/>
      <c r="L1395" s="339" t="n"/>
      <c r="M1395" s="339" t="n"/>
      <c r="N1395" s="41" t="n"/>
      <c r="O1395" s="41" t="n"/>
      <c r="P1395" s="41" t="n"/>
      <c r="Q1395" s="41" t="n"/>
      <c r="R1395" s="43" t="n"/>
      <c r="S1395" s="41" t="n"/>
      <c r="T1395" s="41" t="n"/>
      <c r="U1395" s="59" t="n"/>
      <c r="V1395" s="41" t="n"/>
      <c r="W1395" s="41" t="n"/>
      <c r="X1395" s="41" t="n"/>
      <c r="Y1395" s="41" t="n"/>
      <c r="Z1395" s="41" t="n"/>
      <c r="AA1395" s="41" t="n"/>
      <c r="AB1395" s="41" t="n"/>
      <c r="AC1395" s="41" t="n"/>
      <c r="AD1395" s="41" t="n"/>
      <c r="AE1395" s="41" t="n"/>
      <c r="AF1395" s="46">
        <f>AD1395-AE1395</f>
        <v/>
      </c>
      <c r="AG1395" s="59" t="n"/>
      <c r="AH1395" s="46">
        <f>SUM(U1395-AG1395)</f>
        <v/>
      </c>
      <c r="AI139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5" s="46">
        <f>SUM(AH1395-AI1395)</f>
        <v/>
      </c>
      <c r="AK1395" s="59" t="n"/>
      <c r="AL1395" s="41" t="n"/>
      <c r="AM1395" s="49" t="n">
        <v>0.01</v>
      </c>
      <c r="AN1395" s="46">
        <f>IF(Table4202[[#This Row],[Column 35]]&gt;0,Table4202[[#This Row],[Column 35]]*Table4202[[#This Row],[Column 38]],0)</f>
        <v/>
      </c>
      <c r="AO1395" s="59" t="n"/>
      <c r="AP1395" s="82">
        <f>SUM(AN1395-AO1395)</f>
        <v/>
      </c>
    </row>
    <row r="1396">
      <c r="A1396" s="41" t="n"/>
      <c r="B1396" s="58" t="n"/>
      <c r="C1396" s="41" t="n"/>
      <c r="D1396" s="41" t="n"/>
      <c r="E1396" s="41" t="n"/>
      <c r="F1396" s="41" t="n"/>
      <c r="G1396" s="41" t="n"/>
      <c r="H1396" s="41" t="n"/>
      <c r="I1396" s="41" t="n"/>
      <c r="J1396" s="41" t="n"/>
      <c r="K1396" s="41" t="n"/>
      <c r="L1396" s="339" t="inlineStr">
        <is>
          <t>Government or the Central Bank</t>
        </is>
      </c>
      <c r="M1396" s="339" t="n"/>
      <c r="N1396" s="41" t="n"/>
      <c r="O1396" s="41" t="n"/>
      <c r="P1396" s="41" t="n"/>
      <c r="Q1396" s="41" t="n"/>
      <c r="R1396" s="43" t="n"/>
      <c r="S1396" s="41" t="n"/>
      <c r="T1396" s="41" t="n"/>
      <c r="U1396" s="59" t="n"/>
      <c r="V1396" s="41" t="n"/>
      <c r="W1396" s="41" t="n"/>
      <c r="X1396" s="41" t="n"/>
      <c r="Y1396" s="41" t="n"/>
      <c r="Z1396" s="41" t="n"/>
      <c r="AA1396" s="41" t="n"/>
      <c r="AB1396" s="41" t="n"/>
      <c r="AC1396" s="41" t="n"/>
      <c r="AD1396" s="41" t="n"/>
      <c r="AE1396" s="41" t="n"/>
      <c r="AF1396" s="46">
        <f>AD1396-AE1396</f>
        <v/>
      </c>
      <c r="AG1396" s="59" t="n"/>
      <c r="AH1396" s="46">
        <f>SUM(U1396-AG1396)</f>
        <v/>
      </c>
      <c r="AI139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6" s="46">
        <f>SUM(AH1396-AI1396)</f>
        <v/>
      </c>
      <c r="AK1396" s="59" t="n"/>
      <c r="AL1396" s="41" t="n"/>
      <c r="AM1396" s="49" t="n">
        <v>0.01</v>
      </c>
      <c r="AN1396" s="46">
        <f>IF(Table4202[[#This Row],[Column 35]]&gt;0,Table4202[[#This Row],[Column 35]]*Table4202[[#This Row],[Column 38]],0)</f>
        <v/>
      </c>
      <c r="AO1396" s="59" t="n"/>
      <c r="AP1396" s="82">
        <f>SUM(AN1396-AO1396)</f>
        <v/>
      </c>
    </row>
    <row r="1397">
      <c r="A1397" s="41" t="n"/>
      <c r="B1397" s="58" t="n"/>
      <c r="C1397" s="41" t="n"/>
      <c r="D1397" s="41" t="n"/>
      <c r="E1397" s="41" t="n"/>
      <c r="F1397" s="41" t="n"/>
      <c r="G1397" s="41" t="n"/>
      <c r="H1397" s="41" t="n"/>
      <c r="I1397" s="41" t="n"/>
      <c r="J1397" s="41" t="n"/>
      <c r="K1397" s="41" t="n"/>
      <c r="L1397" s="339" t="n"/>
      <c r="M1397" s="339" t="n"/>
      <c r="N1397" s="41" t="n"/>
      <c r="O1397" s="41" t="n"/>
      <c r="P1397" s="41" t="n"/>
      <c r="Q1397" s="41" t="n"/>
      <c r="R1397" s="43" t="n"/>
      <c r="S1397" s="41" t="n"/>
      <c r="T1397" s="41" t="n"/>
      <c r="U1397" s="59" t="n"/>
      <c r="V1397" s="41" t="n"/>
      <c r="W1397" s="41" t="n"/>
      <c r="X1397" s="41" t="n"/>
      <c r="Y1397" s="41" t="n"/>
      <c r="Z1397" s="41" t="n"/>
      <c r="AA1397" s="41" t="n"/>
      <c r="AB1397" s="41" t="n"/>
      <c r="AC1397" s="41" t="n"/>
      <c r="AD1397" s="41" t="n"/>
      <c r="AE1397" s="41" t="n"/>
      <c r="AF1397" s="46">
        <f>AD1397-AE1397</f>
        <v/>
      </c>
      <c r="AG1397" s="59" t="n"/>
      <c r="AH1397" s="46">
        <f>SUM(U1397-AG1397)</f>
        <v/>
      </c>
      <c r="AI139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7" s="46">
        <f>SUM(AH1397-AI1397)</f>
        <v/>
      </c>
      <c r="AK1397" s="59" t="n"/>
      <c r="AL1397" s="41" t="n"/>
      <c r="AM1397" s="49" t="n">
        <v>0.01</v>
      </c>
      <c r="AN1397" s="46">
        <f>IF(Table4202[[#This Row],[Column 35]]&gt;0,Table4202[[#This Row],[Column 35]]*Table4202[[#This Row],[Column 38]],0)</f>
        <v/>
      </c>
      <c r="AO1397" s="59" t="n"/>
      <c r="AP1397" s="82">
        <f>SUM(AN1397-AO1397)</f>
        <v/>
      </c>
    </row>
    <row r="1398">
      <c r="A1398" s="41" t="n"/>
      <c r="B1398" s="58" t="n"/>
      <c r="C1398" s="41" t="n"/>
      <c r="D1398" s="41" t="n"/>
      <c r="E1398" s="41" t="n"/>
      <c r="F1398" s="41" t="n"/>
      <c r="G1398" s="41" t="n"/>
      <c r="H1398" s="41" t="n"/>
      <c r="I1398" s="41" t="n"/>
      <c r="J1398" s="41" t="n"/>
      <c r="K1398" s="41" t="n"/>
      <c r="L1398" s="339" t="n"/>
      <c r="M1398" s="339" t="n"/>
      <c r="N1398" s="41" t="n"/>
      <c r="O1398" s="41" t="n"/>
      <c r="P1398" s="41" t="n"/>
      <c r="Q1398" s="41" t="n"/>
      <c r="R1398" s="43" t="n"/>
      <c r="S1398" s="41" t="n"/>
      <c r="T1398" s="41" t="n"/>
      <c r="U1398" s="59" t="n"/>
      <c r="V1398" s="41" t="n"/>
      <c r="W1398" s="41" t="n"/>
      <c r="X1398" s="41" t="n"/>
      <c r="Y1398" s="41" t="n"/>
      <c r="Z1398" s="41" t="n"/>
      <c r="AA1398" s="41" t="n"/>
      <c r="AB1398" s="41" t="n"/>
      <c r="AC1398" s="41" t="n"/>
      <c r="AD1398" s="41" t="n"/>
      <c r="AE1398" s="41" t="n"/>
      <c r="AF1398" s="46">
        <f>AD1398-AE1398</f>
        <v/>
      </c>
      <c r="AG1398" s="59" t="n"/>
      <c r="AH1398" s="46">
        <f>SUM(U1398-AG1398)</f>
        <v/>
      </c>
      <c r="AI1398"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8" s="46">
        <f>SUM(AH1398-AI1398)</f>
        <v/>
      </c>
      <c r="AK1398" s="59" t="n"/>
      <c r="AL1398" s="41" t="n"/>
      <c r="AM1398" s="49" t="n">
        <v>0.01</v>
      </c>
      <c r="AN1398" s="46">
        <f>IF(Table4202[[#This Row],[Column 35]]&gt;0,Table4202[[#This Row],[Column 35]]*Table4202[[#This Row],[Column 38]],0)</f>
        <v/>
      </c>
      <c r="AO1398" s="59" t="n"/>
      <c r="AP1398" s="82">
        <f>SUM(AN1398-AO1398)</f>
        <v/>
      </c>
    </row>
    <row r="1399">
      <c r="A1399" s="41" t="n"/>
      <c r="B1399" s="58" t="n"/>
      <c r="C1399" s="41" t="n"/>
      <c r="D1399" s="41" t="n"/>
      <c r="E1399" s="41" t="n"/>
      <c r="F1399" s="41" t="n"/>
      <c r="G1399" s="41" t="n"/>
      <c r="H1399" s="41" t="n"/>
      <c r="I1399" s="41" t="n"/>
      <c r="J1399" s="41" t="n"/>
      <c r="K1399" s="41" t="n"/>
      <c r="L1399" s="339" t="n"/>
      <c r="M1399" s="339" t="n"/>
      <c r="N1399" s="41" t="n"/>
      <c r="O1399" s="41" t="n"/>
      <c r="P1399" s="41" t="n"/>
      <c r="Q1399" s="41" t="n"/>
      <c r="R1399" s="43" t="n"/>
      <c r="S1399" s="41" t="n"/>
      <c r="T1399" s="41" t="n"/>
      <c r="U1399" s="59" t="n"/>
      <c r="V1399" s="41" t="n"/>
      <c r="W1399" s="41" t="n"/>
      <c r="X1399" s="41" t="n"/>
      <c r="Y1399" s="41" t="n"/>
      <c r="Z1399" s="41" t="n"/>
      <c r="AA1399" s="41" t="n"/>
      <c r="AB1399" s="41" t="n"/>
      <c r="AC1399" s="41" t="n"/>
      <c r="AD1399" s="41" t="n"/>
      <c r="AE1399" s="41" t="n"/>
      <c r="AF1399" s="46">
        <f>AD1399-AE1399</f>
        <v/>
      </c>
      <c r="AG1399" s="59" t="n"/>
      <c r="AH1399" s="46">
        <f>SUM(U1399-AG1399)</f>
        <v/>
      </c>
      <c r="AI1399"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399" s="46">
        <f>SUM(AH1399-AI1399)</f>
        <v/>
      </c>
      <c r="AK1399" s="59" t="n"/>
      <c r="AL1399" s="41" t="n"/>
      <c r="AM1399" s="49" t="n">
        <v>0.01</v>
      </c>
      <c r="AN1399" s="46">
        <f>IF(Table4202[[#This Row],[Column 35]]&gt;0,Table4202[[#This Row],[Column 35]]*Table4202[[#This Row],[Column 38]],0)</f>
        <v/>
      </c>
      <c r="AO1399" s="59" t="n"/>
      <c r="AP1399" s="82">
        <f>SUM(AN1399-AO1399)</f>
        <v/>
      </c>
    </row>
    <row r="1400">
      <c r="A1400" s="41" t="n"/>
      <c r="B1400" s="58" t="n"/>
      <c r="C1400" s="41" t="n"/>
      <c r="D1400" s="41" t="n"/>
      <c r="E1400" s="41" t="n"/>
      <c r="F1400" s="41" t="n"/>
      <c r="G1400" s="41" t="n"/>
      <c r="H1400" s="41" t="n"/>
      <c r="I1400" s="41" t="n"/>
      <c r="J1400" s="41" t="n"/>
      <c r="K1400" s="41" t="n"/>
      <c r="L1400" s="339" t="n"/>
      <c r="M1400" s="339" t="n"/>
      <c r="N1400" s="41" t="n"/>
      <c r="O1400" s="41" t="n"/>
      <c r="P1400" s="41" t="n"/>
      <c r="Q1400" s="41" t="n"/>
      <c r="R1400" s="43" t="n"/>
      <c r="S1400" s="41" t="n"/>
      <c r="T1400" s="41" t="n"/>
      <c r="U1400" s="59" t="n"/>
      <c r="V1400" s="41" t="n"/>
      <c r="W1400" s="41" t="n"/>
      <c r="X1400" s="41" t="n"/>
      <c r="Y1400" s="41" t="n"/>
      <c r="Z1400" s="41" t="n"/>
      <c r="AA1400" s="41" t="n"/>
      <c r="AB1400" s="41" t="n"/>
      <c r="AC1400" s="41" t="n"/>
      <c r="AD1400" s="41" t="n"/>
      <c r="AE1400" s="41" t="n"/>
      <c r="AF1400" s="46">
        <f>AD1400-AE1400</f>
        <v/>
      </c>
      <c r="AG1400" s="59" t="n"/>
      <c r="AH1400" s="46">
        <f>SUM(U1400-AG1400)</f>
        <v/>
      </c>
      <c r="AI1400"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0" s="46">
        <f>SUM(AH1400-AI1400)</f>
        <v/>
      </c>
      <c r="AK1400" s="59" t="n"/>
      <c r="AL1400" s="41" t="n"/>
      <c r="AM1400" s="49" t="n">
        <v>0.01</v>
      </c>
      <c r="AN1400" s="46">
        <f>IF(Table4202[[#This Row],[Column 35]]&gt;0,Table4202[[#This Row],[Column 35]]*Table4202[[#This Row],[Column 38]],0)</f>
        <v/>
      </c>
      <c r="AO1400" s="59" t="n"/>
      <c r="AP1400" s="82">
        <f>SUM(AN1400-AO1400)</f>
        <v/>
      </c>
    </row>
    <row r="1401">
      <c r="A1401" s="41" t="n"/>
      <c r="B1401" s="58" t="n"/>
      <c r="C1401" s="41" t="n"/>
      <c r="D1401" s="41" t="n"/>
      <c r="E1401" s="41" t="n"/>
      <c r="F1401" s="41" t="n"/>
      <c r="G1401" s="41" t="n"/>
      <c r="H1401" s="41" t="n"/>
      <c r="I1401" s="41" t="n"/>
      <c r="J1401" s="41" t="n"/>
      <c r="K1401" s="41" t="n"/>
      <c r="L1401" s="339" t="n"/>
      <c r="M1401" s="339" t="n"/>
      <c r="N1401" s="41" t="n"/>
      <c r="O1401" s="41" t="n"/>
      <c r="P1401" s="41" t="n"/>
      <c r="Q1401" s="41" t="n"/>
      <c r="R1401" s="43" t="n"/>
      <c r="S1401" s="41" t="n"/>
      <c r="T1401" s="41" t="n"/>
      <c r="U1401" s="59" t="n"/>
      <c r="V1401" s="41" t="n"/>
      <c r="W1401" s="41" t="n"/>
      <c r="X1401" s="41" t="n"/>
      <c r="Y1401" s="41" t="n"/>
      <c r="Z1401" s="41" t="n"/>
      <c r="AA1401" s="41" t="n"/>
      <c r="AB1401" s="41" t="n"/>
      <c r="AC1401" s="41" t="n"/>
      <c r="AD1401" s="41" t="n"/>
      <c r="AE1401" s="41" t="n"/>
      <c r="AF1401" s="46">
        <f>AD1401-AE1401</f>
        <v/>
      </c>
      <c r="AG1401" s="59" t="n"/>
      <c r="AH1401" s="46">
        <f>SUM(U1401-AG1401)</f>
        <v/>
      </c>
      <c r="AI1401"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1" s="46">
        <f>SUM(AH1401-AI1401)</f>
        <v/>
      </c>
      <c r="AK1401" s="59" t="n"/>
      <c r="AL1401" s="41" t="n"/>
      <c r="AM1401" s="49" t="n">
        <v>0.01</v>
      </c>
      <c r="AN1401" s="46">
        <f>IF(Table4202[[#This Row],[Column 35]]&gt;0,Table4202[[#This Row],[Column 35]]*Table4202[[#This Row],[Column 38]],0)</f>
        <v/>
      </c>
      <c r="AO1401" s="59" t="n"/>
      <c r="AP1401" s="82">
        <f>SUM(AN1401-AO1401)</f>
        <v/>
      </c>
    </row>
    <row r="1402">
      <c r="A1402" s="41" t="n"/>
      <c r="B1402" s="58" t="n"/>
      <c r="C1402" s="41" t="n"/>
      <c r="D1402" s="41" t="n"/>
      <c r="E1402" s="41" t="n"/>
      <c r="F1402" s="41" t="n"/>
      <c r="G1402" s="41" t="n"/>
      <c r="H1402" s="41" t="n"/>
      <c r="I1402" s="41" t="n"/>
      <c r="J1402" s="41" t="n"/>
      <c r="K1402" s="41" t="n"/>
      <c r="L1402" s="339" t="n"/>
      <c r="M1402" s="339" t="n"/>
      <c r="N1402" s="41" t="n"/>
      <c r="O1402" s="41" t="n"/>
      <c r="P1402" s="41" t="n"/>
      <c r="Q1402" s="41" t="n"/>
      <c r="R1402" s="43" t="n"/>
      <c r="S1402" s="41" t="n"/>
      <c r="T1402" s="41" t="n"/>
      <c r="U1402" s="59" t="n"/>
      <c r="V1402" s="41" t="n"/>
      <c r="W1402" s="41" t="n"/>
      <c r="X1402" s="41" t="n"/>
      <c r="Y1402" s="41" t="n"/>
      <c r="Z1402" s="41" t="n"/>
      <c r="AA1402" s="41" t="n"/>
      <c r="AB1402" s="41" t="n"/>
      <c r="AC1402" s="41" t="n"/>
      <c r="AD1402" s="41" t="n"/>
      <c r="AE1402" s="41" t="n"/>
      <c r="AF1402" s="46">
        <f>AD1402-AE1402</f>
        <v/>
      </c>
      <c r="AG1402" s="59" t="n"/>
      <c r="AH1402" s="46">
        <f>SUM(U1402-AG1402)</f>
        <v/>
      </c>
      <c r="AI1402"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2" s="46">
        <f>SUM(AH1402-AI1402)</f>
        <v/>
      </c>
      <c r="AK1402" s="59" t="n"/>
      <c r="AL1402" s="41" t="n"/>
      <c r="AM1402" s="49" t="n">
        <v>0.01</v>
      </c>
      <c r="AN1402" s="46">
        <f>IF(Table4202[[#This Row],[Column 35]]&gt;0,Table4202[[#This Row],[Column 35]]*Table4202[[#This Row],[Column 38]],0)</f>
        <v/>
      </c>
      <c r="AO1402" s="59" t="n"/>
      <c r="AP1402" s="82">
        <f>SUM(AN1402-AO1402)</f>
        <v/>
      </c>
    </row>
    <row r="1403">
      <c r="A1403" s="41" t="n"/>
      <c r="B1403" s="58" t="n"/>
      <c r="C1403" s="41" t="n"/>
      <c r="D1403" s="41" t="n"/>
      <c r="E1403" s="41" t="n"/>
      <c r="F1403" s="41" t="n"/>
      <c r="G1403" s="41" t="n"/>
      <c r="H1403" s="41" t="n"/>
      <c r="I1403" s="41" t="n"/>
      <c r="J1403" s="41" t="n"/>
      <c r="K1403" s="41" t="n"/>
      <c r="L1403" s="339" t="n"/>
      <c r="M1403" s="339" t="n"/>
      <c r="N1403" s="41" t="n"/>
      <c r="O1403" s="41" t="n"/>
      <c r="P1403" s="41" t="n"/>
      <c r="Q1403" s="41" t="n"/>
      <c r="R1403" s="43" t="n"/>
      <c r="S1403" s="41" t="n"/>
      <c r="T1403" s="41" t="n"/>
      <c r="U1403" s="59" t="n"/>
      <c r="V1403" s="41" t="n"/>
      <c r="W1403" s="41" t="n"/>
      <c r="X1403" s="41" t="n"/>
      <c r="Y1403" s="41" t="n"/>
      <c r="Z1403" s="41" t="n"/>
      <c r="AA1403" s="41" t="n"/>
      <c r="AB1403" s="41" t="n"/>
      <c r="AC1403" s="41" t="n"/>
      <c r="AD1403" s="41" t="n"/>
      <c r="AE1403" s="41" t="n"/>
      <c r="AF1403" s="46">
        <f>AD1403-AE1403</f>
        <v/>
      </c>
      <c r="AG1403" s="59" t="n"/>
      <c r="AH1403" s="46">
        <f>SUM(U1403-AG1403)</f>
        <v/>
      </c>
      <c r="AI1403"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3" s="46">
        <f>SUM(AH1403-AI1403)</f>
        <v/>
      </c>
      <c r="AK1403" s="59" t="n"/>
      <c r="AL1403" s="41" t="n"/>
      <c r="AM1403" s="49" t="n">
        <v>0.01</v>
      </c>
      <c r="AN1403" s="46">
        <f>IF(Table4202[[#This Row],[Column 35]]&gt;0,Table4202[[#This Row],[Column 35]]*Table4202[[#This Row],[Column 38]],0)</f>
        <v/>
      </c>
      <c r="AO1403" s="59" t="n"/>
      <c r="AP1403" s="82">
        <f>SUM(AN1403-AO1403)</f>
        <v/>
      </c>
    </row>
    <row r="1404">
      <c r="A1404" s="41" t="n"/>
      <c r="B1404" s="58" t="n"/>
      <c r="C1404" s="41" t="n"/>
      <c r="D1404" s="41" t="n"/>
      <c r="E1404" s="41" t="n"/>
      <c r="F1404" s="41" t="n"/>
      <c r="G1404" s="41" t="n"/>
      <c r="H1404" s="41" t="n"/>
      <c r="I1404" s="41" t="n"/>
      <c r="J1404" s="41" t="n"/>
      <c r="K1404" s="41" t="n"/>
      <c r="L1404" s="339" t="n"/>
      <c r="M1404" s="339" t="n"/>
      <c r="N1404" s="41" t="n"/>
      <c r="O1404" s="41" t="n"/>
      <c r="P1404" s="41" t="n"/>
      <c r="Q1404" s="41" t="n"/>
      <c r="R1404" s="43" t="n"/>
      <c r="S1404" s="41" t="n"/>
      <c r="T1404" s="41" t="n"/>
      <c r="U1404" s="59" t="n"/>
      <c r="V1404" s="41" t="n"/>
      <c r="W1404" s="41" t="n"/>
      <c r="X1404" s="41" t="n"/>
      <c r="Y1404" s="41" t="n"/>
      <c r="Z1404" s="41" t="n"/>
      <c r="AA1404" s="41" t="n"/>
      <c r="AB1404" s="41" t="n"/>
      <c r="AC1404" s="41" t="n"/>
      <c r="AD1404" s="41" t="n"/>
      <c r="AE1404" s="41" t="n"/>
      <c r="AF1404" s="46">
        <f>AD1404-AE1404</f>
        <v/>
      </c>
      <c r="AG1404" s="59" t="n"/>
      <c r="AH1404" s="46">
        <f>SUM(U1404-AG1404)</f>
        <v/>
      </c>
      <c r="AI1404"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4" s="46">
        <f>SUM(AH1404-AI1404)</f>
        <v/>
      </c>
      <c r="AK1404" s="59" t="n"/>
      <c r="AL1404" s="41" t="n"/>
      <c r="AM1404" s="49" t="n">
        <v>0.01</v>
      </c>
      <c r="AN1404" s="46">
        <f>IF(Table4202[[#This Row],[Column 35]]&gt;0,Table4202[[#This Row],[Column 35]]*Table4202[[#This Row],[Column 38]],0)</f>
        <v/>
      </c>
      <c r="AO1404" s="59" t="n"/>
      <c r="AP1404" s="82">
        <f>SUM(AN1404-AO1404)</f>
        <v/>
      </c>
    </row>
    <row r="1405">
      <c r="A1405" s="41" t="n"/>
      <c r="B1405" s="60" t="n"/>
      <c r="C1405" s="53" t="n"/>
      <c r="D1405" s="53" t="n"/>
      <c r="E1405" s="53" t="n"/>
      <c r="F1405" s="53" t="n"/>
      <c r="G1405" s="53" t="n"/>
      <c r="H1405" s="53" t="n"/>
      <c r="I1405" s="53" t="n"/>
      <c r="J1405" s="53" t="n"/>
      <c r="K1405" s="53" t="n"/>
      <c r="L1405" s="339" t="n"/>
      <c r="M1405" s="340" t="n"/>
      <c r="N1405" s="53" t="n"/>
      <c r="O1405" s="53" t="n"/>
      <c r="P1405" s="53" t="n"/>
      <c r="Q1405" s="53" t="n"/>
      <c r="R1405" s="54" t="n"/>
      <c r="S1405" s="53" t="n"/>
      <c r="T1405" s="53" t="n"/>
      <c r="U1405" s="61" t="n"/>
      <c r="V1405" s="53" t="n"/>
      <c r="W1405" s="53" t="n"/>
      <c r="X1405" s="53" t="n"/>
      <c r="Y1405" s="53" t="n"/>
      <c r="Z1405" s="53" t="n"/>
      <c r="AA1405" s="53" t="n"/>
      <c r="AB1405" s="53" t="n"/>
      <c r="AC1405" s="53" t="n"/>
      <c r="AD1405" s="53" t="n"/>
      <c r="AE1405" s="53" t="n"/>
      <c r="AF1405" s="46">
        <f>AD1405-AE1405</f>
        <v/>
      </c>
      <c r="AG1405" s="61" t="n"/>
      <c r="AH1405" s="46">
        <f>SUM(U1405-AG1405)</f>
        <v/>
      </c>
      <c r="AI1405"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5" s="46">
        <f>SUM(AH1405-AI1405)</f>
        <v/>
      </c>
      <c r="AK1405" s="61" t="n"/>
      <c r="AL1405" s="53" t="n"/>
      <c r="AM1405" s="49" t="n">
        <v>0.01</v>
      </c>
      <c r="AN1405" s="46">
        <f>IF(Table4202[[#This Row],[Column 35]]&gt;0,Table4202[[#This Row],[Column 35]]*Table4202[[#This Row],[Column 38]],0)</f>
        <v/>
      </c>
      <c r="AO1405" s="61" t="n"/>
      <c r="AP1405" s="82">
        <f>SUM(AN1405-AO1405)</f>
        <v/>
      </c>
    </row>
    <row r="1406">
      <c r="A1406" s="41" t="n"/>
      <c r="B1406" s="62" t="n"/>
      <c r="C1406" s="63" t="n"/>
      <c r="D1406" s="63" t="n"/>
      <c r="E1406" s="63" t="n"/>
      <c r="F1406" s="63" t="n"/>
      <c r="G1406" s="63" t="n"/>
      <c r="H1406" s="63" t="n"/>
      <c r="I1406" s="63" t="n"/>
      <c r="J1406" s="63" t="n"/>
      <c r="K1406" s="63" t="n"/>
      <c r="L1406" s="339" t="n"/>
      <c r="M1406" s="341" t="n"/>
      <c r="N1406" s="63" t="n"/>
      <c r="O1406" s="63" t="n"/>
      <c r="P1406" s="63" t="n"/>
      <c r="Q1406" s="63" t="n"/>
      <c r="R1406" s="64" t="n"/>
      <c r="S1406" s="63" t="n"/>
      <c r="T1406" s="63" t="n"/>
      <c r="U1406" s="67" t="n"/>
      <c r="V1406" s="63" t="n"/>
      <c r="W1406" s="63" t="n"/>
      <c r="X1406" s="63" t="n"/>
      <c r="Y1406" s="63" t="n"/>
      <c r="Z1406" s="63" t="n"/>
      <c r="AA1406" s="63" t="n"/>
      <c r="AB1406" s="63" t="n"/>
      <c r="AC1406" s="63" t="n"/>
      <c r="AD1406" s="63" t="n"/>
      <c r="AE1406" s="63" t="n"/>
      <c r="AF1406" s="66">
        <f>AD1406-AE1406</f>
        <v/>
      </c>
      <c r="AG1406" s="67" t="n"/>
      <c r="AH1406" s="66">
        <f>SUM(U1406-AG1406)</f>
        <v/>
      </c>
      <c r="AI1406"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6" s="66">
        <f>SUM(AH1406-AI1406)</f>
        <v/>
      </c>
      <c r="AK1406" s="67" t="n"/>
      <c r="AL1406" s="63" t="n"/>
      <c r="AM1406" s="49" t="n">
        <v>0.01</v>
      </c>
      <c r="AN1406" s="46">
        <f>IF(Table4202[[#This Row],[Column 35]]&gt;0,Table4202[[#This Row],[Column 35]]*Table4202[[#This Row],[Column 38]],0)</f>
        <v/>
      </c>
      <c r="AO1406" s="67" t="n"/>
      <c r="AP1406" s="87">
        <f>SUM(AN1406-AO1406)</f>
        <v/>
      </c>
    </row>
    <row r="1407">
      <c r="A1407" s="88" t="n"/>
      <c r="B1407" s="58" t="n"/>
      <c r="C1407" s="41" t="n"/>
      <c r="D1407" s="41" t="n"/>
      <c r="E1407" s="41" t="n"/>
      <c r="F1407" s="41" t="n"/>
      <c r="G1407" s="41" t="n"/>
      <c r="H1407" s="41" t="n"/>
      <c r="I1407" s="41" t="n"/>
      <c r="J1407" s="41" t="n"/>
      <c r="K1407" s="41" t="n"/>
      <c r="L1407" s="339" t="n"/>
      <c r="M1407" s="339" t="n"/>
      <c r="N1407" s="41" t="n"/>
      <c r="O1407" s="41" t="n"/>
      <c r="P1407" s="41" t="n"/>
      <c r="Q1407" s="41" t="n"/>
      <c r="R1407" s="43" t="n"/>
      <c r="S1407" s="41" t="n"/>
      <c r="T1407" s="41" t="n"/>
      <c r="U1407" s="59" t="n"/>
      <c r="V1407" s="41" t="n"/>
      <c r="W1407" s="41" t="n"/>
      <c r="X1407" s="41" t="n"/>
      <c r="Y1407" s="41" t="n"/>
      <c r="Z1407" s="41" t="n"/>
      <c r="AA1407" s="41" t="n"/>
      <c r="AB1407" s="41" t="n"/>
      <c r="AC1407" s="41" t="n"/>
      <c r="AD1407" s="41" t="n"/>
      <c r="AE1407" s="41" t="n"/>
      <c r="AF1407" s="46">
        <f>AD1407-AE1407</f>
        <v/>
      </c>
      <c r="AG1407" s="59" t="n"/>
      <c r="AH1407" s="46">
        <f>SUM(U1407-AG1407)</f>
        <v/>
      </c>
      <c r="AI1407" s="349">
        <f>IF(Table4202[[#This Row],[Column12]]=$O$2,Table4202[[#This Row],[Column 12]]*100%,IF(Table4202[[#This Row],[Column12]]=$O$3,Table4202[[#This Row],[Column 12]]*100%,IF(Table4202[[#This Row],[Column12]]=$O$4,Table4202[[#This Row],[Column 12]]*100%,IF(Table4202[[#This Row],[Column12]]=$O$5,Table4202[[#This Row],[Column 12]]*60%,IF(Table4202[[#This Row],[Column12]]=$O$6,Table4202[[#This Row],[Column 12]]*40%,IF(Table4202[[#This Row],[Column12]]=$O$7,Table4202[[#This Row],[Column 12]]*40%,IF(Table4202[[#This Row],[Column12]]=$O$8,Table4202[[#This Row],[Column 12]]*40%,0)))))))</f>
        <v/>
      </c>
      <c r="AJ1407" s="46">
        <f>SUM(AH1407-AI1407)</f>
        <v/>
      </c>
      <c r="AK1407" s="59" t="n"/>
      <c r="AL1407" s="41" t="n"/>
      <c r="AM1407" s="49" t="n">
        <v>0.01</v>
      </c>
      <c r="AN1407" s="46">
        <f>IF(Table4202[[#This Row],[Column 35]]&gt;0,Table4202[[#This Row],[Column 35]]*Table4202[[#This Row],[Column 38]],0)</f>
        <v/>
      </c>
      <c r="AO1407" s="59" t="n"/>
      <c r="AP1407" s="82">
        <f>SUM(AN1407-AO1407)</f>
        <v/>
      </c>
      <c r="AQ1407" s="57" t="n"/>
      <c r="AR1407" s="57" t="n"/>
      <c r="AS1407" s="57" t="n"/>
      <c r="AT1407" s="57" t="n"/>
      <c r="AU1407" s="57" t="n"/>
      <c r="AV1407" s="57" t="n"/>
      <c r="AW1407" s="57" t="n"/>
      <c r="AX1407" s="57" t="n"/>
      <c r="AY1407" s="57" t="n"/>
      <c r="AZ1407" s="57" t="n"/>
      <c r="BA1407" s="57" t="n"/>
    </row>
    <row r="1408">
      <c r="B1408" s="88" t="inlineStr">
        <is>
          <t>TOTAL</t>
        </is>
      </c>
      <c r="C1408" s="68" t="n"/>
      <c r="D1408" s="68" t="n"/>
      <c r="E1408" s="68" t="n"/>
      <c r="F1408" s="68" t="n"/>
      <c r="G1408" s="68" t="n"/>
      <c r="H1408" s="68" t="n"/>
      <c r="I1408" s="68" t="n"/>
      <c r="J1408" s="68" t="n"/>
      <c r="K1408" s="68" t="n"/>
      <c r="L1408" s="342" t="n"/>
      <c r="M1408" s="342" t="n"/>
      <c r="N1408" s="68" t="n"/>
      <c r="O1408" s="68" t="n"/>
      <c r="P1408" s="68" t="n"/>
      <c r="Q1408" s="68" t="n"/>
      <c r="R1408" s="69" t="n"/>
      <c r="S1408" s="68" t="n"/>
      <c r="T1408" s="68" t="n"/>
      <c r="U1408" s="321">
        <f>SUM(U12:U1407)</f>
        <v/>
      </c>
      <c r="V1408" s="68" t="n"/>
      <c r="W1408" s="68" t="n"/>
      <c r="X1408" s="68" t="n"/>
      <c r="Y1408" s="68" t="n"/>
      <c r="Z1408" s="68" t="n"/>
      <c r="AA1408" s="68" t="n"/>
      <c r="AB1408" s="68" t="n"/>
      <c r="AC1408" s="68" t="n"/>
      <c r="AD1408" s="68" t="n"/>
      <c r="AE1408" s="68" t="n"/>
      <c r="AF1408" s="322">
        <f>SUM(AF12:AF1407)</f>
        <v/>
      </c>
      <c r="AG1408" s="321">
        <f>SUM(AG12:AG1407)</f>
        <v/>
      </c>
      <c r="AH1408" s="322">
        <f>SUM(AH12:AH1407)</f>
        <v/>
      </c>
      <c r="AI1408" s="350">
        <f>SUM(AI12:AI1407)</f>
        <v/>
      </c>
      <c r="AJ1408" s="322">
        <f>SUM(AJ12:AJ1407)</f>
        <v/>
      </c>
      <c r="AK1408" s="68" t="n"/>
      <c r="AL1408" s="68" t="n"/>
      <c r="AM1408" s="71" t="n"/>
      <c r="AN1408" s="322">
        <f>SUM(AN12:AN1407)</f>
        <v/>
      </c>
      <c r="AO1408" s="321">
        <f>SUM(AO12:AO1407)</f>
        <v/>
      </c>
      <c r="AP1408" s="322">
        <f>SUM(AP12:AP1407)</f>
        <v/>
      </c>
    </row>
  </sheetData>
  <dataValidations count="1">
    <dataValidation sqref="L12:L1407" showDropDown="0" showInputMessage="1" showErrorMessage="1" allowBlank="1" type="list">
      <formula1>$O$2:$O$8</formula1>
    </dataValidation>
  </dataValidations>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xl/worksheets/sheet6.xml><?xml version="1.0" encoding="utf-8"?>
<worksheet xmlns="http://schemas.openxmlformats.org/spreadsheetml/2006/main">
  <sheetPr>
    <tabColor theme="5" tint="0.5999938962981048"/>
    <outlinePr summaryBelow="1" summaryRight="1"/>
    <pageSetUpPr/>
  </sheetPr>
  <dimension ref="A1:AT1408"/>
  <sheetViews>
    <sheetView zoomScale="110" workbookViewId="0">
      <pane xSplit="2" ySplit="11" topLeftCell="W12" activePane="bottomRight" state="frozen"/>
      <selection pane="topRight" activeCell="C1" sqref="C1"/>
      <selection pane="bottomLeft" activeCell="A9" sqref="A9"/>
      <selection pane="bottomRight" activeCell="B20" sqref="B20"/>
    </sheetView>
  </sheetViews>
  <sheetFormatPr baseColWidth="8" defaultRowHeight="15"/>
  <cols>
    <col width="17.5703125" customWidth="1" style="52" min="1" max="1"/>
    <col width="49.7109375" customWidth="1" style="72" min="2" max="2"/>
    <col width="31" customWidth="1" style="52" min="3" max="17"/>
    <col width="39" customWidth="1" style="52" min="18" max="18"/>
    <col width="31" customWidth="1" style="73" min="19" max="19"/>
    <col width="31" customWidth="1" style="52" min="20" max="20"/>
    <col width="28.42578125" customWidth="1" style="52" min="21" max="21"/>
    <col width="21.5703125" customWidth="1" style="446" min="22" max="22"/>
    <col width="16" customWidth="1" style="52" min="23" max="23"/>
    <col width="15.42578125" customWidth="1" style="52" min="24" max="26"/>
    <col width="16" customWidth="1" style="52" min="27" max="28"/>
    <col width="16.85546875" customWidth="1" style="52" min="29" max="29"/>
    <col width="16" customWidth="1" style="52" min="30" max="30"/>
    <col width="14.5703125" customWidth="1" style="52" min="31" max="31"/>
    <col width="15.85546875" bestFit="1" customWidth="1" style="52" min="32" max="32"/>
    <col width="16.28515625" customWidth="1" style="52" min="33" max="33"/>
    <col width="19.28515625" customWidth="1" style="446" min="34" max="34"/>
    <col width="17.7109375" customWidth="1" style="52" min="35" max="35"/>
    <col width="17.7109375" customWidth="1" style="343" min="36" max="36"/>
    <col width="18.140625" customWidth="1" style="52" min="37" max="37"/>
    <col width="16.140625" customWidth="1" style="52" min="38" max="39"/>
    <col width="27.28515625" customWidth="1" style="52" min="40" max="40"/>
    <col width="26.140625" customWidth="1" style="52" min="41" max="41"/>
    <col width="24.28515625" customWidth="1" style="446" min="42" max="42"/>
    <col width="26.42578125" customWidth="1" style="52" min="43" max="43"/>
    <col width="8.85546875" customWidth="1" style="52" min="44" max="46"/>
  </cols>
  <sheetData>
    <row r="1">
      <c r="B1" s="52" t="n"/>
      <c r="O1" s="352" t="inlineStr">
        <is>
          <t xml:space="preserve">Eligible Collateral </t>
        </is>
      </c>
    </row>
    <row r="2">
      <c r="A2" s="1" t="n"/>
      <c r="B2" s="2" t="inlineStr">
        <is>
          <t>NDFSP Name</t>
        </is>
      </c>
      <c r="C2" s="3">
        <f>[4]M.0.GInfo!C1</f>
        <v/>
      </c>
      <c r="D2" s="4" t="n"/>
      <c r="E2" s="4" t="n"/>
      <c r="F2" s="4" t="n"/>
      <c r="G2" s="4" t="n"/>
      <c r="H2" s="4" t="n"/>
      <c r="I2" s="4" t="n"/>
      <c r="J2" s="4" t="n"/>
      <c r="K2" s="4" t="n"/>
      <c r="L2" s="4" t="n"/>
      <c r="M2" s="4" t="inlineStr">
        <is>
          <t xml:space="preserve"> </t>
        </is>
      </c>
      <c r="N2" s="4" t="n"/>
      <c r="O2" s="351" t="inlineStr">
        <is>
          <t>cash collateral</t>
        </is>
      </c>
      <c r="P2" s="4" t="n"/>
      <c r="Q2" s="4" t="n"/>
      <c r="R2" s="4" t="n"/>
      <c r="S2" s="13" t="n"/>
      <c r="T2" s="4" t="n"/>
      <c r="U2" s="6" t="n"/>
      <c r="V2" s="127" t="n"/>
      <c r="W2" s="1" t="n"/>
      <c r="X2" s="1" t="n"/>
      <c r="Y2" s="1" t="n"/>
      <c r="Z2" s="1" t="n"/>
      <c r="AA2" s="1" t="n"/>
      <c r="AB2" s="1" t="n"/>
      <c r="AC2" s="1" t="n"/>
      <c r="AD2" s="1" t="n"/>
      <c r="AE2" s="1" t="n"/>
      <c r="AF2" s="1" t="n"/>
      <c r="AG2" s="1" t="n"/>
      <c r="AH2" s="127" t="n"/>
      <c r="AI2" s="1" t="n"/>
      <c r="AJ2" s="335" t="n"/>
      <c r="AK2" s="1" t="n"/>
      <c r="AL2" s="1" t="n"/>
      <c r="AM2" s="1" t="n"/>
      <c r="AN2" s="1" t="n"/>
      <c r="AO2" s="1" t="n"/>
      <c r="AP2" s="127" t="n"/>
      <c r="AQ2" s="1" t="n"/>
      <c r="AR2" s="1" t="n"/>
      <c r="AS2" s="1" t="n"/>
      <c r="AT2" s="1" t="n"/>
    </row>
    <row r="3">
      <c r="A3" s="9" t="n"/>
      <c r="B3" s="2">
        <f>[3]M.0.GInfo!B2</f>
        <v/>
      </c>
      <c r="C3" s="3">
        <f>[4]M.0.GInfo!C2</f>
        <v/>
      </c>
      <c r="D3" s="4" t="n"/>
      <c r="E3" s="4" t="n"/>
      <c r="F3" s="4" t="n"/>
      <c r="G3" s="4" t="n"/>
      <c r="H3" s="4" t="n"/>
      <c r="I3" s="4" t="n"/>
      <c r="J3" s="4" t="n"/>
      <c r="K3" s="4" t="n"/>
      <c r="L3" s="4" t="n"/>
      <c r="M3" s="4" t="n"/>
      <c r="N3" s="4" t="n"/>
      <c r="O3" s="331" t="inlineStr">
        <is>
          <t>Government or the Central Bank</t>
        </is>
      </c>
      <c r="P3" s="4" t="n"/>
      <c r="Q3" s="4" t="n"/>
      <c r="R3" s="4" t="n"/>
      <c r="S3" s="13" t="n"/>
      <c r="T3" s="4" t="n"/>
      <c r="U3" s="10" t="n"/>
      <c r="V3" s="127" t="n"/>
      <c r="W3" s="1" t="n"/>
      <c r="X3" s="1" t="n"/>
      <c r="Y3" s="1" t="n"/>
      <c r="Z3" s="1" t="n"/>
      <c r="AA3" s="1" t="n"/>
      <c r="AB3" s="1" t="n"/>
      <c r="AC3" s="1" t="n"/>
      <c r="AD3" s="1" t="n"/>
      <c r="AE3" s="1" t="n"/>
      <c r="AF3" s="1" t="n"/>
      <c r="AG3" s="1" t="n"/>
      <c r="AH3" s="127" t="n"/>
      <c r="AI3" s="1" t="n"/>
      <c r="AJ3" s="335" t="n"/>
      <c r="AK3" s="1" t="n"/>
      <c r="AL3" s="1" t="n"/>
      <c r="AM3" s="1" t="n"/>
      <c r="AN3" s="1" t="n"/>
      <c r="AO3" s="1" t="n"/>
      <c r="AP3" s="127" t="n"/>
      <c r="AQ3" s="1" t="n"/>
      <c r="AR3" s="1" t="n"/>
      <c r="AS3" s="1" t="n"/>
      <c r="AT3" s="1" t="n"/>
    </row>
    <row r="4">
      <c r="A4" s="1" t="n"/>
      <c r="B4" s="2">
        <f>[3]M.0.GInfo!B3</f>
        <v/>
      </c>
      <c r="C4" s="11" t="n">
        <v>45291</v>
      </c>
      <c r="D4" s="12" t="n"/>
      <c r="E4" s="12" t="n"/>
      <c r="F4" s="12" t="n"/>
      <c r="G4" s="12" t="n"/>
      <c r="H4" s="12" t="n"/>
      <c r="I4" s="12" t="n"/>
      <c r="J4" s="12" t="n"/>
      <c r="K4" s="12" t="n"/>
      <c r="L4" s="12" t="n"/>
      <c r="M4" s="12" t="n"/>
      <c r="N4" s="12" t="n"/>
      <c r="O4" s="351" t="inlineStr">
        <is>
          <t>Other securities offered by the banks operating in Rwanda</t>
        </is>
      </c>
      <c r="P4" s="12" t="n"/>
      <c r="Q4" s="12" t="n"/>
      <c r="R4" s="12" t="n"/>
      <c r="S4" s="13" t="n"/>
      <c r="T4" s="12" t="n"/>
      <c r="U4" s="6" t="n"/>
      <c r="V4" s="127" t="n"/>
      <c r="W4" s="1" t="n"/>
      <c r="X4" s="1" t="n"/>
      <c r="Y4" s="1" t="n"/>
      <c r="Z4" s="1" t="n"/>
      <c r="AA4" s="1" t="n"/>
      <c r="AB4" s="1" t="n"/>
      <c r="AC4" s="1" t="n"/>
      <c r="AD4" s="1" t="n"/>
      <c r="AE4" s="1" t="n"/>
      <c r="AF4" s="1" t="n"/>
      <c r="AG4" s="1" t="n"/>
      <c r="AH4" s="127" t="n"/>
      <c r="AI4" s="1" t="n"/>
      <c r="AJ4" s="335" t="n"/>
      <c r="AK4" s="1" t="n"/>
      <c r="AL4" s="1" t="n"/>
      <c r="AM4" s="1" t="n"/>
      <c r="AN4" s="1" t="n"/>
      <c r="AO4" s="1" t="n"/>
      <c r="AP4" s="127" t="n"/>
      <c r="AQ4" s="1" t="n"/>
      <c r="AR4" s="1" t="n"/>
      <c r="AS4" s="1" t="n"/>
      <c r="AT4" s="1" t="n"/>
    </row>
    <row r="5">
      <c r="A5" s="1" t="n"/>
      <c r="B5" s="2" t="inlineStr">
        <is>
          <t>Report Name</t>
        </is>
      </c>
      <c r="C5" s="14" t="inlineStr">
        <is>
          <t>Loan Classification Report (SUBSTANDARD )</t>
        </is>
      </c>
      <c r="D5" s="15" t="n"/>
      <c r="E5" s="15" t="n"/>
      <c r="F5" s="15" t="n"/>
      <c r="G5" s="15" t="n"/>
      <c r="H5" s="15" t="n"/>
      <c r="I5" s="15" t="n"/>
      <c r="J5" s="15" t="n"/>
      <c r="K5" s="15" t="n"/>
      <c r="L5" s="15" t="n"/>
      <c r="M5" s="15" t="n"/>
      <c r="N5" s="15" t="n"/>
      <c r="O5" s="4" t="inlineStr">
        <is>
          <t>Land and Building</t>
        </is>
      </c>
      <c r="P5" s="15" t="n"/>
      <c r="Q5" s="15" t="n"/>
      <c r="R5" s="15" t="n"/>
      <c r="S5" s="16" t="n"/>
      <c r="T5" s="15" t="n"/>
      <c r="U5" s="6" t="n"/>
      <c r="V5" s="127" t="n"/>
      <c r="W5" s="1" t="n"/>
      <c r="X5" s="1" t="n"/>
      <c r="Y5" s="1" t="n"/>
      <c r="Z5" s="1" t="n"/>
      <c r="AA5" s="1" t="n"/>
      <c r="AB5" s="1" t="n"/>
      <c r="AC5" s="1" t="n"/>
      <c r="AD5" s="1" t="n"/>
      <c r="AE5" s="1" t="n"/>
      <c r="AF5" s="1" t="n"/>
      <c r="AG5" s="1" t="n"/>
      <c r="AH5" s="127" t="n"/>
      <c r="AI5" s="1" t="n"/>
      <c r="AJ5" s="335" t="n"/>
      <c r="AK5" s="1" t="n"/>
      <c r="AL5" s="1" t="n"/>
      <c r="AM5" s="1" t="n"/>
      <c r="AN5" s="1" t="n"/>
      <c r="AO5" s="1" t="n"/>
      <c r="AP5" s="127" t="n"/>
      <c r="AQ5" s="1" t="n"/>
      <c r="AR5" s="1" t="n"/>
      <c r="AS5" s="1" t="n"/>
      <c r="AT5" s="1" t="n"/>
    </row>
    <row r="6" hidden="1" ht="15.75" customHeight="1" thickBot="1">
      <c r="A6" s="1" t="n"/>
      <c r="B6" s="17" t="n"/>
      <c r="C6" s="1" t="n"/>
      <c r="D6" s="1" t="n"/>
      <c r="E6" s="1" t="n"/>
      <c r="F6" s="1" t="n"/>
      <c r="G6" s="1" t="n"/>
      <c r="H6" s="1" t="n"/>
      <c r="I6" s="1" t="n"/>
      <c r="J6" s="1" t="n"/>
      <c r="K6" s="1" t="n"/>
      <c r="L6" s="1" t="n"/>
      <c r="M6" s="1" t="n"/>
      <c r="N6" s="1" t="n"/>
      <c r="O6" s="351" t="inlineStr">
        <is>
          <t>movable collaterals.</t>
        </is>
      </c>
      <c r="P6" s="1" t="n"/>
      <c r="Q6" s="1" t="n"/>
      <c r="R6" s="1" t="n"/>
      <c r="S6" s="18" t="n"/>
      <c r="T6" s="1" t="n"/>
      <c r="U6" s="1" t="n"/>
      <c r="V6" s="19" t="inlineStr">
        <is>
          <t>Non-Printable Format</t>
        </is>
      </c>
      <c r="W6" s="20" t="n"/>
      <c r="X6" s="21" t="inlineStr">
        <is>
          <t>Avoid skipping rows within the list</t>
        </is>
      </c>
      <c r="Y6" s="22" t="n"/>
      <c r="Z6" s="20" t="n"/>
      <c r="AA6" s="1" t="n"/>
      <c r="AB6" s="1" t="n"/>
      <c r="AC6" s="1" t="n"/>
      <c r="AD6" s="1" t="n"/>
      <c r="AE6" s="1" t="n"/>
      <c r="AF6" s="1" t="n"/>
      <c r="AG6" s="1" t="n"/>
      <c r="AH6" s="127" t="n"/>
      <c r="AI6" s="1" t="n"/>
      <c r="AJ6" s="335" t="n"/>
      <c r="AK6" s="1" t="n"/>
      <c r="AL6" s="1" t="n"/>
      <c r="AM6" s="1" t="n"/>
      <c r="AN6" s="1" t="n"/>
      <c r="AO6" s="1" t="n"/>
      <c r="AP6" s="127" t="n"/>
      <c r="AQ6" s="1" t="n"/>
      <c r="AR6" s="1" t="n"/>
      <c r="AS6" s="1" t="n"/>
      <c r="AT6" s="1" t="n"/>
    </row>
    <row r="7" hidden="1">
      <c r="A7" s="1" t="n"/>
      <c r="B7" s="17" t="n"/>
      <c r="C7" s="1" t="n"/>
      <c r="D7" s="1" t="n"/>
      <c r="E7" s="1" t="n"/>
      <c r="F7" s="1" t="n"/>
      <c r="G7" s="1" t="n"/>
      <c r="H7" s="1" t="n"/>
      <c r="I7" s="1" t="n"/>
      <c r="J7" s="1" t="n"/>
      <c r="K7" s="1" t="n"/>
      <c r="L7" s="1" t="n"/>
      <c r="M7" s="1" t="n"/>
      <c r="N7" s="1" t="n"/>
      <c r="O7" s="351" t="inlineStr">
        <is>
          <t>Biological assets</t>
        </is>
      </c>
      <c r="P7" s="1" t="n"/>
      <c r="Q7" s="1" t="n"/>
      <c r="R7" s="1" t="n"/>
      <c r="S7" s="18" t="n"/>
      <c r="T7" s="1" t="n"/>
      <c r="U7" s="1" t="n"/>
      <c r="V7" s="318" t="n"/>
      <c r="W7" s="1" t="n"/>
      <c r="X7" s="1" t="n"/>
      <c r="Y7" s="1" t="n"/>
      <c r="Z7" s="1" t="n"/>
      <c r="AA7" s="1" t="n"/>
      <c r="AB7" s="1" t="n"/>
      <c r="AC7" s="1" t="n"/>
      <c r="AD7" s="1" t="n"/>
      <c r="AE7" s="1" t="n"/>
      <c r="AF7" s="1" t="n"/>
      <c r="AG7" s="1" t="n"/>
      <c r="AH7" s="127" t="n"/>
      <c r="AI7" s="1" t="n"/>
      <c r="AJ7" s="335" t="n"/>
      <c r="AK7" s="1" t="n"/>
      <c r="AL7" s="1" t="n"/>
      <c r="AM7" s="1" t="n"/>
      <c r="AN7" s="1" t="n"/>
      <c r="AO7" s="1" t="n"/>
      <c r="AP7" s="127" t="n"/>
      <c r="AQ7" s="1" t="n"/>
      <c r="AR7" s="1" t="n"/>
      <c r="AS7" s="1" t="n"/>
      <c r="AT7" s="1" t="n"/>
    </row>
    <row r="8" hidden="1">
      <c r="A8" s="1" t="n"/>
      <c r="B8" s="17" t="n"/>
      <c r="C8" s="1" t="n"/>
      <c r="D8" s="1" t="n"/>
      <c r="E8" s="1" t="n"/>
      <c r="F8" s="1" t="n"/>
      <c r="G8" s="1" t="n"/>
      <c r="H8" s="1" t="n"/>
      <c r="I8" s="1" t="n"/>
      <c r="J8" s="1" t="n"/>
      <c r="K8" s="1" t="n"/>
      <c r="L8" s="1" t="n"/>
      <c r="M8" s="1" t="n"/>
      <c r="N8" s="1" t="n"/>
      <c r="O8" s="351" t="inlineStr">
        <is>
          <t xml:space="preserve">Other assets </t>
        </is>
      </c>
      <c r="P8" s="1" t="n"/>
      <c r="Q8" s="1" t="n"/>
      <c r="R8" s="1" t="n"/>
      <c r="S8" s="18" t="n"/>
      <c r="T8" s="1" t="n"/>
      <c r="U8" s="1" t="n"/>
      <c r="V8" s="318" t="n"/>
      <c r="W8" s="1" t="n"/>
      <c r="X8" s="1" t="n"/>
      <c r="Y8" s="1" t="n"/>
      <c r="Z8" s="1" t="n"/>
      <c r="AA8" s="1" t="n"/>
      <c r="AB8" s="1" t="n"/>
      <c r="AC8" s="1" t="n"/>
      <c r="AD8" s="1" t="n"/>
      <c r="AE8" s="1" t="n"/>
      <c r="AF8" s="1" t="n"/>
      <c r="AG8" s="1" t="n"/>
      <c r="AH8" s="127" t="n"/>
      <c r="AI8" s="1" t="n"/>
      <c r="AJ8" s="335" t="n"/>
      <c r="AK8" s="1" t="n"/>
      <c r="AL8" s="1" t="n"/>
      <c r="AM8" s="1" t="n"/>
      <c r="AN8" s="1" t="n"/>
      <c r="AO8" s="1" t="n"/>
      <c r="AP8" s="127" t="n"/>
      <c r="AQ8" s="1" t="n"/>
      <c r="AR8" s="1" t="n"/>
      <c r="AS8" s="1" t="n"/>
      <c r="AT8" s="1" t="n"/>
    </row>
    <row r="9">
      <c r="A9" s="1" t="n"/>
      <c r="B9" s="89" t="inlineStr">
        <is>
          <t xml:space="preserve">Portfolio At Risk 90 to 179 days in arrears </t>
        </is>
      </c>
      <c r="C9" s="24" t="inlineStr">
        <is>
          <t>Minimum provisioning rate required : 20%</t>
        </is>
      </c>
      <c r="D9" s="24" t="n"/>
      <c r="E9" s="24" t="n"/>
      <c r="F9" s="24" t="n"/>
      <c r="G9" s="24" t="n"/>
      <c r="H9" s="24" t="n"/>
      <c r="I9" s="24" t="n"/>
      <c r="J9" s="24" t="n"/>
      <c r="K9" s="24" t="n"/>
      <c r="L9" s="24" t="n"/>
      <c r="M9" s="24" t="n"/>
      <c r="N9" s="24" t="n"/>
      <c r="O9" s="24" t="n"/>
      <c r="P9" s="24" t="n"/>
      <c r="Q9" s="24" t="n"/>
      <c r="R9" s="24" t="n"/>
      <c r="S9" s="25" t="n"/>
      <c r="T9" s="24" t="n"/>
      <c r="U9" s="26" t="n"/>
      <c r="V9" s="127" t="n"/>
      <c r="W9" s="26" t="n"/>
      <c r="X9" s="26" t="n"/>
      <c r="Y9" s="26" t="n"/>
      <c r="Z9" s="26" t="n"/>
      <c r="AA9" s="26" t="n"/>
      <c r="AB9" s="26" t="n"/>
      <c r="AC9" s="26" t="n"/>
      <c r="AD9" s="1" t="n"/>
      <c r="AE9" s="1" t="n"/>
      <c r="AF9" s="1" t="n"/>
      <c r="AG9" s="28" t="n"/>
      <c r="AH9" s="127" t="n"/>
      <c r="AI9" s="28" t="n"/>
      <c r="AJ9" s="353" t="n"/>
      <c r="AK9" s="1" t="n"/>
      <c r="AL9" s="1" t="n"/>
      <c r="AM9" s="1" t="n"/>
      <c r="AN9" s="1" t="n"/>
      <c r="AO9" s="1" t="n"/>
      <c r="AP9" s="127" t="n"/>
      <c r="AQ9" s="1" t="n"/>
      <c r="AR9" s="1" t="n"/>
      <c r="AS9" s="1" t="n"/>
      <c r="AT9" s="1" t="n"/>
    </row>
    <row r="10" ht="29.45" customHeight="1">
      <c r="A10" s="30" t="inlineStr">
        <is>
          <t>No</t>
        </is>
      </c>
      <c r="B10" s="75" t="inlineStr">
        <is>
          <t>Names of Borrowers</t>
        </is>
      </c>
      <c r="C10" s="31" t="inlineStr">
        <is>
          <t>ID of the Borrower</t>
        </is>
      </c>
      <c r="D10" s="30" t="inlineStr">
        <is>
          <t>Telephone number</t>
        </is>
      </c>
      <c r="E10" s="30" t="inlineStr">
        <is>
          <t>Gender</t>
        </is>
      </c>
      <c r="F10" s="30" t="inlineStr">
        <is>
          <t>Age</t>
        </is>
      </c>
      <c r="G10" s="30" t="inlineStr">
        <is>
          <t>Relationship with the NDFSP</t>
        </is>
      </c>
      <c r="H10" s="30" t="inlineStr">
        <is>
          <t>Marital Status (Married/Single/Widow)</t>
        </is>
      </c>
      <c r="I10" s="30" t="inlineStr">
        <is>
          <t>previous loans paid on time (Yes/No)</t>
        </is>
      </c>
      <c r="J10" s="30" t="inlineStr">
        <is>
          <t>Other Institutions in which he/she has loans</t>
        </is>
      </c>
      <c r="K10" s="30" t="inlineStr">
        <is>
          <t>Purpose of the loan</t>
        </is>
      </c>
      <c r="L10" s="30" t="inlineStr">
        <is>
          <t>Branch name</t>
        </is>
      </c>
      <c r="M10" s="337" t="inlineStr">
        <is>
          <t>Collateral Type</t>
        </is>
      </c>
      <c r="N10" s="337" t="inlineStr">
        <is>
          <t>Guarantee(Collateral) Ammount</t>
        </is>
      </c>
      <c r="O10" s="30" t="inlineStr">
        <is>
          <t>Borrower's District</t>
        </is>
      </c>
      <c r="P10" s="30" t="inlineStr">
        <is>
          <t>Borrower's Sector</t>
        </is>
      </c>
      <c r="Q10" s="30" t="inlineStr">
        <is>
          <t>Borrower's Cell</t>
        </is>
      </c>
      <c r="R10" s="30" t="inlineStr">
        <is>
          <t>Borrower's Village</t>
        </is>
      </c>
      <c r="S10" s="32" t="inlineStr">
        <is>
          <t>Annual Interest Rate</t>
        </is>
      </c>
      <c r="T10" s="30" t="inlineStr">
        <is>
          <t>Method of interest rate calculation (Flat/Declining)</t>
        </is>
      </c>
      <c r="U10" s="31" t="inlineStr">
        <is>
          <t>Names of the Loan Officer</t>
        </is>
      </c>
      <c r="V10" s="319" t="inlineStr">
        <is>
          <t>Disbursed Amount</t>
        </is>
      </c>
      <c r="W10" s="31" t="inlineStr">
        <is>
          <t>Date of loan disbursement</t>
        </is>
      </c>
      <c r="X10" s="31" t="inlineStr">
        <is>
          <t>Agreed Maturity Date</t>
        </is>
      </c>
      <c r="Y10" s="75" t="inlineStr">
        <is>
          <t>Agreed Frequency of Repayment (Days)</t>
        </is>
      </c>
      <c r="Z10" s="31" t="inlineStr">
        <is>
          <t>Grace Period Accorded (Days)</t>
        </is>
      </c>
      <c r="AA10" s="31" t="inlineStr">
        <is>
          <t>Agreed Date of First Payment (Principal)</t>
        </is>
      </c>
      <c r="AB10" s="31" t="inlineStr">
        <is>
          <t>Date of Last Payment (Principal)</t>
        </is>
      </c>
      <c r="AC10" s="31" t="inlineStr">
        <is>
          <t>Date when Arrears Start</t>
        </is>
      </c>
      <c r="AD10" s="31" t="inlineStr">
        <is>
          <t>Cut Off Date (Report Date)</t>
        </is>
      </c>
      <c r="AE10" s="31" t="inlineStr">
        <is>
          <t>Total Number of Installments</t>
        </is>
      </c>
      <c r="AF10" s="31" t="inlineStr">
        <is>
          <t>Round Number of Installments  paid</t>
        </is>
      </c>
      <c r="AG10" s="31" t="inlineStr">
        <is>
          <t>Round Number of Installments outstanding</t>
        </is>
      </c>
      <c r="AH10" s="319" t="inlineStr">
        <is>
          <t>Amount Repaid (Principal)</t>
        </is>
      </c>
      <c r="AI10" s="31" t="inlineStr">
        <is>
          <t>Balance Outstanding (Principal)</t>
        </is>
      </c>
      <c r="AJ10" s="347" t="inlineStr">
        <is>
          <t xml:space="preserve">Eligible Collateral provided </t>
        </is>
      </c>
      <c r="AK10" s="31" t="inlineStr">
        <is>
          <t>Net Amount due (Principal)</t>
        </is>
      </c>
      <c r="AL10" s="31" t="inlineStr">
        <is>
          <t xml:space="preserve">Number of days overdue (Arrears) </t>
        </is>
      </c>
      <c r="AM10" s="31" t="inlineStr">
        <is>
          <t>Class</t>
        </is>
      </c>
      <c r="AN10" s="31" t="inlineStr">
        <is>
          <t>Provisioning Rate (Regulation)</t>
        </is>
      </c>
      <c r="AO10" s="31" t="inlineStr">
        <is>
          <t xml:space="preserve">Provision Required </t>
        </is>
      </c>
      <c r="AP10" s="447" t="inlineStr">
        <is>
          <t>Previous Provisions</t>
        </is>
      </c>
      <c r="AQ10" s="75" t="inlineStr">
        <is>
          <t>Additional Provisions</t>
        </is>
      </c>
      <c r="AR10" s="77" t="n"/>
      <c r="AS10" s="77" t="n"/>
      <c r="AT10" s="77" t="n"/>
    </row>
    <row r="11">
      <c r="A11" s="33" t="inlineStr">
        <is>
          <t>Column1</t>
        </is>
      </c>
      <c r="B11" s="34" t="inlineStr">
        <is>
          <t>Column2</t>
        </is>
      </c>
      <c r="C11" s="35" t="inlineStr">
        <is>
          <t>Column3</t>
        </is>
      </c>
      <c r="D11" s="35" t="inlineStr">
        <is>
          <t>Column4</t>
        </is>
      </c>
      <c r="E11" s="35" t="inlineStr">
        <is>
          <t>Column5</t>
        </is>
      </c>
      <c r="F11" s="35" t="inlineStr">
        <is>
          <t>Column 6</t>
        </is>
      </c>
      <c r="G11" s="35" t="inlineStr">
        <is>
          <t>Column 7</t>
        </is>
      </c>
      <c r="H11" s="35" t="inlineStr">
        <is>
          <t>Column 8</t>
        </is>
      </c>
      <c r="I11" s="35" t="inlineStr">
        <is>
          <t>Column 9</t>
        </is>
      </c>
      <c r="J11" s="35" t="inlineStr">
        <is>
          <t>Column10</t>
        </is>
      </c>
      <c r="K11" s="35" t="inlineStr">
        <is>
          <t>Column11</t>
        </is>
      </c>
      <c r="L11" s="35" t="inlineStr">
        <is>
          <t>Column 12</t>
        </is>
      </c>
      <c r="M11" s="35" t="inlineStr">
        <is>
          <t>Column 13</t>
        </is>
      </c>
      <c r="N11" s="35" t="inlineStr">
        <is>
          <t>Column13</t>
        </is>
      </c>
      <c r="O11" s="35" t="inlineStr">
        <is>
          <t>Column14</t>
        </is>
      </c>
      <c r="P11" s="35" t="inlineStr">
        <is>
          <t>Column15</t>
        </is>
      </c>
      <c r="Q11" s="35" t="inlineStr">
        <is>
          <t>Column16</t>
        </is>
      </c>
      <c r="R11" s="36" t="inlineStr">
        <is>
          <t>Column17</t>
        </is>
      </c>
      <c r="S11" s="35" t="inlineStr">
        <is>
          <t>Column18</t>
        </is>
      </c>
      <c r="T11" s="37" t="inlineStr">
        <is>
          <t>Column19</t>
        </is>
      </c>
      <c r="U11" s="38" t="inlineStr">
        <is>
          <t>Column 20</t>
        </is>
      </c>
      <c r="V11" s="37" t="inlineStr">
        <is>
          <t>Column 21</t>
        </is>
      </c>
      <c r="W11" s="37" t="inlineStr">
        <is>
          <t>Column 22</t>
        </is>
      </c>
      <c r="X11" s="37" t="inlineStr">
        <is>
          <t>Column 23</t>
        </is>
      </c>
      <c r="Y11" s="37" t="inlineStr">
        <is>
          <t>Column 24</t>
        </is>
      </c>
      <c r="Z11" s="37" t="inlineStr">
        <is>
          <t>Column 25</t>
        </is>
      </c>
      <c r="AA11" s="37" t="inlineStr">
        <is>
          <t>Column 26</t>
        </is>
      </c>
      <c r="AB11" s="37" t="inlineStr">
        <is>
          <t>Column 27</t>
        </is>
      </c>
      <c r="AC11" s="37" t="inlineStr">
        <is>
          <t>Column 28</t>
        </is>
      </c>
      <c r="AD11" s="37" t="inlineStr">
        <is>
          <t>Column 29</t>
        </is>
      </c>
      <c r="AE11" s="37" t="inlineStr">
        <is>
          <t>Column 30</t>
        </is>
      </c>
      <c r="AF11" s="39" t="inlineStr">
        <is>
          <t>Column 31</t>
        </is>
      </c>
      <c r="AG11" s="38" t="inlineStr">
        <is>
          <t>Column 32</t>
        </is>
      </c>
      <c r="AH11" s="39" t="inlineStr">
        <is>
          <t>Column 33</t>
        </is>
      </c>
      <c r="AI11" s="38" t="inlineStr">
        <is>
          <t>Column 34</t>
        </is>
      </c>
      <c r="AJ11" s="348" t="inlineStr">
        <is>
          <t>Column 342</t>
        </is>
      </c>
      <c r="AK11" s="38" t="inlineStr">
        <is>
          <t>Column 36</t>
        </is>
      </c>
      <c r="AL11" s="38" t="inlineStr">
        <is>
          <t>Column 37</t>
        </is>
      </c>
      <c r="AM11" s="38" t="inlineStr">
        <is>
          <t>Column 38</t>
        </is>
      </c>
      <c r="AN11" s="39" t="inlineStr">
        <is>
          <t>Column 39</t>
        </is>
      </c>
      <c r="AO11" s="38" t="inlineStr">
        <is>
          <t>Column 40</t>
        </is>
      </c>
      <c r="AP11" s="78" t="inlineStr">
        <is>
          <t>Column 41</t>
        </is>
      </c>
      <c r="AQ11" s="78" t="inlineStr">
        <is>
          <t>LCL.P3089.AP.Y</t>
        </is>
      </c>
      <c r="AR11" s="40" t="n"/>
      <c r="AS11" s="40" t="n"/>
      <c r="AT11" s="40" t="n"/>
    </row>
    <row r="12">
      <c r="A12" s="41" t="n"/>
      <c r="B12" s="42" t="n"/>
      <c r="C12" s="41" t="n"/>
      <c r="D12" s="41" t="n"/>
      <c r="E12" s="41" t="n"/>
      <c r="F12" s="41" t="n"/>
      <c r="G12" s="41" t="n"/>
      <c r="H12" s="41" t="n"/>
      <c r="I12" s="41" t="n"/>
      <c r="J12" s="41" t="n"/>
      <c r="K12" s="41" t="n"/>
      <c r="L12" s="41" t="n"/>
      <c r="M12" s="339" t="inlineStr">
        <is>
          <t>Biological assets</t>
        </is>
      </c>
      <c r="N12" s="443" t="n"/>
      <c r="O12" s="41" t="n"/>
      <c r="P12" s="41" t="n"/>
      <c r="Q12" s="41" t="n"/>
      <c r="R12" s="41" t="n"/>
      <c r="S12" s="43" t="n"/>
      <c r="T12" s="41" t="n"/>
      <c r="U12" s="41" t="n"/>
      <c r="V12" s="90" t="n"/>
      <c r="W12" s="79" t="n"/>
      <c r="X12" s="79" t="n"/>
      <c r="Y12" s="41" t="n"/>
      <c r="Z12" s="41" t="n"/>
      <c r="AA12" s="41" t="n"/>
      <c r="AB12" s="41" t="n"/>
      <c r="AC12" s="41" t="n"/>
      <c r="AD12" s="45" t="n"/>
      <c r="AE12" s="91" t="n"/>
      <c r="AF12" s="91" t="n"/>
      <c r="AG12" s="46">
        <f>AE12-AF12</f>
        <v/>
      </c>
      <c r="AH12" s="90" t="n"/>
      <c r="AI12" s="46">
        <f>V12-AH12</f>
        <v/>
      </c>
      <c r="AJ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 s="46">
        <f>AI12-Table6204[[#This Row],[Column 342]]</f>
        <v/>
      </c>
      <c r="AL12" s="91" t="n"/>
      <c r="AM12" s="79" t="n"/>
      <c r="AN12" s="49" t="n">
        <v>0.2</v>
      </c>
      <c r="AO12" s="46">
        <f>IF(Table6204[[#This Row],[Column 36]]&gt;0,Table6204[[#This Row],[Column 36]]*Table6204[[#This Row],[Column 39]],0)</f>
        <v/>
      </c>
      <c r="AP12" s="81" t="n">
        <v>0</v>
      </c>
      <c r="AQ12" s="82">
        <f>SUM(AO12-AP12)</f>
        <v/>
      </c>
    </row>
    <row r="13">
      <c r="A13" s="41" t="n"/>
      <c r="B13" s="42" t="n"/>
      <c r="C13" s="41" t="n"/>
      <c r="D13" s="41" t="n"/>
      <c r="E13" s="41" t="n"/>
      <c r="F13" s="41" t="n"/>
      <c r="G13" s="41" t="n"/>
      <c r="H13" s="41" t="n"/>
      <c r="I13" s="41" t="n"/>
      <c r="J13" s="41" t="n"/>
      <c r="K13" s="41" t="n"/>
      <c r="L13" s="41" t="n"/>
      <c r="M13" s="339" t="inlineStr">
        <is>
          <t>Government or the Central Bank</t>
        </is>
      </c>
      <c r="N13" s="443" t="n"/>
      <c r="O13" s="41" t="n"/>
      <c r="P13" s="41" t="n"/>
      <c r="Q13" s="41" t="n"/>
      <c r="R13" s="41" t="n"/>
      <c r="S13" s="43" t="n"/>
      <c r="T13" s="41" t="n"/>
      <c r="U13" s="41" t="n"/>
      <c r="V13" s="90" t="n"/>
      <c r="W13" s="83" t="n"/>
      <c r="X13" s="83" t="n"/>
      <c r="Y13" s="41" t="n"/>
      <c r="Z13" s="41" t="n"/>
      <c r="AA13" s="41" t="n"/>
      <c r="AB13" s="41" t="n"/>
      <c r="AC13" s="41" t="n"/>
      <c r="AD13" s="45" t="n"/>
      <c r="AE13" s="91" t="n"/>
      <c r="AF13" s="91" t="n"/>
      <c r="AG13" s="46">
        <f>AE13-AF13</f>
        <v/>
      </c>
      <c r="AH13" s="90" t="n"/>
      <c r="AI13" s="46">
        <f>V13-AH13</f>
        <v/>
      </c>
      <c r="AJ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 s="46">
        <f>AI13-Table6204[[#This Row],[Column 342]]</f>
        <v/>
      </c>
      <c r="AL13" s="91" t="n"/>
      <c r="AM13" s="83" t="n"/>
      <c r="AN13" s="49" t="n">
        <v>0.2</v>
      </c>
      <c r="AO13" s="46">
        <f>IF(Table6204[[#This Row],[Column 36]]&gt;0,Table6204[[#This Row],[Column 36]]*Table6204[[#This Row],[Column 39]],0)</f>
        <v/>
      </c>
      <c r="AP13" s="81" t="n">
        <v>0</v>
      </c>
      <c r="AQ13" s="82">
        <f>SUM(AO13-AP13)</f>
        <v/>
      </c>
    </row>
    <row r="14">
      <c r="A14" s="41" t="n"/>
      <c r="B14" s="42" t="n"/>
      <c r="C14" s="41" t="n"/>
      <c r="D14" s="41" t="n"/>
      <c r="E14" s="41" t="n"/>
      <c r="F14" s="41" t="n"/>
      <c r="G14" s="41" t="n"/>
      <c r="H14" s="41" t="n"/>
      <c r="I14" s="41" t="n"/>
      <c r="J14" s="41" t="n"/>
      <c r="K14" s="41" t="n"/>
      <c r="L14" s="41" t="n"/>
      <c r="M14" s="339" t="inlineStr">
        <is>
          <t>Other securities offered by the banks operating in Rwanda</t>
        </is>
      </c>
      <c r="N14" s="443" t="n"/>
      <c r="O14" s="41" t="n"/>
      <c r="P14" s="41" t="n"/>
      <c r="Q14" s="41" t="n"/>
      <c r="R14" s="41" t="n"/>
      <c r="S14" s="43" t="n"/>
      <c r="T14" s="41" t="n"/>
      <c r="U14" s="41" t="n"/>
      <c r="V14" s="90" t="n"/>
      <c r="W14" s="83" t="n"/>
      <c r="X14" s="83" t="n"/>
      <c r="Y14" s="41" t="n"/>
      <c r="Z14" s="41" t="n"/>
      <c r="AA14" s="41" t="n"/>
      <c r="AB14" s="41" t="n"/>
      <c r="AC14" s="41" t="n"/>
      <c r="AD14" s="45" t="n"/>
      <c r="AE14" s="91" t="n"/>
      <c r="AF14" s="91" t="n"/>
      <c r="AG14" s="46">
        <f>AE14-AF14</f>
        <v/>
      </c>
      <c r="AH14" s="90" t="n"/>
      <c r="AI14" s="46">
        <f>V14-AH14</f>
        <v/>
      </c>
      <c r="AJ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 s="46">
        <f>AI14-Table6204[[#This Row],[Column 342]]</f>
        <v/>
      </c>
      <c r="AL14" s="91" t="n"/>
      <c r="AM14" s="83" t="n"/>
      <c r="AN14" s="49" t="n">
        <v>0.2</v>
      </c>
      <c r="AO14" s="46">
        <f>IF(Table6204[[#This Row],[Column 36]]&gt;0,Table6204[[#This Row],[Column 36]]*Table6204[[#This Row],[Column 39]],0)</f>
        <v/>
      </c>
      <c r="AP14" s="81" t="n">
        <v>0</v>
      </c>
      <c r="AQ14" s="82">
        <f>SUM(AO14-AP14)</f>
        <v/>
      </c>
    </row>
    <row r="15">
      <c r="A15" s="41" t="n"/>
      <c r="B15" s="42" t="n"/>
      <c r="C15" s="41" t="n"/>
      <c r="D15" s="41" t="n"/>
      <c r="E15" s="41" t="n"/>
      <c r="F15" s="41" t="n"/>
      <c r="G15" s="41" t="n"/>
      <c r="H15" s="41" t="n"/>
      <c r="I15" s="41" t="n"/>
      <c r="J15" s="41" t="n"/>
      <c r="K15" s="41" t="n"/>
      <c r="L15" s="41" t="n"/>
      <c r="M15" s="339" t="inlineStr">
        <is>
          <t>Land and Building</t>
        </is>
      </c>
      <c r="N15" s="443" t="n"/>
      <c r="O15" s="41" t="n"/>
      <c r="P15" s="41" t="n"/>
      <c r="Q15" s="41" t="n"/>
      <c r="R15" s="41" t="n"/>
      <c r="S15" s="43" t="n"/>
      <c r="T15" s="41" t="n"/>
      <c r="U15" s="41" t="n"/>
      <c r="V15" s="90" t="n"/>
      <c r="W15" s="83" t="n"/>
      <c r="X15" s="83" t="n"/>
      <c r="Y15" s="41" t="n"/>
      <c r="Z15" s="41" t="n"/>
      <c r="AA15" s="41" t="n"/>
      <c r="AB15" s="41" t="n"/>
      <c r="AC15" s="41" t="n"/>
      <c r="AD15" s="45" t="n"/>
      <c r="AE15" s="91" t="n"/>
      <c r="AF15" s="91" t="n"/>
      <c r="AG15" s="46">
        <f>AE15-AF15</f>
        <v/>
      </c>
      <c r="AH15" s="90" t="n"/>
      <c r="AI15" s="46">
        <f>V15-AH15</f>
        <v/>
      </c>
      <c r="AJ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 s="46">
        <f>AI15-Table6204[[#This Row],[Column 342]]</f>
        <v/>
      </c>
      <c r="AL15" s="91" t="n"/>
      <c r="AM15" s="83" t="n"/>
      <c r="AN15" s="49" t="n">
        <v>0.2</v>
      </c>
      <c r="AO15" s="46">
        <f>IF(Table6204[[#This Row],[Column 36]]&gt;0,Table6204[[#This Row],[Column 36]]*Table6204[[#This Row],[Column 39]],0)</f>
        <v/>
      </c>
      <c r="AP15" s="81" t="n">
        <v>0</v>
      </c>
      <c r="AQ15" s="82">
        <f>SUM(AO15-AP15)</f>
        <v/>
      </c>
    </row>
    <row r="16">
      <c r="A16" s="41" t="n"/>
      <c r="B16" s="42" t="n"/>
      <c r="C16" s="41" t="n"/>
      <c r="D16" s="41" t="n"/>
      <c r="E16" s="41" t="n"/>
      <c r="F16" s="41" t="n"/>
      <c r="G16" s="41" t="n"/>
      <c r="H16" s="41" t="n"/>
      <c r="I16" s="41" t="n"/>
      <c r="J16" s="41" t="n"/>
      <c r="K16" s="41" t="n"/>
      <c r="L16" s="41" t="n"/>
      <c r="M16" s="339" t="inlineStr">
        <is>
          <t>movable collaterals.</t>
        </is>
      </c>
      <c r="N16" s="443" t="n"/>
      <c r="O16" s="41" t="n"/>
      <c r="P16" s="41" t="n"/>
      <c r="Q16" s="41" t="n"/>
      <c r="R16" s="41" t="n"/>
      <c r="S16" s="43" t="n"/>
      <c r="T16" s="41" t="n"/>
      <c r="U16" s="41" t="n"/>
      <c r="V16" s="90" t="n"/>
      <c r="W16" s="83" t="n"/>
      <c r="X16" s="83" t="n"/>
      <c r="Y16" s="41" t="n"/>
      <c r="Z16" s="41" t="n"/>
      <c r="AA16" s="41" t="n"/>
      <c r="AB16" s="41" t="n"/>
      <c r="AC16" s="41" t="n"/>
      <c r="AD16" s="45" t="n"/>
      <c r="AE16" s="91" t="n"/>
      <c r="AF16" s="91" t="n"/>
      <c r="AG16" s="46">
        <f>AE16-AF16</f>
        <v/>
      </c>
      <c r="AH16" s="90" t="n"/>
      <c r="AI16" s="46">
        <f>V16-AH16</f>
        <v/>
      </c>
      <c r="AJ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 s="46">
        <f>AI16-Table6204[[#This Row],[Column 342]]</f>
        <v/>
      </c>
      <c r="AL16" s="91" t="n"/>
      <c r="AM16" s="83" t="n"/>
      <c r="AN16" s="49" t="n">
        <v>0.2</v>
      </c>
      <c r="AO16" s="46">
        <f>IF(Table6204[[#This Row],[Column 36]]&gt;0,Table6204[[#This Row],[Column 36]]*Table6204[[#This Row],[Column 39]],0)</f>
        <v/>
      </c>
      <c r="AP16" s="81" t="n">
        <v>0</v>
      </c>
      <c r="AQ16" s="82">
        <f>SUM(AO16-AP16)</f>
        <v/>
      </c>
    </row>
    <row r="17">
      <c r="A17" s="41" t="n"/>
      <c r="B17" s="42" t="n"/>
      <c r="C17" s="41" t="n"/>
      <c r="D17" s="41" t="n"/>
      <c r="E17" s="41" t="n"/>
      <c r="F17" s="41" t="n"/>
      <c r="G17" s="41" t="n"/>
      <c r="H17" s="41" t="n"/>
      <c r="I17" s="41" t="n"/>
      <c r="J17" s="41" t="n"/>
      <c r="K17" s="41" t="n"/>
      <c r="L17" s="41" t="n"/>
      <c r="M17" s="339" t="n"/>
      <c r="N17" s="443" t="n"/>
      <c r="O17" s="41" t="n"/>
      <c r="P17" s="41" t="n"/>
      <c r="Q17" s="41" t="n"/>
      <c r="R17" s="41" t="n"/>
      <c r="S17" s="43" t="n"/>
      <c r="T17" s="41" t="n"/>
      <c r="U17" s="41" t="n"/>
      <c r="V17" s="90" t="n"/>
      <c r="W17" s="83" t="n"/>
      <c r="X17" s="83" t="n"/>
      <c r="Y17" s="41" t="n"/>
      <c r="Z17" s="41" t="n"/>
      <c r="AA17" s="41" t="n"/>
      <c r="AB17" s="41" t="n"/>
      <c r="AC17" s="41" t="n"/>
      <c r="AD17" s="45" t="n"/>
      <c r="AE17" s="91" t="n"/>
      <c r="AF17" s="91" t="n"/>
      <c r="AG17" s="46">
        <f>AE17-AF17</f>
        <v/>
      </c>
      <c r="AH17" s="90" t="n"/>
      <c r="AI17" s="46">
        <f>V17-AH17</f>
        <v/>
      </c>
      <c r="AJ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 s="46">
        <f>AI17-Table6204[[#This Row],[Column 342]]</f>
        <v/>
      </c>
      <c r="AL17" s="91" t="n"/>
      <c r="AM17" s="83" t="n"/>
      <c r="AN17" s="49" t="n">
        <v>0.2</v>
      </c>
      <c r="AO17" s="46">
        <f>IF(Table6204[[#This Row],[Column 36]]&gt;0,Table6204[[#This Row],[Column 36]]*Table6204[[#This Row],[Column 39]],0)</f>
        <v/>
      </c>
      <c r="AP17" s="81" t="n">
        <v>0</v>
      </c>
      <c r="AQ17" s="82">
        <f>SUM(AO17-AP17)</f>
        <v/>
      </c>
    </row>
    <row r="18">
      <c r="A18" s="41" t="n"/>
      <c r="B18" s="42" t="n"/>
      <c r="C18" s="41" t="n"/>
      <c r="D18" s="41" t="n"/>
      <c r="E18" s="41" t="n"/>
      <c r="F18" s="41" t="n"/>
      <c r="G18" s="41" t="n"/>
      <c r="H18" s="41" t="n"/>
      <c r="I18" s="41" t="n"/>
      <c r="J18" s="41" t="n"/>
      <c r="K18" s="41" t="n"/>
      <c r="L18" s="41" t="n"/>
      <c r="M18" s="339" t="n"/>
      <c r="N18" s="443" t="n"/>
      <c r="O18" s="41" t="n"/>
      <c r="P18" s="41" t="n"/>
      <c r="Q18" s="41" t="n"/>
      <c r="R18" s="41" t="n"/>
      <c r="S18" s="43" t="n"/>
      <c r="T18" s="41" t="n"/>
      <c r="U18" s="41" t="n"/>
      <c r="V18" s="90" t="n"/>
      <c r="W18" s="83" t="n"/>
      <c r="X18" s="83" t="n"/>
      <c r="Y18" s="41" t="n"/>
      <c r="Z18" s="41" t="n"/>
      <c r="AA18" s="41" t="n"/>
      <c r="AB18" s="41" t="n"/>
      <c r="AC18" s="41" t="n"/>
      <c r="AD18" s="45" t="n"/>
      <c r="AE18" s="91" t="n"/>
      <c r="AF18" s="91" t="n"/>
      <c r="AG18" s="46">
        <f>AE18-AF18</f>
        <v/>
      </c>
      <c r="AH18" s="90" t="n"/>
      <c r="AI18" s="46">
        <f>V18-AH18</f>
        <v/>
      </c>
      <c r="AJ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 s="46">
        <f>AI18-Table6204[[#This Row],[Column 342]]</f>
        <v/>
      </c>
      <c r="AL18" s="91" t="n"/>
      <c r="AM18" s="83" t="n"/>
      <c r="AN18" s="49" t="n">
        <v>0.2</v>
      </c>
      <c r="AO18" s="46">
        <f>IF(Table6204[[#This Row],[Column 36]]&gt;0,Table6204[[#This Row],[Column 36]]*Table6204[[#This Row],[Column 39]],0)</f>
        <v/>
      </c>
      <c r="AP18" s="81" t="n">
        <v>0</v>
      </c>
      <c r="AQ18" s="82">
        <f>SUM(AO18-AP18)</f>
        <v/>
      </c>
    </row>
    <row r="19">
      <c r="A19" s="41" t="n"/>
      <c r="B19" s="42" t="n"/>
      <c r="C19" s="41" t="n"/>
      <c r="D19" s="41" t="n"/>
      <c r="E19" s="41" t="n"/>
      <c r="F19" s="41" t="n"/>
      <c r="G19" s="41" t="n"/>
      <c r="H19" s="41" t="n"/>
      <c r="I19" s="41" t="n"/>
      <c r="J19" s="41" t="n"/>
      <c r="K19" s="41" t="n"/>
      <c r="L19" s="41" t="n"/>
      <c r="M19" s="339" t="n"/>
      <c r="N19" s="41" t="n"/>
      <c r="O19" s="41" t="n"/>
      <c r="P19" s="41" t="n"/>
      <c r="Q19" s="41" t="n"/>
      <c r="R19" s="41" t="n"/>
      <c r="S19" s="43" t="n"/>
      <c r="T19" s="41" t="n"/>
      <c r="U19" s="41" t="n"/>
      <c r="V19" s="90" t="n"/>
      <c r="W19" s="83" t="n"/>
      <c r="X19" s="83" t="n"/>
      <c r="Y19" s="41" t="n"/>
      <c r="Z19" s="41" t="n"/>
      <c r="AA19" s="41" t="n"/>
      <c r="AB19" s="41" t="n"/>
      <c r="AC19" s="41" t="n"/>
      <c r="AD19" s="45" t="n"/>
      <c r="AE19" s="91" t="n"/>
      <c r="AF19" s="91" t="n"/>
      <c r="AG19" s="46">
        <f>AE19-AF19</f>
        <v/>
      </c>
      <c r="AH19" s="90" t="n"/>
      <c r="AI19" s="46">
        <f>V19-AH19</f>
        <v/>
      </c>
      <c r="AJ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 s="46">
        <f>AI19-Table6204[[#This Row],[Column 342]]</f>
        <v/>
      </c>
      <c r="AL19" s="91" t="n"/>
      <c r="AM19" s="83" t="n"/>
      <c r="AN19" s="49" t="n">
        <v>0.2</v>
      </c>
      <c r="AO19" s="46">
        <f>IF(Table6204[[#This Row],[Column 36]]&gt;0,Table6204[[#This Row],[Column 36]]*Table6204[[#This Row],[Column 39]],0)</f>
        <v/>
      </c>
      <c r="AP19" s="81" t="n">
        <v>0</v>
      </c>
      <c r="AQ19" s="82">
        <f>SUM(AO19-AP19)</f>
        <v/>
      </c>
    </row>
    <row r="20">
      <c r="A20" s="41" t="n"/>
      <c r="B20" s="42" t="n"/>
      <c r="C20" s="41" t="n"/>
      <c r="D20" s="41" t="n"/>
      <c r="E20" s="41" t="n"/>
      <c r="F20" s="41" t="n"/>
      <c r="G20" s="41" t="n"/>
      <c r="H20" s="41" t="n"/>
      <c r="I20" s="41" t="n"/>
      <c r="J20" s="41" t="n"/>
      <c r="K20" s="41" t="n"/>
      <c r="L20" s="41" t="n"/>
      <c r="M20" s="339" t="n"/>
      <c r="N20" s="41" t="n"/>
      <c r="O20" s="41" t="n"/>
      <c r="P20" s="41" t="n"/>
      <c r="Q20" s="41" t="n"/>
      <c r="R20" s="41" t="n"/>
      <c r="S20" s="43" t="n"/>
      <c r="T20" s="41" t="n"/>
      <c r="U20" s="41" t="n"/>
      <c r="V20" s="90" t="n"/>
      <c r="W20" s="83" t="n"/>
      <c r="X20" s="83" t="n"/>
      <c r="Y20" s="41" t="n"/>
      <c r="Z20" s="41" t="n"/>
      <c r="AA20" s="41" t="n"/>
      <c r="AB20" s="41" t="n"/>
      <c r="AC20" s="41" t="n"/>
      <c r="AD20" s="45" t="n"/>
      <c r="AE20" s="91" t="n"/>
      <c r="AF20" s="91" t="n"/>
      <c r="AG20" s="46">
        <f>AE20-AF20</f>
        <v/>
      </c>
      <c r="AH20" s="90" t="n"/>
      <c r="AI20" s="46">
        <f>V20-AH20</f>
        <v/>
      </c>
      <c r="AJ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 s="46">
        <f>AI20-Table6204[[#This Row],[Column 342]]</f>
        <v/>
      </c>
      <c r="AL20" s="91" t="n"/>
      <c r="AM20" s="83" t="n"/>
      <c r="AN20" s="49" t="n">
        <v>0.2</v>
      </c>
      <c r="AO20" s="46">
        <f>IF(Table6204[[#This Row],[Column 36]]&gt;0,Table6204[[#This Row],[Column 36]]*Table6204[[#This Row],[Column 39]],0)</f>
        <v/>
      </c>
      <c r="AP20" s="81" t="n">
        <v>0</v>
      </c>
      <c r="AQ20" s="82">
        <f>SUM(AO20-AP20)</f>
        <v/>
      </c>
    </row>
    <row r="21">
      <c r="A21" s="41" t="n"/>
      <c r="B21" s="42" t="n"/>
      <c r="C21" s="41" t="n"/>
      <c r="D21" s="41" t="n"/>
      <c r="E21" s="41" t="n"/>
      <c r="F21" s="41" t="n"/>
      <c r="G21" s="41" t="n"/>
      <c r="H21" s="41" t="n"/>
      <c r="I21" s="41" t="n"/>
      <c r="J21" s="41" t="n"/>
      <c r="K21" s="41" t="n"/>
      <c r="L21" s="41" t="n"/>
      <c r="M21" s="339" t="n"/>
      <c r="N21" s="41" t="n"/>
      <c r="O21" s="41" t="n"/>
      <c r="P21" s="41" t="n"/>
      <c r="Q21" s="41" t="n"/>
      <c r="R21" s="41" t="n"/>
      <c r="S21" s="43" t="n"/>
      <c r="T21" s="41" t="n"/>
      <c r="U21" s="41" t="n"/>
      <c r="V21" s="90" t="n"/>
      <c r="W21" s="83" t="n"/>
      <c r="X21" s="83" t="n"/>
      <c r="Y21" s="41" t="n"/>
      <c r="Z21" s="41" t="n"/>
      <c r="AA21" s="41" t="n"/>
      <c r="AB21" s="41" t="n"/>
      <c r="AC21" s="41" t="n"/>
      <c r="AD21" s="45" t="n"/>
      <c r="AE21" s="91" t="n"/>
      <c r="AF21" s="91" t="n"/>
      <c r="AG21" s="46">
        <f>AE21-AF21</f>
        <v/>
      </c>
      <c r="AH21" s="90" t="n"/>
      <c r="AI21" s="46">
        <f>V21-AH21</f>
        <v/>
      </c>
      <c r="AJ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 s="46">
        <f>AI21-Table6204[[#This Row],[Column 342]]</f>
        <v/>
      </c>
      <c r="AL21" s="91" t="n"/>
      <c r="AM21" s="83" t="n"/>
      <c r="AN21" s="49" t="n">
        <v>0.2</v>
      </c>
      <c r="AO21" s="46">
        <f>IF(Table6204[[#This Row],[Column 36]]&gt;0,Table6204[[#This Row],[Column 36]]*Table6204[[#This Row],[Column 39]],0)</f>
        <v/>
      </c>
      <c r="AP21" s="81" t="n">
        <v>0</v>
      </c>
      <c r="AQ21" s="82">
        <f>SUM(AO21-AP21)</f>
        <v/>
      </c>
    </row>
    <row r="22">
      <c r="A22" s="41" t="n"/>
      <c r="B22" s="42" t="n"/>
      <c r="C22" s="41" t="n"/>
      <c r="D22" s="41" t="n"/>
      <c r="E22" s="41" t="n"/>
      <c r="F22" s="41" t="n"/>
      <c r="G22" s="41" t="n"/>
      <c r="H22" s="41" t="n"/>
      <c r="I22" s="41" t="n"/>
      <c r="J22" s="41" t="n"/>
      <c r="K22" s="41" t="n"/>
      <c r="L22" s="41" t="n"/>
      <c r="M22" s="339" t="n"/>
      <c r="N22" s="41" t="n"/>
      <c r="O22" s="41" t="n"/>
      <c r="P22" s="41" t="n"/>
      <c r="Q22" s="41" t="n"/>
      <c r="R22" s="41" t="n"/>
      <c r="S22" s="43" t="n"/>
      <c r="T22" s="41" t="n"/>
      <c r="U22" s="41" t="n"/>
      <c r="V22" s="90" t="n"/>
      <c r="W22" s="83" t="n"/>
      <c r="X22" s="83" t="n"/>
      <c r="Y22" s="41" t="n"/>
      <c r="Z22" s="41" t="n"/>
      <c r="AA22" s="41" t="n"/>
      <c r="AB22" s="41" t="n"/>
      <c r="AC22" s="41" t="n"/>
      <c r="AD22" s="45" t="n"/>
      <c r="AE22" s="91" t="n"/>
      <c r="AF22" s="91" t="n"/>
      <c r="AG22" s="46">
        <f>AE22-AF22</f>
        <v/>
      </c>
      <c r="AH22" s="90" t="n"/>
      <c r="AI22" s="46">
        <f>V22-AH22</f>
        <v/>
      </c>
      <c r="AJ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 s="46">
        <f>AI22-Table6204[[#This Row],[Column 342]]</f>
        <v/>
      </c>
      <c r="AL22" s="91" t="n"/>
      <c r="AM22" s="83" t="n"/>
      <c r="AN22" s="49" t="n">
        <v>0.2</v>
      </c>
      <c r="AO22" s="46">
        <f>IF(Table6204[[#This Row],[Column 36]]&gt;0,Table6204[[#This Row],[Column 36]]*Table6204[[#This Row],[Column 39]],0)</f>
        <v/>
      </c>
      <c r="AP22" s="81" t="n">
        <v>0</v>
      </c>
      <c r="AQ22" s="82">
        <f>SUM(AO22-AP22)</f>
        <v/>
      </c>
    </row>
    <row r="23">
      <c r="A23" s="41" t="n"/>
      <c r="B23" s="42" t="n"/>
      <c r="C23" s="41" t="n"/>
      <c r="D23" s="41" t="n"/>
      <c r="E23" s="41" t="n"/>
      <c r="F23" s="41" t="n"/>
      <c r="G23" s="41" t="n"/>
      <c r="H23" s="41" t="n"/>
      <c r="I23" s="41" t="n"/>
      <c r="J23" s="41" t="n"/>
      <c r="K23" s="41" t="n"/>
      <c r="L23" s="41" t="n"/>
      <c r="M23" s="339" t="n"/>
      <c r="N23" s="41" t="n"/>
      <c r="O23" s="41" t="n"/>
      <c r="P23" s="41" t="n"/>
      <c r="Q23" s="41" t="n"/>
      <c r="R23" s="41" t="n"/>
      <c r="S23" s="43" t="n"/>
      <c r="T23" s="41" t="n"/>
      <c r="U23" s="41" t="n"/>
      <c r="V23" s="90" t="n"/>
      <c r="W23" s="83" t="n"/>
      <c r="X23" s="83" t="n"/>
      <c r="Y23" s="41" t="n"/>
      <c r="Z23" s="41" t="n"/>
      <c r="AA23" s="41" t="n"/>
      <c r="AB23" s="41" t="n"/>
      <c r="AC23" s="41" t="n"/>
      <c r="AD23" s="45" t="n"/>
      <c r="AE23" s="91" t="n"/>
      <c r="AF23" s="91" t="n"/>
      <c r="AG23" s="46">
        <f>AE23-AF23</f>
        <v/>
      </c>
      <c r="AH23" s="90" t="n"/>
      <c r="AI23" s="46">
        <f>V23-AH23</f>
        <v/>
      </c>
      <c r="AJ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 s="46">
        <f>AI23-Table6204[[#This Row],[Column 342]]</f>
        <v/>
      </c>
      <c r="AL23" s="91" t="n"/>
      <c r="AM23" s="83" t="n"/>
      <c r="AN23" s="49" t="n">
        <v>0.2</v>
      </c>
      <c r="AO23" s="46">
        <f>IF(Table6204[[#This Row],[Column 36]]&gt;0,Table6204[[#This Row],[Column 36]]*Table6204[[#This Row],[Column 39]],0)</f>
        <v/>
      </c>
      <c r="AP23" s="81" t="n">
        <v>0</v>
      </c>
      <c r="AQ23" s="82">
        <f>SUM(AO23-AP23)</f>
        <v/>
      </c>
    </row>
    <row r="24">
      <c r="A24" s="41" t="n"/>
      <c r="B24" s="42" t="n"/>
      <c r="C24" s="41" t="n"/>
      <c r="D24" s="41" t="n"/>
      <c r="E24" s="41" t="n"/>
      <c r="F24" s="41" t="n"/>
      <c r="G24" s="41" t="n"/>
      <c r="H24" s="41" t="n"/>
      <c r="I24" s="41" t="n"/>
      <c r="J24" s="41" t="n"/>
      <c r="K24" s="41" t="n"/>
      <c r="L24" s="41" t="n"/>
      <c r="M24" s="339" t="n"/>
      <c r="N24" s="41" t="n"/>
      <c r="O24" s="41" t="n"/>
      <c r="P24" s="41" t="n"/>
      <c r="Q24" s="41" t="n"/>
      <c r="R24" s="41" t="n"/>
      <c r="S24" s="43" t="n"/>
      <c r="T24" s="41" t="n"/>
      <c r="U24" s="41" t="n"/>
      <c r="V24" s="90" t="n"/>
      <c r="W24" s="83" t="n"/>
      <c r="X24" s="83" t="n"/>
      <c r="Y24" s="41" t="n"/>
      <c r="Z24" s="41" t="n"/>
      <c r="AA24" s="41" t="n"/>
      <c r="AB24" s="41" t="n"/>
      <c r="AC24" s="41" t="n"/>
      <c r="AD24" s="45" t="n"/>
      <c r="AE24" s="91" t="n"/>
      <c r="AF24" s="91" t="n"/>
      <c r="AG24" s="46">
        <f>AE24-AF24</f>
        <v/>
      </c>
      <c r="AH24" s="90" t="n"/>
      <c r="AI24" s="46">
        <f>V24-AH24</f>
        <v/>
      </c>
      <c r="AJ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 s="46">
        <f>AI24-Table6204[[#This Row],[Column 342]]</f>
        <v/>
      </c>
      <c r="AL24" s="91" t="n"/>
      <c r="AM24" s="83" t="n"/>
      <c r="AN24" s="49" t="n">
        <v>0.2</v>
      </c>
      <c r="AO24" s="46">
        <f>IF(Table6204[[#This Row],[Column 36]]&gt;0,Table6204[[#This Row],[Column 36]]*Table6204[[#This Row],[Column 39]],0)</f>
        <v/>
      </c>
      <c r="AP24" s="81" t="n">
        <v>0</v>
      </c>
      <c r="AQ24" s="82">
        <f>SUM(AO24-AP24)</f>
        <v/>
      </c>
    </row>
    <row r="25">
      <c r="A25" s="41" t="n"/>
      <c r="B25" s="42" t="n"/>
      <c r="C25" s="41" t="n"/>
      <c r="D25" s="41" t="n"/>
      <c r="E25" s="41" t="n"/>
      <c r="F25" s="41" t="n"/>
      <c r="G25" s="41" t="n"/>
      <c r="H25" s="41" t="n"/>
      <c r="I25" s="41" t="n"/>
      <c r="J25" s="41" t="n"/>
      <c r="K25" s="41" t="n"/>
      <c r="L25" s="41" t="n"/>
      <c r="M25" s="339" t="n"/>
      <c r="N25" s="41" t="n"/>
      <c r="O25" s="41" t="n"/>
      <c r="P25" s="41" t="n"/>
      <c r="Q25" s="41" t="n"/>
      <c r="R25" s="41" t="n"/>
      <c r="S25" s="43" t="n"/>
      <c r="T25" s="41" t="n"/>
      <c r="U25" s="41" t="n"/>
      <c r="V25" s="90" t="n"/>
      <c r="W25" s="83" t="n"/>
      <c r="X25" s="83" t="n"/>
      <c r="Y25" s="41" t="n"/>
      <c r="Z25" s="41" t="n"/>
      <c r="AA25" s="41" t="n"/>
      <c r="AB25" s="41" t="n"/>
      <c r="AC25" s="41" t="n"/>
      <c r="AD25" s="45" t="n"/>
      <c r="AE25" s="91" t="n"/>
      <c r="AF25" s="91" t="n"/>
      <c r="AG25" s="46">
        <f>AE25-AF25</f>
        <v/>
      </c>
      <c r="AH25" s="90" t="n"/>
      <c r="AI25" s="46">
        <f>V25-AH25</f>
        <v/>
      </c>
      <c r="AJ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 s="46">
        <f>AI25-Table6204[[#This Row],[Column 342]]</f>
        <v/>
      </c>
      <c r="AL25" s="91" t="n"/>
      <c r="AM25" s="83" t="n"/>
      <c r="AN25" s="49" t="n">
        <v>0.2</v>
      </c>
      <c r="AO25" s="46">
        <f>IF(Table6204[[#This Row],[Column 36]]&gt;0,Table6204[[#This Row],[Column 36]]*Table6204[[#This Row],[Column 39]],0)</f>
        <v/>
      </c>
      <c r="AP25" s="81" t="n">
        <v>0</v>
      </c>
      <c r="AQ25" s="82">
        <f>SUM(AO25-AP25)</f>
        <v/>
      </c>
    </row>
    <row r="26">
      <c r="A26" s="41" t="n"/>
      <c r="B26" s="42" t="n"/>
      <c r="C26" s="41" t="n"/>
      <c r="D26" s="41" t="n"/>
      <c r="E26" s="41" t="n"/>
      <c r="F26" s="41" t="n"/>
      <c r="G26" s="41" t="n"/>
      <c r="H26" s="41" t="n"/>
      <c r="I26" s="41" t="n"/>
      <c r="J26" s="41" t="n"/>
      <c r="K26" s="41" t="n"/>
      <c r="L26" s="41" t="n"/>
      <c r="M26" s="339" t="n"/>
      <c r="N26" s="41" t="n"/>
      <c r="O26" s="41" t="n"/>
      <c r="P26" s="41" t="n"/>
      <c r="Q26" s="41" t="n"/>
      <c r="R26" s="41" t="n"/>
      <c r="S26" s="43" t="n"/>
      <c r="T26" s="41" t="n"/>
      <c r="U26" s="41" t="n"/>
      <c r="V26" s="90" t="n"/>
      <c r="W26" s="83" t="n"/>
      <c r="X26" s="83" t="n"/>
      <c r="Y26" s="41" t="n"/>
      <c r="Z26" s="41" t="n"/>
      <c r="AA26" s="41" t="n"/>
      <c r="AB26" s="41" t="n"/>
      <c r="AC26" s="41" t="n"/>
      <c r="AD26" s="45" t="n"/>
      <c r="AE26" s="91" t="n"/>
      <c r="AF26" s="91" t="n"/>
      <c r="AG26" s="46">
        <f>AE26-AF26</f>
        <v/>
      </c>
      <c r="AH26" s="90" t="n"/>
      <c r="AI26" s="46">
        <f>V26-AH26</f>
        <v/>
      </c>
      <c r="AJ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 s="46">
        <f>AI26-Table6204[[#This Row],[Column 342]]</f>
        <v/>
      </c>
      <c r="AL26" s="91" t="n"/>
      <c r="AM26" s="83" t="n"/>
      <c r="AN26" s="49" t="n">
        <v>0.2</v>
      </c>
      <c r="AO26" s="46">
        <f>IF(Table6204[[#This Row],[Column 36]]&gt;0,Table6204[[#This Row],[Column 36]]*Table6204[[#This Row],[Column 39]],0)</f>
        <v/>
      </c>
      <c r="AP26" s="81" t="n">
        <v>0</v>
      </c>
      <c r="AQ26" s="82">
        <f>SUM(AO26-AP26)</f>
        <v/>
      </c>
    </row>
    <row r="27">
      <c r="A27" s="41" t="n"/>
      <c r="B27" s="42" t="n"/>
      <c r="C27" s="41" t="n"/>
      <c r="D27" s="41" t="n"/>
      <c r="E27" s="41" t="n"/>
      <c r="F27" s="41" t="n"/>
      <c r="G27" s="41" t="n"/>
      <c r="H27" s="41" t="n"/>
      <c r="I27" s="41" t="n"/>
      <c r="J27" s="41" t="n"/>
      <c r="K27" s="41" t="n"/>
      <c r="L27" s="41" t="n"/>
      <c r="M27" s="339" t="n"/>
      <c r="N27" s="41" t="n"/>
      <c r="O27" s="41" t="n"/>
      <c r="P27" s="41" t="n"/>
      <c r="Q27" s="41" t="n"/>
      <c r="R27" s="41" t="n"/>
      <c r="S27" s="43" t="n"/>
      <c r="T27" s="41" t="n"/>
      <c r="U27" s="41" t="n"/>
      <c r="V27" s="90" t="n"/>
      <c r="W27" s="83" t="n"/>
      <c r="X27" s="83" t="n"/>
      <c r="Y27" s="41" t="n"/>
      <c r="Z27" s="41" t="n"/>
      <c r="AA27" s="41" t="n"/>
      <c r="AB27" s="41" t="n"/>
      <c r="AC27" s="41" t="n"/>
      <c r="AD27" s="45" t="n"/>
      <c r="AE27" s="91" t="n"/>
      <c r="AF27" s="91" t="n"/>
      <c r="AG27" s="46">
        <f>AE27-AF27</f>
        <v/>
      </c>
      <c r="AH27" s="90" t="n"/>
      <c r="AI27" s="46">
        <f>V27-AH27</f>
        <v/>
      </c>
      <c r="AJ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 s="46">
        <f>AI27-Table6204[[#This Row],[Column 342]]</f>
        <v/>
      </c>
      <c r="AL27" s="91" t="n"/>
      <c r="AM27" s="83" t="n"/>
      <c r="AN27" s="49" t="n">
        <v>0.2</v>
      </c>
      <c r="AO27" s="46">
        <f>IF(Table6204[[#This Row],[Column 36]]&gt;0,Table6204[[#This Row],[Column 36]]*Table6204[[#This Row],[Column 39]],0)</f>
        <v/>
      </c>
      <c r="AP27" s="81" t="n">
        <v>0</v>
      </c>
      <c r="AQ27" s="82">
        <f>SUM(AO27-AP27)</f>
        <v/>
      </c>
    </row>
    <row r="28">
      <c r="A28" s="41" t="n"/>
      <c r="B28" s="42" t="n"/>
      <c r="C28" s="41" t="n"/>
      <c r="D28" s="41" t="n"/>
      <c r="E28" s="41" t="n"/>
      <c r="F28" s="41" t="n"/>
      <c r="G28" s="41" t="n"/>
      <c r="H28" s="41" t="n"/>
      <c r="I28" s="41" t="n"/>
      <c r="J28" s="41" t="n"/>
      <c r="K28" s="41" t="n"/>
      <c r="L28" s="41" t="n"/>
      <c r="M28" s="339" t="n"/>
      <c r="N28" s="41" t="n"/>
      <c r="O28" s="41" t="n"/>
      <c r="P28" s="41" t="n"/>
      <c r="Q28" s="41" t="n"/>
      <c r="R28" s="41" t="n"/>
      <c r="S28" s="43" t="n"/>
      <c r="T28" s="41" t="n"/>
      <c r="U28" s="41" t="n"/>
      <c r="V28" s="90" t="n"/>
      <c r="W28" s="83" t="n"/>
      <c r="X28" s="83" t="n"/>
      <c r="Y28" s="41" t="n"/>
      <c r="Z28" s="41" t="n"/>
      <c r="AA28" s="41" t="n"/>
      <c r="AB28" s="41" t="n"/>
      <c r="AC28" s="41" t="n"/>
      <c r="AD28" s="45" t="n"/>
      <c r="AE28" s="91" t="n"/>
      <c r="AF28" s="91" t="n"/>
      <c r="AG28" s="46">
        <f>AE28-AF28</f>
        <v/>
      </c>
      <c r="AH28" s="90" t="n"/>
      <c r="AI28" s="46">
        <f>V28-AH28</f>
        <v/>
      </c>
      <c r="AJ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 s="46">
        <f>AI28-Table6204[[#This Row],[Column 342]]</f>
        <v/>
      </c>
      <c r="AL28" s="91" t="n"/>
      <c r="AM28" s="83" t="n"/>
      <c r="AN28" s="49" t="n">
        <v>0.2</v>
      </c>
      <c r="AO28" s="46">
        <f>IF(Table6204[[#This Row],[Column 36]]&gt;0,Table6204[[#This Row],[Column 36]]*Table6204[[#This Row],[Column 39]],0)</f>
        <v/>
      </c>
      <c r="AP28" s="81" t="n">
        <v>0</v>
      </c>
      <c r="AQ28" s="82">
        <f>SUM(AO28-AP28)</f>
        <v/>
      </c>
    </row>
    <row r="29">
      <c r="A29" s="41" t="n"/>
      <c r="B29" s="42" t="n"/>
      <c r="C29" s="41" t="n"/>
      <c r="D29" s="41" t="n"/>
      <c r="E29" s="41" t="n"/>
      <c r="F29" s="41" t="n"/>
      <c r="G29" s="41" t="n"/>
      <c r="H29" s="41" t="n"/>
      <c r="I29" s="41" t="n"/>
      <c r="J29" s="41" t="n"/>
      <c r="K29" s="41" t="n"/>
      <c r="L29" s="41" t="n"/>
      <c r="M29" s="339" t="n"/>
      <c r="N29" s="41" t="n"/>
      <c r="O29" s="41" t="n"/>
      <c r="P29" s="41" t="n"/>
      <c r="Q29" s="41" t="n"/>
      <c r="R29" s="41" t="n"/>
      <c r="S29" s="43" t="n"/>
      <c r="T29" s="41" t="n"/>
      <c r="U29" s="41" t="n"/>
      <c r="V29" s="90" t="n"/>
      <c r="W29" s="83" t="n"/>
      <c r="X29" s="83" t="n"/>
      <c r="Y29" s="41" t="n"/>
      <c r="Z29" s="41" t="n"/>
      <c r="AA29" s="41" t="n"/>
      <c r="AB29" s="41" t="n"/>
      <c r="AC29" s="41" t="n"/>
      <c r="AD29" s="45" t="n"/>
      <c r="AE29" s="91" t="n"/>
      <c r="AF29" s="91" t="n"/>
      <c r="AG29" s="46">
        <f>AE29-AF29</f>
        <v/>
      </c>
      <c r="AH29" s="90" t="n"/>
      <c r="AI29" s="46">
        <f>V29-AH29</f>
        <v/>
      </c>
      <c r="AJ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 s="46">
        <f>AI29-Table6204[[#This Row],[Column 342]]</f>
        <v/>
      </c>
      <c r="AL29" s="91" t="n"/>
      <c r="AM29" s="83" t="n"/>
      <c r="AN29" s="49" t="n">
        <v>0.2</v>
      </c>
      <c r="AO29" s="46">
        <f>IF(Table6204[[#This Row],[Column 36]]&gt;0,Table6204[[#This Row],[Column 36]]*Table6204[[#This Row],[Column 39]],0)</f>
        <v/>
      </c>
      <c r="AP29" s="81" t="n">
        <v>0</v>
      </c>
      <c r="AQ29" s="82">
        <f>SUM(AO29-AP29)</f>
        <v/>
      </c>
    </row>
    <row r="30">
      <c r="A30" s="41" t="n"/>
      <c r="B30" s="42" t="n"/>
      <c r="C30" s="63" t="n"/>
      <c r="D30" s="63" t="n"/>
      <c r="E30" s="63" t="n"/>
      <c r="F30" s="63" t="n"/>
      <c r="G30" s="63" t="n"/>
      <c r="H30" s="63" t="n"/>
      <c r="I30" s="63" t="n"/>
      <c r="J30" s="63" t="n"/>
      <c r="K30" s="63" t="n"/>
      <c r="L30" s="63" t="n"/>
      <c r="M30" s="339" t="n"/>
      <c r="N30" s="63" t="n"/>
      <c r="O30" s="63" t="n"/>
      <c r="P30" s="63" t="n"/>
      <c r="Q30" s="63" t="n"/>
      <c r="R30" s="63" t="n"/>
      <c r="S30" s="64" t="n"/>
      <c r="T30" s="63" t="n"/>
      <c r="U30" s="63" t="n"/>
      <c r="V30" s="90" t="n"/>
      <c r="W30" s="83" t="n"/>
      <c r="X30" s="83" t="n"/>
      <c r="Y30" s="63" t="n"/>
      <c r="Z30" s="63" t="n"/>
      <c r="AA30" s="63" t="n"/>
      <c r="AB30" s="63" t="n"/>
      <c r="AC30" s="63" t="n"/>
      <c r="AD30" s="92" t="n"/>
      <c r="AE30" s="91" t="n"/>
      <c r="AF30" s="91" t="n"/>
      <c r="AG30" s="66">
        <f>AE30-AF30</f>
        <v/>
      </c>
      <c r="AH30" s="90" t="n"/>
      <c r="AI30" s="66">
        <f>V30-AH30</f>
        <v/>
      </c>
      <c r="AJ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 s="46">
        <f>AI30-Table6204[[#This Row],[Column 342]]</f>
        <v/>
      </c>
      <c r="AL30" s="91" t="n"/>
      <c r="AM30" s="83" t="n"/>
      <c r="AN30" s="49" t="n">
        <v>0.2</v>
      </c>
      <c r="AO30" s="46">
        <f>IF(Table6204[[#This Row],[Column 36]]&gt;0,Table6204[[#This Row],[Column 36]]*Table6204[[#This Row],[Column 39]],0)</f>
        <v/>
      </c>
      <c r="AP30" s="81" t="n">
        <v>0</v>
      </c>
      <c r="AQ30" s="82">
        <f>SUM(AO30-AP30)</f>
        <v/>
      </c>
    </row>
    <row r="31">
      <c r="A31" s="41" t="n"/>
      <c r="B31" s="93" t="n"/>
      <c r="C31" s="41" t="n"/>
      <c r="D31" s="41" t="n"/>
      <c r="E31" s="41" t="n"/>
      <c r="F31" s="41" t="n"/>
      <c r="G31" s="41" t="n"/>
      <c r="H31" s="41" t="n"/>
      <c r="I31" s="41" t="n"/>
      <c r="J31" s="41" t="n"/>
      <c r="K31" s="41" t="n"/>
      <c r="L31" s="41" t="n"/>
      <c r="M31" s="339" t="n"/>
      <c r="N31" s="41" t="n"/>
      <c r="O31" s="41" t="n"/>
      <c r="P31" s="41" t="n"/>
      <c r="Q31" s="41" t="n"/>
      <c r="R31" s="41" t="n"/>
      <c r="S31" s="43" t="n"/>
      <c r="T31" s="41" t="n"/>
      <c r="U31" s="41" t="n"/>
      <c r="V31" s="61" t="n"/>
      <c r="W31" s="44" t="n"/>
      <c r="X31" s="44" t="n"/>
      <c r="Y31" s="41" t="n"/>
      <c r="Z31" s="41" t="n"/>
      <c r="AA31" s="41" t="n"/>
      <c r="AB31" s="41" t="n"/>
      <c r="AC31" s="41" t="n"/>
      <c r="AD31" s="45" t="n"/>
      <c r="AE31" s="53" t="n"/>
      <c r="AF31" s="53" t="n"/>
      <c r="AG31" s="46">
        <f>AE31-AF31</f>
        <v/>
      </c>
      <c r="AH31" s="61" t="n"/>
      <c r="AI31" s="46">
        <f>V31-AH31</f>
        <v/>
      </c>
      <c r="AJ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 s="46">
        <f>AI31-Table6204[[#This Row],[Column 342]]</f>
        <v/>
      </c>
      <c r="AL31" s="53" t="n"/>
      <c r="AM31" s="44" t="n"/>
      <c r="AN31" s="49" t="n">
        <v>0.2</v>
      </c>
      <c r="AO31" s="46">
        <f>IF(Table6204[[#This Row],[Column 36]]&gt;0,Table6204[[#This Row],[Column 36]]*Table6204[[#This Row],[Column 39]],0)</f>
        <v/>
      </c>
      <c r="AP31" s="94" t="n">
        <v>0</v>
      </c>
      <c r="AQ31" s="82">
        <f>SUM(AO31-AP31)</f>
        <v/>
      </c>
    </row>
    <row r="32">
      <c r="A32" s="41" t="n"/>
      <c r="B32" s="93" t="n"/>
      <c r="C32" s="41" t="n"/>
      <c r="D32" s="41" t="n"/>
      <c r="E32" s="41" t="n"/>
      <c r="F32" s="41" t="n"/>
      <c r="G32" s="41" t="n"/>
      <c r="H32" s="41" t="n"/>
      <c r="I32" s="41" t="n"/>
      <c r="J32" s="41" t="n"/>
      <c r="K32" s="41" t="n"/>
      <c r="L32" s="41" t="n"/>
      <c r="M32" s="339" t="n"/>
      <c r="N32" s="41" t="n"/>
      <c r="O32" s="41" t="n"/>
      <c r="P32" s="41" t="n"/>
      <c r="Q32" s="41" t="n"/>
      <c r="R32" s="41" t="n"/>
      <c r="S32" s="43" t="n"/>
      <c r="T32" s="41" t="n"/>
      <c r="U32" s="41" t="n"/>
      <c r="V32" s="61" t="n"/>
      <c r="W32" s="44" t="n"/>
      <c r="X32" s="44" t="n"/>
      <c r="Y32" s="41" t="n"/>
      <c r="Z32" s="41" t="n"/>
      <c r="AA32" s="41" t="n"/>
      <c r="AB32" s="41" t="n"/>
      <c r="AC32" s="41" t="n"/>
      <c r="AD32" s="45" t="n"/>
      <c r="AE32" s="53" t="n"/>
      <c r="AF32" s="53" t="n"/>
      <c r="AG32" s="46">
        <f>AE32-AF32</f>
        <v/>
      </c>
      <c r="AH32" s="61" t="n"/>
      <c r="AI32" s="46">
        <f>V32-AH32</f>
        <v/>
      </c>
      <c r="AJ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 s="46">
        <f>AI32-Table6204[[#This Row],[Column 342]]</f>
        <v/>
      </c>
      <c r="AL32" s="53" t="n"/>
      <c r="AM32" s="44" t="n"/>
      <c r="AN32" s="49" t="n">
        <v>0.2</v>
      </c>
      <c r="AO32" s="46">
        <f>IF(Table6204[[#This Row],[Column 36]]&gt;0,Table6204[[#This Row],[Column 36]]*Table6204[[#This Row],[Column 39]],0)</f>
        <v/>
      </c>
      <c r="AP32" s="94" t="n">
        <v>0</v>
      </c>
      <c r="AQ32" s="82">
        <f>SUM(AO32-AP32)</f>
        <v/>
      </c>
    </row>
    <row r="33">
      <c r="A33" s="41" t="n"/>
      <c r="B33" s="93" t="n"/>
      <c r="C33" s="41" t="n"/>
      <c r="D33" s="41" t="n"/>
      <c r="E33" s="41" t="n"/>
      <c r="F33" s="41" t="n"/>
      <c r="G33" s="41" t="n"/>
      <c r="H33" s="41" t="n"/>
      <c r="I33" s="41" t="n"/>
      <c r="J33" s="41" t="n"/>
      <c r="K33" s="41" t="n"/>
      <c r="L33" s="41" t="n"/>
      <c r="M33" s="339" t="n"/>
      <c r="N33" s="41" t="n"/>
      <c r="O33" s="41" t="n"/>
      <c r="P33" s="41" t="n"/>
      <c r="Q33" s="41" t="n"/>
      <c r="R33" s="41" t="n"/>
      <c r="S33" s="43" t="n"/>
      <c r="T33" s="41" t="n"/>
      <c r="U33" s="41" t="n"/>
      <c r="V33" s="61" t="n"/>
      <c r="W33" s="44" t="n"/>
      <c r="X33" s="44" t="n"/>
      <c r="Y33" s="41" t="n"/>
      <c r="Z33" s="41" t="n"/>
      <c r="AA33" s="41" t="n"/>
      <c r="AB33" s="41" t="n"/>
      <c r="AC33" s="41" t="n"/>
      <c r="AD33" s="45" t="n"/>
      <c r="AE33" s="53" t="n"/>
      <c r="AF33" s="53" t="n"/>
      <c r="AG33" s="46">
        <f>AE33-AF33</f>
        <v/>
      </c>
      <c r="AH33" s="61" t="n"/>
      <c r="AI33" s="46">
        <f>V33-AH33</f>
        <v/>
      </c>
      <c r="AJ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 s="46">
        <f>AI33-Table6204[[#This Row],[Column 342]]</f>
        <v/>
      </c>
      <c r="AL33" s="53" t="n"/>
      <c r="AM33" s="44" t="n"/>
      <c r="AN33" s="49" t="n">
        <v>0.2</v>
      </c>
      <c r="AO33" s="46">
        <f>IF(Table6204[[#This Row],[Column 36]]&gt;0,Table6204[[#This Row],[Column 36]]*Table6204[[#This Row],[Column 39]],0)</f>
        <v/>
      </c>
      <c r="AP33" s="94" t="n">
        <v>0</v>
      </c>
      <c r="AQ33" s="82">
        <f>SUM(AO33-AP33)</f>
        <v/>
      </c>
    </row>
    <row r="34">
      <c r="A34" s="41" t="n"/>
      <c r="B34" s="93" t="n"/>
      <c r="C34" s="41" t="n"/>
      <c r="D34" s="41" t="n"/>
      <c r="E34" s="41" t="n"/>
      <c r="F34" s="41" t="n"/>
      <c r="G34" s="41" t="n"/>
      <c r="H34" s="41" t="n"/>
      <c r="I34" s="41" t="n"/>
      <c r="J34" s="41" t="n"/>
      <c r="K34" s="41" t="n"/>
      <c r="L34" s="41" t="n"/>
      <c r="M34" s="339" t="n"/>
      <c r="N34" s="41" t="n"/>
      <c r="O34" s="41" t="n"/>
      <c r="P34" s="41" t="n"/>
      <c r="Q34" s="41" t="n"/>
      <c r="R34" s="41" t="n"/>
      <c r="S34" s="43" t="n"/>
      <c r="T34" s="41" t="n"/>
      <c r="U34" s="41" t="n"/>
      <c r="V34" s="61" t="n"/>
      <c r="W34" s="44" t="n"/>
      <c r="X34" s="44" t="n"/>
      <c r="Y34" s="41" t="n"/>
      <c r="Z34" s="41" t="n"/>
      <c r="AA34" s="41" t="n"/>
      <c r="AB34" s="41" t="n"/>
      <c r="AC34" s="41" t="n"/>
      <c r="AD34" s="45" t="n"/>
      <c r="AE34" s="53" t="n"/>
      <c r="AF34" s="53" t="n"/>
      <c r="AG34" s="46">
        <f>AE34-AF34</f>
        <v/>
      </c>
      <c r="AH34" s="61" t="n"/>
      <c r="AI34" s="46">
        <f>V34-AH34</f>
        <v/>
      </c>
      <c r="AJ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 s="46">
        <f>AI34-Table6204[[#This Row],[Column 342]]</f>
        <v/>
      </c>
      <c r="AL34" s="53" t="n"/>
      <c r="AM34" s="44" t="n"/>
      <c r="AN34" s="49" t="n">
        <v>0.2</v>
      </c>
      <c r="AO34" s="46">
        <f>IF(Table6204[[#This Row],[Column 36]]&gt;0,Table6204[[#This Row],[Column 36]]*Table6204[[#This Row],[Column 39]],0)</f>
        <v/>
      </c>
      <c r="AP34" s="94" t="n">
        <v>0</v>
      </c>
      <c r="AQ34" s="82">
        <f>SUM(AO34-AP34)</f>
        <v/>
      </c>
    </row>
    <row r="35">
      <c r="A35" s="41" t="n"/>
      <c r="B35" s="93" t="n"/>
      <c r="C35" s="41" t="n"/>
      <c r="D35" s="41" t="n"/>
      <c r="E35" s="41" t="n"/>
      <c r="F35" s="41" t="n"/>
      <c r="G35" s="41" t="n"/>
      <c r="H35" s="41" t="n"/>
      <c r="I35" s="41" t="n"/>
      <c r="J35" s="41" t="n"/>
      <c r="K35" s="41" t="n"/>
      <c r="L35" s="41" t="n"/>
      <c r="M35" s="339" t="n"/>
      <c r="N35" s="41" t="n"/>
      <c r="O35" s="41" t="n"/>
      <c r="P35" s="41" t="n"/>
      <c r="Q35" s="41" t="n"/>
      <c r="R35" s="41" t="n"/>
      <c r="S35" s="43" t="n"/>
      <c r="T35" s="41" t="n"/>
      <c r="U35" s="41" t="n"/>
      <c r="V35" s="61" t="n"/>
      <c r="W35" s="44" t="n"/>
      <c r="X35" s="44" t="n"/>
      <c r="Y35" s="41" t="n"/>
      <c r="Z35" s="41" t="n"/>
      <c r="AA35" s="41" t="n"/>
      <c r="AB35" s="41" t="n"/>
      <c r="AC35" s="41" t="n"/>
      <c r="AD35" s="45" t="n"/>
      <c r="AE35" s="53" t="n"/>
      <c r="AF35" s="53" t="n"/>
      <c r="AG35" s="46">
        <f>AE35-AF35</f>
        <v/>
      </c>
      <c r="AH35" s="61" t="n"/>
      <c r="AI35" s="46">
        <f>V35-AH35</f>
        <v/>
      </c>
      <c r="AJ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 s="46">
        <f>AI35-Table6204[[#This Row],[Column 342]]</f>
        <v/>
      </c>
      <c r="AL35" s="53" t="n"/>
      <c r="AM35" s="44" t="n"/>
      <c r="AN35" s="49" t="n">
        <v>0.2</v>
      </c>
      <c r="AO35" s="46">
        <f>IF(Table6204[[#This Row],[Column 36]]&gt;0,Table6204[[#This Row],[Column 36]]*Table6204[[#This Row],[Column 39]],0)</f>
        <v/>
      </c>
      <c r="AP35" s="94" t="n">
        <v>0</v>
      </c>
      <c r="AQ35" s="82">
        <f>SUM(AO35-AP35)</f>
        <v/>
      </c>
    </row>
    <row r="36">
      <c r="A36" s="41" t="n"/>
      <c r="B36" s="93" t="n"/>
      <c r="C36" s="41" t="n"/>
      <c r="D36" s="41" t="n"/>
      <c r="E36" s="41" t="n"/>
      <c r="F36" s="41" t="n"/>
      <c r="G36" s="41" t="n"/>
      <c r="H36" s="41" t="n"/>
      <c r="I36" s="41" t="n"/>
      <c r="J36" s="41" t="n"/>
      <c r="K36" s="41" t="n"/>
      <c r="L36" s="41" t="n"/>
      <c r="M36" s="339" t="n"/>
      <c r="N36" s="41" t="n"/>
      <c r="O36" s="41" t="n"/>
      <c r="P36" s="41" t="n"/>
      <c r="Q36" s="41" t="n"/>
      <c r="R36" s="41" t="n"/>
      <c r="S36" s="43" t="n"/>
      <c r="T36" s="41" t="n"/>
      <c r="U36" s="41" t="n"/>
      <c r="V36" s="61" t="n"/>
      <c r="W36" s="44" t="n"/>
      <c r="X36" s="44" t="n"/>
      <c r="Y36" s="41" t="n"/>
      <c r="Z36" s="41" t="n"/>
      <c r="AA36" s="41" t="n"/>
      <c r="AB36" s="41" t="n"/>
      <c r="AC36" s="41" t="n"/>
      <c r="AD36" s="45" t="n"/>
      <c r="AE36" s="53" t="n"/>
      <c r="AF36" s="53" t="n"/>
      <c r="AG36" s="46">
        <f>AE36-AF36</f>
        <v/>
      </c>
      <c r="AH36" s="61" t="n"/>
      <c r="AI36" s="46">
        <f>V36-AH36</f>
        <v/>
      </c>
      <c r="AJ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 s="46">
        <f>AI36-Table6204[[#This Row],[Column 342]]</f>
        <v/>
      </c>
      <c r="AL36" s="53" t="n"/>
      <c r="AM36" s="44" t="n"/>
      <c r="AN36" s="49" t="n">
        <v>0.2</v>
      </c>
      <c r="AO36" s="46">
        <f>IF(Table6204[[#This Row],[Column 36]]&gt;0,Table6204[[#This Row],[Column 36]]*Table6204[[#This Row],[Column 39]],0)</f>
        <v/>
      </c>
      <c r="AP36" s="94" t="n">
        <v>0</v>
      </c>
      <c r="AQ36" s="82">
        <f>SUM(AO36-AP36)</f>
        <v/>
      </c>
    </row>
    <row r="37">
      <c r="A37" s="41" t="n"/>
      <c r="B37" s="93" t="n"/>
      <c r="C37" s="41" t="n"/>
      <c r="D37" s="41" t="n"/>
      <c r="E37" s="41" t="n"/>
      <c r="F37" s="41" t="n"/>
      <c r="G37" s="41" t="n"/>
      <c r="H37" s="41" t="n"/>
      <c r="I37" s="41" t="n"/>
      <c r="J37" s="41" t="n"/>
      <c r="K37" s="41" t="n"/>
      <c r="L37" s="41" t="n"/>
      <c r="M37" s="339" t="n"/>
      <c r="N37" s="41" t="n"/>
      <c r="O37" s="41" t="n"/>
      <c r="P37" s="41" t="n"/>
      <c r="Q37" s="41" t="n"/>
      <c r="R37" s="41" t="n"/>
      <c r="S37" s="43" t="n"/>
      <c r="T37" s="41" t="n"/>
      <c r="U37" s="41" t="n"/>
      <c r="V37" s="61" t="n"/>
      <c r="W37" s="44" t="n"/>
      <c r="X37" s="44" t="n"/>
      <c r="Y37" s="41" t="n"/>
      <c r="Z37" s="41" t="n"/>
      <c r="AA37" s="41" t="n"/>
      <c r="AB37" s="41" t="n"/>
      <c r="AC37" s="41" t="n"/>
      <c r="AD37" s="45" t="n"/>
      <c r="AE37" s="53" t="n"/>
      <c r="AF37" s="53" t="n"/>
      <c r="AG37" s="46">
        <f>AE37-AF37</f>
        <v/>
      </c>
      <c r="AH37" s="61" t="n"/>
      <c r="AI37" s="46">
        <f>V37-AH37</f>
        <v/>
      </c>
      <c r="AJ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 s="46">
        <f>AI37-Table6204[[#This Row],[Column 342]]</f>
        <v/>
      </c>
      <c r="AL37" s="53" t="n"/>
      <c r="AM37" s="44" t="n"/>
      <c r="AN37" s="49" t="n">
        <v>0.2</v>
      </c>
      <c r="AO37" s="46">
        <f>IF(Table6204[[#This Row],[Column 36]]&gt;0,Table6204[[#This Row],[Column 36]]*Table6204[[#This Row],[Column 39]],0)</f>
        <v/>
      </c>
      <c r="AP37" s="94" t="n">
        <v>0</v>
      </c>
      <c r="AQ37" s="82">
        <f>SUM(AO37-AP37)</f>
        <v/>
      </c>
    </row>
    <row r="38">
      <c r="A38" s="41" t="n"/>
      <c r="B38" s="93" t="n"/>
      <c r="C38" s="41" t="n"/>
      <c r="D38" s="41" t="n"/>
      <c r="E38" s="41" t="n"/>
      <c r="F38" s="41" t="n"/>
      <c r="G38" s="41" t="n"/>
      <c r="H38" s="41" t="n"/>
      <c r="I38" s="41" t="n"/>
      <c r="J38" s="41" t="n"/>
      <c r="K38" s="41" t="n"/>
      <c r="L38" s="41" t="n"/>
      <c r="M38" s="339" t="n"/>
      <c r="N38" s="41" t="n"/>
      <c r="O38" s="41" t="n"/>
      <c r="P38" s="41" t="n"/>
      <c r="Q38" s="41" t="n"/>
      <c r="R38" s="41" t="n"/>
      <c r="S38" s="43" t="n"/>
      <c r="T38" s="41" t="n"/>
      <c r="U38" s="41" t="n"/>
      <c r="V38" s="61" t="n"/>
      <c r="W38" s="44" t="n"/>
      <c r="X38" s="44" t="n"/>
      <c r="Y38" s="41" t="n"/>
      <c r="Z38" s="41" t="n"/>
      <c r="AA38" s="41" t="n"/>
      <c r="AB38" s="41" t="n"/>
      <c r="AC38" s="41" t="n"/>
      <c r="AD38" s="45" t="n"/>
      <c r="AE38" s="53" t="n"/>
      <c r="AF38" s="53" t="n"/>
      <c r="AG38" s="46">
        <f>AE38-AF38</f>
        <v/>
      </c>
      <c r="AH38" s="61" t="n"/>
      <c r="AI38" s="46">
        <f>V38-AH38</f>
        <v/>
      </c>
      <c r="AJ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 s="46">
        <f>AI38-Table6204[[#This Row],[Column 342]]</f>
        <v/>
      </c>
      <c r="AL38" s="53" t="n"/>
      <c r="AM38" s="44" t="n"/>
      <c r="AN38" s="49" t="n">
        <v>0.2</v>
      </c>
      <c r="AO38" s="46">
        <f>IF(Table6204[[#This Row],[Column 36]]&gt;0,Table6204[[#This Row],[Column 36]]*Table6204[[#This Row],[Column 39]],0)</f>
        <v/>
      </c>
      <c r="AP38" s="94" t="n">
        <v>0</v>
      </c>
      <c r="AQ38" s="82">
        <f>SUM(AO38-AP38)</f>
        <v/>
      </c>
    </row>
    <row r="39">
      <c r="A39" s="41" t="n"/>
      <c r="B39" s="93" t="n"/>
      <c r="C39" s="41" t="n"/>
      <c r="D39" s="41" t="n"/>
      <c r="E39" s="41" t="n"/>
      <c r="F39" s="41" t="n"/>
      <c r="G39" s="41" t="n"/>
      <c r="H39" s="41" t="n"/>
      <c r="I39" s="41" t="n"/>
      <c r="J39" s="41" t="n"/>
      <c r="K39" s="41" t="n"/>
      <c r="L39" s="41" t="n"/>
      <c r="M39" s="339" t="n"/>
      <c r="N39" s="41" t="n"/>
      <c r="O39" s="41" t="n"/>
      <c r="P39" s="41" t="n"/>
      <c r="Q39" s="41" t="n"/>
      <c r="R39" s="41" t="n"/>
      <c r="S39" s="43" t="n"/>
      <c r="T39" s="41" t="n"/>
      <c r="U39" s="41" t="n"/>
      <c r="V39" s="61" t="n"/>
      <c r="W39" s="44" t="n"/>
      <c r="X39" s="44" t="n"/>
      <c r="Y39" s="41" t="n"/>
      <c r="Z39" s="41" t="n"/>
      <c r="AA39" s="41" t="n"/>
      <c r="AB39" s="41" t="n"/>
      <c r="AC39" s="41" t="n"/>
      <c r="AD39" s="45" t="n"/>
      <c r="AE39" s="53" t="n"/>
      <c r="AF39" s="53" t="n"/>
      <c r="AG39" s="46">
        <f>AE39-AF39</f>
        <v/>
      </c>
      <c r="AH39" s="61" t="n"/>
      <c r="AI39" s="46">
        <f>V39-AH39</f>
        <v/>
      </c>
      <c r="AJ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 s="46">
        <f>AI39-Table6204[[#This Row],[Column 342]]</f>
        <v/>
      </c>
      <c r="AL39" s="53" t="n"/>
      <c r="AM39" s="44" t="n"/>
      <c r="AN39" s="49" t="n">
        <v>0.2</v>
      </c>
      <c r="AO39" s="46">
        <f>IF(Table6204[[#This Row],[Column 36]]&gt;0,Table6204[[#This Row],[Column 36]]*Table6204[[#This Row],[Column 39]],0)</f>
        <v/>
      </c>
      <c r="AP39" s="94" t="n">
        <v>0</v>
      </c>
      <c r="AQ39" s="82">
        <f>SUM(AO39-AP39)</f>
        <v/>
      </c>
    </row>
    <row r="40">
      <c r="A40" s="41" t="n"/>
      <c r="B40" s="93" t="n"/>
      <c r="C40" s="41" t="n"/>
      <c r="D40" s="41" t="n"/>
      <c r="E40" s="41" t="n"/>
      <c r="F40" s="41" t="n"/>
      <c r="G40" s="41" t="n"/>
      <c r="H40" s="41" t="n"/>
      <c r="I40" s="41" t="n"/>
      <c r="J40" s="41" t="n"/>
      <c r="K40" s="41" t="n"/>
      <c r="L40" s="41" t="n"/>
      <c r="M40" s="339" t="n"/>
      <c r="N40" s="41" t="n"/>
      <c r="O40" s="41" t="n"/>
      <c r="P40" s="41" t="n"/>
      <c r="Q40" s="41" t="n"/>
      <c r="R40" s="41" t="n"/>
      <c r="S40" s="43" t="n"/>
      <c r="T40" s="41" t="n"/>
      <c r="U40" s="41" t="n"/>
      <c r="V40" s="61" t="n"/>
      <c r="W40" s="44" t="n"/>
      <c r="X40" s="44" t="n"/>
      <c r="Y40" s="41" t="n"/>
      <c r="Z40" s="41" t="n"/>
      <c r="AA40" s="41" t="n"/>
      <c r="AB40" s="41" t="n"/>
      <c r="AC40" s="41" t="n"/>
      <c r="AD40" s="45" t="n"/>
      <c r="AE40" s="53" t="n"/>
      <c r="AF40" s="53" t="n"/>
      <c r="AG40" s="46">
        <f>AE40-AF40</f>
        <v/>
      </c>
      <c r="AH40" s="61" t="n"/>
      <c r="AI40" s="46">
        <f>V40-AH40</f>
        <v/>
      </c>
      <c r="AJ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 s="46">
        <f>AI40-Table6204[[#This Row],[Column 342]]</f>
        <v/>
      </c>
      <c r="AL40" s="53" t="n"/>
      <c r="AM40" s="44" t="n"/>
      <c r="AN40" s="49" t="n">
        <v>0.2</v>
      </c>
      <c r="AO40" s="46">
        <f>IF(Table6204[[#This Row],[Column 36]]&gt;0,Table6204[[#This Row],[Column 36]]*Table6204[[#This Row],[Column 39]],0)</f>
        <v/>
      </c>
      <c r="AP40" s="94" t="n">
        <v>0</v>
      </c>
      <c r="AQ40" s="82">
        <f>SUM(AO40-AP40)</f>
        <v/>
      </c>
    </row>
    <row r="41">
      <c r="A41" s="41" t="n"/>
      <c r="B41" s="93" t="n"/>
      <c r="C41" s="41" t="n"/>
      <c r="D41" s="41" t="n"/>
      <c r="E41" s="41" t="n"/>
      <c r="F41" s="41" t="n"/>
      <c r="G41" s="41" t="n"/>
      <c r="H41" s="41" t="n"/>
      <c r="I41" s="41" t="n"/>
      <c r="J41" s="41" t="n"/>
      <c r="K41" s="41" t="n"/>
      <c r="L41" s="41" t="n"/>
      <c r="M41" s="339" t="n"/>
      <c r="N41" s="41" t="n"/>
      <c r="O41" s="41" t="n"/>
      <c r="P41" s="41" t="n"/>
      <c r="Q41" s="41" t="n"/>
      <c r="R41" s="41" t="n"/>
      <c r="S41" s="43" t="n"/>
      <c r="T41" s="41" t="n"/>
      <c r="U41" s="41" t="n"/>
      <c r="V41" s="61" t="n"/>
      <c r="W41" s="44" t="n"/>
      <c r="X41" s="44" t="n"/>
      <c r="Y41" s="41" t="n"/>
      <c r="Z41" s="41" t="n"/>
      <c r="AA41" s="41" t="n"/>
      <c r="AB41" s="41" t="n"/>
      <c r="AC41" s="41" t="n"/>
      <c r="AD41" s="45" t="n"/>
      <c r="AE41" s="53" t="n"/>
      <c r="AF41" s="53" t="n"/>
      <c r="AG41" s="46">
        <f>AE41-AF41</f>
        <v/>
      </c>
      <c r="AH41" s="61" t="n"/>
      <c r="AI41" s="46">
        <f>V41-AH41</f>
        <v/>
      </c>
      <c r="AJ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 s="46">
        <f>AI41-Table6204[[#This Row],[Column 342]]</f>
        <v/>
      </c>
      <c r="AL41" s="53" t="n"/>
      <c r="AM41" s="44" t="n"/>
      <c r="AN41" s="49" t="n">
        <v>0.2</v>
      </c>
      <c r="AO41" s="46">
        <f>IF(Table6204[[#This Row],[Column 36]]&gt;0,Table6204[[#This Row],[Column 36]]*Table6204[[#This Row],[Column 39]],0)</f>
        <v/>
      </c>
      <c r="AP41" s="94" t="n">
        <v>0</v>
      </c>
      <c r="AQ41" s="82">
        <f>SUM(AO41-AP41)</f>
        <v/>
      </c>
    </row>
    <row r="42">
      <c r="A42" s="41" t="n"/>
      <c r="B42" s="93" t="n"/>
      <c r="C42" s="41" t="n"/>
      <c r="D42" s="41" t="n"/>
      <c r="E42" s="41" t="n"/>
      <c r="F42" s="41" t="n"/>
      <c r="G42" s="41" t="n"/>
      <c r="H42" s="41" t="n"/>
      <c r="I42" s="41" t="n"/>
      <c r="J42" s="41" t="n"/>
      <c r="K42" s="41" t="n"/>
      <c r="L42" s="41" t="n"/>
      <c r="M42" s="339" t="n"/>
      <c r="N42" s="41" t="n"/>
      <c r="O42" s="41" t="n"/>
      <c r="P42" s="41" t="n"/>
      <c r="Q42" s="41" t="n"/>
      <c r="R42" s="41" t="n"/>
      <c r="S42" s="43" t="n"/>
      <c r="T42" s="41" t="n"/>
      <c r="U42" s="41" t="n"/>
      <c r="V42" s="61" t="n"/>
      <c r="W42" s="44" t="n"/>
      <c r="X42" s="44" t="n"/>
      <c r="Y42" s="41" t="n"/>
      <c r="Z42" s="41" t="n"/>
      <c r="AA42" s="41" t="n"/>
      <c r="AB42" s="41" t="n"/>
      <c r="AC42" s="41" t="n"/>
      <c r="AD42" s="45" t="n"/>
      <c r="AE42" s="53" t="n"/>
      <c r="AF42" s="53" t="n"/>
      <c r="AG42" s="46">
        <f>AE42-AF42</f>
        <v/>
      </c>
      <c r="AH42" s="61" t="n"/>
      <c r="AI42" s="46">
        <f>V42-AH42</f>
        <v/>
      </c>
      <c r="AJ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 s="46">
        <f>AI42-Table6204[[#This Row],[Column 342]]</f>
        <v/>
      </c>
      <c r="AL42" s="53" t="n"/>
      <c r="AM42" s="44" t="n"/>
      <c r="AN42" s="49" t="n">
        <v>0.2</v>
      </c>
      <c r="AO42" s="46">
        <f>IF(Table6204[[#This Row],[Column 36]]&gt;0,Table6204[[#This Row],[Column 36]]*Table6204[[#This Row],[Column 39]],0)</f>
        <v/>
      </c>
      <c r="AP42" s="94" t="n">
        <v>0</v>
      </c>
      <c r="AQ42" s="82">
        <f>SUM(AO42-AP42)</f>
        <v/>
      </c>
    </row>
    <row r="43">
      <c r="A43" s="41" t="n"/>
      <c r="B43" s="93" t="n"/>
      <c r="C43" s="41" t="n"/>
      <c r="D43" s="41" t="n"/>
      <c r="E43" s="41" t="n"/>
      <c r="F43" s="41" t="n"/>
      <c r="G43" s="41" t="n"/>
      <c r="H43" s="41" t="n"/>
      <c r="I43" s="41" t="n"/>
      <c r="J43" s="41" t="n"/>
      <c r="K43" s="41" t="n"/>
      <c r="L43" s="41" t="n"/>
      <c r="M43" s="339" t="n"/>
      <c r="N43" s="41" t="n"/>
      <c r="O43" s="41" t="n"/>
      <c r="P43" s="41" t="n"/>
      <c r="Q43" s="41" t="n"/>
      <c r="R43" s="41" t="n"/>
      <c r="S43" s="43" t="n"/>
      <c r="T43" s="41" t="n"/>
      <c r="U43" s="41" t="n"/>
      <c r="V43" s="61" t="n"/>
      <c r="W43" s="44" t="n"/>
      <c r="X43" s="44" t="n"/>
      <c r="Y43" s="41" t="n"/>
      <c r="Z43" s="41" t="n"/>
      <c r="AA43" s="41" t="n"/>
      <c r="AB43" s="41" t="n"/>
      <c r="AC43" s="41" t="n"/>
      <c r="AD43" s="45" t="n"/>
      <c r="AE43" s="53" t="n"/>
      <c r="AF43" s="53" t="n"/>
      <c r="AG43" s="46">
        <f>AE43-AF43</f>
        <v/>
      </c>
      <c r="AH43" s="61" t="n"/>
      <c r="AI43" s="46">
        <f>V43-AH43</f>
        <v/>
      </c>
      <c r="AJ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 s="46">
        <f>AI43-Table6204[[#This Row],[Column 342]]</f>
        <v/>
      </c>
      <c r="AL43" s="53" t="n"/>
      <c r="AM43" s="44" t="n"/>
      <c r="AN43" s="49" t="n">
        <v>0.2</v>
      </c>
      <c r="AO43" s="46">
        <f>IF(Table6204[[#This Row],[Column 36]]&gt;0,Table6204[[#This Row],[Column 36]]*Table6204[[#This Row],[Column 39]],0)</f>
        <v/>
      </c>
      <c r="AP43" s="94" t="n">
        <v>0</v>
      </c>
      <c r="AQ43" s="82">
        <f>SUM(AO43-AP43)</f>
        <v/>
      </c>
    </row>
    <row r="44">
      <c r="A44" s="41" t="n"/>
      <c r="B44" s="93" t="n"/>
      <c r="C44" s="41" t="n"/>
      <c r="D44" s="41" t="n"/>
      <c r="E44" s="41" t="n"/>
      <c r="F44" s="41" t="n"/>
      <c r="G44" s="41" t="n"/>
      <c r="H44" s="41" t="n"/>
      <c r="I44" s="41" t="n"/>
      <c r="J44" s="41" t="n"/>
      <c r="K44" s="41" t="n"/>
      <c r="L44" s="41" t="n"/>
      <c r="M44" s="339" t="n"/>
      <c r="N44" s="41" t="n"/>
      <c r="O44" s="41" t="n"/>
      <c r="P44" s="41" t="n"/>
      <c r="Q44" s="41" t="n"/>
      <c r="R44" s="41" t="n"/>
      <c r="S44" s="43" t="n"/>
      <c r="T44" s="41" t="n"/>
      <c r="U44" s="41" t="n"/>
      <c r="V44" s="61" t="n"/>
      <c r="W44" s="44" t="n"/>
      <c r="X44" s="44" t="n"/>
      <c r="Y44" s="41" t="n"/>
      <c r="Z44" s="41" t="n"/>
      <c r="AA44" s="41" t="n"/>
      <c r="AB44" s="41" t="n"/>
      <c r="AC44" s="41" t="n"/>
      <c r="AD44" s="45" t="n"/>
      <c r="AE44" s="53" t="n"/>
      <c r="AF44" s="53" t="n"/>
      <c r="AG44" s="46">
        <f>AE44-AF44</f>
        <v/>
      </c>
      <c r="AH44" s="61" t="n"/>
      <c r="AI44" s="46">
        <f>V44-AH44</f>
        <v/>
      </c>
      <c r="AJ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 s="46">
        <f>AI44-Table6204[[#This Row],[Column 342]]</f>
        <v/>
      </c>
      <c r="AL44" s="53" t="n"/>
      <c r="AM44" s="44" t="n"/>
      <c r="AN44" s="49" t="n">
        <v>0.2</v>
      </c>
      <c r="AO44" s="46">
        <f>IF(Table6204[[#This Row],[Column 36]]&gt;0,Table6204[[#This Row],[Column 36]]*Table6204[[#This Row],[Column 39]],0)</f>
        <v/>
      </c>
      <c r="AP44" s="94" t="n">
        <v>0</v>
      </c>
      <c r="AQ44" s="82">
        <f>SUM(AO44-AP44)</f>
        <v/>
      </c>
    </row>
    <row r="45">
      <c r="A45" s="41" t="n"/>
      <c r="B45" s="93" t="n"/>
      <c r="C45" s="41" t="n"/>
      <c r="D45" s="41" t="n"/>
      <c r="E45" s="41" t="n"/>
      <c r="F45" s="41" t="n"/>
      <c r="G45" s="41" t="n"/>
      <c r="H45" s="41" t="n"/>
      <c r="I45" s="41" t="n"/>
      <c r="J45" s="41" t="n"/>
      <c r="K45" s="41" t="n"/>
      <c r="L45" s="41" t="n"/>
      <c r="M45" s="339" t="n"/>
      <c r="N45" s="41" t="n"/>
      <c r="O45" s="41" t="n"/>
      <c r="P45" s="41" t="n"/>
      <c r="Q45" s="41" t="n"/>
      <c r="R45" s="41" t="n"/>
      <c r="S45" s="43" t="n"/>
      <c r="T45" s="41" t="n"/>
      <c r="U45" s="41" t="n"/>
      <c r="V45" s="61" t="n"/>
      <c r="W45" s="44" t="n"/>
      <c r="X45" s="44" t="n"/>
      <c r="Y45" s="41" t="n"/>
      <c r="Z45" s="41" t="n"/>
      <c r="AA45" s="41" t="n"/>
      <c r="AB45" s="41" t="n"/>
      <c r="AC45" s="41" t="n"/>
      <c r="AD45" s="45" t="n"/>
      <c r="AE45" s="53" t="n"/>
      <c r="AF45" s="53" t="n"/>
      <c r="AG45" s="46">
        <f>AE45-AF45</f>
        <v/>
      </c>
      <c r="AH45" s="61" t="n"/>
      <c r="AI45" s="46">
        <f>V45-AH45</f>
        <v/>
      </c>
      <c r="AJ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 s="46">
        <f>AI45-Table6204[[#This Row],[Column 342]]</f>
        <v/>
      </c>
      <c r="AL45" s="53" t="n"/>
      <c r="AM45" s="44" t="n"/>
      <c r="AN45" s="49" t="n">
        <v>0.2</v>
      </c>
      <c r="AO45" s="46">
        <f>IF(Table6204[[#This Row],[Column 36]]&gt;0,Table6204[[#This Row],[Column 36]]*Table6204[[#This Row],[Column 39]],0)</f>
        <v/>
      </c>
      <c r="AP45" s="94" t="n">
        <v>0</v>
      </c>
      <c r="AQ45" s="82">
        <f>SUM(AO45-AP45)</f>
        <v/>
      </c>
    </row>
    <row r="46">
      <c r="A46" s="41" t="n"/>
      <c r="B46" s="93" t="n"/>
      <c r="C46" s="41" t="n"/>
      <c r="D46" s="41" t="n"/>
      <c r="E46" s="41" t="n"/>
      <c r="F46" s="41" t="n"/>
      <c r="G46" s="41" t="n"/>
      <c r="H46" s="41" t="n"/>
      <c r="I46" s="41" t="n"/>
      <c r="J46" s="41" t="n"/>
      <c r="K46" s="41" t="n"/>
      <c r="L46" s="41" t="n"/>
      <c r="M46" s="339" t="n"/>
      <c r="N46" s="41" t="n"/>
      <c r="O46" s="41" t="n"/>
      <c r="P46" s="41" t="n"/>
      <c r="Q46" s="41" t="n"/>
      <c r="R46" s="41" t="n"/>
      <c r="S46" s="43" t="n"/>
      <c r="T46" s="41" t="n"/>
      <c r="U46" s="41" t="n"/>
      <c r="V46" s="61" t="n"/>
      <c r="W46" s="44" t="n"/>
      <c r="X46" s="44" t="n"/>
      <c r="Y46" s="41" t="n"/>
      <c r="Z46" s="41" t="n"/>
      <c r="AA46" s="41" t="n"/>
      <c r="AB46" s="41" t="n"/>
      <c r="AC46" s="41" t="n"/>
      <c r="AD46" s="45" t="n"/>
      <c r="AE46" s="53" t="n"/>
      <c r="AF46" s="53" t="n"/>
      <c r="AG46" s="46">
        <f>AE46-AF46</f>
        <v/>
      </c>
      <c r="AH46" s="61" t="n"/>
      <c r="AI46" s="46">
        <f>V46-AH46</f>
        <v/>
      </c>
      <c r="AJ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 s="46">
        <f>AI46-Table6204[[#This Row],[Column 342]]</f>
        <v/>
      </c>
      <c r="AL46" s="53" t="n"/>
      <c r="AM46" s="44" t="n"/>
      <c r="AN46" s="49" t="n">
        <v>0.2</v>
      </c>
      <c r="AO46" s="46">
        <f>IF(Table6204[[#This Row],[Column 36]]&gt;0,Table6204[[#This Row],[Column 36]]*Table6204[[#This Row],[Column 39]],0)</f>
        <v/>
      </c>
      <c r="AP46" s="94" t="n">
        <v>0</v>
      </c>
      <c r="AQ46" s="82">
        <f>SUM(AO46-AP46)</f>
        <v/>
      </c>
    </row>
    <row r="47">
      <c r="A47" s="41" t="n"/>
      <c r="B47" s="93" t="n"/>
      <c r="C47" s="41" t="n"/>
      <c r="D47" s="41" t="n"/>
      <c r="E47" s="41" t="n"/>
      <c r="F47" s="41" t="n"/>
      <c r="G47" s="41" t="n"/>
      <c r="H47" s="41" t="n"/>
      <c r="I47" s="41" t="n"/>
      <c r="J47" s="41" t="n"/>
      <c r="K47" s="41" t="n"/>
      <c r="L47" s="41" t="n"/>
      <c r="M47" s="339" t="n"/>
      <c r="N47" s="41" t="n"/>
      <c r="O47" s="41" t="n"/>
      <c r="P47" s="41" t="n"/>
      <c r="Q47" s="41" t="n"/>
      <c r="R47" s="41" t="n"/>
      <c r="S47" s="43" t="n"/>
      <c r="T47" s="41" t="n"/>
      <c r="U47" s="41" t="n"/>
      <c r="V47" s="61" t="n"/>
      <c r="W47" s="44" t="n"/>
      <c r="X47" s="44" t="n"/>
      <c r="Y47" s="41" t="n"/>
      <c r="Z47" s="41" t="n"/>
      <c r="AA47" s="41" t="n"/>
      <c r="AB47" s="41" t="n"/>
      <c r="AC47" s="41" t="n"/>
      <c r="AD47" s="45" t="n"/>
      <c r="AE47" s="53" t="n"/>
      <c r="AF47" s="53" t="n"/>
      <c r="AG47" s="46">
        <f>AE47-AF47</f>
        <v/>
      </c>
      <c r="AH47" s="61" t="n"/>
      <c r="AI47" s="46">
        <f>V47-AH47</f>
        <v/>
      </c>
      <c r="AJ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 s="46">
        <f>AI47-Table6204[[#This Row],[Column 342]]</f>
        <v/>
      </c>
      <c r="AL47" s="53" t="n"/>
      <c r="AM47" s="44" t="n"/>
      <c r="AN47" s="49" t="n">
        <v>0.2</v>
      </c>
      <c r="AO47" s="46">
        <f>IF(Table6204[[#This Row],[Column 36]]&gt;0,Table6204[[#This Row],[Column 36]]*Table6204[[#This Row],[Column 39]],0)</f>
        <v/>
      </c>
      <c r="AP47" s="94" t="n">
        <v>0</v>
      </c>
      <c r="AQ47" s="82">
        <f>SUM(AO47-AP47)</f>
        <v/>
      </c>
    </row>
    <row r="48">
      <c r="A48" s="41" t="n"/>
      <c r="B48" s="93" t="n"/>
      <c r="C48" s="41" t="n"/>
      <c r="D48" s="41" t="n"/>
      <c r="E48" s="41" t="n"/>
      <c r="F48" s="41" t="n"/>
      <c r="G48" s="41" t="n"/>
      <c r="H48" s="41" t="n"/>
      <c r="I48" s="41" t="n"/>
      <c r="J48" s="41" t="n"/>
      <c r="K48" s="41" t="n"/>
      <c r="L48" s="41" t="n"/>
      <c r="M48" s="339" t="n"/>
      <c r="N48" s="41" t="n"/>
      <c r="O48" s="41" t="n"/>
      <c r="P48" s="41" t="n"/>
      <c r="Q48" s="41" t="n"/>
      <c r="R48" s="41" t="n"/>
      <c r="S48" s="43" t="n"/>
      <c r="T48" s="41" t="n"/>
      <c r="U48" s="41" t="n"/>
      <c r="V48" s="61" t="n"/>
      <c r="W48" s="44" t="n"/>
      <c r="X48" s="44" t="n"/>
      <c r="Y48" s="41" t="n"/>
      <c r="Z48" s="41" t="n"/>
      <c r="AA48" s="41" t="n"/>
      <c r="AB48" s="41" t="n"/>
      <c r="AC48" s="41" t="n"/>
      <c r="AD48" s="45" t="n"/>
      <c r="AE48" s="53" t="n"/>
      <c r="AF48" s="53" t="n"/>
      <c r="AG48" s="46">
        <f>AE48-AF48</f>
        <v/>
      </c>
      <c r="AH48" s="61" t="n"/>
      <c r="AI48" s="46">
        <f>V48-AH48</f>
        <v/>
      </c>
      <c r="AJ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 s="46">
        <f>AI48-Table6204[[#This Row],[Column 342]]</f>
        <v/>
      </c>
      <c r="AL48" s="53" t="n"/>
      <c r="AM48" s="44" t="n"/>
      <c r="AN48" s="49" t="n">
        <v>0.2</v>
      </c>
      <c r="AO48" s="46">
        <f>IF(Table6204[[#This Row],[Column 36]]&gt;0,Table6204[[#This Row],[Column 36]]*Table6204[[#This Row],[Column 39]],0)</f>
        <v/>
      </c>
      <c r="AP48" s="94" t="n">
        <v>0</v>
      </c>
      <c r="AQ48" s="82">
        <f>SUM(AO48-AP48)</f>
        <v/>
      </c>
    </row>
    <row r="49">
      <c r="A49" s="41" t="n"/>
      <c r="B49" s="93" t="n"/>
      <c r="C49" s="41" t="n"/>
      <c r="D49" s="41" t="n"/>
      <c r="E49" s="41" t="n"/>
      <c r="F49" s="41" t="n"/>
      <c r="G49" s="41" t="n"/>
      <c r="H49" s="41" t="n"/>
      <c r="I49" s="41" t="n"/>
      <c r="J49" s="41" t="n"/>
      <c r="K49" s="41" t="n"/>
      <c r="L49" s="41" t="n"/>
      <c r="M49" s="339" t="n"/>
      <c r="N49" s="41" t="n"/>
      <c r="O49" s="41" t="n"/>
      <c r="P49" s="41" t="n"/>
      <c r="Q49" s="41" t="n"/>
      <c r="R49" s="41" t="n"/>
      <c r="S49" s="43" t="n"/>
      <c r="T49" s="41" t="n"/>
      <c r="U49" s="41" t="n"/>
      <c r="V49" s="61" t="n"/>
      <c r="W49" s="44" t="n"/>
      <c r="X49" s="44" t="n"/>
      <c r="Y49" s="41" t="n"/>
      <c r="Z49" s="41" t="n"/>
      <c r="AA49" s="41" t="n"/>
      <c r="AB49" s="41" t="n"/>
      <c r="AC49" s="41" t="n"/>
      <c r="AD49" s="45" t="n"/>
      <c r="AE49" s="53" t="n"/>
      <c r="AF49" s="53" t="n"/>
      <c r="AG49" s="46">
        <f>AE49-AF49</f>
        <v/>
      </c>
      <c r="AH49" s="61" t="n"/>
      <c r="AI49" s="46">
        <f>V49-AH49</f>
        <v/>
      </c>
      <c r="AJ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 s="46">
        <f>AI49-Table6204[[#This Row],[Column 342]]</f>
        <v/>
      </c>
      <c r="AL49" s="53" t="n"/>
      <c r="AM49" s="44" t="n"/>
      <c r="AN49" s="49" t="n">
        <v>0.2</v>
      </c>
      <c r="AO49" s="46">
        <f>IF(Table6204[[#This Row],[Column 36]]&gt;0,Table6204[[#This Row],[Column 36]]*Table6204[[#This Row],[Column 39]],0)</f>
        <v/>
      </c>
      <c r="AP49" s="94" t="n">
        <v>0</v>
      </c>
      <c r="AQ49" s="82">
        <f>SUM(AO49-AP49)</f>
        <v/>
      </c>
    </row>
    <row r="50">
      <c r="A50" s="41" t="n"/>
      <c r="B50" s="93" t="n"/>
      <c r="C50" s="41" t="n"/>
      <c r="D50" s="41" t="n"/>
      <c r="E50" s="41" t="n"/>
      <c r="F50" s="41" t="n"/>
      <c r="G50" s="41" t="n"/>
      <c r="H50" s="41" t="n"/>
      <c r="I50" s="41" t="n"/>
      <c r="J50" s="41" t="n"/>
      <c r="K50" s="41" t="n"/>
      <c r="L50" s="41" t="n"/>
      <c r="M50" s="339" t="n"/>
      <c r="N50" s="41" t="n"/>
      <c r="O50" s="41" t="n"/>
      <c r="P50" s="41" t="n"/>
      <c r="Q50" s="41" t="n"/>
      <c r="R50" s="41" t="n"/>
      <c r="S50" s="43" t="n"/>
      <c r="T50" s="41" t="n"/>
      <c r="U50" s="41" t="n"/>
      <c r="V50" s="61" t="n"/>
      <c r="W50" s="44" t="n"/>
      <c r="X50" s="44" t="n"/>
      <c r="Y50" s="41" t="n"/>
      <c r="Z50" s="41" t="n"/>
      <c r="AA50" s="41" t="n"/>
      <c r="AB50" s="41" t="n"/>
      <c r="AC50" s="41" t="n"/>
      <c r="AD50" s="45" t="n"/>
      <c r="AE50" s="53" t="n"/>
      <c r="AF50" s="53" t="n"/>
      <c r="AG50" s="46">
        <f>AE50-AF50</f>
        <v/>
      </c>
      <c r="AH50" s="61" t="n"/>
      <c r="AI50" s="46">
        <f>V50-AH50</f>
        <v/>
      </c>
      <c r="AJ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 s="46">
        <f>AI50-Table6204[[#This Row],[Column 342]]</f>
        <v/>
      </c>
      <c r="AL50" s="53" t="n"/>
      <c r="AM50" s="44" t="n"/>
      <c r="AN50" s="49" t="n">
        <v>0.2</v>
      </c>
      <c r="AO50" s="46">
        <f>IF(Table6204[[#This Row],[Column 36]]&gt;0,Table6204[[#This Row],[Column 36]]*Table6204[[#This Row],[Column 39]],0)</f>
        <v/>
      </c>
      <c r="AP50" s="94" t="n">
        <v>0</v>
      </c>
      <c r="AQ50" s="82">
        <f>SUM(AO50-AP50)</f>
        <v/>
      </c>
    </row>
    <row r="51">
      <c r="A51" s="41" t="n"/>
      <c r="B51" s="93" t="n"/>
      <c r="C51" s="41" t="n"/>
      <c r="D51" s="41" t="n"/>
      <c r="E51" s="41" t="n"/>
      <c r="F51" s="41" t="n"/>
      <c r="G51" s="41" t="n"/>
      <c r="H51" s="41" t="n"/>
      <c r="I51" s="41" t="n"/>
      <c r="J51" s="41" t="n"/>
      <c r="K51" s="41" t="n"/>
      <c r="L51" s="41" t="n"/>
      <c r="M51" s="339" t="n"/>
      <c r="N51" s="41" t="n"/>
      <c r="O51" s="41" t="n"/>
      <c r="P51" s="41" t="n"/>
      <c r="Q51" s="41" t="n"/>
      <c r="R51" s="41" t="n"/>
      <c r="S51" s="43" t="n"/>
      <c r="T51" s="41" t="n"/>
      <c r="U51" s="41" t="n"/>
      <c r="V51" s="61" t="n"/>
      <c r="W51" s="44" t="n"/>
      <c r="X51" s="44" t="n"/>
      <c r="Y51" s="41" t="n"/>
      <c r="Z51" s="41" t="n"/>
      <c r="AA51" s="41" t="n"/>
      <c r="AB51" s="41" t="n"/>
      <c r="AC51" s="41" t="n"/>
      <c r="AD51" s="45" t="n"/>
      <c r="AE51" s="53" t="n"/>
      <c r="AF51" s="53" t="n"/>
      <c r="AG51" s="46">
        <f>AE51-AF51</f>
        <v/>
      </c>
      <c r="AH51" s="61" t="n"/>
      <c r="AI51" s="46">
        <f>V51-AH51</f>
        <v/>
      </c>
      <c r="AJ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 s="46">
        <f>AI51-Table6204[[#This Row],[Column 342]]</f>
        <v/>
      </c>
      <c r="AL51" s="53" t="n"/>
      <c r="AM51" s="44" t="n"/>
      <c r="AN51" s="49" t="n">
        <v>0.2</v>
      </c>
      <c r="AO51" s="46">
        <f>IF(Table6204[[#This Row],[Column 36]]&gt;0,Table6204[[#This Row],[Column 36]]*Table6204[[#This Row],[Column 39]],0)</f>
        <v/>
      </c>
      <c r="AP51" s="94" t="n">
        <v>0</v>
      </c>
      <c r="AQ51" s="82">
        <f>SUM(AO51-AP51)</f>
        <v/>
      </c>
    </row>
    <row r="52">
      <c r="A52" s="41" t="n"/>
      <c r="B52" s="93" t="n"/>
      <c r="C52" s="41" t="n"/>
      <c r="D52" s="41" t="n"/>
      <c r="E52" s="41" t="n"/>
      <c r="F52" s="41" t="n"/>
      <c r="G52" s="41" t="n"/>
      <c r="H52" s="41" t="n"/>
      <c r="I52" s="41" t="n"/>
      <c r="J52" s="41" t="n"/>
      <c r="K52" s="41" t="n"/>
      <c r="L52" s="41" t="n"/>
      <c r="M52" s="339" t="n"/>
      <c r="N52" s="41" t="n"/>
      <c r="O52" s="41" t="n"/>
      <c r="P52" s="41" t="n"/>
      <c r="Q52" s="41" t="n"/>
      <c r="R52" s="41" t="n"/>
      <c r="S52" s="43" t="n"/>
      <c r="T52" s="41" t="n"/>
      <c r="U52" s="41" t="n"/>
      <c r="V52" s="61" t="n"/>
      <c r="W52" s="44" t="n"/>
      <c r="X52" s="44" t="n"/>
      <c r="Y52" s="41" t="n"/>
      <c r="Z52" s="41" t="n"/>
      <c r="AA52" s="41" t="n"/>
      <c r="AB52" s="41" t="n"/>
      <c r="AC52" s="41" t="n"/>
      <c r="AD52" s="45" t="n"/>
      <c r="AE52" s="53" t="n"/>
      <c r="AF52" s="53" t="n"/>
      <c r="AG52" s="46">
        <f>AE52-AF52</f>
        <v/>
      </c>
      <c r="AH52" s="61" t="n"/>
      <c r="AI52" s="46">
        <f>V52-AH52</f>
        <v/>
      </c>
      <c r="AJ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 s="46">
        <f>AI52-Table6204[[#This Row],[Column 342]]</f>
        <v/>
      </c>
      <c r="AL52" s="53" t="n"/>
      <c r="AM52" s="44" t="n"/>
      <c r="AN52" s="49" t="n">
        <v>0.2</v>
      </c>
      <c r="AO52" s="46">
        <f>IF(Table6204[[#This Row],[Column 36]]&gt;0,Table6204[[#This Row],[Column 36]]*Table6204[[#This Row],[Column 39]],0)</f>
        <v/>
      </c>
      <c r="AP52" s="94" t="n">
        <v>0</v>
      </c>
      <c r="AQ52" s="82">
        <f>SUM(AO52-AP52)</f>
        <v/>
      </c>
    </row>
    <row r="53">
      <c r="A53" s="41" t="n"/>
      <c r="B53" s="93" t="n"/>
      <c r="C53" s="41" t="n"/>
      <c r="D53" s="41" t="n"/>
      <c r="E53" s="41" t="n"/>
      <c r="F53" s="41" t="n"/>
      <c r="G53" s="41" t="n"/>
      <c r="H53" s="41" t="n"/>
      <c r="I53" s="41" t="n"/>
      <c r="J53" s="41" t="n"/>
      <c r="K53" s="41" t="n"/>
      <c r="L53" s="41" t="n"/>
      <c r="M53" s="339" t="n"/>
      <c r="N53" s="41" t="n"/>
      <c r="O53" s="41" t="n"/>
      <c r="P53" s="41" t="n"/>
      <c r="Q53" s="41" t="n"/>
      <c r="R53" s="41" t="n"/>
      <c r="S53" s="43" t="n"/>
      <c r="T53" s="41" t="n"/>
      <c r="U53" s="41" t="n"/>
      <c r="V53" s="61" t="n"/>
      <c r="W53" s="44" t="n"/>
      <c r="X53" s="44" t="n"/>
      <c r="Y53" s="41" t="n"/>
      <c r="Z53" s="41" t="n"/>
      <c r="AA53" s="41" t="n"/>
      <c r="AB53" s="41" t="n"/>
      <c r="AC53" s="41" t="n"/>
      <c r="AD53" s="45" t="n"/>
      <c r="AE53" s="53" t="n"/>
      <c r="AF53" s="53" t="n"/>
      <c r="AG53" s="46">
        <f>AE53-AF53</f>
        <v/>
      </c>
      <c r="AH53" s="61" t="n"/>
      <c r="AI53" s="46">
        <f>V53-AH53</f>
        <v/>
      </c>
      <c r="AJ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 s="46">
        <f>AI53-Table6204[[#This Row],[Column 342]]</f>
        <v/>
      </c>
      <c r="AL53" s="53" t="n"/>
      <c r="AM53" s="44" t="n"/>
      <c r="AN53" s="49" t="n">
        <v>0.2</v>
      </c>
      <c r="AO53" s="46">
        <f>IF(Table6204[[#This Row],[Column 36]]&gt;0,Table6204[[#This Row],[Column 36]]*Table6204[[#This Row],[Column 39]],0)</f>
        <v/>
      </c>
      <c r="AP53" s="94" t="n">
        <v>0</v>
      </c>
      <c r="AQ53" s="82">
        <f>SUM(AO53-AP53)</f>
        <v/>
      </c>
    </row>
    <row r="54">
      <c r="A54" s="41" t="n"/>
      <c r="B54" s="93" t="n"/>
      <c r="C54" s="41" t="n"/>
      <c r="D54" s="41" t="n"/>
      <c r="E54" s="41" t="n"/>
      <c r="F54" s="41" t="n"/>
      <c r="G54" s="41" t="n"/>
      <c r="H54" s="41" t="n"/>
      <c r="I54" s="41" t="n"/>
      <c r="J54" s="41" t="n"/>
      <c r="K54" s="41" t="n"/>
      <c r="L54" s="41" t="n"/>
      <c r="M54" s="339" t="n"/>
      <c r="N54" s="41" t="n"/>
      <c r="O54" s="41" t="n"/>
      <c r="P54" s="41" t="n"/>
      <c r="Q54" s="41" t="n"/>
      <c r="R54" s="41" t="n"/>
      <c r="S54" s="43" t="n"/>
      <c r="T54" s="41" t="n"/>
      <c r="U54" s="41" t="n"/>
      <c r="V54" s="61" t="n"/>
      <c r="W54" s="44" t="n"/>
      <c r="X54" s="44" t="n"/>
      <c r="Y54" s="41" t="n"/>
      <c r="Z54" s="41" t="n"/>
      <c r="AA54" s="41" t="n"/>
      <c r="AB54" s="41" t="n"/>
      <c r="AC54" s="41" t="n"/>
      <c r="AD54" s="45" t="n"/>
      <c r="AE54" s="53" t="n"/>
      <c r="AF54" s="53" t="n"/>
      <c r="AG54" s="46">
        <f>AE54-AF54</f>
        <v/>
      </c>
      <c r="AH54" s="61" t="n"/>
      <c r="AI54" s="46">
        <f>V54-AH54</f>
        <v/>
      </c>
      <c r="AJ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 s="46">
        <f>AI54-Table6204[[#This Row],[Column 342]]</f>
        <v/>
      </c>
      <c r="AL54" s="53" t="n"/>
      <c r="AM54" s="44" t="n"/>
      <c r="AN54" s="49" t="n">
        <v>0.2</v>
      </c>
      <c r="AO54" s="46">
        <f>IF(Table6204[[#This Row],[Column 36]]&gt;0,Table6204[[#This Row],[Column 36]]*Table6204[[#This Row],[Column 39]],0)</f>
        <v/>
      </c>
      <c r="AP54" s="94" t="n">
        <v>0</v>
      </c>
      <c r="AQ54" s="82">
        <f>SUM(AO54-AP54)</f>
        <v/>
      </c>
    </row>
    <row r="55">
      <c r="A55" s="41" t="n"/>
      <c r="B55" s="93" t="n"/>
      <c r="C55" s="41" t="n"/>
      <c r="D55" s="41" t="n"/>
      <c r="E55" s="41" t="n"/>
      <c r="F55" s="41" t="n"/>
      <c r="G55" s="41" t="n"/>
      <c r="H55" s="41" t="n"/>
      <c r="I55" s="41" t="n"/>
      <c r="J55" s="41" t="n"/>
      <c r="K55" s="41" t="n"/>
      <c r="L55" s="41" t="n"/>
      <c r="M55" s="339" t="n"/>
      <c r="N55" s="41" t="n"/>
      <c r="O55" s="41" t="n"/>
      <c r="P55" s="41" t="n"/>
      <c r="Q55" s="41" t="n"/>
      <c r="R55" s="41" t="n"/>
      <c r="S55" s="43" t="n"/>
      <c r="T55" s="41" t="n"/>
      <c r="U55" s="41" t="n"/>
      <c r="V55" s="61" t="n"/>
      <c r="W55" s="44" t="n"/>
      <c r="X55" s="44" t="n"/>
      <c r="Y55" s="41" t="n"/>
      <c r="Z55" s="41" t="n"/>
      <c r="AA55" s="41" t="n"/>
      <c r="AB55" s="41" t="n"/>
      <c r="AC55" s="41" t="n"/>
      <c r="AD55" s="45" t="n"/>
      <c r="AE55" s="53" t="n"/>
      <c r="AF55" s="53" t="n"/>
      <c r="AG55" s="46">
        <f>AE55-AF55</f>
        <v/>
      </c>
      <c r="AH55" s="61" t="n"/>
      <c r="AI55" s="46">
        <f>V55-AH55</f>
        <v/>
      </c>
      <c r="AJ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 s="46">
        <f>AI55-Table6204[[#This Row],[Column 342]]</f>
        <v/>
      </c>
      <c r="AL55" s="53" t="n"/>
      <c r="AM55" s="44" t="n"/>
      <c r="AN55" s="49" t="n">
        <v>0.2</v>
      </c>
      <c r="AO55" s="46">
        <f>IF(Table6204[[#This Row],[Column 36]]&gt;0,Table6204[[#This Row],[Column 36]]*Table6204[[#This Row],[Column 39]],0)</f>
        <v/>
      </c>
      <c r="AP55" s="94" t="n">
        <v>0</v>
      </c>
      <c r="AQ55" s="82">
        <f>SUM(AO55-AP55)</f>
        <v/>
      </c>
    </row>
    <row r="56">
      <c r="A56" s="41" t="n"/>
      <c r="B56" s="93" t="n"/>
      <c r="C56" s="41" t="n"/>
      <c r="D56" s="41" t="n"/>
      <c r="E56" s="41" t="n"/>
      <c r="F56" s="41" t="n"/>
      <c r="G56" s="41" t="n"/>
      <c r="H56" s="41" t="n"/>
      <c r="I56" s="41" t="n"/>
      <c r="J56" s="41" t="n"/>
      <c r="K56" s="41" t="n"/>
      <c r="L56" s="41" t="n"/>
      <c r="M56" s="339" t="n"/>
      <c r="N56" s="41" t="n"/>
      <c r="O56" s="41" t="n"/>
      <c r="P56" s="41" t="n"/>
      <c r="Q56" s="41" t="n"/>
      <c r="R56" s="41" t="n"/>
      <c r="S56" s="43" t="n"/>
      <c r="T56" s="41" t="n"/>
      <c r="U56" s="41" t="n"/>
      <c r="V56" s="61" t="n"/>
      <c r="W56" s="44" t="n"/>
      <c r="X56" s="44" t="n"/>
      <c r="Y56" s="41" t="n"/>
      <c r="Z56" s="41" t="n"/>
      <c r="AA56" s="41" t="n"/>
      <c r="AB56" s="41" t="n"/>
      <c r="AC56" s="41" t="n"/>
      <c r="AD56" s="45" t="n"/>
      <c r="AE56" s="53" t="n"/>
      <c r="AF56" s="53" t="n"/>
      <c r="AG56" s="46">
        <f>AE56-AF56</f>
        <v/>
      </c>
      <c r="AH56" s="61" t="n"/>
      <c r="AI56" s="46">
        <f>V56-AH56</f>
        <v/>
      </c>
      <c r="AJ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 s="46">
        <f>AI56-Table6204[[#This Row],[Column 342]]</f>
        <v/>
      </c>
      <c r="AL56" s="53" t="n"/>
      <c r="AM56" s="44" t="n"/>
      <c r="AN56" s="49" t="n">
        <v>0.2</v>
      </c>
      <c r="AO56" s="46">
        <f>IF(Table6204[[#This Row],[Column 36]]&gt;0,Table6204[[#This Row],[Column 36]]*Table6204[[#This Row],[Column 39]],0)</f>
        <v/>
      </c>
      <c r="AP56" s="94" t="n">
        <v>0</v>
      </c>
      <c r="AQ56" s="82">
        <f>SUM(AO56-AP56)</f>
        <v/>
      </c>
    </row>
    <row r="57">
      <c r="A57" s="41" t="n"/>
      <c r="B57" s="93" t="n"/>
      <c r="C57" s="41" t="n"/>
      <c r="D57" s="41" t="n"/>
      <c r="E57" s="41" t="n"/>
      <c r="F57" s="41" t="n"/>
      <c r="G57" s="41" t="n"/>
      <c r="H57" s="41" t="n"/>
      <c r="I57" s="41" t="n"/>
      <c r="J57" s="41" t="n"/>
      <c r="K57" s="41" t="n"/>
      <c r="L57" s="41" t="n"/>
      <c r="M57" s="339" t="n"/>
      <c r="N57" s="41" t="n"/>
      <c r="O57" s="41" t="n"/>
      <c r="P57" s="41" t="n"/>
      <c r="Q57" s="41" t="n"/>
      <c r="R57" s="41" t="n"/>
      <c r="S57" s="43" t="n"/>
      <c r="T57" s="41" t="n"/>
      <c r="U57" s="41" t="n"/>
      <c r="V57" s="61" t="n"/>
      <c r="W57" s="44" t="n"/>
      <c r="X57" s="44" t="n"/>
      <c r="Y57" s="41" t="n"/>
      <c r="Z57" s="41" t="n"/>
      <c r="AA57" s="41" t="n"/>
      <c r="AB57" s="41" t="n"/>
      <c r="AC57" s="41" t="n"/>
      <c r="AD57" s="45" t="n"/>
      <c r="AE57" s="53" t="n"/>
      <c r="AF57" s="53" t="n"/>
      <c r="AG57" s="46">
        <f>AE57-AF57</f>
        <v/>
      </c>
      <c r="AH57" s="61" t="n"/>
      <c r="AI57" s="46">
        <f>V57-AH57</f>
        <v/>
      </c>
      <c r="AJ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 s="46">
        <f>AI57-Table6204[[#This Row],[Column 342]]</f>
        <v/>
      </c>
      <c r="AL57" s="53" t="n"/>
      <c r="AM57" s="44" t="n"/>
      <c r="AN57" s="49" t="n">
        <v>0.2</v>
      </c>
      <c r="AO57" s="46">
        <f>IF(Table6204[[#This Row],[Column 36]]&gt;0,Table6204[[#This Row],[Column 36]]*Table6204[[#This Row],[Column 39]],0)</f>
        <v/>
      </c>
      <c r="AP57" s="94" t="n">
        <v>0</v>
      </c>
      <c r="AQ57" s="82">
        <f>SUM(AO57-AP57)</f>
        <v/>
      </c>
    </row>
    <row r="58">
      <c r="A58" s="41" t="n"/>
      <c r="B58" s="93" t="n"/>
      <c r="C58" s="41" t="n"/>
      <c r="D58" s="41" t="n"/>
      <c r="E58" s="41" t="n"/>
      <c r="F58" s="41" t="n"/>
      <c r="G58" s="41" t="n"/>
      <c r="H58" s="41" t="n"/>
      <c r="I58" s="41" t="n"/>
      <c r="J58" s="41" t="n"/>
      <c r="K58" s="41" t="n"/>
      <c r="L58" s="41" t="n"/>
      <c r="M58" s="339" t="n"/>
      <c r="N58" s="41" t="n"/>
      <c r="O58" s="41" t="n"/>
      <c r="P58" s="41" t="n"/>
      <c r="Q58" s="41" t="n"/>
      <c r="R58" s="41" t="n"/>
      <c r="S58" s="43" t="n"/>
      <c r="T58" s="41" t="n"/>
      <c r="U58" s="41" t="n"/>
      <c r="V58" s="61" t="n"/>
      <c r="W58" s="44" t="n"/>
      <c r="X58" s="44" t="n"/>
      <c r="Y58" s="41" t="n"/>
      <c r="Z58" s="41" t="n"/>
      <c r="AA58" s="41" t="n"/>
      <c r="AB58" s="41" t="n"/>
      <c r="AC58" s="41" t="n"/>
      <c r="AD58" s="45" t="n"/>
      <c r="AE58" s="53" t="n"/>
      <c r="AF58" s="53" t="n"/>
      <c r="AG58" s="46">
        <f>AE58-AF58</f>
        <v/>
      </c>
      <c r="AH58" s="61" t="n"/>
      <c r="AI58" s="46">
        <f>V58-AH58</f>
        <v/>
      </c>
      <c r="AJ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 s="46">
        <f>AI58-Table6204[[#This Row],[Column 342]]</f>
        <v/>
      </c>
      <c r="AL58" s="53" t="n"/>
      <c r="AM58" s="44" t="n"/>
      <c r="AN58" s="49" t="n">
        <v>0.2</v>
      </c>
      <c r="AO58" s="46">
        <f>IF(Table6204[[#This Row],[Column 36]]&gt;0,Table6204[[#This Row],[Column 36]]*Table6204[[#This Row],[Column 39]],0)</f>
        <v/>
      </c>
      <c r="AP58" s="94" t="n">
        <v>0</v>
      </c>
      <c r="AQ58" s="82">
        <f>SUM(AO58-AP58)</f>
        <v/>
      </c>
    </row>
    <row r="59">
      <c r="A59" s="41" t="n"/>
      <c r="B59" s="93" t="n"/>
      <c r="C59" s="41" t="n"/>
      <c r="D59" s="41" t="n"/>
      <c r="E59" s="41" t="n"/>
      <c r="F59" s="41" t="n"/>
      <c r="G59" s="41" t="n"/>
      <c r="H59" s="41" t="n"/>
      <c r="I59" s="41" t="n"/>
      <c r="J59" s="41" t="n"/>
      <c r="K59" s="41" t="n"/>
      <c r="L59" s="41" t="n"/>
      <c r="M59" s="339" t="n"/>
      <c r="N59" s="41" t="n"/>
      <c r="O59" s="41" t="n"/>
      <c r="P59" s="41" t="n"/>
      <c r="Q59" s="41" t="n"/>
      <c r="R59" s="41" t="n"/>
      <c r="S59" s="43" t="n"/>
      <c r="T59" s="41" t="n"/>
      <c r="U59" s="41" t="n"/>
      <c r="V59" s="61" t="n"/>
      <c r="W59" s="44" t="n"/>
      <c r="X59" s="44" t="n"/>
      <c r="Y59" s="41" t="n"/>
      <c r="Z59" s="41" t="n"/>
      <c r="AA59" s="41" t="n"/>
      <c r="AB59" s="41" t="n"/>
      <c r="AC59" s="41" t="n"/>
      <c r="AD59" s="45" t="n"/>
      <c r="AE59" s="53" t="n"/>
      <c r="AF59" s="53" t="n"/>
      <c r="AG59" s="46">
        <f>AE59-AF59</f>
        <v/>
      </c>
      <c r="AH59" s="61" t="n"/>
      <c r="AI59" s="46">
        <f>V59-AH59</f>
        <v/>
      </c>
      <c r="AJ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 s="46">
        <f>AI59-Table6204[[#This Row],[Column 342]]</f>
        <v/>
      </c>
      <c r="AL59" s="53" t="n"/>
      <c r="AM59" s="44" t="n"/>
      <c r="AN59" s="49" t="n">
        <v>0.2</v>
      </c>
      <c r="AO59" s="46">
        <f>IF(Table6204[[#This Row],[Column 36]]&gt;0,Table6204[[#This Row],[Column 36]]*Table6204[[#This Row],[Column 39]],0)</f>
        <v/>
      </c>
      <c r="AP59" s="94" t="n">
        <v>0</v>
      </c>
      <c r="AQ59" s="82">
        <f>SUM(AO59-AP59)</f>
        <v/>
      </c>
    </row>
    <row r="60">
      <c r="A60" s="41" t="n"/>
      <c r="B60" s="93" t="n"/>
      <c r="C60" s="41" t="n"/>
      <c r="D60" s="41" t="n"/>
      <c r="E60" s="41" t="n"/>
      <c r="F60" s="41" t="n"/>
      <c r="G60" s="41" t="n"/>
      <c r="H60" s="41" t="n"/>
      <c r="I60" s="41" t="n"/>
      <c r="J60" s="41" t="n"/>
      <c r="K60" s="41" t="n"/>
      <c r="L60" s="41" t="n"/>
      <c r="M60" s="339" t="n"/>
      <c r="N60" s="41" t="n"/>
      <c r="O60" s="41" t="n"/>
      <c r="P60" s="41" t="n"/>
      <c r="Q60" s="41" t="n"/>
      <c r="R60" s="41" t="n"/>
      <c r="S60" s="43" t="n"/>
      <c r="T60" s="41" t="n"/>
      <c r="U60" s="41" t="n"/>
      <c r="V60" s="61" t="n"/>
      <c r="W60" s="44" t="n"/>
      <c r="X60" s="44" t="n"/>
      <c r="Y60" s="41" t="n"/>
      <c r="Z60" s="41" t="n"/>
      <c r="AA60" s="41" t="n"/>
      <c r="AB60" s="41" t="n"/>
      <c r="AC60" s="41" t="n"/>
      <c r="AD60" s="45" t="n"/>
      <c r="AE60" s="53" t="n"/>
      <c r="AF60" s="53" t="n"/>
      <c r="AG60" s="46">
        <f>AE60-AF60</f>
        <v/>
      </c>
      <c r="AH60" s="61" t="n"/>
      <c r="AI60" s="46">
        <f>V60-AH60</f>
        <v/>
      </c>
      <c r="AJ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 s="46">
        <f>AI60-Table6204[[#This Row],[Column 342]]</f>
        <v/>
      </c>
      <c r="AL60" s="53" t="n"/>
      <c r="AM60" s="44" t="n"/>
      <c r="AN60" s="49" t="n">
        <v>0.2</v>
      </c>
      <c r="AO60" s="46">
        <f>IF(Table6204[[#This Row],[Column 36]]&gt;0,Table6204[[#This Row],[Column 36]]*Table6204[[#This Row],[Column 39]],0)</f>
        <v/>
      </c>
      <c r="AP60" s="94" t="n">
        <v>0</v>
      </c>
      <c r="AQ60" s="82">
        <f>SUM(AO60-AP60)</f>
        <v/>
      </c>
    </row>
    <row r="61">
      <c r="A61" s="41" t="n"/>
      <c r="B61" s="41" t="n"/>
      <c r="C61" s="41" t="n"/>
      <c r="D61" s="41" t="n"/>
      <c r="E61" s="41" t="n"/>
      <c r="F61" s="41" t="n"/>
      <c r="G61" s="41" t="n"/>
      <c r="H61" s="41" t="n"/>
      <c r="I61" s="41" t="n"/>
      <c r="J61" s="41" t="n"/>
      <c r="K61" s="41" t="n"/>
      <c r="L61" s="41" t="n"/>
      <c r="M61" s="339" t="n"/>
      <c r="N61" s="41" t="n"/>
      <c r="O61" s="41" t="n"/>
      <c r="P61" s="41" t="n"/>
      <c r="Q61" s="41" t="n"/>
      <c r="R61" s="41" t="n"/>
      <c r="S61" s="43" t="n"/>
      <c r="T61" s="41" t="n"/>
      <c r="U61" s="41" t="n"/>
      <c r="V61" s="59" t="n"/>
      <c r="W61" s="41" t="n"/>
      <c r="X61" s="41" t="n"/>
      <c r="Y61" s="41" t="n"/>
      <c r="Z61" s="41" t="n"/>
      <c r="AA61" s="41" t="n"/>
      <c r="AB61" s="41" t="n"/>
      <c r="AC61" s="41" t="n"/>
      <c r="AD61" s="41" t="n"/>
      <c r="AE61" s="41" t="n"/>
      <c r="AF61" s="41" t="n"/>
      <c r="AG61" s="46">
        <f>AE61-AF61</f>
        <v/>
      </c>
      <c r="AH61" s="59" t="n"/>
      <c r="AI61" s="46">
        <f>V61-AH61</f>
        <v/>
      </c>
      <c r="AJ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 s="46">
        <f>AI61-Table6204[[#This Row],[Column 342]]</f>
        <v/>
      </c>
      <c r="AL61" s="59" t="n"/>
      <c r="AM61" s="41" t="n"/>
      <c r="AN61" s="49" t="n">
        <v>0.2</v>
      </c>
      <c r="AO61" s="46">
        <f>IF(Table6204[[#This Row],[Column 36]]&gt;0,Table6204[[#This Row],[Column 36]]*Table6204[[#This Row],[Column 39]],0)</f>
        <v/>
      </c>
      <c r="AP61" s="95" t="n"/>
      <c r="AQ61" s="82">
        <f>SUM(AO61-AP61)</f>
        <v/>
      </c>
    </row>
    <row r="62">
      <c r="A62" s="41" t="n"/>
      <c r="B62" s="41" t="n"/>
      <c r="C62" s="41" t="n"/>
      <c r="D62" s="41" t="n"/>
      <c r="E62" s="41" t="n"/>
      <c r="F62" s="41" t="n"/>
      <c r="G62" s="41" t="n"/>
      <c r="H62" s="41" t="n"/>
      <c r="I62" s="41" t="n"/>
      <c r="J62" s="41" t="n"/>
      <c r="K62" s="41" t="n"/>
      <c r="L62" s="41" t="n"/>
      <c r="M62" s="339" t="n"/>
      <c r="N62" s="41" t="n"/>
      <c r="O62" s="41" t="n"/>
      <c r="P62" s="41" t="n"/>
      <c r="Q62" s="41" t="n"/>
      <c r="R62" s="41" t="n"/>
      <c r="S62" s="43" t="n"/>
      <c r="T62" s="41" t="n"/>
      <c r="U62" s="41" t="n"/>
      <c r="V62" s="59" t="n"/>
      <c r="W62" s="41" t="n"/>
      <c r="X62" s="41" t="n"/>
      <c r="Y62" s="41" t="n"/>
      <c r="Z62" s="41" t="n"/>
      <c r="AA62" s="41" t="n"/>
      <c r="AB62" s="41" t="n"/>
      <c r="AC62" s="41" t="n"/>
      <c r="AD62" s="41" t="n"/>
      <c r="AE62" s="41" t="n"/>
      <c r="AF62" s="41" t="n"/>
      <c r="AG62" s="46">
        <f>AE62-AF62</f>
        <v/>
      </c>
      <c r="AH62" s="59" t="n"/>
      <c r="AI62" s="46">
        <f>V62-AH62</f>
        <v/>
      </c>
      <c r="AJ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 s="46">
        <f>AI62-Table6204[[#This Row],[Column 342]]</f>
        <v/>
      </c>
      <c r="AL62" s="59" t="n"/>
      <c r="AM62" s="41" t="n"/>
      <c r="AN62" s="49" t="n">
        <v>0.2</v>
      </c>
      <c r="AO62" s="46">
        <f>IF(Table6204[[#This Row],[Column 36]]&gt;0,Table6204[[#This Row],[Column 36]]*Table6204[[#This Row],[Column 39]],0)</f>
        <v/>
      </c>
      <c r="AP62" s="95" t="n"/>
      <c r="AQ62" s="82">
        <f>SUM(AO62-AP62)</f>
        <v/>
      </c>
    </row>
    <row r="63">
      <c r="A63" s="41" t="n"/>
      <c r="B63" s="41" t="n"/>
      <c r="C63" s="41" t="n"/>
      <c r="D63" s="41" t="n"/>
      <c r="E63" s="41" t="n"/>
      <c r="F63" s="41" t="n"/>
      <c r="G63" s="41" t="n"/>
      <c r="H63" s="41" t="n"/>
      <c r="I63" s="41" t="n"/>
      <c r="J63" s="41" t="n"/>
      <c r="K63" s="41" t="n"/>
      <c r="L63" s="41" t="n"/>
      <c r="M63" s="339" t="n"/>
      <c r="N63" s="41" t="n"/>
      <c r="O63" s="41" t="n"/>
      <c r="P63" s="41" t="n"/>
      <c r="Q63" s="41" t="n"/>
      <c r="R63" s="41" t="n"/>
      <c r="S63" s="43" t="n"/>
      <c r="T63" s="41" t="n"/>
      <c r="U63" s="41" t="n"/>
      <c r="V63" s="59" t="n"/>
      <c r="W63" s="41" t="n"/>
      <c r="X63" s="41" t="n"/>
      <c r="Y63" s="41" t="n"/>
      <c r="Z63" s="41" t="n"/>
      <c r="AA63" s="41" t="n"/>
      <c r="AB63" s="41" t="n"/>
      <c r="AC63" s="41" t="n"/>
      <c r="AD63" s="41" t="n"/>
      <c r="AE63" s="41" t="n"/>
      <c r="AF63" s="41" t="n"/>
      <c r="AG63" s="46">
        <f>AE63-AF63</f>
        <v/>
      </c>
      <c r="AH63" s="59" t="n"/>
      <c r="AI63" s="46">
        <f>V63-AH63</f>
        <v/>
      </c>
      <c r="AJ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 s="46">
        <f>AI63-Table6204[[#This Row],[Column 342]]</f>
        <v/>
      </c>
      <c r="AL63" s="59" t="n"/>
      <c r="AM63" s="41" t="n"/>
      <c r="AN63" s="49" t="n">
        <v>0.2</v>
      </c>
      <c r="AO63" s="46">
        <f>IF(Table6204[[#This Row],[Column 36]]&gt;0,Table6204[[#This Row],[Column 36]]*Table6204[[#This Row],[Column 39]],0)</f>
        <v/>
      </c>
      <c r="AP63" s="95" t="n"/>
      <c r="AQ63" s="82">
        <f>SUM(AO63-AP63)</f>
        <v/>
      </c>
    </row>
    <row r="64">
      <c r="A64" s="41" t="n"/>
      <c r="B64" s="41" t="n"/>
      <c r="C64" s="41" t="n"/>
      <c r="D64" s="41" t="n"/>
      <c r="E64" s="41" t="n"/>
      <c r="F64" s="41" t="n"/>
      <c r="G64" s="41" t="n"/>
      <c r="H64" s="41" t="n"/>
      <c r="I64" s="41" t="n"/>
      <c r="J64" s="41" t="n"/>
      <c r="K64" s="41" t="n"/>
      <c r="L64" s="41" t="n"/>
      <c r="M64" s="339" t="n"/>
      <c r="N64" s="41" t="n"/>
      <c r="O64" s="41" t="n"/>
      <c r="P64" s="41" t="n"/>
      <c r="Q64" s="41" t="n"/>
      <c r="R64" s="41" t="n"/>
      <c r="S64" s="43" t="n"/>
      <c r="T64" s="41" t="n"/>
      <c r="U64" s="41" t="n"/>
      <c r="V64" s="59" t="n"/>
      <c r="W64" s="41" t="n"/>
      <c r="X64" s="41" t="n"/>
      <c r="Y64" s="41" t="n"/>
      <c r="Z64" s="41" t="n"/>
      <c r="AA64" s="41" t="n"/>
      <c r="AB64" s="41" t="n"/>
      <c r="AC64" s="41" t="n"/>
      <c r="AD64" s="41" t="n"/>
      <c r="AE64" s="41" t="n"/>
      <c r="AF64" s="41" t="n"/>
      <c r="AG64" s="46">
        <f>AE64-AF64</f>
        <v/>
      </c>
      <c r="AH64" s="59" t="n"/>
      <c r="AI64" s="46">
        <f>V64-AH64</f>
        <v/>
      </c>
      <c r="AJ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 s="46">
        <f>AI64-Table6204[[#This Row],[Column 342]]</f>
        <v/>
      </c>
      <c r="AL64" s="59" t="n"/>
      <c r="AM64" s="41" t="n"/>
      <c r="AN64" s="49" t="n">
        <v>0.2</v>
      </c>
      <c r="AO64" s="46">
        <f>IF(Table6204[[#This Row],[Column 36]]&gt;0,Table6204[[#This Row],[Column 36]]*Table6204[[#This Row],[Column 39]],0)</f>
        <v/>
      </c>
      <c r="AP64" s="95" t="n"/>
      <c r="AQ64" s="82">
        <f>SUM(AO64-AP64)</f>
        <v/>
      </c>
    </row>
    <row r="65">
      <c r="A65" s="41" t="n"/>
      <c r="B65" s="41" t="n"/>
      <c r="C65" s="41" t="n"/>
      <c r="D65" s="41" t="n"/>
      <c r="E65" s="41" t="n"/>
      <c r="F65" s="41" t="n"/>
      <c r="G65" s="41" t="n"/>
      <c r="H65" s="41" t="n"/>
      <c r="I65" s="41" t="n"/>
      <c r="J65" s="41" t="n"/>
      <c r="K65" s="41" t="n"/>
      <c r="L65" s="41" t="n"/>
      <c r="M65" s="339" t="n"/>
      <c r="N65" s="41" t="n"/>
      <c r="O65" s="41" t="n"/>
      <c r="P65" s="41" t="n"/>
      <c r="Q65" s="41" t="n"/>
      <c r="R65" s="41" t="n"/>
      <c r="S65" s="43" t="n"/>
      <c r="T65" s="41" t="n"/>
      <c r="U65" s="41" t="n"/>
      <c r="V65" s="59" t="n"/>
      <c r="W65" s="41" t="n"/>
      <c r="X65" s="41" t="n"/>
      <c r="Y65" s="41" t="n"/>
      <c r="Z65" s="41" t="n"/>
      <c r="AA65" s="41" t="n"/>
      <c r="AB65" s="41" t="n"/>
      <c r="AC65" s="41" t="n"/>
      <c r="AD65" s="41" t="n"/>
      <c r="AE65" s="41" t="n"/>
      <c r="AF65" s="41" t="n"/>
      <c r="AG65" s="46">
        <f>AE65-AF65</f>
        <v/>
      </c>
      <c r="AH65" s="59" t="n"/>
      <c r="AI65" s="46">
        <f>V65-AH65</f>
        <v/>
      </c>
      <c r="AJ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 s="46">
        <f>AI65-Table6204[[#This Row],[Column 342]]</f>
        <v/>
      </c>
      <c r="AL65" s="59" t="n"/>
      <c r="AM65" s="41" t="n"/>
      <c r="AN65" s="49" t="n">
        <v>0.2</v>
      </c>
      <c r="AO65" s="46">
        <f>IF(Table6204[[#This Row],[Column 36]]&gt;0,Table6204[[#This Row],[Column 36]]*Table6204[[#This Row],[Column 39]],0)</f>
        <v/>
      </c>
      <c r="AP65" s="95" t="n"/>
      <c r="AQ65" s="82">
        <f>SUM(AO65-AP65)</f>
        <v/>
      </c>
    </row>
    <row r="66">
      <c r="A66" s="41" t="n"/>
      <c r="B66" s="41" t="n"/>
      <c r="C66" s="41" t="n"/>
      <c r="D66" s="41" t="n"/>
      <c r="E66" s="41" t="n"/>
      <c r="F66" s="41" t="n"/>
      <c r="G66" s="41" t="n"/>
      <c r="H66" s="41" t="n"/>
      <c r="I66" s="41" t="n"/>
      <c r="J66" s="41" t="n"/>
      <c r="K66" s="41" t="n"/>
      <c r="L66" s="41" t="n"/>
      <c r="M66" s="339" t="n"/>
      <c r="N66" s="41" t="n"/>
      <c r="O66" s="41" t="n"/>
      <c r="P66" s="41" t="n"/>
      <c r="Q66" s="41" t="n"/>
      <c r="R66" s="41" t="n"/>
      <c r="S66" s="43" t="n"/>
      <c r="T66" s="41" t="n"/>
      <c r="U66" s="41" t="n"/>
      <c r="V66" s="59" t="n"/>
      <c r="W66" s="41" t="n"/>
      <c r="X66" s="41" t="n"/>
      <c r="Y66" s="41" t="n"/>
      <c r="Z66" s="41" t="n"/>
      <c r="AA66" s="41" t="n"/>
      <c r="AB66" s="41" t="n"/>
      <c r="AC66" s="41" t="n"/>
      <c r="AD66" s="41" t="n"/>
      <c r="AE66" s="41" t="n"/>
      <c r="AF66" s="41" t="n"/>
      <c r="AG66" s="46">
        <f>AE66-AF66</f>
        <v/>
      </c>
      <c r="AH66" s="59" t="n"/>
      <c r="AI66" s="46">
        <f>V66-AH66</f>
        <v/>
      </c>
      <c r="AJ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 s="46">
        <f>AI66-Table6204[[#This Row],[Column 342]]</f>
        <v/>
      </c>
      <c r="AL66" s="59" t="n"/>
      <c r="AM66" s="41" t="n"/>
      <c r="AN66" s="49" t="n">
        <v>0.2</v>
      </c>
      <c r="AO66" s="46">
        <f>IF(Table6204[[#This Row],[Column 36]]&gt;0,Table6204[[#This Row],[Column 36]]*Table6204[[#This Row],[Column 39]],0)</f>
        <v/>
      </c>
      <c r="AP66" s="95" t="n"/>
      <c r="AQ66" s="82">
        <f>SUM(AO66-AP66)</f>
        <v/>
      </c>
    </row>
    <row r="67">
      <c r="A67" s="41" t="n"/>
      <c r="B67" s="41" t="n"/>
      <c r="C67" s="41" t="n"/>
      <c r="D67" s="41" t="n"/>
      <c r="E67" s="41" t="n"/>
      <c r="F67" s="41" t="n"/>
      <c r="G67" s="41" t="n"/>
      <c r="H67" s="41" t="n"/>
      <c r="I67" s="41" t="n"/>
      <c r="J67" s="41" t="n"/>
      <c r="K67" s="41" t="n"/>
      <c r="L67" s="41" t="n"/>
      <c r="M67" s="339" t="n"/>
      <c r="N67" s="41" t="n"/>
      <c r="O67" s="41" t="n"/>
      <c r="P67" s="41" t="n"/>
      <c r="Q67" s="41" t="n"/>
      <c r="R67" s="41" t="n"/>
      <c r="S67" s="43" t="n"/>
      <c r="T67" s="41" t="n"/>
      <c r="U67" s="41" t="n"/>
      <c r="V67" s="59" t="n"/>
      <c r="W67" s="41" t="n"/>
      <c r="X67" s="41" t="n"/>
      <c r="Y67" s="41" t="n"/>
      <c r="Z67" s="41" t="n"/>
      <c r="AA67" s="41" t="n"/>
      <c r="AB67" s="41" t="n"/>
      <c r="AC67" s="41" t="n"/>
      <c r="AD67" s="41" t="n"/>
      <c r="AE67" s="41" t="n"/>
      <c r="AF67" s="41" t="n"/>
      <c r="AG67" s="46">
        <f>AE67-AF67</f>
        <v/>
      </c>
      <c r="AH67" s="59" t="n"/>
      <c r="AI67" s="46">
        <f>V67-AH67</f>
        <v/>
      </c>
      <c r="AJ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 s="46">
        <f>AI67-Table6204[[#This Row],[Column 342]]</f>
        <v/>
      </c>
      <c r="AL67" s="59" t="n"/>
      <c r="AM67" s="41" t="n"/>
      <c r="AN67" s="49" t="n">
        <v>0.2</v>
      </c>
      <c r="AO67" s="46">
        <f>IF(Table6204[[#This Row],[Column 36]]&gt;0,Table6204[[#This Row],[Column 36]]*Table6204[[#This Row],[Column 39]],0)</f>
        <v/>
      </c>
      <c r="AP67" s="95" t="n"/>
      <c r="AQ67" s="82">
        <f>SUM(AO67-AP67)</f>
        <v/>
      </c>
    </row>
    <row r="68">
      <c r="A68" s="41" t="n"/>
      <c r="B68" s="41" t="n"/>
      <c r="C68" s="41" t="n"/>
      <c r="D68" s="41" t="n"/>
      <c r="E68" s="41" t="n"/>
      <c r="F68" s="41" t="n"/>
      <c r="G68" s="41" t="n"/>
      <c r="H68" s="41" t="n"/>
      <c r="I68" s="41" t="n"/>
      <c r="J68" s="41" t="n"/>
      <c r="K68" s="41" t="n"/>
      <c r="L68" s="41" t="n"/>
      <c r="M68" s="339" t="n"/>
      <c r="N68" s="41" t="n"/>
      <c r="O68" s="41" t="n"/>
      <c r="P68" s="41" t="n"/>
      <c r="Q68" s="41" t="n"/>
      <c r="R68" s="41" t="n"/>
      <c r="S68" s="43" t="n"/>
      <c r="T68" s="41" t="n"/>
      <c r="U68" s="41" t="n"/>
      <c r="V68" s="59" t="n"/>
      <c r="W68" s="41" t="n"/>
      <c r="X68" s="41" t="n"/>
      <c r="Y68" s="41" t="n"/>
      <c r="Z68" s="41" t="n"/>
      <c r="AA68" s="41" t="n"/>
      <c r="AB68" s="41" t="n"/>
      <c r="AC68" s="41" t="n"/>
      <c r="AD68" s="41" t="n"/>
      <c r="AE68" s="41" t="n"/>
      <c r="AF68" s="41" t="n"/>
      <c r="AG68" s="46">
        <f>AE68-AF68</f>
        <v/>
      </c>
      <c r="AH68" s="59" t="n"/>
      <c r="AI68" s="46">
        <f>V68-AH68</f>
        <v/>
      </c>
      <c r="AJ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 s="46">
        <f>AI68-Table6204[[#This Row],[Column 342]]</f>
        <v/>
      </c>
      <c r="AL68" s="59" t="n"/>
      <c r="AM68" s="41" t="n"/>
      <c r="AN68" s="49" t="n">
        <v>0.2</v>
      </c>
      <c r="AO68" s="46">
        <f>IF(Table6204[[#This Row],[Column 36]]&gt;0,Table6204[[#This Row],[Column 36]]*Table6204[[#This Row],[Column 39]],0)</f>
        <v/>
      </c>
      <c r="AP68" s="95" t="n"/>
      <c r="AQ68" s="82">
        <f>SUM(AO68-AP68)</f>
        <v/>
      </c>
    </row>
    <row r="69">
      <c r="A69" s="41" t="n"/>
      <c r="B69" s="41" t="n"/>
      <c r="C69" s="41" t="n"/>
      <c r="D69" s="41" t="n"/>
      <c r="E69" s="41" t="n"/>
      <c r="F69" s="41" t="n"/>
      <c r="G69" s="41" t="n"/>
      <c r="H69" s="41" t="n"/>
      <c r="I69" s="41" t="n"/>
      <c r="J69" s="41" t="n"/>
      <c r="K69" s="41" t="n"/>
      <c r="L69" s="41" t="n"/>
      <c r="M69" s="339" t="n"/>
      <c r="N69" s="41" t="n"/>
      <c r="O69" s="41" t="n"/>
      <c r="P69" s="41" t="n"/>
      <c r="Q69" s="41" t="n"/>
      <c r="R69" s="41" t="n"/>
      <c r="S69" s="43" t="n"/>
      <c r="T69" s="41" t="n"/>
      <c r="U69" s="41" t="n"/>
      <c r="V69" s="59" t="n"/>
      <c r="W69" s="41" t="n"/>
      <c r="X69" s="41" t="n"/>
      <c r="Y69" s="41" t="n"/>
      <c r="Z69" s="41" t="n"/>
      <c r="AA69" s="41" t="n"/>
      <c r="AB69" s="41" t="n"/>
      <c r="AC69" s="41" t="n"/>
      <c r="AD69" s="41" t="n"/>
      <c r="AE69" s="41" t="n"/>
      <c r="AF69" s="41" t="n"/>
      <c r="AG69" s="46">
        <f>AE69-AF69</f>
        <v/>
      </c>
      <c r="AH69" s="59" t="n"/>
      <c r="AI69" s="46">
        <f>V69-AH69</f>
        <v/>
      </c>
      <c r="AJ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 s="46">
        <f>AI69-Table6204[[#This Row],[Column 342]]</f>
        <v/>
      </c>
      <c r="AL69" s="59" t="n"/>
      <c r="AM69" s="41" t="n"/>
      <c r="AN69" s="49" t="n">
        <v>0.2</v>
      </c>
      <c r="AO69" s="46">
        <f>IF(Table6204[[#This Row],[Column 36]]&gt;0,Table6204[[#This Row],[Column 36]]*Table6204[[#This Row],[Column 39]],0)</f>
        <v/>
      </c>
      <c r="AP69" s="95" t="n"/>
      <c r="AQ69" s="82">
        <f>SUM(AO69-AP69)</f>
        <v/>
      </c>
    </row>
    <row r="70">
      <c r="A70" s="41" t="n"/>
      <c r="B70" s="41" t="n"/>
      <c r="C70" s="41" t="n"/>
      <c r="D70" s="41" t="n"/>
      <c r="E70" s="41" t="n"/>
      <c r="F70" s="41" t="n"/>
      <c r="G70" s="41" t="n"/>
      <c r="H70" s="41" t="n"/>
      <c r="I70" s="41" t="n"/>
      <c r="J70" s="41" t="n"/>
      <c r="K70" s="41" t="n"/>
      <c r="L70" s="41" t="n"/>
      <c r="M70" s="339" t="n"/>
      <c r="N70" s="41" t="n"/>
      <c r="O70" s="41" t="n"/>
      <c r="P70" s="41" t="n"/>
      <c r="Q70" s="41" t="n"/>
      <c r="R70" s="41" t="n"/>
      <c r="S70" s="43" t="n"/>
      <c r="T70" s="41" t="n"/>
      <c r="U70" s="41" t="n"/>
      <c r="V70" s="59" t="n"/>
      <c r="W70" s="41" t="n"/>
      <c r="X70" s="41" t="n"/>
      <c r="Y70" s="41" t="n"/>
      <c r="Z70" s="41" t="n"/>
      <c r="AA70" s="41" t="n"/>
      <c r="AB70" s="41" t="n"/>
      <c r="AC70" s="41" t="n"/>
      <c r="AD70" s="41" t="n"/>
      <c r="AE70" s="41" t="n"/>
      <c r="AF70" s="41" t="n"/>
      <c r="AG70" s="46">
        <f>AE70-AF70</f>
        <v/>
      </c>
      <c r="AH70" s="59" t="n"/>
      <c r="AI70" s="46">
        <f>V70-AH70</f>
        <v/>
      </c>
      <c r="AJ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 s="46">
        <f>AI70-Table6204[[#This Row],[Column 342]]</f>
        <v/>
      </c>
      <c r="AL70" s="59" t="n"/>
      <c r="AM70" s="41" t="n"/>
      <c r="AN70" s="49" t="n">
        <v>0.2</v>
      </c>
      <c r="AO70" s="46">
        <f>IF(Table6204[[#This Row],[Column 36]]&gt;0,Table6204[[#This Row],[Column 36]]*Table6204[[#This Row],[Column 39]],0)</f>
        <v/>
      </c>
      <c r="AP70" s="95" t="n"/>
      <c r="AQ70" s="82">
        <f>SUM(AO70-AP70)</f>
        <v/>
      </c>
    </row>
    <row r="71">
      <c r="A71" s="41" t="n"/>
      <c r="B71" s="41" t="n"/>
      <c r="C71" s="41" t="n"/>
      <c r="D71" s="41" t="n"/>
      <c r="E71" s="41" t="n"/>
      <c r="F71" s="41" t="n"/>
      <c r="G71" s="41" t="n"/>
      <c r="H71" s="41" t="n"/>
      <c r="I71" s="41" t="n"/>
      <c r="J71" s="41" t="n"/>
      <c r="K71" s="41" t="n"/>
      <c r="L71" s="41" t="n"/>
      <c r="M71" s="339" t="n"/>
      <c r="N71" s="41" t="n"/>
      <c r="O71" s="41" t="n"/>
      <c r="P71" s="41" t="n"/>
      <c r="Q71" s="41" t="n"/>
      <c r="R71" s="41" t="n"/>
      <c r="S71" s="43" t="n"/>
      <c r="T71" s="41" t="n"/>
      <c r="U71" s="41" t="n"/>
      <c r="V71" s="59" t="n"/>
      <c r="W71" s="41" t="n"/>
      <c r="X71" s="41" t="n"/>
      <c r="Y71" s="41" t="n"/>
      <c r="Z71" s="41" t="n"/>
      <c r="AA71" s="41" t="n"/>
      <c r="AB71" s="41" t="n"/>
      <c r="AC71" s="41" t="n"/>
      <c r="AD71" s="41" t="n"/>
      <c r="AE71" s="41" t="n"/>
      <c r="AF71" s="41" t="n"/>
      <c r="AG71" s="46">
        <f>AE71-AF71</f>
        <v/>
      </c>
      <c r="AH71" s="59" t="n"/>
      <c r="AI71" s="46">
        <f>V71-AH71</f>
        <v/>
      </c>
      <c r="AJ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 s="46">
        <f>AI71-Table6204[[#This Row],[Column 342]]</f>
        <v/>
      </c>
      <c r="AL71" s="59" t="n"/>
      <c r="AM71" s="41" t="n"/>
      <c r="AN71" s="49" t="n">
        <v>0.2</v>
      </c>
      <c r="AO71" s="46">
        <f>IF(Table6204[[#This Row],[Column 36]]&gt;0,Table6204[[#This Row],[Column 36]]*Table6204[[#This Row],[Column 39]],0)</f>
        <v/>
      </c>
      <c r="AP71" s="95" t="n"/>
      <c r="AQ71" s="82">
        <f>SUM(AO71-AP71)</f>
        <v/>
      </c>
    </row>
    <row r="72">
      <c r="A72" s="41" t="n"/>
      <c r="B72" s="41" t="n"/>
      <c r="C72" s="41" t="n"/>
      <c r="D72" s="41" t="n"/>
      <c r="E72" s="41" t="n"/>
      <c r="F72" s="41" t="n"/>
      <c r="G72" s="41" t="n"/>
      <c r="H72" s="41" t="n"/>
      <c r="I72" s="41" t="n"/>
      <c r="J72" s="41" t="n"/>
      <c r="K72" s="41" t="n"/>
      <c r="L72" s="41" t="n"/>
      <c r="M72" s="339" t="n"/>
      <c r="N72" s="41" t="n"/>
      <c r="O72" s="41" t="n"/>
      <c r="P72" s="41" t="n"/>
      <c r="Q72" s="41" t="n"/>
      <c r="R72" s="41" t="n"/>
      <c r="S72" s="43" t="n"/>
      <c r="T72" s="41" t="n"/>
      <c r="U72" s="41" t="n"/>
      <c r="V72" s="59" t="n"/>
      <c r="W72" s="41" t="n"/>
      <c r="X72" s="41" t="n"/>
      <c r="Y72" s="41" t="n"/>
      <c r="Z72" s="41" t="n"/>
      <c r="AA72" s="41" t="n"/>
      <c r="AB72" s="41" t="n"/>
      <c r="AC72" s="41" t="n"/>
      <c r="AD72" s="41" t="n"/>
      <c r="AE72" s="41" t="n"/>
      <c r="AF72" s="41" t="n"/>
      <c r="AG72" s="46">
        <f>AE72-AF72</f>
        <v/>
      </c>
      <c r="AH72" s="59" t="n"/>
      <c r="AI72" s="46">
        <f>V72-AH72</f>
        <v/>
      </c>
      <c r="AJ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 s="46">
        <f>AI72-Table6204[[#This Row],[Column 342]]</f>
        <v/>
      </c>
      <c r="AL72" s="59" t="n"/>
      <c r="AM72" s="41" t="n"/>
      <c r="AN72" s="49" t="n">
        <v>0.2</v>
      </c>
      <c r="AO72" s="46">
        <f>IF(Table6204[[#This Row],[Column 36]]&gt;0,Table6204[[#This Row],[Column 36]]*Table6204[[#This Row],[Column 39]],0)</f>
        <v/>
      </c>
      <c r="AP72" s="95" t="n"/>
      <c r="AQ72" s="82">
        <f>SUM(AO72-AP72)</f>
        <v/>
      </c>
    </row>
    <row r="73">
      <c r="A73" s="41" t="n"/>
      <c r="B73" s="41" t="n"/>
      <c r="C73" s="41" t="n"/>
      <c r="D73" s="41" t="n"/>
      <c r="E73" s="41" t="n"/>
      <c r="F73" s="41" t="n"/>
      <c r="G73" s="41" t="n"/>
      <c r="H73" s="41" t="n"/>
      <c r="I73" s="41" t="n"/>
      <c r="J73" s="41" t="n"/>
      <c r="K73" s="41" t="n"/>
      <c r="L73" s="41" t="n"/>
      <c r="M73" s="339" t="n"/>
      <c r="N73" s="41" t="n"/>
      <c r="O73" s="41" t="n"/>
      <c r="P73" s="41" t="n"/>
      <c r="Q73" s="41" t="n"/>
      <c r="R73" s="41" t="n"/>
      <c r="S73" s="43" t="n"/>
      <c r="T73" s="41" t="n"/>
      <c r="U73" s="41" t="n"/>
      <c r="V73" s="59" t="n"/>
      <c r="W73" s="41" t="n"/>
      <c r="X73" s="41" t="n"/>
      <c r="Y73" s="41" t="n"/>
      <c r="Z73" s="41" t="n"/>
      <c r="AA73" s="41" t="n"/>
      <c r="AB73" s="41" t="n"/>
      <c r="AC73" s="41" t="n"/>
      <c r="AD73" s="41" t="n"/>
      <c r="AE73" s="41" t="n"/>
      <c r="AF73" s="41" t="n"/>
      <c r="AG73" s="46">
        <f>AE73-AF73</f>
        <v/>
      </c>
      <c r="AH73" s="59" t="n"/>
      <c r="AI73" s="46">
        <f>V73-AH73</f>
        <v/>
      </c>
      <c r="AJ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 s="46">
        <f>AI73-Table6204[[#This Row],[Column 342]]</f>
        <v/>
      </c>
      <c r="AL73" s="59" t="n"/>
      <c r="AM73" s="41" t="n"/>
      <c r="AN73" s="49" t="n">
        <v>0.2</v>
      </c>
      <c r="AO73" s="46">
        <f>IF(Table6204[[#This Row],[Column 36]]&gt;0,Table6204[[#This Row],[Column 36]]*Table6204[[#This Row],[Column 39]],0)</f>
        <v/>
      </c>
      <c r="AP73" s="95" t="n"/>
      <c r="AQ73" s="82">
        <f>SUM(AO73-AP73)</f>
        <v/>
      </c>
    </row>
    <row r="74">
      <c r="A74" s="41" t="n"/>
      <c r="B74" s="41" t="n"/>
      <c r="C74" s="41" t="n"/>
      <c r="D74" s="41" t="n"/>
      <c r="E74" s="41" t="n"/>
      <c r="F74" s="41" t="n"/>
      <c r="G74" s="41" t="n"/>
      <c r="H74" s="41" t="n"/>
      <c r="I74" s="41" t="n"/>
      <c r="J74" s="41" t="n"/>
      <c r="K74" s="41" t="n"/>
      <c r="L74" s="41" t="n"/>
      <c r="M74" s="339" t="n"/>
      <c r="N74" s="41" t="n"/>
      <c r="O74" s="41" t="n"/>
      <c r="P74" s="41" t="n"/>
      <c r="Q74" s="41" t="n"/>
      <c r="R74" s="41" t="n"/>
      <c r="S74" s="43" t="n"/>
      <c r="T74" s="41" t="n"/>
      <c r="U74" s="41" t="n"/>
      <c r="V74" s="59" t="n"/>
      <c r="W74" s="41" t="n"/>
      <c r="X74" s="41" t="n"/>
      <c r="Y74" s="41" t="n"/>
      <c r="Z74" s="41" t="n"/>
      <c r="AA74" s="41" t="n"/>
      <c r="AB74" s="41" t="n"/>
      <c r="AC74" s="41" t="n"/>
      <c r="AD74" s="41" t="n"/>
      <c r="AE74" s="41" t="n"/>
      <c r="AF74" s="41" t="n"/>
      <c r="AG74" s="46">
        <f>AE74-AF74</f>
        <v/>
      </c>
      <c r="AH74" s="59" t="n"/>
      <c r="AI74" s="46">
        <f>V74-AH74</f>
        <v/>
      </c>
      <c r="AJ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 s="46">
        <f>AI74-Table6204[[#This Row],[Column 342]]</f>
        <v/>
      </c>
      <c r="AL74" s="59" t="n"/>
      <c r="AM74" s="41" t="n"/>
      <c r="AN74" s="49" t="n">
        <v>0.2</v>
      </c>
      <c r="AO74" s="46">
        <f>IF(Table6204[[#This Row],[Column 36]]&gt;0,Table6204[[#This Row],[Column 36]]*Table6204[[#This Row],[Column 39]],0)</f>
        <v/>
      </c>
      <c r="AP74" s="95" t="n"/>
      <c r="AQ74" s="82">
        <f>SUM(AO74-AP74)</f>
        <v/>
      </c>
    </row>
    <row r="75">
      <c r="A75" s="41" t="n"/>
      <c r="B75" s="41" t="n"/>
      <c r="C75" s="41" t="n"/>
      <c r="D75" s="41" t="n"/>
      <c r="E75" s="41" t="n"/>
      <c r="F75" s="41" t="n"/>
      <c r="G75" s="41" t="n"/>
      <c r="H75" s="41" t="n"/>
      <c r="I75" s="41" t="n"/>
      <c r="J75" s="41" t="n"/>
      <c r="K75" s="41" t="n"/>
      <c r="L75" s="41" t="n"/>
      <c r="M75" s="339" t="n"/>
      <c r="N75" s="41" t="n"/>
      <c r="O75" s="41" t="n"/>
      <c r="P75" s="41" t="n"/>
      <c r="Q75" s="41" t="n"/>
      <c r="R75" s="41" t="n"/>
      <c r="S75" s="43" t="n"/>
      <c r="T75" s="41" t="n"/>
      <c r="U75" s="41" t="n"/>
      <c r="V75" s="59" t="n"/>
      <c r="W75" s="41" t="n"/>
      <c r="X75" s="41" t="n"/>
      <c r="Y75" s="41" t="n"/>
      <c r="Z75" s="41" t="n"/>
      <c r="AA75" s="41" t="n"/>
      <c r="AB75" s="41" t="n"/>
      <c r="AC75" s="41" t="n"/>
      <c r="AD75" s="41" t="n"/>
      <c r="AE75" s="41" t="n"/>
      <c r="AF75" s="41" t="n"/>
      <c r="AG75" s="46">
        <f>AE75-AF75</f>
        <v/>
      </c>
      <c r="AH75" s="59" t="n"/>
      <c r="AI75" s="46">
        <f>V75-AH75</f>
        <v/>
      </c>
      <c r="AJ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 s="46">
        <f>AI75-Table6204[[#This Row],[Column 342]]</f>
        <v/>
      </c>
      <c r="AL75" s="59" t="n"/>
      <c r="AM75" s="41" t="n"/>
      <c r="AN75" s="49" t="n">
        <v>0.2</v>
      </c>
      <c r="AO75" s="46">
        <f>IF(Table6204[[#This Row],[Column 36]]&gt;0,Table6204[[#This Row],[Column 36]]*Table6204[[#This Row],[Column 39]],0)</f>
        <v/>
      </c>
      <c r="AP75" s="95" t="n"/>
      <c r="AQ75" s="82">
        <f>SUM(AO75-AP75)</f>
        <v/>
      </c>
    </row>
    <row r="76">
      <c r="A76" s="41" t="n"/>
      <c r="B76" s="41" t="n"/>
      <c r="C76" s="41" t="n"/>
      <c r="D76" s="41" t="n"/>
      <c r="E76" s="41" t="n"/>
      <c r="F76" s="41" t="n"/>
      <c r="G76" s="41" t="n"/>
      <c r="H76" s="41" t="n"/>
      <c r="I76" s="41" t="n"/>
      <c r="J76" s="41" t="n"/>
      <c r="K76" s="41" t="n"/>
      <c r="L76" s="41" t="n"/>
      <c r="M76" s="339" t="n"/>
      <c r="N76" s="41" t="n"/>
      <c r="O76" s="41" t="n"/>
      <c r="P76" s="41" t="n"/>
      <c r="Q76" s="41" t="n"/>
      <c r="R76" s="41" t="n"/>
      <c r="S76" s="43" t="n"/>
      <c r="T76" s="41" t="n"/>
      <c r="U76" s="41" t="n"/>
      <c r="V76" s="59" t="n"/>
      <c r="W76" s="41" t="n"/>
      <c r="X76" s="41" t="n"/>
      <c r="Y76" s="41" t="n"/>
      <c r="Z76" s="41" t="n"/>
      <c r="AA76" s="41" t="n"/>
      <c r="AB76" s="41" t="n"/>
      <c r="AC76" s="41" t="n"/>
      <c r="AD76" s="41" t="n"/>
      <c r="AE76" s="41" t="n"/>
      <c r="AF76" s="41" t="n"/>
      <c r="AG76" s="46">
        <f>AE76-AF76</f>
        <v/>
      </c>
      <c r="AH76" s="59" t="n"/>
      <c r="AI76" s="46">
        <f>V76-AH76</f>
        <v/>
      </c>
      <c r="AJ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 s="46">
        <f>AI76-Table6204[[#This Row],[Column 342]]</f>
        <v/>
      </c>
      <c r="AL76" s="59" t="n"/>
      <c r="AM76" s="41" t="n"/>
      <c r="AN76" s="49" t="n">
        <v>0.2</v>
      </c>
      <c r="AO76" s="46">
        <f>IF(Table6204[[#This Row],[Column 36]]&gt;0,Table6204[[#This Row],[Column 36]]*Table6204[[#This Row],[Column 39]],0)</f>
        <v/>
      </c>
      <c r="AP76" s="95" t="n"/>
      <c r="AQ76" s="82">
        <f>SUM(AO76-AP76)</f>
        <v/>
      </c>
    </row>
    <row r="77">
      <c r="A77" s="41" t="n"/>
      <c r="B77" s="41" t="n"/>
      <c r="C77" s="41" t="n"/>
      <c r="D77" s="41" t="n"/>
      <c r="E77" s="41" t="n"/>
      <c r="F77" s="41" t="n"/>
      <c r="G77" s="41" t="n"/>
      <c r="H77" s="41" t="n"/>
      <c r="I77" s="41" t="n"/>
      <c r="J77" s="41" t="n"/>
      <c r="K77" s="41" t="n"/>
      <c r="L77" s="41" t="n"/>
      <c r="M77" s="339" t="n"/>
      <c r="N77" s="41" t="n"/>
      <c r="O77" s="41" t="n"/>
      <c r="P77" s="41" t="n"/>
      <c r="Q77" s="41" t="n"/>
      <c r="R77" s="41" t="n"/>
      <c r="S77" s="43" t="n"/>
      <c r="T77" s="41" t="n"/>
      <c r="U77" s="41" t="n"/>
      <c r="V77" s="59" t="n"/>
      <c r="W77" s="41" t="n"/>
      <c r="X77" s="41" t="n"/>
      <c r="Y77" s="41" t="n"/>
      <c r="Z77" s="41" t="n"/>
      <c r="AA77" s="41" t="n"/>
      <c r="AB77" s="41" t="n"/>
      <c r="AC77" s="41" t="n"/>
      <c r="AD77" s="41" t="n"/>
      <c r="AE77" s="41" t="n"/>
      <c r="AF77" s="41" t="n"/>
      <c r="AG77" s="46">
        <f>AE77-AF77</f>
        <v/>
      </c>
      <c r="AH77" s="59" t="n"/>
      <c r="AI77" s="46">
        <f>V77-AH77</f>
        <v/>
      </c>
      <c r="AJ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 s="46">
        <f>AI77-Table6204[[#This Row],[Column 342]]</f>
        <v/>
      </c>
      <c r="AL77" s="59" t="n"/>
      <c r="AM77" s="41" t="n"/>
      <c r="AN77" s="49" t="n">
        <v>0.2</v>
      </c>
      <c r="AO77" s="46">
        <f>IF(Table6204[[#This Row],[Column 36]]&gt;0,Table6204[[#This Row],[Column 36]]*Table6204[[#This Row],[Column 39]],0)</f>
        <v/>
      </c>
      <c r="AP77" s="95" t="n"/>
      <c r="AQ77" s="82">
        <f>SUM(AO77-AP77)</f>
        <v/>
      </c>
    </row>
    <row r="78">
      <c r="A78" s="41" t="n"/>
      <c r="B78" s="41" t="n"/>
      <c r="C78" s="41" t="n"/>
      <c r="D78" s="41" t="n"/>
      <c r="E78" s="41" t="n"/>
      <c r="F78" s="41" t="n"/>
      <c r="G78" s="41" t="n"/>
      <c r="H78" s="41" t="n"/>
      <c r="I78" s="41" t="n"/>
      <c r="J78" s="41" t="n"/>
      <c r="K78" s="41" t="n"/>
      <c r="L78" s="41" t="n"/>
      <c r="M78" s="339" t="n"/>
      <c r="N78" s="41" t="n"/>
      <c r="O78" s="41" t="n"/>
      <c r="P78" s="41" t="n"/>
      <c r="Q78" s="41" t="n"/>
      <c r="R78" s="41" t="n"/>
      <c r="S78" s="43" t="n"/>
      <c r="T78" s="41" t="n"/>
      <c r="U78" s="41" t="n"/>
      <c r="V78" s="59" t="n"/>
      <c r="W78" s="41" t="n"/>
      <c r="X78" s="41" t="n"/>
      <c r="Y78" s="41" t="n"/>
      <c r="Z78" s="41" t="n"/>
      <c r="AA78" s="41" t="n"/>
      <c r="AB78" s="41" t="n"/>
      <c r="AC78" s="41" t="n"/>
      <c r="AD78" s="41" t="n"/>
      <c r="AE78" s="41" t="n"/>
      <c r="AF78" s="41" t="n"/>
      <c r="AG78" s="46">
        <f>AE78-AF78</f>
        <v/>
      </c>
      <c r="AH78" s="59" t="n"/>
      <c r="AI78" s="46">
        <f>V78-AH78</f>
        <v/>
      </c>
      <c r="AJ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 s="46">
        <f>AI78-Table6204[[#This Row],[Column 342]]</f>
        <v/>
      </c>
      <c r="AL78" s="59" t="n"/>
      <c r="AM78" s="41" t="n"/>
      <c r="AN78" s="49" t="n">
        <v>0.2</v>
      </c>
      <c r="AO78" s="46">
        <f>IF(Table6204[[#This Row],[Column 36]]&gt;0,Table6204[[#This Row],[Column 36]]*Table6204[[#This Row],[Column 39]],0)</f>
        <v/>
      </c>
      <c r="AP78" s="95" t="n"/>
      <c r="AQ78" s="82">
        <f>SUM(AO78-AP78)</f>
        <v/>
      </c>
    </row>
    <row r="79">
      <c r="A79" s="41" t="n"/>
      <c r="B79" s="41" t="n"/>
      <c r="C79" s="41" t="n"/>
      <c r="D79" s="41" t="n"/>
      <c r="E79" s="41" t="n"/>
      <c r="F79" s="41" t="n"/>
      <c r="G79" s="41" t="n"/>
      <c r="H79" s="41" t="n"/>
      <c r="I79" s="41" t="n"/>
      <c r="J79" s="41" t="n"/>
      <c r="K79" s="41" t="n"/>
      <c r="L79" s="41" t="n"/>
      <c r="M79" s="339" t="n"/>
      <c r="N79" s="41" t="n"/>
      <c r="O79" s="41" t="n"/>
      <c r="P79" s="41" t="n"/>
      <c r="Q79" s="41" t="n"/>
      <c r="R79" s="41" t="n"/>
      <c r="S79" s="43" t="n"/>
      <c r="T79" s="41" t="n"/>
      <c r="U79" s="41" t="n"/>
      <c r="V79" s="59" t="n"/>
      <c r="W79" s="41" t="n"/>
      <c r="X79" s="41" t="n"/>
      <c r="Y79" s="41" t="n"/>
      <c r="Z79" s="41" t="n"/>
      <c r="AA79" s="41" t="n"/>
      <c r="AB79" s="41" t="n"/>
      <c r="AC79" s="41" t="n"/>
      <c r="AD79" s="41" t="n"/>
      <c r="AE79" s="41" t="n"/>
      <c r="AF79" s="41" t="n"/>
      <c r="AG79" s="46">
        <f>AE79-AF79</f>
        <v/>
      </c>
      <c r="AH79" s="59" t="n"/>
      <c r="AI79" s="46">
        <f>V79-AH79</f>
        <v/>
      </c>
      <c r="AJ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 s="46">
        <f>AI79-Table6204[[#This Row],[Column 342]]</f>
        <v/>
      </c>
      <c r="AL79" s="59" t="n"/>
      <c r="AM79" s="41" t="n"/>
      <c r="AN79" s="49" t="n">
        <v>0.2</v>
      </c>
      <c r="AO79" s="46">
        <f>IF(Table6204[[#This Row],[Column 36]]&gt;0,Table6204[[#This Row],[Column 36]]*Table6204[[#This Row],[Column 39]],0)</f>
        <v/>
      </c>
      <c r="AP79" s="95" t="n"/>
      <c r="AQ79" s="82">
        <f>SUM(AO79-AP79)</f>
        <v/>
      </c>
    </row>
    <row r="80">
      <c r="A80" s="41" t="n"/>
      <c r="B80" s="41" t="n"/>
      <c r="C80" s="41" t="n"/>
      <c r="D80" s="41" t="n"/>
      <c r="E80" s="41" t="n"/>
      <c r="F80" s="41" t="n"/>
      <c r="G80" s="41" t="n"/>
      <c r="H80" s="41" t="n"/>
      <c r="I80" s="41" t="n"/>
      <c r="J80" s="41" t="n"/>
      <c r="K80" s="41" t="n"/>
      <c r="L80" s="41" t="n"/>
      <c r="M80" s="339" t="n"/>
      <c r="N80" s="41" t="n"/>
      <c r="O80" s="41" t="n"/>
      <c r="P80" s="41" t="n"/>
      <c r="Q80" s="41" t="n"/>
      <c r="R80" s="41" t="n"/>
      <c r="S80" s="43" t="n"/>
      <c r="T80" s="41" t="n"/>
      <c r="U80" s="41" t="n"/>
      <c r="V80" s="59" t="n"/>
      <c r="W80" s="41" t="n"/>
      <c r="X80" s="41" t="n"/>
      <c r="Y80" s="41" t="n"/>
      <c r="Z80" s="41" t="n"/>
      <c r="AA80" s="41" t="n"/>
      <c r="AB80" s="41" t="n"/>
      <c r="AC80" s="41" t="n"/>
      <c r="AD80" s="41" t="n"/>
      <c r="AE80" s="41" t="n"/>
      <c r="AF80" s="41" t="n"/>
      <c r="AG80" s="46">
        <f>AE80-AF80</f>
        <v/>
      </c>
      <c r="AH80" s="59" t="n"/>
      <c r="AI80" s="46">
        <f>V80-AH80</f>
        <v/>
      </c>
      <c r="AJ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 s="46">
        <f>AI80-Table6204[[#This Row],[Column 342]]</f>
        <v/>
      </c>
      <c r="AL80" s="59" t="n"/>
      <c r="AM80" s="41" t="n"/>
      <c r="AN80" s="49" t="n">
        <v>0.2</v>
      </c>
      <c r="AO80" s="46">
        <f>IF(Table6204[[#This Row],[Column 36]]&gt;0,Table6204[[#This Row],[Column 36]]*Table6204[[#This Row],[Column 39]],0)</f>
        <v/>
      </c>
      <c r="AP80" s="95" t="n"/>
      <c r="AQ80" s="82">
        <f>SUM(AO80-AP80)</f>
        <v/>
      </c>
    </row>
    <row r="81">
      <c r="A81" s="41" t="n"/>
      <c r="B81" s="41" t="n"/>
      <c r="C81" s="41" t="n"/>
      <c r="D81" s="41" t="n"/>
      <c r="E81" s="41" t="n"/>
      <c r="F81" s="41" t="n"/>
      <c r="G81" s="41" t="n"/>
      <c r="H81" s="41" t="n"/>
      <c r="I81" s="41" t="n"/>
      <c r="J81" s="41" t="n"/>
      <c r="K81" s="41" t="n"/>
      <c r="L81" s="41" t="n"/>
      <c r="M81" s="339" t="n"/>
      <c r="N81" s="41" t="n"/>
      <c r="O81" s="41" t="n"/>
      <c r="P81" s="41" t="n"/>
      <c r="Q81" s="41" t="n"/>
      <c r="R81" s="41" t="n"/>
      <c r="S81" s="43" t="n"/>
      <c r="T81" s="41" t="n"/>
      <c r="U81" s="41" t="n"/>
      <c r="V81" s="59" t="n"/>
      <c r="W81" s="41" t="n"/>
      <c r="X81" s="41" t="n"/>
      <c r="Y81" s="41" t="n"/>
      <c r="Z81" s="41" t="n"/>
      <c r="AA81" s="41" t="n"/>
      <c r="AB81" s="41" t="n"/>
      <c r="AC81" s="41" t="n"/>
      <c r="AD81" s="41" t="n"/>
      <c r="AE81" s="41" t="n"/>
      <c r="AF81" s="41" t="n"/>
      <c r="AG81" s="46">
        <f>AE81-AF81</f>
        <v/>
      </c>
      <c r="AH81" s="59" t="n"/>
      <c r="AI81" s="46">
        <f>V81-AH81</f>
        <v/>
      </c>
      <c r="AJ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 s="46">
        <f>AI81-Table6204[[#This Row],[Column 342]]</f>
        <v/>
      </c>
      <c r="AL81" s="59" t="n"/>
      <c r="AM81" s="41" t="n"/>
      <c r="AN81" s="49" t="n">
        <v>0.2</v>
      </c>
      <c r="AO81" s="46">
        <f>IF(Table6204[[#This Row],[Column 36]]&gt;0,Table6204[[#This Row],[Column 36]]*Table6204[[#This Row],[Column 39]],0)</f>
        <v/>
      </c>
      <c r="AP81" s="95" t="n"/>
      <c r="AQ81" s="82">
        <f>SUM(AO81-AP81)</f>
        <v/>
      </c>
    </row>
    <row r="82">
      <c r="A82" s="41" t="n"/>
      <c r="B82" s="41" t="n"/>
      <c r="C82" s="41" t="n"/>
      <c r="D82" s="41" t="n"/>
      <c r="E82" s="41" t="n"/>
      <c r="F82" s="41" t="n"/>
      <c r="G82" s="41" t="n"/>
      <c r="H82" s="41" t="n"/>
      <c r="I82" s="41" t="n"/>
      <c r="J82" s="41" t="n"/>
      <c r="K82" s="41" t="n"/>
      <c r="L82" s="41" t="n"/>
      <c r="M82" s="339" t="n"/>
      <c r="N82" s="41" t="n"/>
      <c r="O82" s="41" t="n"/>
      <c r="P82" s="41" t="n"/>
      <c r="Q82" s="41" t="n"/>
      <c r="R82" s="41" t="n"/>
      <c r="S82" s="43" t="n"/>
      <c r="T82" s="41" t="n"/>
      <c r="U82" s="41" t="n"/>
      <c r="V82" s="59" t="n"/>
      <c r="W82" s="41" t="n"/>
      <c r="X82" s="41" t="n"/>
      <c r="Y82" s="41" t="n"/>
      <c r="Z82" s="41" t="n"/>
      <c r="AA82" s="41" t="n"/>
      <c r="AB82" s="41" t="n"/>
      <c r="AC82" s="41" t="n"/>
      <c r="AD82" s="41" t="n"/>
      <c r="AE82" s="41" t="n"/>
      <c r="AF82" s="41" t="n"/>
      <c r="AG82" s="46">
        <f>AE82-AF82</f>
        <v/>
      </c>
      <c r="AH82" s="59" t="n"/>
      <c r="AI82" s="46">
        <f>V82-AH82</f>
        <v/>
      </c>
      <c r="AJ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 s="46">
        <f>AI82-Table6204[[#This Row],[Column 342]]</f>
        <v/>
      </c>
      <c r="AL82" s="59" t="n"/>
      <c r="AM82" s="41" t="n"/>
      <c r="AN82" s="49" t="n">
        <v>0.2</v>
      </c>
      <c r="AO82" s="46">
        <f>IF(Table6204[[#This Row],[Column 36]]&gt;0,Table6204[[#This Row],[Column 36]]*Table6204[[#This Row],[Column 39]],0)</f>
        <v/>
      </c>
      <c r="AP82" s="95" t="n"/>
      <c r="AQ82" s="82">
        <f>SUM(AO82-AP82)</f>
        <v/>
      </c>
    </row>
    <row r="83">
      <c r="A83" s="41" t="n"/>
      <c r="B83" s="41" t="n"/>
      <c r="C83" s="41" t="n"/>
      <c r="D83" s="41" t="n"/>
      <c r="E83" s="41" t="n"/>
      <c r="F83" s="41" t="n"/>
      <c r="G83" s="41" t="n"/>
      <c r="H83" s="41" t="n"/>
      <c r="I83" s="41" t="n"/>
      <c r="J83" s="41" t="n"/>
      <c r="K83" s="41" t="n"/>
      <c r="L83" s="41" t="n"/>
      <c r="M83" s="339" t="n"/>
      <c r="N83" s="41" t="n"/>
      <c r="O83" s="41" t="n"/>
      <c r="P83" s="41" t="n"/>
      <c r="Q83" s="41" t="n"/>
      <c r="R83" s="41" t="n"/>
      <c r="S83" s="43" t="n"/>
      <c r="T83" s="41" t="n"/>
      <c r="U83" s="41" t="n"/>
      <c r="V83" s="59" t="n"/>
      <c r="W83" s="41" t="n"/>
      <c r="X83" s="41" t="n"/>
      <c r="Y83" s="41" t="n"/>
      <c r="Z83" s="41" t="n"/>
      <c r="AA83" s="41" t="n"/>
      <c r="AB83" s="41" t="n"/>
      <c r="AC83" s="41" t="n"/>
      <c r="AD83" s="41" t="n"/>
      <c r="AE83" s="41" t="n"/>
      <c r="AF83" s="41" t="n"/>
      <c r="AG83" s="46">
        <f>AE83-AF83</f>
        <v/>
      </c>
      <c r="AH83" s="59" t="n"/>
      <c r="AI83" s="46">
        <f>V83-AH83</f>
        <v/>
      </c>
      <c r="AJ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 s="46">
        <f>AI83-Table6204[[#This Row],[Column 342]]</f>
        <v/>
      </c>
      <c r="AL83" s="59" t="n"/>
      <c r="AM83" s="41" t="n"/>
      <c r="AN83" s="49" t="n">
        <v>0.2</v>
      </c>
      <c r="AO83" s="46">
        <f>IF(Table6204[[#This Row],[Column 36]]&gt;0,Table6204[[#This Row],[Column 36]]*Table6204[[#This Row],[Column 39]],0)</f>
        <v/>
      </c>
      <c r="AP83" s="95" t="n"/>
      <c r="AQ83" s="82">
        <f>SUM(AO83-AP83)</f>
        <v/>
      </c>
    </row>
    <row r="84">
      <c r="A84" s="41" t="n"/>
      <c r="B84" s="41" t="n"/>
      <c r="C84" s="41" t="n"/>
      <c r="D84" s="41" t="n"/>
      <c r="E84" s="41" t="n"/>
      <c r="F84" s="41" t="n"/>
      <c r="G84" s="41" t="n"/>
      <c r="H84" s="41" t="n"/>
      <c r="I84" s="41" t="n"/>
      <c r="J84" s="41" t="n"/>
      <c r="K84" s="41" t="n"/>
      <c r="L84" s="41" t="n"/>
      <c r="M84" s="339" t="n"/>
      <c r="N84" s="41" t="n"/>
      <c r="O84" s="41" t="n"/>
      <c r="P84" s="41" t="n"/>
      <c r="Q84" s="41" t="n"/>
      <c r="R84" s="41" t="n"/>
      <c r="S84" s="43" t="n"/>
      <c r="T84" s="41" t="n"/>
      <c r="U84" s="41" t="n"/>
      <c r="V84" s="59" t="n"/>
      <c r="W84" s="41" t="n"/>
      <c r="X84" s="41" t="n"/>
      <c r="Y84" s="41" t="n"/>
      <c r="Z84" s="41" t="n"/>
      <c r="AA84" s="41" t="n"/>
      <c r="AB84" s="41" t="n"/>
      <c r="AC84" s="41" t="n"/>
      <c r="AD84" s="41" t="n"/>
      <c r="AE84" s="41" t="n"/>
      <c r="AF84" s="41" t="n"/>
      <c r="AG84" s="46">
        <f>AE84-AF84</f>
        <v/>
      </c>
      <c r="AH84" s="59" t="n"/>
      <c r="AI84" s="46">
        <f>V84-AH84</f>
        <v/>
      </c>
      <c r="AJ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 s="46">
        <f>AI84-Table6204[[#This Row],[Column 342]]</f>
        <v/>
      </c>
      <c r="AL84" s="59" t="n"/>
      <c r="AM84" s="41" t="n"/>
      <c r="AN84" s="49" t="n">
        <v>0.2</v>
      </c>
      <c r="AO84" s="46">
        <f>IF(Table6204[[#This Row],[Column 36]]&gt;0,Table6204[[#This Row],[Column 36]]*Table6204[[#This Row],[Column 39]],0)</f>
        <v/>
      </c>
      <c r="AP84" s="95" t="n"/>
      <c r="AQ84" s="82">
        <f>SUM(AO84-AP84)</f>
        <v/>
      </c>
    </row>
    <row r="85">
      <c r="A85" s="41" t="n"/>
      <c r="B85" s="41" t="n"/>
      <c r="C85" s="41" t="n"/>
      <c r="D85" s="41" t="n"/>
      <c r="E85" s="41" t="n"/>
      <c r="F85" s="41" t="n"/>
      <c r="G85" s="41" t="n"/>
      <c r="H85" s="41" t="n"/>
      <c r="I85" s="41" t="n"/>
      <c r="J85" s="41" t="n"/>
      <c r="K85" s="41" t="n"/>
      <c r="L85" s="41" t="n"/>
      <c r="M85" s="339" t="n"/>
      <c r="N85" s="41" t="n"/>
      <c r="O85" s="41" t="n"/>
      <c r="P85" s="41" t="n"/>
      <c r="Q85" s="41" t="n"/>
      <c r="R85" s="41" t="n"/>
      <c r="S85" s="43" t="n"/>
      <c r="T85" s="41" t="n"/>
      <c r="U85" s="41" t="n"/>
      <c r="V85" s="59" t="n"/>
      <c r="W85" s="41" t="n"/>
      <c r="X85" s="41" t="n"/>
      <c r="Y85" s="41" t="n"/>
      <c r="Z85" s="41" t="n"/>
      <c r="AA85" s="41" t="n"/>
      <c r="AB85" s="41" t="n"/>
      <c r="AC85" s="41" t="n"/>
      <c r="AD85" s="41" t="n"/>
      <c r="AE85" s="41" t="n"/>
      <c r="AF85" s="41" t="n"/>
      <c r="AG85" s="46">
        <f>AE85-AF85</f>
        <v/>
      </c>
      <c r="AH85" s="59" t="n"/>
      <c r="AI85" s="46">
        <f>V85-AH85</f>
        <v/>
      </c>
      <c r="AJ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 s="46">
        <f>AI85-Table6204[[#This Row],[Column 342]]</f>
        <v/>
      </c>
      <c r="AL85" s="59" t="n"/>
      <c r="AM85" s="41" t="n"/>
      <c r="AN85" s="49" t="n">
        <v>0.2</v>
      </c>
      <c r="AO85" s="46">
        <f>IF(Table6204[[#This Row],[Column 36]]&gt;0,Table6204[[#This Row],[Column 36]]*Table6204[[#This Row],[Column 39]],0)</f>
        <v/>
      </c>
      <c r="AP85" s="95" t="n"/>
      <c r="AQ85" s="82">
        <f>SUM(AO85-AP85)</f>
        <v/>
      </c>
    </row>
    <row r="86">
      <c r="A86" s="41" t="n"/>
      <c r="B86" s="41" t="n"/>
      <c r="C86" s="41" t="n"/>
      <c r="D86" s="41" t="n"/>
      <c r="E86" s="41" t="n"/>
      <c r="F86" s="41" t="n"/>
      <c r="G86" s="41" t="n"/>
      <c r="H86" s="41" t="n"/>
      <c r="I86" s="41" t="n"/>
      <c r="J86" s="41" t="n"/>
      <c r="K86" s="41" t="n"/>
      <c r="L86" s="41" t="n"/>
      <c r="M86" s="339" t="n"/>
      <c r="N86" s="41" t="n"/>
      <c r="O86" s="41" t="n"/>
      <c r="P86" s="41" t="n"/>
      <c r="Q86" s="41" t="n"/>
      <c r="R86" s="41" t="n"/>
      <c r="S86" s="43" t="n"/>
      <c r="T86" s="41" t="n"/>
      <c r="U86" s="41" t="n"/>
      <c r="V86" s="59" t="n"/>
      <c r="W86" s="41" t="n"/>
      <c r="X86" s="41" t="n"/>
      <c r="Y86" s="41" t="n"/>
      <c r="Z86" s="41" t="n"/>
      <c r="AA86" s="41" t="n"/>
      <c r="AB86" s="41" t="n"/>
      <c r="AC86" s="41" t="n"/>
      <c r="AD86" s="41" t="n"/>
      <c r="AE86" s="41" t="n"/>
      <c r="AF86" s="41" t="n"/>
      <c r="AG86" s="46">
        <f>AE86-AF86</f>
        <v/>
      </c>
      <c r="AH86" s="59" t="n"/>
      <c r="AI86" s="46">
        <f>V86-AH86</f>
        <v/>
      </c>
      <c r="AJ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 s="46">
        <f>AI86-Table6204[[#This Row],[Column 342]]</f>
        <v/>
      </c>
      <c r="AL86" s="59" t="n"/>
      <c r="AM86" s="41" t="n"/>
      <c r="AN86" s="49" t="n">
        <v>0.2</v>
      </c>
      <c r="AO86" s="46">
        <f>IF(Table6204[[#This Row],[Column 36]]&gt;0,Table6204[[#This Row],[Column 36]]*Table6204[[#This Row],[Column 39]],0)</f>
        <v/>
      </c>
      <c r="AP86" s="95" t="n"/>
      <c r="AQ86" s="82">
        <f>SUM(AO86-AP86)</f>
        <v/>
      </c>
    </row>
    <row r="87">
      <c r="A87" s="41" t="n"/>
      <c r="B87" s="41" t="n"/>
      <c r="C87" s="41" t="n"/>
      <c r="D87" s="41" t="n"/>
      <c r="E87" s="41" t="n"/>
      <c r="F87" s="41" t="n"/>
      <c r="G87" s="41" t="n"/>
      <c r="H87" s="41" t="n"/>
      <c r="I87" s="41" t="n"/>
      <c r="J87" s="41" t="n"/>
      <c r="K87" s="41" t="n"/>
      <c r="L87" s="41" t="n"/>
      <c r="M87" s="339" t="n"/>
      <c r="N87" s="41" t="n"/>
      <c r="O87" s="41" t="n"/>
      <c r="P87" s="41" t="n"/>
      <c r="Q87" s="41" t="n"/>
      <c r="R87" s="41" t="n"/>
      <c r="S87" s="43" t="n"/>
      <c r="T87" s="41" t="n"/>
      <c r="U87" s="41" t="n"/>
      <c r="V87" s="59" t="n"/>
      <c r="W87" s="41" t="n"/>
      <c r="X87" s="41" t="n"/>
      <c r="Y87" s="41" t="n"/>
      <c r="Z87" s="41" t="n"/>
      <c r="AA87" s="41" t="n"/>
      <c r="AB87" s="41" t="n"/>
      <c r="AC87" s="41" t="n"/>
      <c r="AD87" s="41" t="n"/>
      <c r="AE87" s="41" t="n"/>
      <c r="AF87" s="41" t="n"/>
      <c r="AG87" s="46">
        <f>AE87-AF87</f>
        <v/>
      </c>
      <c r="AH87" s="59" t="n"/>
      <c r="AI87" s="46">
        <f>V87-AH87</f>
        <v/>
      </c>
      <c r="AJ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 s="46">
        <f>AI87-Table6204[[#This Row],[Column 342]]</f>
        <v/>
      </c>
      <c r="AL87" s="59" t="n"/>
      <c r="AM87" s="41" t="n"/>
      <c r="AN87" s="49" t="n">
        <v>0.2</v>
      </c>
      <c r="AO87" s="46">
        <f>IF(Table6204[[#This Row],[Column 36]]&gt;0,Table6204[[#This Row],[Column 36]]*Table6204[[#This Row],[Column 39]],0)</f>
        <v/>
      </c>
      <c r="AP87" s="95" t="n"/>
      <c r="AQ87" s="82">
        <f>SUM(AO87-AP87)</f>
        <v/>
      </c>
    </row>
    <row r="88">
      <c r="A88" s="41" t="n"/>
      <c r="B88" s="41" t="n"/>
      <c r="C88" s="41" t="n"/>
      <c r="D88" s="41" t="n"/>
      <c r="E88" s="41" t="n"/>
      <c r="F88" s="41" t="n"/>
      <c r="G88" s="41" t="n"/>
      <c r="H88" s="41" t="n"/>
      <c r="I88" s="41" t="n"/>
      <c r="J88" s="41" t="n"/>
      <c r="K88" s="41" t="n"/>
      <c r="L88" s="41" t="n"/>
      <c r="M88" s="339" t="n"/>
      <c r="N88" s="41" t="n"/>
      <c r="O88" s="41" t="n"/>
      <c r="P88" s="41" t="n"/>
      <c r="Q88" s="41" t="n"/>
      <c r="R88" s="41" t="n"/>
      <c r="S88" s="43" t="n"/>
      <c r="T88" s="41" t="n"/>
      <c r="U88" s="41" t="n"/>
      <c r="V88" s="59" t="n"/>
      <c r="W88" s="41" t="n"/>
      <c r="X88" s="41" t="n"/>
      <c r="Y88" s="41" t="n"/>
      <c r="Z88" s="41" t="n"/>
      <c r="AA88" s="41" t="n"/>
      <c r="AB88" s="41" t="n"/>
      <c r="AC88" s="41" t="n"/>
      <c r="AD88" s="41" t="n"/>
      <c r="AE88" s="41" t="n"/>
      <c r="AF88" s="41" t="n"/>
      <c r="AG88" s="46">
        <f>AE88-AF88</f>
        <v/>
      </c>
      <c r="AH88" s="59" t="n"/>
      <c r="AI88" s="46">
        <f>V88-AH88</f>
        <v/>
      </c>
      <c r="AJ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 s="46">
        <f>AI88-Table6204[[#This Row],[Column 342]]</f>
        <v/>
      </c>
      <c r="AL88" s="59" t="n"/>
      <c r="AM88" s="41" t="n"/>
      <c r="AN88" s="49" t="n">
        <v>0.2</v>
      </c>
      <c r="AO88" s="46">
        <f>IF(Table6204[[#This Row],[Column 36]]&gt;0,Table6204[[#This Row],[Column 36]]*Table6204[[#This Row],[Column 39]],0)</f>
        <v/>
      </c>
      <c r="AP88" s="95" t="n"/>
      <c r="AQ88" s="82">
        <f>SUM(AO88-AP88)</f>
        <v/>
      </c>
    </row>
    <row r="89">
      <c r="A89" s="41" t="n"/>
      <c r="B89" s="41" t="n"/>
      <c r="C89" s="41" t="n"/>
      <c r="D89" s="41" t="n"/>
      <c r="E89" s="41" t="n"/>
      <c r="F89" s="41" t="n"/>
      <c r="G89" s="41" t="n"/>
      <c r="H89" s="41" t="n"/>
      <c r="I89" s="41" t="n"/>
      <c r="J89" s="41" t="n"/>
      <c r="K89" s="41" t="n"/>
      <c r="L89" s="41" t="n"/>
      <c r="M89" s="339" t="n"/>
      <c r="N89" s="41" t="n"/>
      <c r="O89" s="41" t="n"/>
      <c r="P89" s="41" t="n"/>
      <c r="Q89" s="41" t="n"/>
      <c r="R89" s="41" t="n"/>
      <c r="S89" s="43" t="n"/>
      <c r="T89" s="41" t="n"/>
      <c r="U89" s="41" t="n"/>
      <c r="V89" s="59" t="n"/>
      <c r="W89" s="41" t="n"/>
      <c r="X89" s="41" t="n"/>
      <c r="Y89" s="41" t="n"/>
      <c r="Z89" s="41" t="n"/>
      <c r="AA89" s="41" t="n"/>
      <c r="AB89" s="41" t="n"/>
      <c r="AC89" s="41" t="n"/>
      <c r="AD89" s="41" t="n"/>
      <c r="AE89" s="41" t="n"/>
      <c r="AF89" s="41" t="n"/>
      <c r="AG89" s="46">
        <f>AE89-AF89</f>
        <v/>
      </c>
      <c r="AH89" s="59" t="n"/>
      <c r="AI89" s="46">
        <f>V89-AH89</f>
        <v/>
      </c>
      <c r="AJ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 s="46">
        <f>AI89-Table6204[[#This Row],[Column 342]]</f>
        <v/>
      </c>
      <c r="AL89" s="59" t="n"/>
      <c r="AM89" s="41" t="n"/>
      <c r="AN89" s="49" t="n">
        <v>0.2</v>
      </c>
      <c r="AO89" s="46">
        <f>IF(Table6204[[#This Row],[Column 36]]&gt;0,Table6204[[#This Row],[Column 36]]*Table6204[[#This Row],[Column 39]],0)</f>
        <v/>
      </c>
      <c r="AP89" s="95" t="n"/>
      <c r="AQ89" s="82">
        <f>SUM(AO89-AP89)</f>
        <v/>
      </c>
    </row>
    <row r="90">
      <c r="A90" s="41" t="n"/>
      <c r="B90" s="41" t="n"/>
      <c r="C90" s="41" t="n"/>
      <c r="D90" s="41" t="n"/>
      <c r="E90" s="41" t="n"/>
      <c r="F90" s="41" t="n"/>
      <c r="G90" s="41" t="n"/>
      <c r="H90" s="41" t="n"/>
      <c r="I90" s="41" t="n"/>
      <c r="J90" s="41" t="n"/>
      <c r="K90" s="41" t="n"/>
      <c r="L90" s="41" t="n"/>
      <c r="M90" s="339" t="n"/>
      <c r="N90" s="41" t="n"/>
      <c r="O90" s="41" t="n"/>
      <c r="P90" s="41" t="n"/>
      <c r="Q90" s="41" t="n"/>
      <c r="R90" s="41" t="n"/>
      <c r="S90" s="43" t="n"/>
      <c r="T90" s="41" t="n"/>
      <c r="U90" s="41" t="n"/>
      <c r="V90" s="59" t="n"/>
      <c r="W90" s="41" t="n"/>
      <c r="X90" s="41" t="n"/>
      <c r="Y90" s="41" t="n"/>
      <c r="Z90" s="41" t="n"/>
      <c r="AA90" s="41" t="n"/>
      <c r="AB90" s="41" t="n"/>
      <c r="AC90" s="41" t="n"/>
      <c r="AD90" s="41" t="n"/>
      <c r="AE90" s="41" t="n"/>
      <c r="AF90" s="41" t="n"/>
      <c r="AG90" s="46">
        <f>AE90-AF90</f>
        <v/>
      </c>
      <c r="AH90" s="59" t="n"/>
      <c r="AI90" s="46">
        <f>V90-AH90</f>
        <v/>
      </c>
      <c r="AJ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 s="46">
        <f>AI90-Table6204[[#This Row],[Column 342]]</f>
        <v/>
      </c>
      <c r="AL90" s="59" t="n"/>
      <c r="AM90" s="41" t="n"/>
      <c r="AN90" s="49" t="n">
        <v>0.2</v>
      </c>
      <c r="AO90" s="46">
        <f>IF(Table6204[[#This Row],[Column 36]]&gt;0,Table6204[[#This Row],[Column 36]]*Table6204[[#This Row],[Column 39]],0)</f>
        <v/>
      </c>
      <c r="AP90" s="95" t="n"/>
      <c r="AQ90" s="82">
        <f>SUM(AO90-AP90)</f>
        <v/>
      </c>
    </row>
    <row r="91">
      <c r="A91" s="41" t="n"/>
      <c r="B91" s="41" t="n"/>
      <c r="C91" s="41" t="n"/>
      <c r="D91" s="41" t="n"/>
      <c r="E91" s="41" t="n"/>
      <c r="F91" s="41" t="n"/>
      <c r="G91" s="41" t="n"/>
      <c r="H91" s="41" t="n"/>
      <c r="I91" s="41" t="n"/>
      <c r="J91" s="41" t="n"/>
      <c r="K91" s="41" t="n"/>
      <c r="L91" s="41" t="n"/>
      <c r="M91" s="339" t="n"/>
      <c r="N91" s="41" t="n"/>
      <c r="O91" s="41" t="n"/>
      <c r="P91" s="41" t="n"/>
      <c r="Q91" s="41" t="n"/>
      <c r="R91" s="41" t="n"/>
      <c r="S91" s="43" t="n"/>
      <c r="T91" s="41" t="n"/>
      <c r="U91" s="41" t="n"/>
      <c r="V91" s="59" t="n"/>
      <c r="W91" s="41" t="n"/>
      <c r="X91" s="41" t="n"/>
      <c r="Y91" s="41" t="n"/>
      <c r="Z91" s="41" t="n"/>
      <c r="AA91" s="41" t="n"/>
      <c r="AB91" s="41" t="n"/>
      <c r="AC91" s="41" t="n"/>
      <c r="AD91" s="41" t="n"/>
      <c r="AE91" s="41" t="n"/>
      <c r="AF91" s="41" t="n"/>
      <c r="AG91" s="46">
        <f>AE91-AF91</f>
        <v/>
      </c>
      <c r="AH91" s="59" t="n"/>
      <c r="AI91" s="46">
        <f>V91-AH91</f>
        <v/>
      </c>
      <c r="AJ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 s="46">
        <f>AI91-Table6204[[#This Row],[Column 342]]</f>
        <v/>
      </c>
      <c r="AL91" s="59" t="n"/>
      <c r="AM91" s="41" t="n"/>
      <c r="AN91" s="49" t="n">
        <v>0.2</v>
      </c>
      <c r="AO91" s="46">
        <f>IF(Table6204[[#This Row],[Column 36]]&gt;0,Table6204[[#This Row],[Column 36]]*Table6204[[#This Row],[Column 39]],0)</f>
        <v/>
      </c>
      <c r="AP91" s="95" t="n"/>
      <c r="AQ91" s="82">
        <f>SUM(AO91-AP91)</f>
        <v/>
      </c>
    </row>
    <row r="92">
      <c r="A92" s="41" t="n"/>
      <c r="B92" s="41" t="n"/>
      <c r="C92" s="41" t="n"/>
      <c r="D92" s="41" t="n"/>
      <c r="E92" s="41" t="n"/>
      <c r="F92" s="41" t="n"/>
      <c r="G92" s="41" t="n"/>
      <c r="H92" s="41" t="n"/>
      <c r="I92" s="41" t="n"/>
      <c r="J92" s="41" t="n"/>
      <c r="K92" s="41" t="n"/>
      <c r="L92" s="41" t="n"/>
      <c r="M92" s="339" t="n"/>
      <c r="N92" s="41" t="n"/>
      <c r="O92" s="41" t="n"/>
      <c r="P92" s="41" t="n"/>
      <c r="Q92" s="41" t="n"/>
      <c r="R92" s="41" t="n"/>
      <c r="S92" s="43" t="n"/>
      <c r="T92" s="41" t="n"/>
      <c r="U92" s="41" t="n"/>
      <c r="V92" s="59" t="n"/>
      <c r="W92" s="41" t="n"/>
      <c r="X92" s="41" t="n"/>
      <c r="Y92" s="41" t="n"/>
      <c r="Z92" s="41" t="n"/>
      <c r="AA92" s="41" t="n"/>
      <c r="AB92" s="41" t="n"/>
      <c r="AC92" s="41" t="n"/>
      <c r="AD92" s="41" t="n"/>
      <c r="AE92" s="41" t="n"/>
      <c r="AF92" s="41" t="n"/>
      <c r="AG92" s="46">
        <f>AE92-AF92</f>
        <v/>
      </c>
      <c r="AH92" s="59" t="n"/>
      <c r="AI92" s="46">
        <f>V92-AH92</f>
        <v/>
      </c>
      <c r="AJ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 s="46">
        <f>AI92-Table6204[[#This Row],[Column 342]]</f>
        <v/>
      </c>
      <c r="AL92" s="59" t="n"/>
      <c r="AM92" s="41" t="n"/>
      <c r="AN92" s="49" t="n">
        <v>0.2</v>
      </c>
      <c r="AO92" s="46">
        <f>IF(Table6204[[#This Row],[Column 36]]&gt;0,Table6204[[#This Row],[Column 36]]*Table6204[[#This Row],[Column 39]],0)</f>
        <v/>
      </c>
      <c r="AP92" s="95" t="n"/>
      <c r="AQ92" s="82">
        <f>SUM(AO92-AP92)</f>
        <v/>
      </c>
    </row>
    <row r="93">
      <c r="A93" s="41" t="n"/>
      <c r="B93" s="41" t="n"/>
      <c r="C93" s="41" t="n"/>
      <c r="D93" s="41" t="n"/>
      <c r="E93" s="41" t="n"/>
      <c r="F93" s="41" t="n"/>
      <c r="G93" s="41" t="n"/>
      <c r="H93" s="41" t="n"/>
      <c r="I93" s="41" t="n"/>
      <c r="J93" s="41" t="n"/>
      <c r="K93" s="41" t="n"/>
      <c r="L93" s="41" t="n"/>
      <c r="M93" s="339" t="n"/>
      <c r="N93" s="41" t="n"/>
      <c r="O93" s="41" t="n"/>
      <c r="P93" s="41" t="n"/>
      <c r="Q93" s="41" t="n"/>
      <c r="R93" s="41" t="n"/>
      <c r="S93" s="43" t="n"/>
      <c r="T93" s="41" t="n"/>
      <c r="U93" s="41" t="n"/>
      <c r="V93" s="59" t="n"/>
      <c r="W93" s="41" t="n"/>
      <c r="X93" s="41" t="n"/>
      <c r="Y93" s="41" t="n"/>
      <c r="Z93" s="41" t="n"/>
      <c r="AA93" s="41" t="n"/>
      <c r="AB93" s="41" t="n"/>
      <c r="AC93" s="41" t="n"/>
      <c r="AD93" s="41" t="n"/>
      <c r="AE93" s="41" t="n"/>
      <c r="AF93" s="41" t="n"/>
      <c r="AG93" s="46">
        <f>AE93-AF93</f>
        <v/>
      </c>
      <c r="AH93" s="59" t="n"/>
      <c r="AI93" s="46">
        <f>V93-AH93</f>
        <v/>
      </c>
      <c r="AJ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 s="46">
        <f>AI93-Table6204[[#This Row],[Column 342]]</f>
        <v/>
      </c>
      <c r="AL93" s="59" t="n"/>
      <c r="AM93" s="41" t="n"/>
      <c r="AN93" s="49" t="n">
        <v>0.2</v>
      </c>
      <c r="AO93" s="46">
        <f>IF(Table6204[[#This Row],[Column 36]]&gt;0,Table6204[[#This Row],[Column 36]]*Table6204[[#This Row],[Column 39]],0)</f>
        <v/>
      </c>
      <c r="AP93" s="95" t="n"/>
      <c r="AQ93" s="82">
        <f>SUM(AO93-AP93)</f>
        <v/>
      </c>
    </row>
    <row r="94">
      <c r="A94" s="41" t="n"/>
      <c r="B94" s="41" t="n"/>
      <c r="C94" s="41" t="n"/>
      <c r="D94" s="41" t="n"/>
      <c r="E94" s="41" t="n"/>
      <c r="F94" s="41" t="n"/>
      <c r="G94" s="41" t="n"/>
      <c r="H94" s="41" t="n"/>
      <c r="I94" s="41" t="n"/>
      <c r="J94" s="41" t="n"/>
      <c r="K94" s="41" t="n"/>
      <c r="L94" s="41" t="n"/>
      <c r="M94" s="339" t="n"/>
      <c r="N94" s="41" t="n"/>
      <c r="O94" s="41" t="n"/>
      <c r="P94" s="41" t="n"/>
      <c r="Q94" s="41" t="n"/>
      <c r="R94" s="41" t="n"/>
      <c r="S94" s="43" t="n"/>
      <c r="T94" s="41" t="n"/>
      <c r="U94" s="41" t="n"/>
      <c r="V94" s="59" t="n"/>
      <c r="W94" s="41" t="n"/>
      <c r="X94" s="41" t="n"/>
      <c r="Y94" s="41" t="n"/>
      <c r="Z94" s="41" t="n"/>
      <c r="AA94" s="41" t="n"/>
      <c r="AB94" s="41" t="n"/>
      <c r="AC94" s="41" t="n"/>
      <c r="AD94" s="41" t="n"/>
      <c r="AE94" s="41" t="n"/>
      <c r="AF94" s="41" t="n"/>
      <c r="AG94" s="46">
        <f>AE94-AF94</f>
        <v/>
      </c>
      <c r="AH94" s="59" t="n"/>
      <c r="AI94" s="46">
        <f>V94-AH94</f>
        <v/>
      </c>
      <c r="AJ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 s="46">
        <f>AI94-Table6204[[#This Row],[Column 342]]</f>
        <v/>
      </c>
      <c r="AL94" s="59" t="n"/>
      <c r="AM94" s="41" t="n"/>
      <c r="AN94" s="49" t="n">
        <v>0.2</v>
      </c>
      <c r="AO94" s="46">
        <f>IF(Table6204[[#This Row],[Column 36]]&gt;0,Table6204[[#This Row],[Column 36]]*Table6204[[#This Row],[Column 39]],0)</f>
        <v/>
      </c>
      <c r="AP94" s="95" t="n"/>
      <c r="AQ94" s="82">
        <f>SUM(AO94-AP94)</f>
        <v/>
      </c>
    </row>
    <row r="95">
      <c r="A95" s="41" t="n"/>
      <c r="B95" s="41" t="n"/>
      <c r="C95" s="41" t="n"/>
      <c r="D95" s="41" t="n"/>
      <c r="E95" s="41" t="n"/>
      <c r="F95" s="41" t="n"/>
      <c r="G95" s="41" t="n"/>
      <c r="H95" s="41" t="n"/>
      <c r="I95" s="41" t="n"/>
      <c r="J95" s="41" t="n"/>
      <c r="K95" s="41" t="n"/>
      <c r="L95" s="41" t="n"/>
      <c r="M95" s="339" t="n"/>
      <c r="N95" s="41" t="n"/>
      <c r="O95" s="41" t="n"/>
      <c r="P95" s="41" t="n"/>
      <c r="Q95" s="41" t="n"/>
      <c r="R95" s="41" t="n"/>
      <c r="S95" s="43" t="n"/>
      <c r="T95" s="41" t="n"/>
      <c r="U95" s="41" t="n"/>
      <c r="V95" s="59" t="n"/>
      <c r="W95" s="41" t="n"/>
      <c r="X95" s="41" t="n"/>
      <c r="Y95" s="41" t="n"/>
      <c r="Z95" s="41" t="n"/>
      <c r="AA95" s="41" t="n"/>
      <c r="AB95" s="41" t="n"/>
      <c r="AC95" s="41" t="n"/>
      <c r="AD95" s="41" t="n"/>
      <c r="AE95" s="41" t="n"/>
      <c r="AF95" s="41" t="n"/>
      <c r="AG95" s="46">
        <f>AE95-AF95</f>
        <v/>
      </c>
      <c r="AH95" s="59" t="n"/>
      <c r="AI95" s="46">
        <f>V95-AH95</f>
        <v/>
      </c>
      <c r="AJ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 s="46">
        <f>AI95-Table6204[[#This Row],[Column 342]]</f>
        <v/>
      </c>
      <c r="AL95" s="59" t="n"/>
      <c r="AM95" s="41" t="n"/>
      <c r="AN95" s="49" t="n">
        <v>0.2</v>
      </c>
      <c r="AO95" s="46">
        <f>IF(Table6204[[#This Row],[Column 36]]&gt;0,Table6204[[#This Row],[Column 36]]*Table6204[[#This Row],[Column 39]],0)</f>
        <v/>
      </c>
      <c r="AP95" s="95" t="n"/>
      <c r="AQ95" s="82">
        <f>SUM(AO95-AP95)</f>
        <v/>
      </c>
    </row>
    <row r="96">
      <c r="A96" s="41" t="n"/>
      <c r="B96" s="41" t="n"/>
      <c r="C96" s="41" t="n"/>
      <c r="D96" s="41" t="n"/>
      <c r="E96" s="41" t="n"/>
      <c r="F96" s="41" t="n"/>
      <c r="G96" s="41" t="n"/>
      <c r="H96" s="41" t="n"/>
      <c r="I96" s="41" t="n"/>
      <c r="J96" s="41" t="n"/>
      <c r="K96" s="41" t="n"/>
      <c r="L96" s="41" t="n"/>
      <c r="M96" s="339" t="n"/>
      <c r="N96" s="41" t="n"/>
      <c r="O96" s="41" t="n"/>
      <c r="P96" s="41" t="n"/>
      <c r="Q96" s="41" t="n"/>
      <c r="R96" s="41" t="n"/>
      <c r="S96" s="43" t="n"/>
      <c r="T96" s="41" t="n"/>
      <c r="U96" s="41" t="n"/>
      <c r="V96" s="59" t="n"/>
      <c r="W96" s="41" t="n"/>
      <c r="X96" s="41" t="n"/>
      <c r="Y96" s="41" t="n"/>
      <c r="Z96" s="41" t="n"/>
      <c r="AA96" s="41" t="n"/>
      <c r="AB96" s="41" t="n"/>
      <c r="AC96" s="41" t="n"/>
      <c r="AD96" s="41" t="n"/>
      <c r="AE96" s="41" t="n"/>
      <c r="AF96" s="41" t="n"/>
      <c r="AG96" s="46">
        <f>AE96-AF96</f>
        <v/>
      </c>
      <c r="AH96" s="59" t="n"/>
      <c r="AI96" s="46">
        <f>V96-AH96</f>
        <v/>
      </c>
      <c r="AJ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 s="46">
        <f>AI96-Table6204[[#This Row],[Column 342]]</f>
        <v/>
      </c>
      <c r="AL96" s="59" t="n"/>
      <c r="AM96" s="41" t="n"/>
      <c r="AN96" s="49" t="n">
        <v>0.2</v>
      </c>
      <c r="AO96" s="46">
        <f>IF(Table6204[[#This Row],[Column 36]]&gt;0,Table6204[[#This Row],[Column 36]]*Table6204[[#This Row],[Column 39]],0)</f>
        <v/>
      </c>
      <c r="AP96" s="95" t="n"/>
      <c r="AQ96" s="82">
        <f>SUM(AO96-AP96)</f>
        <v/>
      </c>
    </row>
    <row r="97">
      <c r="A97" s="41" t="n"/>
      <c r="B97" s="41" t="n"/>
      <c r="C97" s="41" t="n"/>
      <c r="D97" s="41" t="n"/>
      <c r="E97" s="41" t="n"/>
      <c r="F97" s="41" t="n"/>
      <c r="G97" s="41" t="n"/>
      <c r="H97" s="41" t="n"/>
      <c r="I97" s="41" t="n"/>
      <c r="J97" s="41" t="n"/>
      <c r="K97" s="41" t="n"/>
      <c r="L97" s="41" t="n"/>
      <c r="M97" s="339" t="n"/>
      <c r="N97" s="41" t="n"/>
      <c r="O97" s="41" t="n"/>
      <c r="P97" s="41" t="n"/>
      <c r="Q97" s="41" t="n"/>
      <c r="R97" s="41" t="n"/>
      <c r="S97" s="43" t="n"/>
      <c r="T97" s="41" t="n"/>
      <c r="U97" s="41" t="n"/>
      <c r="V97" s="59" t="n"/>
      <c r="W97" s="41" t="n"/>
      <c r="X97" s="41" t="n"/>
      <c r="Y97" s="41" t="n"/>
      <c r="Z97" s="41" t="n"/>
      <c r="AA97" s="41" t="n"/>
      <c r="AB97" s="41" t="n"/>
      <c r="AC97" s="41" t="n"/>
      <c r="AD97" s="41" t="n"/>
      <c r="AE97" s="41" t="n"/>
      <c r="AF97" s="41" t="n"/>
      <c r="AG97" s="46">
        <f>AE97-AF97</f>
        <v/>
      </c>
      <c r="AH97" s="59" t="n"/>
      <c r="AI97" s="46">
        <f>V97-AH97</f>
        <v/>
      </c>
      <c r="AJ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 s="46">
        <f>AI97-Table6204[[#This Row],[Column 342]]</f>
        <v/>
      </c>
      <c r="AL97" s="59" t="n"/>
      <c r="AM97" s="41" t="n"/>
      <c r="AN97" s="49" t="n">
        <v>0.2</v>
      </c>
      <c r="AO97" s="46">
        <f>IF(Table6204[[#This Row],[Column 36]]&gt;0,Table6204[[#This Row],[Column 36]]*Table6204[[#This Row],[Column 39]],0)</f>
        <v/>
      </c>
      <c r="AP97" s="95" t="n"/>
      <c r="AQ97" s="82">
        <f>SUM(AO97-AP97)</f>
        <v/>
      </c>
    </row>
    <row r="98">
      <c r="A98" s="41" t="n"/>
      <c r="B98" s="41" t="n"/>
      <c r="C98" s="41" t="n"/>
      <c r="D98" s="41" t="n"/>
      <c r="E98" s="41" t="n"/>
      <c r="F98" s="41" t="n"/>
      <c r="G98" s="41" t="n"/>
      <c r="H98" s="41" t="n"/>
      <c r="I98" s="41" t="n"/>
      <c r="J98" s="41" t="n"/>
      <c r="K98" s="41" t="n"/>
      <c r="L98" s="41" t="n"/>
      <c r="M98" s="339" t="n"/>
      <c r="N98" s="41" t="n"/>
      <c r="O98" s="41" t="n"/>
      <c r="P98" s="41" t="n"/>
      <c r="Q98" s="41" t="n"/>
      <c r="R98" s="41" t="n"/>
      <c r="S98" s="43" t="n"/>
      <c r="T98" s="41" t="n"/>
      <c r="U98" s="41" t="n"/>
      <c r="V98" s="59" t="n"/>
      <c r="W98" s="41" t="n"/>
      <c r="X98" s="41" t="n"/>
      <c r="Y98" s="41" t="n"/>
      <c r="Z98" s="41" t="n"/>
      <c r="AA98" s="41" t="n"/>
      <c r="AB98" s="41" t="n"/>
      <c r="AC98" s="41" t="n"/>
      <c r="AD98" s="41" t="n"/>
      <c r="AE98" s="41" t="n"/>
      <c r="AF98" s="41" t="n"/>
      <c r="AG98" s="46">
        <f>AE98-AF98</f>
        <v/>
      </c>
      <c r="AH98" s="59" t="n"/>
      <c r="AI98" s="46">
        <f>V98-AH98</f>
        <v/>
      </c>
      <c r="AJ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 s="46">
        <f>AI98-Table6204[[#This Row],[Column 342]]</f>
        <v/>
      </c>
      <c r="AL98" s="59" t="n"/>
      <c r="AM98" s="41" t="n"/>
      <c r="AN98" s="49" t="n">
        <v>0.2</v>
      </c>
      <c r="AO98" s="46">
        <f>IF(Table6204[[#This Row],[Column 36]]&gt;0,Table6204[[#This Row],[Column 36]]*Table6204[[#This Row],[Column 39]],0)</f>
        <v/>
      </c>
      <c r="AP98" s="95" t="n"/>
      <c r="AQ98" s="82">
        <f>SUM(AO98-AP98)</f>
        <v/>
      </c>
    </row>
    <row r="99">
      <c r="A99" s="41" t="n"/>
      <c r="B99" s="41" t="n"/>
      <c r="C99" s="41" t="n"/>
      <c r="D99" s="41" t="n"/>
      <c r="E99" s="41" t="n"/>
      <c r="F99" s="41" t="n"/>
      <c r="G99" s="41" t="n"/>
      <c r="H99" s="41" t="n"/>
      <c r="I99" s="41" t="n"/>
      <c r="J99" s="41" t="n"/>
      <c r="K99" s="41" t="n"/>
      <c r="L99" s="41" t="n"/>
      <c r="M99" s="339" t="n"/>
      <c r="N99" s="41" t="n"/>
      <c r="O99" s="41" t="n"/>
      <c r="P99" s="41" t="n"/>
      <c r="Q99" s="41" t="n"/>
      <c r="R99" s="41" t="n"/>
      <c r="S99" s="43" t="n"/>
      <c r="T99" s="41" t="n"/>
      <c r="U99" s="41" t="n"/>
      <c r="V99" s="59" t="n"/>
      <c r="W99" s="41" t="n"/>
      <c r="X99" s="41" t="n"/>
      <c r="Y99" s="41" t="n"/>
      <c r="Z99" s="41" t="n"/>
      <c r="AA99" s="41" t="n"/>
      <c r="AB99" s="41" t="n"/>
      <c r="AC99" s="41" t="n"/>
      <c r="AD99" s="41" t="n"/>
      <c r="AE99" s="41" t="n"/>
      <c r="AF99" s="41" t="n"/>
      <c r="AG99" s="46">
        <f>AE99-AF99</f>
        <v/>
      </c>
      <c r="AH99" s="59" t="n"/>
      <c r="AI99" s="46">
        <f>V99-AH99</f>
        <v/>
      </c>
      <c r="AJ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 s="46">
        <f>AI99-Table6204[[#This Row],[Column 342]]</f>
        <v/>
      </c>
      <c r="AL99" s="59" t="n"/>
      <c r="AM99" s="41" t="n"/>
      <c r="AN99" s="49" t="n">
        <v>0.2</v>
      </c>
      <c r="AO99" s="46">
        <f>IF(Table6204[[#This Row],[Column 36]]&gt;0,Table6204[[#This Row],[Column 36]]*Table6204[[#This Row],[Column 39]],0)</f>
        <v/>
      </c>
      <c r="AP99" s="95" t="n"/>
      <c r="AQ99" s="82">
        <f>SUM(AO99-AP99)</f>
        <v/>
      </c>
    </row>
    <row r="100">
      <c r="A100" s="41" t="n"/>
      <c r="B100" s="41" t="n"/>
      <c r="C100" s="41" t="n"/>
      <c r="D100" s="41" t="n"/>
      <c r="E100" s="41" t="n"/>
      <c r="F100" s="41" t="n"/>
      <c r="G100" s="41" t="n"/>
      <c r="H100" s="41" t="n"/>
      <c r="I100" s="41" t="n"/>
      <c r="J100" s="41" t="n"/>
      <c r="K100" s="41" t="n"/>
      <c r="L100" s="41" t="n"/>
      <c r="M100" s="339" t="n"/>
      <c r="N100" s="41" t="n"/>
      <c r="O100" s="41" t="n"/>
      <c r="P100" s="41" t="n"/>
      <c r="Q100" s="41" t="n"/>
      <c r="R100" s="41" t="n"/>
      <c r="S100" s="43" t="n"/>
      <c r="T100" s="41" t="n"/>
      <c r="U100" s="41" t="n"/>
      <c r="V100" s="59" t="n"/>
      <c r="W100" s="41" t="n"/>
      <c r="X100" s="41" t="n"/>
      <c r="Y100" s="41" t="n"/>
      <c r="Z100" s="41" t="n"/>
      <c r="AA100" s="41" t="n"/>
      <c r="AB100" s="41" t="n"/>
      <c r="AC100" s="41" t="n"/>
      <c r="AD100" s="41" t="n"/>
      <c r="AE100" s="41" t="n"/>
      <c r="AF100" s="41" t="n"/>
      <c r="AG100" s="46">
        <f>AE100-AF100</f>
        <v/>
      </c>
      <c r="AH100" s="59" t="n"/>
      <c r="AI100" s="46">
        <f>V100-AH100</f>
        <v/>
      </c>
      <c r="AJ1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 s="46">
        <f>AI100-Table6204[[#This Row],[Column 342]]</f>
        <v/>
      </c>
      <c r="AL100" s="59" t="n"/>
      <c r="AM100" s="41" t="n"/>
      <c r="AN100" s="49" t="n">
        <v>0.2</v>
      </c>
      <c r="AO100" s="46">
        <f>IF(Table6204[[#This Row],[Column 36]]&gt;0,Table6204[[#This Row],[Column 36]]*Table6204[[#This Row],[Column 39]],0)</f>
        <v/>
      </c>
      <c r="AP100" s="95" t="n"/>
      <c r="AQ100" s="82">
        <f>SUM(AO100-AP100)</f>
        <v/>
      </c>
    </row>
    <row r="101">
      <c r="A101" s="41" t="n"/>
      <c r="B101" s="41" t="n"/>
      <c r="C101" s="41" t="n"/>
      <c r="D101" s="41" t="n"/>
      <c r="E101" s="41" t="n"/>
      <c r="F101" s="41" t="n"/>
      <c r="G101" s="41" t="n"/>
      <c r="H101" s="41" t="n"/>
      <c r="I101" s="41" t="n"/>
      <c r="J101" s="41" t="n"/>
      <c r="K101" s="41" t="n"/>
      <c r="L101" s="41" t="n"/>
      <c r="M101" s="339" t="n"/>
      <c r="N101" s="41" t="n"/>
      <c r="O101" s="41" t="n"/>
      <c r="P101" s="41" t="n"/>
      <c r="Q101" s="41" t="n"/>
      <c r="R101" s="41" t="n"/>
      <c r="S101" s="43" t="n"/>
      <c r="T101" s="41" t="n"/>
      <c r="U101" s="41" t="n"/>
      <c r="V101" s="59" t="n"/>
      <c r="W101" s="41" t="n"/>
      <c r="X101" s="41" t="n"/>
      <c r="Y101" s="41" t="n"/>
      <c r="Z101" s="41" t="n"/>
      <c r="AA101" s="41" t="n"/>
      <c r="AB101" s="41" t="n"/>
      <c r="AC101" s="41" t="n"/>
      <c r="AD101" s="41" t="n"/>
      <c r="AE101" s="41" t="n"/>
      <c r="AF101" s="41" t="n"/>
      <c r="AG101" s="46">
        <f>AE101-AF101</f>
        <v/>
      </c>
      <c r="AH101" s="59" t="n"/>
      <c r="AI101" s="46">
        <f>V101-AH101</f>
        <v/>
      </c>
      <c r="AJ1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 s="46">
        <f>AI101-Table6204[[#This Row],[Column 342]]</f>
        <v/>
      </c>
      <c r="AL101" s="59" t="n"/>
      <c r="AM101" s="41" t="n"/>
      <c r="AN101" s="49" t="n">
        <v>0.2</v>
      </c>
      <c r="AO101" s="46">
        <f>IF(Table6204[[#This Row],[Column 36]]&gt;0,Table6204[[#This Row],[Column 36]]*Table6204[[#This Row],[Column 39]],0)</f>
        <v/>
      </c>
      <c r="AP101" s="95" t="n"/>
      <c r="AQ101" s="82">
        <f>SUM(AO101-AP101)</f>
        <v/>
      </c>
    </row>
    <row r="102">
      <c r="A102" s="41" t="n"/>
      <c r="B102" s="41" t="n"/>
      <c r="C102" s="41" t="n"/>
      <c r="D102" s="41" t="n"/>
      <c r="E102" s="41" t="n"/>
      <c r="F102" s="41" t="n"/>
      <c r="G102" s="41" t="n"/>
      <c r="H102" s="41" t="n"/>
      <c r="I102" s="41" t="n"/>
      <c r="J102" s="41" t="n"/>
      <c r="K102" s="41" t="n"/>
      <c r="L102" s="41" t="n"/>
      <c r="M102" s="339" t="n"/>
      <c r="N102" s="41" t="n"/>
      <c r="O102" s="41" t="n"/>
      <c r="P102" s="41" t="n"/>
      <c r="Q102" s="41" t="n"/>
      <c r="R102" s="41" t="n"/>
      <c r="S102" s="43" t="n"/>
      <c r="T102" s="41" t="n"/>
      <c r="U102" s="41" t="n"/>
      <c r="V102" s="59" t="n"/>
      <c r="W102" s="41" t="n"/>
      <c r="X102" s="41" t="n"/>
      <c r="Y102" s="41" t="n"/>
      <c r="Z102" s="41" t="n"/>
      <c r="AA102" s="41" t="n"/>
      <c r="AB102" s="41" t="n"/>
      <c r="AC102" s="41" t="n"/>
      <c r="AD102" s="41" t="n"/>
      <c r="AE102" s="41" t="n"/>
      <c r="AF102" s="41" t="n"/>
      <c r="AG102" s="46">
        <f>AE102-AF102</f>
        <v/>
      </c>
      <c r="AH102" s="59" t="n"/>
      <c r="AI102" s="46">
        <f>V102-AH102</f>
        <v/>
      </c>
      <c r="AJ1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 s="46">
        <f>AI102-Table6204[[#This Row],[Column 342]]</f>
        <v/>
      </c>
      <c r="AL102" s="59" t="n"/>
      <c r="AM102" s="41" t="n"/>
      <c r="AN102" s="49" t="n">
        <v>0.2</v>
      </c>
      <c r="AO102" s="46">
        <f>IF(Table6204[[#This Row],[Column 36]]&gt;0,Table6204[[#This Row],[Column 36]]*Table6204[[#This Row],[Column 39]],0)</f>
        <v/>
      </c>
      <c r="AP102" s="95" t="n"/>
      <c r="AQ102" s="82">
        <f>SUM(AO102-AP102)</f>
        <v/>
      </c>
    </row>
    <row r="103">
      <c r="A103" s="41" t="n"/>
      <c r="B103" s="41" t="n"/>
      <c r="C103" s="41" t="n"/>
      <c r="D103" s="41" t="n"/>
      <c r="E103" s="41" t="n"/>
      <c r="F103" s="41" t="n"/>
      <c r="G103" s="41" t="n"/>
      <c r="H103" s="41" t="n"/>
      <c r="I103" s="41" t="n"/>
      <c r="J103" s="41" t="n"/>
      <c r="K103" s="41" t="n"/>
      <c r="L103" s="41" t="n"/>
      <c r="M103" s="339" t="n"/>
      <c r="N103" s="41" t="n"/>
      <c r="O103" s="41" t="n"/>
      <c r="P103" s="41" t="n"/>
      <c r="Q103" s="41" t="n"/>
      <c r="R103" s="41" t="n"/>
      <c r="S103" s="43" t="n"/>
      <c r="T103" s="41" t="n"/>
      <c r="U103" s="41" t="n"/>
      <c r="V103" s="59" t="n"/>
      <c r="W103" s="41" t="n"/>
      <c r="X103" s="41" t="n"/>
      <c r="Y103" s="41" t="n"/>
      <c r="Z103" s="41" t="n"/>
      <c r="AA103" s="41" t="n"/>
      <c r="AB103" s="41" t="n"/>
      <c r="AC103" s="41" t="n"/>
      <c r="AD103" s="41" t="n"/>
      <c r="AE103" s="41" t="n"/>
      <c r="AF103" s="41" t="n"/>
      <c r="AG103" s="46">
        <f>AE103-AF103</f>
        <v/>
      </c>
      <c r="AH103" s="59" t="n"/>
      <c r="AI103" s="46">
        <f>V103-AH103</f>
        <v/>
      </c>
      <c r="AJ1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 s="46">
        <f>AI103-Table6204[[#This Row],[Column 342]]</f>
        <v/>
      </c>
      <c r="AL103" s="59" t="n"/>
      <c r="AM103" s="41" t="n"/>
      <c r="AN103" s="49" t="n">
        <v>0.2</v>
      </c>
      <c r="AO103" s="46">
        <f>IF(Table6204[[#This Row],[Column 36]]&gt;0,Table6204[[#This Row],[Column 36]]*Table6204[[#This Row],[Column 39]],0)</f>
        <v/>
      </c>
      <c r="AP103" s="95" t="n"/>
      <c r="AQ103" s="82">
        <f>SUM(AO103-AP103)</f>
        <v/>
      </c>
    </row>
    <row r="104">
      <c r="A104" s="41" t="n"/>
      <c r="B104" s="41" t="n"/>
      <c r="C104" s="41" t="n"/>
      <c r="D104" s="41" t="n"/>
      <c r="E104" s="41" t="n"/>
      <c r="F104" s="41" t="n"/>
      <c r="G104" s="41" t="n"/>
      <c r="H104" s="41" t="n"/>
      <c r="I104" s="41" t="n"/>
      <c r="J104" s="41" t="n"/>
      <c r="K104" s="41" t="n"/>
      <c r="L104" s="41" t="n"/>
      <c r="M104" s="339" t="n"/>
      <c r="N104" s="41" t="n"/>
      <c r="O104" s="41" t="n"/>
      <c r="P104" s="41" t="n"/>
      <c r="Q104" s="41" t="n"/>
      <c r="R104" s="41" t="n"/>
      <c r="S104" s="43" t="n"/>
      <c r="T104" s="41" t="n"/>
      <c r="U104" s="41" t="n"/>
      <c r="V104" s="59" t="n"/>
      <c r="W104" s="41" t="n"/>
      <c r="X104" s="41" t="n"/>
      <c r="Y104" s="41" t="n"/>
      <c r="Z104" s="41" t="n"/>
      <c r="AA104" s="41" t="n"/>
      <c r="AB104" s="41" t="n"/>
      <c r="AC104" s="41" t="n"/>
      <c r="AD104" s="41" t="n"/>
      <c r="AE104" s="41" t="n"/>
      <c r="AF104" s="41" t="n"/>
      <c r="AG104" s="46">
        <f>AE104-AF104</f>
        <v/>
      </c>
      <c r="AH104" s="59" t="n"/>
      <c r="AI104" s="46">
        <f>V104-AH104</f>
        <v/>
      </c>
      <c r="AJ1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 s="46">
        <f>AI104-Table6204[[#This Row],[Column 342]]</f>
        <v/>
      </c>
      <c r="AL104" s="59" t="n"/>
      <c r="AM104" s="41" t="n"/>
      <c r="AN104" s="49" t="n">
        <v>0.2</v>
      </c>
      <c r="AO104" s="46">
        <f>IF(Table6204[[#This Row],[Column 36]]&gt;0,Table6204[[#This Row],[Column 36]]*Table6204[[#This Row],[Column 39]],0)</f>
        <v/>
      </c>
      <c r="AP104" s="95" t="n"/>
      <c r="AQ104" s="82">
        <f>SUM(AO104-AP104)</f>
        <v/>
      </c>
    </row>
    <row r="105">
      <c r="A105" s="41" t="n"/>
      <c r="B105" s="41" t="n"/>
      <c r="C105" s="41" t="n"/>
      <c r="D105" s="41" t="n"/>
      <c r="E105" s="41" t="n"/>
      <c r="F105" s="41" t="n"/>
      <c r="G105" s="41" t="n"/>
      <c r="H105" s="41" t="n"/>
      <c r="I105" s="41" t="n"/>
      <c r="J105" s="41" t="n"/>
      <c r="K105" s="41" t="n"/>
      <c r="L105" s="41" t="n"/>
      <c r="M105" s="339" t="n"/>
      <c r="N105" s="41" t="n"/>
      <c r="O105" s="41" t="n"/>
      <c r="P105" s="41" t="n"/>
      <c r="Q105" s="41" t="n"/>
      <c r="R105" s="41" t="n"/>
      <c r="S105" s="43" t="n"/>
      <c r="T105" s="41" t="n"/>
      <c r="U105" s="41" t="n"/>
      <c r="V105" s="59" t="n"/>
      <c r="W105" s="41" t="n"/>
      <c r="X105" s="41" t="n"/>
      <c r="Y105" s="41" t="n"/>
      <c r="Z105" s="41" t="n"/>
      <c r="AA105" s="41" t="n"/>
      <c r="AB105" s="41" t="n"/>
      <c r="AC105" s="41" t="n"/>
      <c r="AD105" s="41" t="n"/>
      <c r="AE105" s="41" t="n"/>
      <c r="AF105" s="41" t="n"/>
      <c r="AG105" s="46">
        <f>AE105-AF105</f>
        <v/>
      </c>
      <c r="AH105" s="59" t="n"/>
      <c r="AI105" s="46">
        <f>V105-AH105</f>
        <v/>
      </c>
      <c r="AJ1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 s="46">
        <f>AI105-Table6204[[#This Row],[Column 342]]</f>
        <v/>
      </c>
      <c r="AL105" s="59" t="n"/>
      <c r="AM105" s="41" t="n"/>
      <c r="AN105" s="49" t="n">
        <v>0.2</v>
      </c>
      <c r="AO105" s="46">
        <f>IF(Table6204[[#This Row],[Column 36]]&gt;0,Table6204[[#This Row],[Column 36]]*Table6204[[#This Row],[Column 39]],0)</f>
        <v/>
      </c>
      <c r="AP105" s="95" t="n"/>
      <c r="AQ105" s="82">
        <f>SUM(AO105-AP105)</f>
        <v/>
      </c>
    </row>
    <row r="106">
      <c r="A106" s="41" t="n"/>
      <c r="B106" s="41" t="n"/>
      <c r="C106" s="41" t="n"/>
      <c r="D106" s="41" t="n"/>
      <c r="E106" s="41" t="n"/>
      <c r="F106" s="41" t="n"/>
      <c r="G106" s="41" t="n"/>
      <c r="H106" s="41" t="n"/>
      <c r="I106" s="41" t="n"/>
      <c r="J106" s="41" t="n"/>
      <c r="K106" s="41" t="n"/>
      <c r="L106" s="41" t="n"/>
      <c r="M106" s="339" t="n"/>
      <c r="N106" s="41" t="n"/>
      <c r="O106" s="41" t="n"/>
      <c r="P106" s="41" t="n"/>
      <c r="Q106" s="41" t="n"/>
      <c r="R106" s="41" t="n"/>
      <c r="S106" s="43" t="n"/>
      <c r="T106" s="41" t="n"/>
      <c r="U106" s="41" t="n"/>
      <c r="V106" s="59" t="n"/>
      <c r="W106" s="41" t="n"/>
      <c r="X106" s="41" t="n"/>
      <c r="Y106" s="41" t="n"/>
      <c r="Z106" s="41" t="n"/>
      <c r="AA106" s="41" t="n"/>
      <c r="AB106" s="41" t="n"/>
      <c r="AC106" s="41" t="n"/>
      <c r="AD106" s="41" t="n"/>
      <c r="AE106" s="41" t="n"/>
      <c r="AF106" s="41" t="n"/>
      <c r="AG106" s="46">
        <f>AE106-AF106</f>
        <v/>
      </c>
      <c r="AH106" s="59" t="n"/>
      <c r="AI106" s="46">
        <f>V106-AH106</f>
        <v/>
      </c>
      <c r="AJ1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 s="46">
        <f>AI106-Table6204[[#This Row],[Column 342]]</f>
        <v/>
      </c>
      <c r="AL106" s="59" t="n"/>
      <c r="AM106" s="41" t="n"/>
      <c r="AN106" s="49" t="n">
        <v>0.2</v>
      </c>
      <c r="AO106" s="46">
        <f>IF(Table6204[[#This Row],[Column 36]]&gt;0,Table6204[[#This Row],[Column 36]]*Table6204[[#This Row],[Column 39]],0)</f>
        <v/>
      </c>
      <c r="AP106" s="95" t="n"/>
      <c r="AQ106" s="82">
        <f>SUM(AO106-AP106)</f>
        <v/>
      </c>
    </row>
    <row r="107">
      <c r="A107" s="41" t="n"/>
      <c r="B107" s="41" t="n"/>
      <c r="C107" s="41" t="n"/>
      <c r="D107" s="41" t="n"/>
      <c r="E107" s="41" t="n"/>
      <c r="F107" s="41" t="n"/>
      <c r="G107" s="41" t="n"/>
      <c r="H107" s="41" t="n"/>
      <c r="I107" s="41" t="n"/>
      <c r="J107" s="41" t="n"/>
      <c r="K107" s="41" t="n"/>
      <c r="L107" s="41" t="n"/>
      <c r="M107" s="339" t="n"/>
      <c r="N107" s="41" t="n"/>
      <c r="O107" s="41" t="n"/>
      <c r="P107" s="41" t="n"/>
      <c r="Q107" s="41" t="n"/>
      <c r="R107" s="41" t="n"/>
      <c r="S107" s="43" t="n"/>
      <c r="T107" s="41" t="n"/>
      <c r="U107" s="41" t="n"/>
      <c r="V107" s="59" t="n"/>
      <c r="W107" s="41" t="n"/>
      <c r="X107" s="41" t="n"/>
      <c r="Y107" s="41" t="n"/>
      <c r="Z107" s="41" t="n"/>
      <c r="AA107" s="41" t="n"/>
      <c r="AB107" s="41" t="n"/>
      <c r="AC107" s="41" t="n"/>
      <c r="AD107" s="41" t="n"/>
      <c r="AE107" s="41" t="n"/>
      <c r="AF107" s="41" t="n"/>
      <c r="AG107" s="46">
        <f>AE107-AF107</f>
        <v/>
      </c>
      <c r="AH107" s="59" t="n"/>
      <c r="AI107" s="46">
        <f>V107-AH107</f>
        <v/>
      </c>
      <c r="AJ1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 s="46">
        <f>AI107-Table6204[[#This Row],[Column 342]]</f>
        <v/>
      </c>
      <c r="AL107" s="59" t="n"/>
      <c r="AM107" s="41" t="n"/>
      <c r="AN107" s="49" t="n">
        <v>0.2</v>
      </c>
      <c r="AO107" s="46">
        <f>IF(Table6204[[#This Row],[Column 36]]&gt;0,Table6204[[#This Row],[Column 36]]*Table6204[[#This Row],[Column 39]],0)</f>
        <v/>
      </c>
      <c r="AP107" s="95" t="n"/>
      <c r="AQ107" s="82">
        <f>SUM(AO107-AP107)</f>
        <v/>
      </c>
    </row>
    <row r="108">
      <c r="A108" s="41" t="n"/>
      <c r="B108" s="41" t="n"/>
      <c r="C108" s="41" t="n"/>
      <c r="D108" s="41" t="n"/>
      <c r="E108" s="41" t="n"/>
      <c r="F108" s="41" t="n"/>
      <c r="G108" s="41" t="n"/>
      <c r="H108" s="41" t="n"/>
      <c r="I108" s="41" t="n"/>
      <c r="J108" s="41" t="n"/>
      <c r="K108" s="41" t="n"/>
      <c r="L108" s="41" t="n"/>
      <c r="M108" s="339" t="n"/>
      <c r="N108" s="41" t="n"/>
      <c r="O108" s="41" t="n"/>
      <c r="P108" s="41" t="n"/>
      <c r="Q108" s="41" t="n"/>
      <c r="R108" s="41" t="n"/>
      <c r="S108" s="43" t="n"/>
      <c r="T108" s="41" t="n"/>
      <c r="U108" s="41" t="n"/>
      <c r="V108" s="59" t="n"/>
      <c r="W108" s="41" t="n"/>
      <c r="X108" s="41" t="n"/>
      <c r="Y108" s="41" t="n"/>
      <c r="Z108" s="41" t="n"/>
      <c r="AA108" s="41" t="n"/>
      <c r="AB108" s="41" t="n"/>
      <c r="AC108" s="41" t="n"/>
      <c r="AD108" s="41" t="n"/>
      <c r="AE108" s="41" t="n"/>
      <c r="AF108" s="41" t="n"/>
      <c r="AG108" s="46">
        <f>AE108-AF108</f>
        <v/>
      </c>
      <c r="AH108" s="59" t="n"/>
      <c r="AI108" s="46">
        <f>V108-AH108</f>
        <v/>
      </c>
      <c r="AJ1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 s="46">
        <f>AI108-Table6204[[#This Row],[Column 342]]</f>
        <v/>
      </c>
      <c r="AL108" s="59" t="n"/>
      <c r="AM108" s="41" t="n"/>
      <c r="AN108" s="49" t="n">
        <v>0.2</v>
      </c>
      <c r="AO108" s="46">
        <f>IF(Table6204[[#This Row],[Column 36]]&gt;0,Table6204[[#This Row],[Column 36]]*Table6204[[#This Row],[Column 39]],0)</f>
        <v/>
      </c>
      <c r="AP108" s="95" t="n"/>
      <c r="AQ108" s="82">
        <f>SUM(AO108-AP108)</f>
        <v/>
      </c>
    </row>
    <row r="109">
      <c r="A109" s="41" t="n"/>
      <c r="B109" s="41" t="n"/>
      <c r="C109" s="41" t="n"/>
      <c r="D109" s="41" t="n"/>
      <c r="E109" s="41" t="n"/>
      <c r="F109" s="41" t="n"/>
      <c r="G109" s="41" t="n"/>
      <c r="H109" s="41" t="n"/>
      <c r="I109" s="41" t="n"/>
      <c r="J109" s="41" t="n"/>
      <c r="K109" s="41" t="n"/>
      <c r="L109" s="41" t="n"/>
      <c r="M109" s="339" t="n"/>
      <c r="N109" s="41" t="n"/>
      <c r="O109" s="41" t="n"/>
      <c r="P109" s="41" t="n"/>
      <c r="Q109" s="41" t="n"/>
      <c r="R109" s="41" t="n"/>
      <c r="S109" s="43" t="n"/>
      <c r="T109" s="41" t="n"/>
      <c r="U109" s="41" t="n"/>
      <c r="V109" s="59" t="n"/>
      <c r="W109" s="41" t="n"/>
      <c r="X109" s="41" t="n"/>
      <c r="Y109" s="41" t="n"/>
      <c r="Z109" s="41" t="n"/>
      <c r="AA109" s="41" t="n"/>
      <c r="AB109" s="41" t="n"/>
      <c r="AC109" s="41" t="n"/>
      <c r="AD109" s="41" t="n"/>
      <c r="AE109" s="41" t="n"/>
      <c r="AF109" s="41" t="n"/>
      <c r="AG109" s="46">
        <f>AE109-AF109</f>
        <v/>
      </c>
      <c r="AH109" s="59" t="n"/>
      <c r="AI109" s="46">
        <f>V109-AH109</f>
        <v/>
      </c>
      <c r="AJ1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 s="46">
        <f>AI109-Table6204[[#This Row],[Column 342]]</f>
        <v/>
      </c>
      <c r="AL109" s="59" t="n"/>
      <c r="AM109" s="41" t="n"/>
      <c r="AN109" s="49" t="n">
        <v>0.2</v>
      </c>
      <c r="AO109" s="46">
        <f>IF(Table6204[[#This Row],[Column 36]]&gt;0,Table6204[[#This Row],[Column 36]]*Table6204[[#This Row],[Column 39]],0)</f>
        <v/>
      </c>
      <c r="AP109" s="95" t="n"/>
      <c r="AQ109" s="82">
        <f>SUM(AO109-AP109)</f>
        <v/>
      </c>
    </row>
    <row r="110">
      <c r="A110" s="41" t="n"/>
      <c r="B110" s="41" t="n"/>
      <c r="C110" s="41" t="n"/>
      <c r="D110" s="41" t="n"/>
      <c r="E110" s="41" t="n"/>
      <c r="F110" s="41" t="n"/>
      <c r="G110" s="41" t="n"/>
      <c r="H110" s="41" t="n"/>
      <c r="I110" s="41" t="n"/>
      <c r="J110" s="41" t="n"/>
      <c r="K110" s="41" t="n"/>
      <c r="L110" s="41" t="n"/>
      <c r="M110" s="339" t="n"/>
      <c r="N110" s="41" t="n"/>
      <c r="O110" s="41" t="n"/>
      <c r="P110" s="41" t="n"/>
      <c r="Q110" s="41" t="n"/>
      <c r="R110" s="41" t="n"/>
      <c r="S110" s="43" t="n"/>
      <c r="T110" s="41" t="n"/>
      <c r="U110" s="41" t="n"/>
      <c r="V110" s="59" t="n"/>
      <c r="W110" s="41" t="n"/>
      <c r="X110" s="41" t="n"/>
      <c r="Y110" s="41" t="n"/>
      <c r="Z110" s="41" t="n"/>
      <c r="AA110" s="41" t="n"/>
      <c r="AB110" s="41" t="n"/>
      <c r="AC110" s="41" t="n"/>
      <c r="AD110" s="41" t="n"/>
      <c r="AE110" s="41" t="n"/>
      <c r="AF110" s="41" t="n"/>
      <c r="AG110" s="46">
        <f>AE110-AF110</f>
        <v/>
      </c>
      <c r="AH110" s="59" t="n"/>
      <c r="AI110" s="46">
        <f>V110-AH110</f>
        <v/>
      </c>
      <c r="AJ1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 s="46">
        <f>AI110-Table6204[[#This Row],[Column 342]]</f>
        <v/>
      </c>
      <c r="AL110" s="59" t="n"/>
      <c r="AM110" s="41" t="n"/>
      <c r="AN110" s="49" t="n">
        <v>0.2</v>
      </c>
      <c r="AO110" s="46">
        <f>IF(Table6204[[#This Row],[Column 36]]&gt;0,Table6204[[#This Row],[Column 36]]*Table6204[[#This Row],[Column 39]],0)</f>
        <v/>
      </c>
      <c r="AP110" s="95" t="n"/>
      <c r="AQ110" s="82">
        <f>SUM(AO110-AP110)</f>
        <v/>
      </c>
    </row>
    <row r="111">
      <c r="A111" s="41" t="n"/>
      <c r="B111" s="41" t="n"/>
      <c r="C111" s="41" t="n"/>
      <c r="D111" s="41" t="n"/>
      <c r="E111" s="41" t="n"/>
      <c r="F111" s="41" t="n"/>
      <c r="G111" s="41" t="n"/>
      <c r="H111" s="41" t="n"/>
      <c r="I111" s="41" t="n"/>
      <c r="J111" s="41" t="n"/>
      <c r="K111" s="41" t="n"/>
      <c r="L111" s="41" t="n"/>
      <c r="M111" s="339" t="n"/>
      <c r="N111" s="41" t="n"/>
      <c r="O111" s="41" t="n"/>
      <c r="P111" s="41" t="n"/>
      <c r="Q111" s="41" t="n"/>
      <c r="R111" s="41" t="n"/>
      <c r="S111" s="43" t="n"/>
      <c r="T111" s="41" t="n"/>
      <c r="U111" s="41" t="n"/>
      <c r="V111" s="59" t="n"/>
      <c r="W111" s="41" t="n"/>
      <c r="X111" s="41" t="n"/>
      <c r="Y111" s="41" t="n"/>
      <c r="Z111" s="41" t="n"/>
      <c r="AA111" s="41" t="n"/>
      <c r="AB111" s="41" t="n"/>
      <c r="AC111" s="41" t="n"/>
      <c r="AD111" s="41" t="n"/>
      <c r="AE111" s="41" t="n"/>
      <c r="AF111" s="41" t="n"/>
      <c r="AG111" s="46">
        <f>AE111-AF111</f>
        <v/>
      </c>
      <c r="AH111" s="59" t="n"/>
      <c r="AI111" s="46">
        <f>V111-AH111</f>
        <v/>
      </c>
      <c r="AJ1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 s="46">
        <f>AI111-Table6204[[#This Row],[Column 342]]</f>
        <v/>
      </c>
      <c r="AL111" s="59" t="n"/>
      <c r="AM111" s="41" t="n"/>
      <c r="AN111" s="49" t="n">
        <v>0.2</v>
      </c>
      <c r="AO111" s="46">
        <f>IF(Table6204[[#This Row],[Column 36]]&gt;0,Table6204[[#This Row],[Column 36]]*Table6204[[#This Row],[Column 39]],0)</f>
        <v/>
      </c>
      <c r="AP111" s="59" t="n"/>
      <c r="AQ111" s="82">
        <f>SUM(AO111-AP111)</f>
        <v/>
      </c>
    </row>
    <row r="112">
      <c r="A112" s="41" t="n"/>
      <c r="B112" s="41" t="n"/>
      <c r="C112" s="41" t="n"/>
      <c r="D112" s="41" t="n"/>
      <c r="E112" s="41" t="n"/>
      <c r="F112" s="41" t="n"/>
      <c r="G112" s="41" t="n"/>
      <c r="H112" s="41" t="n"/>
      <c r="I112" s="41" t="n"/>
      <c r="J112" s="41" t="n"/>
      <c r="K112" s="41" t="n"/>
      <c r="L112" s="41" t="n"/>
      <c r="M112" s="339" t="n"/>
      <c r="N112" s="41" t="n"/>
      <c r="O112" s="41" t="n"/>
      <c r="P112" s="41" t="n"/>
      <c r="Q112" s="41" t="n"/>
      <c r="R112" s="41" t="n"/>
      <c r="S112" s="43" t="n"/>
      <c r="T112" s="41" t="n"/>
      <c r="U112" s="41" t="n"/>
      <c r="V112" s="59" t="n"/>
      <c r="W112" s="41" t="n"/>
      <c r="X112" s="41" t="n"/>
      <c r="Y112" s="41" t="n"/>
      <c r="Z112" s="41" t="n"/>
      <c r="AA112" s="41" t="n"/>
      <c r="AB112" s="41" t="n"/>
      <c r="AC112" s="41" t="n"/>
      <c r="AD112" s="41" t="n"/>
      <c r="AE112" s="41" t="n"/>
      <c r="AF112" s="41" t="n"/>
      <c r="AG112" s="46">
        <f>AE112-AF112</f>
        <v/>
      </c>
      <c r="AH112" s="59" t="n"/>
      <c r="AI112" s="46">
        <f>V112-AH112</f>
        <v/>
      </c>
      <c r="AJ1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 s="46">
        <f>AI112-Table6204[[#This Row],[Column 342]]</f>
        <v/>
      </c>
      <c r="AL112" s="59" t="n"/>
      <c r="AM112" s="41" t="n"/>
      <c r="AN112" s="49" t="n">
        <v>0.2</v>
      </c>
      <c r="AO112" s="46">
        <f>IF(Table6204[[#This Row],[Column 36]]&gt;0,Table6204[[#This Row],[Column 36]]*Table6204[[#This Row],[Column 39]],0)</f>
        <v/>
      </c>
      <c r="AP112" s="59" t="n"/>
      <c r="AQ112" s="82">
        <f>SUM(AO112-AP112)</f>
        <v/>
      </c>
    </row>
    <row r="113">
      <c r="A113" s="41" t="n"/>
      <c r="B113" s="41" t="n"/>
      <c r="C113" s="41" t="n"/>
      <c r="D113" s="41" t="n"/>
      <c r="E113" s="41" t="n"/>
      <c r="F113" s="41" t="n"/>
      <c r="G113" s="41" t="n"/>
      <c r="H113" s="41" t="n"/>
      <c r="I113" s="41" t="n"/>
      <c r="J113" s="41" t="n"/>
      <c r="K113" s="41" t="n"/>
      <c r="L113" s="41" t="n"/>
      <c r="M113" s="339" t="n"/>
      <c r="N113" s="41" t="n"/>
      <c r="O113" s="41" t="n"/>
      <c r="P113" s="41" t="n"/>
      <c r="Q113" s="41" t="n"/>
      <c r="R113" s="41" t="n"/>
      <c r="S113" s="43" t="n"/>
      <c r="T113" s="41" t="n"/>
      <c r="U113" s="41" t="n"/>
      <c r="V113" s="59" t="n"/>
      <c r="W113" s="41" t="n"/>
      <c r="X113" s="41" t="n"/>
      <c r="Y113" s="41" t="n"/>
      <c r="Z113" s="41" t="n"/>
      <c r="AA113" s="41" t="n"/>
      <c r="AB113" s="41" t="n"/>
      <c r="AC113" s="41" t="n"/>
      <c r="AD113" s="41" t="n"/>
      <c r="AE113" s="41" t="n"/>
      <c r="AF113" s="41" t="n"/>
      <c r="AG113" s="46">
        <f>AE113-AF113</f>
        <v/>
      </c>
      <c r="AH113" s="59" t="n"/>
      <c r="AI113" s="46">
        <f>V113-AH113</f>
        <v/>
      </c>
      <c r="AJ1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 s="46">
        <f>AI113-Table6204[[#This Row],[Column 342]]</f>
        <v/>
      </c>
      <c r="AL113" s="59" t="n"/>
      <c r="AM113" s="41" t="n"/>
      <c r="AN113" s="49" t="n">
        <v>0.2</v>
      </c>
      <c r="AO113" s="46">
        <f>IF(Table6204[[#This Row],[Column 36]]&gt;0,Table6204[[#This Row],[Column 36]]*Table6204[[#This Row],[Column 39]],0)</f>
        <v/>
      </c>
      <c r="AP113" s="59" t="n"/>
      <c r="AQ113" s="82">
        <f>SUM(AO113-AP113)</f>
        <v/>
      </c>
    </row>
    <row r="114">
      <c r="A114" s="41" t="n"/>
      <c r="B114" s="41" t="n"/>
      <c r="C114" s="41" t="n"/>
      <c r="D114" s="41" t="n"/>
      <c r="E114" s="41" t="n"/>
      <c r="F114" s="41" t="n"/>
      <c r="G114" s="41" t="n"/>
      <c r="H114" s="41" t="n"/>
      <c r="I114" s="41" t="n"/>
      <c r="J114" s="41" t="n"/>
      <c r="K114" s="41" t="n"/>
      <c r="L114" s="41" t="n"/>
      <c r="M114" s="339" t="n"/>
      <c r="N114" s="41" t="n"/>
      <c r="O114" s="41" t="n"/>
      <c r="P114" s="41" t="n"/>
      <c r="Q114" s="41" t="n"/>
      <c r="R114" s="41" t="n"/>
      <c r="S114" s="43" t="n"/>
      <c r="T114" s="41" t="n"/>
      <c r="U114" s="41" t="n"/>
      <c r="V114" s="59" t="n"/>
      <c r="W114" s="41" t="n"/>
      <c r="X114" s="41" t="n"/>
      <c r="Y114" s="41" t="n"/>
      <c r="Z114" s="41" t="n"/>
      <c r="AA114" s="41" t="n"/>
      <c r="AB114" s="41" t="n"/>
      <c r="AC114" s="41" t="n"/>
      <c r="AD114" s="41" t="n"/>
      <c r="AE114" s="41" t="n"/>
      <c r="AF114" s="41" t="n"/>
      <c r="AG114" s="46">
        <f>AE114-AF114</f>
        <v/>
      </c>
      <c r="AH114" s="59" t="n"/>
      <c r="AI114" s="46">
        <f>V114-AH114</f>
        <v/>
      </c>
      <c r="AJ1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 s="46">
        <f>AI114-Table6204[[#This Row],[Column 342]]</f>
        <v/>
      </c>
      <c r="AL114" s="59" t="n"/>
      <c r="AM114" s="41" t="n"/>
      <c r="AN114" s="49" t="n">
        <v>0.2</v>
      </c>
      <c r="AO114" s="46">
        <f>IF(Table6204[[#This Row],[Column 36]]&gt;0,Table6204[[#This Row],[Column 36]]*Table6204[[#This Row],[Column 39]],0)</f>
        <v/>
      </c>
      <c r="AP114" s="59" t="n"/>
      <c r="AQ114" s="82">
        <f>SUM(AO114-AP114)</f>
        <v/>
      </c>
    </row>
    <row r="115">
      <c r="A115" s="41" t="n"/>
      <c r="B115" s="41" t="n"/>
      <c r="C115" s="41" t="n"/>
      <c r="D115" s="41" t="n"/>
      <c r="E115" s="41" t="n"/>
      <c r="F115" s="41" t="n"/>
      <c r="G115" s="41" t="n"/>
      <c r="H115" s="41" t="n"/>
      <c r="I115" s="41" t="n"/>
      <c r="J115" s="41" t="n"/>
      <c r="K115" s="41" t="n"/>
      <c r="L115" s="41" t="n"/>
      <c r="M115" s="339" t="n"/>
      <c r="N115" s="41" t="n"/>
      <c r="O115" s="41" t="n"/>
      <c r="P115" s="41" t="n"/>
      <c r="Q115" s="41" t="n"/>
      <c r="R115" s="41" t="n"/>
      <c r="S115" s="43" t="n"/>
      <c r="T115" s="41" t="n"/>
      <c r="U115" s="41" t="n"/>
      <c r="V115" s="59" t="n"/>
      <c r="W115" s="41" t="n"/>
      <c r="X115" s="41" t="n"/>
      <c r="Y115" s="41" t="n"/>
      <c r="Z115" s="41" t="n"/>
      <c r="AA115" s="41" t="n"/>
      <c r="AB115" s="41" t="n"/>
      <c r="AC115" s="41" t="n"/>
      <c r="AD115" s="41" t="n"/>
      <c r="AE115" s="41" t="n"/>
      <c r="AF115" s="41" t="n"/>
      <c r="AG115" s="46">
        <f>AE115-AF115</f>
        <v/>
      </c>
      <c r="AH115" s="59" t="n"/>
      <c r="AI115" s="46">
        <f>V115-AH115</f>
        <v/>
      </c>
      <c r="AJ1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 s="46">
        <f>AI115-Table6204[[#This Row],[Column 342]]</f>
        <v/>
      </c>
      <c r="AL115" s="59" t="n"/>
      <c r="AM115" s="41" t="n"/>
      <c r="AN115" s="49" t="n">
        <v>0.2</v>
      </c>
      <c r="AO115" s="46">
        <f>IF(Table6204[[#This Row],[Column 36]]&gt;0,Table6204[[#This Row],[Column 36]]*Table6204[[#This Row],[Column 39]],0)</f>
        <v/>
      </c>
      <c r="AP115" s="59" t="n"/>
      <c r="AQ115" s="82">
        <f>SUM(AO115-AP115)</f>
        <v/>
      </c>
    </row>
    <row r="116">
      <c r="A116" s="41" t="n"/>
      <c r="B116" s="41" t="n"/>
      <c r="C116" s="41" t="n"/>
      <c r="D116" s="41" t="n"/>
      <c r="E116" s="41" t="n"/>
      <c r="F116" s="41" t="n"/>
      <c r="G116" s="41" t="n"/>
      <c r="H116" s="41" t="n"/>
      <c r="I116" s="41" t="n"/>
      <c r="J116" s="41" t="n"/>
      <c r="K116" s="41" t="n"/>
      <c r="L116" s="41" t="n"/>
      <c r="M116" s="339" t="n"/>
      <c r="N116" s="41" t="n"/>
      <c r="O116" s="41" t="n"/>
      <c r="P116" s="41" t="n"/>
      <c r="Q116" s="41" t="n"/>
      <c r="R116" s="41" t="n"/>
      <c r="S116" s="43" t="n"/>
      <c r="T116" s="41" t="n"/>
      <c r="U116" s="41" t="n"/>
      <c r="V116" s="59" t="n"/>
      <c r="W116" s="41" t="n"/>
      <c r="X116" s="41" t="n"/>
      <c r="Y116" s="41" t="n"/>
      <c r="Z116" s="41" t="n"/>
      <c r="AA116" s="41" t="n"/>
      <c r="AB116" s="41" t="n"/>
      <c r="AC116" s="41" t="n"/>
      <c r="AD116" s="41" t="n"/>
      <c r="AE116" s="41" t="n"/>
      <c r="AF116" s="41" t="n"/>
      <c r="AG116" s="46">
        <f>AE116-AF116</f>
        <v/>
      </c>
      <c r="AH116" s="59" t="n"/>
      <c r="AI116" s="46">
        <f>V116-AH116</f>
        <v/>
      </c>
      <c r="AJ1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 s="46">
        <f>AI116-Table6204[[#This Row],[Column 342]]</f>
        <v/>
      </c>
      <c r="AL116" s="59" t="n"/>
      <c r="AM116" s="41" t="n"/>
      <c r="AN116" s="49" t="n">
        <v>0.2</v>
      </c>
      <c r="AO116" s="46">
        <f>IF(Table6204[[#This Row],[Column 36]]&gt;0,Table6204[[#This Row],[Column 36]]*Table6204[[#This Row],[Column 39]],0)</f>
        <v/>
      </c>
      <c r="AP116" s="59" t="n"/>
      <c r="AQ116" s="82">
        <f>SUM(AO116-AP116)</f>
        <v/>
      </c>
    </row>
    <row r="117">
      <c r="A117" s="41" t="n"/>
      <c r="B117" s="41" t="n"/>
      <c r="C117" s="41" t="n"/>
      <c r="D117" s="41" t="n"/>
      <c r="E117" s="41" t="n"/>
      <c r="F117" s="41" t="n"/>
      <c r="G117" s="41" t="n"/>
      <c r="H117" s="41" t="n"/>
      <c r="I117" s="41" t="n"/>
      <c r="J117" s="41" t="n"/>
      <c r="K117" s="41" t="n"/>
      <c r="L117" s="41" t="n"/>
      <c r="M117" s="339" t="n"/>
      <c r="N117" s="41" t="n"/>
      <c r="O117" s="41" t="n"/>
      <c r="P117" s="41" t="n"/>
      <c r="Q117" s="41" t="n"/>
      <c r="R117" s="41" t="n"/>
      <c r="S117" s="43" t="n"/>
      <c r="T117" s="41" t="n"/>
      <c r="U117" s="41" t="n"/>
      <c r="V117" s="59" t="n"/>
      <c r="W117" s="41" t="n"/>
      <c r="X117" s="41" t="n"/>
      <c r="Y117" s="41" t="n"/>
      <c r="Z117" s="41" t="n"/>
      <c r="AA117" s="41" t="n"/>
      <c r="AB117" s="41" t="n"/>
      <c r="AC117" s="41" t="n"/>
      <c r="AD117" s="41" t="n"/>
      <c r="AE117" s="41" t="n"/>
      <c r="AF117" s="41" t="n"/>
      <c r="AG117" s="46">
        <f>AE117-AF117</f>
        <v/>
      </c>
      <c r="AH117" s="59" t="n"/>
      <c r="AI117" s="46">
        <f>V117-AH117</f>
        <v/>
      </c>
      <c r="AJ1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 s="46">
        <f>AI117-Table6204[[#This Row],[Column 342]]</f>
        <v/>
      </c>
      <c r="AL117" s="59" t="n"/>
      <c r="AM117" s="41" t="n"/>
      <c r="AN117" s="49" t="n">
        <v>0.2</v>
      </c>
      <c r="AO117" s="46">
        <f>IF(Table6204[[#This Row],[Column 36]]&gt;0,Table6204[[#This Row],[Column 36]]*Table6204[[#This Row],[Column 39]],0)</f>
        <v/>
      </c>
      <c r="AP117" s="59" t="n"/>
      <c r="AQ117" s="82">
        <f>SUM(AO117-AP117)</f>
        <v/>
      </c>
    </row>
    <row r="118">
      <c r="A118" s="41" t="n"/>
      <c r="B118" s="41" t="n"/>
      <c r="C118" s="41" t="n"/>
      <c r="D118" s="41" t="n"/>
      <c r="E118" s="41" t="n"/>
      <c r="F118" s="41" t="n"/>
      <c r="G118" s="41" t="n"/>
      <c r="H118" s="41" t="n"/>
      <c r="I118" s="41" t="n"/>
      <c r="J118" s="41" t="n"/>
      <c r="K118" s="41" t="n"/>
      <c r="L118" s="41" t="n"/>
      <c r="M118" s="339" t="n"/>
      <c r="N118" s="41" t="n"/>
      <c r="O118" s="41" t="n"/>
      <c r="P118" s="41" t="n"/>
      <c r="Q118" s="41" t="n"/>
      <c r="R118" s="41" t="n"/>
      <c r="S118" s="43" t="n"/>
      <c r="T118" s="41" t="n"/>
      <c r="U118" s="41" t="n"/>
      <c r="V118" s="59" t="n"/>
      <c r="W118" s="41" t="n"/>
      <c r="X118" s="41" t="n"/>
      <c r="Y118" s="41" t="n"/>
      <c r="Z118" s="41" t="n"/>
      <c r="AA118" s="41" t="n"/>
      <c r="AB118" s="41" t="n"/>
      <c r="AC118" s="41" t="n"/>
      <c r="AD118" s="41" t="n"/>
      <c r="AE118" s="41" t="n"/>
      <c r="AF118" s="41" t="n"/>
      <c r="AG118" s="46">
        <f>AE118-AF118</f>
        <v/>
      </c>
      <c r="AH118" s="59" t="n"/>
      <c r="AI118" s="46">
        <f>V118-AH118</f>
        <v/>
      </c>
      <c r="AJ1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 s="46">
        <f>AI118-Table6204[[#This Row],[Column 342]]</f>
        <v/>
      </c>
      <c r="AL118" s="59" t="n"/>
      <c r="AM118" s="41" t="n"/>
      <c r="AN118" s="49" t="n">
        <v>0.2</v>
      </c>
      <c r="AO118" s="46">
        <f>IF(Table6204[[#This Row],[Column 36]]&gt;0,Table6204[[#This Row],[Column 36]]*Table6204[[#This Row],[Column 39]],0)</f>
        <v/>
      </c>
      <c r="AP118" s="59" t="n"/>
      <c r="AQ118" s="82">
        <f>SUM(AO118-AP118)</f>
        <v/>
      </c>
    </row>
    <row r="119">
      <c r="A119" s="41" t="n"/>
      <c r="B119" s="41" t="n"/>
      <c r="C119" s="41" t="n"/>
      <c r="D119" s="41" t="n"/>
      <c r="E119" s="41" t="n"/>
      <c r="F119" s="41" t="n"/>
      <c r="G119" s="41" t="n"/>
      <c r="H119" s="41" t="n"/>
      <c r="I119" s="41" t="n"/>
      <c r="J119" s="41" t="n"/>
      <c r="K119" s="41" t="n"/>
      <c r="L119" s="41" t="n"/>
      <c r="M119" s="339" t="n"/>
      <c r="N119" s="41" t="n"/>
      <c r="O119" s="41" t="n"/>
      <c r="P119" s="41" t="n"/>
      <c r="Q119" s="41" t="n"/>
      <c r="R119" s="41" t="n"/>
      <c r="S119" s="43" t="n"/>
      <c r="T119" s="41" t="n"/>
      <c r="U119" s="41" t="n"/>
      <c r="V119" s="59" t="n"/>
      <c r="W119" s="41" t="n"/>
      <c r="X119" s="41" t="n"/>
      <c r="Y119" s="41" t="n"/>
      <c r="Z119" s="41" t="n"/>
      <c r="AA119" s="41" t="n"/>
      <c r="AB119" s="41" t="n"/>
      <c r="AC119" s="41" t="n"/>
      <c r="AD119" s="41" t="n"/>
      <c r="AE119" s="41" t="n"/>
      <c r="AF119" s="41" t="n"/>
      <c r="AG119" s="46">
        <f>AE119-AF119</f>
        <v/>
      </c>
      <c r="AH119" s="59" t="n"/>
      <c r="AI119" s="46">
        <f>V119-AH119</f>
        <v/>
      </c>
      <c r="AJ1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 s="46">
        <f>AI119-Table6204[[#This Row],[Column 342]]</f>
        <v/>
      </c>
      <c r="AL119" s="59" t="n"/>
      <c r="AM119" s="41" t="n"/>
      <c r="AN119" s="49" t="n">
        <v>0.2</v>
      </c>
      <c r="AO119" s="46">
        <f>IF(Table6204[[#This Row],[Column 36]]&gt;0,Table6204[[#This Row],[Column 36]]*Table6204[[#This Row],[Column 39]],0)</f>
        <v/>
      </c>
      <c r="AP119" s="59" t="n"/>
      <c r="AQ119" s="82">
        <f>SUM(AO119-AP119)</f>
        <v/>
      </c>
    </row>
    <row r="120">
      <c r="A120" s="41" t="n"/>
      <c r="B120" s="41" t="n"/>
      <c r="C120" s="41" t="n"/>
      <c r="D120" s="41" t="n"/>
      <c r="E120" s="41" t="n"/>
      <c r="F120" s="41" t="n"/>
      <c r="G120" s="41" t="n"/>
      <c r="H120" s="41" t="n"/>
      <c r="I120" s="41" t="n"/>
      <c r="J120" s="41" t="n"/>
      <c r="K120" s="41" t="n"/>
      <c r="L120" s="41" t="n"/>
      <c r="M120" s="339" t="n"/>
      <c r="N120" s="41" t="n"/>
      <c r="O120" s="41" t="n"/>
      <c r="P120" s="41" t="n"/>
      <c r="Q120" s="41" t="n"/>
      <c r="R120" s="41" t="n"/>
      <c r="S120" s="43" t="n"/>
      <c r="T120" s="41" t="n"/>
      <c r="U120" s="41" t="n"/>
      <c r="V120" s="59" t="n"/>
      <c r="W120" s="41" t="n"/>
      <c r="X120" s="41" t="n"/>
      <c r="Y120" s="41" t="n"/>
      <c r="Z120" s="41" t="n"/>
      <c r="AA120" s="41" t="n"/>
      <c r="AB120" s="41" t="n"/>
      <c r="AC120" s="41" t="n"/>
      <c r="AD120" s="41" t="n"/>
      <c r="AE120" s="41" t="n"/>
      <c r="AF120" s="41" t="n"/>
      <c r="AG120" s="46">
        <f>AE120-AF120</f>
        <v/>
      </c>
      <c r="AH120" s="59" t="n"/>
      <c r="AI120" s="46">
        <f>V120-AH120</f>
        <v/>
      </c>
      <c r="AJ1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 s="46">
        <f>AI120-Table6204[[#This Row],[Column 342]]</f>
        <v/>
      </c>
      <c r="AL120" s="59" t="n"/>
      <c r="AM120" s="41" t="n"/>
      <c r="AN120" s="49" t="n">
        <v>0.2</v>
      </c>
      <c r="AO120" s="46">
        <f>IF(Table6204[[#This Row],[Column 36]]&gt;0,Table6204[[#This Row],[Column 36]]*Table6204[[#This Row],[Column 39]],0)</f>
        <v/>
      </c>
      <c r="AP120" s="59" t="n"/>
      <c r="AQ120" s="82">
        <f>SUM(AO120-AP120)</f>
        <v/>
      </c>
    </row>
    <row r="121">
      <c r="A121" s="41" t="n"/>
      <c r="B121" s="41" t="n"/>
      <c r="C121" s="41" t="n"/>
      <c r="D121" s="41" t="n"/>
      <c r="E121" s="41" t="n"/>
      <c r="F121" s="41" t="n"/>
      <c r="G121" s="41" t="n"/>
      <c r="H121" s="41" t="n"/>
      <c r="I121" s="41" t="n"/>
      <c r="J121" s="41" t="n"/>
      <c r="K121" s="41" t="n"/>
      <c r="L121" s="41" t="n"/>
      <c r="M121" s="339" t="n"/>
      <c r="N121" s="41" t="n"/>
      <c r="O121" s="41" t="n"/>
      <c r="P121" s="41" t="n"/>
      <c r="Q121" s="41" t="n"/>
      <c r="R121" s="41" t="n"/>
      <c r="S121" s="43" t="n"/>
      <c r="T121" s="41" t="n"/>
      <c r="U121" s="41" t="n"/>
      <c r="V121" s="59" t="n"/>
      <c r="W121" s="41" t="n"/>
      <c r="X121" s="41" t="n"/>
      <c r="Y121" s="41" t="n"/>
      <c r="Z121" s="41" t="n"/>
      <c r="AA121" s="41" t="n"/>
      <c r="AB121" s="41" t="n"/>
      <c r="AC121" s="41" t="n"/>
      <c r="AD121" s="41" t="n"/>
      <c r="AE121" s="41" t="n"/>
      <c r="AF121" s="41" t="n"/>
      <c r="AG121" s="46">
        <f>AE121-AF121</f>
        <v/>
      </c>
      <c r="AH121" s="59" t="n"/>
      <c r="AI121" s="46">
        <f>V121-AH121</f>
        <v/>
      </c>
      <c r="AJ1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 s="46">
        <f>AI121-Table6204[[#This Row],[Column 342]]</f>
        <v/>
      </c>
      <c r="AL121" s="59" t="n"/>
      <c r="AM121" s="41" t="n"/>
      <c r="AN121" s="49" t="n">
        <v>0.2</v>
      </c>
      <c r="AO121" s="46">
        <f>IF(Table6204[[#This Row],[Column 36]]&gt;0,Table6204[[#This Row],[Column 36]]*Table6204[[#This Row],[Column 39]],0)</f>
        <v/>
      </c>
      <c r="AP121" s="59" t="n"/>
      <c r="AQ121" s="82">
        <f>SUM(AO121-AP121)</f>
        <v/>
      </c>
    </row>
    <row r="122">
      <c r="A122" s="41" t="n"/>
      <c r="B122" s="41" t="n"/>
      <c r="C122" s="41" t="n"/>
      <c r="D122" s="41" t="n"/>
      <c r="E122" s="41" t="n"/>
      <c r="F122" s="41" t="n"/>
      <c r="G122" s="41" t="n"/>
      <c r="H122" s="41" t="n"/>
      <c r="I122" s="41" t="n"/>
      <c r="J122" s="41" t="n"/>
      <c r="K122" s="41" t="n"/>
      <c r="L122" s="41" t="n"/>
      <c r="M122" s="339" t="n"/>
      <c r="N122" s="41" t="n"/>
      <c r="O122" s="41" t="n"/>
      <c r="P122" s="41" t="n"/>
      <c r="Q122" s="41" t="n"/>
      <c r="R122" s="41" t="n"/>
      <c r="S122" s="43" t="n"/>
      <c r="T122" s="41" t="n"/>
      <c r="U122" s="41" t="n"/>
      <c r="V122" s="59" t="n"/>
      <c r="W122" s="41" t="n"/>
      <c r="X122" s="41" t="n"/>
      <c r="Y122" s="41" t="n"/>
      <c r="Z122" s="41" t="n"/>
      <c r="AA122" s="41" t="n"/>
      <c r="AB122" s="41" t="n"/>
      <c r="AC122" s="41" t="n"/>
      <c r="AD122" s="41" t="n"/>
      <c r="AE122" s="41" t="n"/>
      <c r="AF122" s="41" t="n"/>
      <c r="AG122" s="46">
        <f>AE122-AF122</f>
        <v/>
      </c>
      <c r="AH122" s="59" t="n"/>
      <c r="AI122" s="46">
        <f>V122-AH122</f>
        <v/>
      </c>
      <c r="AJ1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 s="46">
        <f>AI122-Table6204[[#This Row],[Column 342]]</f>
        <v/>
      </c>
      <c r="AL122" s="59" t="n"/>
      <c r="AM122" s="41" t="n"/>
      <c r="AN122" s="49" t="n">
        <v>0.2</v>
      </c>
      <c r="AO122" s="46">
        <f>IF(Table6204[[#This Row],[Column 36]]&gt;0,Table6204[[#This Row],[Column 36]]*Table6204[[#This Row],[Column 39]],0)</f>
        <v/>
      </c>
      <c r="AP122" s="59" t="n"/>
      <c r="AQ122" s="82">
        <f>SUM(AO122-AP122)</f>
        <v/>
      </c>
    </row>
    <row r="123">
      <c r="A123" s="41" t="n"/>
      <c r="B123" s="41" t="n"/>
      <c r="C123" s="41" t="n"/>
      <c r="D123" s="41" t="n"/>
      <c r="E123" s="41" t="n"/>
      <c r="F123" s="41" t="n"/>
      <c r="G123" s="41" t="n"/>
      <c r="H123" s="41" t="n"/>
      <c r="I123" s="41" t="n"/>
      <c r="J123" s="41" t="n"/>
      <c r="K123" s="41" t="n"/>
      <c r="L123" s="41" t="n"/>
      <c r="M123" s="339" t="n"/>
      <c r="N123" s="41" t="n"/>
      <c r="O123" s="41" t="n"/>
      <c r="P123" s="41" t="n"/>
      <c r="Q123" s="41" t="n"/>
      <c r="R123" s="41" t="n"/>
      <c r="S123" s="43" t="n"/>
      <c r="T123" s="41" t="n"/>
      <c r="U123" s="41" t="n"/>
      <c r="V123" s="59" t="n"/>
      <c r="W123" s="41" t="n"/>
      <c r="X123" s="41" t="n"/>
      <c r="Y123" s="41" t="n"/>
      <c r="Z123" s="41" t="n"/>
      <c r="AA123" s="41" t="n"/>
      <c r="AB123" s="41" t="n"/>
      <c r="AC123" s="41" t="n"/>
      <c r="AD123" s="41" t="n"/>
      <c r="AE123" s="41" t="n"/>
      <c r="AF123" s="41" t="n"/>
      <c r="AG123" s="46">
        <f>AE123-AF123</f>
        <v/>
      </c>
      <c r="AH123" s="59" t="n"/>
      <c r="AI123" s="46">
        <f>V123-AH123</f>
        <v/>
      </c>
      <c r="AJ1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 s="46">
        <f>AI123-Table6204[[#This Row],[Column 342]]</f>
        <v/>
      </c>
      <c r="AL123" s="59" t="n"/>
      <c r="AM123" s="41" t="n"/>
      <c r="AN123" s="49" t="n">
        <v>0.2</v>
      </c>
      <c r="AO123" s="46">
        <f>IF(Table6204[[#This Row],[Column 36]]&gt;0,Table6204[[#This Row],[Column 36]]*Table6204[[#This Row],[Column 39]],0)</f>
        <v/>
      </c>
      <c r="AP123" s="59" t="n"/>
      <c r="AQ123" s="82">
        <f>SUM(AO123-AP123)</f>
        <v/>
      </c>
    </row>
    <row r="124">
      <c r="A124" s="41" t="n"/>
      <c r="B124" s="41" t="n"/>
      <c r="C124" s="41" t="n"/>
      <c r="D124" s="41" t="n"/>
      <c r="E124" s="41" t="n"/>
      <c r="F124" s="41" t="n"/>
      <c r="G124" s="41" t="n"/>
      <c r="H124" s="41" t="n"/>
      <c r="I124" s="41" t="n"/>
      <c r="J124" s="41" t="n"/>
      <c r="K124" s="41" t="n"/>
      <c r="L124" s="41" t="n"/>
      <c r="M124" s="339" t="n"/>
      <c r="N124" s="41" t="n"/>
      <c r="O124" s="41" t="n"/>
      <c r="P124" s="41" t="n"/>
      <c r="Q124" s="41" t="n"/>
      <c r="R124" s="41" t="n"/>
      <c r="S124" s="43" t="n"/>
      <c r="T124" s="41" t="n"/>
      <c r="U124" s="41" t="n"/>
      <c r="V124" s="59" t="n"/>
      <c r="W124" s="41" t="n"/>
      <c r="X124" s="41" t="n"/>
      <c r="Y124" s="41" t="n"/>
      <c r="Z124" s="41" t="n"/>
      <c r="AA124" s="41" t="n"/>
      <c r="AB124" s="41" t="n"/>
      <c r="AC124" s="41" t="n"/>
      <c r="AD124" s="41" t="n"/>
      <c r="AE124" s="41" t="n"/>
      <c r="AF124" s="41" t="n"/>
      <c r="AG124" s="46">
        <f>AE124-AF124</f>
        <v/>
      </c>
      <c r="AH124" s="59" t="n"/>
      <c r="AI124" s="46">
        <f>V124-AH124</f>
        <v/>
      </c>
      <c r="AJ1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 s="46">
        <f>AI124-Table6204[[#This Row],[Column 342]]</f>
        <v/>
      </c>
      <c r="AL124" s="59" t="n"/>
      <c r="AM124" s="41" t="n"/>
      <c r="AN124" s="49" t="n">
        <v>0.2</v>
      </c>
      <c r="AO124" s="46">
        <f>IF(Table6204[[#This Row],[Column 36]]&gt;0,Table6204[[#This Row],[Column 36]]*Table6204[[#This Row],[Column 39]],0)</f>
        <v/>
      </c>
      <c r="AP124" s="59" t="n"/>
      <c r="AQ124" s="82">
        <f>SUM(AO124-AP124)</f>
        <v/>
      </c>
    </row>
    <row r="125">
      <c r="A125" s="41" t="n"/>
      <c r="B125" s="41" t="n"/>
      <c r="C125" s="41" t="n"/>
      <c r="D125" s="41" t="n"/>
      <c r="E125" s="41" t="n"/>
      <c r="F125" s="41" t="n"/>
      <c r="G125" s="41" t="n"/>
      <c r="H125" s="41" t="n"/>
      <c r="I125" s="41" t="n"/>
      <c r="J125" s="41" t="n"/>
      <c r="K125" s="41" t="n"/>
      <c r="L125" s="41" t="n"/>
      <c r="M125" s="339" t="n"/>
      <c r="N125" s="41" t="n"/>
      <c r="O125" s="41" t="n"/>
      <c r="P125" s="41" t="n"/>
      <c r="Q125" s="41" t="n"/>
      <c r="R125" s="41" t="n"/>
      <c r="S125" s="43" t="n"/>
      <c r="T125" s="41" t="n"/>
      <c r="U125" s="41" t="n"/>
      <c r="V125" s="59" t="n"/>
      <c r="W125" s="41" t="n"/>
      <c r="X125" s="41" t="n"/>
      <c r="Y125" s="41" t="n"/>
      <c r="Z125" s="41" t="n"/>
      <c r="AA125" s="41" t="n"/>
      <c r="AB125" s="41" t="n"/>
      <c r="AC125" s="41" t="n"/>
      <c r="AD125" s="41" t="n"/>
      <c r="AE125" s="41" t="n"/>
      <c r="AF125" s="41" t="n"/>
      <c r="AG125" s="46">
        <f>AE125-AF125</f>
        <v/>
      </c>
      <c r="AH125" s="59" t="n"/>
      <c r="AI125" s="46">
        <f>V125-AH125</f>
        <v/>
      </c>
      <c r="AJ1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 s="46">
        <f>AI125-Table6204[[#This Row],[Column 342]]</f>
        <v/>
      </c>
      <c r="AL125" s="59" t="n"/>
      <c r="AM125" s="41" t="n"/>
      <c r="AN125" s="49" t="n">
        <v>0.2</v>
      </c>
      <c r="AO125" s="46">
        <f>IF(Table6204[[#This Row],[Column 36]]&gt;0,Table6204[[#This Row],[Column 36]]*Table6204[[#This Row],[Column 39]],0)</f>
        <v/>
      </c>
      <c r="AP125" s="59" t="n"/>
      <c r="AQ125" s="82">
        <f>SUM(AO125-AP125)</f>
        <v/>
      </c>
    </row>
    <row r="126">
      <c r="A126" s="41" t="n"/>
      <c r="B126" s="41" t="n"/>
      <c r="C126" s="41" t="n"/>
      <c r="D126" s="41" t="n"/>
      <c r="E126" s="41" t="n"/>
      <c r="F126" s="41" t="n"/>
      <c r="G126" s="41" t="n"/>
      <c r="H126" s="41" t="n"/>
      <c r="I126" s="41" t="n"/>
      <c r="J126" s="41" t="n"/>
      <c r="K126" s="41" t="n"/>
      <c r="L126" s="41" t="n"/>
      <c r="M126" s="339" t="n"/>
      <c r="N126" s="41" t="n"/>
      <c r="O126" s="41" t="n"/>
      <c r="P126" s="41" t="n"/>
      <c r="Q126" s="41" t="n"/>
      <c r="R126" s="41" t="n"/>
      <c r="S126" s="43" t="n"/>
      <c r="T126" s="41" t="n"/>
      <c r="U126" s="41" t="n"/>
      <c r="V126" s="59" t="n"/>
      <c r="W126" s="41" t="n"/>
      <c r="X126" s="41" t="n"/>
      <c r="Y126" s="41" t="n"/>
      <c r="Z126" s="41" t="n"/>
      <c r="AA126" s="41" t="n"/>
      <c r="AB126" s="41" t="n"/>
      <c r="AC126" s="41" t="n"/>
      <c r="AD126" s="41" t="n"/>
      <c r="AE126" s="41" t="n"/>
      <c r="AF126" s="41" t="n"/>
      <c r="AG126" s="46">
        <f>AE126-AF126</f>
        <v/>
      </c>
      <c r="AH126" s="59" t="n"/>
      <c r="AI126" s="46">
        <f>V126-AH126</f>
        <v/>
      </c>
      <c r="AJ1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 s="46">
        <f>AI126-Table6204[[#This Row],[Column 342]]</f>
        <v/>
      </c>
      <c r="AL126" s="59" t="n"/>
      <c r="AM126" s="41" t="n"/>
      <c r="AN126" s="49" t="n">
        <v>0.2</v>
      </c>
      <c r="AO126" s="46">
        <f>IF(Table6204[[#This Row],[Column 36]]&gt;0,Table6204[[#This Row],[Column 36]]*Table6204[[#This Row],[Column 39]],0)</f>
        <v/>
      </c>
      <c r="AP126" s="59" t="n"/>
      <c r="AQ126" s="82">
        <f>SUM(AO126-AP126)</f>
        <v/>
      </c>
    </row>
    <row r="127">
      <c r="A127" s="41" t="n"/>
      <c r="B127" s="41" t="n"/>
      <c r="C127" s="41" t="n"/>
      <c r="D127" s="41" t="n"/>
      <c r="E127" s="41" t="n"/>
      <c r="F127" s="41" t="n"/>
      <c r="G127" s="41" t="n"/>
      <c r="H127" s="41" t="n"/>
      <c r="I127" s="41" t="n"/>
      <c r="J127" s="41" t="n"/>
      <c r="K127" s="41" t="n"/>
      <c r="L127" s="41" t="n"/>
      <c r="M127" s="339" t="n"/>
      <c r="N127" s="41" t="n"/>
      <c r="O127" s="41" t="n"/>
      <c r="P127" s="41" t="n"/>
      <c r="Q127" s="41" t="n"/>
      <c r="R127" s="41" t="n"/>
      <c r="S127" s="43" t="n"/>
      <c r="T127" s="41" t="n"/>
      <c r="U127" s="41" t="n"/>
      <c r="V127" s="59" t="n"/>
      <c r="W127" s="41" t="n"/>
      <c r="X127" s="41" t="n"/>
      <c r="Y127" s="41" t="n"/>
      <c r="Z127" s="41" t="n"/>
      <c r="AA127" s="41" t="n"/>
      <c r="AB127" s="41" t="n"/>
      <c r="AC127" s="41" t="n"/>
      <c r="AD127" s="41" t="n"/>
      <c r="AE127" s="41" t="n"/>
      <c r="AF127" s="41" t="n"/>
      <c r="AG127" s="46">
        <f>AE127-AF127</f>
        <v/>
      </c>
      <c r="AH127" s="59" t="n"/>
      <c r="AI127" s="46">
        <f>V127-AH127</f>
        <v/>
      </c>
      <c r="AJ1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 s="46">
        <f>AI127-Table6204[[#This Row],[Column 342]]</f>
        <v/>
      </c>
      <c r="AL127" s="59" t="n"/>
      <c r="AM127" s="41" t="n"/>
      <c r="AN127" s="49" t="n">
        <v>0.2</v>
      </c>
      <c r="AO127" s="46">
        <f>IF(Table6204[[#This Row],[Column 36]]&gt;0,Table6204[[#This Row],[Column 36]]*Table6204[[#This Row],[Column 39]],0)</f>
        <v/>
      </c>
      <c r="AP127" s="59" t="n"/>
      <c r="AQ127" s="82">
        <f>SUM(AO127-AP127)</f>
        <v/>
      </c>
    </row>
    <row r="128">
      <c r="A128" s="41" t="n"/>
      <c r="B128" s="41" t="n"/>
      <c r="C128" s="41" t="n"/>
      <c r="D128" s="41" t="n"/>
      <c r="E128" s="41" t="n"/>
      <c r="F128" s="41" t="n"/>
      <c r="G128" s="41" t="n"/>
      <c r="H128" s="41" t="n"/>
      <c r="I128" s="41" t="n"/>
      <c r="J128" s="41" t="n"/>
      <c r="K128" s="41" t="n"/>
      <c r="L128" s="41" t="n"/>
      <c r="M128" s="339" t="n"/>
      <c r="N128" s="41" t="n"/>
      <c r="O128" s="41" t="n"/>
      <c r="P128" s="41" t="n"/>
      <c r="Q128" s="41" t="n"/>
      <c r="R128" s="41" t="n"/>
      <c r="S128" s="43" t="n"/>
      <c r="T128" s="41" t="n"/>
      <c r="U128" s="41" t="n"/>
      <c r="V128" s="59" t="n"/>
      <c r="W128" s="41" t="n"/>
      <c r="X128" s="41" t="n"/>
      <c r="Y128" s="41" t="n"/>
      <c r="Z128" s="41" t="n"/>
      <c r="AA128" s="41" t="n"/>
      <c r="AB128" s="41" t="n"/>
      <c r="AC128" s="41" t="n"/>
      <c r="AD128" s="41" t="n"/>
      <c r="AE128" s="41" t="n"/>
      <c r="AF128" s="41" t="n"/>
      <c r="AG128" s="46">
        <f>AE128-AF128</f>
        <v/>
      </c>
      <c r="AH128" s="59" t="n"/>
      <c r="AI128" s="46">
        <f>V128-AH128</f>
        <v/>
      </c>
      <c r="AJ1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 s="46">
        <f>AI128-Table6204[[#This Row],[Column 342]]</f>
        <v/>
      </c>
      <c r="AL128" s="59" t="n"/>
      <c r="AM128" s="41" t="n"/>
      <c r="AN128" s="49" t="n">
        <v>0.2</v>
      </c>
      <c r="AO128" s="46">
        <f>IF(Table6204[[#This Row],[Column 36]]&gt;0,Table6204[[#This Row],[Column 36]]*Table6204[[#This Row],[Column 39]],0)</f>
        <v/>
      </c>
      <c r="AP128" s="59" t="n"/>
      <c r="AQ128" s="82">
        <f>SUM(AO128-AP128)</f>
        <v/>
      </c>
    </row>
    <row r="129">
      <c r="A129" s="41" t="n"/>
      <c r="B129" s="41" t="n"/>
      <c r="C129" s="41" t="n"/>
      <c r="D129" s="41" t="n"/>
      <c r="E129" s="41" t="n"/>
      <c r="F129" s="41" t="n"/>
      <c r="G129" s="41" t="n"/>
      <c r="H129" s="41" t="n"/>
      <c r="I129" s="41" t="n"/>
      <c r="J129" s="41" t="n"/>
      <c r="K129" s="41" t="n"/>
      <c r="L129" s="41" t="n"/>
      <c r="M129" s="339" t="n"/>
      <c r="N129" s="41" t="n"/>
      <c r="O129" s="41" t="n"/>
      <c r="P129" s="41" t="n"/>
      <c r="Q129" s="41" t="n"/>
      <c r="R129" s="41" t="n"/>
      <c r="S129" s="43" t="n"/>
      <c r="T129" s="41" t="n"/>
      <c r="U129" s="41" t="n"/>
      <c r="V129" s="59" t="n"/>
      <c r="W129" s="41" t="n"/>
      <c r="X129" s="41" t="n"/>
      <c r="Y129" s="41" t="n"/>
      <c r="Z129" s="41" t="n"/>
      <c r="AA129" s="41" t="n"/>
      <c r="AB129" s="41" t="n"/>
      <c r="AC129" s="41" t="n"/>
      <c r="AD129" s="41" t="n"/>
      <c r="AE129" s="41" t="n"/>
      <c r="AF129" s="41" t="n"/>
      <c r="AG129" s="46">
        <f>AE129-AF129</f>
        <v/>
      </c>
      <c r="AH129" s="59" t="n"/>
      <c r="AI129" s="46">
        <f>V129-AH129</f>
        <v/>
      </c>
      <c r="AJ1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 s="46">
        <f>AI129-Table6204[[#This Row],[Column 342]]</f>
        <v/>
      </c>
      <c r="AL129" s="59" t="n"/>
      <c r="AM129" s="41" t="n"/>
      <c r="AN129" s="49" t="n">
        <v>0.2</v>
      </c>
      <c r="AO129" s="46">
        <f>IF(Table6204[[#This Row],[Column 36]]&gt;0,Table6204[[#This Row],[Column 36]]*Table6204[[#This Row],[Column 39]],0)</f>
        <v/>
      </c>
      <c r="AP129" s="59" t="n"/>
      <c r="AQ129" s="82">
        <f>SUM(AO129-AP129)</f>
        <v/>
      </c>
    </row>
    <row r="130">
      <c r="A130" s="41" t="n"/>
      <c r="B130" s="41" t="n"/>
      <c r="C130" s="41" t="n"/>
      <c r="D130" s="41" t="n"/>
      <c r="E130" s="41" t="n"/>
      <c r="F130" s="41" t="n"/>
      <c r="G130" s="41" t="n"/>
      <c r="H130" s="41" t="n"/>
      <c r="I130" s="41" t="n"/>
      <c r="J130" s="41" t="n"/>
      <c r="K130" s="41" t="n"/>
      <c r="L130" s="41" t="n"/>
      <c r="M130" s="339" t="n"/>
      <c r="N130" s="41" t="n"/>
      <c r="O130" s="41" t="n"/>
      <c r="P130" s="41" t="n"/>
      <c r="Q130" s="41" t="n"/>
      <c r="R130" s="41" t="n"/>
      <c r="S130" s="43" t="n"/>
      <c r="T130" s="41" t="n"/>
      <c r="U130" s="41" t="n"/>
      <c r="V130" s="59" t="n"/>
      <c r="W130" s="41" t="n"/>
      <c r="X130" s="41" t="n"/>
      <c r="Y130" s="41" t="n"/>
      <c r="Z130" s="41" t="n"/>
      <c r="AA130" s="41" t="n"/>
      <c r="AB130" s="41" t="n"/>
      <c r="AC130" s="41" t="n"/>
      <c r="AD130" s="41" t="n"/>
      <c r="AE130" s="41" t="n"/>
      <c r="AF130" s="41" t="n"/>
      <c r="AG130" s="46">
        <f>AE130-AF130</f>
        <v/>
      </c>
      <c r="AH130" s="59" t="n"/>
      <c r="AI130" s="46">
        <f>V130-AH130</f>
        <v/>
      </c>
      <c r="AJ1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 s="46">
        <f>AI130-Table6204[[#This Row],[Column 342]]</f>
        <v/>
      </c>
      <c r="AL130" s="59" t="n"/>
      <c r="AM130" s="41" t="n"/>
      <c r="AN130" s="49" t="n">
        <v>0.2</v>
      </c>
      <c r="AO130" s="46">
        <f>IF(Table6204[[#This Row],[Column 36]]&gt;0,Table6204[[#This Row],[Column 36]]*Table6204[[#This Row],[Column 39]],0)</f>
        <v/>
      </c>
      <c r="AP130" s="59" t="n"/>
      <c r="AQ130" s="82">
        <f>SUM(AO130-AP130)</f>
        <v/>
      </c>
    </row>
    <row r="131">
      <c r="A131" s="41" t="n"/>
      <c r="B131" s="41" t="n"/>
      <c r="C131" s="41" t="n"/>
      <c r="D131" s="41" t="n"/>
      <c r="E131" s="41" t="n"/>
      <c r="F131" s="41" t="n"/>
      <c r="G131" s="41" t="n"/>
      <c r="H131" s="41" t="n"/>
      <c r="I131" s="41" t="n"/>
      <c r="J131" s="41" t="n"/>
      <c r="K131" s="41" t="n"/>
      <c r="L131" s="41" t="n"/>
      <c r="M131" s="339" t="n"/>
      <c r="N131" s="41" t="n"/>
      <c r="O131" s="41" t="n"/>
      <c r="P131" s="41" t="n"/>
      <c r="Q131" s="41" t="n"/>
      <c r="R131" s="41" t="n"/>
      <c r="S131" s="43" t="n"/>
      <c r="T131" s="41" t="n"/>
      <c r="U131" s="41" t="n"/>
      <c r="V131" s="59" t="n"/>
      <c r="W131" s="41" t="n"/>
      <c r="X131" s="41" t="n"/>
      <c r="Y131" s="41" t="n"/>
      <c r="Z131" s="41" t="n"/>
      <c r="AA131" s="41" t="n"/>
      <c r="AB131" s="41" t="n"/>
      <c r="AC131" s="41" t="n"/>
      <c r="AD131" s="41" t="n"/>
      <c r="AE131" s="41" t="n"/>
      <c r="AF131" s="41" t="n"/>
      <c r="AG131" s="46">
        <f>AE131-AF131</f>
        <v/>
      </c>
      <c r="AH131" s="59" t="n"/>
      <c r="AI131" s="46">
        <f>V131-AH131</f>
        <v/>
      </c>
      <c r="AJ1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 s="46">
        <f>AI131-Table6204[[#This Row],[Column 342]]</f>
        <v/>
      </c>
      <c r="AL131" s="59" t="n"/>
      <c r="AM131" s="41" t="n"/>
      <c r="AN131" s="49" t="n">
        <v>0.2</v>
      </c>
      <c r="AO131" s="46">
        <f>IF(Table6204[[#This Row],[Column 36]]&gt;0,Table6204[[#This Row],[Column 36]]*Table6204[[#This Row],[Column 39]],0)</f>
        <v/>
      </c>
      <c r="AP131" s="59" t="n"/>
      <c r="AQ131" s="82">
        <f>SUM(AO131-AP131)</f>
        <v/>
      </c>
    </row>
    <row r="132">
      <c r="A132" s="41" t="n"/>
      <c r="B132" s="41" t="n"/>
      <c r="C132" s="41" t="n"/>
      <c r="D132" s="41" t="n"/>
      <c r="E132" s="41" t="n"/>
      <c r="F132" s="41" t="n"/>
      <c r="G132" s="41" t="n"/>
      <c r="H132" s="41" t="n"/>
      <c r="I132" s="41" t="n"/>
      <c r="J132" s="41" t="n"/>
      <c r="K132" s="41" t="n"/>
      <c r="L132" s="41" t="n"/>
      <c r="M132" s="339" t="n"/>
      <c r="N132" s="41" t="n"/>
      <c r="O132" s="41" t="n"/>
      <c r="P132" s="41" t="n"/>
      <c r="Q132" s="41" t="n"/>
      <c r="R132" s="41" t="n"/>
      <c r="S132" s="43" t="n"/>
      <c r="T132" s="41" t="n"/>
      <c r="U132" s="41" t="n"/>
      <c r="V132" s="59" t="n"/>
      <c r="W132" s="41" t="n"/>
      <c r="X132" s="41" t="n"/>
      <c r="Y132" s="41" t="n"/>
      <c r="Z132" s="41" t="n"/>
      <c r="AA132" s="41" t="n"/>
      <c r="AB132" s="41" t="n"/>
      <c r="AC132" s="41" t="n"/>
      <c r="AD132" s="41" t="n"/>
      <c r="AE132" s="41" t="n"/>
      <c r="AF132" s="41" t="n"/>
      <c r="AG132" s="46">
        <f>AE132-AF132</f>
        <v/>
      </c>
      <c r="AH132" s="59" t="n"/>
      <c r="AI132" s="46">
        <f>V132-AH132</f>
        <v/>
      </c>
      <c r="AJ1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 s="46">
        <f>AI132-Table6204[[#This Row],[Column 342]]</f>
        <v/>
      </c>
      <c r="AL132" s="59" t="n"/>
      <c r="AM132" s="41" t="n"/>
      <c r="AN132" s="49" t="n">
        <v>0.2</v>
      </c>
      <c r="AO132" s="46">
        <f>IF(Table6204[[#This Row],[Column 36]]&gt;0,Table6204[[#This Row],[Column 36]]*Table6204[[#This Row],[Column 39]],0)</f>
        <v/>
      </c>
      <c r="AP132" s="59" t="n"/>
      <c r="AQ132" s="82">
        <f>SUM(AO132-AP132)</f>
        <v/>
      </c>
    </row>
    <row r="133">
      <c r="A133" s="41" t="n"/>
      <c r="B133" s="41" t="n"/>
      <c r="C133" s="41" t="n"/>
      <c r="D133" s="41" t="n"/>
      <c r="E133" s="41" t="n"/>
      <c r="F133" s="41" t="n"/>
      <c r="G133" s="41" t="n"/>
      <c r="H133" s="41" t="n"/>
      <c r="I133" s="41" t="n"/>
      <c r="J133" s="41" t="n"/>
      <c r="K133" s="41" t="n"/>
      <c r="L133" s="41" t="n"/>
      <c r="M133" s="339" t="n"/>
      <c r="N133" s="41" t="n"/>
      <c r="O133" s="41" t="n"/>
      <c r="P133" s="41" t="n"/>
      <c r="Q133" s="41" t="n"/>
      <c r="R133" s="41" t="n"/>
      <c r="S133" s="43" t="n"/>
      <c r="T133" s="41" t="n"/>
      <c r="U133" s="41" t="n"/>
      <c r="V133" s="59" t="n"/>
      <c r="W133" s="41" t="n"/>
      <c r="X133" s="41" t="n"/>
      <c r="Y133" s="41" t="n"/>
      <c r="Z133" s="41" t="n"/>
      <c r="AA133" s="41" t="n"/>
      <c r="AB133" s="41" t="n"/>
      <c r="AC133" s="41" t="n"/>
      <c r="AD133" s="41" t="n"/>
      <c r="AE133" s="41" t="n"/>
      <c r="AF133" s="41" t="n"/>
      <c r="AG133" s="46">
        <f>AE133-AF133</f>
        <v/>
      </c>
      <c r="AH133" s="59" t="n"/>
      <c r="AI133" s="46">
        <f>V133-AH133</f>
        <v/>
      </c>
      <c r="AJ1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 s="46">
        <f>AI133-Table6204[[#This Row],[Column 342]]</f>
        <v/>
      </c>
      <c r="AL133" s="59" t="n"/>
      <c r="AM133" s="41" t="n"/>
      <c r="AN133" s="49" t="n">
        <v>0.2</v>
      </c>
      <c r="AO133" s="46">
        <f>IF(Table6204[[#This Row],[Column 36]]&gt;0,Table6204[[#This Row],[Column 36]]*Table6204[[#This Row],[Column 39]],0)</f>
        <v/>
      </c>
      <c r="AP133" s="59" t="n"/>
      <c r="AQ133" s="82">
        <f>SUM(AO133-AP133)</f>
        <v/>
      </c>
    </row>
    <row r="134">
      <c r="A134" s="41" t="n"/>
      <c r="B134" s="41" t="n"/>
      <c r="C134" s="41" t="n"/>
      <c r="D134" s="41" t="n"/>
      <c r="E134" s="41" t="n"/>
      <c r="F134" s="41" t="n"/>
      <c r="G134" s="41" t="n"/>
      <c r="H134" s="41" t="n"/>
      <c r="I134" s="41" t="n"/>
      <c r="J134" s="41" t="n"/>
      <c r="K134" s="41" t="n"/>
      <c r="L134" s="41" t="n"/>
      <c r="M134" s="339" t="n"/>
      <c r="N134" s="41" t="n"/>
      <c r="O134" s="41" t="n"/>
      <c r="P134" s="41" t="n"/>
      <c r="Q134" s="41" t="n"/>
      <c r="R134" s="41" t="n"/>
      <c r="S134" s="43" t="n"/>
      <c r="T134" s="41" t="n"/>
      <c r="U134" s="41" t="n"/>
      <c r="V134" s="59" t="n"/>
      <c r="W134" s="41" t="n"/>
      <c r="X134" s="41" t="n"/>
      <c r="Y134" s="41" t="n"/>
      <c r="Z134" s="41" t="n"/>
      <c r="AA134" s="41" t="n"/>
      <c r="AB134" s="41" t="n"/>
      <c r="AC134" s="41" t="n"/>
      <c r="AD134" s="41" t="n"/>
      <c r="AE134" s="41" t="n"/>
      <c r="AF134" s="41" t="n"/>
      <c r="AG134" s="46">
        <f>AE134-AF134</f>
        <v/>
      </c>
      <c r="AH134" s="59" t="n"/>
      <c r="AI134" s="46">
        <f>V134-AH134</f>
        <v/>
      </c>
      <c r="AJ1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 s="46">
        <f>AI134-Table6204[[#This Row],[Column 342]]</f>
        <v/>
      </c>
      <c r="AL134" s="59" t="n"/>
      <c r="AM134" s="41" t="n"/>
      <c r="AN134" s="49" t="n">
        <v>0.2</v>
      </c>
      <c r="AO134" s="46">
        <f>IF(Table6204[[#This Row],[Column 36]]&gt;0,Table6204[[#This Row],[Column 36]]*Table6204[[#This Row],[Column 39]],0)</f>
        <v/>
      </c>
      <c r="AP134" s="59" t="n"/>
      <c r="AQ134" s="82">
        <f>SUM(AO134-AP134)</f>
        <v/>
      </c>
    </row>
    <row r="135">
      <c r="A135" s="41" t="n"/>
      <c r="B135" s="41" t="n"/>
      <c r="C135" s="41" t="n"/>
      <c r="D135" s="41" t="n"/>
      <c r="E135" s="41" t="n"/>
      <c r="F135" s="41" t="n"/>
      <c r="G135" s="41" t="n"/>
      <c r="H135" s="41" t="n"/>
      <c r="I135" s="41" t="n"/>
      <c r="J135" s="41" t="n"/>
      <c r="K135" s="41" t="n"/>
      <c r="L135" s="41" t="n"/>
      <c r="M135" s="339" t="n"/>
      <c r="N135" s="41" t="n"/>
      <c r="O135" s="41" t="n"/>
      <c r="P135" s="41" t="n"/>
      <c r="Q135" s="41" t="n"/>
      <c r="R135" s="41" t="n"/>
      <c r="S135" s="43" t="n"/>
      <c r="T135" s="41" t="n"/>
      <c r="U135" s="41" t="n"/>
      <c r="V135" s="59" t="n"/>
      <c r="W135" s="41" t="n"/>
      <c r="X135" s="41" t="n"/>
      <c r="Y135" s="41" t="n"/>
      <c r="Z135" s="41" t="n"/>
      <c r="AA135" s="41" t="n"/>
      <c r="AB135" s="41" t="n"/>
      <c r="AC135" s="41" t="n"/>
      <c r="AD135" s="41" t="n"/>
      <c r="AE135" s="41" t="n"/>
      <c r="AF135" s="41" t="n"/>
      <c r="AG135" s="46">
        <f>AE135-AF135</f>
        <v/>
      </c>
      <c r="AH135" s="59" t="n"/>
      <c r="AI135" s="46">
        <f>V135-AH135</f>
        <v/>
      </c>
      <c r="AJ1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 s="46">
        <f>AI135-Table6204[[#This Row],[Column 342]]</f>
        <v/>
      </c>
      <c r="AL135" s="59" t="n"/>
      <c r="AM135" s="41" t="n"/>
      <c r="AN135" s="49" t="n">
        <v>0.2</v>
      </c>
      <c r="AO135" s="46">
        <f>IF(Table6204[[#This Row],[Column 36]]&gt;0,Table6204[[#This Row],[Column 36]]*Table6204[[#This Row],[Column 39]],0)</f>
        <v/>
      </c>
      <c r="AP135" s="59" t="n"/>
      <c r="AQ135" s="82">
        <f>SUM(AO135-AP135)</f>
        <v/>
      </c>
    </row>
    <row r="136">
      <c r="A136" s="41" t="n"/>
      <c r="B136" s="41" t="n"/>
      <c r="C136" s="41" t="n"/>
      <c r="D136" s="41" t="n"/>
      <c r="E136" s="41" t="n"/>
      <c r="F136" s="41" t="n"/>
      <c r="G136" s="41" t="n"/>
      <c r="H136" s="41" t="n"/>
      <c r="I136" s="41" t="n"/>
      <c r="J136" s="41" t="n"/>
      <c r="K136" s="41" t="n"/>
      <c r="L136" s="41" t="n"/>
      <c r="M136" s="339" t="n"/>
      <c r="N136" s="41" t="n"/>
      <c r="O136" s="41" t="n"/>
      <c r="P136" s="41" t="n"/>
      <c r="Q136" s="41" t="n"/>
      <c r="R136" s="41" t="n"/>
      <c r="S136" s="43" t="n"/>
      <c r="T136" s="41" t="n"/>
      <c r="U136" s="41" t="n"/>
      <c r="V136" s="59" t="n"/>
      <c r="W136" s="41" t="n"/>
      <c r="X136" s="41" t="n"/>
      <c r="Y136" s="41" t="n"/>
      <c r="Z136" s="41" t="n"/>
      <c r="AA136" s="41" t="n"/>
      <c r="AB136" s="41" t="n"/>
      <c r="AC136" s="41" t="n"/>
      <c r="AD136" s="41" t="n"/>
      <c r="AE136" s="41" t="n"/>
      <c r="AF136" s="41" t="n"/>
      <c r="AG136" s="46">
        <f>AE136-AF136</f>
        <v/>
      </c>
      <c r="AH136" s="59" t="n"/>
      <c r="AI136" s="46">
        <f>V136-AH136</f>
        <v/>
      </c>
      <c r="AJ1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 s="46">
        <f>AI136-Table6204[[#This Row],[Column 342]]</f>
        <v/>
      </c>
      <c r="AL136" s="59" t="n"/>
      <c r="AM136" s="41" t="n"/>
      <c r="AN136" s="49" t="n">
        <v>0.2</v>
      </c>
      <c r="AO136" s="46">
        <f>IF(Table6204[[#This Row],[Column 36]]&gt;0,Table6204[[#This Row],[Column 36]]*Table6204[[#This Row],[Column 39]],0)</f>
        <v/>
      </c>
      <c r="AP136" s="59" t="n"/>
      <c r="AQ136" s="82">
        <f>SUM(AO136-AP136)</f>
        <v/>
      </c>
    </row>
    <row r="137">
      <c r="A137" s="41" t="n"/>
      <c r="B137" s="41" t="n"/>
      <c r="C137" s="41" t="n"/>
      <c r="D137" s="41" t="n"/>
      <c r="E137" s="41" t="n"/>
      <c r="F137" s="41" t="n"/>
      <c r="G137" s="41" t="n"/>
      <c r="H137" s="41" t="n"/>
      <c r="I137" s="41" t="n"/>
      <c r="J137" s="41" t="n"/>
      <c r="K137" s="41" t="n"/>
      <c r="L137" s="41" t="n"/>
      <c r="M137" s="339" t="n"/>
      <c r="N137" s="41" t="n"/>
      <c r="O137" s="41" t="n"/>
      <c r="P137" s="41" t="n"/>
      <c r="Q137" s="41" t="n"/>
      <c r="R137" s="41" t="n"/>
      <c r="S137" s="43" t="n"/>
      <c r="T137" s="41" t="n"/>
      <c r="U137" s="41" t="n"/>
      <c r="V137" s="59" t="n"/>
      <c r="W137" s="41" t="n"/>
      <c r="X137" s="41" t="n"/>
      <c r="Y137" s="41" t="n"/>
      <c r="Z137" s="41" t="n"/>
      <c r="AA137" s="41" t="n"/>
      <c r="AB137" s="41" t="n"/>
      <c r="AC137" s="41" t="n"/>
      <c r="AD137" s="41" t="n"/>
      <c r="AE137" s="41" t="n"/>
      <c r="AF137" s="41" t="n"/>
      <c r="AG137" s="46">
        <f>AE137-AF137</f>
        <v/>
      </c>
      <c r="AH137" s="59" t="n"/>
      <c r="AI137" s="46">
        <f>V137-AH137</f>
        <v/>
      </c>
      <c r="AJ1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 s="46">
        <f>AI137-Table6204[[#This Row],[Column 342]]</f>
        <v/>
      </c>
      <c r="AL137" s="59" t="n"/>
      <c r="AM137" s="41" t="n"/>
      <c r="AN137" s="49" t="n">
        <v>0.2</v>
      </c>
      <c r="AO137" s="46">
        <f>IF(Table6204[[#This Row],[Column 36]]&gt;0,Table6204[[#This Row],[Column 36]]*Table6204[[#This Row],[Column 39]],0)</f>
        <v/>
      </c>
      <c r="AP137" s="59" t="n"/>
      <c r="AQ137" s="82">
        <f>SUM(AO137-AP137)</f>
        <v/>
      </c>
    </row>
    <row r="138">
      <c r="A138" s="41" t="n"/>
      <c r="B138" s="41" t="n"/>
      <c r="C138" s="41" t="n"/>
      <c r="D138" s="41" t="n"/>
      <c r="E138" s="41" t="n"/>
      <c r="F138" s="41" t="n"/>
      <c r="G138" s="41" t="n"/>
      <c r="H138" s="41" t="n"/>
      <c r="I138" s="41" t="n"/>
      <c r="J138" s="41" t="n"/>
      <c r="K138" s="41" t="n"/>
      <c r="L138" s="41" t="n"/>
      <c r="M138" s="339" t="n"/>
      <c r="N138" s="41" t="n"/>
      <c r="O138" s="41" t="n"/>
      <c r="P138" s="41" t="n"/>
      <c r="Q138" s="41" t="n"/>
      <c r="R138" s="41" t="n"/>
      <c r="S138" s="43" t="n"/>
      <c r="T138" s="41" t="n"/>
      <c r="U138" s="41" t="n"/>
      <c r="V138" s="59" t="n"/>
      <c r="W138" s="41" t="n"/>
      <c r="X138" s="41" t="n"/>
      <c r="Y138" s="41" t="n"/>
      <c r="Z138" s="41" t="n"/>
      <c r="AA138" s="41" t="n"/>
      <c r="AB138" s="41" t="n"/>
      <c r="AC138" s="41" t="n"/>
      <c r="AD138" s="41" t="n"/>
      <c r="AE138" s="41" t="n"/>
      <c r="AF138" s="41" t="n"/>
      <c r="AG138" s="46">
        <f>AE138-AF138</f>
        <v/>
      </c>
      <c r="AH138" s="59" t="n"/>
      <c r="AI138" s="46">
        <f>V138-AH138</f>
        <v/>
      </c>
      <c r="AJ1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 s="46">
        <f>AI138-Table6204[[#This Row],[Column 342]]</f>
        <v/>
      </c>
      <c r="AL138" s="59" t="n"/>
      <c r="AM138" s="41" t="n"/>
      <c r="AN138" s="49" t="n">
        <v>0.2</v>
      </c>
      <c r="AO138" s="46">
        <f>IF(Table6204[[#This Row],[Column 36]]&gt;0,Table6204[[#This Row],[Column 36]]*Table6204[[#This Row],[Column 39]],0)</f>
        <v/>
      </c>
      <c r="AP138" s="59" t="n"/>
      <c r="AQ138" s="82">
        <f>SUM(AO138-AP138)</f>
        <v/>
      </c>
    </row>
    <row r="139">
      <c r="A139" s="41" t="n"/>
      <c r="B139" s="41" t="n"/>
      <c r="C139" s="41" t="n"/>
      <c r="D139" s="41" t="n"/>
      <c r="E139" s="41" t="n"/>
      <c r="F139" s="41" t="n"/>
      <c r="G139" s="41" t="n"/>
      <c r="H139" s="41" t="n"/>
      <c r="I139" s="41" t="n"/>
      <c r="J139" s="41" t="n"/>
      <c r="K139" s="41" t="n"/>
      <c r="L139" s="41" t="n"/>
      <c r="M139" s="339" t="n"/>
      <c r="N139" s="41" t="n"/>
      <c r="O139" s="41" t="n"/>
      <c r="P139" s="41" t="n"/>
      <c r="Q139" s="41" t="n"/>
      <c r="R139" s="41" t="n"/>
      <c r="S139" s="43" t="n"/>
      <c r="T139" s="41" t="n"/>
      <c r="U139" s="41" t="n"/>
      <c r="V139" s="59" t="n"/>
      <c r="W139" s="41" t="n"/>
      <c r="X139" s="41" t="n"/>
      <c r="Y139" s="41" t="n"/>
      <c r="Z139" s="41" t="n"/>
      <c r="AA139" s="41" t="n"/>
      <c r="AB139" s="41" t="n"/>
      <c r="AC139" s="41" t="n"/>
      <c r="AD139" s="41" t="n"/>
      <c r="AE139" s="41" t="n"/>
      <c r="AF139" s="41" t="n"/>
      <c r="AG139" s="46">
        <f>AE139-AF139</f>
        <v/>
      </c>
      <c r="AH139" s="59" t="n"/>
      <c r="AI139" s="46">
        <f>V139-AH139</f>
        <v/>
      </c>
      <c r="AJ1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 s="46">
        <f>AI139-Table6204[[#This Row],[Column 342]]</f>
        <v/>
      </c>
      <c r="AL139" s="59" t="n"/>
      <c r="AM139" s="41" t="n"/>
      <c r="AN139" s="49" t="n">
        <v>0.2</v>
      </c>
      <c r="AO139" s="46">
        <f>IF(Table6204[[#This Row],[Column 36]]&gt;0,Table6204[[#This Row],[Column 36]]*Table6204[[#This Row],[Column 39]],0)</f>
        <v/>
      </c>
      <c r="AP139" s="59" t="n"/>
      <c r="AQ139" s="82">
        <f>SUM(AO139-AP139)</f>
        <v/>
      </c>
    </row>
    <row r="140">
      <c r="A140" s="41" t="n"/>
      <c r="B140" s="41" t="n"/>
      <c r="C140" s="41" t="n"/>
      <c r="D140" s="41" t="n"/>
      <c r="E140" s="41" t="n"/>
      <c r="F140" s="41" t="n"/>
      <c r="G140" s="41" t="n"/>
      <c r="H140" s="41" t="n"/>
      <c r="I140" s="41" t="n"/>
      <c r="J140" s="41" t="n"/>
      <c r="K140" s="41" t="n"/>
      <c r="L140" s="41" t="n"/>
      <c r="M140" s="339" t="n"/>
      <c r="N140" s="41" t="n"/>
      <c r="O140" s="41" t="n"/>
      <c r="P140" s="41" t="n"/>
      <c r="Q140" s="41" t="n"/>
      <c r="R140" s="41" t="n"/>
      <c r="S140" s="43" t="n"/>
      <c r="T140" s="41" t="n"/>
      <c r="U140" s="41" t="n"/>
      <c r="V140" s="59" t="n"/>
      <c r="W140" s="41" t="n"/>
      <c r="X140" s="41" t="n"/>
      <c r="Y140" s="41" t="n"/>
      <c r="Z140" s="41" t="n"/>
      <c r="AA140" s="41" t="n"/>
      <c r="AB140" s="41" t="n"/>
      <c r="AC140" s="41" t="n"/>
      <c r="AD140" s="41" t="n"/>
      <c r="AE140" s="41" t="n"/>
      <c r="AF140" s="41" t="n"/>
      <c r="AG140" s="46">
        <f>AE140-AF140</f>
        <v/>
      </c>
      <c r="AH140" s="59" t="n"/>
      <c r="AI140" s="46">
        <f>V140-AH140</f>
        <v/>
      </c>
      <c r="AJ1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 s="46">
        <f>AI140-Table6204[[#This Row],[Column 342]]</f>
        <v/>
      </c>
      <c r="AL140" s="59" t="n"/>
      <c r="AM140" s="41" t="n"/>
      <c r="AN140" s="49" t="n">
        <v>0.2</v>
      </c>
      <c r="AO140" s="46">
        <f>IF(Table6204[[#This Row],[Column 36]]&gt;0,Table6204[[#This Row],[Column 36]]*Table6204[[#This Row],[Column 39]],0)</f>
        <v/>
      </c>
      <c r="AP140" s="59" t="n"/>
      <c r="AQ140" s="82">
        <f>SUM(AO140-AP140)</f>
        <v/>
      </c>
    </row>
    <row r="141">
      <c r="A141" s="41" t="n"/>
      <c r="B141" s="41" t="n"/>
      <c r="C141" s="41" t="n"/>
      <c r="D141" s="41" t="n"/>
      <c r="E141" s="41" t="n"/>
      <c r="F141" s="41" t="n"/>
      <c r="G141" s="41" t="n"/>
      <c r="H141" s="41" t="n"/>
      <c r="I141" s="41" t="n"/>
      <c r="J141" s="41" t="n"/>
      <c r="K141" s="41" t="n"/>
      <c r="L141" s="41" t="n"/>
      <c r="M141" s="339" t="n"/>
      <c r="N141" s="41" t="n"/>
      <c r="O141" s="41" t="n"/>
      <c r="P141" s="41" t="n"/>
      <c r="Q141" s="41" t="n"/>
      <c r="R141" s="41" t="n"/>
      <c r="S141" s="43" t="n"/>
      <c r="T141" s="41" t="n"/>
      <c r="U141" s="41" t="n"/>
      <c r="V141" s="59" t="n"/>
      <c r="W141" s="41" t="n"/>
      <c r="X141" s="41" t="n"/>
      <c r="Y141" s="41" t="n"/>
      <c r="Z141" s="41" t="n"/>
      <c r="AA141" s="41" t="n"/>
      <c r="AB141" s="41" t="n"/>
      <c r="AC141" s="41" t="n"/>
      <c r="AD141" s="41" t="n"/>
      <c r="AE141" s="41" t="n"/>
      <c r="AF141" s="41" t="n"/>
      <c r="AG141" s="46">
        <f>AE141-AF141</f>
        <v/>
      </c>
      <c r="AH141" s="59" t="n"/>
      <c r="AI141" s="46">
        <f>V141-AH141</f>
        <v/>
      </c>
      <c r="AJ1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1" s="46">
        <f>AI141-Table6204[[#This Row],[Column 342]]</f>
        <v/>
      </c>
      <c r="AL141" s="59" t="n"/>
      <c r="AM141" s="41" t="n"/>
      <c r="AN141" s="49" t="n">
        <v>0.2</v>
      </c>
      <c r="AO141" s="46">
        <f>IF(Table6204[[#This Row],[Column 36]]&gt;0,Table6204[[#This Row],[Column 36]]*Table6204[[#This Row],[Column 39]],0)</f>
        <v/>
      </c>
      <c r="AP141" s="59" t="n"/>
      <c r="AQ141" s="82">
        <f>SUM(AO141-AP141)</f>
        <v/>
      </c>
    </row>
    <row r="142">
      <c r="A142" s="41" t="n"/>
      <c r="B142" s="41" t="n"/>
      <c r="C142" s="41" t="n"/>
      <c r="D142" s="41" t="n"/>
      <c r="E142" s="41" t="n"/>
      <c r="F142" s="41" t="n"/>
      <c r="G142" s="41" t="n"/>
      <c r="H142" s="41" t="n"/>
      <c r="I142" s="41" t="n"/>
      <c r="J142" s="41" t="n"/>
      <c r="K142" s="41" t="n"/>
      <c r="L142" s="41" t="n"/>
      <c r="M142" s="339" t="n"/>
      <c r="N142" s="41" t="n"/>
      <c r="O142" s="41" t="n"/>
      <c r="P142" s="41" t="n"/>
      <c r="Q142" s="41" t="n"/>
      <c r="R142" s="41" t="n"/>
      <c r="S142" s="43" t="n"/>
      <c r="T142" s="41" t="n"/>
      <c r="U142" s="41" t="n"/>
      <c r="V142" s="59" t="n"/>
      <c r="W142" s="41" t="n"/>
      <c r="X142" s="41" t="n"/>
      <c r="Y142" s="41" t="n"/>
      <c r="Z142" s="41" t="n"/>
      <c r="AA142" s="41" t="n"/>
      <c r="AB142" s="41" t="n"/>
      <c r="AC142" s="41" t="n"/>
      <c r="AD142" s="41" t="n"/>
      <c r="AE142" s="41" t="n"/>
      <c r="AF142" s="41" t="n"/>
      <c r="AG142" s="46">
        <f>AE142-AF142</f>
        <v/>
      </c>
      <c r="AH142" s="59" t="n"/>
      <c r="AI142" s="46">
        <f>V142-AH142</f>
        <v/>
      </c>
      <c r="AJ1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2" s="46">
        <f>AI142-Table6204[[#This Row],[Column 342]]</f>
        <v/>
      </c>
      <c r="AL142" s="59" t="n"/>
      <c r="AM142" s="41" t="n"/>
      <c r="AN142" s="49" t="n">
        <v>0.2</v>
      </c>
      <c r="AO142" s="46">
        <f>IF(Table6204[[#This Row],[Column 36]]&gt;0,Table6204[[#This Row],[Column 36]]*Table6204[[#This Row],[Column 39]],0)</f>
        <v/>
      </c>
      <c r="AP142" s="59" t="n"/>
      <c r="AQ142" s="82">
        <f>SUM(AO142-AP142)</f>
        <v/>
      </c>
    </row>
    <row r="143">
      <c r="A143" s="41" t="n"/>
      <c r="B143" s="41" t="n"/>
      <c r="C143" s="41" t="n"/>
      <c r="D143" s="41" t="n"/>
      <c r="E143" s="41" t="n"/>
      <c r="F143" s="41" t="n"/>
      <c r="G143" s="41" t="n"/>
      <c r="H143" s="41" t="n"/>
      <c r="I143" s="41" t="n"/>
      <c r="J143" s="41" t="n"/>
      <c r="K143" s="41" t="n"/>
      <c r="L143" s="41" t="n"/>
      <c r="M143" s="339" t="n"/>
      <c r="N143" s="41" t="n"/>
      <c r="O143" s="41" t="n"/>
      <c r="P143" s="41" t="n"/>
      <c r="Q143" s="41" t="n"/>
      <c r="R143" s="41" t="n"/>
      <c r="S143" s="43" t="n"/>
      <c r="T143" s="41" t="n"/>
      <c r="U143" s="41" t="n"/>
      <c r="V143" s="59" t="n"/>
      <c r="W143" s="41" t="n"/>
      <c r="X143" s="41" t="n"/>
      <c r="Y143" s="41" t="n"/>
      <c r="Z143" s="41" t="n"/>
      <c r="AA143" s="41" t="n"/>
      <c r="AB143" s="41" t="n"/>
      <c r="AC143" s="41" t="n"/>
      <c r="AD143" s="41" t="n"/>
      <c r="AE143" s="41" t="n"/>
      <c r="AF143" s="41" t="n"/>
      <c r="AG143" s="46">
        <f>AE143-AF143</f>
        <v/>
      </c>
      <c r="AH143" s="59" t="n"/>
      <c r="AI143" s="46">
        <f>V143-AH143</f>
        <v/>
      </c>
      <c r="AJ1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3" s="46">
        <f>AI143-Table6204[[#This Row],[Column 342]]</f>
        <v/>
      </c>
      <c r="AL143" s="59" t="n"/>
      <c r="AM143" s="41" t="n"/>
      <c r="AN143" s="49" t="n">
        <v>0.2</v>
      </c>
      <c r="AO143" s="46">
        <f>IF(Table6204[[#This Row],[Column 36]]&gt;0,Table6204[[#This Row],[Column 36]]*Table6204[[#This Row],[Column 39]],0)</f>
        <v/>
      </c>
      <c r="AP143" s="59" t="n"/>
      <c r="AQ143" s="82">
        <f>SUM(AO143-AP143)</f>
        <v/>
      </c>
    </row>
    <row r="144">
      <c r="A144" s="41" t="n"/>
      <c r="B144" s="41" t="n"/>
      <c r="C144" s="41" t="n"/>
      <c r="D144" s="41" t="n"/>
      <c r="E144" s="41" t="n"/>
      <c r="F144" s="41" t="n"/>
      <c r="G144" s="41" t="n"/>
      <c r="H144" s="41" t="n"/>
      <c r="I144" s="41" t="n"/>
      <c r="J144" s="41" t="n"/>
      <c r="K144" s="41" t="n"/>
      <c r="L144" s="41" t="n"/>
      <c r="M144" s="339" t="n"/>
      <c r="N144" s="41" t="n"/>
      <c r="O144" s="41" t="n"/>
      <c r="P144" s="41" t="n"/>
      <c r="Q144" s="41" t="n"/>
      <c r="R144" s="41" t="n"/>
      <c r="S144" s="43" t="n"/>
      <c r="T144" s="41" t="n"/>
      <c r="U144" s="41" t="n"/>
      <c r="V144" s="59" t="n"/>
      <c r="W144" s="41" t="n"/>
      <c r="X144" s="41" t="n"/>
      <c r="Y144" s="41" t="n"/>
      <c r="Z144" s="41" t="n"/>
      <c r="AA144" s="41" t="n"/>
      <c r="AB144" s="41" t="n"/>
      <c r="AC144" s="41" t="n"/>
      <c r="AD144" s="41" t="n"/>
      <c r="AE144" s="41" t="n"/>
      <c r="AF144" s="41" t="n"/>
      <c r="AG144" s="46">
        <f>AE144-AF144</f>
        <v/>
      </c>
      <c r="AH144" s="59" t="n"/>
      <c r="AI144" s="46">
        <f>V144-AH144</f>
        <v/>
      </c>
      <c r="AJ1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4" s="46">
        <f>AI144-Table6204[[#This Row],[Column 342]]</f>
        <v/>
      </c>
      <c r="AL144" s="59" t="n"/>
      <c r="AM144" s="41" t="n"/>
      <c r="AN144" s="49" t="n">
        <v>0.2</v>
      </c>
      <c r="AO144" s="46">
        <f>IF(Table6204[[#This Row],[Column 36]]&gt;0,Table6204[[#This Row],[Column 36]]*Table6204[[#This Row],[Column 39]],0)</f>
        <v/>
      </c>
      <c r="AP144" s="59" t="n"/>
      <c r="AQ144" s="82">
        <f>SUM(AO144-AP144)</f>
        <v/>
      </c>
    </row>
    <row r="145">
      <c r="A145" s="41" t="n"/>
      <c r="B145" s="41" t="n"/>
      <c r="C145" s="41" t="n"/>
      <c r="D145" s="41" t="n"/>
      <c r="E145" s="41" t="n"/>
      <c r="F145" s="41" t="n"/>
      <c r="G145" s="41" t="n"/>
      <c r="H145" s="41" t="n"/>
      <c r="I145" s="41" t="n"/>
      <c r="J145" s="41" t="n"/>
      <c r="K145" s="41" t="n"/>
      <c r="L145" s="41" t="n"/>
      <c r="M145" s="339" t="n"/>
      <c r="N145" s="41" t="n"/>
      <c r="O145" s="41" t="n"/>
      <c r="P145" s="41" t="n"/>
      <c r="Q145" s="41" t="n"/>
      <c r="R145" s="41" t="n"/>
      <c r="S145" s="43" t="n"/>
      <c r="T145" s="41" t="n"/>
      <c r="U145" s="41" t="n"/>
      <c r="V145" s="59" t="n"/>
      <c r="W145" s="41" t="n"/>
      <c r="X145" s="41" t="n"/>
      <c r="Y145" s="41" t="n"/>
      <c r="Z145" s="41" t="n"/>
      <c r="AA145" s="41" t="n"/>
      <c r="AB145" s="41" t="n"/>
      <c r="AC145" s="41" t="n"/>
      <c r="AD145" s="41" t="n"/>
      <c r="AE145" s="41" t="n"/>
      <c r="AF145" s="41" t="n"/>
      <c r="AG145" s="46">
        <f>AE145-AF145</f>
        <v/>
      </c>
      <c r="AH145" s="59" t="n"/>
      <c r="AI145" s="46">
        <f>V145-AH145</f>
        <v/>
      </c>
      <c r="AJ1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5" s="46">
        <f>AI145-Table6204[[#This Row],[Column 342]]</f>
        <v/>
      </c>
      <c r="AL145" s="59" t="n"/>
      <c r="AM145" s="41" t="n"/>
      <c r="AN145" s="49" t="n">
        <v>0.2</v>
      </c>
      <c r="AO145" s="46">
        <f>IF(Table6204[[#This Row],[Column 36]]&gt;0,Table6204[[#This Row],[Column 36]]*Table6204[[#This Row],[Column 39]],0)</f>
        <v/>
      </c>
      <c r="AP145" s="59" t="n"/>
      <c r="AQ145" s="82">
        <f>SUM(AO145-AP145)</f>
        <v/>
      </c>
    </row>
    <row r="146">
      <c r="A146" s="41" t="n"/>
      <c r="B146" s="41" t="n"/>
      <c r="C146" s="41" t="n"/>
      <c r="D146" s="41" t="n"/>
      <c r="E146" s="41" t="n"/>
      <c r="F146" s="41" t="n"/>
      <c r="G146" s="41" t="n"/>
      <c r="H146" s="41" t="n"/>
      <c r="I146" s="41" t="n"/>
      <c r="J146" s="41" t="n"/>
      <c r="K146" s="41" t="n"/>
      <c r="L146" s="41" t="n"/>
      <c r="M146" s="339" t="n"/>
      <c r="N146" s="41" t="n"/>
      <c r="O146" s="41" t="n"/>
      <c r="P146" s="41" t="n"/>
      <c r="Q146" s="41" t="n"/>
      <c r="R146" s="41" t="n"/>
      <c r="S146" s="43" t="n"/>
      <c r="T146" s="41" t="n"/>
      <c r="U146" s="41" t="n"/>
      <c r="V146" s="59" t="n"/>
      <c r="W146" s="41" t="n"/>
      <c r="X146" s="41" t="n"/>
      <c r="Y146" s="41" t="n"/>
      <c r="Z146" s="41" t="n"/>
      <c r="AA146" s="41" t="n"/>
      <c r="AB146" s="41" t="n"/>
      <c r="AC146" s="41" t="n"/>
      <c r="AD146" s="41" t="n"/>
      <c r="AE146" s="41" t="n"/>
      <c r="AF146" s="41" t="n"/>
      <c r="AG146" s="46">
        <f>AE146-AF146</f>
        <v/>
      </c>
      <c r="AH146" s="59" t="n"/>
      <c r="AI146" s="46">
        <f>V146-AH146</f>
        <v/>
      </c>
      <c r="AJ1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6" s="46">
        <f>AI146-Table6204[[#This Row],[Column 342]]</f>
        <v/>
      </c>
      <c r="AL146" s="59" t="n"/>
      <c r="AM146" s="41" t="n"/>
      <c r="AN146" s="49" t="n">
        <v>0.2</v>
      </c>
      <c r="AO146" s="46">
        <f>IF(Table6204[[#This Row],[Column 36]]&gt;0,Table6204[[#This Row],[Column 36]]*Table6204[[#This Row],[Column 39]],0)</f>
        <v/>
      </c>
      <c r="AP146" s="59" t="n"/>
      <c r="AQ146" s="82">
        <f>SUM(AO146-AP146)</f>
        <v/>
      </c>
    </row>
    <row r="147">
      <c r="A147" s="41" t="n"/>
      <c r="B147" s="41" t="n"/>
      <c r="C147" s="41" t="n"/>
      <c r="D147" s="41" t="n"/>
      <c r="E147" s="41" t="n"/>
      <c r="F147" s="41" t="n"/>
      <c r="G147" s="41" t="n"/>
      <c r="H147" s="41" t="n"/>
      <c r="I147" s="41" t="n"/>
      <c r="J147" s="41" t="n"/>
      <c r="K147" s="41" t="n"/>
      <c r="L147" s="41" t="n"/>
      <c r="M147" s="339" t="n"/>
      <c r="N147" s="41" t="n"/>
      <c r="O147" s="41" t="n"/>
      <c r="P147" s="41" t="n"/>
      <c r="Q147" s="41" t="n"/>
      <c r="R147" s="41" t="n"/>
      <c r="S147" s="43" t="n"/>
      <c r="T147" s="41" t="n"/>
      <c r="U147" s="41" t="n"/>
      <c r="V147" s="59" t="n"/>
      <c r="W147" s="41" t="n"/>
      <c r="X147" s="41" t="n"/>
      <c r="Y147" s="41" t="n"/>
      <c r="Z147" s="41" t="n"/>
      <c r="AA147" s="41" t="n"/>
      <c r="AB147" s="41" t="n"/>
      <c r="AC147" s="41" t="n"/>
      <c r="AD147" s="41" t="n"/>
      <c r="AE147" s="41" t="n"/>
      <c r="AF147" s="41" t="n"/>
      <c r="AG147" s="46">
        <f>AE147-AF147</f>
        <v/>
      </c>
      <c r="AH147" s="59" t="n"/>
      <c r="AI147" s="46">
        <f>V147-AH147</f>
        <v/>
      </c>
      <c r="AJ1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7" s="46">
        <f>AI147-Table6204[[#This Row],[Column 342]]</f>
        <v/>
      </c>
      <c r="AL147" s="59" t="n"/>
      <c r="AM147" s="41" t="n"/>
      <c r="AN147" s="49" t="n">
        <v>0.2</v>
      </c>
      <c r="AO147" s="46">
        <f>IF(Table6204[[#This Row],[Column 36]]&gt;0,Table6204[[#This Row],[Column 36]]*Table6204[[#This Row],[Column 39]],0)</f>
        <v/>
      </c>
      <c r="AP147" s="59" t="n"/>
      <c r="AQ147" s="82">
        <f>SUM(AO147-AP147)</f>
        <v/>
      </c>
    </row>
    <row r="148">
      <c r="A148" s="41" t="n"/>
      <c r="B148" s="41" t="n"/>
      <c r="C148" s="41" t="n"/>
      <c r="D148" s="41" t="n"/>
      <c r="E148" s="41" t="n"/>
      <c r="F148" s="41" t="n"/>
      <c r="G148" s="41" t="n"/>
      <c r="H148" s="41" t="n"/>
      <c r="I148" s="41" t="n"/>
      <c r="J148" s="41" t="n"/>
      <c r="K148" s="41" t="n"/>
      <c r="L148" s="41" t="n"/>
      <c r="M148" s="339" t="n"/>
      <c r="N148" s="41" t="n"/>
      <c r="O148" s="41" t="n"/>
      <c r="P148" s="41" t="n"/>
      <c r="Q148" s="41" t="n"/>
      <c r="R148" s="41" t="n"/>
      <c r="S148" s="43" t="n"/>
      <c r="T148" s="41" t="n"/>
      <c r="U148" s="41" t="n"/>
      <c r="V148" s="59" t="n"/>
      <c r="W148" s="41" t="n"/>
      <c r="X148" s="41" t="n"/>
      <c r="Y148" s="41" t="n"/>
      <c r="Z148" s="41" t="n"/>
      <c r="AA148" s="41" t="n"/>
      <c r="AB148" s="41" t="n"/>
      <c r="AC148" s="41" t="n"/>
      <c r="AD148" s="41" t="n"/>
      <c r="AE148" s="41" t="n"/>
      <c r="AF148" s="41" t="n"/>
      <c r="AG148" s="46">
        <f>AE148-AF148</f>
        <v/>
      </c>
      <c r="AH148" s="59" t="n"/>
      <c r="AI148" s="46">
        <f>V148-AH148</f>
        <v/>
      </c>
      <c r="AJ1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8" s="46">
        <f>AI148-Table6204[[#This Row],[Column 342]]</f>
        <v/>
      </c>
      <c r="AL148" s="59" t="n"/>
      <c r="AM148" s="41" t="n"/>
      <c r="AN148" s="49" t="n">
        <v>0.2</v>
      </c>
      <c r="AO148" s="46">
        <f>IF(Table6204[[#This Row],[Column 36]]&gt;0,Table6204[[#This Row],[Column 36]]*Table6204[[#This Row],[Column 39]],0)</f>
        <v/>
      </c>
      <c r="AP148" s="59" t="n"/>
      <c r="AQ148" s="82">
        <f>SUM(AO148-AP148)</f>
        <v/>
      </c>
    </row>
    <row r="149">
      <c r="A149" s="41" t="n"/>
      <c r="B149" s="41" t="n"/>
      <c r="C149" s="41" t="n"/>
      <c r="D149" s="41" t="n"/>
      <c r="E149" s="41" t="n"/>
      <c r="F149" s="41" t="n"/>
      <c r="G149" s="41" t="n"/>
      <c r="H149" s="41" t="n"/>
      <c r="I149" s="41" t="n"/>
      <c r="J149" s="41" t="n"/>
      <c r="K149" s="41" t="n"/>
      <c r="L149" s="41" t="n"/>
      <c r="M149" s="339" t="n"/>
      <c r="N149" s="41" t="n"/>
      <c r="O149" s="41" t="n"/>
      <c r="P149" s="41" t="n"/>
      <c r="Q149" s="41" t="n"/>
      <c r="R149" s="41" t="n"/>
      <c r="S149" s="43" t="n"/>
      <c r="T149" s="41" t="n"/>
      <c r="U149" s="41" t="n"/>
      <c r="V149" s="59" t="n"/>
      <c r="W149" s="41" t="n"/>
      <c r="X149" s="41" t="n"/>
      <c r="Y149" s="41" t="n"/>
      <c r="Z149" s="41" t="n"/>
      <c r="AA149" s="41" t="n"/>
      <c r="AB149" s="41" t="n"/>
      <c r="AC149" s="41" t="n"/>
      <c r="AD149" s="41" t="n"/>
      <c r="AE149" s="41" t="n"/>
      <c r="AF149" s="41" t="n"/>
      <c r="AG149" s="46">
        <f>AE149-AF149</f>
        <v/>
      </c>
      <c r="AH149" s="59" t="n"/>
      <c r="AI149" s="46">
        <f>V149-AH149</f>
        <v/>
      </c>
      <c r="AJ1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9" s="46">
        <f>AI149-Table6204[[#This Row],[Column 342]]</f>
        <v/>
      </c>
      <c r="AL149" s="59" t="n"/>
      <c r="AM149" s="41" t="n"/>
      <c r="AN149" s="49" t="n">
        <v>0.2</v>
      </c>
      <c r="AO149" s="46">
        <f>IF(Table6204[[#This Row],[Column 36]]&gt;0,Table6204[[#This Row],[Column 36]]*Table6204[[#This Row],[Column 39]],0)</f>
        <v/>
      </c>
      <c r="AP149" s="59" t="n"/>
      <c r="AQ149" s="82">
        <f>SUM(AO149-AP149)</f>
        <v/>
      </c>
    </row>
    <row r="150">
      <c r="A150" s="41" t="n"/>
      <c r="B150" s="41" t="n"/>
      <c r="C150" s="41" t="n"/>
      <c r="D150" s="41" t="n"/>
      <c r="E150" s="41" t="n"/>
      <c r="F150" s="41" t="n"/>
      <c r="G150" s="41" t="n"/>
      <c r="H150" s="41" t="n"/>
      <c r="I150" s="41" t="n"/>
      <c r="J150" s="41" t="n"/>
      <c r="K150" s="41" t="n"/>
      <c r="L150" s="41" t="n"/>
      <c r="M150" s="339" t="n"/>
      <c r="N150" s="41" t="n"/>
      <c r="O150" s="41" t="n"/>
      <c r="P150" s="41" t="n"/>
      <c r="Q150" s="41" t="n"/>
      <c r="R150" s="41" t="n"/>
      <c r="S150" s="43" t="n"/>
      <c r="T150" s="41" t="n"/>
      <c r="U150" s="41" t="n"/>
      <c r="V150" s="59" t="n"/>
      <c r="W150" s="41" t="n"/>
      <c r="X150" s="41" t="n"/>
      <c r="Y150" s="41" t="n"/>
      <c r="Z150" s="41" t="n"/>
      <c r="AA150" s="41" t="n"/>
      <c r="AB150" s="41" t="n"/>
      <c r="AC150" s="41" t="n"/>
      <c r="AD150" s="41" t="n"/>
      <c r="AE150" s="41" t="n"/>
      <c r="AF150" s="41" t="n"/>
      <c r="AG150" s="46">
        <f>AE150-AF150</f>
        <v/>
      </c>
      <c r="AH150" s="59" t="n"/>
      <c r="AI150" s="46">
        <f>V150-AH150</f>
        <v/>
      </c>
      <c r="AJ1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0" s="46">
        <f>AI150-Table6204[[#This Row],[Column 342]]</f>
        <v/>
      </c>
      <c r="AL150" s="59" t="n"/>
      <c r="AM150" s="41" t="n"/>
      <c r="AN150" s="49" t="n">
        <v>0.2</v>
      </c>
      <c r="AO150" s="46">
        <f>IF(Table6204[[#This Row],[Column 36]]&gt;0,Table6204[[#This Row],[Column 36]]*Table6204[[#This Row],[Column 39]],0)</f>
        <v/>
      </c>
      <c r="AP150" s="59" t="n"/>
      <c r="AQ150" s="82">
        <f>SUM(AO150-AP150)</f>
        <v/>
      </c>
    </row>
    <row r="151">
      <c r="A151" s="41" t="n"/>
      <c r="B151" s="41" t="n"/>
      <c r="C151" s="41" t="n"/>
      <c r="D151" s="41" t="n"/>
      <c r="E151" s="41" t="n"/>
      <c r="F151" s="41" t="n"/>
      <c r="G151" s="41" t="n"/>
      <c r="H151" s="41" t="n"/>
      <c r="I151" s="41" t="n"/>
      <c r="J151" s="41" t="n"/>
      <c r="K151" s="41" t="n"/>
      <c r="L151" s="41" t="n"/>
      <c r="M151" s="339" t="n"/>
      <c r="N151" s="41" t="n"/>
      <c r="O151" s="41" t="n"/>
      <c r="P151" s="41" t="n"/>
      <c r="Q151" s="41" t="n"/>
      <c r="R151" s="41" t="n"/>
      <c r="S151" s="43" t="n"/>
      <c r="T151" s="41" t="n"/>
      <c r="U151" s="41" t="n"/>
      <c r="V151" s="59" t="n"/>
      <c r="W151" s="41" t="n"/>
      <c r="X151" s="41" t="n"/>
      <c r="Y151" s="41" t="n"/>
      <c r="Z151" s="41" t="n"/>
      <c r="AA151" s="41" t="n"/>
      <c r="AB151" s="41" t="n"/>
      <c r="AC151" s="41" t="n"/>
      <c r="AD151" s="41" t="n"/>
      <c r="AE151" s="41" t="n"/>
      <c r="AF151" s="41" t="n"/>
      <c r="AG151" s="46">
        <f>AE151-AF151</f>
        <v/>
      </c>
      <c r="AH151" s="59" t="n"/>
      <c r="AI151" s="46">
        <f>V151-AH151</f>
        <v/>
      </c>
      <c r="AJ1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1" s="46">
        <f>AI151-Table6204[[#This Row],[Column 342]]</f>
        <v/>
      </c>
      <c r="AL151" s="59" t="n"/>
      <c r="AM151" s="41" t="n"/>
      <c r="AN151" s="49" t="n">
        <v>0.2</v>
      </c>
      <c r="AO151" s="46">
        <f>IF(Table6204[[#This Row],[Column 36]]&gt;0,Table6204[[#This Row],[Column 36]]*Table6204[[#This Row],[Column 39]],0)</f>
        <v/>
      </c>
      <c r="AP151" s="59" t="n"/>
      <c r="AQ151" s="82">
        <f>SUM(AO151-AP151)</f>
        <v/>
      </c>
    </row>
    <row r="152">
      <c r="A152" s="41" t="n"/>
      <c r="B152" s="41" t="n"/>
      <c r="C152" s="41" t="n"/>
      <c r="D152" s="41" t="n"/>
      <c r="E152" s="41" t="n"/>
      <c r="F152" s="41" t="n"/>
      <c r="G152" s="41" t="n"/>
      <c r="H152" s="41" t="n"/>
      <c r="I152" s="41" t="n"/>
      <c r="J152" s="41" t="n"/>
      <c r="K152" s="41" t="n"/>
      <c r="L152" s="41" t="n"/>
      <c r="M152" s="339" t="n"/>
      <c r="N152" s="41" t="n"/>
      <c r="O152" s="41" t="n"/>
      <c r="P152" s="41" t="n"/>
      <c r="Q152" s="41" t="n"/>
      <c r="R152" s="41" t="n"/>
      <c r="S152" s="43" t="n"/>
      <c r="T152" s="41" t="n"/>
      <c r="U152" s="41" t="n"/>
      <c r="V152" s="59" t="n"/>
      <c r="W152" s="41" t="n"/>
      <c r="X152" s="41" t="n"/>
      <c r="Y152" s="41" t="n"/>
      <c r="Z152" s="41" t="n"/>
      <c r="AA152" s="41" t="n"/>
      <c r="AB152" s="41" t="n"/>
      <c r="AC152" s="41" t="n"/>
      <c r="AD152" s="41" t="n"/>
      <c r="AE152" s="41" t="n"/>
      <c r="AF152" s="41" t="n"/>
      <c r="AG152" s="46">
        <f>AE152-AF152</f>
        <v/>
      </c>
      <c r="AH152" s="59" t="n"/>
      <c r="AI152" s="46">
        <f>V152-AH152</f>
        <v/>
      </c>
      <c r="AJ1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2" s="46">
        <f>AI152-Table6204[[#This Row],[Column 342]]</f>
        <v/>
      </c>
      <c r="AL152" s="59" t="n"/>
      <c r="AM152" s="41" t="n"/>
      <c r="AN152" s="49" t="n">
        <v>0.2</v>
      </c>
      <c r="AO152" s="46">
        <f>IF(Table6204[[#This Row],[Column 36]]&gt;0,Table6204[[#This Row],[Column 36]]*Table6204[[#This Row],[Column 39]],0)</f>
        <v/>
      </c>
      <c r="AP152" s="59" t="n"/>
      <c r="AQ152" s="82">
        <f>SUM(AO152-AP152)</f>
        <v/>
      </c>
    </row>
    <row r="153">
      <c r="A153" s="41" t="n"/>
      <c r="B153" s="41" t="n"/>
      <c r="C153" s="41" t="n"/>
      <c r="D153" s="41" t="n"/>
      <c r="E153" s="41" t="n"/>
      <c r="F153" s="41" t="n"/>
      <c r="G153" s="41" t="n"/>
      <c r="H153" s="41" t="n"/>
      <c r="I153" s="41" t="n"/>
      <c r="J153" s="41" t="n"/>
      <c r="K153" s="41" t="n"/>
      <c r="L153" s="41" t="n"/>
      <c r="M153" s="339" t="n"/>
      <c r="N153" s="41" t="n"/>
      <c r="O153" s="41" t="n"/>
      <c r="P153" s="41" t="n"/>
      <c r="Q153" s="41" t="n"/>
      <c r="R153" s="41" t="n"/>
      <c r="S153" s="43" t="n"/>
      <c r="T153" s="41" t="n"/>
      <c r="U153" s="41" t="n"/>
      <c r="V153" s="59" t="n"/>
      <c r="W153" s="41" t="n"/>
      <c r="X153" s="41" t="n"/>
      <c r="Y153" s="41" t="n"/>
      <c r="Z153" s="41" t="n"/>
      <c r="AA153" s="41" t="n"/>
      <c r="AB153" s="41" t="n"/>
      <c r="AC153" s="41" t="n"/>
      <c r="AD153" s="41" t="n"/>
      <c r="AE153" s="41" t="n"/>
      <c r="AF153" s="41" t="n"/>
      <c r="AG153" s="46">
        <f>AE153-AF153</f>
        <v/>
      </c>
      <c r="AH153" s="59" t="n"/>
      <c r="AI153" s="46">
        <f>V153-AH153</f>
        <v/>
      </c>
      <c r="AJ1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3" s="46">
        <f>AI153-Table6204[[#This Row],[Column 342]]</f>
        <v/>
      </c>
      <c r="AL153" s="59" t="n"/>
      <c r="AM153" s="41" t="n"/>
      <c r="AN153" s="49" t="n">
        <v>0.2</v>
      </c>
      <c r="AO153" s="46">
        <f>IF(Table6204[[#This Row],[Column 36]]&gt;0,Table6204[[#This Row],[Column 36]]*Table6204[[#This Row],[Column 39]],0)</f>
        <v/>
      </c>
      <c r="AP153" s="59" t="n"/>
      <c r="AQ153" s="82">
        <f>SUM(AO153-AP153)</f>
        <v/>
      </c>
    </row>
    <row r="154">
      <c r="A154" s="41" t="n"/>
      <c r="B154" s="41" t="n"/>
      <c r="C154" s="41" t="n"/>
      <c r="D154" s="41" t="n"/>
      <c r="E154" s="41" t="n"/>
      <c r="F154" s="41" t="n"/>
      <c r="G154" s="41" t="n"/>
      <c r="H154" s="41" t="n"/>
      <c r="I154" s="41" t="n"/>
      <c r="J154" s="41" t="n"/>
      <c r="K154" s="41" t="n"/>
      <c r="L154" s="41" t="n"/>
      <c r="M154" s="339" t="n"/>
      <c r="N154" s="41" t="n"/>
      <c r="O154" s="41" t="n"/>
      <c r="P154" s="41" t="n"/>
      <c r="Q154" s="41" t="n"/>
      <c r="R154" s="41" t="n"/>
      <c r="S154" s="43" t="n"/>
      <c r="T154" s="41" t="n"/>
      <c r="U154" s="41" t="n"/>
      <c r="V154" s="59" t="n"/>
      <c r="W154" s="41" t="n"/>
      <c r="X154" s="41" t="n"/>
      <c r="Y154" s="41" t="n"/>
      <c r="Z154" s="41" t="n"/>
      <c r="AA154" s="41" t="n"/>
      <c r="AB154" s="41" t="n"/>
      <c r="AC154" s="41" t="n"/>
      <c r="AD154" s="41" t="n"/>
      <c r="AE154" s="41" t="n"/>
      <c r="AF154" s="41" t="n"/>
      <c r="AG154" s="46">
        <f>AE154-AF154</f>
        <v/>
      </c>
      <c r="AH154" s="59" t="n"/>
      <c r="AI154" s="46">
        <f>V154-AH154</f>
        <v/>
      </c>
      <c r="AJ1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4" s="46">
        <f>AI154-Table6204[[#This Row],[Column 342]]</f>
        <v/>
      </c>
      <c r="AL154" s="59" t="n"/>
      <c r="AM154" s="41" t="n"/>
      <c r="AN154" s="49" t="n">
        <v>0.2</v>
      </c>
      <c r="AO154" s="46">
        <f>IF(Table6204[[#This Row],[Column 36]]&gt;0,Table6204[[#This Row],[Column 36]]*Table6204[[#This Row],[Column 39]],0)</f>
        <v/>
      </c>
      <c r="AP154" s="59" t="n"/>
      <c r="AQ154" s="82">
        <f>SUM(AO154-AP154)</f>
        <v/>
      </c>
    </row>
    <row r="155">
      <c r="A155" s="41" t="n"/>
      <c r="B155" s="41" t="n"/>
      <c r="C155" s="41" t="n"/>
      <c r="D155" s="41" t="n"/>
      <c r="E155" s="41" t="n"/>
      <c r="F155" s="41" t="n"/>
      <c r="G155" s="41" t="n"/>
      <c r="H155" s="41" t="n"/>
      <c r="I155" s="41" t="n"/>
      <c r="J155" s="41" t="n"/>
      <c r="K155" s="41" t="n"/>
      <c r="L155" s="41" t="n"/>
      <c r="M155" s="339" t="n"/>
      <c r="N155" s="41" t="n"/>
      <c r="O155" s="41" t="n"/>
      <c r="P155" s="41" t="n"/>
      <c r="Q155" s="41" t="n"/>
      <c r="R155" s="41" t="n"/>
      <c r="S155" s="43" t="n"/>
      <c r="T155" s="41" t="n"/>
      <c r="U155" s="41" t="n"/>
      <c r="V155" s="59" t="n"/>
      <c r="W155" s="41" t="n"/>
      <c r="X155" s="41" t="n"/>
      <c r="Y155" s="41" t="n"/>
      <c r="Z155" s="41" t="n"/>
      <c r="AA155" s="41" t="n"/>
      <c r="AB155" s="41" t="n"/>
      <c r="AC155" s="41" t="n"/>
      <c r="AD155" s="41" t="n"/>
      <c r="AE155" s="41" t="n"/>
      <c r="AF155" s="41" t="n"/>
      <c r="AG155" s="46">
        <f>AE155-AF155</f>
        <v/>
      </c>
      <c r="AH155" s="59" t="n"/>
      <c r="AI155" s="46">
        <f>V155-AH155</f>
        <v/>
      </c>
      <c r="AJ1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5" s="46">
        <f>AI155-Table6204[[#This Row],[Column 342]]</f>
        <v/>
      </c>
      <c r="AL155" s="59" t="n"/>
      <c r="AM155" s="41" t="n"/>
      <c r="AN155" s="49" t="n">
        <v>0.2</v>
      </c>
      <c r="AO155" s="46">
        <f>IF(Table6204[[#This Row],[Column 36]]&gt;0,Table6204[[#This Row],[Column 36]]*Table6204[[#This Row],[Column 39]],0)</f>
        <v/>
      </c>
      <c r="AP155" s="59" t="n"/>
      <c r="AQ155" s="82">
        <f>SUM(AO155-AP155)</f>
        <v/>
      </c>
    </row>
    <row r="156">
      <c r="A156" s="41" t="n"/>
      <c r="B156" s="41" t="n"/>
      <c r="C156" s="41" t="n"/>
      <c r="D156" s="41" t="n"/>
      <c r="E156" s="41" t="n"/>
      <c r="F156" s="41" t="n"/>
      <c r="G156" s="41" t="n"/>
      <c r="H156" s="41" t="n"/>
      <c r="I156" s="41" t="n"/>
      <c r="J156" s="41" t="n"/>
      <c r="K156" s="41" t="n"/>
      <c r="L156" s="41" t="n"/>
      <c r="M156" s="339" t="n"/>
      <c r="N156" s="41" t="n"/>
      <c r="O156" s="41" t="n"/>
      <c r="P156" s="41" t="n"/>
      <c r="Q156" s="41" t="n"/>
      <c r="R156" s="41" t="n"/>
      <c r="S156" s="43" t="n"/>
      <c r="T156" s="41" t="n"/>
      <c r="U156" s="41" t="n"/>
      <c r="V156" s="59" t="n"/>
      <c r="W156" s="41" t="n"/>
      <c r="X156" s="41" t="n"/>
      <c r="Y156" s="41" t="n"/>
      <c r="Z156" s="41" t="n"/>
      <c r="AA156" s="41" t="n"/>
      <c r="AB156" s="41" t="n"/>
      <c r="AC156" s="41" t="n"/>
      <c r="AD156" s="41" t="n"/>
      <c r="AE156" s="41" t="n"/>
      <c r="AF156" s="41" t="n"/>
      <c r="AG156" s="46">
        <f>AE156-AF156</f>
        <v/>
      </c>
      <c r="AH156" s="59" t="n"/>
      <c r="AI156" s="46">
        <f>V156-AH156</f>
        <v/>
      </c>
      <c r="AJ1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6" s="46">
        <f>AI156-Table6204[[#This Row],[Column 342]]</f>
        <v/>
      </c>
      <c r="AL156" s="59" t="n"/>
      <c r="AM156" s="41" t="n"/>
      <c r="AN156" s="49" t="n">
        <v>0.2</v>
      </c>
      <c r="AO156" s="46">
        <f>IF(Table6204[[#This Row],[Column 36]]&gt;0,Table6204[[#This Row],[Column 36]]*Table6204[[#This Row],[Column 39]],0)</f>
        <v/>
      </c>
      <c r="AP156" s="59" t="n"/>
      <c r="AQ156" s="82">
        <f>SUM(AO156-AP156)</f>
        <v/>
      </c>
    </row>
    <row r="157">
      <c r="A157" s="41" t="n"/>
      <c r="B157" s="41" t="n"/>
      <c r="C157" s="41" t="n"/>
      <c r="D157" s="41" t="n"/>
      <c r="E157" s="41" t="n"/>
      <c r="F157" s="41" t="n"/>
      <c r="G157" s="41" t="n"/>
      <c r="H157" s="41" t="n"/>
      <c r="I157" s="41" t="n"/>
      <c r="J157" s="41" t="n"/>
      <c r="K157" s="41" t="n"/>
      <c r="L157" s="41" t="n"/>
      <c r="M157" s="339" t="n"/>
      <c r="N157" s="41" t="n"/>
      <c r="O157" s="41" t="n"/>
      <c r="P157" s="41" t="n"/>
      <c r="Q157" s="41" t="n"/>
      <c r="R157" s="41" t="n"/>
      <c r="S157" s="43" t="n"/>
      <c r="T157" s="41" t="n"/>
      <c r="U157" s="41" t="n"/>
      <c r="V157" s="59" t="n"/>
      <c r="W157" s="41" t="n"/>
      <c r="X157" s="41" t="n"/>
      <c r="Y157" s="41" t="n"/>
      <c r="Z157" s="41" t="n"/>
      <c r="AA157" s="41" t="n"/>
      <c r="AB157" s="41" t="n"/>
      <c r="AC157" s="41" t="n"/>
      <c r="AD157" s="41" t="n"/>
      <c r="AE157" s="41" t="n"/>
      <c r="AF157" s="41" t="n"/>
      <c r="AG157" s="46">
        <f>AE157-AF157</f>
        <v/>
      </c>
      <c r="AH157" s="59" t="n"/>
      <c r="AI157" s="46">
        <f>V157-AH157</f>
        <v/>
      </c>
      <c r="AJ1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7" s="46">
        <f>AI157-Table6204[[#This Row],[Column 342]]</f>
        <v/>
      </c>
      <c r="AL157" s="59" t="n"/>
      <c r="AM157" s="41" t="n"/>
      <c r="AN157" s="49" t="n">
        <v>0.2</v>
      </c>
      <c r="AO157" s="46">
        <f>IF(Table6204[[#This Row],[Column 36]]&gt;0,Table6204[[#This Row],[Column 36]]*Table6204[[#This Row],[Column 39]],0)</f>
        <v/>
      </c>
      <c r="AP157" s="59" t="n"/>
      <c r="AQ157" s="82">
        <f>SUM(AO157-AP157)</f>
        <v/>
      </c>
    </row>
    <row r="158">
      <c r="A158" s="41" t="n"/>
      <c r="B158" s="41" t="n"/>
      <c r="C158" s="41" t="n"/>
      <c r="D158" s="41" t="n"/>
      <c r="E158" s="41" t="n"/>
      <c r="F158" s="41" t="n"/>
      <c r="G158" s="41" t="n"/>
      <c r="H158" s="41" t="n"/>
      <c r="I158" s="41" t="n"/>
      <c r="J158" s="41" t="n"/>
      <c r="K158" s="41" t="n"/>
      <c r="L158" s="41" t="n"/>
      <c r="M158" s="339" t="n"/>
      <c r="N158" s="41" t="n"/>
      <c r="O158" s="41" t="n"/>
      <c r="P158" s="41" t="n"/>
      <c r="Q158" s="41" t="n"/>
      <c r="R158" s="41" t="n"/>
      <c r="S158" s="43" t="n"/>
      <c r="T158" s="41" t="n"/>
      <c r="U158" s="41" t="n"/>
      <c r="V158" s="59" t="n"/>
      <c r="W158" s="41" t="n"/>
      <c r="X158" s="41" t="n"/>
      <c r="Y158" s="41" t="n"/>
      <c r="Z158" s="41" t="n"/>
      <c r="AA158" s="41" t="n"/>
      <c r="AB158" s="41" t="n"/>
      <c r="AC158" s="41" t="n"/>
      <c r="AD158" s="41" t="n"/>
      <c r="AE158" s="41" t="n"/>
      <c r="AF158" s="41" t="n"/>
      <c r="AG158" s="46">
        <f>AE158-AF158</f>
        <v/>
      </c>
      <c r="AH158" s="59" t="n"/>
      <c r="AI158" s="46">
        <f>V158-AH158</f>
        <v/>
      </c>
      <c r="AJ1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8" s="46">
        <f>AI158-Table6204[[#This Row],[Column 342]]</f>
        <v/>
      </c>
      <c r="AL158" s="59" t="n"/>
      <c r="AM158" s="41" t="n"/>
      <c r="AN158" s="49" t="n">
        <v>0.2</v>
      </c>
      <c r="AO158" s="46">
        <f>IF(Table6204[[#This Row],[Column 36]]&gt;0,Table6204[[#This Row],[Column 36]]*Table6204[[#This Row],[Column 39]],0)</f>
        <v/>
      </c>
      <c r="AP158" s="59" t="n"/>
      <c r="AQ158" s="82">
        <f>SUM(AO158-AP158)</f>
        <v/>
      </c>
    </row>
    <row r="159">
      <c r="A159" s="41" t="n"/>
      <c r="B159" s="41" t="n"/>
      <c r="C159" s="41" t="n"/>
      <c r="D159" s="41" t="n"/>
      <c r="E159" s="41" t="n"/>
      <c r="F159" s="41" t="n"/>
      <c r="G159" s="41" t="n"/>
      <c r="H159" s="41" t="n"/>
      <c r="I159" s="41" t="n"/>
      <c r="J159" s="41" t="n"/>
      <c r="K159" s="41" t="n"/>
      <c r="L159" s="41" t="n"/>
      <c r="M159" s="339" t="n"/>
      <c r="N159" s="41" t="n"/>
      <c r="O159" s="41" t="n"/>
      <c r="P159" s="41" t="n"/>
      <c r="Q159" s="41" t="n"/>
      <c r="R159" s="41" t="n"/>
      <c r="S159" s="43" t="n"/>
      <c r="T159" s="41" t="n"/>
      <c r="U159" s="41" t="n"/>
      <c r="V159" s="59" t="n"/>
      <c r="W159" s="41" t="n"/>
      <c r="X159" s="41" t="n"/>
      <c r="Y159" s="41" t="n"/>
      <c r="Z159" s="41" t="n"/>
      <c r="AA159" s="41" t="n"/>
      <c r="AB159" s="41" t="n"/>
      <c r="AC159" s="41" t="n"/>
      <c r="AD159" s="41" t="n"/>
      <c r="AE159" s="41" t="n"/>
      <c r="AF159" s="41" t="n"/>
      <c r="AG159" s="46">
        <f>AE159-AF159</f>
        <v/>
      </c>
      <c r="AH159" s="59" t="n"/>
      <c r="AI159" s="46">
        <f>V159-AH159</f>
        <v/>
      </c>
      <c r="AJ1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59" s="46">
        <f>AI159-Table6204[[#This Row],[Column 342]]</f>
        <v/>
      </c>
      <c r="AL159" s="59" t="n"/>
      <c r="AM159" s="41" t="n"/>
      <c r="AN159" s="49" t="n">
        <v>0.2</v>
      </c>
      <c r="AO159" s="46">
        <f>IF(Table6204[[#This Row],[Column 36]]&gt;0,Table6204[[#This Row],[Column 36]]*Table6204[[#This Row],[Column 39]],0)</f>
        <v/>
      </c>
      <c r="AP159" s="59" t="n"/>
      <c r="AQ159" s="82">
        <f>SUM(AO159-AP159)</f>
        <v/>
      </c>
    </row>
    <row r="160">
      <c r="A160" s="41" t="n"/>
      <c r="B160" s="41" t="n"/>
      <c r="C160" s="41" t="n"/>
      <c r="D160" s="41" t="n"/>
      <c r="E160" s="41" t="n"/>
      <c r="F160" s="41" t="n"/>
      <c r="G160" s="41" t="n"/>
      <c r="H160" s="41" t="n"/>
      <c r="I160" s="41" t="n"/>
      <c r="J160" s="41" t="n"/>
      <c r="K160" s="41" t="n"/>
      <c r="L160" s="41" t="n"/>
      <c r="M160" s="339" t="n"/>
      <c r="N160" s="41" t="n"/>
      <c r="O160" s="41" t="n"/>
      <c r="P160" s="41" t="n"/>
      <c r="Q160" s="41" t="n"/>
      <c r="R160" s="41" t="n"/>
      <c r="S160" s="43" t="n"/>
      <c r="T160" s="41" t="n"/>
      <c r="U160" s="41" t="n"/>
      <c r="V160" s="59" t="n"/>
      <c r="W160" s="41" t="n"/>
      <c r="X160" s="41" t="n"/>
      <c r="Y160" s="41" t="n"/>
      <c r="Z160" s="41" t="n"/>
      <c r="AA160" s="41" t="n"/>
      <c r="AB160" s="41" t="n"/>
      <c r="AC160" s="41" t="n"/>
      <c r="AD160" s="41" t="n"/>
      <c r="AE160" s="41" t="n"/>
      <c r="AF160" s="41" t="n"/>
      <c r="AG160" s="46">
        <f>AE160-AF160</f>
        <v/>
      </c>
      <c r="AH160" s="59" t="n"/>
      <c r="AI160" s="46">
        <f>V160-AH160</f>
        <v/>
      </c>
      <c r="AJ1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0" s="46">
        <f>AI160-Table6204[[#This Row],[Column 342]]</f>
        <v/>
      </c>
      <c r="AL160" s="59" t="n"/>
      <c r="AM160" s="41" t="n"/>
      <c r="AN160" s="49" t="n">
        <v>0.2</v>
      </c>
      <c r="AO160" s="46">
        <f>IF(Table6204[[#This Row],[Column 36]]&gt;0,Table6204[[#This Row],[Column 36]]*Table6204[[#This Row],[Column 39]],0)</f>
        <v/>
      </c>
      <c r="AP160" s="59" t="n"/>
      <c r="AQ160" s="82">
        <f>SUM(AO160-AP160)</f>
        <v/>
      </c>
    </row>
    <row r="161">
      <c r="A161" s="41" t="n"/>
      <c r="B161" s="41" t="n"/>
      <c r="C161" s="41" t="n"/>
      <c r="D161" s="41" t="n"/>
      <c r="E161" s="41" t="n"/>
      <c r="F161" s="41" t="n"/>
      <c r="G161" s="41" t="n"/>
      <c r="H161" s="41" t="n"/>
      <c r="I161" s="41" t="n"/>
      <c r="J161" s="41" t="n"/>
      <c r="K161" s="41" t="n"/>
      <c r="L161" s="41" t="n"/>
      <c r="M161" s="339" t="n"/>
      <c r="N161" s="41" t="n"/>
      <c r="O161" s="41" t="n"/>
      <c r="P161" s="41" t="n"/>
      <c r="Q161" s="41" t="n"/>
      <c r="R161" s="41" t="n"/>
      <c r="S161" s="43" t="n"/>
      <c r="T161" s="41" t="n"/>
      <c r="U161" s="41" t="n"/>
      <c r="V161" s="59" t="n"/>
      <c r="W161" s="41" t="n"/>
      <c r="X161" s="41" t="n"/>
      <c r="Y161" s="41" t="n"/>
      <c r="Z161" s="41" t="n"/>
      <c r="AA161" s="41" t="n"/>
      <c r="AB161" s="41" t="n"/>
      <c r="AC161" s="41" t="n"/>
      <c r="AD161" s="41" t="n"/>
      <c r="AE161" s="41" t="n"/>
      <c r="AF161" s="41" t="n"/>
      <c r="AG161" s="46">
        <f>AE161-AF161</f>
        <v/>
      </c>
      <c r="AH161" s="59" t="n"/>
      <c r="AI161" s="46">
        <f>V161-AH161</f>
        <v/>
      </c>
      <c r="AJ1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1" s="46">
        <f>AI161-Table6204[[#This Row],[Column 342]]</f>
        <v/>
      </c>
      <c r="AL161" s="59" t="n"/>
      <c r="AM161" s="41" t="n"/>
      <c r="AN161" s="49" t="n">
        <v>0.2</v>
      </c>
      <c r="AO161" s="46">
        <f>IF(Table6204[[#This Row],[Column 36]]&gt;0,Table6204[[#This Row],[Column 36]]*Table6204[[#This Row],[Column 39]],0)</f>
        <v/>
      </c>
      <c r="AP161" s="59" t="n"/>
      <c r="AQ161" s="82">
        <f>SUM(AO161-AP161)</f>
        <v/>
      </c>
    </row>
    <row r="162">
      <c r="A162" s="41" t="n"/>
      <c r="B162" s="41" t="n"/>
      <c r="C162" s="41" t="n"/>
      <c r="D162" s="41" t="n"/>
      <c r="E162" s="41" t="n"/>
      <c r="F162" s="41" t="n"/>
      <c r="G162" s="41" t="n"/>
      <c r="H162" s="41" t="n"/>
      <c r="I162" s="41" t="n"/>
      <c r="J162" s="41" t="n"/>
      <c r="K162" s="41" t="n"/>
      <c r="L162" s="41" t="n"/>
      <c r="M162" s="339" t="n"/>
      <c r="N162" s="41" t="n"/>
      <c r="O162" s="41" t="n"/>
      <c r="P162" s="41" t="n"/>
      <c r="Q162" s="41" t="n"/>
      <c r="R162" s="41" t="n"/>
      <c r="S162" s="43" t="n"/>
      <c r="T162" s="41" t="n"/>
      <c r="U162" s="41" t="n"/>
      <c r="V162" s="59" t="n"/>
      <c r="W162" s="41" t="n"/>
      <c r="X162" s="41" t="n"/>
      <c r="Y162" s="41" t="n"/>
      <c r="Z162" s="41" t="n"/>
      <c r="AA162" s="41" t="n"/>
      <c r="AB162" s="41" t="n"/>
      <c r="AC162" s="41" t="n"/>
      <c r="AD162" s="41" t="n"/>
      <c r="AE162" s="41" t="n"/>
      <c r="AF162" s="41" t="n"/>
      <c r="AG162" s="46">
        <f>AE162-AF162</f>
        <v/>
      </c>
      <c r="AH162" s="59" t="n"/>
      <c r="AI162" s="46">
        <f>V162-AH162</f>
        <v/>
      </c>
      <c r="AJ1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2" s="46">
        <f>AI162-Table6204[[#This Row],[Column 342]]</f>
        <v/>
      </c>
      <c r="AL162" s="59" t="n"/>
      <c r="AM162" s="41" t="n"/>
      <c r="AN162" s="49" t="n">
        <v>0.2</v>
      </c>
      <c r="AO162" s="46">
        <f>IF(Table6204[[#This Row],[Column 36]]&gt;0,Table6204[[#This Row],[Column 36]]*Table6204[[#This Row],[Column 39]],0)</f>
        <v/>
      </c>
      <c r="AP162" s="59" t="n"/>
      <c r="AQ162" s="82">
        <f>SUM(AO162-AP162)</f>
        <v/>
      </c>
    </row>
    <row r="163">
      <c r="A163" s="41" t="n"/>
      <c r="B163" s="41" t="n"/>
      <c r="C163" s="41" t="n"/>
      <c r="D163" s="41" t="n"/>
      <c r="E163" s="41" t="n"/>
      <c r="F163" s="41" t="n"/>
      <c r="G163" s="41" t="n"/>
      <c r="H163" s="41" t="n"/>
      <c r="I163" s="41" t="n"/>
      <c r="J163" s="41" t="n"/>
      <c r="K163" s="41" t="n"/>
      <c r="L163" s="41" t="n"/>
      <c r="M163" s="339" t="n"/>
      <c r="N163" s="41" t="n"/>
      <c r="O163" s="41" t="n"/>
      <c r="P163" s="41" t="n"/>
      <c r="Q163" s="41" t="n"/>
      <c r="R163" s="41" t="n"/>
      <c r="S163" s="43" t="n"/>
      <c r="T163" s="41" t="n"/>
      <c r="U163" s="41" t="n"/>
      <c r="V163" s="59" t="n"/>
      <c r="W163" s="41" t="n"/>
      <c r="X163" s="41" t="n"/>
      <c r="Y163" s="41" t="n"/>
      <c r="Z163" s="41" t="n"/>
      <c r="AA163" s="41" t="n"/>
      <c r="AB163" s="41" t="n"/>
      <c r="AC163" s="41" t="n"/>
      <c r="AD163" s="41" t="n"/>
      <c r="AE163" s="41" t="n"/>
      <c r="AF163" s="41" t="n"/>
      <c r="AG163" s="46">
        <f>AE163-AF163</f>
        <v/>
      </c>
      <c r="AH163" s="59" t="n"/>
      <c r="AI163" s="46">
        <f>V163-AH163</f>
        <v/>
      </c>
      <c r="AJ1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3" s="46">
        <f>AI163-Table6204[[#This Row],[Column 342]]</f>
        <v/>
      </c>
      <c r="AL163" s="59" t="n"/>
      <c r="AM163" s="41" t="n"/>
      <c r="AN163" s="49" t="n">
        <v>0.2</v>
      </c>
      <c r="AO163" s="46">
        <f>IF(Table6204[[#This Row],[Column 36]]&gt;0,Table6204[[#This Row],[Column 36]]*Table6204[[#This Row],[Column 39]],0)</f>
        <v/>
      </c>
      <c r="AP163" s="59" t="n"/>
      <c r="AQ163" s="82">
        <f>SUM(AO163-AP163)</f>
        <v/>
      </c>
    </row>
    <row r="164">
      <c r="A164" s="41" t="n"/>
      <c r="B164" s="41" t="n"/>
      <c r="C164" s="41" t="n"/>
      <c r="D164" s="41" t="n"/>
      <c r="E164" s="41" t="n"/>
      <c r="F164" s="41" t="n"/>
      <c r="G164" s="41" t="n"/>
      <c r="H164" s="41" t="n"/>
      <c r="I164" s="41" t="n"/>
      <c r="J164" s="41" t="n"/>
      <c r="K164" s="41" t="n"/>
      <c r="L164" s="41" t="n"/>
      <c r="M164" s="339" t="n"/>
      <c r="N164" s="41" t="n"/>
      <c r="O164" s="41" t="n"/>
      <c r="P164" s="41" t="n"/>
      <c r="Q164" s="41" t="n"/>
      <c r="R164" s="41" t="n"/>
      <c r="S164" s="43" t="n"/>
      <c r="T164" s="41" t="n"/>
      <c r="U164" s="41" t="n"/>
      <c r="V164" s="59" t="n"/>
      <c r="W164" s="41" t="n"/>
      <c r="X164" s="41" t="n"/>
      <c r="Y164" s="41" t="n"/>
      <c r="Z164" s="41" t="n"/>
      <c r="AA164" s="41" t="n"/>
      <c r="AB164" s="41" t="n"/>
      <c r="AC164" s="41" t="n"/>
      <c r="AD164" s="41" t="n"/>
      <c r="AE164" s="41" t="n"/>
      <c r="AF164" s="41" t="n"/>
      <c r="AG164" s="46">
        <f>AE164-AF164</f>
        <v/>
      </c>
      <c r="AH164" s="59" t="n"/>
      <c r="AI164" s="46">
        <f>V164-AH164</f>
        <v/>
      </c>
      <c r="AJ1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4" s="46">
        <f>AI164-Table6204[[#This Row],[Column 342]]</f>
        <v/>
      </c>
      <c r="AL164" s="59" t="n"/>
      <c r="AM164" s="41" t="n"/>
      <c r="AN164" s="49" t="n">
        <v>0.2</v>
      </c>
      <c r="AO164" s="46">
        <f>IF(Table6204[[#This Row],[Column 36]]&gt;0,Table6204[[#This Row],[Column 36]]*Table6204[[#This Row],[Column 39]],0)</f>
        <v/>
      </c>
      <c r="AP164" s="59" t="n"/>
      <c r="AQ164" s="82">
        <f>SUM(AO164-AP164)</f>
        <v/>
      </c>
    </row>
    <row r="165">
      <c r="A165" s="41" t="n"/>
      <c r="B165" s="41" t="n"/>
      <c r="C165" s="41" t="n"/>
      <c r="D165" s="41" t="n"/>
      <c r="E165" s="41" t="n"/>
      <c r="F165" s="41" t="n"/>
      <c r="G165" s="41" t="n"/>
      <c r="H165" s="41" t="n"/>
      <c r="I165" s="41" t="n"/>
      <c r="J165" s="41" t="n"/>
      <c r="K165" s="41" t="n"/>
      <c r="L165" s="41" t="n"/>
      <c r="M165" s="339" t="n"/>
      <c r="N165" s="41" t="n"/>
      <c r="O165" s="41" t="n"/>
      <c r="P165" s="41" t="n"/>
      <c r="Q165" s="41" t="n"/>
      <c r="R165" s="41" t="n"/>
      <c r="S165" s="43" t="n"/>
      <c r="T165" s="41" t="n"/>
      <c r="U165" s="41" t="n"/>
      <c r="V165" s="59" t="n"/>
      <c r="W165" s="41" t="n"/>
      <c r="X165" s="41" t="n"/>
      <c r="Y165" s="41" t="n"/>
      <c r="Z165" s="41" t="n"/>
      <c r="AA165" s="41" t="n"/>
      <c r="AB165" s="41" t="n"/>
      <c r="AC165" s="41" t="n"/>
      <c r="AD165" s="41" t="n"/>
      <c r="AE165" s="41" t="n"/>
      <c r="AF165" s="41" t="n"/>
      <c r="AG165" s="46">
        <f>AE165-AF165</f>
        <v/>
      </c>
      <c r="AH165" s="59" t="n"/>
      <c r="AI165" s="46">
        <f>V165-AH165</f>
        <v/>
      </c>
      <c r="AJ1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5" s="46">
        <f>AI165-Table6204[[#This Row],[Column 342]]</f>
        <v/>
      </c>
      <c r="AL165" s="59" t="n"/>
      <c r="AM165" s="41" t="n"/>
      <c r="AN165" s="49" t="n">
        <v>0.2</v>
      </c>
      <c r="AO165" s="46">
        <f>IF(Table6204[[#This Row],[Column 36]]&gt;0,Table6204[[#This Row],[Column 36]]*Table6204[[#This Row],[Column 39]],0)</f>
        <v/>
      </c>
      <c r="AP165" s="59" t="n"/>
      <c r="AQ165" s="82">
        <f>SUM(AO165-AP165)</f>
        <v/>
      </c>
    </row>
    <row r="166">
      <c r="A166" s="41" t="n"/>
      <c r="B166" s="41" t="n"/>
      <c r="C166" s="41" t="n"/>
      <c r="D166" s="41" t="n"/>
      <c r="E166" s="41" t="n"/>
      <c r="F166" s="41" t="n"/>
      <c r="G166" s="41" t="n"/>
      <c r="H166" s="41" t="n"/>
      <c r="I166" s="41" t="n"/>
      <c r="J166" s="41" t="n"/>
      <c r="K166" s="41" t="n"/>
      <c r="L166" s="41" t="n"/>
      <c r="M166" s="339" t="n"/>
      <c r="N166" s="41" t="n"/>
      <c r="O166" s="41" t="n"/>
      <c r="P166" s="41" t="n"/>
      <c r="Q166" s="41" t="n"/>
      <c r="R166" s="41" t="n"/>
      <c r="S166" s="43" t="n"/>
      <c r="T166" s="41" t="n"/>
      <c r="U166" s="41" t="n"/>
      <c r="V166" s="59" t="n"/>
      <c r="W166" s="41" t="n"/>
      <c r="X166" s="41" t="n"/>
      <c r="Y166" s="41" t="n"/>
      <c r="Z166" s="41" t="n"/>
      <c r="AA166" s="41" t="n"/>
      <c r="AB166" s="41" t="n"/>
      <c r="AC166" s="41" t="n"/>
      <c r="AD166" s="41" t="n"/>
      <c r="AE166" s="41" t="n"/>
      <c r="AF166" s="41" t="n"/>
      <c r="AG166" s="46">
        <f>AE166-AF166</f>
        <v/>
      </c>
      <c r="AH166" s="59" t="n"/>
      <c r="AI166" s="46">
        <f>V166-AH166</f>
        <v/>
      </c>
      <c r="AJ1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6" s="46">
        <f>AI166-Table6204[[#This Row],[Column 342]]</f>
        <v/>
      </c>
      <c r="AL166" s="59" t="n"/>
      <c r="AM166" s="41" t="n"/>
      <c r="AN166" s="49" t="n">
        <v>0.2</v>
      </c>
      <c r="AO166" s="46">
        <f>IF(Table6204[[#This Row],[Column 36]]&gt;0,Table6204[[#This Row],[Column 36]]*Table6204[[#This Row],[Column 39]],0)</f>
        <v/>
      </c>
      <c r="AP166" s="59" t="n"/>
      <c r="AQ166" s="82">
        <f>SUM(AO166-AP166)</f>
        <v/>
      </c>
    </row>
    <row r="167">
      <c r="A167" s="41" t="n"/>
      <c r="B167" s="41" t="n"/>
      <c r="C167" s="41" t="n"/>
      <c r="D167" s="41" t="n"/>
      <c r="E167" s="41" t="n"/>
      <c r="F167" s="41" t="n"/>
      <c r="G167" s="41" t="n"/>
      <c r="H167" s="41" t="n"/>
      <c r="I167" s="41" t="n"/>
      <c r="J167" s="41" t="n"/>
      <c r="K167" s="41" t="n"/>
      <c r="L167" s="41" t="n"/>
      <c r="M167" s="339" t="n"/>
      <c r="N167" s="41" t="n"/>
      <c r="O167" s="41" t="n"/>
      <c r="P167" s="41" t="n"/>
      <c r="Q167" s="41" t="n"/>
      <c r="R167" s="41" t="n"/>
      <c r="S167" s="43" t="n"/>
      <c r="T167" s="41" t="n"/>
      <c r="U167" s="41" t="n"/>
      <c r="V167" s="59" t="n"/>
      <c r="W167" s="41" t="n"/>
      <c r="X167" s="41" t="n"/>
      <c r="Y167" s="41" t="n"/>
      <c r="Z167" s="41" t="n"/>
      <c r="AA167" s="41" t="n"/>
      <c r="AB167" s="41" t="n"/>
      <c r="AC167" s="41" t="n"/>
      <c r="AD167" s="41" t="n"/>
      <c r="AE167" s="41" t="n"/>
      <c r="AF167" s="41" t="n"/>
      <c r="AG167" s="46">
        <f>AE167-AF167</f>
        <v/>
      </c>
      <c r="AH167" s="59" t="n"/>
      <c r="AI167" s="46">
        <f>V167-AH167</f>
        <v/>
      </c>
      <c r="AJ1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7" s="46">
        <f>AI167-Table6204[[#This Row],[Column 342]]</f>
        <v/>
      </c>
      <c r="AL167" s="59" t="n"/>
      <c r="AM167" s="41" t="n"/>
      <c r="AN167" s="49" t="n">
        <v>0.2</v>
      </c>
      <c r="AO167" s="46">
        <f>IF(Table6204[[#This Row],[Column 36]]&gt;0,Table6204[[#This Row],[Column 36]]*Table6204[[#This Row],[Column 39]],0)</f>
        <v/>
      </c>
      <c r="AP167" s="59" t="n"/>
      <c r="AQ167" s="82">
        <f>SUM(AO167-AP167)</f>
        <v/>
      </c>
    </row>
    <row r="168">
      <c r="A168" s="41" t="n"/>
      <c r="B168" s="41" t="n"/>
      <c r="C168" s="41" t="n"/>
      <c r="D168" s="41" t="n"/>
      <c r="E168" s="41" t="n"/>
      <c r="F168" s="41" t="n"/>
      <c r="G168" s="41" t="n"/>
      <c r="H168" s="41" t="n"/>
      <c r="I168" s="41" t="n"/>
      <c r="J168" s="41" t="n"/>
      <c r="K168" s="41" t="n"/>
      <c r="L168" s="41" t="n"/>
      <c r="M168" s="339" t="n"/>
      <c r="N168" s="41" t="n"/>
      <c r="O168" s="41" t="n"/>
      <c r="P168" s="41" t="n"/>
      <c r="Q168" s="41" t="n"/>
      <c r="R168" s="41" t="n"/>
      <c r="S168" s="43" t="n"/>
      <c r="T168" s="41" t="n"/>
      <c r="U168" s="41" t="n"/>
      <c r="V168" s="59" t="n"/>
      <c r="W168" s="41" t="n"/>
      <c r="X168" s="41" t="n"/>
      <c r="Y168" s="41" t="n"/>
      <c r="Z168" s="41" t="n"/>
      <c r="AA168" s="41" t="n"/>
      <c r="AB168" s="41" t="n"/>
      <c r="AC168" s="41" t="n"/>
      <c r="AD168" s="41" t="n"/>
      <c r="AE168" s="41" t="n"/>
      <c r="AF168" s="41" t="n"/>
      <c r="AG168" s="46">
        <f>AE168-AF168</f>
        <v/>
      </c>
      <c r="AH168" s="59" t="n"/>
      <c r="AI168" s="46">
        <f>V168-AH168</f>
        <v/>
      </c>
      <c r="AJ1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8" s="46">
        <f>AI168-Table6204[[#This Row],[Column 342]]</f>
        <v/>
      </c>
      <c r="AL168" s="59" t="n"/>
      <c r="AM168" s="41" t="n"/>
      <c r="AN168" s="49" t="n">
        <v>0.2</v>
      </c>
      <c r="AO168" s="46">
        <f>IF(Table6204[[#This Row],[Column 36]]&gt;0,Table6204[[#This Row],[Column 36]]*Table6204[[#This Row],[Column 39]],0)</f>
        <v/>
      </c>
      <c r="AP168" s="59" t="n"/>
      <c r="AQ168" s="82">
        <f>SUM(AO168-AP168)</f>
        <v/>
      </c>
    </row>
    <row r="169">
      <c r="A169" s="41" t="n"/>
      <c r="B169" s="41" t="n"/>
      <c r="C169" s="41" t="n"/>
      <c r="D169" s="41" t="n"/>
      <c r="E169" s="41" t="n"/>
      <c r="F169" s="41" t="n"/>
      <c r="G169" s="41" t="n"/>
      <c r="H169" s="41" t="n"/>
      <c r="I169" s="41" t="n"/>
      <c r="J169" s="41" t="n"/>
      <c r="K169" s="41" t="n"/>
      <c r="L169" s="41" t="n"/>
      <c r="M169" s="339" t="n"/>
      <c r="N169" s="41" t="n"/>
      <c r="O169" s="41" t="n"/>
      <c r="P169" s="41" t="n"/>
      <c r="Q169" s="41" t="n"/>
      <c r="R169" s="41" t="n"/>
      <c r="S169" s="43" t="n"/>
      <c r="T169" s="41" t="n"/>
      <c r="U169" s="41" t="n"/>
      <c r="V169" s="59" t="n"/>
      <c r="W169" s="41" t="n"/>
      <c r="X169" s="41" t="n"/>
      <c r="Y169" s="41" t="n"/>
      <c r="Z169" s="41" t="n"/>
      <c r="AA169" s="41" t="n"/>
      <c r="AB169" s="41" t="n"/>
      <c r="AC169" s="41" t="n"/>
      <c r="AD169" s="41" t="n"/>
      <c r="AE169" s="41" t="n"/>
      <c r="AF169" s="41" t="n"/>
      <c r="AG169" s="46">
        <f>AE169-AF169</f>
        <v/>
      </c>
      <c r="AH169" s="59" t="n"/>
      <c r="AI169" s="46">
        <f>V169-AH169</f>
        <v/>
      </c>
      <c r="AJ1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69" s="46">
        <f>AI169-Table6204[[#This Row],[Column 342]]</f>
        <v/>
      </c>
      <c r="AL169" s="59" t="n"/>
      <c r="AM169" s="41" t="n"/>
      <c r="AN169" s="49" t="n">
        <v>0.2</v>
      </c>
      <c r="AO169" s="46">
        <f>IF(Table6204[[#This Row],[Column 36]]&gt;0,Table6204[[#This Row],[Column 36]]*Table6204[[#This Row],[Column 39]],0)</f>
        <v/>
      </c>
      <c r="AP169" s="59" t="n"/>
      <c r="AQ169" s="82">
        <f>SUM(AO169-AP169)</f>
        <v/>
      </c>
    </row>
    <row r="170">
      <c r="A170" s="41" t="n"/>
      <c r="B170" s="41" t="n"/>
      <c r="C170" s="41" t="n"/>
      <c r="D170" s="41" t="n"/>
      <c r="E170" s="41" t="n"/>
      <c r="F170" s="41" t="n"/>
      <c r="G170" s="41" t="n"/>
      <c r="H170" s="41" t="n"/>
      <c r="I170" s="41" t="n"/>
      <c r="J170" s="41" t="n"/>
      <c r="K170" s="41" t="n"/>
      <c r="L170" s="41" t="n"/>
      <c r="M170" s="339" t="n"/>
      <c r="N170" s="41" t="n"/>
      <c r="O170" s="41" t="n"/>
      <c r="P170" s="41" t="n"/>
      <c r="Q170" s="41" t="n"/>
      <c r="R170" s="41" t="n"/>
      <c r="S170" s="43" t="n"/>
      <c r="T170" s="41" t="n"/>
      <c r="U170" s="41" t="n"/>
      <c r="V170" s="59" t="n"/>
      <c r="W170" s="41" t="n"/>
      <c r="X170" s="41" t="n"/>
      <c r="Y170" s="41" t="n"/>
      <c r="Z170" s="41" t="n"/>
      <c r="AA170" s="41" t="n"/>
      <c r="AB170" s="41" t="n"/>
      <c r="AC170" s="41" t="n"/>
      <c r="AD170" s="41" t="n"/>
      <c r="AE170" s="41" t="n"/>
      <c r="AF170" s="41" t="n"/>
      <c r="AG170" s="46">
        <f>AE170-AF170</f>
        <v/>
      </c>
      <c r="AH170" s="59" t="n"/>
      <c r="AI170" s="46">
        <f>V170-AH170</f>
        <v/>
      </c>
      <c r="AJ1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0" s="46">
        <f>AI170-Table6204[[#This Row],[Column 342]]</f>
        <v/>
      </c>
      <c r="AL170" s="59" t="n"/>
      <c r="AM170" s="41" t="n"/>
      <c r="AN170" s="49" t="n">
        <v>0.2</v>
      </c>
      <c r="AO170" s="46">
        <f>IF(Table6204[[#This Row],[Column 36]]&gt;0,Table6204[[#This Row],[Column 36]]*Table6204[[#This Row],[Column 39]],0)</f>
        <v/>
      </c>
      <c r="AP170" s="59" t="n"/>
      <c r="AQ170" s="82">
        <f>SUM(AO170-AP170)</f>
        <v/>
      </c>
    </row>
    <row r="171">
      <c r="A171" s="41" t="n"/>
      <c r="B171" s="41" t="n"/>
      <c r="C171" s="41" t="n"/>
      <c r="D171" s="41" t="n"/>
      <c r="E171" s="41" t="n"/>
      <c r="F171" s="41" t="n"/>
      <c r="G171" s="41" t="n"/>
      <c r="H171" s="41" t="n"/>
      <c r="I171" s="41" t="n"/>
      <c r="J171" s="41" t="n"/>
      <c r="K171" s="41" t="n"/>
      <c r="L171" s="41" t="n"/>
      <c r="M171" s="339" t="n"/>
      <c r="N171" s="41" t="n"/>
      <c r="O171" s="41" t="n"/>
      <c r="P171" s="41" t="n"/>
      <c r="Q171" s="41" t="n"/>
      <c r="R171" s="41" t="n"/>
      <c r="S171" s="43" t="n"/>
      <c r="T171" s="41" t="n"/>
      <c r="U171" s="41" t="n"/>
      <c r="V171" s="59" t="n"/>
      <c r="W171" s="41" t="n"/>
      <c r="X171" s="41" t="n"/>
      <c r="Y171" s="41" t="n"/>
      <c r="Z171" s="41" t="n"/>
      <c r="AA171" s="41" t="n"/>
      <c r="AB171" s="41" t="n"/>
      <c r="AC171" s="41" t="n"/>
      <c r="AD171" s="41" t="n"/>
      <c r="AE171" s="41" t="n"/>
      <c r="AF171" s="41" t="n"/>
      <c r="AG171" s="46">
        <f>AE171-AF171</f>
        <v/>
      </c>
      <c r="AH171" s="59" t="n"/>
      <c r="AI171" s="46">
        <f>V171-AH171</f>
        <v/>
      </c>
      <c r="AJ1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1" s="46">
        <f>AI171-Table6204[[#This Row],[Column 342]]</f>
        <v/>
      </c>
      <c r="AL171" s="59" t="n"/>
      <c r="AM171" s="41" t="n"/>
      <c r="AN171" s="49" t="n">
        <v>0.2</v>
      </c>
      <c r="AO171" s="46">
        <f>IF(Table6204[[#This Row],[Column 36]]&gt;0,Table6204[[#This Row],[Column 36]]*Table6204[[#This Row],[Column 39]],0)</f>
        <v/>
      </c>
      <c r="AP171" s="59" t="n"/>
      <c r="AQ171" s="82">
        <f>SUM(AO171-AP171)</f>
        <v/>
      </c>
    </row>
    <row r="172">
      <c r="A172" s="41" t="n"/>
      <c r="B172" s="41" t="n"/>
      <c r="C172" s="41" t="n"/>
      <c r="D172" s="41" t="n"/>
      <c r="E172" s="41" t="n"/>
      <c r="F172" s="41" t="n"/>
      <c r="G172" s="41" t="n"/>
      <c r="H172" s="41" t="n"/>
      <c r="I172" s="41" t="n"/>
      <c r="J172" s="41" t="n"/>
      <c r="K172" s="41" t="n"/>
      <c r="L172" s="41" t="n"/>
      <c r="M172" s="339" t="n"/>
      <c r="N172" s="41" t="n"/>
      <c r="O172" s="41" t="n"/>
      <c r="P172" s="41" t="n"/>
      <c r="Q172" s="41" t="n"/>
      <c r="R172" s="41" t="n"/>
      <c r="S172" s="43" t="n"/>
      <c r="T172" s="41" t="n"/>
      <c r="U172" s="41" t="n"/>
      <c r="V172" s="59" t="n"/>
      <c r="W172" s="41" t="n"/>
      <c r="X172" s="41" t="n"/>
      <c r="Y172" s="41" t="n"/>
      <c r="Z172" s="41" t="n"/>
      <c r="AA172" s="41" t="n"/>
      <c r="AB172" s="41" t="n"/>
      <c r="AC172" s="41" t="n"/>
      <c r="AD172" s="41" t="n"/>
      <c r="AE172" s="41" t="n"/>
      <c r="AF172" s="41" t="n"/>
      <c r="AG172" s="46">
        <f>AE172-AF172</f>
        <v/>
      </c>
      <c r="AH172" s="59" t="n"/>
      <c r="AI172" s="46">
        <f>V172-AH172</f>
        <v/>
      </c>
      <c r="AJ1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2" s="46">
        <f>AI172-Table6204[[#This Row],[Column 342]]</f>
        <v/>
      </c>
      <c r="AL172" s="59" t="n"/>
      <c r="AM172" s="41" t="n"/>
      <c r="AN172" s="49" t="n">
        <v>0.2</v>
      </c>
      <c r="AO172" s="46">
        <f>IF(Table6204[[#This Row],[Column 36]]&gt;0,Table6204[[#This Row],[Column 36]]*Table6204[[#This Row],[Column 39]],0)</f>
        <v/>
      </c>
      <c r="AP172" s="59" t="n"/>
      <c r="AQ172" s="82">
        <f>SUM(AO172-AP172)</f>
        <v/>
      </c>
    </row>
    <row r="173">
      <c r="A173" s="41" t="n"/>
      <c r="B173" s="41" t="n"/>
      <c r="C173" s="41" t="n"/>
      <c r="D173" s="41" t="n"/>
      <c r="E173" s="41" t="n"/>
      <c r="F173" s="41" t="n"/>
      <c r="G173" s="41" t="n"/>
      <c r="H173" s="41" t="n"/>
      <c r="I173" s="41" t="n"/>
      <c r="J173" s="41" t="n"/>
      <c r="K173" s="41" t="n"/>
      <c r="L173" s="41" t="n"/>
      <c r="M173" s="339" t="n"/>
      <c r="N173" s="41" t="n"/>
      <c r="O173" s="41" t="n"/>
      <c r="P173" s="41" t="n"/>
      <c r="Q173" s="41" t="n"/>
      <c r="R173" s="41" t="n"/>
      <c r="S173" s="43" t="n"/>
      <c r="T173" s="41" t="n"/>
      <c r="U173" s="41" t="n"/>
      <c r="V173" s="59" t="n"/>
      <c r="W173" s="41" t="n"/>
      <c r="X173" s="41" t="n"/>
      <c r="Y173" s="41" t="n"/>
      <c r="Z173" s="41" t="n"/>
      <c r="AA173" s="41" t="n"/>
      <c r="AB173" s="41" t="n"/>
      <c r="AC173" s="41" t="n"/>
      <c r="AD173" s="41" t="n"/>
      <c r="AE173" s="41" t="n"/>
      <c r="AF173" s="41" t="n"/>
      <c r="AG173" s="46">
        <f>AE173-AF173</f>
        <v/>
      </c>
      <c r="AH173" s="59" t="n"/>
      <c r="AI173" s="46">
        <f>V173-AH173</f>
        <v/>
      </c>
      <c r="AJ1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3" s="46">
        <f>AI173-Table6204[[#This Row],[Column 342]]</f>
        <v/>
      </c>
      <c r="AL173" s="59" t="n"/>
      <c r="AM173" s="41" t="n"/>
      <c r="AN173" s="49" t="n">
        <v>0.2</v>
      </c>
      <c r="AO173" s="46">
        <f>IF(Table6204[[#This Row],[Column 36]]&gt;0,Table6204[[#This Row],[Column 36]]*Table6204[[#This Row],[Column 39]],0)</f>
        <v/>
      </c>
      <c r="AP173" s="59" t="n"/>
      <c r="AQ173" s="82">
        <f>SUM(AO173-AP173)</f>
        <v/>
      </c>
    </row>
    <row r="174">
      <c r="A174" s="41" t="n"/>
      <c r="B174" s="41" t="n"/>
      <c r="C174" s="41" t="n"/>
      <c r="D174" s="41" t="n"/>
      <c r="E174" s="41" t="n"/>
      <c r="F174" s="41" t="n"/>
      <c r="G174" s="41" t="n"/>
      <c r="H174" s="41" t="n"/>
      <c r="I174" s="41" t="n"/>
      <c r="J174" s="41" t="n"/>
      <c r="K174" s="41" t="n"/>
      <c r="L174" s="41" t="n"/>
      <c r="M174" s="339" t="n"/>
      <c r="N174" s="41" t="n"/>
      <c r="O174" s="41" t="n"/>
      <c r="P174" s="41" t="n"/>
      <c r="Q174" s="41" t="n"/>
      <c r="R174" s="41" t="n"/>
      <c r="S174" s="43" t="n"/>
      <c r="T174" s="41" t="n"/>
      <c r="U174" s="41" t="n"/>
      <c r="V174" s="59" t="n"/>
      <c r="W174" s="41" t="n"/>
      <c r="X174" s="41" t="n"/>
      <c r="Y174" s="41" t="n"/>
      <c r="Z174" s="41" t="n"/>
      <c r="AA174" s="41" t="n"/>
      <c r="AB174" s="41" t="n"/>
      <c r="AC174" s="41" t="n"/>
      <c r="AD174" s="41" t="n"/>
      <c r="AE174" s="41" t="n"/>
      <c r="AF174" s="41" t="n"/>
      <c r="AG174" s="46">
        <f>AE174-AF174</f>
        <v/>
      </c>
      <c r="AH174" s="59" t="n"/>
      <c r="AI174" s="46">
        <f>V174-AH174</f>
        <v/>
      </c>
      <c r="AJ1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4" s="46">
        <f>AI174-Table6204[[#This Row],[Column 342]]</f>
        <v/>
      </c>
      <c r="AL174" s="59" t="n"/>
      <c r="AM174" s="41" t="n"/>
      <c r="AN174" s="49" t="n">
        <v>0.2</v>
      </c>
      <c r="AO174" s="46">
        <f>IF(Table6204[[#This Row],[Column 36]]&gt;0,Table6204[[#This Row],[Column 36]]*Table6204[[#This Row],[Column 39]],0)</f>
        <v/>
      </c>
      <c r="AP174" s="59" t="n"/>
      <c r="AQ174" s="82">
        <f>SUM(AO174-AP174)</f>
        <v/>
      </c>
    </row>
    <row r="175">
      <c r="A175" s="41" t="n"/>
      <c r="B175" s="41" t="n"/>
      <c r="C175" s="41" t="n"/>
      <c r="D175" s="41" t="n"/>
      <c r="E175" s="41" t="n"/>
      <c r="F175" s="41" t="n"/>
      <c r="G175" s="41" t="n"/>
      <c r="H175" s="41" t="n"/>
      <c r="I175" s="41" t="n"/>
      <c r="J175" s="41" t="n"/>
      <c r="K175" s="41" t="n"/>
      <c r="L175" s="41" t="n"/>
      <c r="M175" s="339" t="n"/>
      <c r="N175" s="41" t="n"/>
      <c r="O175" s="41" t="n"/>
      <c r="P175" s="41" t="n"/>
      <c r="Q175" s="41" t="n"/>
      <c r="R175" s="41" t="n"/>
      <c r="S175" s="43" t="n"/>
      <c r="T175" s="41" t="n"/>
      <c r="U175" s="41" t="n"/>
      <c r="V175" s="59" t="n"/>
      <c r="W175" s="41" t="n"/>
      <c r="X175" s="41" t="n"/>
      <c r="Y175" s="41" t="n"/>
      <c r="Z175" s="41" t="n"/>
      <c r="AA175" s="41" t="n"/>
      <c r="AB175" s="41" t="n"/>
      <c r="AC175" s="41" t="n"/>
      <c r="AD175" s="41" t="n"/>
      <c r="AE175" s="41" t="n"/>
      <c r="AF175" s="41" t="n"/>
      <c r="AG175" s="46">
        <f>AE175-AF175</f>
        <v/>
      </c>
      <c r="AH175" s="59" t="n"/>
      <c r="AI175" s="46">
        <f>V175-AH175</f>
        <v/>
      </c>
      <c r="AJ1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5" s="46">
        <f>AI175-Table6204[[#This Row],[Column 342]]</f>
        <v/>
      </c>
      <c r="AL175" s="59" t="n"/>
      <c r="AM175" s="41" t="n"/>
      <c r="AN175" s="49" t="n">
        <v>0.2</v>
      </c>
      <c r="AO175" s="46">
        <f>IF(Table6204[[#This Row],[Column 36]]&gt;0,Table6204[[#This Row],[Column 36]]*Table6204[[#This Row],[Column 39]],0)</f>
        <v/>
      </c>
      <c r="AP175" s="59" t="n"/>
      <c r="AQ175" s="82">
        <f>SUM(AO175-AP175)</f>
        <v/>
      </c>
    </row>
    <row r="176">
      <c r="A176" s="41" t="n"/>
      <c r="B176" s="41" t="n"/>
      <c r="C176" s="41" t="n"/>
      <c r="D176" s="41" t="n"/>
      <c r="E176" s="41" t="n"/>
      <c r="F176" s="41" t="n"/>
      <c r="G176" s="41" t="n"/>
      <c r="H176" s="41" t="n"/>
      <c r="I176" s="41" t="n"/>
      <c r="J176" s="41" t="n"/>
      <c r="K176" s="41" t="n"/>
      <c r="L176" s="41" t="n"/>
      <c r="M176" s="339" t="n"/>
      <c r="N176" s="41" t="n"/>
      <c r="O176" s="41" t="n"/>
      <c r="P176" s="41" t="n"/>
      <c r="Q176" s="41" t="n"/>
      <c r="R176" s="41" t="n"/>
      <c r="S176" s="43" t="n"/>
      <c r="T176" s="41" t="n"/>
      <c r="U176" s="41" t="n"/>
      <c r="V176" s="59" t="n"/>
      <c r="W176" s="41" t="n"/>
      <c r="X176" s="41" t="n"/>
      <c r="Y176" s="41" t="n"/>
      <c r="Z176" s="41" t="n"/>
      <c r="AA176" s="41" t="n"/>
      <c r="AB176" s="41" t="n"/>
      <c r="AC176" s="41" t="n"/>
      <c r="AD176" s="41" t="n"/>
      <c r="AE176" s="41" t="n"/>
      <c r="AF176" s="41" t="n"/>
      <c r="AG176" s="46">
        <f>AE176-AF176</f>
        <v/>
      </c>
      <c r="AH176" s="59" t="n"/>
      <c r="AI176" s="46">
        <f>V176-AH176</f>
        <v/>
      </c>
      <c r="AJ1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6" s="46">
        <f>AI176-Table6204[[#This Row],[Column 342]]</f>
        <v/>
      </c>
      <c r="AL176" s="59" t="n"/>
      <c r="AM176" s="41" t="n"/>
      <c r="AN176" s="49" t="n">
        <v>0.2</v>
      </c>
      <c r="AO176" s="46">
        <f>IF(Table6204[[#This Row],[Column 36]]&gt;0,Table6204[[#This Row],[Column 36]]*Table6204[[#This Row],[Column 39]],0)</f>
        <v/>
      </c>
      <c r="AP176" s="59" t="n"/>
      <c r="AQ176" s="82">
        <f>SUM(AO176-AP176)</f>
        <v/>
      </c>
    </row>
    <row r="177">
      <c r="A177" s="41" t="n"/>
      <c r="B177" s="41" t="n"/>
      <c r="C177" s="41" t="n"/>
      <c r="D177" s="41" t="n"/>
      <c r="E177" s="41" t="n"/>
      <c r="F177" s="41" t="n"/>
      <c r="G177" s="41" t="n"/>
      <c r="H177" s="41" t="n"/>
      <c r="I177" s="41" t="n"/>
      <c r="J177" s="41" t="n"/>
      <c r="K177" s="41" t="n"/>
      <c r="L177" s="41" t="n"/>
      <c r="M177" s="339" t="n"/>
      <c r="N177" s="41" t="n"/>
      <c r="O177" s="41" t="n"/>
      <c r="P177" s="41" t="n"/>
      <c r="Q177" s="41" t="n"/>
      <c r="R177" s="41" t="n"/>
      <c r="S177" s="43" t="n"/>
      <c r="T177" s="41" t="n"/>
      <c r="U177" s="41" t="n"/>
      <c r="V177" s="59" t="n"/>
      <c r="W177" s="41" t="n"/>
      <c r="X177" s="41" t="n"/>
      <c r="Y177" s="41" t="n"/>
      <c r="Z177" s="41" t="n"/>
      <c r="AA177" s="41" t="n"/>
      <c r="AB177" s="41" t="n"/>
      <c r="AC177" s="41" t="n"/>
      <c r="AD177" s="41" t="n"/>
      <c r="AE177" s="41" t="n"/>
      <c r="AF177" s="41" t="n"/>
      <c r="AG177" s="46">
        <f>AE177-AF177</f>
        <v/>
      </c>
      <c r="AH177" s="59" t="n"/>
      <c r="AI177" s="46">
        <f>V177-AH177</f>
        <v/>
      </c>
      <c r="AJ1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7" s="46">
        <f>AI177-Table6204[[#This Row],[Column 342]]</f>
        <v/>
      </c>
      <c r="AL177" s="59" t="n"/>
      <c r="AM177" s="41" t="n"/>
      <c r="AN177" s="49" t="n">
        <v>0.2</v>
      </c>
      <c r="AO177" s="46">
        <f>IF(Table6204[[#This Row],[Column 36]]&gt;0,Table6204[[#This Row],[Column 36]]*Table6204[[#This Row],[Column 39]],0)</f>
        <v/>
      </c>
      <c r="AP177" s="59" t="n"/>
      <c r="AQ177" s="82">
        <f>SUM(AO177-AP177)</f>
        <v/>
      </c>
    </row>
    <row r="178">
      <c r="A178" s="41" t="n"/>
      <c r="B178" s="41" t="n"/>
      <c r="C178" s="41" t="n"/>
      <c r="D178" s="41" t="n"/>
      <c r="E178" s="41" t="n"/>
      <c r="F178" s="41" t="n"/>
      <c r="G178" s="41" t="n"/>
      <c r="H178" s="41" t="n"/>
      <c r="I178" s="41" t="n"/>
      <c r="J178" s="41" t="n"/>
      <c r="K178" s="41" t="n"/>
      <c r="L178" s="41" t="n"/>
      <c r="M178" s="339" t="n"/>
      <c r="N178" s="41" t="n"/>
      <c r="O178" s="41" t="n"/>
      <c r="P178" s="41" t="n"/>
      <c r="Q178" s="41" t="n"/>
      <c r="R178" s="41" t="n"/>
      <c r="S178" s="43" t="n"/>
      <c r="T178" s="41" t="n"/>
      <c r="U178" s="41" t="n"/>
      <c r="V178" s="59" t="n"/>
      <c r="W178" s="41" t="n"/>
      <c r="X178" s="41" t="n"/>
      <c r="Y178" s="41" t="n"/>
      <c r="Z178" s="41" t="n"/>
      <c r="AA178" s="41" t="n"/>
      <c r="AB178" s="41" t="n"/>
      <c r="AC178" s="41" t="n"/>
      <c r="AD178" s="41" t="n"/>
      <c r="AE178" s="41" t="n"/>
      <c r="AF178" s="41" t="n"/>
      <c r="AG178" s="46">
        <f>AE178-AF178</f>
        <v/>
      </c>
      <c r="AH178" s="59" t="n"/>
      <c r="AI178" s="46">
        <f>V178-AH178</f>
        <v/>
      </c>
      <c r="AJ1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8" s="46">
        <f>AI178-Table6204[[#This Row],[Column 342]]</f>
        <v/>
      </c>
      <c r="AL178" s="59" t="n"/>
      <c r="AM178" s="41" t="n"/>
      <c r="AN178" s="49" t="n">
        <v>0.2</v>
      </c>
      <c r="AO178" s="46">
        <f>IF(Table6204[[#This Row],[Column 36]]&gt;0,Table6204[[#This Row],[Column 36]]*Table6204[[#This Row],[Column 39]],0)</f>
        <v/>
      </c>
      <c r="AP178" s="59" t="n"/>
      <c r="AQ178" s="82">
        <f>SUM(AO178-AP178)</f>
        <v/>
      </c>
    </row>
    <row r="179">
      <c r="A179" s="41" t="n"/>
      <c r="B179" s="41" t="n"/>
      <c r="C179" s="41" t="n"/>
      <c r="D179" s="41" t="n"/>
      <c r="E179" s="41" t="n"/>
      <c r="F179" s="41" t="n"/>
      <c r="G179" s="41" t="n"/>
      <c r="H179" s="41" t="n"/>
      <c r="I179" s="41" t="n"/>
      <c r="J179" s="41" t="n"/>
      <c r="K179" s="41" t="n"/>
      <c r="L179" s="41" t="n"/>
      <c r="M179" s="339" t="n"/>
      <c r="N179" s="41" t="n"/>
      <c r="O179" s="41" t="n"/>
      <c r="P179" s="41" t="n"/>
      <c r="Q179" s="41" t="n"/>
      <c r="R179" s="41" t="n"/>
      <c r="S179" s="43" t="n"/>
      <c r="T179" s="41" t="n"/>
      <c r="U179" s="41" t="n"/>
      <c r="V179" s="59" t="n"/>
      <c r="W179" s="41" t="n"/>
      <c r="X179" s="41" t="n"/>
      <c r="Y179" s="41" t="n"/>
      <c r="Z179" s="41" t="n"/>
      <c r="AA179" s="41" t="n"/>
      <c r="AB179" s="41" t="n"/>
      <c r="AC179" s="41" t="n"/>
      <c r="AD179" s="41" t="n"/>
      <c r="AE179" s="41" t="n"/>
      <c r="AF179" s="41" t="n"/>
      <c r="AG179" s="46">
        <f>AE179-AF179</f>
        <v/>
      </c>
      <c r="AH179" s="59" t="n"/>
      <c r="AI179" s="46">
        <f>V179-AH179</f>
        <v/>
      </c>
      <c r="AJ1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79" s="46">
        <f>AI179-Table6204[[#This Row],[Column 342]]</f>
        <v/>
      </c>
      <c r="AL179" s="59" t="n"/>
      <c r="AM179" s="41" t="n"/>
      <c r="AN179" s="49" t="n">
        <v>0.2</v>
      </c>
      <c r="AO179" s="46">
        <f>IF(Table6204[[#This Row],[Column 36]]&gt;0,Table6204[[#This Row],[Column 36]]*Table6204[[#This Row],[Column 39]],0)</f>
        <v/>
      </c>
      <c r="AP179" s="59" t="n"/>
      <c r="AQ179" s="82">
        <f>SUM(AO179-AP179)</f>
        <v/>
      </c>
    </row>
    <row r="180">
      <c r="A180" s="41" t="n"/>
      <c r="B180" s="41" t="n"/>
      <c r="C180" s="41" t="n"/>
      <c r="D180" s="41" t="n"/>
      <c r="E180" s="41" t="n"/>
      <c r="F180" s="41" t="n"/>
      <c r="G180" s="41" t="n"/>
      <c r="H180" s="41" t="n"/>
      <c r="I180" s="41" t="n"/>
      <c r="J180" s="41" t="n"/>
      <c r="K180" s="41" t="n"/>
      <c r="L180" s="41" t="n"/>
      <c r="M180" s="339" t="n"/>
      <c r="N180" s="41" t="n"/>
      <c r="O180" s="41" t="n"/>
      <c r="P180" s="41" t="n"/>
      <c r="Q180" s="41" t="n"/>
      <c r="R180" s="41" t="n"/>
      <c r="S180" s="43" t="n"/>
      <c r="T180" s="41" t="n"/>
      <c r="U180" s="41" t="n"/>
      <c r="V180" s="59" t="n"/>
      <c r="W180" s="41" t="n"/>
      <c r="X180" s="41" t="n"/>
      <c r="Y180" s="41" t="n"/>
      <c r="Z180" s="41" t="n"/>
      <c r="AA180" s="41" t="n"/>
      <c r="AB180" s="41" t="n"/>
      <c r="AC180" s="41" t="n"/>
      <c r="AD180" s="41" t="n"/>
      <c r="AE180" s="41" t="n"/>
      <c r="AF180" s="41" t="n"/>
      <c r="AG180" s="46">
        <f>AE180-AF180</f>
        <v/>
      </c>
      <c r="AH180" s="59" t="n"/>
      <c r="AI180" s="46">
        <f>V180-AH180</f>
        <v/>
      </c>
      <c r="AJ1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0" s="46">
        <f>AI180-Table6204[[#This Row],[Column 342]]</f>
        <v/>
      </c>
      <c r="AL180" s="59" t="n"/>
      <c r="AM180" s="41" t="n"/>
      <c r="AN180" s="49" t="n">
        <v>0.2</v>
      </c>
      <c r="AO180" s="46">
        <f>IF(Table6204[[#This Row],[Column 36]]&gt;0,Table6204[[#This Row],[Column 36]]*Table6204[[#This Row],[Column 39]],0)</f>
        <v/>
      </c>
      <c r="AP180" s="59" t="n"/>
      <c r="AQ180" s="82">
        <f>SUM(AO180-AP180)</f>
        <v/>
      </c>
    </row>
    <row r="181">
      <c r="A181" s="41" t="n"/>
      <c r="B181" s="41" t="n"/>
      <c r="C181" s="41" t="n"/>
      <c r="D181" s="41" t="n"/>
      <c r="E181" s="41" t="n"/>
      <c r="F181" s="41" t="n"/>
      <c r="G181" s="41" t="n"/>
      <c r="H181" s="41" t="n"/>
      <c r="I181" s="41" t="n"/>
      <c r="J181" s="41" t="n"/>
      <c r="K181" s="41" t="n"/>
      <c r="L181" s="41" t="n"/>
      <c r="M181" s="339" t="n"/>
      <c r="N181" s="41" t="n"/>
      <c r="O181" s="41" t="n"/>
      <c r="P181" s="41" t="n"/>
      <c r="Q181" s="41" t="n"/>
      <c r="R181" s="41" t="n"/>
      <c r="S181" s="43" t="n"/>
      <c r="T181" s="41" t="n"/>
      <c r="U181" s="41" t="n"/>
      <c r="V181" s="59" t="n"/>
      <c r="W181" s="41" t="n"/>
      <c r="X181" s="41" t="n"/>
      <c r="Y181" s="41" t="n"/>
      <c r="Z181" s="41" t="n"/>
      <c r="AA181" s="41" t="n"/>
      <c r="AB181" s="41" t="n"/>
      <c r="AC181" s="41" t="n"/>
      <c r="AD181" s="41" t="n"/>
      <c r="AE181" s="41" t="n"/>
      <c r="AF181" s="41" t="n"/>
      <c r="AG181" s="46">
        <f>AE181-AF181</f>
        <v/>
      </c>
      <c r="AH181" s="59" t="n"/>
      <c r="AI181" s="46">
        <f>V181-AH181</f>
        <v/>
      </c>
      <c r="AJ1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1" s="46">
        <f>AI181-Table6204[[#This Row],[Column 342]]</f>
        <v/>
      </c>
      <c r="AL181" s="59" t="n"/>
      <c r="AM181" s="41" t="n"/>
      <c r="AN181" s="49" t="n">
        <v>0.2</v>
      </c>
      <c r="AO181" s="46">
        <f>IF(Table6204[[#This Row],[Column 36]]&gt;0,Table6204[[#This Row],[Column 36]]*Table6204[[#This Row],[Column 39]],0)</f>
        <v/>
      </c>
      <c r="AP181" s="59" t="n"/>
      <c r="AQ181" s="82">
        <f>SUM(AO181-AP181)</f>
        <v/>
      </c>
    </row>
    <row r="182">
      <c r="A182" s="41" t="n"/>
      <c r="B182" s="41" t="n"/>
      <c r="C182" s="41" t="n"/>
      <c r="D182" s="41" t="n"/>
      <c r="E182" s="41" t="n"/>
      <c r="F182" s="41" t="n"/>
      <c r="G182" s="41" t="n"/>
      <c r="H182" s="41" t="n"/>
      <c r="I182" s="41" t="n"/>
      <c r="J182" s="41" t="n"/>
      <c r="K182" s="41" t="n"/>
      <c r="L182" s="41" t="n"/>
      <c r="M182" s="339" t="n"/>
      <c r="N182" s="41" t="n"/>
      <c r="O182" s="41" t="n"/>
      <c r="P182" s="41" t="n"/>
      <c r="Q182" s="41" t="n"/>
      <c r="R182" s="41" t="n"/>
      <c r="S182" s="43" t="n"/>
      <c r="T182" s="41" t="n"/>
      <c r="U182" s="41" t="n"/>
      <c r="V182" s="59" t="n"/>
      <c r="W182" s="41" t="n"/>
      <c r="X182" s="41" t="n"/>
      <c r="Y182" s="41" t="n"/>
      <c r="Z182" s="41" t="n"/>
      <c r="AA182" s="41" t="n"/>
      <c r="AB182" s="41" t="n"/>
      <c r="AC182" s="41" t="n"/>
      <c r="AD182" s="41" t="n"/>
      <c r="AE182" s="41" t="n"/>
      <c r="AF182" s="41" t="n"/>
      <c r="AG182" s="46">
        <f>AE182-AF182</f>
        <v/>
      </c>
      <c r="AH182" s="59" t="n"/>
      <c r="AI182" s="46">
        <f>V182-AH182</f>
        <v/>
      </c>
      <c r="AJ1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2" s="46">
        <f>AI182-Table6204[[#This Row],[Column 342]]</f>
        <v/>
      </c>
      <c r="AL182" s="59" t="n"/>
      <c r="AM182" s="41" t="n"/>
      <c r="AN182" s="49" t="n">
        <v>0.2</v>
      </c>
      <c r="AO182" s="46">
        <f>IF(Table6204[[#This Row],[Column 36]]&gt;0,Table6204[[#This Row],[Column 36]]*Table6204[[#This Row],[Column 39]],0)</f>
        <v/>
      </c>
      <c r="AP182" s="59" t="n"/>
      <c r="AQ182" s="82">
        <f>SUM(AO182-AP182)</f>
        <v/>
      </c>
    </row>
    <row r="183">
      <c r="A183" s="41" t="n"/>
      <c r="B183" s="41" t="n"/>
      <c r="C183" s="41" t="n"/>
      <c r="D183" s="41" t="n"/>
      <c r="E183" s="41" t="n"/>
      <c r="F183" s="41" t="n"/>
      <c r="G183" s="41" t="n"/>
      <c r="H183" s="41" t="n"/>
      <c r="I183" s="41" t="n"/>
      <c r="J183" s="41" t="n"/>
      <c r="K183" s="41" t="n"/>
      <c r="L183" s="41" t="n"/>
      <c r="M183" s="339" t="n"/>
      <c r="N183" s="41" t="n"/>
      <c r="O183" s="41" t="n"/>
      <c r="P183" s="41" t="n"/>
      <c r="Q183" s="41" t="n"/>
      <c r="R183" s="41" t="n"/>
      <c r="S183" s="43" t="n"/>
      <c r="T183" s="41" t="n"/>
      <c r="U183" s="41" t="n"/>
      <c r="V183" s="59" t="n"/>
      <c r="W183" s="41" t="n"/>
      <c r="X183" s="41" t="n"/>
      <c r="Y183" s="41" t="n"/>
      <c r="Z183" s="41" t="n"/>
      <c r="AA183" s="41" t="n"/>
      <c r="AB183" s="41" t="n"/>
      <c r="AC183" s="41" t="n"/>
      <c r="AD183" s="41" t="n"/>
      <c r="AE183" s="41" t="n"/>
      <c r="AF183" s="41" t="n"/>
      <c r="AG183" s="46">
        <f>AE183-AF183</f>
        <v/>
      </c>
      <c r="AH183" s="59" t="n"/>
      <c r="AI183" s="46">
        <f>V183-AH183</f>
        <v/>
      </c>
      <c r="AJ1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3" s="46">
        <f>AI183-Table6204[[#This Row],[Column 342]]</f>
        <v/>
      </c>
      <c r="AL183" s="59" t="n"/>
      <c r="AM183" s="41" t="n"/>
      <c r="AN183" s="49" t="n">
        <v>0.2</v>
      </c>
      <c r="AO183" s="46">
        <f>IF(Table6204[[#This Row],[Column 36]]&gt;0,Table6204[[#This Row],[Column 36]]*Table6204[[#This Row],[Column 39]],0)</f>
        <v/>
      </c>
      <c r="AP183" s="59" t="n"/>
      <c r="AQ183" s="82">
        <f>SUM(AO183-AP183)</f>
        <v/>
      </c>
    </row>
    <row r="184">
      <c r="A184" s="41" t="n"/>
      <c r="B184" s="41" t="n"/>
      <c r="C184" s="41" t="n"/>
      <c r="D184" s="41" t="n"/>
      <c r="E184" s="41" t="n"/>
      <c r="F184" s="41" t="n"/>
      <c r="G184" s="41" t="n"/>
      <c r="H184" s="41" t="n"/>
      <c r="I184" s="41" t="n"/>
      <c r="J184" s="41" t="n"/>
      <c r="K184" s="41" t="n"/>
      <c r="L184" s="41" t="n"/>
      <c r="M184" s="339" t="n"/>
      <c r="N184" s="41" t="n"/>
      <c r="O184" s="41" t="n"/>
      <c r="P184" s="41" t="n"/>
      <c r="Q184" s="41" t="n"/>
      <c r="R184" s="41" t="n"/>
      <c r="S184" s="43" t="n"/>
      <c r="T184" s="41" t="n"/>
      <c r="U184" s="41" t="n"/>
      <c r="V184" s="59" t="n"/>
      <c r="W184" s="41" t="n"/>
      <c r="X184" s="41" t="n"/>
      <c r="Y184" s="41" t="n"/>
      <c r="Z184" s="41" t="n"/>
      <c r="AA184" s="41" t="n"/>
      <c r="AB184" s="41" t="n"/>
      <c r="AC184" s="41" t="n"/>
      <c r="AD184" s="41" t="n"/>
      <c r="AE184" s="41" t="n"/>
      <c r="AF184" s="41" t="n"/>
      <c r="AG184" s="46">
        <f>AE184-AF184</f>
        <v/>
      </c>
      <c r="AH184" s="59" t="n"/>
      <c r="AI184" s="46">
        <f>V184-AH184</f>
        <v/>
      </c>
      <c r="AJ1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4" s="46">
        <f>AI184-Table6204[[#This Row],[Column 342]]</f>
        <v/>
      </c>
      <c r="AL184" s="59" t="n"/>
      <c r="AM184" s="41" t="n"/>
      <c r="AN184" s="49" t="n">
        <v>0.2</v>
      </c>
      <c r="AO184" s="46">
        <f>IF(Table6204[[#This Row],[Column 36]]&gt;0,Table6204[[#This Row],[Column 36]]*Table6204[[#This Row],[Column 39]],0)</f>
        <v/>
      </c>
      <c r="AP184" s="59" t="n"/>
      <c r="AQ184" s="82">
        <f>SUM(AO184-AP184)</f>
        <v/>
      </c>
    </row>
    <row r="185">
      <c r="A185" s="41" t="n"/>
      <c r="B185" s="41" t="n"/>
      <c r="C185" s="41" t="n"/>
      <c r="D185" s="41" t="n"/>
      <c r="E185" s="41" t="n"/>
      <c r="F185" s="41" t="n"/>
      <c r="G185" s="41" t="n"/>
      <c r="H185" s="41" t="n"/>
      <c r="I185" s="41" t="n"/>
      <c r="J185" s="41" t="n"/>
      <c r="K185" s="41" t="n"/>
      <c r="L185" s="41" t="n"/>
      <c r="M185" s="339" t="n"/>
      <c r="N185" s="41" t="n"/>
      <c r="O185" s="41" t="n"/>
      <c r="P185" s="41" t="n"/>
      <c r="Q185" s="41" t="n"/>
      <c r="R185" s="41" t="n"/>
      <c r="S185" s="43" t="n"/>
      <c r="T185" s="41" t="n"/>
      <c r="U185" s="41" t="n"/>
      <c r="V185" s="59" t="n"/>
      <c r="W185" s="41" t="n"/>
      <c r="X185" s="41" t="n"/>
      <c r="Y185" s="41" t="n"/>
      <c r="Z185" s="41" t="n"/>
      <c r="AA185" s="41" t="n"/>
      <c r="AB185" s="41" t="n"/>
      <c r="AC185" s="41" t="n"/>
      <c r="AD185" s="41" t="n"/>
      <c r="AE185" s="41" t="n"/>
      <c r="AF185" s="41" t="n"/>
      <c r="AG185" s="46">
        <f>AE185-AF185</f>
        <v/>
      </c>
      <c r="AH185" s="59" t="n"/>
      <c r="AI185" s="46">
        <f>V185-AH185</f>
        <v/>
      </c>
      <c r="AJ1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5" s="46">
        <f>AI185-Table6204[[#This Row],[Column 342]]</f>
        <v/>
      </c>
      <c r="AL185" s="59" t="n"/>
      <c r="AM185" s="41" t="n"/>
      <c r="AN185" s="49" t="n">
        <v>0.2</v>
      </c>
      <c r="AO185" s="46">
        <f>IF(Table6204[[#This Row],[Column 36]]&gt;0,Table6204[[#This Row],[Column 36]]*Table6204[[#This Row],[Column 39]],0)</f>
        <v/>
      </c>
      <c r="AP185" s="59" t="n"/>
      <c r="AQ185" s="82">
        <f>SUM(AO185-AP185)</f>
        <v/>
      </c>
    </row>
    <row r="186">
      <c r="A186" s="41" t="n"/>
      <c r="B186" s="41" t="n"/>
      <c r="C186" s="41" t="n"/>
      <c r="D186" s="41" t="n"/>
      <c r="E186" s="41" t="n"/>
      <c r="F186" s="41" t="n"/>
      <c r="G186" s="41" t="n"/>
      <c r="H186" s="41" t="n"/>
      <c r="I186" s="41" t="n"/>
      <c r="J186" s="41" t="n"/>
      <c r="K186" s="41" t="n"/>
      <c r="L186" s="41" t="n"/>
      <c r="M186" s="339" t="n"/>
      <c r="N186" s="41" t="n"/>
      <c r="O186" s="41" t="n"/>
      <c r="P186" s="41" t="n"/>
      <c r="Q186" s="41" t="n"/>
      <c r="R186" s="41" t="n"/>
      <c r="S186" s="43" t="n"/>
      <c r="T186" s="41" t="n"/>
      <c r="U186" s="41" t="n"/>
      <c r="V186" s="59" t="n"/>
      <c r="W186" s="41" t="n"/>
      <c r="X186" s="41" t="n"/>
      <c r="Y186" s="41" t="n"/>
      <c r="Z186" s="41" t="n"/>
      <c r="AA186" s="41" t="n"/>
      <c r="AB186" s="41" t="n"/>
      <c r="AC186" s="41" t="n"/>
      <c r="AD186" s="41" t="n"/>
      <c r="AE186" s="41" t="n"/>
      <c r="AF186" s="41" t="n"/>
      <c r="AG186" s="46">
        <f>AE186-AF186</f>
        <v/>
      </c>
      <c r="AH186" s="59" t="n"/>
      <c r="AI186" s="46">
        <f>V186-AH186</f>
        <v/>
      </c>
      <c r="AJ1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6" s="46">
        <f>AI186-Table6204[[#This Row],[Column 342]]</f>
        <v/>
      </c>
      <c r="AL186" s="59" t="n"/>
      <c r="AM186" s="41" t="n"/>
      <c r="AN186" s="49" t="n">
        <v>0.2</v>
      </c>
      <c r="AO186" s="46">
        <f>IF(Table6204[[#This Row],[Column 36]]&gt;0,Table6204[[#This Row],[Column 36]]*Table6204[[#This Row],[Column 39]],0)</f>
        <v/>
      </c>
      <c r="AP186" s="59" t="n"/>
      <c r="AQ186" s="82">
        <f>SUM(AO186-AP186)</f>
        <v/>
      </c>
    </row>
    <row r="187">
      <c r="A187" s="41" t="n"/>
      <c r="B187" s="41" t="n"/>
      <c r="C187" s="41" t="n"/>
      <c r="D187" s="41" t="n"/>
      <c r="E187" s="41" t="n"/>
      <c r="F187" s="41" t="n"/>
      <c r="G187" s="41" t="n"/>
      <c r="H187" s="41" t="n"/>
      <c r="I187" s="41" t="n"/>
      <c r="J187" s="41" t="n"/>
      <c r="K187" s="41" t="n"/>
      <c r="L187" s="41" t="n"/>
      <c r="M187" s="339" t="n"/>
      <c r="N187" s="41" t="n"/>
      <c r="O187" s="41" t="n"/>
      <c r="P187" s="41" t="n"/>
      <c r="Q187" s="41" t="n"/>
      <c r="R187" s="41" t="n"/>
      <c r="S187" s="43" t="n"/>
      <c r="T187" s="41" t="n"/>
      <c r="U187" s="41" t="n"/>
      <c r="V187" s="59" t="n"/>
      <c r="W187" s="41" t="n"/>
      <c r="X187" s="41" t="n"/>
      <c r="Y187" s="41" t="n"/>
      <c r="Z187" s="41" t="n"/>
      <c r="AA187" s="41" t="n"/>
      <c r="AB187" s="41" t="n"/>
      <c r="AC187" s="41" t="n"/>
      <c r="AD187" s="41" t="n"/>
      <c r="AE187" s="41" t="n"/>
      <c r="AF187" s="41" t="n"/>
      <c r="AG187" s="46">
        <f>AE187-AF187</f>
        <v/>
      </c>
      <c r="AH187" s="59" t="n"/>
      <c r="AI187" s="46">
        <f>V187-AH187</f>
        <v/>
      </c>
      <c r="AJ1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7" s="46">
        <f>AI187-Table6204[[#This Row],[Column 342]]</f>
        <v/>
      </c>
      <c r="AL187" s="59" t="n"/>
      <c r="AM187" s="41" t="n"/>
      <c r="AN187" s="49" t="n">
        <v>0.2</v>
      </c>
      <c r="AO187" s="46">
        <f>IF(Table6204[[#This Row],[Column 36]]&gt;0,Table6204[[#This Row],[Column 36]]*Table6204[[#This Row],[Column 39]],0)</f>
        <v/>
      </c>
      <c r="AP187" s="59" t="n"/>
      <c r="AQ187" s="82">
        <f>SUM(AO187-AP187)</f>
        <v/>
      </c>
    </row>
    <row r="188">
      <c r="A188" s="41" t="n"/>
      <c r="B188" s="41" t="n"/>
      <c r="C188" s="41" t="n"/>
      <c r="D188" s="41" t="n"/>
      <c r="E188" s="41" t="n"/>
      <c r="F188" s="41" t="n"/>
      <c r="G188" s="41" t="n"/>
      <c r="H188" s="41" t="n"/>
      <c r="I188" s="41" t="n"/>
      <c r="J188" s="41" t="n"/>
      <c r="K188" s="41" t="n"/>
      <c r="L188" s="41" t="n"/>
      <c r="M188" s="339" t="n"/>
      <c r="N188" s="41" t="n"/>
      <c r="O188" s="41" t="n"/>
      <c r="P188" s="41" t="n"/>
      <c r="Q188" s="41" t="n"/>
      <c r="R188" s="41" t="n"/>
      <c r="S188" s="43" t="n"/>
      <c r="T188" s="41" t="n"/>
      <c r="U188" s="41" t="n"/>
      <c r="V188" s="59" t="n"/>
      <c r="W188" s="41" t="n"/>
      <c r="X188" s="41" t="n"/>
      <c r="Y188" s="41" t="n"/>
      <c r="Z188" s="41" t="n"/>
      <c r="AA188" s="41" t="n"/>
      <c r="AB188" s="41" t="n"/>
      <c r="AC188" s="41" t="n"/>
      <c r="AD188" s="41" t="n"/>
      <c r="AE188" s="41" t="n"/>
      <c r="AF188" s="41" t="n"/>
      <c r="AG188" s="46">
        <f>AE188-AF188</f>
        <v/>
      </c>
      <c r="AH188" s="59" t="n"/>
      <c r="AI188" s="46">
        <f>V188-AH188</f>
        <v/>
      </c>
      <c r="AJ1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8" s="46">
        <f>AI188-Table6204[[#This Row],[Column 342]]</f>
        <v/>
      </c>
      <c r="AL188" s="59" t="n"/>
      <c r="AM188" s="41" t="n"/>
      <c r="AN188" s="49" t="n">
        <v>0.2</v>
      </c>
      <c r="AO188" s="46">
        <f>IF(Table6204[[#This Row],[Column 36]]&gt;0,Table6204[[#This Row],[Column 36]]*Table6204[[#This Row],[Column 39]],0)</f>
        <v/>
      </c>
      <c r="AP188" s="59" t="n"/>
      <c r="AQ188" s="82">
        <f>SUM(AO188-AP188)</f>
        <v/>
      </c>
    </row>
    <row r="189">
      <c r="A189" s="41" t="n"/>
      <c r="B189" s="41" t="n"/>
      <c r="C189" s="41" t="n"/>
      <c r="D189" s="41" t="n"/>
      <c r="E189" s="41" t="n"/>
      <c r="F189" s="41" t="n"/>
      <c r="G189" s="41" t="n"/>
      <c r="H189" s="41" t="n"/>
      <c r="I189" s="41" t="n"/>
      <c r="J189" s="41" t="n"/>
      <c r="K189" s="41" t="n"/>
      <c r="L189" s="41" t="n"/>
      <c r="M189" s="339" t="n"/>
      <c r="N189" s="41" t="n"/>
      <c r="O189" s="41" t="n"/>
      <c r="P189" s="41" t="n"/>
      <c r="Q189" s="41" t="n"/>
      <c r="R189" s="41" t="n"/>
      <c r="S189" s="43" t="n"/>
      <c r="T189" s="41" t="n"/>
      <c r="U189" s="41" t="n"/>
      <c r="V189" s="59" t="n"/>
      <c r="W189" s="41" t="n"/>
      <c r="X189" s="41" t="n"/>
      <c r="Y189" s="41" t="n"/>
      <c r="Z189" s="41" t="n"/>
      <c r="AA189" s="41" t="n"/>
      <c r="AB189" s="41" t="n"/>
      <c r="AC189" s="41" t="n"/>
      <c r="AD189" s="41" t="n"/>
      <c r="AE189" s="41" t="n"/>
      <c r="AF189" s="41" t="n"/>
      <c r="AG189" s="46">
        <f>AE189-AF189</f>
        <v/>
      </c>
      <c r="AH189" s="59" t="n"/>
      <c r="AI189" s="46">
        <f>V189-AH189</f>
        <v/>
      </c>
      <c r="AJ1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89" s="46">
        <f>AI189-Table6204[[#This Row],[Column 342]]</f>
        <v/>
      </c>
      <c r="AL189" s="59" t="n"/>
      <c r="AM189" s="41" t="n"/>
      <c r="AN189" s="49" t="n">
        <v>0.2</v>
      </c>
      <c r="AO189" s="46">
        <f>IF(Table6204[[#This Row],[Column 36]]&gt;0,Table6204[[#This Row],[Column 36]]*Table6204[[#This Row],[Column 39]],0)</f>
        <v/>
      </c>
      <c r="AP189" s="59" t="n"/>
      <c r="AQ189" s="82">
        <f>SUM(AO189-AP189)</f>
        <v/>
      </c>
    </row>
    <row r="190">
      <c r="A190" s="41" t="n"/>
      <c r="B190" s="41" t="n"/>
      <c r="C190" s="41" t="n"/>
      <c r="D190" s="41" t="n"/>
      <c r="E190" s="41" t="n"/>
      <c r="F190" s="41" t="n"/>
      <c r="G190" s="41" t="n"/>
      <c r="H190" s="41" t="n"/>
      <c r="I190" s="41" t="n"/>
      <c r="J190" s="41" t="n"/>
      <c r="K190" s="41" t="n"/>
      <c r="L190" s="41" t="n"/>
      <c r="M190" s="339" t="n"/>
      <c r="N190" s="41" t="n"/>
      <c r="O190" s="41" t="n"/>
      <c r="P190" s="41" t="n"/>
      <c r="Q190" s="41" t="n"/>
      <c r="R190" s="41" t="n"/>
      <c r="S190" s="43" t="n"/>
      <c r="T190" s="41" t="n"/>
      <c r="U190" s="41" t="n"/>
      <c r="V190" s="59" t="n"/>
      <c r="W190" s="41" t="n"/>
      <c r="X190" s="41" t="n"/>
      <c r="Y190" s="41" t="n"/>
      <c r="Z190" s="41" t="n"/>
      <c r="AA190" s="41" t="n"/>
      <c r="AB190" s="41" t="n"/>
      <c r="AC190" s="41" t="n"/>
      <c r="AD190" s="41" t="n"/>
      <c r="AE190" s="41" t="n"/>
      <c r="AF190" s="41" t="n"/>
      <c r="AG190" s="46">
        <f>AE190-AF190</f>
        <v/>
      </c>
      <c r="AH190" s="59" t="n"/>
      <c r="AI190" s="46">
        <f>V190-AH190</f>
        <v/>
      </c>
      <c r="AJ1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0" s="46">
        <f>AI190-Table6204[[#This Row],[Column 342]]</f>
        <v/>
      </c>
      <c r="AL190" s="59" t="n"/>
      <c r="AM190" s="41" t="n"/>
      <c r="AN190" s="49" t="n">
        <v>0.2</v>
      </c>
      <c r="AO190" s="46">
        <f>IF(Table6204[[#This Row],[Column 36]]&gt;0,Table6204[[#This Row],[Column 36]]*Table6204[[#This Row],[Column 39]],0)</f>
        <v/>
      </c>
      <c r="AP190" s="59" t="n"/>
      <c r="AQ190" s="82">
        <f>SUM(AO190-AP190)</f>
        <v/>
      </c>
    </row>
    <row r="191">
      <c r="A191" s="41" t="n"/>
      <c r="B191" s="41" t="n"/>
      <c r="C191" s="41" t="n"/>
      <c r="D191" s="41" t="n"/>
      <c r="E191" s="41" t="n"/>
      <c r="F191" s="41" t="n"/>
      <c r="G191" s="41" t="n"/>
      <c r="H191" s="41" t="n"/>
      <c r="I191" s="41" t="n"/>
      <c r="J191" s="41" t="n"/>
      <c r="K191" s="41" t="n"/>
      <c r="L191" s="41" t="n"/>
      <c r="M191" s="339" t="n"/>
      <c r="N191" s="41" t="n"/>
      <c r="O191" s="41" t="n"/>
      <c r="P191" s="41" t="n"/>
      <c r="Q191" s="41" t="n"/>
      <c r="R191" s="41" t="n"/>
      <c r="S191" s="43" t="n"/>
      <c r="T191" s="41" t="n"/>
      <c r="U191" s="41" t="n"/>
      <c r="V191" s="59" t="n"/>
      <c r="W191" s="41" t="n"/>
      <c r="X191" s="41" t="n"/>
      <c r="Y191" s="41" t="n"/>
      <c r="Z191" s="41" t="n"/>
      <c r="AA191" s="41" t="n"/>
      <c r="AB191" s="41" t="n"/>
      <c r="AC191" s="41" t="n"/>
      <c r="AD191" s="41" t="n"/>
      <c r="AE191" s="41" t="n"/>
      <c r="AF191" s="41" t="n"/>
      <c r="AG191" s="46">
        <f>AE191-AF191</f>
        <v/>
      </c>
      <c r="AH191" s="59" t="n"/>
      <c r="AI191" s="46">
        <f>V191-AH191</f>
        <v/>
      </c>
      <c r="AJ1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1" s="46">
        <f>AI191-Table6204[[#This Row],[Column 342]]</f>
        <v/>
      </c>
      <c r="AL191" s="59" t="n"/>
      <c r="AM191" s="41" t="n"/>
      <c r="AN191" s="49" t="n">
        <v>0.2</v>
      </c>
      <c r="AO191" s="46">
        <f>IF(Table6204[[#This Row],[Column 36]]&gt;0,Table6204[[#This Row],[Column 36]]*Table6204[[#This Row],[Column 39]],0)</f>
        <v/>
      </c>
      <c r="AP191" s="59" t="n"/>
      <c r="AQ191" s="82">
        <f>SUM(AO191-AP191)</f>
        <v/>
      </c>
    </row>
    <row r="192">
      <c r="A192" s="41" t="n"/>
      <c r="B192" s="41" t="n"/>
      <c r="C192" s="41" t="n"/>
      <c r="D192" s="41" t="n"/>
      <c r="E192" s="41" t="n"/>
      <c r="F192" s="41" t="n"/>
      <c r="G192" s="41" t="n"/>
      <c r="H192" s="41" t="n"/>
      <c r="I192" s="41" t="n"/>
      <c r="J192" s="41" t="n"/>
      <c r="K192" s="41" t="n"/>
      <c r="L192" s="41" t="n"/>
      <c r="M192" s="339" t="n"/>
      <c r="N192" s="41" t="n"/>
      <c r="O192" s="41" t="n"/>
      <c r="P192" s="41" t="n"/>
      <c r="Q192" s="41" t="n"/>
      <c r="R192" s="41" t="n"/>
      <c r="S192" s="43" t="n"/>
      <c r="T192" s="41" t="n"/>
      <c r="U192" s="41" t="n"/>
      <c r="V192" s="59" t="n"/>
      <c r="W192" s="41" t="n"/>
      <c r="X192" s="41" t="n"/>
      <c r="Y192" s="41" t="n"/>
      <c r="Z192" s="41" t="n"/>
      <c r="AA192" s="41" t="n"/>
      <c r="AB192" s="41" t="n"/>
      <c r="AC192" s="41" t="n"/>
      <c r="AD192" s="41" t="n"/>
      <c r="AE192" s="41" t="n"/>
      <c r="AF192" s="41" t="n"/>
      <c r="AG192" s="46">
        <f>AE192-AF192</f>
        <v/>
      </c>
      <c r="AH192" s="59" t="n"/>
      <c r="AI192" s="46">
        <f>V192-AH192</f>
        <v/>
      </c>
      <c r="AJ1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2" s="46">
        <f>AI192-Table6204[[#This Row],[Column 342]]</f>
        <v/>
      </c>
      <c r="AL192" s="59" t="n"/>
      <c r="AM192" s="41" t="n"/>
      <c r="AN192" s="49" t="n">
        <v>0.2</v>
      </c>
      <c r="AO192" s="46">
        <f>IF(Table6204[[#This Row],[Column 36]]&gt;0,Table6204[[#This Row],[Column 36]]*Table6204[[#This Row],[Column 39]],0)</f>
        <v/>
      </c>
      <c r="AP192" s="59" t="n"/>
      <c r="AQ192" s="82">
        <f>SUM(AO192-AP192)</f>
        <v/>
      </c>
    </row>
    <row r="193">
      <c r="A193" s="41" t="n"/>
      <c r="B193" s="41" t="n"/>
      <c r="C193" s="41" t="n"/>
      <c r="D193" s="41" t="n"/>
      <c r="E193" s="41" t="n"/>
      <c r="F193" s="41" t="n"/>
      <c r="G193" s="41" t="n"/>
      <c r="H193" s="41" t="n"/>
      <c r="I193" s="41" t="n"/>
      <c r="J193" s="41" t="n"/>
      <c r="K193" s="41" t="n"/>
      <c r="L193" s="41" t="n"/>
      <c r="M193" s="339" t="n"/>
      <c r="N193" s="41" t="n"/>
      <c r="O193" s="41" t="n"/>
      <c r="P193" s="41" t="n"/>
      <c r="Q193" s="41" t="n"/>
      <c r="R193" s="41" t="n"/>
      <c r="S193" s="43" t="n"/>
      <c r="T193" s="41" t="n"/>
      <c r="U193" s="41" t="n"/>
      <c r="V193" s="59" t="n"/>
      <c r="W193" s="41" t="n"/>
      <c r="X193" s="41" t="n"/>
      <c r="Y193" s="41" t="n"/>
      <c r="Z193" s="41" t="n"/>
      <c r="AA193" s="41" t="n"/>
      <c r="AB193" s="41" t="n"/>
      <c r="AC193" s="41" t="n"/>
      <c r="AD193" s="41" t="n"/>
      <c r="AE193" s="41" t="n"/>
      <c r="AF193" s="41" t="n"/>
      <c r="AG193" s="46">
        <f>AE193-AF193</f>
        <v/>
      </c>
      <c r="AH193" s="59" t="n"/>
      <c r="AI193" s="46">
        <f>V193-AH193</f>
        <v/>
      </c>
      <c r="AJ1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3" s="46">
        <f>AI193-Table6204[[#This Row],[Column 342]]</f>
        <v/>
      </c>
      <c r="AL193" s="59" t="n"/>
      <c r="AM193" s="41" t="n"/>
      <c r="AN193" s="49" t="n">
        <v>0.2</v>
      </c>
      <c r="AO193" s="46">
        <f>IF(Table6204[[#This Row],[Column 36]]&gt;0,Table6204[[#This Row],[Column 36]]*Table6204[[#This Row],[Column 39]],0)</f>
        <v/>
      </c>
      <c r="AP193" s="59" t="n"/>
      <c r="AQ193" s="82">
        <f>SUM(AO193-AP193)</f>
        <v/>
      </c>
    </row>
    <row r="194">
      <c r="A194" s="41" t="n"/>
      <c r="B194" s="41" t="n"/>
      <c r="C194" s="41" t="n"/>
      <c r="D194" s="41" t="n"/>
      <c r="E194" s="41" t="n"/>
      <c r="F194" s="41" t="n"/>
      <c r="G194" s="41" t="n"/>
      <c r="H194" s="41" t="n"/>
      <c r="I194" s="41" t="n"/>
      <c r="J194" s="41" t="n"/>
      <c r="K194" s="41" t="n"/>
      <c r="L194" s="41" t="n"/>
      <c r="M194" s="339" t="n"/>
      <c r="N194" s="41" t="n"/>
      <c r="O194" s="41" t="n"/>
      <c r="P194" s="41" t="n"/>
      <c r="Q194" s="41" t="n"/>
      <c r="R194" s="41" t="n"/>
      <c r="S194" s="43" t="n"/>
      <c r="T194" s="41" t="n"/>
      <c r="U194" s="41" t="n"/>
      <c r="V194" s="59" t="n"/>
      <c r="W194" s="41" t="n"/>
      <c r="X194" s="41" t="n"/>
      <c r="Y194" s="41" t="n"/>
      <c r="Z194" s="41" t="n"/>
      <c r="AA194" s="41" t="n"/>
      <c r="AB194" s="41" t="n"/>
      <c r="AC194" s="41" t="n"/>
      <c r="AD194" s="41" t="n"/>
      <c r="AE194" s="41" t="n"/>
      <c r="AF194" s="41" t="n"/>
      <c r="AG194" s="46">
        <f>AE194-AF194</f>
        <v/>
      </c>
      <c r="AH194" s="59" t="n"/>
      <c r="AI194" s="46">
        <f>V194-AH194</f>
        <v/>
      </c>
      <c r="AJ1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4" s="46">
        <f>AI194-Table6204[[#This Row],[Column 342]]</f>
        <v/>
      </c>
      <c r="AL194" s="59" t="n"/>
      <c r="AM194" s="41" t="n"/>
      <c r="AN194" s="49" t="n">
        <v>0.2</v>
      </c>
      <c r="AO194" s="46">
        <f>IF(Table6204[[#This Row],[Column 36]]&gt;0,Table6204[[#This Row],[Column 36]]*Table6204[[#This Row],[Column 39]],0)</f>
        <v/>
      </c>
      <c r="AP194" s="59" t="n"/>
      <c r="AQ194" s="82">
        <f>SUM(AO194-AP194)</f>
        <v/>
      </c>
    </row>
    <row r="195">
      <c r="A195" s="41" t="n"/>
      <c r="B195" s="41" t="n"/>
      <c r="C195" s="41" t="n"/>
      <c r="D195" s="41" t="n"/>
      <c r="E195" s="41" t="n"/>
      <c r="F195" s="41" t="n"/>
      <c r="G195" s="41" t="n"/>
      <c r="H195" s="41" t="n"/>
      <c r="I195" s="41" t="n"/>
      <c r="J195" s="41" t="n"/>
      <c r="K195" s="41" t="n"/>
      <c r="L195" s="41" t="n"/>
      <c r="M195" s="339" t="n"/>
      <c r="N195" s="41" t="n"/>
      <c r="O195" s="41" t="n"/>
      <c r="P195" s="41" t="n"/>
      <c r="Q195" s="41" t="n"/>
      <c r="R195" s="41" t="n"/>
      <c r="S195" s="43" t="n"/>
      <c r="T195" s="41" t="n"/>
      <c r="U195" s="41" t="n"/>
      <c r="V195" s="59" t="n"/>
      <c r="W195" s="41" t="n"/>
      <c r="X195" s="41" t="n"/>
      <c r="Y195" s="41" t="n"/>
      <c r="Z195" s="41" t="n"/>
      <c r="AA195" s="41" t="n"/>
      <c r="AB195" s="41" t="n"/>
      <c r="AC195" s="41" t="n"/>
      <c r="AD195" s="41" t="n"/>
      <c r="AE195" s="41" t="n"/>
      <c r="AF195" s="41" t="n"/>
      <c r="AG195" s="46">
        <f>AE195-AF195</f>
        <v/>
      </c>
      <c r="AH195" s="59" t="n"/>
      <c r="AI195" s="46">
        <f>V195-AH195</f>
        <v/>
      </c>
      <c r="AJ1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5" s="46">
        <f>AI195-Table6204[[#This Row],[Column 342]]</f>
        <v/>
      </c>
      <c r="AL195" s="59" t="n"/>
      <c r="AM195" s="41" t="n"/>
      <c r="AN195" s="49" t="n">
        <v>0.2</v>
      </c>
      <c r="AO195" s="46">
        <f>IF(Table6204[[#This Row],[Column 36]]&gt;0,Table6204[[#This Row],[Column 36]]*Table6204[[#This Row],[Column 39]],0)</f>
        <v/>
      </c>
      <c r="AP195" s="59" t="n"/>
      <c r="AQ195" s="82">
        <f>SUM(AO195-AP195)</f>
        <v/>
      </c>
    </row>
    <row r="196">
      <c r="A196" s="41" t="n"/>
      <c r="B196" s="41" t="n"/>
      <c r="C196" s="41" t="n"/>
      <c r="D196" s="41" t="n"/>
      <c r="E196" s="41" t="n"/>
      <c r="F196" s="41" t="n"/>
      <c r="G196" s="41" t="n"/>
      <c r="H196" s="41" t="n"/>
      <c r="I196" s="41" t="n"/>
      <c r="J196" s="41" t="n"/>
      <c r="K196" s="41" t="n"/>
      <c r="L196" s="41" t="n"/>
      <c r="M196" s="339" t="n"/>
      <c r="N196" s="41" t="n"/>
      <c r="O196" s="41" t="n"/>
      <c r="P196" s="41" t="n"/>
      <c r="Q196" s="41" t="n"/>
      <c r="R196" s="41" t="n"/>
      <c r="S196" s="43" t="n"/>
      <c r="T196" s="41" t="n"/>
      <c r="U196" s="41" t="n"/>
      <c r="V196" s="59" t="n"/>
      <c r="W196" s="41" t="n"/>
      <c r="X196" s="41" t="n"/>
      <c r="Y196" s="41" t="n"/>
      <c r="Z196" s="41" t="n"/>
      <c r="AA196" s="41" t="n"/>
      <c r="AB196" s="41" t="n"/>
      <c r="AC196" s="41" t="n"/>
      <c r="AD196" s="41" t="n"/>
      <c r="AE196" s="41" t="n"/>
      <c r="AF196" s="41" t="n"/>
      <c r="AG196" s="46">
        <f>AE196-AF196</f>
        <v/>
      </c>
      <c r="AH196" s="59" t="n"/>
      <c r="AI196" s="46">
        <f>V196-AH196</f>
        <v/>
      </c>
      <c r="AJ1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6" s="46">
        <f>AI196-Table6204[[#This Row],[Column 342]]</f>
        <v/>
      </c>
      <c r="AL196" s="59" t="n"/>
      <c r="AM196" s="41" t="n"/>
      <c r="AN196" s="49" t="n">
        <v>0.2</v>
      </c>
      <c r="AO196" s="46">
        <f>IF(Table6204[[#This Row],[Column 36]]&gt;0,Table6204[[#This Row],[Column 36]]*Table6204[[#This Row],[Column 39]],0)</f>
        <v/>
      </c>
      <c r="AP196" s="59" t="n"/>
      <c r="AQ196" s="82">
        <f>SUM(AO196-AP196)</f>
        <v/>
      </c>
    </row>
    <row r="197">
      <c r="A197" s="41" t="n"/>
      <c r="B197" s="41" t="n"/>
      <c r="C197" s="41" t="n"/>
      <c r="D197" s="41" t="n"/>
      <c r="E197" s="41" t="n"/>
      <c r="F197" s="41" t="n"/>
      <c r="G197" s="41" t="n"/>
      <c r="H197" s="41" t="n"/>
      <c r="I197" s="41" t="n"/>
      <c r="J197" s="41" t="n"/>
      <c r="K197" s="41" t="n"/>
      <c r="L197" s="41" t="n"/>
      <c r="M197" s="339" t="n"/>
      <c r="N197" s="41" t="n"/>
      <c r="O197" s="41" t="n"/>
      <c r="P197" s="41" t="n"/>
      <c r="Q197" s="41" t="n"/>
      <c r="R197" s="41" t="n"/>
      <c r="S197" s="43" t="n"/>
      <c r="T197" s="41" t="n"/>
      <c r="U197" s="41" t="n"/>
      <c r="V197" s="59" t="n"/>
      <c r="W197" s="41" t="n"/>
      <c r="X197" s="41" t="n"/>
      <c r="Y197" s="41" t="n"/>
      <c r="Z197" s="41" t="n"/>
      <c r="AA197" s="41" t="n"/>
      <c r="AB197" s="41" t="n"/>
      <c r="AC197" s="41" t="n"/>
      <c r="AD197" s="41" t="n"/>
      <c r="AE197" s="41" t="n"/>
      <c r="AF197" s="41" t="n"/>
      <c r="AG197" s="46">
        <f>AE197-AF197</f>
        <v/>
      </c>
      <c r="AH197" s="59" t="n"/>
      <c r="AI197" s="46">
        <f>V197-AH197</f>
        <v/>
      </c>
      <c r="AJ1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7" s="46">
        <f>AI197-Table6204[[#This Row],[Column 342]]</f>
        <v/>
      </c>
      <c r="AL197" s="59" t="n"/>
      <c r="AM197" s="41" t="n"/>
      <c r="AN197" s="49" t="n">
        <v>0.2</v>
      </c>
      <c r="AO197" s="46">
        <f>IF(Table6204[[#This Row],[Column 36]]&gt;0,Table6204[[#This Row],[Column 36]]*Table6204[[#This Row],[Column 39]],0)</f>
        <v/>
      </c>
      <c r="AP197" s="59" t="n"/>
      <c r="AQ197" s="82">
        <f>SUM(AO197-AP197)</f>
        <v/>
      </c>
    </row>
    <row r="198">
      <c r="A198" s="41" t="n"/>
      <c r="B198" s="41" t="n"/>
      <c r="C198" s="41" t="n"/>
      <c r="D198" s="41" t="n"/>
      <c r="E198" s="41" t="n"/>
      <c r="F198" s="41" t="n"/>
      <c r="G198" s="41" t="n"/>
      <c r="H198" s="41" t="n"/>
      <c r="I198" s="41" t="n"/>
      <c r="J198" s="41" t="n"/>
      <c r="K198" s="41" t="n"/>
      <c r="L198" s="41" t="n"/>
      <c r="M198" s="339" t="n"/>
      <c r="N198" s="41" t="n"/>
      <c r="O198" s="41" t="n"/>
      <c r="P198" s="41" t="n"/>
      <c r="Q198" s="41" t="n"/>
      <c r="R198" s="41" t="n"/>
      <c r="S198" s="43" t="n"/>
      <c r="T198" s="41" t="n"/>
      <c r="U198" s="41" t="n"/>
      <c r="V198" s="59" t="n"/>
      <c r="W198" s="41" t="n"/>
      <c r="X198" s="41" t="n"/>
      <c r="Y198" s="41" t="n"/>
      <c r="Z198" s="41" t="n"/>
      <c r="AA198" s="41" t="n"/>
      <c r="AB198" s="41" t="n"/>
      <c r="AC198" s="41" t="n"/>
      <c r="AD198" s="41" t="n"/>
      <c r="AE198" s="41" t="n"/>
      <c r="AF198" s="41" t="n"/>
      <c r="AG198" s="46">
        <f>AE198-AF198</f>
        <v/>
      </c>
      <c r="AH198" s="59" t="n"/>
      <c r="AI198" s="46">
        <f>V198-AH198</f>
        <v/>
      </c>
      <c r="AJ1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8" s="46">
        <f>AI198-Table6204[[#This Row],[Column 342]]</f>
        <v/>
      </c>
      <c r="AL198" s="59" t="n"/>
      <c r="AM198" s="41" t="n"/>
      <c r="AN198" s="49" t="n">
        <v>0.2</v>
      </c>
      <c r="AO198" s="46">
        <f>IF(Table6204[[#This Row],[Column 36]]&gt;0,Table6204[[#This Row],[Column 36]]*Table6204[[#This Row],[Column 39]],0)</f>
        <v/>
      </c>
      <c r="AP198" s="59" t="n"/>
      <c r="AQ198" s="82">
        <f>SUM(AO198-AP198)</f>
        <v/>
      </c>
    </row>
    <row r="199">
      <c r="A199" s="41" t="n"/>
      <c r="B199" s="41" t="n"/>
      <c r="C199" s="41" t="n"/>
      <c r="D199" s="41" t="n"/>
      <c r="E199" s="41" t="n"/>
      <c r="F199" s="41" t="n"/>
      <c r="G199" s="41" t="n"/>
      <c r="H199" s="41" t="n"/>
      <c r="I199" s="41" t="n"/>
      <c r="J199" s="41" t="n"/>
      <c r="K199" s="41" t="n"/>
      <c r="L199" s="41" t="n"/>
      <c r="M199" s="339" t="n"/>
      <c r="N199" s="41" t="n"/>
      <c r="O199" s="41" t="n"/>
      <c r="P199" s="41" t="n"/>
      <c r="Q199" s="41" t="n"/>
      <c r="R199" s="41" t="n"/>
      <c r="S199" s="43" t="n"/>
      <c r="T199" s="41" t="n"/>
      <c r="U199" s="41" t="n"/>
      <c r="V199" s="59" t="n"/>
      <c r="W199" s="41" t="n"/>
      <c r="X199" s="41" t="n"/>
      <c r="Y199" s="41" t="n"/>
      <c r="Z199" s="41" t="n"/>
      <c r="AA199" s="41" t="n"/>
      <c r="AB199" s="41" t="n"/>
      <c r="AC199" s="41" t="n"/>
      <c r="AD199" s="41" t="n"/>
      <c r="AE199" s="41" t="n"/>
      <c r="AF199" s="41" t="n"/>
      <c r="AG199" s="46">
        <f>AE199-AF199</f>
        <v/>
      </c>
      <c r="AH199" s="59" t="n"/>
      <c r="AI199" s="46">
        <f>V199-AH199</f>
        <v/>
      </c>
      <c r="AJ1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99" s="46">
        <f>AI199-Table6204[[#This Row],[Column 342]]</f>
        <v/>
      </c>
      <c r="AL199" s="59" t="n"/>
      <c r="AM199" s="41" t="n"/>
      <c r="AN199" s="49" t="n">
        <v>0.2</v>
      </c>
      <c r="AO199" s="46">
        <f>IF(Table6204[[#This Row],[Column 36]]&gt;0,Table6204[[#This Row],[Column 36]]*Table6204[[#This Row],[Column 39]],0)</f>
        <v/>
      </c>
      <c r="AP199" s="59" t="n"/>
      <c r="AQ199" s="82">
        <f>SUM(AO199-AP199)</f>
        <v/>
      </c>
    </row>
    <row r="200">
      <c r="A200" s="41" t="n"/>
      <c r="B200" s="41" t="n"/>
      <c r="C200" s="41" t="n"/>
      <c r="D200" s="41" t="n"/>
      <c r="E200" s="41" t="n"/>
      <c r="F200" s="41" t="n"/>
      <c r="G200" s="41" t="n"/>
      <c r="H200" s="41" t="n"/>
      <c r="I200" s="41" t="n"/>
      <c r="J200" s="41" t="n"/>
      <c r="K200" s="41" t="n"/>
      <c r="L200" s="41" t="n"/>
      <c r="M200" s="339" t="n"/>
      <c r="N200" s="41" t="n"/>
      <c r="O200" s="41" t="n"/>
      <c r="P200" s="41" t="n"/>
      <c r="Q200" s="41" t="n"/>
      <c r="R200" s="41" t="n"/>
      <c r="S200" s="43" t="n"/>
      <c r="T200" s="41" t="n"/>
      <c r="U200" s="41" t="n"/>
      <c r="V200" s="59" t="n"/>
      <c r="W200" s="41" t="n"/>
      <c r="X200" s="41" t="n"/>
      <c r="Y200" s="41" t="n"/>
      <c r="Z200" s="41" t="n"/>
      <c r="AA200" s="41" t="n"/>
      <c r="AB200" s="41" t="n"/>
      <c r="AC200" s="41" t="n"/>
      <c r="AD200" s="41" t="n"/>
      <c r="AE200" s="41" t="n"/>
      <c r="AF200" s="41" t="n"/>
      <c r="AG200" s="46">
        <f>AE200-AF200</f>
        <v/>
      </c>
      <c r="AH200" s="59" t="n"/>
      <c r="AI200" s="46">
        <f>V200-AH200</f>
        <v/>
      </c>
      <c r="AJ2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0" s="46">
        <f>AI200-Table6204[[#This Row],[Column 342]]</f>
        <v/>
      </c>
      <c r="AL200" s="59" t="n"/>
      <c r="AM200" s="41" t="n"/>
      <c r="AN200" s="49" t="n">
        <v>0.2</v>
      </c>
      <c r="AO200" s="46">
        <f>IF(Table6204[[#This Row],[Column 36]]&gt;0,Table6204[[#This Row],[Column 36]]*Table6204[[#This Row],[Column 39]],0)</f>
        <v/>
      </c>
      <c r="AP200" s="59" t="n"/>
      <c r="AQ200" s="82">
        <f>SUM(AO200-AP200)</f>
        <v/>
      </c>
    </row>
    <row r="201">
      <c r="A201" s="41" t="n"/>
      <c r="B201" s="41" t="n"/>
      <c r="C201" s="41" t="n"/>
      <c r="D201" s="41" t="n"/>
      <c r="E201" s="41" t="n"/>
      <c r="F201" s="41" t="n"/>
      <c r="G201" s="41" t="n"/>
      <c r="H201" s="41" t="n"/>
      <c r="I201" s="41" t="n"/>
      <c r="J201" s="41" t="n"/>
      <c r="K201" s="41" t="n"/>
      <c r="L201" s="41" t="n"/>
      <c r="M201" s="339" t="n"/>
      <c r="N201" s="41" t="n"/>
      <c r="O201" s="41" t="n"/>
      <c r="P201" s="41" t="n"/>
      <c r="Q201" s="41" t="n"/>
      <c r="R201" s="41" t="n"/>
      <c r="S201" s="43" t="n"/>
      <c r="T201" s="41" t="n"/>
      <c r="U201" s="41" t="n"/>
      <c r="V201" s="59" t="n"/>
      <c r="W201" s="41" t="n"/>
      <c r="X201" s="41" t="n"/>
      <c r="Y201" s="41" t="n"/>
      <c r="Z201" s="41" t="n"/>
      <c r="AA201" s="41" t="n"/>
      <c r="AB201" s="41" t="n"/>
      <c r="AC201" s="41" t="n"/>
      <c r="AD201" s="41" t="n"/>
      <c r="AE201" s="41" t="n"/>
      <c r="AF201" s="41" t="n"/>
      <c r="AG201" s="46">
        <f>AE201-AF201</f>
        <v/>
      </c>
      <c r="AH201" s="59" t="n"/>
      <c r="AI201" s="46">
        <f>V201-AH201</f>
        <v/>
      </c>
      <c r="AJ2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1" s="46">
        <f>AI201-Table6204[[#This Row],[Column 342]]</f>
        <v/>
      </c>
      <c r="AL201" s="59" t="n"/>
      <c r="AM201" s="41" t="n"/>
      <c r="AN201" s="49" t="n">
        <v>0.2</v>
      </c>
      <c r="AO201" s="46">
        <f>IF(Table6204[[#This Row],[Column 36]]&gt;0,Table6204[[#This Row],[Column 36]]*Table6204[[#This Row],[Column 39]],0)</f>
        <v/>
      </c>
      <c r="AP201" s="59" t="n"/>
      <c r="AQ201" s="82">
        <f>SUM(AO201-AP201)</f>
        <v/>
      </c>
    </row>
    <row r="202">
      <c r="A202" s="41" t="n"/>
      <c r="B202" s="41" t="n"/>
      <c r="C202" s="41" t="n"/>
      <c r="D202" s="41" t="n"/>
      <c r="E202" s="41" t="n"/>
      <c r="F202" s="41" t="n"/>
      <c r="G202" s="41" t="n"/>
      <c r="H202" s="41" t="n"/>
      <c r="I202" s="41" t="n"/>
      <c r="J202" s="41" t="n"/>
      <c r="K202" s="41" t="n"/>
      <c r="L202" s="41" t="n"/>
      <c r="M202" s="339" t="n"/>
      <c r="N202" s="41" t="n"/>
      <c r="O202" s="41" t="n"/>
      <c r="P202" s="41" t="n"/>
      <c r="Q202" s="41" t="n"/>
      <c r="R202" s="41" t="n"/>
      <c r="S202" s="43" t="n"/>
      <c r="T202" s="41" t="n"/>
      <c r="U202" s="41" t="n"/>
      <c r="V202" s="59" t="n"/>
      <c r="W202" s="41" t="n"/>
      <c r="X202" s="41" t="n"/>
      <c r="Y202" s="41" t="n"/>
      <c r="Z202" s="41" t="n"/>
      <c r="AA202" s="41" t="n"/>
      <c r="AB202" s="41" t="n"/>
      <c r="AC202" s="41" t="n"/>
      <c r="AD202" s="41" t="n"/>
      <c r="AE202" s="41" t="n"/>
      <c r="AF202" s="41" t="n"/>
      <c r="AG202" s="46">
        <f>AE202-AF202</f>
        <v/>
      </c>
      <c r="AH202" s="59" t="n"/>
      <c r="AI202" s="46">
        <f>V202-AH202</f>
        <v/>
      </c>
      <c r="AJ2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2" s="46">
        <f>AI202-Table6204[[#This Row],[Column 342]]</f>
        <v/>
      </c>
      <c r="AL202" s="59" t="n"/>
      <c r="AM202" s="41" t="n"/>
      <c r="AN202" s="49" t="n">
        <v>0.2</v>
      </c>
      <c r="AO202" s="46">
        <f>IF(Table6204[[#This Row],[Column 36]]&gt;0,Table6204[[#This Row],[Column 36]]*Table6204[[#This Row],[Column 39]],0)</f>
        <v/>
      </c>
      <c r="AP202" s="59" t="n"/>
      <c r="AQ202" s="82">
        <f>SUM(AO202-AP202)</f>
        <v/>
      </c>
    </row>
    <row r="203">
      <c r="A203" s="41" t="n"/>
      <c r="B203" s="41" t="n"/>
      <c r="C203" s="41" t="n"/>
      <c r="D203" s="41" t="n"/>
      <c r="E203" s="41" t="n"/>
      <c r="F203" s="41" t="n"/>
      <c r="G203" s="41" t="n"/>
      <c r="H203" s="41" t="n"/>
      <c r="I203" s="41" t="n"/>
      <c r="J203" s="41" t="n"/>
      <c r="K203" s="41" t="n"/>
      <c r="L203" s="41" t="n"/>
      <c r="M203" s="339" t="n"/>
      <c r="N203" s="41" t="n"/>
      <c r="O203" s="41" t="n"/>
      <c r="P203" s="41" t="n"/>
      <c r="Q203" s="41" t="n"/>
      <c r="R203" s="41" t="n"/>
      <c r="S203" s="43" t="n"/>
      <c r="T203" s="41" t="n"/>
      <c r="U203" s="41" t="n"/>
      <c r="V203" s="59" t="n"/>
      <c r="W203" s="41" t="n"/>
      <c r="X203" s="41" t="n"/>
      <c r="Y203" s="41" t="n"/>
      <c r="Z203" s="41" t="n"/>
      <c r="AA203" s="41" t="n"/>
      <c r="AB203" s="41" t="n"/>
      <c r="AC203" s="41" t="n"/>
      <c r="AD203" s="41" t="n"/>
      <c r="AE203" s="41" t="n"/>
      <c r="AF203" s="41" t="n"/>
      <c r="AG203" s="46">
        <f>AE203-AF203</f>
        <v/>
      </c>
      <c r="AH203" s="59" t="n"/>
      <c r="AI203" s="46">
        <f>V203-AH203</f>
        <v/>
      </c>
      <c r="AJ2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3" s="46">
        <f>AI203-Table6204[[#This Row],[Column 342]]</f>
        <v/>
      </c>
      <c r="AL203" s="59" t="n"/>
      <c r="AM203" s="41" t="n"/>
      <c r="AN203" s="49" t="n">
        <v>0.2</v>
      </c>
      <c r="AO203" s="46">
        <f>IF(Table6204[[#This Row],[Column 36]]&gt;0,Table6204[[#This Row],[Column 36]]*Table6204[[#This Row],[Column 39]],0)</f>
        <v/>
      </c>
      <c r="AP203" s="59" t="n"/>
      <c r="AQ203" s="82">
        <f>SUM(AO203-AP203)</f>
        <v/>
      </c>
    </row>
    <row r="204">
      <c r="A204" s="41" t="n"/>
      <c r="B204" s="41" t="n"/>
      <c r="C204" s="41" t="n"/>
      <c r="D204" s="41" t="n"/>
      <c r="E204" s="41" t="n"/>
      <c r="F204" s="41" t="n"/>
      <c r="G204" s="41" t="n"/>
      <c r="H204" s="41" t="n"/>
      <c r="I204" s="41" t="n"/>
      <c r="J204" s="41" t="n"/>
      <c r="K204" s="41" t="n"/>
      <c r="L204" s="41" t="n"/>
      <c r="M204" s="339" t="n"/>
      <c r="N204" s="41" t="n"/>
      <c r="O204" s="41" t="n"/>
      <c r="P204" s="41" t="n"/>
      <c r="Q204" s="41" t="n"/>
      <c r="R204" s="41" t="n"/>
      <c r="S204" s="43" t="n"/>
      <c r="T204" s="41" t="n"/>
      <c r="U204" s="41" t="n"/>
      <c r="V204" s="59" t="n"/>
      <c r="W204" s="41" t="n"/>
      <c r="X204" s="41" t="n"/>
      <c r="Y204" s="41" t="n"/>
      <c r="Z204" s="41" t="n"/>
      <c r="AA204" s="41" t="n"/>
      <c r="AB204" s="41" t="n"/>
      <c r="AC204" s="41" t="n"/>
      <c r="AD204" s="41" t="n"/>
      <c r="AE204" s="41" t="n"/>
      <c r="AF204" s="41" t="n"/>
      <c r="AG204" s="46">
        <f>AE204-AF204</f>
        <v/>
      </c>
      <c r="AH204" s="59" t="n"/>
      <c r="AI204" s="46">
        <f>V204-AH204</f>
        <v/>
      </c>
      <c r="AJ2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4" s="46">
        <f>AI204-Table6204[[#This Row],[Column 342]]</f>
        <v/>
      </c>
      <c r="AL204" s="59" t="n"/>
      <c r="AM204" s="41" t="n"/>
      <c r="AN204" s="49" t="n">
        <v>0.2</v>
      </c>
      <c r="AO204" s="46">
        <f>IF(Table6204[[#This Row],[Column 36]]&gt;0,Table6204[[#This Row],[Column 36]]*Table6204[[#This Row],[Column 39]],0)</f>
        <v/>
      </c>
      <c r="AP204" s="59" t="n"/>
      <c r="AQ204" s="82">
        <f>SUM(AO204-AP204)</f>
        <v/>
      </c>
    </row>
    <row r="205">
      <c r="A205" s="41" t="n"/>
      <c r="B205" s="41" t="n"/>
      <c r="C205" s="41" t="n"/>
      <c r="D205" s="41" t="n"/>
      <c r="E205" s="41" t="n"/>
      <c r="F205" s="41" t="n"/>
      <c r="G205" s="41" t="n"/>
      <c r="H205" s="41" t="n"/>
      <c r="I205" s="41" t="n"/>
      <c r="J205" s="41" t="n"/>
      <c r="K205" s="41" t="n"/>
      <c r="L205" s="41" t="n"/>
      <c r="M205" s="339" t="n"/>
      <c r="N205" s="41" t="n"/>
      <c r="O205" s="41" t="n"/>
      <c r="P205" s="41" t="n"/>
      <c r="Q205" s="41" t="n"/>
      <c r="R205" s="41" t="n"/>
      <c r="S205" s="43" t="n"/>
      <c r="T205" s="41" t="n"/>
      <c r="U205" s="41" t="n"/>
      <c r="V205" s="59" t="n"/>
      <c r="W205" s="41" t="n"/>
      <c r="X205" s="41" t="n"/>
      <c r="Y205" s="41" t="n"/>
      <c r="Z205" s="41" t="n"/>
      <c r="AA205" s="41" t="n"/>
      <c r="AB205" s="41" t="n"/>
      <c r="AC205" s="41" t="n"/>
      <c r="AD205" s="41" t="n"/>
      <c r="AE205" s="41" t="n"/>
      <c r="AF205" s="41" t="n"/>
      <c r="AG205" s="46">
        <f>AE205-AF205</f>
        <v/>
      </c>
      <c r="AH205" s="59" t="n"/>
      <c r="AI205" s="46">
        <f>V205-AH205</f>
        <v/>
      </c>
      <c r="AJ2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5" s="46">
        <f>AI205-Table6204[[#This Row],[Column 342]]</f>
        <v/>
      </c>
      <c r="AL205" s="59" t="n"/>
      <c r="AM205" s="41" t="n"/>
      <c r="AN205" s="49" t="n">
        <v>0.2</v>
      </c>
      <c r="AO205" s="46">
        <f>IF(Table6204[[#This Row],[Column 36]]&gt;0,Table6204[[#This Row],[Column 36]]*Table6204[[#This Row],[Column 39]],0)</f>
        <v/>
      </c>
      <c r="AP205" s="59" t="n"/>
      <c r="AQ205" s="82">
        <f>SUM(AO205-AP205)</f>
        <v/>
      </c>
    </row>
    <row r="206">
      <c r="A206" s="41" t="n"/>
      <c r="B206" s="41" t="n"/>
      <c r="C206" s="41" t="n"/>
      <c r="D206" s="41" t="n"/>
      <c r="E206" s="41" t="n"/>
      <c r="F206" s="41" t="n"/>
      <c r="G206" s="41" t="n"/>
      <c r="H206" s="41" t="n"/>
      <c r="I206" s="41" t="n"/>
      <c r="J206" s="41" t="n"/>
      <c r="K206" s="41" t="n"/>
      <c r="L206" s="41" t="n"/>
      <c r="M206" s="339" t="n"/>
      <c r="N206" s="41" t="n"/>
      <c r="O206" s="41" t="n"/>
      <c r="P206" s="41" t="n"/>
      <c r="Q206" s="41" t="n"/>
      <c r="R206" s="41" t="n"/>
      <c r="S206" s="43" t="n"/>
      <c r="T206" s="41" t="n"/>
      <c r="U206" s="41" t="n"/>
      <c r="V206" s="59" t="n"/>
      <c r="W206" s="41" t="n"/>
      <c r="X206" s="41" t="n"/>
      <c r="Y206" s="41" t="n"/>
      <c r="Z206" s="41" t="n"/>
      <c r="AA206" s="41" t="n"/>
      <c r="AB206" s="41" t="n"/>
      <c r="AC206" s="41" t="n"/>
      <c r="AD206" s="41" t="n"/>
      <c r="AE206" s="41" t="n"/>
      <c r="AF206" s="41" t="n"/>
      <c r="AG206" s="46">
        <f>AE206-AF206</f>
        <v/>
      </c>
      <c r="AH206" s="59" t="n"/>
      <c r="AI206" s="46">
        <f>V206-AH206</f>
        <v/>
      </c>
      <c r="AJ2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6" s="46">
        <f>AI206-Table6204[[#This Row],[Column 342]]</f>
        <v/>
      </c>
      <c r="AL206" s="59" t="n"/>
      <c r="AM206" s="41" t="n"/>
      <c r="AN206" s="49" t="n">
        <v>0.2</v>
      </c>
      <c r="AO206" s="46">
        <f>IF(Table6204[[#This Row],[Column 36]]&gt;0,Table6204[[#This Row],[Column 36]]*Table6204[[#This Row],[Column 39]],0)</f>
        <v/>
      </c>
      <c r="AP206" s="59" t="n"/>
      <c r="AQ206" s="82">
        <f>SUM(AO206-AP206)</f>
        <v/>
      </c>
    </row>
    <row r="207">
      <c r="A207" s="41" t="n"/>
      <c r="B207" s="41" t="n"/>
      <c r="C207" s="41" t="n"/>
      <c r="D207" s="41" t="n"/>
      <c r="E207" s="41" t="n"/>
      <c r="F207" s="41" t="n"/>
      <c r="G207" s="41" t="n"/>
      <c r="H207" s="41" t="n"/>
      <c r="I207" s="41" t="n"/>
      <c r="J207" s="41" t="n"/>
      <c r="K207" s="41" t="n"/>
      <c r="L207" s="41" t="n"/>
      <c r="M207" s="339" t="n"/>
      <c r="N207" s="41" t="n"/>
      <c r="O207" s="41" t="n"/>
      <c r="P207" s="41" t="n"/>
      <c r="Q207" s="41" t="n"/>
      <c r="R207" s="41" t="n"/>
      <c r="S207" s="43" t="n"/>
      <c r="T207" s="41" t="n"/>
      <c r="U207" s="41" t="n"/>
      <c r="V207" s="59" t="n"/>
      <c r="W207" s="41" t="n"/>
      <c r="X207" s="41" t="n"/>
      <c r="Y207" s="41" t="n"/>
      <c r="Z207" s="41" t="n"/>
      <c r="AA207" s="41" t="n"/>
      <c r="AB207" s="41" t="n"/>
      <c r="AC207" s="41" t="n"/>
      <c r="AD207" s="41" t="n"/>
      <c r="AE207" s="41" t="n"/>
      <c r="AF207" s="41" t="n"/>
      <c r="AG207" s="46">
        <f>AE207-AF207</f>
        <v/>
      </c>
      <c r="AH207" s="59" t="n"/>
      <c r="AI207" s="46">
        <f>V207-AH207</f>
        <v/>
      </c>
      <c r="AJ2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7" s="46">
        <f>AI207-Table6204[[#This Row],[Column 342]]</f>
        <v/>
      </c>
      <c r="AL207" s="59" t="n"/>
      <c r="AM207" s="41" t="n"/>
      <c r="AN207" s="49" t="n">
        <v>0.2</v>
      </c>
      <c r="AO207" s="46">
        <f>IF(Table6204[[#This Row],[Column 36]]&gt;0,Table6204[[#This Row],[Column 36]]*Table6204[[#This Row],[Column 39]],0)</f>
        <v/>
      </c>
      <c r="AP207" s="59" t="n"/>
      <c r="AQ207" s="82">
        <f>SUM(AO207-AP207)</f>
        <v/>
      </c>
    </row>
    <row r="208">
      <c r="A208" s="41" t="n"/>
      <c r="B208" s="41" t="n"/>
      <c r="C208" s="41" t="n"/>
      <c r="D208" s="41" t="n"/>
      <c r="E208" s="41" t="n"/>
      <c r="F208" s="41" t="n"/>
      <c r="G208" s="41" t="n"/>
      <c r="H208" s="41" t="n"/>
      <c r="I208" s="41" t="n"/>
      <c r="J208" s="41" t="n"/>
      <c r="K208" s="41" t="n"/>
      <c r="L208" s="41" t="n"/>
      <c r="M208" s="339" t="n"/>
      <c r="N208" s="41" t="n"/>
      <c r="O208" s="41" t="n"/>
      <c r="P208" s="41" t="n"/>
      <c r="Q208" s="41" t="n"/>
      <c r="R208" s="41" t="n"/>
      <c r="S208" s="43" t="n"/>
      <c r="T208" s="41" t="n"/>
      <c r="U208" s="41" t="n"/>
      <c r="V208" s="59" t="n"/>
      <c r="W208" s="41" t="n"/>
      <c r="X208" s="41" t="n"/>
      <c r="Y208" s="41" t="n"/>
      <c r="Z208" s="41" t="n"/>
      <c r="AA208" s="41" t="n"/>
      <c r="AB208" s="41" t="n"/>
      <c r="AC208" s="41" t="n"/>
      <c r="AD208" s="41" t="n"/>
      <c r="AE208" s="41" t="n"/>
      <c r="AF208" s="41" t="n"/>
      <c r="AG208" s="46">
        <f>AE208-AF208</f>
        <v/>
      </c>
      <c r="AH208" s="59" t="n"/>
      <c r="AI208" s="46">
        <f>V208-AH208</f>
        <v/>
      </c>
      <c r="AJ2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8" s="46">
        <f>AI208-Table6204[[#This Row],[Column 342]]</f>
        <v/>
      </c>
      <c r="AL208" s="59" t="n"/>
      <c r="AM208" s="41" t="n"/>
      <c r="AN208" s="49" t="n">
        <v>0.2</v>
      </c>
      <c r="AO208" s="46">
        <f>IF(Table6204[[#This Row],[Column 36]]&gt;0,Table6204[[#This Row],[Column 36]]*Table6204[[#This Row],[Column 39]],0)</f>
        <v/>
      </c>
      <c r="AP208" s="59" t="n"/>
      <c r="AQ208" s="82">
        <f>SUM(AO208-AP208)</f>
        <v/>
      </c>
    </row>
    <row r="209">
      <c r="A209" s="41" t="n"/>
      <c r="B209" s="41" t="n"/>
      <c r="C209" s="41" t="n"/>
      <c r="D209" s="41" t="n"/>
      <c r="E209" s="41" t="n"/>
      <c r="F209" s="41" t="n"/>
      <c r="G209" s="41" t="n"/>
      <c r="H209" s="41" t="n"/>
      <c r="I209" s="41" t="n"/>
      <c r="J209" s="41" t="n"/>
      <c r="K209" s="41" t="n"/>
      <c r="L209" s="41" t="n"/>
      <c r="M209" s="339" t="n"/>
      <c r="N209" s="41" t="n"/>
      <c r="O209" s="41" t="n"/>
      <c r="P209" s="41" t="n"/>
      <c r="Q209" s="41" t="n"/>
      <c r="R209" s="41" t="n"/>
      <c r="S209" s="43" t="n"/>
      <c r="T209" s="41" t="n"/>
      <c r="U209" s="41" t="n"/>
      <c r="V209" s="59" t="n"/>
      <c r="W209" s="41" t="n"/>
      <c r="X209" s="41" t="n"/>
      <c r="Y209" s="41" t="n"/>
      <c r="Z209" s="41" t="n"/>
      <c r="AA209" s="41" t="n"/>
      <c r="AB209" s="41" t="n"/>
      <c r="AC209" s="41" t="n"/>
      <c r="AD209" s="41" t="n"/>
      <c r="AE209" s="41" t="n"/>
      <c r="AF209" s="41" t="n"/>
      <c r="AG209" s="46">
        <f>AE209-AF209</f>
        <v/>
      </c>
      <c r="AH209" s="59" t="n"/>
      <c r="AI209" s="46">
        <f>V209-AH209</f>
        <v/>
      </c>
      <c r="AJ2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09" s="46">
        <f>AI209-Table6204[[#This Row],[Column 342]]</f>
        <v/>
      </c>
      <c r="AL209" s="59" t="n"/>
      <c r="AM209" s="41" t="n"/>
      <c r="AN209" s="49" t="n">
        <v>0.2</v>
      </c>
      <c r="AO209" s="46">
        <f>IF(Table6204[[#This Row],[Column 36]]&gt;0,Table6204[[#This Row],[Column 36]]*Table6204[[#This Row],[Column 39]],0)</f>
        <v/>
      </c>
      <c r="AP209" s="59" t="n"/>
      <c r="AQ209" s="82">
        <f>SUM(AO209-AP209)</f>
        <v/>
      </c>
    </row>
    <row r="210">
      <c r="A210" s="41" t="n"/>
      <c r="B210" s="41" t="n"/>
      <c r="C210" s="41" t="n"/>
      <c r="D210" s="41" t="n"/>
      <c r="E210" s="41" t="n"/>
      <c r="F210" s="41" t="n"/>
      <c r="G210" s="41" t="n"/>
      <c r="H210" s="41" t="n"/>
      <c r="I210" s="41" t="n"/>
      <c r="J210" s="41" t="n"/>
      <c r="K210" s="41" t="n"/>
      <c r="L210" s="41" t="n"/>
      <c r="M210" s="339" t="n"/>
      <c r="N210" s="41" t="n"/>
      <c r="O210" s="41" t="n"/>
      <c r="P210" s="41" t="n"/>
      <c r="Q210" s="41" t="n"/>
      <c r="R210" s="41" t="n"/>
      <c r="S210" s="43" t="n"/>
      <c r="T210" s="41" t="n"/>
      <c r="U210" s="41" t="n"/>
      <c r="V210" s="59" t="n"/>
      <c r="W210" s="41" t="n"/>
      <c r="X210" s="41" t="n"/>
      <c r="Y210" s="41" t="n"/>
      <c r="Z210" s="41" t="n"/>
      <c r="AA210" s="41" t="n"/>
      <c r="AB210" s="41" t="n"/>
      <c r="AC210" s="41" t="n"/>
      <c r="AD210" s="41" t="n"/>
      <c r="AE210" s="41" t="n"/>
      <c r="AF210" s="41" t="n"/>
      <c r="AG210" s="46">
        <f>AE210-AF210</f>
        <v/>
      </c>
      <c r="AH210" s="59" t="n"/>
      <c r="AI210" s="46">
        <f>V210-AH210</f>
        <v/>
      </c>
      <c r="AJ2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0" s="46">
        <f>AI210-Table6204[[#This Row],[Column 342]]</f>
        <v/>
      </c>
      <c r="AL210" s="59" t="n"/>
      <c r="AM210" s="41" t="n"/>
      <c r="AN210" s="49" t="n">
        <v>0.2</v>
      </c>
      <c r="AO210" s="46">
        <f>IF(Table6204[[#This Row],[Column 36]]&gt;0,Table6204[[#This Row],[Column 36]]*Table6204[[#This Row],[Column 39]],0)</f>
        <v/>
      </c>
      <c r="AP210" s="59" t="n"/>
      <c r="AQ210" s="82">
        <f>SUM(AO210-AP210)</f>
        <v/>
      </c>
    </row>
    <row r="211">
      <c r="A211" s="41" t="n"/>
      <c r="B211" s="41" t="n"/>
      <c r="C211" s="41" t="n"/>
      <c r="D211" s="41" t="n"/>
      <c r="E211" s="41" t="n"/>
      <c r="F211" s="41" t="n"/>
      <c r="G211" s="41" t="n"/>
      <c r="H211" s="41" t="n"/>
      <c r="I211" s="41" t="n"/>
      <c r="J211" s="41" t="n"/>
      <c r="K211" s="41" t="n"/>
      <c r="L211" s="41" t="n"/>
      <c r="M211" s="339" t="n"/>
      <c r="N211" s="41" t="n"/>
      <c r="O211" s="41" t="n"/>
      <c r="P211" s="41" t="n"/>
      <c r="Q211" s="41" t="n"/>
      <c r="R211" s="41" t="n"/>
      <c r="S211" s="43" t="n"/>
      <c r="T211" s="41" t="n"/>
      <c r="U211" s="41" t="n"/>
      <c r="V211" s="59" t="n"/>
      <c r="W211" s="41" t="n"/>
      <c r="X211" s="41" t="n"/>
      <c r="Y211" s="41" t="n"/>
      <c r="Z211" s="41" t="n"/>
      <c r="AA211" s="41" t="n"/>
      <c r="AB211" s="41" t="n"/>
      <c r="AC211" s="41" t="n"/>
      <c r="AD211" s="41" t="n"/>
      <c r="AE211" s="41" t="n"/>
      <c r="AF211" s="41" t="n"/>
      <c r="AG211" s="46">
        <f>AE211-AF211</f>
        <v/>
      </c>
      <c r="AH211" s="59" t="n"/>
      <c r="AI211" s="46">
        <f>V211-AH211</f>
        <v/>
      </c>
      <c r="AJ2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1" s="46">
        <f>AI211-Table6204[[#This Row],[Column 342]]</f>
        <v/>
      </c>
      <c r="AL211" s="59" t="n"/>
      <c r="AM211" s="41" t="n"/>
      <c r="AN211" s="49" t="n">
        <v>0.2</v>
      </c>
      <c r="AO211" s="46">
        <f>IF(Table6204[[#This Row],[Column 36]]&gt;0,Table6204[[#This Row],[Column 36]]*Table6204[[#This Row],[Column 39]],0)</f>
        <v/>
      </c>
      <c r="AP211" s="59" t="n"/>
      <c r="AQ211" s="82">
        <f>SUM(AO211-AP211)</f>
        <v/>
      </c>
    </row>
    <row r="212">
      <c r="A212" s="41" t="n"/>
      <c r="B212" s="41" t="n"/>
      <c r="C212" s="41" t="n"/>
      <c r="D212" s="41" t="n"/>
      <c r="E212" s="41" t="n"/>
      <c r="F212" s="41" t="n"/>
      <c r="G212" s="41" t="n"/>
      <c r="H212" s="41" t="n"/>
      <c r="I212" s="41" t="n"/>
      <c r="J212" s="41" t="n"/>
      <c r="K212" s="41" t="n"/>
      <c r="L212" s="41" t="n"/>
      <c r="M212" s="339" t="n"/>
      <c r="N212" s="41" t="n"/>
      <c r="O212" s="41" t="n"/>
      <c r="P212" s="41" t="n"/>
      <c r="Q212" s="41" t="n"/>
      <c r="R212" s="41" t="n"/>
      <c r="S212" s="43" t="n"/>
      <c r="T212" s="41" t="n"/>
      <c r="U212" s="41" t="n"/>
      <c r="V212" s="59" t="n"/>
      <c r="W212" s="41" t="n"/>
      <c r="X212" s="41" t="n"/>
      <c r="Y212" s="41" t="n"/>
      <c r="Z212" s="41" t="n"/>
      <c r="AA212" s="41" t="n"/>
      <c r="AB212" s="41" t="n"/>
      <c r="AC212" s="41" t="n"/>
      <c r="AD212" s="41" t="n"/>
      <c r="AE212" s="41" t="n"/>
      <c r="AF212" s="41" t="n"/>
      <c r="AG212" s="46">
        <f>AE212-AF212</f>
        <v/>
      </c>
      <c r="AH212" s="59" t="n"/>
      <c r="AI212" s="46">
        <f>V212-AH212</f>
        <v/>
      </c>
      <c r="AJ2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2" s="46">
        <f>AI212-Table6204[[#This Row],[Column 342]]</f>
        <v/>
      </c>
      <c r="AL212" s="59" t="n"/>
      <c r="AM212" s="41" t="n"/>
      <c r="AN212" s="49" t="n">
        <v>0.2</v>
      </c>
      <c r="AO212" s="46">
        <f>IF(Table6204[[#This Row],[Column 36]]&gt;0,Table6204[[#This Row],[Column 36]]*Table6204[[#This Row],[Column 39]],0)</f>
        <v/>
      </c>
      <c r="AP212" s="59" t="n"/>
      <c r="AQ212" s="82">
        <f>SUM(AO212-AP212)</f>
        <v/>
      </c>
    </row>
    <row r="213">
      <c r="A213" s="41" t="n"/>
      <c r="B213" s="41" t="n"/>
      <c r="C213" s="41" t="n"/>
      <c r="D213" s="41" t="n"/>
      <c r="E213" s="41" t="n"/>
      <c r="F213" s="41" t="n"/>
      <c r="G213" s="41" t="n"/>
      <c r="H213" s="41" t="n"/>
      <c r="I213" s="41" t="n"/>
      <c r="J213" s="41" t="n"/>
      <c r="K213" s="41" t="n"/>
      <c r="L213" s="41" t="n"/>
      <c r="M213" s="339" t="n"/>
      <c r="N213" s="41" t="n"/>
      <c r="O213" s="41" t="n"/>
      <c r="P213" s="41" t="n"/>
      <c r="Q213" s="41" t="n"/>
      <c r="R213" s="41" t="n"/>
      <c r="S213" s="43" t="n"/>
      <c r="T213" s="41" t="n"/>
      <c r="U213" s="41" t="n"/>
      <c r="V213" s="59" t="n"/>
      <c r="W213" s="41" t="n"/>
      <c r="X213" s="41" t="n"/>
      <c r="Y213" s="41" t="n"/>
      <c r="Z213" s="41" t="n"/>
      <c r="AA213" s="41" t="n"/>
      <c r="AB213" s="41" t="n"/>
      <c r="AC213" s="41" t="n"/>
      <c r="AD213" s="41" t="n"/>
      <c r="AE213" s="41" t="n"/>
      <c r="AF213" s="41" t="n"/>
      <c r="AG213" s="46">
        <f>AE213-AF213</f>
        <v/>
      </c>
      <c r="AH213" s="59" t="n"/>
      <c r="AI213" s="46">
        <f>V213-AH213</f>
        <v/>
      </c>
      <c r="AJ2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3" s="46">
        <f>AI213-Table6204[[#This Row],[Column 342]]</f>
        <v/>
      </c>
      <c r="AL213" s="59" t="n"/>
      <c r="AM213" s="41" t="n"/>
      <c r="AN213" s="49" t="n">
        <v>0.2</v>
      </c>
      <c r="AO213" s="46">
        <f>IF(Table6204[[#This Row],[Column 36]]&gt;0,Table6204[[#This Row],[Column 36]]*Table6204[[#This Row],[Column 39]],0)</f>
        <v/>
      </c>
      <c r="AP213" s="59" t="n"/>
      <c r="AQ213" s="82">
        <f>SUM(AO213-AP213)</f>
        <v/>
      </c>
    </row>
    <row r="214">
      <c r="A214" s="41" t="n"/>
      <c r="B214" s="41" t="n"/>
      <c r="C214" s="41" t="n"/>
      <c r="D214" s="41" t="n"/>
      <c r="E214" s="41" t="n"/>
      <c r="F214" s="41" t="n"/>
      <c r="G214" s="41" t="n"/>
      <c r="H214" s="41" t="n"/>
      <c r="I214" s="41" t="n"/>
      <c r="J214" s="41" t="n"/>
      <c r="K214" s="41" t="n"/>
      <c r="L214" s="41" t="n"/>
      <c r="M214" s="339" t="n"/>
      <c r="N214" s="41" t="n"/>
      <c r="O214" s="41" t="n"/>
      <c r="P214" s="41" t="n"/>
      <c r="Q214" s="41" t="n"/>
      <c r="R214" s="41" t="n"/>
      <c r="S214" s="43" t="n"/>
      <c r="T214" s="41" t="n"/>
      <c r="U214" s="41" t="n"/>
      <c r="V214" s="59" t="n"/>
      <c r="W214" s="41" t="n"/>
      <c r="X214" s="41" t="n"/>
      <c r="Y214" s="41" t="n"/>
      <c r="Z214" s="41" t="n"/>
      <c r="AA214" s="41" t="n"/>
      <c r="AB214" s="41" t="n"/>
      <c r="AC214" s="41" t="n"/>
      <c r="AD214" s="41" t="n"/>
      <c r="AE214" s="41" t="n"/>
      <c r="AF214" s="41" t="n"/>
      <c r="AG214" s="46">
        <f>AE214-AF214</f>
        <v/>
      </c>
      <c r="AH214" s="59" t="n"/>
      <c r="AI214" s="46">
        <f>V214-AH214</f>
        <v/>
      </c>
      <c r="AJ2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4" s="46">
        <f>AI214-Table6204[[#This Row],[Column 342]]</f>
        <v/>
      </c>
      <c r="AL214" s="59" t="n"/>
      <c r="AM214" s="41" t="n"/>
      <c r="AN214" s="49" t="n">
        <v>0.2</v>
      </c>
      <c r="AO214" s="46">
        <f>IF(Table6204[[#This Row],[Column 36]]&gt;0,Table6204[[#This Row],[Column 36]]*Table6204[[#This Row],[Column 39]],0)</f>
        <v/>
      </c>
      <c r="AP214" s="59" t="n"/>
      <c r="AQ214" s="82">
        <f>SUM(AO214-AP214)</f>
        <v/>
      </c>
    </row>
    <row r="215">
      <c r="A215" s="41" t="n"/>
      <c r="B215" s="41" t="n"/>
      <c r="C215" s="41" t="n"/>
      <c r="D215" s="41" t="n"/>
      <c r="E215" s="41" t="n"/>
      <c r="F215" s="41" t="n"/>
      <c r="G215" s="41" t="n"/>
      <c r="H215" s="41" t="n"/>
      <c r="I215" s="41" t="n"/>
      <c r="J215" s="41" t="n"/>
      <c r="K215" s="41" t="n"/>
      <c r="L215" s="41" t="n"/>
      <c r="M215" s="339" t="n"/>
      <c r="N215" s="41" t="n"/>
      <c r="O215" s="41" t="n"/>
      <c r="P215" s="41" t="n"/>
      <c r="Q215" s="41" t="n"/>
      <c r="R215" s="41" t="n"/>
      <c r="S215" s="43" t="n"/>
      <c r="T215" s="41" t="n"/>
      <c r="U215" s="41" t="n"/>
      <c r="V215" s="59" t="n"/>
      <c r="W215" s="41" t="n"/>
      <c r="X215" s="41" t="n"/>
      <c r="Y215" s="41" t="n"/>
      <c r="Z215" s="41" t="n"/>
      <c r="AA215" s="41" t="n"/>
      <c r="AB215" s="41" t="n"/>
      <c r="AC215" s="41" t="n"/>
      <c r="AD215" s="41" t="n"/>
      <c r="AE215" s="41" t="n"/>
      <c r="AF215" s="41" t="n"/>
      <c r="AG215" s="46">
        <f>AE215-AF215</f>
        <v/>
      </c>
      <c r="AH215" s="59" t="n"/>
      <c r="AI215" s="46">
        <f>V215-AH215</f>
        <v/>
      </c>
      <c r="AJ2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5" s="46">
        <f>AI215-Table6204[[#This Row],[Column 342]]</f>
        <v/>
      </c>
      <c r="AL215" s="59" t="n"/>
      <c r="AM215" s="41" t="n"/>
      <c r="AN215" s="49" t="n">
        <v>0.2</v>
      </c>
      <c r="AO215" s="46">
        <f>IF(Table6204[[#This Row],[Column 36]]&gt;0,Table6204[[#This Row],[Column 36]]*Table6204[[#This Row],[Column 39]],0)</f>
        <v/>
      </c>
      <c r="AP215" s="59" t="n"/>
      <c r="AQ215" s="82">
        <f>SUM(AO215-AP215)</f>
        <v/>
      </c>
    </row>
    <row r="216">
      <c r="A216" s="41" t="n"/>
      <c r="B216" s="41" t="n"/>
      <c r="C216" s="41" t="n"/>
      <c r="D216" s="41" t="n"/>
      <c r="E216" s="41" t="n"/>
      <c r="F216" s="41" t="n"/>
      <c r="G216" s="41" t="n"/>
      <c r="H216" s="41" t="n"/>
      <c r="I216" s="41" t="n"/>
      <c r="J216" s="41" t="n"/>
      <c r="K216" s="41" t="n"/>
      <c r="L216" s="41" t="n"/>
      <c r="M216" s="339" t="n"/>
      <c r="N216" s="41" t="n"/>
      <c r="O216" s="41" t="n"/>
      <c r="P216" s="41" t="n"/>
      <c r="Q216" s="41" t="n"/>
      <c r="R216" s="41" t="n"/>
      <c r="S216" s="43" t="n"/>
      <c r="T216" s="41" t="n"/>
      <c r="U216" s="41" t="n"/>
      <c r="V216" s="59" t="n"/>
      <c r="W216" s="41" t="n"/>
      <c r="X216" s="41" t="n"/>
      <c r="Y216" s="41" t="n"/>
      <c r="Z216" s="41" t="n"/>
      <c r="AA216" s="41" t="n"/>
      <c r="AB216" s="41" t="n"/>
      <c r="AC216" s="41" t="n"/>
      <c r="AD216" s="41" t="n"/>
      <c r="AE216" s="41" t="n"/>
      <c r="AF216" s="41" t="n"/>
      <c r="AG216" s="46">
        <f>AE216-AF216</f>
        <v/>
      </c>
      <c r="AH216" s="59" t="n"/>
      <c r="AI216" s="46">
        <f>V216-AH216</f>
        <v/>
      </c>
      <c r="AJ2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6" s="46">
        <f>AI216-Table6204[[#This Row],[Column 342]]</f>
        <v/>
      </c>
      <c r="AL216" s="59" t="n"/>
      <c r="AM216" s="41" t="n"/>
      <c r="AN216" s="49" t="n">
        <v>0.2</v>
      </c>
      <c r="AO216" s="46">
        <f>IF(Table6204[[#This Row],[Column 36]]&gt;0,Table6204[[#This Row],[Column 36]]*Table6204[[#This Row],[Column 39]],0)</f>
        <v/>
      </c>
      <c r="AP216" s="59" t="n"/>
      <c r="AQ216" s="82">
        <f>SUM(AO216-AP216)</f>
        <v/>
      </c>
    </row>
    <row r="217">
      <c r="A217" s="41" t="n"/>
      <c r="B217" s="41" t="n"/>
      <c r="C217" s="41" t="n"/>
      <c r="D217" s="41" t="n"/>
      <c r="E217" s="41" t="n"/>
      <c r="F217" s="41" t="n"/>
      <c r="G217" s="41" t="n"/>
      <c r="H217" s="41" t="n"/>
      <c r="I217" s="41" t="n"/>
      <c r="J217" s="41" t="n"/>
      <c r="K217" s="41" t="n"/>
      <c r="L217" s="41" t="n"/>
      <c r="M217" s="339" t="n"/>
      <c r="N217" s="41" t="n"/>
      <c r="O217" s="41" t="n"/>
      <c r="P217" s="41" t="n"/>
      <c r="Q217" s="41" t="n"/>
      <c r="R217" s="41" t="n"/>
      <c r="S217" s="43" t="n"/>
      <c r="T217" s="41" t="n"/>
      <c r="U217" s="41" t="n"/>
      <c r="V217" s="59" t="n"/>
      <c r="W217" s="41" t="n"/>
      <c r="X217" s="41" t="n"/>
      <c r="Y217" s="41" t="n"/>
      <c r="Z217" s="41" t="n"/>
      <c r="AA217" s="41" t="n"/>
      <c r="AB217" s="41" t="n"/>
      <c r="AC217" s="41" t="n"/>
      <c r="AD217" s="41" t="n"/>
      <c r="AE217" s="41" t="n"/>
      <c r="AF217" s="41" t="n"/>
      <c r="AG217" s="46">
        <f>AE217-AF217</f>
        <v/>
      </c>
      <c r="AH217" s="59" t="n"/>
      <c r="AI217" s="46">
        <f>V217-AH217</f>
        <v/>
      </c>
      <c r="AJ2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7" s="46">
        <f>AI217-Table6204[[#This Row],[Column 342]]</f>
        <v/>
      </c>
      <c r="AL217" s="59" t="n"/>
      <c r="AM217" s="41" t="n"/>
      <c r="AN217" s="49" t="n">
        <v>0.2</v>
      </c>
      <c r="AO217" s="46">
        <f>IF(Table6204[[#This Row],[Column 36]]&gt;0,Table6204[[#This Row],[Column 36]]*Table6204[[#This Row],[Column 39]],0)</f>
        <v/>
      </c>
      <c r="AP217" s="59" t="n"/>
      <c r="AQ217" s="82">
        <f>SUM(AO217-AP217)</f>
        <v/>
      </c>
    </row>
    <row r="218">
      <c r="A218" s="41" t="n"/>
      <c r="B218" s="41" t="n"/>
      <c r="C218" s="41" t="n"/>
      <c r="D218" s="41" t="n"/>
      <c r="E218" s="41" t="n"/>
      <c r="F218" s="41" t="n"/>
      <c r="G218" s="41" t="n"/>
      <c r="H218" s="41" t="n"/>
      <c r="I218" s="41" t="n"/>
      <c r="J218" s="41" t="n"/>
      <c r="K218" s="41" t="n"/>
      <c r="L218" s="41" t="n"/>
      <c r="M218" s="339" t="n"/>
      <c r="N218" s="41" t="n"/>
      <c r="O218" s="41" t="n"/>
      <c r="P218" s="41" t="n"/>
      <c r="Q218" s="41" t="n"/>
      <c r="R218" s="41" t="n"/>
      <c r="S218" s="43" t="n"/>
      <c r="T218" s="41" t="n"/>
      <c r="U218" s="41" t="n"/>
      <c r="V218" s="59" t="n"/>
      <c r="W218" s="41" t="n"/>
      <c r="X218" s="41" t="n"/>
      <c r="Y218" s="41" t="n"/>
      <c r="Z218" s="41" t="n"/>
      <c r="AA218" s="41" t="n"/>
      <c r="AB218" s="41" t="n"/>
      <c r="AC218" s="41" t="n"/>
      <c r="AD218" s="41" t="n"/>
      <c r="AE218" s="41" t="n"/>
      <c r="AF218" s="41" t="n"/>
      <c r="AG218" s="46">
        <f>AE218-AF218</f>
        <v/>
      </c>
      <c r="AH218" s="59" t="n"/>
      <c r="AI218" s="46">
        <f>V218-AH218</f>
        <v/>
      </c>
      <c r="AJ2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8" s="46">
        <f>AI218-Table6204[[#This Row],[Column 342]]</f>
        <v/>
      </c>
      <c r="AL218" s="59" t="n"/>
      <c r="AM218" s="41" t="n"/>
      <c r="AN218" s="49" t="n">
        <v>0.2</v>
      </c>
      <c r="AO218" s="46">
        <f>IF(Table6204[[#This Row],[Column 36]]&gt;0,Table6204[[#This Row],[Column 36]]*Table6204[[#This Row],[Column 39]],0)</f>
        <v/>
      </c>
      <c r="AP218" s="59" t="n"/>
      <c r="AQ218" s="82">
        <f>SUM(AO218-AP218)</f>
        <v/>
      </c>
    </row>
    <row r="219">
      <c r="A219" s="41" t="n"/>
      <c r="B219" s="41" t="n"/>
      <c r="C219" s="41" t="n"/>
      <c r="D219" s="41" t="n"/>
      <c r="E219" s="41" t="n"/>
      <c r="F219" s="41" t="n"/>
      <c r="G219" s="41" t="n"/>
      <c r="H219" s="41" t="n"/>
      <c r="I219" s="41" t="n"/>
      <c r="J219" s="41" t="n"/>
      <c r="K219" s="41" t="n"/>
      <c r="L219" s="41" t="n"/>
      <c r="M219" s="339" t="n"/>
      <c r="N219" s="41" t="n"/>
      <c r="O219" s="41" t="n"/>
      <c r="P219" s="41" t="n"/>
      <c r="Q219" s="41" t="n"/>
      <c r="R219" s="41" t="n"/>
      <c r="S219" s="43" t="n"/>
      <c r="T219" s="41" t="n"/>
      <c r="U219" s="41" t="n"/>
      <c r="V219" s="59" t="n"/>
      <c r="W219" s="41" t="n"/>
      <c r="X219" s="41" t="n"/>
      <c r="Y219" s="41" t="n"/>
      <c r="Z219" s="41" t="n"/>
      <c r="AA219" s="41" t="n"/>
      <c r="AB219" s="41" t="n"/>
      <c r="AC219" s="41" t="n"/>
      <c r="AD219" s="41" t="n"/>
      <c r="AE219" s="41" t="n"/>
      <c r="AF219" s="41" t="n"/>
      <c r="AG219" s="46">
        <f>AE219-AF219</f>
        <v/>
      </c>
      <c r="AH219" s="59" t="n"/>
      <c r="AI219" s="46">
        <f>V219-AH219</f>
        <v/>
      </c>
      <c r="AJ2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19" s="46">
        <f>AI219-Table6204[[#This Row],[Column 342]]</f>
        <v/>
      </c>
      <c r="AL219" s="59" t="n"/>
      <c r="AM219" s="41" t="n"/>
      <c r="AN219" s="49" t="n">
        <v>0.2</v>
      </c>
      <c r="AO219" s="46">
        <f>IF(Table6204[[#This Row],[Column 36]]&gt;0,Table6204[[#This Row],[Column 36]]*Table6204[[#This Row],[Column 39]],0)</f>
        <v/>
      </c>
      <c r="AP219" s="59" t="n"/>
      <c r="AQ219" s="82">
        <f>SUM(AO219-AP219)</f>
        <v/>
      </c>
    </row>
    <row r="220">
      <c r="A220" s="41" t="n"/>
      <c r="B220" s="41" t="n"/>
      <c r="C220" s="41" t="n"/>
      <c r="D220" s="41" t="n"/>
      <c r="E220" s="41" t="n"/>
      <c r="F220" s="41" t="n"/>
      <c r="G220" s="41" t="n"/>
      <c r="H220" s="41" t="n"/>
      <c r="I220" s="41" t="n"/>
      <c r="J220" s="41" t="n"/>
      <c r="K220" s="41" t="n"/>
      <c r="L220" s="41" t="n"/>
      <c r="M220" s="339" t="n"/>
      <c r="N220" s="41" t="n"/>
      <c r="O220" s="41" t="n"/>
      <c r="P220" s="41" t="n"/>
      <c r="Q220" s="41" t="n"/>
      <c r="R220" s="41" t="n"/>
      <c r="S220" s="43" t="n"/>
      <c r="T220" s="41" t="n"/>
      <c r="U220" s="41" t="n"/>
      <c r="V220" s="59" t="n"/>
      <c r="W220" s="41" t="n"/>
      <c r="X220" s="41" t="n"/>
      <c r="Y220" s="41" t="n"/>
      <c r="Z220" s="41" t="n"/>
      <c r="AA220" s="41" t="n"/>
      <c r="AB220" s="41" t="n"/>
      <c r="AC220" s="41" t="n"/>
      <c r="AD220" s="41" t="n"/>
      <c r="AE220" s="41" t="n"/>
      <c r="AF220" s="41" t="n"/>
      <c r="AG220" s="46">
        <f>AE220-AF220</f>
        <v/>
      </c>
      <c r="AH220" s="59" t="n"/>
      <c r="AI220" s="46">
        <f>V220-AH220</f>
        <v/>
      </c>
      <c r="AJ2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0" s="46">
        <f>AI220-Table6204[[#This Row],[Column 342]]</f>
        <v/>
      </c>
      <c r="AL220" s="59" t="n"/>
      <c r="AM220" s="41" t="n"/>
      <c r="AN220" s="49" t="n">
        <v>0.2</v>
      </c>
      <c r="AO220" s="46">
        <f>IF(Table6204[[#This Row],[Column 36]]&gt;0,Table6204[[#This Row],[Column 36]]*Table6204[[#This Row],[Column 39]],0)</f>
        <v/>
      </c>
      <c r="AP220" s="59" t="n"/>
      <c r="AQ220" s="82">
        <f>SUM(AO220-AP220)</f>
        <v/>
      </c>
    </row>
    <row r="221">
      <c r="A221" s="41" t="n"/>
      <c r="B221" s="41" t="n"/>
      <c r="C221" s="41" t="n"/>
      <c r="D221" s="41" t="n"/>
      <c r="E221" s="41" t="n"/>
      <c r="F221" s="41" t="n"/>
      <c r="G221" s="41" t="n"/>
      <c r="H221" s="41" t="n"/>
      <c r="I221" s="41" t="n"/>
      <c r="J221" s="41" t="n"/>
      <c r="K221" s="41" t="n"/>
      <c r="L221" s="41" t="n"/>
      <c r="M221" s="339" t="n"/>
      <c r="N221" s="41" t="n"/>
      <c r="O221" s="41" t="n"/>
      <c r="P221" s="41" t="n"/>
      <c r="Q221" s="41" t="n"/>
      <c r="R221" s="41" t="n"/>
      <c r="S221" s="43" t="n"/>
      <c r="T221" s="41" t="n"/>
      <c r="U221" s="41" t="n"/>
      <c r="V221" s="59" t="n"/>
      <c r="W221" s="41" t="n"/>
      <c r="X221" s="41" t="n"/>
      <c r="Y221" s="41" t="n"/>
      <c r="Z221" s="41" t="n"/>
      <c r="AA221" s="41" t="n"/>
      <c r="AB221" s="41" t="n"/>
      <c r="AC221" s="41" t="n"/>
      <c r="AD221" s="41" t="n"/>
      <c r="AE221" s="41" t="n"/>
      <c r="AF221" s="41" t="n"/>
      <c r="AG221" s="46">
        <f>AE221-AF221</f>
        <v/>
      </c>
      <c r="AH221" s="59" t="n"/>
      <c r="AI221" s="46">
        <f>V221-AH221</f>
        <v/>
      </c>
      <c r="AJ2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1" s="46">
        <f>AI221-Table6204[[#This Row],[Column 342]]</f>
        <v/>
      </c>
      <c r="AL221" s="59" t="n"/>
      <c r="AM221" s="41" t="n"/>
      <c r="AN221" s="49" t="n">
        <v>0.2</v>
      </c>
      <c r="AO221" s="46">
        <f>IF(Table6204[[#This Row],[Column 36]]&gt;0,Table6204[[#This Row],[Column 36]]*Table6204[[#This Row],[Column 39]],0)</f>
        <v/>
      </c>
      <c r="AP221" s="59" t="n"/>
      <c r="AQ221" s="82">
        <f>SUM(AO221-AP221)</f>
        <v/>
      </c>
    </row>
    <row r="222">
      <c r="A222" s="41" t="n"/>
      <c r="B222" s="41" t="n"/>
      <c r="C222" s="41" t="n"/>
      <c r="D222" s="41" t="n"/>
      <c r="E222" s="41" t="n"/>
      <c r="F222" s="41" t="n"/>
      <c r="G222" s="41" t="n"/>
      <c r="H222" s="41" t="n"/>
      <c r="I222" s="41" t="n"/>
      <c r="J222" s="41" t="n"/>
      <c r="K222" s="41" t="n"/>
      <c r="L222" s="41" t="n"/>
      <c r="M222" s="339" t="n"/>
      <c r="N222" s="41" t="n"/>
      <c r="O222" s="41" t="n"/>
      <c r="P222" s="41" t="n"/>
      <c r="Q222" s="41" t="n"/>
      <c r="R222" s="41" t="n"/>
      <c r="S222" s="43" t="n"/>
      <c r="T222" s="41" t="n"/>
      <c r="U222" s="41" t="n"/>
      <c r="V222" s="59" t="n"/>
      <c r="W222" s="41" t="n"/>
      <c r="X222" s="41" t="n"/>
      <c r="Y222" s="41" t="n"/>
      <c r="Z222" s="41" t="n"/>
      <c r="AA222" s="41" t="n"/>
      <c r="AB222" s="41" t="n"/>
      <c r="AC222" s="41" t="n"/>
      <c r="AD222" s="41" t="n"/>
      <c r="AE222" s="41" t="n"/>
      <c r="AF222" s="41" t="n"/>
      <c r="AG222" s="46">
        <f>AE222-AF222</f>
        <v/>
      </c>
      <c r="AH222" s="59" t="n"/>
      <c r="AI222" s="46">
        <f>V222-AH222</f>
        <v/>
      </c>
      <c r="AJ2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2" s="46">
        <f>AI222-Table6204[[#This Row],[Column 342]]</f>
        <v/>
      </c>
      <c r="AL222" s="59" t="n"/>
      <c r="AM222" s="41" t="n"/>
      <c r="AN222" s="49" t="n">
        <v>0.2</v>
      </c>
      <c r="AO222" s="46">
        <f>IF(Table6204[[#This Row],[Column 36]]&gt;0,Table6204[[#This Row],[Column 36]]*Table6204[[#This Row],[Column 39]],0)</f>
        <v/>
      </c>
      <c r="AP222" s="59" t="n"/>
      <c r="AQ222" s="82">
        <f>SUM(AO222-AP222)</f>
        <v/>
      </c>
    </row>
    <row r="223">
      <c r="A223" s="41" t="n"/>
      <c r="B223" s="41" t="n"/>
      <c r="C223" s="41" t="n"/>
      <c r="D223" s="41" t="n"/>
      <c r="E223" s="41" t="n"/>
      <c r="F223" s="41" t="n"/>
      <c r="G223" s="41" t="n"/>
      <c r="H223" s="41" t="n"/>
      <c r="I223" s="41" t="n"/>
      <c r="J223" s="41" t="n"/>
      <c r="K223" s="41" t="n"/>
      <c r="L223" s="41" t="n"/>
      <c r="M223" s="339" t="n"/>
      <c r="N223" s="41" t="n"/>
      <c r="O223" s="41" t="n"/>
      <c r="P223" s="41" t="n"/>
      <c r="Q223" s="41" t="n"/>
      <c r="R223" s="41" t="n"/>
      <c r="S223" s="43" t="n"/>
      <c r="T223" s="41" t="n"/>
      <c r="U223" s="41" t="n"/>
      <c r="V223" s="59" t="n"/>
      <c r="W223" s="41" t="n"/>
      <c r="X223" s="41" t="n"/>
      <c r="Y223" s="41" t="n"/>
      <c r="Z223" s="41" t="n"/>
      <c r="AA223" s="41" t="n"/>
      <c r="AB223" s="41" t="n"/>
      <c r="AC223" s="41" t="n"/>
      <c r="AD223" s="41" t="n"/>
      <c r="AE223" s="41" t="n"/>
      <c r="AF223" s="41" t="n"/>
      <c r="AG223" s="46">
        <f>AE223-AF223</f>
        <v/>
      </c>
      <c r="AH223" s="59" t="n"/>
      <c r="AI223" s="46">
        <f>V223-AH223</f>
        <v/>
      </c>
      <c r="AJ2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3" s="46">
        <f>AI223-Table6204[[#This Row],[Column 342]]</f>
        <v/>
      </c>
      <c r="AL223" s="59" t="n"/>
      <c r="AM223" s="41" t="n"/>
      <c r="AN223" s="49" t="n">
        <v>0.2</v>
      </c>
      <c r="AO223" s="46">
        <f>IF(Table6204[[#This Row],[Column 36]]&gt;0,Table6204[[#This Row],[Column 36]]*Table6204[[#This Row],[Column 39]],0)</f>
        <v/>
      </c>
      <c r="AP223" s="59" t="n"/>
      <c r="AQ223" s="82">
        <f>SUM(AO223-AP223)</f>
        <v/>
      </c>
    </row>
    <row r="224">
      <c r="A224" s="41" t="n"/>
      <c r="B224" s="41" t="n"/>
      <c r="C224" s="41" t="n"/>
      <c r="D224" s="41" t="n"/>
      <c r="E224" s="41" t="n"/>
      <c r="F224" s="41" t="n"/>
      <c r="G224" s="41" t="n"/>
      <c r="H224" s="41" t="n"/>
      <c r="I224" s="41" t="n"/>
      <c r="J224" s="41" t="n"/>
      <c r="K224" s="41" t="n"/>
      <c r="L224" s="41" t="n"/>
      <c r="M224" s="339" t="n"/>
      <c r="N224" s="41" t="n"/>
      <c r="O224" s="41" t="n"/>
      <c r="P224" s="41" t="n"/>
      <c r="Q224" s="41" t="n"/>
      <c r="R224" s="41" t="n"/>
      <c r="S224" s="43" t="n"/>
      <c r="T224" s="41" t="n"/>
      <c r="U224" s="41" t="n"/>
      <c r="V224" s="59" t="n"/>
      <c r="W224" s="41" t="n"/>
      <c r="X224" s="41" t="n"/>
      <c r="Y224" s="41" t="n"/>
      <c r="Z224" s="41" t="n"/>
      <c r="AA224" s="41" t="n"/>
      <c r="AB224" s="41" t="n"/>
      <c r="AC224" s="41" t="n"/>
      <c r="AD224" s="41" t="n"/>
      <c r="AE224" s="41" t="n"/>
      <c r="AF224" s="41" t="n"/>
      <c r="AG224" s="46">
        <f>AE224-AF224</f>
        <v/>
      </c>
      <c r="AH224" s="59" t="n"/>
      <c r="AI224" s="46">
        <f>V224-AH224</f>
        <v/>
      </c>
      <c r="AJ2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4" s="46">
        <f>AI224-Table6204[[#This Row],[Column 342]]</f>
        <v/>
      </c>
      <c r="AL224" s="59" t="n"/>
      <c r="AM224" s="41" t="n"/>
      <c r="AN224" s="49" t="n">
        <v>0.2</v>
      </c>
      <c r="AO224" s="46">
        <f>IF(Table6204[[#This Row],[Column 36]]&gt;0,Table6204[[#This Row],[Column 36]]*Table6204[[#This Row],[Column 39]],0)</f>
        <v/>
      </c>
      <c r="AP224" s="59" t="n"/>
      <c r="AQ224" s="82">
        <f>SUM(AO224-AP224)</f>
        <v/>
      </c>
    </row>
    <row r="225">
      <c r="A225" s="41" t="n"/>
      <c r="B225" s="41" t="n"/>
      <c r="C225" s="41" t="n"/>
      <c r="D225" s="41" t="n"/>
      <c r="E225" s="41" t="n"/>
      <c r="F225" s="41" t="n"/>
      <c r="G225" s="41" t="n"/>
      <c r="H225" s="41" t="n"/>
      <c r="I225" s="41" t="n"/>
      <c r="J225" s="41" t="n"/>
      <c r="K225" s="41" t="n"/>
      <c r="L225" s="41" t="n"/>
      <c r="M225" s="339" t="n"/>
      <c r="N225" s="41" t="n"/>
      <c r="O225" s="41" t="n"/>
      <c r="P225" s="41" t="n"/>
      <c r="Q225" s="41" t="n"/>
      <c r="R225" s="41" t="n"/>
      <c r="S225" s="43" t="n"/>
      <c r="T225" s="41" t="n"/>
      <c r="U225" s="41" t="n"/>
      <c r="V225" s="59" t="n"/>
      <c r="W225" s="41" t="n"/>
      <c r="X225" s="41" t="n"/>
      <c r="Y225" s="41" t="n"/>
      <c r="Z225" s="41" t="n"/>
      <c r="AA225" s="41" t="n"/>
      <c r="AB225" s="41" t="n"/>
      <c r="AC225" s="41" t="n"/>
      <c r="AD225" s="41" t="n"/>
      <c r="AE225" s="41" t="n"/>
      <c r="AF225" s="41" t="n"/>
      <c r="AG225" s="46">
        <f>AE225-AF225</f>
        <v/>
      </c>
      <c r="AH225" s="59" t="n"/>
      <c r="AI225" s="46">
        <f>V225-AH225</f>
        <v/>
      </c>
      <c r="AJ2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5" s="46">
        <f>AI225-Table6204[[#This Row],[Column 342]]</f>
        <v/>
      </c>
      <c r="AL225" s="59" t="n"/>
      <c r="AM225" s="41" t="n"/>
      <c r="AN225" s="49" t="n">
        <v>0.2</v>
      </c>
      <c r="AO225" s="46">
        <f>IF(Table6204[[#This Row],[Column 36]]&gt;0,Table6204[[#This Row],[Column 36]]*Table6204[[#This Row],[Column 39]],0)</f>
        <v/>
      </c>
      <c r="AP225" s="59" t="n"/>
      <c r="AQ225" s="82">
        <f>SUM(AO225-AP225)</f>
        <v/>
      </c>
    </row>
    <row r="226">
      <c r="A226" s="41" t="n"/>
      <c r="B226" s="41" t="n"/>
      <c r="C226" s="41" t="n"/>
      <c r="D226" s="41" t="n"/>
      <c r="E226" s="41" t="n"/>
      <c r="F226" s="41" t="n"/>
      <c r="G226" s="41" t="n"/>
      <c r="H226" s="41" t="n"/>
      <c r="I226" s="41" t="n"/>
      <c r="J226" s="41" t="n"/>
      <c r="K226" s="41" t="n"/>
      <c r="L226" s="41" t="n"/>
      <c r="M226" s="339" t="n"/>
      <c r="N226" s="41" t="n"/>
      <c r="O226" s="41" t="n"/>
      <c r="P226" s="41" t="n"/>
      <c r="Q226" s="41" t="n"/>
      <c r="R226" s="41" t="n"/>
      <c r="S226" s="43" t="n"/>
      <c r="T226" s="41" t="n"/>
      <c r="U226" s="41" t="n"/>
      <c r="V226" s="59" t="n"/>
      <c r="W226" s="41" t="n"/>
      <c r="X226" s="41" t="n"/>
      <c r="Y226" s="41" t="n"/>
      <c r="Z226" s="41" t="n"/>
      <c r="AA226" s="41" t="n"/>
      <c r="AB226" s="41" t="n"/>
      <c r="AC226" s="41" t="n"/>
      <c r="AD226" s="41" t="n"/>
      <c r="AE226" s="41" t="n"/>
      <c r="AF226" s="41" t="n"/>
      <c r="AG226" s="46">
        <f>AE226-AF226</f>
        <v/>
      </c>
      <c r="AH226" s="59" t="n"/>
      <c r="AI226" s="46">
        <f>V226-AH226</f>
        <v/>
      </c>
      <c r="AJ2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6" s="46">
        <f>AI226-Table6204[[#This Row],[Column 342]]</f>
        <v/>
      </c>
      <c r="AL226" s="59" t="n"/>
      <c r="AM226" s="41" t="n"/>
      <c r="AN226" s="49" t="n">
        <v>0.2</v>
      </c>
      <c r="AO226" s="46">
        <f>IF(Table6204[[#This Row],[Column 36]]&gt;0,Table6204[[#This Row],[Column 36]]*Table6204[[#This Row],[Column 39]],0)</f>
        <v/>
      </c>
      <c r="AP226" s="59" t="n"/>
      <c r="AQ226" s="82">
        <f>SUM(AO226-AP226)</f>
        <v/>
      </c>
    </row>
    <row r="227">
      <c r="A227" s="41" t="n"/>
      <c r="B227" s="41" t="n"/>
      <c r="C227" s="41" t="n"/>
      <c r="D227" s="41" t="n"/>
      <c r="E227" s="41" t="n"/>
      <c r="F227" s="41" t="n"/>
      <c r="G227" s="41" t="n"/>
      <c r="H227" s="41" t="n"/>
      <c r="I227" s="41" t="n"/>
      <c r="J227" s="41" t="n"/>
      <c r="K227" s="41" t="n"/>
      <c r="L227" s="41" t="n"/>
      <c r="M227" s="339" t="n"/>
      <c r="N227" s="41" t="n"/>
      <c r="O227" s="41" t="n"/>
      <c r="P227" s="41" t="n"/>
      <c r="Q227" s="41" t="n"/>
      <c r="R227" s="41" t="n"/>
      <c r="S227" s="43" t="n"/>
      <c r="T227" s="41" t="n"/>
      <c r="U227" s="41" t="n"/>
      <c r="V227" s="59" t="n"/>
      <c r="W227" s="41" t="n"/>
      <c r="X227" s="41" t="n"/>
      <c r="Y227" s="41" t="n"/>
      <c r="Z227" s="41" t="n"/>
      <c r="AA227" s="41" t="n"/>
      <c r="AB227" s="41" t="n"/>
      <c r="AC227" s="41" t="n"/>
      <c r="AD227" s="41" t="n"/>
      <c r="AE227" s="41" t="n"/>
      <c r="AF227" s="41" t="n"/>
      <c r="AG227" s="46">
        <f>AE227-AF227</f>
        <v/>
      </c>
      <c r="AH227" s="59" t="n"/>
      <c r="AI227" s="46">
        <f>V227-AH227</f>
        <v/>
      </c>
      <c r="AJ2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7" s="46">
        <f>AI227-Table6204[[#This Row],[Column 342]]</f>
        <v/>
      </c>
      <c r="AL227" s="59" t="n"/>
      <c r="AM227" s="41" t="n"/>
      <c r="AN227" s="49" t="n">
        <v>0.2</v>
      </c>
      <c r="AO227" s="46">
        <f>IF(Table6204[[#This Row],[Column 36]]&gt;0,Table6204[[#This Row],[Column 36]]*Table6204[[#This Row],[Column 39]],0)</f>
        <v/>
      </c>
      <c r="AP227" s="59" t="n"/>
      <c r="AQ227" s="82">
        <f>SUM(AO227-AP227)</f>
        <v/>
      </c>
    </row>
    <row r="228">
      <c r="A228" s="41" t="n"/>
      <c r="B228" s="41" t="n"/>
      <c r="C228" s="41" t="n"/>
      <c r="D228" s="41" t="n"/>
      <c r="E228" s="41" t="n"/>
      <c r="F228" s="41" t="n"/>
      <c r="G228" s="41" t="n"/>
      <c r="H228" s="41" t="n"/>
      <c r="I228" s="41" t="n"/>
      <c r="J228" s="41" t="n"/>
      <c r="K228" s="41" t="n"/>
      <c r="L228" s="41" t="n"/>
      <c r="M228" s="339" t="n"/>
      <c r="N228" s="41" t="n"/>
      <c r="O228" s="41" t="n"/>
      <c r="P228" s="41" t="n"/>
      <c r="Q228" s="41" t="n"/>
      <c r="R228" s="41" t="n"/>
      <c r="S228" s="43" t="n"/>
      <c r="T228" s="41" t="n"/>
      <c r="U228" s="41" t="n"/>
      <c r="V228" s="59" t="n"/>
      <c r="W228" s="41" t="n"/>
      <c r="X228" s="41" t="n"/>
      <c r="Y228" s="41" t="n"/>
      <c r="Z228" s="41" t="n"/>
      <c r="AA228" s="41" t="n"/>
      <c r="AB228" s="41" t="n"/>
      <c r="AC228" s="41" t="n"/>
      <c r="AD228" s="41" t="n"/>
      <c r="AE228" s="41" t="n"/>
      <c r="AF228" s="41" t="n"/>
      <c r="AG228" s="46">
        <f>AE228-AF228</f>
        <v/>
      </c>
      <c r="AH228" s="59" t="n"/>
      <c r="AI228" s="46">
        <f>V228-AH228</f>
        <v/>
      </c>
      <c r="AJ2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8" s="46">
        <f>AI228-Table6204[[#This Row],[Column 342]]</f>
        <v/>
      </c>
      <c r="AL228" s="59" t="n"/>
      <c r="AM228" s="41" t="n"/>
      <c r="AN228" s="49" t="n">
        <v>0.2</v>
      </c>
      <c r="AO228" s="46">
        <f>IF(Table6204[[#This Row],[Column 36]]&gt;0,Table6204[[#This Row],[Column 36]]*Table6204[[#This Row],[Column 39]],0)</f>
        <v/>
      </c>
      <c r="AP228" s="59" t="n"/>
      <c r="AQ228" s="82">
        <f>SUM(AO228-AP228)</f>
        <v/>
      </c>
    </row>
    <row r="229">
      <c r="A229" s="41" t="n"/>
      <c r="B229" s="41" t="n"/>
      <c r="C229" s="41" t="n"/>
      <c r="D229" s="41" t="n"/>
      <c r="E229" s="41" t="n"/>
      <c r="F229" s="41" t="n"/>
      <c r="G229" s="41" t="n"/>
      <c r="H229" s="41" t="n"/>
      <c r="I229" s="41" t="n"/>
      <c r="J229" s="41" t="n"/>
      <c r="K229" s="41" t="n"/>
      <c r="L229" s="41" t="n"/>
      <c r="M229" s="339" t="n"/>
      <c r="N229" s="41" t="n"/>
      <c r="O229" s="41" t="n"/>
      <c r="P229" s="41" t="n"/>
      <c r="Q229" s="41" t="n"/>
      <c r="R229" s="41" t="n"/>
      <c r="S229" s="43" t="n"/>
      <c r="T229" s="41" t="n"/>
      <c r="U229" s="41" t="n"/>
      <c r="V229" s="59" t="n"/>
      <c r="W229" s="41" t="n"/>
      <c r="X229" s="41" t="n"/>
      <c r="Y229" s="41" t="n"/>
      <c r="Z229" s="41" t="n"/>
      <c r="AA229" s="41" t="n"/>
      <c r="AB229" s="41" t="n"/>
      <c r="AC229" s="41" t="n"/>
      <c r="AD229" s="41" t="n"/>
      <c r="AE229" s="41" t="n"/>
      <c r="AF229" s="41" t="n"/>
      <c r="AG229" s="46">
        <f>AE229-AF229</f>
        <v/>
      </c>
      <c r="AH229" s="59" t="n"/>
      <c r="AI229" s="46">
        <f>V229-AH229</f>
        <v/>
      </c>
      <c r="AJ2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29" s="46">
        <f>AI229-Table6204[[#This Row],[Column 342]]</f>
        <v/>
      </c>
      <c r="AL229" s="59" t="n"/>
      <c r="AM229" s="41" t="n"/>
      <c r="AN229" s="49" t="n">
        <v>0.2</v>
      </c>
      <c r="AO229" s="46">
        <f>IF(Table6204[[#This Row],[Column 36]]&gt;0,Table6204[[#This Row],[Column 36]]*Table6204[[#This Row],[Column 39]],0)</f>
        <v/>
      </c>
      <c r="AP229" s="59" t="n"/>
      <c r="AQ229" s="82">
        <f>SUM(AO229-AP229)</f>
        <v/>
      </c>
    </row>
    <row r="230">
      <c r="A230" s="41" t="n"/>
      <c r="B230" s="41" t="n"/>
      <c r="C230" s="41" t="n"/>
      <c r="D230" s="41" t="n"/>
      <c r="E230" s="41" t="n"/>
      <c r="F230" s="41" t="n"/>
      <c r="G230" s="41" t="n"/>
      <c r="H230" s="41" t="n"/>
      <c r="I230" s="41" t="n"/>
      <c r="J230" s="41" t="n"/>
      <c r="K230" s="41" t="n"/>
      <c r="L230" s="41" t="n"/>
      <c r="M230" s="339" t="n"/>
      <c r="N230" s="41" t="n"/>
      <c r="O230" s="41" t="n"/>
      <c r="P230" s="41" t="n"/>
      <c r="Q230" s="41" t="n"/>
      <c r="R230" s="41" t="n"/>
      <c r="S230" s="43" t="n"/>
      <c r="T230" s="41" t="n"/>
      <c r="U230" s="41" t="n"/>
      <c r="V230" s="59" t="n"/>
      <c r="W230" s="41" t="n"/>
      <c r="X230" s="41" t="n"/>
      <c r="Y230" s="41" t="n"/>
      <c r="Z230" s="41" t="n"/>
      <c r="AA230" s="41" t="n"/>
      <c r="AB230" s="41" t="n"/>
      <c r="AC230" s="41" t="n"/>
      <c r="AD230" s="41" t="n"/>
      <c r="AE230" s="41" t="n"/>
      <c r="AF230" s="41" t="n"/>
      <c r="AG230" s="46">
        <f>AE230-AF230</f>
        <v/>
      </c>
      <c r="AH230" s="59" t="n"/>
      <c r="AI230" s="46">
        <f>V230-AH230</f>
        <v/>
      </c>
      <c r="AJ2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0" s="46">
        <f>AI230-Table6204[[#This Row],[Column 342]]</f>
        <v/>
      </c>
      <c r="AL230" s="59" t="n"/>
      <c r="AM230" s="41" t="n"/>
      <c r="AN230" s="49" t="n">
        <v>0.2</v>
      </c>
      <c r="AO230" s="46">
        <f>IF(Table6204[[#This Row],[Column 36]]&gt;0,Table6204[[#This Row],[Column 36]]*Table6204[[#This Row],[Column 39]],0)</f>
        <v/>
      </c>
      <c r="AP230" s="59" t="n"/>
      <c r="AQ230" s="82">
        <f>SUM(AO230-AP230)</f>
        <v/>
      </c>
    </row>
    <row r="231">
      <c r="A231" s="41" t="n"/>
      <c r="B231" s="41" t="n"/>
      <c r="C231" s="41" t="n"/>
      <c r="D231" s="41" t="n"/>
      <c r="E231" s="41" t="n"/>
      <c r="F231" s="41" t="n"/>
      <c r="G231" s="41" t="n"/>
      <c r="H231" s="41" t="n"/>
      <c r="I231" s="41" t="n"/>
      <c r="J231" s="41" t="n"/>
      <c r="K231" s="41" t="n"/>
      <c r="L231" s="41" t="n"/>
      <c r="M231" s="339" t="n"/>
      <c r="N231" s="41" t="n"/>
      <c r="O231" s="41" t="n"/>
      <c r="P231" s="41" t="n"/>
      <c r="Q231" s="41" t="n"/>
      <c r="R231" s="41" t="n"/>
      <c r="S231" s="43" t="n"/>
      <c r="T231" s="41" t="n"/>
      <c r="U231" s="41" t="n"/>
      <c r="V231" s="59" t="n"/>
      <c r="W231" s="41" t="n"/>
      <c r="X231" s="41" t="n"/>
      <c r="Y231" s="41" t="n"/>
      <c r="Z231" s="41" t="n"/>
      <c r="AA231" s="41" t="n"/>
      <c r="AB231" s="41" t="n"/>
      <c r="AC231" s="41" t="n"/>
      <c r="AD231" s="41" t="n"/>
      <c r="AE231" s="41" t="n"/>
      <c r="AF231" s="41" t="n"/>
      <c r="AG231" s="46">
        <f>AE231-AF231</f>
        <v/>
      </c>
      <c r="AH231" s="59" t="n"/>
      <c r="AI231" s="46">
        <f>V231-AH231</f>
        <v/>
      </c>
      <c r="AJ2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1" s="46">
        <f>AI231-Table6204[[#This Row],[Column 342]]</f>
        <v/>
      </c>
      <c r="AL231" s="59" t="n"/>
      <c r="AM231" s="41" t="n"/>
      <c r="AN231" s="49" t="n">
        <v>0.2</v>
      </c>
      <c r="AO231" s="46">
        <f>IF(Table6204[[#This Row],[Column 36]]&gt;0,Table6204[[#This Row],[Column 36]]*Table6204[[#This Row],[Column 39]],0)</f>
        <v/>
      </c>
      <c r="AP231" s="59" t="n"/>
      <c r="AQ231" s="82">
        <f>SUM(AO231-AP231)</f>
        <v/>
      </c>
    </row>
    <row r="232">
      <c r="A232" s="41" t="n"/>
      <c r="B232" s="41" t="n"/>
      <c r="C232" s="41" t="n"/>
      <c r="D232" s="41" t="n"/>
      <c r="E232" s="41" t="n"/>
      <c r="F232" s="41" t="n"/>
      <c r="G232" s="41" t="n"/>
      <c r="H232" s="41" t="n"/>
      <c r="I232" s="41" t="n"/>
      <c r="J232" s="41" t="n"/>
      <c r="K232" s="41" t="n"/>
      <c r="L232" s="41" t="n"/>
      <c r="M232" s="339" t="n"/>
      <c r="N232" s="41" t="n"/>
      <c r="O232" s="41" t="n"/>
      <c r="P232" s="41" t="n"/>
      <c r="Q232" s="41" t="n"/>
      <c r="R232" s="41" t="n"/>
      <c r="S232" s="43" t="n"/>
      <c r="T232" s="41" t="n"/>
      <c r="U232" s="41" t="n"/>
      <c r="V232" s="59" t="n"/>
      <c r="W232" s="41" t="n"/>
      <c r="X232" s="41" t="n"/>
      <c r="Y232" s="41" t="n"/>
      <c r="Z232" s="41" t="n"/>
      <c r="AA232" s="41" t="n"/>
      <c r="AB232" s="41" t="n"/>
      <c r="AC232" s="41" t="n"/>
      <c r="AD232" s="41" t="n"/>
      <c r="AE232" s="41" t="n"/>
      <c r="AF232" s="41" t="n"/>
      <c r="AG232" s="46">
        <f>AE232-AF232</f>
        <v/>
      </c>
      <c r="AH232" s="59" t="n"/>
      <c r="AI232" s="46">
        <f>V232-AH232</f>
        <v/>
      </c>
      <c r="AJ2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2" s="46">
        <f>AI232-Table6204[[#This Row],[Column 342]]</f>
        <v/>
      </c>
      <c r="AL232" s="59" t="n"/>
      <c r="AM232" s="41" t="n"/>
      <c r="AN232" s="49" t="n">
        <v>0.2</v>
      </c>
      <c r="AO232" s="46">
        <f>IF(Table6204[[#This Row],[Column 36]]&gt;0,Table6204[[#This Row],[Column 36]]*Table6204[[#This Row],[Column 39]],0)</f>
        <v/>
      </c>
      <c r="AP232" s="59" t="n"/>
      <c r="AQ232" s="82">
        <f>SUM(AO232-AP232)</f>
        <v/>
      </c>
    </row>
    <row r="233">
      <c r="A233" s="41" t="n"/>
      <c r="B233" s="41" t="n"/>
      <c r="C233" s="41" t="n"/>
      <c r="D233" s="41" t="n"/>
      <c r="E233" s="41" t="n"/>
      <c r="F233" s="41" t="n"/>
      <c r="G233" s="41" t="n"/>
      <c r="H233" s="41" t="n"/>
      <c r="I233" s="41" t="n"/>
      <c r="J233" s="41" t="n"/>
      <c r="K233" s="41" t="n"/>
      <c r="L233" s="41" t="n"/>
      <c r="M233" s="339" t="n"/>
      <c r="N233" s="41" t="n"/>
      <c r="O233" s="41" t="n"/>
      <c r="P233" s="41" t="n"/>
      <c r="Q233" s="41" t="n"/>
      <c r="R233" s="41" t="n"/>
      <c r="S233" s="43" t="n"/>
      <c r="T233" s="41" t="n"/>
      <c r="U233" s="41" t="n"/>
      <c r="V233" s="59" t="n"/>
      <c r="W233" s="41" t="n"/>
      <c r="X233" s="41" t="n"/>
      <c r="Y233" s="41" t="n"/>
      <c r="Z233" s="41" t="n"/>
      <c r="AA233" s="41" t="n"/>
      <c r="AB233" s="41" t="n"/>
      <c r="AC233" s="41" t="n"/>
      <c r="AD233" s="41" t="n"/>
      <c r="AE233" s="41" t="n"/>
      <c r="AF233" s="41" t="n"/>
      <c r="AG233" s="46">
        <f>AE233-AF233</f>
        <v/>
      </c>
      <c r="AH233" s="59" t="n"/>
      <c r="AI233" s="46">
        <f>V233-AH233</f>
        <v/>
      </c>
      <c r="AJ2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3" s="46">
        <f>AI233-Table6204[[#This Row],[Column 342]]</f>
        <v/>
      </c>
      <c r="AL233" s="59" t="n"/>
      <c r="AM233" s="41" t="n"/>
      <c r="AN233" s="49" t="n">
        <v>0.2</v>
      </c>
      <c r="AO233" s="46">
        <f>IF(Table6204[[#This Row],[Column 36]]&gt;0,Table6204[[#This Row],[Column 36]]*Table6204[[#This Row],[Column 39]],0)</f>
        <v/>
      </c>
      <c r="AP233" s="59" t="n"/>
      <c r="AQ233" s="82">
        <f>SUM(AO233-AP233)</f>
        <v/>
      </c>
    </row>
    <row r="234">
      <c r="A234" s="41" t="n"/>
      <c r="B234" s="41" t="n"/>
      <c r="C234" s="41" t="n"/>
      <c r="D234" s="41" t="n"/>
      <c r="E234" s="41" t="n"/>
      <c r="F234" s="41" t="n"/>
      <c r="G234" s="41" t="n"/>
      <c r="H234" s="41" t="n"/>
      <c r="I234" s="41" t="n"/>
      <c r="J234" s="41" t="n"/>
      <c r="K234" s="41" t="n"/>
      <c r="L234" s="41" t="n"/>
      <c r="M234" s="339" t="n"/>
      <c r="N234" s="41" t="n"/>
      <c r="O234" s="41" t="n"/>
      <c r="P234" s="41" t="n"/>
      <c r="Q234" s="41" t="n"/>
      <c r="R234" s="41" t="n"/>
      <c r="S234" s="43" t="n"/>
      <c r="T234" s="41" t="n"/>
      <c r="U234" s="41" t="n"/>
      <c r="V234" s="59" t="n"/>
      <c r="W234" s="41" t="n"/>
      <c r="X234" s="41" t="n"/>
      <c r="Y234" s="41" t="n"/>
      <c r="Z234" s="41" t="n"/>
      <c r="AA234" s="41" t="n"/>
      <c r="AB234" s="41" t="n"/>
      <c r="AC234" s="41" t="n"/>
      <c r="AD234" s="41" t="n"/>
      <c r="AE234" s="41" t="n"/>
      <c r="AF234" s="41" t="n"/>
      <c r="AG234" s="46">
        <f>AE234-AF234</f>
        <v/>
      </c>
      <c r="AH234" s="59" t="n"/>
      <c r="AI234" s="46">
        <f>V234-AH234</f>
        <v/>
      </c>
      <c r="AJ2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4" s="46">
        <f>AI234-Table6204[[#This Row],[Column 342]]</f>
        <v/>
      </c>
      <c r="AL234" s="59" t="n"/>
      <c r="AM234" s="41" t="n"/>
      <c r="AN234" s="49" t="n">
        <v>0.2</v>
      </c>
      <c r="AO234" s="46">
        <f>IF(Table6204[[#This Row],[Column 36]]&gt;0,Table6204[[#This Row],[Column 36]]*Table6204[[#This Row],[Column 39]],0)</f>
        <v/>
      </c>
      <c r="AP234" s="59" t="n"/>
      <c r="AQ234" s="82">
        <f>SUM(AO234-AP234)</f>
        <v/>
      </c>
    </row>
    <row r="235">
      <c r="A235" s="41" t="n"/>
      <c r="B235" s="41" t="n"/>
      <c r="C235" s="41" t="n"/>
      <c r="D235" s="41" t="n"/>
      <c r="E235" s="41" t="n"/>
      <c r="F235" s="41" t="n"/>
      <c r="G235" s="41" t="n"/>
      <c r="H235" s="41" t="n"/>
      <c r="I235" s="41" t="n"/>
      <c r="J235" s="41" t="n"/>
      <c r="K235" s="41" t="n"/>
      <c r="L235" s="41" t="n"/>
      <c r="M235" s="339" t="n"/>
      <c r="N235" s="41" t="n"/>
      <c r="O235" s="41" t="n"/>
      <c r="P235" s="41" t="n"/>
      <c r="Q235" s="41" t="n"/>
      <c r="R235" s="41" t="n"/>
      <c r="S235" s="43" t="n"/>
      <c r="T235" s="41" t="n"/>
      <c r="U235" s="41" t="n"/>
      <c r="V235" s="59" t="n"/>
      <c r="W235" s="41" t="n"/>
      <c r="X235" s="41" t="n"/>
      <c r="Y235" s="41" t="n"/>
      <c r="Z235" s="41" t="n"/>
      <c r="AA235" s="41" t="n"/>
      <c r="AB235" s="41" t="n"/>
      <c r="AC235" s="41" t="n"/>
      <c r="AD235" s="41" t="n"/>
      <c r="AE235" s="41" t="n"/>
      <c r="AF235" s="41" t="n"/>
      <c r="AG235" s="46">
        <f>AE235-AF235</f>
        <v/>
      </c>
      <c r="AH235" s="59" t="n"/>
      <c r="AI235" s="46">
        <f>V235-AH235</f>
        <v/>
      </c>
      <c r="AJ2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5" s="46">
        <f>AI235-Table6204[[#This Row],[Column 342]]</f>
        <v/>
      </c>
      <c r="AL235" s="59" t="n"/>
      <c r="AM235" s="41" t="n"/>
      <c r="AN235" s="49" t="n">
        <v>0.2</v>
      </c>
      <c r="AO235" s="46">
        <f>IF(Table6204[[#This Row],[Column 36]]&gt;0,Table6204[[#This Row],[Column 36]]*Table6204[[#This Row],[Column 39]],0)</f>
        <v/>
      </c>
      <c r="AP235" s="59" t="n"/>
      <c r="AQ235" s="82">
        <f>SUM(AO235-AP235)</f>
        <v/>
      </c>
    </row>
    <row r="236">
      <c r="A236" s="41" t="n"/>
      <c r="B236" s="41" t="n"/>
      <c r="C236" s="41" t="n"/>
      <c r="D236" s="41" t="n"/>
      <c r="E236" s="41" t="n"/>
      <c r="F236" s="41" t="n"/>
      <c r="G236" s="41" t="n"/>
      <c r="H236" s="41" t="n"/>
      <c r="I236" s="41" t="n"/>
      <c r="J236" s="41" t="n"/>
      <c r="K236" s="41" t="n"/>
      <c r="L236" s="41" t="n"/>
      <c r="M236" s="339" t="n"/>
      <c r="N236" s="41" t="n"/>
      <c r="O236" s="41" t="n"/>
      <c r="P236" s="41" t="n"/>
      <c r="Q236" s="41" t="n"/>
      <c r="R236" s="41" t="n"/>
      <c r="S236" s="43" t="n"/>
      <c r="T236" s="41" t="n"/>
      <c r="U236" s="41" t="n"/>
      <c r="V236" s="59" t="n"/>
      <c r="W236" s="41" t="n"/>
      <c r="X236" s="41" t="n"/>
      <c r="Y236" s="41" t="n"/>
      <c r="Z236" s="41" t="n"/>
      <c r="AA236" s="41" t="n"/>
      <c r="AB236" s="41" t="n"/>
      <c r="AC236" s="41" t="n"/>
      <c r="AD236" s="41" t="n"/>
      <c r="AE236" s="41" t="n"/>
      <c r="AF236" s="41" t="n"/>
      <c r="AG236" s="46">
        <f>AE236-AF236</f>
        <v/>
      </c>
      <c r="AH236" s="59" t="n"/>
      <c r="AI236" s="46">
        <f>V236-AH236</f>
        <v/>
      </c>
      <c r="AJ2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6" s="46">
        <f>AI236-Table6204[[#This Row],[Column 342]]</f>
        <v/>
      </c>
      <c r="AL236" s="59" t="n"/>
      <c r="AM236" s="41" t="n"/>
      <c r="AN236" s="49" t="n">
        <v>0.2</v>
      </c>
      <c r="AO236" s="46">
        <f>IF(Table6204[[#This Row],[Column 36]]&gt;0,Table6204[[#This Row],[Column 36]]*Table6204[[#This Row],[Column 39]],0)</f>
        <v/>
      </c>
      <c r="AP236" s="59" t="n"/>
      <c r="AQ236" s="82">
        <f>SUM(AO236-AP236)</f>
        <v/>
      </c>
    </row>
    <row r="237">
      <c r="A237" s="41" t="n"/>
      <c r="B237" s="41" t="n"/>
      <c r="C237" s="41" t="n"/>
      <c r="D237" s="41" t="n"/>
      <c r="E237" s="41" t="n"/>
      <c r="F237" s="41" t="n"/>
      <c r="G237" s="41" t="n"/>
      <c r="H237" s="41" t="n"/>
      <c r="I237" s="41" t="n"/>
      <c r="J237" s="41" t="n"/>
      <c r="K237" s="41" t="n"/>
      <c r="L237" s="41" t="n"/>
      <c r="M237" s="339" t="n"/>
      <c r="N237" s="41" t="n"/>
      <c r="O237" s="41" t="n"/>
      <c r="P237" s="41" t="n"/>
      <c r="Q237" s="41" t="n"/>
      <c r="R237" s="41" t="n"/>
      <c r="S237" s="43" t="n"/>
      <c r="T237" s="41" t="n"/>
      <c r="U237" s="41" t="n"/>
      <c r="V237" s="59" t="n"/>
      <c r="W237" s="41" t="n"/>
      <c r="X237" s="41" t="n"/>
      <c r="Y237" s="41" t="n"/>
      <c r="Z237" s="41" t="n"/>
      <c r="AA237" s="41" t="n"/>
      <c r="AB237" s="41" t="n"/>
      <c r="AC237" s="41" t="n"/>
      <c r="AD237" s="41" t="n"/>
      <c r="AE237" s="41" t="n"/>
      <c r="AF237" s="41" t="n"/>
      <c r="AG237" s="46">
        <f>AE237-AF237</f>
        <v/>
      </c>
      <c r="AH237" s="59" t="n"/>
      <c r="AI237" s="46">
        <f>V237-AH237</f>
        <v/>
      </c>
      <c r="AJ2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7" s="46">
        <f>AI237-Table6204[[#This Row],[Column 342]]</f>
        <v/>
      </c>
      <c r="AL237" s="59" t="n"/>
      <c r="AM237" s="41" t="n"/>
      <c r="AN237" s="49" t="n">
        <v>0.2</v>
      </c>
      <c r="AO237" s="46">
        <f>IF(Table6204[[#This Row],[Column 36]]&gt;0,Table6204[[#This Row],[Column 36]]*Table6204[[#This Row],[Column 39]],0)</f>
        <v/>
      </c>
      <c r="AP237" s="59" t="n"/>
      <c r="AQ237" s="82">
        <f>SUM(AO237-AP237)</f>
        <v/>
      </c>
    </row>
    <row r="238">
      <c r="A238" s="41" t="n"/>
      <c r="B238" s="41" t="n"/>
      <c r="C238" s="41" t="n"/>
      <c r="D238" s="41" t="n"/>
      <c r="E238" s="41" t="n"/>
      <c r="F238" s="41" t="n"/>
      <c r="G238" s="41" t="n"/>
      <c r="H238" s="41" t="n"/>
      <c r="I238" s="41" t="n"/>
      <c r="J238" s="41" t="n"/>
      <c r="K238" s="41" t="n"/>
      <c r="L238" s="41" t="n"/>
      <c r="M238" s="339" t="n"/>
      <c r="N238" s="41" t="n"/>
      <c r="O238" s="41" t="n"/>
      <c r="P238" s="41" t="n"/>
      <c r="Q238" s="41" t="n"/>
      <c r="R238" s="41" t="n"/>
      <c r="S238" s="43" t="n"/>
      <c r="T238" s="41" t="n"/>
      <c r="U238" s="41" t="n"/>
      <c r="V238" s="59" t="n"/>
      <c r="W238" s="41" t="n"/>
      <c r="X238" s="41" t="n"/>
      <c r="Y238" s="41" t="n"/>
      <c r="Z238" s="41" t="n"/>
      <c r="AA238" s="41" t="n"/>
      <c r="AB238" s="41" t="n"/>
      <c r="AC238" s="41" t="n"/>
      <c r="AD238" s="41" t="n"/>
      <c r="AE238" s="41" t="n"/>
      <c r="AF238" s="41" t="n"/>
      <c r="AG238" s="46">
        <f>AE238-AF238</f>
        <v/>
      </c>
      <c r="AH238" s="59" t="n"/>
      <c r="AI238" s="46">
        <f>V238-AH238</f>
        <v/>
      </c>
      <c r="AJ2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8" s="46">
        <f>AI238-Table6204[[#This Row],[Column 342]]</f>
        <v/>
      </c>
      <c r="AL238" s="59" t="n"/>
      <c r="AM238" s="41" t="n"/>
      <c r="AN238" s="49" t="n">
        <v>0.2</v>
      </c>
      <c r="AO238" s="46">
        <f>IF(Table6204[[#This Row],[Column 36]]&gt;0,Table6204[[#This Row],[Column 36]]*Table6204[[#This Row],[Column 39]],0)</f>
        <v/>
      </c>
      <c r="AP238" s="59" t="n"/>
      <c r="AQ238" s="82">
        <f>SUM(AO238-AP238)</f>
        <v/>
      </c>
    </row>
    <row r="239">
      <c r="A239" s="41" t="n"/>
      <c r="B239" s="41" t="n"/>
      <c r="C239" s="41" t="n"/>
      <c r="D239" s="41" t="n"/>
      <c r="E239" s="41" t="n"/>
      <c r="F239" s="41" t="n"/>
      <c r="G239" s="41" t="n"/>
      <c r="H239" s="41" t="n"/>
      <c r="I239" s="41" t="n"/>
      <c r="J239" s="41" t="n"/>
      <c r="K239" s="41" t="n"/>
      <c r="L239" s="41" t="n"/>
      <c r="M239" s="339" t="n"/>
      <c r="N239" s="41" t="n"/>
      <c r="O239" s="41" t="n"/>
      <c r="P239" s="41" t="n"/>
      <c r="Q239" s="41" t="n"/>
      <c r="R239" s="41" t="n"/>
      <c r="S239" s="43" t="n"/>
      <c r="T239" s="41" t="n"/>
      <c r="U239" s="41" t="n"/>
      <c r="V239" s="59" t="n"/>
      <c r="W239" s="41" t="n"/>
      <c r="X239" s="41" t="n"/>
      <c r="Y239" s="41" t="n"/>
      <c r="Z239" s="41" t="n"/>
      <c r="AA239" s="41" t="n"/>
      <c r="AB239" s="41" t="n"/>
      <c r="AC239" s="41" t="n"/>
      <c r="AD239" s="41" t="n"/>
      <c r="AE239" s="41" t="n"/>
      <c r="AF239" s="41" t="n"/>
      <c r="AG239" s="46">
        <f>AE239-AF239</f>
        <v/>
      </c>
      <c r="AH239" s="59" t="n"/>
      <c r="AI239" s="46">
        <f>V239-AH239</f>
        <v/>
      </c>
      <c r="AJ2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39" s="46">
        <f>AI239-Table6204[[#This Row],[Column 342]]</f>
        <v/>
      </c>
      <c r="AL239" s="59" t="n"/>
      <c r="AM239" s="41" t="n"/>
      <c r="AN239" s="49" t="n">
        <v>0.2</v>
      </c>
      <c r="AO239" s="46">
        <f>IF(Table6204[[#This Row],[Column 36]]&gt;0,Table6204[[#This Row],[Column 36]]*Table6204[[#This Row],[Column 39]],0)</f>
        <v/>
      </c>
      <c r="AP239" s="59" t="n"/>
      <c r="AQ239" s="82">
        <f>SUM(AO239-AP239)</f>
        <v/>
      </c>
    </row>
    <row r="240">
      <c r="A240" s="41" t="n"/>
      <c r="B240" s="41" t="n"/>
      <c r="C240" s="41" t="n"/>
      <c r="D240" s="41" t="n"/>
      <c r="E240" s="41" t="n"/>
      <c r="F240" s="41" t="n"/>
      <c r="G240" s="41" t="n"/>
      <c r="H240" s="41" t="n"/>
      <c r="I240" s="41" t="n"/>
      <c r="J240" s="41" t="n"/>
      <c r="K240" s="41" t="n"/>
      <c r="L240" s="41" t="n"/>
      <c r="M240" s="339" t="n"/>
      <c r="N240" s="41" t="n"/>
      <c r="O240" s="41" t="n"/>
      <c r="P240" s="41" t="n"/>
      <c r="Q240" s="41" t="n"/>
      <c r="R240" s="41" t="n"/>
      <c r="S240" s="43" t="n"/>
      <c r="T240" s="41" t="n"/>
      <c r="U240" s="41" t="n"/>
      <c r="V240" s="59" t="n"/>
      <c r="W240" s="41" t="n"/>
      <c r="X240" s="41" t="n"/>
      <c r="Y240" s="41" t="n"/>
      <c r="Z240" s="41" t="n"/>
      <c r="AA240" s="41" t="n"/>
      <c r="AB240" s="41" t="n"/>
      <c r="AC240" s="41" t="n"/>
      <c r="AD240" s="41" t="n"/>
      <c r="AE240" s="41" t="n"/>
      <c r="AF240" s="41" t="n"/>
      <c r="AG240" s="46">
        <f>AE240-AF240</f>
        <v/>
      </c>
      <c r="AH240" s="59" t="n"/>
      <c r="AI240" s="46">
        <f>V240-AH240</f>
        <v/>
      </c>
      <c r="AJ2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0" s="46">
        <f>AI240-Table6204[[#This Row],[Column 342]]</f>
        <v/>
      </c>
      <c r="AL240" s="59" t="n"/>
      <c r="AM240" s="41" t="n"/>
      <c r="AN240" s="49" t="n">
        <v>0.2</v>
      </c>
      <c r="AO240" s="46">
        <f>IF(Table6204[[#This Row],[Column 36]]&gt;0,Table6204[[#This Row],[Column 36]]*Table6204[[#This Row],[Column 39]],0)</f>
        <v/>
      </c>
      <c r="AP240" s="59" t="n"/>
      <c r="AQ240" s="82">
        <f>SUM(AO240-AP240)</f>
        <v/>
      </c>
    </row>
    <row r="241">
      <c r="A241" s="41" t="n"/>
      <c r="B241" s="41" t="n"/>
      <c r="C241" s="41" t="n"/>
      <c r="D241" s="41" t="n"/>
      <c r="E241" s="41" t="n"/>
      <c r="F241" s="41" t="n"/>
      <c r="G241" s="41" t="n"/>
      <c r="H241" s="41" t="n"/>
      <c r="I241" s="41" t="n"/>
      <c r="J241" s="41" t="n"/>
      <c r="K241" s="41" t="n"/>
      <c r="L241" s="41" t="n"/>
      <c r="M241" s="339" t="n"/>
      <c r="N241" s="41" t="n"/>
      <c r="O241" s="41" t="n"/>
      <c r="P241" s="41" t="n"/>
      <c r="Q241" s="41" t="n"/>
      <c r="R241" s="41" t="n"/>
      <c r="S241" s="43" t="n"/>
      <c r="T241" s="41" t="n"/>
      <c r="U241" s="41" t="n"/>
      <c r="V241" s="59" t="n"/>
      <c r="W241" s="41" t="n"/>
      <c r="X241" s="41" t="n"/>
      <c r="Y241" s="41" t="n"/>
      <c r="Z241" s="41" t="n"/>
      <c r="AA241" s="41" t="n"/>
      <c r="AB241" s="41" t="n"/>
      <c r="AC241" s="41" t="n"/>
      <c r="AD241" s="41" t="n"/>
      <c r="AE241" s="41" t="n"/>
      <c r="AF241" s="41" t="n"/>
      <c r="AG241" s="46">
        <f>AE241-AF241</f>
        <v/>
      </c>
      <c r="AH241" s="59" t="n"/>
      <c r="AI241" s="46">
        <f>V241-AH241</f>
        <v/>
      </c>
      <c r="AJ2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1" s="46">
        <f>AI241-Table6204[[#This Row],[Column 342]]</f>
        <v/>
      </c>
      <c r="AL241" s="59" t="n"/>
      <c r="AM241" s="41" t="n"/>
      <c r="AN241" s="49" t="n">
        <v>0.2</v>
      </c>
      <c r="AO241" s="46">
        <f>IF(Table6204[[#This Row],[Column 36]]&gt;0,Table6204[[#This Row],[Column 36]]*Table6204[[#This Row],[Column 39]],0)</f>
        <v/>
      </c>
      <c r="AP241" s="59" t="n"/>
      <c r="AQ241" s="82">
        <f>SUM(AO241-AP241)</f>
        <v/>
      </c>
    </row>
    <row r="242">
      <c r="A242" s="41" t="n"/>
      <c r="B242" s="41" t="n"/>
      <c r="C242" s="41" t="n"/>
      <c r="D242" s="41" t="n"/>
      <c r="E242" s="41" t="n"/>
      <c r="F242" s="41" t="n"/>
      <c r="G242" s="41" t="n"/>
      <c r="H242" s="41" t="n"/>
      <c r="I242" s="41" t="n"/>
      <c r="J242" s="41" t="n"/>
      <c r="K242" s="41" t="n"/>
      <c r="L242" s="41" t="n"/>
      <c r="M242" s="339" t="n"/>
      <c r="N242" s="41" t="n"/>
      <c r="O242" s="41" t="n"/>
      <c r="P242" s="41" t="n"/>
      <c r="Q242" s="41" t="n"/>
      <c r="R242" s="41" t="n"/>
      <c r="S242" s="43" t="n"/>
      <c r="T242" s="41" t="n"/>
      <c r="U242" s="41" t="n"/>
      <c r="V242" s="59" t="n"/>
      <c r="W242" s="41" t="n"/>
      <c r="X242" s="41" t="n"/>
      <c r="Y242" s="41" t="n"/>
      <c r="Z242" s="41" t="n"/>
      <c r="AA242" s="41" t="n"/>
      <c r="AB242" s="41" t="n"/>
      <c r="AC242" s="41" t="n"/>
      <c r="AD242" s="41" t="n"/>
      <c r="AE242" s="41" t="n"/>
      <c r="AF242" s="41" t="n"/>
      <c r="AG242" s="46">
        <f>AE242-AF242</f>
        <v/>
      </c>
      <c r="AH242" s="59" t="n"/>
      <c r="AI242" s="46">
        <f>V242-AH242</f>
        <v/>
      </c>
      <c r="AJ2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2" s="46">
        <f>AI242-Table6204[[#This Row],[Column 342]]</f>
        <v/>
      </c>
      <c r="AL242" s="59" t="n"/>
      <c r="AM242" s="41" t="n"/>
      <c r="AN242" s="49" t="n">
        <v>0.2</v>
      </c>
      <c r="AO242" s="46">
        <f>IF(Table6204[[#This Row],[Column 36]]&gt;0,Table6204[[#This Row],[Column 36]]*Table6204[[#This Row],[Column 39]],0)</f>
        <v/>
      </c>
      <c r="AP242" s="59" t="n"/>
      <c r="AQ242" s="82">
        <f>SUM(AO242-AP242)</f>
        <v/>
      </c>
    </row>
    <row r="243">
      <c r="A243" s="41" t="n"/>
      <c r="B243" s="58" t="n"/>
      <c r="C243" s="41" t="n"/>
      <c r="D243" s="41" t="n"/>
      <c r="E243" s="41" t="n"/>
      <c r="F243" s="41" t="n"/>
      <c r="G243" s="41" t="n"/>
      <c r="H243" s="41" t="n"/>
      <c r="I243" s="41" t="n"/>
      <c r="J243" s="41" t="n"/>
      <c r="K243" s="41" t="n"/>
      <c r="L243" s="41" t="n"/>
      <c r="M243" s="339" t="n"/>
      <c r="N243" s="41" t="n"/>
      <c r="O243" s="41" t="n"/>
      <c r="P243" s="41" t="n"/>
      <c r="Q243" s="41" t="n"/>
      <c r="R243" s="41" t="n"/>
      <c r="S243" s="43" t="n"/>
      <c r="T243" s="41" t="n"/>
      <c r="U243" s="41" t="n"/>
      <c r="V243" s="59" t="n"/>
      <c r="W243" s="41" t="n"/>
      <c r="X243" s="41" t="n"/>
      <c r="Y243" s="41" t="n"/>
      <c r="Z243" s="41" t="n"/>
      <c r="AA243" s="41" t="n"/>
      <c r="AB243" s="41" t="n"/>
      <c r="AC243" s="41" t="n"/>
      <c r="AD243" s="41" t="n"/>
      <c r="AE243" s="41" t="n"/>
      <c r="AF243" s="41" t="n"/>
      <c r="AG243" s="46">
        <f>AE243-AF243</f>
        <v/>
      </c>
      <c r="AH243" s="59" t="n"/>
      <c r="AI243" s="46">
        <f>V243-AH243</f>
        <v/>
      </c>
      <c r="AJ2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3" s="46">
        <f>AI243-Table6204[[#This Row],[Column 342]]</f>
        <v/>
      </c>
      <c r="AL243" s="59" t="n"/>
      <c r="AM243" s="41" t="n"/>
      <c r="AN243" s="49" t="n">
        <v>0.2</v>
      </c>
      <c r="AO243" s="46">
        <f>IF(Table6204[[#This Row],[Column 36]]&gt;0,Table6204[[#This Row],[Column 36]]*Table6204[[#This Row],[Column 39]],0)</f>
        <v/>
      </c>
      <c r="AP243" s="59" t="n"/>
      <c r="AQ243" s="82">
        <f>SUM(AO243-AP243)</f>
        <v/>
      </c>
    </row>
    <row r="244">
      <c r="A244" s="41" t="n"/>
      <c r="B244" s="58" t="n"/>
      <c r="C244" s="41" t="n"/>
      <c r="D244" s="41" t="n"/>
      <c r="E244" s="41" t="n"/>
      <c r="F244" s="41" t="n"/>
      <c r="G244" s="41" t="n"/>
      <c r="H244" s="41" t="n"/>
      <c r="I244" s="41" t="n"/>
      <c r="J244" s="41" t="n"/>
      <c r="K244" s="41" t="n"/>
      <c r="L244" s="41" t="n"/>
      <c r="M244" s="339" t="n"/>
      <c r="N244" s="41" t="n"/>
      <c r="O244" s="41" t="n"/>
      <c r="P244" s="41" t="n"/>
      <c r="Q244" s="41" t="n"/>
      <c r="R244" s="41" t="n"/>
      <c r="S244" s="43" t="n"/>
      <c r="T244" s="41" t="n"/>
      <c r="U244" s="41" t="n"/>
      <c r="V244" s="59" t="n"/>
      <c r="W244" s="41" t="n"/>
      <c r="X244" s="41" t="n"/>
      <c r="Y244" s="41" t="n"/>
      <c r="Z244" s="41" t="n"/>
      <c r="AA244" s="41" t="n"/>
      <c r="AB244" s="41" t="n"/>
      <c r="AC244" s="41" t="n"/>
      <c r="AD244" s="41" t="n"/>
      <c r="AE244" s="41" t="n"/>
      <c r="AF244" s="41" t="n"/>
      <c r="AG244" s="46">
        <f>AE244-AF244</f>
        <v/>
      </c>
      <c r="AH244" s="59" t="n"/>
      <c r="AI244" s="46">
        <f>V244-AH244</f>
        <v/>
      </c>
      <c r="AJ2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4" s="46">
        <f>AI244-Table6204[[#This Row],[Column 342]]</f>
        <v/>
      </c>
      <c r="AL244" s="59" t="n"/>
      <c r="AM244" s="41" t="n"/>
      <c r="AN244" s="49" t="n">
        <v>0.2</v>
      </c>
      <c r="AO244" s="46">
        <f>IF(Table6204[[#This Row],[Column 36]]&gt;0,Table6204[[#This Row],[Column 36]]*Table6204[[#This Row],[Column 39]],0)</f>
        <v/>
      </c>
      <c r="AP244" s="59" t="n"/>
      <c r="AQ244" s="82">
        <f>SUM(AO244-AP244)</f>
        <v/>
      </c>
    </row>
    <row r="245">
      <c r="A245" s="41" t="n"/>
      <c r="B245" s="58" t="n"/>
      <c r="C245" s="41" t="n"/>
      <c r="D245" s="41" t="n"/>
      <c r="E245" s="41" t="n"/>
      <c r="F245" s="41" t="n"/>
      <c r="G245" s="41" t="n"/>
      <c r="H245" s="41" t="n"/>
      <c r="I245" s="41" t="n"/>
      <c r="J245" s="41" t="n"/>
      <c r="K245" s="41" t="n"/>
      <c r="L245" s="41" t="n"/>
      <c r="M245" s="339" t="n"/>
      <c r="N245" s="41" t="n"/>
      <c r="O245" s="41" t="n"/>
      <c r="P245" s="41" t="n"/>
      <c r="Q245" s="41" t="n"/>
      <c r="R245" s="41" t="n"/>
      <c r="S245" s="43" t="n"/>
      <c r="T245" s="41" t="n"/>
      <c r="U245" s="41" t="n"/>
      <c r="V245" s="59" t="n"/>
      <c r="W245" s="41" t="n"/>
      <c r="X245" s="41" t="n"/>
      <c r="Y245" s="41" t="n"/>
      <c r="Z245" s="41" t="n"/>
      <c r="AA245" s="41" t="n"/>
      <c r="AB245" s="41" t="n"/>
      <c r="AC245" s="41" t="n"/>
      <c r="AD245" s="41" t="n"/>
      <c r="AE245" s="41" t="n"/>
      <c r="AF245" s="41" t="n"/>
      <c r="AG245" s="46">
        <f>AE245-AF245</f>
        <v/>
      </c>
      <c r="AH245" s="59" t="n"/>
      <c r="AI245" s="46">
        <f>V245-AH245</f>
        <v/>
      </c>
      <c r="AJ2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5" s="46">
        <f>AI245-Table6204[[#This Row],[Column 342]]</f>
        <v/>
      </c>
      <c r="AL245" s="59" t="n"/>
      <c r="AM245" s="41" t="n"/>
      <c r="AN245" s="49" t="n">
        <v>0.2</v>
      </c>
      <c r="AO245" s="46">
        <f>IF(Table6204[[#This Row],[Column 36]]&gt;0,Table6204[[#This Row],[Column 36]]*Table6204[[#This Row],[Column 39]],0)</f>
        <v/>
      </c>
      <c r="AP245" s="59" t="n"/>
      <c r="AQ245" s="82">
        <f>SUM(AO245-AP245)</f>
        <v/>
      </c>
    </row>
    <row r="246">
      <c r="A246" s="41" t="n"/>
      <c r="B246" s="58" t="n"/>
      <c r="C246" s="41" t="n"/>
      <c r="D246" s="41" t="n"/>
      <c r="E246" s="41" t="n"/>
      <c r="F246" s="41" t="n"/>
      <c r="G246" s="41" t="n"/>
      <c r="H246" s="41" t="n"/>
      <c r="I246" s="41" t="n"/>
      <c r="J246" s="41" t="n"/>
      <c r="K246" s="41" t="n"/>
      <c r="L246" s="41" t="n"/>
      <c r="M246" s="339" t="n"/>
      <c r="N246" s="41" t="n"/>
      <c r="O246" s="41" t="n"/>
      <c r="P246" s="41" t="n"/>
      <c r="Q246" s="41" t="n"/>
      <c r="R246" s="41" t="n"/>
      <c r="S246" s="43" t="n"/>
      <c r="T246" s="41" t="n"/>
      <c r="U246" s="41" t="n"/>
      <c r="V246" s="59" t="n"/>
      <c r="W246" s="41" t="n"/>
      <c r="X246" s="41" t="n"/>
      <c r="Y246" s="41" t="n"/>
      <c r="Z246" s="41" t="n"/>
      <c r="AA246" s="41" t="n"/>
      <c r="AB246" s="41" t="n"/>
      <c r="AC246" s="41" t="n"/>
      <c r="AD246" s="41" t="n"/>
      <c r="AE246" s="41" t="n"/>
      <c r="AF246" s="41" t="n"/>
      <c r="AG246" s="46">
        <f>AE246-AF246</f>
        <v/>
      </c>
      <c r="AH246" s="59" t="n"/>
      <c r="AI246" s="46">
        <f>V246-AH246</f>
        <v/>
      </c>
      <c r="AJ2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6" s="46">
        <f>AI246-Table6204[[#This Row],[Column 342]]</f>
        <v/>
      </c>
      <c r="AL246" s="59" t="n"/>
      <c r="AM246" s="41" t="n"/>
      <c r="AN246" s="49" t="n">
        <v>0.2</v>
      </c>
      <c r="AO246" s="46">
        <f>IF(Table6204[[#This Row],[Column 36]]&gt;0,Table6204[[#This Row],[Column 36]]*Table6204[[#This Row],[Column 39]],0)</f>
        <v/>
      </c>
      <c r="AP246" s="59" t="n"/>
      <c r="AQ246" s="82">
        <f>SUM(AO246-AP246)</f>
        <v/>
      </c>
    </row>
    <row r="247">
      <c r="A247" s="41" t="n"/>
      <c r="B247" s="58" t="n"/>
      <c r="C247" s="41" t="n"/>
      <c r="D247" s="41" t="n"/>
      <c r="E247" s="41" t="n"/>
      <c r="F247" s="41" t="n"/>
      <c r="G247" s="41" t="n"/>
      <c r="H247" s="41" t="n"/>
      <c r="I247" s="41" t="n"/>
      <c r="J247" s="41" t="n"/>
      <c r="K247" s="41" t="n"/>
      <c r="L247" s="41" t="n"/>
      <c r="M247" s="339" t="n"/>
      <c r="N247" s="41" t="n"/>
      <c r="O247" s="41" t="n"/>
      <c r="P247" s="41" t="n"/>
      <c r="Q247" s="41" t="n"/>
      <c r="R247" s="41" t="n"/>
      <c r="S247" s="43" t="n"/>
      <c r="T247" s="41" t="n"/>
      <c r="U247" s="41" t="n"/>
      <c r="V247" s="59" t="n"/>
      <c r="W247" s="41" t="n"/>
      <c r="X247" s="41" t="n"/>
      <c r="Y247" s="41" t="n"/>
      <c r="Z247" s="41" t="n"/>
      <c r="AA247" s="41" t="n"/>
      <c r="AB247" s="41" t="n"/>
      <c r="AC247" s="41" t="n"/>
      <c r="AD247" s="41" t="n"/>
      <c r="AE247" s="41" t="n"/>
      <c r="AF247" s="41" t="n"/>
      <c r="AG247" s="46">
        <f>AE247-AF247</f>
        <v/>
      </c>
      <c r="AH247" s="59" t="n"/>
      <c r="AI247" s="46">
        <f>V247-AH247</f>
        <v/>
      </c>
      <c r="AJ2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7" s="46">
        <f>AI247-Table6204[[#This Row],[Column 342]]</f>
        <v/>
      </c>
      <c r="AL247" s="59" t="n"/>
      <c r="AM247" s="41" t="n"/>
      <c r="AN247" s="49" t="n">
        <v>0.2</v>
      </c>
      <c r="AO247" s="46">
        <f>IF(Table6204[[#This Row],[Column 36]]&gt;0,Table6204[[#This Row],[Column 36]]*Table6204[[#This Row],[Column 39]],0)</f>
        <v/>
      </c>
      <c r="AP247" s="59" t="n"/>
      <c r="AQ247" s="82">
        <f>SUM(AO247-AP247)</f>
        <v/>
      </c>
    </row>
    <row r="248">
      <c r="A248" s="41" t="n"/>
      <c r="B248" s="58" t="n"/>
      <c r="C248" s="41" t="n"/>
      <c r="D248" s="41" t="n"/>
      <c r="E248" s="41" t="n"/>
      <c r="F248" s="41" t="n"/>
      <c r="G248" s="41" t="n"/>
      <c r="H248" s="41" t="n"/>
      <c r="I248" s="41" t="n"/>
      <c r="J248" s="41" t="n"/>
      <c r="K248" s="41" t="n"/>
      <c r="L248" s="41" t="n"/>
      <c r="M248" s="339" t="n"/>
      <c r="N248" s="41" t="n"/>
      <c r="O248" s="41" t="n"/>
      <c r="P248" s="41" t="n"/>
      <c r="Q248" s="41" t="n"/>
      <c r="R248" s="41" t="n"/>
      <c r="S248" s="43" t="n"/>
      <c r="T248" s="41" t="n"/>
      <c r="U248" s="41" t="n"/>
      <c r="V248" s="59" t="n"/>
      <c r="W248" s="41" t="n"/>
      <c r="X248" s="41" t="n"/>
      <c r="Y248" s="41" t="n"/>
      <c r="Z248" s="41" t="n"/>
      <c r="AA248" s="41" t="n"/>
      <c r="AB248" s="41" t="n"/>
      <c r="AC248" s="41" t="n"/>
      <c r="AD248" s="41" t="n"/>
      <c r="AE248" s="41" t="n"/>
      <c r="AF248" s="41" t="n"/>
      <c r="AG248" s="46">
        <f>AE248-AF248</f>
        <v/>
      </c>
      <c r="AH248" s="59" t="n"/>
      <c r="AI248" s="46">
        <f>V248-AH248</f>
        <v/>
      </c>
      <c r="AJ2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8" s="46">
        <f>AI248-Table6204[[#This Row],[Column 342]]</f>
        <v/>
      </c>
      <c r="AL248" s="59" t="n"/>
      <c r="AM248" s="41" t="n"/>
      <c r="AN248" s="49" t="n">
        <v>0.2</v>
      </c>
      <c r="AO248" s="46">
        <f>IF(Table6204[[#This Row],[Column 36]]&gt;0,Table6204[[#This Row],[Column 36]]*Table6204[[#This Row],[Column 39]],0)</f>
        <v/>
      </c>
      <c r="AP248" s="59" t="n"/>
      <c r="AQ248" s="82">
        <f>SUM(AO248-AP248)</f>
        <v/>
      </c>
    </row>
    <row r="249">
      <c r="A249" s="41" t="n"/>
      <c r="B249" s="58" t="n"/>
      <c r="C249" s="41" t="n"/>
      <c r="D249" s="41" t="n"/>
      <c r="E249" s="41" t="n"/>
      <c r="F249" s="41" t="n"/>
      <c r="G249" s="41" t="n"/>
      <c r="H249" s="41" t="n"/>
      <c r="I249" s="41" t="n"/>
      <c r="J249" s="41" t="n"/>
      <c r="K249" s="41" t="n"/>
      <c r="L249" s="41" t="n"/>
      <c r="M249" s="339" t="n"/>
      <c r="N249" s="41" t="n"/>
      <c r="O249" s="41" t="n"/>
      <c r="P249" s="41" t="n"/>
      <c r="Q249" s="41" t="n"/>
      <c r="R249" s="41" t="n"/>
      <c r="S249" s="43" t="n"/>
      <c r="T249" s="41" t="n"/>
      <c r="U249" s="41" t="n"/>
      <c r="V249" s="59" t="n"/>
      <c r="W249" s="41" t="n"/>
      <c r="X249" s="41" t="n"/>
      <c r="Y249" s="41" t="n"/>
      <c r="Z249" s="41" t="n"/>
      <c r="AA249" s="41" t="n"/>
      <c r="AB249" s="41" t="n"/>
      <c r="AC249" s="41" t="n"/>
      <c r="AD249" s="41" t="n"/>
      <c r="AE249" s="41" t="n"/>
      <c r="AF249" s="41" t="n"/>
      <c r="AG249" s="46">
        <f>AE249-AF249</f>
        <v/>
      </c>
      <c r="AH249" s="59" t="n"/>
      <c r="AI249" s="46">
        <f>V249-AH249</f>
        <v/>
      </c>
      <c r="AJ2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49" s="46">
        <f>AI249-Table6204[[#This Row],[Column 342]]</f>
        <v/>
      </c>
      <c r="AL249" s="59" t="n"/>
      <c r="AM249" s="41" t="n"/>
      <c r="AN249" s="49" t="n">
        <v>0.2</v>
      </c>
      <c r="AO249" s="46">
        <f>IF(Table6204[[#This Row],[Column 36]]&gt;0,Table6204[[#This Row],[Column 36]]*Table6204[[#This Row],[Column 39]],0)</f>
        <v/>
      </c>
      <c r="AP249" s="59" t="n"/>
      <c r="AQ249" s="82">
        <f>SUM(AO249-AP249)</f>
        <v/>
      </c>
    </row>
    <row r="250">
      <c r="A250" s="41" t="n"/>
      <c r="B250" s="58" t="n"/>
      <c r="C250" s="41" t="n"/>
      <c r="D250" s="41" t="n"/>
      <c r="E250" s="41" t="n"/>
      <c r="F250" s="41" t="n"/>
      <c r="G250" s="41" t="n"/>
      <c r="H250" s="41" t="n"/>
      <c r="I250" s="41" t="n"/>
      <c r="J250" s="41" t="n"/>
      <c r="K250" s="41" t="n"/>
      <c r="L250" s="41" t="n"/>
      <c r="M250" s="339" t="n"/>
      <c r="N250" s="41" t="n"/>
      <c r="O250" s="41" t="n"/>
      <c r="P250" s="41" t="n"/>
      <c r="Q250" s="41" t="n"/>
      <c r="R250" s="41" t="n"/>
      <c r="S250" s="43" t="n"/>
      <c r="T250" s="41" t="n"/>
      <c r="U250" s="41" t="n"/>
      <c r="V250" s="59" t="n"/>
      <c r="W250" s="41" t="n"/>
      <c r="X250" s="41" t="n"/>
      <c r="Y250" s="41" t="n"/>
      <c r="Z250" s="41" t="n"/>
      <c r="AA250" s="41" t="n"/>
      <c r="AB250" s="41" t="n"/>
      <c r="AC250" s="41" t="n"/>
      <c r="AD250" s="41" t="n"/>
      <c r="AE250" s="41" t="n"/>
      <c r="AF250" s="41" t="n"/>
      <c r="AG250" s="46">
        <f>AE250-AF250</f>
        <v/>
      </c>
      <c r="AH250" s="59" t="n"/>
      <c r="AI250" s="46">
        <f>V250-AH250</f>
        <v/>
      </c>
      <c r="AJ2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0" s="46">
        <f>AI250-Table6204[[#This Row],[Column 342]]</f>
        <v/>
      </c>
      <c r="AL250" s="59" t="n"/>
      <c r="AM250" s="41" t="n"/>
      <c r="AN250" s="49" t="n">
        <v>0.2</v>
      </c>
      <c r="AO250" s="46">
        <f>IF(Table6204[[#This Row],[Column 36]]&gt;0,Table6204[[#This Row],[Column 36]]*Table6204[[#This Row],[Column 39]],0)</f>
        <v/>
      </c>
      <c r="AP250" s="59" t="n"/>
      <c r="AQ250" s="82">
        <f>SUM(AO250-AP250)</f>
        <v/>
      </c>
    </row>
    <row r="251">
      <c r="A251" s="41" t="n"/>
      <c r="B251" s="58" t="n"/>
      <c r="C251" s="41" t="n"/>
      <c r="D251" s="41" t="n"/>
      <c r="E251" s="41" t="n"/>
      <c r="F251" s="41" t="n"/>
      <c r="G251" s="41" t="n"/>
      <c r="H251" s="41" t="n"/>
      <c r="I251" s="41" t="n"/>
      <c r="J251" s="41" t="n"/>
      <c r="K251" s="41" t="n"/>
      <c r="L251" s="41" t="n"/>
      <c r="M251" s="339" t="n"/>
      <c r="N251" s="41" t="n"/>
      <c r="O251" s="41" t="n"/>
      <c r="P251" s="41" t="n"/>
      <c r="Q251" s="41" t="n"/>
      <c r="R251" s="41" t="n"/>
      <c r="S251" s="43" t="n"/>
      <c r="T251" s="41" t="n"/>
      <c r="U251" s="41" t="n"/>
      <c r="V251" s="59" t="n"/>
      <c r="W251" s="41" t="n"/>
      <c r="X251" s="41" t="n"/>
      <c r="Y251" s="41" t="n"/>
      <c r="Z251" s="41" t="n"/>
      <c r="AA251" s="41" t="n"/>
      <c r="AB251" s="41" t="n"/>
      <c r="AC251" s="41" t="n"/>
      <c r="AD251" s="41" t="n"/>
      <c r="AE251" s="41" t="n"/>
      <c r="AF251" s="41" t="n"/>
      <c r="AG251" s="46">
        <f>AE251-AF251</f>
        <v/>
      </c>
      <c r="AH251" s="59" t="n"/>
      <c r="AI251" s="46">
        <f>V251-AH251</f>
        <v/>
      </c>
      <c r="AJ2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1" s="46">
        <f>AI251-Table6204[[#This Row],[Column 342]]</f>
        <v/>
      </c>
      <c r="AL251" s="59" t="n"/>
      <c r="AM251" s="41" t="n"/>
      <c r="AN251" s="49" t="n">
        <v>0.2</v>
      </c>
      <c r="AO251" s="46">
        <f>IF(Table6204[[#This Row],[Column 36]]&gt;0,Table6204[[#This Row],[Column 36]]*Table6204[[#This Row],[Column 39]],0)</f>
        <v/>
      </c>
      <c r="AP251" s="59" t="n"/>
      <c r="AQ251" s="82">
        <f>SUM(AO251-AP251)</f>
        <v/>
      </c>
    </row>
    <row r="252">
      <c r="A252" s="41" t="n"/>
      <c r="B252" s="58" t="n"/>
      <c r="C252" s="41" t="n"/>
      <c r="D252" s="41" t="n"/>
      <c r="E252" s="41" t="n"/>
      <c r="F252" s="41" t="n"/>
      <c r="G252" s="41" t="n"/>
      <c r="H252" s="41" t="n"/>
      <c r="I252" s="41" t="n"/>
      <c r="J252" s="41" t="n"/>
      <c r="K252" s="41" t="n"/>
      <c r="L252" s="41" t="n"/>
      <c r="M252" s="339" t="n"/>
      <c r="N252" s="41" t="n"/>
      <c r="O252" s="41" t="n"/>
      <c r="P252" s="41" t="n"/>
      <c r="Q252" s="41" t="n"/>
      <c r="R252" s="41" t="n"/>
      <c r="S252" s="43" t="n"/>
      <c r="T252" s="41" t="n"/>
      <c r="U252" s="41" t="n"/>
      <c r="V252" s="59" t="n"/>
      <c r="W252" s="41" t="n"/>
      <c r="X252" s="41" t="n"/>
      <c r="Y252" s="41" t="n"/>
      <c r="Z252" s="41" t="n"/>
      <c r="AA252" s="41" t="n"/>
      <c r="AB252" s="41" t="n"/>
      <c r="AC252" s="41" t="n"/>
      <c r="AD252" s="41" t="n"/>
      <c r="AE252" s="41" t="n"/>
      <c r="AF252" s="41" t="n"/>
      <c r="AG252" s="46">
        <f>AE252-AF252</f>
        <v/>
      </c>
      <c r="AH252" s="59" t="n"/>
      <c r="AI252" s="46">
        <f>V252-AH252</f>
        <v/>
      </c>
      <c r="AJ2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2" s="46">
        <f>AI252-Table6204[[#This Row],[Column 342]]</f>
        <v/>
      </c>
      <c r="AL252" s="59" t="n"/>
      <c r="AM252" s="41" t="n"/>
      <c r="AN252" s="49" t="n">
        <v>0.2</v>
      </c>
      <c r="AO252" s="46">
        <f>IF(Table6204[[#This Row],[Column 36]]&gt;0,Table6204[[#This Row],[Column 36]]*Table6204[[#This Row],[Column 39]],0)</f>
        <v/>
      </c>
      <c r="AP252" s="59" t="n"/>
      <c r="AQ252" s="82">
        <f>SUM(AO252-AP252)</f>
        <v/>
      </c>
    </row>
    <row r="253">
      <c r="A253" s="41" t="n"/>
      <c r="B253" s="58" t="n"/>
      <c r="C253" s="41" t="n"/>
      <c r="D253" s="41" t="n"/>
      <c r="E253" s="41" t="n"/>
      <c r="F253" s="41" t="n"/>
      <c r="G253" s="41" t="n"/>
      <c r="H253" s="41" t="n"/>
      <c r="I253" s="41" t="n"/>
      <c r="J253" s="41" t="n"/>
      <c r="K253" s="41" t="n"/>
      <c r="L253" s="41" t="n"/>
      <c r="M253" s="339" t="n"/>
      <c r="N253" s="41" t="n"/>
      <c r="O253" s="41" t="n"/>
      <c r="P253" s="41" t="n"/>
      <c r="Q253" s="41" t="n"/>
      <c r="R253" s="41" t="n"/>
      <c r="S253" s="43" t="n"/>
      <c r="T253" s="41" t="n"/>
      <c r="U253" s="41" t="n"/>
      <c r="V253" s="59" t="n"/>
      <c r="W253" s="41" t="n"/>
      <c r="X253" s="41" t="n"/>
      <c r="Y253" s="41" t="n"/>
      <c r="Z253" s="41" t="n"/>
      <c r="AA253" s="41" t="n"/>
      <c r="AB253" s="41" t="n"/>
      <c r="AC253" s="41" t="n"/>
      <c r="AD253" s="41" t="n"/>
      <c r="AE253" s="41" t="n"/>
      <c r="AF253" s="41" t="n"/>
      <c r="AG253" s="46">
        <f>AE253-AF253</f>
        <v/>
      </c>
      <c r="AH253" s="59" t="n"/>
      <c r="AI253" s="46">
        <f>V253-AH253</f>
        <v/>
      </c>
      <c r="AJ2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3" s="46">
        <f>AI253-Table6204[[#This Row],[Column 342]]</f>
        <v/>
      </c>
      <c r="AL253" s="59" t="n"/>
      <c r="AM253" s="41" t="n"/>
      <c r="AN253" s="49" t="n">
        <v>0.2</v>
      </c>
      <c r="AO253" s="46">
        <f>IF(Table6204[[#This Row],[Column 36]]&gt;0,Table6204[[#This Row],[Column 36]]*Table6204[[#This Row],[Column 39]],0)</f>
        <v/>
      </c>
      <c r="AP253" s="59" t="n"/>
      <c r="AQ253" s="82">
        <f>SUM(AO253-AP253)</f>
        <v/>
      </c>
    </row>
    <row r="254">
      <c r="A254" s="41" t="n"/>
      <c r="B254" s="58" t="n"/>
      <c r="C254" s="41" t="n"/>
      <c r="D254" s="41" t="n"/>
      <c r="E254" s="41" t="n"/>
      <c r="F254" s="41" t="n"/>
      <c r="G254" s="41" t="n"/>
      <c r="H254" s="41" t="n"/>
      <c r="I254" s="41" t="n"/>
      <c r="J254" s="41" t="n"/>
      <c r="K254" s="41" t="n"/>
      <c r="L254" s="41" t="n"/>
      <c r="M254" s="339" t="n"/>
      <c r="N254" s="41" t="n"/>
      <c r="O254" s="41" t="n"/>
      <c r="P254" s="41" t="n"/>
      <c r="Q254" s="41" t="n"/>
      <c r="R254" s="41" t="n"/>
      <c r="S254" s="43" t="n"/>
      <c r="T254" s="41" t="n"/>
      <c r="U254" s="41" t="n"/>
      <c r="V254" s="59" t="n"/>
      <c r="W254" s="41" t="n"/>
      <c r="X254" s="41" t="n"/>
      <c r="Y254" s="41" t="n"/>
      <c r="Z254" s="41" t="n"/>
      <c r="AA254" s="41" t="n"/>
      <c r="AB254" s="41" t="n"/>
      <c r="AC254" s="41" t="n"/>
      <c r="AD254" s="41" t="n"/>
      <c r="AE254" s="41" t="n"/>
      <c r="AF254" s="41" t="n"/>
      <c r="AG254" s="46">
        <f>AE254-AF254</f>
        <v/>
      </c>
      <c r="AH254" s="59" t="n"/>
      <c r="AI254" s="46">
        <f>V254-AH254</f>
        <v/>
      </c>
      <c r="AJ2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4" s="46">
        <f>AI254-Table6204[[#This Row],[Column 342]]</f>
        <v/>
      </c>
      <c r="AL254" s="59" t="n"/>
      <c r="AM254" s="41" t="n"/>
      <c r="AN254" s="49" t="n">
        <v>0.2</v>
      </c>
      <c r="AO254" s="46">
        <f>IF(Table6204[[#This Row],[Column 36]]&gt;0,Table6204[[#This Row],[Column 36]]*Table6204[[#This Row],[Column 39]],0)</f>
        <v/>
      </c>
      <c r="AP254" s="59" t="n"/>
      <c r="AQ254" s="82">
        <f>SUM(AO254-AP254)</f>
        <v/>
      </c>
    </row>
    <row r="255">
      <c r="A255" s="41" t="n"/>
      <c r="B255" s="58" t="n"/>
      <c r="C255" s="41" t="n"/>
      <c r="D255" s="41" t="n"/>
      <c r="E255" s="41" t="n"/>
      <c r="F255" s="41" t="n"/>
      <c r="G255" s="41" t="n"/>
      <c r="H255" s="41" t="n"/>
      <c r="I255" s="41" t="n"/>
      <c r="J255" s="41" t="n"/>
      <c r="K255" s="41" t="n"/>
      <c r="L255" s="41" t="n"/>
      <c r="M255" s="339" t="n"/>
      <c r="N255" s="41" t="n"/>
      <c r="O255" s="41" t="n"/>
      <c r="P255" s="41" t="n"/>
      <c r="Q255" s="41" t="n"/>
      <c r="R255" s="41" t="n"/>
      <c r="S255" s="43" t="n"/>
      <c r="T255" s="41" t="n"/>
      <c r="U255" s="41" t="n"/>
      <c r="V255" s="59" t="n"/>
      <c r="W255" s="41" t="n"/>
      <c r="X255" s="41" t="n"/>
      <c r="Y255" s="41" t="n"/>
      <c r="Z255" s="41" t="n"/>
      <c r="AA255" s="41" t="n"/>
      <c r="AB255" s="41" t="n"/>
      <c r="AC255" s="41" t="n"/>
      <c r="AD255" s="41" t="n"/>
      <c r="AE255" s="41" t="n"/>
      <c r="AF255" s="41" t="n"/>
      <c r="AG255" s="46">
        <f>AE255-AF255</f>
        <v/>
      </c>
      <c r="AH255" s="59" t="n"/>
      <c r="AI255" s="46">
        <f>V255-AH255</f>
        <v/>
      </c>
      <c r="AJ2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5" s="46">
        <f>AI255-Table6204[[#This Row],[Column 342]]</f>
        <v/>
      </c>
      <c r="AL255" s="59" t="n"/>
      <c r="AM255" s="41" t="n"/>
      <c r="AN255" s="49" t="n">
        <v>0.2</v>
      </c>
      <c r="AO255" s="46">
        <f>IF(Table6204[[#This Row],[Column 36]]&gt;0,Table6204[[#This Row],[Column 36]]*Table6204[[#This Row],[Column 39]],0)</f>
        <v/>
      </c>
      <c r="AP255" s="59" t="n"/>
      <c r="AQ255" s="82">
        <f>SUM(AO255-AP255)</f>
        <v/>
      </c>
    </row>
    <row r="256">
      <c r="A256" s="41" t="n"/>
      <c r="B256" s="58" t="n"/>
      <c r="C256" s="41" t="n"/>
      <c r="D256" s="41" t="n"/>
      <c r="E256" s="41" t="n"/>
      <c r="F256" s="41" t="n"/>
      <c r="G256" s="41" t="n"/>
      <c r="H256" s="41" t="n"/>
      <c r="I256" s="41" t="n"/>
      <c r="J256" s="41" t="n"/>
      <c r="K256" s="41" t="n"/>
      <c r="L256" s="41" t="n"/>
      <c r="M256" s="339" t="n"/>
      <c r="N256" s="41" t="n"/>
      <c r="O256" s="41" t="n"/>
      <c r="P256" s="41" t="n"/>
      <c r="Q256" s="41" t="n"/>
      <c r="R256" s="41" t="n"/>
      <c r="S256" s="43" t="n"/>
      <c r="T256" s="41" t="n"/>
      <c r="U256" s="41" t="n"/>
      <c r="V256" s="59" t="n"/>
      <c r="W256" s="41" t="n"/>
      <c r="X256" s="41" t="n"/>
      <c r="Y256" s="41" t="n"/>
      <c r="Z256" s="41" t="n"/>
      <c r="AA256" s="41" t="n"/>
      <c r="AB256" s="41" t="n"/>
      <c r="AC256" s="41" t="n"/>
      <c r="AD256" s="41" t="n"/>
      <c r="AE256" s="41" t="n"/>
      <c r="AF256" s="41" t="n"/>
      <c r="AG256" s="46">
        <f>AE256-AF256</f>
        <v/>
      </c>
      <c r="AH256" s="59" t="n"/>
      <c r="AI256" s="46">
        <f>V256-AH256</f>
        <v/>
      </c>
      <c r="AJ2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6" s="46">
        <f>AI256-Table6204[[#This Row],[Column 342]]</f>
        <v/>
      </c>
      <c r="AL256" s="59" t="n"/>
      <c r="AM256" s="41" t="n"/>
      <c r="AN256" s="49" t="n">
        <v>0.2</v>
      </c>
      <c r="AO256" s="46">
        <f>IF(Table6204[[#This Row],[Column 36]]&gt;0,Table6204[[#This Row],[Column 36]]*Table6204[[#This Row],[Column 39]],0)</f>
        <v/>
      </c>
      <c r="AP256" s="59" t="n"/>
      <c r="AQ256" s="82">
        <f>SUM(AO256-AP256)</f>
        <v/>
      </c>
    </row>
    <row r="257">
      <c r="A257" s="41" t="n"/>
      <c r="B257" s="58" t="n"/>
      <c r="C257" s="41" t="n"/>
      <c r="D257" s="41" t="n"/>
      <c r="E257" s="41" t="n"/>
      <c r="F257" s="41" t="n"/>
      <c r="G257" s="41" t="n"/>
      <c r="H257" s="41" t="n"/>
      <c r="I257" s="41" t="n"/>
      <c r="J257" s="41" t="n"/>
      <c r="K257" s="41" t="n"/>
      <c r="L257" s="41" t="n"/>
      <c r="M257" s="339" t="n"/>
      <c r="N257" s="41" t="n"/>
      <c r="O257" s="41" t="n"/>
      <c r="P257" s="41" t="n"/>
      <c r="Q257" s="41" t="n"/>
      <c r="R257" s="41" t="n"/>
      <c r="S257" s="43" t="n"/>
      <c r="T257" s="41" t="n"/>
      <c r="U257" s="41" t="n"/>
      <c r="V257" s="59" t="n"/>
      <c r="W257" s="41" t="n"/>
      <c r="X257" s="41" t="n"/>
      <c r="Y257" s="41" t="n"/>
      <c r="Z257" s="41" t="n"/>
      <c r="AA257" s="41" t="n"/>
      <c r="AB257" s="41" t="n"/>
      <c r="AC257" s="41" t="n"/>
      <c r="AD257" s="41" t="n"/>
      <c r="AE257" s="41" t="n"/>
      <c r="AF257" s="41" t="n"/>
      <c r="AG257" s="46">
        <f>AE257-AF257</f>
        <v/>
      </c>
      <c r="AH257" s="59" t="n"/>
      <c r="AI257" s="46">
        <f>V257-AH257</f>
        <v/>
      </c>
      <c r="AJ2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7" s="46">
        <f>AI257-Table6204[[#This Row],[Column 342]]</f>
        <v/>
      </c>
      <c r="AL257" s="59" t="n"/>
      <c r="AM257" s="41" t="n"/>
      <c r="AN257" s="49" t="n">
        <v>0.2</v>
      </c>
      <c r="AO257" s="46">
        <f>IF(Table6204[[#This Row],[Column 36]]&gt;0,Table6204[[#This Row],[Column 36]]*Table6204[[#This Row],[Column 39]],0)</f>
        <v/>
      </c>
      <c r="AP257" s="59" t="n"/>
      <c r="AQ257" s="82">
        <f>SUM(AO257-AP257)</f>
        <v/>
      </c>
    </row>
    <row r="258">
      <c r="A258" s="41" t="n"/>
      <c r="B258" s="58" t="n"/>
      <c r="C258" s="41" t="n"/>
      <c r="D258" s="41" t="n"/>
      <c r="E258" s="41" t="n"/>
      <c r="F258" s="41" t="n"/>
      <c r="G258" s="41" t="n"/>
      <c r="H258" s="41" t="n"/>
      <c r="I258" s="41" t="n"/>
      <c r="J258" s="41" t="n"/>
      <c r="K258" s="41" t="n"/>
      <c r="L258" s="41" t="n"/>
      <c r="M258" s="339" t="n"/>
      <c r="N258" s="41" t="n"/>
      <c r="O258" s="41" t="n"/>
      <c r="P258" s="41" t="n"/>
      <c r="Q258" s="41" t="n"/>
      <c r="R258" s="41" t="n"/>
      <c r="S258" s="43" t="n"/>
      <c r="T258" s="41" t="n"/>
      <c r="U258" s="41" t="n"/>
      <c r="V258" s="59" t="n"/>
      <c r="W258" s="41" t="n"/>
      <c r="X258" s="41" t="n"/>
      <c r="Y258" s="41" t="n"/>
      <c r="Z258" s="41" t="n"/>
      <c r="AA258" s="41" t="n"/>
      <c r="AB258" s="41" t="n"/>
      <c r="AC258" s="41" t="n"/>
      <c r="AD258" s="41" t="n"/>
      <c r="AE258" s="41" t="n"/>
      <c r="AF258" s="41" t="n"/>
      <c r="AG258" s="46">
        <f>AE258-AF258</f>
        <v/>
      </c>
      <c r="AH258" s="59" t="n"/>
      <c r="AI258" s="46">
        <f>V258-AH258</f>
        <v/>
      </c>
      <c r="AJ2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8" s="46">
        <f>AI258-Table6204[[#This Row],[Column 342]]</f>
        <v/>
      </c>
      <c r="AL258" s="59" t="n"/>
      <c r="AM258" s="41" t="n"/>
      <c r="AN258" s="49" t="n">
        <v>0.2</v>
      </c>
      <c r="AO258" s="46">
        <f>IF(Table6204[[#This Row],[Column 36]]&gt;0,Table6204[[#This Row],[Column 36]]*Table6204[[#This Row],[Column 39]],0)</f>
        <v/>
      </c>
      <c r="AP258" s="59" t="n"/>
      <c r="AQ258" s="82">
        <f>SUM(AO258-AP258)</f>
        <v/>
      </c>
    </row>
    <row r="259">
      <c r="A259" s="41" t="n"/>
      <c r="B259" s="58" t="n"/>
      <c r="C259" s="41" t="n"/>
      <c r="D259" s="41" t="n"/>
      <c r="E259" s="41" t="n"/>
      <c r="F259" s="41" t="n"/>
      <c r="G259" s="41" t="n"/>
      <c r="H259" s="41" t="n"/>
      <c r="I259" s="41" t="n"/>
      <c r="J259" s="41" t="n"/>
      <c r="K259" s="41" t="n"/>
      <c r="L259" s="41" t="n"/>
      <c r="M259" s="339" t="n"/>
      <c r="N259" s="41" t="n"/>
      <c r="O259" s="41" t="n"/>
      <c r="P259" s="41" t="n"/>
      <c r="Q259" s="41" t="n"/>
      <c r="R259" s="41" t="n"/>
      <c r="S259" s="43" t="n"/>
      <c r="T259" s="41" t="n"/>
      <c r="U259" s="41" t="n"/>
      <c r="V259" s="59" t="n"/>
      <c r="W259" s="41" t="n"/>
      <c r="X259" s="41" t="n"/>
      <c r="Y259" s="41" t="n"/>
      <c r="Z259" s="41" t="n"/>
      <c r="AA259" s="41" t="n"/>
      <c r="AB259" s="41" t="n"/>
      <c r="AC259" s="41" t="n"/>
      <c r="AD259" s="41" t="n"/>
      <c r="AE259" s="41" t="n"/>
      <c r="AF259" s="41" t="n"/>
      <c r="AG259" s="46">
        <f>AE259-AF259</f>
        <v/>
      </c>
      <c r="AH259" s="59" t="n"/>
      <c r="AI259" s="46">
        <f>V259-AH259</f>
        <v/>
      </c>
      <c r="AJ2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59" s="46">
        <f>AI259-Table6204[[#This Row],[Column 342]]</f>
        <v/>
      </c>
      <c r="AL259" s="59" t="n"/>
      <c r="AM259" s="41" t="n"/>
      <c r="AN259" s="49" t="n">
        <v>0.2</v>
      </c>
      <c r="AO259" s="46">
        <f>IF(Table6204[[#This Row],[Column 36]]&gt;0,Table6204[[#This Row],[Column 36]]*Table6204[[#This Row],[Column 39]],0)</f>
        <v/>
      </c>
      <c r="AP259" s="59" t="n"/>
      <c r="AQ259" s="82">
        <f>SUM(AO259-AP259)</f>
        <v/>
      </c>
    </row>
    <row r="260">
      <c r="A260" s="41" t="n"/>
      <c r="B260" s="58" t="n"/>
      <c r="C260" s="41" t="n"/>
      <c r="D260" s="41" t="n"/>
      <c r="E260" s="41" t="n"/>
      <c r="F260" s="41" t="n"/>
      <c r="G260" s="41" t="n"/>
      <c r="H260" s="41" t="n"/>
      <c r="I260" s="41" t="n"/>
      <c r="J260" s="41" t="n"/>
      <c r="K260" s="41" t="n"/>
      <c r="L260" s="41" t="n"/>
      <c r="M260" s="339" t="n"/>
      <c r="N260" s="41" t="n"/>
      <c r="O260" s="41" t="n"/>
      <c r="P260" s="41" t="n"/>
      <c r="Q260" s="41" t="n"/>
      <c r="R260" s="41" t="n"/>
      <c r="S260" s="43" t="n"/>
      <c r="T260" s="41" t="n"/>
      <c r="U260" s="41" t="n"/>
      <c r="V260" s="59" t="n"/>
      <c r="W260" s="41" t="n"/>
      <c r="X260" s="41" t="n"/>
      <c r="Y260" s="41" t="n"/>
      <c r="Z260" s="41" t="n"/>
      <c r="AA260" s="41" t="n"/>
      <c r="AB260" s="41" t="n"/>
      <c r="AC260" s="41" t="n"/>
      <c r="AD260" s="41" t="n"/>
      <c r="AE260" s="41" t="n"/>
      <c r="AF260" s="41" t="n"/>
      <c r="AG260" s="46">
        <f>AE260-AF260</f>
        <v/>
      </c>
      <c r="AH260" s="59" t="n"/>
      <c r="AI260" s="46">
        <f>V260-AH260</f>
        <v/>
      </c>
      <c r="AJ2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0" s="46">
        <f>AI260-Table6204[[#This Row],[Column 342]]</f>
        <v/>
      </c>
      <c r="AL260" s="59" t="n"/>
      <c r="AM260" s="41" t="n"/>
      <c r="AN260" s="49" t="n">
        <v>0.2</v>
      </c>
      <c r="AO260" s="46">
        <f>IF(Table6204[[#This Row],[Column 36]]&gt;0,Table6204[[#This Row],[Column 36]]*Table6204[[#This Row],[Column 39]],0)</f>
        <v/>
      </c>
      <c r="AP260" s="59" t="n"/>
      <c r="AQ260" s="82">
        <f>SUM(AO260-AP260)</f>
        <v/>
      </c>
    </row>
    <row r="261">
      <c r="A261" s="41" t="n"/>
      <c r="B261" s="58" t="n"/>
      <c r="C261" s="41" t="n"/>
      <c r="D261" s="41" t="n"/>
      <c r="E261" s="41" t="n"/>
      <c r="F261" s="41" t="n"/>
      <c r="G261" s="41" t="n"/>
      <c r="H261" s="41" t="n"/>
      <c r="I261" s="41" t="n"/>
      <c r="J261" s="41" t="n"/>
      <c r="K261" s="41" t="n"/>
      <c r="L261" s="41" t="n"/>
      <c r="M261" s="339" t="n"/>
      <c r="N261" s="41" t="n"/>
      <c r="O261" s="41" t="n"/>
      <c r="P261" s="41" t="n"/>
      <c r="Q261" s="41" t="n"/>
      <c r="R261" s="41" t="n"/>
      <c r="S261" s="43" t="n"/>
      <c r="T261" s="41" t="n"/>
      <c r="U261" s="41" t="n"/>
      <c r="V261" s="59" t="n"/>
      <c r="W261" s="41" t="n"/>
      <c r="X261" s="41" t="n"/>
      <c r="Y261" s="41" t="n"/>
      <c r="Z261" s="41" t="n"/>
      <c r="AA261" s="41" t="n"/>
      <c r="AB261" s="41" t="n"/>
      <c r="AC261" s="41" t="n"/>
      <c r="AD261" s="41" t="n"/>
      <c r="AE261" s="41" t="n"/>
      <c r="AF261" s="41" t="n"/>
      <c r="AG261" s="46">
        <f>AE261-AF261</f>
        <v/>
      </c>
      <c r="AH261" s="59" t="n"/>
      <c r="AI261" s="46">
        <f>V261-AH261</f>
        <v/>
      </c>
      <c r="AJ2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1" s="46">
        <f>AI261-Table6204[[#This Row],[Column 342]]</f>
        <v/>
      </c>
      <c r="AL261" s="59" t="n"/>
      <c r="AM261" s="41" t="n"/>
      <c r="AN261" s="49" t="n">
        <v>0.2</v>
      </c>
      <c r="AO261" s="46">
        <f>IF(Table6204[[#This Row],[Column 36]]&gt;0,Table6204[[#This Row],[Column 36]]*Table6204[[#This Row],[Column 39]],0)</f>
        <v/>
      </c>
      <c r="AP261" s="59" t="n"/>
      <c r="AQ261" s="82">
        <f>SUM(AO261-AP261)</f>
        <v/>
      </c>
    </row>
    <row r="262">
      <c r="A262" s="41" t="n"/>
      <c r="B262" s="58" t="n"/>
      <c r="C262" s="41" t="n"/>
      <c r="D262" s="41" t="n"/>
      <c r="E262" s="41" t="n"/>
      <c r="F262" s="41" t="n"/>
      <c r="G262" s="41" t="n"/>
      <c r="H262" s="41" t="n"/>
      <c r="I262" s="41" t="n"/>
      <c r="J262" s="41" t="n"/>
      <c r="K262" s="41" t="n"/>
      <c r="L262" s="41" t="n"/>
      <c r="M262" s="339" t="n"/>
      <c r="N262" s="41" t="n"/>
      <c r="O262" s="41" t="n"/>
      <c r="P262" s="41" t="n"/>
      <c r="Q262" s="41" t="n"/>
      <c r="R262" s="41" t="n"/>
      <c r="S262" s="43" t="n"/>
      <c r="T262" s="41" t="n"/>
      <c r="U262" s="41" t="n"/>
      <c r="V262" s="59" t="n"/>
      <c r="W262" s="41" t="n"/>
      <c r="X262" s="41" t="n"/>
      <c r="Y262" s="41" t="n"/>
      <c r="Z262" s="41" t="n"/>
      <c r="AA262" s="41" t="n"/>
      <c r="AB262" s="41" t="n"/>
      <c r="AC262" s="41" t="n"/>
      <c r="AD262" s="41" t="n"/>
      <c r="AE262" s="41" t="n"/>
      <c r="AF262" s="41" t="n"/>
      <c r="AG262" s="46">
        <f>AE262-AF262</f>
        <v/>
      </c>
      <c r="AH262" s="59" t="n"/>
      <c r="AI262" s="46">
        <f>V262-AH262</f>
        <v/>
      </c>
      <c r="AJ2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2" s="46">
        <f>AI262-Table6204[[#This Row],[Column 342]]</f>
        <v/>
      </c>
      <c r="AL262" s="59" t="n"/>
      <c r="AM262" s="41" t="n"/>
      <c r="AN262" s="49" t="n">
        <v>0.2</v>
      </c>
      <c r="AO262" s="46">
        <f>IF(Table6204[[#This Row],[Column 36]]&gt;0,Table6204[[#This Row],[Column 36]]*Table6204[[#This Row],[Column 39]],0)</f>
        <v/>
      </c>
      <c r="AP262" s="59" t="n"/>
      <c r="AQ262" s="82">
        <f>SUM(AO262-AP262)</f>
        <v/>
      </c>
    </row>
    <row r="263">
      <c r="A263" s="41" t="n"/>
      <c r="B263" s="58" t="n"/>
      <c r="C263" s="41" t="n"/>
      <c r="D263" s="41" t="n"/>
      <c r="E263" s="41" t="n"/>
      <c r="F263" s="41" t="n"/>
      <c r="G263" s="41" t="n"/>
      <c r="H263" s="41" t="n"/>
      <c r="I263" s="41" t="n"/>
      <c r="J263" s="41" t="n"/>
      <c r="K263" s="41" t="n"/>
      <c r="L263" s="41" t="n"/>
      <c r="M263" s="339" t="n"/>
      <c r="N263" s="41" t="n"/>
      <c r="O263" s="41" t="n"/>
      <c r="P263" s="41" t="n"/>
      <c r="Q263" s="41" t="n"/>
      <c r="R263" s="41" t="n"/>
      <c r="S263" s="43" t="n"/>
      <c r="T263" s="41" t="n"/>
      <c r="U263" s="41" t="n"/>
      <c r="V263" s="59" t="n"/>
      <c r="W263" s="41" t="n"/>
      <c r="X263" s="41" t="n"/>
      <c r="Y263" s="41" t="n"/>
      <c r="Z263" s="41" t="n"/>
      <c r="AA263" s="41" t="n"/>
      <c r="AB263" s="41" t="n"/>
      <c r="AC263" s="41" t="n"/>
      <c r="AD263" s="41" t="n"/>
      <c r="AE263" s="41" t="n"/>
      <c r="AF263" s="41" t="n"/>
      <c r="AG263" s="46">
        <f>AE263-AF263</f>
        <v/>
      </c>
      <c r="AH263" s="59" t="n"/>
      <c r="AI263" s="46">
        <f>V263-AH263</f>
        <v/>
      </c>
      <c r="AJ2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3" s="46">
        <f>AI263-Table6204[[#This Row],[Column 342]]</f>
        <v/>
      </c>
      <c r="AL263" s="59" t="n"/>
      <c r="AM263" s="41" t="n"/>
      <c r="AN263" s="49" t="n">
        <v>0.2</v>
      </c>
      <c r="AO263" s="46">
        <f>IF(Table6204[[#This Row],[Column 36]]&gt;0,Table6204[[#This Row],[Column 36]]*Table6204[[#This Row],[Column 39]],0)</f>
        <v/>
      </c>
      <c r="AP263" s="59" t="n"/>
      <c r="AQ263" s="82">
        <f>SUM(AO263-AP263)</f>
        <v/>
      </c>
    </row>
    <row r="264">
      <c r="A264" s="41" t="n"/>
      <c r="B264" s="58" t="n"/>
      <c r="C264" s="41" t="n"/>
      <c r="D264" s="41" t="n"/>
      <c r="E264" s="41" t="n"/>
      <c r="F264" s="41" t="n"/>
      <c r="G264" s="41" t="n"/>
      <c r="H264" s="41" t="n"/>
      <c r="I264" s="41" t="n"/>
      <c r="J264" s="41" t="n"/>
      <c r="K264" s="41" t="n"/>
      <c r="L264" s="41" t="n"/>
      <c r="M264" s="339" t="n"/>
      <c r="N264" s="41" t="n"/>
      <c r="O264" s="41" t="n"/>
      <c r="P264" s="41" t="n"/>
      <c r="Q264" s="41" t="n"/>
      <c r="R264" s="41" t="n"/>
      <c r="S264" s="43" t="n"/>
      <c r="T264" s="41" t="n"/>
      <c r="U264" s="41" t="n"/>
      <c r="V264" s="59" t="n"/>
      <c r="W264" s="41" t="n"/>
      <c r="X264" s="41" t="n"/>
      <c r="Y264" s="41" t="n"/>
      <c r="Z264" s="41" t="n"/>
      <c r="AA264" s="41" t="n"/>
      <c r="AB264" s="41" t="n"/>
      <c r="AC264" s="41" t="n"/>
      <c r="AD264" s="41" t="n"/>
      <c r="AE264" s="41" t="n"/>
      <c r="AF264" s="41" t="n"/>
      <c r="AG264" s="46">
        <f>AE264-AF264</f>
        <v/>
      </c>
      <c r="AH264" s="59" t="n"/>
      <c r="AI264" s="46">
        <f>V264-AH264</f>
        <v/>
      </c>
      <c r="AJ2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4" s="46">
        <f>AI264-Table6204[[#This Row],[Column 342]]</f>
        <v/>
      </c>
      <c r="AL264" s="59" t="n"/>
      <c r="AM264" s="41" t="n"/>
      <c r="AN264" s="49" t="n">
        <v>0.2</v>
      </c>
      <c r="AO264" s="46">
        <f>IF(Table6204[[#This Row],[Column 36]]&gt;0,Table6204[[#This Row],[Column 36]]*Table6204[[#This Row],[Column 39]],0)</f>
        <v/>
      </c>
      <c r="AP264" s="59" t="n"/>
      <c r="AQ264" s="82">
        <f>SUM(AO264-AP264)</f>
        <v/>
      </c>
    </row>
    <row r="265">
      <c r="A265" s="41" t="n"/>
      <c r="B265" s="58" t="n"/>
      <c r="C265" s="41" t="n"/>
      <c r="D265" s="41" t="n"/>
      <c r="E265" s="41" t="n"/>
      <c r="F265" s="41" t="n"/>
      <c r="G265" s="41" t="n"/>
      <c r="H265" s="41" t="n"/>
      <c r="I265" s="41" t="n"/>
      <c r="J265" s="41" t="n"/>
      <c r="K265" s="41" t="n"/>
      <c r="L265" s="41" t="n"/>
      <c r="M265" s="339" t="n"/>
      <c r="N265" s="41" t="n"/>
      <c r="O265" s="41" t="n"/>
      <c r="P265" s="41" t="n"/>
      <c r="Q265" s="41" t="n"/>
      <c r="R265" s="41" t="n"/>
      <c r="S265" s="43" t="n"/>
      <c r="T265" s="41" t="n"/>
      <c r="U265" s="41" t="n"/>
      <c r="V265" s="59" t="n"/>
      <c r="W265" s="41" t="n"/>
      <c r="X265" s="41" t="n"/>
      <c r="Y265" s="41" t="n"/>
      <c r="Z265" s="41" t="n"/>
      <c r="AA265" s="41" t="n"/>
      <c r="AB265" s="41" t="n"/>
      <c r="AC265" s="41" t="n"/>
      <c r="AD265" s="41" t="n"/>
      <c r="AE265" s="41" t="n"/>
      <c r="AF265" s="41" t="n"/>
      <c r="AG265" s="46">
        <f>AE265-AF265</f>
        <v/>
      </c>
      <c r="AH265" s="59" t="n"/>
      <c r="AI265" s="46">
        <f>V265-AH265</f>
        <v/>
      </c>
      <c r="AJ2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5" s="46">
        <f>AI265-Table6204[[#This Row],[Column 342]]</f>
        <v/>
      </c>
      <c r="AL265" s="59" t="n"/>
      <c r="AM265" s="41" t="n"/>
      <c r="AN265" s="49" t="n">
        <v>0.2</v>
      </c>
      <c r="AO265" s="46">
        <f>IF(Table6204[[#This Row],[Column 36]]&gt;0,Table6204[[#This Row],[Column 36]]*Table6204[[#This Row],[Column 39]],0)</f>
        <v/>
      </c>
      <c r="AP265" s="59" t="n"/>
      <c r="AQ265" s="82">
        <f>SUM(AO265-AP265)</f>
        <v/>
      </c>
    </row>
    <row r="266">
      <c r="A266" s="41" t="n"/>
      <c r="B266" s="58" t="n"/>
      <c r="C266" s="41" t="n"/>
      <c r="D266" s="41" t="n"/>
      <c r="E266" s="41" t="n"/>
      <c r="F266" s="41" t="n"/>
      <c r="G266" s="41" t="n"/>
      <c r="H266" s="41" t="n"/>
      <c r="I266" s="41" t="n"/>
      <c r="J266" s="41" t="n"/>
      <c r="K266" s="41" t="n"/>
      <c r="L266" s="41" t="n"/>
      <c r="M266" s="339" t="n"/>
      <c r="N266" s="41" t="n"/>
      <c r="O266" s="41" t="n"/>
      <c r="P266" s="41" t="n"/>
      <c r="Q266" s="41" t="n"/>
      <c r="R266" s="41" t="n"/>
      <c r="S266" s="43" t="n"/>
      <c r="T266" s="41" t="n"/>
      <c r="U266" s="41" t="n"/>
      <c r="V266" s="59" t="n"/>
      <c r="W266" s="41" t="n"/>
      <c r="X266" s="41" t="n"/>
      <c r="Y266" s="41" t="n"/>
      <c r="Z266" s="41" t="n"/>
      <c r="AA266" s="41" t="n"/>
      <c r="AB266" s="41" t="n"/>
      <c r="AC266" s="41" t="n"/>
      <c r="AD266" s="41" t="n"/>
      <c r="AE266" s="41" t="n"/>
      <c r="AF266" s="41" t="n"/>
      <c r="AG266" s="46">
        <f>AE266-AF266</f>
        <v/>
      </c>
      <c r="AH266" s="59" t="n"/>
      <c r="AI266" s="46">
        <f>V266-AH266</f>
        <v/>
      </c>
      <c r="AJ2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6" s="46">
        <f>AI266-Table6204[[#This Row],[Column 342]]</f>
        <v/>
      </c>
      <c r="AL266" s="59" t="n"/>
      <c r="AM266" s="41" t="n"/>
      <c r="AN266" s="49" t="n">
        <v>0.2</v>
      </c>
      <c r="AO266" s="46">
        <f>IF(Table6204[[#This Row],[Column 36]]&gt;0,Table6204[[#This Row],[Column 36]]*Table6204[[#This Row],[Column 39]],0)</f>
        <v/>
      </c>
      <c r="AP266" s="59" t="n"/>
      <c r="AQ266" s="82">
        <f>SUM(AO266-AP266)</f>
        <v/>
      </c>
    </row>
    <row r="267">
      <c r="A267" s="41" t="n"/>
      <c r="B267" s="58" t="n"/>
      <c r="C267" s="41" t="n"/>
      <c r="D267" s="41" t="n"/>
      <c r="E267" s="41" t="n"/>
      <c r="F267" s="41" t="n"/>
      <c r="G267" s="41" t="n"/>
      <c r="H267" s="41" t="n"/>
      <c r="I267" s="41" t="n"/>
      <c r="J267" s="41" t="n"/>
      <c r="K267" s="41" t="n"/>
      <c r="L267" s="41" t="n"/>
      <c r="M267" s="339" t="n"/>
      <c r="N267" s="41" t="n"/>
      <c r="O267" s="41" t="n"/>
      <c r="P267" s="41" t="n"/>
      <c r="Q267" s="41" t="n"/>
      <c r="R267" s="41" t="n"/>
      <c r="S267" s="43" t="n"/>
      <c r="T267" s="41" t="n"/>
      <c r="U267" s="41" t="n"/>
      <c r="V267" s="59" t="n"/>
      <c r="W267" s="41" t="n"/>
      <c r="X267" s="41" t="n"/>
      <c r="Y267" s="41" t="n"/>
      <c r="Z267" s="41" t="n"/>
      <c r="AA267" s="41" t="n"/>
      <c r="AB267" s="41" t="n"/>
      <c r="AC267" s="41" t="n"/>
      <c r="AD267" s="41" t="n"/>
      <c r="AE267" s="41" t="n"/>
      <c r="AF267" s="41" t="n"/>
      <c r="AG267" s="46">
        <f>AE267-AF267</f>
        <v/>
      </c>
      <c r="AH267" s="59" t="n"/>
      <c r="AI267" s="46">
        <f>V267-AH267</f>
        <v/>
      </c>
      <c r="AJ2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7" s="46">
        <f>AI267-Table6204[[#This Row],[Column 342]]</f>
        <v/>
      </c>
      <c r="AL267" s="59" t="n"/>
      <c r="AM267" s="41" t="n"/>
      <c r="AN267" s="49" t="n">
        <v>0.2</v>
      </c>
      <c r="AO267" s="46">
        <f>IF(Table6204[[#This Row],[Column 36]]&gt;0,Table6204[[#This Row],[Column 36]]*Table6204[[#This Row],[Column 39]],0)</f>
        <v/>
      </c>
      <c r="AP267" s="59" t="n"/>
      <c r="AQ267" s="82">
        <f>SUM(AO267-AP267)</f>
        <v/>
      </c>
    </row>
    <row r="268">
      <c r="A268" s="41" t="n"/>
      <c r="B268" s="58" t="n"/>
      <c r="C268" s="41" t="n"/>
      <c r="D268" s="41" t="n"/>
      <c r="E268" s="41" t="n"/>
      <c r="F268" s="41" t="n"/>
      <c r="G268" s="41" t="n"/>
      <c r="H268" s="41" t="n"/>
      <c r="I268" s="41" t="n"/>
      <c r="J268" s="41" t="n"/>
      <c r="K268" s="41" t="n"/>
      <c r="L268" s="41" t="n"/>
      <c r="M268" s="339" t="n"/>
      <c r="N268" s="41" t="n"/>
      <c r="O268" s="41" t="n"/>
      <c r="P268" s="41" t="n"/>
      <c r="Q268" s="41" t="n"/>
      <c r="R268" s="41" t="n"/>
      <c r="S268" s="43" t="n"/>
      <c r="T268" s="41" t="n"/>
      <c r="U268" s="41" t="n"/>
      <c r="V268" s="59" t="n"/>
      <c r="W268" s="41" t="n"/>
      <c r="X268" s="41" t="n"/>
      <c r="Y268" s="41" t="n"/>
      <c r="Z268" s="41" t="n"/>
      <c r="AA268" s="41" t="n"/>
      <c r="AB268" s="41" t="n"/>
      <c r="AC268" s="41" t="n"/>
      <c r="AD268" s="41" t="n"/>
      <c r="AE268" s="41" t="n"/>
      <c r="AF268" s="41" t="n"/>
      <c r="AG268" s="46">
        <f>AE268-AF268</f>
        <v/>
      </c>
      <c r="AH268" s="59" t="n"/>
      <c r="AI268" s="46">
        <f>V268-AH268</f>
        <v/>
      </c>
      <c r="AJ2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8" s="46">
        <f>AI268-Table6204[[#This Row],[Column 342]]</f>
        <v/>
      </c>
      <c r="AL268" s="59" t="n"/>
      <c r="AM268" s="41" t="n"/>
      <c r="AN268" s="49" t="n">
        <v>0.2</v>
      </c>
      <c r="AO268" s="46">
        <f>IF(Table6204[[#This Row],[Column 36]]&gt;0,Table6204[[#This Row],[Column 36]]*Table6204[[#This Row],[Column 39]],0)</f>
        <v/>
      </c>
      <c r="AP268" s="59" t="n"/>
      <c r="AQ268" s="82">
        <f>SUM(AO268-AP268)</f>
        <v/>
      </c>
    </row>
    <row r="269">
      <c r="A269" s="41" t="n"/>
      <c r="B269" s="58" t="n"/>
      <c r="C269" s="41" t="n"/>
      <c r="D269" s="41" t="n"/>
      <c r="E269" s="41" t="n"/>
      <c r="F269" s="41" t="n"/>
      <c r="G269" s="41" t="n"/>
      <c r="H269" s="41" t="n"/>
      <c r="I269" s="41" t="n"/>
      <c r="J269" s="41" t="n"/>
      <c r="K269" s="41" t="n"/>
      <c r="L269" s="41" t="n"/>
      <c r="M269" s="339" t="n"/>
      <c r="N269" s="41" t="n"/>
      <c r="O269" s="41" t="n"/>
      <c r="P269" s="41" t="n"/>
      <c r="Q269" s="41" t="n"/>
      <c r="R269" s="41" t="n"/>
      <c r="S269" s="43" t="n"/>
      <c r="T269" s="41" t="n"/>
      <c r="U269" s="41" t="n"/>
      <c r="V269" s="59" t="n"/>
      <c r="W269" s="41" t="n"/>
      <c r="X269" s="41" t="n"/>
      <c r="Y269" s="41" t="n"/>
      <c r="Z269" s="41" t="n"/>
      <c r="AA269" s="41" t="n"/>
      <c r="AB269" s="41" t="n"/>
      <c r="AC269" s="41" t="n"/>
      <c r="AD269" s="41" t="n"/>
      <c r="AE269" s="41" t="n"/>
      <c r="AF269" s="41" t="n"/>
      <c r="AG269" s="46">
        <f>AE269-AF269</f>
        <v/>
      </c>
      <c r="AH269" s="59" t="n"/>
      <c r="AI269" s="46">
        <f>V269-AH269</f>
        <v/>
      </c>
      <c r="AJ2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69" s="46">
        <f>AI269-Table6204[[#This Row],[Column 342]]</f>
        <v/>
      </c>
      <c r="AL269" s="59" t="n"/>
      <c r="AM269" s="41" t="n"/>
      <c r="AN269" s="49" t="n">
        <v>0.2</v>
      </c>
      <c r="AO269" s="46">
        <f>IF(Table6204[[#This Row],[Column 36]]&gt;0,Table6204[[#This Row],[Column 36]]*Table6204[[#This Row],[Column 39]],0)</f>
        <v/>
      </c>
      <c r="AP269" s="59" t="n"/>
      <c r="AQ269" s="82">
        <f>SUM(AO269-AP269)</f>
        <v/>
      </c>
    </row>
    <row r="270">
      <c r="A270" s="41" t="n"/>
      <c r="B270" s="58" t="n"/>
      <c r="C270" s="41" t="n"/>
      <c r="D270" s="41" t="n"/>
      <c r="E270" s="41" t="n"/>
      <c r="F270" s="41" t="n"/>
      <c r="G270" s="41" t="n"/>
      <c r="H270" s="41" t="n"/>
      <c r="I270" s="41" t="n"/>
      <c r="J270" s="41" t="n"/>
      <c r="K270" s="41" t="n"/>
      <c r="L270" s="41" t="n"/>
      <c r="M270" s="339" t="n"/>
      <c r="N270" s="41" t="n"/>
      <c r="O270" s="41" t="n"/>
      <c r="P270" s="41" t="n"/>
      <c r="Q270" s="41" t="n"/>
      <c r="R270" s="41" t="n"/>
      <c r="S270" s="43" t="n"/>
      <c r="T270" s="41" t="n"/>
      <c r="U270" s="41" t="n"/>
      <c r="V270" s="59" t="n"/>
      <c r="W270" s="41" t="n"/>
      <c r="X270" s="41" t="n"/>
      <c r="Y270" s="41" t="n"/>
      <c r="Z270" s="41" t="n"/>
      <c r="AA270" s="41" t="n"/>
      <c r="AB270" s="41" t="n"/>
      <c r="AC270" s="41" t="n"/>
      <c r="AD270" s="41" t="n"/>
      <c r="AE270" s="41" t="n"/>
      <c r="AF270" s="41" t="n"/>
      <c r="AG270" s="46">
        <f>AE270-AF270</f>
        <v/>
      </c>
      <c r="AH270" s="59" t="n"/>
      <c r="AI270" s="46">
        <f>V270-AH270</f>
        <v/>
      </c>
      <c r="AJ2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0" s="46">
        <f>AI270-Table6204[[#This Row],[Column 342]]</f>
        <v/>
      </c>
      <c r="AL270" s="59" t="n"/>
      <c r="AM270" s="41" t="n"/>
      <c r="AN270" s="49" t="n">
        <v>0.2</v>
      </c>
      <c r="AO270" s="46">
        <f>IF(Table6204[[#This Row],[Column 36]]&gt;0,Table6204[[#This Row],[Column 36]]*Table6204[[#This Row],[Column 39]],0)</f>
        <v/>
      </c>
      <c r="AP270" s="59" t="n"/>
      <c r="AQ270" s="82">
        <f>SUM(AO270-AP270)</f>
        <v/>
      </c>
    </row>
    <row r="271">
      <c r="A271" s="41" t="n"/>
      <c r="B271" s="58" t="n"/>
      <c r="C271" s="41" t="n"/>
      <c r="D271" s="41" t="n"/>
      <c r="E271" s="41" t="n"/>
      <c r="F271" s="41" t="n"/>
      <c r="G271" s="41" t="n"/>
      <c r="H271" s="41" t="n"/>
      <c r="I271" s="41" t="n"/>
      <c r="J271" s="41" t="n"/>
      <c r="K271" s="41" t="n"/>
      <c r="L271" s="41" t="n"/>
      <c r="M271" s="339" t="n"/>
      <c r="N271" s="41" t="n"/>
      <c r="O271" s="41" t="n"/>
      <c r="P271" s="41" t="n"/>
      <c r="Q271" s="41" t="n"/>
      <c r="R271" s="41" t="n"/>
      <c r="S271" s="43" t="n"/>
      <c r="T271" s="41" t="n"/>
      <c r="U271" s="41" t="n"/>
      <c r="V271" s="59" t="n"/>
      <c r="W271" s="41" t="n"/>
      <c r="X271" s="41" t="n"/>
      <c r="Y271" s="41" t="n"/>
      <c r="Z271" s="41" t="n"/>
      <c r="AA271" s="41" t="n"/>
      <c r="AB271" s="41" t="n"/>
      <c r="AC271" s="41" t="n"/>
      <c r="AD271" s="41" t="n"/>
      <c r="AE271" s="41" t="n"/>
      <c r="AF271" s="41" t="n"/>
      <c r="AG271" s="46">
        <f>AE271-AF271</f>
        <v/>
      </c>
      <c r="AH271" s="59" t="n"/>
      <c r="AI271" s="46">
        <f>V271-AH271</f>
        <v/>
      </c>
      <c r="AJ2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1" s="46">
        <f>AI271-Table6204[[#This Row],[Column 342]]</f>
        <v/>
      </c>
      <c r="AL271" s="59" t="n"/>
      <c r="AM271" s="41" t="n"/>
      <c r="AN271" s="49" t="n">
        <v>0.2</v>
      </c>
      <c r="AO271" s="46">
        <f>IF(Table6204[[#This Row],[Column 36]]&gt;0,Table6204[[#This Row],[Column 36]]*Table6204[[#This Row],[Column 39]],0)</f>
        <v/>
      </c>
      <c r="AP271" s="59" t="n"/>
      <c r="AQ271" s="82">
        <f>SUM(AO271-AP271)</f>
        <v/>
      </c>
    </row>
    <row r="272">
      <c r="A272" s="41" t="n"/>
      <c r="B272" s="58" t="n"/>
      <c r="C272" s="41" t="n"/>
      <c r="D272" s="41" t="n"/>
      <c r="E272" s="41" t="n"/>
      <c r="F272" s="41" t="n"/>
      <c r="G272" s="41" t="n"/>
      <c r="H272" s="41" t="n"/>
      <c r="I272" s="41" t="n"/>
      <c r="J272" s="41" t="n"/>
      <c r="K272" s="41" t="n"/>
      <c r="L272" s="41" t="n"/>
      <c r="M272" s="339" t="n"/>
      <c r="N272" s="41" t="n"/>
      <c r="O272" s="41" t="n"/>
      <c r="P272" s="41" t="n"/>
      <c r="Q272" s="41" t="n"/>
      <c r="R272" s="41" t="n"/>
      <c r="S272" s="43" t="n"/>
      <c r="T272" s="41" t="n"/>
      <c r="U272" s="41" t="n"/>
      <c r="V272" s="59" t="n"/>
      <c r="W272" s="41" t="n"/>
      <c r="X272" s="41" t="n"/>
      <c r="Y272" s="41" t="n"/>
      <c r="Z272" s="41" t="n"/>
      <c r="AA272" s="41" t="n"/>
      <c r="AB272" s="41" t="n"/>
      <c r="AC272" s="41" t="n"/>
      <c r="AD272" s="41" t="n"/>
      <c r="AE272" s="41" t="n"/>
      <c r="AF272" s="41" t="n"/>
      <c r="AG272" s="46">
        <f>AE272-AF272</f>
        <v/>
      </c>
      <c r="AH272" s="59" t="n"/>
      <c r="AI272" s="46">
        <f>V272-AH272</f>
        <v/>
      </c>
      <c r="AJ2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2" s="46">
        <f>AI272-Table6204[[#This Row],[Column 342]]</f>
        <v/>
      </c>
      <c r="AL272" s="59" t="n"/>
      <c r="AM272" s="41" t="n"/>
      <c r="AN272" s="49" t="n">
        <v>0.2</v>
      </c>
      <c r="AO272" s="46">
        <f>IF(Table6204[[#This Row],[Column 36]]&gt;0,Table6204[[#This Row],[Column 36]]*Table6204[[#This Row],[Column 39]],0)</f>
        <v/>
      </c>
      <c r="AP272" s="59" t="n"/>
      <c r="AQ272" s="82">
        <f>SUM(AO272-AP272)</f>
        <v/>
      </c>
    </row>
    <row r="273">
      <c r="A273" s="41" t="n"/>
      <c r="B273" s="58" t="n"/>
      <c r="C273" s="41" t="n"/>
      <c r="D273" s="41" t="n"/>
      <c r="E273" s="41" t="n"/>
      <c r="F273" s="41" t="n"/>
      <c r="G273" s="41" t="n"/>
      <c r="H273" s="41" t="n"/>
      <c r="I273" s="41" t="n"/>
      <c r="J273" s="41" t="n"/>
      <c r="K273" s="41" t="n"/>
      <c r="L273" s="41" t="n"/>
      <c r="M273" s="339" t="n"/>
      <c r="N273" s="41" t="n"/>
      <c r="O273" s="41" t="n"/>
      <c r="P273" s="41" t="n"/>
      <c r="Q273" s="41" t="n"/>
      <c r="R273" s="41" t="n"/>
      <c r="S273" s="43" t="n"/>
      <c r="T273" s="41" t="n"/>
      <c r="U273" s="41" t="n"/>
      <c r="V273" s="59" t="n"/>
      <c r="W273" s="41" t="n"/>
      <c r="X273" s="41" t="n"/>
      <c r="Y273" s="41" t="n"/>
      <c r="Z273" s="41" t="n"/>
      <c r="AA273" s="41" t="n"/>
      <c r="AB273" s="41" t="n"/>
      <c r="AC273" s="41" t="n"/>
      <c r="AD273" s="41" t="n"/>
      <c r="AE273" s="41" t="n"/>
      <c r="AF273" s="41" t="n"/>
      <c r="AG273" s="46">
        <f>AE273-AF273</f>
        <v/>
      </c>
      <c r="AH273" s="59" t="n"/>
      <c r="AI273" s="46">
        <f>V273-AH273</f>
        <v/>
      </c>
      <c r="AJ2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3" s="46">
        <f>AI273-Table6204[[#This Row],[Column 342]]</f>
        <v/>
      </c>
      <c r="AL273" s="59" t="n"/>
      <c r="AM273" s="41" t="n"/>
      <c r="AN273" s="49" t="n">
        <v>0.2</v>
      </c>
      <c r="AO273" s="46">
        <f>IF(Table6204[[#This Row],[Column 36]]&gt;0,Table6204[[#This Row],[Column 36]]*Table6204[[#This Row],[Column 39]],0)</f>
        <v/>
      </c>
      <c r="AP273" s="59" t="n"/>
      <c r="AQ273" s="82">
        <f>SUM(AO273-AP273)</f>
        <v/>
      </c>
    </row>
    <row r="274">
      <c r="A274" s="41" t="n"/>
      <c r="B274" s="58" t="n"/>
      <c r="C274" s="41" t="n"/>
      <c r="D274" s="41" t="n"/>
      <c r="E274" s="41" t="n"/>
      <c r="F274" s="41" t="n"/>
      <c r="G274" s="41" t="n"/>
      <c r="H274" s="41" t="n"/>
      <c r="I274" s="41" t="n"/>
      <c r="J274" s="41" t="n"/>
      <c r="K274" s="41" t="n"/>
      <c r="L274" s="41" t="n"/>
      <c r="M274" s="339" t="n"/>
      <c r="N274" s="41" t="n"/>
      <c r="O274" s="41" t="n"/>
      <c r="P274" s="41" t="n"/>
      <c r="Q274" s="41" t="n"/>
      <c r="R274" s="41" t="n"/>
      <c r="S274" s="43" t="n"/>
      <c r="T274" s="41" t="n"/>
      <c r="U274" s="41" t="n"/>
      <c r="V274" s="59" t="n"/>
      <c r="W274" s="41" t="n"/>
      <c r="X274" s="41" t="n"/>
      <c r="Y274" s="41" t="n"/>
      <c r="Z274" s="41" t="n"/>
      <c r="AA274" s="41" t="n"/>
      <c r="AB274" s="41" t="n"/>
      <c r="AC274" s="41" t="n"/>
      <c r="AD274" s="41" t="n"/>
      <c r="AE274" s="41" t="n"/>
      <c r="AF274" s="41" t="n"/>
      <c r="AG274" s="46">
        <f>AE274-AF274</f>
        <v/>
      </c>
      <c r="AH274" s="59" t="n"/>
      <c r="AI274" s="46">
        <f>V274-AH274</f>
        <v/>
      </c>
      <c r="AJ2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4" s="46">
        <f>AI274-Table6204[[#This Row],[Column 342]]</f>
        <v/>
      </c>
      <c r="AL274" s="59" t="n"/>
      <c r="AM274" s="41" t="n"/>
      <c r="AN274" s="49" t="n">
        <v>0.2</v>
      </c>
      <c r="AO274" s="46">
        <f>IF(Table6204[[#This Row],[Column 36]]&gt;0,Table6204[[#This Row],[Column 36]]*Table6204[[#This Row],[Column 39]],0)</f>
        <v/>
      </c>
      <c r="AP274" s="59" t="n"/>
      <c r="AQ274" s="82">
        <f>SUM(AO274-AP274)</f>
        <v/>
      </c>
    </row>
    <row r="275">
      <c r="A275" s="41" t="n"/>
      <c r="B275" s="58" t="n"/>
      <c r="C275" s="41" t="n"/>
      <c r="D275" s="41" t="n"/>
      <c r="E275" s="41" t="n"/>
      <c r="F275" s="41" t="n"/>
      <c r="G275" s="41" t="n"/>
      <c r="H275" s="41" t="n"/>
      <c r="I275" s="41" t="n"/>
      <c r="J275" s="41" t="n"/>
      <c r="K275" s="41" t="n"/>
      <c r="L275" s="41" t="n"/>
      <c r="M275" s="339" t="n"/>
      <c r="N275" s="41" t="n"/>
      <c r="O275" s="41" t="n"/>
      <c r="P275" s="41" t="n"/>
      <c r="Q275" s="41" t="n"/>
      <c r="R275" s="41" t="n"/>
      <c r="S275" s="43" t="n"/>
      <c r="T275" s="41" t="n"/>
      <c r="U275" s="41" t="n"/>
      <c r="V275" s="59" t="n"/>
      <c r="W275" s="41" t="n"/>
      <c r="X275" s="41" t="n"/>
      <c r="Y275" s="41" t="n"/>
      <c r="Z275" s="41" t="n"/>
      <c r="AA275" s="41" t="n"/>
      <c r="AB275" s="41" t="n"/>
      <c r="AC275" s="41" t="n"/>
      <c r="AD275" s="41" t="n"/>
      <c r="AE275" s="41" t="n"/>
      <c r="AF275" s="41" t="n"/>
      <c r="AG275" s="46">
        <f>AE275-AF275</f>
        <v/>
      </c>
      <c r="AH275" s="59" t="n"/>
      <c r="AI275" s="46">
        <f>V275-AH275</f>
        <v/>
      </c>
      <c r="AJ2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5" s="46">
        <f>AI275-Table6204[[#This Row],[Column 342]]</f>
        <v/>
      </c>
      <c r="AL275" s="59" t="n"/>
      <c r="AM275" s="41" t="n"/>
      <c r="AN275" s="49" t="n">
        <v>0.2</v>
      </c>
      <c r="AO275" s="46">
        <f>IF(Table6204[[#This Row],[Column 36]]&gt;0,Table6204[[#This Row],[Column 36]]*Table6204[[#This Row],[Column 39]],0)</f>
        <v/>
      </c>
      <c r="AP275" s="59" t="n"/>
      <c r="AQ275" s="82">
        <f>SUM(AO275-AP275)</f>
        <v/>
      </c>
    </row>
    <row r="276">
      <c r="A276" s="41" t="n"/>
      <c r="B276" s="58" t="n"/>
      <c r="C276" s="41" t="n"/>
      <c r="D276" s="41" t="n"/>
      <c r="E276" s="41" t="n"/>
      <c r="F276" s="41" t="n"/>
      <c r="G276" s="41" t="n"/>
      <c r="H276" s="41" t="n"/>
      <c r="I276" s="41" t="n"/>
      <c r="J276" s="41" t="n"/>
      <c r="K276" s="41" t="n"/>
      <c r="L276" s="41" t="n"/>
      <c r="M276" s="339" t="n"/>
      <c r="N276" s="41" t="n"/>
      <c r="O276" s="41" t="n"/>
      <c r="P276" s="41" t="n"/>
      <c r="Q276" s="41" t="n"/>
      <c r="R276" s="41" t="n"/>
      <c r="S276" s="43" t="n"/>
      <c r="T276" s="41" t="n"/>
      <c r="U276" s="41" t="n"/>
      <c r="V276" s="59" t="n"/>
      <c r="W276" s="41" t="n"/>
      <c r="X276" s="41" t="n"/>
      <c r="Y276" s="41" t="n"/>
      <c r="Z276" s="41" t="n"/>
      <c r="AA276" s="41" t="n"/>
      <c r="AB276" s="41" t="n"/>
      <c r="AC276" s="41" t="n"/>
      <c r="AD276" s="41" t="n"/>
      <c r="AE276" s="41" t="n"/>
      <c r="AF276" s="41" t="n"/>
      <c r="AG276" s="46">
        <f>AE276-AF276</f>
        <v/>
      </c>
      <c r="AH276" s="59" t="n"/>
      <c r="AI276" s="46">
        <f>V276-AH276</f>
        <v/>
      </c>
      <c r="AJ2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6" s="46">
        <f>AI276-Table6204[[#This Row],[Column 342]]</f>
        <v/>
      </c>
      <c r="AL276" s="59" t="n"/>
      <c r="AM276" s="41" t="n"/>
      <c r="AN276" s="49" t="n">
        <v>0.2</v>
      </c>
      <c r="AO276" s="46">
        <f>IF(Table6204[[#This Row],[Column 36]]&gt;0,Table6204[[#This Row],[Column 36]]*Table6204[[#This Row],[Column 39]],0)</f>
        <v/>
      </c>
      <c r="AP276" s="59" t="n"/>
      <c r="AQ276" s="82">
        <f>SUM(AO276-AP276)</f>
        <v/>
      </c>
    </row>
    <row r="277">
      <c r="A277" s="41" t="n"/>
      <c r="B277" s="58" t="n"/>
      <c r="C277" s="41" t="n"/>
      <c r="D277" s="41" t="n"/>
      <c r="E277" s="41" t="n"/>
      <c r="F277" s="41" t="n"/>
      <c r="G277" s="41" t="n"/>
      <c r="H277" s="41" t="n"/>
      <c r="I277" s="41" t="n"/>
      <c r="J277" s="41" t="n"/>
      <c r="K277" s="41" t="n"/>
      <c r="L277" s="41" t="n"/>
      <c r="M277" s="339" t="n"/>
      <c r="N277" s="41" t="n"/>
      <c r="O277" s="41" t="n"/>
      <c r="P277" s="41" t="n"/>
      <c r="Q277" s="41" t="n"/>
      <c r="R277" s="41" t="n"/>
      <c r="S277" s="43" t="n"/>
      <c r="T277" s="41" t="n"/>
      <c r="U277" s="41" t="n"/>
      <c r="V277" s="59" t="n"/>
      <c r="W277" s="41" t="n"/>
      <c r="X277" s="41" t="n"/>
      <c r="Y277" s="41" t="n"/>
      <c r="Z277" s="41" t="n"/>
      <c r="AA277" s="41" t="n"/>
      <c r="AB277" s="41" t="n"/>
      <c r="AC277" s="41" t="n"/>
      <c r="AD277" s="41" t="n"/>
      <c r="AE277" s="41" t="n"/>
      <c r="AF277" s="41" t="n"/>
      <c r="AG277" s="46">
        <f>AE277-AF277</f>
        <v/>
      </c>
      <c r="AH277" s="59" t="n"/>
      <c r="AI277" s="46">
        <f>V277-AH277</f>
        <v/>
      </c>
      <c r="AJ2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7" s="46">
        <f>AI277-Table6204[[#This Row],[Column 342]]</f>
        <v/>
      </c>
      <c r="AL277" s="59" t="n"/>
      <c r="AM277" s="41" t="n"/>
      <c r="AN277" s="49" t="n">
        <v>0.2</v>
      </c>
      <c r="AO277" s="46">
        <f>IF(Table6204[[#This Row],[Column 36]]&gt;0,Table6204[[#This Row],[Column 36]]*Table6204[[#This Row],[Column 39]],0)</f>
        <v/>
      </c>
      <c r="AP277" s="59" t="n"/>
      <c r="AQ277" s="82">
        <f>SUM(AO277-AP277)</f>
        <v/>
      </c>
    </row>
    <row r="278">
      <c r="A278" s="41" t="n"/>
      <c r="B278" s="58" t="n"/>
      <c r="C278" s="41" t="n"/>
      <c r="D278" s="41" t="n"/>
      <c r="E278" s="41" t="n"/>
      <c r="F278" s="41" t="n"/>
      <c r="G278" s="41" t="n"/>
      <c r="H278" s="41" t="n"/>
      <c r="I278" s="41" t="n"/>
      <c r="J278" s="41" t="n"/>
      <c r="K278" s="41" t="n"/>
      <c r="L278" s="41" t="n"/>
      <c r="M278" s="339" t="n"/>
      <c r="N278" s="41" t="n"/>
      <c r="O278" s="41" t="n"/>
      <c r="P278" s="41" t="n"/>
      <c r="Q278" s="41" t="n"/>
      <c r="R278" s="41" t="n"/>
      <c r="S278" s="43" t="n"/>
      <c r="T278" s="41" t="n"/>
      <c r="U278" s="41" t="n"/>
      <c r="V278" s="59" t="n"/>
      <c r="W278" s="41" t="n"/>
      <c r="X278" s="41" t="n"/>
      <c r="Y278" s="41" t="n"/>
      <c r="Z278" s="41" t="n"/>
      <c r="AA278" s="41" t="n"/>
      <c r="AB278" s="41" t="n"/>
      <c r="AC278" s="41" t="n"/>
      <c r="AD278" s="41" t="n"/>
      <c r="AE278" s="41" t="n"/>
      <c r="AF278" s="41" t="n"/>
      <c r="AG278" s="46">
        <f>AE278-AF278</f>
        <v/>
      </c>
      <c r="AH278" s="59" t="n"/>
      <c r="AI278" s="46">
        <f>V278-AH278</f>
        <v/>
      </c>
      <c r="AJ2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8" s="46">
        <f>AI278-Table6204[[#This Row],[Column 342]]</f>
        <v/>
      </c>
      <c r="AL278" s="59" t="n"/>
      <c r="AM278" s="41" t="n"/>
      <c r="AN278" s="49" t="n">
        <v>0.2</v>
      </c>
      <c r="AO278" s="46">
        <f>IF(Table6204[[#This Row],[Column 36]]&gt;0,Table6204[[#This Row],[Column 36]]*Table6204[[#This Row],[Column 39]],0)</f>
        <v/>
      </c>
      <c r="AP278" s="59" t="n"/>
      <c r="AQ278" s="82">
        <f>SUM(AO278-AP278)</f>
        <v/>
      </c>
    </row>
    <row r="279">
      <c r="A279" s="41" t="n"/>
      <c r="B279" s="58" t="n"/>
      <c r="C279" s="41" t="n"/>
      <c r="D279" s="41" t="n"/>
      <c r="E279" s="41" t="n"/>
      <c r="F279" s="41" t="n"/>
      <c r="G279" s="41" t="n"/>
      <c r="H279" s="41" t="n"/>
      <c r="I279" s="41" t="n"/>
      <c r="J279" s="41" t="n"/>
      <c r="K279" s="41" t="n"/>
      <c r="L279" s="41" t="n"/>
      <c r="M279" s="339" t="n"/>
      <c r="N279" s="41" t="n"/>
      <c r="O279" s="41" t="n"/>
      <c r="P279" s="41" t="n"/>
      <c r="Q279" s="41" t="n"/>
      <c r="R279" s="41" t="n"/>
      <c r="S279" s="43" t="n"/>
      <c r="T279" s="41" t="n"/>
      <c r="U279" s="41" t="n"/>
      <c r="V279" s="59" t="n"/>
      <c r="W279" s="41" t="n"/>
      <c r="X279" s="41" t="n"/>
      <c r="Y279" s="41" t="n"/>
      <c r="Z279" s="41" t="n"/>
      <c r="AA279" s="41" t="n"/>
      <c r="AB279" s="41" t="n"/>
      <c r="AC279" s="41" t="n"/>
      <c r="AD279" s="41" t="n"/>
      <c r="AE279" s="41" t="n"/>
      <c r="AF279" s="41" t="n"/>
      <c r="AG279" s="46">
        <f>AE279-AF279</f>
        <v/>
      </c>
      <c r="AH279" s="59" t="n"/>
      <c r="AI279" s="46">
        <f>V279-AH279</f>
        <v/>
      </c>
      <c r="AJ2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79" s="46">
        <f>AI279-Table6204[[#This Row],[Column 342]]</f>
        <v/>
      </c>
      <c r="AL279" s="59" t="n"/>
      <c r="AM279" s="41" t="n"/>
      <c r="AN279" s="49" t="n">
        <v>0.2</v>
      </c>
      <c r="AO279" s="46">
        <f>IF(Table6204[[#This Row],[Column 36]]&gt;0,Table6204[[#This Row],[Column 36]]*Table6204[[#This Row],[Column 39]],0)</f>
        <v/>
      </c>
      <c r="AP279" s="59" t="n"/>
      <c r="AQ279" s="82">
        <f>SUM(AO279-AP279)</f>
        <v/>
      </c>
    </row>
    <row r="280">
      <c r="A280" s="41" t="n"/>
      <c r="B280" s="58" t="n"/>
      <c r="C280" s="41" t="n"/>
      <c r="D280" s="41" t="n"/>
      <c r="E280" s="41" t="n"/>
      <c r="F280" s="41" t="n"/>
      <c r="G280" s="41" t="n"/>
      <c r="H280" s="41" t="n"/>
      <c r="I280" s="41" t="n"/>
      <c r="J280" s="41" t="n"/>
      <c r="K280" s="41" t="n"/>
      <c r="L280" s="41" t="n"/>
      <c r="M280" s="339" t="n"/>
      <c r="N280" s="41" t="n"/>
      <c r="O280" s="41" t="n"/>
      <c r="P280" s="41" t="n"/>
      <c r="Q280" s="41" t="n"/>
      <c r="R280" s="41" t="n"/>
      <c r="S280" s="43" t="n"/>
      <c r="T280" s="41" t="n"/>
      <c r="U280" s="41" t="n"/>
      <c r="V280" s="59" t="n"/>
      <c r="W280" s="41" t="n"/>
      <c r="X280" s="41" t="n"/>
      <c r="Y280" s="41" t="n"/>
      <c r="Z280" s="41" t="n"/>
      <c r="AA280" s="41" t="n"/>
      <c r="AB280" s="41" t="n"/>
      <c r="AC280" s="41" t="n"/>
      <c r="AD280" s="41" t="n"/>
      <c r="AE280" s="41" t="n"/>
      <c r="AF280" s="41" t="n"/>
      <c r="AG280" s="46">
        <f>AE280-AF280</f>
        <v/>
      </c>
      <c r="AH280" s="59" t="n"/>
      <c r="AI280" s="46">
        <f>V280-AH280</f>
        <v/>
      </c>
      <c r="AJ2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0" s="46">
        <f>AI280-Table6204[[#This Row],[Column 342]]</f>
        <v/>
      </c>
      <c r="AL280" s="59" t="n"/>
      <c r="AM280" s="41" t="n"/>
      <c r="AN280" s="49" t="n">
        <v>0.2</v>
      </c>
      <c r="AO280" s="46">
        <f>IF(Table6204[[#This Row],[Column 36]]&gt;0,Table6204[[#This Row],[Column 36]]*Table6204[[#This Row],[Column 39]],0)</f>
        <v/>
      </c>
      <c r="AP280" s="59" t="n"/>
      <c r="AQ280" s="82">
        <f>SUM(AO280-AP280)</f>
        <v/>
      </c>
    </row>
    <row r="281">
      <c r="A281" s="41" t="n"/>
      <c r="B281" s="58" t="n"/>
      <c r="C281" s="41" t="n"/>
      <c r="D281" s="41" t="n"/>
      <c r="E281" s="41" t="n"/>
      <c r="F281" s="41" t="n"/>
      <c r="G281" s="41" t="n"/>
      <c r="H281" s="41" t="n"/>
      <c r="I281" s="41" t="n"/>
      <c r="J281" s="41" t="n"/>
      <c r="K281" s="41" t="n"/>
      <c r="L281" s="41" t="n"/>
      <c r="M281" s="339" t="n"/>
      <c r="N281" s="41" t="n"/>
      <c r="O281" s="41" t="n"/>
      <c r="P281" s="41" t="n"/>
      <c r="Q281" s="41" t="n"/>
      <c r="R281" s="41" t="n"/>
      <c r="S281" s="43" t="n"/>
      <c r="T281" s="41" t="n"/>
      <c r="U281" s="41" t="n"/>
      <c r="V281" s="59" t="n"/>
      <c r="W281" s="41" t="n"/>
      <c r="X281" s="41" t="n"/>
      <c r="Y281" s="41" t="n"/>
      <c r="Z281" s="41" t="n"/>
      <c r="AA281" s="41" t="n"/>
      <c r="AB281" s="41" t="n"/>
      <c r="AC281" s="41" t="n"/>
      <c r="AD281" s="41" t="n"/>
      <c r="AE281" s="41" t="n"/>
      <c r="AF281" s="41" t="n"/>
      <c r="AG281" s="46">
        <f>AE281-AF281</f>
        <v/>
      </c>
      <c r="AH281" s="59" t="n"/>
      <c r="AI281" s="46">
        <f>V281-AH281</f>
        <v/>
      </c>
      <c r="AJ2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1" s="46">
        <f>AI281-Table6204[[#This Row],[Column 342]]</f>
        <v/>
      </c>
      <c r="AL281" s="59" t="n"/>
      <c r="AM281" s="41" t="n"/>
      <c r="AN281" s="49" t="n">
        <v>0.2</v>
      </c>
      <c r="AO281" s="46">
        <f>IF(Table6204[[#This Row],[Column 36]]&gt;0,Table6204[[#This Row],[Column 36]]*Table6204[[#This Row],[Column 39]],0)</f>
        <v/>
      </c>
      <c r="AP281" s="59" t="n"/>
      <c r="AQ281" s="82">
        <f>SUM(AO281-AP281)</f>
        <v/>
      </c>
    </row>
    <row r="282">
      <c r="A282" s="41" t="n"/>
      <c r="B282" s="58" t="n"/>
      <c r="C282" s="41" t="n"/>
      <c r="D282" s="41" t="n"/>
      <c r="E282" s="41" t="n"/>
      <c r="F282" s="41" t="n"/>
      <c r="G282" s="41" t="n"/>
      <c r="H282" s="41" t="n"/>
      <c r="I282" s="41" t="n"/>
      <c r="J282" s="41" t="n"/>
      <c r="K282" s="41" t="n"/>
      <c r="L282" s="41" t="n"/>
      <c r="M282" s="339" t="n"/>
      <c r="N282" s="41" t="n"/>
      <c r="O282" s="41" t="n"/>
      <c r="P282" s="41" t="n"/>
      <c r="Q282" s="41" t="n"/>
      <c r="R282" s="41" t="n"/>
      <c r="S282" s="43" t="n"/>
      <c r="T282" s="41" t="n"/>
      <c r="U282" s="41" t="n"/>
      <c r="V282" s="59" t="n"/>
      <c r="W282" s="41" t="n"/>
      <c r="X282" s="41" t="n"/>
      <c r="Y282" s="41" t="n"/>
      <c r="Z282" s="41" t="n"/>
      <c r="AA282" s="41" t="n"/>
      <c r="AB282" s="41" t="n"/>
      <c r="AC282" s="41" t="n"/>
      <c r="AD282" s="41" t="n"/>
      <c r="AE282" s="41" t="n"/>
      <c r="AF282" s="41" t="n"/>
      <c r="AG282" s="46">
        <f>AE282-AF282</f>
        <v/>
      </c>
      <c r="AH282" s="59" t="n"/>
      <c r="AI282" s="46">
        <f>V282-AH282</f>
        <v/>
      </c>
      <c r="AJ2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2" s="46">
        <f>AI282-Table6204[[#This Row],[Column 342]]</f>
        <v/>
      </c>
      <c r="AL282" s="59" t="n"/>
      <c r="AM282" s="41" t="n"/>
      <c r="AN282" s="49" t="n">
        <v>0.2</v>
      </c>
      <c r="AO282" s="46">
        <f>IF(Table6204[[#This Row],[Column 36]]&gt;0,Table6204[[#This Row],[Column 36]]*Table6204[[#This Row],[Column 39]],0)</f>
        <v/>
      </c>
      <c r="AP282" s="59" t="n"/>
      <c r="AQ282" s="82">
        <f>SUM(AO282-AP282)</f>
        <v/>
      </c>
    </row>
    <row r="283">
      <c r="A283" s="41" t="n"/>
      <c r="B283" s="58" t="n"/>
      <c r="C283" s="41" t="n"/>
      <c r="D283" s="41" t="n"/>
      <c r="E283" s="41" t="n"/>
      <c r="F283" s="41" t="n"/>
      <c r="G283" s="41" t="n"/>
      <c r="H283" s="41" t="n"/>
      <c r="I283" s="41" t="n"/>
      <c r="J283" s="41" t="n"/>
      <c r="K283" s="41" t="n"/>
      <c r="L283" s="41" t="n"/>
      <c r="M283" s="339" t="n"/>
      <c r="N283" s="41" t="n"/>
      <c r="O283" s="41" t="n"/>
      <c r="P283" s="41" t="n"/>
      <c r="Q283" s="41" t="n"/>
      <c r="R283" s="41" t="n"/>
      <c r="S283" s="43" t="n"/>
      <c r="T283" s="41" t="n"/>
      <c r="U283" s="41" t="n"/>
      <c r="V283" s="59" t="n"/>
      <c r="W283" s="41" t="n"/>
      <c r="X283" s="41" t="n"/>
      <c r="Y283" s="41" t="n"/>
      <c r="Z283" s="41" t="n"/>
      <c r="AA283" s="41" t="n"/>
      <c r="AB283" s="41" t="n"/>
      <c r="AC283" s="41" t="n"/>
      <c r="AD283" s="41" t="n"/>
      <c r="AE283" s="41" t="n"/>
      <c r="AF283" s="41" t="n"/>
      <c r="AG283" s="46">
        <f>AE283-AF283</f>
        <v/>
      </c>
      <c r="AH283" s="59" t="n"/>
      <c r="AI283" s="46">
        <f>V283-AH283</f>
        <v/>
      </c>
      <c r="AJ2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3" s="46">
        <f>AI283-Table6204[[#This Row],[Column 342]]</f>
        <v/>
      </c>
      <c r="AL283" s="59" t="n"/>
      <c r="AM283" s="41" t="n"/>
      <c r="AN283" s="49" t="n">
        <v>0.2</v>
      </c>
      <c r="AO283" s="46">
        <f>IF(Table6204[[#This Row],[Column 36]]&gt;0,Table6204[[#This Row],[Column 36]]*Table6204[[#This Row],[Column 39]],0)</f>
        <v/>
      </c>
      <c r="AP283" s="59" t="n"/>
      <c r="AQ283" s="82">
        <f>SUM(AO283-AP283)</f>
        <v/>
      </c>
    </row>
    <row r="284">
      <c r="A284" s="41" t="n"/>
      <c r="B284" s="58" t="n"/>
      <c r="C284" s="41" t="n"/>
      <c r="D284" s="41" t="n"/>
      <c r="E284" s="41" t="n"/>
      <c r="F284" s="41" t="n"/>
      <c r="G284" s="41" t="n"/>
      <c r="H284" s="41" t="n"/>
      <c r="I284" s="41" t="n"/>
      <c r="J284" s="41" t="n"/>
      <c r="K284" s="41" t="n"/>
      <c r="L284" s="41" t="n"/>
      <c r="M284" s="339" t="n"/>
      <c r="N284" s="41" t="n"/>
      <c r="O284" s="41" t="n"/>
      <c r="P284" s="41" t="n"/>
      <c r="Q284" s="41" t="n"/>
      <c r="R284" s="41" t="n"/>
      <c r="S284" s="43" t="n"/>
      <c r="T284" s="41" t="n"/>
      <c r="U284" s="41" t="n"/>
      <c r="V284" s="59" t="n"/>
      <c r="W284" s="41" t="n"/>
      <c r="X284" s="41" t="n"/>
      <c r="Y284" s="41" t="n"/>
      <c r="Z284" s="41" t="n"/>
      <c r="AA284" s="41" t="n"/>
      <c r="AB284" s="41" t="n"/>
      <c r="AC284" s="41" t="n"/>
      <c r="AD284" s="41" t="n"/>
      <c r="AE284" s="41" t="n"/>
      <c r="AF284" s="41" t="n"/>
      <c r="AG284" s="46">
        <f>AE284-AF284</f>
        <v/>
      </c>
      <c r="AH284" s="59" t="n"/>
      <c r="AI284" s="46">
        <f>V284-AH284</f>
        <v/>
      </c>
      <c r="AJ2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4" s="46">
        <f>AI284-Table6204[[#This Row],[Column 342]]</f>
        <v/>
      </c>
      <c r="AL284" s="59" t="n"/>
      <c r="AM284" s="41" t="n"/>
      <c r="AN284" s="49" t="n">
        <v>0.2</v>
      </c>
      <c r="AO284" s="46">
        <f>IF(Table6204[[#This Row],[Column 36]]&gt;0,Table6204[[#This Row],[Column 36]]*Table6204[[#This Row],[Column 39]],0)</f>
        <v/>
      </c>
      <c r="AP284" s="59" t="n"/>
      <c r="AQ284" s="82">
        <f>SUM(AO284-AP284)</f>
        <v/>
      </c>
    </row>
    <row r="285">
      <c r="A285" s="41" t="n"/>
      <c r="B285" s="58" t="n"/>
      <c r="C285" s="41" t="n"/>
      <c r="D285" s="41" t="n"/>
      <c r="E285" s="41" t="n"/>
      <c r="F285" s="41" t="n"/>
      <c r="G285" s="41" t="n"/>
      <c r="H285" s="41" t="n"/>
      <c r="I285" s="41" t="n"/>
      <c r="J285" s="41" t="n"/>
      <c r="K285" s="41" t="n"/>
      <c r="L285" s="41" t="n"/>
      <c r="M285" s="339" t="n"/>
      <c r="N285" s="41" t="n"/>
      <c r="O285" s="41" t="n"/>
      <c r="P285" s="41" t="n"/>
      <c r="Q285" s="41" t="n"/>
      <c r="R285" s="41" t="n"/>
      <c r="S285" s="43" t="n"/>
      <c r="T285" s="41" t="n"/>
      <c r="U285" s="41" t="n"/>
      <c r="V285" s="59" t="n"/>
      <c r="W285" s="41" t="n"/>
      <c r="X285" s="41" t="n"/>
      <c r="Y285" s="41" t="n"/>
      <c r="Z285" s="41" t="n"/>
      <c r="AA285" s="41" t="n"/>
      <c r="AB285" s="41" t="n"/>
      <c r="AC285" s="41" t="n"/>
      <c r="AD285" s="41" t="n"/>
      <c r="AE285" s="41" t="n"/>
      <c r="AF285" s="41" t="n"/>
      <c r="AG285" s="46">
        <f>AE285-AF285</f>
        <v/>
      </c>
      <c r="AH285" s="59" t="n"/>
      <c r="AI285" s="46">
        <f>V285-AH285</f>
        <v/>
      </c>
      <c r="AJ2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5" s="46">
        <f>AI285-Table6204[[#This Row],[Column 342]]</f>
        <v/>
      </c>
      <c r="AL285" s="59" t="n"/>
      <c r="AM285" s="41" t="n"/>
      <c r="AN285" s="49" t="n">
        <v>0.2</v>
      </c>
      <c r="AO285" s="46">
        <f>IF(Table6204[[#This Row],[Column 36]]&gt;0,Table6204[[#This Row],[Column 36]]*Table6204[[#This Row],[Column 39]],0)</f>
        <v/>
      </c>
      <c r="AP285" s="59" t="n"/>
      <c r="AQ285" s="82">
        <f>SUM(AO285-AP285)</f>
        <v/>
      </c>
    </row>
    <row r="286">
      <c r="A286" s="41" t="n"/>
      <c r="B286" s="58" t="n"/>
      <c r="C286" s="41" t="n"/>
      <c r="D286" s="41" t="n"/>
      <c r="E286" s="41" t="n"/>
      <c r="F286" s="41" t="n"/>
      <c r="G286" s="41" t="n"/>
      <c r="H286" s="41" t="n"/>
      <c r="I286" s="41" t="n"/>
      <c r="J286" s="41" t="n"/>
      <c r="K286" s="41" t="n"/>
      <c r="L286" s="41" t="n"/>
      <c r="M286" s="339" t="n"/>
      <c r="N286" s="41" t="n"/>
      <c r="O286" s="41" t="n"/>
      <c r="P286" s="41" t="n"/>
      <c r="Q286" s="41" t="n"/>
      <c r="R286" s="41" t="n"/>
      <c r="S286" s="43" t="n"/>
      <c r="T286" s="41" t="n"/>
      <c r="U286" s="41" t="n"/>
      <c r="V286" s="59" t="n"/>
      <c r="W286" s="41" t="n"/>
      <c r="X286" s="41" t="n"/>
      <c r="Y286" s="41" t="n"/>
      <c r="Z286" s="41" t="n"/>
      <c r="AA286" s="41" t="n"/>
      <c r="AB286" s="41" t="n"/>
      <c r="AC286" s="41" t="n"/>
      <c r="AD286" s="41" t="n"/>
      <c r="AE286" s="41" t="n"/>
      <c r="AF286" s="41" t="n"/>
      <c r="AG286" s="46">
        <f>AE286-AF286</f>
        <v/>
      </c>
      <c r="AH286" s="59" t="n"/>
      <c r="AI286" s="46">
        <f>V286-AH286</f>
        <v/>
      </c>
      <c r="AJ2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6" s="46">
        <f>AI286-Table6204[[#This Row],[Column 342]]</f>
        <v/>
      </c>
      <c r="AL286" s="59" t="n"/>
      <c r="AM286" s="41" t="n"/>
      <c r="AN286" s="49" t="n">
        <v>0.2</v>
      </c>
      <c r="AO286" s="46">
        <f>IF(Table6204[[#This Row],[Column 36]]&gt;0,Table6204[[#This Row],[Column 36]]*Table6204[[#This Row],[Column 39]],0)</f>
        <v/>
      </c>
      <c r="AP286" s="59" t="n"/>
      <c r="AQ286" s="82">
        <f>SUM(AO286-AP286)</f>
        <v/>
      </c>
    </row>
    <row r="287">
      <c r="A287" s="41" t="n"/>
      <c r="B287" s="58" t="n"/>
      <c r="C287" s="41" t="n"/>
      <c r="D287" s="41" t="n"/>
      <c r="E287" s="41" t="n"/>
      <c r="F287" s="41" t="n"/>
      <c r="G287" s="41" t="n"/>
      <c r="H287" s="41" t="n"/>
      <c r="I287" s="41" t="n"/>
      <c r="J287" s="41" t="n"/>
      <c r="K287" s="41" t="n"/>
      <c r="L287" s="41" t="n"/>
      <c r="M287" s="339" t="n"/>
      <c r="N287" s="41" t="n"/>
      <c r="O287" s="41" t="n"/>
      <c r="P287" s="41" t="n"/>
      <c r="Q287" s="41" t="n"/>
      <c r="R287" s="41" t="n"/>
      <c r="S287" s="43" t="n"/>
      <c r="T287" s="41" t="n"/>
      <c r="U287" s="41" t="n"/>
      <c r="V287" s="59" t="n"/>
      <c r="W287" s="41" t="n"/>
      <c r="X287" s="41" t="n"/>
      <c r="Y287" s="41" t="n"/>
      <c r="Z287" s="41" t="n"/>
      <c r="AA287" s="41" t="n"/>
      <c r="AB287" s="41" t="n"/>
      <c r="AC287" s="41" t="n"/>
      <c r="AD287" s="41" t="n"/>
      <c r="AE287" s="41" t="n"/>
      <c r="AF287" s="41" t="n"/>
      <c r="AG287" s="46">
        <f>AE287-AF287</f>
        <v/>
      </c>
      <c r="AH287" s="59" t="n"/>
      <c r="AI287" s="46">
        <f>V287-AH287</f>
        <v/>
      </c>
      <c r="AJ2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7" s="46">
        <f>AI287-Table6204[[#This Row],[Column 342]]</f>
        <v/>
      </c>
      <c r="AL287" s="59" t="n"/>
      <c r="AM287" s="41" t="n"/>
      <c r="AN287" s="49" t="n">
        <v>0.2</v>
      </c>
      <c r="AO287" s="46">
        <f>IF(Table6204[[#This Row],[Column 36]]&gt;0,Table6204[[#This Row],[Column 36]]*Table6204[[#This Row],[Column 39]],0)</f>
        <v/>
      </c>
      <c r="AP287" s="59" t="n"/>
      <c r="AQ287" s="82">
        <f>SUM(AO287-AP287)</f>
        <v/>
      </c>
    </row>
    <row r="288">
      <c r="A288" s="41" t="n"/>
      <c r="B288" s="58" t="n"/>
      <c r="C288" s="41" t="n"/>
      <c r="D288" s="41" t="n"/>
      <c r="E288" s="41" t="n"/>
      <c r="F288" s="41" t="n"/>
      <c r="G288" s="41" t="n"/>
      <c r="H288" s="41" t="n"/>
      <c r="I288" s="41" t="n"/>
      <c r="J288" s="41" t="n"/>
      <c r="K288" s="41" t="n"/>
      <c r="L288" s="41" t="n"/>
      <c r="M288" s="339" t="n"/>
      <c r="N288" s="41" t="n"/>
      <c r="O288" s="41" t="n"/>
      <c r="P288" s="41" t="n"/>
      <c r="Q288" s="41" t="n"/>
      <c r="R288" s="41" t="n"/>
      <c r="S288" s="43" t="n"/>
      <c r="T288" s="41" t="n"/>
      <c r="U288" s="41" t="n"/>
      <c r="V288" s="59" t="n"/>
      <c r="W288" s="41" t="n"/>
      <c r="X288" s="41" t="n"/>
      <c r="Y288" s="41" t="n"/>
      <c r="Z288" s="41" t="n"/>
      <c r="AA288" s="41" t="n"/>
      <c r="AB288" s="41" t="n"/>
      <c r="AC288" s="41" t="n"/>
      <c r="AD288" s="41" t="n"/>
      <c r="AE288" s="41" t="n"/>
      <c r="AF288" s="41" t="n"/>
      <c r="AG288" s="46">
        <f>AE288-AF288</f>
        <v/>
      </c>
      <c r="AH288" s="59" t="n"/>
      <c r="AI288" s="46">
        <f>V288-AH288</f>
        <v/>
      </c>
      <c r="AJ2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8" s="46">
        <f>AI288-Table6204[[#This Row],[Column 342]]</f>
        <v/>
      </c>
      <c r="AL288" s="59" t="n"/>
      <c r="AM288" s="41" t="n"/>
      <c r="AN288" s="49" t="n">
        <v>0.2</v>
      </c>
      <c r="AO288" s="46">
        <f>IF(Table6204[[#This Row],[Column 36]]&gt;0,Table6204[[#This Row],[Column 36]]*Table6204[[#This Row],[Column 39]],0)</f>
        <v/>
      </c>
      <c r="AP288" s="59" t="n"/>
      <c r="AQ288" s="82">
        <f>SUM(AO288-AP288)</f>
        <v/>
      </c>
    </row>
    <row r="289">
      <c r="A289" s="41" t="n"/>
      <c r="B289" s="58" t="n"/>
      <c r="C289" s="41" t="n"/>
      <c r="D289" s="41" t="n"/>
      <c r="E289" s="41" t="n"/>
      <c r="F289" s="41" t="n"/>
      <c r="G289" s="41" t="n"/>
      <c r="H289" s="41" t="n"/>
      <c r="I289" s="41" t="n"/>
      <c r="J289" s="41" t="n"/>
      <c r="K289" s="41" t="n"/>
      <c r="L289" s="41" t="n"/>
      <c r="M289" s="339" t="n"/>
      <c r="N289" s="41" t="n"/>
      <c r="O289" s="41" t="n"/>
      <c r="P289" s="41" t="n"/>
      <c r="Q289" s="41" t="n"/>
      <c r="R289" s="41" t="n"/>
      <c r="S289" s="43" t="n"/>
      <c r="T289" s="41" t="n"/>
      <c r="U289" s="41" t="n"/>
      <c r="V289" s="59" t="n"/>
      <c r="W289" s="41" t="n"/>
      <c r="X289" s="41" t="n"/>
      <c r="Y289" s="41" t="n"/>
      <c r="Z289" s="41" t="n"/>
      <c r="AA289" s="41" t="n"/>
      <c r="AB289" s="41" t="n"/>
      <c r="AC289" s="41" t="n"/>
      <c r="AD289" s="41" t="n"/>
      <c r="AE289" s="41" t="n"/>
      <c r="AF289" s="41" t="n"/>
      <c r="AG289" s="46">
        <f>AE289-AF289</f>
        <v/>
      </c>
      <c r="AH289" s="59" t="n"/>
      <c r="AI289" s="46">
        <f>V289-AH289</f>
        <v/>
      </c>
      <c r="AJ2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89" s="46">
        <f>AI289-Table6204[[#This Row],[Column 342]]</f>
        <v/>
      </c>
      <c r="AL289" s="59" t="n"/>
      <c r="AM289" s="41" t="n"/>
      <c r="AN289" s="49" t="n">
        <v>0.2</v>
      </c>
      <c r="AO289" s="46">
        <f>IF(Table6204[[#This Row],[Column 36]]&gt;0,Table6204[[#This Row],[Column 36]]*Table6204[[#This Row],[Column 39]],0)</f>
        <v/>
      </c>
      <c r="AP289" s="59" t="n"/>
      <c r="AQ289" s="82">
        <f>SUM(AO289-AP289)</f>
        <v/>
      </c>
    </row>
    <row r="290">
      <c r="A290" s="41" t="n"/>
      <c r="B290" s="58" t="n"/>
      <c r="C290" s="41" t="n"/>
      <c r="D290" s="41" t="n"/>
      <c r="E290" s="41" t="n"/>
      <c r="F290" s="41" t="n"/>
      <c r="G290" s="41" t="n"/>
      <c r="H290" s="41" t="n"/>
      <c r="I290" s="41" t="n"/>
      <c r="J290" s="41" t="n"/>
      <c r="K290" s="41" t="n"/>
      <c r="L290" s="41" t="n"/>
      <c r="M290" s="339" t="n"/>
      <c r="N290" s="41" t="n"/>
      <c r="O290" s="41" t="n"/>
      <c r="P290" s="41" t="n"/>
      <c r="Q290" s="41" t="n"/>
      <c r="R290" s="41" t="n"/>
      <c r="S290" s="43" t="n"/>
      <c r="T290" s="41" t="n"/>
      <c r="U290" s="41" t="n"/>
      <c r="V290" s="59" t="n"/>
      <c r="W290" s="41" t="n"/>
      <c r="X290" s="41" t="n"/>
      <c r="Y290" s="41" t="n"/>
      <c r="Z290" s="41" t="n"/>
      <c r="AA290" s="41" t="n"/>
      <c r="AB290" s="41" t="n"/>
      <c r="AC290" s="41" t="n"/>
      <c r="AD290" s="41" t="n"/>
      <c r="AE290" s="41" t="n"/>
      <c r="AF290" s="41" t="n"/>
      <c r="AG290" s="46">
        <f>AE290-AF290</f>
        <v/>
      </c>
      <c r="AH290" s="59" t="n"/>
      <c r="AI290" s="46">
        <f>V290-AH290</f>
        <v/>
      </c>
      <c r="AJ2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0" s="46">
        <f>AI290-Table6204[[#This Row],[Column 342]]</f>
        <v/>
      </c>
      <c r="AL290" s="59" t="n"/>
      <c r="AM290" s="41" t="n"/>
      <c r="AN290" s="49" t="n">
        <v>0.2</v>
      </c>
      <c r="AO290" s="46">
        <f>IF(Table6204[[#This Row],[Column 36]]&gt;0,Table6204[[#This Row],[Column 36]]*Table6204[[#This Row],[Column 39]],0)</f>
        <v/>
      </c>
      <c r="AP290" s="59" t="n"/>
      <c r="AQ290" s="82">
        <f>SUM(AO290-AP290)</f>
        <v/>
      </c>
    </row>
    <row r="291">
      <c r="A291" s="41" t="n"/>
      <c r="B291" s="58" t="n"/>
      <c r="C291" s="41" t="n"/>
      <c r="D291" s="41" t="n"/>
      <c r="E291" s="41" t="n"/>
      <c r="F291" s="41" t="n"/>
      <c r="G291" s="41" t="n"/>
      <c r="H291" s="41" t="n"/>
      <c r="I291" s="41" t="n"/>
      <c r="J291" s="41" t="n"/>
      <c r="K291" s="41" t="n"/>
      <c r="L291" s="41" t="n"/>
      <c r="M291" s="339" t="n"/>
      <c r="N291" s="41" t="n"/>
      <c r="O291" s="41" t="n"/>
      <c r="P291" s="41" t="n"/>
      <c r="Q291" s="41" t="n"/>
      <c r="R291" s="41" t="n"/>
      <c r="S291" s="43" t="n"/>
      <c r="T291" s="41" t="n"/>
      <c r="U291" s="41" t="n"/>
      <c r="V291" s="59" t="n"/>
      <c r="W291" s="41" t="n"/>
      <c r="X291" s="41" t="n"/>
      <c r="Y291" s="41" t="n"/>
      <c r="Z291" s="41" t="n"/>
      <c r="AA291" s="41" t="n"/>
      <c r="AB291" s="41" t="n"/>
      <c r="AC291" s="41" t="n"/>
      <c r="AD291" s="41" t="n"/>
      <c r="AE291" s="41" t="n"/>
      <c r="AF291" s="41" t="n"/>
      <c r="AG291" s="46">
        <f>AE291-AF291</f>
        <v/>
      </c>
      <c r="AH291" s="59" t="n"/>
      <c r="AI291" s="46">
        <f>V291-AH291</f>
        <v/>
      </c>
      <c r="AJ2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1" s="46">
        <f>AI291-Table6204[[#This Row],[Column 342]]</f>
        <v/>
      </c>
      <c r="AL291" s="59" t="n"/>
      <c r="AM291" s="41" t="n"/>
      <c r="AN291" s="49" t="n">
        <v>0.2</v>
      </c>
      <c r="AO291" s="46">
        <f>IF(Table6204[[#This Row],[Column 36]]&gt;0,Table6204[[#This Row],[Column 36]]*Table6204[[#This Row],[Column 39]],0)</f>
        <v/>
      </c>
      <c r="AP291" s="59" t="n"/>
      <c r="AQ291" s="82">
        <f>SUM(AO291-AP291)</f>
        <v/>
      </c>
    </row>
    <row r="292">
      <c r="A292" s="41" t="n"/>
      <c r="B292" s="58" t="n"/>
      <c r="C292" s="41" t="n"/>
      <c r="D292" s="41" t="n"/>
      <c r="E292" s="41" t="n"/>
      <c r="F292" s="41" t="n"/>
      <c r="G292" s="41" t="n"/>
      <c r="H292" s="41" t="n"/>
      <c r="I292" s="41" t="n"/>
      <c r="J292" s="41" t="n"/>
      <c r="K292" s="41" t="n"/>
      <c r="L292" s="41" t="n"/>
      <c r="M292" s="339" t="n"/>
      <c r="N292" s="41" t="n"/>
      <c r="O292" s="41" t="n"/>
      <c r="P292" s="41" t="n"/>
      <c r="Q292" s="41" t="n"/>
      <c r="R292" s="41" t="n"/>
      <c r="S292" s="43" t="n"/>
      <c r="T292" s="41" t="n"/>
      <c r="U292" s="41" t="n"/>
      <c r="V292" s="59" t="n"/>
      <c r="W292" s="41" t="n"/>
      <c r="X292" s="41" t="n"/>
      <c r="Y292" s="41" t="n"/>
      <c r="Z292" s="41" t="n"/>
      <c r="AA292" s="41" t="n"/>
      <c r="AB292" s="41" t="n"/>
      <c r="AC292" s="41" t="n"/>
      <c r="AD292" s="41" t="n"/>
      <c r="AE292" s="41" t="n"/>
      <c r="AF292" s="41" t="n"/>
      <c r="AG292" s="46">
        <f>AE292-AF292</f>
        <v/>
      </c>
      <c r="AH292" s="59" t="n"/>
      <c r="AI292" s="46">
        <f>V292-AH292</f>
        <v/>
      </c>
      <c r="AJ2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2" s="46">
        <f>AI292-Table6204[[#This Row],[Column 342]]</f>
        <v/>
      </c>
      <c r="AL292" s="59" t="n"/>
      <c r="AM292" s="41" t="n"/>
      <c r="AN292" s="49" t="n">
        <v>0.2</v>
      </c>
      <c r="AO292" s="46">
        <f>IF(Table6204[[#This Row],[Column 36]]&gt;0,Table6204[[#This Row],[Column 36]]*Table6204[[#This Row],[Column 39]],0)</f>
        <v/>
      </c>
      <c r="AP292" s="59" t="n"/>
      <c r="AQ292" s="82">
        <f>SUM(AO292-AP292)</f>
        <v/>
      </c>
    </row>
    <row r="293">
      <c r="A293" s="41" t="n"/>
      <c r="B293" s="58" t="n"/>
      <c r="C293" s="41" t="n"/>
      <c r="D293" s="41" t="n"/>
      <c r="E293" s="41" t="n"/>
      <c r="F293" s="41" t="n"/>
      <c r="G293" s="41" t="n"/>
      <c r="H293" s="41" t="n"/>
      <c r="I293" s="41" t="n"/>
      <c r="J293" s="41" t="n"/>
      <c r="K293" s="41" t="n"/>
      <c r="L293" s="41" t="n"/>
      <c r="M293" s="339" t="n"/>
      <c r="N293" s="41" t="n"/>
      <c r="O293" s="41" t="n"/>
      <c r="P293" s="41" t="n"/>
      <c r="Q293" s="41" t="n"/>
      <c r="R293" s="41" t="n"/>
      <c r="S293" s="43" t="n"/>
      <c r="T293" s="41" t="n"/>
      <c r="U293" s="41" t="n"/>
      <c r="V293" s="59" t="n"/>
      <c r="W293" s="41" t="n"/>
      <c r="X293" s="41" t="n"/>
      <c r="Y293" s="41" t="n"/>
      <c r="Z293" s="41" t="n"/>
      <c r="AA293" s="41" t="n"/>
      <c r="AB293" s="41" t="n"/>
      <c r="AC293" s="41" t="n"/>
      <c r="AD293" s="41" t="n"/>
      <c r="AE293" s="41" t="n"/>
      <c r="AF293" s="41" t="n"/>
      <c r="AG293" s="46">
        <f>AE293-AF293</f>
        <v/>
      </c>
      <c r="AH293" s="59" t="n"/>
      <c r="AI293" s="46">
        <f>V293-AH293</f>
        <v/>
      </c>
      <c r="AJ2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3" s="46">
        <f>AI293-Table6204[[#This Row],[Column 342]]</f>
        <v/>
      </c>
      <c r="AL293" s="59" t="n"/>
      <c r="AM293" s="41" t="n"/>
      <c r="AN293" s="49" t="n">
        <v>0.2</v>
      </c>
      <c r="AO293" s="46">
        <f>IF(Table6204[[#This Row],[Column 36]]&gt;0,Table6204[[#This Row],[Column 36]]*Table6204[[#This Row],[Column 39]],0)</f>
        <v/>
      </c>
      <c r="AP293" s="59" t="n"/>
      <c r="AQ293" s="82">
        <f>SUM(AO293-AP293)</f>
        <v/>
      </c>
    </row>
    <row r="294">
      <c r="A294" s="41" t="n"/>
      <c r="B294" s="58" t="n"/>
      <c r="C294" s="41" t="n"/>
      <c r="D294" s="41" t="n"/>
      <c r="E294" s="41" t="n"/>
      <c r="F294" s="41" t="n"/>
      <c r="G294" s="41" t="n"/>
      <c r="H294" s="41" t="n"/>
      <c r="I294" s="41" t="n"/>
      <c r="J294" s="41" t="n"/>
      <c r="K294" s="41" t="n"/>
      <c r="L294" s="41" t="n"/>
      <c r="M294" s="339" t="n"/>
      <c r="N294" s="41" t="n"/>
      <c r="O294" s="41" t="n"/>
      <c r="P294" s="41" t="n"/>
      <c r="Q294" s="41" t="n"/>
      <c r="R294" s="41" t="n"/>
      <c r="S294" s="43" t="n"/>
      <c r="T294" s="41" t="n"/>
      <c r="U294" s="41" t="n"/>
      <c r="V294" s="59" t="n"/>
      <c r="W294" s="41" t="n"/>
      <c r="X294" s="41" t="n"/>
      <c r="Y294" s="41" t="n"/>
      <c r="Z294" s="41" t="n"/>
      <c r="AA294" s="41" t="n"/>
      <c r="AB294" s="41" t="n"/>
      <c r="AC294" s="41" t="n"/>
      <c r="AD294" s="41" t="n"/>
      <c r="AE294" s="41" t="n"/>
      <c r="AF294" s="41" t="n"/>
      <c r="AG294" s="46">
        <f>AE294-AF294</f>
        <v/>
      </c>
      <c r="AH294" s="59" t="n"/>
      <c r="AI294" s="46">
        <f>V294-AH294</f>
        <v/>
      </c>
      <c r="AJ2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4" s="46">
        <f>AI294-Table6204[[#This Row],[Column 342]]</f>
        <v/>
      </c>
      <c r="AL294" s="59" t="n"/>
      <c r="AM294" s="41" t="n"/>
      <c r="AN294" s="49" t="n">
        <v>0.2</v>
      </c>
      <c r="AO294" s="46">
        <f>IF(Table6204[[#This Row],[Column 36]]&gt;0,Table6204[[#This Row],[Column 36]]*Table6204[[#This Row],[Column 39]],0)</f>
        <v/>
      </c>
      <c r="AP294" s="59" t="n"/>
      <c r="AQ294" s="82">
        <f>SUM(AO294-AP294)</f>
        <v/>
      </c>
    </row>
    <row r="295">
      <c r="A295" s="41" t="n"/>
      <c r="B295" s="58" t="n"/>
      <c r="C295" s="41" t="n"/>
      <c r="D295" s="41" t="n"/>
      <c r="E295" s="41" t="n"/>
      <c r="F295" s="41" t="n"/>
      <c r="G295" s="41" t="n"/>
      <c r="H295" s="41" t="n"/>
      <c r="I295" s="41" t="n"/>
      <c r="J295" s="41" t="n"/>
      <c r="K295" s="41" t="n"/>
      <c r="L295" s="41" t="n"/>
      <c r="M295" s="339" t="n"/>
      <c r="N295" s="41" t="n"/>
      <c r="O295" s="41" t="n"/>
      <c r="P295" s="41" t="n"/>
      <c r="Q295" s="41" t="n"/>
      <c r="R295" s="41" t="n"/>
      <c r="S295" s="43" t="n"/>
      <c r="T295" s="41" t="n"/>
      <c r="U295" s="41" t="n"/>
      <c r="V295" s="59" t="n"/>
      <c r="W295" s="41" t="n"/>
      <c r="X295" s="41" t="n"/>
      <c r="Y295" s="41" t="n"/>
      <c r="Z295" s="41" t="n"/>
      <c r="AA295" s="41" t="n"/>
      <c r="AB295" s="41" t="n"/>
      <c r="AC295" s="41" t="n"/>
      <c r="AD295" s="41" t="n"/>
      <c r="AE295" s="41" t="n"/>
      <c r="AF295" s="41" t="n"/>
      <c r="AG295" s="46">
        <f>AE295-AF295</f>
        <v/>
      </c>
      <c r="AH295" s="59" t="n"/>
      <c r="AI295" s="46">
        <f>V295-AH295</f>
        <v/>
      </c>
      <c r="AJ2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5" s="46">
        <f>AI295-Table6204[[#This Row],[Column 342]]</f>
        <v/>
      </c>
      <c r="AL295" s="59" t="n"/>
      <c r="AM295" s="41" t="n"/>
      <c r="AN295" s="49" t="n">
        <v>0.2</v>
      </c>
      <c r="AO295" s="46">
        <f>IF(Table6204[[#This Row],[Column 36]]&gt;0,Table6204[[#This Row],[Column 36]]*Table6204[[#This Row],[Column 39]],0)</f>
        <v/>
      </c>
      <c r="AP295" s="59" t="n"/>
      <c r="AQ295" s="82">
        <f>SUM(AO295-AP295)</f>
        <v/>
      </c>
    </row>
    <row r="296">
      <c r="A296" s="41" t="n"/>
      <c r="B296" s="58" t="n"/>
      <c r="C296" s="41" t="n"/>
      <c r="D296" s="41" t="n"/>
      <c r="E296" s="41" t="n"/>
      <c r="F296" s="41" t="n"/>
      <c r="G296" s="41" t="n"/>
      <c r="H296" s="41" t="n"/>
      <c r="I296" s="41" t="n"/>
      <c r="J296" s="41" t="n"/>
      <c r="K296" s="41" t="n"/>
      <c r="L296" s="41" t="n"/>
      <c r="M296" s="339" t="n"/>
      <c r="N296" s="41" t="n"/>
      <c r="O296" s="41" t="n"/>
      <c r="P296" s="41" t="n"/>
      <c r="Q296" s="41" t="n"/>
      <c r="R296" s="41" t="n"/>
      <c r="S296" s="43" t="n"/>
      <c r="T296" s="41" t="n"/>
      <c r="U296" s="41" t="n"/>
      <c r="V296" s="59" t="n"/>
      <c r="W296" s="41" t="n"/>
      <c r="X296" s="41" t="n"/>
      <c r="Y296" s="41" t="n"/>
      <c r="Z296" s="41" t="n"/>
      <c r="AA296" s="41" t="n"/>
      <c r="AB296" s="41" t="n"/>
      <c r="AC296" s="41" t="n"/>
      <c r="AD296" s="41" t="n"/>
      <c r="AE296" s="41" t="n"/>
      <c r="AF296" s="41" t="n"/>
      <c r="AG296" s="46">
        <f>AE296-AF296</f>
        <v/>
      </c>
      <c r="AH296" s="59" t="n"/>
      <c r="AI296" s="46">
        <f>V296-AH296</f>
        <v/>
      </c>
      <c r="AJ2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6" s="46">
        <f>AI296-Table6204[[#This Row],[Column 342]]</f>
        <v/>
      </c>
      <c r="AL296" s="59" t="n"/>
      <c r="AM296" s="41" t="n"/>
      <c r="AN296" s="49" t="n">
        <v>0.2</v>
      </c>
      <c r="AO296" s="46">
        <f>IF(Table6204[[#This Row],[Column 36]]&gt;0,Table6204[[#This Row],[Column 36]]*Table6204[[#This Row],[Column 39]],0)</f>
        <v/>
      </c>
      <c r="AP296" s="59" t="n"/>
      <c r="AQ296" s="82">
        <f>SUM(AO296-AP296)</f>
        <v/>
      </c>
    </row>
    <row r="297">
      <c r="A297" s="41" t="n"/>
      <c r="B297" s="58" t="n"/>
      <c r="C297" s="41" t="n"/>
      <c r="D297" s="41" t="n"/>
      <c r="E297" s="41" t="n"/>
      <c r="F297" s="41" t="n"/>
      <c r="G297" s="41" t="n"/>
      <c r="H297" s="41" t="n"/>
      <c r="I297" s="41" t="n"/>
      <c r="J297" s="41" t="n"/>
      <c r="K297" s="41" t="n"/>
      <c r="L297" s="41" t="n"/>
      <c r="M297" s="339" t="n"/>
      <c r="N297" s="41" t="n"/>
      <c r="O297" s="41" t="n"/>
      <c r="P297" s="41" t="n"/>
      <c r="Q297" s="41" t="n"/>
      <c r="R297" s="41" t="n"/>
      <c r="S297" s="43" t="n"/>
      <c r="T297" s="41" t="n"/>
      <c r="U297" s="41" t="n"/>
      <c r="V297" s="59" t="n"/>
      <c r="W297" s="41" t="n"/>
      <c r="X297" s="41" t="n"/>
      <c r="Y297" s="41" t="n"/>
      <c r="Z297" s="41" t="n"/>
      <c r="AA297" s="41" t="n"/>
      <c r="AB297" s="41" t="n"/>
      <c r="AC297" s="41" t="n"/>
      <c r="AD297" s="41" t="n"/>
      <c r="AE297" s="41" t="n"/>
      <c r="AF297" s="41" t="n"/>
      <c r="AG297" s="46">
        <f>AE297-AF297</f>
        <v/>
      </c>
      <c r="AH297" s="59" t="n"/>
      <c r="AI297" s="46">
        <f>V297-AH297</f>
        <v/>
      </c>
      <c r="AJ2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7" s="46">
        <f>AI297-Table6204[[#This Row],[Column 342]]</f>
        <v/>
      </c>
      <c r="AL297" s="59" t="n"/>
      <c r="AM297" s="41" t="n"/>
      <c r="AN297" s="49" t="n">
        <v>0.2</v>
      </c>
      <c r="AO297" s="46">
        <f>IF(Table6204[[#This Row],[Column 36]]&gt;0,Table6204[[#This Row],[Column 36]]*Table6204[[#This Row],[Column 39]],0)</f>
        <v/>
      </c>
      <c r="AP297" s="59" t="n"/>
      <c r="AQ297" s="82">
        <f>SUM(AO297-AP297)</f>
        <v/>
      </c>
    </row>
    <row r="298">
      <c r="A298" s="41" t="n"/>
      <c r="B298" s="58" t="n"/>
      <c r="C298" s="41" t="n"/>
      <c r="D298" s="41" t="n"/>
      <c r="E298" s="41" t="n"/>
      <c r="F298" s="41" t="n"/>
      <c r="G298" s="41" t="n"/>
      <c r="H298" s="41" t="n"/>
      <c r="I298" s="41" t="n"/>
      <c r="J298" s="41" t="n"/>
      <c r="K298" s="41" t="n"/>
      <c r="L298" s="41" t="n"/>
      <c r="M298" s="339" t="n"/>
      <c r="N298" s="41" t="n"/>
      <c r="O298" s="41" t="n"/>
      <c r="P298" s="41" t="n"/>
      <c r="Q298" s="41" t="n"/>
      <c r="R298" s="41" t="n"/>
      <c r="S298" s="43" t="n"/>
      <c r="T298" s="41" t="n"/>
      <c r="U298" s="41" t="n"/>
      <c r="V298" s="59" t="n"/>
      <c r="W298" s="41" t="n"/>
      <c r="X298" s="41" t="n"/>
      <c r="Y298" s="41" t="n"/>
      <c r="Z298" s="41" t="n"/>
      <c r="AA298" s="41" t="n"/>
      <c r="AB298" s="41" t="n"/>
      <c r="AC298" s="41" t="n"/>
      <c r="AD298" s="41" t="n"/>
      <c r="AE298" s="41" t="n"/>
      <c r="AF298" s="41" t="n"/>
      <c r="AG298" s="46">
        <f>AE298-AF298</f>
        <v/>
      </c>
      <c r="AH298" s="59" t="n"/>
      <c r="AI298" s="46">
        <f>V298-AH298</f>
        <v/>
      </c>
      <c r="AJ2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8" s="46">
        <f>AI298-Table6204[[#This Row],[Column 342]]</f>
        <v/>
      </c>
      <c r="AL298" s="59" t="n"/>
      <c r="AM298" s="41" t="n"/>
      <c r="AN298" s="49" t="n">
        <v>0.2</v>
      </c>
      <c r="AO298" s="46">
        <f>IF(Table6204[[#This Row],[Column 36]]&gt;0,Table6204[[#This Row],[Column 36]]*Table6204[[#This Row],[Column 39]],0)</f>
        <v/>
      </c>
      <c r="AP298" s="59" t="n"/>
      <c r="AQ298" s="82">
        <f>SUM(AO298-AP298)</f>
        <v/>
      </c>
    </row>
    <row r="299">
      <c r="A299" s="41" t="n"/>
      <c r="B299" s="58" t="n"/>
      <c r="C299" s="41" t="n"/>
      <c r="D299" s="41" t="n"/>
      <c r="E299" s="41" t="n"/>
      <c r="F299" s="41" t="n"/>
      <c r="G299" s="41" t="n"/>
      <c r="H299" s="41" t="n"/>
      <c r="I299" s="41" t="n"/>
      <c r="J299" s="41" t="n"/>
      <c r="K299" s="41" t="n"/>
      <c r="L299" s="41" t="n"/>
      <c r="M299" s="339" t="n"/>
      <c r="N299" s="41" t="n"/>
      <c r="O299" s="41" t="n"/>
      <c r="P299" s="41" t="n"/>
      <c r="Q299" s="41" t="n"/>
      <c r="R299" s="41" t="n"/>
      <c r="S299" s="43" t="n"/>
      <c r="T299" s="41" t="n"/>
      <c r="U299" s="41" t="n"/>
      <c r="V299" s="59" t="n"/>
      <c r="W299" s="41" t="n"/>
      <c r="X299" s="41" t="n"/>
      <c r="Y299" s="41" t="n"/>
      <c r="Z299" s="41" t="n"/>
      <c r="AA299" s="41" t="n"/>
      <c r="AB299" s="41" t="n"/>
      <c r="AC299" s="41" t="n"/>
      <c r="AD299" s="41" t="n"/>
      <c r="AE299" s="41" t="n"/>
      <c r="AF299" s="41" t="n"/>
      <c r="AG299" s="46">
        <f>AE299-AF299</f>
        <v/>
      </c>
      <c r="AH299" s="59" t="n"/>
      <c r="AI299" s="46">
        <f>V299-AH299</f>
        <v/>
      </c>
      <c r="AJ2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299" s="46">
        <f>AI299-Table6204[[#This Row],[Column 342]]</f>
        <v/>
      </c>
      <c r="AL299" s="59" t="n"/>
      <c r="AM299" s="41" t="n"/>
      <c r="AN299" s="49" t="n">
        <v>0.2</v>
      </c>
      <c r="AO299" s="46">
        <f>IF(Table6204[[#This Row],[Column 36]]&gt;0,Table6204[[#This Row],[Column 36]]*Table6204[[#This Row],[Column 39]],0)</f>
        <v/>
      </c>
      <c r="AP299" s="59" t="n"/>
      <c r="AQ299" s="82">
        <f>SUM(AO299-AP299)</f>
        <v/>
      </c>
    </row>
    <row r="300">
      <c r="A300" s="41" t="n"/>
      <c r="B300" s="58" t="n"/>
      <c r="C300" s="41" t="n"/>
      <c r="D300" s="41" t="n"/>
      <c r="E300" s="41" t="n"/>
      <c r="F300" s="41" t="n"/>
      <c r="G300" s="41" t="n"/>
      <c r="H300" s="41" t="n"/>
      <c r="I300" s="41" t="n"/>
      <c r="J300" s="41" t="n"/>
      <c r="K300" s="41" t="n"/>
      <c r="L300" s="41" t="n"/>
      <c r="M300" s="339" t="n"/>
      <c r="N300" s="41" t="n"/>
      <c r="O300" s="41" t="n"/>
      <c r="P300" s="41" t="n"/>
      <c r="Q300" s="41" t="n"/>
      <c r="R300" s="41" t="n"/>
      <c r="S300" s="43" t="n"/>
      <c r="T300" s="41" t="n"/>
      <c r="U300" s="41" t="n"/>
      <c r="V300" s="59" t="n"/>
      <c r="W300" s="41" t="n"/>
      <c r="X300" s="41" t="n"/>
      <c r="Y300" s="41" t="n"/>
      <c r="Z300" s="41" t="n"/>
      <c r="AA300" s="41" t="n"/>
      <c r="AB300" s="41" t="n"/>
      <c r="AC300" s="41" t="n"/>
      <c r="AD300" s="41" t="n"/>
      <c r="AE300" s="41" t="n"/>
      <c r="AF300" s="41" t="n"/>
      <c r="AG300" s="46">
        <f>AE300-AF300</f>
        <v/>
      </c>
      <c r="AH300" s="59" t="n"/>
      <c r="AI300" s="46">
        <f>V300-AH300</f>
        <v/>
      </c>
      <c r="AJ3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0" s="46">
        <f>AI300-Table6204[[#This Row],[Column 342]]</f>
        <v/>
      </c>
      <c r="AL300" s="59" t="n"/>
      <c r="AM300" s="41" t="n"/>
      <c r="AN300" s="49" t="n">
        <v>0.2</v>
      </c>
      <c r="AO300" s="46">
        <f>IF(Table6204[[#This Row],[Column 36]]&gt;0,Table6204[[#This Row],[Column 36]]*Table6204[[#This Row],[Column 39]],0)</f>
        <v/>
      </c>
      <c r="AP300" s="59" t="n"/>
      <c r="AQ300" s="82">
        <f>SUM(AO300-AP300)</f>
        <v/>
      </c>
    </row>
    <row r="301">
      <c r="A301" s="41" t="n"/>
      <c r="B301" s="58" t="n"/>
      <c r="C301" s="41" t="n"/>
      <c r="D301" s="41" t="n"/>
      <c r="E301" s="41" t="n"/>
      <c r="F301" s="41" t="n"/>
      <c r="G301" s="41" t="n"/>
      <c r="H301" s="41" t="n"/>
      <c r="I301" s="41" t="n"/>
      <c r="J301" s="41" t="n"/>
      <c r="K301" s="41" t="n"/>
      <c r="L301" s="41" t="n"/>
      <c r="M301" s="339" t="n"/>
      <c r="N301" s="41" t="n"/>
      <c r="O301" s="41" t="n"/>
      <c r="P301" s="41" t="n"/>
      <c r="Q301" s="41" t="n"/>
      <c r="R301" s="41" t="n"/>
      <c r="S301" s="43" t="n"/>
      <c r="T301" s="41" t="n"/>
      <c r="U301" s="41" t="n"/>
      <c r="V301" s="59" t="n"/>
      <c r="W301" s="41" t="n"/>
      <c r="X301" s="41" t="n"/>
      <c r="Y301" s="41" t="n"/>
      <c r="Z301" s="41" t="n"/>
      <c r="AA301" s="41" t="n"/>
      <c r="AB301" s="41" t="n"/>
      <c r="AC301" s="41" t="n"/>
      <c r="AD301" s="41" t="n"/>
      <c r="AE301" s="41" t="n"/>
      <c r="AF301" s="41" t="n"/>
      <c r="AG301" s="46">
        <f>AE301-AF301</f>
        <v/>
      </c>
      <c r="AH301" s="59" t="n"/>
      <c r="AI301" s="46">
        <f>V301-AH301</f>
        <v/>
      </c>
      <c r="AJ3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1" s="46">
        <f>AI301-Table6204[[#This Row],[Column 342]]</f>
        <v/>
      </c>
      <c r="AL301" s="59" t="n"/>
      <c r="AM301" s="41" t="n"/>
      <c r="AN301" s="49" t="n">
        <v>0.2</v>
      </c>
      <c r="AO301" s="46">
        <f>IF(Table6204[[#This Row],[Column 36]]&gt;0,Table6204[[#This Row],[Column 36]]*Table6204[[#This Row],[Column 39]],0)</f>
        <v/>
      </c>
      <c r="AP301" s="59" t="n"/>
      <c r="AQ301" s="82">
        <f>SUM(AO301-AP301)</f>
        <v/>
      </c>
    </row>
    <row r="302">
      <c r="A302" s="41" t="n"/>
      <c r="B302" s="58" t="n"/>
      <c r="C302" s="41" t="n"/>
      <c r="D302" s="41" t="n"/>
      <c r="E302" s="41" t="n"/>
      <c r="F302" s="41" t="n"/>
      <c r="G302" s="41" t="n"/>
      <c r="H302" s="41" t="n"/>
      <c r="I302" s="41" t="n"/>
      <c r="J302" s="41" t="n"/>
      <c r="K302" s="41" t="n"/>
      <c r="L302" s="41" t="n"/>
      <c r="M302" s="339" t="n"/>
      <c r="N302" s="41" t="n"/>
      <c r="O302" s="41" t="n"/>
      <c r="P302" s="41" t="n"/>
      <c r="Q302" s="41" t="n"/>
      <c r="R302" s="41" t="n"/>
      <c r="S302" s="43" t="n"/>
      <c r="T302" s="41" t="n"/>
      <c r="U302" s="41" t="n"/>
      <c r="V302" s="59" t="n"/>
      <c r="W302" s="41" t="n"/>
      <c r="X302" s="41" t="n"/>
      <c r="Y302" s="41" t="n"/>
      <c r="Z302" s="41" t="n"/>
      <c r="AA302" s="41" t="n"/>
      <c r="AB302" s="41" t="n"/>
      <c r="AC302" s="41" t="n"/>
      <c r="AD302" s="41" t="n"/>
      <c r="AE302" s="41" t="n"/>
      <c r="AF302" s="41" t="n"/>
      <c r="AG302" s="46">
        <f>AE302-AF302</f>
        <v/>
      </c>
      <c r="AH302" s="59" t="n"/>
      <c r="AI302" s="46">
        <f>V302-AH302</f>
        <v/>
      </c>
      <c r="AJ3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2" s="46">
        <f>AI302-Table6204[[#This Row],[Column 342]]</f>
        <v/>
      </c>
      <c r="AL302" s="59" t="n"/>
      <c r="AM302" s="41" t="n"/>
      <c r="AN302" s="49" t="n">
        <v>0.2</v>
      </c>
      <c r="AO302" s="46">
        <f>IF(Table6204[[#This Row],[Column 36]]&gt;0,Table6204[[#This Row],[Column 36]]*Table6204[[#This Row],[Column 39]],0)</f>
        <v/>
      </c>
      <c r="AP302" s="59" t="n"/>
      <c r="AQ302" s="82">
        <f>SUM(AO302-AP302)</f>
        <v/>
      </c>
    </row>
    <row r="303">
      <c r="A303" s="41" t="n"/>
      <c r="B303" s="58" t="n"/>
      <c r="C303" s="41" t="n"/>
      <c r="D303" s="41" t="n"/>
      <c r="E303" s="41" t="n"/>
      <c r="F303" s="41" t="n"/>
      <c r="G303" s="41" t="n"/>
      <c r="H303" s="41" t="n"/>
      <c r="I303" s="41" t="n"/>
      <c r="J303" s="41" t="n"/>
      <c r="K303" s="41" t="n"/>
      <c r="L303" s="41" t="n"/>
      <c r="M303" s="339" t="n"/>
      <c r="N303" s="41" t="n"/>
      <c r="O303" s="41" t="n"/>
      <c r="P303" s="41" t="n"/>
      <c r="Q303" s="41" t="n"/>
      <c r="R303" s="41" t="n"/>
      <c r="S303" s="43" t="n"/>
      <c r="T303" s="41" t="n"/>
      <c r="U303" s="41" t="n"/>
      <c r="V303" s="59" t="n"/>
      <c r="W303" s="41" t="n"/>
      <c r="X303" s="41" t="n"/>
      <c r="Y303" s="41" t="n"/>
      <c r="Z303" s="41" t="n"/>
      <c r="AA303" s="41" t="n"/>
      <c r="AB303" s="41" t="n"/>
      <c r="AC303" s="41" t="n"/>
      <c r="AD303" s="41" t="n"/>
      <c r="AE303" s="41" t="n"/>
      <c r="AF303" s="41" t="n"/>
      <c r="AG303" s="46">
        <f>AE303-AF303</f>
        <v/>
      </c>
      <c r="AH303" s="59" t="n"/>
      <c r="AI303" s="46">
        <f>V303-AH303</f>
        <v/>
      </c>
      <c r="AJ3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3" s="46">
        <f>AI303-Table6204[[#This Row],[Column 342]]</f>
        <v/>
      </c>
      <c r="AL303" s="59" t="n"/>
      <c r="AM303" s="41" t="n"/>
      <c r="AN303" s="49" t="n">
        <v>0.2</v>
      </c>
      <c r="AO303" s="46">
        <f>IF(Table6204[[#This Row],[Column 36]]&gt;0,Table6204[[#This Row],[Column 36]]*Table6204[[#This Row],[Column 39]],0)</f>
        <v/>
      </c>
      <c r="AP303" s="59" t="n"/>
      <c r="AQ303" s="82">
        <f>SUM(AO303-AP303)</f>
        <v/>
      </c>
    </row>
    <row r="304">
      <c r="A304" s="41" t="n"/>
      <c r="B304" s="58" t="n"/>
      <c r="C304" s="41" t="n"/>
      <c r="D304" s="41" t="n"/>
      <c r="E304" s="41" t="n"/>
      <c r="F304" s="41" t="n"/>
      <c r="G304" s="41" t="n"/>
      <c r="H304" s="41" t="n"/>
      <c r="I304" s="41" t="n"/>
      <c r="J304" s="41" t="n"/>
      <c r="K304" s="41" t="n"/>
      <c r="L304" s="41" t="n"/>
      <c r="M304" s="339" t="n"/>
      <c r="N304" s="41" t="n"/>
      <c r="O304" s="41" t="n"/>
      <c r="P304" s="41" t="n"/>
      <c r="Q304" s="41" t="n"/>
      <c r="R304" s="41" t="n"/>
      <c r="S304" s="43" t="n"/>
      <c r="T304" s="41" t="n"/>
      <c r="U304" s="41" t="n"/>
      <c r="V304" s="59" t="n"/>
      <c r="W304" s="41" t="n"/>
      <c r="X304" s="41" t="n"/>
      <c r="Y304" s="41" t="n"/>
      <c r="Z304" s="41" t="n"/>
      <c r="AA304" s="41" t="n"/>
      <c r="AB304" s="41" t="n"/>
      <c r="AC304" s="41" t="n"/>
      <c r="AD304" s="41" t="n"/>
      <c r="AE304" s="41" t="n"/>
      <c r="AF304" s="41" t="n"/>
      <c r="AG304" s="46">
        <f>AE304-AF304</f>
        <v/>
      </c>
      <c r="AH304" s="59" t="n"/>
      <c r="AI304" s="46">
        <f>V304-AH304</f>
        <v/>
      </c>
      <c r="AJ3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4" s="46">
        <f>AI304-Table6204[[#This Row],[Column 342]]</f>
        <v/>
      </c>
      <c r="AL304" s="59" t="n"/>
      <c r="AM304" s="41" t="n"/>
      <c r="AN304" s="49" t="n">
        <v>0.2</v>
      </c>
      <c r="AO304" s="46">
        <f>IF(Table6204[[#This Row],[Column 36]]&gt;0,Table6204[[#This Row],[Column 36]]*Table6204[[#This Row],[Column 39]],0)</f>
        <v/>
      </c>
      <c r="AP304" s="59" t="n"/>
      <c r="AQ304" s="82">
        <f>SUM(AO304-AP304)</f>
        <v/>
      </c>
    </row>
    <row r="305">
      <c r="A305" s="41" t="n"/>
      <c r="B305" s="58" t="n"/>
      <c r="C305" s="41" t="n"/>
      <c r="D305" s="41" t="n"/>
      <c r="E305" s="41" t="n"/>
      <c r="F305" s="41" t="n"/>
      <c r="G305" s="41" t="n"/>
      <c r="H305" s="41" t="n"/>
      <c r="I305" s="41" t="n"/>
      <c r="J305" s="41" t="n"/>
      <c r="K305" s="41" t="n"/>
      <c r="L305" s="41" t="n"/>
      <c r="M305" s="339" t="n"/>
      <c r="N305" s="41" t="n"/>
      <c r="O305" s="41" t="n"/>
      <c r="P305" s="41" t="n"/>
      <c r="Q305" s="41" t="n"/>
      <c r="R305" s="41" t="n"/>
      <c r="S305" s="43" t="n"/>
      <c r="T305" s="41" t="n"/>
      <c r="U305" s="41" t="n"/>
      <c r="V305" s="59" t="n"/>
      <c r="W305" s="41" t="n"/>
      <c r="X305" s="41" t="n"/>
      <c r="Y305" s="41" t="n"/>
      <c r="Z305" s="41" t="n"/>
      <c r="AA305" s="41" t="n"/>
      <c r="AB305" s="41" t="n"/>
      <c r="AC305" s="41" t="n"/>
      <c r="AD305" s="41" t="n"/>
      <c r="AE305" s="41" t="n"/>
      <c r="AF305" s="41" t="n"/>
      <c r="AG305" s="46">
        <f>AE305-AF305</f>
        <v/>
      </c>
      <c r="AH305" s="59" t="n"/>
      <c r="AI305" s="46">
        <f>V305-AH305</f>
        <v/>
      </c>
      <c r="AJ3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5" s="46">
        <f>AI305-Table6204[[#This Row],[Column 342]]</f>
        <v/>
      </c>
      <c r="AL305" s="59" t="n"/>
      <c r="AM305" s="41" t="n"/>
      <c r="AN305" s="49" t="n">
        <v>0.2</v>
      </c>
      <c r="AO305" s="46">
        <f>IF(Table6204[[#This Row],[Column 36]]&gt;0,Table6204[[#This Row],[Column 36]]*Table6204[[#This Row],[Column 39]],0)</f>
        <v/>
      </c>
      <c r="AP305" s="59" t="n"/>
      <c r="AQ305" s="82">
        <f>SUM(AO305-AP305)</f>
        <v/>
      </c>
    </row>
    <row r="306">
      <c r="A306" s="41" t="n"/>
      <c r="B306" s="58" t="n"/>
      <c r="C306" s="41" t="n"/>
      <c r="D306" s="41" t="n"/>
      <c r="E306" s="41" t="n"/>
      <c r="F306" s="41" t="n"/>
      <c r="G306" s="41" t="n"/>
      <c r="H306" s="41" t="n"/>
      <c r="I306" s="41" t="n"/>
      <c r="J306" s="41" t="n"/>
      <c r="K306" s="41" t="n"/>
      <c r="L306" s="41" t="n"/>
      <c r="M306" s="339" t="n"/>
      <c r="N306" s="41" t="n"/>
      <c r="O306" s="41" t="n"/>
      <c r="P306" s="41" t="n"/>
      <c r="Q306" s="41" t="n"/>
      <c r="R306" s="41" t="n"/>
      <c r="S306" s="43" t="n"/>
      <c r="T306" s="41" t="n"/>
      <c r="U306" s="41" t="n"/>
      <c r="V306" s="59" t="n"/>
      <c r="W306" s="41" t="n"/>
      <c r="X306" s="41" t="n"/>
      <c r="Y306" s="41" t="n"/>
      <c r="Z306" s="41" t="n"/>
      <c r="AA306" s="41" t="n"/>
      <c r="AB306" s="41" t="n"/>
      <c r="AC306" s="41" t="n"/>
      <c r="AD306" s="41" t="n"/>
      <c r="AE306" s="41" t="n"/>
      <c r="AF306" s="41" t="n"/>
      <c r="AG306" s="46">
        <f>AE306-AF306</f>
        <v/>
      </c>
      <c r="AH306" s="59" t="n"/>
      <c r="AI306" s="46">
        <f>V306-AH306</f>
        <v/>
      </c>
      <c r="AJ3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6" s="46">
        <f>AI306-Table6204[[#This Row],[Column 342]]</f>
        <v/>
      </c>
      <c r="AL306" s="59" t="n"/>
      <c r="AM306" s="41" t="n"/>
      <c r="AN306" s="49" t="n">
        <v>0.2</v>
      </c>
      <c r="AO306" s="46">
        <f>IF(Table6204[[#This Row],[Column 36]]&gt;0,Table6204[[#This Row],[Column 36]]*Table6204[[#This Row],[Column 39]],0)</f>
        <v/>
      </c>
      <c r="AP306" s="59" t="n"/>
      <c r="AQ306" s="82">
        <f>SUM(AO306-AP306)</f>
        <v/>
      </c>
    </row>
    <row r="307">
      <c r="A307" s="41" t="n"/>
      <c r="B307" s="58" t="n"/>
      <c r="C307" s="41" t="n"/>
      <c r="D307" s="41" t="n"/>
      <c r="E307" s="41" t="n"/>
      <c r="F307" s="41" t="n"/>
      <c r="G307" s="41" t="n"/>
      <c r="H307" s="41" t="n"/>
      <c r="I307" s="41" t="n"/>
      <c r="J307" s="41" t="n"/>
      <c r="K307" s="41" t="n"/>
      <c r="L307" s="41" t="n"/>
      <c r="M307" s="339" t="n"/>
      <c r="N307" s="41" t="n"/>
      <c r="O307" s="41" t="n"/>
      <c r="P307" s="41" t="n"/>
      <c r="Q307" s="41" t="n"/>
      <c r="R307" s="41" t="n"/>
      <c r="S307" s="43" t="n"/>
      <c r="T307" s="41" t="n"/>
      <c r="U307" s="41" t="n"/>
      <c r="V307" s="59" t="n"/>
      <c r="W307" s="41" t="n"/>
      <c r="X307" s="41" t="n"/>
      <c r="Y307" s="41" t="n"/>
      <c r="Z307" s="41" t="n"/>
      <c r="AA307" s="41" t="n"/>
      <c r="AB307" s="41" t="n"/>
      <c r="AC307" s="41" t="n"/>
      <c r="AD307" s="41" t="n"/>
      <c r="AE307" s="41" t="n"/>
      <c r="AF307" s="41" t="n"/>
      <c r="AG307" s="46">
        <f>AE307-AF307</f>
        <v/>
      </c>
      <c r="AH307" s="59" t="n"/>
      <c r="AI307" s="46">
        <f>V307-AH307</f>
        <v/>
      </c>
      <c r="AJ3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7" s="46">
        <f>AI307-Table6204[[#This Row],[Column 342]]</f>
        <v/>
      </c>
      <c r="AL307" s="59" t="n"/>
      <c r="AM307" s="41" t="n"/>
      <c r="AN307" s="49" t="n">
        <v>0.2</v>
      </c>
      <c r="AO307" s="46">
        <f>IF(Table6204[[#This Row],[Column 36]]&gt;0,Table6204[[#This Row],[Column 36]]*Table6204[[#This Row],[Column 39]],0)</f>
        <v/>
      </c>
      <c r="AP307" s="59" t="n"/>
      <c r="AQ307" s="82">
        <f>SUM(AO307-AP307)</f>
        <v/>
      </c>
    </row>
    <row r="308">
      <c r="A308" s="41" t="n"/>
      <c r="B308" s="58" t="n"/>
      <c r="C308" s="41" t="n"/>
      <c r="D308" s="41" t="n"/>
      <c r="E308" s="41" t="n"/>
      <c r="F308" s="41" t="n"/>
      <c r="G308" s="41" t="n"/>
      <c r="H308" s="41" t="n"/>
      <c r="I308" s="41" t="n"/>
      <c r="J308" s="41" t="n"/>
      <c r="K308" s="41" t="n"/>
      <c r="L308" s="41" t="n"/>
      <c r="M308" s="339" t="n"/>
      <c r="N308" s="41" t="n"/>
      <c r="O308" s="41" t="n"/>
      <c r="P308" s="41" t="n"/>
      <c r="Q308" s="41" t="n"/>
      <c r="R308" s="41" t="n"/>
      <c r="S308" s="43" t="n"/>
      <c r="T308" s="41" t="n"/>
      <c r="U308" s="41" t="n"/>
      <c r="V308" s="59" t="n"/>
      <c r="W308" s="41" t="n"/>
      <c r="X308" s="41" t="n"/>
      <c r="Y308" s="41" t="n"/>
      <c r="Z308" s="41" t="n"/>
      <c r="AA308" s="41" t="n"/>
      <c r="AB308" s="41" t="n"/>
      <c r="AC308" s="41" t="n"/>
      <c r="AD308" s="41" t="n"/>
      <c r="AE308" s="41" t="n"/>
      <c r="AF308" s="41" t="n"/>
      <c r="AG308" s="46">
        <f>AE308-AF308</f>
        <v/>
      </c>
      <c r="AH308" s="59" t="n"/>
      <c r="AI308" s="46">
        <f>V308-AH308</f>
        <v/>
      </c>
      <c r="AJ3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8" s="46">
        <f>AI308-Table6204[[#This Row],[Column 342]]</f>
        <v/>
      </c>
      <c r="AL308" s="59" t="n"/>
      <c r="AM308" s="41" t="n"/>
      <c r="AN308" s="49" t="n">
        <v>0.2</v>
      </c>
      <c r="AO308" s="46">
        <f>IF(Table6204[[#This Row],[Column 36]]&gt;0,Table6204[[#This Row],[Column 36]]*Table6204[[#This Row],[Column 39]],0)</f>
        <v/>
      </c>
      <c r="AP308" s="59" t="n"/>
      <c r="AQ308" s="82">
        <f>SUM(AO308-AP308)</f>
        <v/>
      </c>
    </row>
    <row r="309">
      <c r="A309" s="41" t="n"/>
      <c r="B309" s="58" t="n"/>
      <c r="C309" s="41" t="n"/>
      <c r="D309" s="41" t="n"/>
      <c r="E309" s="41" t="n"/>
      <c r="F309" s="41" t="n"/>
      <c r="G309" s="41" t="n"/>
      <c r="H309" s="41" t="n"/>
      <c r="I309" s="41" t="n"/>
      <c r="J309" s="41" t="n"/>
      <c r="K309" s="41" t="n"/>
      <c r="L309" s="41" t="n"/>
      <c r="M309" s="339" t="n"/>
      <c r="N309" s="41" t="n"/>
      <c r="O309" s="41" t="n"/>
      <c r="P309" s="41" t="n"/>
      <c r="Q309" s="41" t="n"/>
      <c r="R309" s="41" t="n"/>
      <c r="S309" s="43" t="n"/>
      <c r="T309" s="41" t="n"/>
      <c r="U309" s="41" t="n"/>
      <c r="V309" s="59" t="n"/>
      <c r="W309" s="41" t="n"/>
      <c r="X309" s="41" t="n"/>
      <c r="Y309" s="41" t="n"/>
      <c r="Z309" s="41" t="n"/>
      <c r="AA309" s="41" t="n"/>
      <c r="AB309" s="41" t="n"/>
      <c r="AC309" s="41" t="n"/>
      <c r="AD309" s="41" t="n"/>
      <c r="AE309" s="41" t="n"/>
      <c r="AF309" s="41" t="n"/>
      <c r="AG309" s="46">
        <f>AE309-AF309</f>
        <v/>
      </c>
      <c r="AH309" s="59" t="n"/>
      <c r="AI309" s="46">
        <f>V309-AH309</f>
        <v/>
      </c>
      <c r="AJ3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09" s="46">
        <f>AI309-Table6204[[#This Row],[Column 342]]</f>
        <v/>
      </c>
      <c r="AL309" s="59" t="n"/>
      <c r="AM309" s="41" t="n"/>
      <c r="AN309" s="49" t="n">
        <v>0.2</v>
      </c>
      <c r="AO309" s="46">
        <f>IF(Table6204[[#This Row],[Column 36]]&gt;0,Table6204[[#This Row],[Column 36]]*Table6204[[#This Row],[Column 39]],0)</f>
        <v/>
      </c>
      <c r="AP309" s="59" t="n"/>
      <c r="AQ309" s="82">
        <f>SUM(AO309-AP309)</f>
        <v/>
      </c>
    </row>
    <row r="310">
      <c r="A310" s="41" t="n"/>
      <c r="B310" s="58" t="n"/>
      <c r="C310" s="41" t="n"/>
      <c r="D310" s="41" t="n"/>
      <c r="E310" s="41" t="n"/>
      <c r="F310" s="41" t="n"/>
      <c r="G310" s="41" t="n"/>
      <c r="H310" s="41" t="n"/>
      <c r="I310" s="41" t="n"/>
      <c r="J310" s="41" t="n"/>
      <c r="K310" s="41" t="n"/>
      <c r="L310" s="41" t="n"/>
      <c r="M310" s="339" t="n"/>
      <c r="N310" s="41" t="n"/>
      <c r="O310" s="41" t="n"/>
      <c r="P310" s="41" t="n"/>
      <c r="Q310" s="41" t="n"/>
      <c r="R310" s="41" t="n"/>
      <c r="S310" s="43" t="n"/>
      <c r="T310" s="41" t="n"/>
      <c r="U310" s="41" t="n"/>
      <c r="V310" s="59" t="n"/>
      <c r="W310" s="41" t="n"/>
      <c r="X310" s="41" t="n"/>
      <c r="Y310" s="41" t="n"/>
      <c r="Z310" s="41" t="n"/>
      <c r="AA310" s="41" t="n"/>
      <c r="AB310" s="41" t="n"/>
      <c r="AC310" s="41" t="n"/>
      <c r="AD310" s="41" t="n"/>
      <c r="AE310" s="41" t="n"/>
      <c r="AF310" s="41" t="n"/>
      <c r="AG310" s="46">
        <f>AE310-AF310</f>
        <v/>
      </c>
      <c r="AH310" s="59" t="n"/>
      <c r="AI310" s="46">
        <f>V310-AH310</f>
        <v/>
      </c>
      <c r="AJ3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0" s="46">
        <f>AI310-Table6204[[#This Row],[Column 342]]</f>
        <v/>
      </c>
      <c r="AL310" s="59" t="n"/>
      <c r="AM310" s="41" t="n"/>
      <c r="AN310" s="49" t="n">
        <v>0.2</v>
      </c>
      <c r="AO310" s="46">
        <f>IF(Table6204[[#This Row],[Column 36]]&gt;0,Table6204[[#This Row],[Column 36]]*Table6204[[#This Row],[Column 39]],0)</f>
        <v/>
      </c>
      <c r="AP310" s="59" t="n"/>
      <c r="AQ310" s="82">
        <f>SUM(AO310-AP310)</f>
        <v/>
      </c>
    </row>
    <row r="311">
      <c r="A311" s="41" t="n"/>
      <c r="B311" s="58" t="n"/>
      <c r="C311" s="41" t="n"/>
      <c r="D311" s="41" t="n"/>
      <c r="E311" s="41" t="n"/>
      <c r="F311" s="41" t="n"/>
      <c r="G311" s="41" t="n"/>
      <c r="H311" s="41" t="n"/>
      <c r="I311" s="41" t="n"/>
      <c r="J311" s="41" t="n"/>
      <c r="K311" s="41" t="n"/>
      <c r="L311" s="41" t="n"/>
      <c r="M311" s="339" t="n"/>
      <c r="N311" s="41" t="n"/>
      <c r="O311" s="41" t="n"/>
      <c r="P311" s="41" t="n"/>
      <c r="Q311" s="41" t="n"/>
      <c r="R311" s="41" t="n"/>
      <c r="S311" s="43" t="n"/>
      <c r="T311" s="41" t="n"/>
      <c r="U311" s="41" t="n"/>
      <c r="V311" s="59" t="n"/>
      <c r="W311" s="41" t="n"/>
      <c r="X311" s="41" t="n"/>
      <c r="Y311" s="41" t="n"/>
      <c r="Z311" s="41" t="n"/>
      <c r="AA311" s="41" t="n"/>
      <c r="AB311" s="41" t="n"/>
      <c r="AC311" s="41" t="n"/>
      <c r="AD311" s="41" t="n"/>
      <c r="AE311" s="41" t="n"/>
      <c r="AF311" s="41" t="n"/>
      <c r="AG311" s="46">
        <f>AE311-AF311</f>
        <v/>
      </c>
      <c r="AH311" s="59" t="n"/>
      <c r="AI311" s="46">
        <f>V311-AH311</f>
        <v/>
      </c>
      <c r="AJ3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1" s="46">
        <f>AI311-Table6204[[#This Row],[Column 342]]</f>
        <v/>
      </c>
      <c r="AL311" s="59" t="n"/>
      <c r="AM311" s="41" t="n"/>
      <c r="AN311" s="49" t="n">
        <v>0.2</v>
      </c>
      <c r="AO311" s="46">
        <f>IF(Table6204[[#This Row],[Column 36]]&gt;0,Table6204[[#This Row],[Column 36]]*Table6204[[#This Row],[Column 39]],0)</f>
        <v/>
      </c>
      <c r="AP311" s="59" t="n"/>
      <c r="AQ311" s="82">
        <f>SUM(AO311-AP311)</f>
        <v/>
      </c>
    </row>
    <row r="312">
      <c r="A312" s="41" t="n"/>
      <c r="B312" s="58" t="n"/>
      <c r="C312" s="41" t="n"/>
      <c r="D312" s="41" t="n"/>
      <c r="E312" s="41" t="n"/>
      <c r="F312" s="41" t="n"/>
      <c r="G312" s="41" t="n"/>
      <c r="H312" s="41" t="n"/>
      <c r="I312" s="41" t="n"/>
      <c r="J312" s="41" t="n"/>
      <c r="K312" s="41" t="n"/>
      <c r="L312" s="41" t="n"/>
      <c r="M312" s="339" t="n"/>
      <c r="N312" s="41" t="n"/>
      <c r="O312" s="41" t="n"/>
      <c r="P312" s="41" t="n"/>
      <c r="Q312" s="41" t="n"/>
      <c r="R312" s="41" t="n"/>
      <c r="S312" s="43" t="n"/>
      <c r="T312" s="41" t="n"/>
      <c r="U312" s="41" t="n"/>
      <c r="V312" s="59" t="n"/>
      <c r="W312" s="41" t="n"/>
      <c r="X312" s="41" t="n"/>
      <c r="Y312" s="41" t="n"/>
      <c r="Z312" s="41" t="n"/>
      <c r="AA312" s="41" t="n"/>
      <c r="AB312" s="41" t="n"/>
      <c r="AC312" s="41" t="n"/>
      <c r="AD312" s="41" t="n"/>
      <c r="AE312" s="41" t="n"/>
      <c r="AF312" s="41" t="n"/>
      <c r="AG312" s="46">
        <f>AE312-AF312</f>
        <v/>
      </c>
      <c r="AH312" s="59" t="n"/>
      <c r="AI312" s="46">
        <f>V312-AH312</f>
        <v/>
      </c>
      <c r="AJ3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2" s="46">
        <f>AI312-Table6204[[#This Row],[Column 342]]</f>
        <v/>
      </c>
      <c r="AL312" s="59" t="n"/>
      <c r="AM312" s="41" t="n"/>
      <c r="AN312" s="49" t="n">
        <v>0.2</v>
      </c>
      <c r="AO312" s="46">
        <f>IF(Table6204[[#This Row],[Column 36]]&gt;0,Table6204[[#This Row],[Column 36]]*Table6204[[#This Row],[Column 39]],0)</f>
        <v/>
      </c>
      <c r="AP312" s="59" t="n"/>
      <c r="AQ312" s="82">
        <f>SUM(AO312-AP312)</f>
        <v/>
      </c>
    </row>
    <row r="313">
      <c r="A313" s="41" t="n"/>
      <c r="B313" s="58" t="n"/>
      <c r="C313" s="41" t="n"/>
      <c r="D313" s="41" t="n"/>
      <c r="E313" s="41" t="n"/>
      <c r="F313" s="41" t="n"/>
      <c r="G313" s="41" t="n"/>
      <c r="H313" s="41" t="n"/>
      <c r="I313" s="41" t="n"/>
      <c r="J313" s="41" t="n"/>
      <c r="K313" s="41" t="n"/>
      <c r="L313" s="41" t="n"/>
      <c r="M313" s="339" t="n"/>
      <c r="N313" s="41" t="n"/>
      <c r="O313" s="41" t="n"/>
      <c r="P313" s="41" t="n"/>
      <c r="Q313" s="41" t="n"/>
      <c r="R313" s="41" t="n"/>
      <c r="S313" s="43" t="n"/>
      <c r="T313" s="41" t="n"/>
      <c r="U313" s="41" t="n"/>
      <c r="V313" s="59" t="n"/>
      <c r="W313" s="41" t="n"/>
      <c r="X313" s="41" t="n"/>
      <c r="Y313" s="41" t="n"/>
      <c r="Z313" s="41" t="n"/>
      <c r="AA313" s="41" t="n"/>
      <c r="AB313" s="41" t="n"/>
      <c r="AC313" s="41" t="n"/>
      <c r="AD313" s="41" t="n"/>
      <c r="AE313" s="41" t="n"/>
      <c r="AF313" s="41" t="n"/>
      <c r="AG313" s="46">
        <f>AE313-AF313</f>
        <v/>
      </c>
      <c r="AH313" s="59" t="n"/>
      <c r="AI313" s="46">
        <f>V313-AH313</f>
        <v/>
      </c>
      <c r="AJ3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3" s="46">
        <f>AI313-Table6204[[#This Row],[Column 342]]</f>
        <v/>
      </c>
      <c r="AL313" s="59" t="n"/>
      <c r="AM313" s="41" t="n"/>
      <c r="AN313" s="49" t="n">
        <v>0.2</v>
      </c>
      <c r="AO313" s="46">
        <f>IF(Table6204[[#This Row],[Column 36]]&gt;0,Table6204[[#This Row],[Column 36]]*Table6204[[#This Row],[Column 39]],0)</f>
        <v/>
      </c>
      <c r="AP313" s="59" t="n"/>
      <c r="AQ313" s="82">
        <f>SUM(AO313-AP313)</f>
        <v/>
      </c>
    </row>
    <row r="314">
      <c r="A314" s="41" t="n"/>
      <c r="B314" s="58" t="n"/>
      <c r="C314" s="41" t="n"/>
      <c r="D314" s="41" t="n"/>
      <c r="E314" s="41" t="n"/>
      <c r="F314" s="41" t="n"/>
      <c r="G314" s="41" t="n"/>
      <c r="H314" s="41" t="n"/>
      <c r="I314" s="41" t="n"/>
      <c r="J314" s="41" t="n"/>
      <c r="K314" s="41" t="n"/>
      <c r="L314" s="41" t="n"/>
      <c r="M314" s="339" t="n"/>
      <c r="N314" s="41" t="n"/>
      <c r="O314" s="41" t="n"/>
      <c r="P314" s="41" t="n"/>
      <c r="Q314" s="41" t="n"/>
      <c r="R314" s="41" t="n"/>
      <c r="S314" s="43" t="n"/>
      <c r="T314" s="41" t="n"/>
      <c r="U314" s="41" t="n"/>
      <c r="V314" s="59" t="n"/>
      <c r="W314" s="41" t="n"/>
      <c r="X314" s="41" t="n"/>
      <c r="Y314" s="41" t="n"/>
      <c r="Z314" s="41" t="n"/>
      <c r="AA314" s="41" t="n"/>
      <c r="AB314" s="41" t="n"/>
      <c r="AC314" s="41" t="n"/>
      <c r="AD314" s="41" t="n"/>
      <c r="AE314" s="41" t="n"/>
      <c r="AF314" s="41" t="n"/>
      <c r="AG314" s="46">
        <f>AE314-AF314</f>
        <v/>
      </c>
      <c r="AH314" s="59" t="n"/>
      <c r="AI314" s="46">
        <f>V314-AH314</f>
        <v/>
      </c>
      <c r="AJ3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4" s="46">
        <f>AI314-Table6204[[#This Row],[Column 342]]</f>
        <v/>
      </c>
      <c r="AL314" s="59" t="n"/>
      <c r="AM314" s="41" t="n"/>
      <c r="AN314" s="49" t="n">
        <v>0.2</v>
      </c>
      <c r="AO314" s="46">
        <f>IF(Table6204[[#This Row],[Column 36]]&gt;0,Table6204[[#This Row],[Column 36]]*Table6204[[#This Row],[Column 39]],0)</f>
        <v/>
      </c>
      <c r="AP314" s="59" t="n"/>
      <c r="AQ314" s="82">
        <f>SUM(AO314-AP314)</f>
        <v/>
      </c>
    </row>
    <row r="315">
      <c r="A315" s="41" t="n"/>
      <c r="B315" s="58" t="n"/>
      <c r="C315" s="41" t="n"/>
      <c r="D315" s="41" t="n"/>
      <c r="E315" s="41" t="n"/>
      <c r="F315" s="41" t="n"/>
      <c r="G315" s="41" t="n"/>
      <c r="H315" s="41" t="n"/>
      <c r="I315" s="41" t="n"/>
      <c r="J315" s="41" t="n"/>
      <c r="K315" s="41" t="n"/>
      <c r="L315" s="41" t="n"/>
      <c r="M315" s="339" t="n"/>
      <c r="N315" s="41" t="n"/>
      <c r="O315" s="41" t="n"/>
      <c r="P315" s="41" t="n"/>
      <c r="Q315" s="41" t="n"/>
      <c r="R315" s="41" t="n"/>
      <c r="S315" s="43" t="n"/>
      <c r="T315" s="41" t="n"/>
      <c r="U315" s="41" t="n"/>
      <c r="V315" s="59" t="n"/>
      <c r="W315" s="41" t="n"/>
      <c r="X315" s="41" t="n"/>
      <c r="Y315" s="41" t="n"/>
      <c r="Z315" s="41" t="n"/>
      <c r="AA315" s="41" t="n"/>
      <c r="AB315" s="41" t="n"/>
      <c r="AC315" s="41" t="n"/>
      <c r="AD315" s="41" t="n"/>
      <c r="AE315" s="41" t="n"/>
      <c r="AF315" s="41" t="n"/>
      <c r="AG315" s="46">
        <f>AE315-AF315</f>
        <v/>
      </c>
      <c r="AH315" s="59" t="n"/>
      <c r="AI315" s="46">
        <f>V315-AH315</f>
        <v/>
      </c>
      <c r="AJ3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5" s="46">
        <f>AI315-Table6204[[#This Row],[Column 342]]</f>
        <v/>
      </c>
      <c r="AL315" s="59" t="n"/>
      <c r="AM315" s="41" t="n"/>
      <c r="AN315" s="49" t="n">
        <v>0.2</v>
      </c>
      <c r="AO315" s="46">
        <f>IF(Table6204[[#This Row],[Column 36]]&gt;0,Table6204[[#This Row],[Column 36]]*Table6204[[#This Row],[Column 39]],0)</f>
        <v/>
      </c>
      <c r="AP315" s="59" t="n"/>
      <c r="AQ315" s="82">
        <f>SUM(AO315-AP315)</f>
        <v/>
      </c>
    </row>
    <row r="316">
      <c r="A316" s="41" t="n"/>
      <c r="B316" s="58" t="n"/>
      <c r="C316" s="41" t="n"/>
      <c r="D316" s="41" t="n"/>
      <c r="E316" s="41" t="n"/>
      <c r="F316" s="41" t="n"/>
      <c r="G316" s="41" t="n"/>
      <c r="H316" s="41" t="n"/>
      <c r="I316" s="41" t="n"/>
      <c r="J316" s="41" t="n"/>
      <c r="K316" s="41" t="n"/>
      <c r="L316" s="41" t="n"/>
      <c r="M316" s="339" t="n"/>
      <c r="N316" s="41" t="n"/>
      <c r="O316" s="41" t="n"/>
      <c r="P316" s="41" t="n"/>
      <c r="Q316" s="41" t="n"/>
      <c r="R316" s="41" t="n"/>
      <c r="S316" s="43" t="n"/>
      <c r="T316" s="41" t="n"/>
      <c r="U316" s="41" t="n"/>
      <c r="V316" s="59" t="n"/>
      <c r="W316" s="41" t="n"/>
      <c r="X316" s="41" t="n"/>
      <c r="Y316" s="41" t="n"/>
      <c r="Z316" s="41" t="n"/>
      <c r="AA316" s="41" t="n"/>
      <c r="AB316" s="41" t="n"/>
      <c r="AC316" s="41" t="n"/>
      <c r="AD316" s="41" t="n"/>
      <c r="AE316" s="41" t="n"/>
      <c r="AF316" s="41" t="n"/>
      <c r="AG316" s="46">
        <f>AE316-AF316</f>
        <v/>
      </c>
      <c r="AH316" s="59" t="n"/>
      <c r="AI316" s="46">
        <f>V316-AH316</f>
        <v/>
      </c>
      <c r="AJ3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6" s="46">
        <f>AI316-Table6204[[#This Row],[Column 342]]</f>
        <v/>
      </c>
      <c r="AL316" s="59" t="n"/>
      <c r="AM316" s="41" t="n"/>
      <c r="AN316" s="49" t="n">
        <v>0.2</v>
      </c>
      <c r="AO316" s="46">
        <f>IF(Table6204[[#This Row],[Column 36]]&gt;0,Table6204[[#This Row],[Column 36]]*Table6204[[#This Row],[Column 39]],0)</f>
        <v/>
      </c>
      <c r="AP316" s="59" t="n"/>
      <c r="AQ316" s="82">
        <f>SUM(AO316-AP316)</f>
        <v/>
      </c>
    </row>
    <row r="317">
      <c r="A317" s="41" t="n"/>
      <c r="B317" s="58" t="n"/>
      <c r="C317" s="41" t="n"/>
      <c r="D317" s="41" t="n"/>
      <c r="E317" s="41" t="n"/>
      <c r="F317" s="41" t="n"/>
      <c r="G317" s="41" t="n"/>
      <c r="H317" s="41" t="n"/>
      <c r="I317" s="41" t="n"/>
      <c r="J317" s="41" t="n"/>
      <c r="K317" s="41" t="n"/>
      <c r="L317" s="41" t="n"/>
      <c r="M317" s="339" t="n"/>
      <c r="N317" s="41" t="n"/>
      <c r="O317" s="41" t="n"/>
      <c r="P317" s="41" t="n"/>
      <c r="Q317" s="41" t="n"/>
      <c r="R317" s="41" t="n"/>
      <c r="S317" s="43" t="n"/>
      <c r="T317" s="41" t="n"/>
      <c r="U317" s="41" t="n"/>
      <c r="V317" s="59" t="n"/>
      <c r="W317" s="41" t="n"/>
      <c r="X317" s="41" t="n"/>
      <c r="Y317" s="41" t="n"/>
      <c r="Z317" s="41" t="n"/>
      <c r="AA317" s="41" t="n"/>
      <c r="AB317" s="41" t="n"/>
      <c r="AC317" s="41" t="n"/>
      <c r="AD317" s="41" t="n"/>
      <c r="AE317" s="41" t="n"/>
      <c r="AF317" s="41" t="n"/>
      <c r="AG317" s="46">
        <f>AE317-AF317</f>
        <v/>
      </c>
      <c r="AH317" s="59" t="n"/>
      <c r="AI317" s="46">
        <f>V317-AH317</f>
        <v/>
      </c>
      <c r="AJ3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7" s="46">
        <f>AI317-Table6204[[#This Row],[Column 342]]</f>
        <v/>
      </c>
      <c r="AL317" s="59" t="n"/>
      <c r="AM317" s="41" t="n"/>
      <c r="AN317" s="49" t="n">
        <v>0.2</v>
      </c>
      <c r="AO317" s="46">
        <f>IF(Table6204[[#This Row],[Column 36]]&gt;0,Table6204[[#This Row],[Column 36]]*Table6204[[#This Row],[Column 39]],0)</f>
        <v/>
      </c>
      <c r="AP317" s="59" t="n"/>
      <c r="AQ317" s="82">
        <f>SUM(AO317-AP317)</f>
        <v/>
      </c>
    </row>
    <row r="318">
      <c r="A318" s="41" t="n"/>
      <c r="B318" s="58" t="n"/>
      <c r="C318" s="41" t="n"/>
      <c r="D318" s="41" t="n"/>
      <c r="E318" s="41" t="n"/>
      <c r="F318" s="41" t="n"/>
      <c r="G318" s="41" t="n"/>
      <c r="H318" s="41" t="n"/>
      <c r="I318" s="41" t="n"/>
      <c r="J318" s="41" t="n"/>
      <c r="K318" s="41" t="n"/>
      <c r="L318" s="41" t="n"/>
      <c r="M318" s="339" t="n"/>
      <c r="N318" s="41" t="n"/>
      <c r="O318" s="41" t="n"/>
      <c r="P318" s="41" t="n"/>
      <c r="Q318" s="41" t="n"/>
      <c r="R318" s="41" t="n"/>
      <c r="S318" s="43" t="n"/>
      <c r="T318" s="41" t="n"/>
      <c r="U318" s="41" t="n"/>
      <c r="V318" s="59" t="n"/>
      <c r="W318" s="41" t="n"/>
      <c r="X318" s="41" t="n"/>
      <c r="Y318" s="41" t="n"/>
      <c r="Z318" s="41" t="n"/>
      <c r="AA318" s="41" t="n"/>
      <c r="AB318" s="41" t="n"/>
      <c r="AC318" s="41" t="n"/>
      <c r="AD318" s="41" t="n"/>
      <c r="AE318" s="41" t="n"/>
      <c r="AF318" s="41" t="n"/>
      <c r="AG318" s="46">
        <f>AE318-AF318</f>
        <v/>
      </c>
      <c r="AH318" s="59" t="n"/>
      <c r="AI318" s="46">
        <f>V318-AH318</f>
        <v/>
      </c>
      <c r="AJ3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8" s="46">
        <f>AI318-Table6204[[#This Row],[Column 342]]</f>
        <v/>
      </c>
      <c r="AL318" s="59" t="n"/>
      <c r="AM318" s="41" t="n"/>
      <c r="AN318" s="49" t="n">
        <v>0.2</v>
      </c>
      <c r="AO318" s="46">
        <f>IF(Table6204[[#This Row],[Column 36]]&gt;0,Table6204[[#This Row],[Column 36]]*Table6204[[#This Row],[Column 39]],0)</f>
        <v/>
      </c>
      <c r="AP318" s="59" t="n"/>
      <c r="AQ318" s="82">
        <f>SUM(AO318-AP318)</f>
        <v/>
      </c>
    </row>
    <row r="319">
      <c r="A319" s="41" t="n"/>
      <c r="B319" s="58" t="n"/>
      <c r="C319" s="41" t="n"/>
      <c r="D319" s="41" t="n"/>
      <c r="E319" s="41" t="n"/>
      <c r="F319" s="41" t="n"/>
      <c r="G319" s="41" t="n"/>
      <c r="H319" s="41" t="n"/>
      <c r="I319" s="41" t="n"/>
      <c r="J319" s="41" t="n"/>
      <c r="K319" s="41" t="n"/>
      <c r="L319" s="41" t="n"/>
      <c r="M319" s="339" t="n"/>
      <c r="N319" s="41" t="n"/>
      <c r="O319" s="41" t="n"/>
      <c r="P319" s="41" t="n"/>
      <c r="Q319" s="41" t="n"/>
      <c r="R319" s="41" t="n"/>
      <c r="S319" s="43" t="n"/>
      <c r="T319" s="41" t="n"/>
      <c r="U319" s="41" t="n"/>
      <c r="V319" s="59" t="n"/>
      <c r="W319" s="41" t="n"/>
      <c r="X319" s="41" t="n"/>
      <c r="Y319" s="41" t="n"/>
      <c r="Z319" s="41" t="n"/>
      <c r="AA319" s="41" t="n"/>
      <c r="AB319" s="41" t="n"/>
      <c r="AC319" s="41" t="n"/>
      <c r="AD319" s="41" t="n"/>
      <c r="AE319" s="41" t="n"/>
      <c r="AF319" s="41" t="n"/>
      <c r="AG319" s="46">
        <f>AE319-AF319</f>
        <v/>
      </c>
      <c r="AH319" s="59" t="n"/>
      <c r="AI319" s="46">
        <f>V319-AH319</f>
        <v/>
      </c>
      <c r="AJ3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19" s="46">
        <f>AI319-Table6204[[#This Row],[Column 342]]</f>
        <v/>
      </c>
      <c r="AL319" s="59" t="n"/>
      <c r="AM319" s="41" t="n"/>
      <c r="AN319" s="49" t="n">
        <v>0.2</v>
      </c>
      <c r="AO319" s="46">
        <f>IF(Table6204[[#This Row],[Column 36]]&gt;0,Table6204[[#This Row],[Column 36]]*Table6204[[#This Row],[Column 39]],0)</f>
        <v/>
      </c>
      <c r="AP319" s="59" t="n"/>
      <c r="AQ319" s="82">
        <f>SUM(AO319-AP319)</f>
        <v/>
      </c>
    </row>
    <row r="320">
      <c r="A320" s="41" t="n"/>
      <c r="B320" s="58" t="n"/>
      <c r="C320" s="41" t="n"/>
      <c r="D320" s="41" t="n"/>
      <c r="E320" s="41" t="n"/>
      <c r="F320" s="41" t="n"/>
      <c r="G320" s="41" t="n"/>
      <c r="H320" s="41" t="n"/>
      <c r="I320" s="41" t="n"/>
      <c r="J320" s="41" t="n"/>
      <c r="K320" s="41" t="n"/>
      <c r="L320" s="41" t="n"/>
      <c r="M320" s="339" t="n"/>
      <c r="N320" s="41" t="n"/>
      <c r="O320" s="41" t="n"/>
      <c r="P320" s="41" t="n"/>
      <c r="Q320" s="41" t="n"/>
      <c r="R320" s="41" t="n"/>
      <c r="S320" s="43" t="n"/>
      <c r="T320" s="41" t="n"/>
      <c r="U320" s="41" t="n"/>
      <c r="V320" s="59" t="n"/>
      <c r="W320" s="41" t="n"/>
      <c r="X320" s="41" t="n"/>
      <c r="Y320" s="41" t="n"/>
      <c r="Z320" s="41" t="n"/>
      <c r="AA320" s="41" t="n"/>
      <c r="AB320" s="41" t="n"/>
      <c r="AC320" s="41" t="n"/>
      <c r="AD320" s="41" t="n"/>
      <c r="AE320" s="41" t="n"/>
      <c r="AF320" s="41" t="n"/>
      <c r="AG320" s="46">
        <f>AE320-AF320</f>
        <v/>
      </c>
      <c r="AH320" s="59" t="n"/>
      <c r="AI320" s="46">
        <f>V320-AH320</f>
        <v/>
      </c>
      <c r="AJ3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0" s="46">
        <f>AI320-Table6204[[#This Row],[Column 342]]</f>
        <v/>
      </c>
      <c r="AL320" s="59" t="n"/>
      <c r="AM320" s="41" t="n"/>
      <c r="AN320" s="49" t="n">
        <v>0.2</v>
      </c>
      <c r="AO320" s="46">
        <f>IF(Table6204[[#This Row],[Column 36]]&gt;0,Table6204[[#This Row],[Column 36]]*Table6204[[#This Row],[Column 39]],0)</f>
        <v/>
      </c>
      <c r="AP320" s="59" t="n"/>
      <c r="AQ320" s="82">
        <f>SUM(AO320-AP320)</f>
        <v/>
      </c>
    </row>
    <row r="321">
      <c r="A321" s="41" t="n"/>
      <c r="B321" s="58" t="n"/>
      <c r="C321" s="41" t="n"/>
      <c r="D321" s="41" t="n"/>
      <c r="E321" s="41" t="n"/>
      <c r="F321" s="41" t="n"/>
      <c r="G321" s="41" t="n"/>
      <c r="H321" s="41" t="n"/>
      <c r="I321" s="41" t="n"/>
      <c r="J321" s="41" t="n"/>
      <c r="K321" s="41" t="n"/>
      <c r="L321" s="41" t="n"/>
      <c r="M321" s="339" t="n"/>
      <c r="N321" s="41" t="n"/>
      <c r="O321" s="41" t="n"/>
      <c r="P321" s="41" t="n"/>
      <c r="Q321" s="41" t="n"/>
      <c r="R321" s="41" t="n"/>
      <c r="S321" s="43" t="n"/>
      <c r="T321" s="41" t="n"/>
      <c r="U321" s="41" t="n"/>
      <c r="V321" s="59" t="n"/>
      <c r="W321" s="41" t="n"/>
      <c r="X321" s="41" t="n"/>
      <c r="Y321" s="41" t="n"/>
      <c r="Z321" s="41" t="n"/>
      <c r="AA321" s="41" t="n"/>
      <c r="AB321" s="41" t="n"/>
      <c r="AC321" s="41" t="n"/>
      <c r="AD321" s="41" t="n"/>
      <c r="AE321" s="41" t="n"/>
      <c r="AF321" s="41" t="n"/>
      <c r="AG321" s="46">
        <f>AE321-AF321</f>
        <v/>
      </c>
      <c r="AH321" s="59" t="n"/>
      <c r="AI321" s="46">
        <f>V321-AH321</f>
        <v/>
      </c>
      <c r="AJ3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1" s="46">
        <f>AI321-Table6204[[#This Row],[Column 342]]</f>
        <v/>
      </c>
      <c r="AL321" s="59" t="n"/>
      <c r="AM321" s="41" t="n"/>
      <c r="AN321" s="49" t="n">
        <v>0.2</v>
      </c>
      <c r="AO321" s="46">
        <f>IF(Table6204[[#This Row],[Column 36]]&gt;0,Table6204[[#This Row],[Column 36]]*Table6204[[#This Row],[Column 39]],0)</f>
        <v/>
      </c>
      <c r="AP321" s="59" t="n"/>
      <c r="AQ321" s="82">
        <f>SUM(AO321-AP321)</f>
        <v/>
      </c>
    </row>
    <row r="322">
      <c r="A322" s="41" t="n"/>
      <c r="B322" s="58" t="n"/>
      <c r="C322" s="41" t="n"/>
      <c r="D322" s="41" t="n"/>
      <c r="E322" s="41" t="n"/>
      <c r="F322" s="41" t="n"/>
      <c r="G322" s="41" t="n"/>
      <c r="H322" s="41" t="n"/>
      <c r="I322" s="41" t="n"/>
      <c r="J322" s="41" t="n"/>
      <c r="K322" s="41" t="n"/>
      <c r="L322" s="41" t="n"/>
      <c r="M322" s="339" t="n"/>
      <c r="N322" s="41" t="n"/>
      <c r="O322" s="41" t="n"/>
      <c r="P322" s="41" t="n"/>
      <c r="Q322" s="41" t="n"/>
      <c r="R322" s="41" t="n"/>
      <c r="S322" s="43" t="n"/>
      <c r="T322" s="41" t="n"/>
      <c r="U322" s="41" t="n"/>
      <c r="V322" s="59" t="n"/>
      <c r="W322" s="41" t="n"/>
      <c r="X322" s="41" t="n"/>
      <c r="Y322" s="41" t="n"/>
      <c r="Z322" s="41" t="n"/>
      <c r="AA322" s="41" t="n"/>
      <c r="AB322" s="41" t="n"/>
      <c r="AC322" s="41" t="n"/>
      <c r="AD322" s="41" t="n"/>
      <c r="AE322" s="41" t="n"/>
      <c r="AF322" s="41" t="n"/>
      <c r="AG322" s="46">
        <f>AE322-AF322</f>
        <v/>
      </c>
      <c r="AH322" s="59" t="n"/>
      <c r="AI322" s="46">
        <f>V322-AH322</f>
        <v/>
      </c>
      <c r="AJ3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2" s="46">
        <f>AI322-Table6204[[#This Row],[Column 342]]</f>
        <v/>
      </c>
      <c r="AL322" s="59" t="n"/>
      <c r="AM322" s="41" t="n"/>
      <c r="AN322" s="49" t="n">
        <v>0.2</v>
      </c>
      <c r="AO322" s="46">
        <f>IF(Table6204[[#This Row],[Column 36]]&gt;0,Table6204[[#This Row],[Column 36]]*Table6204[[#This Row],[Column 39]],0)</f>
        <v/>
      </c>
      <c r="AP322" s="59" t="n"/>
      <c r="AQ322" s="82">
        <f>SUM(AO322-AP322)</f>
        <v/>
      </c>
    </row>
    <row r="323">
      <c r="A323" s="41" t="n"/>
      <c r="B323" s="58" t="n"/>
      <c r="C323" s="41" t="n"/>
      <c r="D323" s="41" t="n"/>
      <c r="E323" s="41" t="n"/>
      <c r="F323" s="41" t="n"/>
      <c r="G323" s="41" t="n"/>
      <c r="H323" s="41" t="n"/>
      <c r="I323" s="41" t="n"/>
      <c r="J323" s="41" t="n"/>
      <c r="K323" s="41" t="n"/>
      <c r="L323" s="41" t="n"/>
      <c r="M323" s="339" t="n"/>
      <c r="N323" s="41" t="n"/>
      <c r="O323" s="41" t="n"/>
      <c r="P323" s="41" t="n"/>
      <c r="Q323" s="41" t="n"/>
      <c r="R323" s="41" t="n"/>
      <c r="S323" s="43" t="n"/>
      <c r="T323" s="41" t="n"/>
      <c r="U323" s="41" t="n"/>
      <c r="V323" s="59" t="n"/>
      <c r="W323" s="41" t="n"/>
      <c r="X323" s="41" t="n"/>
      <c r="Y323" s="41" t="n"/>
      <c r="Z323" s="41" t="n"/>
      <c r="AA323" s="41" t="n"/>
      <c r="AB323" s="41" t="n"/>
      <c r="AC323" s="41" t="n"/>
      <c r="AD323" s="41" t="n"/>
      <c r="AE323" s="41" t="n"/>
      <c r="AF323" s="41" t="n"/>
      <c r="AG323" s="46">
        <f>AE323-AF323</f>
        <v/>
      </c>
      <c r="AH323" s="59" t="n"/>
      <c r="AI323" s="46">
        <f>V323-AH323</f>
        <v/>
      </c>
      <c r="AJ3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3" s="46">
        <f>AI323-Table6204[[#This Row],[Column 342]]</f>
        <v/>
      </c>
      <c r="AL323" s="59" t="n"/>
      <c r="AM323" s="41" t="n"/>
      <c r="AN323" s="49" t="n">
        <v>0.2</v>
      </c>
      <c r="AO323" s="46">
        <f>IF(Table6204[[#This Row],[Column 36]]&gt;0,Table6204[[#This Row],[Column 36]]*Table6204[[#This Row],[Column 39]],0)</f>
        <v/>
      </c>
      <c r="AP323" s="59" t="n"/>
      <c r="AQ323" s="82">
        <f>SUM(AO323-AP323)</f>
        <v/>
      </c>
    </row>
    <row r="324">
      <c r="A324" s="41" t="n"/>
      <c r="B324" s="58" t="n"/>
      <c r="C324" s="41" t="n"/>
      <c r="D324" s="41" t="n"/>
      <c r="E324" s="41" t="n"/>
      <c r="F324" s="41" t="n"/>
      <c r="G324" s="41" t="n"/>
      <c r="H324" s="41" t="n"/>
      <c r="I324" s="41" t="n"/>
      <c r="J324" s="41" t="n"/>
      <c r="K324" s="41" t="n"/>
      <c r="L324" s="41" t="n"/>
      <c r="M324" s="339" t="n"/>
      <c r="N324" s="41" t="n"/>
      <c r="O324" s="41" t="n"/>
      <c r="P324" s="41" t="n"/>
      <c r="Q324" s="41" t="n"/>
      <c r="R324" s="41" t="n"/>
      <c r="S324" s="43" t="n"/>
      <c r="T324" s="41" t="n"/>
      <c r="U324" s="41" t="n"/>
      <c r="V324" s="59" t="n"/>
      <c r="W324" s="41" t="n"/>
      <c r="X324" s="41" t="n"/>
      <c r="Y324" s="41" t="n"/>
      <c r="Z324" s="41" t="n"/>
      <c r="AA324" s="41" t="n"/>
      <c r="AB324" s="41" t="n"/>
      <c r="AC324" s="41" t="n"/>
      <c r="AD324" s="41" t="n"/>
      <c r="AE324" s="41" t="n"/>
      <c r="AF324" s="41" t="n"/>
      <c r="AG324" s="46">
        <f>AE324-AF324</f>
        <v/>
      </c>
      <c r="AH324" s="59" t="n"/>
      <c r="AI324" s="46">
        <f>V324-AH324</f>
        <v/>
      </c>
      <c r="AJ3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4" s="46">
        <f>AI324-Table6204[[#This Row],[Column 342]]</f>
        <v/>
      </c>
      <c r="AL324" s="59" t="n"/>
      <c r="AM324" s="41" t="n"/>
      <c r="AN324" s="49" t="n">
        <v>0.2</v>
      </c>
      <c r="AO324" s="46">
        <f>IF(Table6204[[#This Row],[Column 36]]&gt;0,Table6204[[#This Row],[Column 36]]*Table6204[[#This Row],[Column 39]],0)</f>
        <v/>
      </c>
      <c r="AP324" s="59" t="n"/>
      <c r="AQ324" s="82">
        <f>SUM(AO324-AP324)</f>
        <v/>
      </c>
    </row>
    <row r="325">
      <c r="A325" s="41" t="n"/>
      <c r="B325" s="58" t="n"/>
      <c r="C325" s="41" t="n"/>
      <c r="D325" s="41" t="n"/>
      <c r="E325" s="41" t="n"/>
      <c r="F325" s="41" t="n"/>
      <c r="G325" s="41" t="n"/>
      <c r="H325" s="41" t="n"/>
      <c r="I325" s="41" t="n"/>
      <c r="J325" s="41" t="n"/>
      <c r="K325" s="41" t="n"/>
      <c r="L325" s="41" t="n"/>
      <c r="M325" s="339" t="n"/>
      <c r="N325" s="41" t="n"/>
      <c r="O325" s="41" t="n"/>
      <c r="P325" s="41" t="n"/>
      <c r="Q325" s="41" t="n"/>
      <c r="R325" s="41" t="n"/>
      <c r="S325" s="43" t="n"/>
      <c r="T325" s="41" t="n"/>
      <c r="U325" s="41" t="n"/>
      <c r="V325" s="59" t="n"/>
      <c r="W325" s="41" t="n"/>
      <c r="X325" s="41" t="n"/>
      <c r="Y325" s="41" t="n"/>
      <c r="Z325" s="41" t="n"/>
      <c r="AA325" s="41" t="n"/>
      <c r="AB325" s="41" t="n"/>
      <c r="AC325" s="41" t="n"/>
      <c r="AD325" s="41" t="n"/>
      <c r="AE325" s="41" t="n"/>
      <c r="AF325" s="41" t="n"/>
      <c r="AG325" s="46">
        <f>AE325-AF325</f>
        <v/>
      </c>
      <c r="AH325" s="59" t="n"/>
      <c r="AI325" s="46">
        <f>V325-AH325</f>
        <v/>
      </c>
      <c r="AJ3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5" s="46">
        <f>AI325-Table6204[[#This Row],[Column 342]]</f>
        <v/>
      </c>
      <c r="AL325" s="59" t="n"/>
      <c r="AM325" s="41" t="n"/>
      <c r="AN325" s="49" t="n">
        <v>0.2</v>
      </c>
      <c r="AO325" s="46">
        <f>IF(Table6204[[#This Row],[Column 36]]&gt;0,Table6204[[#This Row],[Column 36]]*Table6204[[#This Row],[Column 39]],0)</f>
        <v/>
      </c>
      <c r="AP325" s="59" t="n"/>
      <c r="AQ325" s="82">
        <f>SUM(AO325-AP325)</f>
        <v/>
      </c>
    </row>
    <row r="326">
      <c r="A326" s="41" t="n"/>
      <c r="B326" s="58" t="n"/>
      <c r="C326" s="41" t="n"/>
      <c r="D326" s="41" t="n"/>
      <c r="E326" s="41" t="n"/>
      <c r="F326" s="41" t="n"/>
      <c r="G326" s="41" t="n"/>
      <c r="H326" s="41" t="n"/>
      <c r="I326" s="41" t="n"/>
      <c r="J326" s="41" t="n"/>
      <c r="K326" s="41" t="n"/>
      <c r="L326" s="41" t="n"/>
      <c r="M326" s="339" t="n"/>
      <c r="N326" s="41" t="n"/>
      <c r="O326" s="41" t="n"/>
      <c r="P326" s="41" t="n"/>
      <c r="Q326" s="41" t="n"/>
      <c r="R326" s="41" t="n"/>
      <c r="S326" s="43" t="n"/>
      <c r="T326" s="41" t="n"/>
      <c r="U326" s="41" t="n"/>
      <c r="V326" s="59" t="n"/>
      <c r="W326" s="41" t="n"/>
      <c r="X326" s="41" t="n"/>
      <c r="Y326" s="41" t="n"/>
      <c r="Z326" s="41" t="n"/>
      <c r="AA326" s="41" t="n"/>
      <c r="AB326" s="41" t="n"/>
      <c r="AC326" s="41" t="n"/>
      <c r="AD326" s="41" t="n"/>
      <c r="AE326" s="41" t="n"/>
      <c r="AF326" s="41" t="n"/>
      <c r="AG326" s="46">
        <f>AE326-AF326</f>
        <v/>
      </c>
      <c r="AH326" s="59" t="n"/>
      <c r="AI326" s="46">
        <f>V326-AH326</f>
        <v/>
      </c>
      <c r="AJ3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6" s="46">
        <f>AI326-Table6204[[#This Row],[Column 342]]</f>
        <v/>
      </c>
      <c r="AL326" s="59" t="n"/>
      <c r="AM326" s="41" t="n"/>
      <c r="AN326" s="49" t="n">
        <v>0.2</v>
      </c>
      <c r="AO326" s="46">
        <f>IF(Table6204[[#This Row],[Column 36]]&gt;0,Table6204[[#This Row],[Column 36]]*Table6204[[#This Row],[Column 39]],0)</f>
        <v/>
      </c>
      <c r="AP326" s="59" t="n"/>
      <c r="AQ326" s="82">
        <f>SUM(AO326-AP326)</f>
        <v/>
      </c>
    </row>
    <row r="327">
      <c r="A327" s="41" t="n"/>
      <c r="B327" s="58" t="n"/>
      <c r="C327" s="41" t="n"/>
      <c r="D327" s="41" t="n"/>
      <c r="E327" s="41" t="n"/>
      <c r="F327" s="41" t="n"/>
      <c r="G327" s="41" t="n"/>
      <c r="H327" s="41" t="n"/>
      <c r="I327" s="41" t="n"/>
      <c r="J327" s="41" t="n"/>
      <c r="K327" s="41" t="n"/>
      <c r="L327" s="41" t="n"/>
      <c r="M327" s="339" t="n"/>
      <c r="N327" s="41" t="n"/>
      <c r="O327" s="41" t="n"/>
      <c r="P327" s="41" t="n"/>
      <c r="Q327" s="41" t="n"/>
      <c r="R327" s="41" t="n"/>
      <c r="S327" s="43" t="n"/>
      <c r="T327" s="41" t="n"/>
      <c r="U327" s="41" t="n"/>
      <c r="V327" s="59" t="n"/>
      <c r="W327" s="41" t="n"/>
      <c r="X327" s="41" t="n"/>
      <c r="Y327" s="41" t="n"/>
      <c r="Z327" s="41" t="n"/>
      <c r="AA327" s="41" t="n"/>
      <c r="AB327" s="41" t="n"/>
      <c r="AC327" s="41" t="n"/>
      <c r="AD327" s="41" t="n"/>
      <c r="AE327" s="41" t="n"/>
      <c r="AF327" s="41" t="n"/>
      <c r="AG327" s="46">
        <f>AE327-AF327</f>
        <v/>
      </c>
      <c r="AH327" s="59" t="n"/>
      <c r="AI327" s="46">
        <f>V327-AH327</f>
        <v/>
      </c>
      <c r="AJ3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7" s="46">
        <f>AI327-Table6204[[#This Row],[Column 342]]</f>
        <v/>
      </c>
      <c r="AL327" s="59" t="n"/>
      <c r="AM327" s="41" t="n"/>
      <c r="AN327" s="49" t="n">
        <v>0.2</v>
      </c>
      <c r="AO327" s="46">
        <f>IF(Table6204[[#This Row],[Column 36]]&gt;0,Table6204[[#This Row],[Column 36]]*Table6204[[#This Row],[Column 39]],0)</f>
        <v/>
      </c>
      <c r="AP327" s="59" t="n"/>
      <c r="AQ327" s="82">
        <f>SUM(AO327-AP327)</f>
        <v/>
      </c>
    </row>
    <row r="328">
      <c r="A328" s="41" t="n"/>
      <c r="B328" s="58" t="n"/>
      <c r="C328" s="41" t="n"/>
      <c r="D328" s="41" t="n"/>
      <c r="E328" s="41" t="n"/>
      <c r="F328" s="41" t="n"/>
      <c r="G328" s="41" t="n"/>
      <c r="H328" s="41" t="n"/>
      <c r="I328" s="41" t="n"/>
      <c r="J328" s="41" t="n"/>
      <c r="K328" s="41" t="n"/>
      <c r="L328" s="41" t="n"/>
      <c r="M328" s="339" t="n"/>
      <c r="N328" s="41" t="n"/>
      <c r="O328" s="41" t="n"/>
      <c r="P328" s="41" t="n"/>
      <c r="Q328" s="41" t="n"/>
      <c r="R328" s="41" t="n"/>
      <c r="S328" s="43" t="n"/>
      <c r="T328" s="41" t="n"/>
      <c r="U328" s="41" t="n"/>
      <c r="V328" s="59" t="n"/>
      <c r="W328" s="41" t="n"/>
      <c r="X328" s="41" t="n"/>
      <c r="Y328" s="41" t="n"/>
      <c r="Z328" s="41" t="n"/>
      <c r="AA328" s="41" t="n"/>
      <c r="AB328" s="41" t="n"/>
      <c r="AC328" s="41" t="n"/>
      <c r="AD328" s="41" t="n"/>
      <c r="AE328" s="41" t="n"/>
      <c r="AF328" s="41" t="n"/>
      <c r="AG328" s="46">
        <f>AE328-AF328</f>
        <v/>
      </c>
      <c r="AH328" s="59" t="n"/>
      <c r="AI328" s="46">
        <f>V328-AH328</f>
        <v/>
      </c>
      <c r="AJ3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8" s="46">
        <f>AI328-Table6204[[#This Row],[Column 342]]</f>
        <v/>
      </c>
      <c r="AL328" s="59" t="n"/>
      <c r="AM328" s="41" t="n"/>
      <c r="AN328" s="49" t="n">
        <v>0.2</v>
      </c>
      <c r="AO328" s="46">
        <f>IF(Table6204[[#This Row],[Column 36]]&gt;0,Table6204[[#This Row],[Column 36]]*Table6204[[#This Row],[Column 39]],0)</f>
        <v/>
      </c>
      <c r="AP328" s="59" t="n"/>
      <c r="AQ328" s="82">
        <f>SUM(AO328-AP328)</f>
        <v/>
      </c>
    </row>
    <row r="329">
      <c r="A329" s="41" t="n"/>
      <c r="B329" s="58" t="n"/>
      <c r="C329" s="41" t="n"/>
      <c r="D329" s="41" t="n"/>
      <c r="E329" s="41" t="n"/>
      <c r="F329" s="41" t="n"/>
      <c r="G329" s="41" t="n"/>
      <c r="H329" s="41" t="n"/>
      <c r="I329" s="41" t="n"/>
      <c r="J329" s="41" t="n"/>
      <c r="K329" s="41" t="n"/>
      <c r="L329" s="41" t="n"/>
      <c r="M329" s="339" t="n"/>
      <c r="N329" s="41" t="n"/>
      <c r="O329" s="41" t="n"/>
      <c r="P329" s="41" t="n"/>
      <c r="Q329" s="41" t="n"/>
      <c r="R329" s="41" t="n"/>
      <c r="S329" s="43" t="n"/>
      <c r="T329" s="41" t="n"/>
      <c r="U329" s="41" t="n"/>
      <c r="V329" s="59" t="n"/>
      <c r="W329" s="41" t="n"/>
      <c r="X329" s="41" t="n"/>
      <c r="Y329" s="41" t="n"/>
      <c r="Z329" s="41" t="n"/>
      <c r="AA329" s="41" t="n"/>
      <c r="AB329" s="41" t="n"/>
      <c r="AC329" s="41" t="n"/>
      <c r="AD329" s="41" t="n"/>
      <c r="AE329" s="41" t="n"/>
      <c r="AF329" s="41" t="n"/>
      <c r="AG329" s="46">
        <f>AE329-AF329</f>
        <v/>
      </c>
      <c r="AH329" s="59" t="n"/>
      <c r="AI329" s="46">
        <f>V329-AH329</f>
        <v/>
      </c>
      <c r="AJ3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29" s="46">
        <f>AI329-Table6204[[#This Row],[Column 342]]</f>
        <v/>
      </c>
      <c r="AL329" s="59" t="n"/>
      <c r="AM329" s="41" t="n"/>
      <c r="AN329" s="49" t="n">
        <v>0.2</v>
      </c>
      <c r="AO329" s="46">
        <f>IF(Table6204[[#This Row],[Column 36]]&gt;0,Table6204[[#This Row],[Column 36]]*Table6204[[#This Row],[Column 39]],0)</f>
        <v/>
      </c>
      <c r="AP329" s="59" t="n"/>
      <c r="AQ329" s="82">
        <f>SUM(AO329-AP329)</f>
        <v/>
      </c>
    </row>
    <row r="330">
      <c r="A330" s="41" t="n"/>
      <c r="B330" s="58" t="n"/>
      <c r="C330" s="41" t="n"/>
      <c r="D330" s="41" t="n"/>
      <c r="E330" s="41" t="n"/>
      <c r="F330" s="41" t="n"/>
      <c r="G330" s="41" t="n"/>
      <c r="H330" s="41" t="n"/>
      <c r="I330" s="41" t="n"/>
      <c r="J330" s="41" t="n"/>
      <c r="K330" s="41" t="n"/>
      <c r="L330" s="41" t="n"/>
      <c r="M330" s="339" t="n"/>
      <c r="N330" s="41" t="n"/>
      <c r="O330" s="41" t="n"/>
      <c r="P330" s="41" t="n"/>
      <c r="Q330" s="41" t="n"/>
      <c r="R330" s="41" t="n"/>
      <c r="S330" s="43" t="n"/>
      <c r="T330" s="41" t="n"/>
      <c r="U330" s="41" t="n"/>
      <c r="V330" s="59" t="n"/>
      <c r="W330" s="41" t="n"/>
      <c r="X330" s="41" t="n"/>
      <c r="Y330" s="41" t="n"/>
      <c r="Z330" s="41" t="n"/>
      <c r="AA330" s="41" t="n"/>
      <c r="AB330" s="41" t="n"/>
      <c r="AC330" s="41" t="n"/>
      <c r="AD330" s="41" t="n"/>
      <c r="AE330" s="41" t="n"/>
      <c r="AF330" s="41" t="n"/>
      <c r="AG330" s="46">
        <f>AE330-AF330</f>
        <v/>
      </c>
      <c r="AH330" s="59" t="n"/>
      <c r="AI330" s="46">
        <f>V330-AH330</f>
        <v/>
      </c>
      <c r="AJ3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0" s="46">
        <f>AI330-Table6204[[#This Row],[Column 342]]</f>
        <v/>
      </c>
      <c r="AL330" s="59" t="n"/>
      <c r="AM330" s="41" t="n"/>
      <c r="AN330" s="49" t="n">
        <v>0.2</v>
      </c>
      <c r="AO330" s="46">
        <f>IF(Table6204[[#This Row],[Column 36]]&gt;0,Table6204[[#This Row],[Column 36]]*Table6204[[#This Row],[Column 39]],0)</f>
        <v/>
      </c>
      <c r="AP330" s="59" t="n"/>
      <c r="AQ330" s="82">
        <f>SUM(AO330-AP330)</f>
        <v/>
      </c>
    </row>
    <row r="331">
      <c r="A331" s="41" t="n"/>
      <c r="B331" s="58" t="n"/>
      <c r="C331" s="41" t="n"/>
      <c r="D331" s="41" t="n"/>
      <c r="E331" s="41" t="n"/>
      <c r="F331" s="41" t="n"/>
      <c r="G331" s="41" t="n"/>
      <c r="H331" s="41" t="n"/>
      <c r="I331" s="41" t="n"/>
      <c r="J331" s="41" t="n"/>
      <c r="K331" s="41" t="n"/>
      <c r="L331" s="41" t="n"/>
      <c r="M331" s="339" t="n"/>
      <c r="N331" s="41" t="n"/>
      <c r="O331" s="41" t="n"/>
      <c r="P331" s="41" t="n"/>
      <c r="Q331" s="41" t="n"/>
      <c r="R331" s="41" t="n"/>
      <c r="S331" s="43" t="n"/>
      <c r="T331" s="41" t="n"/>
      <c r="U331" s="41" t="n"/>
      <c r="V331" s="59" t="n"/>
      <c r="W331" s="41" t="n"/>
      <c r="X331" s="41" t="n"/>
      <c r="Y331" s="41" t="n"/>
      <c r="Z331" s="41" t="n"/>
      <c r="AA331" s="41" t="n"/>
      <c r="AB331" s="41" t="n"/>
      <c r="AC331" s="41" t="n"/>
      <c r="AD331" s="41" t="n"/>
      <c r="AE331" s="41" t="n"/>
      <c r="AF331" s="41" t="n"/>
      <c r="AG331" s="46">
        <f>AE331-AF331</f>
        <v/>
      </c>
      <c r="AH331" s="59" t="n"/>
      <c r="AI331" s="46">
        <f>V331-AH331</f>
        <v/>
      </c>
      <c r="AJ3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1" s="46">
        <f>AI331-Table6204[[#This Row],[Column 342]]</f>
        <v/>
      </c>
      <c r="AL331" s="59" t="n"/>
      <c r="AM331" s="41" t="n"/>
      <c r="AN331" s="49" t="n">
        <v>0.2</v>
      </c>
      <c r="AO331" s="46">
        <f>IF(Table6204[[#This Row],[Column 36]]&gt;0,Table6204[[#This Row],[Column 36]]*Table6204[[#This Row],[Column 39]],0)</f>
        <v/>
      </c>
      <c r="AP331" s="59" t="n"/>
      <c r="AQ331" s="82">
        <f>SUM(AO331-AP331)</f>
        <v/>
      </c>
    </row>
    <row r="332">
      <c r="A332" s="41" t="n"/>
      <c r="B332" s="58" t="n"/>
      <c r="C332" s="41" t="n"/>
      <c r="D332" s="41" t="n"/>
      <c r="E332" s="41" t="n"/>
      <c r="F332" s="41" t="n"/>
      <c r="G332" s="41" t="n"/>
      <c r="H332" s="41" t="n"/>
      <c r="I332" s="41" t="n"/>
      <c r="J332" s="41" t="n"/>
      <c r="K332" s="41" t="n"/>
      <c r="L332" s="41" t="n"/>
      <c r="M332" s="339" t="n"/>
      <c r="N332" s="41" t="n"/>
      <c r="O332" s="41" t="n"/>
      <c r="P332" s="41" t="n"/>
      <c r="Q332" s="41" t="n"/>
      <c r="R332" s="41" t="n"/>
      <c r="S332" s="43" t="n"/>
      <c r="T332" s="41" t="n"/>
      <c r="U332" s="41" t="n"/>
      <c r="V332" s="59" t="n"/>
      <c r="W332" s="41" t="n"/>
      <c r="X332" s="41" t="n"/>
      <c r="Y332" s="41" t="n"/>
      <c r="Z332" s="41" t="n"/>
      <c r="AA332" s="41" t="n"/>
      <c r="AB332" s="41" t="n"/>
      <c r="AC332" s="41" t="n"/>
      <c r="AD332" s="41" t="n"/>
      <c r="AE332" s="41" t="n"/>
      <c r="AF332" s="41" t="n"/>
      <c r="AG332" s="46">
        <f>AE332-AF332</f>
        <v/>
      </c>
      <c r="AH332" s="59" t="n"/>
      <c r="AI332" s="46">
        <f>V332-AH332</f>
        <v/>
      </c>
      <c r="AJ3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2" s="46">
        <f>AI332-Table6204[[#This Row],[Column 342]]</f>
        <v/>
      </c>
      <c r="AL332" s="59" t="n"/>
      <c r="AM332" s="41" t="n"/>
      <c r="AN332" s="49" t="n">
        <v>0.2</v>
      </c>
      <c r="AO332" s="46">
        <f>IF(Table6204[[#This Row],[Column 36]]&gt;0,Table6204[[#This Row],[Column 36]]*Table6204[[#This Row],[Column 39]],0)</f>
        <v/>
      </c>
      <c r="AP332" s="59" t="n"/>
      <c r="AQ332" s="82">
        <f>SUM(AO332-AP332)</f>
        <v/>
      </c>
    </row>
    <row r="333">
      <c r="A333" s="41" t="n"/>
      <c r="B333" s="58" t="n"/>
      <c r="C333" s="41" t="n"/>
      <c r="D333" s="41" t="n"/>
      <c r="E333" s="41" t="n"/>
      <c r="F333" s="41" t="n"/>
      <c r="G333" s="41" t="n"/>
      <c r="H333" s="41" t="n"/>
      <c r="I333" s="41" t="n"/>
      <c r="J333" s="41" t="n"/>
      <c r="K333" s="41" t="n"/>
      <c r="L333" s="41" t="n"/>
      <c r="M333" s="339" t="n"/>
      <c r="N333" s="41" t="n"/>
      <c r="O333" s="41" t="n"/>
      <c r="P333" s="41" t="n"/>
      <c r="Q333" s="41" t="n"/>
      <c r="R333" s="41" t="n"/>
      <c r="S333" s="43" t="n"/>
      <c r="T333" s="41" t="n"/>
      <c r="U333" s="41" t="n"/>
      <c r="V333" s="59" t="n"/>
      <c r="W333" s="41" t="n"/>
      <c r="X333" s="41" t="n"/>
      <c r="Y333" s="41" t="n"/>
      <c r="Z333" s="41" t="n"/>
      <c r="AA333" s="41" t="n"/>
      <c r="AB333" s="41" t="n"/>
      <c r="AC333" s="41" t="n"/>
      <c r="AD333" s="41" t="n"/>
      <c r="AE333" s="41" t="n"/>
      <c r="AF333" s="41" t="n"/>
      <c r="AG333" s="46">
        <f>AE333-AF333</f>
        <v/>
      </c>
      <c r="AH333" s="59" t="n"/>
      <c r="AI333" s="46">
        <f>V333-AH333</f>
        <v/>
      </c>
      <c r="AJ3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3" s="46">
        <f>AI333-Table6204[[#This Row],[Column 342]]</f>
        <v/>
      </c>
      <c r="AL333" s="59" t="n"/>
      <c r="AM333" s="41" t="n"/>
      <c r="AN333" s="49" t="n">
        <v>0.2</v>
      </c>
      <c r="AO333" s="46">
        <f>IF(Table6204[[#This Row],[Column 36]]&gt;0,Table6204[[#This Row],[Column 36]]*Table6204[[#This Row],[Column 39]],0)</f>
        <v/>
      </c>
      <c r="AP333" s="59" t="n"/>
      <c r="AQ333" s="82">
        <f>SUM(AO333-AP333)</f>
        <v/>
      </c>
    </row>
    <row r="334">
      <c r="A334" s="41" t="n"/>
      <c r="B334" s="58" t="n"/>
      <c r="C334" s="41" t="n"/>
      <c r="D334" s="41" t="n"/>
      <c r="E334" s="41" t="n"/>
      <c r="F334" s="41" t="n"/>
      <c r="G334" s="41" t="n"/>
      <c r="H334" s="41" t="n"/>
      <c r="I334" s="41" t="n"/>
      <c r="J334" s="41" t="n"/>
      <c r="K334" s="41" t="n"/>
      <c r="L334" s="41" t="n"/>
      <c r="M334" s="339" t="n"/>
      <c r="N334" s="41" t="n"/>
      <c r="O334" s="41" t="n"/>
      <c r="P334" s="41" t="n"/>
      <c r="Q334" s="41" t="n"/>
      <c r="R334" s="41" t="n"/>
      <c r="S334" s="43" t="n"/>
      <c r="T334" s="41" t="n"/>
      <c r="U334" s="41" t="n"/>
      <c r="V334" s="59" t="n"/>
      <c r="W334" s="41" t="n"/>
      <c r="X334" s="41" t="n"/>
      <c r="Y334" s="41" t="n"/>
      <c r="Z334" s="41" t="n"/>
      <c r="AA334" s="41" t="n"/>
      <c r="AB334" s="41" t="n"/>
      <c r="AC334" s="41" t="n"/>
      <c r="AD334" s="41" t="n"/>
      <c r="AE334" s="41" t="n"/>
      <c r="AF334" s="41" t="n"/>
      <c r="AG334" s="46">
        <f>AE334-AF334</f>
        <v/>
      </c>
      <c r="AH334" s="59" t="n"/>
      <c r="AI334" s="46">
        <f>V334-AH334</f>
        <v/>
      </c>
      <c r="AJ3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4" s="46">
        <f>AI334-Table6204[[#This Row],[Column 342]]</f>
        <v/>
      </c>
      <c r="AL334" s="59" t="n"/>
      <c r="AM334" s="41" t="n"/>
      <c r="AN334" s="49" t="n">
        <v>0.2</v>
      </c>
      <c r="AO334" s="46">
        <f>IF(Table6204[[#This Row],[Column 36]]&gt;0,Table6204[[#This Row],[Column 36]]*Table6204[[#This Row],[Column 39]],0)</f>
        <v/>
      </c>
      <c r="AP334" s="59" t="n"/>
      <c r="AQ334" s="82">
        <f>SUM(AO334-AP334)</f>
        <v/>
      </c>
    </row>
    <row r="335">
      <c r="A335" s="41" t="n"/>
      <c r="B335" s="58" t="n"/>
      <c r="C335" s="41" t="n"/>
      <c r="D335" s="41" t="n"/>
      <c r="E335" s="41" t="n"/>
      <c r="F335" s="41" t="n"/>
      <c r="G335" s="41" t="n"/>
      <c r="H335" s="41" t="n"/>
      <c r="I335" s="41" t="n"/>
      <c r="J335" s="41" t="n"/>
      <c r="K335" s="41" t="n"/>
      <c r="L335" s="41" t="n"/>
      <c r="M335" s="339" t="n"/>
      <c r="N335" s="41" t="n"/>
      <c r="O335" s="41" t="n"/>
      <c r="P335" s="41" t="n"/>
      <c r="Q335" s="41" t="n"/>
      <c r="R335" s="41" t="n"/>
      <c r="S335" s="43" t="n"/>
      <c r="T335" s="41" t="n"/>
      <c r="U335" s="41" t="n"/>
      <c r="V335" s="59" t="n"/>
      <c r="W335" s="41" t="n"/>
      <c r="X335" s="41" t="n"/>
      <c r="Y335" s="41" t="n"/>
      <c r="Z335" s="41" t="n"/>
      <c r="AA335" s="41" t="n"/>
      <c r="AB335" s="41" t="n"/>
      <c r="AC335" s="41" t="n"/>
      <c r="AD335" s="41" t="n"/>
      <c r="AE335" s="41" t="n"/>
      <c r="AF335" s="41" t="n"/>
      <c r="AG335" s="46">
        <f>AE335-AF335</f>
        <v/>
      </c>
      <c r="AH335" s="59" t="n"/>
      <c r="AI335" s="46">
        <f>V335-AH335</f>
        <v/>
      </c>
      <c r="AJ3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5" s="46">
        <f>AI335-Table6204[[#This Row],[Column 342]]</f>
        <v/>
      </c>
      <c r="AL335" s="59" t="n"/>
      <c r="AM335" s="41" t="n"/>
      <c r="AN335" s="49" t="n">
        <v>0.2</v>
      </c>
      <c r="AO335" s="46">
        <f>IF(Table6204[[#This Row],[Column 36]]&gt;0,Table6204[[#This Row],[Column 36]]*Table6204[[#This Row],[Column 39]],0)</f>
        <v/>
      </c>
      <c r="AP335" s="59" t="n"/>
      <c r="AQ335" s="82">
        <f>SUM(AO335-AP335)</f>
        <v/>
      </c>
    </row>
    <row r="336">
      <c r="A336" s="41" t="n"/>
      <c r="B336" s="58" t="n"/>
      <c r="C336" s="41" t="n"/>
      <c r="D336" s="41" t="n"/>
      <c r="E336" s="41" t="n"/>
      <c r="F336" s="41" t="n"/>
      <c r="G336" s="41" t="n"/>
      <c r="H336" s="41" t="n"/>
      <c r="I336" s="41" t="n"/>
      <c r="J336" s="41" t="n"/>
      <c r="K336" s="41" t="n"/>
      <c r="L336" s="41" t="n"/>
      <c r="M336" s="339" t="n"/>
      <c r="N336" s="41" t="n"/>
      <c r="O336" s="41" t="n"/>
      <c r="P336" s="41" t="n"/>
      <c r="Q336" s="41" t="n"/>
      <c r="R336" s="41" t="n"/>
      <c r="S336" s="43" t="n"/>
      <c r="T336" s="41" t="n"/>
      <c r="U336" s="41" t="n"/>
      <c r="V336" s="59" t="n"/>
      <c r="W336" s="41" t="n"/>
      <c r="X336" s="41" t="n"/>
      <c r="Y336" s="41" t="n"/>
      <c r="Z336" s="41" t="n"/>
      <c r="AA336" s="41" t="n"/>
      <c r="AB336" s="41" t="n"/>
      <c r="AC336" s="41" t="n"/>
      <c r="AD336" s="41" t="n"/>
      <c r="AE336" s="41" t="n"/>
      <c r="AF336" s="41" t="n"/>
      <c r="AG336" s="46">
        <f>AE336-AF336</f>
        <v/>
      </c>
      <c r="AH336" s="59" t="n"/>
      <c r="AI336" s="46">
        <f>V336-AH336</f>
        <v/>
      </c>
      <c r="AJ3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6" s="46">
        <f>AI336-Table6204[[#This Row],[Column 342]]</f>
        <v/>
      </c>
      <c r="AL336" s="59" t="n"/>
      <c r="AM336" s="41" t="n"/>
      <c r="AN336" s="49" t="n">
        <v>0.2</v>
      </c>
      <c r="AO336" s="46">
        <f>IF(Table6204[[#This Row],[Column 36]]&gt;0,Table6204[[#This Row],[Column 36]]*Table6204[[#This Row],[Column 39]],0)</f>
        <v/>
      </c>
      <c r="AP336" s="59" t="n"/>
      <c r="AQ336" s="82">
        <f>SUM(AO336-AP336)</f>
        <v/>
      </c>
    </row>
    <row r="337">
      <c r="A337" s="41" t="n"/>
      <c r="B337" s="58" t="n"/>
      <c r="C337" s="41" t="n"/>
      <c r="D337" s="41" t="n"/>
      <c r="E337" s="41" t="n"/>
      <c r="F337" s="41" t="n"/>
      <c r="G337" s="41" t="n"/>
      <c r="H337" s="41" t="n"/>
      <c r="I337" s="41" t="n"/>
      <c r="J337" s="41" t="n"/>
      <c r="K337" s="41" t="n"/>
      <c r="L337" s="41" t="n"/>
      <c r="M337" s="339" t="n"/>
      <c r="N337" s="41" t="n"/>
      <c r="O337" s="41" t="n"/>
      <c r="P337" s="41" t="n"/>
      <c r="Q337" s="41" t="n"/>
      <c r="R337" s="41" t="n"/>
      <c r="S337" s="43" t="n"/>
      <c r="T337" s="41" t="n"/>
      <c r="U337" s="41" t="n"/>
      <c r="V337" s="59" t="n"/>
      <c r="W337" s="41" t="n"/>
      <c r="X337" s="41" t="n"/>
      <c r="Y337" s="41" t="n"/>
      <c r="Z337" s="41" t="n"/>
      <c r="AA337" s="41" t="n"/>
      <c r="AB337" s="41" t="n"/>
      <c r="AC337" s="41" t="n"/>
      <c r="AD337" s="41" t="n"/>
      <c r="AE337" s="41" t="n"/>
      <c r="AF337" s="41" t="n"/>
      <c r="AG337" s="46">
        <f>AE337-AF337</f>
        <v/>
      </c>
      <c r="AH337" s="59" t="n"/>
      <c r="AI337" s="46">
        <f>V337-AH337</f>
        <v/>
      </c>
      <c r="AJ3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7" s="46">
        <f>AI337-Table6204[[#This Row],[Column 342]]</f>
        <v/>
      </c>
      <c r="AL337" s="59" t="n"/>
      <c r="AM337" s="41" t="n"/>
      <c r="AN337" s="49" t="n">
        <v>0.2</v>
      </c>
      <c r="AO337" s="46">
        <f>IF(Table6204[[#This Row],[Column 36]]&gt;0,Table6204[[#This Row],[Column 36]]*Table6204[[#This Row],[Column 39]],0)</f>
        <v/>
      </c>
      <c r="AP337" s="59" t="n"/>
      <c r="AQ337" s="82">
        <f>SUM(AO337-AP337)</f>
        <v/>
      </c>
    </row>
    <row r="338">
      <c r="A338" s="41" t="n"/>
      <c r="B338" s="58" t="n"/>
      <c r="C338" s="41" t="n"/>
      <c r="D338" s="41" t="n"/>
      <c r="E338" s="41" t="n"/>
      <c r="F338" s="41" t="n"/>
      <c r="G338" s="41" t="n"/>
      <c r="H338" s="41" t="n"/>
      <c r="I338" s="41" t="n"/>
      <c r="J338" s="41" t="n"/>
      <c r="K338" s="41" t="n"/>
      <c r="L338" s="41" t="n"/>
      <c r="M338" s="339" t="n"/>
      <c r="N338" s="41" t="n"/>
      <c r="O338" s="41" t="n"/>
      <c r="P338" s="41" t="n"/>
      <c r="Q338" s="41" t="n"/>
      <c r="R338" s="41" t="n"/>
      <c r="S338" s="43" t="n"/>
      <c r="T338" s="41" t="n"/>
      <c r="U338" s="41" t="n"/>
      <c r="V338" s="59" t="n"/>
      <c r="W338" s="41" t="n"/>
      <c r="X338" s="41" t="n"/>
      <c r="Y338" s="41" t="n"/>
      <c r="Z338" s="41" t="n"/>
      <c r="AA338" s="41" t="n"/>
      <c r="AB338" s="41" t="n"/>
      <c r="AC338" s="41" t="n"/>
      <c r="AD338" s="41" t="n"/>
      <c r="AE338" s="41" t="n"/>
      <c r="AF338" s="41" t="n"/>
      <c r="AG338" s="46">
        <f>AE338-AF338</f>
        <v/>
      </c>
      <c r="AH338" s="59" t="n"/>
      <c r="AI338" s="46">
        <f>V338-AH338</f>
        <v/>
      </c>
      <c r="AJ3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8" s="46">
        <f>AI338-Table6204[[#This Row],[Column 342]]</f>
        <v/>
      </c>
      <c r="AL338" s="59" t="n"/>
      <c r="AM338" s="41" t="n"/>
      <c r="AN338" s="49" t="n">
        <v>0.2</v>
      </c>
      <c r="AO338" s="46">
        <f>IF(Table6204[[#This Row],[Column 36]]&gt;0,Table6204[[#This Row],[Column 36]]*Table6204[[#This Row],[Column 39]],0)</f>
        <v/>
      </c>
      <c r="AP338" s="59" t="n"/>
      <c r="AQ338" s="82">
        <f>SUM(AO338-AP338)</f>
        <v/>
      </c>
    </row>
    <row r="339">
      <c r="A339" s="41" t="n"/>
      <c r="B339" s="58" t="n"/>
      <c r="C339" s="41" t="n"/>
      <c r="D339" s="41" t="n"/>
      <c r="E339" s="41" t="n"/>
      <c r="F339" s="41" t="n"/>
      <c r="G339" s="41" t="n"/>
      <c r="H339" s="41" t="n"/>
      <c r="I339" s="41" t="n"/>
      <c r="J339" s="41" t="n"/>
      <c r="K339" s="41" t="n"/>
      <c r="L339" s="41" t="n"/>
      <c r="M339" s="339" t="n"/>
      <c r="N339" s="41" t="n"/>
      <c r="O339" s="41" t="n"/>
      <c r="P339" s="41" t="n"/>
      <c r="Q339" s="41" t="n"/>
      <c r="R339" s="41" t="n"/>
      <c r="S339" s="43" t="n"/>
      <c r="T339" s="41" t="n"/>
      <c r="U339" s="41" t="n"/>
      <c r="V339" s="59" t="n"/>
      <c r="W339" s="41" t="n"/>
      <c r="X339" s="41" t="n"/>
      <c r="Y339" s="41" t="n"/>
      <c r="Z339" s="41" t="n"/>
      <c r="AA339" s="41" t="n"/>
      <c r="AB339" s="41" t="n"/>
      <c r="AC339" s="41" t="n"/>
      <c r="AD339" s="41" t="n"/>
      <c r="AE339" s="41" t="n"/>
      <c r="AF339" s="41" t="n"/>
      <c r="AG339" s="46">
        <f>AE339-AF339</f>
        <v/>
      </c>
      <c r="AH339" s="59" t="n"/>
      <c r="AI339" s="46">
        <f>V339-AH339</f>
        <v/>
      </c>
      <c r="AJ3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39" s="46">
        <f>AI339-Table6204[[#This Row],[Column 342]]</f>
        <v/>
      </c>
      <c r="AL339" s="59" t="n"/>
      <c r="AM339" s="41" t="n"/>
      <c r="AN339" s="49" t="n">
        <v>0.2</v>
      </c>
      <c r="AO339" s="46">
        <f>IF(Table6204[[#This Row],[Column 36]]&gt;0,Table6204[[#This Row],[Column 36]]*Table6204[[#This Row],[Column 39]],0)</f>
        <v/>
      </c>
      <c r="AP339" s="59" t="n"/>
      <c r="AQ339" s="82">
        <f>SUM(AO339-AP339)</f>
        <v/>
      </c>
    </row>
    <row r="340">
      <c r="A340" s="41" t="n"/>
      <c r="B340" s="58" t="n"/>
      <c r="C340" s="41" t="n"/>
      <c r="D340" s="41" t="n"/>
      <c r="E340" s="41" t="n"/>
      <c r="F340" s="41" t="n"/>
      <c r="G340" s="41" t="n"/>
      <c r="H340" s="41" t="n"/>
      <c r="I340" s="41" t="n"/>
      <c r="J340" s="41" t="n"/>
      <c r="K340" s="41" t="n"/>
      <c r="L340" s="41" t="n"/>
      <c r="M340" s="339" t="n"/>
      <c r="N340" s="41" t="n"/>
      <c r="O340" s="41" t="n"/>
      <c r="P340" s="41" t="n"/>
      <c r="Q340" s="41" t="n"/>
      <c r="R340" s="41" t="n"/>
      <c r="S340" s="43" t="n"/>
      <c r="T340" s="41" t="n"/>
      <c r="U340" s="41" t="n"/>
      <c r="V340" s="59" t="n"/>
      <c r="W340" s="41" t="n"/>
      <c r="X340" s="41" t="n"/>
      <c r="Y340" s="41" t="n"/>
      <c r="Z340" s="41" t="n"/>
      <c r="AA340" s="41" t="n"/>
      <c r="AB340" s="41" t="n"/>
      <c r="AC340" s="41" t="n"/>
      <c r="AD340" s="41" t="n"/>
      <c r="AE340" s="41" t="n"/>
      <c r="AF340" s="41" t="n"/>
      <c r="AG340" s="46">
        <f>AE340-AF340</f>
        <v/>
      </c>
      <c r="AH340" s="59" t="n"/>
      <c r="AI340" s="46">
        <f>V340-AH340</f>
        <v/>
      </c>
      <c r="AJ3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0" s="46">
        <f>AI340-Table6204[[#This Row],[Column 342]]</f>
        <v/>
      </c>
      <c r="AL340" s="59" t="n"/>
      <c r="AM340" s="41" t="n"/>
      <c r="AN340" s="49" t="n">
        <v>0.2</v>
      </c>
      <c r="AO340" s="46">
        <f>IF(Table6204[[#This Row],[Column 36]]&gt;0,Table6204[[#This Row],[Column 36]]*Table6204[[#This Row],[Column 39]],0)</f>
        <v/>
      </c>
      <c r="AP340" s="59" t="n"/>
      <c r="AQ340" s="82">
        <f>SUM(AO340-AP340)</f>
        <v/>
      </c>
    </row>
    <row r="341">
      <c r="A341" s="41" t="n"/>
      <c r="B341" s="58" t="n"/>
      <c r="C341" s="41" t="n"/>
      <c r="D341" s="41" t="n"/>
      <c r="E341" s="41" t="n"/>
      <c r="F341" s="41" t="n"/>
      <c r="G341" s="41" t="n"/>
      <c r="H341" s="41" t="n"/>
      <c r="I341" s="41" t="n"/>
      <c r="J341" s="41" t="n"/>
      <c r="K341" s="41" t="n"/>
      <c r="L341" s="41" t="n"/>
      <c r="M341" s="339" t="n"/>
      <c r="N341" s="41" t="n"/>
      <c r="O341" s="41" t="n"/>
      <c r="P341" s="41" t="n"/>
      <c r="Q341" s="41" t="n"/>
      <c r="R341" s="41" t="n"/>
      <c r="S341" s="43" t="n"/>
      <c r="T341" s="41" t="n"/>
      <c r="U341" s="41" t="n"/>
      <c r="V341" s="59" t="n"/>
      <c r="W341" s="41" t="n"/>
      <c r="X341" s="41" t="n"/>
      <c r="Y341" s="41" t="n"/>
      <c r="Z341" s="41" t="n"/>
      <c r="AA341" s="41" t="n"/>
      <c r="AB341" s="41" t="n"/>
      <c r="AC341" s="41" t="n"/>
      <c r="AD341" s="41" t="n"/>
      <c r="AE341" s="41" t="n"/>
      <c r="AF341" s="41" t="n"/>
      <c r="AG341" s="46">
        <f>AE341-AF341</f>
        <v/>
      </c>
      <c r="AH341" s="59" t="n"/>
      <c r="AI341" s="46">
        <f>V341-AH341</f>
        <v/>
      </c>
      <c r="AJ3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1" s="46">
        <f>AI341-Table6204[[#This Row],[Column 342]]</f>
        <v/>
      </c>
      <c r="AL341" s="59" t="n"/>
      <c r="AM341" s="41" t="n"/>
      <c r="AN341" s="49" t="n">
        <v>0.2</v>
      </c>
      <c r="AO341" s="46">
        <f>IF(Table6204[[#This Row],[Column 36]]&gt;0,Table6204[[#This Row],[Column 36]]*Table6204[[#This Row],[Column 39]],0)</f>
        <v/>
      </c>
      <c r="AP341" s="59" t="n"/>
      <c r="AQ341" s="82">
        <f>SUM(AO341-AP341)</f>
        <v/>
      </c>
    </row>
    <row r="342">
      <c r="A342" s="41" t="n"/>
      <c r="B342" s="58" t="n"/>
      <c r="C342" s="41" t="n"/>
      <c r="D342" s="41" t="n"/>
      <c r="E342" s="41" t="n"/>
      <c r="F342" s="41" t="n"/>
      <c r="G342" s="41" t="n"/>
      <c r="H342" s="41" t="n"/>
      <c r="I342" s="41" t="n"/>
      <c r="J342" s="41" t="n"/>
      <c r="K342" s="41" t="n"/>
      <c r="L342" s="41" t="n"/>
      <c r="M342" s="339" t="n"/>
      <c r="N342" s="41" t="n"/>
      <c r="O342" s="41" t="n"/>
      <c r="P342" s="41" t="n"/>
      <c r="Q342" s="41" t="n"/>
      <c r="R342" s="41" t="n"/>
      <c r="S342" s="43" t="n"/>
      <c r="T342" s="41" t="n"/>
      <c r="U342" s="41" t="n"/>
      <c r="V342" s="59" t="n"/>
      <c r="W342" s="41" t="n"/>
      <c r="X342" s="41" t="n"/>
      <c r="Y342" s="41" t="n"/>
      <c r="Z342" s="41" t="n"/>
      <c r="AA342" s="41" t="n"/>
      <c r="AB342" s="41" t="n"/>
      <c r="AC342" s="41" t="n"/>
      <c r="AD342" s="41" t="n"/>
      <c r="AE342" s="41" t="n"/>
      <c r="AF342" s="41" t="n"/>
      <c r="AG342" s="46">
        <f>AE342-AF342</f>
        <v/>
      </c>
      <c r="AH342" s="59" t="n"/>
      <c r="AI342" s="46">
        <f>V342-AH342</f>
        <v/>
      </c>
      <c r="AJ3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2" s="46">
        <f>AI342-Table6204[[#This Row],[Column 342]]</f>
        <v/>
      </c>
      <c r="AL342" s="59" t="n"/>
      <c r="AM342" s="41" t="n"/>
      <c r="AN342" s="49" t="n">
        <v>0.2</v>
      </c>
      <c r="AO342" s="46">
        <f>IF(Table6204[[#This Row],[Column 36]]&gt;0,Table6204[[#This Row],[Column 36]]*Table6204[[#This Row],[Column 39]],0)</f>
        <v/>
      </c>
      <c r="AP342" s="59" t="n"/>
      <c r="AQ342" s="82">
        <f>SUM(AO342-AP342)</f>
        <v/>
      </c>
    </row>
    <row r="343">
      <c r="A343" s="41" t="n"/>
      <c r="B343" s="58" t="n"/>
      <c r="C343" s="41" t="n"/>
      <c r="D343" s="41" t="n"/>
      <c r="E343" s="41" t="n"/>
      <c r="F343" s="41" t="n"/>
      <c r="G343" s="41" t="n"/>
      <c r="H343" s="41" t="n"/>
      <c r="I343" s="41" t="n"/>
      <c r="J343" s="41" t="n"/>
      <c r="K343" s="41" t="n"/>
      <c r="L343" s="41" t="n"/>
      <c r="M343" s="339" t="n"/>
      <c r="N343" s="41" t="n"/>
      <c r="O343" s="41" t="n"/>
      <c r="P343" s="41" t="n"/>
      <c r="Q343" s="41" t="n"/>
      <c r="R343" s="41" t="n"/>
      <c r="S343" s="43" t="n"/>
      <c r="T343" s="41" t="n"/>
      <c r="U343" s="41" t="n"/>
      <c r="V343" s="59" t="n"/>
      <c r="W343" s="41" t="n"/>
      <c r="X343" s="41" t="n"/>
      <c r="Y343" s="41" t="n"/>
      <c r="Z343" s="41" t="n"/>
      <c r="AA343" s="41" t="n"/>
      <c r="AB343" s="41" t="n"/>
      <c r="AC343" s="41" t="n"/>
      <c r="AD343" s="41" t="n"/>
      <c r="AE343" s="41" t="n"/>
      <c r="AF343" s="41" t="n"/>
      <c r="AG343" s="46">
        <f>AE343-AF343</f>
        <v/>
      </c>
      <c r="AH343" s="59" t="n"/>
      <c r="AI343" s="46">
        <f>V343-AH343</f>
        <v/>
      </c>
      <c r="AJ3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3" s="46">
        <f>AI343-Table6204[[#This Row],[Column 342]]</f>
        <v/>
      </c>
      <c r="AL343" s="59" t="n"/>
      <c r="AM343" s="41" t="n"/>
      <c r="AN343" s="49" t="n">
        <v>0.2</v>
      </c>
      <c r="AO343" s="46">
        <f>IF(Table6204[[#This Row],[Column 36]]&gt;0,Table6204[[#This Row],[Column 36]]*Table6204[[#This Row],[Column 39]],0)</f>
        <v/>
      </c>
      <c r="AP343" s="59" t="n"/>
      <c r="AQ343" s="82">
        <f>SUM(AO343-AP343)</f>
        <v/>
      </c>
    </row>
    <row r="344">
      <c r="A344" s="41" t="n"/>
      <c r="B344" s="58" t="n"/>
      <c r="C344" s="41" t="n"/>
      <c r="D344" s="41" t="n"/>
      <c r="E344" s="41" t="n"/>
      <c r="F344" s="41" t="n"/>
      <c r="G344" s="41" t="n"/>
      <c r="H344" s="41" t="n"/>
      <c r="I344" s="41" t="n"/>
      <c r="J344" s="41" t="n"/>
      <c r="K344" s="41" t="n"/>
      <c r="L344" s="41" t="n"/>
      <c r="M344" s="339" t="n"/>
      <c r="N344" s="41" t="n"/>
      <c r="O344" s="41" t="n"/>
      <c r="P344" s="41" t="n"/>
      <c r="Q344" s="41" t="n"/>
      <c r="R344" s="41" t="n"/>
      <c r="S344" s="43" t="n"/>
      <c r="T344" s="41" t="n"/>
      <c r="U344" s="41" t="n"/>
      <c r="V344" s="59" t="n"/>
      <c r="W344" s="41" t="n"/>
      <c r="X344" s="41" t="n"/>
      <c r="Y344" s="41" t="n"/>
      <c r="Z344" s="41" t="n"/>
      <c r="AA344" s="41" t="n"/>
      <c r="AB344" s="41" t="n"/>
      <c r="AC344" s="41" t="n"/>
      <c r="AD344" s="41" t="n"/>
      <c r="AE344" s="41" t="n"/>
      <c r="AF344" s="41" t="n"/>
      <c r="AG344" s="46">
        <f>AE344-AF344</f>
        <v/>
      </c>
      <c r="AH344" s="59" t="n"/>
      <c r="AI344" s="46">
        <f>V344-AH344</f>
        <v/>
      </c>
      <c r="AJ3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4" s="46">
        <f>AI344-Table6204[[#This Row],[Column 342]]</f>
        <v/>
      </c>
      <c r="AL344" s="59" t="n"/>
      <c r="AM344" s="41" t="n"/>
      <c r="AN344" s="49" t="n">
        <v>0.2</v>
      </c>
      <c r="AO344" s="46">
        <f>IF(Table6204[[#This Row],[Column 36]]&gt;0,Table6204[[#This Row],[Column 36]]*Table6204[[#This Row],[Column 39]],0)</f>
        <v/>
      </c>
      <c r="AP344" s="59" t="n"/>
      <c r="AQ344" s="82">
        <f>SUM(AO344-AP344)</f>
        <v/>
      </c>
    </row>
    <row r="345">
      <c r="A345" s="41" t="n"/>
      <c r="B345" s="58" t="n"/>
      <c r="C345" s="41" t="n"/>
      <c r="D345" s="41" t="n"/>
      <c r="E345" s="41" t="n"/>
      <c r="F345" s="41" t="n"/>
      <c r="G345" s="41" t="n"/>
      <c r="H345" s="41" t="n"/>
      <c r="I345" s="41" t="n"/>
      <c r="J345" s="41" t="n"/>
      <c r="K345" s="41" t="n"/>
      <c r="L345" s="41" t="n"/>
      <c r="M345" s="339" t="n"/>
      <c r="N345" s="41" t="n"/>
      <c r="O345" s="41" t="n"/>
      <c r="P345" s="41" t="n"/>
      <c r="Q345" s="41" t="n"/>
      <c r="R345" s="41" t="n"/>
      <c r="S345" s="43" t="n"/>
      <c r="T345" s="41" t="n"/>
      <c r="U345" s="41" t="n"/>
      <c r="V345" s="59" t="n"/>
      <c r="W345" s="41" t="n"/>
      <c r="X345" s="41" t="n"/>
      <c r="Y345" s="41" t="n"/>
      <c r="Z345" s="41" t="n"/>
      <c r="AA345" s="41" t="n"/>
      <c r="AB345" s="41" t="n"/>
      <c r="AC345" s="41" t="n"/>
      <c r="AD345" s="41" t="n"/>
      <c r="AE345" s="41" t="n"/>
      <c r="AF345" s="41" t="n"/>
      <c r="AG345" s="46">
        <f>AE345-AF345</f>
        <v/>
      </c>
      <c r="AH345" s="59" t="n"/>
      <c r="AI345" s="46">
        <f>V345-AH345</f>
        <v/>
      </c>
      <c r="AJ3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5" s="46">
        <f>AI345-Table6204[[#This Row],[Column 342]]</f>
        <v/>
      </c>
      <c r="AL345" s="59" t="n"/>
      <c r="AM345" s="41" t="n"/>
      <c r="AN345" s="49" t="n">
        <v>0.2</v>
      </c>
      <c r="AO345" s="46">
        <f>IF(Table6204[[#This Row],[Column 36]]&gt;0,Table6204[[#This Row],[Column 36]]*Table6204[[#This Row],[Column 39]],0)</f>
        <v/>
      </c>
      <c r="AP345" s="59" t="n"/>
      <c r="AQ345" s="82">
        <f>SUM(AO345-AP345)</f>
        <v/>
      </c>
    </row>
    <row r="346">
      <c r="A346" s="41" t="n"/>
      <c r="B346" s="58" t="n"/>
      <c r="C346" s="41" t="n"/>
      <c r="D346" s="41" t="n"/>
      <c r="E346" s="41" t="n"/>
      <c r="F346" s="41" t="n"/>
      <c r="G346" s="41" t="n"/>
      <c r="H346" s="41" t="n"/>
      <c r="I346" s="41" t="n"/>
      <c r="J346" s="41" t="n"/>
      <c r="K346" s="41" t="n"/>
      <c r="L346" s="41" t="n"/>
      <c r="M346" s="339" t="n"/>
      <c r="N346" s="41" t="n"/>
      <c r="O346" s="41" t="n"/>
      <c r="P346" s="41" t="n"/>
      <c r="Q346" s="41" t="n"/>
      <c r="R346" s="41" t="n"/>
      <c r="S346" s="43" t="n"/>
      <c r="T346" s="41" t="n"/>
      <c r="U346" s="41" t="n"/>
      <c r="V346" s="59" t="n"/>
      <c r="W346" s="41" t="n"/>
      <c r="X346" s="41" t="n"/>
      <c r="Y346" s="41" t="n"/>
      <c r="Z346" s="41" t="n"/>
      <c r="AA346" s="41" t="n"/>
      <c r="AB346" s="41" t="n"/>
      <c r="AC346" s="41" t="n"/>
      <c r="AD346" s="41" t="n"/>
      <c r="AE346" s="41" t="n"/>
      <c r="AF346" s="41" t="n"/>
      <c r="AG346" s="46">
        <f>AE346-AF346</f>
        <v/>
      </c>
      <c r="AH346" s="59" t="n"/>
      <c r="AI346" s="46">
        <f>V346-AH346</f>
        <v/>
      </c>
      <c r="AJ3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6" s="46">
        <f>AI346-Table6204[[#This Row],[Column 342]]</f>
        <v/>
      </c>
      <c r="AL346" s="59" t="n"/>
      <c r="AM346" s="41" t="n"/>
      <c r="AN346" s="49" t="n">
        <v>0.2</v>
      </c>
      <c r="AO346" s="46">
        <f>IF(Table6204[[#This Row],[Column 36]]&gt;0,Table6204[[#This Row],[Column 36]]*Table6204[[#This Row],[Column 39]],0)</f>
        <v/>
      </c>
      <c r="AP346" s="59" t="n"/>
      <c r="AQ346" s="82">
        <f>SUM(AO346-AP346)</f>
        <v/>
      </c>
    </row>
    <row r="347">
      <c r="A347" s="41" t="n"/>
      <c r="B347" s="58" t="n"/>
      <c r="C347" s="41" t="n"/>
      <c r="D347" s="41" t="n"/>
      <c r="E347" s="41" t="n"/>
      <c r="F347" s="41" t="n"/>
      <c r="G347" s="41" t="n"/>
      <c r="H347" s="41" t="n"/>
      <c r="I347" s="41" t="n"/>
      <c r="J347" s="41" t="n"/>
      <c r="K347" s="41" t="n"/>
      <c r="L347" s="41" t="n"/>
      <c r="M347" s="339" t="n"/>
      <c r="N347" s="41" t="n"/>
      <c r="O347" s="41" t="n"/>
      <c r="P347" s="41" t="n"/>
      <c r="Q347" s="41" t="n"/>
      <c r="R347" s="41" t="n"/>
      <c r="S347" s="43" t="n"/>
      <c r="T347" s="41" t="n"/>
      <c r="U347" s="41" t="n"/>
      <c r="V347" s="59" t="n"/>
      <c r="W347" s="41" t="n"/>
      <c r="X347" s="41" t="n"/>
      <c r="Y347" s="41" t="n"/>
      <c r="Z347" s="41" t="n"/>
      <c r="AA347" s="41" t="n"/>
      <c r="AB347" s="41" t="n"/>
      <c r="AC347" s="41" t="n"/>
      <c r="AD347" s="41" t="n"/>
      <c r="AE347" s="41" t="n"/>
      <c r="AF347" s="41" t="n"/>
      <c r="AG347" s="46">
        <f>AE347-AF347</f>
        <v/>
      </c>
      <c r="AH347" s="59" t="n"/>
      <c r="AI347" s="46">
        <f>V347-AH347</f>
        <v/>
      </c>
      <c r="AJ3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7" s="46">
        <f>AI347-Table6204[[#This Row],[Column 342]]</f>
        <v/>
      </c>
      <c r="AL347" s="59" t="n"/>
      <c r="AM347" s="41" t="n"/>
      <c r="AN347" s="49" t="n">
        <v>0.2</v>
      </c>
      <c r="AO347" s="46">
        <f>IF(Table6204[[#This Row],[Column 36]]&gt;0,Table6204[[#This Row],[Column 36]]*Table6204[[#This Row],[Column 39]],0)</f>
        <v/>
      </c>
      <c r="AP347" s="59" t="n"/>
      <c r="AQ347" s="82">
        <f>SUM(AO347-AP347)</f>
        <v/>
      </c>
    </row>
    <row r="348">
      <c r="A348" s="41" t="n"/>
      <c r="B348" s="58" t="n"/>
      <c r="C348" s="41" t="n"/>
      <c r="D348" s="41" t="n"/>
      <c r="E348" s="41" t="n"/>
      <c r="F348" s="41" t="n"/>
      <c r="G348" s="41" t="n"/>
      <c r="H348" s="41" t="n"/>
      <c r="I348" s="41" t="n"/>
      <c r="J348" s="41" t="n"/>
      <c r="K348" s="41" t="n"/>
      <c r="L348" s="41" t="n"/>
      <c r="M348" s="339" t="n"/>
      <c r="N348" s="41" t="n"/>
      <c r="O348" s="41" t="n"/>
      <c r="P348" s="41" t="n"/>
      <c r="Q348" s="41" t="n"/>
      <c r="R348" s="41" t="n"/>
      <c r="S348" s="43" t="n"/>
      <c r="T348" s="41" t="n"/>
      <c r="U348" s="41" t="n"/>
      <c r="V348" s="59" t="n"/>
      <c r="W348" s="41" t="n"/>
      <c r="X348" s="41" t="n"/>
      <c r="Y348" s="41" t="n"/>
      <c r="Z348" s="41" t="n"/>
      <c r="AA348" s="41" t="n"/>
      <c r="AB348" s="41" t="n"/>
      <c r="AC348" s="41" t="n"/>
      <c r="AD348" s="41" t="n"/>
      <c r="AE348" s="41" t="n"/>
      <c r="AF348" s="41" t="n"/>
      <c r="AG348" s="46">
        <f>AE348-AF348</f>
        <v/>
      </c>
      <c r="AH348" s="59" t="n"/>
      <c r="AI348" s="46">
        <f>V348-AH348</f>
        <v/>
      </c>
      <c r="AJ3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8" s="46">
        <f>AI348-Table6204[[#This Row],[Column 342]]</f>
        <v/>
      </c>
      <c r="AL348" s="59" t="n"/>
      <c r="AM348" s="41" t="n"/>
      <c r="AN348" s="49" t="n">
        <v>0.2</v>
      </c>
      <c r="AO348" s="46">
        <f>IF(Table6204[[#This Row],[Column 36]]&gt;0,Table6204[[#This Row],[Column 36]]*Table6204[[#This Row],[Column 39]],0)</f>
        <v/>
      </c>
      <c r="AP348" s="59" t="n"/>
      <c r="AQ348" s="82">
        <f>SUM(AO348-AP348)</f>
        <v/>
      </c>
    </row>
    <row r="349">
      <c r="A349" s="41" t="n"/>
      <c r="B349" s="58" t="n"/>
      <c r="C349" s="41" t="n"/>
      <c r="D349" s="41" t="n"/>
      <c r="E349" s="41" t="n"/>
      <c r="F349" s="41" t="n"/>
      <c r="G349" s="41" t="n"/>
      <c r="H349" s="41" t="n"/>
      <c r="I349" s="41" t="n"/>
      <c r="J349" s="41" t="n"/>
      <c r="K349" s="41" t="n"/>
      <c r="L349" s="41" t="n"/>
      <c r="M349" s="339" t="n"/>
      <c r="N349" s="41" t="n"/>
      <c r="O349" s="41" t="n"/>
      <c r="P349" s="41" t="n"/>
      <c r="Q349" s="41" t="n"/>
      <c r="R349" s="41" t="n"/>
      <c r="S349" s="43" t="n"/>
      <c r="T349" s="41" t="n"/>
      <c r="U349" s="41" t="n"/>
      <c r="V349" s="59" t="n"/>
      <c r="W349" s="41" t="n"/>
      <c r="X349" s="41" t="n"/>
      <c r="Y349" s="41" t="n"/>
      <c r="Z349" s="41" t="n"/>
      <c r="AA349" s="41" t="n"/>
      <c r="AB349" s="41" t="n"/>
      <c r="AC349" s="41" t="n"/>
      <c r="AD349" s="41" t="n"/>
      <c r="AE349" s="41" t="n"/>
      <c r="AF349" s="41" t="n"/>
      <c r="AG349" s="46">
        <f>AE349-AF349</f>
        <v/>
      </c>
      <c r="AH349" s="59" t="n"/>
      <c r="AI349" s="46">
        <f>V349-AH349</f>
        <v/>
      </c>
      <c r="AJ3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49" s="46">
        <f>AI349-Table6204[[#This Row],[Column 342]]</f>
        <v/>
      </c>
      <c r="AL349" s="59" t="n"/>
      <c r="AM349" s="41" t="n"/>
      <c r="AN349" s="49" t="n">
        <v>0.2</v>
      </c>
      <c r="AO349" s="46">
        <f>IF(Table6204[[#This Row],[Column 36]]&gt;0,Table6204[[#This Row],[Column 36]]*Table6204[[#This Row],[Column 39]],0)</f>
        <v/>
      </c>
      <c r="AP349" s="59" t="n"/>
      <c r="AQ349" s="82">
        <f>SUM(AO349-AP349)</f>
        <v/>
      </c>
    </row>
    <row r="350">
      <c r="A350" s="41" t="n"/>
      <c r="B350" s="58" t="n"/>
      <c r="C350" s="41" t="n"/>
      <c r="D350" s="41" t="n"/>
      <c r="E350" s="41" t="n"/>
      <c r="F350" s="41" t="n"/>
      <c r="G350" s="41" t="n"/>
      <c r="H350" s="41" t="n"/>
      <c r="I350" s="41" t="n"/>
      <c r="J350" s="41" t="n"/>
      <c r="K350" s="41" t="n"/>
      <c r="L350" s="41" t="n"/>
      <c r="M350" s="339" t="n"/>
      <c r="N350" s="41" t="n"/>
      <c r="O350" s="41" t="n"/>
      <c r="P350" s="41" t="n"/>
      <c r="Q350" s="41" t="n"/>
      <c r="R350" s="41" t="n"/>
      <c r="S350" s="43" t="n"/>
      <c r="T350" s="41" t="n"/>
      <c r="U350" s="41" t="n"/>
      <c r="V350" s="59" t="n"/>
      <c r="W350" s="41" t="n"/>
      <c r="X350" s="41" t="n"/>
      <c r="Y350" s="41" t="n"/>
      <c r="Z350" s="41" t="n"/>
      <c r="AA350" s="41" t="n"/>
      <c r="AB350" s="41" t="n"/>
      <c r="AC350" s="41" t="n"/>
      <c r="AD350" s="41" t="n"/>
      <c r="AE350" s="41" t="n"/>
      <c r="AF350" s="41" t="n"/>
      <c r="AG350" s="46">
        <f>AE350-AF350</f>
        <v/>
      </c>
      <c r="AH350" s="59" t="n"/>
      <c r="AI350" s="46">
        <f>V350-AH350</f>
        <v/>
      </c>
      <c r="AJ3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0" s="46">
        <f>AI350-Table6204[[#This Row],[Column 342]]</f>
        <v/>
      </c>
      <c r="AL350" s="59" t="n"/>
      <c r="AM350" s="41" t="n"/>
      <c r="AN350" s="49" t="n">
        <v>0.2</v>
      </c>
      <c r="AO350" s="46">
        <f>IF(Table6204[[#This Row],[Column 36]]&gt;0,Table6204[[#This Row],[Column 36]]*Table6204[[#This Row],[Column 39]],0)</f>
        <v/>
      </c>
      <c r="AP350" s="59" t="n"/>
      <c r="AQ350" s="82">
        <f>SUM(AO350-AP350)</f>
        <v/>
      </c>
    </row>
    <row r="351">
      <c r="A351" s="41" t="n"/>
      <c r="B351" s="58" t="n"/>
      <c r="C351" s="41" t="n"/>
      <c r="D351" s="41" t="n"/>
      <c r="E351" s="41" t="n"/>
      <c r="F351" s="41" t="n"/>
      <c r="G351" s="41" t="n"/>
      <c r="H351" s="41" t="n"/>
      <c r="I351" s="41" t="n"/>
      <c r="J351" s="41" t="n"/>
      <c r="K351" s="41" t="n"/>
      <c r="L351" s="41" t="n"/>
      <c r="M351" s="339" t="n"/>
      <c r="N351" s="41" t="n"/>
      <c r="O351" s="41" t="n"/>
      <c r="P351" s="41" t="n"/>
      <c r="Q351" s="41" t="n"/>
      <c r="R351" s="41" t="n"/>
      <c r="S351" s="43" t="n"/>
      <c r="T351" s="41" t="n"/>
      <c r="U351" s="41" t="n"/>
      <c r="V351" s="59" t="n"/>
      <c r="W351" s="41" t="n"/>
      <c r="X351" s="41" t="n"/>
      <c r="Y351" s="41" t="n"/>
      <c r="Z351" s="41" t="n"/>
      <c r="AA351" s="41" t="n"/>
      <c r="AB351" s="41" t="n"/>
      <c r="AC351" s="41" t="n"/>
      <c r="AD351" s="41" t="n"/>
      <c r="AE351" s="41" t="n"/>
      <c r="AF351" s="41" t="n"/>
      <c r="AG351" s="46">
        <f>AE351-AF351</f>
        <v/>
      </c>
      <c r="AH351" s="59" t="n"/>
      <c r="AI351" s="46">
        <f>V351-AH351</f>
        <v/>
      </c>
      <c r="AJ3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1" s="46">
        <f>AI351-Table6204[[#This Row],[Column 342]]</f>
        <v/>
      </c>
      <c r="AL351" s="59" t="n"/>
      <c r="AM351" s="41" t="n"/>
      <c r="AN351" s="49" t="n">
        <v>0.2</v>
      </c>
      <c r="AO351" s="46">
        <f>IF(Table6204[[#This Row],[Column 36]]&gt;0,Table6204[[#This Row],[Column 36]]*Table6204[[#This Row],[Column 39]],0)</f>
        <v/>
      </c>
      <c r="AP351" s="59" t="n"/>
      <c r="AQ351" s="82">
        <f>SUM(AO351-AP351)</f>
        <v/>
      </c>
    </row>
    <row r="352">
      <c r="A352" s="41" t="n"/>
      <c r="B352" s="58" t="n"/>
      <c r="C352" s="41" t="n"/>
      <c r="D352" s="41" t="n"/>
      <c r="E352" s="41" t="n"/>
      <c r="F352" s="41" t="n"/>
      <c r="G352" s="41" t="n"/>
      <c r="H352" s="41" t="n"/>
      <c r="I352" s="41" t="n"/>
      <c r="J352" s="41" t="n"/>
      <c r="K352" s="41" t="n"/>
      <c r="L352" s="41" t="n"/>
      <c r="M352" s="339" t="n"/>
      <c r="N352" s="41" t="n"/>
      <c r="O352" s="41" t="n"/>
      <c r="P352" s="41" t="n"/>
      <c r="Q352" s="41" t="n"/>
      <c r="R352" s="41" t="n"/>
      <c r="S352" s="43" t="n"/>
      <c r="T352" s="41" t="n"/>
      <c r="U352" s="41" t="n"/>
      <c r="V352" s="59" t="n"/>
      <c r="W352" s="41" t="n"/>
      <c r="X352" s="41" t="n"/>
      <c r="Y352" s="41" t="n"/>
      <c r="Z352" s="41" t="n"/>
      <c r="AA352" s="41" t="n"/>
      <c r="AB352" s="41" t="n"/>
      <c r="AC352" s="41" t="n"/>
      <c r="AD352" s="41" t="n"/>
      <c r="AE352" s="41" t="n"/>
      <c r="AF352" s="41" t="n"/>
      <c r="AG352" s="46">
        <f>AE352-AF352</f>
        <v/>
      </c>
      <c r="AH352" s="59" t="n"/>
      <c r="AI352" s="46">
        <f>V352-AH352</f>
        <v/>
      </c>
      <c r="AJ3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2" s="46">
        <f>AI352-Table6204[[#This Row],[Column 342]]</f>
        <v/>
      </c>
      <c r="AL352" s="59" t="n"/>
      <c r="AM352" s="41" t="n"/>
      <c r="AN352" s="49" t="n">
        <v>0.2</v>
      </c>
      <c r="AO352" s="46">
        <f>IF(Table6204[[#This Row],[Column 36]]&gt;0,Table6204[[#This Row],[Column 36]]*Table6204[[#This Row],[Column 39]],0)</f>
        <v/>
      </c>
      <c r="AP352" s="59" t="n"/>
      <c r="AQ352" s="82">
        <f>SUM(AO352-AP352)</f>
        <v/>
      </c>
    </row>
    <row r="353">
      <c r="A353" s="41" t="n"/>
      <c r="B353" s="58" t="n"/>
      <c r="C353" s="41" t="n"/>
      <c r="D353" s="41" t="n"/>
      <c r="E353" s="41" t="n"/>
      <c r="F353" s="41" t="n"/>
      <c r="G353" s="41" t="n"/>
      <c r="H353" s="41" t="n"/>
      <c r="I353" s="41" t="n"/>
      <c r="J353" s="41" t="n"/>
      <c r="K353" s="41" t="n"/>
      <c r="L353" s="41" t="n"/>
      <c r="M353" s="339" t="n"/>
      <c r="N353" s="41" t="n"/>
      <c r="O353" s="41" t="n"/>
      <c r="P353" s="41" t="n"/>
      <c r="Q353" s="41" t="n"/>
      <c r="R353" s="41" t="n"/>
      <c r="S353" s="43" t="n"/>
      <c r="T353" s="41" t="n"/>
      <c r="U353" s="41" t="n"/>
      <c r="V353" s="59" t="n"/>
      <c r="W353" s="41" t="n"/>
      <c r="X353" s="41" t="n"/>
      <c r="Y353" s="41" t="n"/>
      <c r="Z353" s="41" t="n"/>
      <c r="AA353" s="41" t="n"/>
      <c r="AB353" s="41" t="n"/>
      <c r="AC353" s="41" t="n"/>
      <c r="AD353" s="41" t="n"/>
      <c r="AE353" s="41" t="n"/>
      <c r="AF353" s="41" t="n"/>
      <c r="AG353" s="46">
        <f>AE353-AF353</f>
        <v/>
      </c>
      <c r="AH353" s="59" t="n"/>
      <c r="AI353" s="46">
        <f>V353-AH353</f>
        <v/>
      </c>
      <c r="AJ3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3" s="46">
        <f>AI353-Table6204[[#This Row],[Column 342]]</f>
        <v/>
      </c>
      <c r="AL353" s="59" t="n"/>
      <c r="AM353" s="41" t="n"/>
      <c r="AN353" s="49" t="n">
        <v>0.2</v>
      </c>
      <c r="AO353" s="46">
        <f>IF(Table6204[[#This Row],[Column 36]]&gt;0,Table6204[[#This Row],[Column 36]]*Table6204[[#This Row],[Column 39]],0)</f>
        <v/>
      </c>
      <c r="AP353" s="59" t="n"/>
      <c r="AQ353" s="82">
        <f>SUM(AO353-AP353)</f>
        <v/>
      </c>
    </row>
    <row r="354">
      <c r="A354" s="41" t="n"/>
      <c r="B354" s="58" t="n"/>
      <c r="C354" s="41" t="n"/>
      <c r="D354" s="41" t="n"/>
      <c r="E354" s="41" t="n"/>
      <c r="F354" s="41" t="n"/>
      <c r="G354" s="41" t="n"/>
      <c r="H354" s="41" t="n"/>
      <c r="I354" s="41" t="n"/>
      <c r="J354" s="41" t="n"/>
      <c r="K354" s="41" t="n"/>
      <c r="L354" s="41" t="n"/>
      <c r="M354" s="339" t="n"/>
      <c r="N354" s="41" t="n"/>
      <c r="O354" s="41" t="n"/>
      <c r="P354" s="41" t="n"/>
      <c r="Q354" s="41" t="n"/>
      <c r="R354" s="41" t="n"/>
      <c r="S354" s="43" t="n"/>
      <c r="T354" s="41" t="n"/>
      <c r="U354" s="41" t="n"/>
      <c r="V354" s="59" t="n"/>
      <c r="W354" s="41" t="n"/>
      <c r="X354" s="41" t="n"/>
      <c r="Y354" s="41" t="n"/>
      <c r="Z354" s="41" t="n"/>
      <c r="AA354" s="41" t="n"/>
      <c r="AB354" s="41" t="n"/>
      <c r="AC354" s="41" t="n"/>
      <c r="AD354" s="41" t="n"/>
      <c r="AE354" s="41" t="n"/>
      <c r="AF354" s="41" t="n"/>
      <c r="AG354" s="46">
        <f>AE354-AF354</f>
        <v/>
      </c>
      <c r="AH354" s="59" t="n"/>
      <c r="AI354" s="46">
        <f>V354-AH354</f>
        <v/>
      </c>
      <c r="AJ3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4" s="46">
        <f>AI354-Table6204[[#This Row],[Column 342]]</f>
        <v/>
      </c>
      <c r="AL354" s="59" t="n"/>
      <c r="AM354" s="41" t="n"/>
      <c r="AN354" s="49" t="n">
        <v>0.2</v>
      </c>
      <c r="AO354" s="46">
        <f>IF(Table6204[[#This Row],[Column 36]]&gt;0,Table6204[[#This Row],[Column 36]]*Table6204[[#This Row],[Column 39]],0)</f>
        <v/>
      </c>
      <c r="AP354" s="59" t="n"/>
      <c r="AQ354" s="82">
        <f>SUM(AO354-AP354)</f>
        <v/>
      </c>
    </row>
    <row r="355">
      <c r="A355" s="41" t="n"/>
      <c r="B355" s="58" t="n"/>
      <c r="C355" s="41" t="n"/>
      <c r="D355" s="41" t="n"/>
      <c r="E355" s="41" t="n"/>
      <c r="F355" s="41" t="n"/>
      <c r="G355" s="41" t="n"/>
      <c r="H355" s="41" t="n"/>
      <c r="I355" s="41" t="n"/>
      <c r="J355" s="41" t="n"/>
      <c r="K355" s="41" t="n"/>
      <c r="L355" s="41" t="n"/>
      <c r="M355" s="339" t="n"/>
      <c r="N355" s="41" t="n"/>
      <c r="O355" s="41" t="n"/>
      <c r="P355" s="41" t="n"/>
      <c r="Q355" s="41" t="n"/>
      <c r="R355" s="41" t="n"/>
      <c r="S355" s="43" t="n"/>
      <c r="T355" s="41" t="n"/>
      <c r="U355" s="41" t="n"/>
      <c r="V355" s="59" t="n"/>
      <c r="W355" s="41" t="n"/>
      <c r="X355" s="41" t="n"/>
      <c r="Y355" s="41" t="n"/>
      <c r="Z355" s="41" t="n"/>
      <c r="AA355" s="41" t="n"/>
      <c r="AB355" s="41" t="n"/>
      <c r="AC355" s="41" t="n"/>
      <c r="AD355" s="41" t="n"/>
      <c r="AE355" s="41" t="n"/>
      <c r="AF355" s="41" t="n"/>
      <c r="AG355" s="46">
        <f>AE355-AF355</f>
        <v/>
      </c>
      <c r="AH355" s="59" t="n"/>
      <c r="AI355" s="46">
        <f>V355-AH355</f>
        <v/>
      </c>
      <c r="AJ3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5" s="46">
        <f>AI355-Table6204[[#This Row],[Column 342]]</f>
        <v/>
      </c>
      <c r="AL355" s="59" t="n"/>
      <c r="AM355" s="41" t="n"/>
      <c r="AN355" s="49" t="n">
        <v>0.2</v>
      </c>
      <c r="AO355" s="46">
        <f>IF(Table6204[[#This Row],[Column 36]]&gt;0,Table6204[[#This Row],[Column 36]]*Table6204[[#This Row],[Column 39]],0)</f>
        <v/>
      </c>
      <c r="AP355" s="59" t="n"/>
      <c r="AQ355" s="82">
        <f>SUM(AO355-AP355)</f>
        <v/>
      </c>
    </row>
    <row r="356">
      <c r="A356" s="41" t="n"/>
      <c r="B356" s="58" t="n"/>
      <c r="C356" s="41" t="n"/>
      <c r="D356" s="41" t="n"/>
      <c r="E356" s="41" t="n"/>
      <c r="F356" s="41" t="n"/>
      <c r="G356" s="41" t="n"/>
      <c r="H356" s="41" t="n"/>
      <c r="I356" s="41" t="n"/>
      <c r="J356" s="41" t="n"/>
      <c r="K356" s="41" t="n"/>
      <c r="L356" s="41" t="n"/>
      <c r="M356" s="339" t="n"/>
      <c r="N356" s="41" t="n"/>
      <c r="O356" s="41" t="n"/>
      <c r="P356" s="41" t="n"/>
      <c r="Q356" s="41" t="n"/>
      <c r="R356" s="41" t="n"/>
      <c r="S356" s="43" t="n"/>
      <c r="T356" s="41" t="n"/>
      <c r="U356" s="41" t="n"/>
      <c r="V356" s="59" t="n"/>
      <c r="W356" s="41" t="n"/>
      <c r="X356" s="41" t="n"/>
      <c r="Y356" s="41" t="n"/>
      <c r="Z356" s="41" t="n"/>
      <c r="AA356" s="41" t="n"/>
      <c r="AB356" s="41" t="n"/>
      <c r="AC356" s="41" t="n"/>
      <c r="AD356" s="41" t="n"/>
      <c r="AE356" s="41" t="n"/>
      <c r="AF356" s="41" t="n"/>
      <c r="AG356" s="46">
        <f>AE356-AF356</f>
        <v/>
      </c>
      <c r="AH356" s="59" t="n"/>
      <c r="AI356" s="46">
        <f>V356-AH356</f>
        <v/>
      </c>
      <c r="AJ3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6" s="46">
        <f>AI356-Table6204[[#This Row],[Column 342]]</f>
        <v/>
      </c>
      <c r="AL356" s="59" t="n"/>
      <c r="AM356" s="41" t="n"/>
      <c r="AN356" s="49" t="n">
        <v>0.2</v>
      </c>
      <c r="AO356" s="46">
        <f>IF(Table6204[[#This Row],[Column 36]]&gt;0,Table6204[[#This Row],[Column 36]]*Table6204[[#This Row],[Column 39]],0)</f>
        <v/>
      </c>
      <c r="AP356" s="59" t="n"/>
      <c r="AQ356" s="82">
        <f>SUM(AO356-AP356)</f>
        <v/>
      </c>
    </row>
    <row r="357">
      <c r="A357" s="41" t="n"/>
      <c r="B357" s="58" t="n"/>
      <c r="C357" s="41" t="n"/>
      <c r="D357" s="41" t="n"/>
      <c r="E357" s="41" t="n"/>
      <c r="F357" s="41" t="n"/>
      <c r="G357" s="41" t="n"/>
      <c r="H357" s="41" t="n"/>
      <c r="I357" s="41" t="n"/>
      <c r="J357" s="41" t="n"/>
      <c r="K357" s="41" t="n"/>
      <c r="L357" s="41" t="n"/>
      <c r="M357" s="339" t="n"/>
      <c r="N357" s="41" t="n"/>
      <c r="O357" s="41" t="n"/>
      <c r="P357" s="41" t="n"/>
      <c r="Q357" s="41" t="n"/>
      <c r="R357" s="41" t="n"/>
      <c r="S357" s="43" t="n"/>
      <c r="T357" s="41" t="n"/>
      <c r="U357" s="41" t="n"/>
      <c r="V357" s="59" t="n"/>
      <c r="W357" s="41" t="n"/>
      <c r="X357" s="41" t="n"/>
      <c r="Y357" s="41" t="n"/>
      <c r="Z357" s="41" t="n"/>
      <c r="AA357" s="41" t="n"/>
      <c r="AB357" s="41" t="n"/>
      <c r="AC357" s="41" t="n"/>
      <c r="AD357" s="41" t="n"/>
      <c r="AE357" s="41" t="n"/>
      <c r="AF357" s="41" t="n"/>
      <c r="AG357" s="46">
        <f>AE357-AF357</f>
        <v/>
      </c>
      <c r="AH357" s="59" t="n"/>
      <c r="AI357" s="46">
        <f>V357-AH357</f>
        <v/>
      </c>
      <c r="AJ3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7" s="46">
        <f>AI357-Table6204[[#This Row],[Column 342]]</f>
        <v/>
      </c>
      <c r="AL357" s="59" t="n"/>
      <c r="AM357" s="41" t="n"/>
      <c r="AN357" s="49" t="n">
        <v>0.2</v>
      </c>
      <c r="AO357" s="46">
        <f>IF(Table6204[[#This Row],[Column 36]]&gt;0,Table6204[[#This Row],[Column 36]]*Table6204[[#This Row],[Column 39]],0)</f>
        <v/>
      </c>
      <c r="AP357" s="59" t="n"/>
      <c r="AQ357" s="82">
        <f>SUM(AO357-AP357)</f>
        <v/>
      </c>
    </row>
    <row r="358">
      <c r="A358" s="41" t="n"/>
      <c r="B358" s="58" t="n"/>
      <c r="C358" s="41" t="n"/>
      <c r="D358" s="41" t="n"/>
      <c r="E358" s="41" t="n"/>
      <c r="F358" s="41" t="n"/>
      <c r="G358" s="41" t="n"/>
      <c r="H358" s="41" t="n"/>
      <c r="I358" s="41" t="n"/>
      <c r="J358" s="41" t="n"/>
      <c r="K358" s="41" t="n"/>
      <c r="L358" s="41" t="n"/>
      <c r="M358" s="339" t="n"/>
      <c r="N358" s="41" t="n"/>
      <c r="O358" s="41" t="n"/>
      <c r="P358" s="41" t="n"/>
      <c r="Q358" s="41" t="n"/>
      <c r="R358" s="41" t="n"/>
      <c r="S358" s="43" t="n"/>
      <c r="T358" s="41" t="n"/>
      <c r="U358" s="41" t="n"/>
      <c r="V358" s="59" t="n"/>
      <c r="W358" s="41" t="n"/>
      <c r="X358" s="41" t="n"/>
      <c r="Y358" s="41" t="n"/>
      <c r="Z358" s="41" t="n"/>
      <c r="AA358" s="41" t="n"/>
      <c r="AB358" s="41" t="n"/>
      <c r="AC358" s="41" t="n"/>
      <c r="AD358" s="41" t="n"/>
      <c r="AE358" s="41" t="n"/>
      <c r="AF358" s="41" t="n"/>
      <c r="AG358" s="46">
        <f>AE358-AF358</f>
        <v/>
      </c>
      <c r="AH358" s="59" t="n"/>
      <c r="AI358" s="46">
        <f>V358-AH358</f>
        <v/>
      </c>
      <c r="AJ3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8" s="46">
        <f>AI358-Table6204[[#This Row],[Column 342]]</f>
        <v/>
      </c>
      <c r="AL358" s="59" t="n"/>
      <c r="AM358" s="41" t="n"/>
      <c r="AN358" s="49" t="n">
        <v>0.2</v>
      </c>
      <c r="AO358" s="46">
        <f>IF(Table6204[[#This Row],[Column 36]]&gt;0,Table6204[[#This Row],[Column 36]]*Table6204[[#This Row],[Column 39]],0)</f>
        <v/>
      </c>
      <c r="AP358" s="59" t="n"/>
      <c r="AQ358" s="82">
        <f>SUM(AO358-AP358)</f>
        <v/>
      </c>
    </row>
    <row r="359">
      <c r="A359" s="41" t="n"/>
      <c r="B359" s="58" t="n"/>
      <c r="C359" s="41" t="n"/>
      <c r="D359" s="41" t="n"/>
      <c r="E359" s="41" t="n"/>
      <c r="F359" s="41" t="n"/>
      <c r="G359" s="41" t="n"/>
      <c r="H359" s="41" t="n"/>
      <c r="I359" s="41" t="n"/>
      <c r="J359" s="41" t="n"/>
      <c r="K359" s="41" t="n"/>
      <c r="L359" s="41" t="n"/>
      <c r="M359" s="339" t="n"/>
      <c r="N359" s="41" t="n"/>
      <c r="O359" s="41" t="n"/>
      <c r="P359" s="41" t="n"/>
      <c r="Q359" s="41" t="n"/>
      <c r="R359" s="41" t="n"/>
      <c r="S359" s="43" t="n"/>
      <c r="T359" s="41" t="n"/>
      <c r="U359" s="41" t="n"/>
      <c r="V359" s="59" t="n"/>
      <c r="W359" s="41" t="n"/>
      <c r="X359" s="41" t="n"/>
      <c r="Y359" s="41" t="n"/>
      <c r="Z359" s="41" t="n"/>
      <c r="AA359" s="41" t="n"/>
      <c r="AB359" s="41" t="n"/>
      <c r="AC359" s="41" t="n"/>
      <c r="AD359" s="41" t="n"/>
      <c r="AE359" s="41" t="n"/>
      <c r="AF359" s="41" t="n"/>
      <c r="AG359" s="46">
        <f>AE359-AF359</f>
        <v/>
      </c>
      <c r="AH359" s="59" t="n"/>
      <c r="AI359" s="46">
        <f>V359-AH359</f>
        <v/>
      </c>
      <c r="AJ3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59" s="46">
        <f>AI359-Table6204[[#This Row],[Column 342]]</f>
        <v/>
      </c>
      <c r="AL359" s="59" t="n"/>
      <c r="AM359" s="41" t="n"/>
      <c r="AN359" s="49" t="n">
        <v>0.2</v>
      </c>
      <c r="AO359" s="46">
        <f>IF(Table6204[[#This Row],[Column 36]]&gt;0,Table6204[[#This Row],[Column 36]]*Table6204[[#This Row],[Column 39]],0)</f>
        <v/>
      </c>
      <c r="AP359" s="59" t="n"/>
      <c r="AQ359" s="82">
        <f>SUM(AO359-AP359)</f>
        <v/>
      </c>
    </row>
    <row r="360">
      <c r="A360" s="41" t="n"/>
      <c r="B360" s="58" t="n"/>
      <c r="C360" s="41" t="n"/>
      <c r="D360" s="41" t="n"/>
      <c r="E360" s="41" t="n"/>
      <c r="F360" s="41" t="n"/>
      <c r="G360" s="41" t="n"/>
      <c r="H360" s="41" t="n"/>
      <c r="I360" s="41" t="n"/>
      <c r="J360" s="41" t="n"/>
      <c r="K360" s="41" t="n"/>
      <c r="L360" s="41" t="n"/>
      <c r="M360" s="339" t="n"/>
      <c r="N360" s="41" t="n"/>
      <c r="O360" s="41" t="n"/>
      <c r="P360" s="41" t="n"/>
      <c r="Q360" s="41" t="n"/>
      <c r="R360" s="41" t="n"/>
      <c r="S360" s="43" t="n"/>
      <c r="T360" s="41" t="n"/>
      <c r="U360" s="41" t="n"/>
      <c r="V360" s="59" t="n"/>
      <c r="W360" s="41" t="n"/>
      <c r="X360" s="41" t="n"/>
      <c r="Y360" s="41" t="n"/>
      <c r="Z360" s="41" t="n"/>
      <c r="AA360" s="41" t="n"/>
      <c r="AB360" s="41" t="n"/>
      <c r="AC360" s="41" t="n"/>
      <c r="AD360" s="41" t="n"/>
      <c r="AE360" s="41" t="n"/>
      <c r="AF360" s="41" t="n"/>
      <c r="AG360" s="46">
        <f>AE360-AF360</f>
        <v/>
      </c>
      <c r="AH360" s="59" t="n"/>
      <c r="AI360" s="46">
        <f>V360-AH360</f>
        <v/>
      </c>
      <c r="AJ3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0" s="46">
        <f>AI360-Table6204[[#This Row],[Column 342]]</f>
        <v/>
      </c>
      <c r="AL360" s="59" t="n"/>
      <c r="AM360" s="41" t="n"/>
      <c r="AN360" s="49" t="n">
        <v>0.2</v>
      </c>
      <c r="AO360" s="46">
        <f>IF(Table6204[[#This Row],[Column 36]]&gt;0,Table6204[[#This Row],[Column 36]]*Table6204[[#This Row],[Column 39]],0)</f>
        <v/>
      </c>
      <c r="AP360" s="59" t="n"/>
      <c r="AQ360" s="82">
        <f>SUM(AO360-AP360)</f>
        <v/>
      </c>
    </row>
    <row r="361">
      <c r="A361" s="41" t="n"/>
      <c r="B361" s="58" t="n"/>
      <c r="C361" s="41" t="n"/>
      <c r="D361" s="41" t="n"/>
      <c r="E361" s="41" t="n"/>
      <c r="F361" s="41" t="n"/>
      <c r="G361" s="41" t="n"/>
      <c r="H361" s="41" t="n"/>
      <c r="I361" s="41" t="n"/>
      <c r="J361" s="41" t="n"/>
      <c r="K361" s="41" t="n"/>
      <c r="L361" s="41" t="n"/>
      <c r="M361" s="339" t="n"/>
      <c r="N361" s="41" t="n"/>
      <c r="O361" s="41" t="n"/>
      <c r="P361" s="41" t="n"/>
      <c r="Q361" s="41" t="n"/>
      <c r="R361" s="41" t="n"/>
      <c r="S361" s="43" t="n"/>
      <c r="T361" s="41" t="n"/>
      <c r="U361" s="41" t="n"/>
      <c r="V361" s="59" t="n"/>
      <c r="W361" s="41" t="n"/>
      <c r="X361" s="41" t="n"/>
      <c r="Y361" s="41" t="n"/>
      <c r="Z361" s="41" t="n"/>
      <c r="AA361" s="41" t="n"/>
      <c r="AB361" s="41" t="n"/>
      <c r="AC361" s="41" t="n"/>
      <c r="AD361" s="41" t="n"/>
      <c r="AE361" s="41" t="n"/>
      <c r="AF361" s="41" t="n"/>
      <c r="AG361" s="46">
        <f>AE361-AF361</f>
        <v/>
      </c>
      <c r="AH361" s="59" t="n"/>
      <c r="AI361" s="46">
        <f>V361-AH361</f>
        <v/>
      </c>
      <c r="AJ3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1" s="46">
        <f>AI361-Table6204[[#This Row],[Column 342]]</f>
        <v/>
      </c>
      <c r="AL361" s="59" t="n"/>
      <c r="AM361" s="41" t="n"/>
      <c r="AN361" s="49" t="n">
        <v>0.2</v>
      </c>
      <c r="AO361" s="46">
        <f>IF(Table6204[[#This Row],[Column 36]]&gt;0,Table6204[[#This Row],[Column 36]]*Table6204[[#This Row],[Column 39]],0)</f>
        <v/>
      </c>
      <c r="AP361" s="59" t="n"/>
      <c r="AQ361" s="82">
        <f>SUM(AO361-AP361)</f>
        <v/>
      </c>
    </row>
    <row r="362">
      <c r="A362" s="41" t="n"/>
      <c r="B362" s="58" t="n"/>
      <c r="C362" s="41" t="n"/>
      <c r="D362" s="41" t="n"/>
      <c r="E362" s="41" t="n"/>
      <c r="F362" s="41" t="n"/>
      <c r="G362" s="41" t="n"/>
      <c r="H362" s="41" t="n"/>
      <c r="I362" s="41" t="n"/>
      <c r="J362" s="41" t="n"/>
      <c r="K362" s="41" t="n"/>
      <c r="L362" s="41" t="n"/>
      <c r="M362" s="339" t="n"/>
      <c r="N362" s="41" t="n"/>
      <c r="O362" s="41" t="n"/>
      <c r="P362" s="41" t="n"/>
      <c r="Q362" s="41" t="n"/>
      <c r="R362" s="41" t="n"/>
      <c r="S362" s="43" t="n"/>
      <c r="T362" s="41" t="n"/>
      <c r="U362" s="41" t="n"/>
      <c r="V362" s="59" t="n"/>
      <c r="W362" s="41" t="n"/>
      <c r="X362" s="41" t="n"/>
      <c r="Y362" s="41" t="n"/>
      <c r="Z362" s="41" t="n"/>
      <c r="AA362" s="41" t="n"/>
      <c r="AB362" s="41" t="n"/>
      <c r="AC362" s="41" t="n"/>
      <c r="AD362" s="41" t="n"/>
      <c r="AE362" s="41" t="n"/>
      <c r="AF362" s="41" t="n"/>
      <c r="AG362" s="46">
        <f>AE362-AF362</f>
        <v/>
      </c>
      <c r="AH362" s="59" t="n"/>
      <c r="AI362" s="46">
        <f>V362-AH362</f>
        <v/>
      </c>
      <c r="AJ3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2" s="46">
        <f>AI362-Table6204[[#This Row],[Column 342]]</f>
        <v/>
      </c>
      <c r="AL362" s="59" t="n"/>
      <c r="AM362" s="41" t="n"/>
      <c r="AN362" s="49" t="n">
        <v>0.2</v>
      </c>
      <c r="AO362" s="46">
        <f>IF(Table6204[[#This Row],[Column 36]]&gt;0,Table6204[[#This Row],[Column 36]]*Table6204[[#This Row],[Column 39]],0)</f>
        <v/>
      </c>
      <c r="AP362" s="59" t="n"/>
      <c r="AQ362" s="82">
        <f>SUM(AO362-AP362)</f>
        <v/>
      </c>
    </row>
    <row r="363">
      <c r="A363" s="41" t="n"/>
      <c r="B363" s="58" t="n"/>
      <c r="C363" s="41" t="n"/>
      <c r="D363" s="41" t="n"/>
      <c r="E363" s="41" t="n"/>
      <c r="F363" s="41" t="n"/>
      <c r="G363" s="41" t="n"/>
      <c r="H363" s="41" t="n"/>
      <c r="I363" s="41" t="n"/>
      <c r="J363" s="41" t="n"/>
      <c r="K363" s="41" t="n"/>
      <c r="L363" s="41" t="n"/>
      <c r="M363" s="339" t="n"/>
      <c r="N363" s="41" t="n"/>
      <c r="O363" s="41" t="n"/>
      <c r="P363" s="41" t="n"/>
      <c r="Q363" s="41" t="n"/>
      <c r="R363" s="41" t="n"/>
      <c r="S363" s="43" t="n"/>
      <c r="T363" s="41" t="n"/>
      <c r="U363" s="41" t="n"/>
      <c r="V363" s="59" t="n"/>
      <c r="W363" s="41" t="n"/>
      <c r="X363" s="41" t="n"/>
      <c r="Y363" s="41" t="n"/>
      <c r="Z363" s="41" t="n"/>
      <c r="AA363" s="41" t="n"/>
      <c r="AB363" s="41" t="n"/>
      <c r="AC363" s="41" t="n"/>
      <c r="AD363" s="41" t="n"/>
      <c r="AE363" s="41" t="n"/>
      <c r="AF363" s="41" t="n"/>
      <c r="AG363" s="46">
        <f>AE363-AF363</f>
        <v/>
      </c>
      <c r="AH363" s="59" t="n"/>
      <c r="AI363" s="46">
        <f>V363-AH363</f>
        <v/>
      </c>
      <c r="AJ3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3" s="46">
        <f>AI363-Table6204[[#This Row],[Column 342]]</f>
        <v/>
      </c>
      <c r="AL363" s="59" t="n"/>
      <c r="AM363" s="41" t="n"/>
      <c r="AN363" s="49" t="n">
        <v>0.2</v>
      </c>
      <c r="AO363" s="46">
        <f>IF(Table6204[[#This Row],[Column 36]]&gt;0,Table6204[[#This Row],[Column 36]]*Table6204[[#This Row],[Column 39]],0)</f>
        <v/>
      </c>
      <c r="AP363" s="59" t="n"/>
      <c r="AQ363" s="82">
        <f>SUM(AO363-AP363)</f>
        <v/>
      </c>
    </row>
    <row r="364">
      <c r="A364" s="41" t="n"/>
      <c r="B364" s="58" t="n"/>
      <c r="C364" s="41" t="n"/>
      <c r="D364" s="41" t="n"/>
      <c r="E364" s="41" t="n"/>
      <c r="F364" s="41" t="n"/>
      <c r="G364" s="41" t="n"/>
      <c r="H364" s="41" t="n"/>
      <c r="I364" s="41" t="n"/>
      <c r="J364" s="41" t="n"/>
      <c r="K364" s="41" t="n"/>
      <c r="L364" s="41" t="n"/>
      <c r="M364" s="339" t="n"/>
      <c r="N364" s="41" t="n"/>
      <c r="O364" s="41" t="n"/>
      <c r="P364" s="41" t="n"/>
      <c r="Q364" s="41" t="n"/>
      <c r="R364" s="41" t="n"/>
      <c r="S364" s="43" t="n"/>
      <c r="T364" s="41" t="n"/>
      <c r="U364" s="41" t="n"/>
      <c r="V364" s="59" t="n"/>
      <c r="W364" s="41" t="n"/>
      <c r="X364" s="41" t="n"/>
      <c r="Y364" s="41" t="n"/>
      <c r="Z364" s="41" t="n"/>
      <c r="AA364" s="41" t="n"/>
      <c r="AB364" s="41" t="n"/>
      <c r="AC364" s="41" t="n"/>
      <c r="AD364" s="41" t="n"/>
      <c r="AE364" s="41" t="n"/>
      <c r="AF364" s="41" t="n"/>
      <c r="AG364" s="46">
        <f>AE364-AF364</f>
        <v/>
      </c>
      <c r="AH364" s="59" t="n"/>
      <c r="AI364" s="46">
        <f>V364-AH364</f>
        <v/>
      </c>
      <c r="AJ3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4" s="46">
        <f>AI364-Table6204[[#This Row],[Column 342]]</f>
        <v/>
      </c>
      <c r="AL364" s="59" t="n"/>
      <c r="AM364" s="41" t="n"/>
      <c r="AN364" s="49" t="n">
        <v>0.2</v>
      </c>
      <c r="AO364" s="46">
        <f>IF(Table6204[[#This Row],[Column 36]]&gt;0,Table6204[[#This Row],[Column 36]]*Table6204[[#This Row],[Column 39]],0)</f>
        <v/>
      </c>
      <c r="AP364" s="59" t="n"/>
      <c r="AQ364" s="82">
        <f>SUM(AO364-AP364)</f>
        <v/>
      </c>
    </row>
    <row r="365">
      <c r="A365" s="41" t="n"/>
      <c r="B365" s="58" t="n"/>
      <c r="C365" s="41" t="n"/>
      <c r="D365" s="41" t="n"/>
      <c r="E365" s="41" t="n"/>
      <c r="F365" s="41" t="n"/>
      <c r="G365" s="41" t="n"/>
      <c r="H365" s="41" t="n"/>
      <c r="I365" s="41" t="n"/>
      <c r="J365" s="41" t="n"/>
      <c r="K365" s="41" t="n"/>
      <c r="L365" s="41" t="n"/>
      <c r="M365" s="339" t="n"/>
      <c r="N365" s="41" t="n"/>
      <c r="O365" s="41" t="n"/>
      <c r="P365" s="41" t="n"/>
      <c r="Q365" s="41" t="n"/>
      <c r="R365" s="41" t="n"/>
      <c r="S365" s="43" t="n"/>
      <c r="T365" s="41" t="n"/>
      <c r="U365" s="41" t="n"/>
      <c r="V365" s="59" t="n"/>
      <c r="W365" s="41" t="n"/>
      <c r="X365" s="41" t="n"/>
      <c r="Y365" s="41" t="n"/>
      <c r="Z365" s="41" t="n"/>
      <c r="AA365" s="41" t="n"/>
      <c r="AB365" s="41" t="n"/>
      <c r="AC365" s="41" t="n"/>
      <c r="AD365" s="41" t="n"/>
      <c r="AE365" s="41" t="n"/>
      <c r="AF365" s="41" t="n"/>
      <c r="AG365" s="46">
        <f>AE365-AF365</f>
        <v/>
      </c>
      <c r="AH365" s="59" t="n"/>
      <c r="AI365" s="46">
        <f>V365-AH365</f>
        <v/>
      </c>
      <c r="AJ3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5" s="46">
        <f>AI365-Table6204[[#This Row],[Column 342]]</f>
        <v/>
      </c>
      <c r="AL365" s="59" t="n"/>
      <c r="AM365" s="41" t="n"/>
      <c r="AN365" s="49" t="n">
        <v>0.2</v>
      </c>
      <c r="AO365" s="46">
        <f>IF(Table6204[[#This Row],[Column 36]]&gt;0,Table6204[[#This Row],[Column 36]]*Table6204[[#This Row],[Column 39]],0)</f>
        <v/>
      </c>
      <c r="AP365" s="59" t="n"/>
      <c r="AQ365" s="82">
        <f>SUM(AO365-AP365)</f>
        <v/>
      </c>
    </row>
    <row r="366">
      <c r="A366" s="41" t="n"/>
      <c r="B366" s="58" t="n"/>
      <c r="C366" s="41" t="n"/>
      <c r="D366" s="41" t="n"/>
      <c r="E366" s="41" t="n"/>
      <c r="F366" s="41" t="n"/>
      <c r="G366" s="41" t="n"/>
      <c r="H366" s="41" t="n"/>
      <c r="I366" s="41" t="n"/>
      <c r="J366" s="41" t="n"/>
      <c r="K366" s="41" t="n"/>
      <c r="L366" s="41" t="n"/>
      <c r="M366" s="339" t="n"/>
      <c r="N366" s="41" t="n"/>
      <c r="O366" s="41" t="n"/>
      <c r="P366" s="41" t="n"/>
      <c r="Q366" s="41" t="n"/>
      <c r="R366" s="41" t="n"/>
      <c r="S366" s="43" t="n"/>
      <c r="T366" s="41" t="n"/>
      <c r="U366" s="41" t="n"/>
      <c r="V366" s="59" t="n"/>
      <c r="W366" s="41" t="n"/>
      <c r="X366" s="41" t="n"/>
      <c r="Y366" s="41" t="n"/>
      <c r="Z366" s="41" t="n"/>
      <c r="AA366" s="41" t="n"/>
      <c r="AB366" s="41" t="n"/>
      <c r="AC366" s="41" t="n"/>
      <c r="AD366" s="41" t="n"/>
      <c r="AE366" s="41" t="n"/>
      <c r="AF366" s="41" t="n"/>
      <c r="AG366" s="46">
        <f>AE366-AF366</f>
        <v/>
      </c>
      <c r="AH366" s="59" t="n"/>
      <c r="AI366" s="46">
        <f>V366-AH366</f>
        <v/>
      </c>
      <c r="AJ3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6" s="46">
        <f>AI366-Table6204[[#This Row],[Column 342]]</f>
        <v/>
      </c>
      <c r="AL366" s="59" t="n"/>
      <c r="AM366" s="41" t="n"/>
      <c r="AN366" s="49" t="n">
        <v>0.2</v>
      </c>
      <c r="AO366" s="46">
        <f>IF(Table6204[[#This Row],[Column 36]]&gt;0,Table6204[[#This Row],[Column 36]]*Table6204[[#This Row],[Column 39]],0)</f>
        <v/>
      </c>
      <c r="AP366" s="59" t="n"/>
      <c r="AQ366" s="82">
        <f>SUM(AO366-AP366)</f>
        <v/>
      </c>
    </row>
    <row r="367">
      <c r="A367" s="41" t="n"/>
      <c r="B367" s="58" t="n"/>
      <c r="C367" s="41" t="n"/>
      <c r="D367" s="41" t="n"/>
      <c r="E367" s="41" t="n"/>
      <c r="F367" s="41" t="n"/>
      <c r="G367" s="41" t="n"/>
      <c r="H367" s="41" t="n"/>
      <c r="I367" s="41" t="n"/>
      <c r="J367" s="41" t="n"/>
      <c r="K367" s="41" t="n"/>
      <c r="L367" s="41" t="n"/>
      <c r="M367" s="339" t="n"/>
      <c r="N367" s="41" t="n"/>
      <c r="O367" s="41" t="n"/>
      <c r="P367" s="41" t="n"/>
      <c r="Q367" s="41" t="n"/>
      <c r="R367" s="41" t="n"/>
      <c r="S367" s="43" t="n"/>
      <c r="T367" s="41" t="n"/>
      <c r="U367" s="41" t="n"/>
      <c r="V367" s="59" t="n"/>
      <c r="W367" s="41" t="n"/>
      <c r="X367" s="41" t="n"/>
      <c r="Y367" s="41" t="n"/>
      <c r="Z367" s="41" t="n"/>
      <c r="AA367" s="41" t="n"/>
      <c r="AB367" s="41" t="n"/>
      <c r="AC367" s="41" t="n"/>
      <c r="AD367" s="41" t="n"/>
      <c r="AE367" s="41" t="n"/>
      <c r="AF367" s="41" t="n"/>
      <c r="AG367" s="46">
        <f>AE367-AF367</f>
        <v/>
      </c>
      <c r="AH367" s="59" t="n"/>
      <c r="AI367" s="46">
        <f>V367-AH367</f>
        <v/>
      </c>
      <c r="AJ3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7" s="46">
        <f>AI367-Table6204[[#This Row],[Column 342]]</f>
        <v/>
      </c>
      <c r="AL367" s="59" t="n"/>
      <c r="AM367" s="41" t="n"/>
      <c r="AN367" s="49" t="n">
        <v>0.2</v>
      </c>
      <c r="AO367" s="46">
        <f>IF(Table6204[[#This Row],[Column 36]]&gt;0,Table6204[[#This Row],[Column 36]]*Table6204[[#This Row],[Column 39]],0)</f>
        <v/>
      </c>
      <c r="AP367" s="59" t="n"/>
      <c r="AQ367" s="82">
        <f>SUM(AO367-AP367)</f>
        <v/>
      </c>
    </row>
    <row r="368">
      <c r="A368" s="41" t="n"/>
      <c r="B368" s="58" t="n"/>
      <c r="C368" s="41" t="n"/>
      <c r="D368" s="41" t="n"/>
      <c r="E368" s="41" t="n"/>
      <c r="F368" s="41" t="n"/>
      <c r="G368" s="41" t="n"/>
      <c r="H368" s="41" t="n"/>
      <c r="I368" s="41" t="n"/>
      <c r="J368" s="41" t="n"/>
      <c r="K368" s="41" t="n"/>
      <c r="L368" s="41" t="n"/>
      <c r="M368" s="339" t="n"/>
      <c r="N368" s="41" t="n"/>
      <c r="O368" s="41" t="n"/>
      <c r="P368" s="41" t="n"/>
      <c r="Q368" s="41" t="n"/>
      <c r="R368" s="41" t="n"/>
      <c r="S368" s="43" t="n"/>
      <c r="T368" s="41" t="n"/>
      <c r="U368" s="41" t="n"/>
      <c r="V368" s="59" t="n"/>
      <c r="W368" s="41" t="n"/>
      <c r="X368" s="41" t="n"/>
      <c r="Y368" s="41" t="n"/>
      <c r="Z368" s="41" t="n"/>
      <c r="AA368" s="41" t="n"/>
      <c r="AB368" s="41" t="n"/>
      <c r="AC368" s="41" t="n"/>
      <c r="AD368" s="41" t="n"/>
      <c r="AE368" s="41" t="n"/>
      <c r="AF368" s="41" t="n"/>
      <c r="AG368" s="46">
        <f>AE368-AF368</f>
        <v/>
      </c>
      <c r="AH368" s="59" t="n"/>
      <c r="AI368" s="46">
        <f>V368-AH368</f>
        <v/>
      </c>
      <c r="AJ3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8" s="46">
        <f>AI368-Table6204[[#This Row],[Column 342]]</f>
        <v/>
      </c>
      <c r="AL368" s="59" t="n"/>
      <c r="AM368" s="41" t="n"/>
      <c r="AN368" s="49" t="n">
        <v>0.2</v>
      </c>
      <c r="AO368" s="46">
        <f>IF(Table6204[[#This Row],[Column 36]]&gt;0,Table6204[[#This Row],[Column 36]]*Table6204[[#This Row],[Column 39]],0)</f>
        <v/>
      </c>
      <c r="AP368" s="59" t="n"/>
      <c r="AQ368" s="82">
        <f>SUM(AO368-AP368)</f>
        <v/>
      </c>
    </row>
    <row r="369">
      <c r="A369" s="41" t="n"/>
      <c r="B369" s="58" t="n"/>
      <c r="C369" s="41" t="n"/>
      <c r="D369" s="41" t="n"/>
      <c r="E369" s="41" t="n"/>
      <c r="F369" s="41" t="n"/>
      <c r="G369" s="41" t="n"/>
      <c r="H369" s="41" t="n"/>
      <c r="I369" s="41" t="n"/>
      <c r="J369" s="41" t="n"/>
      <c r="K369" s="41" t="n"/>
      <c r="L369" s="41" t="n"/>
      <c r="M369" s="339" t="n"/>
      <c r="N369" s="41" t="n"/>
      <c r="O369" s="41" t="n"/>
      <c r="P369" s="41" t="n"/>
      <c r="Q369" s="41" t="n"/>
      <c r="R369" s="41" t="n"/>
      <c r="S369" s="43" t="n"/>
      <c r="T369" s="41" t="n"/>
      <c r="U369" s="41" t="n"/>
      <c r="V369" s="59" t="n"/>
      <c r="W369" s="41" t="n"/>
      <c r="X369" s="41" t="n"/>
      <c r="Y369" s="41" t="n"/>
      <c r="Z369" s="41" t="n"/>
      <c r="AA369" s="41" t="n"/>
      <c r="AB369" s="41" t="n"/>
      <c r="AC369" s="41" t="n"/>
      <c r="AD369" s="41" t="n"/>
      <c r="AE369" s="41" t="n"/>
      <c r="AF369" s="41" t="n"/>
      <c r="AG369" s="46">
        <f>AE369-AF369</f>
        <v/>
      </c>
      <c r="AH369" s="59" t="n"/>
      <c r="AI369" s="46">
        <f>V369-AH369</f>
        <v/>
      </c>
      <c r="AJ3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69" s="46">
        <f>AI369-Table6204[[#This Row],[Column 342]]</f>
        <v/>
      </c>
      <c r="AL369" s="59" t="n"/>
      <c r="AM369" s="41" t="n"/>
      <c r="AN369" s="49" t="n">
        <v>0.2</v>
      </c>
      <c r="AO369" s="46">
        <f>IF(Table6204[[#This Row],[Column 36]]&gt;0,Table6204[[#This Row],[Column 36]]*Table6204[[#This Row],[Column 39]],0)</f>
        <v/>
      </c>
      <c r="AP369" s="59" t="n"/>
      <c r="AQ369" s="82">
        <f>SUM(AO369-AP369)</f>
        <v/>
      </c>
    </row>
    <row r="370">
      <c r="A370" s="41" t="n"/>
      <c r="B370" s="58" t="n"/>
      <c r="C370" s="41" t="n"/>
      <c r="D370" s="41" t="n"/>
      <c r="E370" s="41" t="n"/>
      <c r="F370" s="41" t="n"/>
      <c r="G370" s="41" t="n"/>
      <c r="H370" s="41" t="n"/>
      <c r="I370" s="41" t="n"/>
      <c r="J370" s="41" t="n"/>
      <c r="K370" s="41" t="n"/>
      <c r="L370" s="41" t="n"/>
      <c r="M370" s="339" t="n"/>
      <c r="N370" s="41" t="n"/>
      <c r="O370" s="41" t="n"/>
      <c r="P370" s="41" t="n"/>
      <c r="Q370" s="41" t="n"/>
      <c r="R370" s="41" t="n"/>
      <c r="S370" s="43" t="n"/>
      <c r="T370" s="41" t="n"/>
      <c r="U370" s="41" t="n"/>
      <c r="V370" s="59" t="n"/>
      <c r="W370" s="41" t="n"/>
      <c r="X370" s="41" t="n"/>
      <c r="Y370" s="41" t="n"/>
      <c r="Z370" s="41" t="n"/>
      <c r="AA370" s="41" t="n"/>
      <c r="AB370" s="41" t="n"/>
      <c r="AC370" s="41" t="n"/>
      <c r="AD370" s="41" t="n"/>
      <c r="AE370" s="41" t="n"/>
      <c r="AF370" s="41" t="n"/>
      <c r="AG370" s="46">
        <f>AE370-AF370</f>
        <v/>
      </c>
      <c r="AH370" s="59" t="n"/>
      <c r="AI370" s="46">
        <f>V370-AH370</f>
        <v/>
      </c>
      <c r="AJ3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0" s="46">
        <f>AI370-Table6204[[#This Row],[Column 342]]</f>
        <v/>
      </c>
      <c r="AL370" s="59" t="n"/>
      <c r="AM370" s="41" t="n"/>
      <c r="AN370" s="49" t="n">
        <v>0.2</v>
      </c>
      <c r="AO370" s="46">
        <f>IF(Table6204[[#This Row],[Column 36]]&gt;0,Table6204[[#This Row],[Column 36]]*Table6204[[#This Row],[Column 39]],0)</f>
        <v/>
      </c>
      <c r="AP370" s="59" t="n"/>
      <c r="AQ370" s="82">
        <f>SUM(AO370-AP370)</f>
        <v/>
      </c>
    </row>
    <row r="371">
      <c r="A371" s="41" t="n"/>
      <c r="B371" s="58" t="n"/>
      <c r="C371" s="41" t="n"/>
      <c r="D371" s="41" t="n"/>
      <c r="E371" s="41" t="n"/>
      <c r="F371" s="41" t="n"/>
      <c r="G371" s="41" t="n"/>
      <c r="H371" s="41" t="n"/>
      <c r="I371" s="41" t="n"/>
      <c r="J371" s="41" t="n"/>
      <c r="K371" s="41" t="n"/>
      <c r="L371" s="41" t="n"/>
      <c r="M371" s="339" t="n"/>
      <c r="N371" s="41" t="n"/>
      <c r="O371" s="41" t="n"/>
      <c r="P371" s="41" t="n"/>
      <c r="Q371" s="41" t="n"/>
      <c r="R371" s="41" t="n"/>
      <c r="S371" s="43" t="n"/>
      <c r="T371" s="41" t="n"/>
      <c r="U371" s="41" t="n"/>
      <c r="V371" s="59" t="n"/>
      <c r="W371" s="41" t="n"/>
      <c r="X371" s="41" t="n"/>
      <c r="Y371" s="41" t="n"/>
      <c r="Z371" s="41" t="n"/>
      <c r="AA371" s="41" t="n"/>
      <c r="AB371" s="41" t="n"/>
      <c r="AC371" s="41" t="n"/>
      <c r="AD371" s="41" t="n"/>
      <c r="AE371" s="41" t="n"/>
      <c r="AF371" s="41" t="n"/>
      <c r="AG371" s="46">
        <f>AE371-AF371</f>
        <v/>
      </c>
      <c r="AH371" s="59" t="n"/>
      <c r="AI371" s="46">
        <f>V371-AH371</f>
        <v/>
      </c>
      <c r="AJ3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1" s="46">
        <f>AI371-Table6204[[#This Row],[Column 342]]</f>
        <v/>
      </c>
      <c r="AL371" s="59" t="n"/>
      <c r="AM371" s="41" t="n"/>
      <c r="AN371" s="49" t="n">
        <v>0.2</v>
      </c>
      <c r="AO371" s="46">
        <f>IF(Table6204[[#This Row],[Column 36]]&gt;0,Table6204[[#This Row],[Column 36]]*Table6204[[#This Row],[Column 39]],0)</f>
        <v/>
      </c>
      <c r="AP371" s="59" t="n"/>
      <c r="AQ371" s="82">
        <f>SUM(AO371-AP371)</f>
        <v/>
      </c>
    </row>
    <row r="372">
      <c r="A372" s="41" t="n"/>
      <c r="B372" s="58" t="n"/>
      <c r="C372" s="41" t="n"/>
      <c r="D372" s="41" t="n"/>
      <c r="E372" s="41" t="n"/>
      <c r="F372" s="41" t="n"/>
      <c r="G372" s="41" t="n"/>
      <c r="H372" s="41" t="n"/>
      <c r="I372" s="41" t="n"/>
      <c r="J372" s="41" t="n"/>
      <c r="K372" s="41" t="n"/>
      <c r="L372" s="41" t="n"/>
      <c r="M372" s="339" t="n"/>
      <c r="N372" s="41" t="n"/>
      <c r="O372" s="41" t="n"/>
      <c r="P372" s="41" t="n"/>
      <c r="Q372" s="41" t="n"/>
      <c r="R372" s="41" t="n"/>
      <c r="S372" s="43" t="n"/>
      <c r="T372" s="41" t="n"/>
      <c r="U372" s="41" t="n"/>
      <c r="V372" s="59" t="n"/>
      <c r="W372" s="41" t="n"/>
      <c r="X372" s="41" t="n"/>
      <c r="Y372" s="41" t="n"/>
      <c r="Z372" s="41" t="n"/>
      <c r="AA372" s="41" t="n"/>
      <c r="AB372" s="41" t="n"/>
      <c r="AC372" s="41" t="n"/>
      <c r="AD372" s="41" t="n"/>
      <c r="AE372" s="41" t="n"/>
      <c r="AF372" s="41" t="n"/>
      <c r="AG372" s="46">
        <f>AE372-AF372</f>
        <v/>
      </c>
      <c r="AH372" s="59" t="n"/>
      <c r="AI372" s="46">
        <f>V372-AH372</f>
        <v/>
      </c>
      <c r="AJ3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2" s="46">
        <f>AI372-Table6204[[#This Row],[Column 342]]</f>
        <v/>
      </c>
      <c r="AL372" s="59" t="n"/>
      <c r="AM372" s="41" t="n"/>
      <c r="AN372" s="49" t="n">
        <v>0.2</v>
      </c>
      <c r="AO372" s="46">
        <f>IF(Table6204[[#This Row],[Column 36]]&gt;0,Table6204[[#This Row],[Column 36]]*Table6204[[#This Row],[Column 39]],0)</f>
        <v/>
      </c>
      <c r="AP372" s="59" t="n"/>
      <c r="AQ372" s="82">
        <f>SUM(AO372-AP372)</f>
        <v/>
      </c>
    </row>
    <row r="373">
      <c r="A373" s="41" t="n"/>
      <c r="B373" s="58" t="n"/>
      <c r="C373" s="41" t="n"/>
      <c r="D373" s="41" t="n"/>
      <c r="E373" s="41" t="n"/>
      <c r="F373" s="41" t="n"/>
      <c r="G373" s="41" t="n"/>
      <c r="H373" s="41" t="n"/>
      <c r="I373" s="41" t="n"/>
      <c r="J373" s="41" t="n"/>
      <c r="K373" s="41" t="n"/>
      <c r="L373" s="41" t="n"/>
      <c r="M373" s="339" t="n"/>
      <c r="N373" s="41" t="n"/>
      <c r="O373" s="41" t="n"/>
      <c r="P373" s="41" t="n"/>
      <c r="Q373" s="41" t="n"/>
      <c r="R373" s="41" t="n"/>
      <c r="S373" s="43" t="n"/>
      <c r="T373" s="41" t="n"/>
      <c r="U373" s="41" t="n"/>
      <c r="V373" s="59" t="n"/>
      <c r="W373" s="41" t="n"/>
      <c r="X373" s="41" t="n"/>
      <c r="Y373" s="41" t="n"/>
      <c r="Z373" s="41" t="n"/>
      <c r="AA373" s="41" t="n"/>
      <c r="AB373" s="41" t="n"/>
      <c r="AC373" s="41" t="n"/>
      <c r="AD373" s="41" t="n"/>
      <c r="AE373" s="41" t="n"/>
      <c r="AF373" s="41" t="n"/>
      <c r="AG373" s="46">
        <f>AE373-AF373</f>
        <v/>
      </c>
      <c r="AH373" s="59" t="n"/>
      <c r="AI373" s="46">
        <f>V373-AH373</f>
        <v/>
      </c>
      <c r="AJ3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3" s="46">
        <f>AI373-Table6204[[#This Row],[Column 342]]</f>
        <v/>
      </c>
      <c r="AL373" s="59" t="n"/>
      <c r="AM373" s="41" t="n"/>
      <c r="AN373" s="49" t="n">
        <v>0.2</v>
      </c>
      <c r="AO373" s="46">
        <f>IF(Table6204[[#This Row],[Column 36]]&gt;0,Table6204[[#This Row],[Column 36]]*Table6204[[#This Row],[Column 39]],0)</f>
        <v/>
      </c>
      <c r="AP373" s="59" t="n"/>
      <c r="AQ373" s="82">
        <f>SUM(AO373-AP373)</f>
        <v/>
      </c>
    </row>
    <row r="374">
      <c r="A374" s="41" t="n"/>
      <c r="B374" s="58" t="n"/>
      <c r="C374" s="41" t="n"/>
      <c r="D374" s="41" t="n"/>
      <c r="E374" s="41" t="n"/>
      <c r="F374" s="41" t="n"/>
      <c r="G374" s="41" t="n"/>
      <c r="H374" s="41" t="n"/>
      <c r="I374" s="41" t="n"/>
      <c r="J374" s="41" t="n"/>
      <c r="K374" s="41" t="n"/>
      <c r="L374" s="41" t="n"/>
      <c r="M374" s="339" t="n"/>
      <c r="N374" s="41" t="n"/>
      <c r="O374" s="41" t="n"/>
      <c r="P374" s="41" t="n"/>
      <c r="Q374" s="41" t="n"/>
      <c r="R374" s="41" t="n"/>
      <c r="S374" s="43" t="n"/>
      <c r="T374" s="41" t="n"/>
      <c r="U374" s="41" t="n"/>
      <c r="V374" s="59" t="n"/>
      <c r="W374" s="41" t="n"/>
      <c r="X374" s="41" t="n"/>
      <c r="Y374" s="41" t="n"/>
      <c r="Z374" s="41" t="n"/>
      <c r="AA374" s="41" t="n"/>
      <c r="AB374" s="41" t="n"/>
      <c r="AC374" s="41" t="n"/>
      <c r="AD374" s="41" t="n"/>
      <c r="AE374" s="41" t="n"/>
      <c r="AF374" s="41" t="n"/>
      <c r="AG374" s="46">
        <f>AE374-AF374</f>
        <v/>
      </c>
      <c r="AH374" s="59" t="n"/>
      <c r="AI374" s="46">
        <f>V374-AH374</f>
        <v/>
      </c>
      <c r="AJ3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4" s="46">
        <f>AI374-Table6204[[#This Row],[Column 342]]</f>
        <v/>
      </c>
      <c r="AL374" s="59" t="n"/>
      <c r="AM374" s="41" t="n"/>
      <c r="AN374" s="49" t="n">
        <v>0.2</v>
      </c>
      <c r="AO374" s="46">
        <f>IF(Table6204[[#This Row],[Column 36]]&gt;0,Table6204[[#This Row],[Column 36]]*Table6204[[#This Row],[Column 39]],0)</f>
        <v/>
      </c>
      <c r="AP374" s="59" t="n"/>
      <c r="AQ374" s="82">
        <f>SUM(AO374-AP374)</f>
        <v/>
      </c>
    </row>
    <row r="375">
      <c r="A375" s="41" t="n"/>
      <c r="B375" s="58" t="n"/>
      <c r="C375" s="41" t="n"/>
      <c r="D375" s="41" t="n"/>
      <c r="E375" s="41" t="n"/>
      <c r="F375" s="41" t="n"/>
      <c r="G375" s="41" t="n"/>
      <c r="H375" s="41" t="n"/>
      <c r="I375" s="41" t="n"/>
      <c r="J375" s="41" t="n"/>
      <c r="K375" s="41" t="n"/>
      <c r="L375" s="41" t="n"/>
      <c r="M375" s="339" t="n"/>
      <c r="N375" s="41" t="n"/>
      <c r="O375" s="41" t="n"/>
      <c r="P375" s="41" t="n"/>
      <c r="Q375" s="41" t="n"/>
      <c r="R375" s="41" t="n"/>
      <c r="S375" s="43" t="n"/>
      <c r="T375" s="41" t="n"/>
      <c r="U375" s="41" t="n"/>
      <c r="V375" s="59" t="n"/>
      <c r="W375" s="41" t="n"/>
      <c r="X375" s="41" t="n"/>
      <c r="Y375" s="41" t="n"/>
      <c r="Z375" s="41" t="n"/>
      <c r="AA375" s="41" t="n"/>
      <c r="AB375" s="41" t="n"/>
      <c r="AC375" s="41" t="n"/>
      <c r="AD375" s="41" t="n"/>
      <c r="AE375" s="41" t="n"/>
      <c r="AF375" s="41" t="n"/>
      <c r="AG375" s="46">
        <f>AE375-AF375</f>
        <v/>
      </c>
      <c r="AH375" s="59" t="n"/>
      <c r="AI375" s="46">
        <f>V375-AH375</f>
        <v/>
      </c>
      <c r="AJ3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5" s="46">
        <f>AI375-Table6204[[#This Row],[Column 342]]</f>
        <v/>
      </c>
      <c r="AL375" s="59" t="n"/>
      <c r="AM375" s="41" t="n"/>
      <c r="AN375" s="49" t="n">
        <v>0.2</v>
      </c>
      <c r="AO375" s="46">
        <f>IF(Table6204[[#This Row],[Column 36]]&gt;0,Table6204[[#This Row],[Column 36]]*Table6204[[#This Row],[Column 39]],0)</f>
        <v/>
      </c>
      <c r="AP375" s="59" t="n"/>
      <c r="AQ375" s="82">
        <f>SUM(AO375-AP375)</f>
        <v/>
      </c>
    </row>
    <row r="376">
      <c r="A376" s="41" t="n"/>
      <c r="B376" s="58" t="n"/>
      <c r="C376" s="41" t="n"/>
      <c r="D376" s="41" t="n"/>
      <c r="E376" s="41" t="n"/>
      <c r="F376" s="41" t="n"/>
      <c r="G376" s="41" t="n"/>
      <c r="H376" s="41" t="n"/>
      <c r="I376" s="41" t="n"/>
      <c r="J376" s="41" t="n"/>
      <c r="K376" s="41" t="n"/>
      <c r="L376" s="41" t="n"/>
      <c r="M376" s="339" t="n"/>
      <c r="N376" s="41" t="n"/>
      <c r="O376" s="41" t="n"/>
      <c r="P376" s="41" t="n"/>
      <c r="Q376" s="41" t="n"/>
      <c r="R376" s="41" t="n"/>
      <c r="S376" s="43" t="n"/>
      <c r="T376" s="41" t="n"/>
      <c r="U376" s="41" t="n"/>
      <c r="V376" s="59" t="n"/>
      <c r="W376" s="41" t="n"/>
      <c r="X376" s="41" t="n"/>
      <c r="Y376" s="41" t="n"/>
      <c r="Z376" s="41" t="n"/>
      <c r="AA376" s="41" t="n"/>
      <c r="AB376" s="41" t="n"/>
      <c r="AC376" s="41" t="n"/>
      <c r="AD376" s="41" t="n"/>
      <c r="AE376" s="41" t="n"/>
      <c r="AF376" s="41" t="n"/>
      <c r="AG376" s="46">
        <f>AE376-AF376</f>
        <v/>
      </c>
      <c r="AH376" s="59" t="n"/>
      <c r="AI376" s="46">
        <f>V376-AH376</f>
        <v/>
      </c>
      <c r="AJ3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6" s="46">
        <f>AI376-Table6204[[#This Row],[Column 342]]</f>
        <v/>
      </c>
      <c r="AL376" s="59" t="n"/>
      <c r="AM376" s="41" t="n"/>
      <c r="AN376" s="49" t="n">
        <v>0.2</v>
      </c>
      <c r="AO376" s="46">
        <f>IF(Table6204[[#This Row],[Column 36]]&gt;0,Table6204[[#This Row],[Column 36]]*Table6204[[#This Row],[Column 39]],0)</f>
        <v/>
      </c>
      <c r="AP376" s="59" t="n"/>
      <c r="AQ376" s="82">
        <f>SUM(AO376-AP376)</f>
        <v/>
      </c>
    </row>
    <row r="377">
      <c r="A377" s="41" t="n"/>
      <c r="B377" s="58" t="n"/>
      <c r="C377" s="41" t="n"/>
      <c r="D377" s="41" t="n"/>
      <c r="E377" s="41" t="n"/>
      <c r="F377" s="41" t="n"/>
      <c r="G377" s="41" t="n"/>
      <c r="H377" s="41" t="n"/>
      <c r="I377" s="41" t="n"/>
      <c r="J377" s="41" t="n"/>
      <c r="K377" s="41" t="n"/>
      <c r="L377" s="41" t="n"/>
      <c r="M377" s="339" t="n"/>
      <c r="N377" s="41" t="n"/>
      <c r="O377" s="41" t="n"/>
      <c r="P377" s="41" t="n"/>
      <c r="Q377" s="41" t="n"/>
      <c r="R377" s="41" t="n"/>
      <c r="S377" s="43" t="n"/>
      <c r="T377" s="41" t="n"/>
      <c r="U377" s="41" t="n"/>
      <c r="V377" s="59" t="n"/>
      <c r="W377" s="41" t="n"/>
      <c r="X377" s="41" t="n"/>
      <c r="Y377" s="41" t="n"/>
      <c r="Z377" s="41" t="n"/>
      <c r="AA377" s="41" t="n"/>
      <c r="AB377" s="41" t="n"/>
      <c r="AC377" s="41" t="n"/>
      <c r="AD377" s="41" t="n"/>
      <c r="AE377" s="41" t="n"/>
      <c r="AF377" s="41" t="n"/>
      <c r="AG377" s="46">
        <f>AE377-AF377</f>
        <v/>
      </c>
      <c r="AH377" s="59" t="n"/>
      <c r="AI377" s="46">
        <f>V377-AH377</f>
        <v/>
      </c>
      <c r="AJ3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7" s="46">
        <f>AI377-Table6204[[#This Row],[Column 342]]</f>
        <v/>
      </c>
      <c r="AL377" s="59" t="n"/>
      <c r="AM377" s="41" t="n"/>
      <c r="AN377" s="49" t="n">
        <v>0.2</v>
      </c>
      <c r="AO377" s="46">
        <f>IF(Table6204[[#This Row],[Column 36]]&gt;0,Table6204[[#This Row],[Column 36]]*Table6204[[#This Row],[Column 39]],0)</f>
        <v/>
      </c>
      <c r="AP377" s="59" t="n"/>
      <c r="AQ377" s="82">
        <f>SUM(AO377-AP377)</f>
        <v/>
      </c>
    </row>
    <row r="378">
      <c r="A378" s="41" t="n"/>
      <c r="B378" s="58" t="n"/>
      <c r="C378" s="41" t="n"/>
      <c r="D378" s="41" t="n"/>
      <c r="E378" s="41" t="n"/>
      <c r="F378" s="41" t="n"/>
      <c r="G378" s="41" t="n"/>
      <c r="H378" s="41" t="n"/>
      <c r="I378" s="41" t="n"/>
      <c r="J378" s="41" t="n"/>
      <c r="K378" s="41" t="n"/>
      <c r="L378" s="41" t="n"/>
      <c r="M378" s="339" t="n"/>
      <c r="N378" s="41" t="n"/>
      <c r="O378" s="41" t="n"/>
      <c r="P378" s="41" t="n"/>
      <c r="Q378" s="41" t="n"/>
      <c r="R378" s="41" t="n"/>
      <c r="S378" s="43" t="n"/>
      <c r="T378" s="41" t="n"/>
      <c r="U378" s="41" t="n"/>
      <c r="V378" s="59" t="n"/>
      <c r="W378" s="41" t="n"/>
      <c r="X378" s="41" t="n"/>
      <c r="Y378" s="41" t="n"/>
      <c r="Z378" s="41" t="n"/>
      <c r="AA378" s="41" t="n"/>
      <c r="AB378" s="41" t="n"/>
      <c r="AC378" s="41" t="n"/>
      <c r="AD378" s="41" t="n"/>
      <c r="AE378" s="41" t="n"/>
      <c r="AF378" s="41" t="n"/>
      <c r="AG378" s="46">
        <f>AE378-AF378</f>
        <v/>
      </c>
      <c r="AH378" s="59" t="n"/>
      <c r="AI378" s="46">
        <f>V378-AH378</f>
        <v/>
      </c>
      <c r="AJ3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8" s="46">
        <f>AI378-Table6204[[#This Row],[Column 342]]</f>
        <v/>
      </c>
      <c r="AL378" s="59" t="n"/>
      <c r="AM378" s="41" t="n"/>
      <c r="AN378" s="49" t="n">
        <v>0.2</v>
      </c>
      <c r="AO378" s="46">
        <f>IF(Table6204[[#This Row],[Column 36]]&gt;0,Table6204[[#This Row],[Column 36]]*Table6204[[#This Row],[Column 39]],0)</f>
        <v/>
      </c>
      <c r="AP378" s="59" t="n"/>
      <c r="AQ378" s="82">
        <f>SUM(AO378-AP378)</f>
        <v/>
      </c>
    </row>
    <row r="379">
      <c r="A379" s="41" t="n"/>
      <c r="B379" s="58" t="n"/>
      <c r="C379" s="41" t="n"/>
      <c r="D379" s="41" t="n"/>
      <c r="E379" s="41" t="n"/>
      <c r="F379" s="41" t="n"/>
      <c r="G379" s="41" t="n"/>
      <c r="H379" s="41" t="n"/>
      <c r="I379" s="41" t="n"/>
      <c r="J379" s="41" t="n"/>
      <c r="K379" s="41" t="n"/>
      <c r="L379" s="41" t="n"/>
      <c r="M379" s="339" t="n"/>
      <c r="N379" s="41" t="n"/>
      <c r="O379" s="41" t="n"/>
      <c r="P379" s="41" t="n"/>
      <c r="Q379" s="41" t="n"/>
      <c r="R379" s="41" t="n"/>
      <c r="S379" s="43" t="n"/>
      <c r="T379" s="41" t="n"/>
      <c r="U379" s="41" t="n"/>
      <c r="V379" s="59" t="n"/>
      <c r="W379" s="41" t="n"/>
      <c r="X379" s="41" t="n"/>
      <c r="Y379" s="41" t="n"/>
      <c r="Z379" s="41" t="n"/>
      <c r="AA379" s="41" t="n"/>
      <c r="AB379" s="41" t="n"/>
      <c r="AC379" s="41" t="n"/>
      <c r="AD379" s="41" t="n"/>
      <c r="AE379" s="41" t="n"/>
      <c r="AF379" s="41" t="n"/>
      <c r="AG379" s="46">
        <f>AE379-AF379</f>
        <v/>
      </c>
      <c r="AH379" s="59" t="n"/>
      <c r="AI379" s="46">
        <f>V379-AH379</f>
        <v/>
      </c>
      <c r="AJ3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79" s="46">
        <f>AI379-Table6204[[#This Row],[Column 342]]</f>
        <v/>
      </c>
      <c r="AL379" s="59" t="n"/>
      <c r="AM379" s="41" t="n"/>
      <c r="AN379" s="49" t="n">
        <v>0.2</v>
      </c>
      <c r="AO379" s="46">
        <f>IF(Table6204[[#This Row],[Column 36]]&gt;0,Table6204[[#This Row],[Column 36]]*Table6204[[#This Row],[Column 39]],0)</f>
        <v/>
      </c>
      <c r="AP379" s="59" t="n"/>
      <c r="AQ379" s="82">
        <f>SUM(AO379-AP379)</f>
        <v/>
      </c>
    </row>
    <row r="380">
      <c r="A380" s="41" t="n"/>
      <c r="B380" s="58" t="n"/>
      <c r="C380" s="41" t="n"/>
      <c r="D380" s="41" t="n"/>
      <c r="E380" s="41" t="n"/>
      <c r="F380" s="41" t="n"/>
      <c r="G380" s="41" t="n"/>
      <c r="H380" s="41" t="n"/>
      <c r="I380" s="41" t="n"/>
      <c r="J380" s="41" t="n"/>
      <c r="K380" s="41" t="n"/>
      <c r="L380" s="41" t="n"/>
      <c r="M380" s="339" t="n"/>
      <c r="N380" s="41" t="n"/>
      <c r="O380" s="41" t="n"/>
      <c r="P380" s="41" t="n"/>
      <c r="Q380" s="41" t="n"/>
      <c r="R380" s="41" t="n"/>
      <c r="S380" s="43" t="n"/>
      <c r="T380" s="41" t="n"/>
      <c r="U380" s="41" t="n"/>
      <c r="V380" s="59" t="n"/>
      <c r="W380" s="41" t="n"/>
      <c r="X380" s="41" t="n"/>
      <c r="Y380" s="41" t="n"/>
      <c r="Z380" s="41" t="n"/>
      <c r="AA380" s="41" t="n"/>
      <c r="AB380" s="41" t="n"/>
      <c r="AC380" s="41" t="n"/>
      <c r="AD380" s="41" t="n"/>
      <c r="AE380" s="41" t="n"/>
      <c r="AF380" s="41" t="n"/>
      <c r="AG380" s="46">
        <f>AE380-AF380</f>
        <v/>
      </c>
      <c r="AH380" s="59" t="n"/>
      <c r="AI380" s="46">
        <f>V380-AH380</f>
        <v/>
      </c>
      <c r="AJ3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0" s="46">
        <f>AI380-Table6204[[#This Row],[Column 342]]</f>
        <v/>
      </c>
      <c r="AL380" s="59" t="n"/>
      <c r="AM380" s="41" t="n"/>
      <c r="AN380" s="49" t="n">
        <v>0.2</v>
      </c>
      <c r="AO380" s="46">
        <f>IF(Table6204[[#This Row],[Column 36]]&gt;0,Table6204[[#This Row],[Column 36]]*Table6204[[#This Row],[Column 39]],0)</f>
        <v/>
      </c>
      <c r="AP380" s="59" t="n"/>
      <c r="AQ380" s="82">
        <f>SUM(AO380-AP380)</f>
        <v/>
      </c>
    </row>
    <row r="381">
      <c r="A381" s="41" t="n"/>
      <c r="B381" s="58" t="n"/>
      <c r="C381" s="41" t="n"/>
      <c r="D381" s="41" t="n"/>
      <c r="E381" s="41" t="n"/>
      <c r="F381" s="41" t="n"/>
      <c r="G381" s="41" t="n"/>
      <c r="H381" s="41" t="n"/>
      <c r="I381" s="41" t="n"/>
      <c r="J381" s="41" t="n"/>
      <c r="K381" s="41" t="n"/>
      <c r="L381" s="41" t="n"/>
      <c r="M381" s="339" t="n"/>
      <c r="N381" s="41" t="n"/>
      <c r="O381" s="41" t="n"/>
      <c r="P381" s="41" t="n"/>
      <c r="Q381" s="41" t="n"/>
      <c r="R381" s="41" t="n"/>
      <c r="S381" s="43" t="n"/>
      <c r="T381" s="41" t="n"/>
      <c r="U381" s="41" t="n"/>
      <c r="V381" s="59" t="n"/>
      <c r="W381" s="41" t="n"/>
      <c r="X381" s="41" t="n"/>
      <c r="Y381" s="41" t="n"/>
      <c r="Z381" s="41" t="n"/>
      <c r="AA381" s="41" t="n"/>
      <c r="AB381" s="41" t="n"/>
      <c r="AC381" s="41" t="n"/>
      <c r="AD381" s="41" t="n"/>
      <c r="AE381" s="41" t="n"/>
      <c r="AF381" s="41" t="n"/>
      <c r="AG381" s="46">
        <f>AE381-AF381</f>
        <v/>
      </c>
      <c r="AH381" s="59" t="n"/>
      <c r="AI381" s="46">
        <f>V381-AH381</f>
        <v/>
      </c>
      <c r="AJ3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1" s="46">
        <f>AI381-Table6204[[#This Row],[Column 342]]</f>
        <v/>
      </c>
      <c r="AL381" s="59" t="n"/>
      <c r="AM381" s="41" t="n"/>
      <c r="AN381" s="49" t="n">
        <v>0.2</v>
      </c>
      <c r="AO381" s="46">
        <f>IF(Table6204[[#This Row],[Column 36]]&gt;0,Table6204[[#This Row],[Column 36]]*Table6204[[#This Row],[Column 39]],0)</f>
        <v/>
      </c>
      <c r="AP381" s="59" t="n"/>
      <c r="AQ381" s="82">
        <f>SUM(AO381-AP381)</f>
        <v/>
      </c>
    </row>
    <row r="382">
      <c r="A382" s="41" t="n"/>
      <c r="B382" s="58" t="n"/>
      <c r="C382" s="41" t="n"/>
      <c r="D382" s="41" t="n"/>
      <c r="E382" s="41" t="n"/>
      <c r="F382" s="41" t="n"/>
      <c r="G382" s="41" t="n"/>
      <c r="H382" s="41" t="n"/>
      <c r="I382" s="41" t="n"/>
      <c r="J382" s="41" t="n"/>
      <c r="K382" s="41" t="n"/>
      <c r="L382" s="41" t="n"/>
      <c r="M382" s="339" t="n"/>
      <c r="N382" s="41" t="n"/>
      <c r="O382" s="41" t="n"/>
      <c r="P382" s="41" t="n"/>
      <c r="Q382" s="41" t="n"/>
      <c r="R382" s="41" t="n"/>
      <c r="S382" s="43" t="n"/>
      <c r="T382" s="41" t="n"/>
      <c r="U382" s="41" t="n"/>
      <c r="V382" s="59" t="n"/>
      <c r="W382" s="41" t="n"/>
      <c r="X382" s="41" t="n"/>
      <c r="Y382" s="41" t="n"/>
      <c r="Z382" s="41" t="n"/>
      <c r="AA382" s="41" t="n"/>
      <c r="AB382" s="41" t="n"/>
      <c r="AC382" s="41" t="n"/>
      <c r="AD382" s="41" t="n"/>
      <c r="AE382" s="41" t="n"/>
      <c r="AF382" s="41" t="n"/>
      <c r="AG382" s="46">
        <f>AE382-AF382</f>
        <v/>
      </c>
      <c r="AH382" s="59" t="n"/>
      <c r="AI382" s="46">
        <f>V382-AH382</f>
        <v/>
      </c>
      <c r="AJ3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2" s="46">
        <f>AI382-Table6204[[#This Row],[Column 342]]</f>
        <v/>
      </c>
      <c r="AL382" s="59" t="n"/>
      <c r="AM382" s="41" t="n"/>
      <c r="AN382" s="49" t="n">
        <v>0.2</v>
      </c>
      <c r="AO382" s="46">
        <f>IF(Table6204[[#This Row],[Column 36]]&gt;0,Table6204[[#This Row],[Column 36]]*Table6204[[#This Row],[Column 39]],0)</f>
        <v/>
      </c>
      <c r="AP382" s="59" t="n"/>
      <c r="AQ382" s="82">
        <f>SUM(AO382-AP382)</f>
        <v/>
      </c>
    </row>
    <row r="383">
      <c r="A383" s="41" t="n"/>
      <c r="B383" s="58" t="n"/>
      <c r="C383" s="41" t="n"/>
      <c r="D383" s="41" t="n"/>
      <c r="E383" s="41" t="n"/>
      <c r="F383" s="41" t="n"/>
      <c r="G383" s="41" t="n"/>
      <c r="H383" s="41" t="n"/>
      <c r="I383" s="41" t="n"/>
      <c r="J383" s="41" t="n"/>
      <c r="K383" s="41" t="n"/>
      <c r="L383" s="41" t="n"/>
      <c r="M383" s="339" t="n"/>
      <c r="N383" s="41" t="n"/>
      <c r="O383" s="41" t="n"/>
      <c r="P383" s="41" t="n"/>
      <c r="Q383" s="41" t="n"/>
      <c r="R383" s="41" t="n"/>
      <c r="S383" s="43" t="n"/>
      <c r="T383" s="41" t="n"/>
      <c r="U383" s="41" t="n"/>
      <c r="V383" s="59" t="n"/>
      <c r="W383" s="41" t="n"/>
      <c r="X383" s="41" t="n"/>
      <c r="Y383" s="41" t="n"/>
      <c r="Z383" s="41" t="n"/>
      <c r="AA383" s="41" t="n"/>
      <c r="AB383" s="41" t="n"/>
      <c r="AC383" s="41" t="n"/>
      <c r="AD383" s="41" t="n"/>
      <c r="AE383" s="41" t="n"/>
      <c r="AF383" s="41" t="n"/>
      <c r="AG383" s="46">
        <f>AE383-AF383</f>
        <v/>
      </c>
      <c r="AH383" s="59" t="n"/>
      <c r="AI383" s="46">
        <f>V383-AH383</f>
        <v/>
      </c>
      <c r="AJ3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3" s="46">
        <f>AI383-Table6204[[#This Row],[Column 342]]</f>
        <v/>
      </c>
      <c r="AL383" s="59" t="n"/>
      <c r="AM383" s="41" t="n"/>
      <c r="AN383" s="49" t="n">
        <v>0.2</v>
      </c>
      <c r="AO383" s="46">
        <f>IF(Table6204[[#This Row],[Column 36]]&gt;0,Table6204[[#This Row],[Column 36]]*Table6204[[#This Row],[Column 39]],0)</f>
        <v/>
      </c>
      <c r="AP383" s="59" t="n"/>
      <c r="AQ383" s="82">
        <f>SUM(AO383-AP383)</f>
        <v/>
      </c>
    </row>
    <row r="384">
      <c r="A384" s="41" t="n"/>
      <c r="B384" s="58" t="n"/>
      <c r="C384" s="41" t="n"/>
      <c r="D384" s="41" t="n"/>
      <c r="E384" s="41" t="n"/>
      <c r="F384" s="41" t="n"/>
      <c r="G384" s="41" t="n"/>
      <c r="H384" s="41" t="n"/>
      <c r="I384" s="41" t="n"/>
      <c r="J384" s="41" t="n"/>
      <c r="K384" s="41" t="n"/>
      <c r="L384" s="41" t="n"/>
      <c r="M384" s="339" t="n"/>
      <c r="N384" s="41" t="n"/>
      <c r="O384" s="41" t="n"/>
      <c r="P384" s="41" t="n"/>
      <c r="Q384" s="41" t="n"/>
      <c r="R384" s="41" t="n"/>
      <c r="S384" s="43" t="n"/>
      <c r="T384" s="41" t="n"/>
      <c r="U384" s="41" t="n"/>
      <c r="V384" s="59" t="n"/>
      <c r="W384" s="41" t="n"/>
      <c r="X384" s="41" t="n"/>
      <c r="Y384" s="41" t="n"/>
      <c r="Z384" s="41" t="n"/>
      <c r="AA384" s="41" t="n"/>
      <c r="AB384" s="41" t="n"/>
      <c r="AC384" s="41" t="n"/>
      <c r="AD384" s="41" t="n"/>
      <c r="AE384" s="41" t="n"/>
      <c r="AF384" s="41" t="n"/>
      <c r="AG384" s="46">
        <f>AE384-AF384</f>
        <v/>
      </c>
      <c r="AH384" s="59" t="n"/>
      <c r="AI384" s="46">
        <f>V384-AH384</f>
        <v/>
      </c>
      <c r="AJ3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4" s="46">
        <f>AI384-Table6204[[#This Row],[Column 342]]</f>
        <v/>
      </c>
      <c r="AL384" s="59" t="n"/>
      <c r="AM384" s="41" t="n"/>
      <c r="AN384" s="49" t="n">
        <v>0.2</v>
      </c>
      <c r="AO384" s="46">
        <f>IF(Table6204[[#This Row],[Column 36]]&gt;0,Table6204[[#This Row],[Column 36]]*Table6204[[#This Row],[Column 39]],0)</f>
        <v/>
      </c>
      <c r="AP384" s="59" t="n"/>
      <c r="AQ384" s="82">
        <f>SUM(AO384-AP384)</f>
        <v/>
      </c>
    </row>
    <row r="385">
      <c r="A385" s="41" t="n"/>
      <c r="B385" s="58" t="n"/>
      <c r="C385" s="41" t="n"/>
      <c r="D385" s="41" t="n"/>
      <c r="E385" s="41" t="n"/>
      <c r="F385" s="41" t="n"/>
      <c r="G385" s="41" t="n"/>
      <c r="H385" s="41" t="n"/>
      <c r="I385" s="41" t="n"/>
      <c r="J385" s="41" t="n"/>
      <c r="K385" s="41" t="n"/>
      <c r="L385" s="41" t="n"/>
      <c r="M385" s="339" t="n"/>
      <c r="N385" s="41" t="n"/>
      <c r="O385" s="41" t="n"/>
      <c r="P385" s="41" t="n"/>
      <c r="Q385" s="41" t="n"/>
      <c r="R385" s="41" t="n"/>
      <c r="S385" s="43" t="n"/>
      <c r="T385" s="41" t="n"/>
      <c r="U385" s="41" t="n"/>
      <c r="V385" s="59" t="n"/>
      <c r="W385" s="41" t="n"/>
      <c r="X385" s="41" t="n"/>
      <c r="Y385" s="41" t="n"/>
      <c r="Z385" s="41" t="n"/>
      <c r="AA385" s="41" t="n"/>
      <c r="AB385" s="41" t="n"/>
      <c r="AC385" s="41" t="n"/>
      <c r="AD385" s="41" t="n"/>
      <c r="AE385" s="41" t="n"/>
      <c r="AF385" s="41" t="n"/>
      <c r="AG385" s="46">
        <f>AE385-AF385</f>
        <v/>
      </c>
      <c r="AH385" s="59" t="n"/>
      <c r="AI385" s="46">
        <f>V385-AH385</f>
        <v/>
      </c>
      <c r="AJ3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5" s="46">
        <f>AI385-Table6204[[#This Row],[Column 342]]</f>
        <v/>
      </c>
      <c r="AL385" s="59" t="n"/>
      <c r="AM385" s="41" t="n"/>
      <c r="AN385" s="49" t="n">
        <v>0.2</v>
      </c>
      <c r="AO385" s="46">
        <f>IF(Table6204[[#This Row],[Column 36]]&gt;0,Table6204[[#This Row],[Column 36]]*Table6204[[#This Row],[Column 39]],0)</f>
        <v/>
      </c>
      <c r="AP385" s="59" t="n"/>
      <c r="AQ385" s="82">
        <f>SUM(AO385-AP385)</f>
        <v/>
      </c>
    </row>
    <row r="386">
      <c r="A386" s="41" t="n"/>
      <c r="B386" s="58" t="n"/>
      <c r="C386" s="41" t="n"/>
      <c r="D386" s="41" t="n"/>
      <c r="E386" s="41" t="n"/>
      <c r="F386" s="41" t="n"/>
      <c r="G386" s="41" t="n"/>
      <c r="H386" s="41" t="n"/>
      <c r="I386" s="41" t="n"/>
      <c r="J386" s="41" t="n"/>
      <c r="K386" s="41" t="n"/>
      <c r="L386" s="41" t="n"/>
      <c r="M386" s="339" t="n"/>
      <c r="N386" s="41" t="n"/>
      <c r="O386" s="41" t="n"/>
      <c r="P386" s="41" t="n"/>
      <c r="Q386" s="41" t="n"/>
      <c r="R386" s="41" t="n"/>
      <c r="S386" s="43" t="n"/>
      <c r="T386" s="41" t="n"/>
      <c r="U386" s="41" t="n"/>
      <c r="V386" s="59" t="n"/>
      <c r="W386" s="41" t="n"/>
      <c r="X386" s="41" t="n"/>
      <c r="Y386" s="41" t="n"/>
      <c r="Z386" s="41" t="n"/>
      <c r="AA386" s="41" t="n"/>
      <c r="AB386" s="41" t="n"/>
      <c r="AC386" s="41" t="n"/>
      <c r="AD386" s="41" t="n"/>
      <c r="AE386" s="41" t="n"/>
      <c r="AF386" s="41" t="n"/>
      <c r="AG386" s="46">
        <f>AE386-AF386</f>
        <v/>
      </c>
      <c r="AH386" s="59" t="n"/>
      <c r="AI386" s="46">
        <f>V386-AH386</f>
        <v/>
      </c>
      <c r="AJ3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6" s="46">
        <f>AI386-Table6204[[#This Row],[Column 342]]</f>
        <v/>
      </c>
      <c r="AL386" s="59" t="n"/>
      <c r="AM386" s="41" t="n"/>
      <c r="AN386" s="49" t="n">
        <v>0.2</v>
      </c>
      <c r="AO386" s="46">
        <f>IF(Table6204[[#This Row],[Column 36]]&gt;0,Table6204[[#This Row],[Column 36]]*Table6204[[#This Row],[Column 39]],0)</f>
        <v/>
      </c>
      <c r="AP386" s="59" t="n"/>
      <c r="AQ386" s="82">
        <f>SUM(AO386-AP386)</f>
        <v/>
      </c>
    </row>
    <row r="387">
      <c r="A387" s="41" t="n"/>
      <c r="B387" s="58" t="n"/>
      <c r="C387" s="41" t="n"/>
      <c r="D387" s="41" t="n"/>
      <c r="E387" s="41" t="n"/>
      <c r="F387" s="41" t="n"/>
      <c r="G387" s="41" t="n"/>
      <c r="H387" s="41" t="n"/>
      <c r="I387" s="41" t="n"/>
      <c r="J387" s="41" t="n"/>
      <c r="K387" s="41" t="n"/>
      <c r="L387" s="41" t="n"/>
      <c r="M387" s="339" t="n"/>
      <c r="N387" s="41" t="n"/>
      <c r="O387" s="41" t="n"/>
      <c r="P387" s="41" t="n"/>
      <c r="Q387" s="41" t="n"/>
      <c r="R387" s="41" t="n"/>
      <c r="S387" s="43" t="n"/>
      <c r="T387" s="41" t="n"/>
      <c r="U387" s="41" t="n"/>
      <c r="V387" s="59" t="n"/>
      <c r="W387" s="41" t="n"/>
      <c r="X387" s="41" t="n"/>
      <c r="Y387" s="41" t="n"/>
      <c r="Z387" s="41" t="n"/>
      <c r="AA387" s="41" t="n"/>
      <c r="AB387" s="41" t="n"/>
      <c r="AC387" s="41" t="n"/>
      <c r="AD387" s="41" t="n"/>
      <c r="AE387" s="41" t="n"/>
      <c r="AF387" s="41" t="n"/>
      <c r="AG387" s="46">
        <f>AE387-AF387</f>
        <v/>
      </c>
      <c r="AH387" s="59" t="n"/>
      <c r="AI387" s="46">
        <f>V387-AH387</f>
        <v/>
      </c>
      <c r="AJ3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7" s="46">
        <f>AI387-Table6204[[#This Row],[Column 342]]</f>
        <v/>
      </c>
      <c r="AL387" s="59" t="n"/>
      <c r="AM387" s="41" t="n"/>
      <c r="AN387" s="49" t="n">
        <v>0.2</v>
      </c>
      <c r="AO387" s="46">
        <f>IF(Table6204[[#This Row],[Column 36]]&gt;0,Table6204[[#This Row],[Column 36]]*Table6204[[#This Row],[Column 39]],0)</f>
        <v/>
      </c>
      <c r="AP387" s="59" t="n"/>
      <c r="AQ387" s="82">
        <f>SUM(AO387-AP387)</f>
        <v/>
      </c>
    </row>
    <row r="388">
      <c r="A388" s="41" t="n"/>
      <c r="B388" s="58" t="n"/>
      <c r="C388" s="41" t="n"/>
      <c r="D388" s="41" t="n"/>
      <c r="E388" s="41" t="n"/>
      <c r="F388" s="41" t="n"/>
      <c r="G388" s="41" t="n"/>
      <c r="H388" s="41" t="n"/>
      <c r="I388" s="41" t="n"/>
      <c r="J388" s="41" t="n"/>
      <c r="K388" s="41" t="n"/>
      <c r="L388" s="41" t="n"/>
      <c r="M388" s="339" t="n"/>
      <c r="N388" s="41" t="n"/>
      <c r="O388" s="41" t="n"/>
      <c r="P388" s="41" t="n"/>
      <c r="Q388" s="41" t="n"/>
      <c r="R388" s="41" t="n"/>
      <c r="S388" s="43" t="n"/>
      <c r="T388" s="41" t="n"/>
      <c r="U388" s="41" t="n"/>
      <c r="V388" s="59" t="n"/>
      <c r="W388" s="41" t="n"/>
      <c r="X388" s="41" t="n"/>
      <c r="Y388" s="41" t="n"/>
      <c r="Z388" s="41" t="n"/>
      <c r="AA388" s="41" t="n"/>
      <c r="AB388" s="41" t="n"/>
      <c r="AC388" s="41" t="n"/>
      <c r="AD388" s="41" t="n"/>
      <c r="AE388" s="41" t="n"/>
      <c r="AF388" s="41" t="n"/>
      <c r="AG388" s="46">
        <f>AE388-AF388</f>
        <v/>
      </c>
      <c r="AH388" s="59" t="n"/>
      <c r="AI388" s="46">
        <f>V388-AH388</f>
        <v/>
      </c>
      <c r="AJ3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8" s="46">
        <f>AI388-Table6204[[#This Row],[Column 342]]</f>
        <v/>
      </c>
      <c r="AL388" s="59" t="n"/>
      <c r="AM388" s="41" t="n"/>
      <c r="AN388" s="49" t="n">
        <v>0.2</v>
      </c>
      <c r="AO388" s="46">
        <f>IF(Table6204[[#This Row],[Column 36]]&gt;0,Table6204[[#This Row],[Column 36]]*Table6204[[#This Row],[Column 39]],0)</f>
        <v/>
      </c>
      <c r="AP388" s="59" t="n"/>
      <c r="AQ388" s="82">
        <f>SUM(AO388-AP388)</f>
        <v/>
      </c>
    </row>
    <row r="389">
      <c r="A389" s="41" t="n"/>
      <c r="B389" s="58" t="n"/>
      <c r="C389" s="41" t="n"/>
      <c r="D389" s="41" t="n"/>
      <c r="E389" s="41" t="n"/>
      <c r="F389" s="41" t="n"/>
      <c r="G389" s="41" t="n"/>
      <c r="H389" s="41" t="n"/>
      <c r="I389" s="41" t="n"/>
      <c r="J389" s="41" t="n"/>
      <c r="K389" s="41" t="n"/>
      <c r="L389" s="41" t="n"/>
      <c r="M389" s="339" t="n"/>
      <c r="N389" s="41" t="n"/>
      <c r="O389" s="41" t="n"/>
      <c r="P389" s="41" t="n"/>
      <c r="Q389" s="41" t="n"/>
      <c r="R389" s="41" t="n"/>
      <c r="S389" s="43" t="n"/>
      <c r="T389" s="41" t="n"/>
      <c r="U389" s="41" t="n"/>
      <c r="V389" s="59" t="n"/>
      <c r="W389" s="41" t="n"/>
      <c r="X389" s="41" t="n"/>
      <c r="Y389" s="41" t="n"/>
      <c r="Z389" s="41" t="n"/>
      <c r="AA389" s="41" t="n"/>
      <c r="AB389" s="41" t="n"/>
      <c r="AC389" s="41" t="n"/>
      <c r="AD389" s="41" t="n"/>
      <c r="AE389" s="41" t="n"/>
      <c r="AF389" s="41" t="n"/>
      <c r="AG389" s="46">
        <f>AE389-AF389</f>
        <v/>
      </c>
      <c r="AH389" s="59" t="n"/>
      <c r="AI389" s="46">
        <f>V389-AH389</f>
        <v/>
      </c>
      <c r="AJ3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89" s="46">
        <f>AI389-Table6204[[#This Row],[Column 342]]</f>
        <v/>
      </c>
      <c r="AL389" s="59" t="n"/>
      <c r="AM389" s="41" t="n"/>
      <c r="AN389" s="49" t="n">
        <v>0.2</v>
      </c>
      <c r="AO389" s="46">
        <f>IF(Table6204[[#This Row],[Column 36]]&gt;0,Table6204[[#This Row],[Column 36]]*Table6204[[#This Row],[Column 39]],0)</f>
        <v/>
      </c>
      <c r="AP389" s="59" t="n"/>
      <c r="AQ389" s="82">
        <f>SUM(AO389-AP389)</f>
        <v/>
      </c>
    </row>
    <row r="390">
      <c r="A390" s="41" t="n"/>
      <c r="B390" s="58" t="n"/>
      <c r="C390" s="41" t="n"/>
      <c r="D390" s="41" t="n"/>
      <c r="E390" s="41" t="n"/>
      <c r="F390" s="41" t="n"/>
      <c r="G390" s="41" t="n"/>
      <c r="H390" s="41" t="n"/>
      <c r="I390" s="41" t="n"/>
      <c r="J390" s="41" t="n"/>
      <c r="K390" s="41" t="n"/>
      <c r="L390" s="41" t="n"/>
      <c r="M390" s="339" t="n"/>
      <c r="N390" s="41" t="n"/>
      <c r="O390" s="41" t="n"/>
      <c r="P390" s="41" t="n"/>
      <c r="Q390" s="41" t="n"/>
      <c r="R390" s="41" t="n"/>
      <c r="S390" s="43" t="n"/>
      <c r="T390" s="41" t="n"/>
      <c r="U390" s="41" t="n"/>
      <c r="V390" s="59" t="n"/>
      <c r="W390" s="41" t="n"/>
      <c r="X390" s="41" t="n"/>
      <c r="Y390" s="41" t="n"/>
      <c r="Z390" s="41" t="n"/>
      <c r="AA390" s="41" t="n"/>
      <c r="AB390" s="41" t="n"/>
      <c r="AC390" s="41" t="n"/>
      <c r="AD390" s="41" t="n"/>
      <c r="AE390" s="41" t="n"/>
      <c r="AF390" s="41" t="n"/>
      <c r="AG390" s="46">
        <f>AE390-AF390</f>
        <v/>
      </c>
      <c r="AH390" s="59" t="n"/>
      <c r="AI390" s="46">
        <f>V390-AH390</f>
        <v/>
      </c>
      <c r="AJ3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0" s="46">
        <f>AI390-Table6204[[#This Row],[Column 342]]</f>
        <v/>
      </c>
      <c r="AL390" s="59" t="n"/>
      <c r="AM390" s="41" t="n"/>
      <c r="AN390" s="49" t="n">
        <v>0.2</v>
      </c>
      <c r="AO390" s="46">
        <f>IF(Table6204[[#This Row],[Column 36]]&gt;0,Table6204[[#This Row],[Column 36]]*Table6204[[#This Row],[Column 39]],0)</f>
        <v/>
      </c>
      <c r="AP390" s="59" t="n"/>
      <c r="AQ390" s="82">
        <f>SUM(AO390-AP390)</f>
        <v/>
      </c>
    </row>
    <row r="391">
      <c r="A391" s="41" t="n"/>
      <c r="B391" s="58" t="n"/>
      <c r="C391" s="41" t="n"/>
      <c r="D391" s="41" t="n"/>
      <c r="E391" s="41" t="n"/>
      <c r="F391" s="41" t="n"/>
      <c r="G391" s="41" t="n"/>
      <c r="H391" s="41" t="n"/>
      <c r="I391" s="41" t="n"/>
      <c r="J391" s="41" t="n"/>
      <c r="K391" s="41" t="n"/>
      <c r="L391" s="41" t="n"/>
      <c r="M391" s="339" t="n"/>
      <c r="N391" s="41" t="n"/>
      <c r="O391" s="41" t="n"/>
      <c r="P391" s="41" t="n"/>
      <c r="Q391" s="41" t="n"/>
      <c r="R391" s="41" t="n"/>
      <c r="S391" s="43" t="n"/>
      <c r="T391" s="41" t="n"/>
      <c r="U391" s="41" t="n"/>
      <c r="V391" s="59" t="n"/>
      <c r="W391" s="41" t="n"/>
      <c r="X391" s="41" t="n"/>
      <c r="Y391" s="41" t="n"/>
      <c r="Z391" s="41" t="n"/>
      <c r="AA391" s="41" t="n"/>
      <c r="AB391" s="41" t="n"/>
      <c r="AC391" s="41" t="n"/>
      <c r="AD391" s="41" t="n"/>
      <c r="AE391" s="41" t="n"/>
      <c r="AF391" s="41" t="n"/>
      <c r="AG391" s="46">
        <f>AE391-AF391</f>
        <v/>
      </c>
      <c r="AH391" s="59" t="n"/>
      <c r="AI391" s="46">
        <f>V391-AH391</f>
        <v/>
      </c>
      <c r="AJ3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1" s="46">
        <f>AI391-Table6204[[#This Row],[Column 342]]</f>
        <v/>
      </c>
      <c r="AL391" s="59" t="n"/>
      <c r="AM391" s="41" t="n"/>
      <c r="AN391" s="49" t="n">
        <v>0.2</v>
      </c>
      <c r="AO391" s="46">
        <f>IF(Table6204[[#This Row],[Column 36]]&gt;0,Table6204[[#This Row],[Column 36]]*Table6204[[#This Row],[Column 39]],0)</f>
        <v/>
      </c>
      <c r="AP391" s="59" t="n"/>
      <c r="AQ391" s="82">
        <f>SUM(AO391-AP391)</f>
        <v/>
      </c>
    </row>
    <row r="392">
      <c r="A392" s="41" t="n"/>
      <c r="B392" s="58" t="n"/>
      <c r="C392" s="41" t="n"/>
      <c r="D392" s="41" t="n"/>
      <c r="E392" s="41" t="n"/>
      <c r="F392" s="41" t="n"/>
      <c r="G392" s="41" t="n"/>
      <c r="H392" s="41" t="n"/>
      <c r="I392" s="41" t="n"/>
      <c r="J392" s="41" t="n"/>
      <c r="K392" s="41" t="n"/>
      <c r="L392" s="41" t="n"/>
      <c r="M392" s="339" t="n"/>
      <c r="N392" s="41" t="n"/>
      <c r="O392" s="41" t="n"/>
      <c r="P392" s="41" t="n"/>
      <c r="Q392" s="41" t="n"/>
      <c r="R392" s="41" t="n"/>
      <c r="S392" s="43" t="n"/>
      <c r="T392" s="41" t="n"/>
      <c r="U392" s="41" t="n"/>
      <c r="V392" s="59" t="n"/>
      <c r="W392" s="41" t="n"/>
      <c r="X392" s="41" t="n"/>
      <c r="Y392" s="41" t="n"/>
      <c r="Z392" s="41" t="n"/>
      <c r="AA392" s="41" t="n"/>
      <c r="AB392" s="41" t="n"/>
      <c r="AC392" s="41" t="n"/>
      <c r="AD392" s="41" t="n"/>
      <c r="AE392" s="41" t="n"/>
      <c r="AF392" s="41" t="n"/>
      <c r="AG392" s="46">
        <f>AE392-AF392</f>
        <v/>
      </c>
      <c r="AH392" s="59" t="n"/>
      <c r="AI392" s="46">
        <f>V392-AH392</f>
        <v/>
      </c>
      <c r="AJ3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2" s="46">
        <f>AI392-Table6204[[#This Row],[Column 342]]</f>
        <v/>
      </c>
      <c r="AL392" s="59" t="n"/>
      <c r="AM392" s="41" t="n"/>
      <c r="AN392" s="49" t="n">
        <v>0.2</v>
      </c>
      <c r="AO392" s="46">
        <f>IF(Table6204[[#This Row],[Column 36]]&gt;0,Table6204[[#This Row],[Column 36]]*Table6204[[#This Row],[Column 39]],0)</f>
        <v/>
      </c>
      <c r="AP392" s="59" t="n"/>
      <c r="AQ392" s="82">
        <f>SUM(AO392-AP392)</f>
        <v/>
      </c>
    </row>
    <row r="393">
      <c r="A393" s="41" t="n"/>
      <c r="B393" s="58" t="n"/>
      <c r="C393" s="41" t="n"/>
      <c r="D393" s="41" t="n"/>
      <c r="E393" s="41" t="n"/>
      <c r="F393" s="41" t="n"/>
      <c r="G393" s="41" t="n"/>
      <c r="H393" s="41" t="n"/>
      <c r="I393" s="41" t="n"/>
      <c r="J393" s="41" t="n"/>
      <c r="K393" s="41" t="n"/>
      <c r="L393" s="41" t="n"/>
      <c r="M393" s="339" t="n"/>
      <c r="N393" s="41" t="n"/>
      <c r="O393" s="41" t="n"/>
      <c r="P393" s="41" t="n"/>
      <c r="Q393" s="41" t="n"/>
      <c r="R393" s="41" t="n"/>
      <c r="S393" s="43" t="n"/>
      <c r="T393" s="41" t="n"/>
      <c r="U393" s="41" t="n"/>
      <c r="V393" s="59" t="n"/>
      <c r="W393" s="41" t="n"/>
      <c r="X393" s="41" t="n"/>
      <c r="Y393" s="41" t="n"/>
      <c r="Z393" s="41" t="n"/>
      <c r="AA393" s="41" t="n"/>
      <c r="AB393" s="41" t="n"/>
      <c r="AC393" s="41" t="n"/>
      <c r="AD393" s="41" t="n"/>
      <c r="AE393" s="41" t="n"/>
      <c r="AF393" s="41" t="n"/>
      <c r="AG393" s="46">
        <f>AE393-AF393</f>
        <v/>
      </c>
      <c r="AH393" s="59" t="n"/>
      <c r="AI393" s="46">
        <f>V393-AH393</f>
        <v/>
      </c>
      <c r="AJ3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3" s="46">
        <f>AI393-Table6204[[#This Row],[Column 342]]</f>
        <v/>
      </c>
      <c r="AL393" s="59" t="n"/>
      <c r="AM393" s="41" t="n"/>
      <c r="AN393" s="49" t="n">
        <v>0.2</v>
      </c>
      <c r="AO393" s="46">
        <f>IF(Table6204[[#This Row],[Column 36]]&gt;0,Table6204[[#This Row],[Column 36]]*Table6204[[#This Row],[Column 39]],0)</f>
        <v/>
      </c>
      <c r="AP393" s="59" t="n"/>
      <c r="AQ393" s="82">
        <f>SUM(AO393-AP393)</f>
        <v/>
      </c>
    </row>
    <row r="394">
      <c r="A394" s="41" t="n"/>
      <c r="B394" s="58" t="n"/>
      <c r="C394" s="41" t="n"/>
      <c r="D394" s="41" t="n"/>
      <c r="E394" s="41" t="n"/>
      <c r="F394" s="41" t="n"/>
      <c r="G394" s="41" t="n"/>
      <c r="H394" s="41" t="n"/>
      <c r="I394" s="41" t="n"/>
      <c r="J394" s="41" t="n"/>
      <c r="K394" s="41" t="n"/>
      <c r="L394" s="41" t="n"/>
      <c r="M394" s="339" t="n"/>
      <c r="N394" s="41" t="n"/>
      <c r="O394" s="41" t="n"/>
      <c r="P394" s="41" t="n"/>
      <c r="Q394" s="41" t="n"/>
      <c r="R394" s="41" t="n"/>
      <c r="S394" s="43" t="n"/>
      <c r="T394" s="41" t="n"/>
      <c r="U394" s="41" t="n"/>
      <c r="V394" s="59" t="n"/>
      <c r="W394" s="41" t="n"/>
      <c r="X394" s="41" t="n"/>
      <c r="Y394" s="41" t="n"/>
      <c r="Z394" s="41" t="n"/>
      <c r="AA394" s="41" t="n"/>
      <c r="AB394" s="41" t="n"/>
      <c r="AC394" s="41" t="n"/>
      <c r="AD394" s="41" t="n"/>
      <c r="AE394" s="41" t="n"/>
      <c r="AF394" s="41" t="n"/>
      <c r="AG394" s="46">
        <f>AE394-AF394</f>
        <v/>
      </c>
      <c r="AH394" s="59" t="n"/>
      <c r="AI394" s="46">
        <f>V394-AH394</f>
        <v/>
      </c>
      <c r="AJ3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4" s="46">
        <f>AI394-Table6204[[#This Row],[Column 342]]</f>
        <v/>
      </c>
      <c r="AL394" s="59" t="n"/>
      <c r="AM394" s="41" t="n"/>
      <c r="AN394" s="49" t="n">
        <v>0.2</v>
      </c>
      <c r="AO394" s="46">
        <f>IF(Table6204[[#This Row],[Column 36]]&gt;0,Table6204[[#This Row],[Column 36]]*Table6204[[#This Row],[Column 39]],0)</f>
        <v/>
      </c>
      <c r="AP394" s="59" t="n"/>
      <c r="AQ394" s="82">
        <f>SUM(AO394-AP394)</f>
        <v/>
      </c>
    </row>
    <row r="395">
      <c r="A395" s="41" t="n"/>
      <c r="B395" s="58" t="n"/>
      <c r="C395" s="41" t="n"/>
      <c r="D395" s="41" t="n"/>
      <c r="E395" s="41" t="n"/>
      <c r="F395" s="41" t="n"/>
      <c r="G395" s="41" t="n"/>
      <c r="H395" s="41" t="n"/>
      <c r="I395" s="41" t="n"/>
      <c r="J395" s="41" t="n"/>
      <c r="K395" s="41" t="n"/>
      <c r="L395" s="41" t="n"/>
      <c r="M395" s="339" t="n"/>
      <c r="N395" s="41" t="n"/>
      <c r="O395" s="41" t="n"/>
      <c r="P395" s="41" t="n"/>
      <c r="Q395" s="41" t="n"/>
      <c r="R395" s="41" t="n"/>
      <c r="S395" s="43" t="n"/>
      <c r="T395" s="41" t="n"/>
      <c r="U395" s="41" t="n"/>
      <c r="V395" s="59" t="n"/>
      <c r="W395" s="41" t="n"/>
      <c r="X395" s="41" t="n"/>
      <c r="Y395" s="41" t="n"/>
      <c r="Z395" s="41" t="n"/>
      <c r="AA395" s="41" t="n"/>
      <c r="AB395" s="41" t="n"/>
      <c r="AC395" s="41" t="n"/>
      <c r="AD395" s="41" t="n"/>
      <c r="AE395" s="41" t="n"/>
      <c r="AF395" s="41" t="n"/>
      <c r="AG395" s="46">
        <f>AE395-AF395</f>
        <v/>
      </c>
      <c r="AH395" s="59" t="n"/>
      <c r="AI395" s="46">
        <f>V395-AH395</f>
        <v/>
      </c>
      <c r="AJ3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5" s="46">
        <f>AI395-Table6204[[#This Row],[Column 342]]</f>
        <v/>
      </c>
      <c r="AL395" s="59" t="n"/>
      <c r="AM395" s="41" t="n"/>
      <c r="AN395" s="49" t="n">
        <v>0.2</v>
      </c>
      <c r="AO395" s="46">
        <f>IF(Table6204[[#This Row],[Column 36]]&gt;0,Table6204[[#This Row],[Column 36]]*Table6204[[#This Row],[Column 39]],0)</f>
        <v/>
      </c>
      <c r="AP395" s="59" t="n"/>
      <c r="AQ395" s="82">
        <f>SUM(AO395-AP395)</f>
        <v/>
      </c>
    </row>
    <row r="396">
      <c r="A396" s="41" t="n"/>
      <c r="B396" s="58" t="n"/>
      <c r="C396" s="41" t="n"/>
      <c r="D396" s="41" t="n"/>
      <c r="E396" s="41" t="n"/>
      <c r="F396" s="41" t="n"/>
      <c r="G396" s="41" t="n"/>
      <c r="H396" s="41" t="n"/>
      <c r="I396" s="41" t="n"/>
      <c r="J396" s="41" t="n"/>
      <c r="K396" s="41" t="n"/>
      <c r="L396" s="41" t="n"/>
      <c r="M396" s="339" t="n"/>
      <c r="N396" s="41" t="n"/>
      <c r="O396" s="41" t="n"/>
      <c r="P396" s="41" t="n"/>
      <c r="Q396" s="41" t="n"/>
      <c r="R396" s="41" t="n"/>
      <c r="S396" s="43" t="n"/>
      <c r="T396" s="41" t="n"/>
      <c r="U396" s="41" t="n"/>
      <c r="V396" s="59" t="n"/>
      <c r="W396" s="41" t="n"/>
      <c r="X396" s="41" t="n"/>
      <c r="Y396" s="41" t="n"/>
      <c r="Z396" s="41" t="n"/>
      <c r="AA396" s="41" t="n"/>
      <c r="AB396" s="41" t="n"/>
      <c r="AC396" s="41" t="n"/>
      <c r="AD396" s="41" t="n"/>
      <c r="AE396" s="41" t="n"/>
      <c r="AF396" s="41" t="n"/>
      <c r="AG396" s="46">
        <f>AE396-AF396</f>
        <v/>
      </c>
      <c r="AH396" s="59" t="n"/>
      <c r="AI396" s="46">
        <f>V396-AH396</f>
        <v/>
      </c>
      <c r="AJ3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6" s="46">
        <f>AI396-Table6204[[#This Row],[Column 342]]</f>
        <v/>
      </c>
      <c r="AL396" s="59" t="n"/>
      <c r="AM396" s="41" t="n"/>
      <c r="AN396" s="49" t="n">
        <v>0.2</v>
      </c>
      <c r="AO396" s="46">
        <f>IF(Table6204[[#This Row],[Column 36]]&gt;0,Table6204[[#This Row],[Column 36]]*Table6204[[#This Row],[Column 39]],0)</f>
        <v/>
      </c>
      <c r="AP396" s="59" t="n"/>
      <c r="AQ396" s="82">
        <f>SUM(AO396-AP396)</f>
        <v/>
      </c>
    </row>
    <row r="397">
      <c r="A397" s="41" t="n"/>
      <c r="B397" s="58" t="n"/>
      <c r="C397" s="41" t="n"/>
      <c r="D397" s="41" t="n"/>
      <c r="E397" s="41" t="n"/>
      <c r="F397" s="41" t="n"/>
      <c r="G397" s="41" t="n"/>
      <c r="H397" s="41" t="n"/>
      <c r="I397" s="41" t="n"/>
      <c r="J397" s="41" t="n"/>
      <c r="K397" s="41" t="n"/>
      <c r="L397" s="41" t="n"/>
      <c r="M397" s="339" t="n"/>
      <c r="N397" s="41" t="n"/>
      <c r="O397" s="41" t="n"/>
      <c r="P397" s="41" t="n"/>
      <c r="Q397" s="41" t="n"/>
      <c r="R397" s="41" t="n"/>
      <c r="S397" s="43" t="n"/>
      <c r="T397" s="41" t="n"/>
      <c r="U397" s="41" t="n"/>
      <c r="V397" s="59" t="n"/>
      <c r="W397" s="41" t="n"/>
      <c r="X397" s="41" t="n"/>
      <c r="Y397" s="41" t="n"/>
      <c r="Z397" s="41" t="n"/>
      <c r="AA397" s="41" t="n"/>
      <c r="AB397" s="41" t="n"/>
      <c r="AC397" s="41" t="n"/>
      <c r="AD397" s="41" t="n"/>
      <c r="AE397" s="41" t="n"/>
      <c r="AF397" s="41" t="n"/>
      <c r="AG397" s="46">
        <f>AE397-AF397</f>
        <v/>
      </c>
      <c r="AH397" s="59" t="n"/>
      <c r="AI397" s="46">
        <f>V397-AH397</f>
        <v/>
      </c>
      <c r="AJ3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7" s="46">
        <f>AI397-Table6204[[#This Row],[Column 342]]</f>
        <v/>
      </c>
      <c r="AL397" s="59" t="n"/>
      <c r="AM397" s="41" t="n"/>
      <c r="AN397" s="49" t="n">
        <v>0.2</v>
      </c>
      <c r="AO397" s="46">
        <f>IF(Table6204[[#This Row],[Column 36]]&gt;0,Table6204[[#This Row],[Column 36]]*Table6204[[#This Row],[Column 39]],0)</f>
        <v/>
      </c>
      <c r="AP397" s="59" t="n"/>
      <c r="AQ397" s="82">
        <f>SUM(AO397-AP397)</f>
        <v/>
      </c>
    </row>
    <row r="398">
      <c r="A398" s="41" t="n"/>
      <c r="B398" s="58" t="n"/>
      <c r="C398" s="41" t="n"/>
      <c r="D398" s="41" t="n"/>
      <c r="E398" s="41" t="n"/>
      <c r="F398" s="41" t="n"/>
      <c r="G398" s="41" t="n"/>
      <c r="H398" s="41" t="n"/>
      <c r="I398" s="41" t="n"/>
      <c r="J398" s="41" t="n"/>
      <c r="K398" s="41" t="n"/>
      <c r="L398" s="41" t="n"/>
      <c r="M398" s="339" t="n"/>
      <c r="N398" s="41" t="n"/>
      <c r="O398" s="41" t="n"/>
      <c r="P398" s="41" t="n"/>
      <c r="Q398" s="41" t="n"/>
      <c r="R398" s="41" t="n"/>
      <c r="S398" s="43" t="n"/>
      <c r="T398" s="41" t="n"/>
      <c r="U398" s="41" t="n"/>
      <c r="V398" s="59" t="n"/>
      <c r="W398" s="41" t="n"/>
      <c r="X398" s="41" t="n"/>
      <c r="Y398" s="41" t="n"/>
      <c r="Z398" s="41" t="n"/>
      <c r="AA398" s="41" t="n"/>
      <c r="AB398" s="41" t="n"/>
      <c r="AC398" s="41" t="n"/>
      <c r="AD398" s="41" t="n"/>
      <c r="AE398" s="41" t="n"/>
      <c r="AF398" s="41" t="n"/>
      <c r="AG398" s="46">
        <f>AE398-AF398</f>
        <v/>
      </c>
      <c r="AH398" s="59" t="n"/>
      <c r="AI398" s="46">
        <f>V398-AH398</f>
        <v/>
      </c>
      <c r="AJ3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8" s="46">
        <f>AI398-Table6204[[#This Row],[Column 342]]</f>
        <v/>
      </c>
      <c r="AL398" s="59" t="n"/>
      <c r="AM398" s="41" t="n"/>
      <c r="AN398" s="49" t="n">
        <v>0.2</v>
      </c>
      <c r="AO398" s="46">
        <f>IF(Table6204[[#This Row],[Column 36]]&gt;0,Table6204[[#This Row],[Column 36]]*Table6204[[#This Row],[Column 39]],0)</f>
        <v/>
      </c>
      <c r="AP398" s="59" t="n"/>
      <c r="AQ398" s="82">
        <f>SUM(AO398-AP398)</f>
        <v/>
      </c>
    </row>
    <row r="399">
      <c r="A399" s="41" t="n"/>
      <c r="B399" s="58" t="n"/>
      <c r="C399" s="41" t="n"/>
      <c r="D399" s="41" t="n"/>
      <c r="E399" s="41" t="n"/>
      <c r="F399" s="41" t="n"/>
      <c r="G399" s="41" t="n"/>
      <c r="H399" s="41" t="n"/>
      <c r="I399" s="41" t="n"/>
      <c r="J399" s="41" t="n"/>
      <c r="K399" s="41" t="n"/>
      <c r="L399" s="41" t="n"/>
      <c r="M399" s="339" t="n"/>
      <c r="N399" s="41" t="n"/>
      <c r="O399" s="41" t="n"/>
      <c r="P399" s="41" t="n"/>
      <c r="Q399" s="41" t="n"/>
      <c r="R399" s="41" t="n"/>
      <c r="S399" s="43" t="n"/>
      <c r="T399" s="41" t="n"/>
      <c r="U399" s="41" t="n"/>
      <c r="V399" s="59" t="n"/>
      <c r="W399" s="41" t="n"/>
      <c r="X399" s="41" t="n"/>
      <c r="Y399" s="41" t="n"/>
      <c r="Z399" s="41" t="n"/>
      <c r="AA399" s="41" t="n"/>
      <c r="AB399" s="41" t="n"/>
      <c r="AC399" s="41" t="n"/>
      <c r="AD399" s="41" t="n"/>
      <c r="AE399" s="41" t="n"/>
      <c r="AF399" s="41" t="n"/>
      <c r="AG399" s="46">
        <f>AE399-AF399</f>
        <v/>
      </c>
      <c r="AH399" s="59" t="n"/>
      <c r="AI399" s="46">
        <f>V399-AH399</f>
        <v/>
      </c>
      <c r="AJ3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399" s="46">
        <f>AI399-Table6204[[#This Row],[Column 342]]</f>
        <v/>
      </c>
      <c r="AL399" s="59" t="n"/>
      <c r="AM399" s="41" t="n"/>
      <c r="AN399" s="49" t="n">
        <v>0.2</v>
      </c>
      <c r="AO399" s="46">
        <f>IF(Table6204[[#This Row],[Column 36]]&gt;0,Table6204[[#This Row],[Column 36]]*Table6204[[#This Row],[Column 39]],0)</f>
        <v/>
      </c>
      <c r="AP399" s="59" t="n"/>
      <c r="AQ399" s="82">
        <f>SUM(AO399-AP399)</f>
        <v/>
      </c>
    </row>
    <row r="400">
      <c r="A400" s="41" t="n"/>
      <c r="B400" s="58" t="n"/>
      <c r="C400" s="41" t="n"/>
      <c r="D400" s="41" t="n"/>
      <c r="E400" s="41" t="n"/>
      <c r="F400" s="41" t="n"/>
      <c r="G400" s="41" t="n"/>
      <c r="H400" s="41" t="n"/>
      <c r="I400" s="41" t="n"/>
      <c r="J400" s="41" t="n"/>
      <c r="K400" s="41" t="n"/>
      <c r="L400" s="41" t="n"/>
      <c r="M400" s="339" t="n"/>
      <c r="N400" s="41" t="n"/>
      <c r="O400" s="41" t="n"/>
      <c r="P400" s="41" t="n"/>
      <c r="Q400" s="41" t="n"/>
      <c r="R400" s="41" t="n"/>
      <c r="S400" s="43" t="n"/>
      <c r="T400" s="41" t="n"/>
      <c r="U400" s="41" t="n"/>
      <c r="V400" s="59" t="n"/>
      <c r="W400" s="41" t="n"/>
      <c r="X400" s="41" t="n"/>
      <c r="Y400" s="41" t="n"/>
      <c r="Z400" s="41" t="n"/>
      <c r="AA400" s="41" t="n"/>
      <c r="AB400" s="41" t="n"/>
      <c r="AC400" s="41" t="n"/>
      <c r="AD400" s="41" t="n"/>
      <c r="AE400" s="41" t="n"/>
      <c r="AF400" s="41" t="n"/>
      <c r="AG400" s="46">
        <f>AE400-AF400</f>
        <v/>
      </c>
      <c r="AH400" s="59" t="n"/>
      <c r="AI400" s="46">
        <f>V400-AH400</f>
        <v/>
      </c>
      <c r="AJ4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0" s="46">
        <f>AI400-Table6204[[#This Row],[Column 342]]</f>
        <v/>
      </c>
      <c r="AL400" s="59" t="n"/>
      <c r="AM400" s="41" t="n"/>
      <c r="AN400" s="49" t="n">
        <v>0.2</v>
      </c>
      <c r="AO400" s="46">
        <f>IF(Table6204[[#This Row],[Column 36]]&gt;0,Table6204[[#This Row],[Column 36]]*Table6204[[#This Row],[Column 39]],0)</f>
        <v/>
      </c>
      <c r="AP400" s="59" t="n"/>
      <c r="AQ400" s="82">
        <f>SUM(AO400-AP400)</f>
        <v/>
      </c>
    </row>
    <row r="401">
      <c r="A401" s="41" t="n"/>
      <c r="B401" s="58" t="n"/>
      <c r="C401" s="41" t="n"/>
      <c r="D401" s="41" t="n"/>
      <c r="E401" s="41" t="n"/>
      <c r="F401" s="41" t="n"/>
      <c r="G401" s="41" t="n"/>
      <c r="H401" s="41" t="n"/>
      <c r="I401" s="41" t="n"/>
      <c r="J401" s="41" t="n"/>
      <c r="K401" s="41" t="n"/>
      <c r="L401" s="41" t="n"/>
      <c r="M401" s="339" t="n"/>
      <c r="N401" s="41" t="n"/>
      <c r="O401" s="41" t="n"/>
      <c r="P401" s="41" t="n"/>
      <c r="Q401" s="41" t="n"/>
      <c r="R401" s="41" t="n"/>
      <c r="S401" s="43" t="n"/>
      <c r="T401" s="41" t="n"/>
      <c r="U401" s="41" t="n"/>
      <c r="V401" s="59" t="n"/>
      <c r="W401" s="41" t="n"/>
      <c r="X401" s="41" t="n"/>
      <c r="Y401" s="41" t="n"/>
      <c r="Z401" s="41" t="n"/>
      <c r="AA401" s="41" t="n"/>
      <c r="AB401" s="41" t="n"/>
      <c r="AC401" s="41" t="n"/>
      <c r="AD401" s="41" t="n"/>
      <c r="AE401" s="41" t="n"/>
      <c r="AF401" s="41" t="n"/>
      <c r="AG401" s="46">
        <f>AE401-AF401</f>
        <v/>
      </c>
      <c r="AH401" s="59" t="n"/>
      <c r="AI401" s="46">
        <f>V401-AH401</f>
        <v/>
      </c>
      <c r="AJ4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1" s="46">
        <f>AI401-Table6204[[#This Row],[Column 342]]</f>
        <v/>
      </c>
      <c r="AL401" s="59" t="n"/>
      <c r="AM401" s="41" t="n"/>
      <c r="AN401" s="49" t="n">
        <v>0.2</v>
      </c>
      <c r="AO401" s="46">
        <f>IF(Table6204[[#This Row],[Column 36]]&gt;0,Table6204[[#This Row],[Column 36]]*Table6204[[#This Row],[Column 39]],0)</f>
        <v/>
      </c>
      <c r="AP401" s="59" t="n"/>
      <c r="AQ401" s="82">
        <f>SUM(AO401-AP401)</f>
        <v/>
      </c>
    </row>
    <row r="402">
      <c r="A402" s="41" t="n"/>
      <c r="B402" s="58" t="n"/>
      <c r="C402" s="41" t="n"/>
      <c r="D402" s="41" t="n"/>
      <c r="E402" s="41" t="n"/>
      <c r="F402" s="41" t="n"/>
      <c r="G402" s="41" t="n"/>
      <c r="H402" s="41" t="n"/>
      <c r="I402" s="41" t="n"/>
      <c r="J402" s="41" t="n"/>
      <c r="K402" s="41" t="n"/>
      <c r="L402" s="41" t="n"/>
      <c r="M402" s="339" t="n"/>
      <c r="N402" s="41" t="n"/>
      <c r="O402" s="41" t="n"/>
      <c r="P402" s="41" t="n"/>
      <c r="Q402" s="41" t="n"/>
      <c r="R402" s="41" t="n"/>
      <c r="S402" s="43" t="n"/>
      <c r="T402" s="41" t="n"/>
      <c r="U402" s="41" t="n"/>
      <c r="V402" s="59" t="n"/>
      <c r="W402" s="41" t="n"/>
      <c r="X402" s="41" t="n"/>
      <c r="Y402" s="41" t="n"/>
      <c r="Z402" s="41" t="n"/>
      <c r="AA402" s="41" t="n"/>
      <c r="AB402" s="41" t="n"/>
      <c r="AC402" s="41" t="n"/>
      <c r="AD402" s="41" t="n"/>
      <c r="AE402" s="41" t="n"/>
      <c r="AF402" s="41" t="n"/>
      <c r="AG402" s="46">
        <f>AE402-AF402</f>
        <v/>
      </c>
      <c r="AH402" s="59" t="n"/>
      <c r="AI402" s="46">
        <f>V402-AH402</f>
        <v/>
      </c>
      <c r="AJ4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2" s="46">
        <f>AI402-Table6204[[#This Row],[Column 342]]</f>
        <v/>
      </c>
      <c r="AL402" s="59" t="n"/>
      <c r="AM402" s="41" t="n"/>
      <c r="AN402" s="49" t="n">
        <v>0.2</v>
      </c>
      <c r="AO402" s="46">
        <f>IF(Table6204[[#This Row],[Column 36]]&gt;0,Table6204[[#This Row],[Column 36]]*Table6204[[#This Row],[Column 39]],0)</f>
        <v/>
      </c>
      <c r="AP402" s="59" t="n"/>
      <c r="AQ402" s="82">
        <f>SUM(AO402-AP402)</f>
        <v/>
      </c>
    </row>
    <row r="403">
      <c r="A403" s="41" t="n"/>
      <c r="B403" s="58" t="n"/>
      <c r="C403" s="41" t="n"/>
      <c r="D403" s="41" t="n"/>
      <c r="E403" s="41" t="n"/>
      <c r="F403" s="41" t="n"/>
      <c r="G403" s="41" t="n"/>
      <c r="H403" s="41" t="n"/>
      <c r="I403" s="41" t="n"/>
      <c r="J403" s="41" t="n"/>
      <c r="K403" s="41" t="n"/>
      <c r="L403" s="41" t="n"/>
      <c r="M403" s="339" t="n"/>
      <c r="N403" s="41" t="n"/>
      <c r="O403" s="41" t="n"/>
      <c r="P403" s="41" t="n"/>
      <c r="Q403" s="41" t="n"/>
      <c r="R403" s="41" t="n"/>
      <c r="S403" s="43" t="n"/>
      <c r="T403" s="41" t="n"/>
      <c r="U403" s="41" t="n"/>
      <c r="V403" s="59" t="n"/>
      <c r="W403" s="41" t="n"/>
      <c r="X403" s="41" t="n"/>
      <c r="Y403" s="41" t="n"/>
      <c r="Z403" s="41" t="n"/>
      <c r="AA403" s="41" t="n"/>
      <c r="AB403" s="41" t="n"/>
      <c r="AC403" s="41" t="n"/>
      <c r="AD403" s="41" t="n"/>
      <c r="AE403" s="41" t="n"/>
      <c r="AF403" s="41" t="n"/>
      <c r="AG403" s="46">
        <f>AE403-AF403</f>
        <v/>
      </c>
      <c r="AH403" s="59" t="n"/>
      <c r="AI403" s="46">
        <f>V403-AH403</f>
        <v/>
      </c>
      <c r="AJ4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3" s="46">
        <f>AI403-Table6204[[#This Row],[Column 342]]</f>
        <v/>
      </c>
      <c r="AL403" s="59" t="n"/>
      <c r="AM403" s="41" t="n"/>
      <c r="AN403" s="49" t="n">
        <v>0.2</v>
      </c>
      <c r="AO403" s="46">
        <f>IF(Table6204[[#This Row],[Column 36]]&gt;0,Table6204[[#This Row],[Column 36]]*Table6204[[#This Row],[Column 39]],0)</f>
        <v/>
      </c>
      <c r="AP403" s="59" t="n"/>
      <c r="AQ403" s="82">
        <f>SUM(AO403-AP403)</f>
        <v/>
      </c>
    </row>
    <row r="404">
      <c r="A404" s="41" t="n"/>
      <c r="B404" s="58" t="n"/>
      <c r="C404" s="41" t="n"/>
      <c r="D404" s="41" t="n"/>
      <c r="E404" s="41" t="n"/>
      <c r="F404" s="41" t="n"/>
      <c r="G404" s="41" t="n"/>
      <c r="H404" s="41" t="n"/>
      <c r="I404" s="41" t="n"/>
      <c r="J404" s="41" t="n"/>
      <c r="K404" s="41" t="n"/>
      <c r="L404" s="41" t="n"/>
      <c r="M404" s="339" t="n"/>
      <c r="N404" s="41" t="n"/>
      <c r="O404" s="41" t="n"/>
      <c r="P404" s="41" t="n"/>
      <c r="Q404" s="41" t="n"/>
      <c r="R404" s="41" t="n"/>
      <c r="S404" s="43" t="n"/>
      <c r="T404" s="41" t="n"/>
      <c r="U404" s="41" t="n"/>
      <c r="V404" s="59" t="n"/>
      <c r="W404" s="41" t="n"/>
      <c r="X404" s="41" t="n"/>
      <c r="Y404" s="41" t="n"/>
      <c r="Z404" s="41" t="n"/>
      <c r="AA404" s="41" t="n"/>
      <c r="AB404" s="41" t="n"/>
      <c r="AC404" s="41" t="n"/>
      <c r="AD404" s="41" t="n"/>
      <c r="AE404" s="41" t="n"/>
      <c r="AF404" s="41" t="n"/>
      <c r="AG404" s="46">
        <f>AE404-AF404</f>
        <v/>
      </c>
      <c r="AH404" s="59" t="n"/>
      <c r="AI404" s="46">
        <f>V404-AH404</f>
        <v/>
      </c>
      <c r="AJ4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4" s="46">
        <f>AI404-Table6204[[#This Row],[Column 342]]</f>
        <v/>
      </c>
      <c r="AL404" s="59" t="n"/>
      <c r="AM404" s="41" t="n"/>
      <c r="AN404" s="49" t="n">
        <v>0.2</v>
      </c>
      <c r="AO404" s="46">
        <f>IF(Table6204[[#This Row],[Column 36]]&gt;0,Table6204[[#This Row],[Column 36]]*Table6204[[#This Row],[Column 39]],0)</f>
        <v/>
      </c>
      <c r="AP404" s="59" t="n"/>
      <c r="AQ404" s="82">
        <f>SUM(AO404-AP404)</f>
        <v/>
      </c>
    </row>
    <row r="405">
      <c r="A405" s="41" t="n"/>
      <c r="B405" s="58" t="n"/>
      <c r="C405" s="41" t="n"/>
      <c r="D405" s="41" t="n"/>
      <c r="E405" s="41" t="n"/>
      <c r="F405" s="41" t="n"/>
      <c r="G405" s="41" t="n"/>
      <c r="H405" s="41" t="n"/>
      <c r="I405" s="41" t="n"/>
      <c r="J405" s="41" t="n"/>
      <c r="K405" s="41" t="n"/>
      <c r="L405" s="41" t="n"/>
      <c r="M405" s="339" t="n"/>
      <c r="N405" s="41" t="n"/>
      <c r="O405" s="41" t="n"/>
      <c r="P405" s="41" t="n"/>
      <c r="Q405" s="41" t="n"/>
      <c r="R405" s="41" t="n"/>
      <c r="S405" s="43" t="n"/>
      <c r="T405" s="41" t="n"/>
      <c r="U405" s="41" t="n"/>
      <c r="V405" s="59" t="n"/>
      <c r="W405" s="41" t="n"/>
      <c r="X405" s="41" t="n"/>
      <c r="Y405" s="41" t="n"/>
      <c r="Z405" s="41" t="n"/>
      <c r="AA405" s="41" t="n"/>
      <c r="AB405" s="41" t="n"/>
      <c r="AC405" s="41" t="n"/>
      <c r="AD405" s="41" t="n"/>
      <c r="AE405" s="41" t="n"/>
      <c r="AF405" s="41" t="n"/>
      <c r="AG405" s="46">
        <f>AE405-AF405</f>
        <v/>
      </c>
      <c r="AH405" s="59" t="n"/>
      <c r="AI405" s="46">
        <f>V405-AH405</f>
        <v/>
      </c>
      <c r="AJ4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5" s="46">
        <f>AI405-Table6204[[#This Row],[Column 342]]</f>
        <v/>
      </c>
      <c r="AL405" s="59" t="n"/>
      <c r="AM405" s="41" t="n"/>
      <c r="AN405" s="49" t="n">
        <v>0.2</v>
      </c>
      <c r="AO405" s="46">
        <f>IF(Table6204[[#This Row],[Column 36]]&gt;0,Table6204[[#This Row],[Column 36]]*Table6204[[#This Row],[Column 39]],0)</f>
        <v/>
      </c>
      <c r="AP405" s="59" t="n"/>
      <c r="AQ405" s="82">
        <f>SUM(AO405-AP405)</f>
        <v/>
      </c>
    </row>
    <row r="406">
      <c r="A406" s="41" t="n"/>
      <c r="B406" s="58" t="n"/>
      <c r="C406" s="41" t="n"/>
      <c r="D406" s="41" t="n"/>
      <c r="E406" s="41" t="n"/>
      <c r="F406" s="41" t="n"/>
      <c r="G406" s="41" t="n"/>
      <c r="H406" s="41" t="n"/>
      <c r="I406" s="41" t="n"/>
      <c r="J406" s="41" t="n"/>
      <c r="K406" s="41" t="n"/>
      <c r="L406" s="41" t="n"/>
      <c r="M406" s="339" t="n"/>
      <c r="N406" s="41" t="n"/>
      <c r="O406" s="41" t="n"/>
      <c r="P406" s="41" t="n"/>
      <c r="Q406" s="41" t="n"/>
      <c r="R406" s="41" t="n"/>
      <c r="S406" s="43" t="n"/>
      <c r="T406" s="41" t="n"/>
      <c r="U406" s="41" t="n"/>
      <c r="V406" s="59" t="n"/>
      <c r="W406" s="41" t="n"/>
      <c r="X406" s="41" t="n"/>
      <c r="Y406" s="41" t="n"/>
      <c r="Z406" s="41" t="n"/>
      <c r="AA406" s="41" t="n"/>
      <c r="AB406" s="41" t="n"/>
      <c r="AC406" s="41" t="n"/>
      <c r="AD406" s="41" t="n"/>
      <c r="AE406" s="41" t="n"/>
      <c r="AF406" s="41" t="n"/>
      <c r="AG406" s="46">
        <f>AE406-AF406</f>
        <v/>
      </c>
      <c r="AH406" s="59" t="n"/>
      <c r="AI406" s="46">
        <f>V406-AH406</f>
        <v/>
      </c>
      <c r="AJ4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6" s="46">
        <f>AI406-Table6204[[#This Row],[Column 342]]</f>
        <v/>
      </c>
      <c r="AL406" s="59" t="n"/>
      <c r="AM406" s="41" t="n"/>
      <c r="AN406" s="49" t="n">
        <v>0.2</v>
      </c>
      <c r="AO406" s="46">
        <f>IF(Table6204[[#This Row],[Column 36]]&gt;0,Table6204[[#This Row],[Column 36]]*Table6204[[#This Row],[Column 39]],0)</f>
        <v/>
      </c>
      <c r="AP406" s="59" t="n"/>
      <c r="AQ406" s="82">
        <f>SUM(AO406-AP406)</f>
        <v/>
      </c>
    </row>
    <row r="407">
      <c r="A407" s="41" t="n"/>
      <c r="B407" s="58" t="n"/>
      <c r="C407" s="41" t="n"/>
      <c r="D407" s="41" t="n"/>
      <c r="E407" s="41" t="n"/>
      <c r="F407" s="41" t="n"/>
      <c r="G407" s="41" t="n"/>
      <c r="H407" s="41" t="n"/>
      <c r="I407" s="41" t="n"/>
      <c r="J407" s="41" t="n"/>
      <c r="K407" s="41" t="n"/>
      <c r="L407" s="41" t="n"/>
      <c r="M407" s="339" t="n"/>
      <c r="N407" s="41" t="n"/>
      <c r="O407" s="41" t="n"/>
      <c r="P407" s="41" t="n"/>
      <c r="Q407" s="41" t="n"/>
      <c r="R407" s="41" t="n"/>
      <c r="S407" s="43" t="n"/>
      <c r="T407" s="41" t="n"/>
      <c r="U407" s="41" t="n"/>
      <c r="V407" s="59" t="n"/>
      <c r="W407" s="41" t="n"/>
      <c r="X407" s="41" t="n"/>
      <c r="Y407" s="41" t="n"/>
      <c r="Z407" s="41" t="n"/>
      <c r="AA407" s="41" t="n"/>
      <c r="AB407" s="41" t="n"/>
      <c r="AC407" s="41" t="n"/>
      <c r="AD407" s="41" t="n"/>
      <c r="AE407" s="41" t="n"/>
      <c r="AF407" s="41" t="n"/>
      <c r="AG407" s="46">
        <f>AE407-AF407</f>
        <v/>
      </c>
      <c r="AH407" s="59" t="n"/>
      <c r="AI407" s="46">
        <f>V407-AH407</f>
        <v/>
      </c>
      <c r="AJ4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7" s="46">
        <f>AI407-Table6204[[#This Row],[Column 342]]</f>
        <v/>
      </c>
      <c r="AL407" s="59" t="n"/>
      <c r="AM407" s="41" t="n"/>
      <c r="AN407" s="49" t="n">
        <v>0.2</v>
      </c>
      <c r="AO407" s="46">
        <f>IF(Table6204[[#This Row],[Column 36]]&gt;0,Table6204[[#This Row],[Column 36]]*Table6204[[#This Row],[Column 39]],0)</f>
        <v/>
      </c>
      <c r="AP407" s="59" t="n"/>
      <c r="AQ407" s="82">
        <f>SUM(AO407-AP407)</f>
        <v/>
      </c>
    </row>
    <row r="408">
      <c r="A408" s="41" t="n"/>
      <c r="B408" s="58" t="n"/>
      <c r="C408" s="41" t="n"/>
      <c r="D408" s="41" t="n"/>
      <c r="E408" s="41" t="n"/>
      <c r="F408" s="41" t="n"/>
      <c r="G408" s="41" t="n"/>
      <c r="H408" s="41" t="n"/>
      <c r="I408" s="41" t="n"/>
      <c r="J408" s="41" t="n"/>
      <c r="K408" s="41" t="n"/>
      <c r="L408" s="41" t="n"/>
      <c r="M408" s="339" t="n"/>
      <c r="N408" s="41" t="n"/>
      <c r="O408" s="41" t="n"/>
      <c r="P408" s="41" t="n"/>
      <c r="Q408" s="41" t="n"/>
      <c r="R408" s="41" t="n"/>
      <c r="S408" s="43" t="n"/>
      <c r="T408" s="41" t="n"/>
      <c r="U408" s="41" t="n"/>
      <c r="V408" s="59" t="n"/>
      <c r="W408" s="41" t="n"/>
      <c r="X408" s="41" t="n"/>
      <c r="Y408" s="41" t="n"/>
      <c r="Z408" s="41" t="n"/>
      <c r="AA408" s="41" t="n"/>
      <c r="AB408" s="41" t="n"/>
      <c r="AC408" s="41" t="n"/>
      <c r="AD408" s="41" t="n"/>
      <c r="AE408" s="41" t="n"/>
      <c r="AF408" s="41" t="n"/>
      <c r="AG408" s="46">
        <f>AE408-AF408</f>
        <v/>
      </c>
      <c r="AH408" s="59" t="n"/>
      <c r="AI408" s="46">
        <f>V408-AH408</f>
        <v/>
      </c>
      <c r="AJ4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8" s="46">
        <f>AI408-Table6204[[#This Row],[Column 342]]</f>
        <v/>
      </c>
      <c r="AL408" s="59" t="n"/>
      <c r="AM408" s="41" t="n"/>
      <c r="AN408" s="49" t="n">
        <v>0.2</v>
      </c>
      <c r="AO408" s="46">
        <f>IF(Table6204[[#This Row],[Column 36]]&gt;0,Table6204[[#This Row],[Column 36]]*Table6204[[#This Row],[Column 39]],0)</f>
        <v/>
      </c>
      <c r="AP408" s="59" t="n"/>
      <c r="AQ408" s="82">
        <f>SUM(AO408-AP408)</f>
        <v/>
      </c>
    </row>
    <row r="409">
      <c r="A409" s="41" t="n"/>
      <c r="B409" s="58" t="n"/>
      <c r="C409" s="41" t="n"/>
      <c r="D409" s="41" t="n"/>
      <c r="E409" s="41" t="n"/>
      <c r="F409" s="41" t="n"/>
      <c r="G409" s="41" t="n"/>
      <c r="H409" s="41" t="n"/>
      <c r="I409" s="41" t="n"/>
      <c r="J409" s="41" t="n"/>
      <c r="K409" s="41" t="n"/>
      <c r="L409" s="41" t="n"/>
      <c r="M409" s="339" t="n"/>
      <c r="N409" s="41" t="n"/>
      <c r="O409" s="41" t="n"/>
      <c r="P409" s="41" t="n"/>
      <c r="Q409" s="41" t="n"/>
      <c r="R409" s="41" t="n"/>
      <c r="S409" s="43" t="n"/>
      <c r="T409" s="41" t="n"/>
      <c r="U409" s="41" t="n"/>
      <c r="V409" s="59" t="n"/>
      <c r="W409" s="41" t="n"/>
      <c r="X409" s="41" t="n"/>
      <c r="Y409" s="41" t="n"/>
      <c r="Z409" s="41" t="n"/>
      <c r="AA409" s="41" t="n"/>
      <c r="AB409" s="41" t="n"/>
      <c r="AC409" s="41" t="n"/>
      <c r="AD409" s="41" t="n"/>
      <c r="AE409" s="41" t="n"/>
      <c r="AF409" s="41" t="n"/>
      <c r="AG409" s="46">
        <f>AE409-AF409</f>
        <v/>
      </c>
      <c r="AH409" s="59" t="n"/>
      <c r="AI409" s="46">
        <f>V409-AH409</f>
        <v/>
      </c>
      <c r="AJ4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09" s="46">
        <f>AI409-Table6204[[#This Row],[Column 342]]</f>
        <v/>
      </c>
      <c r="AL409" s="59" t="n"/>
      <c r="AM409" s="41" t="n"/>
      <c r="AN409" s="49" t="n">
        <v>0.2</v>
      </c>
      <c r="AO409" s="46">
        <f>IF(Table6204[[#This Row],[Column 36]]&gt;0,Table6204[[#This Row],[Column 36]]*Table6204[[#This Row],[Column 39]],0)</f>
        <v/>
      </c>
      <c r="AP409" s="59" t="n"/>
      <c r="AQ409" s="82">
        <f>SUM(AO409-AP409)</f>
        <v/>
      </c>
    </row>
    <row r="410">
      <c r="A410" s="41" t="n"/>
      <c r="B410" s="58" t="n"/>
      <c r="C410" s="41" t="n"/>
      <c r="D410" s="41" t="n"/>
      <c r="E410" s="41" t="n"/>
      <c r="F410" s="41" t="n"/>
      <c r="G410" s="41" t="n"/>
      <c r="H410" s="41" t="n"/>
      <c r="I410" s="41" t="n"/>
      <c r="J410" s="41" t="n"/>
      <c r="K410" s="41" t="n"/>
      <c r="L410" s="41" t="n"/>
      <c r="M410" s="339" t="n"/>
      <c r="N410" s="41" t="n"/>
      <c r="O410" s="41" t="n"/>
      <c r="P410" s="41" t="n"/>
      <c r="Q410" s="41" t="n"/>
      <c r="R410" s="41" t="n"/>
      <c r="S410" s="43" t="n"/>
      <c r="T410" s="41" t="n"/>
      <c r="U410" s="41" t="n"/>
      <c r="V410" s="59" t="n"/>
      <c r="W410" s="41" t="n"/>
      <c r="X410" s="41" t="n"/>
      <c r="Y410" s="41" t="n"/>
      <c r="Z410" s="41" t="n"/>
      <c r="AA410" s="41" t="n"/>
      <c r="AB410" s="41" t="n"/>
      <c r="AC410" s="41" t="n"/>
      <c r="AD410" s="41" t="n"/>
      <c r="AE410" s="41" t="n"/>
      <c r="AF410" s="41" t="n"/>
      <c r="AG410" s="46">
        <f>AE410-AF410</f>
        <v/>
      </c>
      <c r="AH410" s="59" t="n"/>
      <c r="AI410" s="46">
        <f>V410-AH410</f>
        <v/>
      </c>
      <c r="AJ4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0" s="46">
        <f>AI410-Table6204[[#This Row],[Column 342]]</f>
        <v/>
      </c>
      <c r="AL410" s="59" t="n"/>
      <c r="AM410" s="41" t="n"/>
      <c r="AN410" s="49" t="n">
        <v>0.2</v>
      </c>
      <c r="AO410" s="46">
        <f>IF(Table6204[[#This Row],[Column 36]]&gt;0,Table6204[[#This Row],[Column 36]]*Table6204[[#This Row],[Column 39]],0)</f>
        <v/>
      </c>
      <c r="AP410" s="59" t="n"/>
      <c r="AQ410" s="82">
        <f>SUM(AO410-AP410)</f>
        <v/>
      </c>
    </row>
    <row r="411">
      <c r="A411" s="41" t="n"/>
      <c r="B411" s="58" t="n"/>
      <c r="C411" s="41" t="n"/>
      <c r="D411" s="41" t="n"/>
      <c r="E411" s="41" t="n"/>
      <c r="F411" s="41" t="n"/>
      <c r="G411" s="41" t="n"/>
      <c r="H411" s="41" t="n"/>
      <c r="I411" s="41" t="n"/>
      <c r="J411" s="41" t="n"/>
      <c r="K411" s="41" t="n"/>
      <c r="L411" s="41" t="n"/>
      <c r="M411" s="339" t="n"/>
      <c r="N411" s="41" t="n"/>
      <c r="O411" s="41" t="n"/>
      <c r="P411" s="41" t="n"/>
      <c r="Q411" s="41" t="n"/>
      <c r="R411" s="41" t="n"/>
      <c r="S411" s="43" t="n"/>
      <c r="T411" s="41" t="n"/>
      <c r="U411" s="41" t="n"/>
      <c r="V411" s="59" t="n"/>
      <c r="W411" s="41" t="n"/>
      <c r="X411" s="41" t="n"/>
      <c r="Y411" s="41" t="n"/>
      <c r="Z411" s="41" t="n"/>
      <c r="AA411" s="41" t="n"/>
      <c r="AB411" s="41" t="n"/>
      <c r="AC411" s="41" t="n"/>
      <c r="AD411" s="41" t="n"/>
      <c r="AE411" s="41" t="n"/>
      <c r="AF411" s="41" t="n"/>
      <c r="AG411" s="46">
        <f>AE411-AF411</f>
        <v/>
      </c>
      <c r="AH411" s="59" t="n"/>
      <c r="AI411" s="46">
        <f>V411-AH411</f>
        <v/>
      </c>
      <c r="AJ4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1" s="46">
        <f>AI411-Table6204[[#This Row],[Column 342]]</f>
        <v/>
      </c>
      <c r="AL411" s="59" t="n"/>
      <c r="AM411" s="41" t="n"/>
      <c r="AN411" s="49" t="n">
        <v>0.2</v>
      </c>
      <c r="AO411" s="46">
        <f>IF(Table6204[[#This Row],[Column 36]]&gt;0,Table6204[[#This Row],[Column 36]]*Table6204[[#This Row],[Column 39]],0)</f>
        <v/>
      </c>
      <c r="AP411" s="59" t="n"/>
      <c r="AQ411" s="82">
        <f>SUM(AO411-AP411)</f>
        <v/>
      </c>
    </row>
    <row r="412">
      <c r="A412" s="41" t="n"/>
      <c r="B412" s="58" t="n"/>
      <c r="C412" s="41" t="n"/>
      <c r="D412" s="41" t="n"/>
      <c r="E412" s="41" t="n"/>
      <c r="F412" s="41" t="n"/>
      <c r="G412" s="41" t="n"/>
      <c r="H412" s="41" t="n"/>
      <c r="I412" s="41" t="n"/>
      <c r="J412" s="41" t="n"/>
      <c r="K412" s="41" t="n"/>
      <c r="L412" s="41" t="n"/>
      <c r="M412" s="339" t="n"/>
      <c r="N412" s="41" t="n"/>
      <c r="O412" s="41" t="n"/>
      <c r="P412" s="41" t="n"/>
      <c r="Q412" s="41" t="n"/>
      <c r="R412" s="41" t="n"/>
      <c r="S412" s="43" t="n"/>
      <c r="T412" s="41" t="n"/>
      <c r="U412" s="41" t="n"/>
      <c r="V412" s="59" t="n"/>
      <c r="W412" s="41" t="n"/>
      <c r="X412" s="41" t="n"/>
      <c r="Y412" s="41" t="n"/>
      <c r="Z412" s="41" t="n"/>
      <c r="AA412" s="41" t="n"/>
      <c r="AB412" s="41" t="n"/>
      <c r="AC412" s="41" t="n"/>
      <c r="AD412" s="41" t="n"/>
      <c r="AE412" s="41" t="n"/>
      <c r="AF412" s="41" t="n"/>
      <c r="AG412" s="46">
        <f>AE412-AF412</f>
        <v/>
      </c>
      <c r="AH412" s="59" t="n"/>
      <c r="AI412" s="46">
        <f>V412-AH412</f>
        <v/>
      </c>
      <c r="AJ4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2" s="46">
        <f>AI412-Table6204[[#This Row],[Column 342]]</f>
        <v/>
      </c>
      <c r="AL412" s="59" t="n"/>
      <c r="AM412" s="41" t="n"/>
      <c r="AN412" s="49" t="n">
        <v>0.2</v>
      </c>
      <c r="AO412" s="46">
        <f>IF(Table6204[[#This Row],[Column 36]]&gt;0,Table6204[[#This Row],[Column 36]]*Table6204[[#This Row],[Column 39]],0)</f>
        <v/>
      </c>
      <c r="AP412" s="59" t="n"/>
      <c r="AQ412" s="82">
        <f>SUM(AO412-AP412)</f>
        <v/>
      </c>
    </row>
    <row r="413">
      <c r="A413" s="41" t="n"/>
      <c r="B413" s="58" t="n"/>
      <c r="C413" s="41" t="n"/>
      <c r="D413" s="41" t="n"/>
      <c r="E413" s="41" t="n"/>
      <c r="F413" s="41" t="n"/>
      <c r="G413" s="41" t="n"/>
      <c r="H413" s="41" t="n"/>
      <c r="I413" s="41" t="n"/>
      <c r="J413" s="41" t="n"/>
      <c r="K413" s="41" t="n"/>
      <c r="L413" s="41" t="n"/>
      <c r="M413" s="339" t="n"/>
      <c r="N413" s="41" t="n"/>
      <c r="O413" s="41" t="n"/>
      <c r="P413" s="41" t="n"/>
      <c r="Q413" s="41" t="n"/>
      <c r="R413" s="41" t="n"/>
      <c r="S413" s="43" t="n"/>
      <c r="T413" s="41" t="n"/>
      <c r="U413" s="41" t="n"/>
      <c r="V413" s="59" t="n"/>
      <c r="W413" s="41" t="n"/>
      <c r="X413" s="41" t="n"/>
      <c r="Y413" s="41" t="n"/>
      <c r="Z413" s="41" t="n"/>
      <c r="AA413" s="41" t="n"/>
      <c r="AB413" s="41" t="n"/>
      <c r="AC413" s="41" t="n"/>
      <c r="AD413" s="41" t="n"/>
      <c r="AE413" s="41" t="n"/>
      <c r="AF413" s="41" t="n"/>
      <c r="AG413" s="46">
        <f>AE413-AF413</f>
        <v/>
      </c>
      <c r="AH413" s="59" t="n"/>
      <c r="AI413" s="46">
        <f>V413-AH413</f>
        <v/>
      </c>
      <c r="AJ4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3" s="46">
        <f>AI413-Table6204[[#This Row],[Column 342]]</f>
        <v/>
      </c>
      <c r="AL413" s="59" t="n"/>
      <c r="AM413" s="41" t="n"/>
      <c r="AN413" s="49" t="n">
        <v>0.2</v>
      </c>
      <c r="AO413" s="46">
        <f>IF(Table6204[[#This Row],[Column 36]]&gt;0,Table6204[[#This Row],[Column 36]]*Table6204[[#This Row],[Column 39]],0)</f>
        <v/>
      </c>
      <c r="AP413" s="59" t="n"/>
      <c r="AQ413" s="82">
        <f>SUM(AO413-AP413)</f>
        <v/>
      </c>
    </row>
    <row r="414">
      <c r="A414" s="41" t="n"/>
      <c r="B414" s="58" t="n"/>
      <c r="C414" s="41" t="n"/>
      <c r="D414" s="41" t="n"/>
      <c r="E414" s="41" t="n"/>
      <c r="F414" s="41" t="n"/>
      <c r="G414" s="41" t="n"/>
      <c r="H414" s="41" t="n"/>
      <c r="I414" s="41" t="n"/>
      <c r="J414" s="41" t="n"/>
      <c r="K414" s="41" t="n"/>
      <c r="L414" s="41" t="n"/>
      <c r="M414" s="339" t="n"/>
      <c r="N414" s="41" t="n"/>
      <c r="O414" s="41" t="n"/>
      <c r="P414" s="41" t="n"/>
      <c r="Q414" s="41" t="n"/>
      <c r="R414" s="41" t="n"/>
      <c r="S414" s="43" t="n"/>
      <c r="T414" s="41" t="n"/>
      <c r="U414" s="41" t="n"/>
      <c r="V414" s="59" t="n"/>
      <c r="W414" s="41" t="n"/>
      <c r="X414" s="41" t="n"/>
      <c r="Y414" s="41" t="n"/>
      <c r="Z414" s="41" t="n"/>
      <c r="AA414" s="41" t="n"/>
      <c r="AB414" s="41" t="n"/>
      <c r="AC414" s="41" t="n"/>
      <c r="AD414" s="41" t="n"/>
      <c r="AE414" s="41" t="n"/>
      <c r="AF414" s="41" t="n"/>
      <c r="AG414" s="46">
        <f>AE414-AF414</f>
        <v/>
      </c>
      <c r="AH414" s="59" t="n"/>
      <c r="AI414" s="46">
        <f>V414-AH414</f>
        <v/>
      </c>
      <c r="AJ4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4" s="46">
        <f>AI414-Table6204[[#This Row],[Column 342]]</f>
        <v/>
      </c>
      <c r="AL414" s="59" t="n"/>
      <c r="AM414" s="41" t="n"/>
      <c r="AN414" s="49" t="n">
        <v>0.2</v>
      </c>
      <c r="AO414" s="46">
        <f>IF(Table6204[[#This Row],[Column 36]]&gt;0,Table6204[[#This Row],[Column 36]]*Table6204[[#This Row],[Column 39]],0)</f>
        <v/>
      </c>
      <c r="AP414" s="59" t="n"/>
      <c r="AQ414" s="82">
        <f>SUM(AO414-AP414)</f>
        <v/>
      </c>
    </row>
    <row r="415">
      <c r="A415" s="41" t="n"/>
      <c r="B415" s="58" t="n"/>
      <c r="C415" s="41" t="n"/>
      <c r="D415" s="41" t="n"/>
      <c r="E415" s="41" t="n"/>
      <c r="F415" s="41" t="n"/>
      <c r="G415" s="41" t="n"/>
      <c r="H415" s="41" t="n"/>
      <c r="I415" s="41" t="n"/>
      <c r="J415" s="41" t="n"/>
      <c r="K415" s="41" t="n"/>
      <c r="L415" s="41" t="n"/>
      <c r="M415" s="339" t="n"/>
      <c r="N415" s="41" t="n"/>
      <c r="O415" s="41" t="n"/>
      <c r="P415" s="41" t="n"/>
      <c r="Q415" s="41" t="n"/>
      <c r="R415" s="41" t="n"/>
      <c r="S415" s="43" t="n"/>
      <c r="T415" s="41" t="n"/>
      <c r="U415" s="41" t="n"/>
      <c r="V415" s="59" t="n"/>
      <c r="W415" s="41" t="n"/>
      <c r="X415" s="41" t="n"/>
      <c r="Y415" s="41" t="n"/>
      <c r="Z415" s="41" t="n"/>
      <c r="AA415" s="41" t="n"/>
      <c r="AB415" s="41" t="n"/>
      <c r="AC415" s="41" t="n"/>
      <c r="AD415" s="41" t="n"/>
      <c r="AE415" s="41" t="n"/>
      <c r="AF415" s="41" t="n"/>
      <c r="AG415" s="46">
        <f>AE415-AF415</f>
        <v/>
      </c>
      <c r="AH415" s="59" t="n"/>
      <c r="AI415" s="46">
        <f>V415-AH415</f>
        <v/>
      </c>
      <c r="AJ4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5" s="46">
        <f>AI415-Table6204[[#This Row],[Column 342]]</f>
        <v/>
      </c>
      <c r="AL415" s="59" t="n"/>
      <c r="AM415" s="41" t="n"/>
      <c r="AN415" s="49" t="n">
        <v>0.2</v>
      </c>
      <c r="AO415" s="46">
        <f>IF(Table6204[[#This Row],[Column 36]]&gt;0,Table6204[[#This Row],[Column 36]]*Table6204[[#This Row],[Column 39]],0)</f>
        <v/>
      </c>
      <c r="AP415" s="59" t="n"/>
      <c r="AQ415" s="82">
        <f>SUM(AO415-AP415)</f>
        <v/>
      </c>
    </row>
    <row r="416">
      <c r="A416" s="41" t="n"/>
      <c r="B416" s="58" t="n"/>
      <c r="C416" s="41" t="n"/>
      <c r="D416" s="41" t="n"/>
      <c r="E416" s="41" t="n"/>
      <c r="F416" s="41" t="n"/>
      <c r="G416" s="41" t="n"/>
      <c r="H416" s="41" t="n"/>
      <c r="I416" s="41" t="n"/>
      <c r="J416" s="41" t="n"/>
      <c r="K416" s="41" t="n"/>
      <c r="L416" s="41" t="n"/>
      <c r="M416" s="339" t="n"/>
      <c r="N416" s="41" t="n"/>
      <c r="O416" s="41" t="n"/>
      <c r="P416" s="41" t="n"/>
      <c r="Q416" s="41" t="n"/>
      <c r="R416" s="41" t="n"/>
      <c r="S416" s="43" t="n"/>
      <c r="T416" s="41" t="n"/>
      <c r="U416" s="41" t="n"/>
      <c r="V416" s="59" t="n"/>
      <c r="W416" s="41" t="n"/>
      <c r="X416" s="41" t="n"/>
      <c r="Y416" s="41" t="n"/>
      <c r="Z416" s="41" t="n"/>
      <c r="AA416" s="41" t="n"/>
      <c r="AB416" s="41" t="n"/>
      <c r="AC416" s="41" t="n"/>
      <c r="AD416" s="41" t="n"/>
      <c r="AE416" s="41" t="n"/>
      <c r="AF416" s="41" t="n"/>
      <c r="AG416" s="46">
        <f>AE416-AF416</f>
        <v/>
      </c>
      <c r="AH416" s="59" t="n"/>
      <c r="AI416" s="46">
        <f>V416-AH416</f>
        <v/>
      </c>
      <c r="AJ4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6" s="46">
        <f>AI416-Table6204[[#This Row],[Column 342]]</f>
        <v/>
      </c>
      <c r="AL416" s="59" t="n"/>
      <c r="AM416" s="41" t="n"/>
      <c r="AN416" s="49" t="n">
        <v>0.2</v>
      </c>
      <c r="AO416" s="46">
        <f>IF(Table6204[[#This Row],[Column 36]]&gt;0,Table6204[[#This Row],[Column 36]]*Table6204[[#This Row],[Column 39]],0)</f>
        <v/>
      </c>
      <c r="AP416" s="59" t="n"/>
      <c r="AQ416" s="82">
        <f>SUM(AO416-AP416)</f>
        <v/>
      </c>
    </row>
    <row r="417">
      <c r="A417" s="41" t="n"/>
      <c r="B417" s="58" t="n"/>
      <c r="C417" s="41" t="n"/>
      <c r="D417" s="41" t="n"/>
      <c r="E417" s="41" t="n"/>
      <c r="F417" s="41" t="n"/>
      <c r="G417" s="41" t="n"/>
      <c r="H417" s="41" t="n"/>
      <c r="I417" s="41" t="n"/>
      <c r="J417" s="41" t="n"/>
      <c r="K417" s="41" t="n"/>
      <c r="L417" s="41" t="n"/>
      <c r="M417" s="339" t="n"/>
      <c r="N417" s="41" t="n"/>
      <c r="O417" s="41" t="n"/>
      <c r="P417" s="41" t="n"/>
      <c r="Q417" s="41" t="n"/>
      <c r="R417" s="41" t="n"/>
      <c r="S417" s="43" t="n"/>
      <c r="T417" s="41" t="n"/>
      <c r="U417" s="41" t="n"/>
      <c r="V417" s="59" t="n"/>
      <c r="W417" s="41" t="n"/>
      <c r="X417" s="41" t="n"/>
      <c r="Y417" s="41" t="n"/>
      <c r="Z417" s="41" t="n"/>
      <c r="AA417" s="41" t="n"/>
      <c r="AB417" s="41" t="n"/>
      <c r="AC417" s="41" t="n"/>
      <c r="AD417" s="41" t="n"/>
      <c r="AE417" s="41" t="n"/>
      <c r="AF417" s="41" t="n"/>
      <c r="AG417" s="46">
        <f>AE417-AF417</f>
        <v/>
      </c>
      <c r="AH417" s="59" t="n"/>
      <c r="AI417" s="46">
        <f>V417-AH417</f>
        <v/>
      </c>
      <c r="AJ4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7" s="46">
        <f>AI417-Table6204[[#This Row],[Column 342]]</f>
        <v/>
      </c>
      <c r="AL417" s="59" t="n"/>
      <c r="AM417" s="41" t="n"/>
      <c r="AN417" s="49" t="n">
        <v>0.2</v>
      </c>
      <c r="AO417" s="46">
        <f>IF(Table6204[[#This Row],[Column 36]]&gt;0,Table6204[[#This Row],[Column 36]]*Table6204[[#This Row],[Column 39]],0)</f>
        <v/>
      </c>
      <c r="AP417" s="59" t="n"/>
      <c r="AQ417" s="82">
        <f>SUM(AO417-AP417)</f>
        <v/>
      </c>
    </row>
    <row r="418">
      <c r="A418" s="41" t="n"/>
      <c r="B418" s="58" t="n"/>
      <c r="C418" s="41" t="n"/>
      <c r="D418" s="41" t="n"/>
      <c r="E418" s="41" t="n"/>
      <c r="F418" s="41" t="n"/>
      <c r="G418" s="41" t="n"/>
      <c r="H418" s="41" t="n"/>
      <c r="I418" s="41" t="n"/>
      <c r="J418" s="41" t="n"/>
      <c r="K418" s="41" t="n"/>
      <c r="L418" s="41" t="n"/>
      <c r="M418" s="339" t="n"/>
      <c r="N418" s="41" t="n"/>
      <c r="O418" s="41" t="n"/>
      <c r="P418" s="41" t="n"/>
      <c r="Q418" s="41" t="n"/>
      <c r="R418" s="41" t="n"/>
      <c r="S418" s="43" t="n"/>
      <c r="T418" s="41" t="n"/>
      <c r="U418" s="41" t="n"/>
      <c r="V418" s="59" t="n"/>
      <c r="W418" s="41" t="n"/>
      <c r="X418" s="41" t="n"/>
      <c r="Y418" s="41" t="n"/>
      <c r="Z418" s="41" t="n"/>
      <c r="AA418" s="41" t="n"/>
      <c r="AB418" s="41" t="n"/>
      <c r="AC418" s="41" t="n"/>
      <c r="AD418" s="41" t="n"/>
      <c r="AE418" s="41" t="n"/>
      <c r="AF418" s="41" t="n"/>
      <c r="AG418" s="46">
        <f>AE418-AF418</f>
        <v/>
      </c>
      <c r="AH418" s="59" t="n"/>
      <c r="AI418" s="46">
        <f>V418-AH418</f>
        <v/>
      </c>
      <c r="AJ4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8" s="46">
        <f>AI418-Table6204[[#This Row],[Column 342]]</f>
        <v/>
      </c>
      <c r="AL418" s="59" t="n"/>
      <c r="AM418" s="41" t="n"/>
      <c r="AN418" s="49" t="n">
        <v>0.2</v>
      </c>
      <c r="AO418" s="46">
        <f>IF(Table6204[[#This Row],[Column 36]]&gt;0,Table6204[[#This Row],[Column 36]]*Table6204[[#This Row],[Column 39]],0)</f>
        <v/>
      </c>
      <c r="AP418" s="59" t="n"/>
      <c r="AQ418" s="82">
        <f>SUM(AO418-AP418)</f>
        <v/>
      </c>
    </row>
    <row r="419">
      <c r="A419" s="41" t="n"/>
      <c r="B419" s="58" t="n"/>
      <c r="C419" s="41" t="n"/>
      <c r="D419" s="41" t="n"/>
      <c r="E419" s="41" t="n"/>
      <c r="F419" s="41" t="n"/>
      <c r="G419" s="41" t="n"/>
      <c r="H419" s="41" t="n"/>
      <c r="I419" s="41" t="n"/>
      <c r="J419" s="41" t="n"/>
      <c r="K419" s="41" t="n"/>
      <c r="L419" s="41" t="n"/>
      <c r="M419" s="339" t="n"/>
      <c r="N419" s="41" t="n"/>
      <c r="O419" s="41" t="n"/>
      <c r="P419" s="41" t="n"/>
      <c r="Q419" s="41" t="n"/>
      <c r="R419" s="41" t="n"/>
      <c r="S419" s="43" t="n"/>
      <c r="T419" s="41" t="n"/>
      <c r="U419" s="41" t="n"/>
      <c r="V419" s="59" t="n"/>
      <c r="W419" s="41" t="n"/>
      <c r="X419" s="41" t="n"/>
      <c r="Y419" s="41" t="n"/>
      <c r="Z419" s="41" t="n"/>
      <c r="AA419" s="41" t="n"/>
      <c r="AB419" s="41" t="n"/>
      <c r="AC419" s="41" t="n"/>
      <c r="AD419" s="41" t="n"/>
      <c r="AE419" s="41" t="n"/>
      <c r="AF419" s="41" t="n"/>
      <c r="AG419" s="46">
        <f>AE419-AF419</f>
        <v/>
      </c>
      <c r="AH419" s="59" t="n"/>
      <c r="AI419" s="46">
        <f>V419-AH419</f>
        <v/>
      </c>
      <c r="AJ4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19" s="46">
        <f>AI419-Table6204[[#This Row],[Column 342]]</f>
        <v/>
      </c>
      <c r="AL419" s="59" t="n"/>
      <c r="AM419" s="41" t="n"/>
      <c r="AN419" s="49" t="n">
        <v>0.2</v>
      </c>
      <c r="AO419" s="46">
        <f>IF(Table6204[[#This Row],[Column 36]]&gt;0,Table6204[[#This Row],[Column 36]]*Table6204[[#This Row],[Column 39]],0)</f>
        <v/>
      </c>
      <c r="AP419" s="59" t="n"/>
      <c r="AQ419" s="82">
        <f>SUM(AO419-AP419)</f>
        <v/>
      </c>
    </row>
    <row r="420">
      <c r="A420" s="41" t="n"/>
      <c r="B420" s="58" t="n"/>
      <c r="C420" s="41" t="n"/>
      <c r="D420" s="41" t="n"/>
      <c r="E420" s="41" t="n"/>
      <c r="F420" s="41" t="n"/>
      <c r="G420" s="41" t="n"/>
      <c r="H420" s="41" t="n"/>
      <c r="I420" s="41" t="n"/>
      <c r="J420" s="41" t="n"/>
      <c r="K420" s="41" t="n"/>
      <c r="L420" s="41" t="n"/>
      <c r="M420" s="339" t="n"/>
      <c r="N420" s="41" t="n"/>
      <c r="O420" s="41" t="n"/>
      <c r="P420" s="41" t="n"/>
      <c r="Q420" s="41" t="n"/>
      <c r="R420" s="41" t="n"/>
      <c r="S420" s="43" t="n"/>
      <c r="T420" s="41" t="n"/>
      <c r="U420" s="41" t="n"/>
      <c r="V420" s="59" t="n"/>
      <c r="W420" s="41" t="n"/>
      <c r="X420" s="41" t="n"/>
      <c r="Y420" s="41" t="n"/>
      <c r="Z420" s="41" t="n"/>
      <c r="AA420" s="41" t="n"/>
      <c r="AB420" s="41" t="n"/>
      <c r="AC420" s="41" t="n"/>
      <c r="AD420" s="41" t="n"/>
      <c r="AE420" s="41" t="n"/>
      <c r="AF420" s="41" t="n"/>
      <c r="AG420" s="46">
        <f>AE420-AF420</f>
        <v/>
      </c>
      <c r="AH420" s="59" t="n"/>
      <c r="AI420" s="46">
        <f>V420-AH420</f>
        <v/>
      </c>
      <c r="AJ4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0" s="46">
        <f>AI420-Table6204[[#This Row],[Column 342]]</f>
        <v/>
      </c>
      <c r="AL420" s="59" t="n"/>
      <c r="AM420" s="41" t="n"/>
      <c r="AN420" s="49" t="n">
        <v>0.2</v>
      </c>
      <c r="AO420" s="46">
        <f>IF(Table6204[[#This Row],[Column 36]]&gt;0,Table6204[[#This Row],[Column 36]]*Table6204[[#This Row],[Column 39]],0)</f>
        <v/>
      </c>
      <c r="AP420" s="59" t="n"/>
      <c r="AQ420" s="82">
        <f>SUM(AO420-AP420)</f>
        <v/>
      </c>
    </row>
    <row r="421">
      <c r="A421" s="41" t="n"/>
      <c r="B421" s="58" t="n"/>
      <c r="C421" s="41" t="n"/>
      <c r="D421" s="41" t="n"/>
      <c r="E421" s="41" t="n"/>
      <c r="F421" s="41" t="n"/>
      <c r="G421" s="41" t="n"/>
      <c r="H421" s="41" t="n"/>
      <c r="I421" s="41" t="n"/>
      <c r="J421" s="41" t="n"/>
      <c r="K421" s="41" t="n"/>
      <c r="L421" s="41" t="n"/>
      <c r="M421" s="339" t="n"/>
      <c r="N421" s="41" t="n"/>
      <c r="O421" s="41" t="n"/>
      <c r="P421" s="41" t="n"/>
      <c r="Q421" s="41" t="n"/>
      <c r="R421" s="41" t="n"/>
      <c r="S421" s="43" t="n"/>
      <c r="T421" s="41" t="n"/>
      <c r="U421" s="41" t="n"/>
      <c r="V421" s="59" t="n"/>
      <c r="W421" s="41" t="n"/>
      <c r="X421" s="41" t="n"/>
      <c r="Y421" s="41" t="n"/>
      <c r="Z421" s="41" t="n"/>
      <c r="AA421" s="41" t="n"/>
      <c r="AB421" s="41" t="n"/>
      <c r="AC421" s="41" t="n"/>
      <c r="AD421" s="41" t="n"/>
      <c r="AE421" s="41" t="n"/>
      <c r="AF421" s="41" t="n"/>
      <c r="AG421" s="46">
        <f>AE421-AF421</f>
        <v/>
      </c>
      <c r="AH421" s="59" t="n"/>
      <c r="AI421" s="46">
        <f>V421-AH421</f>
        <v/>
      </c>
      <c r="AJ4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1" s="46">
        <f>AI421-Table6204[[#This Row],[Column 342]]</f>
        <v/>
      </c>
      <c r="AL421" s="59" t="n"/>
      <c r="AM421" s="41" t="n"/>
      <c r="AN421" s="49" t="n">
        <v>0.2</v>
      </c>
      <c r="AO421" s="46">
        <f>IF(Table6204[[#This Row],[Column 36]]&gt;0,Table6204[[#This Row],[Column 36]]*Table6204[[#This Row],[Column 39]],0)</f>
        <v/>
      </c>
      <c r="AP421" s="59" t="n"/>
      <c r="AQ421" s="82">
        <f>SUM(AO421-AP421)</f>
        <v/>
      </c>
    </row>
    <row r="422">
      <c r="A422" s="41" t="n"/>
      <c r="B422" s="58" t="n"/>
      <c r="C422" s="41" t="n"/>
      <c r="D422" s="41" t="n"/>
      <c r="E422" s="41" t="n"/>
      <c r="F422" s="41" t="n"/>
      <c r="G422" s="41" t="n"/>
      <c r="H422" s="41" t="n"/>
      <c r="I422" s="41" t="n"/>
      <c r="J422" s="41" t="n"/>
      <c r="K422" s="41" t="n"/>
      <c r="L422" s="41" t="n"/>
      <c r="M422" s="339" t="n"/>
      <c r="N422" s="41" t="n"/>
      <c r="O422" s="41" t="n"/>
      <c r="P422" s="41" t="n"/>
      <c r="Q422" s="41" t="n"/>
      <c r="R422" s="41" t="n"/>
      <c r="S422" s="43" t="n"/>
      <c r="T422" s="41" t="n"/>
      <c r="U422" s="41" t="n"/>
      <c r="V422" s="59" t="n"/>
      <c r="W422" s="41" t="n"/>
      <c r="X422" s="41" t="n"/>
      <c r="Y422" s="41" t="n"/>
      <c r="Z422" s="41" t="n"/>
      <c r="AA422" s="41" t="n"/>
      <c r="AB422" s="41" t="n"/>
      <c r="AC422" s="41" t="n"/>
      <c r="AD422" s="41" t="n"/>
      <c r="AE422" s="41" t="n"/>
      <c r="AF422" s="41" t="n"/>
      <c r="AG422" s="46">
        <f>AE422-AF422</f>
        <v/>
      </c>
      <c r="AH422" s="59" t="n"/>
      <c r="AI422" s="46">
        <f>V422-AH422</f>
        <v/>
      </c>
      <c r="AJ4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2" s="46">
        <f>AI422-Table6204[[#This Row],[Column 342]]</f>
        <v/>
      </c>
      <c r="AL422" s="59" t="n"/>
      <c r="AM422" s="41" t="n"/>
      <c r="AN422" s="49" t="n">
        <v>0.2</v>
      </c>
      <c r="AO422" s="46">
        <f>IF(Table6204[[#This Row],[Column 36]]&gt;0,Table6204[[#This Row],[Column 36]]*Table6204[[#This Row],[Column 39]],0)</f>
        <v/>
      </c>
      <c r="AP422" s="59" t="n"/>
      <c r="AQ422" s="82">
        <f>SUM(AO422-AP422)</f>
        <v/>
      </c>
    </row>
    <row r="423">
      <c r="A423" s="41" t="n"/>
      <c r="B423" s="58" t="n"/>
      <c r="C423" s="41" t="n"/>
      <c r="D423" s="41" t="n"/>
      <c r="E423" s="41" t="n"/>
      <c r="F423" s="41" t="n"/>
      <c r="G423" s="41" t="n"/>
      <c r="H423" s="41" t="n"/>
      <c r="I423" s="41" t="n"/>
      <c r="J423" s="41" t="n"/>
      <c r="K423" s="41" t="n"/>
      <c r="L423" s="41" t="n"/>
      <c r="M423" s="339" t="n"/>
      <c r="N423" s="41" t="n"/>
      <c r="O423" s="41" t="n"/>
      <c r="P423" s="41" t="n"/>
      <c r="Q423" s="41" t="n"/>
      <c r="R423" s="41" t="n"/>
      <c r="S423" s="43" t="n"/>
      <c r="T423" s="41" t="n"/>
      <c r="U423" s="41" t="n"/>
      <c r="V423" s="59" t="n"/>
      <c r="W423" s="41" t="n"/>
      <c r="X423" s="41" t="n"/>
      <c r="Y423" s="41" t="n"/>
      <c r="Z423" s="41" t="n"/>
      <c r="AA423" s="41" t="n"/>
      <c r="AB423" s="41" t="n"/>
      <c r="AC423" s="41" t="n"/>
      <c r="AD423" s="41" t="n"/>
      <c r="AE423" s="41" t="n"/>
      <c r="AF423" s="41" t="n"/>
      <c r="AG423" s="46">
        <f>AE423-AF423</f>
        <v/>
      </c>
      <c r="AH423" s="59" t="n"/>
      <c r="AI423" s="46">
        <f>V423-AH423</f>
        <v/>
      </c>
      <c r="AJ4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3" s="46">
        <f>AI423-Table6204[[#This Row],[Column 342]]</f>
        <v/>
      </c>
      <c r="AL423" s="59" t="n"/>
      <c r="AM423" s="41" t="n"/>
      <c r="AN423" s="49" t="n">
        <v>0.2</v>
      </c>
      <c r="AO423" s="46">
        <f>IF(Table6204[[#This Row],[Column 36]]&gt;0,Table6204[[#This Row],[Column 36]]*Table6204[[#This Row],[Column 39]],0)</f>
        <v/>
      </c>
      <c r="AP423" s="59" t="n"/>
      <c r="AQ423" s="82">
        <f>SUM(AO423-AP423)</f>
        <v/>
      </c>
    </row>
    <row r="424">
      <c r="A424" s="41" t="n"/>
      <c r="B424" s="58" t="n"/>
      <c r="C424" s="41" t="n"/>
      <c r="D424" s="41" t="n"/>
      <c r="E424" s="41" t="n"/>
      <c r="F424" s="41" t="n"/>
      <c r="G424" s="41" t="n"/>
      <c r="H424" s="41" t="n"/>
      <c r="I424" s="41" t="n"/>
      <c r="J424" s="41" t="n"/>
      <c r="K424" s="41" t="n"/>
      <c r="L424" s="41" t="n"/>
      <c r="M424" s="339" t="n"/>
      <c r="N424" s="41" t="n"/>
      <c r="O424" s="41" t="n"/>
      <c r="P424" s="41" t="n"/>
      <c r="Q424" s="41" t="n"/>
      <c r="R424" s="41" t="n"/>
      <c r="S424" s="43" t="n"/>
      <c r="T424" s="41" t="n"/>
      <c r="U424" s="41" t="n"/>
      <c r="V424" s="59" t="n"/>
      <c r="W424" s="41" t="n"/>
      <c r="X424" s="41" t="n"/>
      <c r="Y424" s="41" t="n"/>
      <c r="Z424" s="41" t="n"/>
      <c r="AA424" s="41" t="n"/>
      <c r="AB424" s="41" t="n"/>
      <c r="AC424" s="41" t="n"/>
      <c r="AD424" s="41" t="n"/>
      <c r="AE424" s="41" t="n"/>
      <c r="AF424" s="41" t="n"/>
      <c r="AG424" s="46">
        <f>AE424-AF424</f>
        <v/>
      </c>
      <c r="AH424" s="59" t="n"/>
      <c r="AI424" s="46">
        <f>V424-AH424</f>
        <v/>
      </c>
      <c r="AJ4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4" s="46">
        <f>AI424-Table6204[[#This Row],[Column 342]]</f>
        <v/>
      </c>
      <c r="AL424" s="59" t="n"/>
      <c r="AM424" s="41" t="n"/>
      <c r="AN424" s="49" t="n">
        <v>0.2</v>
      </c>
      <c r="AO424" s="46">
        <f>IF(Table6204[[#This Row],[Column 36]]&gt;0,Table6204[[#This Row],[Column 36]]*Table6204[[#This Row],[Column 39]],0)</f>
        <v/>
      </c>
      <c r="AP424" s="59" t="n"/>
      <c r="AQ424" s="82">
        <f>SUM(AO424-AP424)</f>
        <v/>
      </c>
    </row>
    <row r="425">
      <c r="A425" s="41" t="n"/>
      <c r="B425" s="58" t="n"/>
      <c r="C425" s="41" t="n"/>
      <c r="D425" s="41" t="n"/>
      <c r="E425" s="41" t="n"/>
      <c r="F425" s="41" t="n"/>
      <c r="G425" s="41" t="n"/>
      <c r="H425" s="41" t="n"/>
      <c r="I425" s="41" t="n"/>
      <c r="J425" s="41" t="n"/>
      <c r="K425" s="41" t="n"/>
      <c r="L425" s="41" t="n"/>
      <c r="M425" s="339" t="n"/>
      <c r="N425" s="41" t="n"/>
      <c r="O425" s="41" t="n"/>
      <c r="P425" s="41" t="n"/>
      <c r="Q425" s="41" t="n"/>
      <c r="R425" s="41" t="n"/>
      <c r="S425" s="43" t="n"/>
      <c r="T425" s="41" t="n"/>
      <c r="U425" s="41" t="n"/>
      <c r="V425" s="59" t="n"/>
      <c r="W425" s="41" t="n"/>
      <c r="X425" s="41" t="n"/>
      <c r="Y425" s="41" t="n"/>
      <c r="Z425" s="41" t="n"/>
      <c r="AA425" s="41" t="n"/>
      <c r="AB425" s="41" t="n"/>
      <c r="AC425" s="41" t="n"/>
      <c r="AD425" s="41" t="n"/>
      <c r="AE425" s="41" t="n"/>
      <c r="AF425" s="41" t="n"/>
      <c r="AG425" s="46">
        <f>AE425-AF425</f>
        <v/>
      </c>
      <c r="AH425" s="59" t="n"/>
      <c r="AI425" s="46">
        <f>V425-AH425</f>
        <v/>
      </c>
      <c r="AJ4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5" s="46">
        <f>AI425-Table6204[[#This Row],[Column 342]]</f>
        <v/>
      </c>
      <c r="AL425" s="59" t="n"/>
      <c r="AM425" s="41" t="n"/>
      <c r="AN425" s="49" t="n">
        <v>0.2</v>
      </c>
      <c r="AO425" s="46">
        <f>IF(Table6204[[#This Row],[Column 36]]&gt;0,Table6204[[#This Row],[Column 36]]*Table6204[[#This Row],[Column 39]],0)</f>
        <v/>
      </c>
      <c r="AP425" s="59" t="n"/>
      <c r="AQ425" s="82">
        <f>SUM(AO425-AP425)</f>
        <v/>
      </c>
    </row>
    <row r="426">
      <c r="A426" s="41" t="n"/>
      <c r="B426" s="58" t="n"/>
      <c r="C426" s="41" t="n"/>
      <c r="D426" s="41" t="n"/>
      <c r="E426" s="41" t="n"/>
      <c r="F426" s="41" t="n"/>
      <c r="G426" s="41" t="n"/>
      <c r="H426" s="41" t="n"/>
      <c r="I426" s="41" t="n"/>
      <c r="J426" s="41" t="n"/>
      <c r="K426" s="41" t="n"/>
      <c r="L426" s="41" t="n"/>
      <c r="M426" s="339" t="n"/>
      <c r="N426" s="41" t="n"/>
      <c r="O426" s="41" t="n"/>
      <c r="P426" s="41" t="n"/>
      <c r="Q426" s="41" t="n"/>
      <c r="R426" s="41" t="n"/>
      <c r="S426" s="43" t="n"/>
      <c r="T426" s="41" t="n"/>
      <c r="U426" s="41" t="n"/>
      <c r="V426" s="59" t="n"/>
      <c r="W426" s="41" t="n"/>
      <c r="X426" s="41" t="n"/>
      <c r="Y426" s="41" t="n"/>
      <c r="Z426" s="41" t="n"/>
      <c r="AA426" s="41" t="n"/>
      <c r="AB426" s="41" t="n"/>
      <c r="AC426" s="41" t="n"/>
      <c r="AD426" s="41" t="n"/>
      <c r="AE426" s="41" t="n"/>
      <c r="AF426" s="41" t="n"/>
      <c r="AG426" s="46">
        <f>AE426-AF426</f>
        <v/>
      </c>
      <c r="AH426" s="59" t="n"/>
      <c r="AI426" s="46">
        <f>V426-AH426</f>
        <v/>
      </c>
      <c r="AJ4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6" s="46">
        <f>AI426-Table6204[[#This Row],[Column 342]]</f>
        <v/>
      </c>
      <c r="AL426" s="59" t="n"/>
      <c r="AM426" s="41" t="n"/>
      <c r="AN426" s="49" t="n">
        <v>0.2</v>
      </c>
      <c r="AO426" s="46">
        <f>IF(Table6204[[#This Row],[Column 36]]&gt;0,Table6204[[#This Row],[Column 36]]*Table6204[[#This Row],[Column 39]],0)</f>
        <v/>
      </c>
      <c r="AP426" s="59" t="n"/>
      <c r="AQ426" s="82">
        <f>SUM(AO426-AP426)</f>
        <v/>
      </c>
    </row>
    <row r="427">
      <c r="A427" s="41" t="n"/>
      <c r="B427" s="58" t="n"/>
      <c r="C427" s="41" t="n"/>
      <c r="D427" s="41" t="n"/>
      <c r="E427" s="41" t="n"/>
      <c r="F427" s="41" t="n"/>
      <c r="G427" s="41" t="n"/>
      <c r="H427" s="41" t="n"/>
      <c r="I427" s="41" t="n"/>
      <c r="J427" s="41" t="n"/>
      <c r="K427" s="41" t="n"/>
      <c r="L427" s="41" t="n"/>
      <c r="M427" s="339" t="n"/>
      <c r="N427" s="41" t="n"/>
      <c r="O427" s="41" t="n"/>
      <c r="P427" s="41" t="n"/>
      <c r="Q427" s="41" t="n"/>
      <c r="R427" s="41" t="n"/>
      <c r="S427" s="43" t="n"/>
      <c r="T427" s="41" t="n"/>
      <c r="U427" s="41" t="n"/>
      <c r="V427" s="59" t="n"/>
      <c r="W427" s="41" t="n"/>
      <c r="X427" s="41" t="n"/>
      <c r="Y427" s="41" t="n"/>
      <c r="Z427" s="41" t="n"/>
      <c r="AA427" s="41" t="n"/>
      <c r="AB427" s="41" t="n"/>
      <c r="AC427" s="41" t="n"/>
      <c r="AD427" s="41" t="n"/>
      <c r="AE427" s="41" t="n"/>
      <c r="AF427" s="41" t="n"/>
      <c r="AG427" s="46">
        <f>AE427-AF427</f>
        <v/>
      </c>
      <c r="AH427" s="59" t="n"/>
      <c r="AI427" s="46">
        <f>V427-AH427</f>
        <v/>
      </c>
      <c r="AJ4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7" s="46">
        <f>AI427-Table6204[[#This Row],[Column 342]]</f>
        <v/>
      </c>
      <c r="AL427" s="59" t="n"/>
      <c r="AM427" s="41" t="n"/>
      <c r="AN427" s="49" t="n">
        <v>0.2</v>
      </c>
      <c r="AO427" s="46">
        <f>IF(Table6204[[#This Row],[Column 36]]&gt;0,Table6204[[#This Row],[Column 36]]*Table6204[[#This Row],[Column 39]],0)</f>
        <v/>
      </c>
      <c r="AP427" s="59" t="n"/>
      <c r="AQ427" s="82">
        <f>SUM(AO427-AP427)</f>
        <v/>
      </c>
    </row>
    <row r="428">
      <c r="A428" s="41" t="n"/>
      <c r="B428" s="58" t="n"/>
      <c r="C428" s="41" t="n"/>
      <c r="D428" s="41" t="n"/>
      <c r="E428" s="41" t="n"/>
      <c r="F428" s="41" t="n"/>
      <c r="G428" s="41" t="n"/>
      <c r="H428" s="41" t="n"/>
      <c r="I428" s="41" t="n"/>
      <c r="J428" s="41" t="n"/>
      <c r="K428" s="41" t="n"/>
      <c r="L428" s="41" t="n"/>
      <c r="M428" s="339" t="n"/>
      <c r="N428" s="41" t="n"/>
      <c r="O428" s="41" t="n"/>
      <c r="P428" s="41" t="n"/>
      <c r="Q428" s="41" t="n"/>
      <c r="R428" s="41" t="n"/>
      <c r="S428" s="43" t="n"/>
      <c r="T428" s="41" t="n"/>
      <c r="U428" s="41" t="n"/>
      <c r="V428" s="59" t="n"/>
      <c r="W428" s="41" t="n"/>
      <c r="X428" s="41" t="n"/>
      <c r="Y428" s="41" t="n"/>
      <c r="Z428" s="41" t="n"/>
      <c r="AA428" s="41" t="n"/>
      <c r="AB428" s="41" t="n"/>
      <c r="AC428" s="41" t="n"/>
      <c r="AD428" s="41" t="n"/>
      <c r="AE428" s="41" t="n"/>
      <c r="AF428" s="41" t="n"/>
      <c r="AG428" s="46">
        <f>AE428-AF428</f>
        <v/>
      </c>
      <c r="AH428" s="59" t="n"/>
      <c r="AI428" s="46">
        <f>V428-AH428</f>
        <v/>
      </c>
      <c r="AJ4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8" s="46">
        <f>AI428-Table6204[[#This Row],[Column 342]]</f>
        <v/>
      </c>
      <c r="AL428" s="59" t="n"/>
      <c r="AM428" s="41" t="n"/>
      <c r="AN428" s="49" t="n">
        <v>0.2</v>
      </c>
      <c r="AO428" s="46">
        <f>IF(Table6204[[#This Row],[Column 36]]&gt;0,Table6204[[#This Row],[Column 36]]*Table6204[[#This Row],[Column 39]],0)</f>
        <v/>
      </c>
      <c r="AP428" s="59" t="n"/>
      <c r="AQ428" s="82">
        <f>SUM(AO428-AP428)</f>
        <v/>
      </c>
    </row>
    <row r="429">
      <c r="A429" s="41" t="n"/>
      <c r="B429" s="58" t="n"/>
      <c r="C429" s="41" t="n"/>
      <c r="D429" s="41" t="n"/>
      <c r="E429" s="41" t="n"/>
      <c r="F429" s="41" t="n"/>
      <c r="G429" s="41" t="n"/>
      <c r="H429" s="41" t="n"/>
      <c r="I429" s="41" t="n"/>
      <c r="J429" s="41" t="n"/>
      <c r="K429" s="41" t="n"/>
      <c r="L429" s="41" t="n"/>
      <c r="M429" s="339" t="n"/>
      <c r="N429" s="41" t="n"/>
      <c r="O429" s="41" t="n"/>
      <c r="P429" s="41" t="n"/>
      <c r="Q429" s="41" t="n"/>
      <c r="R429" s="41" t="n"/>
      <c r="S429" s="43" t="n"/>
      <c r="T429" s="41" t="n"/>
      <c r="U429" s="41" t="n"/>
      <c r="V429" s="59" t="n"/>
      <c r="W429" s="41" t="n"/>
      <c r="X429" s="41" t="n"/>
      <c r="Y429" s="41" t="n"/>
      <c r="Z429" s="41" t="n"/>
      <c r="AA429" s="41" t="n"/>
      <c r="AB429" s="41" t="n"/>
      <c r="AC429" s="41" t="n"/>
      <c r="AD429" s="41" t="n"/>
      <c r="AE429" s="41" t="n"/>
      <c r="AF429" s="41" t="n"/>
      <c r="AG429" s="46">
        <f>AE429-AF429</f>
        <v/>
      </c>
      <c r="AH429" s="59" t="n"/>
      <c r="AI429" s="46">
        <f>V429-AH429</f>
        <v/>
      </c>
      <c r="AJ4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29" s="46">
        <f>AI429-Table6204[[#This Row],[Column 342]]</f>
        <v/>
      </c>
      <c r="AL429" s="59" t="n"/>
      <c r="AM429" s="41" t="n"/>
      <c r="AN429" s="49" t="n">
        <v>0.2</v>
      </c>
      <c r="AO429" s="46">
        <f>IF(Table6204[[#This Row],[Column 36]]&gt;0,Table6204[[#This Row],[Column 36]]*Table6204[[#This Row],[Column 39]],0)</f>
        <v/>
      </c>
      <c r="AP429" s="59" t="n"/>
      <c r="AQ429" s="82">
        <f>SUM(AO429-AP429)</f>
        <v/>
      </c>
    </row>
    <row r="430">
      <c r="A430" s="41" t="n"/>
      <c r="B430" s="58" t="n"/>
      <c r="C430" s="41" t="n"/>
      <c r="D430" s="41" t="n"/>
      <c r="E430" s="41" t="n"/>
      <c r="F430" s="41" t="n"/>
      <c r="G430" s="41" t="n"/>
      <c r="H430" s="41" t="n"/>
      <c r="I430" s="41" t="n"/>
      <c r="J430" s="41" t="n"/>
      <c r="K430" s="41" t="n"/>
      <c r="L430" s="41" t="n"/>
      <c r="M430" s="339" t="n"/>
      <c r="N430" s="41" t="n"/>
      <c r="O430" s="41" t="n"/>
      <c r="P430" s="41" t="n"/>
      <c r="Q430" s="41" t="n"/>
      <c r="R430" s="41" t="n"/>
      <c r="S430" s="43" t="n"/>
      <c r="T430" s="41" t="n"/>
      <c r="U430" s="41" t="n"/>
      <c r="V430" s="59" t="n"/>
      <c r="W430" s="41" t="n"/>
      <c r="X430" s="41" t="n"/>
      <c r="Y430" s="41" t="n"/>
      <c r="Z430" s="41" t="n"/>
      <c r="AA430" s="41" t="n"/>
      <c r="AB430" s="41" t="n"/>
      <c r="AC430" s="41" t="n"/>
      <c r="AD430" s="41" t="n"/>
      <c r="AE430" s="41" t="n"/>
      <c r="AF430" s="41" t="n"/>
      <c r="AG430" s="46">
        <f>AE430-AF430</f>
        <v/>
      </c>
      <c r="AH430" s="59" t="n"/>
      <c r="AI430" s="46">
        <f>V430-AH430</f>
        <v/>
      </c>
      <c r="AJ4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0" s="46">
        <f>AI430-Table6204[[#This Row],[Column 342]]</f>
        <v/>
      </c>
      <c r="AL430" s="59" t="n"/>
      <c r="AM430" s="41" t="n"/>
      <c r="AN430" s="49" t="n">
        <v>0.2</v>
      </c>
      <c r="AO430" s="46">
        <f>IF(Table6204[[#This Row],[Column 36]]&gt;0,Table6204[[#This Row],[Column 36]]*Table6204[[#This Row],[Column 39]],0)</f>
        <v/>
      </c>
      <c r="AP430" s="59" t="n"/>
      <c r="AQ430" s="82">
        <f>SUM(AO430-AP430)</f>
        <v/>
      </c>
    </row>
    <row r="431">
      <c r="A431" s="41" t="n"/>
      <c r="B431" s="58" t="n"/>
      <c r="C431" s="41" t="n"/>
      <c r="D431" s="41" t="n"/>
      <c r="E431" s="41" t="n"/>
      <c r="F431" s="41" t="n"/>
      <c r="G431" s="41" t="n"/>
      <c r="H431" s="41" t="n"/>
      <c r="I431" s="41" t="n"/>
      <c r="J431" s="41" t="n"/>
      <c r="K431" s="41" t="n"/>
      <c r="L431" s="41" t="n"/>
      <c r="M431" s="339" t="n"/>
      <c r="N431" s="41" t="n"/>
      <c r="O431" s="41" t="n"/>
      <c r="P431" s="41" t="n"/>
      <c r="Q431" s="41" t="n"/>
      <c r="R431" s="41" t="n"/>
      <c r="S431" s="43" t="n"/>
      <c r="T431" s="41" t="n"/>
      <c r="U431" s="41" t="n"/>
      <c r="V431" s="59" t="n"/>
      <c r="W431" s="41" t="n"/>
      <c r="X431" s="41" t="n"/>
      <c r="Y431" s="41" t="n"/>
      <c r="Z431" s="41" t="n"/>
      <c r="AA431" s="41" t="n"/>
      <c r="AB431" s="41" t="n"/>
      <c r="AC431" s="41" t="n"/>
      <c r="AD431" s="41" t="n"/>
      <c r="AE431" s="41" t="n"/>
      <c r="AF431" s="41" t="n"/>
      <c r="AG431" s="46">
        <f>AE431-AF431</f>
        <v/>
      </c>
      <c r="AH431" s="59" t="n"/>
      <c r="AI431" s="46">
        <f>V431-AH431</f>
        <v/>
      </c>
      <c r="AJ4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1" s="46">
        <f>AI431-Table6204[[#This Row],[Column 342]]</f>
        <v/>
      </c>
      <c r="AL431" s="59" t="n"/>
      <c r="AM431" s="41" t="n"/>
      <c r="AN431" s="49" t="n">
        <v>0.2</v>
      </c>
      <c r="AO431" s="46">
        <f>IF(Table6204[[#This Row],[Column 36]]&gt;0,Table6204[[#This Row],[Column 36]]*Table6204[[#This Row],[Column 39]],0)</f>
        <v/>
      </c>
      <c r="AP431" s="59" t="n"/>
      <c r="AQ431" s="82">
        <f>SUM(AO431-AP431)</f>
        <v/>
      </c>
    </row>
    <row r="432">
      <c r="A432" s="41" t="n"/>
      <c r="B432" s="58" t="n"/>
      <c r="C432" s="41" t="n"/>
      <c r="D432" s="41" t="n"/>
      <c r="E432" s="41" t="n"/>
      <c r="F432" s="41" t="n"/>
      <c r="G432" s="41" t="n"/>
      <c r="H432" s="41" t="n"/>
      <c r="I432" s="41" t="n"/>
      <c r="J432" s="41" t="n"/>
      <c r="K432" s="41" t="n"/>
      <c r="L432" s="41" t="n"/>
      <c r="M432" s="339" t="n"/>
      <c r="N432" s="41" t="n"/>
      <c r="O432" s="41" t="n"/>
      <c r="P432" s="41" t="n"/>
      <c r="Q432" s="41" t="n"/>
      <c r="R432" s="41" t="n"/>
      <c r="S432" s="43" t="n"/>
      <c r="T432" s="41" t="n"/>
      <c r="U432" s="41" t="n"/>
      <c r="V432" s="59" t="n"/>
      <c r="W432" s="41" t="n"/>
      <c r="X432" s="41" t="n"/>
      <c r="Y432" s="41" t="n"/>
      <c r="Z432" s="41" t="n"/>
      <c r="AA432" s="41" t="n"/>
      <c r="AB432" s="41" t="n"/>
      <c r="AC432" s="41" t="n"/>
      <c r="AD432" s="41" t="n"/>
      <c r="AE432" s="41" t="n"/>
      <c r="AF432" s="41" t="n"/>
      <c r="AG432" s="46">
        <f>AE432-AF432</f>
        <v/>
      </c>
      <c r="AH432" s="59" t="n"/>
      <c r="AI432" s="46">
        <f>V432-AH432</f>
        <v/>
      </c>
      <c r="AJ4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2" s="46">
        <f>AI432-Table6204[[#This Row],[Column 342]]</f>
        <v/>
      </c>
      <c r="AL432" s="59" t="n"/>
      <c r="AM432" s="41" t="n"/>
      <c r="AN432" s="49" t="n">
        <v>0.2</v>
      </c>
      <c r="AO432" s="46">
        <f>IF(Table6204[[#This Row],[Column 36]]&gt;0,Table6204[[#This Row],[Column 36]]*Table6204[[#This Row],[Column 39]],0)</f>
        <v/>
      </c>
      <c r="AP432" s="59" t="n"/>
      <c r="AQ432" s="82">
        <f>SUM(AO432-AP432)</f>
        <v/>
      </c>
    </row>
    <row r="433">
      <c r="A433" s="41" t="n"/>
      <c r="B433" s="58" t="n"/>
      <c r="C433" s="41" t="n"/>
      <c r="D433" s="41" t="n"/>
      <c r="E433" s="41" t="n"/>
      <c r="F433" s="41" t="n"/>
      <c r="G433" s="41" t="n"/>
      <c r="H433" s="41" t="n"/>
      <c r="I433" s="41" t="n"/>
      <c r="J433" s="41" t="n"/>
      <c r="K433" s="41" t="n"/>
      <c r="L433" s="41" t="n"/>
      <c r="M433" s="339" t="n"/>
      <c r="N433" s="41" t="n"/>
      <c r="O433" s="41" t="n"/>
      <c r="P433" s="41" t="n"/>
      <c r="Q433" s="41" t="n"/>
      <c r="R433" s="41" t="n"/>
      <c r="S433" s="43" t="n"/>
      <c r="T433" s="41" t="n"/>
      <c r="U433" s="41" t="n"/>
      <c r="V433" s="59" t="n"/>
      <c r="W433" s="41" t="n"/>
      <c r="X433" s="41" t="n"/>
      <c r="Y433" s="41" t="n"/>
      <c r="Z433" s="41" t="n"/>
      <c r="AA433" s="41" t="n"/>
      <c r="AB433" s="41" t="n"/>
      <c r="AC433" s="41" t="n"/>
      <c r="AD433" s="41" t="n"/>
      <c r="AE433" s="41" t="n"/>
      <c r="AF433" s="41" t="n"/>
      <c r="AG433" s="46">
        <f>AE433-AF433</f>
        <v/>
      </c>
      <c r="AH433" s="59" t="n"/>
      <c r="AI433" s="46">
        <f>V433-AH433</f>
        <v/>
      </c>
      <c r="AJ4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3" s="46">
        <f>AI433-Table6204[[#This Row],[Column 342]]</f>
        <v/>
      </c>
      <c r="AL433" s="59" t="n"/>
      <c r="AM433" s="41" t="n"/>
      <c r="AN433" s="49" t="n">
        <v>0.2</v>
      </c>
      <c r="AO433" s="46">
        <f>IF(Table6204[[#This Row],[Column 36]]&gt;0,Table6204[[#This Row],[Column 36]]*Table6204[[#This Row],[Column 39]],0)</f>
        <v/>
      </c>
      <c r="AP433" s="59" t="n"/>
      <c r="AQ433" s="82">
        <f>SUM(AO433-AP433)</f>
        <v/>
      </c>
    </row>
    <row r="434">
      <c r="A434" s="41" t="n"/>
      <c r="B434" s="58" t="n"/>
      <c r="C434" s="41" t="n"/>
      <c r="D434" s="41" t="n"/>
      <c r="E434" s="41" t="n"/>
      <c r="F434" s="41" t="n"/>
      <c r="G434" s="41" t="n"/>
      <c r="H434" s="41" t="n"/>
      <c r="I434" s="41" t="n"/>
      <c r="J434" s="41" t="n"/>
      <c r="K434" s="41" t="n"/>
      <c r="L434" s="41" t="n"/>
      <c r="M434" s="339" t="n"/>
      <c r="N434" s="41" t="n"/>
      <c r="O434" s="41" t="n"/>
      <c r="P434" s="41" t="n"/>
      <c r="Q434" s="41" t="n"/>
      <c r="R434" s="41" t="n"/>
      <c r="S434" s="43" t="n"/>
      <c r="T434" s="41" t="n"/>
      <c r="U434" s="41" t="n"/>
      <c r="V434" s="59" t="n"/>
      <c r="W434" s="41" t="n"/>
      <c r="X434" s="41" t="n"/>
      <c r="Y434" s="41" t="n"/>
      <c r="Z434" s="41" t="n"/>
      <c r="AA434" s="41" t="n"/>
      <c r="AB434" s="41" t="n"/>
      <c r="AC434" s="41" t="n"/>
      <c r="AD434" s="41" t="n"/>
      <c r="AE434" s="41" t="n"/>
      <c r="AF434" s="41" t="n"/>
      <c r="AG434" s="46">
        <f>AE434-AF434</f>
        <v/>
      </c>
      <c r="AH434" s="59" t="n"/>
      <c r="AI434" s="46">
        <f>V434-AH434</f>
        <v/>
      </c>
      <c r="AJ4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4" s="46">
        <f>AI434-Table6204[[#This Row],[Column 342]]</f>
        <v/>
      </c>
      <c r="AL434" s="59" t="n"/>
      <c r="AM434" s="41" t="n"/>
      <c r="AN434" s="49" t="n">
        <v>0.2</v>
      </c>
      <c r="AO434" s="46">
        <f>IF(Table6204[[#This Row],[Column 36]]&gt;0,Table6204[[#This Row],[Column 36]]*Table6204[[#This Row],[Column 39]],0)</f>
        <v/>
      </c>
      <c r="AP434" s="59" t="n"/>
      <c r="AQ434" s="82">
        <f>SUM(AO434-AP434)</f>
        <v/>
      </c>
    </row>
    <row r="435">
      <c r="A435" s="41" t="n"/>
      <c r="B435" s="58" t="n"/>
      <c r="C435" s="41" t="n"/>
      <c r="D435" s="41" t="n"/>
      <c r="E435" s="41" t="n"/>
      <c r="F435" s="41" t="n"/>
      <c r="G435" s="41" t="n"/>
      <c r="H435" s="41" t="n"/>
      <c r="I435" s="41" t="n"/>
      <c r="J435" s="41" t="n"/>
      <c r="K435" s="41" t="n"/>
      <c r="L435" s="41" t="n"/>
      <c r="M435" s="339" t="n"/>
      <c r="N435" s="41" t="n"/>
      <c r="O435" s="41" t="n"/>
      <c r="P435" s="41" t="n"/>
      <c r="Q435" s="41" t="n"/>
      <c r="R435" s="41" t="n"/>
      <c r="S435" s="43" t="n"/>
      <c r="T435" s="41" t="n"/>
      <c r="U435" s="41" t="n"/>
      <c r="V435" s="59" t="n"/>
      <c r="W435" s="41" t="n"/>
      <c r="X435" s="41" t="n"/>
      <c r="Y435" s="41" t="n"/>
      <c r="Z435" s="41" t="n"/>
      <c r="AA435" s="41" t="n"/>
      <c r="AB435" s="41" t="n"/>
      <c r="AC435" s="41" t="n"/>
      <c r="AD435" s="41" t="n"/>
      <c r="AE435" s="41" t="n"/>
      <c r="AF435" s="41" t="n"/>
      <c r="AG435" s="46">
        <f>AE435-AF435</f>
        <v/>
      </c>
      <c r="AH435" s="59" t="n"/>
      <c r="AI435" s="46">
        <f>V435-AH435</f>
        <v/>
      </c>
      <c r="AJ4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5" s="46">
        <f>AI435-Table6204[[#This Row],[Column 342]]</f>
        <v/>
      </c>
      <c r="AL435" s="59" t="n"/>
      <c r="AM435" s="41" t="n"/>
      <c r="AN435" s="49" t="n">
        <v>0.2</v>
      </c>
      <c r="AO435" s="46">
        <f>IF(Table6204[[#This Row],[Column 36]]&gt;0,Table6204[[#This Row],[Column 36]]*Table6204[[#This Row],[Column 39]],0)</f>
        <v/>
      </c>
      <c r="AP435" s="59" t="n"/>
      <c r="AQ435" s="82">
        <f>SUM(AO435-AP435)</f>
        <v/>
      </c>
    </row>
    <row r="436">
      <c r="A436" s="41" t="n"/>
      <c r="B436" s="58" t="n"/>
      <c r="C436" s="41" t="n"/>
      <c r="D436" s="41" t="n"/>
      <c r="E436" s="41" t="n"/>
      <c r="F436" s="41" t="n"/>
      <c r="G436" s="41" t="n"/>
      <c r="H436" s="41" t="n"/>
      <c r="I436" s="41" t="n"/>
      <c r="J436" s="41" t="n"/>
      <c r="K436" s="41" t="n"/>
      <c r="L436" s="41" t="n"/>
      <c r="M436" s="339" t="n"/>
      <c r="N436" s="41" t="n"/>
      <c r="O436" s="41" t="n"/>
      <c r="P436" s="41" t="n"/>
      <c r="Q436" s="41" t="n"/>
      <c r="R436" s="41" t="n"/>
      <c r="S436" s="43" t="n"/>
      <c r="T436" s="41" t="n"/>
      <c r="U436" s="41" t="n"/>
      <c r="V436" s="59" t="n"/>
      <c r="W436" s="41" t="n"/>
      <c r="X436" s="41" t="n"/>
      <c r="Y436" s="41" t="n"/>
      <c r="Z436" s="41" t="n"/>
      <c r="AA436" s="41" t="n"/>
      <c r="AB436" s="41" t="n"/>
      <c r="AC436" s="41" t="n"/>
      <c r="AD436" s="41" t="n"/>
      <c r="AE436" s="41" t="n"/>
      <c r="AF436" s="41" t="n"/>
      <c r="AG436" s="46">
        <f>AE436-AF436</f>
        <v/>
      </c>
      <c r="AH436" s="59" t="n"/>
      <c r="AI436" s="46">
        <f>V436-AH436</f>
        <v/>
      </c>
      <c r="AJ4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6" s="46">
        <f>AI436-Table6204[[#This Row],[Column 342]]</f>
        <v/>
      </c>
      <c r="AL436" s="59" t="n"/>
      <c r="AM436" s="41" t="n"/>
      <c r="AN436" s="49" t="n">
        <v>0.2</v>
      </c>
      <c r="AO436" s="46">
        <f>IF(Table6204[[#This Row],[Column 36]]&gt;0,Table6204[[#This Row],[Column 36]]*Table6204[[#This Row],[Column 39]],0)</f>
        <v/>
      </c>
      <c r="AP436" s="59" t="n"/>
      <c r="AQ436" s="82">
        <f>SUM(AO436-AP436)</f>
        <v/>
      </c>
    </row>
    <row r="437">
      <c r="A437" s="41" t="n"/>
      <c r="B437" s="58" t="n"/>
      <c r="C437" s="41" t="n"/>
      <c r="D437" s="41" t="n"/>
      <c r="E437" s="41" t="n"/>
      <c r="F437" s="41" t="n"/>
      <c r="G437" s="41" t="n"/>
      <c r="H437" s="41" t="n"/>
      <c r="I437" s="41" t="n"/>
      <c r="J437" s="41" t="n"/>
      <c r="K437" s="41" t="n"/>
      <c r="L437" s="41" t="n"/>
      <c r="M437" s="339" t="n"/>
      <c r="N437" s="41" t="n"/>
      <c r="O437" s="41" t="n"/>
      <c r="P437" s="41" t="n"/>
      <c r="Q437" s="41" t="n"/>
      <c r="R437" s="41" t="n"/>
      <c r="S437" s="43" t="n"/>
      <c r="T437" s="41" t="n"/>
      <c r="U437" s="41" t="n"/>
      <c r="V437" s="59" t="n"/>
      <c r="W437" s="41" t="n"/>
      <c r="X437" s="41" t="n"/>
      <c r="Y437" s="41" t="n"/>
      <c r="Z437" s="41" t="n"/>
      <c r="AA437" s="41" t="n"/>
      <c r="AB437" s="41" t="n"/>
      <c r="AC437" s="41" t="n"/>
      <c r="AD437" s="41" t="n"/>
      <c r="AE437" s="41" t="n"/>
      <c r="AF437" s="41" t="n"/>
      <c r="AG437" s="46">
        <f>AE437-AF437</f>
        <v/>
      </c>
      <c r="AH437" s="59" t="n"/>
      <c r="AI437" s="46">
        <f>V437-AH437</f>
        <v/>
      </c>
      <c r="AJ4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7" s="46">
        <f>AI437-Table6204[[#This Row],[Column 342]]</f>
        <v/>
      </c>
      <c r="AL437" s="59" t="n"/>
      <c r="AM437" s="41" t="n"/>
      <c r="AN437" s="49" t="n">
        <v>0.2</v>
      </c>
      <c r="AO437" s="46">
        <f>IF(Table6204[[#This Row],[Column 36]]&gt;0,Table6204[[#This Row],[Column 36]]*Table6204[[#This Row],[Column 39]],0)</f>
        <v/>
      </c>
      <c r="AP437" s="59" t="n"/>
      <c r="AQ437" s="82">
        <f>SUM(AO437-AP437)</f>
        <v/>
      </c>
    </row>
    <row r="438">
      <c r="A438" s="41" t="n"/>
      <c r="B438" s="58" t="n"/>
      <c r="C438" s="41" t="n"/>
      <c r="D438" s="41" t="n"/>
      <c r="E438" s="41" t="n"/>
      <c r="F438" s="41" t="n"/>
      <c r="G438" s="41" t="n"/>
      <c r="H438" s="41" t="n"/>
      <c r="I438" s="41" t="n"/>
      <c r="J438" s="41" t="n"/>
      <c r="K438" s="41" t="n"/>
      <c r="L438" s="41" t="n"/>
      <c r="M438" s="339" t="n"/>
      <c r="N438" s="41" t="n"/>
      <c r="O438" s="41" t="n"/>
      <c r="P438" s="41" t="n"/>
      <c r="Q438" s="41" t="n"/>
      <c r="R438" s="41" t="n"/>
      <c r="S438" s="43" t="n"/>
      <c r="T438" s="41" t="n"/>
      <c r="U438" s="41" t="n"/>
      <c r="V438" s="59" t="n"/>
      <c r="W438" s="41" t="n"/>
      <c r="X438" s="41" t="n"/>
      <c r="Y438" s="41" t="n"/>
      <c r="Z438" s="41" t="n"/>
      <c r="AA438" s="41" t="n"/>
      <c r="AB438" s="41" t="n"/>
      <c r="AC438" s="41" t="n"/>
      <c r="AD438" s="41" t="n"/>
      <c r="AE438" s="41" t="n"/>
      <c r="AF438" s="41" t="n"/>
      <c r="AG438" s="46">
        <f>AE438-AF438</f>
        <v/>
      </c>
      <c r="AH438" s="59" t="n"/>
      <c r="AI438" s="46">
        <f>V438-AH438</f>
        <v/>
      </c>
      <c r="AJ4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8" s="46">
        <f>AI438-Table6204[[#This Row],[Column 342]]</f>
        <v/>
      </c>
      <c r="AL438" s="59" t="n"/>
      <c r="AM438" s="41" t="n"/>
      <c r="AN438" s="49" t="n">
        <v>0.2</v>
      </c>
      <c r="AO438" s="46">
        <f>IF(Table6204[[#This Row],[Column 36]]&gt;0,Table6204[[#This Row],[Column 36]]*Table6204[[#This Row],[Column 39]],0)</f>
        <v/>
      </c>
      <c r="AP438" s="59" t="n"/>
      <c r="AQ438" s="82">
        <f>SUM(AO438-AP438)</f>
        <v/>
      </c>
    </row>
    <row r="439">
      <c r="A439" s="41" t="n"/>
      <c r="B439" s="58" t="n"/>
      <c r="C439" s="41" t="n"/>
      <c r="D439" s="41" t="n"/>
      <c r="E439" s="41" t="n"/>
      <c r="F439" s="41" t="n"/>
      <c r="G439" s="41" t="n"/>
      <c r="H439" s="41" t="n"/>
      <c r="I439" s="41" t="n"/>
      <c r="J439" s="41" t="n"/>
      <c r="K439" s="41" t="n"/>
      <c r="L439" s="41" t="n"/>
      <c r="M439" s="339" t="n"/>
      <c r="N439" s="41" t="n"/>
      <c r="O439" s="41" t="n"/>
      <c r="P439" s="41" t="n"/>
      <c r="Q439" s="41" t="n"/>
      <c r="R439" s="41" t="n"/>
      <c r="S439" s="43" t="n"/>
      <c r="T439" s="41" t="n"/>
      <c r="U439" s="41" t="n"/>
      <c r="V439" s="59" t="n"/>
      <c r="W439" s="41" t="n"/>
      <c r="X439" s="41" t="n"/>
      <c r="Y439" s="41" t="n"/>
      <c r="Z439" s="41" t="n"/>
      <c r="AA439" s="41" t="n"/>
      <c r="AB439" s="41" t="n"/>
      <c r="AC439" s="41" t="n"/>
      <c r="AD439" s="41" t="n"/>
      <c r="AE439" s="41" t="n"/>
      <c r="AF439" s="41" t="n"/>
      <c r="AG439" s="46">
        <f>AE439-AF439</f>
        <v/>
      </c>
      <c r="AH439" s="59" t="n"/>
      <c r="AI439" s="46">
        <f>V439-AH439</f>
        <v/>
      </c>
      <c r="AJ4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39" s="46">
        <f>AI439-Table6204[[#This Row],[Column 342]]</f>
        <v/>
      </c>
      <c r="AL439" s="59" t="n"/>
      <c r="AM439" s="41" t="n"/>
      <c r="AN439" s="49" t="n">
        <v>0.2</v>
      </c>
      <c r="AO439" s="46">
        <f>IF(Table6204[[#This Row],[Column 36]]&gt;0,Table6204[[#This Row],[Column 36]]*Table6204[[#This Row],[Column 39]],0)</f>
        <v/>
      </c>
      <c r="AP439" s="59" t="n"/>
      <c r="AQ439" s="82">
        <f>SUM(AO439-AP439)</f>
        <v/>
      </c>
    </row>
    <row r="440">
      <c r="A440" s="41" t="n"/>
      <c r="B440" s="58" t="n"/>
      <c r="C440" s="41" t="n"/>
      <c r="D440" s="41" t="n"/>
      <c r="E440" s="41" t="n"/>
      <c r="F440" s="41" t="n"/>
      <c r="G440" s="41" t="n"/>
      <c r="H440" s="41" t="n"/>
      <c r="I440" s="41" t="n"/>
      <c r="J440" s="41" t="n"/>
      <c r="K440" s="41" t="n"/>
      <c r="L440" s="41" t="n"/>
      <c r="M440" s="339" t="n"/>
      <c r="N440" s="41" t="n"/>
      <c r="O440" s="41" t="n"/>
      <c r="P440" s="41" t="n"/>
      <c r="Q440" s="41" t="n"/>
      <c r="R440" s="41" t="n"/>
      <c r="S440" s="43" t="n"/>
      <c r="T440" s="41" t="n"/>
      <c r="U440" s="41" t="n"/>
      <c r="V440" s="59" t="n"/>
      <c r="W440" s="41" t="n"/>
      <c r="X440" s="41" t="n"/>
      <c r="Y440" s="41" t="n"/>
      <c r="Z440" s="41" t="n"/>
      <c r="AA440" s="41" t="n"/>
      <c r="AB440" s="41" t="n"/>
      <c r="AC440" s="41" t="n"/>
      <c r="AD440" s="41" t="n"/>
      <c r="AE440" s="41" t="n"/>
      <c r="AF440" s="41" t="n"/>
      <c r="AG440" s="46">
        <f>AE440-AF440</f>
        <v/>
      </c>
      <c r="AH440" s="59" t="n"/>
      <c r="AI440" s="46">
        <f>V440-AH440</f>
        <v/>
      </c>
      <c r="AJ4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0" s="46">
        <f>AI440-Table6204[[#This Row],[Column 342]]</f>
        <v/>
      </c>
      <c r="AL440" s="59" t="n"/>
      <c r="AM440" s="41" t="n"/>
      <c r="AN440" s="49" t="n">
        <v>0.2</v>
      </c>
      <c r="AO440" s="46">
        <f>IF(Table6204[[#This Row],[Column 36]]&gt;0,Table6204[[#This Row],[Column 36]]*Table6204[[#This Row],[Column 39]],0)</f>
        <v/>
      </c>
      <c r="AP440" s="59" t="n"/>
      <c r="AQ440" s="82">
        <f>SUM(AO440-AP440)</f>
        <v/>
      </c>
    </row>
    <row r="441">
      <c r="A441" s="41" t="n"/>
      <c r="B441" s="58" t="n"/>
      <c r="C441" s="41" t="n"/>
      <c r="D441" s="41" t="n"/>
      <c r="E441" s="41" t="n"/>
      <c r="F441" s="41" t="n"/>
      <c r="G441" s="41" t="n"/>
      <c r="H441" s="41" t="n"/>
      <c r="I441" s="41" t="n"/>
      <c r="J441" s="41" t="n"/>
      <c r="K441" s="41" t="n"/>
      <c r="L441" s="41" t="n"/>
      <c r="M441" s="339" t="n"/>
      <c r="N441" s="41" t="n"/>
      <c r="O441" s="41" t="n"/>
      <c r="P441" s="41" t="n"/>
      <c r="Q441" s="41" t="n"/>
      <c r="R441" s="41" t="n"/>
      <c r="S441" s="43" t="n"/>
      <c r="T441" s="41" t="n"/>
      <c r="U441" s="41" t="n"/>
      <c r="V441" s="59" t="n"/>
      <c r="W441" s="41" t="n"/>
      <c r="X441" s="41" t="n"/>
      <c r="Y441" s="41" t="n"/>
      <c r="Z441" s="41" t="n"/>
      <c r="AA441" s="41" t="n"/>
      <c r="AB441" s="41" t="n"/>
      <c r="AC441" s="41" t="n"/>
      <c r="AD441" s="41" t="n"/>
      <c r="AE441" s="41" t="n"/>
      <c r="AF441" s="41" t="n"/>
      <c r="AG441" s="46">
        <f>AE441-AF441</f>
        <v/>
      </c>
      <c r="AH441" s="59" t="n"/>
      <c r="AI441" s="46">
        <f>V441-AH441</f>
        <v/>
      </c>
      <c r="AJ4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1" s="46">
        <f>AI441-Table6204[[#This Row],[Column 342]]</f>
        <v/>
      </c>
      <c r="AL441" s="59" t="n"/>
      <c r="AM441" s="41" t="n"/>
      <c r="AN441" s="49" t="n">
        <v>0.2</v>
      </c>
      <c r="AO441" s="46">
        <f>IF(Table6204[[#This Row],[Column 36]]&gt;0,Table6204[[#This Row],[Column 36]]*Table6204[[#This Row],[Column 39]],0)</f>
        <v/>
      </c>
      <c r="AP441" s="59" t="n"/>
      <c r="AQ441" s="82">
        <f>SUM(AO441-AP441)</f>
        <v/>
      </c>
    </row>
    <row r="442">
      <c r="A442" s="41" t="n"/>
      <c r="B442" s="58" t="n"/>
      <c r="C442" s="41" t="n"/>
      <c r="D442" s="41" t="n"/>
      <c r="E442" s="41" t="n"/>
      <c r="F442" s="41" t="n"/>
      <c r="G442" s="41" t="n"/>
      <c r="H442" s="41" t="n"/>
      <c r="I442" s="41" t="n"/>
      <c r="J442" s="41" t="n"/>
      <c r="K442" s="41" t="n"/>
      <c r="L442" s="41" t="n"/>
      <c r="M442" s="339" t="n"/>
      <c r="N442" s="41" t="n"/>
      <c r="O442" s="41" t="n"/>
      <c r="P442" s="41" t="n"/>
      <c r="Q442" s="41" t="n"/>
      <c r="R442" s="41" t="n"/>
      <c r="S442" s="43" t="n"/>
      <c r="T442" s="41" t="n"/>
      <c r="U442" s="41" t="n"/>
      <c r="V442" s="59" t="n"/>
      <c r="W442" s="41" t="n"/>
      <c r="X442" s="41" t="n"/>
      <c r="Y442" s="41" t="n"/>
      <c r="Z442" s="41" t="n"/>
      <c r="AA442" s="41" t="n"/>
      <c r="AB442" s="41" t="n"/>
      <c r="AC442" s="41" t="n"/>
      <c r="AD442" s="41" t="n"/>
      <c r="AE442" s="41" t="n"/>
      <c r="AF442" s="41" t="n"/>
      <c r="AG442" s="46">
        <f>AE442-AF442</f>
        <v/>
      </c>
      <c r="AH442" s="59" t="n"/>
      <c r="AI442" s="46">
        <f>V442-AH442</f>
        <v/>
      </c>
      <c r="AJ4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2" s="46">
        <f>AI442-Table6204[[#This Row],[Column 342]]</f>
        <v/>
      </c>
      <c r="AL442" s="59" t="n"/>
      <c r="AM442" s="41" t="n"/>
      <c r="AN442" s="49" t="n">
        <v>0.2</v>
      </c>
      <c r="AO442" s="46">
        <f>IF(Table6204[[#This Row],[Column 36]]&gt;0,Table6204[[#This Row],[Column 36]]*Table6204[[#This Row],[Column 39]],0)</f>
        <v/>
      </c>
      <c r="AP442" s="59" t="n"/>
      <c r="AQ442" s="82">
        <f>SUM(AO442-AP442)</f>
        <v/>
      </c>
    </row>
    <row r="443">
      <c r="A443" s="41" t="n"/>
      <c r="B443" s="58" t="n"/>
      <c r="C443" s="41" t="n"/>
      <c r="D443" s="41" t="n"/>
      <c r="E443" s="41" t="n"/>
      <c r="F443" s="41" t="n"/>
      <c r="G443" s="41" t="n"/>
      <c r="H443" s="41" t="n"/>
      <c r="I443" s="41" t="n"/>
      <c r="J443" s="41" t="n"/>
      <c r="K443" s="41" t="n"/>
      <c r="L443" s="41" t="n"/>
      <c r="M443" s="339" t="n"/>
      <c r="N443" s="41" t="n"/>
      <c r="O443" s="41" t="n"/>
      <c r="P443" s="41" t="n"/>
      <c r="Q443" s="41" t="n"/>
      <c r="R443" s="41" t="n"/>
      <c r="S443" s="43" t="n"/>
      <c r="T443" s="41" t="n"/>
      <c r="U443" s="41" t="n"/>
      <c r="V443" s="59" t="n"/>
      <c r="W443" s="41" t="n"/>
      <c r="X443" s="41" t="n"/>
      <c r="Y443" s="41" t="n"/>
      <c r="Z443" s="41" t="n"/>
      <c r="AA443" s="41" t="n"/>
      <c r="AB443" s="41" t="n"/>
      <c r="AC443" s="41" t="n"/>
      <c r="AD443" s="41" t="n"/>
      <c r="AE443" s="41" t="n"/>
      <c r="AF443" s="41" t="n"/>
      <c r="AG443" s="46">
        <f>AE443-AF443</f>
        <v/>
      </c>
      <c r="AH443" s="59" t="n"/>
      <c r="AI443" s="46">
        <f>V443-AH443</f>
        <v/>
      </c>
      <c r="AJ4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3" s="46">
        <f>AI443-Table6204[[#This Row],[Column 342]]</f>
        <v/>
      </c>
      <c r="AL443" s="59" t="n"/>
      <c r="AM443" s="41" t="n"/>
      <c r="AN443" s="49" t="n">
        <v>0.2</v>
      </c>
      <c r="AO443" s="46">
        <f>IF(Table6204[[#This Row],[Column 36]]&gt;0,Table6204[[#This Row],[Column 36]]*Table6204[[#This Row],[Column 39]],0)</f>
        <v/>
      </c>
      <c r="AP443" s="59" t="n"/>
      <c r="AQ443" s="82">
        <f>SUM(AO443-AP443)</f>
        <v/>
      </c>
    </row>
    <row r="444">
      <c r="A444" s="41" t="n"/>
      <c r="B444" s="58" t="n"/>
      <c r="C444" s="41" t="n"/>
      <c r="D444" s="41" t="n"/>
      <c r="E444" s="41" t="n"/>
      <c r="F444" s="41" t="n"/>
      <c r="G444" s="41" t="n"/>
      <c r="H444" s="41" t="n"/>
      <c r="I444" s="41" t="n"/>
      <c r="J444" s="41" t="n"/>
      <c r="K444" s="41" t="n"/>
      <c r="L444" s="41" t="n"/>
      <c r="M444" s="339" t="n"/>
      <c r="N444" s="41" t="n"/>
      <c r="O444" s="41" t="n"/>
      <c r="P444" s="41" t="n"/>
      <c r="Q444" s="41" t="n"/>
      <c r="R444" s="41" t="n"/>
      <c r="S444" s="43" t="n"/>
      <c r="T444" s="41" t="n"/>
      <c r="U444" s="41" t="n"/>
      <c r="V444" s="59" t="n"/>
      <c r="W444" s="41" t="n"/>
      <c r="X444" s="41" t="n"/>
      <c r="Y444" s="41" t="n"/>
      <c r="Z444" s="41" t="n"/>
      <c r="AA444" s="41" t="n"/>
      <c r="AB444" s="41" t="n"/>
      <c r="AC444" s="41" t="n"/>
      <c r="AD444" s="41" t="n"/>
      <c r="AE444" s="41" t="n"/>
      <c r="AF444" s="41" t="n"/>
      <c r="AG444" s="46">
        <f>AE444-AF444</f>
        <v/>
      </c>
      <c r="AH444" s="59" t="n"/>
      <c r="AI444" s="46">
        <f>V444-AH444</f>
        <v/>
      </c>
      <c r="AJ4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4" s="46">
        <f>AI444-Table6204[[#This Row],[Column 342]]</f>
        <v/>
      </c>
      <c r="AL444" s="59" t="n"/>
      <c r="AM444" s="41" t="n"/>
      <c r="AN444" s="49" t="n">
        <v>0.2</v>
      </c>
      <c r="AO444" s="46">
        <f>IF(Table6204[[#This Row],[Column 36]]&gt;0,Table6204[[#This Row],[Column 36]]*Table6204[[#This Row],[Column 39]],0)</f>
        <v/>
      </c>
      <c r="AP444" s="59" t="n"/>
      <c r="AQ444" s="82">
        <f>SUM(AO444-AP444)</f>
        <v/>
      </c>
    </row>
    <row r="445">
      <c r="A445" s="41" t="n"/>
      <c r="B445" s="58" t="n"/>
      <c r="C445" s="41" t="n"/>
      <c r="D445" s="41" t="n"/>
      <c r="E445" s="41" t="n"/>
      <c r="F445" s="41" t="n"/>
      <c r="G445" s="41" t="n"/>
      <c r="H445" s="41" t="n"/>
      <c r="I445" s="41" t="n"/>
      <c r="J445" s="41" t="n"/>
      <c r="K445" s="41" t="n"/>
      <c r="L445" s="41" t="n"/>
      <c r="M445" s="339" t="n"/>
      <c r="N445" s="41" t="n"/>
      <c r="O445" s="41" t="n"/>
      <c r="P445" s="41" t="n"/>
      <c r="Q445" s="41" t="n"/>
      <c r="R445" s="41" t="n"/>
      <c r="S445" s="43" t="n"/>
      <c r="T445" s="41" t="n"/>
      <c r="U445" s="41" t="n"/>
      <c r="V445" s="59" t="n"/>
      <c r="W445" s="41" t="n"/>
      <c r="X445" s="41" t="n"/>
      <c r="Y445" s="41" t="n"/>
      <c r="Z445" s="41" t="n"/>
      <c r="AA445" s="41" t="n"/>
      <c r="AB445" s="41" t="n"/>
      <c r="AC445" s="41" t="n"/>
      <c r="AD445" s="41" t="n"/>
      <c r="AE445" s="41" t="n"/>
      <c r="AF445" s="41" t="n"/>
      <c r="AG445" s="46">
        <f>AE445-AF445</f>
        <v/>
      </c>
      <c r="AH445" s="59" t="n"/>
      <c r="AI445" s="46">
        <f>V445-AH445</f>
        <v/>
      </c>
      <c r="AJ4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5" s="46">
        <f>AI445-Table6204[[#This Row],[Column 342]]</f>
        <v/>
      </c>
      <c r="AL445" s="59" t="n"/>
      <c r="AM445" s="41" t="n"/>
      <c r="AN445" s="49" t="n">
        <v>0.2</v>
      </c>
      <c r="AO445" s="46">
        <f>IF(Table6204[[#This Row],[Column 36]]&gt;0,Table6204[[#This Row],[Column 36]]*Table6204[[#This Row],[Column 39]],0)</f>
        <v/>
      </c>
      <c r="AP445" s="59" t="n"/>
      <c r="AQ445" s="82">
        <f>SUM(AO445-AP445)</f>
        <v/>
      </c>
    </row>
    <row r="446">
      <c r="A446" s="41" t="n"/>
      <c r="B446" s="58" t="n"/>
      <c r="C446" s="41" t="n"/>
      <c r="D446" s="41" t="n"/>
      <c r="E446" s="41" t="n"/>
      <c r="F446" s="41" t="n"/>
      <c r="G446" s="41" t="n"/>
      <c r="H446" s="41" t="n"/>
      <c r="I446" s="41" t="n"/>
      <c r="J446" s="41" t="n"/>
      <c r="K446" s="41" t="n"/>
      <c r="L446" s="41" t="n"/>
      <c r="M446" s="339" t="n"/>
      <c r="N446" s="41" t="n"/>
      <c r="O446" s="41" t="n"/>
      <c r="P446" s="41" t="n"/>
      <c r="Q446" s="41" t="n"/>
      <c r="R446" s="41" t="n"/>
      <c r="S446" s="43" t="n"/>
      <c r="T446" s="41" t="n"/>
      <c r="U446" s="41" t="n"/>
      <c r="V446" s="59" t="n"/>
      <c r="W446" s="41" t="n"/>
      <c r="X446" s="41" t="n"/>
      <c r="Y446" s="41" t="n"/>
      <c r="Z446" s="41" t="n"/>
      <c r="AA446" s="41" t="n"/>
      <c r="AB446" s="41" t="n"/>
      <c r="AC446" s="41" t="n"/>
      <c r="AD446" s="41" t="n"/>
      <c r="AE446" s="41" t="n"/>
      <c r="AF446" s="41" t="n"/>
      <c r="AG446" s="46">
        <f>AE446-AF446</f>
        <v/>
      </c>
      <c r="AH446" s="59" t="n"/>
      <c r="AI446" s="46">
        <f>V446-AH446</f>
        <v/>
      </c>
      <c r="AJ4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6" s="46">
        <f>AI446-Table6204[[#This Row],[Column 342]]</f>
        <v/>
      </c>
      <c r="AL446" s="59" t="n"/>
      <c r="AM446" s="41" t="n"/>
      <c r="AN446" s="49" t="n">
        <v>0.2</v>
      </c>
      <c r="AO446" s="46">
        <f>IF(Table6204[[#This Row],[Column 36]]&gt;0,Table6204[[#This Row],[Column 36]]*Table6204[[#This Row],[Column 39]],0)</f>
        <v/>
      </c>
      <c r="AP446" s="59" t="n"/>
      <c r="AQ446" s="82">
        <f>SUM(AO446-AP446)</f>
        <v/>
      </c>
    </row>
    <row r="447">
      <c r="A447" s="41" t="n"/>
      <c r="B447" s="58" t="n"/>
      <c r="C447" s="41" t="n"/>
      <c r="D447" s="41" t="n"/>
      <c r="E447" s="41" t="n"/>
      <c r="F447" s="41" t="n"/>
      <c r="G447" s="41" t="n"/>
      <c r="H447" s="41" t="n"/>
      <c r="I447" s="41" t="n"/>
      <c r="J447" s="41" t="n"/>
      <c r="K447" s="41" t="n"/>
      <c r="L447" s="41" t="n"/>
      <c r="M447" s="339" t="n"/>
      <c r="N447" s="41" t="n"/>
      <c r="O447" s="41" t="n"/>
      <c r="P447" s="41" t="n"/>
      <c r="Q447" s="41" t="n"/>
      <c r="R447" s="41" t="n"/>
      <c r="S447" s="43" t="n"/>
      <c r="T447" s="41" t="n"/>
      <c r="U447" s="41" t="n"/>
      <c r="V447" s="59" t="n"/>
      <c r="W447" s="41" t="n"/>
      <c r="X447" s="41" t="n"/>
      <c r="Y447" s="41" t="n"/>
      <c r="Z447" s="41" t="n"/>
      <c r="AA447" s="41" t="n"/>
      <c r="AB447" s="41" t="n"/>
      <c r="AC447" s="41" t="n"/>
      <c r="AD447" s="41" t="n"/>
      <c r="AE447" s="41" t="n"/>
      <c r="AF447" s="41" t="n"/>
      <c r="AG447" s="46">
        <f>AE447-AF447</f>
        <v/>
      </c>
      <c r="AH447" s="59" t="n"/>
      <c r="AI447" s="46">
        <f>V447-AH447</f>
        <v/>
      </c>
      <c r="AJ4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7" s="46">
        <f>AI447-Table6204[[#This Row],[Column 342]]</f>
        <v/>
      </c>
      <c r="AL447" s="59" t="n"/>
      <c r="AM447" s="41" t="n"/>
      <c r="AN447" s="49" t="n">
        <v>0.2</v>
      </c>
      <c r="AO447" s="46">
        <f>IF(Table6204[[#This Row],[Column 36]]&gt;0,Table6204[[#This Row],[Column 36]]*Table6204[[#This Row],[Column 39]],0)</f>
        <v/>
      </c>
      <c r="AP447" s="59" t="n"/>
      <c r="AQ447" s="82">
        <f>SUM(AO447-AP447)</f>
        <v/>
      </c>
    </row>
    <row r="448">
      <c r="A448" s="41" t="n"/>
      <c r="B448" s="58" t="n"/>
      <c r="C448" s="41" t="n"/>
      <c r="D448" s="41" t="n"/>
      <c r="E448" s="41" t="n"/>
      <c r="F448" s="41" t="n"/>
      <c r="G448" s="41" t="n"/>
      <c r="H448" s="41" t="n"/>
      <c r="I448" s="41" t="n"/>
      <c r="J448" s="41" t="n"/>
      <c r="K448" s="41" t="n"/>
      <c r="L448" s="41" t="n"/>
      <c r="M448" s="339" t="n"/>
      <c r="N448" s="41" t="n"/>
      <c r="O448" s="41" t="n"/>
      <c r="P448" s="41" t="n"/>
      <c r="Q448" s="41" t="n"/>
      <c r="R448" s="41" t="n"/>
      <c r="S448" s="43" t="n"/>
      <c r="T448" s="41" t="n"/>
      <c r="U448" s="41" t="n"/>
      <c r="V448" s="59" t="n"/>
      <c r="W448" s="41" t="n"/>
      <c r="X448" s="41" t="n"/>
      <c r="Y448" s="41" t="n"/>
      <c r="Z448" s="41" t="n"/>
      <c r="AA448" s="41" t="n"/>
      <c r="AB448" s="41" t="n"/>
      <c r="AC448" s="41" t="n"/>
      <c r="AD448" s="41" t="n"/>
      <c r="AE448" s="41" t="n"/>
      <c r="AF448" s="41" t="n"/>
      <c r="AG448" s="46">
        <f>AE448-AF448</f>
        <v/>
      </c>
      <c r="AH448" s="59" t="n"/>
      <c r="AI448" s="46">
        <f>V448-AH448</f>
        <v/>
      </c>
      <c r="AJ4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8" s="46">
        <f>AI448-Table6204[[#This Row],[Column 342]]</f>
        <v/>
      </c>
      <c r="AL448" s="59" t="n"/>
      <c r="AM448" s="41" t="n"/>
      <c r="AN448" s="49" t="n">
        <v>0.2</v>
      </c>
      <c r="AO448" s="46">
        <f>IF(Table6204[[#This Row],[Column 36]]&gt;0,Table6204[[#This Row],[Column 36]]*Table6204[[#This Row],[Column 39]],0)</f>
        <v/>
      </c>
      <c r="AP448" s="59" t="n"/>
      <c r="AQ448" s="82">
        <f>SUM(AO448-AP448)</f>
        <v/>
      </c>
    </row>
    <row r="449">
      <c r="A449" s="41" t="n"/>
      <c r="B449" s="58" t="n"/>
      <c r="C449" s="41" t="n"/>
      <c r="D449" s="41" t="n"/>
      <c r="E449" s="41" t="n"/>
      <c r="F449" s="41" t="n"/>
      <c r="G449" s="41" t="n"/>
      <c r="H449" s="41" t="n"/>
      <c r="I449" s="41" t="n"/>
      <c r="J449" s="41" t="n"/>
      <c r="K449" s="41" t="n"/>
      <c r="L449" s="41" t="n"/>
      <c r="M449" s="339" t="n"/>
      <c r="N449" s="41" t="n"/>
      <c r="O449" s="41" t="n"/>
      <c r="P449" s="41" t="n"/>
      <c r="Q449" s="41" t="n"/>
      <c r="R449" s="41" t="n"/>
      <c r="S449" s="43" t="n"/>
      <c r="T449" s="41" t="n"/>
      <c r="U449" s="41" t="n"/>
      <c r="V449" s="59" t="n"/>
      <c r="W449" s="41" t="n"/>
      <c r="X449" s="41" t="n"/>
      <c r="Y449" s="41" t="n"/>
      <c r="Z449" s="41" t="n"/>
      <c r="AA449" s="41" t="n"/>
      <c r="AB449" s="41" t="n"/>
      <c r="AC449" s="41" t="n"/>
      <c r="AD449" s="41" t="n"/>
      <c r="AE449" s="41" t="n"/>
      <c r="AF449" s="41" t="n"/>
      <c r="AG449" s="46">
        <f>AE449-AF449</f>
        <v/>
      </c>
      <c r="AH449" s="59" t="n"/>
      <c r="AI449" s="46">
        <f>V449-AH449</f>
        <v/>
      </c>
      <c r="AJ4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49" s="46">
        <f>AI449-Table6204[[#This Row],[Column 342]]</f>
        <v/>
      </c>
      <c r="AL449" s="59" t="n"/>
      <c r="AM449" s="41" t="n"/>
      <c r="AN449" s="49" t="n">
        <v>0.2</v>
      </c>
      <c r="AO449" s="46">
        <f>IF(Table6204[[#This Row],[Column 36]]&gt;0,Table6204[[#This Row],[Column 36]]*Table6204[[#This Row],[Column 39]],0)</f>
        <v/>
      </c>
      <c r="AP449" s="59" t="n"/>
      <c r="AQ449" s="82">
        <f>SUM(AO449-AP449)</f>
        <v/>
      </c>
    </row>
    <row r="450">
      <c r="A450" s="41" t="n"/>
      <c r="B450" s="58" t="n"/>
      <c r="C450" s="41" t="n"/>
      <c r="D450" s="41" t="n"/>
      <c r="E450" s="41" t="n"/>
      <c r="F450" s="41" t="n"/>
      <c r="G450" s="41" t="n"/>
      <c r="H450" s="41" t="n"/>
      <c r="I450" s="41" t="n"/>
      <c r="J450" s="41" t="n"/>
      <c r="K450" s="41" t="n"/>
      <c r="L450" s="41" t="n"/>
      <c r="M450" s="339" t="n"/>
      <c r="N450" s="41" t="n"/>
      <c r="O450" s="41" t="n"/>
      <c r="P450" s="41" t="n"/>
      <c r="Q450" s="41" t="n"/>
      <c r="R450" s="41" t="n"/>
      <c r="S450" s="43" t="n"/>
      <c r="T450" s="41" t="n"/>
      <c r="U450" s="41" t="n"/>
      <c r="V450" s="59" t="n"/>
      <c r="W450" s="41" t="n"/>
      <c r="X450" s="41" t="n"/>
      <c r="Y450" s="41" t="n"/>
      <c r="Z450" s="41" t="n"/>
      <c r="AA450" s="41" t="n"/>
      <c r="AB450" s="41" t="n"/>
      <c r="AC450" s="41" t="n"/>
      <c r="AD450" s="41" t="n"/>
      <c r="AE450" s="41" t="n"/>
      <c r="AF450" s="41" t="n"/>
      <c r="AG450" s="46">
        <f>AE450-AF450</f>
        <v/>
      </c>
      <c r="AH450" s="59" t="n"/>
      <c r="AI450" s="46">
        <f>V450-AH450</f>
        <v/>
      </c>
      <c r="AJ4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0" s="46">
        <f>AI450-Table6204[[#This Row],[Column 342]]</f>
        <v/>
      </c>
      <c r="AL450" s="59" t="n"/>
      <c r="AM450" s="41" t="n"/>
      <c r="AN450" s="49" t="n">
        <v>0.2</v>
      </c>
      <c r="AO450" s="46">
        <f>IF(Table6204[[#This Row],[Column 36]]&gt;0,Table6204[[#This Row],[Column 36]]*Table6204[[#This Row],[Column 39]],0)</f>
        <v/>
      </c>
      <c r="AP450" s="59" t="n"/>
      <c r="AQ450" s="82">
        <f>SUM(AO450-AP450)</f>
        <v/>
      </c>
    </row>
    <row r="451">
      <c r="A451" s="41" t="n"/>
      <c r="B451" s="58" t="n"/>
      <c r="C451" s="41" t="n"/>
      <c r="D451" s="41" t="n"/>
      <c r="E451" s="41" t="n"/>
      <c r="F451" s="41" t="n"/>
      <c r="G451" s="41" t="n"/>
      <c r="H451" s="41" t="n"/>
      <c r="I451" s="41" t="n"/>
      <c r="J451" s="41" t="n"/>
      <c r="K451" s="41" t="n"/>
      <c r="L451" s="41" t="n"/>
      <c r="M451" s="339" t="n"/>
      <c r="N451" s="41" t="n"/>
      <c r="O451" s="41" t="n"/>
      <c r="P451" s="41" t="n"/>
      <c r="Q451" s="41" t="n"/>
      <c r="R451" s="41" t="n"/>
      <c r="S451" s="43" t="n"/>
      <c r="T451" s="41" t="n"/>
      <c r="U451" s="41" t="n"/>
      <c r="V451" s="59" t="n"/>
      <c r="W451" s="41" t="n"/>
      <c r="X451" s="41" t="n"/>
      <c r="Y451" s="41" t="n"/>
      <c r="Z451" s="41" t="n"/>
      <c r="AA451" s="41" t="n"/>
      <c r="AB451" s="41" t="n"/>
      <c r="AC451" s="41" t="n"/>
      <c r="AD451" s="41" t="n"/>
      <c r="AE451" s="41" t="n"/>
      <c r="AF451" s="41" t="n"/>
      <c r="AG451" s="46">
        <f>AE451-AF451</f>
        <v/>
      </c>
      <c r="AH451" s="59" t="n"/>
      <c r="AI451" s="46">
        <f>V451-AH451</f>
        <v/>
      </c>
      <c r="AJ4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1" s="46">
        <f>AI451-Table6204[[#This Row],[Column 342]]</f>
        <v/>
      </c>
      <c r="AL451" s="59" t="n"/>
      <c r="AM451" s="41" t="n"/>
      <c r="AN451" s="49" t="n">
        <v>0.2</v>
      </c>
      <c r="AO451" s="46">
        <f>IF(Table6204[[#This Row],[Column 36]]&gt;0,Table6204[[#This Row],[Column 36]]*Table6204[[#This Row],[Column 39]],0)</f>
        <v/>
      </c>
      <c r="AP451" s="59" t="n"/>
      <c r="AQ451" s="82">
        <f>SUM(AO451-AP451)</f>
        <v/>
      </c>
    </row>
    <row r="452">
      <c r="A452" s="41" t="n"/>
      <c r="B452" s="58" t="n"/>
      <c r="C452" s="41" t="n"/>
      <c r="D452" s="41" t="n"/>
      <c r="E452" s="41" t="n"/>
      <c r="F452" s="41" t="n"/>
      <c r="G452" s="41" t="n"/>
      <c r="H452" s="41" t="n"/>
      <c r="I452" s="41" t="n"/>
      <c r="J452" s="41" t="n"/>
      <c r="K452" s="41" t="n"/>
      <c r="L452" s="41" t="n"/>
      <c r="M452" s="339" t="n"/>
      <c r="N452" s="41" t="n"/>
      <c r="O452" s="41" t="n"/>
      <c r="P452" s="41" t="n"/>
      <c r="Q452" s="41" t="n"/>
      <c r="R452" s="41" t="n"/>
      <c r="S452" s="43" t="n"/>
      <c r="T452" s="41" t="n"/>
      <c r="U452" s="41" t="n"/>
      <c r="V452" s="59" t="n"/>
      <c r="W452" s="41" t="n"/>
      <c r="X452" s="41" t="n"/>
      <c r="Y452" s="41" t="n"/>
      <c r="Z452" s="41" t="n"/>
      <c r="AA452" s="41" t="n"/>
      <c r="AB452" s="41" t="n"/>
      <c r="AC452" s="41" t="n"/>
      <c r="AD452" s="41" t="n"/>
      <c r="AE452" s="41" t="n"/>
      <c r="AF452" s="41" t="n"/>
      <c r="AG452" s="46">
        <f>AE452-AF452</f>
        <v/>
      </c>
      <c r="AH452" s="59" t="n"/>
      <c r="AI452" s="46">
        <f>V452-AH452</f>
        <v/>
      </c>
      <c r="AJ4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2" s="46">
        <f>AI452-Table6204[[#This Row],[Column 342]]</f>
        <v/>
      </c>
      <c r="AL452" s="59" t="n"/>
      <c r="AM452" s="41" t="n"/>
      <c r="AN452" s="49" t="n">
        <v>0.2</v>
      </c>
      <c r="AO452" s="46">
        <f>IF(Table6204[[#This Row],[Column 36]]&gt;0,Table6204[[#This Row],[Column 36]]*Table6204[[#This Row],[Column 39]],0)</f>
        <v/>
      </c>
      <c r="AP452" s="59" t="n"/>
      <c r="AQ452" s="82">
        <f>SUM(AO452-AP452)</f>
        <v/>
      </c>
    </row>
    <row r="453">
      <c r="A453" s="41" t="n"/>
      <c r="B453" s="58" t="n"/>
      <c r="C453" s="41" t="n"/>
      <c r="D453" s="41" t="n"/>
      <c r="E453" s="41" t="n"/>
      <c r="F453" s="41" t="n"/>
      <c r="G453" s="41" t="n"/>
      <c r="H453" s="41" t="n"/>
      <c r="I453" s="41" t="n"/>
      <c r="J453" s="41" t="n"/>
      <c r="K453" s="41" t="n"/>
      <c r="L453" s="41" t="n"/>
      <c r="M453" s="339" t="n"/>
      <c r="N453" s="41" t="n"/>
      <c r="O453" s="41" t="n"/>
      <c r="P453" s="41" t="n"/>
      <c r="Q453" s="41" t="n"/>
      <c r="R453" s="41" t="n"/>
      <c r="S453" s="43" t="n"/>
      <c r="T453" s="41" t="n"/>
      <c r="U453" s="41" t="n"/>
      <c r="V453" s="59" t="n"/>
      <c r="W453" s="41" t="n"/>
      <c r="X453" s="41" t="n"/>
      <c r="Y453" s="41" t="n"/>
      <c r="Z453" s="41" t="n"/>
      <c r="AA453" s="41" t="n"/>
      <c r="AB453" s="41" t="n"/>
      <c r="AC453" s="41" t="n"/>
      <c r="AD453" s="41" t="n"/>
      <c r="AE453" s="41" t="n"/>
      <c r="AF453" s="41" t="n"/>
      <c r="AG453" s="46">
        <f>AE453-AF453</f>
        <v/>
      </c>
      <c r="AH453" s="59" t="n"/>
      <c r="AI453" s="46">
        <f>V453-AH453</f>
        <v/>
      </c>
      <c r="AJ4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3" s="46">
        <f>AI453-Table6204[[#This Row],[Column 342]]</f>
        <v/>
      </c>
      <c r="AL453" s="59" t="n"/>
      <c r="AM453" s="41" t="n"/>
      <c r="AN453" s="49" t="n">
        <v>0.2</v>
      </c>
      <c r="AO453" s="46">
        <f>IF(Table6204[[#This Row],[Column 36]]&gt;0,Table6204[[#This Row],[Column 36]]*Table6204[[#This Row],[Column 39]],0)</f>
        <v/>
      </c>
      <c r="AP453" s="59" t="n"/>
      <c r="AQ453" s="82">
        <f>SUM(AO453-AP453)</f>
        <v/>
      </c>
    </row>
    <row r="454">
      <c r="A454" s="41" t="n"/>
      <c r="B454" s="58" t="n"/>
      <c r="C454" s="41" t="n"/>
      <c r="D454" s="41" t="n"/>
      <c r="E454" s="41" t="n"/>
      <c r="F454" s="41" t="n"/>
      <c r="G454" s="41" t="n"/>
      <c r="H454" s="41" t="n"/>
      <c r="I454" s="41" t="n"/>
      <c r="J454" s="41" t="n"/>
      <c r="K454" s="41" t="n"/>
      <c r="L454" s="41" t="n"/>
      <c r="M454" s="339" t="n"/>
      <c r="N454" s="41" t="n"/>
      <c r="O454" s="41" t="n"/>
      <c r="P454" s="41" t="n"/>
      <c r="Q454" s="41" t="n"/>
      <c r="R454" s="41" t="n"/>
      <c r="S454" s="43" t="n"/>
      <c r="T454" s="41" t="n"/>
      <c r="U454" s="41" t="n"/>
      <c r="V454" s="59" t="n"/>
      <c r="W454" s="41" t="n"/>
      <c r="X454" s="41" t="n"/>
      <c r="Y454" s="41" t="n"/>
      <c r="Z454" s="41" t="n"/>
      <c r="AA454" s="41" t="n"/>
      <c r="AB454" s="41" t="n"/>
      <c r="AC454" s="41" t="n"/>
      <c r="AD454" s="41" t="n"/>
      <c r="AE454" s="41" t="n"/>
      <c r="AF454" s="41" t="n"/>
      <c r="AG454" s="46">
        <f>AE454-AF454</f>
        <v/>
      </c>
      <c r="AH454" s="59" t="n"/>
      <c r="AI454" s="46">
        <f>V454-AH454</f>
        <v/>
      </c>
      <c r="AJ4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4" s="46">
        <f>AI454-Table6204[[#This Row],[Column 342]]</f>
        <v/>
      </c>
      <c r="AL454" s="59" t="n"/>
      <c r="AM454" s="41" t="n"/>
      <c r="AN454" s="49" t="n">
        <v>0.2</v>
      </c>
      <c r="AO454" s="46">
        <f>IF(Table6204[[#This Row],[Column 36]]&gt;0,Table6204[[#This Row],[Column 36]]*Table6204[[#This Row],[Column 39]],0)</f>
        <v/>
      </c>
      <c r="AP454" s="59" t="n"/>
      <c r="AQ454" s="82">
        <f>SUM(AO454-AP454)</f>
        <v/>
      </c>
    </row>
    <row r="455">
      <c r="A455" s="41" t="n"/>
      <c r="B455" s="58" t="n"/>
      <c r="C455" s="41" t="n"/>
      <c r="D455" s="41" t="n"/>
      <c r="E455" s="41" t="n"/>
      <c r="F455" s="41" t="n"/>
      <c r="G455" s="41" t="n"/>
      <c r="H455" s="41" t="n"/>
      <c r="I455" s="41" t="n"/>
      <c r="J455" s="41" t="n"/>
      <c r="K455" s="41" t="n"/>
      <c r="L455" s="41" t="n"/>
      <c r="M455" s="339" t="n"/>
      <c r="N455" s="41" t="n"/>
      <c r="O455" s="41" t="n"/>
      <c r="P455" s="41" t="n"/>
      <c r="Q455" s="41" t="n"/>
      <c r="R455" s="41" t="n"/>
      <c r="S455" s="43" t="n"/>
      <c r="T455" s="41" t="n"/>
      <c r="U455" s="41" t="n"/>
      <c r="V455" s="59" t="n"/>
      <c r="W455" s="41" t="n"/>
      <c r="X455" s="41" t="n"/>
      <c r="Y455" s="41" t="n"/>
      <c r="Z455" s="41" t="n"/>
      <c r="AA455" s="41" t="n"/>
      <c r="AB455" s="41" t="n"/>
      <c r="AC455" s="41" t="n"/>
      <c r="AD455" s="41" t="n"/>
      <c r="AE455" s="41" t="n"/>
      <c r="AF455" s="41" t="n"/>
      <c r="AG455" s="46">
        <f>AE455-AF455</f>
        <v/>
      </c>
      <c r="AH455" s="59" t="n"/>
      <c r="AI455" s="46">
        <f>V455-AH455</f>
        <v/>
      </c>
      <c r="AJ4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5" s="46">
        <f>AI455-Table6204[[#This Row],[Column 342]]</f>
        <v/>
      </c>
      <c r="AL455" s="59" t="n"/>
      <c r="AM455" s="41" t="n"/>
      <c r="AN455" s="49" t="n">
        <v>0.2</v>
      </c>
      <c r="AO455" s="46">
        <f>IF(Table6204[[#This Row],[Column 36]]&gt;0,Table6204[[#This Row],[Column 36]]*Table6204[[#This Row],[Column 39]],0)</f>
        <v/>
      </c>
      <c r="AP455" s="59" t="n"/>
      <c r="AQ455" s="82">
        <f>SUM(AO455-AP455)</f>
        <v/>
      </c>
    </row>
    <row r="456">
      <c r="A456" s="41" t="n"/>
      <c r="B456" s="58" t="n"/>
      <c r="C456" s="41" t="n"/>
      <c r="D456" s="41" t="n"/>
      <c r="E456" s="41" t="n"/>
      <c r="F456" s="41" t="n"/>
      <c r="G456" s="41" t="n"/>
      <c r="H456" s="41" t="n"/>
      <c r="I456" s="41" t="n"/>
      <c r="J456" s="41" t="n"/>
      <c r="K456" s="41" t="n"/>
      <c r="L456" s="41" t="n"/>
      <c r="M456" s="339" t="n"/>
      <c r="N456" s="41" t="n"/>
      <c r="O456" s="41" t="n"/>
      <c r="P456" s="41" t="n"/>
      <c r="Q456" s="41" t="n"/>
      <c r="R456" s="41" t="n"/>
      <c r="S456" s="43" t="n"/>
      <c r="T456" s="41" t="n"/>
      <c r="U456" s="41" t="n"/>
      <c r="V456" s="59" t="n"/>
      <c r="W456" s="41" t="n"/>
      <c r="X456" s="41" t="n"/>
      <c r="Y456" s="41" t="n"/>
      <c r="Z456" s="41" t="n"/>
      <c r="AA456" s="41" t="n"/>
      <c r="AB456" s="41" t="n"/>
      <c r="AC456" s="41" t="n"/>
      <c r="AD456" s="41" t="n"/>
      <c r="AE456" s="41" t="n"/>
      <c r="AF456" s="41" t="n"/>
      <c r="AG456" s="46">
        <f>AE456-AF456</f>
        <v/>
      </c>
      <c r="AH456" s="59" t="n"/>
      <c r="AI456" s="46">
        <f>V456-AH456</f>
        <v/>
      </c>
      <c r="AJ4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6" s="46">
        <f>AI456-Table6204[[#This Row],[Column 342]]</f>
        <v/>
      </c>
      <c r="AL456" s="59" t="n"/>
      <c r="AM456" s="41" t="n"/>
      <c r="AN456" s="49" t="n">
        <v>0.2</v>
      </c>
      <c r="AO456" s="46">
        <f>IF(Table6204[[#This Row],[Column 36]]&gt;0,Table6204[[#This Row],[Column 36]]*Table6204[[#This Row],[Column 39]],0)</f>
        <v/>
      </c>
      <c r="AP456" s="59" t="n"/>
      <c r="AQ456" s="82">
        <f>SUM(AO456-AP456)</f>
        <v/>
      </c>
    </row>
    <row r="457">
      <c r="A457" s="41" t="n"/>
      <c r="B457" s="58" t="n"/>
      <c r="C457" s="41" t="n"/>
      <c r="D457" s="41" t="n"/>
      <c r="E457" s="41" t="n"/>
      <c r="F457" s="41" t="n"/>
      <c r="G457" s="41" t="n"/>
      <c r="H457" s="41" t="n"/>
      <c r="I457" s="41" t="n"/>
      <c r="J457" s="41" t="n"/>
      <c r="K457" s="41" t="n"/>
      <c r="L457" s="41" t="n"/>
      <c r="M457" s="339" t="n"/>
      <c r="N457" s="41" t="n"/>
      <c r="O457" s="41" t="n"/>
      <c r="P457" s="41" t="n"/>
      <c r="Q457" s="41" t="n"/>
      <c r="R457" s="41" t="n"/>
      <c r="S457" s="43" t="n"/>
      <c r="T457" s="41" t="n"/>
      <c r="U457" s="41" t="n"/>
      <c r="V457" s="59" t="n"/>
      <c r="W457" s="41" t="n"/>
      <c r="X457" s="41" t="n"/>
      <c r="Y457" s="41" t="n"/>
      <c r="Z457" s="41" t="n"/>
      <c r="AA457" s="41" t="n"/>
      <c r="AB457" s="41" t="n"/>
      <c r="AC457" s="41" t="n"/>
      <c r="AD457" s="41" t="n"/>
      <c r="AE457" s="41" t="n"/>
      <c r="AF457" s="41" t="n"/>
      <c r="AG457" s="46">
        <f>AE457-AF457</f>
        <v/>
      </c>
      <c r="AH457" s="59" t="n"/>
      <c r="AI457" s="46">
        <f>V457-AH457</f>
        <v/>
      </c>
      <c r="AJ4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7" s="46">
        <f>AI457-Table6204[[#This Row],[Column 342]]</f>
        <v/>
      </c>
      <c r="AL457" s="59" t="n"/>
      <c r="AM457" s="41" t="n"/>
      <c r="AN457" s="49" t="n">
        <v>0.2</v>
      </c>
      <c r="AO457" s="46">
        <f>IF(Table6204[[#This Row],[Column 36]]&gt;0,Table6204[[#This Row],[Column 36]]*Table6204[[#This Row],[Column 39]],0)</f>
        <v/>
      </c>
      <c r="AP457" s="59" t="n"/>
      <c r="AQ457" s="82">
        <f>SUM(AO457-AP457)</f>
        <v/>
      </c>
    </row>
    <row r="458">
      <c r="A458" s="41" t="n"/>
      <c r="B458" s="58" t="n"/>
      <c r="C458" s="41" t="n"/>
      <c r="D458" s="41" t="n"/>
      <c r="E458" s="41" t="n"/>
      <c r="F458" s="41" t="n"/>
      <c r="G458" s="41" t="n"/>
      <c r="H458" s="41" t="n"/>
      <c r="I458" s="41" t="n"/>
      <c r="J458" s="41" t="n"/>
      <c r="K458" s="41" t="n"/>
      <c r="L458" s="41" t="n"/>
      <c r="M458" s="339" t="n"/>
      <c r="N458" s="41" t="n"/>
      <c r="O458" s="41" t="n"/>
      <c r="P458" s="41" t="n"/>
      <c r="Q458" s="41" t="n"/>
      <c r="R458" s="41" t="n"/>
      <c r="S458" s="43" t="n"/>
      <c r="T458" s="41" t="n"/>
      <c r="U458" s="41" t="n"/>
      <c r="V458" s="59" t="n"/>
      <c r="W458" s="41" t="n"/>
      <c r="X458" s="41" t="n"/>
      <c r="Y458" s="41" t="n"/>
      <c r="Z458" s="41" t="n"/>
      <c r="AA458" s="41" t="n"/>
      <c r="AB458" s="41" t="n"/>
      <c r="AC458" s="41" t="n"/>
      <c r="AD458" s="41" t="n"/>
      <c r="AE458" s="41" t="n"/>
      <c r="AF458" s="41" t="n"/>
      <c r="AG458" s="46">
        <f>AE458-AF458</f>
        <v/>
      </c>
      <c r="AH458" s="59" t="n"/>
      <c r="AI458" s="46">
        <f>V458-AH458</f>
        <v/>
      </c>
      <c r="AJ4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8" s="46">
        <f>AI458-Table6204[[#This Row],[Column 342]]</f>
        <v/>
      </c>
      <c r="AL458" s="59" t="n"/>
      <c r="AM458" s="41" t="n"/>
      <c r="AN458" s="49" t="n">
        <v>0.2</v>
      </c>
      <c r="AO458" s="46">
        <f>IF(Table6204[[#This Row],[Column 36]]&gt;0,Table6204[[#This Row],[Column 36]]*Table6204[[#This Row],[Column 39]],0)</f>
        <v/>
      </c>
      <c r="AP458" s="59" t="n"/>
      <c r="AQ458" s="82">
        <f>SUM(AO458-AP458)</f>
        <v/>
      </c>
    </row>
    <row r="459">
      <c r="A459" s="41" t="n"/>
      <c r="B459" s="58" t="n"/>
      <c r="C459" s="41" t="n"/>
      <c r="D459" s="41" t="n"/>
      <c r="E459" s="41" t="n"/>
      <c r="F459" s="41" t="n"/>
      <c r="G459" s="41" t="n"/>
      <c r="H459" s="41" t="n"/>
      <c r="I459" s="41" t="n"/>
      <c r="J459" s="41" t="n"/>
      <c r="K459" s="41" t="n"/>
      <c r="L459" s="41" t="n"/>
      <c r="M459" s="339" t="n"/>
      <c r="N459" s="41" t="n"/>
      <c r="O459" s="41" t="n"/>
      <c r="P459" s="41" t="n"/>
      <c r="Q459" s="41" t="n"/>
      <c r="R459" s="41" t="n"/>
      <c r="S459" s="43" t="n"/>
      <c r="T459" s="41" t="n"/>
      <c r="U459" s="41" t="n"/>
      <c r="V459" s="59" t="n"/>
      <c r="W459" s="41" t="n"/>
      <c r="X459" s="41" t="n"/>
      <c r="Y459" s="41" t="n"/>
      <c r="Z459" s="41" t="n"/>
      <c r="AA459" s="41" t="n"/>
      <c r="AB459" s="41" t="n"/>
      <c r="AC459" s="41" t="n"/>
      <c r="AD459" s="41" t="n"/>
      <c r="AE459" s="41" t="n"/>
      <c r="AF459" s="41" t="n"/>
      <c r="AG459" s="46">
        <f>AE459-AF459</f>
        <v/>
      </c>
      <c r="AH459" s="59" t="n"/>
      <c r="AI459" s="46">
        <f>V459-AH459</f>
        <v/>
      </c>
      <c r="AJ4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59" s="46">
        <f>AI459-Table6204[[#This Row],[Column 342]]</f>
        <v/>
      </c>
      <c r="AL459" s="59" t="n"/>
      <c r="AM459" s="41" t="n"/>
      <c r="AN459" s="49" t="n">
        <v>0.2</v>
      </c>
      <c r="AO459" s="46">
        <f>IF(Table6204[[#This Row],[Column 36]]&gt;0,Table6204[[#This Row],[Column 36]]*Table6204[[#This Row],[Column 39]],0)</f>
        <v/>
      </c>
      <c r="AP459" s="59" t="n"/>
      <c r="AQ459" s="82">
        <f>SUM(AO459-AP459)</f>
        <v/>
      </c>
    </row>
    <row r="460">
      <c r="A460" s="41" t="n"/>
      <c r="B460" s="58" t="n"/>
      <c r="C460" s="41" t="n"/>
      <c r="D460" s="41" t="n"/>
      <c r="E460" s="41" t="n"/>
      <c r="F460" s="41" t="n"/>
      <c r="G460" s="41" t="n"/>
      <c r="H460" s="41" t="n"/>
      <c r="I460" s="41" t="n"/>
      <c r="J460" s="41" t="n"/>
      <c r="K460" s="41" t="n"/>
      <c r="L460" s="41" t="n"/>
      <c r="M460" s="339" t="n"/>
      <c r="N460" s="41" t="n"/>
      <c r="O460" s="41" t="n"/>
      <c r="P460" s="41" t="n"/>
      <c r="Q460" s="41" t="n"/>
      <c r="R460" s="41" t="n"/>
      <c r="S460" s="43" t="n"/>
      <c r="T460" s="41" t="n"/>
      <c r="U460" s="41" t="n"/>
      <c r="V460" s="59" t="n"/>
      <c r="W460" s="41" t="n"/>
      <c r="X460" s="41" t="n"/>
      <c r="Y460" s="41" t="n"/>
      <c r="Z460" s="41" t="n"/>
      <c r="AA460" s="41" t="n"/>
      <c r="AB460" s="41" t="n"/>
      <c r="AC460" s="41" t="n"/>
      <c r="AD460" s="41" t="n"/>
      <c r="AE460" s="41" t="n"/>
      <c r="AF460" s="41" t="n"/>
      <c r="AG460" s="46">
        <f>AE460-AF460</f>
        <v/>
      </c>
      <c r="AH460" s="59" t="n"/>
      <c r="AI460" s="46">
        <f>V460-AH460</f>
        <v/>
      </c>
      <c r="AJ4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0" s="46">
        <f>AI460-Table6204[[#This Row],[Column 342]]</f>
        <v/>
      </c>
      <c r="AL460" s="59" t="n"/>
      <c r="AM460" s="41" t="n"/>
      <c r="AN460" s="49" t="n">
        <v>0.2</v>
      </c>
      <c r="AO460" s="46">
        <f>IF(Table6204[[#This Row],[Column 36]]&gt;0,Table6204[[#This Row],[Column 36]]*Table6204[[#This Row],[Column 39]],0)</f>
        <v/>
      </c>
      <c r="AP460" s="59" t="n"/>
      <c r="AQ460" s="82">
        <f>SUM(AO460-AP460)</f>
        <v/>
      </c>
    </row>
    <row r="461">
      <c r="A461" s="41" t="n"/>
      <c r="B461" s="58" t="n"/>
      <c r="C461" s="41" t="n"/>
      <c r="D461" s="41" t="n"/>
      <c r="E461" s="41" t="n"/>
      <c r="F461" s="41" t="n"/>
      <c r="G461" s="41" t="n"/>
      <c r="H461" s="41" t="n"/>
      <c r="I461" s="41" t="n"/>
      <c r="J461" s="41" t="n"/>
      <c r="K461" s="41" t="n"/>
      <c r="L461" s="41" t="n"/>
      <c r="M461" s="339" t="n"/>
      <c r="N461" s="41" t="n"/>
      <c r="O461" s="41" t="n"/>
      <c r="P461" s="41" t="n"/>
      <c r="Q461" s="41" t="n"/>
      <c r="R461" s="41" t="n"/>
      <c r="S461" s="43" t="n"/>
      <c r="T461" s="41" t="n"/>
      <c r="U461" s="41" t="n"/>
      <c r="V461" s="59" t="n"/>
      <c r="W461" s="41" t="n"/>
      <c r="X461" s="41" t="n"/>
      <c r="Y461" s="41" t="n"/>
      <c r="Z461" s="41" t="n"/>
      <c r="AA461" s="41" t="n"/>
      <c r="AB461" s="41" t="n"/>
      <c r="AC461" s="41" t="n"/>
      <c r="AD461" s="41" t="n"/>
      <c r="AE461" s="41" t="n"/>
      <c r="AF461" s="41" t="n"/>
      <c r="AG461" s="46">
        <f>AE461-AF461</f>
        <v/>
      </c>
      <c r="AH461" s="59" t="n"/>
      <c r="AI461" s="46">
        <f>V461-AH461</f>
        <v/>
      </c>
      <c r="AJ4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1" s="46">
        <f>AI461-Table6204[[#This Row],[Column 342]]</f>
        <v/>
      </c>
      <c r="AL461" s="59" t="n"/>
      <c r="AM461" s="41" t="n"/>
      <c r="AN461" s="49" t="n">
        <v>0.2</v>
      </c>
      <c r="AO461" s="46">
        <f>IF(Table6204[[#This Row],[Column 36]]&gt;0,Table6204[[#This Row],[Column 36]]*Table6204[[#This Row],[Column 39]],0)</f>
        <v/>
      </c>
      <c r="AP461" s="59" t="n"/>
      <c r="AQ461" s="82">
        <f>SUM(AO461-AP461)</f>
        <v/>
      </c>
    </row>
    <row r="462">
      <c r="A462" s="41" t="n"/>
      <c r="B462" s="58" t="n"/>
      <c r="C462" s="41" t="n"/>
      <c r="D462" s="41" t="n"/>
      <c r="E462" s="41" t="n"/>
      <c r="F462" s="41" t="n"/>
      <c r="G462" s="41" t="n"/>
      <c r="H462" s="41" t="n"/>
      <c r="I462" s="41" t="n"/>
      <c r="J462" s="41" t="n"/>
      <c r="K462" s="41" t="n"/>
      <c r="L462" s="41" t="n"/>
      <c r="M462" s="339" t="n"/>
      <c r="N462" s="41" t="n"/>
      <c r="O462" s="41" t="n"/>
      <c r="P462" s="41" t="n"/>
      <c r="Q462" s="41" t="n"/>
      <c r="R462" s="41" t="n"/>
      <c r="S462" s="43" t="n"/>
      <c r="T462" s="41" t="n"/>
      <c r="U462" s="41" t="n"/>
      <c r="V462" s="59" t="n"/>
      <c r="W462" s="41" t="n"/>
      <c r="X462" s="41" t="n"/>
      <c r="Y462" s="41" t="n"/>
      <c r="Z462" s="41" t="n"/>
      <c r="AA462" s="41" t="n"/>
      <c r="AB462" s="41" t="n"/>
      <c r="AC462" s="41" t="n"/>
      <c r="AD462" s="41" t="n"/>
      <c r="AE462" s="41" t="n"/>
      <c r="AF462" s="41" t="n"/>
      <c r="AG462" s="46">
        <f>AE462-AF462</f>
        <v/>
      </c>
      <c r="AH462" s="59" t="n"/>
      <c r="AI462" s="46">
        <f>V462-AH462</f>
        <v/>
      </c>
      <c r="AJ4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2" s="46">
        <f>AI462-Table6204[[#This Row],[Column 342]]</f>
        <v/>
      </c>
      <c r="AL462" s="59" t="n"/>
      <c r="AM462" s="41" t="n"/>
      <c r="AN462" s="49" t="n">
        <v>0.2</v>
      </c>
      <c r="AO462" s="46">
        <f>IF(Table6204[[#This Row],[Column 36]]&gt;0,Table6204[[#This Row],[Column 36]]*Table6204[[#This Row],[Column 39]],0)</f>
        <v/>
      </c>
      <c r="AP462" s="59" t="n"/>
      <c r="AQ462" s="82">
        <f>SUM(AO462-AP462)</f>
        <v/>
      </c>
    </row>
    <row r="463">
      <c r="A463" s="41" t="n"/>
      <c r="B463" s="58" t="n"/>
      <c r="C463" s="41" t="n"/>
      <c r="D463" s="41" t="n"/>
      <c r="E463" s="41" t="n"/>
      <c r="F463" s="41" t="n"/>
      <c r="G463" s="41" t="n"/>
      <c r="H463" s="41" t="n"/>
      <c r="I463" s="41" t="n"/>
      <c r="J463" s="41" t="n"/>
      <c r="K463" s="41" t="n"/>
      <c r="L463" s="41" t="n"/>
      <c r="M463" s="339" t="n"/>
      <c r="N463" s="41" t="n"/>
      <c r="O463" s="41" t="n"/>
      <c r="P463" s="41" t="n"/>
      <c r="Q463" s="41" t="n"/>
      <c r="R463" s="41" t="n"/>
      <c r="S463" s="43" t="n"/>
      <c r="T463" s="41" t="n"/>
      <c r="U463" s="41" t="n"/>
      <c r="V463" s="59" t="n"/>
      <c r="W463" s="41" t="n"/>
      <c r="X463" s="41" t="n"/>
      <c r="Y463" s="41" t="n"/>
      <c r="Z463" s="41" t="n"/>
      <c r="AA463" s="41" t="n"/>
      <c r="AB463" s="41" t="n"/>
      <c r="AC463" s="41" t="n"/>
      <c r="AD463" s="41" t="n"/>
      <c r="AE463" s="41" t="n"/>
      <c r="AF463" s="41" t="n"/>
      <c r="AG463" s="46">
        <f>AE463-AF463</f>
        <v/>
      </c>
      <c r="AH463" s="59" t="n"/>
      <c r="AI463" s="46">
        <f>V463-AH463</f>
        <v/>
      </c>
      <c r="AJ4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3" s="46">
        <f>AI463-Table6204[[#This Row],[Column 342]]</f>
        <v/>
      </c>
      <c r="AL463" s="59" t="n"/>
      <c r="AM463" s="41" t="n"/>
      <c r="AN463" s="49" t="n">
        <v>0.2</v>
      </c>
      <c r="AO463" s="46">
        <f>IF(Table6204[[#This Row],[Column 36]]&gt;0,Table6204[[#This Row],[Column 36]]*Table6204[[#This Row],[Column 39]],0)</f>
        <v/>
      </c>
      <c r="AP463" s="59" t="n"/>
      <c r="AQ463" s="82">
        <f>SUM(AO463-AP463)</f>
        <v/>
      </c>
    </row>
    <row r="464">
      <c r="A464" s="41" t="n"/>
      <c r="B464" s="58" t="n"/>
      <c r="C464" s="41" t="n"/>
      <c r="D464" s="41" t="n"/>
      <c r="E464" s="41" t="n"/>
      <c r="F464" s="41" t="n"/>
      <c r="G464" s="41" t="n"/>
      <c r="H464" s="41" t="n"/>
      <c r="I464" s="41" t="n"/>
      <c r="J464" s="41" t="n"/>
      <c r="K464" s="41" t="n"/>
      <c r="L464" s="41" t="n"/>
      <c r="M464" s="339" t="n"/>
      <c r="N464" s="41" t="n"/>
      <c r="O464" s="41" t="n"/>
      <c r="P464" s="41" t="n"/>
      <c r="Q464" s="41" t="n"/>
      <c r="R464" s="41" t="n"/>
      <c r="S464" s="43" t="n"/>
      <c r="T464" s="41" t="n"/>
      <c r="U464" s="41" t="n"/>
      <c r="V464" s="59" t="n"/>
      <c r="W464" s="41" t="n"/>
      <c r="X464" s="41" t="n"/>
      <c r="Y464" s="41" t="n"/>
      <c r="Z464" s="41" t="n"/>
      <c r="AA464" s="41" t="n"/>
      <c r="AB464" s="41" t="n"/>
      <c r="AC464" s="41" t="n"/>
      <c r="AD464" s="41" t="n"/>
      <c r="AE464" s="41" t="n"/>
      <c r="AF464" s="41" t="n"/>
      <c r="AG464" s="46">
        <f>AE464-AF464</f>
        <v/>
      </c>
      <c r="AH464" s="59" t="n"/>
      <c r="AI464" s="46">
        <f>V464-AH464</f>
        <v/>
      </c>
      <c r="AJ4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4" s="46">
        <f>AI464-Table6204[[#This Row],[Column 342]]</f>
        <v/>
      </c>
      <c r="AL464" s="59" t="n"/>
      <c r="AM464" s="41" t="n"/>
      <c r="AN464" s="49" t="n">
        <v>0.2</v>
      </c>
      <c r="AO464" s="46">
        <f>IF(Table6204[[#This Row],[Column 36]]&gt;0,Table6204[[#This Row],[Column 36]]*Table6204[[#This Row],[Column 39]],0)</f>
        <v/>
      </c>
      <c r="AP464" s="59" t="n"/>
      <c r="AQ464" s="82">
        <f>SUM(AO464-AP464)</f>
        <v/>
      </c>
    </row>
    <row r="465">
      <c r="A465" s="41" t="n"/>
      <c r="B465" s="58" t="n"/>
      <c r="C465" s="41" t="n"/>
      <c r="D465" s="41" t="n"/>
      <c r="E465" s="41" t="n"/>
      <c r="F465" s="41" t="n"/>
      <c r="G465" s="41" t="n"/>
      <c r="H465" s="41" t="n"/>
      <c r="I465" s="41" t="n"/>
      <c r="J465" s="41" t="n"/>
      <c r="K465" s="41" t="n"/>
      <c r="L465" s="41" t="n"/>
      <c r="M465" s="339" t="n"/>
      <c r="N465" s="41" t="n"/>
      <c r="O465" s="41" t="n"/>
      <c r="P465" s="41" t="n"/>
      <c r="Q465" s="41" t="n"/>
      <c r="R465" s="41" t="n"/>
      <c r="S465" s="43" t="n"/>
      <c r="T465" s="41" t="n"/>
      <c r="U465" s="41" t="n"/>
      <c r="V465" s="59" t="n"/>
      <c r="W465" s="41" t="n"/>
      <c r="X465" s="41" t="n"/>
      <c r="Y465" s="41" t="n"/>
      <c r="Z465" s="41" t="n"/>
      <c r="AA465" s="41" t="n"/>
      <c r="AB465" s="41" t="n"/>
      <c r="AC465" s="41" t="n"/>
      <c r="AD465" s="41" t="n"/>
      <c r="AE465" s="41" t="n"/>
      <c r="AF465" s="41" t="n"/>
      <c r="AG465" s="46">
        <f>AE465-AF465</f>
        <v/>
      </c>
      <c r="AH465" s="59" t="n"/>
      <c r="AI465" s="46">
        <f>V465-AH465</f>
        <v/>
      </c>
      <c r="AJ4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5" s="46">
        <f>AI465-Table6204[[#This Row],[Column 342]]</f>
        <v/>
      </c>
      <c r="AL465" s="59" t="n"/>
      <c r="AM465" s="41" t="n"/>
      <c r="AN465" s="49" t="n">
        <v>0.2</v>
      </c>
      <c r="AO465" s="46">
        <f>IF(Table6204[[#This Row],[Column 36]]&gt;0,Table6204[[#This Row],[Column 36]]*Table6204[[#This Row],[Column 39]],0)</f>
        <v/>
      </c>
      <c r="AP465" s="59" t="n"/>
      <c r="AQ465" s="82">
        <f>SUM(AO465-AP465)</f>
        <v/>
      </c>
    </row>
    <row r="466">
      <c r="A466" s="41" t="n"/>
      <c r="B466" s="58" t="n"/>
      <c r="C466" s="41" t="n"/>
      <c r="D466" s="41" t="n"/>
      <c r="E466" s="41" t="n"/>
      <c r="F466" s="41" t="n"/>
      <c r="G466" s="41" t="n"/>
      <c r="H466" s="41" t="n"/>
      <c r="I466" s="41" t="n"/>
      <c r="J466" s="41" t="n"/>
      <c r="K466" s="41" t="n"/>
      <c r="L466" s="41" t="n"/>
      <c r="M466" s="339" t="n"/>
      <c r="N466" s="41" t="n"/>
      <c r="O466" s="41" t="n"/>
      <c r="P466" s="41" t="n"/>
      <c r="Q466" s="41" t="n"/>
      <c r="R466" s="41" t="n"/>
      <c r="S466" s="43" t="n"/>
      <c r="T466" s="41" t="n"/>
      <c r="U466" s="41" t="n"/>
      <c r="V466" s="59" t="n"/>
      <c r="W466" s="41" t="n"/>
      <c r="X466" s="41" t="n"/>
      <c r="Y466" s="41" t="n"/>
      <c r="Z466" s="41" t="n"/>
      <c r="AA466" s="41" t="n"/>
      <c r="AB466" s="41" t="n"/>
      <c r="AC466" s="41" t="n"/>
      <c r="AD466" s="41" t="n"/>
      <c r="AE466" s="41" t="n"/>
      <c r="AF466" s="41" t="n"/>
      <c r="AG466" s="46">
        <f>AE466-AF466</f>
        <v/>
      </c>
      <c r="AH466" s="59" t="n"/>
      <c r="AI466" s="46">
        <f>V466-AH466</f>
        <v/>
      </c>
      <c r="AJ4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6" s="46">
        <f>AI466-Table6204[[#This Row],[Column 342]]</f>
        <v/>
      </c>
      <c r="AL466" s="59" t="n"/>
      <c r="AM466" s="41" t="n"/>
      <c r="AN466" s="49" t="n">
        <v>0.2</v>
      </c>
      <c r="AO466" s="46">
        <f>IF(Table6204[[#This Row],[Column 36]]&gt;0,Table6204[[#This Row],[Column 36]]*Table6204[[#This Row],[Column 39]],0)</f>
        <v/>
      </c>
      <c r="AP466" s="59" t="n"/>
      <c r="AQ466" s="82">
        <f>SUM(AO466-AP466)</f>
        <v/>
      </c>
    </row>
    <row r="467">
      <c r="A467" s="41" t="n"/>
      <c r="B467" s="58" t="n"/>
      <c r="C467" s="41" t="n"/>
      <c r="D467" s="41" t="n"/>
      <c r="E467" s="41" t="n"/>
      <c r="F467" s="41" t="n"/>
      <c r="G467" s="41" t="n"/>
      <c r="H467" s="41" t="n"/>
      <c r="I467" s="41" t="n"/>
      <c r="J467" s="41" t="n"/>
      <c r="K467" s="41" t="n"/>
      <c r="L467" s="41" t="n"/>
      <c r="M467" s="339" t="n"/>
      <c r="N467" s="41" t="n"/>
      <c r="O467" s="41" t="n"/>
      <c r="P467" s="41" t="n"/>
      <c r="Q467" s="41" t="n"/>
      <c r="R467" s="41" t="n"/>
      <c r="S467" s="43" t="n"/>
      <c r="T467" s="41" t="n"/>
      <c r="U467" s="41" t="n"/>
      <c r="V467" s="59" t="n"/>
      <c r="W467" s="41" t="n"/>
      <c r="X467" s="41" t="n"/>
      <c r="Y467" s="41" t="n"/>
      <c r="Z467" s="41" t="n"/>
      <c r="AA467" s="41" t="n"/>
      <c r="AB467" s="41" t="n"/>
      <c r="AC467" s="41" t="n"/>
      <c r="AD467" s="41" t="n"/>
      <c r="AE467" s="41" t="n"/>
      <c r="AF467" s="41" t="n"/>
      <c r="AG467" s="46">
        <f>AE467-AF467</f>
        <v/>
      </c>
      <c r="AH467" s="59" t="n"/>
      <c r="AI467" s="46">
        <f>V467-AH467</f>
        <v/>
      </c>
      <c r="AJ4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7" s="46">
        <f>AI467-Table6204[[#This Row],[Column 342]]</f>
        <v/>
      </c>
      <c r="AL467" s="59" t="n"/>
      <c r="AM467" s="41" t="n"/>
      <c r="AN467" s="49" t="n">
        <v>0.2</v>
      </c>
      <c r="AO467" s="46">
        <f>IF(Table6204[[#This Row],[Column 36]]&gt;0,Table6204[[#This Row],[Column 36]]*Table6204[[#This Row],[Column 39]],0)</f>
        <v/>
      </c>
      <c r="AP467" s="59" t="n"/>
      <c r="AQ467" s="82">
        <f>SUM(AO467-AP467)</f>
        <v/>
      </c>
    </row>
    <row r="468">
      <c r="A468" s="41" t="n"/>
      <c r="B468" s="58" t="n"/>
      <c r="C468" s="41" t="n"/>
      <c r="D468" s="41" t="n"/>
      <c r="E468" s="41" t="n"/>
      <c r="F468" s="41" t="n"/>
      <c r="G468" s="41" t="n"/>
      <c r="H468" s="41" t="n"/>
      <c r="I468" s="41" t="n"/>
      <c r="J468" s="41" t="n"/>
      <c r="K468" s="41" t="n"/>
      <c r="L468" s="41" t="n"/>
      <c r="M468" s="339" t="n"/>
      <c r="N468" s="41" t="n"/>
      <c r="O468" s="41" t="n"/>
      <c r="P468" s="41" t="n"/>
      <c r="Q468" s="41" t="n"/>
      <c r="R468" s="41" t="n"/>
      <c r="S468" s="43" t="n"/>
      <c r="T468" s="41" t="n"/>
      <c r="U468" s="41" t="n"/>
      <c r="V468" s="59" t="n"/>
      <c r="W468" s="41" t="n"/>
      <c r="X468" s="41" t="n"/>
      <c r="Y468" s="41" t="n"/>
      <c r="Z468" s="41" t="n"/>
      <c r="AA468" s="41" t="n"/>
      <c r="AB468" s="41" t="n"/>
      <c r="AC468" s="41" t="n"/>
      <c r="AD468" s="41" t="n"/>
      <c r="AE468" s="41" t="n"/>
      <c r="AF468" s="41" t="n"/>
      <c r="AG468" s="46">
        <f>AE468-AF468</f>
        <v/>
      </c>
      <c r="AH468" s="59" t="n"/>
      <c r="AI468" s="46">
        <f>V468-AH468</f>
        <v/>
      </c>
      <c r="AJ4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8" s="46">
        <f>AI468-Table6204[[#This Row],[Column 342]]</f>
        <v/>
      </c>
      <c r="AL468" s="59" t="n"/>
      <c r="AM468" s="41" t="n"/>
      <c r="AN468" s="49" t="n">
        <v>0.2</v>
      </c>
      <c r="AO468" s="46">
        <f>IF(Table6204[[#This Row],[Column 36]]&gt;0,Table6204[[#This Row],[Column 36]]*Table6204[[#This Row],[Column 39]],0)</f>
        <v/>
      </c>
      <c r="AP468" s="59" t="n"/>
      <c r="AQ468" s="82">
        <f>SUM(AO468-AP468)</f>
        <v/>
      </c>
    </row>
    <row r="469">
      <c r="A469" s="41" t="n"/>
      <c r="B469" s="58" t="n"/>
      <c r="C469" s="41" t="n"/>
      <c r="D469" s="41" t="n"/>
      <c r="E469" s="41" t="n"/>
      <c r="F469" s="41" t="n"/>
      <c r="G469" s="41" t="n"/>
      <c r="H469" s="41" t="n"/>
      <c r="I469" s="41" t="n"/>
      <c r="J469" s="41" t="n"/>
      <c r="K469" s="41" t="n"/>
      <c r="L469" s="41" t="n"/>
      <c r="M469" s="339" t="n"/>
      <c r="N469" s="41" t="n"/>
      <c r="O469" s="41" t="n"/>
      <c r="P469" s="41" t="n"/>
      <c r="Q469" s="41" t="n"/>
      <c r="R469" s="41" t="n"/>
      <c r="S469" s="43" t="n"/>
      <c r="T469" s="41" t="n"/>
      <c r="U469" s="41" t="n"/>
      <c r="V469" s="59" t="n"/>
      <c r="W469" s="41" t="n"/>
      <c r="X469" s="41" t="n"/>
      <c r="Y469" s="41" t="n"/>
      <c r="Z469" s="41" t="n"/>
      <c r="AA469" s="41" t="n"/>
      <c r="AB469" s="41" t="n"/>
      <c r="AC469" s="41" t="n"/>
      <c r="AD469" s="41" t="n"/>
      <c r="AE469" s="41" t="n"/>
      <c r="AF469" s="41" t="n"/>
      <c r="AG469" s="46">
        <f>AE469-AF469</f>
        <v/>
      </c>
      <c r="AH469" s="59" t="n"/>
      <c r="AI469" s="46">
        <f>V469-AH469</f>
        <v/>
      </c>
      <c r="AJ4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69" s="46">
        <f>AI469-Table6204[[#This Row],[Column 342]]</f>
        <v/>
      </c>
      <c r="AL469" s="59" t="n"/>
      <c r="AM469" s="41" t="n"/>
      <c r="AN469" s="49" t="n">
        <v>0.2</v>
      </c>
      <c r="AO469" s="46">
        <f>IF(Table6204[[#This Row],[Column 36]]&gt;0,Table6204[[#This Row],[Column 36]]*Table6204[[#This Row],[Column 39]],0)</f>
        <v/>
      </c>
      <c r="AP469" s="59" t="n"/>
      <c r="AQ469" s="82">
        <f>SUM(AO469-AP469)</f>
        <v/>
      </c>
    </row>
    <row r="470">
      <c r="A470" s="41" t="n"/>
      <c r="B470" s="58" t="n"/>
      <c r="C470" s="41" t="n"/>
      <c r="D470" s="41" t="n"/>
      <c r="E470" s="41" t="n"/>
      <c r="F470" s="41" t="n"/>
      <c r="G470" s="41" t="n"/>
      <c r="H470" s="41" t="n"/>
      <c r="I470" s="41" t="n"/>
      <c r="J470" s="41" t="n"/>
      <c r="K470" s="41" t="n"/>
      <c r="L470" s="41" t="n"/>
      <c r="M470" s="339" t="n"/>
      <c r="N470" s="41" t="n"/>
      <c r="O470" s="41" t="n"/>
      <c r="P470" s="41" t="n"/>
      <c r="Q470" s="41" t="n"/>
      <c r="R470" s="41" t="n"/>
      <c r="S470" s="43" t="n"/>
      <c r="T470" s="41" t="n"/>
      <c r="U470" s="41" t="n"/>
      <c r="V470" s="59" t="n"/>
      <c r="W470" s="41" t="n"/>
      <c r="X470" s="41" t="n"/>
      <c r="Y470" s="41" t="n"/>
      <c r="Z470" s="41" t="n"/>
      <c r="AA470" s="41" t="n"/>
      <c r="AB470" s="41" t="n"/>
      <c r="AC470" s="41" t="n"/>
      <c r="AD470" s="41" t="n"/>
      <c r="AE470" s="41" t="n"/>
      <c r="AF470" s="41" t="n"/>
      <c r="AG470" s="46">
        <f>AE470-AF470</f>
        <v/>
      </c>
      <c r="AH470" s="59" t="n"/>
      <c r="AI470" s="46">
        <f>V470-AH470</f>
        <v/>
      </c>
      <c r="AJ4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0" s="46">
        <f>AI470-Table6204[[#This Row],[Column 342]]</f>
        <v/>
      </c>
      <c r="AL470" s="59" t="n"/>
      <c r="AM470" s="41" t="n"/>
      <c r="AN470" s="49" t="n">
        <v>0.2</v>
      </c>
      <c r="AO470" s="46">
        <f>IF(Table6204[[#This Row],[Column 36]]&gt;0,Table6204[[#This Row],[Column 36]]*Table6204[[#This Row],[Column 39]],0)</f>
        <v/>
      </c>
      <c r="AP470" s="59" t="n"/>
      <c r="AQ470" s="82">
        <f>SUM(AO470-AP470)</f>
        <v/>
      </c>
    </row>
    <row r="471">
      <c r="A471" s="41" t="n"/>
      <c r="B471" s="58" t="n"/>
      <c r="C471" s="41" t="n"/>
      <c r="D471" s="41" t="n"/>
      <c r="E471" s="41" t="n"/>
      <c r="F471" s="41" t="n"/>
      <c r="G471" s="41" t="n"/>
      <c r="H471" s="41" t="n"/>
      <c r="I471" s="41" t="n"/>
      <c r="J471" s="41" t="n"/>
      <c r="K471" s="41" t="n"/>
      <c r="L471" s="41" t="n"/>
      <c r="M471" s="339" t="n"/>
      <c r="N471" s="41" t="n"/>
      <c r="O471" s="41" t="n"/>
      <c r="P471" s="41" t="n"/>
      <c r="Q471" s="41" t="n"/>
      <c r="R471" s="41" t="n"/>
      <c r="S471" s="43" t="n"/>
      <c r="T471" s="41" t="n"/>
      <c r="U471" s="41" t="n"/>
      <c r="V471" s="59" t="n"/>
      <c r="W471" s="41" t="n"/>
      <c r="X471" s="41" t="n"/>
      <c r="Y471" s="41" t="n"/>
      <c r="Z471" s="41" t="n"/>
      <c r="AA471" s="41" t="n"/>
      <c r="AB471" s="41" t="n"/>
      <c r="AC471" s="41" t="n"/>
      <c r="AD471" s="41" t="n"/>
      <c r="AE471" s="41" t="n"/>
      <c r="AF471" s="41" t="n"/>
      <c r="AG471" s="46">
        <f>AE471-AF471</f>
        <v/>
      </c>
      <c r="AH471" s="59" t="n"/>
      <c r="AI471" s="46">
        <f>V471-AH471</f>
        <v/>
      </c>
      <c r="AJ4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1" s="46">
        <f>AI471-Table6204[[#This Row],[Column 342]]</f>
        <v/>
      </c>
      <c r="AL471" s="59" t="n"/>
      <c r="AM471" s="41" t="n"/>
      <c r="AN471" s="49" t="n">
        <v>0.2</v>
      </c>
      <c r="AO471" s="46">
        <f>IF(Table6204[[#This Row],[Column 36]]&gt;0,Table6204[[#This Row],[Column 36]]*Table6204[[#This Row],[Column 39]],0)</f>
        <v/>
      </c>
      <c r="AP471" s="59" t="n"/>
      <c r="AQ471" s="82">
        <f>SUM(AO471-AP471)</f>
        <v/>
      </c>
    </row>
    <row r="472">
      <c r="A472" s="41" t="n"/>
      <c r="B472" s="58" t="n"/>
      <c r="C472" s="41" t="n"/>
      <c r="D472" s="41" t="n"/>
      <c r="E472" s="41" t="n"/>
      <c r="F472" s="41" t="n"/>
      <c r="G472" s="41" t="n"/>
      <c r="H472" s="41" t="n"/>
      <c r="I472" s="41" t="n"/>
      <c r="J472" s="41" t="n"/>
      <c r="K472" s="41" t="n"/>
      <c r="L472" s="41" t="n"/>
      <c r="M472" s="339" t="n"/>
      <c r="N472" s="41" t="n"/>
      <c r="O472" s="41" t="n"/>
      <c r="P472" s="41" t="n"/>
      <c r="Q472" s="41" t="n"/>
      <c r="R472" s="41" t="n"/>
      <c r="S472" s="43" t="n"/>
      <c r="T472" s="41" t="n"/>
      <c r="U472" s="41" t="n"/>
      <c r="V472" s="59" t="n"/>
      <c r="W472" s="41" t="n"/>
      <c r="X472" s="41" t="n"/>
      <c r="Y472" s="41" t="n"/>
      <c r="Z472" s="41" t="n"/>
      <c r="AA472" s="41" t="n"/>
      <c r="AB472" s="41" t="n"/>
      <c r="AC472" s="41" t="n"/>
      <c r="AD472" s="41" t="n"/>
      <c r="AE472" s="41" t="n"/>
      <c r="AF472" s="41" t="n"/>
      <c r="AG472" s="46">
        <f>AE472-AF472</f>
        <v/>
      </c>
      <c r="AH472" s="59" t="n"/>
      <c r="AI472" s="46">
        <f>V472-AH472</f>
        <v/>
      </c>
      <c r="AJ4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2" s="46">
        <f>AI472-Table6204[[#This Row],[Column 342]]</f>
        <v/>
      </c>
      <c r="AL472" s="59" t="n"/>
      <c r="AM472" s="41" t="n"/>
      <c r="AN472" s="49" t="n">
        <v>0.2</v>
      </c>
      <c r="AO472" s="46">
        <f>IF(Table6204[[#This Row],[Column 36]]&gt;0,Table6204[[#This Row],[Column 36]]*Table6204[[#This Row],[Column 39]],0)</f>
        <v/>
      </c>
      <c r="AP472" s="59" t="n"/>
      <c r="AQ472" s="82">
        <f>SUM(AO472-AP472)</f>
        <v/>
      </c>
    </row>
    <row r="473">
      <c r="A473" s="41" t="n"/>
      <c r="B473" s="58" t="n"/>
      <c r="C473" s="41" t="n"/>
      <c r="D473" s="41" t="n"/>
      <c r="E473" s="41" t="n"/>
      <c r="F473" s="41" t="n"/>
      <c r="G473" s="41" t="n"/>
      <c r="H473" s="41" t="n"/>
      <c r="I473" s="41" t="n"/>
      <c r="J473" s="41" t="n"/>
      <c r="K473" s="41" t="n"/>
      <c r="L473" s="41" t="n"/>
      <c r="M473" s="339" t="n"/>
      <c r="N473" s="41" t="n"/>
      <c r="O473" s="41" t="n"/>
      <c r="P473" s="41" t="n"/>
      <c r="Q473" s="41" t="n"/>
      <c r="R473" s="41" t="n"/>
      <c r="S473" s="43" t="n"/>
      <c r="T473" s="41" t="n"/>
      <c r="U473" s="41" t="n"/>
      <c r="V473" s="59" t="n"/>
      <c r="W473" s="41" t="n"/>
      <c r="X473" s="41" t="n"/>
      <c r="Y473" s="41" t="n"/>
      <c r="Z473" s="41" t="n"/>
      <c r="AA473" s="41" t="n"/>
      <c r="AB473" s="41" t="n"/>
      <c r="AC473" s="41" t="n"/>
      <c r="AD473" s="41" t="n"/>
      <c r="AE473" s="41" t="n"/>
      <c r="AF473" s="41" t="n"/>
      <c r="AG473" s="46">
        <f>AE473-AF473</f>
        <v/>
      </c>
      <c r="AH473" s="59" t="n"/>
      <c r="AI473" s="46">
        <f>V473-AH473</f>
        <v/>
      </c>
      <c r="AJ4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3" s="46">
        <f>AI473-Table6204[[#This Row],[Column 342]]</f>
        <v/>
      </c>
      <c r="AL473" s="59" t="n"/>
      <c r="AM473" s="41" t="n"/>
      <c r="AN473" s="49" t="n">
        <v>0.2</v>
      </c>
      <c r="AO473" s="46">
        <f>IF(Table6204[[#This Row],[Column 36]]&gt;0,Table6204[[#This Row],[Column 36]]*Table6204[[#This Row],[Column 39]],0)</f>
        <v/>
      </c>
      <c r="AP473" s="59" t="n"/>
      <c r="AQ473" s="82">
        <f>SUM(AO473-AP473)</f>
        <v/>
      </c>
    </row>
    <row r="474">
      <c r="A474" s="41" t="n"/>
      <c r="B474" s="58" t="n"/>
      <c r="C474" s="41" t="n"/>
      <c r="D474" s="41" t="n"/>
      <c r="E474" s="41" t="n"/>
      <c r="F474" s="41" t="n"/>
      <c r="G474" s="41" t="n"/>
      <c r="H474" s="41" t="n"/>
      <c r="I474" s="41" t="n"/>
      <c r="J474" s="41" t="n"/>
      <c r="K474" s="41" t="n"/>
      <c r="L474" s="41" t="n"/>
      <c r="M474" s="339" t="n"/>
      <c r="N474" s="41" t="n"/>
      <c r="O474" s="41" t="n"/>
      <c r="P474" s="41" t="n"/>
      <c r="Q474" s="41" t="n"/>
      <c r="R474" s="41" t="n"/>
      <c r="S474" s="43" t="n"/>
      <c r="T474" s="41" t="n"/>
      <c r="U474" s="41" t="n"/>
      <c r="V474" s="59" t="n"/>
      <c r="W474" s="41" t="n"/>
      <c r="X474" s="41" t="n"/>
      <c r="Y474" s="41" t="n"/>
      <c r="Z474" s="41" t="n"/>
      <c r="AA474" s="41" t="n"/>
      <c r="AB474" s="41" t="n"/>
      <c r="AC474" s="41" t="n"/>
      <c r="AD474" s="41" t="n"/>
      <c r="AE474" s="41" t="n"/>
      <c r="AF474" s="41" t="n"/>
      <c r="AG474" s="46">
        <f>AE474-AF474</f>
        <v/>
      </c>
      <c r="AH474" s="59" t="n"/>
      <c r="AI474" s="46">
        <f>V474-AH474</f>
        <v/>
      </c>
      <c r="AJ4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4" s="46">
        <f>AI474-Table6204[[#This Row],[Column 342]]</f>
        <v/>
      </c>
      <c r="AL474" s="59" t="n"/>
      <c r="AM474" s="41" t="n"/>
      <c r="AN474" s="49" t="n">
        <v>0.2</v>
      </c>
      <c r="AO474" s="46">
        <f>IF(Table6204[[#This Row],[Column 36]]&gt;0,Table6204[[#This Row],[Column 36]]*Table6204[[#This Row],[Column 39]],0)</f>
        <v/>
      </c>
      <c r="AP474" s="59" t="n"/>
      <c r="AQ474" s="82">
        <f>SUM(AO474-AP474)</f>
        <v/>
      </c>
    </row>
    <row r="475">
      <c r="A475" s="41" t="n"/>
      <c r="B475" s="58" t="n"/>
      <c r="C475" s="41" t="n"/>
      <c r="D475" s="41" t="n"/>
      <c r="E475" s="41" t="n"/>
      <c r="F475" s="41" t="n"/>
      <c r="G475" s="41" t="n"/>
      <c r="H475" s="41" t="n"/>
      <c r="I475" s="41" t="n"/>
      <c r="J475" s="41" t="n"/>
      <c r="K475" s="41" t="n"/>
      <c r="L475" s="41" t="n"/>
      <c r="M475" s="339" t="n"/>
      <c r="N475" s="41" t="n"/>
      <c r="O475" s="41" t="n"/>
      <c r="P475" s="41" t="n"/>
      <c r="Q475" s="41" t="n"/>
      <c r="R475" s="41" t="n"/>
      <c r="S475" s="43" t="n"/>
      <c r="T475" s="41" t="n"/>
      <c r="U475" s="41" t="n"/>
      <c r="V475" s="59" t="n"/>
      <c r="W475" s="41" t="n"/>
      <c r="X475" s="41" t="n"/>
      <c r="Y475" s="41" t="n"/>
      <c r="Z475" s="41" t="n"/>
      <c r="AA475" s="41" t="n"/>
      <c r="AB475" s="41" t="n"/>
      <c r="AC475" s="41" t="n"/>
      <c r="AD475" s="41" t="n"/>
      <c r="AE475" s="41" t="n"/>
      <c r="AF475" s="41" t="n"/>
      <c r="AG475" s="46">
        <f>AE475-AF475</f>
        <v/>
      </c>
      <c r="AH475" s="59" t="n"/>
      <c r="AI475" s="46">
        <f>V475-AH475</f>
        <v/>
      </c>
      <c r="AJ4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5" s="46">
        <f>AI475-Table6204[[#This Row],[Column 342]]</f>
        <v/>
      </c>
      <c r="AL475" s="59" t="n"/>
      <c r="AM475" s="41" t="n"/>
      <c r="AN475" s="49" t="n">
        <v>0.2</v>
      </c>
      <c r="AO475" s="46">
        <f>IF(Table6204[[#This Row],[Column 36]]&gt;0,Table6204[[#This Row],[Column 36]]*Table6204[[#This Row],[Column 39]],0)</f>
        <v/>
      </c>
      <c r="AP475" s="59" t="n"/>
      <c r="AQ475" s="82">
        <f>SUM(AO475-AP475)</f>
        <v/>
      </c>
    </row>
    <row r="476">
      <c r="A476" s="41" t="n"/>
      <c r="B476" s="58" t="n"/>
      <c r="C476" s="41" t="n"/>
      <c r="D476" s="41" t="n"/>
      <c r="E476" s="41" t="n"/>
      <c r="F476" s="41" t="n"/>
      <c r="G476" s="41" t="n"/>
      <c r="H476" s="41" t="n"/>
      <c r="I476" s="41" t="n"/>
      <c r="J476" s="41" t="n"/>
      <c r="K476" s="41" t="n"/>
      <c r="L476" s="41" t="n"/>
      <c r="M476" s="339" t="n"/>
      <c r="N476" s="41" t="n"/>
      <c r="O476" s="41" t="n"/>
      <c r="P476" s="41" t="n"/>
      <c r="Q476" s="41" t="n"/>
      <c r="R476" s="41" t="n"/>
      <c r="S476" s="43" t="n"/>
      <c r="T476" s="41" t="n"/>
      <c r="U476" s="41" t="n"/>
      <c r="V476" s="59" t="n"/>
      <c r="W476" s="41" t="n"/>
      <c r="X476" s="41" t="n"/>
      <c r="Y476" s="41" t="n"/>
      <c r="Z476" s="41" t="n"/>
      <c r="AA476" s="41" t="n"/>
      <c r="AB476" s="41" t="n"/>
      <c r="AC476" s="41" t="n"/>
      <c r="AD476" s="41" t="n"/>
      <c r="AE476" s="41" t="n"/>
      <c r="AF476" s="41" t="n"/>
      <c r="AG476" s="46">
        <f>AE476-AF476</f>
        <v/>
      </c>
      <c r="AH476" s="59" t="n"/>
      <c r="AI476" s="46">
        <f>V476-AH476</f>
        <v/>
      </c>
      <c r="AJ4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6" s="46">
        <f>AI476-Table6204[[#This Row],[Column 342]]</f>
        <v/>
      </c>
      <c r="AL476" s="59" t="n"/>
      <c r="AM476" s="41" t="n"/>
      <c r="AN476" s="49" t="n">
        <v>0.2</v>
      </c>
      <c r="AO476" s="46">
        <f>IF(Table6204[[#This Row],[Column 36]]&gt;0,Table6204[[#This Row],[Column 36]]*Table6204[[#This Row],[Column 39]],0)</f>
        <v/>
      </c>
      <c r="AP476" s="59" t="n"/>
      <c r="AQ476" s="82">
        <f>SUM(AO476-AP476)</f>
        <v/>
      </c>
    </row>
    <row r="477">
      <c r="A477" s="41" t="n"/>
      <c r="B477" s="58" t="n"/>
      <c r="C477" s="41" t="n"/>
      <c r="D477" s="41" t="n"/>
      <c r="E477" s="41" t="n"/>
      <c r="F477" s="41" t="n"/>
      <c r="G477" s="41" t="n"/>
      <c r="H477" s="41" t="n"/>
      <c r="I477" s="41" t="n"/>
      <c r="J477" s="41" t="n"/>
      <c r="K477" s="41" t="n"/>
      <c r="L477" s="41" t="n"/>
      <c r="M477" s="339" t="n"/>
      <c r="N477" s="41" t="n"/>
      <c r="O477" s="41" t="n"/>
      <c r="P477" s="41" t="n"/>
      <c r="Q477" s="41" t="n"/>
      <c r="R477" s="41" t="n"/>
      <c r="S477" s="43" t="n"/>
      <c r="T477" s="41" t="n"/>
      <c r="U477" s="41" t="n"/>
      <c r="V477" s="59" t="n"/>
      <c r="W477" s="41" t="n"/>
      <c r="X477" s="41" t="n"/>
      <c r="Y477" s="41" t="n"/>
      <c r="Z477" s="41" t="n"/>
      <c r="AA477" s="41" t="n"/>
      <c r="AB477" s="41" t="n"/>
      <c r="AC477" s="41" t="n"/>
      <c r="AD477" s="41" t="n"/>
      <c r="AE477" s="41" t="n"/>
      <c r="AF477" s="41" t="n"/>
      <c r="AG477" s="46">
        <f>AE477-AF477</f>
        <v/>
      </c>
      <c r="AH477" s="59" t="n"/>
      <c r="AI477" s="46">
        <f>V477-AH477</f>
        <v/>
      </c>
      <c r="AJ4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7" s="46">
        <f>AI477-Table6204[[#This Row],[Column 342]]</f>
        <v/>
      </c>
      <c r="AL477" s="59" t="n"/>
      <c r="AM477" s="41" t="n"/>
      <c r="AN477" s="49" t="n">
        <v>0.2</v>
      </c>
      <c r="AO477" s="46">
        <f>IF(Table6204[[#This Row],[Column 36]]&gt;0,Table6204[[#This Row],[Column 36]]*Table6204[[#This Row],[Column 39]],0)</f>
        <v/>
      </c>
      <c r="AP477" s="59" t="n"/>
      <c r="AQ477" s="82">
        <f>SUM(AO477-AP477)</f>
        <v/>
      </c>
    </row>
    <row r="478">
      <c r="A478" s="41" t="n"/>
      <c r="B478" s="58" t="n"/>
      <c r="C478" s="41" t="n"/>
      <c r="D478" s="41" t="n"/>
      <c r="E478" s="41" t="n"/>
      <c r="F478" s="41" t="n"/>
      <c r="G478" s="41" t="n"/>
      <c r="H478" s="41" t="n"/>
      <c r="I478" s="41" t="n"/>
      <c r="J478" s="41" t="n"/>
      <c r="K478" s="41" t="n"/>
      <c r="L478" s="41" t="n"/>
      <c r="M478" s="339" t="n"/>
      <c r="N478" s="41" t="n"/>
      <c r="O478" s="41" t="n"/>
      <c r="P478" s="41" t="n"/>
      <c r="Q478" s="41" t="n"/>
      <c r="R478" s="41" t="n"/>
      <c r="S478" s="43" t="n"/>
      <c r="T478" s="41" t="n"/>
      <c r="U478" s="41" t="n"/>
      <c r="V478" s="59" t="n"/>
      <c r="W478" s="41" t="n"/>
      <c r="X478" s="41" t="n"/>
      <c r="Y478" s="41" t="n"/>
      <c r="Z478" s="41" t="n"/>
      <c r="AA478" s="41" t="n"/>
      <c r="AB478" s="41" t="n"/>
      <c r="AC478" s="41" t="n"/>
      <c r="AD478" s="41" t="n"/>
      <c r="AE478" s="41" t="n"/>
      <c r="AF478" s="41" t="n"/>
      <c r="AG478" s="46">
        <f>AE478-AF478</f>
        <v/>
      </c>
      <c r="AH478" s="59" t="n"/>
      <c r="AI478" s="46">
        <f>V478-AH478</f>
        <v/>
      </c>
      <c r="AJ4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8" s="46">
        <f>AI478-Table6204[[#This Row],[Column 342]]</f>
        <v/>
      </c>
      <c r="AL478" s="59" t="n"/>
      <c r="AM478" s="41" t="n"/>
      <c r="AN478" s="49" t="n">
        <v>0.2</v>
      </c>
      <c r="AO478" s="46">
        <f>IF(Table6204[[#This Row],[Column 36]]&gt;0,Table6204[[#This Row],[Column 36]]*Table6204[[#This Row],[Column 39]],0)</f>
        <v/>
      </c>
      <c r="AP478" s="59" t="n"/>
      <c r="AQ478" s="82">
        <f>SUM(AO478-AP478)</f>
        <v/>
      </c>
    </row>
    <row r="479">
      <c r="A479" s="41" t="n"/>
      <c r="B479" s="58" t="n"/>
      <c r="C479" s="41" t="n"/>
      <c r="D479" s="41" t="n"/>
      <c r="E479" s="41" t="n"/>
      <c r="F479" s="41" t="n"/>
      <c r="G479" s="41" t="n"/>
      <c r="H479" s="41" t="n"/>
      <c r="I479" s="41" t="n"/>
      <c r="J479" s="41" t="n"/>
      <c r="K479" s="41" t="n"/>
      <c r="L479" s="41" t="n"/>
      <c r="M479" s="339" t="n"/>
      <c r="N479" s="41" t="n"/>
      <c r="O479" s="41" t="n"/>
      <c r="P479" s="41" t="n"/>
      <c r="Q479" s="41" t="n"/>
      <c r="R479" s="41" t="n"/>
      <c r="S479" s="43" t="n"/>
      <c r="T479" s="41" t="n"/>
      <c r="U479" s="41" t="n"/>
      <c r="V479" s="59" t="n"/>
      <c r="W479" s="41" t="n"/>
      <c r="X479" s="41" t="n"/>
      <c r="Y479" s="41" t="n"/>
      <c r="Z479" s="41" t="n"/>
      <c r="AA479" s="41" t="n"/>
      <c r="AB479" s="41" t="n"/>
      <c r="AC479" s="41" t="n"/>
      <c r="AD479" s="41" t="n"/>
      <c r="AE479" s="41" t="n"/>
      <c r="AF479" s="41" t="n"/>
      <c r="AG479" s="46">
        <f>AE479-AF479</f>
        <v/>
      </c>
      <c r="AH479" s="59" t="n"/>
      <c r="AI479" s="46">
        <f>V479-AH479</f>
        <v/>
      </c>
      <c r="AJ4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79" s="46">
        <f>AI479-Table6204[[#This Row],[Column 342]]</f>
        <v/>
      </c>
      <c r="AL479" s="59" t="n"/>
      <c r="AM479" s="41" t="n"/>
      <c r="AN479" s="49" t="n">
        <v>0.2</v>
      </c>
      <c r="AO479" s="46">
        <f>IF(Table6204[[#This Row],[Column 36]]&gt;0,Table6204[[#This Row],[Column 36]]*Table6204[[#This Row],[Column 39]],0)</f>
        <v/>
      </c>
      <c r="AP479" s="59" t="n"/>
      <c r="AQ479" s="82">
        <f>SUM(AO479-AP479)</f>
        <v/>
      </c>
    </row>
    <row r="480">
      <c r="A480" s="41" t="n"/>
      <c r="B480" s="58" t="n"/>
      <c r="C480" s="41" t="n"/>
      <c r="D480" s="41" t="n"/>
      <c r="E480" s="41" t="n"/>
      <c r="F480" s="41" t="n"/>
      <c r="G480" s="41" t="n"/>
      <c r="H480" s="41" t="n"/>
      <c r="I480" s="41" t="n"/>
      <c r="J480" s="41" t="n"/>
      <c r="K480" s="41" t="n"/>
      <c r="L480" s="41" t="n"/>
      <c r="M480" s="339" t="n"/>
      <c r="N480" s="41" t="n"/>
      <c r="O480" s="41" t="n"/>
      <c r="P480" s="41" t="n"/>
      <c r="Q480" s="41" t="n"/>
      <c r="R480" s="41" t="n"/>
      <c r="S480" s="43" t="n"/>
      <c r="T480" s="41" t="n"/>
      <c r="U480" s="41" t="n"/>
      <c r="V480" s="59" t="n"/>
      <c r="W480" s="41" t="n"/>
      <c r="X480" s="41" t="n"/>
      <c r="Y480" s="41" t="n"/>
      <c r="Z480" s="41" t="n"/>
      <c r="AA480" s="41" t="n"/>
      <c r="AB480" s="41" t="n"/>
      <c r="AC480" s="41" t="n"/>
      <c r="AD480" s="41" t="n"/>
      <c r="AE480" s="41" t="n"/>
      <c r="AF480" s="41" t="n"/>
      <c r="AG480" s="46">
        <f>AE480-AF480</f>
        <v/>
      </c>
      <c r="AH480" s="59" t="n"/>
      <c r="AI480" s="46">
        <f>V480-AH480</f>
        <v/>
      </c>
      <c r="AJ4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0" s="46">
        <f>AI480-Table6204[[#This Row],[Column 342]]</f>
        <v/>
      </c>
      <c r="AL480" s="59" t="n"/>
      <c r="AM480" s="41" t="n"/>
      <c r="AN480" s="49" t="n">
        <v>0.2</v>
      </c>
      <c r="AO480" s="46">
        <f>IF(Table6204[[#This Row],[Column 36]]&gt;0,Table6204[[#This Row],[Column 36]]*Table6204[[#This Row],[Column 39]],0)</f>
        <v/>
      </c>
      <c r="AP480" s="59" t="n"/>
      <c r="AQ480" s="82">
        <f>SUM(AO480-AP480)</f>
        <v/>
      </c>
    </row>
    <row r="481">
      <c r="A481" s="41" t="n"/>
      <c r="B481" s="58" t="n"/>
      <c r="C481" s="41" t="n"/>
      <c r="D481" s="41" t="n"/>
      <c r="E481" s="41" t="n"/>
      <c r="F481" s="41" t="n"/>
      <c r="G481" s="41" t="n"/>
      <c r="H481" s="41" t="n"/>
      <c r="I481" s="41" t="n"/>
      <c r="J481" s="41" t="n"/>
      <c r="K481" s="41" t="n"/>
      <c r="L481" s="41" t="n"/>
      <c r="M481" s="339" t="n"/>
      <c r="N481" s="41" t="n"/>
      <c r="O481" s="41" t="n"/>
      <c r="P481" s="41" t="n"/>
      <c r="Q481" s="41" t="n"/>
      <c r="R481" s="41" t="n"/>
      <c r="S481" s="43" t="n"/>
      <c r="T481" s="41" t="n"/>
      <c r="U481" s="41" t="n"/>
      <c r="V481" s="59" t="n"/>
      <c r="W481" s="41" t="n"/>
      <c r="X481" s="41" t="n"/>
      <c r="Y481" s="41" t="n"/>
      <c r="Z481" s="41" t="n"/>
      <c r="AA481" s="41" t="n"/>
      <c r="AB481" s="41" t="n"/>
      <c r="AC481" s="41" t="n"/>
      <c r="AD481" s="41" t="n"/>
      <c r="AE481" s="41" t="n"/>
      <c r="AF481" s="41" t="n"/>
      <c r="AG481" s="46">
        <f>AE481-AF481</f>
        <v/>
      </c>
      <c r="AH481" s="59" t="n"/>
      <c r="AI481" s="46">
        <f>V481-AH481</f>
        <v/>
      </c>
      <c r="AJ4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1" s="46">
        <f>AI481-Table6204[[#This Row],[Column 342]]</f>
        <v/>
      </c>
      <c r="AL481" s="59" t="n"/>
      <c r="AM481" s="41" t="n"/>
      <c r="AN481" s="49" t="n">
        <v>0.2</v>
      </c>
      <c r="AO481" s="46">
        <f>IF(Table6204[[#This Row],[Column 36]]&gt;0,Table6204[[#This Row],[Column 36]]*Table6204[[#This Row],[Column 39]],0)</f>
        <v/>
      </c>
      <c r="AP481" s="59" t="n"/>
      <c r="AQ481" s="82">
        <f>SUM(AO481-AP481)</f>
        <v/>
      </c>
    </row>
    <row r="482">
      <c r="A482" s="41" t="n"/>
      <c r="B482" s="58" t="n"/>
      <c r="C482" s="41" t="n"/>
      <c r="D482" s="41" t="n"/>
      <c r="E482" s="41" t="n"/>
      <c r="F482" s="41" t="n"/>
      <c r="G482" s="41" t="n"/>
      <c r="H482" s="41" t="n"/>
      <c r="I482" s="41" t="n"/>
      <c r="J482" s="41" t="n"/>
      <c r="K482" s="41" t="n"/>
      <c r="L482" s="41" t="n"/>
      <c r="M482" s="339" t="n"/>
      <c r="N482" s="41" t="n"/>
      <c r="O482" s="41" t="n"/>
      <c r="P482" s="41" t="n"/>
      <c r="Q482" s="41" t="n"/>
      <c r="R482" s="41" t="n"/>
      <c r="S482" s="43" t="n"/>
      <c r="T482" s="41" t="n"/>
      <c r="U482" s="41" t="n"/>
      <c r="V482" s="59" t="n"/>
      <c r="W482" s="41" t="n"/>
      <c r="X482" s="41" t="n"/>
      <c r="Y482" s="41" t="n"/>
      <c r="Z482" s="41" t="n"/>
      <c r="AA482" s="41" t="n"/>
      <c r="AB482" s="41" t="n"/>
      <c r="AC482" s="41" t="n"/>
      <c r="AD482" s="41" t="n"/>
      <c r="AE482" s="41" t="n"/>
      <c r="AF482" s="41" t="n"/>
      <c r="AG482" s="46">
        <f>AE482-AF482</f>
        <v/>
      </c>
      <c r="AH482" s="59" t="n"/>
      <c r="AI482" s="46">
        <f>V482-AH482</f>
        <v/>
      </c>
      <c r="AJ4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2" s="46">
        <f>AI482-Table6204[[#This Row],[Column 342]]</f>
        <v/>
      </c>
      <c r="AL482" s="59" t="n"/>
      <c r="AM482" s="41" t="n"/>
      <c r="AN482" s="49" t="n">
        <v>0.2</v>
      </c>
      <c r="AO482" s="46">
        <f>IF(Table6204[[#This Row],[Column 36]]&gt;0,Table6204[[#This Row],[Column 36]]*Table6204[[#This Row],[Column 39]],0)</f>
        <v/>
      </c>
      <c r="AP482" s="59" t="n"/>
      <c r="AQ482" s="82">
        <f>SUM(AO482-AP482)</f>
        <v/>
      </c>
    </row>
    <row r="483">
      <c r="A483" s="41" t="n"/>
      <c r="B483" s="58" t="n"/>
      <c r="C483" s="41" t="n"/>
      <c r="D483" s="41" t="n"/>
      <c r="E483" s="41" t="n"/>
      <c r="F483" s="41" t="n"/>
      <c r="G483" s="41" t="n"/>
      <c r="H483" s="41" t="n"/>
      <c r="I483" s="41" t="n"/>
      <c r="J483" s="41" t="n"/>
      <c r="K483" s="41" t="n"/>
      <c r="L483" s="41" t="n"/>
      <c r="M483" s="339" t="n"/>
      <c r="N483" s="41" t="n"/>
      <c r="O483" s="41" t="n"/>
      <c r="P483" s="41" t="n"/>
      <c r="Q483" s="41" t="n"/>
      <c r="R483" s="41" t="n"/>
      <c r="S483" s="43" t="n"/>
      <c r="T483" s="41" t="n"/>
      <c r="U483" s="41" t="n"/>
      <c r="V483" s="59" t="n"/>
      <c r="W483" s="41" t="n"/>
      <c r="X483" s="41" t="n"/>
      <c r="Y483" s="41" t="n"/>
      <c r="Z483" s="41" t="n"/>
      <c r="AA483" s="41" t="n"/>
      <c r="AB483" s="41" t="n"/>
      <c r="AC483" s="41" t="n"/>
      <c r="AD483" s="41" t="n"/>
      <c r="AE483" s="41" t="n"/>
      <c r="AF483" s="41" t="n"/>
      <c r="AG483" s="46">
        <f>AE483-AF483</f>
        <v/>
      </c>
      <c r="AH483" s="59" t="n"/>
      <c r="AI483" s="46">
        <f>V483-AH483</f>
        <v/>
      </c>
      <c r="AJ4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3" s="46">
        <f>AI483-Table6204[[#This Row],[Column 342]]</f>
        <v/>
      </c>
      <c r="AL483" s="59" t="n"/>
      <c r="AM483" s="41" t="n"/>
      <c r="AN483" s="49" t="n">
        <v>0.2</v>
      </c>
      <c r="AO483" s="46">
        <f>IF(Table6204[[#This Row],[Column 36]]&gt;0,Table6204[[#This Row],[Column 36]]*Table6204[[#This Row],[Column 39]],0)</f>
        <v/>
      </c>
      <c r="AP483" s="59" t="n"/>
      <c r="AQ483" s="82">
        <f>SUM(AO483-AP483)</f>
        <v/>
      </c>
    </row>
    <row r="484">
      <c r="A484" s="41" t="n"/>
      <c r="B484" s="58" t="n"/>
      <c r="C484" s="41" t="n"/>
      <c r="D484" s="41" t="n"/>
      <c r="E484" s="41" t="n"/>
      <c r="F484" s="41" t="n"/>
      <c r="G484" s="41" t="n"/>
      <c r="H484" s="41" t="n"/>
      <c r="I484" s="41" t="n"/>
      <c r="J484" s="41" t="n"/>
      <c r="K484" s="41" t="n"/>
      <c r="L484" s="41" t="n"/>
      <c r="M484" s="339" t="n"/>
      <c r="N484" s="41" t="n"/>
      <c r="O484" s="41" t="n"/>
      <c r="P484" s="41" t="n"/>
      <c r="Q484" s="41" t="n"/>
      <c r="R484" s="41" t="n"/>
      <c r="S484" s="43" t="n"/>
      <c r="T484" s="41" t="n"/>
      <c r="U484" s="41" t="n"/>
      <c r="V484" s="59" t="n"/>
      <c r="W484" s="41" t="n"/>
      <c r="X484" s="41" t="n"/>
      <c r="Y484" s="41" t="n"/>
      <c r="Z484" s="41" t="n"/>
      <c r="AA484" s="41" t="n"/>
      <c r="AB484" s="41" t="n"/>
      <c r="AC484" s="41" t="n"/>
      <c r="AD484" s="41" t="n"/>
      <c r="AE484" s="41" t="n"/>
      <c r="AF484" s="41" t="n"/>
      <c r="AG484" s="46">
        <f>AE484-AF484</f>
        <v/>
      </c>
      <c r="AH484" s="59" t="n"/>
      <c r="AI484" s="46">
        <f>V484-AH484</f>
        <v/>
      </c>
      <c r="AJ4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4" s="46">
        <f>AI484-Table6204[[#This Row],[Column 342]]</f>
        <v/>
      </c>
      <c r="AL484" s="59" t="n"/>
      <c r="AM484" s="41" t="n"/>
      <c r="AN484" s="49" t="n">
        <v>0.2</v>
      </c>
      <c r="AO484" s="46">
        <f>IF(Table6204[[#This Row],[Column 36]]&gt;0,Table6204[[#This Row],[Column 36]]*Table6204[[#This Row],[Column 39]],0)</f>
        <v/>
      </c>
      <c r="AP484" s="59" t="n"/>
      <c r="AQ484" s="82">
        <f>SUM(AO484-AP484)</f>
        <v/>
      </c>
    </row>
    <row r="485">
      <c r="A485" s="41" t="n"/>
      <c r="B485" s="58" t="n"/>
      <c r="C485" s="41" t="n"/>
      <c r="D485" s="41" t="n"/>
      <c r="E485" s="41" t="n"/>
      <c r="F485" s="41" t="n"/>
      <c r="G485" s="41" t="n"/>
      <c r="H485" s="41" t="n"/>
      <c r="I485" s="41" t="n"/>
      <c r="J485" s="41" t="n"/>
      <c r="K485" s="41" t="n"/>
      <c r="L485" s="41" t="n"/>
      <c r="M485" s="339" t="n"/>
      <c r="N485" s="41" t="n"/>
      <c r="O485" s="41" t="n"/>
      <c r="P485" s="41" t="n"/>
      <c r="Q485" s="41" t="n"/>
      <c r="R485" s="41" t="n"/>
      <c r="S485" s="43" t="n"/>
      <c r="T485" s="41" t="n"/>
      <c r="U485" s="41" t="n"/>
      <c r="V485" s="59" t="n"/>
      <c r="W485" s="41" t="n"/>
      <c r="X485" s="41" t="n"/>
      <c r="Y485" s="41" t="n"/>
      <c r="Z485" s="41" t="n"/>
      <c r="AA485" s="41" t="n"/>
      <c r="AB485" s="41" t="n"/>
      <c r="AC485" s="41" t="n"/>
      <c r="AD485" s="41" t="n"/>
      <c r="AE485" s="41" t="n"/>
      <c r="AF485" s="41" t="n"/>
      <c r="AG485" s="46">
        <f>AE485-AF485</f>
        <v/>
      </c>
      <c r="AH485" s="59" t="n"/>
      <c r="AI485" s="46">
        <f>V485-AH485</f>
        <v/>
      </c>
      <c r="AJ4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5" s="46">
        <f>AI485-Table6204[[#This Row],[Column 342]]</f>
        <v/>
      </c>
      <c r="AL485" s="59" t="n"/>
      <c r="AM485" s="41" t="n"/>
      <c r="AN485" s="49" t="n">
        <v>0.2</v>
      </c>
      <c r="AO485" s="46">
        <f>IF(Table6204[[#This Row],[Column 36]]&gt;0,Table6204[[#This Row],[Column 36]]*Table6204[[#This Row],[Column 39]],0)</f>
        <v/>
      </c>
      <c r="AP485" s="59" t="n"/>
      <c r="AQ485" s="82">
        <f>SUM(AO485-AP485)</f>
        <v/>
      </c>
    </row>
    <row r="486">
      <c r="A486" s="41" t="n"/>
      <c r="B486" s="58" t="n"/>
      <c r="C486" s="41" t="n"/>
      <c r="D486" s="41" t="n"/>
      <c r="E486" s="41" t="n"/>
      <c r="F486" s="41" t="n"/>
      <c r="G486" s="41" t="n"/>
      <c r="H486" s="41" t="n"/>
      <c r="I486" s="41" t="n"/>
      <c r="J486" s="41" t="n"/>
      <c r="K486" s="41" t="n"/>
      <c r="L486" s="41" t="n"/>
      <c r="M486" s="339" t="n"/>
      <c r="N486" s="41" t="n"/>
      <c r="O486" s="41" t="n"/>
      <c r="P486" s="41" t="n"/>
      <c r="Q486" s="41" t="n"/>
      <c r="R486" s="41" t="n"/>
      <c r="S486" s="43" t="n"/>
      <c r="T486" s="41" t="n"/>
      <c r="U486" s="41" t="n"/>
      <c r="V486" s="59" t="n"/>
      <c r="W486" s="41" t="n"/>
      <c r="X486" s="41" t="n"/>
      <c r="Y486" s="41" t="n"/>
      <c r="Z486" s="41" t="n"/>
      <c r="AA486" s="41" t="n"/>
      <c r="AB486" s="41" t="n"/>
      <c r="AC486" s="41" t="n"/>
      <c r="AD486" s="41" t="n"/>
      <c r="AE486" s="41" t="n"/>
      <c r="AF486" s="41" t="n"/>
      <c r="AG486" s="46">
        <f>AE486-AF486</f>
        <v/>
      </c>
      <c r="AH486" s="59" t="n"/>
      <c r="AI486" s="46">
        <f>V486-AH486</f>
        <v/>
      </c>
      <c r="AJ4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6" s="46">
        <f>AI486-Table6204[[#This Row],[Column 342]]</f>
        <v/>
      </c>
      <c r="AL486" s="59" t="n"/>
      <c r="AM486" s="41" t="n"/>
      <c r="AN486" s="49" t="n">
        <v>0.2</v>
      </c>
      <c r="AO486" s="46">
        <f>IF(Table6204[[#This Row],[Column 36]]&gt;0,Table6204[[#This Row],[Column 36]]*Table6204[[#This Row],[Column 39]],0)</f>
        <v/>
      </c>
      <c r="AP486" s="59" t="n"/>
      <c r="AQ486" s="82">
        <f>SUM(AO486-AP486)</f>
        <v/>
      </c>
    </row>
    <row r="487">
      <c r="A487" s="41" t="n"/>
      <c r="B487" s="58" t="n"/>
      <c r="C487" s="41" t="n"/>
      <c r="D487" s="41" t="n"/>
      <c r="E487" s="41" t="n"/>
      <c r="F487" s="41" t="n"/>
      <c r="G487" s="41" t="n"/>
      <c r="H487" s="41" t="n"/>
      <c r="I487" s="41" t="n"/>
      <c r="J487" s="41" t="n"/>
      <c r="K487" s="41" t="n"/>
      <c r="L487" s="41" t="n"/>
      <c r="M487" s="339" t="n"/>
      <c r="N487" s="41" t="n"/>
      <c r="O487" s="41" t="n"/>
      <c r="P487" s="41" t="n"/>
      <c r="Q487" s="41" t="n"/>
      <c r="R487" s="41" t="n"/>
      <c r="S487" s="43" t="n"/>
      <c r="T487" s="41" t="n"/>
      <c r="U487" s="41" t="n"/>
      <c r="V487" s="59" t="n"/>
      <c r="W487" s="41" t="n"/>
      <c r="X487" s="41" t="n"/>
      <c r="Y487" s="41" t="n"/>
      <c r="Z487" s="41" t="n"/>
      <c r="AA487" s="41" t="n"/>
      <c r="AB487" s="41" t="n"/>
      <c r="AC487" s="41" t="n"/>
      <c r="AD487" s="41" t="n"/>
      <c r="AE487" s="41" t="n"/>
      <c r="AF487" s="41" t="n"/>
      <c r="AG487" s="46">
        <f>AE487-AF487</f>
        <v/>
      </c>
      <c r="AH487" s="59" t="n"/>
      <c r="AI487" s="46">
        <f>V487-AH487</f>
        <v/>
      </c>
      <c r="AJ4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7" s="46">
        <f>AI487-Table6204[[#This Row],[Column 342]]</f>
        <v/>
      </c>
      <c r="AL487" s="59" t="n"/>
      <c r="AM487" s="41" t="n"/>
      <c r="AN487" s="49" t="n">
        <v>0.2</v>
      </c>
      <c r="AO487" s="46">
        <f>IF(Table6204[[#This Row],[Column 36]]&gt;0,Table6204[[#This Row],[Column 36]]*Table6204[[#This Row],[Column 39]],0)</f>
        <v/>
      </c>
      <c r="AP487" s="59" t="n"/>
      <c r="AQ487" s="82">
        <f>SUM(AO487-AP487)</f>
        <v/>
      </c>
    </row>
    <row r="488">
      <c r="A488" s="41" t="n"/>
      <c r="B488" s="58" t="n"/>
      <c r="C488" s="41" t="n"/>
      <c r="D488" s="41" t="n"/>
      <c r="E488" s="41" t="n"/>
      <c r="F488" s="41" t="n"/>
      <c r="G488" s="41" t="n"/>
      <c r="H488" s="41" t="n"/>
      <c r="I488" s="41" t="n"/>
      <c r="J488" s="41" t="n"/>
      <c r="K488" s="41" t="n"/>
      <c r="L488" s="41" t="n"/>
      <c r="M488" s="339" t="n"/>
      <c r="N488" s="41" t="n"/>
      <c r="O488" s="41" t="n"/>
      <c r="P488" s="41" t="n"/>
      <c r="Q488" s="41" t="n"/>
      <c r="R488" s="41" t="n"/>
      <c r="S488" s="43" t="n"/>
      <c r="T488" s="41" t="n"/>
      <c r="U488" s="41" t="n"/>
      <c r="V488" s="59" t="n"/>
      <c r="W488" s="41" t="n"/>
      <c r="X488" s="41" t="n"/>
      <c r="Y488" s="41" t="n"/>
      <c r="Z488" s="41" t="n"/>
      <c r="AA488" s="41" t="n"/>
      <c r="AB488" s="41" t="n"/>
      <c r="AC488" s="41" t="n"/>
      <c r="AD488" s="41" t="n"/>
      <c r="AE488" s="41" t="n"/>
      <c r="AF488" s="41" t="n"/>
      <c r="AG488" s="46">
        <f>AE488-AF488</f>
        <v/>
      </c>
      <c r="AH488" s="59" t="n"/>
      <c r="AI488" s="46">
        <f>V488-AH488</f>
        <v/>
      </c>
      <c r="AJ4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8" s="46">
        <f>AI488-Table6204[[#This Row],[Column 342]]</f>
        <v/>
      </c>
      <c r="AL488" s="59" t="n"/>
      <c r="AM488" s="41" t="n"/>
      <c r="AN488" s="49" t="n">
        <v>0.2</v>
      </c>
      <c r="AO488" s="46">
        <f>IF(Table6204[[#This Row],[Column 36]]&gt;0,Table6204[[#This Row],[Column 36]]*Table6204[[#This Row],[Column 39]],0)</f>
        <v/>
      </c>
      <c r="AP488" s="59" t="n"/>
      <c r="AQ488" s="82">
        <f>SUM(AO488-AP488)</f>
        <v/>
      </c>
    </row>
    <row r="489">
      <c r="A489" s="41" t="n"/>
      <c r="B489" s="58" t="n"/>
      <c r="C489" s="41" t="n"/>
      <c r="D489" s="41" t="n"/>
      <c r="E489" s="41" t="n"/>
      <c r="F489" s="41" t="n"/>
      <c r="G489" s="41" t="n"/>
      <c r="H489" s="41" t="n"/>
      <c r="I489" s="41" t="n"/>
      <c r="J489" s="41" t="n"/>
      <c r="K489" s="41" t="n"/>
      <c r="L489" s="41" t="n"/>
      <c r="M489" s="339" t="n"/>
      <c r="N489" s="41" t="n"/>
      <c r="O489" s="41" t="n"/>
      <c r="P489" s="41" t="n"/>
      <c r="Q489" s="41" t="n"/>
      <c r="R489" s="41" t="n"/>
      <c r="S489" s="43" t="n"/>
      <c r="T489" s="41" t="n"/>
      <c r="U489" s="41" t="n"/>
      <c r="V489" s="59" t="n"/>
      <c r="W489" s="41" t="n"/>
      <c r="X489" s="41" t="n"/>
      <c r="Y489" s="41" t="n"/>
      <c r="Z489" s="41" t="n"/>
      <c r="AA489" s="41" t="n"/>
      <c r="AB489" s="41" t="n"/>
      <c r="AC489" s="41" t="n"/>
      <c r="AD489" s="41" t="n"/>
      <c r="AE489" s="41" t="n"/>
      <c r="AF489" s="41" t="n"/>
      <c r="AG489" s="46">
        <f>AE489-AF489</f>
        <v/>
      </c>
      <c r="AH489" s="59" t="n"/>
      <c r="AI489" s="46">
        <f>V489-AH489</f>
        <v/>
      </c>
      <c r="AJ4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89" s="46">
        <f>AI489-Table6204[[#This Row],[Column 342]]</f>
        <v/>
      </c>
      <c r="AL489" s="59" t="n"/>
      <c r="AM489" s="41" t="n"/>
      <c r="AN489" s="49" t="n">
        <v>0.2</v>
      </c>
      <c r="AO489" s="46">
        <f>IF(Table6204[[#This Row],[Column 36]]&gt;0,Table6204[[#This Row],[Column 36]]*Table6204[[#This Row],[Column 39]],0)</f>
        <v/>
      </c>
      <c r="AP489" s="59" t="n"/>
      <c r="AQ489" s="82">
        <f>SUM(AO489-AP489)</f>
        <v/>
      </c>
    </row>
    <row r="490">
      <c r="A490" s="41" t="n"/>
      <c r="B490" s="58" t="n"/>
      <c r="C490" s="41" t="n"/>
      <c r="D490" s="41" t="n"/>
      <c r="E490" s="41" t="n"/>
      <c r="F490" s="41" t="n"/>
      <c r="G490" s="41" t="n"/>
      <c r="H490" s="41" t="n"/>
      <c r="I490" s="41" t="n"/>
      <c r="J490" s="41" t="n"/>
      <c r="K490" s="41" t="n"/>
      <c r="L490" s="41" t="n"/>
      <c r="M490" s="339" t="n"/>
      <c r="N490" s="41" t="n"/>
      <c r="O490" s="41" t="n"/>
      <c r="P490" s="41" t="n"/>
      <c r="Q490" s="41" t="n"/>
      <c r="R490" s="41" t="n"/>
      <c r="S490" s="43" t="n"/>
      <c r="T490" s="41" t="n"/>
      <c r="U490" s="41" t="n"/>
      <c r="V490" s="59" t="n"/>
      <c r="W490" s="41" t="n"/>
      <c r="X490" s="41" t="n"/>
      <c r="Y490" s="41" t="n"/>
      <c r="Z490" s="41" t="n"/>
      <c r="AA490" s="41" t="n"/>
      <c r="AB490" s="41" t="n"/>
      <c r="AC490" s="41" t="n"/>
      <c r="AD490" s="41" t="n"/>
      <c r="AE490" s="41" t="n"/>
      <c r="AF490" s="41" t="n"/>
      <c r="AG490" s="46">
        <f>AE490-AF490</f>
        <v/>
      </c>
      <c r="AH490" s="59" t="n"/>
      <c r="AI490" s="46">
        <f>V490-AH490</f>
        <v/>
      </c>
      <c r="AJ4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0" s="46">
        <f>AI490-Table6204[[#This Row],[Column 342]]</f>
        <v/>
      </c>
      <c r="AL490" s="59" t="n"/>
      <c r="AM490" s="41" t="n"/>
      <c r="AN490" s="49" t="n">
        <v>0.2</v>
      </c>
      <c r="AO490" s="46">
        <f>IF(Table6204[[#This Row],[Column 36]]&gt;0,Table6204[[#This Row],[Column 36]]*Table6204[[#This Row],[Column 39]],0)</f>
        <v/>
      </c>
      <c r="AP490" s="59" t="n"/>
      <c r="AQ490" s="82">
        <f>SUM(AO490-AP490)</f>
        <v/>
      </c>
    </row>
    <row r="491">
      <c r="A491" s="41" t="n"/>
      <c r="B491" s="58" t="n"/>
      <c r="C491" s="41" t="n"/>
      <c r="D491" s="41" t="n"/>
      <c r="E491" s="41" t="n"/>
      <c r="F491" s="41" t="n"/>
      <c r="G491" s="41" t="n"/>
      <c r="H491" s="41" t="n"/>
      <c r="I491" s="41" t="n"/>
      <c r="J491" s="41" t="n"/>
      <c r="K491" s="41" t="n"/>
      <c r="L491" s="41" t="n"/>
      <c r="M491" s="339" t="n"/>
      <c r="N491" s="41" t="n"/>
      <c r="O491" s="41" t="n"/>
      <c r="P491" s="41" t="n"/>
      <c r="Q491" s="41" t="n"/>
      <c r="R491" s="41" t="n"/>
      <c r="S491" s="43" t="n"/>
      <c r="T491" s="41" t="n"/>
      <c r="U491" s="41" t="n"/>
      <c r="V491" s="59" t="n"/>
      <c r="W491" s="41" t="n"/>
      <c r="X491" s="41" t="n"/>
      <c r="Y491" s="41" t="n"/>
      <c r="Z491" s="41" t="n"/>
      <c r="AA491" s="41" t="n"/>
      <c r="AB491" s="41" t="n"/>
      <c r="AC491" s="41" t="n"/>
      <c r="AD491" s="41" t="n"/>
      <c r="AE491" s="41" t="n"/>
      <c r="AF491" s="41" t="n"/>
      <c r="AG491" s="46">
        <f>AE491-AF491</f>
        <v/>
      </c>
      <c r="AH491" s="59" t="n"/>
      <c r="AI491" s="46">
        <f>V491-AH491</f>
        <v/>
      </c>
      <c r="AJ4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1" s="46">
        <f>AI491-Table6204[[#This Row],[Column 342]]</f>
        <v/>
      </c>
      <c r="AL491" s="59" t="n"/>
      <c r="AM491" s="41" t="n"/>
      <c r="AN491" s="49" t="n">
        <v>0.2</v>
      </c>
      <c r="AO491" s="46">
        <f>IF(Table6204[[#This Row],[Column 36]]&gt;0,Table6204[[#This Row],[Column 36]]*Table6204[[#This Row],[Column 39]],0)</f>
        <v/>
      </c>
      <c r="AP491" s="59" t="n"/>
      <c r="AQ491" s="82">
        <f>SUM(AO491-AP491)</f>
        <v/>
      </c>
    </row>
    <row r="492">
      <c r="A492" s="41" t="n"/>
      <c r="B492" s="58" t="n"/>
      <c r="C492" s="41" t="n"/>
      <c r="D492" s="41" t="n"/>
      <c r="E492" s="41" t="n"/>
      <c r="F492" s="41" t="n"/>
      <c r="G492" s="41" t="n"/>
      <c r="H492" s="41" t="n"/>
      <c r="I492" s="41" t="n"/>
      <c r="J492" s="41" t="n"/>
      <c r="K492" s="41" t="n"/>
      <c r="L492" s="41" t="n"/>
      <c r="M492" s="339" t="n"/>
      <c r="N492" s="41" t="n"/>
      <c r="O492" s="41" t="n"/>
      <c r="P492" s="41" t="n"/>
      <c r="Q492" s="41" t="n"/>
      <c r="R492" s="41" t="n"/>
      <c r="S492" s="43" t="n"/>
      <c r="T492" s="41" t="n"/>
      <c r="U492" s="41" t="n"/>
      <c r="V492" s="59" t="n"/>
      <c r="W492" s="41" t="n"/>
      <c r="X492" s="41" t="n"/>
      <c r="Y492" s="41" t="n"/>
      <c r="Z492" s="41" t="n"/>
      <c r="AA492" s="41" t="n"/>
      <c r="AB492" s="41" t="n"/>
      <c r="AC492" s="41" t="n"/>
      <c r="AD492" s="41" t="n"/>
      <c r="AE492" s="41" t="n"/>
      <c r="AF492" s="41" t="n"/>
      <c r="AG492" s="46">
        <f>AE492-AF492</f>
        <v/>
      </c>
      <c r="AH492" s="59" t="n"/>
      <c r="AI492" s="46">
        <f>V492-AH492</f>
        <v/>
      </c>
      <c r="AJ4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2" s="46">
        <f>AI492-Table6204[[#This Row],[Column 342]]</f>
        <v/>
      </c>
      <c r="AL492" s="59" t="n"/>
      <c r="AM492" s="41" t="n"/>
      <c r="AN492" s="49" t="n">
        <v>0.2</v>
      </c>
      <c r="AO492" s="46">
        <f>IF(Table6204[[#This Row],[Column 36]]&gt;0,Table6204[[#This Row],[Column 36]]*Table6204[[#This Row],[Column 39]],0)</f>
        <v/>
      </c>
      <c r="AP492" s="59" t="n"/>
      <c r="AQ492" s="82">
        <f>SUM(AO492-AP492)</f>
        <v/>
      </c>
    </row>
    <row r="493">
      <c r="A493" s="41" t="n"/>
      <c r="B493" s="58" t="n"/>
      <c r="C493" s="41" t="n"/>
      <c r="D493" s="41" t="n"/>
      <c r="E493" s="41" t="n"/>
      <c r="F493" s="41" t="n"/>
      <c r="G493" s="41" t="n"/>
      <c r="H493" s="41" t="n"/>
      <c r="I493" s="41" t="n"/>
      <c r="J493" s="41" t="n"/>
      <c r="K493" s="41" t="n"/>
      <c r="L493" s="41" t="n"/>
      <c r="M493" s="339" t="n"/>
      <c r="N493" s="41" t="n"/>
      <c r="O493" s="41" t="n"/>
      <c r="P493" s="41" t="n"/>
      <c r="Q493" s="41" t="n"/>
      <c r="R493" s="41" t="n"/>
      <c r="S493" s="43" t="n"/>
      <c r="T493" s="41" t="n"/>
      <c r="U493" s="41" t="n"/>
      <c r="V493" s="59" t="n"/>
      <c r="W493" s="41" t="n"/>
      <c r="X493" s="41" t="n"/>
      <c r="Y493" s="41" t="n"/>
      <c r="Z493" s="41" t="n"/>
      <c r="AA493" s="41" t="n"/>
      <c r="AB493" s="41" t="n"/>
      <c r="AC493" s="41" t="n"/>
      <c r="AD493" s="41" t="n"/>
      <c r="AE493" s="41" t="n"/>
      <c r="AF493" s="41" t="n"/>
      <c r="AG493" s="46">
        <f>AE493-AF493</f>
        <v/>
      </c>
      <c r="AH493" s="59" t="n"/>
      <c r="AI493" s="46">
        <f>V493-AH493</f>
        <v/>
      </c>
      <c r="AJ4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3" s="46">
        <f>AI493-Table6204[[#This Row],[Column 342]]</f>
        <v/>
      </c>
      <c r="AL493" s="59" t="n"/>
      <c r="AM493" s="41" t="n"/>
      <c r="AN493" s="49" t="n">
        <v>0.2</v>
      </c>
      <c r="AO493" s="46">
        <f>IF(Table6204[[#This Row],[Column 36]]&gt;0,Table6204[[#This Row],[Column 36]]*Table6204[[#This Row],[Column 39]],0)</f>
        <v/>
      </c>
      <c r="AP493" s="59" t="n"/>
      <c r="AQ493" s="82">
        <f>SUM(AO493-AP493)</f>
        <v/>
      </c>
    </row>
    <row r="494">
      <c r="A494" s="41" t="n"/>
      <c r="B494" s="58" t="n"/>
      <c r="C494" s="41" t="n"/>
      <c r="D494" s="41" t="n"/>
      <c r="E494" s="41" t="n"/>
      <c r="F494" s="41" t="n"/>
      <c r="G494" s="41" t="n"/>
      <c r="H494" s="41" t="n"/>
      <c r="I494" s="41" t="n"/>
      <c r="J494" s="41" t="n"/>
      <c r="K494" s="41" t="n"/>
      <c r="L494" s="41" t="n"/>
      <c r="M494" s="339" t="n"/>
      <c r="N494" s="41" t="n"/>
      <c r="O494" s="41" t="n"/>
      <c r="P494" s="41" t="n"/>
      <c r="Q494" s="41" t="n"/>
      <c r="R494" s="41" t="n"/>
      <c r="S494" s="43" t="n"/>
      <c r="T494" s="41" t="n"/>
      <c r="U494" s="41" t="n"/>
      <c r="V494" s="59" t="n"/>
      <c r="W494" s="41" t="n"/>
      <c r="X494" s="41" t="n"/>
      <c r="Y494" s="41" t="n"/>
      <c r="Z494" s="41" t="n"/>
      <c r="AA494" s="41" t="n"/>
      <c r="AB494" s="41" t="n"/>
      <c r="AC494" s="41" t="n"/>
      <c r="AD494" s="41" t="n"/>
      <c r="AE494" s="41" t="n"/>
      <c r="AF494" s="41" t="n"/>
      <c r="AG494" s="46">
        <f>AE494-AF494</f>
        <v/>
      </c>
      <c r="AH494" s="59" t="n"/>
      <c r="AI494" s="46">
        <f>V494-AH494</f>
        <v/>
      </c>
      <c r="AJ4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4" s="46">
        <f>AI494-Table6204[[#This Row],[Column 342]]</f>
        <v/>
      </c>
      <c r="AL494" s="59" t="n"/>
      <c r="AM494" s="41" t="n"/>
      <c r="AN494" s="49" t="n">
        <v>0.2</v>
      </c>
      <c r="AO494" s="46">
        <f>IF(Table6204[[#This Row],[Column 36]]&gt;0,Table6204[[#This Row],[Column 36]]*Table6204[[#This Row],[Column 39]],0)</f>
        <v/>
      </c>
      <c r="AP494" s="59" t="n"/>
      <c r="AQ494" s="82">
        <f>SUM(AO494-AP494)</f>
        <v/>
      </c>
    </row>
    <row r="495">
      <c r="A495" s="41" t="n"/>
      <c r="B495" s="58" t="n"/>
      <c r="C495" s="41" t="n"/>
      <c r="D495" s="41" t="n"/>
      <c r="E495" s="41" t="n"/>
      <c r="F495" s="41" t="n"/>
      <c r="G495" s="41" t="n"/>
      <c r="H495" s="41" t="n"/>
      <c r="I495" s="41" t="n"/>
      <c r="J495" s="41" t="n"/>
      <c r="K495" s="41" t="n"/>
      <c r="L495" s="41" t="n"/>
      <c r="M495" s="339" t="n"/>
      <c r="N495" s="41" t="n"/>
      <c r="O495" s="41" t="n"/>
      <c r="P495" s="41" t="n"/>
      <c r="Q495" s="41" t="n"/>
      <c r="R495" s="41" t="n"/>
      <c r="S495" s="43" t="n"/>
      <c r="T495" s="41" t="n"/>
      <c r="U495" s="41" t="n"/>
      <c r="V495" s="59" t="n"/>
      <c r="W495" s="41" t="n"/>
      <c r="X495" s="41" t="n"/>
      <c r="Y495" s="41" t="n"/>
      <c r="Z495" s="41" t="n"/>
      <c r="AA495" s="41" t="n"/>
      <c r="AB495" s="41" t="n"/>
      <c r="AC495" s="41" t="n"/>
      <c r="AD495" s="41" t="n"/>
      <c r="AE495" s="41" t="n"/>
      <c r="AF495" s="41" t="n"/>
      <c r="AG495" s="46">
        <f>AE495-AF495</f>
        <v/>
      </c>
      <c r="AH495" s="59" t="n"/>
      <c r="AI495" s="46">
        <f>V495-AH495</f>
        <v/>
      </c>
      <c r="AJ4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5" s="46">
        <f>AI495-Table6204[[#This Row],[Column 342]]</f>
        <v/>
      </c>
      <c r="AL495" s="59" t="n"/>
      <c r="AM495" s="41" t="n"/>
      <c r="AN495" s="49" t="n">
        <v>0.2</v>
      </c>
      <c r="AO495" s="46">
        <f>IF(Table6204[[#This Row],[Column 36]]&gt;0,Table6204[[#This Row],[Column 36]]*Table6204[[#This Row],[Column 39]],0)</f>
        <v/>
      </c>
      <c r="AP495" s="59" t="n"/>
      <c r="AQ495" s="82">
        <f>SUM(AO495-AP495)</f>
        <v/>
      </c>
    </row>
    <row r="496">
      <c r="A496" s="41" t="n"/>
      <c r="B496" s="58" t="n"/>
      <c r="C496" s="41" t="n"/>
      <c r="D496" s="41" t="n"/>
      <c r="E496" s="41" t="n"/>
      <c r="F496" s="41" t="n"/>
      <c r="G496" s="41" t="n"/>
      <c r="H496" s="41" t="n"/>
      <c r="I496" s="41" t="n"/>
      <c r="J496" s="41" t="n"/>
      <c r="K496" s="41" t="n"/>
      <c r="L496" s="41" t="n"/>
      <c r="M496" s="339" t="n"/>
      <c r="N496" s="41" t="n"/>
      <c r="O496" s="41" t="n"/>
      <c r="P496" s="41" t="n"/>
      <c r="Q496" s="41" t="n"/>
      <c r="R496" s="41" t="n"/>
      <c r="S496" s="43" t="n"/>
      <c r="T496" s="41" t="n"/>
      <c r="U496" s="41" t="n"/>
      <c r="V496" s="59" t="n"/>
      <c r="W496" s="41" t="n"/>
      <c r="X496" s="41" t="n"/>
      <c r="Y496" s="41" t="n"/>
      <c r="Z496" s="41" t="n"/>
      <c r="AA496" s="41" t="n"/>
      <c r="AB496" s="41" t="n"/>
      <c r="AC496" s="41" t="n"/>
      <c r="AD496" s="41" t="n"/>
      <c r="AE496" s="41" t="n"/>
      <c r="AF496" s="41" t="n"/>
      <c r="AG496" s="46">
        <f>AE496-AF496</f>
        <v/>
      </c>
      <c r="AH496" s="59" t="n"/>
      <c r="AI496" s="46">
        <f>V496-AH496</f>
        <v/>
      </c>
      <c r="AJ4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6" s="46">
        <f>AI496-Table6204[[#This Row],[Column 342]]</f>
        <v/>
      </c>
      <c r="AL496" s="59" t="n"/>
      <c r="AM496" s="41" t="n"/>
      <c r="AN496" s="49" t="n">
        <v>0.2</v>
      </c>
      <c r="AO496" s="46">
        <f>IF(Table6204[[#This Row],[Column 36]]&gt;0,Table6204[[#This Row],[Column 36]]*Table6204[[#This Row],[Column 39]],0)</f>
        <v/>
      </c>
      <c r="AP496" s="59" t="n"/>
      <c r="AQ496" s="82">
        <f>SUM(AO496-AP496)</f>
        <v/>
      </c>
    </row>
    <row r="497">
      <c r="A497" s="41" t="n"/>
      <c r="B497" s="58" t="n"/>
      <c r="C497" s="41" t="n"/>
      <c r="D497" s="41" t="n"/>
      <c r="E497" s="41" t="n"/>
      <c r="F497" s="41" t="n"/>
      <c r="G497" s="41" t="n"/>
      <c r="H497" s="41" t="n"/>
      <c r="I497" s="41" t="n"/>
      <c r="J497" s="41" t="n"/>
      <c r="K497" s="41" t="n"/>
      <c r="L497" s="41" t="n"/>
      <c r="M497" s="339" t="n"/>
      <c r="N497" s="41" t="n"/>
      <c r="O497" s="41" t="n"/>
      <c r="P497" s="41" t="n"/>
      <c r="Q497" s="41" t="n"/>
      <c r="R497" s="41" t="n"/>
      <c r="S497" s="43" t="n"/>
      <c r="T497" s="41" t="n"/>
      <c r="U497" s="41" t="n"/>
      <c r="V497" s="59" t="n"/>
      <c r="W497" s="41" t="n"/>
      <c r="X497" s="41" t="n"/>
      <c r="Y497" s="41" t="n"/>
      <c r="Z497" s="41" t="n"/>
      <c r="AA497" s="41" t="n"/>
      <c r="AB497" s="41" t="n"/>
      <c r="AC497" s="41" t="n"/>
      <c r="AD497" s="41" t="n"/>
      <c r="AE497" s="41" t="n"/>
      <c r="AF497" s="41" t="n"/>
      <c r="AG497" s="46">
        <f>AE497-AF497</f>
        <v/>
      </c>
      <c r="AH497" s="59" t="n"/>
      <c r="AI497" s="46">
        <f>V497-AH497</f>
        <v/>
      </c>
      <c r="AJ4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7" s="46">
        <f>AI497-Table6204[[#This Row],[Column 342]]</f>
        <v/>
      </c>
      <c r="AL497" s="59" t="n"/>
      <c r="AM497" s="41" t="n"/>
      <c r="AN497" s="49" t="n">
        <v>0.2</v>
      </c>
      <c r="AO497" s="46">
        <f>IF(Table6204[[#This Row],[Column 36]]&gt;0,Table6204[[#This Row],[Column 36]]*Table6204[[#This Row],[Column 39]],0)</f>
        <v/>
      </c>
      <c r="AP497" s="59" t="n"/>
      <c r="AQ497" s="82">
        <f>SUM(AO497-AP497)</f>
        <v/>
      </c>
    </row>
    <row r="498">
      <c r="A498" s="41" t="n"/>
      <c r="B498" s="58" t="n"/>
      <c r="C498" s="41" t="n"/>
      <c r="D498" s="41" t="n"/>
      <c r="E498" s="41" t="n"/>
      <c r="F498" s="41" t="n"/>
      <c r="G498" s="41" t="n"/>
      <c r="H498" s="41" t="n"/>
      <c r="I498" s="41" t="n"/>
      <c r="J498" s="41" t="n"/>
      <c r="K498" s="41" t="n"/>
      <c r="L498" s="41" t="n"/>
      <c r="M498" s="339" t="n"/>
      <c r="N498" s="41" t="n"/>
      <c r="O498" s="41" t="n"/>
      <c r="P498" s="41" t="n"/>
      <c r="Q498" s="41" t="n"/>
      <c r="R498" s="41" t="n"/>
      <c r="S498" s="43" t="n"/>
      <c r="T498" s="41" t="n"/>
      <c r="U498" s="41" t="n"/>
      <c r="V498" s="59" t="n"/>
      <c r="W498" s="41" t="n"/>
      <c r="X498" s="41" t="n"/>
      <c r="Y498" s="41" t="n"/>
      <c r="Z498" s="41" t="n"/>
      <c r="AA498" s="41" t="n"/>
      <c r="AB498" s="41" t="n"/>
      <c r="AC498" s="41" t="n"/>
      <c r="AD498" s="41" t="n"/>
      <c r="AE498" s="41" t="n"/>
      <c r="AF498" s="41" t="n"/>
      <c r="AG498" s="46">
        <f>AE498-AF498</f>
        <v/>
      </c>
      <c r="AH498" s="59" t="n"/>
      <c r="AI498" s="46">
        <f>V498-AH498</f>
        <v/>
      </c>
      <c r="AJ4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8" s="46">
        <f>AI498-Table6204[[#This Row],[Column 342]]</f>
        <v/>
      </c>
      <c r="AL498" s="59" t="n"/>
      <c r="AM498" s="41" t="n"/>
      <c r="AN498" s="49" t="n">
        <v>0.2</v>
      </c>
      <c r="AO498" s="46">
        <f>IF(Table6204[[#This Row],[Column 36]]&gt;0,Table6204[[#This Row],[Column 36]]*Table6204[[#This Row],[Column 39]],0)</f>
        <v/>
      </c>
      <c r="AP498" s="59" t="n"/>
      <c r="AQ498" s="82">
        <f>SUM(AO498-AP498)</f>
        <v/>
      </c>
    </row>
    <row r="499">
      <c r="A499" s="41" t="n"/>
      <c r="B499" s="58" t="n"/>
      <c r="C499" s="41" t="n"/>
      <c r="D499" s="41" t="n"/>
      <c r="E499" s="41" t="n"/>
      <c r="F499" s="41" t="n"/>
      <c r="G499" s="41" t="n"/>
      <c r="H499" s="41" t="n"/>
      <c r="I499" s="41" t="n"/>
      <c r="J499" s="41" t="n"/>
      <c r="K499" s="41" t="n"/>
      <c r="L499" s="41" t="n"/>
      <c r="M499" s="339" t="n"/>
      <c r="N499" s="41" t="n"/>
      <c r="O499" s="41" t="n"/>
      <c r="P499" s="41" t="n"/>
      <c r="Q499" s="41" t="n"/>
      <c r="R499" s="41" t="n"/>
      <c r="S499" s="43" t="n"/>
      <c r="T499" s="41" t="n"/>
      <c r="U499" s="41" t="n"/>
      <c r="V499" s="59" t="n"/>
      <c r="W499" s="41" t="n"/>
      <c r="X499" s="41" t="n"/>
      <c r="Y499" s="41" t="n"/>
      <c r="Z499" s="41" t="n"/>
      <c r="AA499" s="41" t="n"/>
      <c r="AB499" s="41" t="n"/>
      <c r="AC499" s="41" t="n"/>
      <c r="AD499" s="41" t="n"/>
      <c r="AE499" s="41" t="n"/>
      <c r="AF499" s="41" t="n"/>
      <c r="AG499" s="46">
        <f>AE499-AF499</f>
        <v/>
      </c>
      <c r="AH499" s="59" t="n"/>
      <c r="AI499" s="46">
        <f>V499-AH499</f>
        <v/>
      </c>
      <c r="AJ4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499" s="46">
        <f>AI499-Table6204[[#This Row],[Column 342]]</f>
        <v/>
      </c>
      <c r="AL499" s="59" t="n"/>
      <c r="AM499" s="41" t="n"/>
      <c r="AN499" s="49" t="n">
        <v>0.2</v>
      </c>
      <c r="AO499" s="46">
        <f>IF(Table6204[[#This Row],[Column 36]]&gt;0,Table6204[[#This Row],[Column 36]]*Table6204[[#This Row],[Column 39]],0)</f>
        <v/>
      </c>
      <c r="AP499" s="59" t="n"/>
      <c r="AQ499" s="82">
        <f>SUM(AO499-AP499)</f>
        <v/>
      </c>
    </row>
    <row r="500">
      <c r="A500" s="41" t="n"/>
      <c r="B500" s="58" t="n"/>
      <c r="C500" s="41" t="n"/>
      <c r="D500" s="41" t="n"/>
      <c r="E500" s="41" t="n"/>
      <c r="F500" s="41" t="n"/>
      <c r="G500" s="41" t="n"/>
      <c r="H500" s="41" t="n"/>
      <c r="I500" s="41" t="n"/>
      <c r="J500" s="41" t="n"/>
      <c r="K500" s="41" t="n"/>
      <c r="L500" s="41" t="n"/>
      <c r="M500" s="339" t="n"/>
      <c r="N500" s="41" t="n"/>
      <c r="O500" s="41" t="n"/>
      <c r="P500" s="41" t="n"/>
      <c r="Q500" s="41" t="n"/>
      <c r="R500" s="41" t="n"/>
      <c r="S500" s="43" t="n"/>
      <c r="T500" s="41" t="n"/>
      <c r="U500" s="41" t="n"/>
      <c r="V500" s="59" t="n"/>
      <c r="W500" s="41" t="n"/>
      <c r="X500" s="41" t="n"/>
      <c r="Y500" s="41" t="n"/>
      <c r="Z500" s="41" t="n"/>
      <c r="AA500" s="41" t="n"/>
      <c r="AB500" s="41" t="n"/>
      <c r="AC500" s="41" t="n"/>
      <c r="AD500" s="41" t="n"/>
      <c r="AE500" s="41" t="n"/>
      <c r="AF500" s="41" t="n"/>
      <c r="AG500" s="46">
        <f>AE500-AF500</f>
        <v/>
      </c>
      <c r="AH500" s="59" t="n"/>
      <c r="AI500" s="46">
        <f>V500-AH500</f>
        <v/>
      </c>
      <c r="AJ5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0" s="46">
        <f>AI500-Table6204[[#This Row],[Column 342]]</f>
        <v/>
      </c>
      <c r="AL500" s="59" t="n"/>
      <c r="AM500" s="41" t="n"/>
      <c r="AN500" s="49" t="n">
        <v>0.2</v>
      </c>
      <c r="AO500" s="46">
        <f>IF(Table6204[[#This Row],[Column 36]]&gt;0,Table6204[[#This Row],[Column 36]]*Table6204[[#This Row],[Column 39]],0)</f>
        <v/>
      </c>
      <c r="AP500" s="59" t="n"/>
      <c r="AQ500" s="82">
        <f>SUM(AO500-AP500)</f>
        <v/>
      </c>
    </row>
    <row r="501">
      <c r="A501" s="41" t="n"/>
      <c r="B501" s="58" t="n"/>
      <c r="C501" s="41" t="n"/>
      <c r="D501" s="41" t="n"/>
      <c r="E501" s="41" t="n"/>
      <c r="F501" s="41" t="n"/>
      <c r="G501" s="41" t="n"/>
      <c r="H501" s="41" t="n"/>
      <c r="I501" s="41" t="n"/>
      <c r="J501" s="41" t="n"/>
      <c r="K501" s="41" t="n"/>
      <c r="L501" s="41" t="n"/>
      <c r="M501" s="339" t="n"/>
      <c r="N501" s="41" t="n"/>
      <c r="O501" s="41" t="n"/>
      <c r="P501" s="41" t="n"/>
      <c r="Q501" s="41" t="n"/>
      <c r="R501" s="41" t="n"/>
      <c r="S501" s="43" t="n"/>
      <c r="T501" s="41" t="n"/>
      <c r="U501" s="41" t="n"/>
      <c r="V501" s="59" t="n"/>
      <c r="W501" s="41" t="n"/>
      <c r="X501" s="41" t="n"/>
      <c r="Y501" s="41" t="n"/>
      <c r="Z501" s="41" t="n"/>
      <c r="AA501" s="41" t="n"/>
      <c r="AB501" s="41" t="n"/>
      <c r="AC501" s="41" t="n"/>
      <c r="AD501" s="41" t="n"/>
      <c r="AE501" s="41" t="n"/>
      <c r="AF501" s="41" t="n"/>
      <c r="AG501" s="46">
        <f>AE501-AF501</f>
        <v/>
      </c>
      <c r="AH501" s="59" t="n"/>
      <c r="AI501" s="46">
        <f>V501-AH501</f>
        <v/>
      </c>
      <c r="AJ5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1" s="46">
        <f>AI501-Table6204[[#This Row],[Column 342]]</f>
        <v/>
      </c>
      <c r="AL501" s="59" t="n"/>
      <c r="AM501" s="41" t="n"/>
      <c r="AN501" s="49" t="n">
        <v>0.2</v>
      </c>
      <c r="AO501" s="46">
        <f>IF(Table6204[[#This Row],[Column 36]]&gt;0,Table6204[[#This Row],[Column 36]]*Table6204[[#This Row],[Column 39]],0)</f>
        <v/>
      </c>
      <c r="AP501" s="59" t="n"/>
      <c r="AQ501" s="82">
        <f>SUM(AO501-AP501)</f>
        <v/>
      </c>
    </row>
    <row r="502">
      <c r="A502" s="41" t="n"/>
      <c r="B502" s="58" t="n"/>
      <c r="C502" s="41" t="n"/>
      <c r="D502" s="41" t="n"/>
      <c r="E502" s="41" t="n"/>
      <c r="F502" s="41" t="n"/>
      <c r="G502" s="41" t="n"/>
      <c r="H502" s="41" t="n"/>
      <c r="I502" s="41" t="n"/>
      <c r="J502" s="41" t="n"/>
      <c r="K502" s="41" t="n"/>
      <c r="L502" s="41" t="n"/>
      <c r="M502" s="339" t="n"/>
      <c r="N502" s="41" t="n"/>
      <c r="O502" s="41" t="n"/>
      <c r="P502" s="41" t="n"/>
      <c r="Q502" s="41" t="n"/>
      <c r="R502" s="41" t="n"/>
      <c r="S502" s="43" t="n"/>
      <c r="T502" s="41" t="n"/>
      <c r="U502" s="41" t="n"/>
      <c r="V502" s="59" t="n"/>
      <c r="W502" s="41" t="n"/>
      <c r="X502" s="41" t="n"/>
      <c r="Y502" s="41" t="n"/>
      <c r="Z502" s="41" t="n"/>
      <c r="AA502" s="41" t="n"/>
      <c r="AB502" s="41" t="n"/>
      <c r="AC502" s="41" t="n"/>
      <c r="AD502" s="41" t="n"/>
      <c r="AE502" s="41" t="n"/>
      <c r="AF502" s="41" t="n"/>
      <c r="AG502" s="46">
        <f>AE502-AF502</f>
        <v/>
      </c>
      <c r="AH502" s="59" t="n"/>
      <c r="AI502" s="46">
        <f>V502-AH502</f>
        <v/>
      </c>
      <c r="AJ5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2" s="46">
        <f>AI502-Table6204[[#This Row],[Column 342]]</f>
        <v/>
      </c>
      <c r="AL502" s="59" t="n"/>
      <c r="AM502" s="41" t="n"/>
      <c r="AN502" s="49" t="n">
        <v>0.2</v>
      </c>
      <c r="AO502" s="46">
        <f>IF(Table6204[[#This Row],[Column 36]]&gt;0,Table6204[[#This Row],[Column 36]]*Table6204[[#This Row],[Column 39]],0)</f>
        <v/>
      </c>
      <c r="AP502" s="59" t="n"/>
      <c r="AQ502" s="82">
        <f>SUM(AO502-AP502)</f>
        <v/>
      </c>
    </row>
    <row r="503">
      <c r="A503" s="41" t="n"/>
      <c r="B503" s="58" t="n"/>
      <c r="C503" s="41" t="n"/>
      <c r="D503" s="41" t="n"/>
      <c r="E503" s="41" t="n"/>
      <c r="F503" s="41" t="n"/>
      <c r="G503" s="41" t="n"/>
      <c r="H503" s="41" t="n"/>
      <c r="I503" s="41" t="n"/>
      <c r="J503" s="41" t="n"/>
      <c r="K503" s="41" t="n"/>
      <c r="L503" s="41" t="n"/>
      <c r="M503" s="339" t="n"/>
      <c r="N503" s="41" t="n"/>
      <c r="O503" s="41" t="n"/>
      <c r="P503" s="41" t="n"/>
      <c r="Q503" s="41" t="n"/>
      <c r="R503" s="41" t="n"/>
      <c r="S503" s="43" t="n"/>
      <c r="T503" s="41" t="n"/>
      <c r="U503" s="41" t="n"/>
      <c r="V503" s="59" t="n"/>
      <c r="W503" s="41" t="n"/>
      <c r="X503" s="41" t="n"/>
      <c r="Y503" s="41" t="n"/>
      <c r="Z503" s="41" t="n"/>
      <c r="AA503" s="41" t="n"/>
      <c r="AB503" s="41" t="n"/>
      <c r="AC503" s="41" t="n"/>
      <c r="AD503" s="41" t="n"/>
      <c r="AE503" s="41" t="n"/>
      <c r="AF503" s="41" t="n"/>
      <c r="AG503" s="46">
        <f>AE503-AF503</f>
        <v/>
      </c>
      <c r="AH503" s="59" t="n"/>
      <c r="AI503" s="46">
        <f>V503-AH503</f>
        <v/>
      </c>
      <c r="AJ5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3" s="46">
        <f>AI503-Table6204[[#This Row],[Column 342]]</f>
        <v/>
      </c>
      <c r="AL503" s="59" t="n"/>
      <c r="AM503" s="41" t="n"/>
      <c r="AN503" s="49" t="n">
        <v>0.2</v>
      </c>
      <c r="AO503" s="46">
        <f>IF(Table6204[[#This Row],[Column 36]]&gt;0,Table6204[[#This Row],[Column 36]]*Table6204[[#This Row],[Column 39]],0)</f>
        <v/>
      </c>
      <c r="AP503" s="59" t="n"/>
      <c r="AQ503" s="82">
        <f>SUM(AO503-AP503)</f>
        <v/>
      </c>
    </row>
    <row r="504">
      <c r="A504" s="41" t="n"/>
      <c r="B504" s="58" t="n"/>
      <c r="C504" s="41" t="n"/>
      <c r="D504" s="41" t="n"/>
      <c r="E504" s="41" t="n"/>
      <c r="F504" s="41" t="n"/>
      <c r="G504" s="41" t="n"/>
      <c r="H504" s="41" t="n"/>
      <c r="I504" s="41" t="n"/>
      <c r="J504" s="41" t="n"/>
      <c r="K504" s="41" t="n"/>
      <c r="L504" s="41" t="n"/>
      <c r="M504" s="339" t="n"/>
      <c r="N504" s="41" t="n"/>
      <c r="O504" s="41" t="n"/>
      <c r="P504" s="41" t="n"/>
      <c r="Q504" s="41" t="n"/>
      <c r="R504" s="41" t="n"/>
      <c r="S504" s="43" t="n"/>
      <c r="T504" s="41" t="n"/>
      <c r="U504" s="41" t="n"/>
      <c r="V504" s="59" t="n"/>
      <c r="W504" s="41" t="n"/>
      <c r="X504" s="41" t="n"/>
      <c r="Y504" s="41" t="n"/>
      <c r="Z504" s="41" t="n"/>
      <c r="AA504" s="41" t="n"/>
      <c r="AB504" s="41" t="n"/>
      <c r="AC504" s="41" t="n"/>
      <c r="AD504" s="41" t="n"/>
      <c r="AE504" s="41" t="n"/>
      <c r="AF504" s="41" t="n"/>
      <c r="AG504" s="46">
        <f>AE504-AF504</f>
        <v/>
      </c>
      <c r="AH504" s="59" t="n"/>
      <c r="AI504" s="46">
        <f>V504-AH504</f>
        <v/>
      </c>
      <c r="AJ5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4" s="46">
        <f>AI504-Table6204[[#This Row],[Column 342]]</f>
        <v/>
      </c>
      <c r="AL504" s="59" t="n"/>
      <c r="AM504" s="41" t="n"/>
      <c r="AN504" s="49" t="n">
        <v>0.2</v>
      </c>
      <c r="AO504" s="46">
        <f>IF(Table6204[[#This Row],[Column 36]]&gt;0,Table6204[[#This Row],[Column 36]]*Table6204[[#This Row],[Column 39]],0)</f>
        <v/>
      </c>
      <c r="AP504" s="59" t="n"/>
      <c r="AQ504" s="82">
        <f>SUM(AO504-AP504)</f>
        <v/>
      </c>
    </row>
    <row r="505">
      <c r="A505" s="41" t="n"/>
      <c r="B505" s="58" t="n"/>
      <c r="C505" s="41" t="n"/>
      <c r="D505" s="41" t="n"/>
      <c r="E505" s="41" t="n"/>
      <c r="F505" s="41" t="n"/>
      <c r="G505" s="41" t="n"/>
      <c r="H505" s="41" t="n"/>
      <c r="I505" s="41" t="n"/>
      <c r="J505" s="41" t="n"/>
      <c r="K505" s="41" t="n"/>
      <c r="L505" s="41" t="n"/>
      <c r="M505" s="339" t="n"/>
      <c r="N505" s="41" t="n"/>
      <c r="O505" s="41" t="n"/>
      <c r="P505" s="41" t="n"/>
      <c r="Q505" s="41" t="n"/>
      <c r="R505" s="41" t="n"/>
      <c r="S505" s="43" t="n"/>
      <c r="T505" s="41" t="n"/>
      <c r="U505" s="41" t="n"/>
      <c r="V505" s="59" t="n"/>
      <c r="W505" s="41" t="n"/>
      <c r="X505" s="41" t="n"/>
      <c r="Y505" s="41" t="n"/>
      <c r="Z505" s="41" t="n"/>
      <c r="AA505" s="41" t="n"/>
      <c r="AB505" s="41" t="n"/>
      <c r="AC505" s="41" t="n"/>
      <c r="AD505" s="41" t="n"/>
      <c r="AE505" s="41" t="n"/>
      <c r="AF505" s="41" t="n"/>
      <c r="AG505" s="46">
        <f>AE505-AF505</f>
        <v/>
      </c>
      <c r="AH505" s="59" t="n"/>
      <c r="AI505" s="46">
        <f>V505-AH505</f>
        <v/>
      </c>
      <c r="AJ5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5" s="46">
        <f>AI505-Table6204[[#This Row],[Column 342]]</f>
        <v/>
      </c>
      <c r="AL505" s="59" t="n"/>
      <c r="AM505" s="41" t="n"/>
      <c r="AN505" s="49" t="n">
        <v>0.2</v>
      </c>
      <c r="AO505" s="46">
        <f>IF(Table6204[[#This Row],[Column 36]]&gt;0,Table6204[[#This Row],[Column 36]]*Table6204[[#This Row],[Column 39]],0)</f>
        <v/>
      </c>
      <c r="AP505" s="59" t="n"/>
      <c r="AQ505" s="82">
        <f>SUM(AO505-AP505)</f>
        <v/>
      </c>
    </row>
    <row r="506">
      <c r="A506" s="41" t="n"/>
      <c r="B506" s="58" t="n"/>
      <c r="C506" s="41" t="n"/>
      <c r="D506" s="41" t="n"/>
      <c r="E506" s="41" t="n"/>
      <c r="F506" s="41" t="n"/>
      <c r="G506" s="41" t="n"/>
      <c r="H506" s="41" t="n"/>
      <c r="I506" s="41" t="n"/>
      <c r="J506" s="41" t="n"/>
      <c r="K506" s="41" t="n"/>
      <c r="L506" s="41" t="n"/>
      <c r="M506" s="339" t="n"/>
      <c r="N506" s="41" t="n"/>
      <c r="O506" s="41" t="n"/>
      <c r="P506" s="41" t="n"/>
      <c r="Q506" s="41" t="n"/>
      <c r="R506" s="41" t="n"/>
      <c r="S506" s="43" t="n"/>
      <c r="T506" s="41" t="n"/>
      <c r="U506" s="41" t="n"/>
      <c r="V506" s="59" t="n"/>
      <c r="W506" s="41" t="n"/>
      <c r="X506" s="41" t="n"/>
      <c r="Y506" s="41" t="n"/>
      <c r="Z506" s="41" t="n"/>
      <c r="AA506" s="41" t="n"/>
      <c r="AB506" s="41" t="n"/>
      <c r="AC506" s="41" t="n"/>
      <c r="AD506" s="41" t="n"/>
      <c r="AE506" s="41" t="n"/>
      <c r="AF506" s="41" t="n"/>
      <c r="AG506" s="46">
        <f>AE506-AF506</f>
        <v/>
      </c>
      <c r="AH506" s="59" t="n"/>
      <c r="AI506" s="46">
        <f>V506-AH506</f>
        <v/>
      </c>
      <c r="AJ5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6" s="46">
        <f>AI506-Table6204[[#This Row],[Column 342]]</f>
        <v/>
      </c>
      <c r="AL506" s="59" t="n"/>
      <c r="AM506" s="41" t="n"/>
      <c r="AN506" s="49" t="n">
        <v>0.2</v>
      </c>
      <c r="AO506" s="46">
        <f>IF(Table6204[[#This Row],[Column 36]]&gt;0,Table6204[[#This Row],[Column 36]]*Table6204[[#This Row],[Column 39]],0)</f>
        <v/>
      </c>
      <c r="AP506" s="59" t="n"/>
      <c r="AQ506" s="82">
        <f>SUM(AO506-AP506)</f>
        <v/>
      </c>
    </row>
    <row r="507">
      <c r="A507" s="41" t="n"/>
      <c r="B507" s="58" t="n"/>
      <c r="C507" s="41" t="n"/>
      <c r="D507" s="41" t="n"/>
      <c r="E507" s="41" t="n"/>
      <c r="F507" s="41" t="n"/>
      <c r="G507" s="41" t="n"/>
      <c r="H507" s="41" t="n"/>
      <c r="I507" s="41" t="n"/>
      <c r="J507" s="41" t="n"/>
      <c r="K507" s="41" t="n"/>
      <c r="L507" s="41" t="n"/>
      <c r="M507" s="339" t="n"/>
      <c r="N507" s="41" t="n"/>
      <c r="O507" s="41" t="n"/>
      <c r="P507" s="41" t="n"/>
      <c r="Q507" s="41" t="n"/>
      <c r="R507" s="41" t="n"/>
      <c r="S507" s="43" t="n"/>
      <c r="T507" s="41" t="n"/>
      <c r="U507" s="41" t="n"/>
      <c r="V507" s="59" t="n"/>
      <c r="W507" s="41" t="n"/>
      <c r="X507" s="41" t="n"/>
      <c r="Y507" s="41" t="n"/>
      <c r="Z507" s="41" t="n"/>
      <c r="AA507" s="41" t="n"/>
      <c r="AB507" s="41" t="n"/>
      <c r="AC507" s="41" t="n"/>
      <c r="AD507" s="41" t="n"/>
      <c r="AE507" s="41" t="n"/>
      <c r="AF507" s="41" t="n"/>
      <c r="AG507" s="46">
        <f>AE507-AF507</f>
        <v/>
      </c>
      <c r="AH507" s="59" t="n"/>
      <c r="AI507" s="46">
        <f>V507-AH507</f>
        <v/>
      </c>
      <c r="AJ5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7" s="46">
        <f>AI507-Table6204[[#This Row],[Column 342]]</f>
        <v/>
      </c>
      <c r="AL507" s="59" t="n"/>
      <c r="AM507" s="41" t="n"/>
      <c r="AN507" s="49" t="n">
        <v>0.2</v>
      </c>
      <c r="AO507" s="46">
        <f>IF(Table6204[[#This Row],[Column 36]]&gt;0,Table6204[[#This Row],[Column 36]]*Table6204[[#This Row],[Column 39]],0)</f>
        <v/>
      </c>
      <c r="AP507" s="59" t="n"/>
      <c r="AQ507" s="82">
        <f>SUM(AO507-AP507)</f>
        <v/>
      </c>
    </row>
    <row r="508">
      <c r="A508" s="41" t="n"/>
      <c r="B508" s="58" t="n"/>
      <c r="C508" s="41" t="n"/>
      <c r="D508" s="41" t="n"/>
      <c r="E508" s="41" t="n"/>
      <c r="F508" s="41" t="n"/>
      <c r="G508" s="41" t="n"/>
      <c r="H508" s="41" t="n"/>
      <c r="I508" s="41" t="n"/>
      <c r="J508" s="41" t="n"/>
      <c r="K508" s="41" t="n"/>
      <c r="L508" s="41" t="n"/>
      <c r="M508" s="339" t="n"/>
      <c r="N508" s="41" t="n"/>
      <c r="O508" s="41" t="n"/>
      <c r="P508" s="41" t="n"/>
      <c r="Q508" s="41" t="n"/>
      <c r="R508" s="41" t="n"/>
      <c r="S508" s="43" t="n"/>
      <c r="T508" s="41" t="n"/>
      <c r="U508" s="41" t="n"/>
      <c r="V508" s="59" t="n"/>
      <c r="W508" s="41" t="n"/>
      <c r="X508" s="41" t="n"/>
      <c r="Y508" s="41" t="n"/>
      <c r="Z508" s="41" t="n"/>
      <c r="AA508" s="41" t="n"/>
      <c r="AB508" s="41" t="n"/>
      <c r="AC508" s="41" t="n"/>
      <c r="AD508" s="41" t="n"/>
      <c r="AE508" s="41" t="n"/>
      <c r="AF508" s="41" t="n"/>
      <c r="AG508" s="46">
        <f>AE508-AF508</f>
        <v/>
      </c>
      <c r="AH508" s="59" t="n"/>
      <c r="AI508" s="46">
        <f>V508-AH508</f>
        <v/>
      </c>
      <c r="AJ5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8" s="46">
        <f>AI508-Table6204[[#This Row],[Column 342]]</f>
        <v/>
      </c>
      <c r="AL508" s="59" t="n"/>
      <c r="AM508" s="41" t="n"/>
      <c r="AN508" s="49" t="n">
        <v>0.2</v>
      </c>
      <c r="AO508" s="46">
        <f>IF(Table6204[[#This Row],[Column 36]]&gt;0,Table6204[[#This Row],[Column 36]]*Table6204[[#This Row],[Column 39]],0)</f>
        <v/>
      </c>
      <c r="AP508" s="59" t="n"/>
      <c r="AQ508" s="82">
        <f>SUM(AO508-AP508)</f>
        <v/>
      </c>
    </row>
    <row r="509">
      <c r="A509" s="41" t="n"/>
      <c r="B509" s="58" t="n"/>
      <c r="C509" s="41" t="n"/>
      <c r="D509" s="41" t="n"/>
      <c r="E509" s="41" t="n"/>
      <c r="F509" s="41" t="n"/>
      <c r="G509" s="41" t="n"/>
      <c r="H509" s="41" t="n"/>
      <c r="I509" s="41" t="n"/>
      <c r="J509" s="41" t="n"/>
      <c r="K509" s="41" t="n"/>
      <c r="L509" s="41" t="n"/>
      <c r="M509" s="339" t="n"/>
      <c r="N509" s="41" t="n"/>
      <c r="O509" s="41" t="n"/>
      <c r="P509" s="41" t="n"/>
      <c r="Q509" s="41" t="n"/>
      <c r="R509" s="41" t="n"/>
      <c r="S509" s="43" t="n"/>
      <c r="T509" s="41" t="n"/>
      <c r="U509" s="41" t="n"/>
      <c r="V509" s="59" t="n"/>
      <c r="W509" s="41" t="n"/>
      <c r="X509" s="41" t="n"/>
      <c r="Y509" s="41" t="n"/>
      <c r="Z509" s="41" t="n"/>
      <c r="AA509" s="41" t="n"/>
      <c r="AB509" s="41" t="n"/>
      <c r="AC509" s="41" t="n"/>
      <c r="AD509" s="41" t="n"/>
      <c r="AE509" s="41" t="n"/>
      <c r="AF509" s="41" t="n"/>
      <c r="AG509" s="46">
        <f>AE509-AF509</f>
        <v/>
      </c>
      <c r="AH509" s="59" t="n"/>
      <c r="AI509" s="46">
        <f>V509-AH509</f>
        <v/>
      </c>
      <c r="AJ5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09" s="46">
        <f>AI509-Table6204[[#This Row],[Column 342]]</f>
        <v/>
      </c>
      <c r="AL509" s="59" t="n"/>
      <c r="AM509" s="41" t="n"/>
      <c r="AN509" s="49" t="n">
        <v>0.2</v>
      </c>
      <c r="AO509" s="46">
        <f>IF(Table6204[[#This Row],[Column 36]]&gt;0,Table6204[[#This Row],[Column 36]]*Table6204[[#This Row],[Column 39]],0)</f>
        <v/>
      </c>
      <c r="AP509" s="59" t="n"/>
      <c r="AQ509" s="82">
        <f>SUM(AO509-AP509)</f>
        <v/>
      </c>
    </row>
    <row r="510">
      <c r="A510" s="41" t="n"/>
      <c r="B510" s="58" t="n"/>
      <c r="C510" s="41" t="n"/>
      <c r="D510" s="41" t="n"/>
      <c r="E510" s="41" t="n"/>
      <c r="F510" s="41" t="n"/>
      <c r="G510" s="41" t="n"/>
      <c r="H510" s="41" t="n"/>
      <c r="I510" s="41" t="n"/>
      <c r="J510" s="41" t="n"/>
      <c r="K510" s="41" t="n"/>
      <c r="L510" s="41" t="n"/>
      <c r="M510" s="339" t="n"/>
      <c r="N510" s="41" t="n"/>
      <c r="O510" s="41" t="n"/>
      <c r="P510" s="41" t="n"/>
      <c r="Q510" s="41" t="n"/>
      <c r="R510" s="41" t="n"/>
      <c r="S510" s="43" t="n"/>
      <c r="T510" s="41" t="n"/>
      <c r="U510" s="41" t="n"/>
      <c r="V510" s="59" t="n"/>
      <c r="W510" s="41" t="n"/>
      <c r="X510" s="41" t="n"/>
      <c r="Y510" s="41" t="n"/>
      <c r="Z510" s="41" t="n"/>
      <c r="AA510" s="41" t="n"/>
      <c r="AB510" s="41" t="n"/>
      <c r="AC510" s="41" t="n"/>
      <c r="AD510" s="41" t="n"/>
      <c r="AE510" s="41" t="n"/>
      <c r="AF510" s="41" t="n"/>
      <c r="AG510" s="46">
        <f>AE510-AF510</f>
        <v/>
      </c>
      <c r="AH510" s="59" t="n"/>
      <c r="AI510" s="46">
        <f>V510-AH510</f>
        <v/>
      </c>
      <c r="AJ5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0" s="46">
        <f>AI510-Table6204[[#This Row],[Column 342]]</f>
        <v/>
      </c>
      <c r="AL510" s="59" t="n"/>
      <c r="AM510" s="41" t="n"/>
      <c r="AN510" s="49" t="n">
        <v>0.2</v>
      </c>
      <c r="AO510" s="46">
        <f>IF(Table6204[[#This Row],[Column 36]]&gt;0,Table6204[[#This Row],[Column 36]]*Table6204[[#This Row],[Column 39]],0)</f>
        <v/>
      </c>
      <c r="AP510" s="59" t="n"/>
      <c r="AQ510" s="82">
        <f>SUM(AO510-AP510)</f>
        <v/>
      </c>
    </row>
    <row r="511">
      <c r="A511" s="41" t="n"/>
      <c r="B511" s="58" t="n"/>
      <c r="C511" s="41" t="n"/>
      <c r="D511" s="41" t="n"/>
      <c r="E511" s="41" t="n"/>
      <c r="F511" s="41" t="n"/>
      <c r="G511" s="41" t="n"/>
      <c r="H511" s="41" t="n"/>
      <c r="I511" s="41" t="n"/>
      <c r="J511" s="41" t="n"/>
      <c r="K511" s="41" t="n"/>
      <c r="L511" s="41" t="n"/>
      <c r="M511" s="339" t="n"/>
      <c r="N511" s="41" t="n"/>
      <c r="O511" s="41" t="n"/>
      <c r="P511" s="41" t="n"/>
      <c r="Q511" s="41" t="n"/>
      <c r="R511" s="41" t="n"/>
      <c r="S511" s="43" t="n"/>
      <c r="T511" s="41" t="n"/>
      <c r="U511" s="41" t="n"/>
      <c r="V511" s="59" t="n"/>
      <c r="W511" s="41" t="n"/>
      <c r="X511" s="41" t="n"/>
      <c r="Y511" s="41" t="n"/>
      <c r="Z511" s="41" t="n"/>
      <c r="AA511" s="41" t="n"/>
      <c r="AB511" s="41" t="n"/>
      <c r="AC511" s="41" t="n"/>
      <c r="AD511" s="41" t="n"/>
      <c r="AE511" s="41" t="n"/>
      <c r="AF511" s="41" t="n"/>
      <c r="AG511" s="46">
        <f>AE511-AF511</f>
        <v/>
      </c>
      <c r="AH511" s="59" t="n"/>
      <c r="AI511" s="46">
        <f>V511-AH511</f>
        <v/>
      </c>
      <c r="AJ5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1" s="46">
        <f>AI511-Table6204[[#This Row],[Column 342]]</f>
        <v/>
      </c>
      <c r="AL511" s="59" t="n"/>
      <c r="AM511" s="41" t="n"/>
      <c r="AN511" s="49" t="n">
        <v>0.2</v>
      </c>
      <c r="AO511" s="46">
        <f>IF(Table6204[[#This Row],[Column 36]]&gt;0,Table6204[[#This Row],[Column 36]]*Table6204[[#This Row],[Column 39]],0)</f>
        <v/>
      </c>
      <c r="AP511" s="59" t="n"/>
      <c r="AQ511" s="82">
        <f>SUM(AO511-AP511)</f>
        <v/>
      </c>
    </row>
    <row r="512">
      <c r="A512" s="41" t="n"/>
      <c r="B512" s="58" t="n"/>
      <c r="C512" s="41" t="n"/>
      <c r="D512" s="41" t="n"/>
      <c r="E512" s="41" t="n"/>
      <c r="F512" s="41" t="n"/>
      <c r="G512" s="41" t="n"/>
      <c r="H512" s="41" t="n"/>
      <c r="I512" s="41" t="n"/>
      <c r="J512" s="41" t="n"/>
      <c r="K512" s="41" t="n"/>
      <c r="L512" s="41" t="n"/>
      <c r="M512" s="339" t="n"/>
      <c r="N512" s="41" t="n"/>
      <c r="O512" s="41" t="n"/>
      <c r="P512" s="41" t="n"/>
      <c r="Q512" s="41" t="n"/>
      <c r="R512" s="41" t="n"/>
      <c r="S512" s="43" t="n"/>
      <c r="T512" s="41" t="n"/>
      <c r="U512" s="41" t="n"/>
      <c r="V512" s="59" t="n"/>
      <c r="W512" s="41" t="n"/>
      <c r="X512" s="41" t="n"/>
      <c r="Y512" s="41" t="n"/>
      <c r="Z512" s="41" t="n"/>
      <c r="AA512" s="41" t="n"/>
      <c r="AB512" s="41" t="n"/>
      <c r="AC512" s="41" t="n"/>
      <c r="AD512" s="41" t="n"/>
      <c r="AE512" s="41" t="n"/>
      <c r="AF512" s="41" t="n"/>
      <c r="AG512" s="46">
        <f>AE512-AF512</f>
        <v/>
      </c>
      <c r="AH512" s="59" t="n"/>
      <c r="AI512" s="46">
        <f>V512-AH512</f>
        <v/>
      </c>
      <c r="AJ5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2" s="46">
        <f>AI512-Table6204[[#This Row],[Column 342]]</f>
        <v/>
      </c>
      <c r="AL512" s="59" t="n"/>
      <c r="AM512" s="41" t="n"/>
      <c r="AN512" s="49" t="n">
        <v>0.2</v>
      </c>
      <c r="AO512" s="46">
        <f>IF(Table6204[[#This Row],[Column 36]]&gt;0,Table6204[[#This Row],[Column 36]]*Table6204[[#This Row],[Column 39]],0)</f>
        <v/>
      </c>
      <c r="AP512" s="59" t="n"/>
      <c r="AQ512" s="82">
        <f>SUM(AO512-AP512)</f>
        <v/>
      </c>
    </row>
    <row r="513">
      <c r="A513" s="41" t="n"/>
      <c r="B513" s="58" t="n"/>
      <c r="C513" s="41" t="n"/>
      <c r="D513" s="41" t="n"/>
      <c r="E513" s="41" t="n"/>
      <c r="F513" s="41" t="n"/>
      <c r="G513" s="41" t="n"/>
      <c r="H513" s="41" t="n"/>
      <c r="I513" s="41" t="n"/>
      <c r="J513" s="41" t="n"/>
      <c r="K513" s="41" t="n"/>
      <c r="L513" s="41" t="n"/>
      <c r="M513" s="339" t="n"/>
      <c r="N513" s="41" t="n"/>
      <c r="O513" s="41" t="n"/>
      <c r="P513" s="41" t="n"/>
      <c r="Q513" s="41" t="n"/>
      <c r="R513" s="41" t="n"/>
      <c r="S513" s="43" t="n"/>
      <c r="T513" s="41" t="n"/>
      <c r="U513" s="41" t="n"/>
      <c r="V513" s="59" t="n"/>
      <c r="W513" s="41" t="n"/>
      <c r="X513" s="41" t="n"/>
      <c r="Y513" s="41" t="n"/>
      <c r="Z513" s="41" t="n"/>
      <c r="AA513" s="41" t="n"/>
      <c r="AB513" s="41" t="n"/>
      <c r="AC513" s="41" t="n"/>
      <c r="AD513" s="41" t="n"/>
      <c r="AE513" s="41" t="n"/>
      <c r="AF513" s="41" t="n"/>
      <c r="AG513" s="46">
        <f>AE513-AF513</f>
        <v/>
      </c>
      <c r="AH513" s="59" t="n"/>
      <c r="AI513" s="46">
        <f>V513-AH513</f>
        <v/>
      </c>
      <c r="AJ5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3" s="46">
        <f>AI513-Table6204[[#This Row],[Column 342]]</f>
        <v/>
      </c>
      <c r="AL513" s="59" t="n"/>
      <c r="AM513" s="41" t="n"/>
      <c r="AN513" s="49" t="n">
        <v>0.2</v>
      </c>
      <c r="AO513" s="46">
        <f>IF(Table6204[[#This Row],[Column 36]]&gt;0,Table6204[[#This Row],[Column 36]]*Table6204[[#This Row],[Column 39]],0)</f>
        <v/>
      </c>
      <c r="AP513" s="59" t="n"/>
      <c r="AQ513" s="82">
        <f>SUM(AO513-AP513)</f>
        <v/>
      </c>
    </row>
    <row r="514">
      <c r="A514" s="41" t="n"/>
      <c r="B514" s="58" t="n"/>
      <c r="C514" s="41" t="n"/>
      <c r="D514" s="41" t="n"/>
      <c r="E514" s="41" t="n"/>
      <c r="F514" s="41" t="n"/>
      <c r="G514" s="41" t="n"/>
      <c r="H514" s="41" t="n"/>
      <c r="I514" s="41" t="n"/>
      <c r="J514" s="41" t="n"/>
      <c r="K514" s="41" t="n"/>
      <c r="L514" s="41" t="n"/>
      <c r="M514" s="339" t="n"/>
      <c r="N514" s="41" t="n"/>
      <c r="O514" s="41" t="n"/>
      <c r="P514" s="41" t="n"/>
      <c r="Q514" s="41" t="n"/>
      <c r="R514" s="41" t="n"/>
      <c r="S514" s="43" t="n"/>
      <c r="T514" s="41" t="n"/>
      <c r="U514" s="41" t="n"/>
      <c r="V514" s="59" t="n"/>
      <c r="W514" s="41" t="n"/>
      <c r="X514" s="41" t="n"/>
      <c r="Y514" s="41" t="n"/>
      <c r="Z514" s="41" t="n"/>
      <c r="AA514" s="41" t="n"/>
      <c r="AB514" s="41" t="n"/>
      <c r="AC514" s="41" t="n"/>
      <c r="AD514" s="41" t="n"/>
      <c r="AE514" s="41" t="n"/>
      <c r="AF514" s="41" t="n"/>
      <c r="AG514" s="46">
        <f>AE514-AF514</f>
        <v/>
      </c>
      <c r="AH514" s="59" t="n"/>
      <c r="AI514" s="46">
        <f>V514-AH514</f>
        <v/>
      </c>
      <c r="AJ5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4" s="46">
        <f>AI514-Table6204[[#This Row],[Column 342]]</f>
        <v/>
      </c>
      <c r="AL514" s="59" t="n"/>
      <c r="AM514" s="41" t="n"/>
      <c r="AN514" s="49" t="n">
        <v>0.2</v>
      </c>
      <c r="AO514" s="46">
        <f>IF(Table6204[[#This Row],[Column 36]]&gt;0,Table6204[[#This Row],[Column 36]]*Table6204[[#This Row],[Column 39]],0)</f>
        <v/>
      </c>
      <c r="AP514" s="59" t="n"/>
      <c r="AQ514" s="82">
        <f>SUM(AO514-AP514)</f>
        <v/>
      </c>
    </row>
    <row r="515">
      <c r="A515" s="41" t="n"/>
      <c r="B515" s="58" t="n"/>
      <c r="C515" s="41" t="n"/>
      <c r="D515" s="41" t="n"/>
      <c r="E515" s="41" t="n"/>
      <c r="F515" s="41" t="n"/>
      <c r="G515" s="41" t="n"/>
      <c r="H515" s="41" t="n"/>
      <c r="I515" s="41" t="n"/>
      <c r="J515" s="41" t="n"/>
      <c r="K515" s="41" t="n"/>
      <c r="L515" s="41" t="n"/>
      <c r="M515" s="339" t="n"/>
      <c r="N515" s="41" t="n"/>
      <c r="O515" s="41" t="n"/>
      <c r="P515" s="41" t="n"/>
      <c r="Q515" s="41" t="n"/>
      <c r="R515" s="41" t="n"/>
      <c r="S515" s="43" t="n"/>
      <c r="T515" s="41" t="n"/>
      <c r="U515" s="41" t="n"/>
      <c r="V515" s="59" t="n"/>
      <c r="W515" s="41" t="n"/>
      <c r="X515" s="41" t="n"/>
      <c r="Y515" s="41" t="n"/>
      <c r="Z515" s="41" t="n"/>
      <c r="AA515" s="41" t="n"/>
      <c r="AB515" s="41" t="n"/>
      <c r="AC515" s="41" t="n"/>
      <c r="AD515" s="41" t="n"/>
      <c r="AE515" s="41" t="n"/>
      <c r="AF515" s="41" t="n"/>
      <c r="AG515" s="46">
        <f>AE515-AF515</f>
        <v/>
      </c>
      <c r="AH515" s="59" t="n"/>
      <c r="AI515" s="46">
        <f>V515-AH515</f>
        <v/>
      </c>
      <c r="AJ5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5" s="46">
        <f>AI515-Table6204[[#This Row],[Column 342]]</f>
        <v/>
      </c>
      <c r="AL515" s="59" t="n"/>
      <c r="AM515" s="41" t="n"/>
      <c r="AN515" s="49" t="n">
        <v>0.2</v>
      </c>
      <c r="AO515" s="46">
        <f>IF(Table6204[[#This Row],[Column 36]]&gt;0,Table6204[[#This Row],[Column 36]]*Table6204[[#This Row],[Column 39]],0)</f>
        <v/>
      </c>
      <c r="AP515" s="59" t="n"/>
      <c r="AQ515" s="82">
        <f>SUM(AO515-AP515)</f>
        <v/>
      </c>
    </row>
    <row r="516">
      <c r="A516" s="41" t="n"/>
      <c r="B516" s="58" t="n"/>
      <c r="C516" s="41" t="n"/>
      <c r="D516" s="41" t="n"/>
      <c r="E516" s="41" t="n"/>
      <c r="F516" s="41" t="n"/>
      <c r="G516" s="41" t="n"/>
      <c r="H516" s="41" t="n"/>
      <c r="I516" s="41" t="n"/>
      <c r="J516" s="41" t="n"/>
      <c r="K516" s="41" t="n"/>
      <c r="L516" s="41" t="n"/>
      <c r="M516" s="339" t="n"/>
      <c r="N516" s="41" t="n"/>
      <c r="O516" s="41" t="n"/>
      <c r="P516" s="41" t="n"/>
      <c r="Q516" s="41" t="n"/>
      <c r="R516" s="41" t="n"/>
      <c r="S516" s="43" t="n"/>
      <c r="T516" s="41" t="n"/>
      <c r="U516" s="41" t="n"/>
      <c r="V516" s="59" t="n"/>
      <c r="W516" s="41" t="n"/>
      <c r="X516" s="41" t="n"/>
      <c r="Y516" s="41" t="n"/>
      <c r="Z516" s="41" t="n"/>
      <c r="AA516" s="41" t="n"/>
      <c r="AB516" s="41" t="n"/>
      <c r="AC516" s="41" t="n"/>
      <c r="AD516" s="41" t="n"/>
      <c r="AE516" s="41" t="n"/>
      <c r="AF516" s="41" t="n"/>
      <c r="AG516" s="46">
        <f>AE516-AF516</f>
        <v/>
      </c>
      <c r="AH516" s="59" t="n"/>
      <c r="AI516" s="46">
        <f>V516-AH516</f>
        <v/>
      </c>
      <c r="AJ5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6" s="46">
        <f>AI516-Table6204[[#This Row],[Column 342]]</f>
        <v/>
      </c>
      <c r="AL516" s="59" t="n"/>
      <c r="AM516" s="41" t="n"/>
      <c r="AN516" s="49" t="n">
        <v>0.2</v>
      </c>
      <c r="AO516" s="46">
        <f>IF(Table6204[[#This Row],[Column 36]]&gt;0,Table6204[[#This Row],[Column 36]]*Table6204[[#This Row],[Column 39]],0)</f>
        <v/>
      </c>
      <c r="AP516" s="59" t="n"/>
      <c r="AQ516" s="82">
        <f>SUM(AO516-AP516)</f>
        <v/>
      </c>
    </row>
    <row r="517">
      <c r="A517" s="41" t="n"/>
      <c r="B517" s="58" t="n"/>
      <c r="C517" s="41" t="n"/>
      <c r="D517" s="41" t="n"/>
      <c r="E517" s="41" t="n"/>
      <c r="F517" s="41" t="n"/>
      <c r="G517" s="41" t="n"/>
      <c r="H517" s="41" t="n"/>
      <c r="I517" s="41" t="n"/>
      <c r="J517" s="41" t="n"/>
      <c r="K517" s="41" t="n"/>
      <c r="L517" s="41" t="n"/>
      <c r="M517" s="339" t="n"/>
      <c r="N517" s="41" t="n"/>
      <c r="O517" s="41" t="n"/>
      <c r="P517" s="41" t="n"/>
      <c r="Q517" s="41" t="n"/>
      <c r="R517" s="41" t="n"/>
      <c r="S517" s="43" t="n"/>
      <c r="T517" s="41" t="n"/>
      <c r="U517" s="41" t="n"/>
      <c r="V517" s="59" t="n"/>
      <c r="W517" s="41" t="n"/>
      <c r="X517" s="41" t="n"/>
      <c r="Y517" s="41" t="n"/>
      <c r="Z517" s="41" t="n"/>
      <c r="AA517" s="41" t="n"/>
      <c r="AB517" s="41" t="n"/>
      <c r="AC517" s="41" t="n"/>
      <c r="AD517" s="41" t="n"/>
      <c r="AE517" s="41" t="n"/>
      <c r="AF517" s="41" t="n"/>
      <c r="AG517" s="46">
        <f>AE517-AF517</f>
        <v/>
      </c>
      <c r="AH517" s="59" t="n"/>
      <c r="AI517" s="46">
        <f>V517-AH517</f>
        <v/>
      </c>
      <c r="AJ5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7" s="46">
        <f>AI517-Table6204[[#This Row],[Column 342]]</f>
        <v/>
      </c>
      <c r="AL517" s="59" t="n"/>
      <c r="AM517" s="41" t="n"/>
      <c r="AN517" s="49" t="n">
        <v>0.2</v>
      </c>
      <c r="AO517" s="46">
        <f>IF(Table6204[[#This Row],[Column 36]]&gt;0,Table6204[[#This Row],[Column 36]]*Table6204[[#This Row],[Column 39]],0)</f>
        <v/>
      </c>
      <c r="AP517" s="59" t="n"/>
      <c r="AQ517" s="82">
        <f>SUM(AO517-AP517)</f>
        <v/>
      </c>
    </row>
    <row r="518">
      <c r="A518" s="41" t="n"/>
      <c r="B518" s="58" t="n"/>
      <c r="C518" s="41" t="n"/>
      <c r="D518" s="41" t="n"/>
      <c r="E518" s="41" t="n"/>
      <c r="F518" s="41" t="n"/>
      <c r="G518" s="41" t="n"/>
      <c r="H518" s="41" t="n"/>
      <c r="I518" s="41" t="n"/>
      <c r="J518" s="41" t="n"/>
      <c r="K518" s="41" t="n"/>
      <c r="L518" s="41" t="n"/>
      <c r="M518" s="339" t="n"/>
      <c r="N518" s="41" t="n"/>
      <c r="O518" s="41" t="n"/>
      <c r="P518" s="41" t="n"/>
      <c r="Q518" s="41" t="n"/>
      <c r="R518" s="41" t="n"/>
      <c r="S518" s="43" t="n"/>
      <c r="T518" s="41" t="n"/>
      <c r="U518" s="41" t="n"/>
      <c r="V518" s="59" t="n"/>
      <c r="W518" s="41" t="n"/>
      <c r="X518" s="41" t="n"/>
      <c r="Y518" s="41" t="n"/>
      <c r="Z518" s="41" t="n"/>
      <c r="AA518" s="41" t="n"/>
      <c r="AB518" s="41" t="n"/>
      <c r="AC518" s="41" t="n"/>
      <c r="AD518" s="41" t="n"/>
      <c r="AE518" s="41" t="n"/>
      <c r="AF518" s="41" t="n"/>
      <c r="AG518" s="46">
        <f>AE518-AF518</f>
        <v/>
      </c>
      <c r="AH518" s="59" t="n"/>
      <c r="AI518" s="46">
        <f>V518-AH518</f>
        <v/>
      </c>
      <c r="AJ5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8" s="46">
        <f>AI518-Table6204[[#This Row],[Column 342]]</f>
        <v/>
      </c>
      <c r="AL518" s="59" t="n"/>
      <c r="AM518" s="41" t="n"/>
      <c r="AN518" s="49" t="n">
        <v>0.2</v>
      </c>
      <c r="AO518" s="46">
        <f>IF(Table6204[[#This Row],[Column 36]]&gt;0,Table6204[[#This Row],[Column 36]]*Table6204[[#This Row],[Column 39]],0)</f>
        <v/>
      </c>
      <c r="AP518" s="59" t="n"/>
      <c r="AQ518" s="82">
        <f>SUM(AO518-AP518)</f>
        <v/>
      </c>
    </row>
    <row r="519">
      <c r="A519" s="41" t="n"/>
      <c r="B519" s="58" t="n"/>
      <c r="C519" s="41" t="n"/>
      <c r="D519" s="41" t="n"/>
      <c r="E519" s="41" t="n"/>
      <c r="F519" s="41" t="n"/>
      <c r="G519" s="41" t="n"/>
      <c r="H519" s="41" t="n"/>
      <c r="I519" s="41" t="n"/>
      <c r="J519" s="41" t="n"/>
      <c r="K519" s="41" t="n"/>
      <c r="L519" s="41" t="n"/>
      <c r="M519" s="339" t="n"/>
      <c r="N519" s="41" t="n"/>
      <c r="O519" s="41" t="n"/>
      <c r="P519" s="41" t="n"/>
      <c r="Q519" s="41" t="n"/>
      <c r="R519" s="41" t="n"/>
      <c r="S519" s="43" t="n"/>
      <c r="T519" s="41" t="n"/>
      <c r="U519" s="41" t="n"/>
      <c r="V519" s="59" t="n"/>
      <c r="W519" s="41" t="n"/>
      <c r="X519" s="41" t="n"/>
      <c r="Y519" s="41" t="n"/>
      <c r="Z519" s="41" t="n"/>
      <c r="AA519" s="41" t="n"/>
      <c r="AB519" s="41" t="n"/>
      <c r="AC519" s="41" t="n"/>
      <c r="AD519" s="41" t="n"/>
      <c r="AE519" s="41" t="n"/>
      <c r="AF519" s="41" t="n"/>
      <c r="AG519" s="46">
        <f>AE519-AF519</f>
        <v/>
      </c>
      <c r="AH519" s="59" t="n"/>
      <c r="AI519" s="46">
        <f>V519-AH519</f>
        <v/>
      </c>
      <c r="AJ5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19" s="46">
        <f>AI519-Table6204[[#This Row],[Column 342]]</f>
        <v/>
      </c>
      <c r="AL519" s="59" t="n"/>
      <c r="AM519" s="41" t="n"/>
      <c r="AN519" s="49" t="n">
        <v>0.2</v>
      </c>
      <c r="AO519" s="46">
        <f>IF(Table6204[[#This Row],[Column 36]]&gt;0,Table6204[[#This Row],[Column 36]]*Table6204[[#This Row],[Column 39]],0)</f>
        <v/>
      </c>
      <c r="AP519" s="59" t="n"/>
      <c r="AQ519" s="82">
        <f>SUM(AO519-AP519)</f>
        <v/>
      </c>
    </row>
    <row r="520">
      <c r="A520" s="41" t="n"/>
      <c r="B520" s="58" t="n"/>
      <c r="C520" s="41" t="n"/>
      <c r="D520" s="41" t="n"/>
      <c r="E520" s="41" t="n"/>
      <c r="F520" s="41" t="n"/>
      <c r="G520" s="41" t="n"/>
      <c r="H520" s="41" t="n"/>
      <c r="I520" s="41" t="n"/>
      <c r="J520" s="41" t="n"/>
      <c r="K520" s="41" t="n"/>
      <c r="L520" s="41" t="n"/>
      <c r="M520" s="339" t="n"/>
      <c r="N520" s="41" t="n"/>
      <c r="O520" s="41" t="n"/>
      <c r="P520" s="41" t="n"/>
      <c r="Q520" s="41" t="n"/>
      <c r="R520" s="41" t="n"/>
      <c r="S520" s="43" t="n"/>
      <c r="T520" s="41" t="n"/>
      <c r="U520" s="41" t="n"/>
      <c r="V520" s="59" t="n"/>
      <c r="W520" s="41" t="n"/>
      <c r="X520" s="41" t="n"/>
      <c r="Y520" s="41" t="n"/>
      <c r="Z520" s="41" t="n"/>
      <c r="AA520" s="41" t="n"/>
      <c r="AB520" s="41" t="n"/>
      <c r="AC520" s="41" t="n"/>
      <c r="AD520" s="41" t="n"/>
      <c r="AE520" s="41" t="n"/>
      <c r="AF520" s="41" t="n"/>
      <c r="AG520" s="46">
        <f>AE520-AF520</f>
        <v/>
      </c>
      <c r="AH520" s="59" t="n"/>
      <c r="AI520" s="46">
        <f>V520-AH520</f>
        <v/>
      </c>
      <c r="AJ5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0" s="46">
        <f>AI520-Table6204[[#This Row],[Column 342]]</f>
        <v/>
      </c>
      <c r="AL520" s="59" t="n"/>
      <c r="AM520" s="41" t="n"/>
      <c r="AN520" s="49" t="n">
        <v>0.2</v>
      </c>
      <c r="AO520" s="46">
        <f>IF(Table6204[[#This Row],[Column 36]]&gt;0,Table6204[[#This Row],[Column 36]]*Table6204[[#This Row],[Column 39]],0)</f>
        <v/>
      </c>
      <c r="AP520" s="59" t="n"/>
      <c r="AQ520" s="82">
        <f>SUM(AO520-AP520)</f>
        <v/>
      </c>
    </row>
    <row r="521">
      <c r="A521" s="41" t="n"/>
      <c r="B521" s="58" t="n"/>
      <c r="C521" s="41" t="n"/>
      <c r="D521" s="41" t="n"/>
      <c r="E521" s="41" t="n"/>
      <c r="F521" s="41" t="n"/>
      <c r="G521" s="41" t="n"/>
      <c r="H521" s="41" t="n"/>
      <c r="I521" s="41" t="n"/>
      <c r="J521" s="41" t="n"/>
      <c r="K521" s="41" t="n"/>
      <c r="L521" s="41" t="n"/>
      <c r="M521" s="339" t="n"/>
      <c r="N521" s="41" t="n"/>
      <c r="O521" s="41" t="n"/>
      <c r="P521" s="41" t="n"/>
      <c r="Q521" s="41" t="n"/>
      <c r="R521" s="41" t="n"/>
      <c r="S521" s="43" t="n"/>
      <c r="T521" s="41" t="n"/>
      <c r="U521" s="41" t="n"/>
      <c r="V521" s="59" t="n"/>
      <c r="W521" s="41" t="n"/>
      <c r="X521" s="41" t="n"/>
      <c r="Y521" s="41" t="n"/>
      <c r="Z521" s="41" t="n"/>
      <c r="AA521" s="41" t="n"/>
      <c r="AB521" s="41" t="n"/>
      <c r="AC521" s="41" t="n"/>
      <c r="AD521" s="41" t="n"/>
      <c r="AE521" s="41" t="n"/>
      <c r="AF521" s="41" t="n"/>
      <c r="AG521" s="46">
        <f>AE521-AF521</f>
        <v/>
      </c>
      <c r="AH521" s="59" t="n"/>
      <c r="AI521" s="46">
        <f>V521-AH521</f>
        <v/>
      </c>
      <c r="AJ5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1" s="46">
        <f>AI521-Table6204[[#This Row],[Column 342]]</f>
        <v/>
      </c>
      <c r="AL521" s="59" t="n"/>
      <c r="AM521" s="41" t="n"/>
      <c r="AN521" s="49" t="n">
        <v>0.2</v>
      </c>
      <c r="AO521" s="46">
        <f>IF(Table6204[[#This Row],[Column 36]]&gt;0,Table6204[[#This Row],[Column 36]]*Table6204[[#This Row],[Column 39]],0)</f>
        <v/>
      </c>
      <c r="AP521" s="59" t="n"/>
      <c r="AQ521" s="82">
        <f>SUM(AO521-AP521)</f>
        <v/>
      </c>
    </row>
    <row r="522">
      <c r="A522" s="41" t="n"/>
      <c r="B522" s="58" t="n"/>
      <c r="C522" s="41" t="n"/>
      <c r="D522" s="41" t="n"/>
      <c r="E522" s="41" t="n"/>
      <c r="F522" s="41" t="n"/>
      <c r="G522" s="41" t="n"/>
      <c r="H522" s="41" t="n"/>
      <c r="I522" s="41" t="n"/>
      <c r="J522" s="41" t="n"/>
      <c r="K522" s="41" t="n"/>
      <c r="L522" s="41" t="n"/>
      <c r="M522" s="339" t="n"/>
      <c r="N522" s="41" t="n"/>
      <c r="O522" s="41" t="n"/>
      <c r="P522" s="41" t="n"/>
      <c r="Q522" s="41" t="n"/>
      <c r="R522" s="41" t="n"/>
      <c r="S522" s="43" t="n"/>
      <c r="T522" s="41" t="n"/>
      <c r="U522" s="41" t="n"/>
      <c r="V522" s="59" t="n"/>
      <c r="W522" s="41" t="n"/>
      <c r="X522" s="41" t="n"/>
      <c r="Y522" s="41" t="n"/>
      <c r="Z522" s="41" t="n"/>
      <c r="AA522" s="41" t="n"/>
      <c r="AB522" s="41" t="n"/>
      <c r="AC522" s="41" t="n"/>
      <c r="AD522" s="41" t="n"/>
      <c r="AE522" s="41" t="n"/>
      <c r="AF522" s="41" t="n"/>
      <c r="AG522" s="46">
        <f>AE522-AF522</f>
        <v/>
      </c>
      <c r="AH522" s="59" t="n"/>
      <c r="AI522" s="46">
        <f>V522-AH522</f>
        <v/>
      </c>
      <c r="AJ5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2" s="46">
        <f>AI522-Table6204[[#This Row],[Column 342]]</f>
        <v/>
      </c>
      <c r="AL522" s="59" t="n"/>
      <c r="AM522" s="41" t="n"/>
      <c r="AN522" s="49" t="n">
        <v>0.2</v>
      </c>
      <c r="AO522" s="46">
        <f>IF(Table6204[[#This Row],[Column 36]]&gt;0,Table6204[[#This Row],[Column 36]]*Table6204[[#This Row],[Column 39]],0)</f>
        <v/>
      </c>
      <c r="AP522" s="59" t="n"/>
      <c r="AQ522" s="82">
        <f>SUM(AO522-AP522)</f>
        <v/>
      </c>
    </row>
    <row r="523">
      <c r="A523" s="41" t="n"/>
      <c r="B523" s="58" t="n"/>
      <c r="C523" s="41" t="n"/>
      <c r="D523" s="41" t="n"/>
      <c r="E523" s="41" t="n"/>
      <c r="F523" s="41" t="n"/>
      <c r="G523" s="41" t="n"/>
      <c r="H523" s="41" t="n"/>
      <c r="I523" s="41" t="n"/>
      <c r="J523" s="41" t="n"/>
      <c r="K523" s="41" t="n"/>
      <c r="L523" s="41" t="n"/>
      <c r="M523" s="339" t="n"/>
      <c r="N523" s="41" t="n"/>
      <c r="O523" s="41" t="n"/>
      <c r="P523" s="41" t="n"/>
      <c r="Q523" s="41" t="n"/>
      <c r="R523" s="41" t="n"/>
      <c r="S523" s="43" t="n"/>
      <c r="T523" s="41" t="n"/>
      <c r="U523" s="41" t="n"/>
      <c r="V523" s="59" t="n"/>
      <c r="W523" s="41" t="n"/>
      <c r="X523" s="41" t="n"/>
      <c r="Y523" s="41" t="n"/>
      <c r="Z523" s="41" t="n"/>
      <c r="AA523" s="41" t="n"/>
      <c r="AB523" s="41" t="n"/>
      <c r="AC523" s="41" t="n"/>
      <c r="AD523" s="41" t="n"/>
      <c r="AE523" s="41" t="n"/>
      <c r="AF523" s="41" t="n"/>
      <c r="AG523" s="46">
        <f>AE523-AF523</f>
        <v/>
      </c>
      <c r="AH523" s="59" t="n"/>
      <c r="AI523" s="46">
        <f>V523-AH523</f>
        <v/>
      </c>
      <c r="AJ5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3" s="46">
        <f>AI523-Table6204[[#This Row],[Column 342]]</f>
        <v/>
      </c>
      <c r="AL523" s="59" t="n"/>
      <c r="AM523" s="41" t="n"/>
      <c r="AN523" s="49" t="n">
        <v>0.2</v>
      </c>
      <c r="AO523" s="46">
        <f>IF(Table6204[[#This Row],[Column 36]]&gt;0,Table6204[[#This Row],[Column 36]]*Table6204[[#This Row],[Column 39]],0)</f>
        <v/>
      </c>
      <c r="AP523" s="59" t="n"/>
      <c r="AQ523" s="82">
        <f>SUM(AO523-AP523)</f>
        <v/>
      </c>
    </row>
    <row r="524">
      <c r="A524" s="41" t="n"/>
      <c r="B524" s="58" t="n"/>
      <c r="C524" s="41" t="n"/>
      <c r="D524" s="41" t="n"/>
      <c r="E524" s="41" t="n"/>
      <c r="F524" s="41" t="n"/>
      <c r="G524" s="41" t="n"/>
      <c r="H524" s="41" t="n"/>
      <c r="I524" s="41" t="n"/>
      <c r="J524" s="41" t="n"/>
      <c r="K524" s="41" t="n"/>
      <c r="L524" s="41" t="n"/>
      <c r="M524" s="339" t="n"/>
      <c r="N524" s="41" t="n"/>
      <c r="O524" s="41" t="n"/>
      <c r="P524" s="41" t="n"/>
      <c r="Q524" s="41" t="n"/>
      <c r="R524" s="41" t="n"/>
      <c r="S524" s="43" t="n"/>
      <c r="T524" s="41" t="n"/>
      <c r="U524" s="41" t="n"/>
      <c r="V524" s="59" t="n"/>
      <c r="W524" s="41" t="n"/>
      <c r="X524" s="41" t="n"/>
      <c r="Y524" s="41" t="n"/>
      <c r="Z524" s="41" t="n"/>
      <c r="AA524" s="41" t="n"/>
      <c r="AB524" s="41" t="n"/>
      <c r="AC524" s="41" t="n"/>
      <c r="AD524" s="41" t="n"/>
      <c r="AE524" s="41" t="n"/>
      <c r="AF524" s="41" t="n"/>
      <c r="AG524" s="46">
        <f>AE524-AF524</f>
        <v/>
      </c>
      <c r="AH524" s="59" t="n"/>
      <c r="AI524" s="46">
        <f>V524-AH524</f>
        <v/>
      </c>
      <c r="AJ5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4" s="46">
        <f>AI524-Table6204[[#This Row],[Column 342]]</f>
        <v/>
      </c>
      <c r="AL524" s="59" t="n"/>
      <c r="AM524" s="41" t="n"/>
      <c r="AN524" s="49" t="n">
        <v>0.2</v>
      </c>
      <c r="AO524" s="46">
        <f>IF(Table6204[[#This Row],[Column 36]]&gt;0,Table6204[[#This Row],[Column 36]]*Table6204[[#This Row],[Column 39]],0)</f>
        <v/>
      </c>
      <c r="AP524" s="59" t="n"/>
      <c r="AQ524" s="82">
        <f>SUM(AO524-AP524)</f>
        <v/>
      </c>
    </row>
    <row r="525">
      <c r="A525" s="41" t="n"/>
      <c r="B525" s="58" t="n"/>
      <c r="C525" s="41" t="n"/>
      <c r="D525" s="41" t="n"/>
      <c r="E525" s="41" t="n"/>
      <c r="F525" s="41" t="n"/>
      <c r="G525" s="41" t="n"/>
      <c r="H525" s="41" t="n"/>
      <c r="I525" s="41" t="n"/>
      <c r="J525" s="41" t="n"/>
      <c r="K525" s="41" t="n"/>
      <c r="L525" s="41" t="n"/>
      <c r="M525" s="339" t="n"/>
      <c r="N525" s="41" t="n"/>
      <c r="O525" s="41" t="n"/>
      <c r="P525" s="41" t="n"/>
      <c r="Q525" s="41" t="n"/>
      <c r="R525" s="41" t="n"/>
      <c r="S525" s="43" t="n"/>
      <c r="T525" s="41" t="n"/>
      <c r="U525" s="41" t="n"/>
      <c r="V525" s="59" t="n"/>
      <c r="W525" s="41" t="n"/>
      <c r="X525" s="41" t="n"/>
      <c r="Y525" s="41" t="n"/>
      <c r="Z525" s="41" t="n"/>
      <c r="AA525" s="41" t="n"/>
      <c r="AB525" s="41" t="n"/>
      <c r="AC525" s="41" t="n"/>
      <c r="AD525" s="41" t="n"/>
      <c r="AE525" s="41" t="n"/>
      <c r="AF525" s="41" t="n"/>
      <c r="AG525" s="46">
        <f>AE525-AF525</f>
        <v/>
      </c>
      <c r="AH525" s="59" t="n"/>
      <c r="AI525" s="46">
        <f>V525-AH525</f>
        <v/>
      </c>
      <c r="AJ5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5" s="46">
        <f>AI525-Table6204[[#This Row],[Column 342]]</f>
        <v/>
      </c>
      <c r="AL525" s="59" t="n"/>
      <c r="AM525" s="41" t="n"/>
      <c r="AN525" s="49" t="n">
        <v>0.2</v>
      </c>
      <c r="AO525" s="46">
        <f>IF(Table6204[[#This Row],[Column 36]]&gt;0,Table6204[[#This Row],[Column 36]]*Table6204[[#This Row],[Column 39]],0)</f>
        <v/>
      </c>
      <c r="AP525" s="59" t="n"/>
      <c r="AQ525" s="82">
        <f>SUM(AO525-AP525)</f>
        <v/>
      </c>
    </row>
    <row r="526">
      <c r="A526" s="41" t="n"/>
      <c r="B526" s="58" t="n"/>
      <c r="C526" s="41" t="n"/>
      <c r="D526" s="41" t="n"/>
      <c r="E526" s="41" t="n"/>
      <c r="F526" s="41" t="n"/>
      <c r="G526" s="41" t="n"/>
      <c r="H526" s="41" t="n"/>
      <c r="I526" s="41" t="n"/>
      <c r="J526" s="41" t="n"/>
      <c r="K526" s="41" t="n"/>
      <c r="L526" s="41" t="n"/>
      <c r="M526" s="339" t="n"/>
      <c r="N526" s="41" t="n"/>
      <c r="O526" s="41" t="n"/>
      <c r="P526" s="41" t="n"/>
      <c r="Q526" s="41" t="n"/>
      <c r="R526" s="41" t="n"/>
      <c r="S526" s="43" t="n"/>
      <c r="T526" s="41" t="n"/>
      <c r="U526" s="41" t="n"/>
      <c r="V526" s="59" t="n"/>
      <c r="W526" s="41" t="n"/>
      <c r="X526" s="41" t="n"/>
      <c r="Y526" s="41" t="n"/>
      <c r="Z526" s="41" t="n"/>
      <c r="AA526" s="41" t="n"/>
      <c r="AB526" s="41" t="n"/>
      <c r="AC526" s="41" t="n"/>
      <c r="AD526" s="41" t="n"/>
      <c r="AE526" s="41" t="n"/>
      <c r="AF526" s="41" t="n"/>
      <c r="AG526" s="46">
        <f>AE526-AF526</f>
        <v/>
      </c>
      <c r="AH526" s="59" t="n"/>
      <c r="AI526" s="46">
        <f>V526-AH526</f>
        <v/>
      </c>
      <c r="AJ5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6" s="46">
        <f>AI526-Table6204[[#This Row],[Column 342]]</f>
        <v/>
      </c>
      <c r="AL526" s="59" t="n"/>
      <c r="AM526" s="41" t="n"/>
      <c r="AN526" s="49" t="n">
        <v>0.2</v>
      </c>
      <c r="AO526" s="46">
        <f>IF(Table6204[[#This Row],[Column 36]]&gt;0,Table6204[[#This Row],[Column 36]]*Table6204[[#This Row],[Column 39]],0)</f>
        <v/>
      </c>
      <c r="AP526" s="59" t="n"/>
      <c r="AQ526" s="82">
        <f>SUM(AO526-AP526)</f>
        <v/>
      </c>
    </row>
    <row r="527">
      <c r="A527" s="41" t="n"/>
      <c r="B527" s="58" t="n"/>
      <c r="C527" s="41" t="n"/>
      <c r="D527" s="41" t="n"/>
      <c r="E527" s="41" t="n"/>
      <c r="F527" s="41" t="n"/>
      <c r="G527" s="41" t="n"/>
      <c r="H527" s="41" t="n"/>
      <c r="I527" s="41" t="n"/>
      <c r="J527" s="41" t="n"/>
      <c r="K527" s="41" t="n"/>
      <c r="L527" s="41" t="n"/>
      <c r="M527" s="339" t="n"/>
      <c r="N527" s="41" t="n"/>
      <c r="O527" s="41" t="n"/>
      <c r="P527" s="41" t="n"/>
      <c r="Q527" s="41" t="n"/>
      <c r="R527" s="41" t="n"/>
      <c r="S527" s="43" t="n"/>
      <c r="T527" s="41" t="n"/>
      <c r="U527" s="41" t="n"/>
      <c r="V527" s="59" t="n"/>
      <c r="W527" s="41" t="n"/>
      <c r="X527" s="41" t="n"/>
      <c r="Y527" s="41" t="n"/>
      <c r="Z527" s="41" t="n"/>
      <c r="AA527" s="41" t="n"/>
      <c r="AB527" s="41" t="n"/>
      <c r="AC527" s="41" t="n"/>
      <c r="AD527" s="41" t="n"/>
      <c r="AE527" s="41" t="n"/>
      <c r="AF527" s="41" t="n"/>
      <c r="AG527" s="46">
        <f>AE527-AF527</f>
        <v/>
      </c>
      <c r="AH527" s="59" t="n"/>
      <c r="AI527" s="46">
        <f>V527-AH527</f>
        <v/>
      </c>
      <c r="AJ5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7" s="46">
        <f>AI527-Table6204[[#This Row],[Column 342]]</f>
        <v/>
      </c>
      <c r="AL527" s="59" t="n"/>
      <c r="AM527" s="41" t="n"/>
      <c r="AN527" s="49" t="n">
        <v>0.2</v>
      </c>
      <c r="AO527" s="46">
        <f>IF(Table6204[[#This Row],[Column 36]]&gt;0,Table6204[[#This Row],[Column 36]]*Table6204[[#This Row],[Column 39]],0)</f>
        <v/>
      </c>
      <c r="AP527" s="59" t="n"/>
      <c r="AQ527" s="82">
        <f>SUM(AO527-AP527)</f>
        <v/>
      </c>
    </row>
    <row r="528">
      <c r="A528" s="41" t="n"/>
      <c r="B528" s="58" t="n"/>
      <c r="C528" s="41" t="n"/>
      <c r="D528" s="41" t="n"/>
      <c r="E528" s="41" t="n"/>
      <c r="F528" s="41" t="n"/>
      <c r="G528" s="41" t="n"/>
      <c r="H528" s="41" t="n"/>
      <c r="I528" s="41" t="n"/>
      <c r="J528" s="41" t="n"/>
      <c r="K528" s="41" t="n"/>
      <c r="L528" s="41" t="n"/>
      <c r="M528" s="339" t="n"/>
      <c r="N528" s="41" t="n"/>
      <c r="O528" s="41" t="n"/>
      <c r="P528" s="41" t="n"/>
      <c r="Q528" s="41" t="n"/>
      <c r="R528" s="41" t="n"/>
      <c r="S528" s="43" t="n"/>
      <c r="T528" s="41" t="n"/>
      <c r="U528" s="41" t="n"/>
      <c r="V528" s="59" t="n"/>
      <c r="W528" s="41" t="n"/>
      <c r="X528" s="41" t="n"/>
      <c r="Y528" s="41" t="n"/>
      <c r="Z528" s="41" t="n"/>
      <c r="AA528" s="41" t="n"/>
      <c r="AB528" s="41" t="n"/>
      <c r="AC528" s="41" t="n"/>
      <c r="AD528" s="41" t="n"/>
      <c r="AE528" s="41" t="n"/>
      <c r="AF528" s="41" t="n"/>
      <c r="AG528" s="46">
        <f>AE528-AF528</f>
        <v/>
      </c>
      <c r="AH528" s="59" t="n"/>
      <c r="AI528" s="46">
        <f>V528-AH528</f>
        <v/>
      </c>
      <c r="AJ5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8" s="46">
        <f>AI528-Table6204[[#This Row],[Column 342]]</f>
        <v/>
      </c>
      <c r="AL528" s="59" t="n"/>
      <c r="AM528" s="41" t="n"/>
      <c r="AN528" s="49" t="n">
        <v>0.2</v>
      </c>
      <c r="AO528" s="46">
        <f>IF(Table6204[[#This Row],[Column 36]]&gt;0,Table6204[[#This Row],[Column 36]]*Table6204[[#This Row],[Column 39]],0)</f>
        <v/>
      </c>
      <c r="AP528" s="59" t="n"/>
      <c r="AQ528" s="82">
        <f>SUM(AO528-AP528)</f>
        <v/>
      </c>
    </row>
    <row r="529">
      <c r="A529" s="41" t="n"/>
      <c r="B529" s="58" t="n"/>
      <c r="C529" s="41" t="n"/>
      <c r="D529" s="41" t="n"/>
      <c r="E529" s="41" t="n"/>
      <c r="F529" s="41" t="n"/>
      <c r="G529" s="41" t="n"/>
      <c r="H529" s="41" t="n"/>
      <c r="I529" s="41" t="n"/>
      <c r="J529" s="41" t="n"/>
      <c r="K529" s="41" t="n"/>
      <c r="L529" s="41" t="n"/>
      <c r="M529" s="339" t="n"/>
      <c r="N529" s="41" t="n"/>
      <c r="O529" s="41" t="n"/>
      <c r="P529" s="41" t="n"/>
      <c r="Q529" s="41" t="n"/>
      <c r="R529" s="41" t="n"/>
      <c r="S529" s="43" t="n"/>
      <c r="T529" s="41" t="n"/>
      <c r="U529" s="41" t="n"/>
      <c r="V529" s="59" t="n"/>
      <c r="W529" s="41" t="n"/>
      <c r="X529" s="41" t="n"/>
      <c r="Y529" s="41" t="n"/>
      <c r="Z529" s="41" t="n"/>
      <c r="AA529" s="41" t="n"/>
      <c r="AB529" s="41" t="n"/>
      <c r="AC529" s="41" t="n"/>
      <c r="AD529" s="41" t="n"/>
      <c r="AE529" s="41" t="n"/>
      <c r="AF529" s="41" t="n"/>
      <c r="AG529" s="46">
        <f>AE529-AF529</f>
        <v/>
      </c>
      <c r="AH529" s="59" t="n"/>
      <c r="AI529" s="46">
        <f>V529-AH529</f>
        <v/>
      </c>
      <c r="AJ5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29" s="46">
        <f>AI529-Table6204[[#This Row],[Column 342]]</f>
        <v/>
      </c>
      <c r="AL529" s="59" t="n"/>
      <c r="AM529" s="41" t="n"/>
      <c r="AN529" s="49" t="n">
        <v>0.2</v>
      </c>
      <c r="AO529" s="46">
        <f>IF(Table6204[[#This Row],[Column 36]]&gt;0,Table6204[[#This Row],[Column 36]]*Table6204[[#This Row],[Column 39]],0)</f>
        <v/>
      </c>
      <c r="AP529" s="59" t="n"/>
      <c r="AQ529" s="82">
        <f>SUM(AO529-AP529)</f>
        <v/>
      </c>
    </row>
    <row r="530">
      <c r="A530" s="41" t="n"/>
      <c r="B530" s="58" t="n"/>
      <c r="C530" s="41" t="n"/>
      <c r="D530" s="41" t="n"/>
      <c r="E530" s="41" t="n"/>
      <c r="F530" s="41" t="n"/>
      <c r="G530" s="41" t="n"/>
      <c r="H530" s="41" t="n"/>
      <c r="I530" s="41" t="n"/>
      <c r="J530" s="41" t="n"/>
      <c r="K530" s="41" t="n"/>
      <c r="L530" s="41" t="n"/>
      <c r="M530" s="339" t="n"/>
      <c r="N530" s="41" t="n"/>
      <c r="O530" s="41" t="n"/>
      <c r="P530" s="41" t="n"/>
      <c r="Q530" s="41" t="n"/>
      <c r="R530" s="41" t="n"/>
      <c r="S530" s="43" t="n"/>
      <c r="T530" s="41" t="n"/>
      <c r="U530" s="41" t="n"/>
      <c r="V530" s="59" t="n"/>
      <c r="W530" s="41" t="n"/>
      <c r="X530" s="41" t="n"/>
      <c r="Y530" s="41" t="n"/>
      <c r="Z530" s="41" t="n"/>
      <c r="AA530" s="41" t="n"/>
      <c r="AB530" s="41" t="n"/>
      <c r="AC530" s="41" t="n"/>
      <c r="AD530" s="41" t="n"/>
      <c r="AE530" s="41" t="n"/>
      <c r="AF530" s="41" t="n"/>
      <c r="AG530" s="46">
        <f>AE530-AF530</f>
        <v/>
      </c>
      <c r="AH530" s="59" t="n"/>
      <c r="AI530" s="46">
        <f>V530-AH530</f>
        <v/>
      </c>
      <c r="AJ5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0" s="46">
        <f>AI530-Table6204[[#This Row],[Column 342]]</f>
        <v/>
      </c>
      <c r="AL530" s="59" t="n"/>
      <c r="AM530" s="41" t="n"/>
      <c r="AN530" s="49" t="n">
        <v>0.2</v>
      </c>
      <c r="AO530" s="46">
        <f>IF(Table6204[[#This Row],[Column 36]]&gt;0,Table6204[[#This Row],[Column 36]]*Table6204[[#This Row],[Column 39]],0)</f>
        <v/>
      </c>
      <c r="AP530" s="59" t="n"/>
      <c r="AQ530" s="82">
        <f>SUM(AO530-AP530)</f>
        <v/>
      </c>
    </row>
    <row r="531">
      <c r="A531" s="41" t="n"/>
      <c r="B531" s="58" t="n"/>
      <c r="C531" s="41" t="n"/>
      <c r="D531" s="41" t="n"/>
      <c r="E531" s="41" t="n"/>
      <c r="F531" s="41" t="n"/>
      <c r="G531" s="41" t="n"/>
      <c r="H531" s="41" t="n"/>
      <c r="I531" s="41" t="n"/>
      <c r="J531" s="41" t="n"/>
      <c r="K531" s="41" t="n"/>
      <c r="L531" s="41" t="n"/>
      <c r="M531" s="339" t="n"/>
      <c r="N531" s="41" t="n"/>
      <c r="O531" s="41" t="n"/>
      <c r="P531" s="41" t="n"/>
      <c r="Q531" s="41" t="n"/>
      <c r="R531" s="41" t="n"/>
      <c r="S531" s="43" t="n"/>
      <c r="T531" s="41" t="n"/>
      <c r="U531" s="41" t="n"/>
      <c r="V531" s="59" t="n"/>
      <c r="W531" s="41" t="n"/>
      <c r="X531" s="41" t="n"/>
      <c r="Y531" s="41" t="n"/>
      <c r="Z531" s="41" t="n"/>
      <c r="AA531" s="41" t="n"/>
      <c r="AB531" s="41" t="n"/>
      <c r="AC531" s="41" t="n"/>
      <c r="AD531" s="41" t="n"/>
      <c r="AE531" s="41" t="n"/>
      <c r="AF531" s="41" t="n"/>
      <c r="AG531" s="46">
        <f>AE531-AF531</f>
        <v/>
      </c>
      <c r="AH531" s="59" t="n"/>
      <c r="AI531" s="46">
        <f>V531-AH531</f>
        <v/>
      </c>
      <c r="AJ5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1" s="46">
        <f>AI531-Table6204[[#This Row],[Column 342]]</f>
        <v/>
      </c>
      <c r="AL531" s="59" t="n"/>
      <c r="AM531" s="41" t="n"/>
      <c r="AN531" s="49" t="n">
        <v>0.2</v>
      </c>
      <c r="AO531" s="46">
        <f>IF(Table6204[[#This Row],[Column 36]]&gt;0,Table6204[[#This Row],[Column 36]]*Table6204[[#This Row],[Column 39]],0)</f>
        <v/>
      </c>
      <c r="AP531" s="59" t="n"/>
      <c r="AQ531" s="82">
        <f>SUM(AO531-AP531)</f>
        <v/>
      </c>
    </row>
    <row r="532">
      <c r="A532" s="41" t="n"/>
      <c r="B532" s="58" t="n"/>
      <c r="C532" s="41" t="n"/>
      <c r="D532" s="41" t="n"/>
      <c r="E532" s="41" t="n"/>
      <c r="F532" s="41" t="n"/>
      <c r="G532" s="41" t="n"/>
      <c r="H532" s="41" t="n"/>
      <c r="I532" s="41" t="n"/>
      <c r="J532" s="41" t="n"/>
      <c r="K532" s="41" t="n"/>
      <c r="L532" s="41" t="n"/>
      <c r="M532" s="339" t="n"/>
      <c r="N532" s="41" t="n"/>
      <c r="O532" s="41" t="n"/>
      <c r="P532" s="41" t="n"/>
      <c r="Q532" s="41" t="n"/>
      <c r="R532" s="41" t="n"/>
      <c r="S532" s="43" t="n"/>
      <c r="T532" s="41" t="n"/>
      <c r="U532" s="41" t="n"/>
      <c r="V532" s="59" t="n"/>
      <c r="W532" s="41" t="n"/>
      <c r="X532" s="41" t="n"/>
      <c r="Y532" s="41" t="n"/>
      <c r="Z532" s="41" t="n"/>
      <c r="AA532" s="41" t="n"/>
      <c r="AB532" s="41" t="n"/>
      <c r="AC532" s="41" t="n"/>
      <c r="AD532" s="41" t="n"/>
      <c r="AE532" s="41" t="n"/>
      <c r="AF532" s="41" t="n"/>
      <c r="AG532" s="46">
        <f>AE532-AF532</f>
        <v/>
      </c>
      <c r="AH532" s="59" t="n"/>
      <c r="AI532" s="46">
        <f>V532-AH532</f>
        <v/>
      </c>
      <c r="AJ5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2" s="46">
        <f>AI532-Table6204[[#This Row],[Column 342]]</f>
        <v/>
      </c>
      <c r="AL532" s="59" t="n"/>
      <c r="AM532" s="41" t="n"/>
      <c r="AN532" s="49" t="n">
        <v>0.2</v>
      </c>
      <c r="AO532" s="46">
        <f>IF(Table6204[[#This Row],[Column 36]]&gt;0,Table6204[[#This Row],[Column 36]]*Table6204[[#This Row],[Column 39]],0)</f>
        <v/>
      </c>
      <c r="AP532" s="59" t="n"/>
      <c r="AQ532" s="82">
        <f>SUM(AO532-AP532)</f>
        <v/>
      </c>
    </row>
    <row r="533">
      <c r="A533" s="41" t="n"/>
      <c r="B533" s="58" t="n"/>
      <c r="C533" s="41" t="n"/>
      <c r="D533" s="41" t="n"/>
      <c r="E533" s="41" t="n"/>
      <c r="F533" s="41" t="n"/>
      <c r="G533" s="41" t="n"/>
      <c r="H533" s="41" t="n"/>
      <c r="I533" s="41" t="n"/>
      <c r="J533" s="41" t="n"/>
      <c r="K533" s="41" t="n"/>
      <c r="L533" s="41" t="n"/>
      <c r="M533" s="339" t="n"/>
      <c r="N533" s="41" t="n"/>
      <c r="O533" s="41" t="n"/>
      <c r="P533" s="41" t="n"/>
      <c r="Q533" s="41" t="n"/>
      <c r="R533" s="41" t="n"/>
      <c r="S533" s="43" t="n"/>
      <c r="T533" s="41" t="n"/>
      <c r="U533" s="41" t="n"/>
      <c r="V533" s="59" t="n"/>
      <c r="W533" s="41" t="n"/>
      <c r="X533" s="41" t="n"/>
      <c r="Y533" s="41" t="n"/>
      <c r="Z533" s="41" t="n"/>
      <c r="AA533" s="41" t="n"/>
      <c r="AB533" s="41" t="n"/>
      <c r="AC533" s="41" t="n"/>
      <c r="AD533" s="41" t="n"/>
      <c r="AE533" s="41" t="n"/>
      <c r="AF533" s="41" t="n"/>
      <c r="AG533" s="46">
        <f>AE533-AF533</f>
        <v/>
      </c>
      <c r="AH533" s="59" t="n"/>
      <c r="AI533" s="46">
        <f>V533-AH533</f>
        <v/>
      </c>
      <c r="AJ5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3" s="46">
        <f>AI533-Table6204[[#This Row],[Column 342]]</f>
        <v/>
      </c>
      <c r="AL533" s="59" t="n"/>
      <c r="AM533" s="41" t="n"/>
      <c r="AN533" s="49" t="n">
        <v>0.2</v>
      </c>
      <c r="AO533" s="46">
        <f>IF(Table6204[[#This Row],[Column 36]]&gt;0,Table6204[[#This Row],[Column 36]]*Table6204[[#This Row],[Column 39]],0)</f>
        <v/>
      </c>
      <c r="AP533" s="59" t="n"/>
      <c r="AQ533" s="82">
        <f>SUM(AO533-AP533)</f>
        <v/>
      </c>
    </row>
    <row r="534">
      <c r="A534" s="41" t="n"/>
      <c r="B534" s="58" t="n"/>
      <c r="C534" s="41" t="n"/>
      <c r="D534" s="41" t="n"/>
      <c r="E534" s="41" t="n"/>
      <c r="F534" s="41" t="n"/>
      <c r="G534" s="41" t="n"/>
      <c r="H534" s="41" t="n"/>
      <c r="I534" s="41" t="n"/>
      <c r="J534" s="41" t="n"/>
      <c r="K534" s="41" t="n"/>
      <c r="L534" s="41" t="n"/>
      <c r="M534" s="339" t="n"/>
      <c r="N534" s="41" t="n"/>
      <c r="O534" s="41" t="n"/>
      <c r="P534" s="41" t="n"/>
      <c r="Q534" s="41" t="n"/>
      <c r="R534" s="41" t="n"/>
      <c r="S534" s="43" t="n"/>
      <c r="T534" s="41" t="n"/>
      <c r="U534" s="41" t="n"/>
      <c r="V534" s="59" t="n"/>
      <c r="W534" s="41" t="n"/>
      <c r="X534" s="41" t="n"/>
      <c r="Y534" s="41" t="n"/>
      <c r="Z534" s="41" t="n"/>
      <c r="AA534" s="41" t="n"/>
      <c r="AB534" s="41" t="n"/>
      <c r="AC534" s="41" t="n"/>
      <c r="AD534" s="41" t="n"/>
      <c r="AE534" s="41" t="n"/>
      <c r="AF534" s="41" t="n"/>
      <c r="AG534" s="46">
        <f>AE534-AF534</f>
        <v/>
      </c>
      <c r="AH534" s="59" t="n"/>
      <c r="AI534" s="46">
        <f>V534-AH534</f>
        <v/>
      </c>
      <c r="AJ5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4" s="46">
        <f>AI534-Table6204[[#This Row],[Column 342]]</f>
        <v/>
      </c>
      <c r="AL534" s="59" t="n"/>
      <c r="AM534" s="41" t="n"/>
      <c r="AN534" s="49" t="n">
        <v>0.2</v>
      </c>
      <c r="AO534" s="46">
        <f>IF(Table6204[[#This Row],[Column 36]]&gt;0,Table6204[[#This Row],[Column 36]]*Table6204[[#This Row],[Column 39]],0)</f>
        <v/>
      </c>
      <c r="AP534" s="59" t="n"/>
      <c r="AQ534" s="82">
        <f>SUM(AO534-AP534)</f>
        <v/>
      </c>
    </row>
    <row r="535">
      <c r="A535" s="41" t="n"/>
      <c r="B535" s="58" t="n"/>
      <c r="C535" s="41" t="n"/>
      <c r="D535" s="41" t="n"/>
      <c r="E535" s="41" t="n"/>
      <c r="F535" s="41" t="n"/>
      <c r="G535" s="41" t="n"/>
      <c r="H535" s="41" t="n"/>
      <c r="I535" s="41" t="n"/>
      <c r="J535" s="41" t="n"/>
      <c r="K535" s="41" t="n"/>
      <c r="L535" s="41" t="n"/>
      <c r="M535" s="339" t="n"/>
      <c r="N535" s="41" t="n"/>
      <c r="O535" s="41" t="n"/>
      <c r="P535" s="41" t="n"/>
      <c r="Q535" s="41" t="n"/>
      <c r="R535" s="41" t="n"/>
      <c r="S535" s="43" t="n"/>
      <c r="T535" s="41" t="n"/>
      <c r="U535" s="41" t="n"/>
      <c r="V535" s="59" t="n"/>
      <c r="W535" s="41" t="n"/>
      <c r="X535" s="41" t="n"/>
      <c r="Y535" s="41" t="n"/>
      <c r="Z535" s="41" t="n"/>
      <c r="AA535" s="41" t="n"/>
      <c r="AB535" s="41" t="n"/>
      <c r="AC535" s="41" t="n"/>
      <c r="AD535" s="41" t="n"/>
      <c r="AE535" s="41" t="n"/>
      <c r="AF535" s="41" t="n"/>
      <c r="AG535" s="46">
        <f>AE535-AF535</f>
        <v/>
      </c>
      <c r="AH535" s="59" t="n"/>
      <c r="AI535" s="46">
        <f>V535-AH535</f>
        <v/>
      </c>
      <c r="AJ5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5" s="46">
        <f>AI535-Table6204[[#This Row],[Column 342]]</f>
        <v/>
      </c>
      <c r="AL535" s="59" t="n"/>
      <c r="AM535" s="41" t="n"/>
      <c r="AN535" s="49" t="n">
        <v>0.2</v>
      </c>
      <c r="AO535" s="46">
        <f>IF(Table6204[[#This Row],[Column 36]]&gt;0,Table6204[[#This Row],[Column 36]]*Table6204[[#This Row],[Column 39]],0)</f>
        <v/>
      </c>
      <c r="AP535" s="59" t="n"/>
      <c r="AQ535" s="82">
        <f>SUM(AO535-AP535)</f>
        <v/>
      </c>
    </row>
    <row r="536">
      <c r="A536" s="41" t="n"/>
      <c r="B536" s="58" t="n"/>
      <c r="C536" s="41" t="n"/>
      <c r="D536" s="41" t="n"/>
      <c r="E536" s="41" t="n"/>
      <c r="F536" s="41" t="n"/>
      <c r="G536" s="41" t="n"/>
      <c r="H536" s="41" t="n"/>
      <c r="I536" s="41" t="n"/>
      <c r="J536" s="41" t="n"/>
      <c r="K536" s="41" t="n"/>
      <c r="L536" s="41" t="n"/>
      <c r="M536" s="339" t="n"/>
      <c r="N536" s="41" t="n"/>
      <c r="O536" s="41" t="n"/>
      <c r="P536" s="41" t="n"/>
      <c r="Q536" s="41" t="n"/>
      <c r="R536" s="41" t="n"/>
      <c r="S536" s="43" t="n"/>
      <c r="T536" s="41" t="n"/>
      <c r="U536" s="41" t="n"/>
      <c r="V536" s="59" t="n"/>
      <c r="W536" s="41" t="n"/>
      <c r="X536" s="41" t="n"/>
      <c r="Y536" s="41" t="n"/>
      <c r="Z536" s="41" t="n"/>
      <c r="AA536" s="41" t="n"/>
      <c r="AB536" s="41" t="n"/>
      <c r="AC536" s="41" t="n"/>
      <c r="AD536" s="41" t="n"/>
      <c r="AE536" s="41" t="n"/>
      <c r="AF536" s="41" t="n"/>
      <c r="AG536" s="46">
        <f>AE536-AF536</f>
        <v/>
      </c>
      <c r="AH536" s="59" t="n"/>
      <c r="AI536" s="46">
        <f>V536-AH536</f>
        <v/>
      </c>
      <c r="AJ5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6" s="46">
        <f>AI536-Table6204[[#This Row],[Column 342]]</f>
        <v/>
      </c>
      <c r="AL536" s="59" t="n"/>
      <c r="AM536" s="41" t="n"/>
      <c r="AN536" s="49" t="n">
        <v>0.2</v>
      </c>
      <c r="AO536" s="46">
        <f>IF(Table6204[[#This Row],[Column 36]]&gt;0,Table6204[[#This Row],[Column 36]]*Table6204[[#This Row],[Column 39]],0)</f>
        <v/>
      </c>
      <c r="AP536" s="59" t="n"/>
      <c r="AQ536" s="82">
        <f>SUM(AO536-AP536)</f>
        <v/>
      </c>
    </row>
    <row r="537">
      <c r="A537" s="41" t="n"/>
      <c r="B537" s="58" t="n"/>
      <c r="C537" s="41" t="n"/>
      <c r="D537" s="41" t="n"/>
      <c r="E537" s="41" t="n"/>
      <c r="F537" s="41" t="n"/>
      <c r="G537" s="41" t="n"/>
      <c r="H537" s="41" t="n"/>
      <c r="I537" s="41" t="n"/>
      <c r="J537" s="41" t="n"/>
      <c r="K537" s="41" t="n"/>
      <c r="L537" s="41" t="n"/>
      <c r="M537" s="339" t="n"/>
      <c r="N537" s="41" t="n"/>
      <c r="O537" s="41" t="n"/>
      <c r="P537" s="41" t="n"/>
      <c r="Q537" s="41" t="n"/>
      <c r="R537" s="41" t="n"/>
      <c r="S537" s="43" t="n"/>
      <c r="T537" s="41" t="n"/>
      <c r="U537" s="41" t="n"/>
      <c r="V537" s="59" t="n"/>
      <c r="W537" s="41" t="n"/>
      <c r="X537" s="41" t="n"/>
      <c r="Y537" s="41" t="n"/>
      <c r="Z537" s="41" t="n"/>
      <c r="AA537" s="41" t="n"/>
      <c r="AB537" s="41" t="n"/>
      <c r="AC537" s="41" t="n"/>
      <c r="AD537" s="41" t="n"/>
      <c r="AE537" s="41" t="n"/>
      <c r="AF537" s="41" t="n"/>
      <c r="AG537" s="46">
        <f>AE537-AF537</f>
        <v/>
      </c>
      <c r="AH537" s="59" t="n"/>
      <c r="AI537" s="46">
        <f>V537-AH537</f>
        <v/>
      </c>
      <c r="AJ5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7" s="46">
        <f>AI537-Table6204[[#This Row],[Column 342]]</f>
        <v/>
      </c>
      <c r="AL537" s="59" t="n"/>
      <c r="AM537" s="41" t="n"/>
      <c r="AN537" s="49" t="n">
        <v>0.2</v>
      </c>
      <c r="AO537" s="46">
        <f>IF(Table6204[[#This Row],[Column 36]]&gt;0,Table6204[[#This Row],[Column 36]]*Table6204[[#This Row],[Column 39]],0)</f>
        <v/>
      </c>
      <c r="AP537" s="59" t="n"/>
      <c r="AQ537" s="82">
        <f>SUM(AO537-AP537)</f>
        <v/>
      </c>
    </row>
    <row r="538">
      <c r="A538" s="41" t="n"/>
      <c r="B538" s="58" t="n"/>
      <c r="C538" s="41" t="n"/>
      <c r="D538" s="41" t="n"/>
      <c r="E538" s="41" t="n"/>
      <c r="F538" s="41" t="n"/>
      <c r="G538" s="41" t="n"/>
      <c r="H538" s="41" t="n"/>
      <c r="I538" s="41" t="n"/>
      <c r="J538" s="41" t="n"/>
      <c r="K538" s="41" t="n"/>
      <c r="L538" s="41" t="n"/>
      <c r="M538" s="339" t="n"/>
      <c r="N538" s="41" t="n"/>
      <c r="O538" s="41" t="n"/>
      <c r="P538" s="41" t="n"/>
      <c r="Q538" s="41" t="n"/>
      <c r="R538" s="41" t="n"/>
      <c r="S538" s="43" t="n"/>
      <c r="T538" s="41" t="n"/>
      <c r="U538" s="41" t="n"/>
      <c r="V538" s="59" t="n"/>
      <c r="W538" s="41" t="n"/>
      <c r="X538" s="41" t="n"/>
      <c r="Y538" s="41" t="n"/>
      <c r="Z538" s="41" t="n"/>
      <c r="AA538" s="41" t="n"/>
      <c r="AB538" s="41" t="n"/>
      <c r="AC538" s="41" t="n"/>
      <c r="AD538" s="41" t="n"/>
      <c r="AE538" s="41" t="n"/>
      <c r="AF538" s="41" t="n"/>
      <c r="AG538" s="46">
        <f>AE538-AF538</f>
        <v/>
      </c>
      <c r="AH538" s="59" t="n"/>
      <c r="AI538" s="46">
        <f>V538-AH538</f>
        <v/>
      </c>
      <c r="AJ5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8" s="46">
        <f>AI538-Table6204[[#This Row],[Column 342]]</f>
        <v/>
      </c>
      <c r="AL538" s="59" t="n"/>
      <c r="AM538" s="41" t="n"/>
      <c r="AN538" s="49" t="n">
        <v>0.2</v>
      </c>
      <c r="AO538" s="46">
        <f>IF(Table6204[[#This Row],[Column 36]]&gt;0,Table6204[[#This Row],[Column 36]]*Table6204[[#This Row],[Column 39]],0)</f>
        <v/>
      </c>
      <c r="AP538" s="59" t="n"/>
      <c r="AQ538" s="82">
        <f>SUM(AO538-AP538)</f>
        <v/>
      </c>
    </row>
    <row r="539">
      <c r="A539" s="41" t="n"/>
      <c r="B539" s="58" t="n"/>
      <c r="C539" s="41" t="n"/>
      <c r="D539" s="41" t="n"/>
      <c r="E539" s="41" t="n"/>
      <c r="F539" s="41" t="n"/>
      <c r="G539" s="41" t="n"/>
      <c r="H539" s="41" t="n"/>
      <c r="I539" s="41" t="n"/>
      <c r="J539" s="41" t="n"/>
      <c r="K539" s="41" t="n"/>
      <c r="L539" s="41" t="n"/>
      <c r="M539" s="339" t="n"/>
      <c r="N539" s="41" t="n"/>
      <c r="O539" s="41" t="n"/>
      <c r="P539" s="41" t="n"/>
      <c r="Q539" s="41" t="n"/>
      <c r="R539" s="41" t="n"/>
      <c r="S539" s="43" t="n"/>
      <c r="T539" s="41" t="n"/>
      <c r="U539" s="41" t="n"/>
      <c r="V539" s="59" t="n"/>
      <c r="W539" s="41" t="n"/>
      <c r="X539" s="41" t="n"/>
      <c r="Y539" s="41" t="n"/>
      <c r="Z539" s="41" t="n"/>
      <c r="AA539" s="41" t="n"/>
      <c r="AB539" s="41" t="n"/>
      <c r="AC539" s="41" t="n"/>
      <c r="AD539" s="41" t="n"/>
      <c r="AE539" s="41" t="n"/>
      <c r="AF539" s="41" t="n"/>
      <c r="AG539" s="46">
        <f>AE539-AF539</f>
        <v/>
      </c>
      <c r="AH539" s="59" t="n"/>
      <c r="AI539" s="46">
        <f>V539-AH539</f>
        <v/>
      </c>
      <c r="AJ5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39" s="46">
        <f>AI539-Table6204[[#This Row],[Column 342]]</f>
        <v/>
      </c>
      <c r="AL539" s="59" t="n"/>
      <c r="AM539" s="41" t="n"/>
      <c r="AN539" s="49" t="n">
        <v>0.2</v>
      </c>
      <c r="AO539" s="46">
        <f>IF(Table6204[[#This Row],[Column 36]]&gt;0,Table6204[[#This Row],[Column 36]]*Table6204[[#This Row],[Column 39]],0)</f>
        <v/>
      </c>
      <c r="AP539" s="59" t="n"/>
      <c r="AQ539" s="82">
        <f>SUM(AO539-AP539)</f>
        <v/>
      </c>
    </row>
    <row r="540">
      <c r="A540" s="41" t="n"/>
      <c r="B540" s="58" t="n"/>
      <c r="C540" s="41" t="n"/>
      <c r="D540" s="41" t="n"/>
      <c r="E540" s="41" t="n"/>
      <c r="F540" s="41" t="n"/>
      <c r="G540" s="41" t="n"/>
      <c r="H540" s="41" t="n"/>
      <c r="I540" s="41" t="n"/>
      <c r="J540" s="41" t="n"/>
      <c r="K540" s="41" t="n"/>
      <c r="L540" s="41" t="n"/>
      <c r="M540" s="339" t="n"/>
      <c r="N540" s="41" t="n"/>
      <c r="O540" s="41" t="n"/>
      <c r="P540" s="41" t="n"/>
      <c r="Q540" s="41" t="n"/>
      <c r="R540" s="41" t="n"/>
      <c r="S540" s="43" t="n"/>
      <c r="T540" s="41" t="n"/>
      <c r="U540" s="41" t="n"/>
      <c r="V540" s="59" t="n"/>
      <c r="W540" s="41" t="n"/>
      <c r="X540" s="41" t="n"/>
      <c r="Y540" s="41" t="n"/>
      <c r="Z540" s="41" t="n"/>
      <c r="AA540" s="41" t="n"/>
      <c r="AB540" s="41" t="n"/>
      <c r="AC540" s="41" t="n"/>
      <c r="AD540" s="41" t="n"/>
      <c r="AE540" s="41" t="n"/>
      <c r="AF540" s="41" t="n"/>
      <c r="AG540" s="46">
        <f>AE540-AF540</f>
        <v/>
      </c>
      <c r="AH540" s="59" t="n"/>
      <c r="AI540" s="46">
        <f>V540-AH540</f>
        <v/>
      </c>
      <c r="AJ5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0" s="46">
        <f>AI540-Table6204[[#This Row],[Column 342]]</f>
        <v/>
      </c>
      <c r="AL540" s="59" t="n"/>
      <c r="AM540" s="41" t="n"/>
      <c r="AN540" s="49" t="n">
        <v>0.2</v>
      </c>
      <c r="AO540" s="46">
        <f>IF(Table6204[[#This Row],[Column 36]]&gt;0,Table6204[[#This Row],[Column 36]]*Table6204[[#This Row],[Column 39]],0)</f>
        <v/>
      </c>
      <c r="AP540" s="59" t="n"/>
      <c r="AQ540" s="82">
        <f>SUM(AO540-AP540)</f>
        <v/>
      </c>
    </row>
    <row r="541">
      <c r="A541" s="41" t="n"/>
      <c r="B541" s="58" t="n"/>
      <c r="C541" s="41" t="n"/>
      <c r="D541" s="41" t="n"/>
      <c r="E541" s="41" t="n"/>
      <c r="F541" s="41" t="n"/>
      <c r="G541" s="41" t="n"/>
      <c r="H541" s="41" t="n"/>
      <c r="I541" s="41" t="n"/>
      <c r="J541" s="41" t="n"/>
      <c r="K541" s="41" t="n"/>
      <c r="L541" s="41" t="n"/>
      <c r="M541" s="339" t="n"/>
      <c r="N541" s="41" t="n"/>
      <c r="O541" s="41" t="n"/>
      <c r="P541" s="41" t="n"/>
      <c r="Q541" s="41" t="n"/>
      <c r="R541" s="41" t="n"/>
      <c r="S541" s="43" t="n"/>
      <c r="T541" s="41" t="n"/>
      <c r="U541" s="41" t="n"/>
      <c r="V541" s="59" t="n"/>
      <c r="W541" s="41" t="n"/>
      <c r="X541" s="41" t="n"/>
      <c r="Y541" s="41" t="n"/>
      <c r="Z541" s="41" t="n"/>
      <c r="AA541" s="41" t="n"/>
      <c r="AB541" s="41" t="n"/>
      <c r="AC541" s="41" t="n"/>
      <c r="AD541" s="41" t="n"/>
      <c r="AE541" s="41" t="n"/>
      <c r="AF541" s="41" t="n"/>
      <c r="AG541" s="46">
        <f>AE541-AF541</f>
        <v/>
      </c>
      <c r="AH541" s="59" t="n"/>
      <c r="AI541" s="46">
        <f>V541-AH541</f>
        <v/>
      </c>
      <c r="AJ5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1" s="46">
        <f>AI541-Table6204[[#This Row],[Column 342]]</f>
        <v/>
      </c>
      <c r="AL541" s="59" t="n"/>
      <c r="AM541" s="41" t="n"/>
      <c r="AN541" s="49" t="n">
        <v>0.2</v>
      </c>
      <c r="AO541" s="46">
        <f>IF(Table6204[[#This Row],[Column 36]]&gt;0,Table6204[[#This Row],[Column 36]]*Table6204[[#This Row],[Column 39]],0)</f>
        <v/>
      </c>
      <c r="AP541" s="59" t="n"/>
      <c r="AQ541" s="82">
        <f>SUM(AO541-AP541)</f>
        <v/>
      </c>
    </row>
    <row r="542">
      <c r="A542" s="41" t="n"/>
      <c r="B542" s="58" t="n"/>
      <c r="C542" s="41" t="n"/>
      <c r="D542" s="41" t="n"/>
      <c r="E542" s="41" t="n"/>
      <c r="F542" s="41" t="n"/>
      <c r="G542" s="41" t="n"/>
      <c r="H542" s="41" t="n"/>
      <c r="I542" s="41" t="n"/>
      <c r="J542" s="41" t="n"/>
      <c r="K542" s="41" t="n"/>
      <c r="L542" s="41" t="n"/>
      <c r="M542" s="339" t="n"/>
      <c r="N542" s="41" t="n"/>
      <c r="O542" s="41" t="n"/>
      <c r="P542" s="41" t="n"/>
      <c r="Q542" s="41" t="n"/>
      <c r="R542" s="41" t="n"/>
      <c r="S542" s="43" t="n"/>
      <c r="T542" s="41" t="n"/>
      <c r="U542" s="41" t="n"/>
      <c r="V542" s="59" t="n"/>
      <c r="W542" s="41" t="n"/>
      <c r="X542" s="41" t="n"/>
      <c r="Y542" s="41" t="n"/>
      <c r="Z542" s="41" t="n"/>
      <c r="AA542" s="41" t="n"/>
      <c r="AB542" s="41" t="n"/>
      <c r="AC542" s="41" t="n"/>
      <c r="AD542" s="41" t="n"/>
      <c r="AE542" s="41" t="n"/>
      <c r="AF542" s="41" t="n"/>
      <c r="AG542" s="46">
        <f>AE542-AF542</f>
        <v/>
      </c>
      <c r="AH542" s="59" t="n"/>
      <c r="AI542" s="46">
        <f>V542-AH542</f>
        <v/>
      </c>
      <c r="AJ5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2" s="46">
        <f>AI542-Table6204[[#This Row],[Column 342]]</f>
        <v/>
      </c>
      <c r="AL542" s="59" t="n"/>
      <c r="AM542" s="41" t="n"/>
      <c r="AN542" s="49" t="n">
        <v>0.2</v>
      </c>
      <c r="AO542" s="46">
        <f>IF(Table6204[[#This Row],[Column 36]]&gt;0,Table6204[[#This Row],[Column 36]]*Table6204[[#This Row],[Column 39]],0)</f>
        <v/>
      </c>
      <c r="AP542" s="59" t="n"/>
      <c r="AQ542" s="82">
        <f>SUM(AO542-AP542)</f>
        <v/>
      </c>
    </row>
    <row r="543">
      <c r="A543" s="41" t="n"/>
      <c r="B543" s="58" t="n"/>
      <c r="C543" s="41" t="n"/>
      <c r="D543" s="41" t="n"/>
      <c r="E543" s="41" t="n"/>
      <c r="F543" s="41" t="n"/>
      <c r="G543" s="41" t="n"/>
      <c r="H543" s="41" t="n"/>
      <c r="I543" s="41" t="n"/>
      <c r="J543" s="41" t="n"/>
      <c r="K543" s="41" t="n"/>
      <c r="L543" s="41" t="n"/>
      <c r="M543" s="339" t="n"/>
      <c r="N543" s="41" t="n"/>
      <c r="O543" s="41" t="n"/>
      <c r="P543" s="41" t="n"/>
      <c r="Q543" s="41" t="n"/>
      <c r="R543" s="41" t="n"/>
      <c r="S543" s="43" t="n"/>
      <c r="T543" s="41" t="n"/>
      <c r="U543" s="41" t="n"/>
      <c r="V543" s="59" t="n"/>
      <c r="W543" s="41" t="n"/>
      <c r="X543" s="41" t="n"/>
      <c r="Y543" s="41" t="n"/>
      <c r="Z543" s="41" t="n"/>
      <c r="AA543" s="41" t="n"/>
      <c r="AB543" s="41" t="n"/>
      <c r="AC543" s="41" t="n"/>
      <c r="AD543" s="41" t="n"/>
      <c r="AE543" s="41" t="n"/>
      <c r="AF543" s="41" t="n"/>
      <c r="AG543" s="46">
        <f>AE543-AF543</f>
        <v/>
      </c>
      <c r="AH543" s="59" t="n"/>
      <c r="AI543" s="46">
        <f>V543-AH543</f>
        <v/>
      </c>
      <c r="AJ5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3" s="46">
        <f>AI543-Table6204[[#This Row],[Column 342]]</f>
        <v/>
      </c>
      <c r="AL543" s="59" t="n"/>
      <c r="AM543" s="41" t="n"/>
      <c r="AN543" s="49" t="n">
        <v>0.2</v>
      </c>
      <c r="AO543" s="46">
        <f>IF(Table6204[[#This Row],[Column 36]]&gt;0,Table6204[[#This Row],[Column 36]]*Table6204[[#This Row],[Column 39]],0)</f>
        <v/>
      </c>
      <c r="AP543" s="59" t="n"/>
      <c r="AQ543" s="82">
        <f>SUM(AO543-AP543)</f>
        <v/>
      </c>
    </row>
    <row r="544">
      <c r="A544" s="41" t="n"/>
      <c r="B544" s="58" t="n"/>
      <c r="C544" s="41" t="n"/>
      <c r="D544" s="41" t="n"/>
      <c r="E544" s="41" t="n"/>
      <c r="F544" s="41" t="n"/>
      <c r="G544" s="41" t="n"/>
      <c r="H544" s="41" t="n"/>
      <c r="I544" s="41" t="n"/>
      <c r="J544" s="41" t="n"/>
      <c r="K544" s="41" t="n"/>
      <c r="L544" s="41" t="n"/>
      <c r="M544" s="339" t="n"/>
      <c r="N544" s="41" t="n"/>
      <c r="O544" s="41" t="n"/>
      <c r="P544" s="41" t="n"/>
      <c r="Q544" s="41" t="n"/>
      <c r="R544" s="41" t="n"/>
      <c r="S544" s="43" t="n"/>
      <c r="T544" s="41" t="n"/>
      <c r="U544" s="41" t="n"/>
      <c r="V544" s="59" t="n"/>
      <c r="W544" s="41" t="n"/>
      <c r="X544" s="41" t="n"/>
      <c r="Y544" s="41" t="n"/>
      <c r="Z544" s="41" t="n"/>
      <c r="AA544" s="41" t="n"/>
      <c r="AB544" s="41" t="n"/>
      <c r="AC544" s="41" t="n"/>
      <c r="AD544" s="41" t="n"/>
      <c r="AE544" s="41" t="n"/>
      <c r="AF544" s="41" t="n"/>
      <c r="AG544" s="46">
        <f>AE544-AF544</f>
        <v/>
      </c>
      <c r="AH544" s="59" t="n"/>
      <c r="AI544" s="46">
        <f>V544-AH544</f>
        <v/>
      </c>
      <c r="AJ5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4" s="46">
        <f>AI544-Table6204[[#This Row],[Column 342]]</f>
        <v/>
      </c>
      <c r="AL544" s="59" t="n"/>
      <c r="AM544" s="41" t="n"/>
      <c r="AN544" s="49" t="n">
        <v>0.2</v>
      </c>
      <c r="AO544" s="46">
        <f>IF(Table6204[[#This Row],[Column 36]]&gt;0,Table6204[[#This Row],[Column 36]]*Table6204[[#This Row],[Column 39]],0)</f>
        <v/>
      </c>
      <c r="AP544" s="59" t="n"/>
      <c r="AQ544" s="82">
        <f>SUM(AO544-AP544)</f>
        <v/>
      </c>
    </row>
    <row r="545">
      <c r="A545" s="41" t="n"/>
      <c r="B545" s="58" t="n"/>
      <c r="C545" s="41" t="n"/>
      <c r="D545" s="41" t="n"/>
      <c r="E545" s="41" t="n"/>
      <c r="F545" s="41" t="n"/>
      <c r="G545" s="41" t="n"/>
      <c r="H545" s="41" t="n"/>
      <c r="I545" s="41" t="n"/>
      <c r="J545" s="41" t="n"/>
      <c r="K545" s="41" t="n"/>
      <c r="L545" s="41" t="n"/>
      <c r="M545" s="339" t="n"/>
      <c r="N545" s="41" t="n"/>
      <c r="O545" s="41" t="n"/>
      <c r="P545" s="41" t="n"/>
      <c r="Q545" s="41" t="n"/>
      <c r="R545" s="41" t="n"/>
      <c r="S545" s="43" t="n"/>
      <c r="T545" s="41" t="n"/>
      <c r="U545" s="41" t="n"/>
      <c r="V545" s="59" t="n"/>
      <c r="W545" s="41" t="n"/>
      <c r="X545" s="41" t="n"/>
      <c r="Y545" s="41" t="n"/>
      <c r="Z545" s="41" t="n"/>
      <c r="AA545" s="41" t="n"/>
      <c r="AB545" s="41" t="n"/>
      <c r="AC545" s="41" t="n"/>
      <c r="AD545" s="41" t="n"/>
      <c r="AE545" s="41" t="n"/>
      <c r="AF545" s="41" t="n"/>
      <c r="AG545" s="46">
        <f>AE545-AF545</f>
        <v/>
      </c>
      <c r="AH545" s="59" t="n"/>
      <c r="AI545" s="46">
        <f>V545-AH545</f>
        <v/>
      </c>
      <c r="AJ5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5" s="46">
        <f>AI545-Table6204[[#This Row],[Column 342]]</f>
        <v/>
      </c>
      <c r="AL545" s="59" t="n"/>
      <c r="AM545" s="41" t="n"/>
      <c r="AN545" s="49" t="n">
        <v>0.2</v>
      </c>
      <c r="AO545" s="46">
        <f>IF(Table6204[[#This Row],[Column 36]]&gt;0,Table6204[[#This Row],[Column 36]]*Table6204[[#This Row],[Column 39]],0)</f>
        <v/>
      </c>
      <c r="AP545" s="59" t="n"/>
      <c r="AQ545" s="82">
        <f>SUM(AO545-AP545)</f>
        <v/>
      </c>
    </row>
    <row r="546">
      <c r="A546" s="41" t="n"/>
      <c r="B546" s="58" t="n"/>
      <c r="C546" s="41" t="n"/>
      <c r="D546" s="41" t="n"/>
      <c r="E546" s="41" t="n"/>
      <c r="F546" s="41" t="n"/>
      <c r="G546" s="41" t="n"/>
      <c r="H546" s="41" t="n"/>
      <c r="I546" s="41" t="n"/>
      <c r="J546" s="41" t="n"/>
      <c r="K546" s="41" t="n"/>
      <c r="L546" s="41" t="n"/>
      <c r="M546" s="339" t="n"/>
      <c r="N546" s="41" t="n"/>
      <c r="O546" s="41" t="n"/>
      <c r="P546" s="41" t="n"/>
      <c r="Q546" s="41" t="n"/>
      <c r="R546" s="41" t="n"/>
      <c r="S546" s="43" t="n"/>
      <c r="T546" s="41" t="n"/>
      <c r="U546" s="41" t="n"/>
      <c r="V546" s="59" t="n"/>
      <c r="W546" s="41" t="n"/>
      <c r="X546" s="41" t="n"/>
      <c r="Y546" s="41" t="n"/>
      <c r="Z546" s="41" t="n"/>
      <c r="AA546" s="41" t="n"/>
      <c r="AB546" s="41" t="n"/>
      <c r="AC546" s="41" t="n"/>
      <c r="AD546" s="41" t="n"/>
      <c r="AE546" s="41" t="n"/>
      <c r="AF546" s="41" t="n"/>
      <c r="AG546" s="46">
        <f>AE546-AF546</f>
        <v/>
      </c>
      <c r="AH546" s="59" t="n"/>
      <c r="AI546" s="46">
        <f>V546-AH546</f>
        <v/>
      </c>
      <c r="AJ5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6" s="46">
        <f>AI546-Table6204[[#This Row],[Column 342]]</f>
        <v/>
      </c>
      <c r="AL546" s="59" t="n"/>
      <c r="AM546" s="41" t="n"/>
      <c r="AN546" s="49" t="n">
        <v>0.2</v>
      </c>
      <c r="AO546" s="46">
        <f>IF(Table6204[[#This Row],[Column 36]]&gt;0,Table6204[[#This Row],[Column 36]]*Table6204[[#This Row],[Column 39]],0)</f>
        <v/>
      </c>
      <c r="AP546" s="59" t="n"/>
      <c r="AQ546" s="82">
        <f>SUM(AO546-AP546)</f>
        <v/>
      </c>
    </row>
    <row r="547">
      <c r="A547" s="41" t="n"/>
      <c r="B547" s="58" t="n"/>
      <c r="C547" s="41" t="n"/>
      <c r="D547" s="41" t="n"/>
      <c r="E547" s="41" t="n"/>
      <c r="F547" s="41" t="n"/>
      <c r="G547" s="41" t="n"/>
      <c r="H547" s="41" t="n"/>
      <c r="I547" s="41" t="n"/>
      <c r="J547" s="41" t="n"/>
      <c r="K547" s="41" t="n"/>
      <c r="L547" s="41" t="n"/>
      <c r="M547" s="339" t="n"/>
      <c r="N547" s="41" t="n"/>
      <c r="O547" s="41" t="n"/>
      <c r="P547" s="41" t="n"/>
      <c r="Q547" s="41" t="n"/>
      <c r="R547" s="41" t="n"/>
      <c r="S547" s="43" t="n"/>
      <c r="T547" s="41" t="n"/>
      <c r="U547" s="41" t="n"/>
      <c r="V547" s="59" t="n"/>
      <c r="W547" s="41" t="n"/>
      <c r="X547" s="41" t="n"/>
      <c r="Y547" s="41" t="n"/>
      <c r="Z547" s="41" t="n"/>
      <c r="AA547" s="41" t="n"/>
      <c r="AB547" s="41" t="n"/>
      <c r="AC547" s="41" t="n"/>
      <c r="AD547" s="41" t="n"/>
      <c r="AE547" s="41" t="n"/>
      <c r="AF547" s="41" t="n"/>
      <c r="AG547" s="46">
        <f>AE547-AF547</f>
        <v/>
      </c>
      <c r="AH547" s="59" t="n"/>
      <c r="AI547" s="46">
        <f>V547-AH547</f>
        <v/>
      </c>
      <c r="AJ5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7" s="46">
        <f>AI547-Table6204[[#This Row],[Column 342]]</f>
        <v/>
      </c>
      <c r="AL547" s="59" t="n"/>
      <c r="AM547" s="41" t="n"/>
      <c r="AN547" s="49" t="n">
        <v>0.2</v>
      </c>
      <c r="AO547" s="46">
        <f>IF(Table6204[[#This Row],[Column 36]]&gt;0,Table6204[[#This Row],[Column 36]]*Table6204[[#This Row],[Column 39]],0)</f>
        <v/>
      </c>
      <c r="AP547" s="59" t="n"/>
      <c r="AQ547" s="82">
        <f>SUM(AO547-AP547)</f>
        <v/>
      </c>
    </row>
    <row r="548">
      <c r="A548" s="41" t="n"/>
      <c r="B548" s="58" t="n"/>
      <c r="C548" s="41" t="n"/>
      <c r="D548" s="41" t="n"/>
      <c r="E548" s="41" t="n"/>
      <c r="F548" s="41" t="n"/>
      <c r="G548" s="41" t="n"/>
      <c r="H548" s="41" t="n"/>
      <c r="I548" s="41" t="n"/>
      <c r="J548" s="41" t="n"/>
      <c r="K548" s="41" t="n"/>
      <c r="L548" s="41" t="n"/>
      <c r="M548" s="339" t="n"/>
      <c r="N548" s="41" t="n"/>
      <c r="O548" s="41" t="n"/>
      <c r="P548" s="41" t="n"/>
      <c r="Q548" s="41" t="n"/>
      <c r="R548" s="41" t="n"/>
      <c r="S548" s="43" t="n"/>
      <c r="T548" s="41" t="n"/>
      <c r="U548" s="41" t="n"/>
      <c r="V548" s="59" t="n"/>
      <c r="W548" s="41" t="n"/>
      <c r="X548" s="41" t="n"/>
      <c r="Y548" s="41" t="n"/>
      <c r="Z548" s="41" t="n"/>
      <c r="AA548" s="41" t="n"/>
      <c r="AB548" s="41" t="n"/>
      <c r="AC548" s="41" t="n"/>
      <c r="AD548" s="41" t="n"/>
      <c r="AE548" s="41" t="n"/>
      <c r="AF548" s="41" t="n"/>
      <c r="AG548" s="46">
        <f>AE548-AF548</f>
        <v/>
      </c>
      <c r="AH548" s="59" t="n"/>
      <c r="AI548" s="46">
        <f>V548-AH548</f>
        <v/>
      </c>
      <c r="AJ5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8" s="46">
        <f>AI548-Table6204[[#This Row],[Column 342]]</f>
        <v/>
      </c>
      <c r="AL548" s="59" t="n"/>
      <c r="AM548" s="41" t="n"/>
      <c r="AN548" s="49" t="n">
        <v>0.2</v>
      </c>
      <c r="AO548" s="46">
        <f>IF(Table6204[[#This Row],[Column 36]]&gt;0,Table6204[[#This Row],[Column 36]]*Table6204[[#This Row],[Column 39]],0)</f>
        <v/>
      </c>
      <c r="AP548" s="59" t="n"/>
      <c r="AQ548" s="82">
        <f>SUM(AO548-AP548)</f>
        <v/>
      </c>
    </row>
    <row r="549">
      <c r="A549" s="41" t="n"/>
      <c r="B549" s="58" t="n"/>
      <c r="C549" s="41" t="n"/>
      <c r="D549" s="41" t="n"/>
      <c r="E549" s="41" t="n"/>
      <c r="F549" s="41" t="n"/>
      <c r="G549" s="41" t="n"/>
      <c r="H549" s="41" t="n"/>
      <c r="I549" s="41" t="n"/>
      <c r="J549" s="41" t="n"/>
      <c r="K549" s="41" t="n"/>
      <c r="L549" s="41" t="n"/>
      <c r="M549" s="339" t="n"/>
      <c r="N549" s="41" t="n"/>
      <c r="O549" s="41" t="n"/>
      <c r="P549" s="41" t="n"/>
      <c r="Q549" s="41" t="n"/>
      <c r="R549" s="41" t="n"/>
      <c r="S549" s="43" t="n"/>
      <c r="T549" s="41" t="n"/>
      <c r="U549" s="41" t="n"/>
      <c r="V549" s="59" t="n"/>
      <c r="W549" s="41" t="n"/>
      <c r="X549" s="41" t="n"/>
      <c r="Y549" s="41" t="n"/>
      <c r="Z549" s="41" t="n"/>
      <c r="AA549" s="41" t="n"/>
      <c r="AB549" s="41" t="n"/>
      <c r="AC549" s="41" t="n"/>
      <c r="AD549" s="41" t="n"/>
      <c r="AE549" s="41" t="n"/>
      <c r="AF549" s="41" t="n"/>
      <c r="AG549" s="46">
        <f>AE549-AF549</f>
        <v/>
      </c>
      <c r="AH549" s="59" t="n"/>
      <c r="AI549" s="46">
        <f>V549-AH549</f>
        <v/>
      </c>
      <c r="AJ5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49" s="46">
        <f>AI549-Table6204[[#This Row],[Column 342]]</f>
        <v/>
      </c>
      <c r="AL549" s="59" t="n"/>
      <c r="AM549" s="41" t="n"/>
      <c r="AN549" s="49" t="n">
        <v>0.2</v>
      </c>
      <c r="AO549" s="46">
        <f>IF(Table6204[[#This Row],[Column 36]]&gt;0,Table6204[[#This Row],[Column 36]]*Table6204[[#This Row],[Column 39]],0)</f>
        <v/>
      </c>
      <c r="AP549" s="59" t="n"/>
      <c r="AQ549" s="82">
        <f>SUM(AO549-AP549)</f>
        <v/>
      </c>
    </row>
    <row r="550">
      <c r="A550" s="41" t="n"/>
      <c r="B550" s="58" t="n"/>
      <c r="C550" s="41" t="n"/>
      <c r="D550" s="41" t="n"/>
      <c r="E550" s="41" t="n"/>
      <c r="F550" s="41" t="n"/>
      <c r="G550" s="41" t="n"/>
      <c r="H550" s="41" t="n"/>
      <c r="I550" s="41" t="n"/>
      <c r="J550" s="41" t="n"/>
      <c r="K550" s="41" t="n"/>
      <c r="L550" s="41" t="n"/>
      <c r="M550" s="339" t="n"/>
      <c r="N550" s="41" t="n"/>
      <c r="O550" s="41" t="n"/>
      <c r="P550" s="41" t="n"/>
      <c r="Q550" s="41" t="n"/>
      <c r="R550" s="41" t="n"/>
      <c r="S550" s="43" t="n"/>
      <c r="T550" s="41" t="n"/>
      <c r="U550" s="41" t="n"/>
      <c r="V550" s="59" t="n"/>
      <c r="W550" s="41" t="n"/>
      <c r="X550" s="41" t="n"/>
      <c r="Y550" s="41" t="n"/>
      <c r="Z550" s="41" t="n"/>
      <c r="AA550" s="41" t="n"/>
      <c r="AB550" s="41" t="n"/>
      <c r="AC550" s="41" t="n"/>
      <c r="AD550" s="41" t="n"/>
      <c r="AE550" s="41" t="n"/>
      <c r="AF550" s="41" t="n"/>
      <c r="AG550" s="46">
        <f>AE550-AF550</f>
        <v/>
      </c>
      <c r="AH550" s="59" t="n"/>
      <c r="AI550" s="46">
        <f>V550-AH550</f>
        <v/>
      </c>
      <c r="AJ5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0" s="46">
        <f>AI550-Table6204[[#This Row],[Column 342]]</f>
        <v/>
      </c>
      <c r="AL550" s="59" t="n"/>
      <c r="AM550" s="41" t="n"/>
      <c r="AN550" s="49" t="n">
        <v>0.2</v>
      </c>
      <c r="AO550" s="46">
        <f>IF(Table6204[[#This Row],[Column 36]]&gt;0,Table6204[[#This Row],[Column 36]]*Table6204[[#This Row],[Column 39]],0)</f>
        <v/>
      </c>
      <c r="AP550" s="59" t="n"/>
      <c r="AQ550" s="82">
        <f>SUM(AO550-AP550)</f>
        <v/>
      </c>
    </row>
    <row r="551">
      <c r="A551" s="41" t="n"/>
      <c r="B551" s="58" t="n"/>
      <c r="C551" s="41" t="n"/>
      <c r="D551" s="41" t="n"/>
      <c r="E551" s="41" t="n"/>
      <c r="F551" s="41" t="n"/>
      <c r="G551" s="41" t="n"/>
      <c r="H551" s="41" t="n"/>
      <c r="I551" s="41" t="n"/>
      <c r="J551" s="41" t="n"/>
      <c r="K551" s="41" t="n"/>
      <c r="L551" s="41" t="n"/>
      <c r="M551" s="339" t="n"/>
      <c r="N551" s="41" t="n"/>
      <c r="O551" s="41" t="n"/>
      <c r="P551" s="41" t="n"/>
      <c r="Q551" s="41" t="n"/>
      <c r="R551" s="41" t="n"/>
      <c r="S551" s="43" t="n"/>
      <c r="T551" s="41" t="n"/>
      <c r="U551" s="41" t="n"/>
      <c r="V551" s="59" t="n"/>
      <c r="W551" s="41" t="n"/>
      <c r="X551" s="41" t="n"/>
      <c r="Y551" s="41" t="n"/>
      <c r="Z551" s="41" t="n"/>
      <c r="AA551" s="41" t="n"/>
      <c r="AB551" s="41" t="n"/>
      <c r="AC551" s="41" t="n"/>
      <c r="AD551" s="41" t="n"/>
      <c r="AE551" s="41" t="n"/>
      <c r="AF551" s="41" t="n"/>
      <c r="AG551" s="46">
        <f>AE551-AF551</f>
        <v/>
      </c>
      <c r="AH551" s="59" t="n"/>
      <c r="AI551" s="46">
        <f>V551-AH551</f>
        <v/>
      </c>
      <c r="AJ5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1" s="46">
        <f>AI551-Table6204[[#This Row],[Column 342]]</f>
        <v/>
      </c>
      <c r="AL551" s="59" t="n"/>
      <c r="AM551" s="41" t="n"/>
      <c r="AN551" s="49" t="n">
        <v>0.2</v>
      </c>
      <c r="AO551" s="46">
        <f>IF(Table6204[[#This Row],[Column 36]]&gt;0,Table6204[[#This Row],[Column 36]]*Table6204[[#This Row],[Column 39]],0)</f>
        <v/>
      </c>
      <c r="AP551" s="59" t="n"/>
      <c r="AQ551" s="82">
        <f>SUM(AO551-AP551)</f>
        <v/>
      </c>
    </row>
    <row r="552">
      <c r="A552" s="41" t="n"/>
      <c r="B552" s="58" t="n"/>
      <c r="C552" s="41" t="n"/>
      <c r="D552" s="41" t="n"/>
      <c r="E552" s="41" t="n"/>
      <c r="F552" s="41" t="n"/>
      <c r="G552" s="41" t="n"/>
      <c r="H552" s="41" t="n"/>
      <c r="I552" s="41" t="n"/>
      <c r="J552" s="41" t="n"/>
      <c r="K552" s="41" t="n"/>
      <c r="L552" s="41" t="n"/>
      <c r="M552" s="339" t="n"/>
      <c r="N552" s="41" t="n"/>
      <c r="O552" s="41" t="n"/>
      <c r="P552" s="41" t="n"/>
      <c r="Q552" s="41" t="n"/>
      <c r="R552" s="41" t="n"/>
      <c r="S552" s="43" t="n"/>
      <c r="T552" s="41" t="n"/>
      <c r="U552" s="41" t="n"/>
      <c r="V552" s="59" t="n"/>
      <c r="W552" s="41" t="n"/>
      <c r="X552" s="41" t="n"/>
      <c r="Y552" s="41" t="n"/>
      <c r="Z552" s="41" t="n"/>
      <c r="AA552" s="41" t="n"/>
      <c r="AB552" s="41" t="n"/>
      <c r="AC552" s="41" t="n"/>
      <c r="AD552" s="41" t="n"/>
      <c r="AE552" s="41" t="n"/>
      <c r="AF552" s="41" t="n"/>
      <c r="AG552" s="46">
        <f>AE552-AF552</f>
        <v/>
      </c>
      <c r="AH552" s="59" t="n"/>
      <c r="AI552" s="46">
        <f>V552-AH552</f>
        <v/>
      </c>
      <c r="AJ5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2" s="46">
        <f>AI552-Table6204[[#This Row],[Column 342]]</f>
        <v/>
      </c>
      <c r="AL552" s="59" t="n"/>
      <c r="AM552" s="41" t="n"/>
      <c r="AN552" s="49" t="n">
        <v>0.2</v>
      </c>
      <c r="AO552" s="46">
        <f>IF(Table6204[[#This Row],[Column 36]]&gt;0,Table6204[[#This Row],[Column 36]]*Table6204[[#This Row],[Column 39]],0)</f>
        <v/>
      </c>
      <c r="AP552" s="59" t="n"/>
      <c r="AQ552" s="82">
        <f>SUM(AO552-AP552)</f>
        <v/>
      </c>
    </row>
    <row r="553">
      <c r="A553" s="41" t="n"/>
      <c r="B553" s="58" t="n"/>
      <c r="C553" s="41" t="n"/>
      <c r="D553" s="41" t="n"/>
      <c r="E553" s="41" t="n"/>
      <c r="F553" s="41" t="n"/>
      <c r="G553" s="41" t="n"/>
      <c r="H553" s="41" t="n"/>
      <c r="I553" s="41" t="n"/>
      <c r="J553" s="41" t="n"/>
      <c r="K553" s="41" t="n"/>
      <c r="L553" s="41" t="n"/>
      <c r="M553" s="339" t="n"/>
      <c r="N553" s="41" t="n"/>
      <c r="O553" s="41" t="n"/>
      <c r="P553" s="41" t="n"/>
      <c r="Q553" s="41" t="n"/>
      <c r="R553" s="41" t="n"/>
      <c r="S553" s="43" t="n"/>
      <c r="T553" s="41" t="n"/>
      <c r="U553" s="41" t="n"/>
      <c r="V553" s="59" t="n"/>
      <c r="W553" s="41" t="n"/>
      <c r="X553" s="41" t="n"/>
      <c r="Y553" s="41" t="n"/>
      <c r="Z553" s="41" t="n"/>
      <c r="AA553" s="41" t="n"/>
      <c r="AB553" s="41" t="n"/>
      <c r="AC553" s="41" t="n"/>
      <c r="AD553" s="41" t="n"/>
      <c r="AE553" s="41" t="n"/>
      <c r="AF553" s="41" t="n"/>
      <c r="AG553" s="46">
        <f>AE553-AF553</f>
        <v/>
      </c>
      <c r="AH553" s="59" t="n"/>
      <c r="AI553" s="46">
        <f>V553-AH553</f>
        <v/>
      </c>
      <c r="AJ5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3" s="46">
        <f>AI553-Table6204[[#This Row],[Column 342]]</f>
        <v/>
      </c>
      <c r="AL553" s="59" t="n"/>
      <c r="AM553" s="41" t="n"/>
      <c r="AN553" s="49" t="n">
        <v>0.2</v>
      </c>
      <c r="AO553" s="46">
        <f>IF(Table6204[[#This Row],[Column 36]]&gt;0,Table6204[[#This Row],[Column 36]]*Table6204[[#This Row],[Column 39]],0)</f>
        <v/>
      </c>
      <c r="AP553" s="59" t="n"/>
      <c r="AQ553" s="82">
        <f>SUM(AO553-AP553)</f>
        <v/>
      </c>
    </row>
    <row r="554">
      <c r="A554" s="41" t="n"/>
      <c r="B554" s="58" t="n"/>
      <c r="C554" s="41" t="n"/>
      <c r="D554" s="41" t="n"/>
      <c r="E554" s="41" t="n"/>
      <c r="F554" s="41" t="n"/>
      <c r="G554" s="41" t="n"/>
      <c r="H554" s="41" t="n"/>
      <c r="I554" s="41" t="n"/>
      <c r="J554" s="41" t="n"/>
      <c r="K554" s="41" t="n"/>
      <c r="L554" s="41" t="n"/>
      <c r="M554" s="339" t="n"/>
      <c r="N554" s="41" t="n"/>
      <c r="O554" s="41" t="n"/>
      <c r="P554" s="41" t="n"/>
      <c r="Q554" s="41" t="n"/>
      <c r="R554" s="41" t="n"/>
      <c r="S554" s="43" t="n"/>
      <c r="T554" s="41" t="n"/>
      <c r="U554" s="41" t="n"/>
      <c r="V554" s="59" t="n"/>
      <c r="W554" s="41" t="n"/>
      <c r="X554" s="41" t="n"/>
      <c r="Y554" s="41" t="n"/>
      <c r="Z554" s="41" t="n"/>
      <c r="AA554" s="41" t="n"/>
      <c r="AB554" s="41" t="n"/>
      <c r="AC554" s="41" t="n"/>
      <c r="AD554" s="41" t="n"/>
      <c r="AE554" s="41" t="n"/>
      <c r="AF554" s="41" t="n"/>
      <c r="AG554" s="46">
        <f>AE554-AF554</f>
        <v/>
      </c>
      <c r="AH554" s="59" t="n"/>
      <c r="AI554" s="46">
        <f>V554-AH554</f>
        <v/>
      </c>
      <c r="AJ5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4" s="46">
        <f>AI554-Table6204[[#This Row],[Column 342]]</f>
        <v/>
      </c>
      <c r="AL554" s="59" t="n"/>
      <c r="AM554" s="41" t="n"/>
      <c r="AN554" s="49" t="n">
        <v>0.2</v>
      </c>
      <c r="AO554" s="46">
        <f>IF(Table6204[[#This Row],[Column 36]]&gt;0,Table6204[[#This Row],[Column 36]]*Table6204[[#This Row],[Column 39]],0)</f>
        <v/>
      </c>
      <c r="AP554" s="59" t="n"/>
      <c r="AQ554" s="82">
        <f>SUM(AO554-AP554)</f>
        <v/>
      </c>
    </row>
    <row r="555">
      <c r="A555" s="41" t="n"/>
      <c r="B555" s="58" t="n"/>
      <c r="C555" s="41" t="n"/>
      <c r="D555" s="41" t="n"/>
      <c r="E555" s="41" t="n"/>
      <c r="F555" s="41" t="n"/>
      <c r="G555" s="41" t="n"/>
      <c r="H555" s="41" t="n"/>
      <c r="I555" s="41" t="n"/>
      <c r="J555" s="41" t="n"/>
      <c r="K555" s="41" t="n"/>
      <c r="L555" s="41" t="n"/>
      <c r="M555" s="339" t="n"/>
      <c r="N555" s="41" t="n"/>
      <c r="O555" s="41" t="n"/>
      <c r="P555" s="41" t="n"/>
      <c r="Q555" s="41" t="n"/>
      <c r="R555" s="41" t="n"/>
      <c r="S555" s="43" t="n"/>
      <c r="T555" s="41" t="n"/>
      <c r="U555" s="41" t="n"/>
      <c r="V555" s="59" t="n"/>
      <c r="W555" s="41" t="n"/>
      <c r="X555" s="41" t="n"/>
      <c r="Y555" s="41" t="n"/>
      <c r="Z555" s="41" t="n"/>
      <c r="AA555" s="41" t="n"/>
      <c r="AB555" s="41" t="n"/>
      <c r="AC555" s="41" t="n"/>
      <c r="AD555" s="41" t="n"/>
      <c r="AE555" s="41" t="n"/>
      <c r="AF555" s="41" t="n"/>
      <c r="AG555" s="46">
        <f>AE555-AF555</f>
        <v/>
      </c>
      <c r="AH555" s="59" t="n"/>
      <c r="AI555" s="46">
        <f>V555-AH555</f>
        <v/>
      </c>
      <c r="AJ5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5" s="46">
        <f>AI555-Table6204[[#This Row],[Column 342]]</f>
        <v/>
      </c>
      <c r="AL555" s="59" t="n"/>
      <c r="AM555" s="41" t="n"/>
      <c r="AN555" s="49" t="n">
        <v>0.2</v>
      </c>
      <c r="AO555" s="46">
        <f>IF(Table6204[[#This Row],[Column 36]]&gt;0,Table6204[[#This Row],[Column 36]]*Table6204[[#This Row],[Column 39]],0)</f>
        <v/>
      </c>
      <c r="AP555" s="59" t="n"/>
      <c r="AQ555" s="82">
        <f>SUM(AO555-AP555)</f>
        <v/>
      </c>
    </row>
    <row r="556">
      <c r="A556" s="41" t="n"/>
      <c r="B556" s="58" t="n"/>
      <c r="C556" s="41" t="n"/>
      <c r="D556" s="41" t="n"/>
      <c r="E556" s="41" t="n"/>
      <c r="F556" s="41" t="n"/>
      <c r="G556" s="41" t="n"/>
      <c r="H556" s="41" t="n"/>
      <c r="I556" s="41" t="n"/>
      <c r="J556" s="41" t="n"/>
      <c r="K556" s="41" t="n"/>
      <c r="L556" s="41" t="n"/>
      <c r="M556" s="339" t="n"/>
      <c r="N556" s="41" t="n"/>
      <c r="O556" s="41" t="n"/>
      <c r="P556" s="41" t="n"/>
      <c r="Q556" s="41" t="n"/>
      <c r="R556" s="41" t="n"/>
      <c r="S556" s="43" t="n"/>
      <c r="T556" s="41" t="n"/>
      <c r="U556" s="41" t="n"/>
      <c r="V556" s="59" t="n"/>
      <c r="W556" s="41" t="n"/>
      <c r="X556" s="41" t="n"/>
      <c r="Y556" s="41" t="n"/>
      <c r="Z556" s="41" t="n"/>
      <c r="AA556" s="41" t="n"/>
      <c r="AB556" s="41" t="n"/>
      <c r="AC556" s="41" t="n"/>
      <c r="AD556" s="41" t="n"/>
      <c r="AE556" s="41" t="n"/>
      <c r="AF556" s="41" t="n"/>
      <c r="AG556" s="46">
        <f>AE556-AF556</f>
        <v/>
      </c>
      <c r="AH556" s="59" t="n"/>
      <c r="AI556" s="46">
        <f>V556-AH556</f>
        <v/>
      </c>
      <c r="AJ5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6" s="46">
        <f>AI556-Table6204[[#This Row],[Column 342]]</f>
        <v/>
      </c>
      <c r="AL556" s="59" t="n"/>
      <c r="AM556" s="41" t="n"/>
      <c r="AN556" s="49" t="n">
        <v>0.2</v>
      </c>
      <c r="AO556" s="46">
        <f>IF(Table6204[[#This Row],[Column 36]]&gt;0,Table6204[[#This Row],[Column 36]]*Table6204[[#This Row],[Column 39]],0)</f>
        <v/>
      </c>
      <c r="AP556" s="59" t="n"/>
      <c r="AQ556" s="82">
        <f>SUM(AO556-AP556)</f>
        <v/>
      </c>
    </row>
    <row r="557">
      <c r="A557" s="41" t="n"/>
      <c r="B557" s="58" t="n"/>
      <c r="C557" s="41" t="n"/>
      <c r="D557" s="41" t="n"/>
      <c r="E557" s="41" t="n"/>
      <c r="F557" s="41" t="n"/>
      <c r="G557" s="41" t="n"/>
      <c r="H557" s="41" t="n"/>
      <c r="I557" s="41" t="n"/>
      <c r="J557" s="41" t="n"/>
      <c r="K557" s="41" t="n"/>
      <c r="L557" s="41" t="n"/>
      <c r="M557" s="339" t="n"/>
      <c r="N557" s="41" t="n"/>
      <c r="O557" s="41" t="n"/>
      <c r="P557" s="41" t="n"/>
      <c r="Q557" s="41" t="n"/>
      <c r="R557" s="41" t="n"/>
      <c r="S557" s="43" t="n"/>
      <c r="T557" s="41" t="n"/>
      <c r="U557" s="41" t="n"/>
      <c r="V557" s="59" t="n"/>
      <c r="W557" s="41" t="n"/>
      <c r="X557" s="41" t="n"/>
      <c r="Y557" s="41" t="n"/>
      <c r="Z557" s="41" t="n"/>
      <c r="AA557" s="41" t="n"/>
      <c r="AB557" s="41" t="n"/>
      <c r="AC557" s="41" t="n"/>
      <c r="AD557" s="41" t="n"/>
      <c r="AE557" s="41" t="n"/>
      <c r="AF557" s="41" t="n"/>
      <c r="AG557" s="46">
        <f>AE557-AF557</f>
        <v/>
      </c>
      <c r="AH557" s="59" t="n"/>
      <c r="AI557" s="46">
        <f>V557-AH557</f>
        <v/>
      </c>
      <c r="AJ5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7" s="46">
        <f>AI557-Table6204[[#This Row],[Column 342]]</f>
        <v/>
      </c>
      <c r="AL557" s="59" t="n"/>
      <c r="AM557" s="41" t="n"/>
      <c r="AN557" s="49" t="n">
        <v>0.2</v>
      </c>
      <c r="AO557" s="46">
        <f>IF(Table6204[[#This Row],[Column 36]]&gt;0,Table6204[[#This Row],[Column 36]]*Table6204[[#This Row],[Column 39]],0)</f>
        <v/>
      </c>
      <c r="AP557" s="59" t="n"/>
      <c r="AQ557" s="82">
        <f>SUM(AO557-AP557)</f>
        <v/>
      </c>
    </row>
    <row r="558">
      <c r="A558" s="41" t="n"/>
      <c r="B558" s="58" t="n"/>
      <c r="C558" s="41" t="n"/>
      <c r="D558" s="41" t="n"/>
      <c r="E558" s="41" t="n"/>
      <c r="F558" s="41" t="n"/>
      <c r="G558" s="41" t="n"/>
      <c r="H558" s="41" t="n"/>
      <c r="I558" s="41" t="n"/>
      <c r="J558" s="41" t="n"/>
      <c r="K558" s="41" t="n"/>
      <c r="L558" s="41" t="n"/>
      <c r="M558" s="339" t="n"/>
      <c r="N558" s="41" t="n"/>
      <c r="O558" s="41" t="n"/>
      <c r="P558" s="41" t="n"/>
      <c r="Q558" s="41" t="n"/>
      <c r="R558" s="41" t="n"/>
      <c r="S558" s="43" t="n"/>
      <c r="T558" s="41" t="n"/>
      <c r="U558" s="41" t="n"/>
      <c r="V558" s="59" t="n"/>
      <c r="W558" s="41" t="n"/>
      <c r="X558" s="41" t="n"/>
      <c r="Y558" s="41" t="n"/>
      <c r="Z558" s="41" t="n"/>
      <c r="AA558" s="41" t="n"/>
      <c r="AB558" s="41" t="n"/>
      <c r="AC558" s="41" t="n"/>
      <c r="AD558" s="41" t="n"/>
      <c r="AE558" s="41" t="n"/>
      <c r="AF558" s="41" t="n"/>
      <c r="AG558" s="46">
        <f>AE558-AF558</f>
        <v/>
      </c>
      <c r="AH558" s="59" t="n"/>
      <c r="AI558" s="46">
        <f>V558-AH558</f>
        <v/>
      </c>
      <c r="AJ5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8" s="46">
        <f>AI558-Table6204[[#This Row],[Column 342]]</f>
        <v/>
      </c>
      <c r="AL558" s="59" t="n"/>
      <c r="AM558" s="41" t="n"/>
      <c r="AN558" s="49" t="n">
        <v>0.2</v>
      </c>
      <c r="AO558" s="46">
        <f>IF(Table6204[[#This Row],[Column 36]]&gt;0,Table6204[[#This Row],[Column 36]]*Table6204[[#This Row],[Column 39]],0)</f>
        <v/>
      </c>
      <c r="AP558" s="59" t="n"/>
      <c r="AQ558" s="82">
        <f>SUM(AO558-AP558)</f>
        <v/>
      </c>
    </row>
    <row r="559">
      <c r="A559" s="41" t="n"/>
      <c r="B559" s="58" t="n"/>
      <c r="C559" s="41" t="n"/>
      <c r="D559" s="41" t="n"/>
      <c r="E559" s="41" t="n"/>
      <c r="F559" s="41" t="n"/>
      <c r="G559" s="41" t="n"/>
      <c r="H559" s="41" t="n"/>
      <c r="I559" s="41" t="n"/>
      <c r="J559" s="41" t="n"/>
      <c r="K559" s="41" t="n"/>
      <c r="L559" s="41" t="n"/>
      <c r="M559" s="339" t="n"/>
      <c r="N559" s="41" t="n"/>
      <c r="O559" s="41" t="n"/>
      <c r="P559" s="41" t="n"/>
      <c r="Q559" s="41" t="n"/>
      <c r="R559" s="41" t="n"/>
      <c r="S559" s="43" t="n"/>
      <c r="T559" s="41" t="n"/>
      <c r="U559" s="41" t="n"/>
      <c r="V559" s="59" t="n"/>
      <c r="W559" s="41" t="n"/>
      <c r="X559" s="41" t="n"/>
      <c r="Y559" s="41" t="n"/>
      <c r="Z559" s="41" t="n"/>
      <c r="AA559" s="41" t="n"/>
      <c r="AB559" s="41" t="n"/>
      <c r="AC559" s="41" t="n"/>
      <c r="AD559" s="41" t="n"/>
      <c r="AE559" s="41" t="n"/>
      <c r="AF559" s="41" t="n"/>
      <c r="AG559" s="46">
        <f>AE559-AF559</f>
        <v/>
      </c>
      <c r="AH559" s="59" t="n"/>
      <c r="AI559" s="46">
        <f>V559-AH559</f>
        <v/>
      </c>
      <c r="AJ5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59" s="46">
        <f>AI559-Table6204[[#This Row],[Column 342]]</f>
        <v/>
      </c>
      <c r="AL559" s="59" t="n"/>
      <c r="AM559" s="41" t="n"/>
      <c r="AN559" s="49" t="n">
        <v>0.2</v>
      </c>
      <c r="AO559" s="46">
        <f>IF(Table6204[[#This Row],[Column 36]]&gt;0,Table6204[[#This Row],[Column 36]]*Table6204[[#This Row],[Column 39]],0)</f>
        <v/>
      </c>
      <c r="AP559" s="59" t="n"/>
      <c r="AQ559" s="82">
        <f>SUM(AO559-AP559)</f>
        <v/>
      </c>
    </row>
    <row r="560">
      <c r="A560" s="41" t="n"/>
      <c r="B560" s="58" t="n"/>
      <c r="C560" s="41" t="n"/>
      <c r="D560" s="41" t="n"/>
      <c r="E560" s="41" t="n"/>
      <c r="F560" s="41" t="n"/>
      <c r="G560" s="41" t="n"/>
      <c r="H560" s="41" t="n"/>
      <c r="I560" s="41" t="n"/>
      <c r="J560" s="41" t="n"/>
      <c r="K560" s="41" t="n"/>
      <c r="L560" s="41" t="n"/>
      <c r="M560" s="339" t="n"/>
      <c r="N560" s="41" t="n"/>
      <c r="O560" s="41" t="n"/>
      <c r="P560" s="41" t="n"/>
      <c r="Q560" s="41" t="n"/>
      <c r="R560" s="41" t="n"/>
      <c r="S560" s="43" t="n"/>
      <c r="T560" s="41" t="n"/>
      <c r="U560" s="41" t="n"/>
      <c r="V560" s="59" t="n"/>
      <c r="W560" s="41" t="n"/>
      <c r="X560" s="41" t="n"/>
      <c r="Y560" s="41" t="n"/>
      <c r="Z560" s="41" t="n"/>
      <c r="AA560" s="41" t="n"/>
      <c r="AB560" s="41" t="n"/>
      <c r="AC560" s="41" t="n"/>
      <c r="AD560" s="41" t="n"/>
      <c r="AE560" s="41" t="n"/>
      <c r="AF560" s="41" t="n"/>
      <c r="AG560" s="46">
        <f>AE560-AF560</f>
        <v/>
      </c>
      <c r="AH560" s="59" t="n"/>
      <c r="AI560" s="46">
        <f>V560-AH560</f>
        <v/>
      </c>
      <c r="AJ5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0" s="46">
        <f>AI560-Table6204[[#This Row],[Column 342]]</f>
        <v/>
      </c>
      <c r="AL560" s="59" t="n"/>
      <c r="AM560" s="41" t="n"/>
      <c r="AN560" s="49" t="n">
        <v>0.2</v>
      </c>
      <c r="AO560" s="46">
        <f>IF(Table6204[[#This Row],[Column 36]]&gt;0,Table6204[[#This Row],[Column 36]]*Table6204[[#This Row],[Column 39]],0)</f>
        <v/>
      </c>
      <c r="AP560" s="59" t="n"/>
      <c r="AQ560" s="82">
        <f>SUM(AO560-AP560)</f>
        <v/>
      </c>
    </row>
    <row r="561">
      <c r="A561" s="41" t="n"/>
      <c r="B561" s="58" t="n"/>
      <c r="C561" s="41" t="n"/>
      <c r="D561" s="41" t="n"/>
      <c r="E561" s="41" t="n"/>
      <c r="F561" s="41" t="n"/>
      <c r="G561" s="41" t="n"/>
      <c r="H561" s="41" t="n"/>
      <c r="I561" s="41" t="n"/>
      <c r="J561" s="41" t="n"/>
      <c r="K561" s="41" t="n"/>
      <c r="L561" s="41" t="n"/>
      <c r="M561" s="339" t="n"/>
      <c r="N561" s="41" t="n"/>
      <c r="O561" s="41" t="n"/>
      <c r="P561" s="41" t="n"/>
      <c r="Q561" s="41" t="n"/>
      <c r="R561" s="41" t="n"/>
      <c r="S561" s="43" t="n"/>
      <c r="T561" s="41" t="n"/>
      <c r="U561" s="41" t="n"/>
      <c r="V561" s="59" t="n"/>
      <c r="W561" s="41" t="n"/>
      <c r="X561" s="41" t="n"/>
      <c r="Y561" s="41" t="n"/>
      <c r="Z561" s="41" t="n"/>
      <c r="AA561" s="41" t="n"/>
      <c r="AB561" s="41" t="n"/>
      <c r="AC561" s="41" t="n"/>
      <c r="AD561" s="41" t="n"/>
      <c r="AE561" s="41" t="n"/>
      <c r="AF561" s="41" t="n"/>
      <c r="AG561" s="46">
        <f>AE561-AF561</f>
        <v/>
      </c>
      <c r="AH561" s="59" t="n"/>
      <c r="AI561" s="46">
        <f>V561-AH561</f>
        <v/>
      </c>
      <c r="AJ5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1" s="46">
        <f>AI561-Table6204[[#This Row],[Column 342]]</f>
        <v/>
      </c>
      <c r="AL561" s="59" t="n"/>
      <c r="AM561" s="41" t="n"/>
      <c r="AN561" s="49" t="n">
        <v>0.2</v>
      </c>
      <c r="AO561" s="46">
        <f>IF(Table6204[[#This Row],[Column 36]]&gt;0,Table6204[[#This Row],[Column 36]]*Table6204[[#This Row],[Column 39]],0)</f>
        <v/>
      </c>
      <c r="AP561" s="59" t="n"/>
      <c r="AQ561" s="82">
        <f>SUM(AO561-AP561)</f>
        <v/>
      </c>
    </row>
    <row r="562">
      <c r="A562" s="41" t="n"/>
      <c r="B562" s="58" t="n"/>
      <c r="C562" s="41" t="n"/>
      <c r="D562" s="41" t="n"/>
      <c r="E562" s="41" t="n"/>
      <c r="F562" s="41" t="n"/>
      <c r="G562" s="41" t="n"/>
      <c r="H562" s="41" t="n"/>
      <c r="I562" s="41" t="n"/>
      <c r="J562" s="41" t="n"/>
      <c r="K562" s="41" t="n"/>
      <c r="L562" s="41" t="n"/>
      <c r="M562" s="339" t="n"/>
      <c r="N562" s="41" t="n"/>
      <c r="O562" s="41" t="n"/>
      <c r="P562" s="41" t="n"/>
      <c r="Q562" s="41" t="n"/>
      <c r="R562" s="41" t="n"/>
      <c r="S562" s="43" t="n"/>
      <c r="T562" s="41" t="n"/>
      <c r="U562" s="41" t="n"/>
      <c r="V562" s="59" t="n"/>
      <c r="W562" s="41" t="n"/>
      <c r="X562" s="41" t="n"/>
      <c r="Y562" s="41" t="n"/>
      <c r="Z562" s="41" t="n"/>
      <c r="AA562" s="41" t="n"/>
      <c r="AB562" s="41" t="n"/>
      <c r="AC562" s="41" t="n"/>
      <c r="AD562" s="41" t="n"/>
      <c r="AE562" s="41" t="n"/>
      <c r="AF562" s="41" t="n"/>
      <c r="AG562" s="46">
        <f>AE562-AF562</f>
        <v/>
      </c>
      <c r="AH562" s="59" t="n"/>
      <c r="AI562" s="46">
        <f>V562-AH562</f>
        <v/>
      </c>
      <c r="AJ5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2" s="46">
        <f>AI562-Table6204[[#This Row],[Column 342]]</f>
        <v/>
      </c>
      <c r="AL562" s="59" t="n"/>
      <c r="AM562" s="41" t="n"/>
      <c r="AN562" s="49" t="n">
        <v>0.2</v>
      </c>
      <c r="AO562" s="46">
        <f>IF(Table6204[[#This Row],[Column 36]]&gt;0,Table6204[[#This Row],[Column 36]]*Table6204[[#This Row],[Column 39]],0)</f>
        <v/>
      </c>
      <c r="AP562" s="59" t="n"/>
      <c r="AQ562" s="82">
        <f>SUM(AO562-AP562)</f>
        <v/>
      </c>
    </row>
    <row r="563">
      <c r="A563" s="41" t="n"/>
      <c r="B563" s="58" t="n"/>
      <c r="C563" s="41" t="n"/>
      <c r="D563" s="41" t="n"/>
      <c r="E563" s="41" t="n"/>
      <c r="F563" s="41" t="n"/>
      <c r="G563" s="41" t="n"/>
      <c r="H563" s="41" t="n"/>
      <c r="I563" s="41" t="n"/>
      <c r="J563" s="41" t="n"/>
      <c r="K563" s="41" t="n"/>
      <c r="L563" s="41" t="n"/>
      <c r="M563" s="339" t="n"/>
      <c r="N563" s="41" t="n"/>
      <c r="O563" s="41" t="n"/>
      <c r="P563" s="41" t="n"/>
      <c r="Q563" s="41" t="n"/>
      <c r="R563" s="41" t="n"/>
      <c r="S563" s="43" t="n"/>
      <c r="T563" s="41" t="n"/>
      <c r="U563" s="41" t="n"/>
      <c r="V563" s="59" t="n"/>
      <c r="W563" s="41" t="n"/>
      <c r="X563" s="41" t="n"/>
      <c r="Y563" s="41" t="n"/>
      <c r="Z563" s="41" t="n"/>
      <c r="AA563" s="41" t="n"/>
      <c r="AB563" s="41" t="n"/>
      <c r="AC563" s="41" t="n"/>
      <c r="AD563" s="41" t="n"/>
      <c r="AE563" s="41" t="n"/>
      <c r="AF563" s="41" t="n"/>
      <c r="AG563" s="46">
        <f>AE563-AF563</f>
        <v/>
      </c>
      <c r="AH563" s="59" t="n"/>
      <c r="AI563" s="46">
        <f>V563-AH563</f>
        <v/>
      </c>
      <c r="AJ5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3" s="46">
        <f>AI563-Table6204[[#This Row],[Column 342]]</f>
        <v/>
      </c>
      <c r="AL563" s="59" t="n"/>
      <c r="AM563" s="41" t="n"/>
      <c r="AN563" s="49" t="n">
        <v>0.2</v>
      </c>
      <c r="AO563" s="46">
        <f>IF(Table6204[[#This Row],[Column 36]]&gt;0,Table6204[[#This Row],[Column 36]]*Table6204[[#This Row],[Column 39]],0)</f>
        <v/>
      </c>
      <c r="AP563" s="59" t="n"/>
      <c r="AQ563" s="82">
        <f>SUM(AO563-AP563)</f>
        <v/>
      </c>
    </row>
    <row r="564">
      <c r="A564" s="41" t="n"/>
      <c r="B564" s="58" t="n"/>
      <c r="C564" s="41" t="n"/>
      <c r="D564" s="41" t="n"/>
      <c r="E564" s="41" t="n"/>
      <c r="F564" s="41" t="n"/>
      <c r="G564" s="41" t="n"/>
      <c r="H564" s="41" t="n"/>
      <c r="I564" s="41" t="n"/>
      <c r="J564" s="41" t="n"/>
      <c r="K564" s="41" t="n"/>
      <c r="L564" s="41" t="n"/>
      <c r="M564" s="339" t="n"/>
      <c r="N564" s="41" t="n"/>
      <c r="O564" s="41" t="n"/>
      <c r="P564" s="41" t="n"/>
      <c r="Q564" s="41" t="n"/>
      <c r="R564" s="41" t="n"/>
      <c r="S564" s="43" t="n"/>
      <c r="T564" s="41" t="n"/>
      <c r="U564" s="41" t="n"/>
      <c r="V564" s="59" t="n"/>
      <c r="W564" s="41" t="n"/>
      <c r="X564" s="41" t="n"/>
      <c r="Y564" s="41" t="n"/>
      <c r="Z564" s="41" t="n"/>
      <c r="AA564" s="41" t="n"/>
      <c r="AB564" s="41" t="n"/>
      <c r="AC564" s="41" t="n"/>
      <c r="AD564" s="41" t="n"/>
      <c r="AE564" s="41" t="n"/>
      <c r="AF564" s="41" t="n"/>
      <c r="AG564" s="46">
        <f>AE564-AF564</f>
        <v/>
      </c>
      <c r="AH564" s="59" t="n"/>
      <c r="AI564" s="46">
        <f>V564-AH564</f>
        <v/>
      </c>
      <c r="AJ5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4" s="46">
        <f>AI564-Table6204[[#This Row],[Column 342]]</f>
        <v/>
      </c>
      <c r="AL564" s="59" t="n"/>
      <c r="AM564" s="41" t="n"/>
      <c r="AN564" s="49" t="n">
        <v>0.2</v>
      </c>
      <c r="AO564" s="46">
        <f>IF(Table6204[[#This Row],[Column 36]]&gt;0,Table6204[[#This Row],[Column 36]]*Table6204[[#This Row],[Column 39]],0)</f>
        <v/>
      </c>
      <c r="AP564" s="59" t="n"/>
      <c r="AQ564" s="82">
        <f>SUM(AO564-AP564)</f>
        <v/>
      </c>
    </row>
    <row r="565">
      <c r="A565" s="41" t="n"/>
      <c r="B565" s="58" t="n"/>
      <c r="C565" s="41" t="n"/>
      <c r="D565" s="41" t="n"/>
      <c r="E565" s="41" t="n"/>
      <c r="F565" s="41" t="n"/>
      <c r="G565" s="41" t="n"/>
      <c r="H565" s="41" t="n"/>
      <c r="I565" s="41" t="n"/>
      <c r="J565" s="41" t="n"/>
      <c r="K565" s="41" t="n"/>
      <c r="L565" s="41" t="n"/>
      <c r="M565" s="339" t="n"/>
      <c r="N565" s="41" t="n"/>
      <c r="O565" s="41" t="n"/>
      <c r="P565" s="41" t="n"/>
      <c r="Q565" s="41" t="n"/>
      <c r="R565" s="41" t="n"/>
      <c r="S565" s="43" t="n"/>
      <c r="T565" s="41" t="n"/>
      <c r="U565" s="41" t="n"/>
      <c r="V565" s="59" t="n"/>
      <c r="W565" s="41" t="n"/>
      <c r="X565" s="41" t="n"/>
      <c r="Y565" s="41" t="n"/>
      <c r="Z565" s="41" t="n"/>
      <c r="AA565" s="41" t="n"/>
      <c r="AB565" s="41" t="n"/>
      <c r="AC565" s="41" t="n"/>
      <c r="AD565" s="41" t="n"/>
      <c r="AE565" s="41" t="n"/>
      <c r="AF565" s="41" t="n"/>
      <c r="AG565" s="46">
        <f>AE565-AF565</f>
        <v/>
      </c>
      <c r="AH565" s="59" t="n"/>
      <c r="AI565" s="46">
        <f>V565-AH565</f>
        <v/>
      </c>
      <c r="AJ5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5" s="46">
        <f>AI565-Table6204[[#This Row],[Column 342]]</f>
        <v/>
      </c>
      <c r="AL565" s="59" t="n"/>
      <c r="AM565" s="41" t="n"/>
      <c r="AN565" s="49" t="n">
        <v>0.2</v>
      </c>
      <c r="AO565" s="46">
        <f>IF(Table6204[[#This Row],[Column 36]]&gt;0,Table6204[[#This Row],[Column 36]]*Table6204[[#This Row],[Column 39]],0)</f>
        <v/>
      </c>
      <c r="AP565" s="59" t="n"/>
      <c r="AQ565" s="82">
        <f>SUM(AO565-AP565)</f>
        <v/>
      </c>
    </row>
    <row r="566">
      <c r="A566" s="41" t="n"/>
      <c r="B566" s="58" t="n"/>
      <c r="C566" s="41" t="n"/>
      <c r="D566" s="41" t="n"/>
      <c r="E566" s="41" t="n"/>
      <c r="F566" s="41" t="n"/>
      <c r="G566" s="41" t="n"/>
      <c r="H566" s="41" t="n"/>
      <c r="I566" s="41" t="n"/>
      <c r="J566" s="41" t="n"/>
      <c r="K566" s="41" t="n"/>
      <c r="L566" s="41" t="n"/>
      <c r="M566" s="339" t="n"/>
      <c r="N566" s="41" t="n"/>
      <c r="O566" s="41" t="n"/>
      <c r="P566" s="41" t="n"/>
      <c r="Q566" s="41" t="n"/>
      <c r="R566" s="41" t="n"/>
      <c r="S566" s="43" t="n"/>
      <c r="T566" s="41" t="n"/>
      <c r="U566" s="41" t="n"/>
      <c r="V566" s="59" t="n"/>
      <c r="W566" s="41" t="n"/>
      <c r="X566" s="41" t="n"/>
      <c r="Y566" s="41" t="n"/>
      <c r="Z566" s="41" t="n"/>
      <c r="AA566" s="41" t="n"/>
      <c r="AB566" s="41" t="n"/>
      <c r="AC566" s="41" t="n"/>
      <c r="AD566" s="41" t="n"/>
      <c r="AE566" s="41" t="n"/>
      <c r="AF566" s="41" t="n"/>
      <c r="AG566" s="46">
        <f>AE566-AF566</f>
        <v/>
      </c>
      <c r="AH566" s="59" t="n"/>
      <c r="AI566" s="46">
        <f>V566-AH566</f>
        <v/>
      </c>
      <c r="AJ5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6" s="46">
        <f>AI566-Table6204[[#This Row],[Column 342]]</f>
        <v/>
      </c>
      <c r="AL566" s="59" t="n"/>
      <c r="AM566" s="41" t="n"/>
      <c r="AN566" s="49" t="n">
        <v>0.2</v>
      </c>
      <c r="AO566" s="46">
        <f>IF(Table6204[[#This Row],[Column 36]]&gt;0,Table6204[[#This Row],[Column 36]]*Table6204[[#This Row],[Column 39]],0)</f>
        <v/>
      </c>
      <c r="AP566" s="59" t="n"/>
      <c r="AQ566" s="82">
        <f>SUM(AO566-AP566)</f>
        <v/>
      </c>
    </row>
    <row r="567">
      <c r="A567" s="41" t="n"/>
      <c r="B567" s="58" t="n"/>
      <c r="C567" s="41" t="n"/>
      <c r="D567" s="41" t="n"/>
      <c r="E567" s="41" t="n"/>
      <c r="F567" s="41" t="n"/>
      <c r="G567" s="41" t="n"/>
      <c r="H567" s="41" t="n"/>
      <c r="I567" s="41" t="n"/>
      <c r="J567" s="41" t="n"/>
      <c r="K567" s="41" t="n"/>
      <c r="L567" s="41" t="n"/>
      <c r="M567" s="339" t="n"/>
      <c r="N567" s="41" t="n"/>
      <c r="O567" s="41" t="n"/>
      <c r="P567" s="41" t="n"/>
      <c r="Q567" s="41" t="n"/>
      <c r="R567" s="41" t="n"/>
      <c r="S567" s="43" t="n"/>
      <c r="T567" s="41" t="n"/>
      <c r="U567" s="41" t="n"/>
      <c r="V567" s="59" t="n"/>
      <c r="W567" s="41" t="n"/>
      <c r="X567" s="41" t="n"/>
      <c r="Y567" s="41" t="n"/>
      <c r="Z567" s="41" t="n"/>
      <c r="AA567" s="41" t="n"/>
      <c r="AB567" s="41" t="n"/>
      <c r="AC567" s="41" t="n"/>
      <c r="AD567" s="41" t="n"/>
      <c r="AE567" s="41" t="n"/>
      <c r="AF567" s="41" t="n"/>
      <c r="AG567" s="46">
        <f>AE567-AF567</f>
        <v/>
      </c>
      <c r="AH567" s="59" t="n"/>
      <c r="AI567" s="46">
        <f>V567-AH567</f>
        <v/>
      </c>
      <c r="AJ5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7" s="46">
        <f>AI567-Table6204[[#This Row],[Column 342]]</f>
        <v/>
      </c>
      <c r="AL567" s="59" t="n"/>
      <c r="AM567" s="41" t="n"/>
      <c r="AN567" s="49" t="n">
        <v>0.2</v>
      </c>
      <c r="AO567" s="46">
        <f>IF(Table6204[[#This Row],[Column 36]]&gt;0,Table6204[[#This Row],[Column 36]]*Table6204[[#This Row],[Column 39]],0)</f>
        <v/>
      </c>
      <c r="AP567" s="59" t="n"/>
      <c r="AQ567" s="82">
        <f>SUM(AO567-AP567)</f>
        <v/>
      </c>
    </row>
    <row r="568">
      <c r="A568" s="41" t="n"/>
      <c r="B568" s="58" t="n"/>
      <c r="C568" s="41" t="n"/>
      <c r="D568" s="41" t="n"/>
      <c r="E568" s="41" t="n"/>
      <c r="F568" s="41" t="n"/>
      <c r="G568" s="41" t="n"/>
      <c r="H568" s="41" t="n"/>
      <c r="I568" s="41" t="n"/>
      <c r="J568" s="41" t="n"/>
      <c r="K568" s="41" t="n"/>
      <c r="L568" s="41" t="n"/>
      <c r="M568" s="339" t="n"/>
      <c r="N568" s="41" t="n"/>
      <c r="O568" s="41" t="n"/>
      <c r="P568" s="41" t="n"/>
      <c r="Q568" s="41" t="n"/>
      <c r="R568" s="41" t="n"/>
      <c r="S568" s="43" t="n"/>
      <c r="T568" s="41" t="n"/>
      <c r="U568" s="41" t="n"/>
      <c r="V568" s="59" t="n"/>
      <c r="W568" s="41" t="n"/>
      <c r="X568" s="41" t="n"/>
      <c r="Y568" s="41" t="n"/>
      <c r="Z568" s="41" t="n"/>
      <c r="AA568" s="41" t="n"/>
      <c r="AB568" s="41" t="n"/>
      <c r="AC568" s="41" t="n"/>
      <c r="AD568" s="41" t="n"/>
      <c r="AE568" s="41" t="n"/>
      <c r="AF568" s="41" t="n"/>
      <c r="AG568" s="46">
        <f>AE568-AF568</f>
        <v/>
      </c>
      <c r="AH568" s="59" t="n"/>
      <c r="AI568" s="46">
        <f>V568-AH568</f>
        <v/>
      </c>
      <c r="AJ5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8" s="46">
        <f>AI568-Table6204[[#This Row],[Column 342]]</f>
        <v/>
      </c>
      <c r="AL568" s="59" t="n"/>
      <c r="AM568" s="41" t="n"/>
      <c r="AN568" s="49" t="n">
        <v>0.2</v>
      </c>
      <c r="AO568" s="46">
        <f>IF(Table6204[[#This Row],[Column 36]]&gt;0,Table6204[[#This Row],[Column 36]]*Table6204[[#This Row],[Column 39]],0)</f>
        <v/>
      </c>
      <c r="AP568" s="59" t="n"/>
      <c r="AQ568" s="82">
        <f>SUM(AO568-AP568)</f>
        <v/>
      </c>
    </row>
    <row r="569">
      <c r="A569" s="41" t="n"/>
      <c r="B569" s="58" t="n"/>
      <c r="C569" s="41" t="n"/>
      <c r="D569" s="41" t="n"/>
      <c r="E569" s="41" t="n"/>
      <c r="F569" s="41" t="n"/>
      <c r="G569" s="41" t="n"/>
      <c r="H569" s="41" t="n"/>
      <c r="I569" s="41" t="n"/>
      <c r="J569" s="41" t="n"/>
      <c r="K569" s="41" t="n"/>
      <c r="L569" s="41" t="n"/>
      <c r="M569" s="339" t="n"/>
      <c r="N569" s="41" t="n"/>
      <c r="O569" s="41" t="n"/>
      <c r="P569" s="41" t="n"/>
      <c r="Q569" s="41" t="n"/>
      <c r="R569" s="41" t="n"/>
      <c r="S569" s="43" t="n"/>
      <c r="T569" s="41" t="n"/>
      <c r="U569" s="41" t="n"/>
      <c r="V569" s="59" t="n"/>
      <c r="W569" s="41" t="n"/>
      <c r="X569" s="41" t="n"/>
      <c r="Y569" s="41" t="n"/>
      <c r="Z569" s="41" t="n"/>
      <c r="AA569" s="41" t="n"/>
      <c r="AB569" s="41" t="n"/>
      <c r="AC569" s="41" t="n"/>
      <c r="AD569" s="41" t="n"/>
      <c r="AE569" s="41" t="n"/>
      <c r="AF569" s="41" t="n"/>
      <c r="AG569" s="46">
        <f>AE569-AF569</f>
        <v/>
      </c>
      <c r="AH569" s="59" t="n"/>
      <c r="AI569" s="46">
        <f>V569-AH569</f>
        <v/>
      </c>
      <c r="AJ5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69" s="46">
        <f>AI569-Table6204[[#This Row],[Column 342]]</f>
        <v/>
      </c>
      <c r="AL569" s="59" t="n"/>
      <c r="AM569" s="41" t="n"/>
      <c r="AN569" s="49" t="n">
        <v>0.2</v>
      </c>
      <c r="AO569" s="46">
        <f>IF(Table6204[[#This Row],[Column 36]]&gt;0,Table6204[[#This Row],[Column 36]]*Table6204[[#This Row],[Column 39]],0)</f>
        <v/>
      </c>
      <c r="AP569" s="59" t="n"/>
      <c r="AQ569" s="82">
        <f>SUM(AO569-AP569)</f>
        <v/>
      </c>
    </row>
    <row r="570">
      <c r="A570" s="41" t="n"/>
      <c r="B570" s="58" t="n"/>
      <c r="C570" s="41" t="n"/>
      <c r="D570" s="41" t="n"/>
      <c r="E570" s="41" t="n"/>
      <c r="F570" s="41" t="n"/>
      <c r="G570" s="41" t="n"/>
      <c r="H570" s="41" t="n"/>
      <c r="I570" s="41" t="n"/>
      <c r="J570" s="41" t="n"/>
      <c r="K570" s="41" t="n"/>
      <c r="L570" s="41" t="n"/>
      <c r="M570" s="339" t="n"/>
      <c r="N570" s="41" t="n"/>
      <c r="O570" s="41" t="n"/>
      <c r="P570" s="41" t="n"/>
      <c r="Q570" s="41" t="n"/>
      <c r="R570" s="41" t="n"/>
      <c r="S570" s="43" t="n"/>
      <c r="T570" s="41" t="n"/>
      <c r="U570" s="41" t="n"/>
      <c r="V570" s="59" t="n"/>
      <c r="W570" s="41" t="n"/>
      <c r="X570" s="41" t="n"/>
      <c r="Y570" s="41" t="n"/>
      <c r="Z570" s="41" t="n"/>
      <c r="AA570" s="41" t="n"/>
      <c r="AB570" s="41" t="n"/>
      <c r="AC570" s="41" t="n"/>
      <c r="AD570" s="41" t="n"/>
      <c r="AE570" s="41" t="n"/>
      <c r="AF570" s="41" t="n"/>
      <c r="AG570" s="46">
        <f>AE570-AF570</f>
        <v/>
      </c>
      <c r="AH570" s="59" t="n"/>
      <c r="AI570" s="46">
        <f>V570-AH570</f>
        <v/>
      </c>
      <c r="AJ5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0" s="46">
        <f>AI570-Table6204[[#This Row],[Column 342]]</f>
        <v/>
      </c>
      <c r="AL570" s="59" t="n"/>
      <c r="AM570" s="41" t="n"/>
      <c r="AN570" s="49" t="n">
        <v>0.2</v>
      </c>
      <c r="AO570" s="46">
        <f>IF(Table6204[[#This Row],[Column 36]]&gt;0,Table6204[[#This Row],[Column 36]]*Table6204[[#This Row],[Column 39]],0)</f>
        <v/>
      </c>
      <c r="AP570" s="59" t="n"/>
      <c r="AQ570" s="82">
        <f>SUM(AO570-AP570)</f>
        <v/>
      </c>
    </row>
    <row r="571">
      <c r="A571" s="41" t="n"/>
      <c r="B571" s="58" t="n"/>
      <c r="C571" s="41" t="n"/>
      <c r="D571" s="41" t="n"/>
      <c r="E571" s="41" t="n"/>
      <c r="F571" s="41" t="n"/>
      <c r="G571" s="41" t="n"/>
      <c r="H571" s="41" t="n"/>
      <c r="I571" s="41" t="n"/>
      <c r="J571" s="41" t="n"/>
      <c r="K571" s="41" t="n"/>
      <c r="L571" s="41" t="n"/>
      <c r="M571" s="339" t="n"/>
      <c r="N571" s="41" t="n"/>
      <c r="O571" s="41" t="n"/>
      <c r="P571" s="41" t="n"/>
      <c r="Q571" s="41" t="n"/>
      <c r="R571" s="41" t="n"/>
      <c r="S571" s="43" t="n"/>
      <c r="T571" s="41" t="n"/>
      <c r="U571" s="41" t="n"/>
      <c r="V571" s="59" t="n"/>
      <c r="W571" s="41" t="n"/>
      <c r="X571" s="41" t="n"/>
      <c r="Y571" s="41" t="n"/>
      <c r="Z571" s="41" t="n"/>
      <c r="AA571" s="41" t="n"/>
      <c r="AB571" s="41" t="n"/>
      <c r="AC571" s="41" t="n"/>
      <c r="AD571" s="41" t="n"/>
      <c r="AE571" s="41" t="n"/>
      <c r="AF571" s="41" t="n"/>
      <c r="AG571" s="46">
        <f>AE571-AF571</f>
        <v/>
      </c>
      <c r="AH571" s="59" t="n"/>
      <c r="AI571" s="46">
        <f>V571-AH571</f>
        <v/>
      </c>
      <c r="AJ5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1" s="46">
        <f>AI571-Table6204[[#This Row],[Column 342]]</f>
        <v/>
      </c>
      <c r="AL571" s="59" t="n"/>
      <c r="AM571" s="41" t="n"/>
      <c r="AN571" s="49" t="n">
        <v>0.2</v>
      </c>
      <c r="AO571" s="46">
        <f>IF(Table6204[[#This Row],[Column 36]]&gt;0,Table6204[[#This Row],[Column 36]]*Table6204[[#This Row],[Column 39]],0)</f>
        <v/>
      </c>
      <c r="AP571" s="59" t="n"/>
      <c r="AQ571" s="82">
        <f>SUM(AO571-AP571)</f>
        <v/>
      </c>
    </row>
    <row r="572">
      <c r="A572" s="41" t="n"/>
      <c r="B572" s="58" t="n"/>
      <c r="C572" s="41" t="n"/>
      <c r="D572" s="41" t="n"/>
      <c r="E572" s="41" t="n"/>
      <c r="F572" s="41" t="n"/>
      <c r="G572" s="41" t="n"/>
      <c r="H572" s="41" t="n"/>
      <c r="I572" s="41" t="n"/>
      <c r="J572" s="41" t="n"/>
      <c r="K572" s="41" t="n"/>
      <c r="L572" s="41" t="n"/>
      <c r="M572" s="339" t="n"/>
      <c r="N572" s="41" t="n"/>
      <c r="O572" s="41" t="n"/>
      <c r="P572" s="41" t="n"/>
      <c r="Q572" s="41" t="n"/>
      <c r="R572" s="41" t="n"/>
      <c r="S572" s="43" t="n"/>
      <c r="T572" s="41" t="n"/>
      <c r="U572" s="41" t="n"/>
      <c r="V572" s="59" t="n"/>
      <c r="W572" s="41" t="n"/>
      <c r="X572" s="41" t="n"/>
      <c r="Y572" s="41" t="n"/>
      <c r="Z572" s="41" t="n"/>
      <c r="AA572" s="41" t="n"/>
      <c r="AB572" s="41" t="n"/>
      <c r="AC572" s="41" t="n"/>
      <c r="AD572" s="41" t="n"/>
      <c r="AE572" s="41" t="n"/>
      <c r="AF572" s="41" t="n"/>
      <c r="AG572" s="46">
        <f>AE572-AF572</f>
        <v/>
      </c>
      <c r="AH572" s="59" t="n"/>
      <c r="AI572" s="46">
        <f>V572-AH572</f>
        <v/>
      </c>
      <c r="AJ5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2" s="46">
        <f>AI572-Table6204[[#This Row],[Column 342]]</f>
        <v/>
      </c>
      <c r="AL572" s="59" t="n"/>
      <c r="AM572" s="41" t="n"/>
      <c r="AN572" s="49" t="n">
        <v>0.2</v>
      </c>
      <c r="AO572" s="46">
        <f>IF(Table6204[[#This Row],[Column 36]]&gt;0,Table6204[[#This Row],[Column 36]]*Table6204[[#This Row],[Column 39]],0)</f>
        <v/>
      </c>
      <c r="AP572" s="59" t="n"/>
      <c r="AQ572" s="82">
        <f>SUM(AO572-AP572)</f>
        <v/>
      </c>
    </row>
    <row r="573">
      <c r="A573" s="41" t="n"/>
      <c r="B573" s="58" t="n"/>
      <c r="C573" s="41" t="n"/>
      <c r="D573" s="41" t="n"/>
      <c r="E573" s="41" t="n"/>
      <c r="F573" s="41" t="n"/>
      <c r="G573" s="41" t="n"/>
      <c r="H573" s="41" t="n"/>
      <c r="I573" s="41" t="n"/>
      <c r="J573" s="41" t="n"/>
      <c r="K573" s="41" t="n"/>
      <c r="L573" s="41" t="n"/>
      <c r="M573" s="339" t="n"/>
      <c r="N573" s="41" t="n"/>
      <c r="O573" s="41" t="n"/>
      <c r="P573" s="41" t="n"/>
      <c r="Q573" s="41" t="n"/>
      <c r="R573" s="41" t="n"/>
      <c r="S573" s="43" t="n"/>
      <c r="T573" s="41" t="n"/>
      <c r="U573" s="41" t="n"/>
      <c r="V573" s="59" t="n"/>
      <c r="W573" s="41" t="n"/>
      <c r="X573" s="41" t="n"/>
      <c r="Y573" s="41" t="n"/>
      <c r="Z573" s="41" t="n"/>
      <c r="AA573" s="41" t="n"/>
      <c r="AB573" s="41" t="n"/>
      <c r="AC573" s="41" t="n"/>
      <c r="AD573" s="41" t="n"/>
      <c r="AE573" s="41" t="n"/>
      <c r="AF573" s="41" t="n"/>
      <c r="AG573" s="46">
        <f>AE573-AF573</f>
        <v/>
      </c>
      <c r="AH573" s="59" t="n"/>
      <c r="AI573" s="46">
        <f>V573-AH573</f>
        <v/>
      </c>
      <c r="AJ5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3" s="46">
        <f>AI573-Table6204[[#This Row],[Column 342]]</f>
        <v/>
      </c>
      <c r="AL573" s="59" t="n"/>
      <c r="AM573" s="41" t="n"/>
      <c r="AN573" s="49" t="n">
        <v>0.2</v>
      </c>
      <c r="AO573" s="46">
        <f>IF(Table6204[[#This Row],[Column 36]]&gt;0,Table6204[[#This Row],[Column 36]]*Table6204[[#This Row],[Column 39]],0)</f>
        <v/>
      </c>
      <c r="AP573" s="59" t="n"/>
      <c r="AQ573" s="82">
        <f>SUM(AO573-AP573)</f>
        <v/>
      </c>
    </row>
    <row r="574">
      <c r="A574" s="41" t="n"/>
      <c r="B574" s="58" t="n"/>
      <c r="C574" s="41" t="n"/>
      <c r="D574" s="41" t="n"/>
      <c r="E574" s="41" t="n"/>
      <c r="F574" s="41" t="n"/>
      <c r="G574" s="41" t="n"/>
      <c r="H574" s="41" t="n"/>
      <c r="I574" s="41" t="n"/>
      <c r="J574" s="41" t="n"/>
      <c r="K574" s="41" t="n"/>
      <c r="L574" s="41" t="n"/>
      <c r="M574" s="339" t="n"/>
      <c r="N574" s="41" t="n"/>
      <c r="O574" s="41" t="n"/>
      <c r="P574" s="41" t="n"/>
      <c r="Q574" s="41" t="n"/>
      <c r="R574" s="41" t="n"/>
      <c r="S574" s="43" t="n"/>
      <c r="T574" s="41" t="n"/>
      <c r="U574" s="41" t="n"/>
      <c r="V574" s="59" t="n"/>
      <c r="W574" s="41" t="n"/>
      <c r="X574" s="41" t="n"/>
      <c r="Y574" s="41" t="n"/>
      <c r="Z574" s="41" t="n"/>
      <c r="AA574" s="41" t="n"/>
      <c r="AB574" s="41" t="n"/>
      <c r="AC574" s="41" t="n"/>
      <c r="AD574" s="41" t="n"/>
      <c r="AE574" s="41" t="n"/>
      <c r="AF574" s="41" t="n"/>
      <c r="AG574" s="46">
        <f>AE574-AF574</f>
        <v/>
      </c>
      <c r="AH574" s="59" t="n"/>
      <c r="AI574" s="46">
        <f>V574-AH574</f>
        <v/>
      </c>
      <c r="AJ5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4" s="46">
        <f>AI574-Table6204[[#This Row],[Column 342]]</f>
        <v/>
      </c>
      <c r="AL574" s="59" t="n"/>
      <c r="AM574" s="41" t="n"/>
      <c r="AN574" s="49" t="n">
        <v>0.2</v>
      </c>
      <c r="AO574" s="46">
        <f>IF(Table6204[[#This Row],[Column 36]]&gt;0,Table6204[[#This Row],[Column 36]]*Table6204[[#This Row],[Column 39]],0)</f>
        <v/>
      </c>
      <c r="AP574" s="59" t="n"/>
      <c r="AQ574" s="82">
        <f>SUM(AO574-AP574)</f>
        <v/>
      </c>
    </row>
    <row r="575">
      <c r="A575" s="41" t="n"/>
      <c r="B575" s="58" t="n"/>
      <c r="C575" s="41" t="n"/>
      <c r="D575" s="41" t="n"/>
      <c r="E575" s="41" t="n"/>
      <c r="F575" s="41" t="n"/>
      <c r="G575" s="41" t="n"/>
      <c r="H575" s="41" t="n"/>
      <c r="I575" s="41" t="n"/>
      <c r="J575" s="41" t="n"/>
      <c r="K575" s="41" t="n"/>
      <c r="L575" s="41" t="n"/>
      <c r="M575" s="339" t="n"/>
      <c r="N575" s="41" t="n"/>
      <c r="O575" s="41" t="n"/>
      <c r="P575" s="41" t="n"/>
      <c r="Q575" s="41" t="n"/>
      <c r="R575" s="41" t="n"/>
      <c r="S575" s="43" t="n"/>
      <c r="T575" s="41" t="n"/>
      <c r="U575" s="41" t="n"/>
      <c r="V575" s="59" t="n"/>
      <c r="W575" s="41" t="n"/>
      <c r="X575" s="41" t="n"/>
      <c r="Y575" s="41" t="n"/>
      <c r="Z575" s="41" t="n"/>
      <c r="AA575" s="41" t="n"/>
      <c r="AB575" s="41" t="n"/>
      <c r="AC575" s="41" t="n"/>
      <c r="AD575" s="41" t="n"/>
      <c r="AE575" s="41" t="n"/>
      <c r="AF575" s="41" t="n"/>
      <c r="AG575" s="46">
        <f>AE575-AF575</f>
        <v/>
      </c>
      <c r="AH575" s="59" t="n"/>
      <c r="AI575" s="46">
        <f>V575-AH575</f>
        <v/>
      </c>
      <c r="AJ5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5" s="46">
        <f>AI575-Table6204[[#This Row],[Column 342]]</f>
        <v/>
      </c>
      <c r="AL575" s="59" t="n"/>
      <c r="AM575" s="41" t="n"/>
      <c r="AN575" s="49" t="n">
        <v>0.2</v>
      </c>
      <c r="AO575" s="46">
        <f>IF(Table6204[[#This Row],[Column 36]]&gt;0,Table6204[[#This Row],[Column 36]]*Table6204[[#This Row],[Column 39]],0)</f>
        <v/>
      </c>
      <c r="AP575" s="59" t="n"/>
      <c r="AQ575" s="82">
        <f>SUM(AO575-AP575)</f>
        <v/>
      </c>
    </row>
    <row r="576">
      <c r="A576" s="41" t="n"/>
      <c r="B576" s="58" t="n"/>
      <c r="C576" s="41" t="n"/>
      <c r="D576" s="41" t="n"/>
      <c r="E576" s="41" t="n"/>
      <c r="F576" s="41" t="n"/>
      <c r="G576" s="41" t="n"/>
      <c r="H576" s="41" t="n"/>
      <c r="I576" s="41" t="n"/>
      <c r="J576" s="41" t="n"/>
      <c r="K576" s="41" t="n"/>
      <c r="L576" s="41" t="n"/>
      <c r="M576" s="339" t="n"/>
      <c r="N576" s="41" t="n"/>
      <c r="O576" s="41" t="n"/>
      <c r="P576" s="41" t="n"/>
      <c r="Q576" s="41" t="n"/>
      <c r="R576" s="41" t="n"/>
      <c r="S576" s="43" t="n"/>
      <c r="T576" s="41" t="n"/>
      <c r="U576" s="41" t="n"/>
      <c r="V576" s="59" t="n"/>
      <c r="W576" s="41" t="n"/>
      <c r="X576" s="41" t="n"/>
      <c r="Y576" s="41" t="n"/>
      <c r="Z576" s="41" t="n"/>
      <c r="AA576" s="41" t="n"/>
      <c r="AB576" s="41" t="n"/>
      <c r="AC576" s="41" t="n"/>
      <c r="AD576" s="41" t="n"/>
      <c r="AE576" s="41" t="n"/>
      <c r="AF576" s="41" t="n"/>
      <c r="AG576" s="46">
        <f>AE576-AF576</f>
        <v/>
      </c>
      <c r="AH576" s="59" t="n"/>
      <c r="AI576" s="46">
        <f>V576-AH576</f>
        <v/>
      </c>
      <c r="AJ5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6" s="46">
        <f>AI576-Table6204[[#This Row],[Column 342]]</f>
        <v/>
      </c>
      <c r="AL576" s="59" t="n"/>
      <c r="AM576" s="41" t="n"/>
      <c r="AN576" s="49" t="n">
        <v>0.2</v>
      </c>
      <c r="AO576" s="46">
        <f>IF(Table6204[[#This Row],[Column 36]]&gt;0,Table6204[[#This Row],[Column 36]]*Table6204[[#This Row],[Column 39]],0)</f>
        <v/>
      </c>
      <c r="AP576" s="59" t="n"/>
      <c r="AQ576" s="82">
        <f>SUM(AO576-AP576)</f>
        <v/>
      </c>
    </row>
    <row r="577">
      <c r="A577" s="41" t="n"/>
      <c r="B577" s="58" t="n"/>
      <c r="C577" s="41" t="n"/>
      <c r="D577" s="41" t="n"/>
      <c r="E577" s="41" t="n"/>
      <c r="F577" s="41" t="n"/>
      <c r="G577" s="41" t="n"/>
      <c r="H577" s="41" t="n"/>
      <c r="I577" s="41" t="n"/>
      <c r="J577" s="41" t="n"/>
      <c r="K577" s="41" t="n"/>
      <c r="L577" s="41" t="n"/>
      <c r="M577" s="339" t="n"/>
      <c r="N577" s="41" t="n"/>
      <c r="O577" s="41" t="n"/>
      <c r="P577" s="41" t="n"/>
      <c r="Q577" s="41" t="n"/>
      <c r="R577" s="41" t="n"/>
      <c r="S577" s="43" t="n"/>
      <c r="T577" s="41" t="n"/>
      <c r="U577" s="41" t="n"/>
      <c r="V577" s="59" t="n"/>
      <c r="W577" s="41" t="n"/>
      <c r="X577" s="41" t="n"/>
      <c r="Y577" s="41" t="n"/>
      <c r="Z577" s="41" t="n"/>
      <c r="AA577" s="41" t="n"/>
      <c r="AB577" s="41" t="n"/>
      <c r="AC577" s="41" t="n"/>
      <c r="AD577" s="41" t="n"/>
      <c r="AE577" s="41" t="n"/>
      <c r="AF577" s="41" t="n"/>
      <c r="AG577" s="46">
        <f>AE577-AF577</f>
        <v/>
      </c>
      <c r="AH577" s="59" t="n"/>
      <c r="AI577" s="46">
        <f>V577-AH577</f>
        <v/>
      </c>
      <c r="AJ5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7" s="46">
        <f>AI577-Table6204[[#This Row],[Column 342]]</f>
        <v/>
      </c>
      <c r="AL577" s="59" t="n"/>
      <c r="AM577" s="41" t="n"/>
      <c r="AN577" s="49" t="n">
        <v>0.2</v>
      </c>
      <c r="AO577" s="46">
        <f>IF(Table6204[[#This Row],[Column 36]]&gt;0,Table6204[[#This Row],[Column 36]]*Table6204[[#This Row],[Column 39]],0)</f>
        <v/>
      </c>
      <c r="AP577" s="59" t="n"/>
      <c r="AQ577" s="82">
        <f>SUM(AO577-AP577)</f>
        <v/>
      </c>
    </row>
    <row r="578">
      <c r="A578" s="41" t="n"/>
      <c r="B578" s="58" t="n"/>
      <c r="C578" s="41" t="n"/>
      <c r="D578" s="41" t="n"/>
      <c r="E578" s="41" t="n"/>
      <c r="F578" s="41" t="n"/>
      <c r="G578" s="41" t="n"/>
      <c r="H578" s="41" t="n"/>
      <c r="I578" s="41" t="n"/>
      <c r="J578" s="41" t="n"/>
      <c r="K578" s="41" t="n"/>
      <c r="L578" s="41" t="n"/>
      <c r="M578" s="339" t="n"/>
      <c r="N578" s="41" t="n"/>
      <c r="O578" s="41" t="n"/>
      <c r="P578" s="41" t="n"/>
      <c r="Q578" s="41" t="n"/>
      <c r="R578" s="41" t="n"/>
      <c r="S578" s="43" t="n"/>
      <c r="T578" s="41" t="n"/>
      <c r="U578" s="41" t="n"/>
      <c r="V578" s="59" t="n"/>
      <c r="W578" s="41" t="n"/>
      <c r="X578" s="41" t="n"/>
      <c r="Y578" s="41" t="n"/>
      <c r="Z578" s="41" t="n"/>
      <c r="AA578" s="41" t="n"/>
      <c r="AB578" s="41" t="n"/>
      <c r="AC578" s="41" t="n"/>
      <c r="AD578" s="41" t="n"/>
      <c r="AE578" s="41" t="n"/>
      <c r="AF578" s="41" t="n"/>
      <c r="AG578" s="46">
        <f>AE578-AF578</f>
        <v/>
      </c>
      <c r="AH578" s="59" t="n"/>
      <c r="AI578" s="46">
        <f>V578-AH578</f>
        <v/>
      </c>
      <c r="AJ5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8" s="46">
        <f>AI578-Table6204[[#This Row],[Column 342]]</f>
        <v/>
      </c>
      <c r="AL578" s="59" t="n"/>
      <c r="AM578" s="41" t="n"/>
      <c r="AN578" s="49" t="n">
        <v>0.2</v>
      </c>
      <c r="AO578" s="46">
        <f>IF(Table6204[[#This Row],[Column 36]]&gt;0,Table6204[[#This Row],[Column 36]]*Table6204[[#This Row],[Column 39]],0)</f>
        <v/>
      </c>
      <c r="AP578" s="59" t="n"/>
      <c r="AQ578" s="82">
        <f>SUM(AO578-AP578)</f>
        <v/>
      </c>
    </row>
    <row r="579">
      <c r="A579" s="41" t="n"/>
      <c r="B579" s="58" t="n"/>
      <c r="C579" s="41" t="n"/>
      <c r="D579" s="41" t="n"/>
      <c r="E579" s="41" t="n"/>
      <c r="F579" s="41" t="n"/>
      <c r="G579" s="41" t="n"/>
      <c r="H579" s="41" t="n"/>
      <c r="I579" s="41" t="n"/>
      <c r="J579" s="41" t="n"/>
      <c r="K579" s="41" t="n"/>
      <c r="L579" s="41" t="n"/>
      <c r="M579" s="339" t="n"/>
      <c r="N579" s="41" t="n"/>
      <c r="O579" s="41" t="n"/>
      <c r="P579" s="41" t="n"/>
      <c r="Q579" s="41" t="n"/>
      <c r="R579" s="41" t="n"/>
      <c r="S579" s="43" t="n"/>
      <c r="T579" s="41" t="n"/>
      <c r="U579" s="41" t="n"/>
      <c r="V579" s="59" t="n"/>
      <c r="W579" s="41" t="n"/>
      <c r="X579" s="41" t="n"/>
      <c r="Y579" s="41" t="n"/>
      <c r="Z579" s="41" t="n"/>
      <c r="AA579" s="41" t="n"/>
      <c r="AB579" s="41" t="n"/>
      <c r="AC579" s="41" t="n"/>
      <c r="AD579" s="41" t="n"/>
      <c r="AE579" s="41" t="n"/>
      <c r="AF579" s="41" t="n"/>
      <c r="AG579" s="46">
        <f>AE579-AF579</f>
        <v/>
      </c>
      <c r="AH579" s="59" t="n"/>
      <c r="AI579" s="46">
        <f>V579-AH579</f>
        <v/>
      </c>
      <c r="AJ5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79" s="46">
        <f>AI579-Table6204[[#This Row],[Column 342]]</f>
        <v/>
      </c>
      <c r="AL579" s="59" t="n"/>
      <c r="AM579" s="41" t="n"/>
      <c r="AN579" s="49" t="n">
        <v>0.2</v>
      </c>
      <c r="AO579" s="46">
        <f>IF(Table6204[[#This Row],[Column 36]]&gt;0,Table6204[[#This Row],[Column 36]]*Table6204[[#This Row],[Column 39]],0)</f>
        <v/>
      </c>
      <c r="AP579" s="59" t="n"/>
      <c r="AQ579" s="82">
        <f>SUM(AO579-AP579)</f>
        <v/>
      </c>
    </row>
    <row r="580">
      <c r="A580" s="41" t="n"/>
      <c r="B580" s="58" t="n"/>
      <c r="C580" s="41" t="n"/>
      <c r="D580" s="41" t="n"/>
      <c r="E580" s="41" t="n"/>
      <c r="F580" s="41" t="n"/>
      <c r="G580" s="41" t="n"/>
      <c r="H580" s="41" t="n"/>
      <c r="I580" s="41" t="n"/>
      <c r="J580" s="41" t="n"/>
      <c r="K580" s="41" t="n"/>
      <c r="L580" s="41" t="n"/>
      <c r="M580" s="339" t="n"/>
      <c r="N580" s="41" t="n"/>
      <c r="O580" s="41" t="n"/>
      <c r="P580" s="41" t="n"/>
      <c r="Q580" s="41" t="n"/>
      <c r="R580" s="41" t="n"/>
      <c r="S580" s="43" t="n"/>
      <c r="T580" s="41" t="n"/>
      <c r="U580" s="41" t="n"/>
      <c r="V580" s="59" t="n"/>
      <c r="W580" s="41" t="n"/>
      <c r="X580" s="41" t="n"/>
      <c r="Y580" s="41" t="n"/>
      <c r="Z580" s="41" t="n"/>
      <c r="AA580" s="41" t="n"/>
      <c r="AB580" s="41" t="n"/>
      <c r="AC580" s="41" t="n"/>
      <c r="AD580" s="41" t="n"/>
      <c r="AE580" s="41" t="n"/>
      <c r="AF580" s="41" t="n"/>
      <c r="AG580" s="46">
        <f>AE580-AF580</f>
        <v/>
      </c>
      <c r="AH580" s="59" t="n"/>
      <c r="AI580" s="46">
        <f>V580-AH580</f>
        <v/>
      </c>
      <c r="AJ5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0" s="46">
        <f>AI580-Table6204[[#This Row],[Column 342]]</f>
        <v/>
      </c>
      <c r="AL580" s="59" t="n"/>
      <c r="AM580" s="41" t="n"/>
      <c r="AN580" s="49" t="n">
        <v>0.2</v>
      </c>
      <c r="AO580" s="46">
        <f>IF(Table6204[[#This Row],[Column 36]]&gt;0,Table6204[[#This Row],[Column 36]]*Table6204[[#This Row],[Column 39]],0)</f>
        <v/>
      </c>
      <c r="AP580" s="59" t="n"/>
      <c r="AQ580" s="82">
        <f>SUM(AO580-AP580)</f>
        <v/>
      </c>
    </row>
    <row r="581">
      <c r="A581" s="41" t="n"/>
      <c r="B581" s="58" t="n"/>
      <c r="C581" s="41" t="n"/>
      <c r="D581" s="41" t="n"/>
      <c r="E581" s="41" t="n"/>
      <c r="F581" s="41" t="n"/>
      <c r="G581" s="41" t="n"/>
      <c r="H581" s="41" t="n"/>
      <c r="I581" s="41" t="n"/>
      <c r="J581" s="41" t="n"/>
      <c r="K581" s="41" t="n"/>
      <c r="L581" s="41" t="n"/>
      <c r="M581" s="339" t="n"/>
      <c r="N581" s="41" t="n"/>
      <c r="O581" s="41" t="n"/>
      <c r="P581" s="41" t="n"/>
      <c r="Q581" s="41" t="n"/>
      <c r="R581" s="41" t="n"/>
      <c r="S581" s="43" t="n"/>
      <c r="T581" s="41" t="n"/>
      <c r="U581" s="41" t="n"/>
      <c r="V581" s="59" t="n"/>
      <c r="W581" s="41" t="n"/>
      <c r="X581" s="41" t="n"/>
      <c r="Y581" s="41" t="n"/>
      <c r="Z581" s="41" t="n"/>
      <c r="AA581" s="41" t="n"/>
      <c r="AB581" s="41" t="n"/>
      <c r="AC581" s="41" t="n"/>
      <c r="AD581" s="41" t="n"/>
      <c r="AE581" s="41" t="n"/>
      <c r="AF581" s="41" t="n"/>
      <c r="AG581" s="46">
        <f>AE581-AF581</f>
        <v/>
      </c>
      <c r="AH581" s="59" t="n"/>
      <c r="AI581" s="46">
        <f>V581-AH581</f>
        <v/>
      </c>
      <c r="AJ5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1" s="46">
        <f>AI581-Table6204[[#This Row],[Column 342]]</f>
        <v/>
      </c>
      <c r="AL581" s="59" t="n"/>
      <c r="AM581" s="41" t="n"/>
      <c r="AN581" s="49" t="n">
        <v>0.2</v>
      </c>
      <c r="AO581" s="46">
        <f>IF(Table6204[[#This Row],[Column 36]]&gt;0,Table6204[[#This Row],[Column 36]]*Table6204[[#This Row],[Column 39]],0)</f>
        <v/>
      </c>
      <c r="AP581" s="59" t="n"/>
      <c r="AQ581" s="82">
        <f>SUM(AO581-AP581)</f>
        <v/>
      </c>
    </row>
    <row r="582">
      <c r="A582" s="41" t="n"/>
      <c r="B582" s="58" t="n"/>
      <c r="C582" s="41" t="n"/>
      <c r="D582" s="41" t="n"/>
      <c r="E582" s="41" t="n"/>
      <c r="F582" s="41" t="n"/>
      <c r="G582" s="41" t="n"/>
      <c r="H582" s="41" t="n"/>
      <c r="I582" s="41" t="n"/>
      <c r="J582" s="41" t="n"/>
      <c r="K582" s="41" t="n"/>
      <c r="L582" s="41" t="n"/>
      <c r="M582" s="339" t="n"/>
      <c r="N582" s="41" t="n"/>
      <c r="O582" s="41" t="n"/>
      <c r="P582" s="41" t="n"/>
      <c r="Q582" s="41" t="n"/>
      <c r="R582" s="41" t="n"/>
      <c r="S582" s="43" t="n"/>
      <c r="T582" s="41" t="n"/>
      <c r="U582" s="41" t="n"/>
      <c r="V582" s="59" t="n"/>
      <c r="W582" s="41" t="n"/>
      <c r="X582" s="41" t="n"/>
      <c r="Y582" s="41" t="n"/>
      <c r="Z582" s="41" t="n"/>
      <c r="AA582" s="41" t="n"/>
      <c r="AB582" s="41" t="n"/>
      <c r="AC582" s="41" t="n"/>
      <c r="AD582" s="41" t="n"/>
      <c r="AE582" s="41" t="n"/>
      <c r="AF582" s="41" t="n"/>
      <c r="AG582" s="46">
        <f>AE582-AF582</f>
        <v/>
      </c>
      <c r="AH582" s="59" t="n"/>
      <c r="AI582" s="46">
        <f>V582-AH582</f>
        <v/>
      </c>
      <c r="AJ5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2" s="46">
        <f>AI582-Table6204[[#This Row],[Column 342]]</f>
        <v/>
      </c>
      <c r="AL582" s="59" t="n"/>
      <c r="AM582" s="41" t="n"/>
      <c r="AN582" s="49" t="n">
        <v>0.2</v>
      </c>
      <c r="AO582" s="46">
        <f>IF(Table6204[[#This Row],[Column 36]]&gt;0,Table6204[[#This Row],[Column 36]]*Table6204[[#This Row],[Column 39]],0)</f>
        <v/>
      </c>
      <c r="AP582" s="59" t="n"/>
      <c r="AQ582" s="82">
        <f>SUM(AO582-AP582)</f>
        <v/>
      </c>
    </row>
    <row r="583">
      <c r="A583" s="41" t="n"/>
      <c r="B583" s="58" t="n"/>
      <c r="C583" s="41" t="n"/>
      <c r="D583" s="41" t="n"/>
      <c r="E583" s="41" t="n"/>
      <c r="F583" s="41" t="n"/>
      <c r="G583" s="41" t="n"/>
      <c r="H583" s="41" t="n"/>
      <c r="I583" s="41" t="n"/>
      <c r="J583" s="41" t="n"/>
      <c r="K583" s="41" t="n"/>
      <c r="L583" s="41" t="n"/>
      <c r="M583" s="339" t="n"/>
      <c r="N583" s="41" t="n"/>
      <c r="O583" s="41" t="n"/>
      <c r="P583" s="41" t="n"/>
      <c r="Q583" s="41" t="n"/>
      <c r="R583" s="41" t="n"/>
      <c r="S583" s="43" t="n"/>
      <c r="T583" s="41" t="n"/>
      <c r="U583" s="41" t="n"/>
      <c r="V583" s="59" t="n"/>
      <c r="W583" s="41" t="n"/>
      <c r="X583" s="41" t="n"/>
      <c r="Y583" s="41" t="n"/>
      <c r="Z583" s="41" t="n"/>
      <c r="AA583" s="41" t="n"/>
      <c r="AB583" s="41" t="n"/>
      <c r="AC583" s="41" t="n"/>
      <c r="AD583" s="41" t="n"/>
      <c r="AE583" s="41" t="n"/>
      <c r="AF583" s="41" t="n"/>
      <c r="AG583" s="46">
        <f>AE583-AF583</f>
        <v/>
      </c>
      <c r="AH583" s="59" t="n"/>
      <c r="AI583" s="46">
        <f>V583-AH583</f>
        <v/>
      </c>
      <c r="AJ5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3" s="46">
        <f>AI583-Table6204[[#This Row],[Column 342]]</f>
        <v/>
      </c>
      <c r="AL583" s="59" t="n"/>
      <c r="AM583" s="41" t="n"/>
      <c r="AN583" s="49" t="n">
        <v>0.2</v>
      </c>
      <c r="AO583" s="46">
        <f>IF(Table6204[[#This Row],[Column 36]]&gt;0,Table6204[[#This Row],[Column 36]]*Table6204[[#This Row],[Column 39]],0)</f>
        <v/>
      </c>
      <c r="AP583" s="59" t="n"/>
      <c r="AQ583" s="82">
        <f>SUM(AO583-AP583)</f>
        <v/>
      </c>
    </row>
    <row r="584">
      <c r="A584" s="41" t="n"/>
      <c r="B584" s="58" t="n"/>
      <c r="C584" s="41" t="n"/>
      <c r="D584" s="41" t="n"/>
      <c r="E584" s="41" t="n"/>
      <c r="F584" s="41" t="n"/>
      <c r="G584" s="41" t="n"/>
      <c r="H584" s="41" t="n"/>
      <c r="I584" s="41" t="n"/>
      <c r="J584" s="41" t="n"/>
      <c r="K584" s="41" t="n"/>
      <c r="L584" s="41" t="n"/>
      <c r="M584" s="339" t="n"/>
      <c r="N584" s="41" t="n"/>
      <c r="O584" s="41" t="n"/>
      <c r="P584" s="41" t="n"/>
      <c r="Q584" s="41" t="n"/>
      <c r="R584" s="41" t="n"/>
      <c r="S584" s="43" t="n"/>
      <c r="T584" s="41" t="n"/>
      <c r="U584" s="41" t="n"/>
      <c r="V584" s="59" t="n"/>
      <c r="W584" s="41" t="n"/>
      <c r="X584" s="41" t="n"/>
      <c r="Y584" s="41" t="n"/>
      <c r="Z584" s="41" t="n"/>
      <c r="AA584" s="41" t="n"/>
      <c r="AB584" s="41" t="n"/>
      <c r="AC584" s="41" t="n"/>
      <c r="AD584" s="41" t="n"/>
      <c r="AE584" s="41" t="n"/>
      <c r="AF584" s="41" t="n"/>
      <c r="AG584" s="46">
        <f>AE584-AF584</f>
        <v/>
      </c>
      <c r="AH584" s="59" t="n"/>
      <c r="AI584" s="46">
        <f>V584-AH584</f>
        <v/>
      </c>
      <c r="AJ5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4" s="46">
        <f>AI584-Table6204[[#This Row],[Column 342]]</f>
        <v/>
      </c>
      <c r="AL584" s="59" t="n"/>
      <c r="AM584" s="41" t="n"/>
      <c r="AN584" s="49" t="n">
        <v>0.2</v>
      </c>
      <c r="AO584" s="46">
        <f>IF(Table6204[[#This Row],[Column 36]]&gt;0,Table6204[[#This Row],[Column 36]]*Table6204[[#This Row],[Column 39]],0)</f>
        <v/>
      </c>
      <c r="AP584" s="59" t="n"/>
      <c r="AQ584" s="82">
        <f>SUM(AO584-AP584)</f>
        <v/>
      </c>
    </row>
    <row r="585">
      <c r="A585" s="41" t="n"/>
      <c r="B585" s="58" t="n"/>
      <c r="C585" s="41" t="n"/>
      <c r="D585" s="41" t="n"/>
      <c r="E585" s="41" t="n"/>
      <c r="F585" s="41" t="n"/>
      <c r="G585" s="41" t="n"/>
      <c r="H585" s="41" t="n"/>
      <c r="I585" s="41" t="n"/>
      <c r="J585" s="41" t="n"/>
      <c r="K585" s="41" t="n"/>
      <c r="L585" s="41" t="n"/>
      <c r="M585" s="339" t="n"/>
      <c r="N585" s="41" t="n"/>
      <c r="O585" s="41" t="n"/>
      <c r="P585" s="41" t="n"/>
      <c r="Q585" s="41" t="n"/>
      <c r="R585" s="41" t="n"/>
      <c r="S585" s="43" t="n"/>
      <c r="T585" s="41" t="n"/>
      <c r="U585" s="41" t="n"/>
      <c r="V585" s="59" t="n"/>
      <c r="W585" s="41" t="n"/>
      <c r="X585" s="41" t="n"/>
      <c r="Y585" s="41" t="n"/>
      <c r="Z585" s="41" t="n"/>
      <c r="AA585" s="41" t="n"/>
      <c r="AB585" s="41" t="n"/>
      <c r="AC585" s="41" t="n"/>
      <c r="AD585" s="41" t="n"/>
      <c r="AE585" s="41" t="n"/>
      <c r="AF585" s="41" t="n"/>
      <c r="AG585" s="46">
        <f>AE585-AF585</f>
        <v/>
      </c>
      <c r="AH585" s="59" t="n"/>
      <c r="AI585" s="46">
        <f>V585-AH585</f>
        <v/>
      </c>
      <c r="AJ5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5" s="46">
        <f>AI585-Table6204[[#This Row],[Column 342]]</f>
        <v/>
      </c>
      <c r="AL585" s="59" t="n"/>
      <c r="AM585" s="41" t="n"/>
      <c r="AN585" s="49" t="n">
        <v>0.2</v>
      </c>
      <c r="AO585" s="46">
        <f>IF(Table6204[[#This Row],[Column 36]]&gt;0,Table6204[[#This Row],[Column 36]]*Table6204[[#This Row],[Column 39]],0)</f>
        <v/>
      </c>
      <c r="AP585" s="59" t="n"/>
      <c r="AQ585" s="82">
        <f>SUM(AO585-AP585)</f>
        <v/>
      </c>
    </row>
    <row r="586">
      <c r="A586" s="41" t="n"/>
      <c r="B586" s="58" t="n"/>
      <c r="C586" s="41" t="n"/>
      <c r="D586" s="41" t="n"/>
      <c r="E586" s="41" t="n"/>
      <c r="F586" s="41" t="n"/>
      <c r="G586" s="41" t="n"/>
      <c r="H586" s="41" t="n"/>
      <c r="I586" s="41" t="n"/>
      <c r="J586" s="41" t="n"/>
      <c r="K586" s="41" t="n"/>
      <c r="L586" s="41" t="n"/>
      <c r="M586" s="339" t="n"/>
      <c r="N586" s="41" t="n"/>
      <c r="O586" s="41" t="n"/>
      <c r="P586" s="41" t="n"/>
      <c r="Q586" s="41" t="n"/>
      <c r="R586" s="41" t="n"/>
      <c r="S586" s="43" t="n"/>
      <c r="T586" s="41" t="n"/>
      <c r="U586" s="41" t="n"/>
      <c r="V586" s="59" t="n"/>
      <c r="W586" s="41" t="n"/>
      <c r="X586" s="41" t="n"/>
      <c r="Y586" s="41" t="n"/>
      <c r="Z586" s="41" t="n"/>
      <c r="AA586" s="41" t="n"/>
      <c r="AB586" s="41" t="n"/>
      <c r="AC586" s="41" t="n"/>
      <c r="AD586" s="41" t="n"/>
      <c r="AE586" s="41" t="n"/>
      <c r="AF586" s="41" t="n"/>
      <c r="AG586" s="46">
        <f>AE586-AF586</f>
        <v/>
      </c>
      <c r="AH586" s="59" t="n"/>
      <c r="AI586" s="46">
        <f>V586-AH586</f>
        <v/>
      </c>
      <c r="AJ5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6" s="46">
        <f>AI586-Table6204[[#This Row],[Column 342]]</f>
        <v/>
      </c>
      <c r="AL586" s="59" t="n"/>
      <c r="AM586" s="41" t="n"/>
      <c r="AN586" s="49" t="n">
        <v>0.2</v>
      </c>
      <c r="AO586" s="46">
        <f>IF(Table6204[[#This Row],[Column 36]]&gt;0,Table6204[[#This Row],[Column 36]]*Table6204[[#This Row],[Column 39]],0)</f>
        <v/>
      </c>
      <c r="AP586" s="59" t="n"/>
      <c r="AQ586" s="82">
        <f>SUM(AO586-AP586)</f>
        <v/>
      </c>
    </row>
    <row r="587">
      <c r="A587" s="41" t="n"/>
      <c r="B587" s="58" t="n"/>
      <c r="C587" s="41" t="n"/>
      <c r="D587" s="41" t="n"/>
      <c r="E587" s="41" t="n"/>
      <c r="F587" s="41" t="n"/>
      <c r="G587" s="41" t="n"/>
      <c r="H587" s="41" t="n"/>
      <c r="I587" s="41" t="n"/>
      <c r="J587" s="41" t="n"/>
      <c r="K587" s="41" t="n"/>
      <c r="L587" s="41" t="n"/>
      <c r="M587" s="339" t="n"/>
      <c r="N587" s="41" t="n"/>
      <c r="O587" s="41" t="n"/>
      <c r="P587" s="41" t="n"/>
      <c r="Q587" s="41" t="n"/>
      <c r="R587" s="41" t="n"/>
      <c r="S587" s="43" t="n"/>
      <c r="T587" s="41" t="n"/>
      <c r="U587" s="41" t="n"/>
      <c r="V587" s="59" t="n"/>
      <c r="W587" s="41" t="n"/>
      <c r="X587" s="41" t="n"/>
      <c r="Y587" s="41" t="n"/>
      <c r="Z587" s="41" t="n"/>
      <c r="AA587" s="41" t="n"/>
      <c r="AB587" s="41" t="n"/>
      <c r="AC587" s="41" t="n"/>
      <c r="AD587" s="41" t="n"/>
      <c r="AE587" s="41" t="n"/>
      <c r="AF587" s="41" t="n"/>
      <c r="AG587" s="46">
        <f>AE587-AF587</f>
        <v/>
      </c>
      <c r="AH587" s="59" t="n"/>
      <c r="AI587" s="46">
        <f>V587-AH587</f>
        <v/>
      </c>
      <c r="AJ5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7" s="46">
        <f>AI587-Table6204[[#This Row],[Column 342]]</f>
        <v/>
      </c>
      <c r="AL587" s="59" t="n"/>
      <c r="AM587" s="41" t="n"/>
      <c r="AN587" s="49" t="n">
        <v>0.2</v>
      </c>
      <c r="AO587" s="46">
        <f>IF(Table6204[[#This Row],[Column 36]]&gt;0,Table6204[[#This Row],[Column 36]]*Table6204[[#This Row],[Column 39]],0)</f>
        <v/>
      </c>
      <c r="AP587" s="59" t="n"/>
      <c r="AQ587" s="82">
        <f>SUM(AO587-AP587)</f>
        <v/>
      </c>
    </row>
    <row r="588">
      <c r="A588" s="41" t="n"/>
      <c r="B588" s="58" t="n"/>
      <c r="C588" s="41" t="n"/>
      <c r="D588" s="41" t="n"/>
      <c r="E588" s="41" t="n"/>
      <c r="F588" s="41" t="n"/>
      <c r="G588" s="41" t="n"/>
      <c r="H588" s="41" t="n"/>
      <c r="I588" s="41" t="n"/>
      <c r="J588" s="41" t="n"/>
      <c r="K588" s="41" t="n"/>
      <c r="L588" s="41" t="n"/>
      <c r="M588" s="339" t="n"/>
      <c r="N588" s="41" t="n"/>
      <c r="O588" s="41" t="n"/>
      <c r="P588" s="41" t="n"/>
      <c r="Q588" s="41" t="n"/>
      <c r="R588" s="41" t="n"/>
      <c r="S588" s="43" t="n"/>
      <c r="T588" s="41" t="n"/>
      <c r="U588" s="41" t="n"/>
      <c r="V588" s="59" t="n"/>
      <c r="W588" s="41" t="n"/>
      <c r="X588" s="41" t="n"/>
      <c r="Y588" s="41" t="n"/>
      <c r="Z588" s="41" t="n"/>
      <c r="AA588" s="41" t="n"/>
      <c r="AB588" s="41" t="n"/>
      <c r="AC588" s="41" t="n"/>
      <c r="AD588" s="41" t="n"/>
      <c r="AE588" s="41" t="n"/>
      <c r="AF588" s="41" t="n"/>
      <c r="AG588" s="46">
        <f>AE588-AF588</f>
        <v/>
      </c>
      <c r="AH588" s="59" t="n"/>
      <c r="AI588" s="46">
        <f>V588-AH588</f>
        <v/>
      </c>
      <c r="AJ5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8" s="46">
        <f>AI588-Table6204[[#This Row],[Column 342]]</f>
        <v/>
      </c>
      <c r="AL588" s="59" t="n"/>
      <c r="AM588" s="41" t="n"/>
      <c r="AN588" s="49" t="n">
        <v>0.2</v>
      </c>
      <c r="AO588" s="46">
        <f>IF(Table6204[[#This Row],[Column 36]]&gt;0,Table6204[[#This Row],[Column 36]]*Table6204[[#This Row],[Column 39]],0)</f>
        <v/>
      </c>
      <c r="AP588" s="59" t="n"/>
      <c r="AQ588" s="82">
        <f>SUM(AO588-AP588)</f>
        <v/>
      </c>
    </row>
    <row r="589">
      <c r="A589" s="41" t="n"/>
      <c r="B589" s="58" t="n"/>
      <c r="C589" s="41" t="n"/>
      <c r="D589" s="41" t="n"/>
      <c r="E589" s="41" t="n"/>
      <c r="F589" s="41" t="n"/>
      <c r="G589" s="41" t="n"/>
      <c r="H589" s="41" t="n"/>
      <c r="I589" s="41" t="n"/>
      <c r="J589" s="41" t="n"/>
      <c r="K589" s="41" t="n"/>
      <c r="L589" s="41" t="n"/>
      <c r="M589" s="339" t="n"/>
      <c r="N589" s="41" t="n"/>
      <c r="O589" s="41" t="n"/>
      <c r="P589" s="41" t="n"/>
      <c r="Q589" s="41" t="n"/>
      <c r="R589" s="41" t="n"/>
      <c r="S589" s="43" t="n"/>
      <c r="T589" s="41" t="n"/>
      <c r="U589" s="41" t="n"/>
      <c r="V589" s="59" t="n"/>
      <c r="W589" s="41" t="n"/>
      <c r="X589" s="41" t="n"/>
      <c r="Y589" s="41" t="n"/>
      <c r="Z589" s="41" t="n"/>
      <c r="AA589" s="41" t="n"/>
      <c r="AB589" s="41" t="n"/>
      <c r="AC589" s="41" t="n"/>
      <c r="AD589" s="41" t="n"/>
      <c r="AE589" s="41" t="n"/>
      <c r="AF589" s="41" t="n"/>
      <c r="AG589" s="46">
        <f>AE589-AF589</f>
        <v/>
      </c>
      <c r="AH589" s="59" t="n"/>
      <c r="AI589" s="46">
        <f>V589-AH589</f>
        <v/>
      </c>
      <c r="AJ5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89" s="46">
        <f>AI589-Table6204[[#This Row],[Column 342]]</f>
        <v/>
      </c>
      <c r="AL589" s="59" t="n"/>
      <c r="AM589" s="41" t="n"/>
      <c r="AN589" s="49" t="n">
        <v>0.2</v>
      </c>
      <c r="AO589" s="46">
        <f>IF(Table6204[[#This Row],[Column 36]]&gt;0,Table6204[[#This Row],[Column 36]]*Table6204[[#This Row],[Column 39]],0)</f>
        <v/>
      </c>
      <c r="AP589" s="59" t="n"/>
      <c r="AQ589" s="82">
        <f>SUM(AO589-AP589)</f>
        <v/>
      </c>
    </row>
    <row r="590">
      <c r="A590" s="41" t="n"/>
      <c r="B590" s="58" t="n"/>
      <c r="C590" s="41" t="n"/>
      <c r="D590" s="41" t="n"/>
      <c r="E590" s="41" t="n"/>
      <c r="F590" s="41" t="n"/>
      <c r="G590" s="41" t="n"/>
      <c r="H590" s="41" t="n"/>
      <c r="I590" s="41" t="n"/>
      <c r="J590" s="41" t="n"/>
      <c r="K590" s="41" t="n"/>
      <c r="L590" s="41" t="n"/>
      <c r="M590" s="339" t="n"/>
      <c r="N590" s="41" t="n"/>
      <c r="O590" s="41" t="n"/>
      <c r="P590" s="41" t="n"/>
      <c r="Q590" s="41" t="n"/>
      <c r="R590" s="41" t="n"/>
      <c r="S590" s="43" t="n"/>
      <c r="T590" s="41" t="n"/>
      <c r="U590" s="41" t="n"/>
      <c r="V590" s="59" t="n"/>
      <c r="W590" s="41" t="n"/>
      <c r="X590" s="41" t="n"/>
      <c r="Y590" s="41" t="n"/>
      <c r="Z590" s="41" t="n"/>
      <c r="AA590" s="41" t="n"/>
      <c r="AB590" s="41" t="n"/>
      <c r="AC590" s="41" t="n"/>
      <c r="AD590" s="41" t="n"/>
      <c r="AE590" s="41" t="n"/>
      <c r="AF590" s="41" t="n"/>
      <c r="AG590" s="46">
        <f>AE590-AF590</f>
        <v/>
      </c>
      <c r="AH590" s="59" t="n"/>
      <c r="AI590" s="46">
        <f>V590-AH590</f>
        <v/>
      </c>
      <c r="AJ5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0" s="46">
        <f>AI590-Table6204[[#This Row],[Column 342]]</f>
        <v/>
      </c>
      <c r="AL590" s="59" t="n"/>
      <c r="AM590" s="41" t="n"/>
      <c r="AN590" s="49" t="n">
        <v>0.2</v>
      </c>
      <c r="AO590" s="46">
        <f>IF(Table6204[[#This Row],[Column 36]]&gt;0,Table6204[[#This Row],[Column 36]]*Table6204[[#This Row],[Column 39]],0)</f>
        <v/>
      </c>
      <c r="AP590" s="59" t="n"/>
      <c r="AQ590" s="82">
        <f>SUM(AO590-AP590)</f>
        <v/>
      </c>
    </row>
    <row r="591">
      <c r="A591" s="41" t="n"/>
      <c r="B591" s="58" t="n"/>
      <c r="C591" s="41" t="n"/>
      <c r="D591" s="41" t="n"/>
      <c r="E591" s="41" t="n"/>
      <c r="F591" s="41" t="n"/>
      <c r="G591" s="41" t="n"/>
      <c r="H591" s="41" t="n"/>
      <c r="I591" s="41" t="n"/>
      <c r="J591" s="41" t="n"/>
      <c r="K591" s="41" t="n"/>
      <c r="L591" s="41" t="n"/>
      <c r="M591" s="339" t="n"/>
      <c r="N591" s="41" t="n"/>
      <c r="O591" s="41" t="n"/>
      <c r="P591" s="41" t="n"/>
      <c r="Q591" s="41" t="n"/>
      <c r="R591" s="41" t="n"/>
      <c r="S591" s="43" t="n"/>
      <c r="T591" s="41" t="n"/>
      <c r="U591" s="41" t="n"/>
      <c r="V591" s="59" t="n"/>
      <c r="W591" s="41" t="n"/>
      <c r="X591" s="41" t="n"/>
      <c r="Y591" s="41" t="n"/>
      <c r="Z591" s="41" t="n"/>
      <c r="AA591" s="41" t="n"/>
      <c r="AB591" s="41" t="n"/>
      <c r="AC591" s="41" t="n"/>
      <c r="AD591" s="41" t="n"/>
      <c r="AE591" s="41" t="n"/>
      <c r="AF591" s="41" t="n"/>
      <c r="AG591" s="46">
        <f>AE591-AF591</f>
        <v/>
      </c>
      <c r="AH591" s="59" t="n"/>
      <c r="AI591" s="46">
        <f>V591-AH591</f>
        <v/>
      </c>
      <c r="AJ5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1" s="46">
        <f>AI591-Table6204[[#This Row],[Column 342]]</f>
        <v/>
      </c>
      <c r="AL591" s="59" t="n"/>
      <c r="AM591" s="41" t="n"/>
      <c r="AN591" s="49" t="n">
        <v>0.2</v>
      </c>
      <c r="AO591" s="46">
        <f>IF(Table6204[[#This Row],[Column 36]]&gt;0,Table6204[[#This Row],[Column 36]]*Table6204[[#This Row],[Column 39]],0)</f>
        <v/>
      </c>
      <c r="AP591" s="59" t="n"/>
      <c r="AQ591" s="82">
        <f>SUM(AO591-AP591)</f>
        <v/>
      </c>
    </row>
    <row r="592">
      <c r="A592" s="41" t="n"/>
      <c r="B592" s="58" t="n"/>
      <c r="C592" s="41" t="n"/>
      <c r="D592" s="41" t="n"/>
      <c r="E592" s="41" t="n"/>
      <c r="F592" s="41" t="n"/>
      <c r="G592" s="41" t="n"/>
      <c r="H592" s="41" t="n"/>
      <c r="I592" s="41" t="n"/>
      <c r="J592" s="41" t="n"/>
      <c r="K592" s="41" t="n"/>
      <c r="L592" s="41" t="n"/>
      <c r="M592" s="339" t="n"/>
      <c r="N592" s="41" t="n"/>
      <c r="O592" s="41" t="n"/>
      <c r="P592" s="41" t="n"/>
      <c r="Q592" s="41" t="n"/>
      <c r="R592" s="41" t="n"/>
      <c r="S592" s="43" t="n"/>
      <c r="T592" s="41" t="n"/>
      <c r="U592" s="41" t="n"/>
      <c r="V592" s="59" t="n"/>
      <c r="W592" s="41" t="n"/>
      <c r="X592" s="41" t="n"/>
      <c r="Y592" s="41" t="n"/>
      <c r="Z592" s="41" t="n"/>
      <c r="AA592" s="41" t="n"/>
      <c r="AB592" s="41" t="n"/>
      <c r="AC592" s="41" t="n"/>
      <c r="AD592" s="41" t="n"/>
      <c r="AE592" s="41" t="n"/>
      <c r="AF592" s="41" t="n"/>
      <c r="AG592" s="46">
        <f>AE592-AF592</f>
        <v/>
      </c>
      <c r="AH592" s="59" t="n"/>
      <c r="AI592" s="46">
        <f>V592-AH592</f>
        <v/>
      </c>
      <c r="AJ5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2" s="46">
        <f>AI592-Table6204[[#This Row],[Column 342]]</f>
        <v/>
      </c>
      <c r="AL592" s="59" t="n"/>
      <c r="AM592" s="41" t="n"/>
      <c r="AN592" s="49" t="n">
        <v>0.2</v>
      </c>
      <c r="AO592" s="46">
        <f>IF(Table6204[[#This Row],[Column 36]]&gt;0,Table6204[[#This Row],[Column 36]]*Table6204[[#This Row],[Column 39]],0)</f>
        <v/>
      </c>
      <c r="AP592" s="59" t="n"/>
      <c r="AQ592" s="82">
        <f>SUM(AO592-AP592)</f>
        <v/>
      </c>
    </row>
    <row r="593">
      <c r="A593" s="41" t="n"/>
      <c r="B593" s="58" t="n"/>
      <c r="C593" s="41" t="n"/>
      <c r="D593" s="41" t="n"/>
      <c r="E593" s="41" t="n"/>
      <c r="F593" s="41" t="n"/>
      <c r="G593" s="41" t="n"/>
      <c r="H593" s="41" t="n"/>
      <c r="I593" s="41" t="n"/>
      <c r="J593" s="41" t="n"/>
      <c r="K593" s="41" t="n"/>
      <c r="L593" s="41" t="n"/>
      <c r="M593" s="339" t="n"/>
      <c r="N593" s="41" t="n"/>
      <c r="O593" s="41" t="n"/>
      <c r="P593" s="41" t="n"/>
      <c r="Q593" s="41" t="n"/>
      <c r="R593" s="41" t="n"/>
      <c r="S593" s="43" t="n"/>
      <c r="T593" s="41" t="n"/>
      <c r="U593" s="41" t="n"/>
      <c r="V593" s="59" t="n"/>
      <c r="W593" s="41" t="n"/>
      <c r="X593" s="41" t="n"/>
      <c r="Y593" s="41" t="n"/>
      <c r="Z593" s="41" t="n"/>
      <c r="AA593" s="41" t="n"/>
      <c r="AB593" s="41" t="n"/>
      <c r="AC593" s="41" t="n"/>
      <c r="AD593" s="41" t="n"/>
      <c r="AE593" s="41" t="n"/>
      <c r="AF593" s="41" t="n"/>
      <c r="AG593" s="46">
        <f>AE593-AF593</f>
        <v/>
      </c>
      <c r="AH593" s="59" t="n"/>
      <c r="AI593" s="46">
        <f>V593-AH593</f>
        <v/>
      </c>
      <c r="AJ5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3" s="46">
        <f>AI593-Table6204[[#This Row],[Column 342]]</f>
        <v/>
      </c>
      <c r="AL593" s="59" t="n"/>
      <c r="AM593" s="41" t="n"/>
      <c r="AN593" s="49" t="n">
        <v>0.2</v>
      </c>
      <c r="AO593" s="46">
        <f>IF(Table6204[[#This Row],[Column 36]]&gt;0,Table6204[[#This Row],[Column 36]]*Table6204[[#This Row],[Column 39]],0)</f>
        <v/>
      </c>
      <c r="AP593" s="59" t="n"/>
      <c r="AQ593" s="82">
        <f>SUM(AO593-AP593)</f>
        <v/>
      </c>
    </row>
    <row r="594">
      <c r="A594" s="41" t="n"/>
      <c r="B594" s="58" t="n"/>
      <c r="C594" s="41" t="n"/>
      <c r="D594" s="41" t="n"/>
      <c r="E594" s="41" t="n"/>
      <c r="F594" s="41" t="n"/>
      <c r="G594" s="41" t="n"/>
      <c r="H594" s="41" t="n"/>
      <c r="I594" s="41" t="n"/>
      <c r="J594" s="41" t="n"/>
      <c r="K594" s="41" t="n"/>
      <c r="L594" s="41" t="n"/>
      <c r="M594" s="339" t="n"/>
      <c r="N594" s="41" t="n"/>
      <c r="O594" s="41" t="n"/>
      <c r="P594" s="41" t="n"/>
      <c r="Q594" s="41" t="n"/>
      <c r="R594" s="41" t="n"/>
      <c r="S594" s="43" t="n"/>
      <c r="T594" s="41" t="n"/>
      <c r="U594" s="41" t="n"/>
      <c r="V594" s="59" t="n"/>
      <c r="W594" s="41" t="n"/>
      <c r="X594" s="41" t="n"/>
      <c r="Y594" s="41" t="n"/>
      <c r="Z594" s="41" t="n"/>
      <c r="AA594" s="41" t="n"/>
      <c r="AB594" s="41" t="n"/>
      <c r="AC594" s="41" t="n"/>
      <c r="AD594" s="41" t="n"/>
      <c r="AE594" s="41" t="n"/>
      <c r="AF594" s="41" t="n"/>
      <c r="AG594" s="46">
        <f>AE594-AF594</f>
        <v/>
      </c>
      <c r="AH594" s="59" t="n"/>
      <c r="AI594" s="46">
        <f>V594-AH594</f>
        <v/>
      </c>
      <c r="AJ5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4" s="46">
        <f>AI594-Table6204[[#This Row],[Column 342]]</f>
        <v/>
      </c>
      <c r="AL594" s="59" t="n"/>
      <c r="AM594" s="41" t="n"/>
      <c r="AN594" s="49" t="n">
        <v>0.2</v>
      </c>
      <c r="AO594" s="46">
        <f>IF(Table6204[[#This Row],[Column 36]]&gt;0,Table6204[[#This Row],[Column 36]]*Table6204[[#This Row],[Column 39]],0)</f>
        <v/>
      </c>
      <c r="AP594" s="59" t="n"/>
      <c r="AQ594" s="82">
        <f>SUM(AO594-AP594)</f>
        <v/>
      </c>
    </row>
    <row r="595">
      <c r="A595" s="41" t="n"/>
      <c r="B595" s="58" t="n"/>
      <c r="C595" s="41" t="n"/>
      <c r="D595" s="41" t="n"/>
      <c r="E595" s="41" t="n"/>
      <c r="F595" s="41" t="n"/>
      <c r="G595" s="41" t="n"/>
      <c r="H595" s="41" t="n"/>
      <c r="I595" s="41" t="n"/>
      <c r="J595" s="41" t="n"/>
      <c r="K595" s="41" t="n"/>
      <c r="L595" s="41" t="n"/>
      <c r="M595" s="339" t="n"/>
      <c r="N595" s="41" t="n"/>
      <c r="O595" s="41" t="n"/>
      <c r="P595" s="41" t="n"/>
      <c r="Q595" s="41" t="n"/>
      <c r="R595" s="41" t="n"/>
      <c r="S595" s="43" t="n"/>
      <c r="T595" s="41" t="n"/>
      <c r="U595" s="41" t="n"/>
      <c r="V595" s="59" t="n"/>
      <c r="W595" s="41" t="n"/>
      <c r="X595" s="41" t="n"/>
      <c r="Y595" s="41" t="n"/>
      <c r="Z595" s="41" t="n"/>
      <c r="AA595" s="41" t="n"/>
      <c r="AB595" s="41" t="n"/>
      <c r="AC595" s="41" t="n"/>
      <c r="AD595" s="41" t="n"/>
      <c r="AE595" s="41" t="n"/>
      <c r="AF595" s="41" t="n"/>
      <c r="AG595" s="46">
        <f>AE595-AF595</f>
        <v/>
      </c>
      <c r="AH595" s="59" t="n"/>
      <c r="AI595" s="46">
        <f>V595-AH595</f>
        <v/>
      </c>
      <c r="AJ5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5" s="46">
        <f>AI595-Table6204[[#This Row],[Column 342]]</f>
        <v/>
      </c>
      <c r="AL595" s="59" t="n"/>
      <c r="AM595" s="41" t="n"/>
      <c r="AN595" s="49" t="n">
        <v>0.2</v>
      </c>
      <c r="AO595" s="46">
        <f>IF(Table6204[[#This Row],[Column 36]]&gt;0,Table6204[[#This Row],[Column 36]]*Table6204[[#This Row],[Column 39]],0)</f>
        <v/>
      </c>
      <c r="AP595" s="59" t="n"/>
      <c r="AQ595" s="82">
        <f>SUM(AO595-AP595)</f>
        <v/>
      </c>
    </row>
    <row r="596">
      <c r="A596" s="41" t="n"/>
      <c r="B596" s="58" t="n"/>
      <c r="C596" s="41" t="n"/>
      <c r="D596" s="41" t="n"/>
      <c r="E596" s="41" t="n"/>
      <c r="F596" s="41" t="n"/>
      <c r="G596" s="41" t="n"/>
      <c r="H596" s="41" t="n"/>
      <c r="I596" s="41" t="n"/>
      <c r="J596" s="41" t="n"/>
      <c r="K596" s="41" t="n"/>
      <c r="L596" s="41" t="n"/>
      <c r="M596" s="339" t="n"/>
      <c r="N596" s="41" t="n"/>
      <c r="O596" s="41" t="n"/>
      <c r="P596" s="41" t="n"/>
      <c r="Q596" s="41" t="n"/>
      <c r="R596" s="41" t="n"/>
      <c r="S596" s="43" t="n"/>
      <c r="T596" s="41" t="n"/>
      <c r="U596" s="41" t="n"/>
      <c r="V596" s="59" t="n"/>
      <c r="W596" s="41" t="n"/>
      <c r="X596" s="41" t="n"/>
      <c r="Y596" s="41" t="n"/>
      <c r="Z596" s="41" t="n"/>
      <c r="AA596" s="41" t="n"/>
      <c r="AB596" s="41" t="n"/>
      <c r="AC596" s="41" t="n"/>
      <c r="AD596" s="41" t="n"/>
      <c r="AE596" s="41" t="n"/>
      <c r="AF596" s="41" t="n"/>
      <c r="AG596" s="46">
        <f>AE596-AF596</f>
        <v/>
      </c>
      <c r="AH596" s="59" t="n"/>
      <c r="AI596" s="46">
        <f>V596-AH596</f>
        <v/>
      </c>
      <c r="AJ5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6" s="46">
        <f>AI596-Table6204[[#This Row],[Column 342]]</f>
        <v/>
      </c>
      <c r="AL596" s="59" t="n"/>
      <c r="AM596" s="41" t="n"/>
      <c r="AN596" s="49" t="n">
        <v>0.2</v>
      </c>
      <c r="AO596" s="46">
        <f>IF(Table6204[[#This Row],[Column 36]]&gt;0,Table6204[[#This Row],[Column 36]]*Table6204[[#This Row],[Column 39]],0)</f>
        <v/>
      </c>
      <c r="AP596" s="59" t="n"/>
      <c r="AQ596" s="82">
        <f>SUM(AO596-AP596)</f>
        <v/>
      </c>
    </row>
    <row r="597">
      <c r="A597" s="41" t="n"/>
      <c r="B597" s="58" t="n"/>
      <c r="C597" s="41" t="n"/>
      <c r="D597" s="41" t="n"/>
      <c r="E597" s="41" t="n"/>
      <c r="F597" s="41" t="n"/>
      <c r="G597" s="41" t="n"/>
      <c r="H597" s="41" t="n"/>
      <c r="I597" s="41" t="n"/>
      <c r="J597" s="41" t="n"/>
      <c r="K597" s="41" t="n"/>
      <c r="L597" s="41" t="n"/>
      <c r="M597" s="339" t="n"/>
      <c r="N597" s="41" t="n"/>
      <c r="O597" s="41" t="n"/>
      <c r="P597" s="41" t="n"/>
      <c r="Q597" s="41" t="n"/>
      <c r="R597" s="41" t="n"/>
      <c r="S597" s="43" t="n"/>
      <c r="T597" s="41" t="n"/>
      <c r="U597" s="41" t="n"/>
      <c r="V597" s="59" t="n"/>
      <c r="W597" s="41" t="n"/>
      <c r="X597" s="41" t="n"/>
      <c r="Y597" s="41" t="n"/>
      <c r="Z597" s="41" t="n"/>
      <c r="AA597" s="41" t="n"/>
      <c r="AB597" s="41" t="n"/>
      <c r="AC597" s="41" t="n"/>
      <c r="AD597" s="41" t="n"/>
      <c r="AE597" s="41" t="n"/>
      <c r="AF597" s="41" t="n"/>
      <c r="AG597" s="46">
        <f>AE597-AF597</f>
        <v/>
      </c>
      <c r="AH597" s="59" t="n"/>
      <c r="AI597" s="46">
        <f>V597-AH597</f>
        <v/>
      </c>
      <c r="AJ5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7" s="46">
        <f>AI597-Table6204[[#This Row],[Column 342]]</f>
        <v/>
      </c>
      <c r="AL597" s="59" t="n"/>
      <c r="AM597" s="41" t="n"/>
      <c r="AN597" s="49" t="n">
        <v>0.2</v>
      </c>
      <c r="AO597" s="46">
        <f>IF(Table6204[[#This Row],[Column 36]]&gt;0,Table6204[[#This Row],[Column 36]]*Table6204[[#This Row],[Column 39]],0)</f>
        <v/>
      </c>
      <c r="AP597" s="59" t="n"/>
      <c r="AQ597" s="82">
        <f>SUM(AO597-AP597)</f>
        <v/>
      </c>
    </row>
    <row r="598">
      <c r="A598" s="41" t="n"/>
      <c r="B598" s="58" t="n"/>
      <c r="C598" s="41" t="n"/>
      <c r="D598" s="41" t="n"/>
      <c r="E598" s="41" t="n"/>
      <c r="F598" s="41" t="n"/>
      <c r="G598" s="41" t="n"/>
      <c r="H598" s="41" t="n"/>
      <c r="I598" s="41" t="n"/>
      <c r="J598" s="41" t="n"/>
      <c r="K598" s="41" t="n"/>
      <c r="L598" s="41" t="n"/>
      <c r="M598" s="339" t="n"/>
      <c r="N598" s="41" t="n"/>
      <c r="O598" s="41" t="n"/>
      <c r="P598" s="41" t="n"/>
      <c r="Q598" s="41" t="n"/>
      <c r="R598" s="41" t="n"/>
      <c r="S598" s="43" t="n"/>
      <c r="T598" s="41" t="n"/>
      <c r="U598" s="41" t="n"/>
      <c r="V598" s="59" t="n"/>
      <c r="W598" s="41" t="n"/>
      <c r="X598" s="41" t="n"/>
      <c r="Y598" s="41" t="n"/>
      <c r="Z598" s="41" t="n"/>
      <c r="AA598" s="41" t="n"/>
      <c r="AB598" s="41" t="n"/>
      <c r="AC598" s="41" t="n"/>
      <c r="AD598" s="41" t="n"/>
      <c r="AE598" s="41" t="n"/>
      <c r="AF598" s="41" t="n"/>
      <c r="AG598" s="46">
        <f>AE598-AF598</f>
        <v/>
      </c>
      <c r="AH598" s="59" t="n"/>
      <c r="AI598" s="46">
        <f>V598-AH598</f>
        <v/>
      </c>
      <c r="AJ5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8" s="46">
        <f>AI598-Table6204[[#This Row],[Column 342]]</f>
        <v/>
      </c>
      <c r="AL598" s="59" t="n"/>
      <c r="AM598" s="41" t="n"/>
      <c r="AN598" s="49" t="n">
        <v>0.2</v>
      </c>
      <c r="AO598" s="46">
        <f>IF(Table6204[[#This Row],[Column 36]]&gt;0,Table6204[[#This Row],[Column 36]]*Table6204[[#This Row],[Column 39]],0)</f>
        <v/>
      </c>
      <c r="AP598" s="59" t="n"/>
      <c r="AQ598" s="82">
        <f>SUM(AO598-AP598)</f>
        <v/>
      </c>
    </row>
    <row r="599">
      <c r="A599" s="41" t="n"/>
      <c r="B599" s="58" t="n"/>
      <c r="C599" s="41" t="n"/>
      <c r="D599" s="41" t="n"/>
      <c r="E599" s="41" t="n"/>
      <c r="F599" s="41" t="n"/>
      <c r="G599" s="41" t="n"/>
      <c r="H599" s="41" t="n"/>
      <c r="I599" s="41" t="n"/>
      <c r="J599" s="41" t="n"/>
      <c r="K599" s="41" t="n"/>
      <c r="L599" s="41" t="n"/>
      <c r="M599" s="339" t="n"/>
      <c r="N599" s="41" t="n"/>
      <c r="O599" s="41" t="n"/>
      <c r="P599" s="41" t="n"/>
      <c r="Q599" s="41" t="n"/>
      <c r="R599" s="41" t="n"/>
      <c r="S599" s="43" t="n"/>
      <c r="T599" s="41" t="n"/>
      <c r="U599" s="41" t="n"/>
      <c r="V599" s="59" t="n"/>
      <c r="W599" s="41" t="n"/>
      <c r="X599" s="41" t="n"/>
      <c r="Y599" s="41" t="n"/>
      <c r="Z599" s="41" t="n"/>
      <c r="AA599" s="41" t="n"/>
      <c r="AB599" s="41" t="n"/>
      <c r="AC599" s="41" t="n"/>
      <c r="AD599" s="41" t="n"/>
      <c r="AE599" s="41" t="n"/>
      <c r="AF599" s="41" t="n"/>
      <c r="AG599" s="46">
        <f>AE599-AF599</f>
        <v/>
      </c>
      <c r="AH599" s="59" t="n"/>
      <c r="AI599" s="46">
        <f>V599-AH599</f>
        <v/>
      </c>
      <c r="AJ5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599" s="46">
        <f>AI599-Table6204[[#This Row],[Column 342]]</f>
        <v/>
      </c>
      <c r="AL599" s="59" t="n"/>
      <c r="AM599" s="41" t="n"/>
      <c r="AN599" s="49" t="n">
        <v>0.2</v>
      </c>
      <c r="AO599" s="46">
        <f>IF(Table6204[[#This Row],[Column 36]]&gt;0,Table6204[[#This Row],[Column 36]]*Table6204[[#This Row],[Column 39]],0)</f>
        <v/>
      </c>
      <c r="AP599" s="59" t="n"/>
      <c r="AQ599" s="82">
        <f>SUM(AO599-AP599)</f>
        <v/>
      </c>
    </row>
    <row r="600">
      <c r="A600" s="41" t="n"/>
      <c r="B600" s="58" t="n"/>
      <c r="C600" s="41" t="n"/>
      <c r="D600" s="41" t="n"/>
      <c r="E600" s="41" t="n"/>
      <c r="F600" s="41" t="n"/>
      <c r="G600" s="41" t="n"/>
      <c r="H600" s="41" t="n"/>
      <c r="I600" s="41" t="n"/>
      <c r="J600" s="41" t="n"/>
      <c r="K600" s="41" t="n"/>
      <c r="L600" s="41" t="n"/>
      <c r="M600" s="339" t="n"/>
      <c r="N600" s="41" t="n"/>
      <c r="O600" s="41" t="n"/>
      <c r="P600" s="41" t="n"/>
      <c r="Q600" s="41" t="n"/>
      <c r="R600" s="41" t="n"/>
      <c r="S600" s="43" t="n"/>
      <c r="T600" s="41" t="n"/>
      <c r="U600" s="41" t="n"/>
      <c r="V600" s="59" t="n"/>
      <c r="W600" s="41" t="n"/>
      <c r="X600" s="41" t="n"/>
      <c r="Y600" s="41" t="n"/>
      <c r="Z600" s="41" t="n"/>
      <c r="AA600" s="41" t="n"/>
      <c r="AB600" s="41" t="n"/>
      <c r="AC600" s="41" t="n"/>
      <c r="AD600" s="41" t="n"/>
      <c r="AE600" s="41" t="n"/>
      <c r="AF600" s="41" t="n"/>
      <c r="AG600" s="46">
        <f>AE600-AF600</f>
        <v/>
      </c>
      <c r="AH600" s="59" t="n"/>
      <c r="AI600" s="46">
        <f>V600-AH600</f>
        <v/>
      </c>
      <c r="AJ6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0" s="46">
        <f>AI600-Table6204[[#This Row],[Column 342]]</f>
        <v/>
      </c>
      <c r="AL600" s="59" t="n"/>
      <c r="AM600" s="41" t="n"/>
      <c r="AN600" s="49" t="n">
        <v>0.2</v>
      </c>
      <c r="AO600" s="46">
        <f>IF(Table6204[[#This Row],[Column 36]]&gt;0,Table6204[[#This Row],[Column 36]]*Table6204[[#This Row],[Column 39]],0)</f>
        <v/>
      </c>
      <c r="AP600" s="59" t="n"/>
      <c r="AQ600" s="82">
        <f>SUM(AO600-AP600)</f>
        <v/>
      </c>
    </row>
    <row r="601">
      <c r="A601" s="41" t="n"/>
      <c r="B601" s="58" t="n"/>
      <c r="C601" s="41" t="n"/>
      <c r="D601" s="41" t="n"/>
      <c r="E601" s="41" t="n"/>
      <c r="F601" s="41" t="n"/>
      <c r="G601" s="41" t="n"/>
      <c r="H601" s="41" t="n"/>
      <c r="I601" s="41" t="n"/>
      <c r="J601" s="41" t="n"/>
      <c r="K601" s="41" t="n"/>
      <c r="L601" s="41" t="n"/>
      <c r="M601" s="339" t="n"/>
      <c r="N601" s="41" t="n"/>
      <c r="O601" s="41" t="n"/>
      <c r="P601" s="41" t="n"/>
      <c r="Q601" s="41" t="n"/>
      <c r="R601" s="41" t="n"/>
      <c r="S601" s="43" t="n"/>
      <c r="T601" s="41" t="n"/>
      <c r="U601" s="41" t="n"/>
      <c r="V601" s="59" t="n"/>
      <c r="W601" s="41" t="n"/>
      <c r="X601" s="41" t="n"/>
      <c r="Y601" s="41" t="n"/>
      <c r="Z601" s="41" t="n"/>
      <c r="AA601" s="41" t="n"/>
      <c r="AB601" s="41" t="n"/>
      <c r="AC601" s="41" t="n"/>
      <c r="AD601" s="41" t="n"/>
      <c r="AE601" s="41" t="n"/>
      <c r="AF601" s="41" t="n"/>
      <c r="AG601" s="46">
        <f>AE601-AF601</f>
        <v/>
      </c>
      <c r="AH601" s="59" t="n"/>
      <c r="AI601" s="46">
        <f>V601-AH601</f>
        <v/>
      </c>
      <c r="AJ6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1" s="46">
        <f>AI601-Table6204[[#This Row],[Column 342]]</f>
        <v/>
      </c>
      <c r="AL601" s="59" t="n"/>
      <c r="AM601" s="41" t="n"/>
      <c r="AN601" s="49" t="n">
        <v>0.2</v>
      </c>
      <c r="AO601" s="46">
        <f>IF(Table6204[[#This Row],[Column 36]]&gt;0,Table6204[[#This Row],[Column 36]]*Table6204[[#This Row],[Column 39]],0)</f>
        <v/>
      </c>
      <c r="AP601" s="59" t="n"/>
      <c r="AQ601" s="82">
        <f>SUM(AO601-AP601)</f>
        <v/>
      </c>
    </row>
    <row r="602">
      <c r="A602" s="41" t="n"/>
      <c r="B602" s="58" t="n"/>
      <c r="C602" s="41" t="n"/>
      <c r="D602" s="41" t="n"/>
      <c r="E602" s="41" t="n"/>
      <c r="F602" s="41" t="n"/>
      <c r="G602" s="41" t="n"/>
      <c r="H602" s="41" t="n"/>
      <c r="I602" s="41" t="n"/>
      <c r="J602" s="41" t="n"/>
      <c r="K602" s="41" t="n"/>
      <c r="L602" s="41" t="n"/>
      <c r="M602" s="339" t="n"/>
      <c r="N602" s="41" t="n"/>
      <c r="O602" s="41" t="n"/>
      <c r="P602" s="41" t="n"/>
      <c r="Q602" s="41" t="n"/>
      <c r="R602" s="41" t="n"/>
      <c r="S602" s="43" t="n"/>
      <c r="T602" s="41" t="n"/>
      <c r="U602" s="41" t="n"/>
      <c r="V602" s="59" t="n"/>
      <c r="W602" s="41" t="n"/>
      <c r="X602" s="41" t="n"/>
      <c r="Y602" s="41" t="n"/>
      <c r="Z602" s="41" t="n"/>
      <c r="AA602" s="41" t="n"/>
      <c r="AB602" s="41" t="n"/>
      <c r="AC602" s="41" t="n"/>
      <c r="AD602" s="41" t="n"/>
      <c r="AE602" s="41" t="n"/>
      <c r="AF602" s="41" t="n"/>
      <c r="AG602" s="46">
        <f>AE602-AF602</f>
        <v/>
      </c>
      <c r="AH602" s="59" t="n"/>
      <c r="AI602" s="46">
        <f>V602-AH602</f>
        <v/>
      </c>
      <c r="AJ6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2" s="46">
        <f>AI602-Table6204[[#This Row],[Column 342]]</f>
        <v/>
      </c>
      <c r="AL602" s="59" t="n"/>
      <c r="AM602" s="41" t="n"/>
      <c r="AN602" s="49" t="n">
        <v>0.2</v>
      </c>
      <c r="AO602" s="46">
        <f>IF(Table6204[[#This Row],[Column 36]]&gt;0,Table6204[[#This Row],[Column 36]]*Table6204[[#This Row],[Column 39]],0)</f>
        <v/>
      </c>
      <c r="AP602" s="59" t="n"/>
      <c r="AQ602" s="82">
        <f>SUM(AO602-AP602)</f>
        <v/>
      </c>
    </row>
    <row r="603">
      <c r="A603" s="41" t="n"/>
      <c r="B603" s="58" t="n"/>
      <c r="C603" s="41" t="n"/>
      <c r="D603" s="41" t="n"/>
      <c r="E603" s="41" t="n"/>
      <c r="F603" s="41" t="n"/>
      <c r="G603" s="41" t="n"/>
      <c r="H603" s="41" t="n"/>
      <c r="I603" s="41" t="n"/>
      <c r="J603" s="41" t="n"/>
      <c r="K603" s="41" t="n"/>
      <c r="L603" s="41" t="n"/>
      <c r="M603" s="339" t="n"/>
      <c r="N603" s="41" t="n"/>
      <c r="O603" s="41" t="n"/>
      <c r="P603" s="41" t="n"/>
      <c r="Q603" s="41" t="n"/>
      <c r="R603" s="41" t="n"/>
      <c r="S603" s="43" t="n"/>
      <c r="T603" s="41" t="n"/>
      <c r="U603" s="41" t="n"/>
      <c r="V603" s="59" t="n"/>
      <c r="W603" s="41" t="n"/>
      <c r="X603" s="41" t="n"/>
      <c r="Y603" s="41" t="n"/>
      <c r="Z603" s="41" t="n"/>
      <c r="AA603" s="41" t="n"/>
      <c r="AB603" s="41" t="n"/>
      <c r="AC603" s="41" t="n"/>
      <c r="AD603" s="41" t="n"/>
      <c r="AE603" s="41" t="n"/>
      <c r="AF603" s="41" t="n"/>
      <c r="AG603" s="46">
        <f>AE603-AF603</f>
        <v/>
      </c>
      <c r="AH603" s="59" t="n"/>
      <c r="AI603" s="46">
        <f>V603-AH603</f>
        <v/>
      </c>
      <c r="AJ6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3" s="46">
        <f>AI603-Table6204[[#This Row],[Column 342]]</f>
        <v/>
      </c>
      <c r="AL603" s="59" t="n"/>
      <c r="AM603" s="41" t="n"/>
      <c r="AN603" s="49" t="n">
        <v>0.2</v>
      </c>
      <c r="AO603" s="46">
        <f>IF(Table6204[[#This Row],[Column 36]]&gt;0,Table6204[[#This Row],[Column 36]]*Table6204[[#This Row],[Column 39]],0)</f>
        <v/>
      </c>
      <c r="AP603" s="59" t="n"/>
      <c r="AQ603" s="82">
        <f>SUM(AO603-AP603)</f>
        <v/>
      </c>
    </row>
    <row r="604">
      <c r="A604" s="41" t="n"/>
      <c r="B604" s="58" t="n"/>
      <c r="C604" s="41" t="n"/>
      <c r="D604" s="41" t="n"/>
      <c r="E604" s="41" t="n"/>
      <c r="F604" s="41" t="n"/>
      <c r="G604" s="41" t="n"/>
      <c r="H604" s="41" t="n"/>
      <c r="I604" s="41" t="n"/>
      <c r="J604" s="41" t="n"/>
      <c r="K604" s="41" t="n"/>
      <c r="L604" s="41" t="n"/>
      <c r="M604" s="339" t="n"/>
      <c r="N604" s="41" t="n"/>
      <c r="O604" s="41" t="n"/>
      <c r="P604" s="41" t="n"/>
      <c r="Q604" s="41" t="n"/>
      <c r="R604" s="41" t="n"/>
      <c r="S604" s="43" t="n"/>
      <c r="T604" s="41" t="n"/>
      <c r="U604" s="41" t="n"/>
      <c r="V604" s="59" t="n"/>
      <c r="W604" s="41" t="n"/>
      <c r="X604" s="41" t="n"/>
      <c r="Y604" s="41" t="n"/>
      <c r="Z604" s="41" t="n"/>
      <c r="AA604" s="41" t="n"/>
      <c r="AB604" s="41" t="n"/>
      <c r="AC604" s="41" t="n"/>
      <c r="AD604" s="41" t="n"/>
      <c r="AE604" s="41" t="n"/>
      <c r="AF604" s="41" t="n"/>
      <c r="AG604" s="46">
        <f>AE604-AF604</f>
        <v/>
      </c>
      <c r="AH604" s="59" t="n"/>
      <c r="AI604" s="46">
        <f>V604-AH604</f>
        <v/>
      </c>
      <c r="AJ6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4" s="46">
        <f>AI604-Table6204[[#This Row],[Column 342]]</f>
        <v/>
      </c>
      <c r="AL604" s="59" t="n"/>
      <c r="AM604" s="41" t="n"/>
      <c r="AN604" s="49" t="n">
        <v>0.2</v>
      </c>
      <c r="AO604" s="46">
        <f>IF(Table6204[[#This Row],[Column 36]]&gt;0,Table6204[[#This Row],[Column 36]]*Table6204[[#This Row],[Column 39]],0)</f>
        <v/>
      </c>
      <c r="AP604" s="59" t="n"/>
      <c r="AQ604" s="82">
        <f>SUM(AO604-AP604)</f>
        <v/>
      </c>
    </row>
    <row r="605">
      <c r="A605" s="41" t="n"/>
      <c r="B605" s="58" t="n"/>
      <c r="C605" s="41" t="n"/>
      <c r="D605" s="41" t="n"/>
      <c r="E605" s="41" t="n"/>
      <c r="F605" s="41" t="n"/>
      <c r="G605" s="41" t="n"/>
      <c r="H605" s="41" t="n"/>
      <c r="I605" s="41" t="n"/>
      <c r="J605" s="41" t="n"/>
      <c r="K605" s="41" t="n"/>
      <c r="L605" s="41" t="n"/>
      <c r="M605" s="339" t="n"/>
      <c r="N605" s="41" t="n"/>
      <c r="O605" s="41" t="n"/>
      <c r="P605" s="41" t="n"/>
      <c r="Q605" s="41" t="n"/>
      <c r="R605" s="41" t="n"/>
      <c r="S605" s="43" t="n"/>
      <c r="T605" s="41" t="n"/>
      <c r="U605" s="41" t="n"/>
      <c r="V605" s="59" t="n"/>
      <c r="W605" s="41" t="n"/>
      <c r="X605" s="41" t="n"/>
      <c r="Y605" s="41" t="n"/>
      <c r="Z605" s="41" t="n"/>
      <c r="AA605" s="41" t="n"/>
      <c r="AB605" s="41" t="n"/>
      <c r="AC605" s="41" t="n"/>
      <c r="AD605" s="41" t="n"/>
      <c r="AE605" s="41" t="n"/>
      <c r="AF605" s="41" t="n"/>
      <c r="AG605" s="46">
        <f>AE605-AF605</f>
        <v/>
      </c>
      <c r="AH605" s="59" t="n"/>
      <c r="AI605" s="46">
        <f>V605-AH605</f>
        <v/>
      </c>
      <c r="AJ6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5" s="46">
        <f>AI605-Table6204[[#This Row],[Column 342]]</f>
        <v/>
      </c>
      <c r="AL605" s="59" t="n"/>
      <c r="AM605" s="41" t="n"/>
      <c r="AN605" s="49" t="n">
        <v>0.2</v>
      </c>
      <c r="AO605" s="46">
        <f>IF(Table6204[[#This Row],[Column 36]]&gt;0,Table6204[[#This Row],[Column 36]]*Table6204[[#This Row],[Column 39]],0)</f>
        <v/>
      </c>
      <c r="AP605" s="59" t="n"/>
      <c r="AQ605" s="82">
        <f>SUM(AO605-AP605)</f>
        <v/>
      </c>
    </row>
    <row r="606">
      <c r="A606" s="41" t="n"/>
      <c r="B606" s="58" t="n"/>
      <c r="C606" s="41" t="n"/>
      <c r="D606" s="41" t="n"/>
      <c r="E606" s="41" t="n"/>
      <c r="F606" s="41" t="n"/>
      <c r="G606" s="41" t="n"/>
      <c r="H606" s="41" t="n"/>
      <c r="I606" s="41" t="n"/>
      <c r="J606" s="41" t="n"/>
      <c r="K606" s="41" t="n"/>
      <c r="L606" s="41" t="n"/>
      <c r="M606" s="339" t="n"/>
      <c r="N606" s="41" t="n"/>
      <c r="O606" s="41" t="n"/>
      <c r="P606" s="41" t="n"/>
      <c r="Q606" s="41" t="n"/>
      <c r="R606" s="41" t="n"/>
      <c r="S606" s="43" t="n"/>
      <c r="T606" s="41" t="n"/>
      <c r="U606" s="41" t="n"/>
      <c r="V606" s="59" t="n"/>
      <c r="W606" s="41" t="n"/>
      <c r="X606" s="41" t="n"/>
      <c r="Y606" s="41" t="n"/>
      <c r="Z606" s="41" t="n"/>
      <c r="AA606" s="41" t="n"/>
      <c r="AB606" s="41" t="n"/>
      <c r="AC606" s="41" t="n"/>
      <c r="AD606" s="41" t="n"/>
      <c r="AE606" s="41" t="n"/>
      <c r="AF606" s="41" t="n"/>
      <c r="AG606" s="46">
        <f>AE606-AF606</f>
        <v/>
      </c>
      <c r="AH606" s="59" t="n"/>
      <c r="AI606" s="46">
        <f>V606-AH606</f>
        <v/>
      </c>
      <c r="AJ6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6" s="46">
        <f>AI606-Table6204[[#This Row],[Column 342]]</f>
        <v/>
      </c>
      <c r="AL606" s="59" t="n"/>
      <c r="AM606" s="41" t="n"/>
      <c r="AN606" s="49" t="n">
        <v>0.2</v>
      </c>
      <c r="AO606" s="46">
        <f>IF(Table6204[[#This Row],[Column 36]]&gt;0,Table6204[[#This Row],[Column 36]]*Table6204[[#This Row],[Column 39]],0)</f>
        <v/>
      </c>
      <c r="AP606" s="59" t="n"/>
      <c r="AQ606" s="82">
        <f>SUM(AO606-AP606)</f>
        <v/>
      </c>
    </row>
    <row r="607">
      <c r="A607" s="56" t="n"/>
      <c r="B607" s="58" t="n"/>
      <c r="C607" s="41" t="n"/>
      <c r="D607" s="41" t="n"/>
      <c r="E607" s="41" t="n"/>
      <c r="F607" s="41" t="n"/>
      <c r="G607" s="41" t="n"/>
      <c r="H607" s="41" t="n"/>
      <c r="I607" s="41" t="n"/>
      <c r="J607" s="41" t="n"/>
      <c r="K607" s="41" t="n"/>
      <c r="L607" s="41" t="n"/>
      <c r="M607" s="339" t="n"/>
      <c r="N607" s="41" t="n"/>
      <c r="O607" s="41" t="n"/>
      <c r="P607" s="41" t="n"/>
      <c r="Q607" s="41" t="n"/>
      <c r="R607" s="41" t="n"/>
      <c r="S607" s="43" t="n"/>
      <c r="T607" s="41" t="n"/>
      <c r="U607" s="41" t="n"/>
      <c r="V607" s="59" t="n"/>
      <c r="W607" s="41" t="n"/>
      <c r="X607" s="41" t="n"/>
      <c r="Y607" s="41" t="n"/>
      <c r="Z607" s="41" t="n"/>
      <c r="AA607" s="41" t="n"/>
      <c r="AB607" s="41" t="n"/>
      <c r="AC607" s="41" t="n"/>
      <c r="AD607" s="41" t="n"/>
      <c r="AE607" s="41" t="n"/>
      <c r="AF607" s="41" t="n"/>
      <c r="AG607" s="46">
        <f>AE607-AF607</f>
        <v/>
      </c>
      <c r="AH607" s="59" t="n"/>
      <c r="AI607" s="46">
        <f>V607-AH607</f>
        <v/>
      </c>
      <c r="AJ6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7" s="46">
        <f>AI607-Table6204[[#This Row],[Column 342]]</f>
        <v/>
      </c>
      <c r="AL607" s="59" t="n"/>
      <c r="AM607" s="41" t="n"/>
      <c r="AN607" s="49" t="n">
        <v>0.2</v>
      </c>
      <c r="AO607" s="46">
        <f>IF(Table6204[[#This Row],[Column 36]]&gt;0,Table6204[[#This Row],[Column 36]]*Table6204[[#This Row],[Column 39]],0)</f>
        <v/>
      </c>
      <c r="AP607" s="59" t="n"/>
      <c r="AQ607" s="82">
        <f>SUM(AO607-AP607)</f>
        <v/>
      </c>
    </row>
    <row r="608">
      <c r="A608" s="41" t="n"/>
      <c r="B608" s="58" t="n"/>
      <c r="C608" s="41" t="n"/>
      <c r="D608" s="41" t="n"/>
      <c r="E608" s="41" t="n"/>
      <c r="F608" s="41" t="n"/>
      <c r="G608" s="41" t="n"/>
      <c r="H608" s="41" t="n"/>
      <c r="I608" s="41" t="n"/>
      <c r="J608" s="41" t="n"/>
      <c r="K608" s="41" t="n"/>
      <c r="L608" s="41" t="n"/>
      <c r="M608" s="339" t="n"/>
      <c r="N608" s="41" t="n"/>
      <c r="O608" s="41" t="n"/>
      <c r="P608" s="41" t="n"/>
      <c r="Q608" s="41" t="n"/>
      <c r="R608" s="41" t="n"/>
      <c r="S608" s="43" t="n"/>
      <c r="T608" s="41" t="n"/>
      <c r="U608" s="41" t="n"/>
      <c r="V608" s="59" t="n"/>
      <c r="W608" s="41" t="n"/>
      <c r="X608" s="41" t="n"/>
      <c r="Y608" s="41" t="n"/>
      <c r="Z608" s="41" t="n"/>
      <c r="AA608" s="41" t="n"/>
      <c r="AB608" s="41" t="n"/>
      <c r="AC608" s="41" t="n"/>
      <c r="AD608" s="41" t="n"/>
      <c r="AE608" s="41" t="n"/>
      <c r="AF608" s="41" t="n"/>
      <c r="AG608" s="46">
        <f>AE608-AF608</f>
        <v/>
      </c>
      <c r="AH608" s="59" t="n"/>
      <c r="AI608" s="46">
        <f>V608-AH608</f>
        <v/>
      </c>
      <c r="AJ6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8" s="46">
        <f>AI608-Table6204[[#This Row],[Column 342]]</f>
        <v/>
      </c>
      <c r="AL608" s="59" t="n"/>
      <c r="AM608" s="41" t="n"/>
      <c r="AN608" s="49" t="n">
        <v>0.2</v>
      </c>
      <c r="AO608" s="46">
        <f>IF(Table6204[[#This Row],[Column 36]]&gt;0,Table6204[[#This Row],[Column 36]]*Table6204[[#This Row],[Column 39]],0)</f>
        <v/>
      </c>
      <c r="AP608" s="59" t="n"/>
      <c r="AQ608" s="82">
        <f>SUM(AO608-AP608)</f>
        <v/>
      </c>
    </row>
    <row r="609">
      <c r="A609" s="41" t="n"/>
      <c r="B609" s="58" t="n"/>
      <c r="C609" s="41" t="n"/>
      <c r="D609" s="41" t="n"/>
      <c r="E609" s="41" t="n"/>
      <c r="F609" s="41" t="n"/>
      <c r="G609" s="41" t="n"/>
      <c r="H609" s="41" t="n"/>
      <c r="I609" s="41" t="n"/>
      <c r="J609" s="41" t="n"/>
      <c r="K609" s="41" t="n"/>
      <c r="L609" s="41" t="n"/>
      <c r="M609" s="339" t="n"/>
      <c r="N609" s="41" t="n"/>
      <c r="O609" s="41" t="n"/>
      <c r="P609" s="41" t="n"/>
      <c r="Q609" s="41" t="n"/>
      <c r="R609" s="41" t="n"/>
      <c r="S609" s="43" t="n"/>
      <c r="T609" s="41" t="n"/>
      <c r="U609" s="41" t="n"/>
      <c r="V609" s="59" t="n"/>
      <c r="W609" s="41" t="n"/>
      <c r="X609" s="41" t="n"/>
      <c r="Y609" s="41" t="n"/>
      <c r="Z609" s="41" t="n"/>
      <c r="AA609" s="41" t="n"/>
      <c r="AB609" s="41" t="n"/>
      <c r="AC609" s="41" t="n"/>
      <c r="AD609" s="41" t="n"/>
      <c r="AE609" s="41" t="n"/>
      <c r="AF609" s="41" t="n"/>
      <c r="AG609" s="46">
        <f>AE609-AF609</f>
        <v/>
      </c>
      <c r="AH609" s="59" t="n"/>
      <c r="AI609" s="46">
        <f>V609-AH609</f>
        <v/>
      </c>
      <c r="AJ6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09" s="46">
        <f>AI609-Table6204[[#This Row],[Column 342]]</f>
        <v/>
      </c>
      <c r="AL609" s="59" t="n"/>
      <c r="AM609" s="41" t="n"/>
      <c r="AN609" s="49" t="n">
        <v>0.2</v>
      </c>
      <c r="AO609" s="46">
        <f>IF(Table6204[[#This Row],[Column 36]]&gt;0,Table6204[[#This Row],[Column 36]]*Table6204[[#This Row],[Column 39]],0)</f>
        <v/>
      </c>
      <c r="AP609" s="59" t="n"/>
      <c r="AQ609" s="82">
        <f>SUM(AO609-AP609)</f>
        <v/>
      </c>
    </row>
    <row r="610">
      <c r="A610" s="41" t="n"/>
      <c r="B610" s="58" t="n"/>
      <c r="C610" s="41" t="n"/>
      <c r="D610" s="41" t="n"/>
      <c r="E610" s="41" t="n"/>
      <c r="F610" s="41" t="n"/>
      <c r="G610" s="41" t="n"/>
      <c r="H610" s="41" t="n"/>
      <c r="I610" s="41" t="n"/>
      <c r="J610" s="41" t="n"/>
      <c r="K610" s="41" t="n"/>
      <c r="L610" s="41" t="n"/>
      <c r="M610" s="339" t="n"/>
      <c r="N610" s="41" t="n"/>
      <c r="O610" s="41" t="n"/>
      <c r="P610" s="41" t="n"/>
      <c r="Q610" s="41" t="n"/>
      <c r="R610" s="41" t="n"/>
      <c r="S610" s="43" t="n"/>
      <c r="T610" s="41" t="n"/>
      <c r="U610" s="41" t="n"/>
      <c r="V610" s="59" t="n"/>
      <c r="W610" s="41" t="n"/>
      <c r="X610" s="41" t="n"/>
      <c r="Y610" s="41" t="n"/>
      <c r="Z610" s="41" t="n"/>
      <c r="AA610" s="41" t="n"/>
      <c r="AB610" s="41" t="n"/>
      <c r="AC610" s="41" t="n"/>
      <c r="AD610" s="41" t="n"/>
      <c r="AE610" s="41" t="n"/>
      <c r="AF610" s="41" t="n"/>
      <c r="AG610" s="46">
        <f>AE610-AF610</f>
        <v/>
      </c>
      <c r="AH610" s="59" t="n"/>
      <c r="AI610" s="46">
        <f>V610-AH610</f>
        <v/>
      </c>
      <c r="AJ6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0" s="46">
        <f>AI610-Table6204[[#This Row],[Column 342]]</f>
        <v/>
      </c>
      <c r="AL610" s="59" t="n"/>
      <c r="AM610" s="41" t="n"/>
      <c r="AN610" s="49" t="n">
        <v>0.2</v>
      </c>
      <c r="AO610" s="46">
        <f>IF(Table6204[[#This Row],[Column 36]]&gt;0,Table6204[[#This Row],[Column 36]]*Table6204[[#This Row],[Column 39]],0)</f>
        <v/>
      </c>
      <c r="AP610" s="59" t="n"/>
      <c r="AQ610" s="82">
        <f>SUM(AO610-AP610)</f>
        <v/>
      </c>
    </row>
    <row r="611">
      <c r="A611" s="41" t="n"/>
      <c r="B611" s="58" t="n"/>
      <c r="C611" s="41" t="n"/>
      <c r="D611" s="41" t="n"/>
      <c r="E611" s="41" t="n"/>
      <c r="F611" s="41" t="n"/>
      <c r="G611" s="41" t="n"/>
      <c r="H611" s="41" t="n"/>
      <c r="I611" s="41" t="n"/>
      <c r="J611" s="41" t="n"/>
      <c r="K611" s="41" t="n"/>
      <c r="L611" s="41" t="n"/>
      <c r="M611" s="339" t="n"/>
      <c r="N611" s="41" t="n"/>
      <c r="O611" s="41" t="n"/>
      <c r="P611" s="41" t="n"/>
      <c r="Q611" s="41" t="n"/>
      <c r="R611" s="41" t="n"/>
      <c r="S611" s="43" t="n"/>
      <c r="T611" s="41" t="n"/>
      <c r="U611" s="41" t="n"/>
      <c r="V611" s="59" t="n"/>
      <c r="W611" s="41" t="n"/>
      <c r="X611" s="41" t="n"/>
      <c r="Y611" s="41" t="n"/>
      <c r="Z611" s="41" t="n"/>
      <c r="AA611" s="41" t="n"/>
      <c r="AB611" s="41" t="n"/>
      <c r="AC611" s="41" t="n"/>
      <c r="AD611" s="41" t="n"/>
      <c r="AE611" s="41" t="n"/>
      <c r="AF611" s="41" t="n"/>
      <c r="AG611" s="46">
        <f>AE611-AF611</f>
        <v/>
      </c>
      <c r="AH611" s="59" t="n"/>
      <c r="AI611" s="46">
        <f>V611-AH611</f>
        <v/>
      </c>
      <c r="AJ6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1" s="46">
        <f>AI611-Table6204[[#This Row],[Column 342]]</f>
        <v/>
      </c>
      <c r="AL611" s="59" t="n"/>
      <c r="AM611" s="41" t="n"/>
      <c r="AN611" s="49" t="n">
        <v>0.2</v>
      </c>
      <c r="AO611" s="46">
        <f>IF(Table6204[[#This Row],[Column 36]]&gt;0,Table6204[[#This Row],[Column 36]]*Table6204[[#This Row],[Column 39]],0)</f>
        <v/>
      </c>
      <c r="AP611" s="59" t="n"/>
      <c r="AQ611" s="82">
        <f>SUM(AO611-AP611)</f>
        <v/>
      </c>
    </row>
    <row r="612">
      <c r="A612" s="41" t="n"/>
      <c r="B612" s="58" t="n"/>
      <c r="C612" s="41" t="n"/>
      <c r="D612" s="41" t="n"/>
      <c r="E612" s="41" t="n"/>
      <c r="F612" s="41" t="n"/>
      <c r="G612" s="41" t="n"/>
      <c r="H612" s="41" t="n"/>
      <c r="I612" s="41" t="n"/>
      <c r="J612" s="41" t="n"/>
      <c r="K612" s="41" t="n"/>
      <c r="L612" s="41" t="n"/>
      <c r="M612" s="339" t="n"/>
      <c r="N612" s="41" t="n"/>
      <c r="O612" s="41" t="n"/>
      <c r="P612" s="41" t="n"/>
      <c r="Q612" s="41" t="n"/>
      <c r="R612" s="41" t="n"/>
      <c r="S612" s="43" t="n"/>
      <c r="T612" s="41" t="n"/>
      <c r="U612" s="41" t="n"/>
      <c r="V612" s="59" t="n"/>
      <c r="W612" s="41" t="n"/>
      <c r="X612" s="41" t="n"/>
      <c r="Y612" s="41" t="n"/>
      <c r="Z612" s="41" t="n"/>
      <c r="AA612" s="41" t="n"/>
      <c r="AB612" s="41" t="n"/>
      <c r="AC612" s="41" t="n"/>
      <c r="AD612" s="41" t="n"/>
      <c r="AE612" s="41" t="n"/>
      <c r="AF612" s="41" t="n"/>
      <c r="AG612" s="46">
        <f>AE612-AF612</f>
        <v/>
      </c>
      <c r="AH612" s="59" t="n"/>
      <c r="AI612" s="46">
        <f>V612-AH612</f>
        <v/>
      </c>
      <c r="AJ6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2" s="46">
        <f>AI612-Table6204[[#This Row],[Column 342]]</f>
        <v/>
      </c>
      <c r="AL612" s="59" t="n"/>
      <c r="AM612" s="41" t="n"/>
      <c r="AN612" s="49" t="n">
        <v>0.2</v>
      </c>
      <c r="AO612" s="46">
        <f>IF(Table6204[[#This Row],[Column 36]]&gt;0,Table6204[[#This Row],[Column 36]]*Table6204[[#This Row],[Column 39]],0)</f>
        <v/>
      </c>
      <c r="AP612" s="59" t="n"/>
      <c r="AQ612" s="82">
        <f>SUM(AO612-AP612)</f>
        <v/>
      </c>
    </row>
    <row r="613">
      <c r="A613" s="41" t="n"/>
      <c r="B613" s="58" t="n"/>
      <c r="C613" s="41" t="n"/>
      <c r="D613" s="41" t="n"/>
      <c r="E613" s="41" t="n"/>
      <c r="F613" s="41" t="n"/>
      <c r="G613" s="41" t="n"/>
      <c r="H613" s="41" t="n"/>
      <c r="I613" s="41" t="n"/>
      <c r="J613" s="41" t="n"/>
      <c r="K613" s="41" t="n"/>
      <c r="L613" s="41" t="n"/>
      <c r="M613" s="339" t="n"/>
      <c r="N613" s="41" t="n"/>
      <c r="O613" s="41" t="n"/>
      <c r="P613" s="41" t="n"/>
      <c r="Q613" s="41" t="n"/>
      <c r="R613" s="41" t="n"/>
      <c r="S613" s="43" t="n"/>
      <c r="T613" s="41" t="n"/>
      <c r="U613" s="41" t="n"/>
      <c r="V613" s="59" t="n"/>
      <c r="W613" s="41" t="n"/>
      <c r="X613" s="41" t="n"/>
      <c r="Y613" s="41" t="n"/>
      <c r="Z613" s="41" t="n"/>
      <c r="AA613" s="41" t="n"/>
      <c r="AB613" s="41" t="n"/>
      <c r="AC613" s="41" t="n"/>
      <c r="AD613" s="41" t="n"/>
      <c r="AE613" s="41" t="n"/>
      <c r="AF613" s="41" t="n"/>
      <c r="AG613" s="46">
        <f>AE613-AF613</f>
        <v/>
      </c>
      <c r="AH613" s="59" t="n"/>
      <c r="AI613" s="46">
        <f>V613-AH613</f>
        <v/>
      </c>
      <c r="AJ6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3" s="46">
        <f>AI613-Table6204[[#This Row],[Column 342]]</f>
        <v/>
      </c>
      <c r="AL613" s="59" t="n"/>
      <c r="AM613" s="41" t="n"/>
      <c r="AN613" s="49" t="n">
        <v>0.2</v>
      </c>
      <c r="AO613" s="46">
        <f>IF(Table6204[[#This Row],[Column 36]]&gt;0,Table6204[[#This Row],[Column 36]]*Table6204[[#This Row],[Column 39]],0)</f>
        <v/>
      </c>
      <c r="AP613" s="59" t="n"/>
      <c r="AQ613" s="82">
        <f>SUM(AO613-AP613)</f>
        <v/>
      </c>
    </row>
    <row r="614">
      <c r="A614" s="41" t="n"/>
      <c r="B614" s="58" t="n"/>
      <c r="C614" s="41" t="n"/>
      <c r="D614" s="41" t="n"/>
      <c r="E614" s="41" t="n"/>
      <c r="F614" s="41" t="n"/>
      <c r="G614" s="41" t="n"/>
      <c r="H614" s="41" t="n"/>
      <c r="I614" s="41" t="n"/>
      <c r="J614" s="41" t="n"/>
      <c r="K614" s="41" t="n"/>
      <c r="L614" s="41" t="n"/>
      <c r="M614" s="339" t="n"/>
      <c r="N614" s="41" t="n"/>
      <c r="O614" s="41" t="n"/>
      <c r="P614" s="41" t="n"/>
      <c r="Q614" s="41" t="n"/>
      <c r="R614" s="41" t="n"/>
      <c r="S614" s="43" t="n"/>
      <c r="T614" s="41" t="n"/>
      <c r="U614" s="41" t="n"/>
      <c r="V614" s="59" t="n"/>
      <c r="W614" s="41" t="n"/>
      <c r="X614" s="41" t="n"/>
      <c r="Y614" s="41" t="n"/>
      <c r="Z614" s="41" t="n"/>
      <c r="AA614" s="41" t="n"/>
      <c r="AB614" s="41" t="n"/>
      <c r="AC614" s="41" t="n"/>
      <c r="AD614" s="41" t="n"/>
      <c r="AE614" s="41" t="n"/>
      <c r="AF614" s="41" t="n"/>
      <c r="AG614" s="46">
        <f>AE614-AF614</f>
        <v/>
      </c>
      <c r="AH614" s="59" t="n"/>
      <c r="AI614" s="46">
        <f>V614-AH614</f>
        <v/>
      </c>
      <c r="AJ6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4" s="46">
        <f>AI614-Table6204[[#This Row],[Column 342]]</f>
        <v/>
      </c>
      <c r="AL614" s="59" t="n"/>
      <c r="AM614" s="41" t="n"/>
      <c r="AN614" s="49" t="n">
        <v>0.2</v>
      </c>
      <c r="AO614" s="46">
        <f>IF(Table6204[[#This Row],[Column 36]]&gt;0,Table6204[[#This Row],[Column 36]]*Table6204[[#This Row],[Column 39]],0)</f>
        <v/>
      </c>
      <c r="AP614" s="59" t="n"/>
      <c r="AQ614" s="82">
        <f>SUM(AO614-AP614)</f>
        <v/>
      </c>
    </row>
    <row r="615">
      <c r="A615" s="41" t="n"/>
      <c r="B615" s="58" t="n"/>
      <c r="C615" s="41" t="n"/>
      <c r="D615" s="41" t="n"/>
      <c r="E615" s="41" t="n"/>
      <c r="F615" s="41" t="n"/>
      <c r="G615" s="41" t="n"/>
      <c r="H615" s="41" t="n"/>
      <c r="I615" s="41" t="n"/>
      <c r="J615" s="41" t="n"/>
      <c r="K615" s="41" t="n"/>
      <c r="L615" s="41" t="n"/>
      <c r="M615" s="339" t="n"/>
      <c r="N615" s="41" t="n"/>
      <c r="O615" s="41" t="n"/>
      <c r="P615" s="41" t="n"/>
      <c r="Q615" s="41" t="n"/>
      <c r="R615" s="41" t="n"/>
      <c r="S615" s="43" t="n"/>
      <c r="T615" s="41" t="n"/>
      <c r="U615" s="41" t="n"/>
      <c r="V615" s="59" t="n"/>
      <c r="W615" s="41" t="n"/>
      <c r="X615" s="41" t="n"/>
      <c r="Y615" s="41" t="n"/>
      <c r="Z615" s="41" t="n"/>
      <c r="AA615" s="41" t="n"/>
      <c r="AB615" s="41" t="n"/>
      <c r="AC615" s="41" t="n"/>
      <c r="AD615" s="41" t="n"/>
      <c r="AE615" s="41" t="n"/>
      <c r="AF615" s="41" t="n"/>
      <c r="AG615" s="46">
        <f>AE615-AF615</f>
        <v/>
      </c>
      <c r="AH615" s="59" t="n"/>
      <c r="AI615" s="46">
        <f>V615-AH615</f>
        <v/>
      </c>
      <c r="AJ6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5" s="46">
        <f>AI615-Table6204[[#This Row],[Column 342]]</f>
        <v/>
      </c>
      <c r="AL615" s="59" t="n"/>
      <c r="AM615" s="41" t="n"/>
      <c r="AN615" s="49" t="n">
        <v>0.2</v>
      </c>
      <c r="AO615" s="46">
        <f>IF(Table6204[[#This Row],[Column 36]]&gt;0,Table6204[[#This Row],[Column 36]]*Table6204[[#This Row],[Column 39]],0)</f>
        <v/>
      </c>
      <c r="AP615" s="59" t="n"/>
      <c r="AQ615" s="82">
        <f>SUM(AO615-AP615)</f>
        <v/>
      </c>
    </row>
    <row r="616">
      <c r="A616" s="41" t="n"/>
      <c r="B616" s="58" t="n"/>
      <c r="C616" s="41" t="n"/>
      <c r="D616" s="41" t="n"/>
      <c r="E616" s="41" t="n"/>
      <c r="F616" s="41" t="n"/>
      <c r="G616" s="41" t="n"/>
      <c r="H616" s="41" t="n"/>
      <c r="I616" s="41" t="n"/>
      <c r="J616" s="41" t="n"/>
      <c r="K616" s="41" t="n"/>
      <c r="L616" s="41" t="n"/>
      <c r="M616" s="339" t="n"/>
      <c r="N616" s="41" t="n"/>
      <c r="O616" s="41" t="n"/>
      <c r="P616" s="41" t="n"/>
      <c r="Q616" s="41" t="n"/>
      <c r="R616" s="41" t="n"/>
      <c r="S616" s="43" t="n"/>
      <c r="T616" s="41" t="n"/>
      <c r="U616" s="41" t="n"/>
      <c r="V616" s="59" t="n"/>
      <c r="W616" s="41" t="n"/>
      <c r="X616" s="41" t="n"/>
      <c r="Y616" s="41" t="n"/>
      <c r="Z616" s="41" t="n"/>
      <c r="AA616" s="41" t="n"/>
      <c r="AB616" s="41" t="n"/>
      <c r="AC616" s="41" t="n"/>
      <c r="AD616" s="41" t="n"/>
      <c r="AE616" s="41" t="n"/>
      <c r="AF616" s="41" t="n"/>
      <c r="AG616" s="46">
        <f>AE616-AF616</f>
        <v/>
      </c>
      <c r="AH616" s="59" t="n"/>
      <c r="AI616" s="46">
        <f>V616-AH616</f>
        <v/>
      </c>
      <c r="AJ6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6" s="46">
        <f>AI616-Table6204[[#This Row],[Column 342]]</f>
        <v/>
      </c>
      <c r="AL616" s="59" t="n"/>
      <c r="AM616" s="41" t="n"/>
      <c r="AN616" s="49" t="n">
        <v>0.2</v>
      </c>
      <c r="AO616" s="46">
        <f>IF(Table6204[[#This Row],[Column 36]]&gt;0,Table6204[[#This Row],[Column 36]]*Table6204[[#This Row],[Column 39]],0)</f>
        <v/>
      </c>
      <c r="AP616" s="59" t="n"/>
      <c r="AQ616" s="82">
        <f>SUM(AO616-AP616)</f>
        <v/>
      </c>
    </row>
    <row r="617">
      <c r="A617" s="41" t="n"/>
      <c r="B617" s="58" t="n"/>
      <c r="C617" s="41" t="n"/>
      <c r="D617" s="41" t="n"/>
      <c r="E617" s="41" t="n"/>
      <c r="F617" s="41" t="n"/>
      <c r="G617" s="41" t="n"/>
      <c r="H617" s="41" t="n"/>
      <c r="I617" s="41" t="n"/>
      <c r="J617" s="41" t="n"/>
      <c r="K617" s="41" t="n"/>
      <c r="L617" s="41" t="n"/>
      <c r="M617" s="339" t="n"/>
      <c r="N617" s="41" t="n"/>
      <c r="O617" s="41" t="n"/>
      <c r="P617" s="41" t="n"/>
      <c r="Q617" s="41" t="n"/>
      <c r="R617" s="41" t="n"/>
      <c r="S617" s="43" t="n"/>
      <c r="T617" s="41" t="n"/>
      <c r="U617" s="41" t="n"/>
      <c r="V617" s="59" t="n"/>
      <c r="W617" s="41" t="n"/>
      <c r="X617" s="41" t="n"/>
      <c r="Y617" s="41" t="n"/>
      <c r="Z617" s="41" t="n"/>
      <c r="AA617" s="41" t="n"/>
      <c r="AB617" s="41" t="n"/>
      <c r="AC617" s="41" t="n"/>
      <c r="AD617" s="41" t="n"/>
      <c r="AE617" s="41" t="n"/>
      <c r="AF617" s="41" t="n"/>
      <c r="AG617" s="46">
        <f>AE617-AF617</f>
        <v/>
      </c>
      <c r="AH617" s="59" t="n"/>
      <c r="AI617" s="46">
        <f>V617-AH617</f>
        <v/>
      </c>
      <c r="AJ6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7" s="46">
        <f>AI617-Table6204[[#This Row],[Column 342]]</f>
        <v/>
      </c>
      <c r="AL617" s="59" t="n"/>
      <c r="AM617" s="41" t="n"/>
      <c r="AN617" s="49" t="n">
        <v>0.2</v>
      </c>
      <c r="AO617" s="46">
        <f>IF(Table6204[[#This Row],[Column 36]]&gt;0,Table6204[[#This Row],[Column 36]]*Table6204[[#This Row],[Column 39]],0)</f>
        <v/>
      </c>
      <c r="AP617" s="59" t="n"/>
      <c r="AQ617" s="82">
        <f>SUM(AO617-AP617)</f>
        <v/>
      </c>
    </row>
    <row r="618">
      <c r="A618" s="41" t="n"/>
      <c r="B618" s="58" t="n"/>
      <c r="C618" s="41" t="n"/>
      <c r="D618" s="41" t="n"/>
      <c r="E618" s="41" t="n"/>
      <c r="F618" s="41" t="n"/>
      <c r="G618" s="41" t="n"/>
      <c r="H618" s="41" t="n"/>
      <c r="I618" s="41" t="n"/>
      <c r="J618" s="41" t="n"/>
      <c r="K618" s="41" t="n"/>
      <c r="L618" s="41" t="n"/>
      <c r="M618" s="339" t="n"/>
      <c r="N618" s="41" t="n"/>
      <c r="O618" s="41" t="n"/>
      <c r="P618" s="41" t="n"/>
      <c r="Q618" s="41" t="n"/>
      <c r="R618" s="41" t="n"/>
      <c r="S618" s="43" t="n"/>
      <c r="T618" s="41" t="n"/>
      <c r="U618" s="41" t="n"/>
      <c r="V618" s="59" t="n"/>
      <c r="W618" s="41" t="n"/>
      <c r="X618" s="41" t="n"/>
      <c r="Y618" s="41" t="n"/>
      <c r="Z618" s="41" t="n"/>
      <c r="AA618" s="41" t="n"/>
      <c r="AB618" s="41" t="n"/>
      <c r="AC618" s="41" t="n"/>
      <c r="AD618" s="41" t="n"/>
      <c r="AE618" s="41" t="n"/>
      <c r="AF618" s="41" t="n"/>
      <c r="AG618" s="46">
        <f>AE618-AF618</f>
        <v/>
      </c>
      <c r="AH618" s="59" t="n"/>
      <c r="AI618" s="46">
        <f>V618-AH618</f>
        <v/>
      </c>
      <c r="AJ6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8" s="46">
        <f>AI618-Table6204[[#This Row],[Column 342]]</f>
        <v/>
      </c>
      <c r="AL618" s="59" t="n"/>
      <c r="AM618" s="41" t="n"/>
      <c r="AN618" s="49" t="n">
        <v>0.2</v>
      </c>
      <c r="AO618" s="46">
        <f>IF(Table6204[[#This Row],[Column 36]]&gt;0,Table6204[[#This Row],[Column 36]]*Table6204[[#This Row],[Column 39]],0)</f>
        <v/>
      </c>
      <c r="AP618" s="59" t="n"/>
      <c r="AQ618" s="82">
        <f>SUM(AO618-AP618)</f>
        <v/>
      </c>
    </row>
    <row r="619">
      <c r="A619" s="41" t="n"/>
      <c r="B619" s="58" t="n"/>
      <c r="C619" s="41" t="n"/>
      <c r="D619" s="41" t="n"/>
      <c r="E619" s="41" t="n"/>
      <c r="F619" s="41" t="n"/>
      <c r="G619" s="41" t="n"/>
      <c r="H619" s="41" t="n"/>
      <c r="I619" s="41" t="n"/>
      <c r="J619" s="41" t="n"/>
      <c r="K619" s="41" t="n"/>
      <c r="L619" s="41" t="n"/>
      <c r="M619" s="339" t="n"/>
      <c r="N619" s="41" t="n"/>
      <c r="O619" s="41" t="n"/>
      <c r="P619" s="41" t="n"/>
      <c r="Q619" s="41" t="n"/>
      <c r="R619" s="41" t="n"/>
      <c r="S619" s="43" t="n"/>
      <c r="T619" s="41" t="n"/>
      <c r="U619" s="41" t="n"/>
      <c r="V619" s="59" t="n"/>
      <c r="W619" s="41" t="n"/>
      <c r="X619" s="41" t="n"/>
      <c r="Y619" s="41" t="n"/>
      <c r="Z619" s="41" t="n"/>
      <c r="AA619" s="41" t="n"/>
      <c r="AB619" s="41" t="n"/>
      <c r="AC619" s="41" t="n"/>
      <c r="AD619" s="41" t="n"/>
      <c r="AE619" s="41" t="n"/>
      <c r="AF619" s="41" t="n"/>
      <c r="AG619" s="46">
        <f>AE619-AF619</f>
        <v/>
      </c>
      <c r="AH619" s="59" t="n"/>
      <c r="AI619" s="46">
        <f>V619-AH619</f>
        <v/>
      </c>
      <c r="AJ6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19" s="46">
        <f>AI619-Table6204[[#This Row],[Column 342]]</f>
        <v/>
      </c>
      <c r="AL619" s="59" t="n"/>
      <c r="AM619" s="41" t="n"/>
      <c r="AN619" s="49" t="n">
        <v>0.2</v>
      </c>
      <c r="AO619" s="46">
        <f>IF(Table6204[[#This Row],[Column 36]]&gt;0,Table6204[[#This Row],[Column 36]]*Table6204[[#This Row],[Column 39]],0)</f>
        <v/>
      </c>
      <c r="AP619" s="59" t="n"/>
      <c r="AQ619" s="82">
        <f>SUM(AO619-AP619)</f>
        <v/>
      </c>
    </row>
    <row r="620">
      <c r="A620" s="41" t="n"/>
      <c r="B620" s="58" t="n"/>
      <c r="C620" s="41" t="n"/>
      <c r="D620" s="41" t="n"/>
      <c r="E620" s="41" t="n"/>
      <c r="F620" s="41" t="n"/>
      <c r="G620" s="41" t="n"/>
      <c r="H620" s="41" t="n"/>
      <c r="I620" s="41" t="n"/>
      <c r="J620" s="41" t="n"/>
      <c r="K620" s="41" t="n"/>
      <c r="L620" s="41" t="n"/>
      <c r="M620" s="339" t="n"/>
      <c r="N620" s="41" t="n"/>
      <c r="O620" s="41" t="n"/>
      <c r="P620" s="41" t="n"/>
      <c r="Q620" s="41" t="n"/>
      <c r="R620" s="41" t="n"/>
      <c r="S620" s="43" t="n"/>
      <c r="T620" s="41" t="n"/>
      <c r="U620" s="41" t="n"/>
      <c r="V620" s="59" t="n"/>
      <c r="W620" s="41" t="n"/>
      <c r="X620" s="41" t="n"/>
      <c r="Y620" s="41" t="n"/>
      <c r="Z620" s="41" t="n"/>
      <c r="AA620" s="41" t="n"/>
      <c r="AB620" s="41" t="n"/>
      <c r="AC620" s="41" t="n"/>
      <c r="AD620" s="41" t="n"/>
      <c r="AE620" s="41" t="n"/>
      <c r="AF620" s="41" t="n"/>
      <c r="AG620" s="46">
        <f>AE620-AF620</f>
        <v/>
      </c>
      <c r="AH620" s="59" t="n"/>
      <c r="AI620" s="46">
        <f>V620-AH620</f>
        <v/>
      </c>
      <c r="AJ6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0" s="46">
        <f>AI620-Table6204[[#This Row],[Column 342]]</f>
        <v/>
      </c>
      <c r="AL620" s="59" t="n"/>
      <c r="AM620" s="41" t="n"/>
      <c r="AN620" s="49" t="n">
        <v>0.2</v>
      </c>
      <c r="AO620" s="46">
        <f>IF(Table6204[[#This Row],[Column 36]]&gt;0,Table6204[[#This Row],[Column 36]]*Table6204[[#This Row],[Column 39]],0)</f>
        <v/>
      </c>
      <c r="AP620" s="59" t="n"/>
      <c r="AQ620" s="82">
        <f>SUM(AO620-AP620)</f>
        <v/>
      </c>
    </row>
    <row r="621">
      <c r="A621" s="41" t="n"/>
      <c r="B621" s="58" t="n"/>
      <c r="C621" s="41" t="n"/>
      <c r="D621" s="41" t="n"/>
      <c r="E621" s="41" t="n"/>
      <c r="F621" s="41" t="n"/>
      <c r="G621" s="41" t="n"/>
      <c r="H621" s="41" t="n"/>
      <c r="I621" s="41" t="n"/>
      <c r="J621" s="41" t="n"/>
      <c r="K621" s="41" t="n"/>
      <c r="L621" s="41" t="n"/>
      <c r="M621" s="339" t="n"/>
      <c r="N621" s="41" t="n"/>
      <c r="O621" s="41" t="n"/>
      <c r="P621" s="41" t="n"/>
      <c r="Q621" s="41" t="n"/>
      <c r="R621" s="41" t="n"/>
      <c r="S621" s="43" t="n"/>
      <c r="T621" s="41" t="n"/>
      <c r="U621" s="41" t="n"/>
      <c r="V621" s="59" t="n"/>
      <c r="W621" s="41" t="n"/>
      <c r="X621" s="41" t="n"/>
      <c r="Y621" s="41" t="n"/>
      <c r="Z621" s="41" t="n"/>
      <c r="AA621" s="41" t="n"/>
      <c r="AB621" s="41" t="n"/>
      <c r="AC621" s="41" t="n"/>
      <c r="AD621" s="41" t="n"/>
      <c r="AE621" s="41" t="n"/>
      <c r="AF621" s="41" t="n"/>
      <c r="AG621" s="46">
        <f>AE621-AF621</f>
        <v/>
      </c>
      <c r="AH621" s="59" t="n"/>
      <c r="AI621" s="46">
        <f>V621-AH621</f>
        <v/>
      </c>
      <c r="AJ6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1" s="46">
        <f>AI621-Table6204[[#This Row],[Column 342]]</f>
        <v/>
      </c>
      <c r="AL621" s="59" t="n"/>
      <c r="AM621" s="41" t="n"/>
      <c r="AN621" s="49" t="n">
        <v>0.2</v>
      </c>
      <c r="AO621" s="46">
        <f>IF(Table6204[[#This Row],[Column 36]]&gt;0,Table6204[[#This Row],[Column 36]]*Table6204[[#This Row],[Column 39]],0)</f>
        <v/>
      </c>
      <c r="AP621" s="59" t="n"/>
      <c r="AQ621" s="82">
        <f>SUM(AO621-AP621)</f>
        <v/>
      </c>
    </row>
    <row r="622">
      <c r="A622" s="41" t="n"/>
      <c r="B622" s="58" t="n"/>
      <c r="C622" s="41" t="n"/>
      <c r="D622" s="41" t="n"/>
      <c r="E622" s="41" t="n"/>
      <c r="F622" s="41" t="n"/>
      <c r="G622" s="41" t="n"/>
      <c r="H622" s="41" t="n"/>
      <c r="I622" s="41" t="n"/>
      <c r="J622" s="41" t="n"/>
      <c r="K622" s="41" t="n"/>
      <c r="L622" s="41" t="n"/>
      <c r="M622" s="339" t="n"/>
      <c r="N622" s="41" t="n"/>
      <c r="O622" s="41" t="n"/>
      <c r="P622" s="41" t="n"/>
      <c r="Q622" s="41" t="n"/>
      <c r="R622" s="41" t="n"/>
      <c r="S622" s="43" t="n"/>
      <c r="T622" s="41" t="n"/>
      <c r="U622" s="41" t="n"/>
      <c r="V622" s="59" t="n"/>
      <c r="W622" s="41" t="n"/>
      <c r="X622" s="41" t="n"/>
      <c r="Y622" s="41" t="n"/>
      <c r="Z622" s="41" t="n"/>
      <c r="AA622" s="41" t="n"/>
      <c r="AB622" s="41" t="n"/>
      <c r="AC622" s="41" t="n"/>
      <c r="AD622" s="41" t="n"/>
      <c r="AE622" s="41" t="n"/>
      <c r="AF622" s="41" t="n"/>
      <c r="AG622" s="46">
        <f>AE622-AF622</f>
        <v/>
      </c>
      <c r="AH622" s="59" t="n"/>
      <c r="AI622" s="46">
        <f>V622-AH622</f>
        <v/>
      </c>
      <c r="AJ6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2" s="46">
        <f>AI622-Table6204[[#This Row],[Column 342]]</f>
        <v/>
      </c>
      <c r="AL622" s="59" t="n"/>
      <c r="AM622" s="41" t="n"/>
      <c r="AN622" s="49" t="n">
        <v>0.2</v>
      </c>
      <c r="AO622" s="46">
        <f>IF(Table6204[[#This Row],[Column 36]]&gt;0,Table6204[[#This Row],[Column 36]]*Table6204[[#This Row],[Column 39]],0)</f>
        <v/>
      </c>
      <c r="AP622" s="59" t="n"/>
      <c r="AQ622" s="82">
        <f>SUM(AO622-AP622)</f>
        <v/>
      </c>
    </row>
    <row r="623">
      <c r="A623" s="41" t="n"/>
      <c r="B623" s="58" t="n"/>
      <c r="C623" s="41" t="n"/>
      <c r="D623" s="41" t="n"/>
      <c r="E623" s="41" t="n"/>
      <c r="F623" s="41" t="n"/>
      <c r="G623" s="41" t="n"/>
      <c r="H623" s="41" t="n"/>
      <c r="I623" s="41" t="n"/>
      <c r="J623" s="41" t="n"/>
      <c r="K623" s="41" t="n"/>
      <c r="L623" s="41" t="n"/>
      <c r="M623" s="339" t="n"/>
      <c r="N623" s="41" t="n"/>
      <c r="O623" s="41" t="n"/>
      <c r="P623" s="41" t="n"/>
      <c r="Q623" s="41" t="n"/>
      <c r="R623" s="41" t="n"/>
      <c r="S623" s="43" t="n"/>
      <c r="T623" s="41" t="n"/>
      <c r="U623" s="41" t="n"/>
      <c r="V623" s="59" t="n"/>
      <c r="W623" s="41" t="n"/>
      <c r="X623" s="41" t="n"/>
      <c r="Y623" s="41" t="n"/>
      <c r="Z623" s="41" t="n"/>
      <c r="AA623" s="41" t="n"/>
      <c r="AB623" s="41" t="n"/>
      <c r="AC623" s="41" t="n"/>
      <c r="AD623" s="41" t="n"/>
      <c r="AE623" s="41" t="n"/>
      <c r="AF623" s="41" t="n"/>
      <c r="AG623" s="46">
        <f>AE623-AF623</f>
        <v/>
      </c>
      <c r="AH623" s="59" t="n"/>
      <c r="AI623" s="46">
        <f>V623-AH623</f>
        <v/>
      </c>
      <c r="AJ6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3" s="46">
        <f>AI623-Table6204[[#This Row],[Column 342]]</f>
        <v/>
      </c>
      <c r="AL623" s="59" t="n"/>
      <c r="AM623" s="41" t="n"/>
      <c r="AN623" s="49" t="n">
        <v>0.2</v>
      </c>
      <c r="AO623" s="46">
        <f>IF(Table6204[[#This Row],[Column 36]]&gt;0,Table6204[[#This Row],[Column 36]]*Table6204[[#This Row],[Column 39]],0)</f>
        <v/>
      </c>
      <c r="AP623" s="59" t="n"/>
      <c r="AQ623" s="82">
        <f>SUM(AO623-AP623)</f>
        <v/>
      </c>
    </row>
    <row r="624">
      <c r="A624" s="41" t="n"/>
      <c r="B624" s="58" t="n"/>
      <c r="C624" s="41" t="n"/>
      <c r="D624" s="41" t="n"/>
      <c r="E624" s="41" t="n"/>
      <c r="F624" s="41" t="n"/>
      <c r="G624" s="41" t="n"/>
      <c r="H624" s="41" t="n"/>
      <c r="I624" s="41" t="n"/>
      <c r="J624" s="41" t="n"/>
      <c r="K624" s="41" t="n"/>
      <c r="L624" s="41" t="n"/>
      <c r="M624" s="339" t="n"/>
      <c r="N624" s="41" t="n"/>
      <c r="O624" s="41" t="n"/>
      <c r="P624" s="41" t="n"/>
      <c r="Q624" s="41" t="n"/>
      <c r="R624" s="41" t="n"/>
      <c r="S624" s="43" t="n"/>
      <c r="T624" s="41" t="n"/>
      <c r="U624" s="41" t="n"/>
      <c r="V624" s="59" t="n"/>
      <c r="W624" s="41" t="n"/>
      <c r="X624" s="41" t="n"/>
      <c r="Y624" s="41" t="n"/>
      <c r="Z624" s="41" t="n"/>
      <c r="AA624" s="41" t="n"/>
      <c r="AB624" s="41" t="n"/>
      <c r="AC624" s="41" t="n"/>
      <c r="AD624" s="41" t="n"/>
      <c r="AE624" s="41" t="n"/>
      <c r="AF624" s="41" t="n"/>
      <c r="AG624" s="46">
        <f>AE624-AF624</f>
        <v/>
      </c>
      <c r="AH624" s="59" t="n"/>
      <c r="AI624" s="46">
        <f>V624-AH624</f>
        <v/>
      </c>
      <c r="AJ6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4" s="46">
        <f>AI624-Table6204[[#This Row],[Column 342]]</f>
        <v/>
      </c>
      <c r="AL624" s="59" t="n"/>
      <c r="AM624" s="41" t="n"/>
      <c r="AN624" s="49" t="n">
        <v>0.2</v>
      </c>
      <c r="AO624" s="46">
        <f>IF(Table6204[[#This Row],[Column 36]]&gt;0,Table6204[[#This Row],[Column 36]]*Table6204[[#This Row],[Column 39]],0)</f>
        <v/>
      </c>
      <c r="AP624" s="59" t="n"/>
      <c r="AQ624" s="82">
        <f>SUM(AO624-AP624)</f>
        <v/>
      </c>
    </row>
    <row r="625">
      <c r="A625" s="41" t="n"/>
      <c r="B625" s="58" t="n"/>
      <c r="C625" s="41" t="n"/>
      <c r="D625" s="41" t="n"/>
      <c r="E625" s="41" t="n"/>
      <c r="F625" s="41" t="n"/>
      <c r="G625" s="41" t="n"/>
      <c r="H625" s="41" t="n"/>
      <c r="I625" s="41" t="n"/>
      <c r="J625" s="41" t="n"/>
      <c r="K625" s="41" t="n"/>
      <c r="L625" s="41" t="n"/>
      <c r="M625" s="339" t="n"/>
      <c r="N625" s="41" t="n"/>
      <c r="O625" s="41" t="n"/>
      <c r="P625" s="41" t="n"/>
      <c r="Q625" s="41" t="n"/>
      <c r="R625" s="41" t="n"/>
      <c r="S625" s="43" t="n"/>
      <c r="T625" s="41" t="n"/>
      <c r="U625" s="41" t="n"/>
      <c r="V625" s="59" t="n"/>
      <c r="W625" s="41" t="n"/>
      <c r="X625" s="41" t="n"/>
      <c r="Y625" s="41" t="n"/>
      <c r="Z625" s="41" t="n"/>
      <c r="AA625" s="41" t="n"/>
      <c r="AB625" s="41" t="n"/>
      <c r="AC625" s="41" t="n"/>
      <c r="AD625" s="41" t="n"/>
      <c r="AE625" s="41" t="n"/>
      <c r="AF625" s="41" t="n"/>
      <c r="AG625" s="46">
        <f>AE625-AF625</f>
        <v/>
      </c>
      <c r="AH625" s="59" t="n"/>
      <c r="AI625" s="46">
        <f>V625-AH625</f>
        <v/>
      </c>
      <c r="AJ6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5" s="46">
        <f>AI625-Table6204[[#This Row],[Column 342]]</f>
        <v/>
      </c>
      <c r="AL625" s="59" t="n"/>
      <c r="AM625" s="41" t="n"/>
      <c r="AN625" s="49" t="n">
        <v>0.2</v>
      </c>
      <c r="AO625" s="46">
        <f>IF(Table6204[[#This Row],[Column 36]]&gt;0,Table6204[[#This Row],[Column 36]]*Table6204[[#This Row],[Column 39]],0)</f>
        <v/>
      </c>
      <c r="AP625" s="59" t="n"/>
      <c r="AQ625" s="82">
        <f>SUM(AO625-AP625)</f>
        <v/>
      </c>
    </row>
    <row r="626">
      <c r="A626" s="41" t="n"/>
      <c r="B626" s="58" t="n"/>
      <c r="C626" s="41" t="n"/>
      <c r="D626" s="41" t="n"/>
      <c r="E626" s="41" t="n"/>
      <c r="F626" s="41" t="n"/>
      <c r="G626" s="41" t="n"/>
      <c r="H626" s="41" t="n"/>
      <c r="I626" s="41" t="n"/>
      <c r="J626" s="41" t="n"/>
      <c r="K626" s="41" t="n"/>
      <c r="L626" s="41" t="n"/>
      <c r="M626" s="339" t="n"/>
      <c r="N626" s="41" t="n"/>
      <c r="O626" s="41" t="n"/>
      <c r="P626" s="41" t="n"/>
      <c r="Q626" s="41" t="n"/>
      <c r="R626" s="41" t="n"/>
      <c r="S626" s="43" t="n"/>
      <c r="T626" s="41" t="n"/>
      <c r="U626" s="41" t="n"/>
      <c r="V626" s="59" t="n"/>
      <c r="W626" s="41" t="n"/>
      <c r="X626" s="41" t="n"/>
      <c r="Y626" s="41" t="n"/>
      <c r="Z626" s="41" t="n"/>
      <c r="AA626" s="41" t="n"/>
      <c r="AB626" s="41" t="n"/>
      <c r="AC626" s="41" t="n"/>
      <c r="AD626" s="41" t="n"/>
      <c r="AE626" s="41" t="n"/>
      <c r="AF626" s="41" t="n"/>
      <c r="AG626" s="46">
        <f>AE626-AF626</f>
        <v/>
      </c>
      <c r="AH626" s="59" t="n"/>
      <c r="AI626" s="46">
        <f>V626-AH626</f>
        <v/>
      </c>
      <c r="AJ6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6" s="46">
        <f>AI626-Table6204[[#This Row],[Column 342]]</f>
        <v/>
      </c>
      <c r="AL626" s="59" t="n"/>
      <c r="AM626" s="41" t="n"/>
      <c r="AN626" s="49" t="n">
        <v>0.2</v>
      </c>
      <c r="AO626" s="46">
        <f>IF(Table6204[[#This Row],[Column 36]]&gt;0,Table6204[[#This Row],[Column 36]]*Table6204[[#This Row],[Column 39]],0)</f>
        <v/>
      </c>
      <c r="AP626" s="59" t="n"/>
      <c r="AQ626" s="82">
        <f>SUM(AO626-AP626)</f>
        <v/>
      </c>
    </row>
    <row r="627">
      <c r="A627" s="41" t="n"/>
      <c r="B627" s="58" t="n"/>
      <c r="C627" s="41" t="n"/>
      <c r="D627" s="41" t="n"/>
      <c r="E627" s="41" t="n"/>
      <c r="F627" s="41" t="n"/>
      <c r="G627" s="41" t="n"/>
      <c r="H627" s="41" t="n"/>
      <c r="I627" s="41" t="n"/>
      <c r="J627" s="41" t="n"/>
      <c r="K627" s="41" t="n"/>
      <c r="L627" s="41" t="n"/>
      <c r="M627" s="339" t="n"/>
      <c r="N627" s="41" t="n"/>
      <c r="O627" s="41" t="n"/>
      <c r="P627" s="41" t="n"/>
      <c r="Q627" s="41" t="n"/>
      <c r="R627" s="41" t="n"/>
      <c r="S627" s="43" t="n"/>
      <c r="T627" s="41" t="n"/>
      <c r="U627" s="41" t="n"/>
      <c r="V627" s="59" t="n"/>
      <c r="W627" s="41" t="n"/>
      <c r="X627" s="41" t="n"/>
      <c r="Y627" s="41" t="n"/>
      <c r="Z627" s="41" t="n"/>
      <c r="AA627" s="41" t="n"/>
      <c r="AB627" s="41" t="n"/>
      <c r="AC627" s="41" t="n"/>
      <c r="AD627" s="41" t="n"/>
      <c r="AE627" s="41" t="n"/>
      <c r="AF627" s="41" t="n"/>
      <c r="AG627" s="46">
        <f>AE627-AF627</f>
        <v/>
      </c>
      <c r="AH627" s="59" t="n"/>
      <c r="AI627" s="46">
        <f>V627-AH627</f>
        <v/>
      </c>
      <c r="AJ6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7" s="46">
        <f>AI627-Table6204[[#This Row],[Column 342]]</f>
        <v/>
      </c>
      <c r="AL627" s="59" t="n"/>
      <c r="AM627" s="41" t="n"/>
      <c r="AN627" s="49" t="n">
        <v>0.2</v>
      </c>
      <c r="AO627" s="46">
        <f>IF(Table6204[[#This Row],[Column 36]]&gt;0,Table6204[[#This Row],[Column 36]]*Table6204[[#This Row],[Column 39]],0)</f>
        <v/>
      </c>
      <c r="AP627" s="59" t="n"/>
      <c r="AQ627" s="82">
        <f>SUM(AO627-AP627)</f>
        <v/>
      </c>
    </row>
    <row r="628">
      <c r="A628" s="41" t="n"/>
      <c r="B628" s="58" t="n"/>
      <c r="C628" s="41" t="n"/>
      <c r="D628" s="41" t="n"/>
      <c r="E628" s="41" t="n"/>
      <c r="F628" s="41" t="n"/>
      <c r="G628" s="41" t="n"/>
      <c r="H628" s="41" t="n"/>
      <c r="I628" s="41" t="n"/>
      <c r="J628" s="41" t="n"/>
      <c r="K628" s="41" t="n"/>
      <c r="L628" s="41" t="n"/>
      <c r="M628" s="339" t="n"/>
      <c r="N628" s="41" t="n"/>
      <c r="O628" s="41" t="n"/>
      <c r="P628" s="41" t="n"/>
      <c r="Q628" s="41" t="n"/>
      <c r="R628" s="41" t="n"/>
      <c r="S628" s="43" t="n"/>
      <c r="T628" s="41" t="n"/>
      <c r="U628" s="41" t="n"/>
      <c r="V628" s="59" t="n"/>
      <c r="W628" s="41" t="n"/>
      <c r="X628" s="41" t="n"/>
      <c r="Y628" s="41" t="n"/>
      <c r="Z628" s="41" t="n"/>
      <c r="AA628" s="41" t="n"/>
      <c r="AB628" s="41" t="n"/>
      <c r="AC628" s="41" t="n"/>
      <c r="AD628" s="41" t="n"/>
      <c r="AE628" s="41" t="n"/>
      <c r="AF628" s="41" t="n"/>
      <c r="AG628" s="46">
        <f>AE628-AF628</f>
        <v/>
      </c>
      <c r="AH628" s="59" t="n"/>
      <c r="AI628" s="46">
        <f>V628-AH628</f>
        <v/>
      </c>
      <c r="AJ6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8" s="46">
        <f>AI628-Table6204[[#This Row],[Column 342]]</f>
        <v/>
      </c>
      <c r="AL628" s="59" t="n"/>
      <c r="AM628" s="41" t="n"/>
      <c r="AN628" s="49" t="n">
        <v>0.2</v>
      </c>
      <c r="AO628" s="46">
        <f>IF(Table6204[[#This Row],[Column 36]]&gt;0,Table6204[[#This Row],[Column 36]]*Table6204[[#This Row],[Column 39]],0)</f>
        <v/>
      </c>
      <c r="AP628" s="59" t="n"/>
      <c r="AQ628" s="82">
        <f>SUM(AO628-AP628)</f>
        <v/>
      </c>
    </row>
    <row r="629">
      <c r="A629" s="41" t="n"/>
      <c r="B629" s="58" t="n"/>
      <c r="C629" s="41" t="n"/>
      <c r="D629" s="41" t="n"/>
      <c r="E629" s="41" t="n"/>
      <c r="F629" s="41" t="n"/>
      <c r="G629" s="41" t="n"/>
      <c r="H629" s="41" t="n"/>
      <c r="I629" s="41" t="n"/>
      <c r="J629" s="41" t="n"/>
      <c r="K629" s="41" t="n"/>
      <c r="L629" s="41" t="n"/>
      <c r="M629" s="339" t="n"/>
      <c r="N629" s="41" t="n"/>
      <c r="O629" s="41" t="n"/>
      <c r="P629" s="41" t="n"/>
      <c r="Q629" s="41" t="n"/>
      <c r="R629" s="41" t="n"/>
      <c r="S629" s="43" t="n"/>
      <c r="T629" s="41" t="n"/>
      <c r="U629" s="41" t="n"/>
      <c r="V629" s="59" t="n"/>
      <c r="W629" s="41" t="n"/>
      <c r="X629" s="41" t="n"/>
      <c r="Y629" s="41" t="n"/>
      <c r="Z629" s="41" t="n"/>
      <c r="AA629" s="41" t="n"/>
      <c r="AB629" s="41" t="n"/>
      <c r="AC629" s="41" t="n"/>
      <c r="AD629" s="41" t="n"/>
      <c r="AE629" s="41" t="n"/>
      <c r="AF629" s="41" t="n"/>
      <c r="AG629" s="46">
        <f>AE629-AF629</f>
        <v/>
      </c>
      <c r="AH629" s="59" t="n"/>
      <c r="AI629" s="46">
        <f>V629-AH629</f>
        <v/>
      </c>
      <c r="AJ6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29" s="46">
        <f>AI629-Table6204[[#This Row],[Column 342]]</f>
        <v/>
      </c>
      <c r="AL629" s="59" t="n"/>
      <c r="AM629" s="41" t="n"/>
      <c r="AN629" s="49" t="n">
        <v>0.2</v>
      </c>
      <c r="AO629" s="46">
        <f>IF(Table6204[[#This Row],[Column 36]]&gt;0,Table6204[[#This Row],[Column 36]]*Table6204[[#This Row],[Column 39]],0)</f>
        <v/>
      </c>
      <c r="AP629" s="59" t="n"/>
      <c r="AQ629" s="82">
        <f>SUM(AO629-AP629)</f>
        <v/>
      </c>
    </row>
    <row r="630">
      <c r="A630" s="41" t="n"/>
      <c r="B630" s="58" t="n"/>
      <c r="C630" s="41" t="n"/>
      <c r="D630" s="41" t="n"/>
      <c r="E630" s="41" t="n"/>
      <c r="F630" s="41" t="n"/>
      <c r="G630" s="41" t="n"/>
      <c r="H630" s="41" t="n"/>
      <c r="I630" s="41" t="n"/>
      <c r="J630" s="41" t="n"/>
      <c r="K630" s="41" t="n"/>
      <c r="L630" s="41" t="n"/>
      <c r="M630" s="339" t="n"/>
      <c r="N630" s="41" t="n"/>
      <c r="O630" s="41" t="n"/>
      <c r="P630" s="41" t="n"/>
      <c r="Q630" s="41" t="n"/>
      <c r="R630" s="41" t="n"/>
      <c r="S630" s="43" t="n"/>
      <c r="T630" s="41" t="n"/>
      <c r="U630" s="41" t="n"/>
      <c r="V630" s="59" t="n"/>
      <c r="W630" s="41" t="n"/>
      <c r="X630" s="41" t="n"/>
      <c r="Y630" s="41" t="n"/>
      <c r="Z630" s="41" t="n"/>
      <c r="AA630" s="41" t="n"/>
      <c r="AB630" s="41" t="n"/>
      <c r="AC630" s="41" t="n"/>
      <c r="AD630" s="41" t="n"/>
      <c r="AE630" s="41" t="n"/>
      <c r="AF630" s="41" t="n"/>
      <c r="AG630" s="46">
        <f>AE630-AF630</f>
        <v/>
      </c>
      <c r="AH630" s="59" t="n"/>
      <c r="AI630" s="46">
        <f>V630-AH630</f>
        <v/>
      </c>
      <c r="AJ6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0" s="46">
        <f>AI630-Table6204[[#This Row],[Column 342]]</f>
        <v/>
      </c>
      <c r="AL630" s="59" t="n"/>
      <c r="AM630" s="41" t="n"/>
      <c r="AN630" s="49" t="n">
        <v>0.2</v>
      </c>
      <c r="AO630" s="46">
        <f>IF(Table6204[[#This Row],[Column 36]]&gt;0,Table6204[[#This Row],[Column 36]]*Table6204[[#This Row],[Column 39]],0)</f>
        <v/>
      </c>
      <c r="AP630" s="59" t="n"/>
      <c r="AQ630" s="82">
        <f>SUM(AO630-AP630)</f>
        <v/>
      </c>
    </row>
    <row r="631">
      <c r="A631" s="41" t="n"/>
      <c r="B631" s="58" t="n"/>
      <c r="C631" s="41" t="n"/>
      <c r="D631" s="41" t="n"/>
      <c r="E631" s="41" t="n"/>
      <c r="F631" s="41" t="n"/>
      <c r="G631" s="41" t="n"/>
      <c r="H631" s="41" t="n"/>
      <c r="I631" s="41" t="n"/>
      <c r="J631" s="41" t="n"/>
      <c r="K631" s="41" t="n"/>
      <c r="L631" s="41" t="n"/>
      <c r="M631" s="339" t="n"/>
      <c r="N631" s="41" t="n"/>
      <c r="O631" s="41" t="n"/>
      <c r="P631" s="41" t="n"/>
      <c r="Q631" s="41" t="n"/>
      <c r="R631" s="41" t="n"/>
      <c r="S631" s="43" t="n"/>
      <c r="T631" s="41" t="n"/>
      <c r="U631" s="41" t="n"/>
      <c r="V631" s="59" t="n"/>
      <c r="W631" s="41" t="n"/>
      <c r="X631" s="41" t="n"/>
      <c r="Y631" s="41" t="n"/>
      <c r="Z631" s="41" t="n"/>
      <c r="AA631" s="41" t="n"/>
      <c r="AB631" s="41" t="n"/>
      <c r="AC631" s="41" t="n"/>
      <c r="AD631" s="41" t="n"/>
      <c r="AE631" s="41" t="n"/>
      <c r="AF631" s="41" t="n"/>
      <c r="AG631" s="46">
        <f>AE631-AF631</f>
        <v/>
      </c>
      <c r="AH631" s="59" t="n"/>
      <c r="AI631" s="46">
        <f>V631-AH631</f>
        <v/>
      </c>
      <c r="AJ6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1" s="46">
        <f>AI631-Table6204[[#This Row],[Column 342]]</f>
        <v/>
      </c>
      <c r="AL631" s="59" t="n"/>
      <c r="AM631" s="41" t="n"/>
      <c r="AN631" s="49" t="n">
        <v>0.2</v>
      </c>
      <c r="AO631" s="46">
        <f>IF(Table6204[[#This Row],[Column 36]]&gt;0,Table6204[[#This Row],[Column 36]]*Table6204[[#This Row],[Column 39]],0)</f>
        <v/>
      </c>
      <c r="AP631" s="59" t="n"/>
      <c r="AQ631" s="82">
        <f>SUM(AO631-AP631)</f>
        <v/>
      </c>
    </row>
    <row r="632">
      <c r="A632" s="41" t="n"/>
      <c r="B632" s="58" t="n"/>
      <c r="C632" s="41" t="n"/>
      <c r="D632" s="41" t="n"/>
      <c r="E632" s="41" t="n"/>
      <c r="F632" s="41" t="n"/>
      <c r="G632" s="41" t="n"/>
      <c r="H632" s="41" t="n"/>
      <c r="I632" s="41" t="n"/>
      <c r="J632" s="41" t="n"/>
      <c r="K632" s="41" t="n"/>
      <c r="L632" s="41" t="n"/>
      <c r="M632" s="339" t="n"/>
      <c r="N632" s="41" t="n"/>
      <c r="O632" s="41" t="n"/>
      <c r="P632" s="41" t="n"/>
      <c r="Q632" s="41" t="n"/>
      <c r="R632" s="41" t="n"/>
      <c r="S632" s="43" t="n"/>
      <c r="T632" s="41" t="n"/>
      <c r="U632" s="41" t="n"/>
      <c r="V632" s="59" t="n"/>
      <c r="W632" s="41" t="n"/>
      <c r="X632" s="41" t="n"/>
      <c r="Y632" s="41" t="n"/>
      <c r="Z632" s="41" t="n"/>
      <c r="AA632" s="41" t="n"/>
      <c r="AB632" s="41" t="n"/>
      <c r="AC632" s="41" t="n"/>
      <c r="AD632" s="41" t="n"/>
      <c r="AE632" s="41" t="n"/>
      <c r="AF632" s="41" t="n"/>
      <c r="AG632" s="46">
        <f>AE632-AF632</f>
        <v/>
      </c>
      <c r="AH632" s="59" t="n"/>
      <c r="AI632" s="46">
        <f>V632-AH632</f>
        <v/>
      </c>
      <c r="AJ6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2" s="46">
        <f>AI632-Table6204[[#This Row],[Column 342]]</f>
        <v/>
      </c>
      <c r="AL632" s="59" t="n"/>
      <c r="AM632" s="41" t="n"/>
      <c r="AN632" s="49" t="n">
        <v>0.2</v>
      </c>
      <c r="AO632" s="46">
        <f>IF(Table6204[[#This Row],[Column 36]]&gt;0,Table6204[[#This Row],[Column 36]]*Table6204[[#This Row],[Column 39]],0)</f>
        <v/>
      </c>
      <c r="AP632" s="59" t="n"/>
      <c r="AQ632" s="82">
        <f>SUM(AO632-AP632)</f>
        <v/>
      </c>
    </row>
    <row r="633">
      <c r="A633" s="41" t="n"/>
      <c r="B633" s="58" t="n"/>
      <c r="C633" s="41" t="n"/>
      <c r="D633" s="41" t="n"/>
      <c r="E633" s="41" t="n"/>
      <c r="F633" s="41" t="n"/>
      <c r="G633" s="41" t="n"/>
      <c r="H633" s="41" t="n"/>
      <c r="I633" s="41" t="n"/>
      <c r="J633" s="41" t="n"/>
      <c r="K633" s="41" t="n"/>
      <c r="L633" s="41" t="n"/>
      <c r="M633" s="339" t="n"/>
      <c r="N633" s="41" t="n"/>
      <c r="O633" s="41" t="n"/>
      <c r="P633" s="41" t="n"/>
      <c r="Q633" s="41" t="n"/>
      <c r="R633" s="41" t="n"/>
      <c r="S633" s="43" t="n"/>
      <c r="T633" s="41" t="n"/>
      <c r="U633" s="41" t="n"/>
      <c r="V633" s="59" t="n"/>
      <c r="W633" s="41" t="n"/>
      <c r="X633" s="41" t="n"/>
      <c r="Y633" s="41" t="n"/>
      <c r="Z633" s="41" t="n"/>
      <c r="AA633" s="41" t="n"/>
      <c r="AB633" s="41" t="n"/>
      <c r="AC633" s="41" t="n"/>
      <c r="AD633" s="41" t="n"/>
      <c r="AE633" s="41" t="n"/>
      <c r="AF633" s="41" t="n"/>
      <c r="AG633" s="46">
        <f>AE633-AF633</f>
        <v/>
      </c>
      <c r="AH633" s="59" t="n"/>
      <c r="AI633" s="46">
        <f>V633-AH633</f>
        <v/>
      </c>
      <c r="AJ6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3" s="46">
        <f>AI633-Table6204[[#This Row],[Column 342]]</f>
        <v/>
      </c>
      <c r="AL633" s="59" t="n"/>
      <c r="AM633" s="41" t="n"/>
      <c r="AN633" s="49" t="n">
        <v>0.2</v>
      </c>
      <c r="AO633" s="46">
        <f>IF(Table6204[[#This Row],[Column 36]]&gt;0,Table6204[[#This Row],[Column 36]]*Table6204[[#This Row],[Column 39]],0)</f>
        <v/>
      </c>
      <c r="AP633" s="59" t="n"/>
      <c r="AQ633" s="82">
        <f>SUM(AO633-AP633)</f>
        <v/>
      </c>
    </row>
    <row r="634">
      <c r="A634" s="41" t="n"/>
      <c r="B634" s="58" t="n"/>
      <c r="C634" s="41" t="n"/>
      <c r="D634" s="41" t="n"/>
      <c r="E634" s="41" t="n"/>
      <c r="F634" s="41" t="n"/>
      <c r="G634" s="41" t="n"/>
      <c r="H634" s="41" t="n"/>
      <c r="I634" s="41" t="n"/>
      <c r="J634" s="41" t="n"/>
      <c r="K634" s="41" t="n"/>
      <c r="L634" s="41" t="n"/>
      <c r="M634" s="339" t="n"/>
      <c r="N634" s="41" t="n"/>
      <c r="O634" s="41" t="n"/>
      <c r="P634" s="41" t="n"/>
      <c r="Q634" s="41" t="n"/>
      <c r="R634" s="41" t="n"/>
      <c r="S634" s="43" t="n"/>
      <c r="T634" s="41" t="n"/>
      <c r="U634" s="41" t="n"/>
      <c r="V634" s="59" t="n"/>
      <c r="W634" s="41" t="n"/>
      <c r="X634" s="41" t="n"/>
      <c r="Y634" s="41" t="n"/>
      <c r="Z634" s="41" t="n"/>
      <c r="AA634" s="41" t="n"/>
      <c r="AB634" s="41" t="n"/>
      <c r="AC634" s="41" t="n"/>
      <c r="AD634" s="41" t="n"/>
      <c r="AE634" s="41" t="n"/>
      <c r="AF634" s="41" t="n"/>
      <c r="AG634" s="46">
        <f>AE634-AF634</f>
        <v/>
      </c>
      <c r="AH634" s="59" t="n"/>
      <c r="AI634" s="46">
        <f>V634-AH634</f>
        <v/>
      </c>
      <c r="AJ6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4" s="46">
        <f>AI634-Table6204[[#This Row],[Column 342]]</f>
        <v/>
      </c>
      <c r="AL634" s="59" t="n"/>
      <c r="AM634" s="41" t="n"/>
      <c r="AN634" s="49" t="n">
        <v>0.2</v>
      </c>
      <c r="AO634" s="46">
        <f>IF(Table6204[[#This Row],[Column 36]]&gt;0,Table6204[[#This Row],[Column 36]]*Table6204[[#This Row],[Column 39]],0)</f>
        <v/>
      </c>
      <c r="AP634" s="59" t="n"/>
      <c r="AQ634" s="82">
        <f>SUM(AO634-AP634)</f>
        <v/>
      </c>
    </row>
    <row r="635">
      <c r="A635" s="41" t="n"/>
      <c r="B635" s="58" t="n"/>
      <c r="C635" s="41" t="n"/>
      <c r="D635" s="41" t="n"/>
      <c r="E635" s="41" t="n"/>
      <c r="F635" s="41" t="n"/>
      <c r="G635" s="41" t="n"/>
      <c r="H635" s="41" t="n"/>
      <c r="I635" s="41" t="n"/>
      <c r="J635" s="41" t="n"/>
      <c r="K635" s="41" t="n"/>
      <c r="L635" s="41" t="n"/>
      <c r="M635" s="339" t="n"/>
      <c r="N635" s="41" t="n"/>
      <c r="O635" s="41" t="n"/>
      <c r="P635" s="41" t="n"/>
      <c r="Q635" s="41" t="n"/>
      <c r="R635" s="41" t="n"/>
      <c r="S635" s="43" t="n"/>
      <c r="T635" s="41" t="n"/>
      <c r="U635" s="41" t="n"/>
      <c r="V635" s="59" t="n"/>
      <c r="W635" s="41" t="n"/>
      <c r="X635" s="41" t="n"/>
      <c r="Y635" s="41" t="n"/>
      <c r="Z635" s="41" t="n"/>
      <c r="AA635" s="41" t="n"/>
      <c r="AB635" s="41" t="n"/>
      <c r="AC635" s="41" t="n"/>
      <c r="AD635" s="41" t="n"/>
      <c r="AE635" s="41" t="n"/>
      <c r="AF635" s="41" t="n"/>
      <c r="AG635" s="46">
        <f>AE635-AF635</f>
        <v/>
      </c>
      <c r="AH635" s="59" t="n"/>
      <c r="AI635" s="46">
        <f>V635-AH635</f>
        <v/>
      </c>
      <c r="AJ6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5" s="46">
        <f>AI635-Table6204[[#This Row],[Column 342]]</f>
        <v/>
      </c>
      <c r="AL635" s="59" t="n"/>
      <c r="AM635" s="41" t="n"/>
      <c r="AN635" s="49" t="n">
        <v>0.2</v>
      </c>
      <c r="AO635" s="46">
        <f>IF(Table6204[[#This Row],[Column 36]]&gt;0,Table6204[[#This Row],[Column 36]]*Table6204[[#This Row],[Column 39]],0)</f>
        <v/>
      </c>
      <c r="AP635" s="59" t="n"/>
      <c r="AQ635" s="82">
        <f>SUM(AO635-AP635)</f>
        <v/>
      </c>
    </row>
    <row r="636">
      <c r="A636" s="41" t="n"/>
      <c r="B636" s="58" t="n"/>
      <c r="C636" s="41" t="n"/>
      <c r="D636" s="41" t="n"/>
      <c r="E636" s="41" t="n"/>
      <c r="F636" s="41" t="n"/>
      <c r="G636" s="41" t="n"/>
      <c r="H636" s="41" t="n"/>
      <c r="I636" s="41" t="n"/>
      <c r="J636" s="41" t="n"/>
      <c r="K636" s="41" t="n"/>
      <c r="L636" s="41" t="n"/>
      <c r="M636" s="339" t="n"/>
      <c r="N636" s="41" t="n"/>
      <c r="O636" s="41" t="n"/>
      <c r="P636" s="41" t="n"/>
      <c r="Q636" s="41" t="n"/>
      <c r="R636" s="41" t="n"/>
      <c r="S636" s="43" t="n"/>
      <c r="T636" s="41" t="n"/>
      <c r="U636" s="41" t="n"/>
      <c r="V636" s="59" t="n"/>
      <c r="W636" s="41" t="n"/>
      <c r="X636" s="41" t="n"/>
      <c r="Y636" s="41" t="n"/>
      <c r="Z636" s="41" t="n"/>
      <c r="AA636" s="41" t="n"/>
      <c r="AB636" s="41" t="n"/>
      <c r="AC636" s="41" t="n"/>
      <c r="AD636" s="41" t="n"/>
      <c r="AE636" s="41" t="n"/>
      <c r="AF636" s="41" t="n"/>
      <c r="AG636" s="46">
        <f>AE636-AF636</f>
        <v/>
      </c>
      <c r="AH636" s="59" t="n"/>
      <c r="AI636" s="46">
        <f>V636-AH636</f>
        <v/>
      </c>
      <c r="AJ6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6" s="46">
        <f>AI636-Table6204[[#This Row],[Column 342]]</f>
        <v/>
      </c>
      <c r="AL636" s="59" t="n"/>
      <c r="AM636" s="41" t="n"/>
      <c r="AN636" s="49" t="n">
        <v>0.2</v>
      </c>
      <c r="AO636" s="46">
        <f>IF(Table6204[[#This Row],[Column 36]]&gt;0,Table6204[[#This Row],[Column 36]]*Table6204[[#This Row],[Column 39]],0)</f>
        <v/>
      </c>
      <c r="AP636" s="59" t="n"/>
      <c r="AQ636" s="82">
        <f>SUM(AO636-AP636)</f>
        <v/>
      </c>
    </row>
    <row r="637">
      <c r="A637" s="41" t="n"/>
      <c r="B637" s="58" t="n"/>
      <c r="C637" s="41" t="n"/>
      <c r="D637" s="41" t="n"/>
      <c r="E637" s="41" t="n"/>
      <c r="F637" s="41" t="n"/>
      <c r="G637" s="41" t="n"/>
      <c r="H637" s="41" t="n"/>
      <c r="I637" s="41" t="n"/>
      <c r="J637" s="41" t="n"/>
      <c r="K637" s="41" t="n"/>
      <c r="L637" s="41" t="n"/>
      <c r="M637" s="339" t="n"/>
      <c r="N637" s="41" t="n"/>
      <c r="O637" s="41" t="n"/>
      <c r="P637" s="41" t="n"/>
      <c r="Q637" s="41" t="n"/>
      <c r="R637" s="41" t="n"/>
      <c r="S637" s="43" t="n"/>
      <c r="T637" s="41" t="n"/>
      <c r="U637" s="41" t="n"/>
      <c r="V637" s="59" t="n"/>
      <c r="W637" s="41" t="n"/>
      <c r="X637" s="41" t="n"/>
      <c r="Y637" s="41" t="n"/>
      <c r="Z637" s="41" t="n"/>
      <c r="AA637" s="41" t="n"/>
      <c r="AB637" s="41" t="n"/>
      <c r="AC637" s="41" t="n"/>
      <c r="AD637" s="41" t="n"/>
      <c r="AE637" s="41" t="n"/>
      <c r="AF637" s="41" t="n"/>
      <c r="AG637" s="46">
        <f>AE637-AF637</f>
        <v/>
      </c>
      <c r="AH637" s="59" t="n"/>
      <c r="AI637" s="46">
        <f>V637-AH637</f>
        <v/>
      </c>
      <c r="AJ6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7" s="46">
        <f>AI637-Table6204[[#This Row],[Column 342]]</f>
        <v/>
      </c>
      <c r="AL637" s="59" t="n"/>
      <c r="AM637" s="41" t="n"/>
      <c r="AN637" s="49" t="n">
        <v>0.2</v>
      </c>
      <c r="AO637" s="46">
        <f>IF(Table6204[[#This Row],[Column 36]]&gt;0,Table6204[[#This Row],[Column 36]]*Table6204[[#This Row],[Column 39]],0)</f>
        <v/>
      </c>
      <c r="AP637" s="59" t="n"/>
      <c r="AQ637" s="82">
        <f>SUM(AO637-AP637)</f>
        <v/>
      </c>
    </row>
    <row r="638">
      <c r="A638" s="41" t="n"/>
      <c r="B638" s="58" t="n"/>
      <c r="C638" s="41" t="n"/>
      <c r="D638" s="41" t="n"/>
      <c r="E638" s="41" t="n"/>
      <c r="F638" s="41" t="n"/>
      <c r="G638" s="41" t="n"/>
      <c r="H638" s="41" t="n"/>
      <c r="I638" s="41" t="n"/>
      <c r="J638" s="41" t="n"/>
      <c r="K638" s="41" t="n"/>
      <c r="L638" s="41" t="n"/>
      <c r="M638" s="339" t="n"/>
      <c r="N638" s="41" t="n"/>
      <c r="O638" s="41" t="n"/>
      <c r="P638" s="41" t="n"/>
      <c r="Q638" s="41" t="n"/>
      <c r="R638" s="41" t="n"/>
      <c r="S638" s="43" t="n"/>
      <c r="T638" s="41" t="n"/>
      <c r="U638" s="41" t="n"/>
      <c r="V638" s="59" t="n"/>
      <c r="W638" s="41" t="n"/>
      <c r="X638" s="41" t="n"/>
      <c r="Y638" s="41" t="n"/>
      <c r="Z638" s="41" t="n"/>
      <c r="AA638" s="41" t="n"/>
      <c r="AB638" s="41" t="n"/>
      <c r="AC638" s="41" t="n"/>
      <c r="AD638" s="41" t="n"/>
      <c r="AE638" s="41" t="n"/>
      <c r="AF638" s="41" t="n"/>
      <c r="AG638" s="46">
        <f>AE638-AF638</f>
        <v/>
      </c>
      <c r="AH638" s="59" t="n"/>
      <c r="AI638" s="46">
        <f>V638-AH638</f>
        <v/>
      </c>
      <c r="AJ6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8" s="46">
        <f>AI638-Table6204[[#This Row],[Column 342]]</f>
        <v/>
      </c>
      <c r="AL638" s="59" t="n"/>
      <c r="AM638" s="41" t="n"/>
      <c r="AN638" s="49" t="n">
        <v>0.2</v>
      </c>
      <c r="AO638" s="46">
        <f>IF(Table6204[[#This Row],[Column 36]]&gt;0,Table6204[[#This Row],[Column 36]]*Table6204[[#This Row],[Column 39]],0)</f>
        <v/>
      </c>
      <c r="AP638" s="59" t="n"/>
      <c r="AQ638" s="82">
        <f>SUM(AO638-AP638)</f>
        <v/>
      </c>
    </row>
    <row r="639">
      <c r="A639" s="41" t="n"/>
      <c r="B639" s="58" t="n"/>
      <c r="C639" s="41" t="n"/>
      <c r="D639" s="41" t="n"/>
      <c r="E639" s="41" t="n"/>
      <c r="F639" s="41" t="n"/>
      <c r="G639" s="41" t="n"/>
      <c r="H639" s="41" t="n"/>
      <c r="I639" s="41" t="n"/>
      <c r="J639" s="41" t="n"/>
      <c r="K639" s="41" t="n"/>
      <c r="L639" s="41" t="n"/>
      <c r="M639" s="339" t="n"/>
      <c r="N639" s="41" t="n"/>
      <c r="O639" s="41" t="n"/>
      <c r="P639" s="41" t="n"/>
      <c r="Q639" s="41" t="n"/>
      <c r="R639" s="41" t="n"/>
      <c r="S639" s="43" t="n"/>
      <c r="T639" s="41" t="n"/>
      <c r="U639" s="41" t="n"/>
      <c r="V639" s="59" t="n"/>
      <c r="W639" s="41" t="n"/>
      <c r="X639" s="41" t="n"/>
      <c r="Y639" s="41" t="n"/>
      <c r="Z639" s="41" t="n"/>
      <c r="AA639" s="41" t="n"/>
      <c r="AB639" s="41" t="n"/>
      <c r="AC639" s="41" t="n"/>
      <c r="AD639" s="41" t="n"/>
      <c r="AE639" s="41" t="n"/>
      <c r="AF639" s="41" t="n"/>
      <c r="AG639" s="46">
        <f>AE639-AF639</f>
        <v/>
      </c>
      <c r="AH639" s="59" t="n"/>
      <c r="AI639" s="46">
        <f>V639-AH639</f>
        <v/>
      </c>
      <c r="AJ6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39" s="46">
        <f>AI639-Table6204[[#This Row],[Column 342]]</f>
        <v/>
      </c>
      <c r="AL639" s="59" t="n"/>
      <c r="AM639" s="41" t="n"/>
      <c r="AN639" s="49" t="n">
        <v>0.2</v>
      </c>
      <c r="AO639" s="46">
        <f>IF(Table6204[[#This Row],[Column 36]]&gt;0,Table6204[[#This Row],[Column 36]]*Table6204[[#This Row],[Column 39]],0)</f>
        <v/>
      </c>
      <c r="AP639" s="59" t="n"/>
      <c r="AQ639" s="82">
        <f>SUM(AO639-AP639)</f>
        <v/>
      </c>
    </row>
    <row r="640">
      <c r="A640" s="41" t="n"/>
      <c r="B640" s="58" t="n"/>
      <c r="C640" s="41" t="n"/>
      <c r="D640" s="41" t="n"/>
      <c r="E640" s="41" t="n"/>
      <c r="F640" s="41" t="n"/>
      <c r="G640" s="41" t="n"/>
      <c r="H640" s="41" t="n"/>
      <c r="I640" s="41" t="n"/>
      <c r="J640" s="41" t="n"/>
      <c r="K640" s="41" t="n"/>
      <c r="L640" s="41" t="n"/>
      <c r="M640" s="339" t="n"/>
      <c r="N640" s="41" t="n"/>
      <c r="O640" s="41" t="n"/>
      <c r="P640" s="41" t="n"/>
      <c r="Q640" s="41" t="n"/>
      <c r="R640" s="41" t="n"/>
      <c r="S640" s="43" t="n"/>
      <c r="T640" s="41" t="n"/>
      <c r="U640" s="41" t="n"/>
      <c r="V640" s="59" t="n"/>
      <c r="W640" s="41" t="n"/>
      <c r="X640" s="41" t="n"/>
      <c r="Y640" s="41" t="n"/>
      <c r="Z640" s="41" t="n"/>
      <c r="AA640" s="41" t="n"/>
      <c r="AB640" s="41" t="n"/>
      <c r="AC640" s="41" t="n"/>
      <c r="AD640" s="41" t="n"/>
      <c r="AE640" s="41" t="n"/>
      <c r="AF640" s="41" t="n"/>
      <c r="AG640" s="46">
        <f>AE640-AF640</f>
        <v/>
      </c>
      <c r="AH640" s="59" t="n"/>
      <c r="AI640" s="46">
        <f>V640-AH640</f>
        <v/>
      </c>
      <c r="AJ6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0" s="46">
        <f>AI640-Table6204[[#This Row],[Column 342]]</f>
        <v/>
      </c>
      <c r="AL640" s="59" t="n"/>
      <c r="AM640" s="41" t="n"/>
      <c r="AN640" s="49" t="n">
        <v>0.2</v>
      </c>
      <c r="AO640" s="46">
        <f>IF(Table6204[[#This Row],[Column 36]]&gt;0,Table6204[[#This Row],[Column 36]]*Table6204[[#This Row],[Column 39]],0)</f>
        <v/>
      </c>
      <c r="AP640" s="59" t="n"/>
      <c r="AQ640" s="82">
        <f>SUM(AO640-AP640)</f>
        <v/>
      </c>
    </row>
    <row r="641">
      <c r="A641" s="41" t="n"/>
      <c r="B641" s="58" t="n"/>
      <c r="C641" s="41" t="n"/>
      <c r="D641" s="41" t="n"/>
      <c r="E641" s="41" t="n"/>
      <c r="F641" s="41" t="n"/>
      <c r="G641" s="41" t="n"/>
      <c r="H641" s="41" t="n"/>
      <c r="I641" s="41" t="n"/>
      <c r="J641" s="41" t="n"/>
      <c r="K641" s="41" t="n"/>
      <c r="L641" s="41" t="n"/>
      <c r="M641" s="339" t="n"/>
      <c r="N641" s="41" t="n"/>
      <c r="O641" s="41" t="n"/>
      <c r="P641" s="41" t="n"/>
      <c r="Q641" s="41" t="n"/>
      <c r="R641" s="41" t="n"/>
      <c r="S641" s="43" t="n"/>
      <c r="T641" s="41" t="n"/>
      <c r="U641" s="41" t="n"/>
      <c r="V641" s="59" t="n"/>
      <c r="W641" s="41" t="n"/>
      <c r="X641" s="41" t="n"/>
      <c r="Y641" s="41" t="n"/>
      <c r="Z641" s="41" t="n"/>
      <c r="AA641" s="41" t="n"/>
      <c r="AB641" s="41" t="n"/>
      <c r="AC641" s="41" t="n"/>
      <c r="AD641" s="41" t="n"/>
      <c r="AE641" s="41" t="n"/>
      <c r="AF641" s="41" t="n"/>
      <c r="AG641" s="46">
        <f>AE641-AF641</f>
        <v/>
      </c>
      <c r="AH641" s="59" t="n"/>
      <c r="AI641" s="46">
        <f>V641-AH641</f>
        <v/>
      </c>
      <c r="AJ6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1" s="46">
        <f>AI641-Table6204[[#This Row],[Column 342]]</f>
        <v/>
      </c>
      <c r="AL641" s="59" t="n"/>
      <c r="AM641" s="41" t="n"/>
      <c r="AN641" s="49" t="n">
        <v>0.2</v>
      </c>
      <c r="AO641" s="46">
        <f>IF(Table6204[[#This Row],[Column 36]]&gt;0,Table6204[[#This Row],[Column 36]]*Table6204[[#This Row],[Column 39]],0)</f>
        <v/>
      </c>
      <c r="AP641" s="59" t="n"/>
      <c r="AQ641" s="82">
        <f>SUM(AO641-AP641)</f>
        <v/>
      </c>
    </row>
    <row r="642">
      <c r="A642" s="41" t="n"/>
      <c r="B642" s="58" t="n"/>
      <c r="C642" s="41" t="n"/>
      <c r="D642" s="41" t="n"/>
      <c r="E642" s="41" t="n"/>
      <c r="F642" s="41" t="n"/>
      <c r="G642" s="41" t="n"/>
      <c r="H642" s="41" t="n"/>
      <c r="I642" s="41" t="n"/>
      <c r="J642" s="41" t="n"/>
      <c r="K642" s="41" t="n"/>
      <c r="L642" s="41" t="n"/>
      <c r="M642" s="339" t="n"/>
      <c r="N642" s="41" t="n"/>
      <c r="O642" s="41" t="n"/>
      <c r="P642" s="41" t="n"/>
      <c r="Q642" s="41" t="n"/>
      <c r="R642" s="41" t="n"/>
      <c r="S642" s="43" t="n"/>
      <c r="T642" s="41" t="n"/>
      <c r="U642" s="41" t="n"/>
      <c r="V642" s="59" t="n"/>
      <c r="W642" s="41" t="n"/>
      <c r="X642" s="41" t="n"/>
      <c r="Y642" s="41" t="n"/>
      <c r="Z642" s="41" t="n"/>
      <c r="AA642" s="41" t="n"/>
      <c r="AB642" s="41" t="n"/>
      <c r="AC642" s="41" t="n"/>
      <c r="AD642" s="41" t="n"/>
      <c r="AE642" s="41" t="n"/>
      <c r="AF642" s="41" t="n"/>
      <c r="AG642" s="46">
        <f>AE642-AF642</f>
        <v/>
      </c>
      <c r="AH642" s="59" t="n"/>
      <c r="AI642" s="46">
        <f>V642-AH642</f>
        <v/>
      </c>
      <c r="AJ6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2" s="46">
        <f>AI642-Table6204[[#This Row],[Column 342]]</f>
        <v/>
      </c>
      <c r="AL642" s="59" t="n"/>
      <c r="AM642" s="41" t="n"/>
      <c r="AN642" s="49" t="n">
        <v>0.2</v>
      </c>
      <c r="AO642" s="46">
        <f>IF(Table6204[[#This Row],[Column 36]]&gt;0,Table6204[[#This Row],[Column 36]]*Table6204[[#This Row],[Column 39]],0)</f>
        <v/>
      </c>
      <c r="AP642" s="59" t="n"/>
      <c r="AQ642" s="82">
        <f>SUM(AO642-AP642)</f>
        <v/>
      </c>
    </row>
    <row r="643">
      <c r="A643" s="41" t="n"/>
      <c r="B643" s="58" t="n"/>
      <c r="C643" s="41" t="n"/>
      <c r="D643" s="41" t="n"/>
      <c r="E643" s="41" t="n"/>
      <c r="F643" s="41" t="n"/>
      <c r="G643" s="41" t="n"/>
      <c r="H643" s="41" t="n"/>
      <c r="I643" s="41" t="n"/>
      <c r="J643" s="41" t="n"/>
      <c r="K643" s="41" t="n"/>
      <c r="L643" s="41" t="n"/>
      <c r="M643" s="339" t="n"/>
      <c r="N643" s="41" t="n"/>
      <c r="O643" s="41" t="n"/>
      <c r="P643" s="41" t="n"/>
      <c r="Q643" s="41" t="n"/>
      <c r="R643" s="41" t="n"/>
      <c r="S643" s="43" t="n"/>
      <c r="T643" s="41" t="n"/>
      <c r="U643" s="41" t="n"/>
      <c r="V643" s="59" t="n"/>
      <c r="W643" s="41" t="n"/>
      <c r="X643" s="41" t="n"/>
      <c r="Y643" s="41" t="n"/>
      <c r="Z643" s="41" t="n"/>
      <c r="AA643" s="41" t="n"/>
      <c r="AB643" s="41" t="n"/>
      <c r="AC643" s="41" t="n"/>
      <c r="AD643" s="41" t="n"/>
      <c r="AE643" s="41" t="n"/>
      <c r="AF643" s="41" t="n"/>
      <c r="AG643" s="46">
        <f>AE643-AF643</f>
        <v/>
      </c>
      <c r="AH643" s="59" t="n"/>
      <c r="AI643" s="46">
        <f>V643-AH643</f>
        <v/>
      </c>
      <c r="AJ6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3" s="46">
        <f>AI643-Table6204[[#This Row],[Column 342]]</f>
        <v/>
      </c>
      <c r="AL643" s="59" t="n"/>
      <c r="AM643" s="41" t="n"/>
      <c r="AN643" s="49" t="n">
        <v>0.2</v>
      </c>
      <c r="AO643" s="46">
        <f>IF(Table6204[[#This Row],[Column 36]]&gt;0,Table6204[[#This Row],[Column 36]]*Table6204[[#This Row],[Column 39]],0)</f>
        <v/>
      </c>
      <c r="AP643" s="59" t="n"/>
      <c r="AQ643" s="82">
        <f>SUM(AO643-AP643)</f>
        <v/>
      </c>
    </row>
    <row r="644">
      <c r="A644" s="41" t="n"/>
      <c r="B644" s="58" t="n"/>
      <c r="C644" s="41" t="n"/>
      <c r="D644" s="41" t="n"/>
      <c r="E644" s="41" t="n"/>
      <c r="F644" s="41" t="n"/>
      <c r="G644" s="41" t="n"/>
      <c r="H644" s="41" t="n"/>
      <c r="I644" s="41" t="n"/>
      <c r="J644" s="41" t="n"/>
      <c r="K644" s="41" t="n"/>
      <c r="L644" s="41" t="n"/>
      <c r="M644" s="339" t="n"/>
      <c r="N644" s="41" t="n"/>
      <c r="O644" s="41" t="n"/>
      <c r="P644" s="41" t="n"/>
      <c r="Q644" s="41" t="n"/>
      <c r="R644" s="41" t="n"/>
      <c r="S644" s="43" t="n"/>
      <c r="T644" s="41" t="n"/>
      <c r="U644" s="41" t="n"/>
      <c r="V644" s="59" t="n"/>
      <c r="W644" s="41" t="n"/>
      <c r="X644" s="41" t="n"/>
      <c r="Y644" s="41" t="n"/>
      <c r="Z644" s="41" t="n"/>
      <c r="AA644" s="41" t="n"/>
      <c r="AB644" s="41" t="n"/>
      <c r="AC644" s="41" t="n"/>
      <c r="AD644" s="41" t="n"/>
      <c r="AE644" s="41" t="n"/>
      <c r="AF644" s="41" t="n"/>
      <c r="AG644" s="46">
        <f>AE644-AF644</f>
        <v/>
      </c>
      <c r="AH644" s="59" t="n"/>
      <c r="AI644" s="46">
        <f>V644-AH644</f>
        <v/>
      </c>
      <c r="AJ6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4" s="46">
        <f>AI644-Table6204[[#This Row],[Column 342]]</f>
        <v/>
      </c>
      <c r="AL644" s="59" t="n"/>
      <c r="AM644" s="41" t="n"/>
      <c r="AN644" s="49" t="n">
        <v>0.2</v>
      </c>
      <c r="AO644" s="46">
        <f>IF(Table6204[[#This Row],[Column 36]]&gt;0,Table6204[[#This Row],[Column 36]]*Table6204[[#This Row],[Column 39]],0)</f>
        <v/>
      </c>
      <c r="AP644" s="59" t="n"/>
      <c r="AQ644" s="82">
        <f>SUM(AO644-AP644)</f>
        <v/>
      </c>
    </row>
    <row r="645">
      <c r="A645" s="41" t="n"/>
      <c r="B645" s="58" t="n"/>
      <c r="C645" s="41" t="n"/>
      <c r="D645" s="41" t="n"/>
      <c r="E645" s="41" t="n"/>
      <c r="F645" s="41" t="n"/>
      <c r="G645" s="41" t="n"/>
      <c r="H645" s="41" t="n"/>
      <c r="I645" s="41" t="n"/>
      <c r="J645" s="41" t="n"/>
      <c r="K645" s="41" t="n"/>
      <c r="L645" s="41" t="n"/>
      <c r="M645" s="339" t="n"/>
      <c r="N645" s="41" t="n"/>
      <c r="O645" s="41" t="n"/>
      <c r="P645" s="41" t="n"/>
      <c r="Q645" s="41" t="n"/>
      <c r="R645" s="41" t="n"/>
      <c r="S645" s="43" t="n"/>
      <c r="T645" s="41" t="n"/>
      <c r="U645" s="41" t="n"/>
      <c r="V645" s="59" t="n"/>
      <c r="W645" s="41" t="n"/>
      <c r="X645" s="41" t="n"/>
      <c r="Y645" s="41" t="n"/>
      <c r="Z645" s="41" t="n"/>
      <c r="AA645" s="41" t="n"/>
      <c r="AB645" s="41" t="n"/>
      <c r="AC645" s="41" t="n"/>
      <c r="AD645" s="41" t="n"/>
      <c r="AE645" s="41" t="n"/>
      <c r="AF645" s="41" t="n"/>
      <c r="AG645" s="46">
        <f>AE645-AF645</f>
        <v/>
      </c>
      <c r="AH645" s="59" t="n"/>
      <c r="AI645" s="46">
        <f>V645-AH645</f>
        <v/>
      </c>
      <c r="AJ6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5" s="46">
        <f>AI645-Table6204[[#This Row],[Column 342]]</f>
        <v/>
      </c>
      <c r="AL645" s="59" t="n"/>
      <c r="AM645" s="41" t="n"/>
      <c r="AN645" s="49" t="n">
        <v>0.2</v>
      </c>
      <c r="AO645" s="46">
        <f>IF(Table6204[[#This Row],[Column 36]]&gt;0,Table6204[[#This Row],[Column 36]]*Table6204[[#This Row],[Column 39]],0)</f>
        <v/>
      </c>
      <c r="AP645" s="59" t="n"/>
      <c r="AQ645" s="82">
        <f>SUM(AO645-AP645)</f>
        <v/>
      </c>
    </row>
    <row r="646">
      <c r="A646" s="41" t="n"/>
      <c r="B646" s="58" t="n"/>
      <c r="C646" s="41" t="n"/>
      <c r="D646" s="41" t="n"/>
      <c r="E646" s="41" t="n"/>
      <c r="F646" s="41" t="n"/>
      <c r="G646" s="41" t="n"/>
      <c r="H646" s="41" t="n"/>
      <c r="I646" s="41" t="n"/>
      <c r="J646" s="41" t="n"/>
      <c r="K646" s="41" t="n"/>
      <c r="L646" s="41" t="n"/>
      <c r="M646" s="339" t="n"/>
      <c r="N646" s="41" t="n"/>
      <c r="O646" s="41" t="n"/>
      <c r="P646" s="41" t="n"/>
      <c r="Q646" s="41" t="n"/>
      <c r="R646" s="41" t="n"/>
      <c r="S646" s="43" t="n"/>
      <c r="T646" s="41" t="n"/>
      <c r="U646" s="41" t="n"/>
      <c r="V646" s="59" t="n"/>
      <c r="W646" s="41" t="n"/>
      <c r="X646" s="41" t="n"/>
      <c r="Y646" s="41" t="n"/>
      <c r="Z646" s="41" t="n"/>
      <c r="AA646" s="41" t="n"/>
      <c r="AB646" s="41" t="n"/>
      <c r="AC646" s="41" t="n"/>
      <c r="AD646" s="41" t="n"/>
      <c r="AE646" s="41" t="n"/>
      <c r="AF646" s="41" t="n"/>
      <c r="AG646" s="46">
        <f>AE646-AF646</f>
        <v/>
      </c>
      <c r="AH646" s="59" t="n"/>
      <c r="AI646" s="46">
        <f>V646-AH646</f>
        <v/>
      </c>
      <c r="AJ6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6" s="46">
        <f>AI646-Table6204[[#This Row],[Column 342]]</f>
        <v/>
      </c>
      <c r="AL646" s="59" t="n"/>
      <c r="AM646" s="41" t="n"/>
      <c r="AN646" s="49" t="n">
        <v>0.2</v>
      </c>
      <c r="AO646" s="46">
        <f>IF(Table6204[[#This Row],[Column 36]]&gt;0,Table6204[[#This Row],[Column 36]]*Table6204[[#This Row],[Column 39]],0)</f>
        <v/>
      </c>
      <c r="AP646" s="59" t="n"/>
      <c r="AQ646" s="82">
        <f>SUM(AO646-AP646)</f>
        <v/>
      </c>
    </row>
    <row r="647">
      <c r="A647" s="41" t="n"/>
      <c r="B647" s="58" t="n"/>
      <c r="C647" s="41" t="n"/>
      <c r="D647" s="41" t="n"/>
      <c r="E647" s="41" t="n"/>
      <c r="F647" s="41" t="n"/>
      <c r="G647" s="41" t="n"/>
      <c r="H647" s="41" t="n"/>
      <c r="I647" s="41" t="n"/>
      <c r="J647" s="41" t="n"/>
      <c r="K647" s="41" t="n"/>
      <c r="L647" s="41" t="n"/>
      <c r="M647" s="339" t="n"/>
      <c r="N647" s="41" t="n"/>
      <c r="O647" s="41" t="n"/>
      <c r="P647" s="41" t="n"/>
      <c r="Q647" s="41" t="n"/>
      <c r="R647" s="41" t="n"/>
      <c r="S647" s="43" t="n"/>
      <c r="T647" s="41" t="n"/>
      <c r="U647" s="41" t="n"/>
      <c r="V647" s="59" t="n"/>
      <c r="W647" s="41" t="n"/>
      <c r="X647" s="41" t="n"/>
      <c r="Y647" s="41" t="n"/>
      <c r="Z647" s="41" t="n"/>
      <c r="AA647" s="41" t="n"/>
      <c r="AB647" s="41" t="n"/>
      <c r="AC647" s="41" t="n"/>
      <c r="AD647" s="41" t="n"/>
      <c r="AE647" s="41" t="n"/>
      <c r="AF647" s="41" t="n"/>
      <c r="AG647" s="46">
        <f>AE647-AF647</f>
        <v/>
      </c>
      <c r="AH647" s="59" t="n"/>
      <c r="AI647" s="46">
        <f>V647-AH647</f>
        <v/>
      </c>
      <c r="AJ6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7" s="46">
        <f>AI647-Table6204[[#This Row],[Column 342]]</f>
        <v/>
      </c>
      <c r="AL647" s="59" t="n"/>
      <c r="AM647" s="41" t="n"/>
      <c r="AN647" s="49" t="n">
        <v>0.2</v>
      </c>
      <c r="AO647" s="46">
        <f>IF(Table6204[[#This Row],[Column 36]]&gt;0,Table6204[[#This Row],[Column 36]]*Table6204[[#This Row],[Column 39]],0)</f>
        <v/>
      </c>
      <c r="AP647" s="59" t="n"/>
      <c r="AQ647" s="82">
        <f>SUM(AO647-AP647)</f>
        <v/>
      </c>
    </row>
    <row r="648">
      <c r="A648" s="41" t="n"/>
      <c r="B648" s="58" t="n"/>
      <c r="C648" s="41" t="n"/>
      <c r="D648" s="41" t="n"/>
      <c r="E648" s="41" t="n"/>
      <c r="F648" s="41" t="n"/>
      <c r="G648" s="41" t="n"/>
      <c r="H648" s="41" t="n"/>
      <c r="I648" s="41" t="n"/>
      <c r="J648" s="41" t="n"/>
      <c r="K648" s="41" t="n"/>
      <c r="L648" s="41" t="n"/>
      <c r="M648" s="339" t="n"/>
      <c r="N648" s="41" t="n"/>
      <c r="O648" s="41" t="n"/>
      <c r="P648" s="41" t="n"/>
      <c r="Q648" s="41" t="n"/>
      <c r="R648" s="41" t="n"/>
      <c r="S648" s="43" t="n"/>
      <c r="T648" s="41" t="n"/>
      <c r="U648" s="41" t="n"/>
      <c r="V648" s="59" t="n"/>
      <c r="W648" s="41" t="n"/>
      <c r="X648" s="41" t="n"/>
      <c r="Y648" s="41" t="n"/>
      <c r="Z648" s="41" t="n"/>
      <c r="AA648" s="41" t="n"/>
      <c r="AB648" s="41" t="n"/>
      <c r="AC648" s="41" t="n"/>
      <c r="AD648" s="41" t="n"/>
      <c r="AE648" s="41" t="n"/>
      <c r="AF648" s="41" t="n"/>
      <c r="AG648" s="46">
        <f>AE648-AF648</f>
        <v/>
      </c>
      <c r="AH648" s="59" t="n"/>
      <c r="AI648" s="46">
        <f>V648-AH648</f>
        <v/>
      </c>
      <c r="AJ6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8" s="46">
        <f>AI648-Table6204[[#This Row],[Column 342]]</f>
        <v/>
      </c>
      <c r="AL648" s="59" t="n"/>
      <c r="AM648" s="41" t="n"/>
      <c r="AN648" s="49" t="n">
        <v>0.2</v>
      </c>
      <c r="AO648" s="46">
        <f>IF(Table6204[[#This Row],[Column 36]]&gt;0,Table6204[[#This Row],[Column 36]]*Table6204[[#This Row],[Column 39]],0)</f>
        <v/>
      </c>
      <c r="AP648" s="59" t="n"/>
      <c r="AQ648" s="82">
        <f>SUM(AO648-AP648)</f>
        <v/>
      </c>
    </row>
    <row r="649">
      <c r="A649" s="41" t="n"/>
      <c r="B649" s="58" t="n"/>
      <c r="C649" s="41" t="n"/>
      <c r="D649" s="41" t="n"/>
      <c r="E649" s="41" t="n"/>
      <c r="F649" s="41" t="n"/>
      <c r="G649" s="41" t="n"/>
      <c r="H649" s="41" t="n"/>
      <c r="I649" s="41" t="n"/>
      <c r="J649" s="41" t="n"/>
      <c r="K649" s="41" t="n"/>
      <c r="L649" s="41" t="n"/>
      <c r="M649" s="339" t="n"/>
      <c r="N649" s="41" t="n"/>
      <c r="O649" s="41" t="n"/>
      <c r="P649" s="41" t="n"/>
      <c r="Q649" s="41" t="n"/>
      <c r="R649" s="41" t="n"/>
      <c r="S649" s="43" t="n"/>
      <c r="T649" s="41" t="n"/>
      <c r="U649" s="41" t="n"/>
      <c r="V649" s="59" t="n"/>
      <c r="W649" s="41" t="n"/>
      <c r="X649" s="41" t="n"/>
      <c r="Y649" s="41" t="n"/>
      <c r="Z649" s="41" t="n"/>
      <c r="AA649" s="41" t="n"/>
      <c r="AB649" s="41" t="n"/>
      <c r="AC649" s="41" t="n"/>
      <c r="AD649" s="41" t="n"/>
      <c r="AE649" s="41" t="n"/>
      <c r="AF649" s="41" t="n"/>
      <c r="AG649" s="46">
        <f>AE649-AF649</f>
        <v/>
      </c>
      <c r="AH649" s="59" t="n"/>
      <c r="AI649" s="46">
        <f>V649-AH649</f>
        <v/>
      </c>
      <c r="AJ6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49" s="46">
        <f>AI649-Table6204[[#This Row],[Column 342]]</f>
        <v/>
      </c>
      <c r="AL649" s="59" t="n"/>
      <c r="AM649" s="41" t="n"/>
      <c r="AN649" s="49" t="n">
        <v>0.2</v>
      </c>
      <c r="AO649" s="46">
        <f>IF(Table6204[[#This Row],[Column 36]]&gt;0,Table6204[[#This Row],[Column 36]]*Table6204[[#This Row],[Column 39]],0)</f>
        <v/>
      </c>
      <c r="AP649" s="59" t="n"/>
      <c r="AQ649" s="82">
        <f>SUM(AO649-AP649)</f>
        <v/>
      </c>
    </row>
    <row r="650">
      <c r="A650" s="41" t="n"/>
      <c r="B650" s="58" t="n"/>
      <c r="C650" s="41" t="n"/>
      <c r="D650" s="41" t="n"/>
      <c r="E650" s="41" t="n"/>
      <c r="F650" s="41" t="n"/>
      <c r="G650" s="41" t="n"/>
      <c r="H650" s="41" t="n"/>
      <c r="I650" s="41" t="n"/>
      <c r="J650" s="41" t="n"/>
      <c r="K650" s="41" t="n"/>
      <c r="L650" s="41" t="n"/>
      <c r="M650" s="339" t="n"/>
      <c r="N650" s="41" t="n"/>
      <c r="O650" s="41" t="n"/>
      <c r="P650" s="41" t="n"/>
      <c r="Q650" s="41" t="n"/>
      <c r="R650" s="41" t="n"/>
      <c r="S650" s="43" t="n"/>
      <c r="T650" s="41" t="n"/>
      <c r="U650" s="41" t="n"/>
      <c r="V650" s="59" t="n"/>
      <c r="W650" s="41" t="n"/>
      <c r="X650" s="41" t="n"/>
      <c r="Y650" s="41" t="n"/>
      <c r="Z650" s="41" t="n"/>
      <c r="AA650" s="41" t="n"/>
      <c r="AB650" s="41" t="n"/>
      <c r="AC650" s="41" t="n"/>
      <c r="AD650" s="41" t="n"/>
      <c r="AE650" s="41" t="n"/>
      <c r="AF650" s="41" t="n"/>
      <c r="AG650" s="46">
        <f>AE650-AF650</f>
        <v/>
      </c>
      <c r="AH650" s="59" t="n"/>
      <c r="AI650" s="46">
        <f>V650-AH650</f>
        <v/>
      </c>
      <c r="AJ6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0" s="46">
        <f>AI650-Table6204[[#This Row],[Column 342]]</f>
        <v/>
      </c>
      <c r="AL650" s="59" t="n"/>
      <c r="AM650" s="41" t="n"/>
      <c r="AN650" s="49" t="n">
        <v>0.2</v>
      </c>
      <c r="AO650" s="46">
        <f>IF(Table6204[[#This Row],[Column 36]]&gt;0,Table6204[[#This Row],[Column 36]]*Table6204[[#This Row],[Column 39]],0)</f>
        <v/>
      </c>
      <c r="AP650" s="59" t="n"/>
      <c r="AQ650" s="82">
        <f>SUM(AO650-AP650)</f>
        <v/>
      </c>
    </row>
    <row r="651">
      <c r="A651" s="41" t="n"/>
      <c r="B651" s="58" t="n"/>
      <c r="C651" s="41" t="n"/>
      <c r="D651" s="41" t="n"/>
      <c r="E651" s="41" t="n"/>
      <c r="F651" s="41" t="n"/>
      <c r="G651" s="41" t="n"/>
      <c r="H651" s="41" t="n"/>
      <c r="I651" s="41" t="n"/>
      <c r="J651" s="41" t="n"/>
      <c r="K651" s="41" t="n"/>
      <c r="L651" s="41" t="n"/>
      <c r="M651" s="339" t="n"/>
      <c r="N651" s="41" t="n"/>
      <c r="O651" s="41" t="n"/>
      <c r="P651" s="41" t="n"/>
      <c r="Q651" s="41" t="n"/>
      <c r="R651" s="41" t="n"/>
      <c r="S651" s="43" t="n"/>
      <c r="T651" s="41" t="n"/>
      <c r="U651" s="41" t="n"/>
      <c r="V651" s="59" t="n"/>
      <c r="W651" s="41" t="n"/>
      <c r="X651" s="41" t="n"/>
      <c r="Y651" s="41" t="n"/>
      <c r="Z651" s="41" t="n"/>
      <c r="AA651" s="41" t="n"/>
      <c r="AB651" s="41" t="n"/>
      <c r="AC651" s="41" t="n"/>
      <c r="AD651" s="41" t="n"/>
      <c r="AE651" s="41" t="n"/>
      <c r="AF651" s="41" t="n"/>
      <c r="AG651" s="46">
        <f>AE651-AF651</f>
        <v/>
      </c>
      <c r="AH651" s="59" t="n"/>
      <c r="AI651" s="46">
        <f>V651-AH651</f>
        <v/>
      </c>
      <c r="AJ6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1" s="46">
        <f>AI651-Table6204[[#This Row],[Column 342]]</f>
        <v/>
      </c>
      <c r="AL651" s="59" t="n"/>
      <c r="AM651" s="41" t="n"/>
      <c r="AN651" s="49" t="n">
        <v>0.2</v>
      </c>
      <c r="AO651" s="46">
        <f>IF(Table6204[[#This Row],[Column 36]]&gt;0,Table6204[[#This Row],[Column 36]]*Table6204[[#This Row],[Column 39]],0)</f>
        <v/>
      </c>
      <c r="AP651" s="59" t="n"/>
      <c r="AQ651" s="82">
        <f>SUM(AO651-AP651)</f>
        <v/>
      </c>
    </row>
    <row r="652">
      <c r="A652" s="41" t="n"/>
      <c r="B652" s="58" t="n"/>
      <c r="C652" s="41" t="n"/>
      <c r="D652" s="41" t="n"/>
      <c r="E652" s="41" t="n"/>
      <c r="F652" s="41" t="n"/>
      <c r="G652" s="41" t="n"/>
      <c r="H652" s="41" t="n"/>
      <c r="I652" s="41" t="n"/>
      <c r="J652" s="41" t="n"/>
      <c r="K652" s="41" t="n"/>
      <c r="L652" s="41" t="n"/>
      <c r="M652" s="339" t="n"/>
      <c r="N652" s="41" t="n"/>
      <c r="O652" s="41" t="n"/>
      <c r="P652" s="41" t="n"/>
      <c r="Q652" s="41" t="n"/>
      <c r="R652" s="41" t="n"/>
      <c r="S652" s="43" t="n"/>
      <c r="T652" s="41" t="n"/>
      <c r="U652" s="41" t="n"/>
      <c r="V652" s="59" t="n"/>
      <c r="W652" s="41" t="n"/>
      <c r="X652" s="41" t="n"/>
      <c r="Y652" s="41" t="n"/>
      <c r="Z652" s="41" t="n"/>
      <c r="AA652" s="41" t="n"/>
      <c r="AB652" s="41" t="n"/>
      <c r="AC652" s="41" t="n"/>
      <c r="AD652" s="41" t="n"/>
      <c r="AE652" s="41" t="n"/>
      <c r="AF652" s="41" t="n"/>
      <c r="AG652" s="46">
        <f>AE652-AF652</f>
        <v/>
      </c>
      <c r="AH652" s="59" t="n"/>
      <c r="AI652" s="46">
        <f>V652-AH652</f>
        <v/>
      </c>
      <c r="AJ6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2" s="46">
        <f>AI652-Table6204[[#This Row],[Column 342]]</f>
        <v/>
      </c>
      <c r="AL652" s="59" t="n"/>
      <c r="AM652" s="41" t="n"/>
      <c r="AN652" s="49" t="n">
        <v>0.2</v>
      </c>
      <c r="AO652" s="46">
        <f>IF(Table6204[[#This Row],[Column 36]]&gt;0,Table6204[[#This Row],[Column 36]]*Table6204[[#This Row],[Column 39]],0)</f>
        <v/>
      </c>
      <c r="AP652" s="59" t="n"/>
      <c r="AQ652" s="82">
        <f>SUM(AO652-AP652)</f>
        <v/>
      </c>
    </row>
    <row r="653">
      <c r="A653" s="41" t="n"/>
      <c r="B653" s="58" t="n"/>
      <c r="C653" s="41" t="n"/>
      <c r="D653" s="41" t="n"/>
      <c r="E653" s="41" t="n"/>
      <c r="F653" s="41" t="n"/>
      <c r="G653" s="41" t="n"/>
      <c r="H653" s="41" t="n"/>
      <c r="I653" s="41" t="n"/>
      <c r="J653" s="41" t="n"/>
      <c r="K653" s="41" t="n"/>
      <c r="L653" s="41" t="n"/>
      <c r="M653" s="339" t="n"/>
      <c r="N653" s="41" t="n"/>
      <c r="O653" s="41" t="n"/>
      <c r="P653" s="41" t="n"/>
      <c r="Q653" s="41" t="n"/>
      <c r="R653" s="41" t="n"/>
      <c r="S653" s="43" t="n"/>
      <c r="T653" s="41" t="n"/>
      <c r="U653" s="41" t="n"/>
      <c r="V653" s="59" t="n"/>
      <c r="W653" s="41" t="n"/>
      <c r="X653" s="41" t="n"/>
      <c r="Y653" s="41" t="n"/>
      <c r="Z653" s="41" t="n"/>
      <c r="AA653" s="41" t="n"/>
      <c r="AB653" s="41" t="n"/>
      <c r="AC653" s="41" t="n"/>
      <c r="AD653" s="41" t="n"/>
      <c r="AE653" s="41" t="n"/>
      <c r="AF653" s="41" t="n"/>
      <c r="AG653" s="46">
        <f>AE653-AF653</f>
        <v/>
      </c>
      <c r="AH653" s="59" t="n"/>
      <c r="AI653" s="46">
        <f>V653-AH653</f>
        <v/>
      </c>
      <c r="AJ6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3" s="46">
        <f>AI653-Table6204[[#This Row],[Column 342]]</f>
        <v/>
      </c>
      <c r="AL653" s="59" t="n"/>
      <c r="AM653" s="41" t="n"/>
      <c r="AN653" s="49" t="n">
        <v>0.2</v>
      </c>
      <c r="AO653" s="46">
        <f>IF(Table6204[[#This Row],[Column 36]]&gt;0,Table6204[[#This Row],[Column 36]]*Table6204[[#This Row],[Column 39]],0)</f>
        <v/>
      </c>
      <c r="AP653" s="59" t="n"/>
      <c r="AQ653" s="82">
        <f>SUM(AO653-AP653)</f>
        <v/>
      </c>
    </row>
    <row r="654">
      <c r="A654" s="41" t="n"/>
      <c r="B654" s="58" t="n"/>
      <c r="C654" s="41" t="n"/>
      <c r="D654" s="41" t="n"/>
      <c r="E654" s="41" t="n"/>
      <c r="F654" s="41" t="n"/>
      <c r="G654" s="41" t="n"/>
      <c r="H654" s="41" t="n"/>
      <c r="I654" s="41" t="n"/>
      <c r="J654" s="41" t="n"/>
      <c r="K654" s="41" t="n"/>
      <c r="L654" s="41" t="n"/>
      <c r="M654" s="339" t="n"/>
      <c r="N654" s="41" t="n"/>
      <c r="O654" s="41" t="n"/>
      <c r="P654" s="41" t="n"/>
      <c r="Q654" s="41" t="n"/>
      <c r="R654" s="41" t="n"/>
      <c r="S654" s="43" t="n"/>
      <c r="T654" s="41" t="n"/>
      <c r="U654" s="41" t="n"/>
      <c r="V654" s="59" t="n"/>
      <c r="W654" s="41" t="n"/>
      <c r="X654" s="41" t="n"/>
      <c r="Y654" s="41" t="n"/>
      <c r="Z654" s="41" t="n"/>
      <c r="AA654" s="41" t="n"/>
      <c r="AB654" s="41" t="n"/>
      <c r="AC654" s="41" t="n"/>
      <c r="AD654" s="41" t="n"/>
      <c r="AE654" s="41" t="n"/>
      <c r="AF654" s="41" t="n"/>
      <c r="AG654" s="46">
        <f>AE654-AF654</f>
        <v/>
      </c>
      <c r="AH654" s="59" t="n"/>
      <c r="AI654" s="46">
        <f>V654-AH654</f>
        <v/>
      </c>
      <c r="AJ6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4" s="46">
        <f>AI654-Table6204[[#This Row],[Column 342]]</f>
        <v/>
      </c>
      <c r="AL654" s="59" t="n"/>
      <c r="AM654" s="41" t="n"/>
      <c r="AN654" s="49" t="n">
        <v>0.2</v>
      </c>
      <c r="AO654" s="46">
        <f>IF(Table6204[[#This Row],[Column 36]]&gt;0,Table6204[[#This Row],[Column 36]]*Table6204[[#This Row],[Column 39]],0)</f>
        <v/>
      </c>
      <c r="AP654" s="59" t="n"/>
      <c r="AQ654" s="82">
        <f>SUM(AO654-AP654)</f>
        <v/>
      </c>
    </row>
    <row r="655">
      <c r="A655" s="41" t="n"/>
      <c r="B655" s="58" t="n"/>
      <c r="C655" s="41" t="n"/>
      <c r="D655" s="41" t="n"/>
      <c r="E655" s="41" t="n"/>
      <c r="F655" s="41" t="n"/>
      <c r="G655" s="41" t="n"/>
      <c r="H655" s="41" t="n"/>
      <c r="I655" s="41" t="n"/>
      <c r="J655" s="41" t="n"/>
      <c r="K655" s="41" t="n"/>
      <c r="L655" s="41" t="n"/>
      <c r="M655" s="339" t="n"/>
      <c r="N655" s="41" t="n"/>
      <c r="O655" s="41" t="n"/>
      <c r="P655" s="41" t="n"/>
      <c r="Q655" s="41" t="n"/>
      <c r="R655" s="41" t="n"/>
      <c r="S655" s="43" t="n"/>
      <c r="T655" s="41" t="n"/>
      <c r="U655" s="41" t="n"/>
      <c r="V655" s="59" t="n"/>
      <c r="W655" s="41" t="n"/>
      <c r="X655" s="41" t="n"/>
      <c r="Y655" s="41" t="n"/>
      <c r="Z655" s="41" t="n"/>
      <c r="AA655" s="41" t="n"/>
      <c r="AB655" s="41" t="n"/>
      <c r="AC655" s="41" t="n"/>
      <c r="AD655" s="41" t="n"/>
      <c r="AE655" s="41" t="n"/>
      <c r="AF655" s="41" t="n"/>
      <c r="AG655" s="46">
        <f>AE655-AF655</f>
        <v/>
      </c>
      <c r="AH655" s="59" t="n"/>
      <c r="AI655" s="46">
        <f>V655-AH655</f>
        <v/>
      </c>
      <c r="AJ6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5" s="46">
        <f>AI655-Table6204[[#This Row],[Column 342]]</f>
        <v/>
      </c>
      <c r="AL655" s="59" t="n"/>
      <c r="AM655" s="41" t="n"/>
      <c r="AN655" s="49" t="n">
        <v>0.2</v>
      </c>
      <c r="AO655" s="46">
        <f>IF(Table6204[[#This Row],[Column 36]]&gt;0,Table6204[[#This Row],[Column 36]]*Table6204[[#This Row],[Column 39]],0)</f>
        <v/>
      </c>
      <c r="AP655" s="59" t="n"/>
      <c r="AQ655" s="82">
        <f>SUM(AO655-AP655)</f>
        <v/>
      </c>
    </row>
    <row r="656">
      <c r="A656" s="41" t="n"/>
      <c r="B656" s="58" t="n"/>
      <c r="C656" s="41" t="n"/>
      <c r="D656" s="41" t="n"/>
      <c r="E656" s="41" t="n"/>
      <c r="F656" s="41" t="n"/>
      <c r="G656" s="41" t="n"/>
      <c r="H656" s="41" t="n"/>
      <c r="I656" s="41" t="n"/>
      <c r="J656" s="41" t="n"/>
      <c r="K656" s="41" t="n"/>
      <c r="L656" s="41" t="n"/>
      <c r="M656" s="339" t="n"/>
      <c r="N656" s="41" t="n"/>
      <c r="O656" s="41" t="n"/>
      <c r="P656" s="41" t="n"/>
      <c r="Q656" s="41" t="n"/>
      <c r="R656" s="41" t="n"/>
      <c r="S656" s="43" t="n"/>
      <c r="T656" s="41" t="n"/>
      <c r="U656" s="41" t="n"/>
      <c r="V656" s="59" t="n"/>
      <c r="W656" s="41" t="n"/>
      <c r="X656" s="41" t="n"/>
      <c r="Y656" s="41" t="n"/>
      <c r="Z656" s="41" t="n"/>
      <c r="AA656" s="41" t="n"/>
      <c r="AB656" s="41" t="n"/>
      <c r="AC656" s="41" t="n"/>
      <c r="AD656" s="41" t="n"/>
      <c r="AE656" s="41" t="n"/>
      <c r="AF656" s="41" t="n"/>
      <c r="AG656" s="46">
        <f>AE656-AF656</f>
        <v/>
      </c>
      <c r="AH656" s="59" t="n"/>
      <c r="AI656" s="46">
        <f>V656-AH656</f>
        <v/>
      </c>
      <c r="AJ6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6" s="46">
        <f>AI656-Table6204[[#This Row],[Column 342]]</f>
        <v/>
      </c>
      <c r="AL656" s="59" t="n"/>
      <c r="AM656" s="41" t="n"/>
      <c r="AN656" s="49" t="n">
        <v>0.2</v>
      </c>
      <c r="AO656" s="46">
        <f>IF(Table6204[[#This Row],[Column 36]]&gt;0,Table6204[[#This Row],[Column 36]]*Table6204[[#This Row],[Column 39]],0)</f>
        <v/>
      </c>
      <c r="AP656" s="59" t="n"/>
      <c r="AQ656" s="82">
        <f>SUM(AO656-AP656)</f>
        <v/>
      </c>
    </row>
    <row r="657">
      <c r="A657" s="41" t="n"/>
      <c r="B657" s="58" t="n"/>
      <c r="C657" s="41" t="n"/>
      <c r="D657" s="41" t="n"/>
      <c r="E657" s="41" t="n"/>
      <c r="F657" s="41" t="n"/>
      <c r="G657" s="41" t="n"/>
      <c r="H657" s="41" t="n"/>
      <c r="I657" s="41" t="n"/>
      <c r="J657" s="41" t="n"/>
      <c r="K657" s="41" t="n"/>
      <c r="L657" s="41" t="n"/>
      <c r="M657" s="339" t="n"/>
      <c r="N657" s="41" t="n"/>
      <c r="O657" s="41" t="n"/>
      <c r="P657" s="41" t="n"/>
      <c r="Q657" s="41" t="n"/>
      <c r="R657" s="41" t="n"/>
      <c r="S657" s="43" t="n"/>
      <c r="T657" s="41" t="n"/>
      <c r="U657" s="41" t="n"/>
      <c r="V657" s="59" t="n"/>
      <c r="W657" s="41" t="n"/>
      <c r="X657" s="41" t="n"/>
      <c r="Y657" s="41" t="n"/>
      <c r="Z657" s="41" t="n"/>
      <c r="AA657" s="41" t="n"/>
      <c r="AB657" s="41" t="n"/>
      <c r="AC657" s="41" t="n"/>
      <c r="AD657" s="41" t="n"/>
      <c r="AE657" s="41" t="n"/>
      <c r="AF657" s="41" t="n"/>
      <c r="AG657" s="46">
        <f>AE657-AF657</f>
        <v/>
      </c>
      <c r="AH657" s="59" t="n"/>
      <c r="AI657" s="46">
        <f>V657-AH657</f>
        <v/>
      </c>
      <c r="AJ6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7" s="46">
        <f>AI657-Table6204[[#This Row],[Column 342]]</f>
        <v/>
      </c>
      <c r="AL657" s="59" t="n"/>
      <c r="AM657" s="41" t="n"/>
      <c r="AN657" s="49" t="n">
        <v>0.2</v>
      </c>
      <c r="AO657" s="46">
        <f>IF(Table6204[[#This Row],[Column 36]]&gt;0,Table6204[[#This Row],[Column 36]]*Table6204[[#This Row],[Column 39]],0)</f>
        <v/>
      </c>
      <c r="AP657" s="59" t="n"/>
      <c r="AQ657" s="82">
        <f>SUM(AO657-AP657)</f>
        <v/>
      </c>
    </row>
    <row r="658">
      <c r="A658" s="41" t="n"/>
      <c r="B658" s="58" t="n"/>
      <c r="C658" s="41" t="n"/>
      <c r="D658" s="41" t="n"/>
      <c r="E658" s="41" t="n"/>
      <c r="F658" s="41" t="n"/>
      <c r="G658" s="41" t="n"/>
      <c r="H658" s="41" t="n"/>
      <c r="I658" s="41" t="n"/>
      <c r="J658" s="41" t="n"/>
      <c r="K658" s="41" t="n"/>
      <c r="L658" s="41" t="n"/>
      <c r="M658" s="339" t="n"/>
      <c r="N658" s="41" t="n"/>
      <c r="O658" s="41" t="n"/>
      <c r="P658" s="41" t="n"/>
      <c r="Q658" s="41" t="n"/>
      <c r="R658" s="41" t="n"/>
      <c r="S658" s="43" t="n"/>
      <c r="T658" s="41" t="n"/>
      <c r="U658" s="41" t="n"/>
      <c r="V658" s="59" t="n"/>
      <c r="W658" s="41" t="n"/>
      <c r="X658" s="41" t="n"/>
      <c r="Y658" s="41" t="n"/>
      <c r="Z658" s="41" t="n"/>
      <c r="AA658" s="41" t="n"/>
      <c r="AB658" s="41" t="n"/>
      <c r="AC658" s="41" t="n"/>
      <c r="AD658" s="41" t="n"/>
      <c r="AE658" s="41" t="n"/>
      <c r="AF658" s="41" t="n"/>
      <c r="AG658" s="46">
        <f>AE658-AF658</f>
        <v/>
      </c>
      <c r="AH658" s="59" t="n"/>
      <c r="AI658" s="46">
        <f>V658-AH658</f>
        <v/>
      </c>
      <c r="AJ6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8" s="46">
        <f>AI658-Table6204[[#This Row],[Column 342]]</f>
        <v/>
      </c>
      <c r="AL658" s="59" t="n"/>
      <c r="AM658" s="41" t="n"/>
      <c r="AN658" s="49" t="n">
        <v>0.2</v>
      </c>
      <c r="AO658" s="46">
        <f>IF(Table6204[[#This Row],[Column 36]]&gt;0,Table6204[[#This Row],[Column 36]]*Table6204[[#This Row],[Column 39]],0)</f>
        <v/>
      </c>
      <c r="AP658" s="59" t="n"/>
      <c r="AQ658" s="82">
        <f>SUM(AO658-AP658)</f>
        <v/>
      </c>
    </row>
    <row r="659">
      <c r="A659" s="41" t="n"/>
      <c r="B659" s="58" t="n"/>
      <c r="C659" s="41" t="n"/>
      <c r="D659" s="41" t="n"/>
      <c r="E659" s="41" t="n"/>
      <c r="F659" s="41" t="n"/>
      <c r="G659" s="41" t="n"/>
      <c r="H659" s="41" t="n"/>
      <c r="I659" s="41" t="n"/>
      <c r="J659" s="41" t="n"/>
      <c r="K659" s="41" t="n"/>
      <c r="L659" s="41" t="n"/>
      <c r="M659" s="339" t="n"/>
      <c r="N659" s="41" t="n"/>
      <c r="O659" s="41" t="n"/>
      <c r="P659" s="41" t="n"/>
      <c r="Q659" s="41" t="n"/>
      <c r="R659" s="41" t="n"/>
      <c r="S659" s="43" t="n"/>
      <c r="T659" s="41" t="n"/>
      <c r="U659" s="41" t="n"/>
      <c r="V659" s="59" t="n"/>
      <c r="W659" s="41" t="n"/>
      <c r="X659" s="41" t="n"/>
      <c r="Y659" s="41" t="n"/>
      <c r="Z659" s="41" t="n"/>
      <c r="AA659" s="41" t="n"/>
      <c r="AB659" s="41" t="n"/>
      <c r="AC659" s="41" t="n"/>
      <c r="AD659" s="41" t="n"/>
      <c r="AE659" s="41" t="n"/>
      <c r="AF659" s="41" t="n"/>
      <c r="AG659" s="46">
        <f>AE659-AF659</f>
        <v/>
      </c>
      <c r="AH659" s="59" t="n"/>
      <c r="AI659" s="46">
        <f>V659-AH659</f>
        <v/>
      </c>
      <c r="AJ6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59" s="46">
        <f>AI659-Table6204[[#This Row],[Column 342]]</f>
        <v/>
      </c>
      <c r="AL659" s="59" t="n"/>
      <c r="AM659" s="41" t="n"/>
      <c r="AN659" s="49" t="n">
        <v>0.2</v>
      </c>
      <c r="AO659" s="46">
        <f>IF(Table6204[[#This Row],[Column 36]]&gt;0,Table6204[[#This Row],[Column 36]]*Table6204[[#This Row],[Column 39]],0)</f>
        <v/>
      </c>
      <c r="AP659" s="59" t="n"/>
      <c r="AQ659" s="82">
        <f>SUM(AO659-AP659)</f>
        <v/>
      </c>
    </row>
    <row r="660">
      <c r="A660" s="41" t="n"/>
      <c r="B660" s="58" t="n"/>
      <c r="C660" s="41" t="n"/>
      <c r="D660" s="41" t="n"/>
      <c r="E660" s="41" t="n"/>
      <c r="F660" s="41" t="n"/>
      <c r="G660" s="41" t="n"/>
      <c r="H660" s="41" t="n"/>
      <c r="I660" s="41" t="n"/>
      <c r="J660" s="41" t="n"/>
      <c r="K660" s="41" t="n"/>
      <c r="L660" s="41" t="n"/>
      <c r="M660" s="339" t="n"/>
      <c r="N660" s="41" t="n"/>
      <c r="O660" s="41" t="n"/>
      <c r="P660" s="41" t="n"/>
      <c r="Q660" s="41" t="n"/>
      <c r="R660" s="41" t="n"/>
      <c r="S660" s="43" t="n"/>
      <c r="T660" s="41" t="n"/>
      <c r="U660" s="41" t="n"/>
      <c r="V660" s="59" t="n"/>
      <c r="W660" s="41" t="n"/>
      <c r="X660" s="41" t="n"/>
      <c r="Y660" s="41" t="n"/>
      <c r="Z660" s="41" t="n"/>
      <c r="AA660" s="41" t="n"/>
      <c r="AB660" s="41" t="n"/>
      <c r="AC660" s="41" t="n"/>
      <c r="AD660" s="41" t="n"/>
      <c r="AE660" s="41" t="n"/>
      <c r="AF660" s="41" t="n"/>
      <c r="AG660" s="46">
        <f>AE660-AF660</f>
        <v/>
      </c>
      <c r="AH660" s="59" t="n"/>
      <c r="AI660" s="46">
        <f>V660-AH660</f>
        <v/>
      </c>
      <c r="AJ6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0" s="46">
        <f>AI660-Table6204[[#This Row],[Column 342]]</f>
        <v/>
      </c>
      <c r="AL660" s="59" t="n"/>
      <c r="AM660" s="41" t="n"/>
      <c r="AN660" s="49" t="n">
        <v>0.2</v>
      </c>
      <c r="AO660" s="46">
        <f>IF(Table6204[[#This Row],[Column 36]]&gt;0,Table6204[[#This Row],[Column 36]]*Table6204[[#This Row],[Column 39]],0)</f>
        <v/>
      </c>
      <c r="AP660" s="59" t="n"/>
      <c r="AQ660" s="82">
        <f>SUM(AO660-AP660)</f>
        <v/>
      </c>
    </row>
    <row r="661">
      <c r="A661" s="41" t="n"/>
      <c r="B661" s="58" t="n"/>
      <c r="C661" s="41" t="n"/>
      <c r="D661" s="41" t="n"/>
      <c r="E661" s="41" t="n"/>
      <c r="F661" s="41" t="n"/>
      <c r="G661" s="41" t="n"/>
      <c r="H661" s="41" t="n"/>
      <c r="I661" s="41" t="n"/>
      <c r="J661" s="41" t="n"/>
      <c r="K661" s="41" t="n"/>
      <c r="L661" s="41" t="n"/>
      <c r="M661" s="339" t="n"/>
      <c r="N661" s="41" t="n"/>
      <c r="O661" s="41" t="n"/>
      <c r="P661" s="41" t="n"/>
      <c r="Q661" s="41" t="n"/>
      <c r="R661" s="41" t="n"/>
      <c r="S661" s="43" t="n"/>
      <c r="T661" s="41" t="n"/>
      <c r="U661" s="41" t="n"/>
      <c r="V661" s="59" t="n"/>
      <c r="W661" s="41" t="n"/>
      <c r="X661" s="41" t="n"/>
      <c r="Y661" s="41" t="n"/>
      <c r="Z661" s="41" t="n"/>
      <c r="AA661" s="41" t="n"/>
      <c r="AB661" s="41" t="n"/>
      <c r="AC661" s="41" t="n"/>
      <c r="AD661" s="41" t="n"/>
      <c r="AE661" s="41" t="n"/>
      <c r="AF661" s="41" t="n"/>
      <c r="AG661" s="46">
        <f>AE661-AF661</f>
        <v/>
      </c>
      <c r="AH661" s="59" t="n"/>
      <c r="AI661" s="46">
        <f>V661-AH661</f>
        <v/>
      </c>
      <c r="AJ6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1" s="46">
        <f>AI661-Table6204[[#This Row],[Column 342]]</f>
        <v/>
      </c>
      <c r="AL661" s="59" t="n"/>
      <c r="AM661" s="41" t="n"/>
      <c r="AN661" s="49" t="n">
        <v>0.2</v>
      </c>
      <c r="AO661" s="46">
        <f>IF(Table6204[[#This Row],[Column 36]]&gt;0,Table6204[[#This Row],[Column 36]]*Table6204[[#This Row],[Column 39]],0)</f>
        <v/>
      </c>
      <c r="AP661" s="59" t="n"/>
      <c r="AQ661" s="82">
        <f>SUM(AO661-AP661)</f>
        <v/>
      </c>
    </row>
    <row r="662">
      <c r="A662" s="41" t="n"/>
      <c r="B662" s="58" t="n"/>
      <c r="C662" s="41" t="n"/>
      <c r="D662" s="41" t="n"/>
      <c r="E662" s="41" t="n"/>
      <c r="F662" s="41" t="n"/>
      <c r="G662" s="41" t="n"/>
      <c r="H662" s="41" t="n"/>
      <c r="I662" s="41" t="n"/>
      <c r="J662" s="41" t="n"/>
      <c r="K662" s="41" t="n"/>
      <c r="L662" s="41" t="n"/>
      <c r="M662" s="339" t="n"/>
      <c r="N662" s="41" t="n"/>
      <c r="O662" s="41" t="n"/>
      <c r="P662" s="41" t="n"/>
      <c r="Q662" s="41" t="n"/>
      <c r="R662" s="41" t="n"/>
      <c r="S662" s="43" t="n"/>
      <c r="T662" s="41" t="n"/>
      <c r="U662" s="41" t="n"/>
      <c r="V662" s="59" t="n"/>
      <c r="W662" s="41" t="n"/>
      <c r="X662" s="41" t="n"/>
      <c r="Y662" s="41" t="n"/>
      <c r="Z662" s="41" t="n"/>
      <c r="AA662" s="41" t="n"/>
      <c r="AB662" s="41" t="n"/>
      <c r="AC662" s="41" t="n"/>
      <c r="AD662" s="41" t="n"/>
      <c r="AE662" s="41" t="n"/>
      <c r="AF662" s="41" t="n"/>
      <c r="AG662" s="46">
        <f>AE662-AF662</f>
        <v/>
      </c>
      <c r="AH662" s="59" t="n"/>
      <c r="AI662" s="46">
        <f>V662-AH662</f>
        <v/>
      </c>
      <c r="AJ6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2" s="46">
        <f>AI662-Table6204[[#This Row],[Column 342]]</f>
        <v/>
      </c>
      <c r="AL662" s="59" t="n"/>
      <c r="AM662" s="41" t="n"/>
      <c r="AN662" s="49" t="n">
        <v>0.2</v>
      </c>
      <c r="AO662" s="46">
        <f>IF(Table6204[[#This Row],[Column 36]]&gt;0,Table6204[[#This Row],[Column 36]]*Table6204[[#This Row],[Column 39]],0)</f>
        <v/>
      </c>
      <c r="AP662" s="59" t="n"/>
      <c r="AQ662" s="82">
        <f>SUM(AO662-AP662)</f>
        <v/>
      </c>
    </row>
    <row r="663">
      <c r="A663" s="41" t="n"/>
      <c r="B663" s="58" t="n"/>
      <c r="C663" s="41" t="n"/>
      <c r="D663" s="41" t="n"/>
      <c r="E663" s="41" t="n"/>
      <c r="F663" s="41" t="n"/>
      <c r="G663" s="41" t="n"/>
      <c r="H663" s="41" t="n"/>
      <c r="I663" s="41" t="n"/>
      <c r="J663" s="41" t="n"/>
      <c r="K663" s="41" t="n"/>
      <c r="L663" s="41" t="n"/>
      <c r="M663" s="339" t="n"/>
      <c r="N663" s="41" t="n"/>
      <c r="O663" s="41" t="n"/>
      <c r="P663" s="41" t="n"/>
      <c r="Q663" s="41" t="n"/>
      <c r="R663" s="41" t="n"/>
      <c r="S663" s="43" t="n"/>
      <c r="T663" s="41" t="n"/>
      <c r="U663" s="41" t="n"/>
      <c r="V663" s="59" t="n"/>
      <c r="W663" s="41" t="n"/>
      <c r="X663" s="41" t="n"/>
      <c r="Y663" s="41" t="n"/>
      <c r="Z663" s="41" t="n"/>
      <c r="AA663" s="41" t="n"/>
      <c r="AB663" s="41" t="n"/>
      <c r="AC663" s="41" t="n"/>
      <c r="AD663" s="41" t="n"/>
      <c r="AE663" s="41" t="n"/>
      <c r="AF663" s="41" t="n"/>
      <c r="AG663" s="46">
        <f>AE663-AF663</f>
        <v/>
      </c>
      <c r="AH663" s="59" t="n"/>
      <c r="AI663" s="46">
        <f>V663-AH663</f>
        <v/>
      </c>
      <c r="AJ6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3" s="46">
        <f>AI663-Table6204[[#This Row],[Column 342]]</f>
        <v/>
      </c>
      <c r="AL663" s="59" t="n"/>
      <c r="AM663" s="41" t="n"/>
      <c r="AN663" s="49" t="n">
        <v>0.2</v>
      </c>
      <c r="AO663" s="46">
        <f>IF(Table6204[[#This Row],[Column 36]]&gt;0,Table6204[[#This Row],[Column 36]]*Table6204[[#This Row],[Column 39]],0)</f>
        <v/>
      </c>
      <c r="AP663" s="59" t="n"/>
      <c r="AQ663" s="82">
        <f>SUM(AO663-AP663)</f>
        <v/>
      </c>
    </row>
    <row r="664">
      <c r="A664" s="41" t="n"/>
      <c r="B664" s="58" t="n"/>
      <c r="C664" s="41" t="n"/>
      <c r="D664" s="41" t="n"/>
      <c r="E664" s="41" t="n"/>
      <c r="F664" s="41" t="n"/>
      <c r="G664" s="41" t="n"/>
      <c r="H664" s="41" t="n"/>
      <c r="I664" s="41" t="n"/>
      <c r="J664" s="41" t="n"/>
      <c r="K664" s="41" t="n"/>
      <c r="L664" s="41" t="n"/>
      <c r="M664" s="339" t="n"/>
      <c r="N664" s="41" t="n"/>
      <c r="O664" s="41" t="n"/>
      <c r="P664" s="41" t="n"/>
      <c r="Q664" s="41" t="n"/>
      <c r="R664" s="41" t="n"/>
      <c r="S664" s="43" t="n"/>
      <c r="T664" s="41" t="n"/>
      <c r="U664" s="41" t="n"/>
      <c r="V664" s="59" t="n"/>
      <c r="W664" s="41" t="n"/>
      <c r="X664" s="41" t="n"/>
      <c r="Y664" s="41" t="n"/>
      <c r="Z664" s="41" t="n"/>
      <c r="AA664" s="41" t="n"/>
      <c r="AB664" s="41" t="n"/>
      <c r="AC664" s="41" t="n"/>
      <c r="AD664" s="41" t="n"/>
      <c r="AE664" s="41" t="n"/>
      <c r="AF664" s="41" t="n"/>
      <c r="AG664" s="46">
        <f>AE664-AF664</f>
        <v/>
      </c>
      <c r="AH664" s="59" t="n"/>
      <c r="AI664" s="46">
        <f>V664-AH664</f>
        <v/>
      </c>
      <c r="AJ6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4" s="46">
        <f>AI664-Table6204[[#This Row],[Column 342]]</f>
        <v/>
      </c>
      <c r="AL664" s="59" t="n"/>
      <c r="AM664" s="41" t="n"/>
      <c r="AN664" s="49" t="n">
        <v>0.2</v>
      </c>
      <c r="AO664" s="46">
        <f>IF(Table6204[[#This Row],[Column 36]]&gt;0,Table6204[[#This Row],[Column 36]]*Table6204[[#This Row],[Column 39]],0)</f>
        <v/>
      </c>
      <c r="AP664" s="59" t="n"/>
      <c r="AQ664" s="82">
        <f>SUM(AO664-AP664)</f>
        <v/>
      </c>
    </row>
    <row r="665">
      <c r="A665" s="41" t="n"/>
      <c r="B665" s="58" t="n"/>
      <c r="C665" s="41" t="n"/>
      <c r="D665" s="41" t="n"/>
      <c r="E665" s="41" t="n"/>
      <c r="F665" s="41" t="n"/>
      <c r="G665" s="41" t="n"/>
      <c r="H665" s="41" t="n"/>
      <c r="I665" s="41" t="n"/>
      <c r="J665" s="41" t="n"/>
      <c r="K665" s="41" t="n"/>
      <c r="L665" s="41" t="n"/>
      <c r="M665" s="339" t="n"/>
      <c r="N665" s="41" t="n"/>
      <c r="O665" s="41" t="n"/>
      <c r="P665" s="41" t="n"/>
      <c r="Q665" s="41" t="n"/>
      <c r="R665" s="41" t="n"/>
      <c r="S665" s="43" t="n"/>
      <c r="T665" s="41" t="n"/>
      <c r="U665" s="41" t="n"/>
      <c r="V665" s="59" t="n"/>
      <c r="W665" s="41" t="n"/>
      <c r="X665" s="41" t="n"/>
      <c r="Y665" s="41" t="n"/>
      <c r="Z665" s="41" t="n"/>
      <c r="AA665" s="41" t="n"/>
      <c r="AB665" s="41" t="n"/>
      <c r="AC665" s="41" t="n"/>
      <c r="AD665" s="41" t="n"/>
      <c r="AE665" s="41" t="n"/>
      <c r="AF665" s="41" t="n"/>
      <c r="AG665" s="46">
        <f>AE665-AF665</f>
        <v/>
      </c>
      <c r="AH665" s="59" t="n"/>
      <c r="AI665" s="46">
        <f>V665-AH665</f>
        <v/>
      </c>
      <c r="AJ6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5" s="46">
        <f>AI665-Table6204[[#This Row],[Column 342]]</f>
        <v/>
      </c>
      <c r="AL665" s="59" t="n"/>
      <c r="AM665" s="41" t="n"/>
      <c r="AN665" s="49" t="n">
        <v>0.2</v>
      </c>
      <c r="AO665" s="46">
        <f>IF(Table6204[[#This Row],[Column 36]]&gt;0,Table6204[[#This Row],[Column 36]]*Table6204[[#This Row],[Column 39]],0)</f>
        <v/>
      </c>
      <c r="AP665" s="59" t="n"/>
      <c r="AQ665" s="82">
        <f>SUM(AO665-AP665)</f>
        <v/>
      </c>
    </row>
    <row r="666">
      <c r="A666" s="41" t="n"/>
      <c r="B666" s="58" t="n"/>
      <c r="C666" s="41" t="n"/>
      <c r="D666" s="41" t="n"/>
      <c r="E666" s="41" t="n"/>
      <c r="F666" s="41" t="n"/>
      <c r="G666" s="41" t="n"/>
      <c r="H666" s="41" t="n"/>
      <c r="I666" s="41" t="n"/>
      <c r="J666" s="41" t="n"/>
      <c r="K666" s="41" t="n"/>
      <c r="L666" s="41" t="n"/>
      <c r="M666" s="339" t="n"/>
      <c r="N666" s="41" t="n"/>
      <c r="O666" s="41" t="n"/>
      <c r="P666" s="41" t="n"/>
      <c r="Q666" s="41" t="n"/>
      <c r="R666" s="41" t="n"/>
      <c r="S666" s="43" t="n"/>
      <c r="T666" s="41" t="n"/>
      <c r="U666" s="41" t="n"/>
      <c r="V666" s="59" t="n"/>
      <c r="W666" s="41" t="n"/>
      <c r="X666" s="41" t="n"/>
      <c r="Y666" s="41" t="n"/>
      <c r="Z666" s="41" t="n"/>
      <c r="AA666" s="41" t="n"/>
      <c r="AB666" s="41" t="n"/>
      <c r="AC666" s="41" t="n"/>
      <c r="AD666" s="41" t="n"/>
      <c r="AE666" s="41" t="n"/>
      <c r="AF666" s="41" t="n"/>
      <c r="AG666" s="46">
        <f>AE666-AF666</f>
        <v/>
      </c>
      <c r="AH666" s="59" t="n"/>
      <c r="AI666" s="46">
        <f>V666-AH666</f>
        <v/>
      </c>
      <c r="AJ6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6" s="46">
        <f>AI666-Table6204[[#This Row],[Column 342]]</f>
        <v/>
      </c>
      <c r="AL666" s="59" t="n"/>
      <c r="AM666" s="41" t="n"/>
      <c r="AN666" s="49" t="n">
        <v>0.2</v>
      </c>
      <c r="AO666" s="46">
        <f>IF(Table6204[[#This Row],[Column 36]]&gt;0,Table6204[[#This Row],[Column 36]]*Table6204[[#This Row],[Column 39]],0)</f>
        <v/>
      </c>
      <c r="AP666" s="59" t="n"/>
      <c r="AQ666" s="82">
        <f>SUM(AO666-AP666)</f>
        <v/>
      </c>
    </row>
    <row r="667">
      <c r="A667" s="41" t="n"/>
      <c r="B667" s="58" t="n"/>
      <c r="C667" s="41" t="n"/>
      <c r="D667" s="41" t="n"/>
      <c r="E667" s="41" t="n"/>
      <c r="F667" s="41" t="n"/>
      <c r="G667" s="41" t="n"/>
      <c r="H667" s="41" t="n"/>
      <c r="I667" s="41" t="n"/>
      <c r="J667" s="41" t="n"/>
      <c r="K667" s="41" t="n"/>
      <c r="L667" s="41" t="n"/>
      <c r="M667" s="339" t="n"/>
      <c r="N667" s="41" t="n"/>
      <c r="O667" s="41" t="n"/>
      <c r="P667" s="41" t="n"/>
      <c r="Q667" s="41" t="n"/>
      <c r="R667" s="41" t="n"/>
      <c r="S667" s="43" t="n"/>
      <c r="T667" s="41" t="n"/>
      <c r="U667" s="41" t="n"/>
      <c r="V667" s="59" t="n"/>
      <c r="W667" s="41" t="n"/>
      <c r="X667" s="41" t="n"/>
      <c r="Y667" s="41" t="n"/>
      <c r="Z667" s="41" t="n"/>
      <c r="AA667" s="41" t="n"/>
      <c r="AB667" s="41" t="n"/>
      <c r="AC667" s="41" t="n"/>
      <c r="AD667" s="41" t="n"/>
      <c r="AE667" s="41" t="n"/>
      <c r="AF667" s="41" t="n"/>
      <c r="AG667" s="46">
        <f>AE667-AF667</f>
        <v/>
      </c>
      <c r="AH667" s="59" t="n"/>
      <c r="AI667" s="46">
        <f>V667-AH667</f>
        <v/>
      </c>
      <c r="AJ6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7" s="46">
        <f>AI667-Table6204[[#This Row],[Column 342]]</f>
        <v/>
      </c>
      <c r="AL667" s="59" t="n"/>
      <c r="AM667" s="41" t="n"/>
      <c r="AN667" s="49" t="n">
        <v>0.2</v>
      </c>
      <c r="AO667" s="46">
        <f>IF(Table6204[[#This Row],[Column 36]]&gt;0,Table6204[[#This Row],[Column 36]]*Table6204[[#This Row],[Column 39]],0)</f>
        <v/>
      </c>
      <c r="AP667" s="59" t="n"/>
      <c r="AQ667" s="82">
        <f>SUM(AO667-AP667)</f>
        <v/>
      </c>
    </row>
    <row r="668">
      <c r="A668" s="41" t="n"/>
      <c r="B668" s="58" t="n"/>
      <c r="C668" s="41" t="n"/>
      <c r="D668" s="41" t="n"/>
      <c r="E668" s="41" t="n"/>
      <c r="F668" s="41" t="n"/>
      <c r="G668" s="41" t="n"/>
      <c r="H668" s="41" t="n"/>
      <c r="I668" s="41" t="n"/>
      <c r="J668" s="41" t="n"/>
      <c r="K668" s="41" t="n"/>
      <c r="L668" s="41" t="n"/>
      <c r="M668" s="339" t="n"/>
      <c r="N668" s="41" t="n"/>
      <c r="O668" s="41" t="n"/>
      <c r="P668" s="41" t="n"/>
      <c r="Q668" s="41" t="n"/>
      <c r="R668" s="41" t="n"/>
      <c r="S668" s="43" t="n"/>
      <c r="T668" s="41" t="n"/>
      <c r="U668" s="41" t="n"/>
      <c r="V668" s="59" t="n"/>
      <c r="W668" s="41" t="n"/>
      <c r="X668" s="41" t="n"/>
      <c r="Y668" s="41" t="n"/>
      <c r="Z668" s="41" t="n"/>
      <c r="AA668" s="41" t="n"/>
      <c r="AB668" s="41" t="n"/>
      <c r="AC668" s="41" t="n"/>
      <c r="AD668" s="41" t="n"/>
      <c r="AE668" s="41" t="n"/>
      <c r="AF668" s="41" t="n"/>
      <c r="AG668" s="46">
        <f>AE668-AF668</f>
        <v/>
      </c>
      <c r="AH668" s="59" t="n"/>
      <c r="AI668" s="46">
        <f>V668-AH668</f>
        <v/>
      </c>
      <c r="AJ6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8" s="46">
        <f>AI668-Table6204[[#This Row],[Column 342]]</f>
        <v/>
      </c>
      <c r="AL668" s="59" t="n"/>
      <c r="AM668" s="41" t="n"/>
      <c r="AN668" s="49" t="n">
        <v>0.2</v>
      </c>
      <c r="AO668" s="46">
        <f>IF(Table6204[[#This Row],[Column 36]]&gt;0,Table6204[[#This Row],[Column 36]]*Table6204[[#This Row],[Column 39]],0)</f>
        <v/>
      </c>
      <c r="AP668" s="59" t="n"/>
      <c r="AQ668" s="82">
        <f>SUM(AO668-AP668)</f>
        <v/>
      </c>
    </row>
    <row r="669">
      <c r="A669" s="41" t="n"/>
      <c r="B669" s="58" t="n"/>
      <c r="C669" s="41" t="n"/>
      <c r="D669" s="41" t="n"/>
      <c r="E669" s="41" t="n"/>
      <c r="F669" s="41" t="n"/>
      <c r="G669" s="41" t="n"/>
      <c r="H669" s="41" t="n"/>
      <c r="I669" s="41" t="n"/>
      <c r="J669" s="41" t="n"/>
      <c r="K669" s="41" t="n"/>
      <c r="L669" s="41" t="n"/>
      <c r="M669" s="339" t="n"/>
      <c r="N669" s="41" t="n"/>
      <c r="O669" s="41" t="n"/>
      <c r="P669" s="41" t="n"/>
      <c r="Q669" s="41" t="n"/>
      <c r="R669" s="41" t="n"/>
      <c r="S669" s="43" t="n"/>
      <c r="T669" s="41" t="n"/>
      <c r="U669" s="41" t="n"/>
      <c r="V669" s="59" t="n"/>
      <c r="W669" s="41" t="n"/>
      <c r="X669" s="41" t="n"/>
      <c r="Y669" s="41" t="n"/>
      <c r="Z669" s="41" t="n"/>
      <c r="AA669" s="41" t="n"/>
      <c r="AB669" s="41" t="n"/>
      <c r="AC669" s="41" t="n"/>
      <c r="AD669" s="41" t="n"/>
      <c r="AE669" s="41" t="n"/>
      <c r="AF669" s="41" t="n"/>
      <c r="AG669" s="46">
        <f>AE669-AF669</f>
        <v/>
      </c>
      <c r="AH669" s="59" t="n"/>
      <c r="AI669" s="46">
        <f>V669-AH669</f>
        <v/>
      </c>
      <c r="AJ6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69" s="46">
        <f>AI669-Table6204[[#This Row],[Column 342]]</f>
        <v/>
      </c>
      <c r="AL669" s="59" t="n"/>
      <c r="AM669" s="41" t="n"/>
      <c r="AN669" s="49" t="n">
        <v>0.2</v>
      </c>
      <c r="AO669" s="46">
        <f>IF(Table6204[[#This Row],[Column 36]]&gt;0,Table6204[[#This Row],[Column 36]]*Table6204[[#This Row],[Column 39]],0)</f>
        <v/>
      </c>
      <c r="AP669" s="59" t="n"/>
      <c r="AQ669" s="82">
        <f>SUM(AO669-AP669)</f>
        <v/>
      </c>
    </row>
    <row r="670">
      <c r="A670" s="41" t="n"/>
      <c r="B670" s="58" t="n"/>
      <c r="C670" s="41" t="n"/>
      <c r="D670" s="41" t="n"/>
      <c r="E670" s="41" t="n"/>
      <c r="F670" s="41" t="n"/>
      <c r="G670" s="41" t="n"/>
      <c r="H670" s="41" t="n"/>
      <c r="I670" s="41" t="n"/>
      <c r="J670" s="41" t="n"/>
      <c r="K670" s="41" t="n"/>
      <c r="L670" s="41" t="n"/>
      <c r="M670" s="339" t="n"/>
      <c r="N670" s="41" t="n"/>
      <c r="O670" s="41" t="n"/>
      <c r="P670" s="41" t="n"/>
      <c r="Q670" s="41" t="n"/>
      <c r="R670" s="41" t="n"/>
      <c r="S670" s="43" t="n"/>
      <c r="T670" s="41" t="n"/>
      <c r="U670" s="41" t="n"/>
      <c r="V670" s="59" t="n"/>
      <c r="W670" s="41" t="n"/>
      <c r="X670" s="41" t="n"/>
      <c r="Y670" s="41" t="n"/>
      <c r="Z670" s="41" t="n"/>
      <c r="AA670" s="41" t="n"/>
      <c r="AB670" s="41" t="n"/>
      <c r="AC670" s="41" t="n"/>
      <c r="AD670" s="41" t="n"/>
      <c r="AE670" s="41" t="n"/>
      <c r="AF670" s="41" t="n"/>
      <c r="AG670" s="46">
        <f>AE670-AF670</f>
        <v/>
      </c>
      <c r="AH670" s="59" t="n"/>
      <c r="AI670" s="46">
        <f>V670-AH670</f>
        <v/>
      </c>
      <c r="AJ6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0" s="46">
        <f>AI670-Table6204[[#This Row],[Column 342]]</f>
        <v/>
      </c>
      <c r="AL670" s="59" t="n"/>
      <c r="AM670" s="41" t="n"/>
      <c r="AN670" s="49" t="n">
        <v>0.2</v>
      </c>
      <c r="AO670" s="46">
        <f>IF(Table6204[[#This Row],[Column 36]]&gt;0,Table6204[[#This Row],[Column 36]]*Table6204[[#This Row],[Column 39]],0)</f>
        <v/>
      </c>
      <c r="AP670" s="59" t="n"/>
      <c r="AQ670" s="82">
        <f>SUM(AO670-AP670)</f>
        <v/>
      </c>
    </row>
    <row r="671">
      <c r="A671" s="41" t="n"/>
      <c r="B671" s="58" t="n"/>
      <c r="C671" s="41" t="n"/>
      <c r="D671" s="41" t="n"/>
      <c r="E671" s="41" t="n"/>
      <c r="F671" s="41" t="n"/>
      <c r="G671" s="41" t="n"/>
      <c r="H671" s="41" t="n"/>
      <c r="I671" s="41" t="n"/>
      <c r="J671" s="41" t="n"/>
      <c r="K671" s="41" t="n"/>
      <c r="L671" s="41" t="n"/>
      <c r="M671" s="339" t="n"/>
      <c r="N671" s="41" t="n"/>
      <c r="O671" s="41" t="n"/>
      <c r="P671" s="41" t="n"/>
      <c r="Q671" s="41" t="n"/>
      <c r="R671" s="41" t="n"/>
      <c r="S671" s="43" t="n"/>
      <c r="T671" s="41" t="n"/>
      <c r="U671" s="41" t="n"/>
      <c r="V671" s="59" t="n"/>
      <c r="W671" s="41" t="n"/>
      <c r="X671" s="41" t="n"/>
      <c r="Y671" s="41" t="n"/>
      <c r="Z671" s="41" t="n"/>
      <c r="AA671" s="41" t="n"/>
      <c r="AB671" s="41" t="n"/>
      <c r="AC671" s="41" t="n"/>
      <c r="AD671" s="41" t="n"/>
      <c r="AE671" s="41" t="n"/>
      <c r="AF671" s="41" t="n"/>
      <c r="AG671" s="46">
        <f>AE671-AF671</f>
        <v/>
      </c>
      <c r="AH671" s="59" t="n"/>
      <c r="AI671" s="46">
        <f>V671-AH671</f>
        <v/>
      </c>
      <c r="AJ6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1" s="46">
        <f>AI671-Table6204[[#This Row],[Column 342]]</f>
        <v/>
      </c>
      <c r="AL671" s="59" t="n"/>
      <c r="AM671" s="41" t="n"/>
      <c r="AN671" s="49" t="n">
        <v>0.2</v>
      </c>
      <c r="AO671" s="46">
        <f>IF(Table6204[[#This Row],[Column 36]]&gt;0,Table6204[[#This Row],[Column 36]]*Table6204[[#This Row],[Column 39]],0)</f>
        <v/>
      </c>
      <c r="AP671" s="59" t="n"/>
      <c r="AQ671" s="82">
        <f>SUM(AO671-AP671)</f>
        <v/>
      </c>
    </row>
    <row r="672">
      <c r="A672" s="41" t="n"/>
      <c r="B672" s="58" t="n"/>
      <c r="C672" s="41" t="n"/>
      <c r="D672" s="41" t="n"/>
      <c r="E672" s="41" t="n"/>
      <c r="F672" s="41" t="n"/>
      <c r="G672" s="41" t="n"/>
      <c r="H672" s="41" t="n"/>
      <c r="I672" s="41" t="n"/>
      <c r="J672" s="41" t="n"/>
      <c r="K672" s="41" t="n"/>
      <c r="L672" s="41" t="n"/>
      <c r="M672" s="339" t="n"/>
      <c r="N672" s="41" t="n"/>
      <c r="O672" s="41" t="n"/>
      <c r="P672" s="41" t="n"/>
      <c r="Q672" s="41" t="n"/>
      <c r="R672" s="41" t="n"/>
      <c r="S672" s="43" t="n"/>
      <c r="T672" s="41" t="n"/>
      <c r="U672" s="41" t="n"/>
      <c r="V672" s="59" t="n"/>
      <c r="W672" s="41" t="n"/>
      <c r="X672" s="41" t="n"/>
      <c r="Y672" s="41" t="n"/>
      <c r="Z672" s="41" t="n"/>
      <c r="AA672" s="41" t="n"/>
      <c r="AB672" s="41" t="n"/>
      <c r="AC672" s="41" t="n"/>
      <c r="AD672" s="41" t="n"/>
      <c r="AE672" s="41" t="n"/>
      <c r="AF672" s="41" t="n"/>
      <c r="AG672" s="46">
        <f>AE672-AF672</f>
        <v/>
      </c>
      <c r="AH672" s="59" t="n"/>
      <c r="AI672" s="46">
        <f>V672-AH672</f>
        <v/>
      </c>
      <c r="AJ6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2" s="46">
        <f>AI672-Table6204[[#This Row],[Column 342]]</f>
        <v/>
      </c>
      <c r="AL672" s="59" t="n"/>
      <c r="AM672" s="41" t="n"/>
      <c r="AN672" s="49" t="n">
        <v>0.2</v>
      </c>
      <c r="AO672" s="46">
        <f>IF(Table6204[[#This Row],[Column 36]]&gt;0,Table6204[[#This Row],[Column 36]]*Table6204[[#This Row],[Column 39]],0)</f>
        <v/>
      </c>
      <c r="AP672" s="59" t="n"/>
      <c r="AQ672" s="82">
        <f>SUM(AO672-AP672)</f>
        <v/>
      </c>
    </row>
    <row r="673">
      <c r="A673" s="41" t="n"/>
      <c r="B673" s="58" t="n"/>
      <c r="C673" s="41" t="n"/>
      <c r="D673" s="41" t="n"/>
      <c r="E673" s="41" t="n"/>
      <c r="F673" s="41" t="n"/>
      <c r="G673" s="41" t="n"/>
      <c r="H673" s="41" t="n"/>
      <c r="I673" s="41" t="n"/>
      <c r="J673" s="41" t="n"/>
      <c r="K673" s="41" t="n"/>
      <c r="L673" s="41" t="n"/>
      <c r="M673" s="339" t="n"/>
      <c r="N673" s="41" t="n"/>
      <c r="O673" s="41" t="n"/>
      <c r="P673" s="41" t="n"/>
      <c r="Q673" s="41" t="n"/>
      <c r="R673" s="41" t="n"/>
      <c r="S673" s="43" t="n"/>
      <c r="T673" s="41" t="n"/>
      <c r="U673" s="41" t="n"/>
      <c r="V673" s="59" t="n"/>
      <c r="W673" s="41" t="n"/>
      <c r="X673" s="41" t="n"/>
      <c r="Y673" s="41" t="n"/>
      <c r="Z673" s="41" t="n"/>
      <c r="AA673" s="41" t="n"/>
      <c r="AB673" s="41" t="n"/>
      <c r="AC673" s="41" t="n"/>
      <c r="AD673" s="41" t="n"/>
      <c r="AE673" s="41" t="n"/>
      <c r="AF673" s="41" t="n"/>
      <c r="AG673" s="46">
        <f>AE673-AF673</f>
        <v/>
      </c>
      <c r="AH673" s="59" t="n"/>
      <c r="AI673" s="46">
        <f>V673-AH673</f>
        <v/>
      </c>
      <c r="AJ6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3" s="46">
        <f>AI673-Table6204[[#This Row],[Column 342]]</f>
        <v/>
      </c>
      <c r="AL673" s="59" t="n"/>
      <c r="AM673" s="41" t="n"/>
      <c r="AN673" s="49" t="n">
        <v>0.2</v>
      </c>
      <c r="AO673" s="46">
        <f>IF(Table6204[[#This Row],[Column 36]]&gt;0,Table6204[[#This Row],[Column 36]]*Table6204[[#This Row],[Column 39]],0)</f>
        <v/>
      </c>
      <c r="AP673" s="59" t="n"/>
      <c r="AQ673" s="82">
        <f>SUM(AO673-AP673)</f>
        <v/>
      </c>
    </row>
    <row r="674">
      <c r="A674" s="41" t="n"/>
      <c r="B674" s="58" t="n"/>
      <c r="C674" s="41" t="n"/>
      <c r="D674" s="41" t="n"/>
      <c r="E674" s="41" t="n"/>
      <c r="F674" s="41" t="n"/>
      <c r="G674" s="41" t="n"/>
      <c r="H674" s="41" t="n"/>
      <c r="I674" s="41" t="n"/>
      <c r="J674" s="41" t="n"/>
      <c r="K674" s="41" t="n"/>
      <c r="L674" s="41" t="n"/>
      <c r="M674" s="339" t="n"/>
      <c r="N674" s="41" t="n"/>
      <c r="O674" s="41" t="n"/>
      <c r="P674" s="41" t="n"/>
      <c r="Q674" s="41" t="n"/>
      <c r="R674" s="41" t="n"/>
      <c r="S674" s="43" t="n"/>
      <c r="T674" s="41" t="n"/>
      <c r="U674" s="41" t="n"/>
      <c r="V674" s="59" t="n"/>
      <c r="W674" s="41" t="n"/>
      <c r="X674" s="41" t="n"/>
      <c r="Y674" s="41" t="n"/>
      <c r="Z674" s="41" t="n"/>
      <c r="AA674" s="41" t="n"/>
      <c r="AB674" s="41" t="n"/>
      <c r="AC674" s="41" t="n"/>
      <c r="AD674" s="41" t="n"/>
      <c r="AE674" s="41" t="n"/>
      <c r="AF674" s="41" t="n"/>
      <c r="AG674" s="46">
        <f>AE674-AF674</f>
        <v/>
      </c>
      <c r="AH674" s="59" t="n"/>
      <c r="AI674" s="46">
        <f>V674-AH674</f>
        <v/>
      </c>
      <c r="AJ6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4" s="46">
        <f>AI674-Table6204[[#This Row],[Column 342]]</f>
        <v/>
      </c>
      <c r="AL674" s="59" t="n"/>
      <c r="AM674" s="41" t="n"/>
      <c r="AN674" s="49" t="n">
        <v>0.2</v>
      </c>
      <c r="AO674" s="46">
        <f>IF(Table6204[[#This Row],[Column 36]]&gt;0,Table6204[[#This Row],[Column 36]]*Table6204[[#This Row],[Column 39]],0)</f>
        <v/>
      </c>
      <c r="AP674" s="59" t="n"/>
      <c r="AQ674" s="82">
        <f>SUM(AO674-AP674)</f>
        <v/>
      </c>
    </row>
    <row r="675">
      <c r="A675" s="41" t="n"/>
      <c r="B675" s="58" t="n"/>
      <c r="C675" s="41" t="n"/>
      <c r="D675" s="41" t="n"/>
      <c r="E675" s="41" t="n"/>
      <c r="F675" s="41" t="n"/>
      <c r="G675" s="41" t="n"/>
      <c r="H675" s="41" t="n"/>
      <c r="I675" s="41" t="n"/>
      <c r="J675" s="41" t="n"/>
      <c r="K675" s="41" t="n"/>
      <c r="L675" s="41" t="n"/>
      <c r="M675" s="339" t="n"/>
      <c r="N675" s="41" t="n"/>
      <c r="O675" s="41" t="n"/>
      <c r="P675" s="41" t="n"/>
      <c r="Q675" s="41" t="n"/>
      <c r="R675" s="41" t="n"/>
      <c r="S675" s="43" t="n"/>
      <c r="T675" s="41" t="n"/>
      <c r="U675" s="41" t="n"/>
      <c r="V675" s="59" t="n"/>
      <c r="W675" s="41" t="n"/>
      <c r="X675" s="41" t="n"/>
      <c r="Y675" s="41" t="n"/>
      <c r="Z675" s="41" t="n"/>
      <c r="AA675" s="41" t="n"/>
      <c r="AB675" s="41" t="n"/>
      <c r="AC675" s="41" t="n"/>
      <c r="AD675" s="41" t="n"/>
      <c r="AE675" s="41" t="n"/>
      <c r="AF675" s="41" t="n"/>
      <c r="AG675" s="46">
        <f>AE675-AF675</f>
        <v/>
      </c>
      <c r="AH675" s="59" t="n"/>
      <c r="AI675" s="46">
        <f>V675-AH675</f>
        <v/>
      </c>
      <c r="AJ6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5" s="46">
        <f>AI675-Table6204[[#This Row],[Column 342]]</f>
        <v/>
      </c>
      <c r="AL675" s="59" t="n"/>
      <c r="AM675" s="41" t="n"/>
      <c r="AN675" s="49" t="n">
        <v>0.2</v>
      </c>
      <c r="AO675" s="46">
        <f>IF(Table6204[[#This Row],[Column 36]]&gt;0,Table6204[[#This Row],[Column 36]]*Table6204[[#This Row],[Column 39]],0)</f>
        <v/>
      </c>
      <c r="AP675" s="59" t="n"/>
      <c r="AQ675" s="82">
        <f>SUM(AO675-AP675)</f>
        <v/>
      </c>
    </row>
    <row r="676">
      <c r="A676" s="41" t="n"/>
      <c r="B676" s="58" t="n"/>
      <c r="C676" s="41" t="n"/>
      <c r="D676" s="41" t="n"/>
      <c r="E676" s="41" t="n"/>
      <c r="F676" s="41" t="n"/>
      <c r="G676" s="41" t="n"/>
      <c r="H676" s="41" t="n"/>
      <c r="I676" s="41" t="n"/>
      <c r="J676" s="41" t="n"/>
      <c r="K676" s="41" t="n"/>
      <c r="L676" s="41" t="n"/>
      <c r="M676" s="339" t="n"/>
      <c r="N676" s="41" t="n"/>
      <c r="O676" s="41" t="n"/>
      <c r="P676" s="41" t="n"/>
      <c r="Q676" s="41" t="n"/>
      <c r="R676" s="41" t="n"/>
      <c r="S676" s="43" t="n"/>
      <c r="T676" s="41" t="n"/>
      <c r="U676" s="41" t="n"/>
      <c r="V676" s="59" t="n"/>
      <c r="W676" s="41" t="n"/>
      <c r="X676" s="41" t="n"/>
      <c r="Y676" s="41" t="n"/>
      <c r="Z676" s="41" t="n"/>
      <c r="AA676" s="41" t="n"/>
      <c r="AB676" s="41" t="n"/>
      <c r="AC676" s="41" t="n"/>
      <c r="AD676" s="41" t="n"/>
      <c r="AE676" s="41" t="n"/>
      <c r="AF676" s="41" t="n"/>
      <c r="AG676" s="46">
        <f>AE676-AF676</f>
        <v/>
      </c>
      <c r="AH676" s="59" t="n"/>
      <c r="AI676" s="46">
        <f>V676-AH676</f>
        <v/>
      </c>
      <c r="AJ6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6" s="46">
        <f>AI676-Table6204[[#This Row],[Column 342]]</f>
        <v/>
      </c>
      <c r="AL676" s="59" t="n"/>
      <c r="AM676" s="41" t="n"/>
      <c r="AN676" s="49" t="n">
        <v>0.2</v>
      </c>
      <c r="AO676" s="46">
        <f>IF(Table6204[[#This Row],[Column 36]]&gt;0,Table6204[[#This Row],[Column 36]]*Table6204[[#This Row],[Column 39]],0)</f>
        <v/>
      </c>
      <c r="AP676" s="59" t="n"/>
      <c r="AQ676" s="82">
        <f>SUM(AO676-AP676)</f>
        <v/>
      </c>
    </row>
    <row r="677">
      <c r="A677" s="41" t="n"/>
      <c r="B677" s="58" t="n"/>
      <c r="C677" s="41" t="n"/>
      <c r="D677" s="41" t="n"/>
      <c r="E677" s="41" t="n"/>
      <c r="F677" s="41" t="n"/>
      <c r="G677" s="41" t="n"/>
      <c r="H677" s="41" t="n"/>
      <c r="I677" s="41" t="n"/>
      <c r="J677" s="41" t="n"/>
      <c r="K677" s="41" t="n"/>
      <c r="L677" s="41" t="n"/>
      <c r="M677" s="339" t="n"/>
      <c r="N677" s="41" t="n"/>
      <c r="O677" s="41" t="n"/>
      <c r="P677" s="41" t="n"/>
      <c r="Q677" s="41" t="n"/>
      <c r="R677" s="41" t="n"/>
      <c r="S677" s="43" t="n"/>
      <c r="T677" s="41" t="n"/>
      <c r="U677" s="41" t="n"/>
      <c r="V677" s="59" t="n"/>
      <c r="W677" s="41" t="n"/>
      <c r="X677" s="41" t="n"/>
      <c r="Y677" s="41" t="n"/>
      <c r="Z677" s="41" t="n"/>
      <c r="AA677" s="41" t="n"/>
      <c r="AB677" s="41" t="n"/>
      <c r="AC677" s="41" t="n"/>
      <c r="AD677" s="41" t="n"/>
      <c r="AE677" s="41" t="n"/>
      <c r="AF677" s="41" t="n"/>
      <c r="AG677" s="46">
        <f>AE677-AF677</f>
        <v/>
      </c>
      <c r="AH677" s="59" t="n"/>
      <c r="AI677" s="46">
        <f>V677-AH677</f>
        <v/>
      </c>
      <c r="AJ6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7" s="46">
        <f>AI677-Table6204[[#This Row],[Column 342]]</f>
        <v/>
      </c>
      <c r="AL677" s="59" t="n"/>
      <c r="AM677" s="41" t="n"/>
      <c r="AN677" s="49" t="n">
        <v>0.2</v>
      </c>
      <c r="AO677" s="46">
        <f>IF(Table6204[[#This Row],[Column 36]]&gt;0,Table6204[[#This Row],[Column 36]]*Table6204[[#This Row],[Column 39]],0)</f>
        <v/>
      </c>
      <c r="AP677" s="59" t="n"/>
      <c r="AQ677" s="82">
        <f>SUM(AO677-AP677)</f>
        <v/>
      </c>
    </row>
    <row r="678">
      <c r="A678" s="41" t="n"/>
      <c r="B678" s="58" t="n"/>
      <c r="C678" s="41" t="n"/>
      <c r="D678" s="41" t="n"/>
      <c r="E678" s="41" t="n"/>
      <c r="F678" s="41" t="n"/>
      <c r="G678" s="41" t="n"/>
      <c r="H678" s="41" t="n"/>
      <c r="I678" s="41" t="n"/>
      <c r="J678" s="41" t="n"/>
      <c r="K678" s="41" t="n"/>
      <c r="L678" s="41" t="n"/>
      <c r="M678" s="339" t="n"/>
      <c r="N678" s="41" t="n"/>
      <c r="O678" s="41" t="n"/>
      <c r="P678" s="41" t="n"/>
      <c r="Q678" s="41" t="n"/>
      <c r="R678" s="41" t="n"/>
      <c r="S678" s="43" t="n"/>
      <c r="T678" s="41" t="n"/>
      <c r="U678" s="41" t="n"/>
      <c r="V678" s="59" t="n"/>
      <c r="W678" s="41" t="n"/>
      <c r="X678" s="41" t="n"/>
      <c r="Y678" s="41" t="n"/>
      <c r="Z678" s="41" t="n"/>
      <c r="AA678" s="41" t="n"/>
      <c r="AB678" s="41" t="n"/>
      <c r="AC678" s="41" t="n"/>
      <c r="AD678" s="41" t="n"/>
      <c r="AE678" s="41" t="n"/>
      <c r="AF678" s="41" t="n"/>
      <c r="AG678" s="46">
        <f>AE678-AF678</f>
        <v/>
      </c>
      <c r="AH678" s="59" t="n"/>
      <c r="AI678" s="46">
        <f>V678-AH678</f>
        <v/>
      </c>
      <c r="AJ6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8" s="46">
        <f>AI678-Table6204[[#This Row],[Column 342]]</f>
        <v/>
      </c>
      <c r="AL678" s="59" t="n"/>
      <c r="AM678" s="41" t="n"/>
      <c r="AN678" s="49" t="n">
        <v>0.2</v>
      </c>
      <c r="AO678" s="46">
        <f>IF(Table6204[[#This Row],[Column 36]]&gt;0,Table6204[[#This Row],[Column 36]]*Table6204[[#This Row],[Column 39]],0)</f>
        <v/>
      </c>
      <c r="AP678" s="59" t="n"/>
      <c r="AQ678" s="82">
        <f>SUM(AO678-AP678)</f>
        <v/>
      </c>
    </row>
    <row r="679">
      <c r="A679" s="41" t="n"/>
      <c r="B679" s="58" t="n"/>
      <c r="C679" s="41" t="n"/>
      <c r="D679" s="41" t="n"/>
      <c r="E679" s="41" t="n"/>
      <c r="F679" s="41" t="n"/>
      <c r="G679" s="41" t="n"/>
      <c r="H679" s="41" t="n"/>
      <c r="I679" s="41" t="n"/>
      <c r="J679" s="41" t="n"/>
      <c r="K679" s="41" t="n"/>
      <c r="L679" s="41" t="n"/>
      <c r="M679" s="339" t="n"/>
      <c r="N679" s="41" t="n"/>
      <c r="O679" s="41" t="n"/>
      <c r="P679" s="41" t="n"/>
      <c r="Q679" s="41" t="n"/>
      <c r="R679" s="41" t="n"/>
      <c r="S679" s="43" t="n"/>
      <c r="T679" s="41" t="n"/>
      <c r="U679" s="41" t="n"/>
      <c r="V679" s="59" t="n"/>
      <c r="W679" s="41" t="n"/>
      <c r="X679" s="41" t="n"/>
      <c r="Y679" s="41" t="n"/>
      <c r="Z679" s="41" t="n"/>
      <c r="AA679" s="41" t="n"/>
      <c r="AB679" s="41" t="n"/>
      <c r="AC679" s="41" t="n"/>
      <c r="AD679" s="41" t="n"/>
      <c r="AE679" s="41" t="n"/>
      <c r="AF679" s="41" t="n"/>
      <c r="AG679" s="46">
        <f>AE679-AF679</f>
        <v/>
      </c>
      <c r="AH679" s="59" t="n"/>
      <c r="AI679" s="46">
        <f>V679-AH679</f>
        <v/>
      </c>
      <c r="AJ6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79" s="46">
        <f>AI679-Table6204[[#This Row],[Column 342]]</f>
        <v/>
      </c>
      <c r="AL679" s="59" t="n"/>
      <c r="AM679" s="41" t="n"/>
      <c r="AN679" s="49" t="n">
        <v>0.2</v>
      </c>
      <c r="AO679" s="46">
        <f>IF(Table6204[[#This Row],[Column 36]]&gt;0,Table6204[[#This Row],[Column 36]]*Table6204[[#This Row],[Column 39]],0)</f>
        <v/>
      </c>
      <c r="AP679" s="59" t="n"/>
      <c r="AQ679" s="82">
        <f>SUM(AO679-AP679)</f>
        <v/>
      </c>
    </row>
    <row r="680">
      <c r="A680" s="41" t="n"/>
      <c r="B680" s="58" t="n"/>
      <c r="C680" s="41" t="n"/>
      <c r="D680" s="41" t="n"/>
      <c r="E680" s="41" t="n"/>
      <c r="F680" s="41" t="n"/>
      <c r="G680" s="41" t="n"/>
      <c r="H680" s="41" t="n"/>
      <c r="I680" s="41" t="n"/>
      <c r="J680" s="41" t="n"/>
      <c r="K680" s="41" t="n"/>
      <c r="L680" s="41" t="n"/>
      <c r="M680" s="339" t="n"/>
      <c r="N680" s="41" t="n"/>
      <c r="O680" s="41" t="n"/>
      <c r="P680" s="41" t="n"/>
      <c r="Q680" s="41" t="n"/>
      <c r="R680" s="41" t="n"/>
      <c r="S680" s="43" t="n"/>
      <c r="T680" s="41" t="n"/>
      <c r="U680" s="41" t="n"/>
      <c r="V680" s="59" t="n"/>
      <c r="W680" s="41" t="n"/>
      <c r="X680" s="41" t="n"/>
      <c r="Y680" s="41" t="n"/>
      <c r="Z680" s="41" t="n"/>
      <c r="AA680" s="41" t="n"/>
      <c r="AB680" s="41" t="n"/>
      <c r="AC680" s="41" t="n"/>
      <c r="AD680" s="41" t="n"/>
      <c r="AE680" s="41" t="n"/>
      <c r="AF680" s="41" t="n"/>
      <c r="AG680" s="46">
        <f>AE680-AF680</f>
        <v/>
      </c>
      <c r="AH680" s="59" t="n"/>
      <c r="AI680" s="46">
        <f>V680-AH680</f>
        <v/>
      </c>
      <c r="AJ6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0" s="46">
        <f>AI680-Table6204[[#This Row],[Column 342]]</f>
        <v/>
      </c>
      <c r="AL680" s="59" t="n"/>
      <c r="AM680" s="41" t="n"/>
      <c r="AN680" s="49" t="n">
        <v>0.2</v>
      </c>
      <c r="AO680" s="46">
        <f>IF(Table6204[[#This Row],[Column 36]]&gt;0,Table6204[[#This Row],[Column 36]]*Table6204[[#This Row],[Column 39]],0)</f>
        <v/>
      </c>
      <c r="AP680" s="59" t="n"/>
      <c r="AQ680" s="82">
        <f>SUM(AO680-AP680)</f>
        <v/>
      </c>
    </row>
    <row r="681">
      <c r="A681" s="41" t="n"/>
      <c r="B681" s="58" t="n"/>
      <c r="C681" s="41" t="n"/>
      <c r="D681" s="41" t="n"/>
      <c r="E681" s="41" t="n"/>
      <c r="F681" s="41" t="n"/>
      <c r="G681" s="41" t="n"/>
      <c r="H681" s="41" t="n"/>
      <c r="I681" s="41" t="n"/>
      <c r="J681" s="41" t="n"/>
      <c r="K681" s="41" t="n"/>
      <c r="L681" s="41" t="n"/>
      <c r="M681" s="339" t="n"/>
      <c r="N681" s="41" t="n"/>
      <c r="O681" s="41" t="n"/>
      <c r="P681" s="41" t="n"/>
      <c r="Q681" s="41" t="n"/>
      <c r="R681" s="41" t="n"/>
      <c r="S681" s="43" t="n"/>
      <c r="T681" s="41" t="n"/>
      <c r="U681" s="41" t="n"/>
      <c r="V681" s="59" t="n"/>
      <c r="W681" s="41" t="n"/>
      <c r="X681" s="41" t="n"/>
      <c r="Y681" s="41" t="n"/>
      <c r="Z681" s="41" t="n"/>
      <c r="AA681" s="41" t="n"/>
      <c r="AB681" s="41" t="n"/>
      <c r="AC681" s="41" t="n"/>
      <c r="AD681" s="41" t="n"/>
      <c r="AE681" s="41" t="n"/>
      <c r="AF681" s="41" t="n"/>
      <c r="AG681" s="46">
        <f>AE681-AF681</f>
        <v/>
      </c>
      <c r="AH681" s="59" t="n"/>
      <c r="AI681" s="46">
        <f>V681-AH681</f>
        <v/>
      </c>
      <c r="AJ6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1" s="46">
        <f>AI681-Table6204[[#This Row],[Column 342]]</f>
        <v/>
      </c>
      <c r="AL681" s="59" t="n"/>
      <c r="AM681" s="41" t="n"/>
      <c r="AN681" s="49" t="n">
        <v>0.2</v>
      </c>
      <c r="AO681" s="46">
        <f>IF(Table6204[[#This Row],[Column 36]]&gt;0,Table6204[[#This Row],[Column 36]]*Table6204[[#This Row],[Column 39]],0)</f>
        <v/>
      </c>
      <c r="AP681" s="59" t="n"/>
      <c r="AQ681" s="82">
        <f>SUM(AO681-AP681)</f>
        <v/>
      </c>
    </row>
    <row r="682">
      <c r="A682" s="41" t="n"/>
      <c r="B682" s="58" t="n"/>
      <c r="C682" s="41" t="n"/>
      <c r="D682" s="41" t="n"/>
      <c r="E682" s="41" t="n"/>
      <c r="F682" s="41" t="n"/>
      <c r="G682" s="41" t="n"/>
      <c r="H682" s="41" t="n"/>
      <c r="I682" s="41" t="n"/>
      <c r="J682" s="41" t="n"/>
      <c r="K682" s="41" t="n"/>
      <c r="L682" s="41" t="n"/>
      <c r="M682" s="339" t="n"/>
      <c r="N682" s="41" t="n"/>
      <c r="O682" s="41" t="n"/>
      <c r="P682" s="41" t="n"/>
      <c r="Q682" s="41" t="n"/>
      <c r="R682" s="41" t="n"/>
      <c r="S682" s="43" t="n"/>
      <c r="T682" s="41" t="n"/>
      <c r="U682" s="41" t="n"/>
      <c r="V682" s="59" t="n"/>
      <c r="W682" s="41" t="n"/>
      <c r="X682" s="41" t="n"/>
      <c r="Y682" s="41" t="n"/>
      <c r="Z682" s="41" t="n"/>
      <c r="AA682" s="41" t="n"/>
      <c r="AB682" s="41" t="n"/>
      <c r="AC682" s="41" t="n"/>
      <c r="AD682" s="41" t="n"/>
      <c r="AE682" s="41" t="n"/>
      <c r="AF682" s="41" t="n"/>
      <c r="AG682" s="46">
        <f>AE682-AF682</f>
        <v/>
      </c>
      <c r="AH682" s="59" t="n"/>
      <c r="AI682" s="46">
        <f>V682-AH682</f>
        <v/>
      </c>
      <c r="AJ6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2" s="46">
        <f>AI682-Table6204[[#This Row],[Column 342]]</f>
        <v/>
      </c>
      <c r="AL682" s="59" t="n"/>
      <c r="AM682" s="41" t="n"/>
      <c r="AN682" s="49" t="n">
        <v>0.2</v>
      </c>
      <c r="AO682" s="46">
        <f>IF(Table6204[[#This Row],[Column 36]]&gt;0,Table6204[[#This Row],[Column 36]]*Table6204[[#This Row],[Column 39]],0)</f>
        <v/>
      </c>
      <c r="AP682" s="59" t="n"/>
      <c r="AQ682" s="82">
        <f>SUM(AO682-AP682)</f>
        <v/>
      </c>
    </row>
    <row r="683">
      <c r="A683" s="41" t="n"/>
      <c r="B683" s="58" t="n"/>
      <c r="C683" s="41" t="n"/>
      <c r="D683" s="41" t="n"/>
      <c r="E683" s="41" t="n"/>
      <c r="F683" s="41" t="n"/>
      <c r="G683" s="41" t="n"/>
      <c r="H683" s="41" t="n"/>
      <c r="I683" s="41" t="n"/>
      <c r="J683" s="41" t="n"/>
      <c r="K683" s="41" t="n"/>
      <c r="L683" s="41" t="n"/>
      <c r="M683" s="339" t="n"/>
      <c r="N683" s="41" t="n"/>
      <c r="O683" s="41" t="n"/>
      <c r="P683" s="41" t="n"/>
      <c r="Q683" s="41" t="n"/>
      <c r="R683" s="41" t="n"/>
      <c r="S683" s="43" t="n"/>
      <c r="T683" s="41" t="n"/>
      <c r="U683" s="41" t="n"/>
      <c r="V683" s="59" t="n"/>
      <c r="W683" s="41" t="n"/>
      <c r="X683" s="41" t="n"/>
      <c r="Y683" s="41" t="n"/>
      <c r="Z683" s="41" t="n"/>
      <c r="AA683" s="41" t="n"/>
      <c r="AB683" s="41" t="n"/>
      <c r="AC683" s="41" t="n"/>
      <c r="AD683" s="41" t="n"/>
      <c r="AE683" s="41" t="n"/>
      <c r="AF683" s="41" t="n"/>
      <c r="AG683" s="46">
        <f>AE683-AF683</f>
        <v/>
      </c>
      <c r="AH683" s="59" t="n"/>
      <c r="AI683" s="46">
        <f>V683-AH683</f>
        <v/>
      </c>
      <c r="AJ6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3" s="46">
        <f>AI683-Table6204[[#This Row],[Column 342]]</f>
        <v/>
      </c>
      <c r="AL683" s="59" t="n"/>
      <c r="AM683" s="41" t="n"/>
      <c r="AN683" s="49" t="n">
        <v>0.2</v>
      </c>
      <c r="AO683" s="46">
        <f>IF(Table6204[[#This Row],[Column 36]]&gt;0,Table6204[[#This Row],[Column 36]]*Table6204[[#This Row],[Column 39]],0)</f>
        <v/>
      </c>
      <c r="AP683" s="59" t="n"/>
      <c r="AQ683" s="82">
        <f>SUM(AO683-AP683)</f>
        <v/>
      </c>
    </row>
    <row r="684">
      <c r="A684" s="41" t="n"/>
      <c r="B684" s="58" t="n"/>
      <c r="C684" s="41" t="n"/>
      <c r="D684" s="41" t="n"/>
      <c r="E684" s="41" t="n"/>
      <c r="F684" s="41" t="n"/>
      <c r="G684" s="41" t="n"/>
      <c r="H684" s="41" t="n"/>
      <c r="I684" s="41" t="n"/>
      <c r="J684" s="41" t="n"/>
      <c r="K684" s="41" t="n"/>
      <c r="L684" s="41" t="n"/>
      <c r="M684" s="339" t="n"/>
      <c r="N684" s="41" t="n"/>
      <c r="O684" s="41" t="n"/>
      <c r="P684" s="41" t="n"/>
      <c r="Q684" s="41" t="n"/>
      <c r="R684" s="41" t="n"/>
      <c r="S684" s="43" t="n"/>
      <c r="T684" s="41" t="n"/>
      <c r="U684" s="41" t="n"/>
      <c r="V684" s="59" t="n"/>
      <c r="W684" s="41" t="n"/>
      <c r="X684" s="41" t="n"/>
      <c r="Y684" s="41" t="n"/>
      <c r="Z684" s="41" t="n"/>
      <c r="AA684" s="41" t="n"/>
      <c r="AB684" s="41" t="n"/>
      <c r="AC684" s="41" t="n"/>
      <c r="AD684" s="41" t="n"/>
      <c r="AE684" s="41" t="n"/>
      <c r="AF684" s="41" t="n"/>
      <c r="AG684" s="46">
        <f>AE684-AF684</f>
        <v/>
      </c>
      <c r="AH684" s="59" t="n"/>
      <c r="AI684" s="46">
        <f>V684-AH684</f>
        <v/>
      </c>
      <c r="AJ6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4" s="46">
        <f>AI684-Table6204[[#This Row],[Column 342]]</f>
        <v/>
      </c>
      <c r="AL684" s="59" t="n"/>
      <c r="AM684" s="41" t="n"/>
      <c r="AN684" s="49" t="n">
        <v>0.2</v>
      </c>
      <c r="AO684" s="46">
        <f>IF(Table6204[[#This Row],[Column 36]]&gt;0,Table6204[[#This Row],[Column 36]]*Table6204[[#This Row],[Column 39]],0)</f>
        <v/>
      </c>
      <c r="AP684" s="59" t="n"/>
      <c r="AQ684" s="82">
        <f>SUM(AO684-AP684)</f>
        <v/>
      </c>
    </row>
    <row r="685">
      <c r="A685" s="41" t="n"/>
      <c r="B685" s="58" t="n"/>
      <c r="C685" s="41" t="n"/>
      <c r="D685" s="41" t="n"/>
      <c r="E685" s="41" t="n"/>
      <c r="F685" s="41" t="n"/>
      <c r="G685" s="41" t="n"/>
      <c r="H685" s="41" t="n"/>
      <c r="I685" s="41" t="n"/>
      <c r="J685" s="41" t="n"/>
      <c r="K685" s="41" t="n"/>
      <c r="L685" s="41" t="n"/>
      <c r="M685" s="339" t="n"/>
      <c r="N685" s="41" t="n"/>
      <c r="O685" s="41" t="n"/>
      <c r="P685" s="41" t="n"/>
      <c r="Q685" s="41" t="n"/>
      <c r="R685" s="41" t="n"/>
      <c r="S685" s="43" t="n"/>
      <c r="T685" s="41" t="n"/>
      <c r="U685" s="41" t="n"/>
      <c r="V685" s="59" t="n"/>
      <c r="W685" s="41" t="n"/>
      <c r="X685" s="41" t="n"/>
      <c r="Y685" s="41" t="n"/>
      <c r="Z685" s="41" t="n"/>
      <c r="AA685" s="41" t="n"/>
      <c r="AB685" s="41" t="n"/>
      <c r="AC685" s="41" t="n"/>
      <c r="AD685" s="41" t="n"/>
      <c r="AE685" s="41" t="n"/>
      <c r="AF685" s="41" t="n"/>
      <c r="AG685" s="46">
        <f>AE685-AF685</f>
        <v/>
      </c>
      <c r="AH685" s="59" t="n"/>
      <c r="AI685" s="46">
        <f>V685-AH685</f>
        <v/>
      </c>
      <c r="AJ6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5" s="46">
        <f>AI685-Table6204[[#This Row],[Column 342]]</f>
        <v/>
      </c>
      <c r="AL685" s="59" t="n"/>
      <c r="AM685" s="41" t="n"/>
      <c r="AN685" s="49" t="n">
        <v>0.2</v>
      </c>
      <c r="AO685" s="46">
        <f>IF(Table6204[[#This Row],[Column 36]]&gt;0,Table6204[[#This Row],[Column 36]]*Table6204[[#This Row],[Column 39]],0)</f>
        <v/>
      </c>
      <c r="AP685" s="59" t="n"/>
      <c r="AQ685" s="82">
        <f>SUM(AO685-AP685)</f>
        <v/>
      </c>
    </row>
    <row r="686">
      <c r="A686" s="41" t="n"/>
      <c r="B686" s="58" t="n"/>
      <c r="C686" s="41" t="n"/>
      <c r="D686" s="41" t="n"/>
      <c r="E686" s="41" t="n"/>
      <c r="F686" s="41" t="n"/>
      <c r="G686" s="41" t="n"/>
      <c r="H686" s="41" t="n"/>
      <c r="I686" s="41" t="n"/>
      <c r="J686" s="41" t="n"/>
      <c r="K686" s="41" t="n"/>
      <c r="L686" s="41" t="n"/>
      <c r="M686" s="339" t="n"/>
      <c r="N686" s="41" t="n"/>
      <c r="O686" s="41" t="n"/>
      <c r="P686" s="41" t="n"/>
      <c r="Q686" s="41" t="n"/>
      <c r="R686" s="41" t="n"/>
      <c r="S686" s="43" t="n"/>
      <c r="T686" s="41" t="n"/>
      <c r="U686" s="41" t="n"/>
      <c r="V686" s="59" t="n"/>
      <c r="W686" s="41" t="n"/>
      <c r="X686" s="41" t="n"/>
      <c r="Y686" s="41" t="n"/>
      <c r="Z686" s="41" t="n"/>
      <c r="AA686" s="41" t="n"/>
      <c r="AB686" s="41" t="n"/>
      <c r="AC686" s="41" t="n"/>
      <c r="AD686" s="41" t="n"/>
      <c r="AE686" s="41" t="n"/>
      <c r="AF686" s="41" t="n"/>
      <c r="AG686" s="46">
        <f>AE686-AF686</f>
        <v/>
      </c>
      <c r="AH686" s="59" t="n"/>
      <c r="AI686" s="46">
        <f>V686-AH686</f>
        <v/>
      </c>
      <c r="AJ6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6" s="46">
        <f>AI686-Table6204[[#This Row],[Column 342]]</f>
        <v/>
      </c>
      <c r="AL686" s="59" t="n"/>
      <c r="AM686" s="41" t="n"/>
      <c r="AN686" s="49" t="n">
        <v>0.2</v>
      </c>
      <c r="AO686" s="46">
        <f>IF(Table6204[[#This Row],[Column 36]]&gt;0,Table6204[[#This Row],[Column 36]]*Table6204[[#This Row],[Column 39]],0)</f>
        <v/>
      </c>
      <c r="AP686" s="59" t="n"/>
      <c r="AQ686" s="82">
        <f>SUM(AO686-AP686)</f>
        <v/>
      </c>
    </row>
    <row r="687">
      <c r="A687" s="41" t="n"/>
      <c r="B687" s="58" t="n"/>
      <c r="C687" s="41" t="n"/>
      <c r="D687" s="41" t="n"/>
      <c r="E687" s="41" t="n"/>
      <c r="F687" s="41" t="n"/>
      <c r="G687" s="41" t="n"/>
      <c r="H687" s="41" t="n"/>
      <c r="I687" s="41" t="n"/>
      <c r="J687" s="41" t="n"/>
      <c r="K687" s="41" t="n"/>
      <c r="L687" s="41" t="n"/>
      <c r="M687" s="339" t="n"/>
      <c r="N687" s="41" t="n"/>
      <c r="O687" s="41" t="n"/>
      <c r="P687" s="41" t="n"/>
      <c r="Q687" s="41" t="n"/>
      <c r="R687" s="41" t="n"/>
      <c r="S687" s="43" t="n"/>
      <c r="T687" s="41" t="n"/>
      <c r="U687" s="41" t="n"/>
      <c r="V687" s="59" t="n"/>
      <c r="W687" s="41" t="n"/>
      <c r="X687" s="41" t="n"/>
      <c r="Y687" s="41" t="n"/>
      <c r="Z687" s="41" t="n"/>
      <c r="AA687" s="41" t="n"/>
      <c r="AB687" s="41" t="n"/>
      <c r="AC687" s="41" t="n"/>
      <c r="AD687" s="41" t="n"/>
      <c r="AE687" s="41" t="n"/>
      <c r="AF687" s="41" t="n"/>
      <c r="AG687" s="46">
        <f>AE687-AF687</f>
        <v/>
      </c>
      <c r="AH687" s="59" t="n"/>
      <c r="AI687" s="46">
        <f>V687-AH687</f>
        <v/>
      </c>
      <c r="AJ6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7" s="46">
        <f>AI687-Table6204[[#This Row],[Column 342]]</f>
        <v/>
      </c>
      <c r="AL687" s="59" t="n"/>
      <c r="AM687" s="41" t="n"/>
      <c r="AN687" s="49" t="n">
        <v>0.2</v>
      </c>
      <c r="AO687" s="46">
        <f>IF(Table6204[[#This Row],[Column 36]]&gt;0,Table6204[[#This Row],[Column 36]]*Table6204[[#This Row],[Column 39]],0)</f>
        <v/>
      </c>
      <c r="AP687" s="59" t="n"/>
      <c r="AQ687" s="82">
        <f>SUM(AO687-AP687)</f>
        <v/>
      </c>
    </row>
    <row r="688">
      <c r="A688" s="41" t="n"/>
      <c r="B688" s="58" t="n"/>
      <c r="C688" s="41" t="n"/>
      <c r="D688" s="41" t="n"/>
      <c r="E688" s="41" t="n"/>
      <c r="F688" s="41" t="n"/>
      <c r="G688" s="41" t="n"/>
      <c r="H688" s="41" t="n"/>
      <c r="I688" s="41" t="n"/>
      <c r="J688" s="41" t="n"/>
      <c r="K688" s="41" t="n"/>
      <c r="L688" s="41" t="n"/>
      <c r="M688" s="339" t="n"/>
      <c r="N688" s="41" t="n"/>
      <c r="O688" s="41" t="n"/>
      <c r="P688" s="41" t="n"/>
      <c r="Q688" s="41" t="n"/>
      <c r="R688" s="41" t="n"/>
      <c r="S688" s="43" t="n"/>
      <c r="T688" s="41" t="n"/>
      <c r="U688" s="41" t="n"/>
      <c r="V688" s="59" t="n"/>
      <c r="W688" s="41" t="n"/>
      <c r="X688" s="41" t="n"/>
      <c r="Y688" s="41" t="n"/>
      <c r="Z688" s="41" t="n"/>
      <c r="AA688" s="41" t="n"/>
      <c r="AB688" s="41" t="n"/>
      <c r="AC688" s="41" t="n"/>
      <c r="AD688" s="41" t="n"/>
      <c r="AE688" s="41" t="n"/>
      <c r="AF688" s="41" t="n"/>
      <c r="AG688" s="46">
        <f>AE688-AF688</f>
        <v/>
      </c>
      <c r="AH688" s="59" t="n"/>
      <c r="AI688" s="46">
        <f>V688-AH688</f>
        <v/>
      </c>
      <c r="AJ6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8" s="46">
        <f>AI688-Table6204[[#This Row],[Column 342]]</f>
        <v/>
      </c>
      <c r="AL688" s="59" t="n"/>
      <c r="AM688" s="41" t="n"/>
      <c r="AN688" s="49" t="n">
        <v>0.2</v>
      </c>
      <c r="AO688" s="46">
        <f>IF(Table6204[[#This Row],[Column 36]]&gt;0,Table6204[[#This Row],[Column 36]]*Table6204[[#This Row],[Column 39]],0)</f>
        <v/>
      </c>
      <c r="AP688" s="59" t="n"/>
      <c r="AQ688" s="82">
        <f>SUM(AO688-AP688)</f>
        <v/>
      </c>
    </row>
    <row r="689">
      <c r="A689" s="41" t="n"/>
      <c r="B689" s="58" t="n"/>
      <c r="C689" s="41" t="n"/>
      <c r="D689" s="41" t="n"/>
      <c r="E689" s="41" t="n"/>
      <c r="F689" s="41" t="n"/>
      <c r="G689" s="41" t="n"/>
      <c r="H689" s="41" t="n"/>
      <c r="I689" s="41" t="n"/>
      <c r="J689" s="41" t="n"/>
      <c r="K689" s="41" t="n"/>
      <c r="L689" s="41" t="n"/>
      <c r="M689" s="339" t="n"/>
      <c r="N689" s="41" t="n"/>
      <c r="O689" s="41" t="n"/>
      <c r="P689" s="41" t="n"/>
      <c r="Q689" s="41" t="n"/>
      <c r="R689" s="41" t="n"/>
      <c r="S689" s="43" t="n"/>
      <c r="T689" s="41" t="n"/>
      <c r="U689" s="41" t="n"/>
      <c r="V689" s="59" t="n"/>
      <c r="W689" s="41" t="n"/>
      <c r="X689" s="41" t="n"/>
      <c r="Y689" s="41" t="n"/>
      <c r="Z689" s="41" t="n"/>
      <c r="AA689" s="41" t="n"/>
      <c r="AB689" s="41" t="n"/>
      <c r="AC689" s="41" t="n"/>
      <c r="AD689" s="41" t="n"/>
      <c r="AE689" s="41" t="n"/>
      <c r="AF689" s="41" t="n"/>
      <c r="AG689" s="46">
        <f>AE689-AF689</f>
        <v/>
      </c>
      <c r="AH689" s="59" t="n"/>
      <c r="AI689" s="46">
        <f>V689-AH689</f>
        <v/>
      </c>
      <c r="AJ6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89" s="46">
        <f>AI689-Table6204[[#This Row],[Column 342]]</f>
        <v/>
      </c>
      <c r="AL689" s="59" t="n"/>
      <c r="AM689" s="41" t="n"/>
      <c r="AN689" s="49" t="n">
        <v>0.2</v>
      </c>
      <c r="AO689" s="46">
        <f>IF(Table6204[[#This Row],[Column 36]]&gt;0,Table6204[[#This Row],[Column 36]]*Table6204[[#This Row],[Column 39]],0)</f>
        <v/>
      </c>
      <c r="AP689" s="59" t="n"/>
      <c r="AQ689" s="82">
        <f>SUM(AO689-AP689)</f>
        <v/>
      </c>
    </row>
    <row r="690">
      <c r="A690" s="41" t="n"/>
      <c r="B690" s="58" t="n"/>
      <c r="C690" s="41" t="n"/>
      <c r="D690" s="41" t="n"/>
      <c r="E690" s="41" t="n"/>
      <c r="F690" s="41" t="n"/>
      <c r="G690" s="41" t="n"/>
      <c r="H690" s="41" t="n"/>
      <c r="I690" s="41" t="n"/>
      <c r="J690" s="41" t="n"/>
      <c r="K690" s="41" t="n"/>
      <c r="L690" s="41" t="n"/>
      <c r="M690" s="339" t="n"/>
      <c r="N690" s="41" t="n"/>
      <c r="O690" s="41" t="n"/>
      <c r="P690" s="41" t="n"/>
      <c r="Q690" s="41" t="n"/>
      <c r="R690" s="41" t="n"/>
      <c r="S690" s="43" t="n"/>
      <c r="T690" s="41" t="n"/>
      <c r="U690" s="41" t="n"/>
      <c r="V690" s="59" t="n"/>
      <c r="W690" s="41" t="n"/>
      <c r="X690" s="41" t="n"/>
      <c r="Y690" s="41" t="n"/>
      <c r="Z690" s="41" t="n"/>
      <c r="AA690" s="41" t="n"/>
      <c r="AB690" s="41" t="n"/>
      <c r="AC690" s="41" t="n"/>
      <c r="AD690" s="41" t="n"/>
      <c r="AE690" s="41" t="n"/>
      <c r="AF690" s="41" t="n"/>
      <c r="AG690" s="46">
        <f>AE690-AF690</f>
        <v/>
      </c>
      <c r="AH690" s="59" t="n"/>
      <c r="AI690" s="46">
        <f>V690-AH690</f>
        <v/>
      </c>
      <c r="AJ6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0" s="46">
        <f>AI690-Table6204[[#This Row],[Column 342]]</f>
        <v/>
      </c>
      <c r="AL690" s="59" t="n"/>
      <c r="AM690" s="41" t="n"/>
      <c r="AN690" s="49" t="n">
        <v>0.2</v>
      </c>
      <c r="AO690" s="46">
        <f>IF(Table6204[[#This Row],[Column 36]]&gt;0,Table6204[[#This Row],[Column 36]]*Table6204[[#This Row],[Column 39]],0)</f>
        <v/>
      </c>
      <c r="AP690" s="59" t="n"/>
      <c r="AQ690" s="82">
        <f>SUM(AO690-AP690)</f>
        <v/>
      </c>
    </row>
    <row r="691">
      <c r="A691" s="41" t="n"/>
      <c r="B691" s="58" t="n"/>
      <c r="C691" s="41" t="n"/>
      <c r="D691" s="41" t="n"/>
      <c r="E691" s="41" t="n"/>
      <c r="F691" s="41" t="n"/>
      <c r="G691" s="41" t="n"/>
      <c r="H691" s="41" t="n"/>
      <c r="I691" s="41" t="n"/>
      <c r="J691" s="41" t="n"/>
      <c r="K691" s="41" t="n"/>
      <c r="L691" s="41" t="n"/>
      <c r="M691" s="339" t="n"/>
      <c r="N691" s="41" t="n"/>
      <c r="O691" s="41" t="n"/>
      <c r="P691" s="41" t="n"/>
      <c r="Q691" s="41" t="n"/>
      <c r="R691" s="41" t="n"/>
      <c r="S691" s="43" t="n"/>
      <c r="T691" s="41" t="n"/>
      <c r="U691" s="41" t="n"/>
      <c r="V691" s="59" t="n"/>
      <c r="W691" s="41" t="n"/>
      <c r="X691" s="41" t="n"/>
      <c r="Y691" s="41" t="n"/>
      <c r="Z691" s="41" t="n"/>
      <c r="AA691" s="41" t="n"/>
      <c r="AB691" s="41" t="n"/>
      <c r="AC691" s="41" t="n"/>
      <c r="AD691" s="41" t="n"/>
      <c r="AE691" s="41" t="n"/>
      <c r="AF691" s="41" t="n"/>
      <c r="AG691" s="46">
        <f>AE691-AF691</f>
        <v/>
      </c>
      <c r="AH691" s="59" t="n"/>
      <c r="AI691" s="46">
        <f>V691-AH691</f>
        <v/>
      </c>
      <c r="AJ6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1" s="46">
        <f>AI691-Table6204[[#This Row],[Column 342]]</f>
        <v/>
      </c>
      <c r="AL691" s="59" t="n"/>
      <c r="AM691" s="41" t="n"/>
      <c r="AN691" s="49" t="n">
        <v>0.2</v>
      </c>
      <c r="AO691" s="46">
        <f>IF(Table6204[[#This Row],[Column 36]]&gt;0,Table6204[[#This Row],[Column 36]]*Table6204[[#This Row],[Column 39]],0)</f>
        <v/>
      </c>
      <c r="AP691" s="59" t="n"/>
      <c r="AQ691" s="82">
        <f>SUM(AO691-AP691)</f>
        <v/>
      </c>
    </row>
    <row r="692">
      <c r="A692" s="41" t="n"/>
      <c r="B692" s="58" t="n"/>
      <c r="C692" s="41" t="n"/>
      <c r="D692" s="41" t="n"/>
      <c r="E692" s="41" t="n"/>
      <c r="F692" s="41" t="n"/>
      <c r="G692" s="41" t="n"/>
      <c r="H692" s="41" t="n"/>
      <c r="I692" s="41" t="n"/>
      <c r="J692" s="41" t="n"/>
      <c r="K692" s="41" t="n"/>
      <c r="L692" s="41" t="n"/>
      <c r="M692" s="339" t="n"/>
      <c r="N692" s="41" t="n"/>
      <c r="O692" s="41" t="n"/>
      <c r="P692" s="41" t="n"/>
      <c r="Q692" s="41" t="n"/>
      <c r="R692" s="41" t="n"/>
      <c r="S692" s="43" t="n"/>
      <c r="T692" s="41" t="n"/>
      <c r="U692" s="41" t="n"/>
      <c r="V692" s="59" t="n"/>
      <c r="W692" s="41" t="n"/>
      <c r="X692" s="41" t="n"/>
      <c r="Y692" s="41" t="n"/>
      <c r="Z692" s="41" t="n"/>
      <c r="AA692" s="41" t="n"/>
      <c r="AB692" s="41" t="n"/>
      <c r="AC692" s="41" t="n"/>
      <c r="AD692" s="41" t="n"/>
      <c r="AE692" s="41" t="n"/>
      <c r="AF692" s="41" t="n"/>
      <c r="AG692" s="46">
        <f>AE692-AF692</f>
        <v/>
      </c>
      <c r="AH692" s="59" t="n"/>
      <c r="AI692" s="46">
        <f>V692-AH692</f>
        <v/>
      </c>
      <c r="AJ6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2" s="46">
        <f>AI692-Table6204[[#This Row],[Column 342]]</f>
        <v/>
      </c>
      <c r="AL692" s="59" t="n"/>
      <c r="AM692" s="41" t="n"/>
      <c r="AN692" s="49" t="n">
        <v>0.2</v>
      </c>
      <c r="AO692" s="46">
        <f>IF(Table6204[[#This Row],[Column 36]]&gt;0,Table6204[[#This Row],[Column 36]]*Table6204[[#This Row],[Column 39]],0)</f>
        <v/>
      </c>
      <c r="AP692" s="59" t="n"/>
      <c r="AQ692" s="82">
        <f>SUM(AO692-AP692)</f>
        <v/>
      </c>
    </row>
    <row r="693">
      <c r="A693" s="41" t="n"/>
      <c r="B693" s="58" t="n"/>
      <c r="C693" s="41" t="n"/>
      <c r="D693" s="41" t="n"/>
      <c r="E693" s="41" t="n"/>
      <c r="F693" s="41" t="n"/>
      <c r="G693" s="41" t="n"/>
      <c r="H693" s="41" t="n"/>
      <c r="I693" s="41" t="n"/>
      <c r="J693" s="41" t="n"/>
      <c r="K693" s="41" t="n"/>
      <c r="L693" s="41" t="n"/>
      <c r="M693" s="339" t="n"/>
      <c r="N693" s="41" t="n"/>
      <c r="O693" s="41" t="n"/>
      <c r="P693" s="41" t="n"/>
      <c r="Q693" s="41" t="n"/>
      <c r="R693" s="41" t="n"/>
      <c r="S693" s="43" t="n"/>
      <c r="T693" s="41" t="n"/>
      <c r="U693" s="41" t="n"/>
      <c r="V693" s="59" t="n"/>
      <c r="W693" s="41" t="n"/>
      <c r="X693" s="41" t="n"/>
      <c r="Y693" s="41" t="n"/>
      <c r="Z693" s="41" t="n"/>
      <c r="AA693" s="41" t="n"/>
      <c r="AB693" s="41" t="n"/>
      <c r="AC693" s="41" t="n"/>
      <c r="AD693" s="41" t="n"/>
      <c r="AE693" s="41" t="n"/>
      <c r="AF693" s="41" t="n"/>
      <c r="AG693" s="46">
        <f>AE693-AF693</f>
        <v/>
      </c>
      <c r="AH693" s="59" t="n"/>
      <c r="AI693" s="46">
        <f>V693-AH693</f>
        <v/>
      </c>
      <c r="AJ6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3" s="46">
        <f>AI693-Table6204[[#This Row],[Column 342]]</f>
        <v/>
      </c>
      <c r="AL693" s="59" t="n"/>
      <c r="AM693" s="41" t="n"/>
      <c r="AN693" s="49" t="n">
        <v>0.2</v>
      </c>
      <c r="AO693" s="46">
        <f>IF(Table6204[[#This Row],[Column 36]]&gt;0,Table6204[[#This Row],[Column 36]]*Table6204[[#This Row],[Column 39]],0)</f>
        <v/>
      </c>
      <c r="AP693" s="59" t="n"/>
      <c r="AQ693" s="82">
        <f>SUM(AO693-AP693)</f>
        <v/>
      </c>
    </row>
    <row r="694">
      <c r="A694" s="41" t="n"/>
      <c r="B694" s="58" t="n"/>
      <c r="C694" s="41" t="n"/>
      <c r="D694" s="41" t="n"/>
      <c r="E694" s="41" t="n"/>
      <c r="F694" s="41" t="n"/>
      <c r="G694" s="41" t="n"/>
      <c r="H694" s="41" t="n"/>
      <c r="I694" s="41" t="n"/>
      <c r="J694" s="41" t="n"/>
      <c r="K694" s="41" t="n"/>
      <c r="L694" s="41" t="n"/>
      <c r="M694" s="339" t="n"/>
      <c r="N694" s="41" t="n"/>
      <c r="O694" s="41" t="n"/>
      <c r="P694" s="41" t="n"/>
      <c r="Q694" s="41" t="n"/>
      <c r="R694" s="41" t="n"/>
      <c r="S694" s="43" t="n"/>
      <c r="T694" s="41" t="n"/>
      <c r="U694" s="41" t="n"/>
      <c r="V694" s="59" t="n"/>
      <c r="W694" s="41" t="n"/>
      <c r="X694" s="41" t="n"/>
      <c r="Y694" s="41" t="n"/>
      <c r="Z694" s="41" t="n"/>
      <c r="AA694" s="41" t="n"/>
      <c r="AB694" s="41" t="n"/>
      <c r="AC694" s="41" t="n"/>
      <c r="AD694" s="41" t="n"/>
      <c r="AE694" s="41" t="n"/>
      <c r="AF694" s="41" t="n"/>
      <c r="AG694" s="46">
        <f>AE694-AF694</f>
        <v/>
      </c>
      <c r="AH694" s="59" t="n"/>
      <c r="AI694" s="46">
        <f>V694-AH694</f>
        <v/>
      </c>
      <c r="AJ6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4" s="46">
        <f>AI694-Table6204[[#This Row],[Column 342]]</f>
        <v/>
      </c>
      <c r="AL694" s="59" t="n"/>
      <c r="AM694" s="41" t="n"/>
      <c r="AN694" s="49" t="n">
        <v>0.2</v>
      </c>
      <c r="AO694" s="46">
        <f>IF(Table6204[[#This Row],[Column 36]]&gt;0,Table6204[[#This Row],[Column 36]]*Table6204[[#This Row],[Column 39]],0)</f>
        <v/>
      </c>
      <c r="AP694" s="59" t="n"/>
      <c r="AQ694" s="82">
        <f>SUM(AO694-AP694)</f>
        <v/>
      </c>
    </row>
    <row r="695">
      <c r="A695" s="41" t="n"/>
      <c r="B695" s="58" t="n"/>
      <c r="C695" s="41" t="n"/>
      <c r="D695" s="41" t="n"/>
      <c r="E695" s="41" t="n"/>
      <c r="F695" s="41" t="n"/>
      <c r="G695" s="41" t="n"/>
      <c r="H695" s="41" t="n"/>
      <c r="I695" s="41" t="n"/>
      <c r="J695" s="41" t="n"/>
      <c r="K695" s="41" t="n"/>
      <c r="L695" s="41" t="n"/>
      <c r="M695" s="339" t="n"/>
      <c r="N695" s="41" t="n"/>
      <c r="O695" s="41" t="n"/>
      <c r="P695" s="41" t="n"/>
      <c r="Q695" s="41" t="n"/>
      <c r="R695" s="41" t="n"/>
      <c r="S695" s="43" t="n"/>
      <c r="T695" s="41" t="n"/>
      <c r="U695" s="41" t="n"/>
      <c r="V695" s="59" t="n"/>
      <c r="W695" s="41" t="n"/>
      <c r="X695" s="41" t="n"/>
      <c r="Y695" s="41" t="n"/>
      <c r="Z695" s="41" t="n"/>
      <c r="AA695" s="41" t="n"/>
      <c r="AB695" s="41" t="n"/>
      <c r="AC695" s="41" t="n"/>
      <c r="AD695" s="41" t="n"/>
      <c r="AE695" s="41" t="n"/>
      <c r="AF695" s="41" t="n"/>
      <c r="AG695" s="46">
        <f>AE695-AF695</f>
        <v/>
      </c>
      <c r="AH695" s="59" t="n"/>
      <c r="AI695" s="46">
        <f>V695-AH695</f>
        <v/>
      </c>
      <c r="AJ6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5" s="46">
        <f>AI695-Table6204[[#This Row],[Column 342]]</f>
        <v/>
      </c>
      <c r="AL695" s="59" t="n"/>
      <c r="AM695" s="41" t="n"/>
      <c r="AN695" s="49" t="n">
        <v>0.2</v>
      </c>
      <c r="AO695" s="46">
        <f>IF(Table6204[[#This Row],[Column 36]]&gt;0,Table6204[[#This Row],[Column 36]]*Table6204[[#This Row],[Column 39]],0)</f>
        <v/>
      </c>
      <c r="AP695" s="59" t="n"/>
      <c r="AQ695" s="82">
        <f>SUM(AO695-AP695)</f>
        <v/>
      </c>
    </row>
    <row r="696">
      <c r="A696" s="41" t="n"/>
      <c r="B696" s="58" t="n"/>
      <c r="C696" s="41" t="n"/>
      <c r="D696" s="41" t="n"/>
      <c r="E696" s="41" t="n"/>
      <c r="F696" s="41" t="n"/>
      <c r="G696" s="41" t="n"/>
      <c r="H696" s="41" t="n"/>
      <c r="I696" s="41" t="n"/>
      <c r="J696" s="41" t="n"/>
      <c r="K696" s="41" t="n"/>
      <c r="L696" s="41" t="n"/>
      <c r="M696" s="339" t="n"/>
      <c r="N696" s="41" t="n"/>
      <c r="O696" s="41" t="n"/>
      <c r="P696" s="41" t="n"/>
      <c r="Q696" s="41" t="n"/>
      <c r="R696" s="41" t="n"/>
      <c r="S696" s="43" t="n"/>
      <c r="T696" s="41" t="n"/>
      <c r="U696" s="41" t="n"/>
      <c r="V696" s="59" t="n"/>
      <c r="W696" s="41" t="n"/>
      <c r="X696" s="41" t="n"/>
      <c r="Y696" s="41" t="n"/>
      <c r="Z696" s="41" t="n"/>
      <c r="AA696" s="41" t="n"/>
      <c r="AB696" s="41" t="n"/>
      <c r="AC696" s="41" t="n"/>
      <c r="AD696" s="41" t="n"/>
      <c r="AE696" s="41" t="n"/>
      <c r="AF696" s="41" t="n"/>
      <c r="AG696" s="46">
        <f>AE696-AF696</f>
        <v/>
      </c>
      <c r="AH696" s="59" t="n"/>
      <c r="AI696" s="46">
        <f>V696-AH696</f>
        <v/>
      </c>
      <c r="AJ6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6" s="46">
        <f>AI696-Table6204[[#This Row],[Column 342]]</f>
        <v/>
      </c>
      <c r="AL696" s="59" t="n"/>
      <c r="AM696" s="41" t="n"/>
      <c r="AN696" s="49" t="n">
        <v>0.2</v>
      </c>
      <c r="AO696" s="46">
        <f>IF(Table6204[[#This Row],[Column 36]]&gt;0,Table6204[[#This Row],[Column 36]]*Table6204[[#This Row],[Column 39]],0)</f>
        <v/>
      </c>
      <c r="AP696" s="59" t="n"/>
      <c r="AQ696" s="82">
        <f>SUM(AO696-AP696)</f>
        <v/>
      </c>
    </row>
    <row r="697">
      <c r="A697" s="41" t="n"/>
      <c r="B697" s="58" t="n"/>
      <c r="C697" s="41" t="n"/>
      <c r="D697" s="41" t="n"/>
      <c r="E697" s="41" t="n"/>
      <c r="F697" s="41" t="n"/>
      <c r="G697" s="41" t="n"/>
      <c r="H697" s="41" t="n"/>
      <c r="I697" s="41" t="n"/>
      <c r="J697" s="41" t="n"/>
      <c r="K697" s="41" t="n"/>
      <c r="L697" s="41" t="n"/>
      <c r="M697" s="339" t="n"/>
      <c r="N697" s="41" t="n"/>
      <c r="O697" s="41" t="n"/>
      <c r="P697" s="41" t="n"/>
      <c r="Q697" s="41" t="n"/>
      <c r="R697" s="41" t="n"/>
      <c r="S697" s="43" t="n"/>
      <c r="T697" s="41" t="n"/>
      <c r="U697" s="41" t="n"/>
      <c r="V697" s="59" t="n"/>
      <c r="W697" s="41" t="n"/>
      <c r="X697" s="41" t="n"/>
      <c r="Y697" s="41" t="n"/>
      <c r="Z697" s="41" t="n"/>
      <c r="AA697" s="41" t="n"/>
      <c r="AB697" s="41" t="n"/>
      <c r="AC697" s="41" t="n"/>
      <c r="AD697" s="41" t="n"/>
      <c r="AE697" s="41" t="n"/>
      <c r="AF697" s="41" t="n"/>
      <c r="AG697" s="46">
        <f>AE697-AF697</f>
        <v/>
      </c>
      <c r="AH697" s="59" t="n"/>
      <c r="AI697" s="46">
        <f>V697-AH697</f>
        <v/>
      </c>
      <c r="AJ6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7" s="46">
        <f>AI697-Table6204[[#This Row],[Column 342]]</f>
        <v/>
      </c>
      <c r="AL697" s="59" t="n"/>
      <c r="AM697" s="41" t="n"/>
      <c r="AN697" s="49" t="n">
        <v>0.2</v>
      </c>
      <c r="AO697" s="46">
        <f>IF(Table6204[[#This Row],[Column 36]]&gt;0,Table6204[[#This Row],[Column 36]]*Table6204[[#This Row],[Column 39]],0)</f>
        <v/>
      </c>
      <c r="AP697" s="59" t="n"/>
      <c r="AQ697" s="82">
        <f>SUM(AO697-AP697)</f>
        <v/>
      </c>
    </row>
    <row r="698">
      <c r="A698" s="41" t="n"/>
      <c r="B698" s="58" t="n"/>
      <c r="C698" s="41" t="n"/>
      <c r="D698" s="41" t="n"/>
      <c r="E698" s="41" t="n"/>
      <c r="F698" s="41" t="n"/>
      <c r="G698" s="41" t="n"/>
      <c r="H698" s="41" t="n"/>
      <c r="I698" s="41" t="n"/>
      <c r="J698" s="41" t="n"/>
      <c r="K698" s="41" t="n"/>
      <c r="L698" s="41" t="n"/>
      <c r="M698" s="339" t="n"/>
      <c r="N698" s="41" t="n"/>
      <c r="O698" s="41" t="n"/>
      <c r="P698" s="41" t="n"/>
      <c r="Q698" s="41" t="n"/>
      <c r="R698" s="41" t="n"/>
      <c r="S698" s="43" t="n"/>
      <c r="T698" s="41" t="n"/>
      <c r="U698" s="41" t="n"/>
      <c r="V698" s="59" t="n"/>
      <c r="W698" s="41" t="n"/>
      <c r="X698" s="41" t="n"/>
      <c r="Y698" s="41" t="n"/>
      <c r="Z698" s="41" t="n"/>
      <c r="AA698" s="41" t="n"/>
      <c r="AB698" s="41" t="n"/>
      <c r="AC698" s="41" t="n"/>
      <c r="AD698" s="41" t="n"/>
      <c r="AE698" s="41" t="n"/>
      <c r="AF698" s="41" t="n"/>
      <c r="AG698" s="46">
        <f>AE698-AF698</f>
        <v/>
      </c>
      <c r="AH698" s="59" t="n"/>
      <c r="AI698" s="46">
        <f>V698-AH698</f>
        <v/>
      </c>
      <c r="AJ6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8" s="46">
        <f>AI698-Table6204[[#This Row],[Column 342]]</f>
        <v/>
      </c>
      <c r="AL698" s="59" t="n"/>
      <c r="AM698" s="41" t="n"/>
      <c r="AN698" s="49" t="n">
        <v>0.2</v>
      </c>
      <c r="AO698" s="46">
        <f>IF(Table6204[[#This Row],[Column 36]]&gt;0,Table6204[[#This Row],[Column 36]]*Table6204[[#This Row],[Column 39]],0)</f>
        <v/>
      </c>
      <c r="AP698" s="59" t="n"/>
      <c r="AQ698" s="82">
        <f>SUM(AO698-AP698)</f>
        <v/>
      </c>
    </row>
    <row r="699">
      <c r="A699" s="41" t="n"/>
      <c r="B699" s="58" t="n"/>
      <c r="C699" s="41" t="n"/>
      <c r="D699" s="41" t="n"/>
      <c r="E699" s="41" t="n"/>
      <c r="F699" s="41" t="n"/>
      <c r="G699" s="41" t="n"/>
      <c r="H699" s="41" t="n"/>
      <c r="I699" s="41" t="n"/>
      <c r="J699" s="41" t="n"/>
      <c r="K699" s="41" t="n"/>
      <c r="L699" s="41" t="n"/>
      <c r="M699" s="339" t="n"/>
      <c r="N699" s="41" t="n"/>
      <c r="O699" s="41" t="n"/>
      <c r="P699" s="41" t="n"/>
      <c r="Q699" s="41" t="n"/>
      <c r="R699" s="41" t="n"/>
      <c r="S699" s="43" t="n"/>
      <c r="T699" s="41" t="n"/>
      <c r="U699" s="41" t="n"/>
      <c r="V699" s="59" t="n"/>
      <c r="W699" s="41" t="n"/>
      <c r="X699" s="41" t="n"/>
      <c r="Y699" s="41" t="n"/>
      <c r="Z699" s="41" t="n"/>
      <c r="AA699" s="41" t="n"/>
      <c r="AB699" s="41" t="n"/>
      <c r="AC699" s="41" t="n"/>
      <c r="AD699" s="41" t="n"/>
      <c r="AE699" s="41" t="n"/>
      <c r="AF699" s="41" t="n"/>
      <c r="AG699" s="46">
        <f>AE699-AF699</f>
        <v/>
      </c>
      <c r="AH699" s="59" t="n"/>
      <c r="AI699" s="46">
        <f>V699-AH699</f>
        <v/>
      </c>
      <c r="AJ6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699" s="46">
        <f>AI699-Table6204[[#This Row],[Column 342]]</f>
        <v/>
      </c>
      <c r="AL699" s="59" t="n"/>
      <c r="AM699" s="41" t="n"/>
      <c r="AN699" s="49" t="n">
        <v>0.2</v>
      </c>
      <c r="AO699" s="46">
        <f>IF(Table6204[[#This Row],[Column 36]]&gt;0,Table6204[[#This Row],[Column 36]]*Table6204[[#This Row],[Column 39]],0)</f>
        <v/>
      </c>
      <c r="AP699" s="59" t="n"/>
      <c r="AQ699" s="82">
        <f>SUM(AO699-AP699)</f>
        <v/>
      </c>
    </row>
    <row r="700">
      <c r="A700" s="41" t="n"/>
      <c r="B700" s="58" t="n"/>
      <c r="C700" s="41" t="n"/>
      <c r="D700" s="41" t="n"/>
      <c r="E700" s="41" t="n"/>
      <c r="F700" s="41" t="n"/>
      <c r="G700" s="41" t="n"/>
      <c r="H700" s="41" t="n"/>
      <c r="I700" s="41" t="n"/>
      <c r="J700" s="41" t="n"/>
      <c r="K700" s="41" t="n"/>
      <c r="L700" s="41" t="n"/>
      <c r="M700" s="339" t="n"/>
      <c r="N700" s="41" t="n"/>
      <c r="O700" s="41" t="n"/>
      <c r="P700" s="41" t="n"/>
      <c r="Q700" s="41" t="n"/>
      <c r="R700" s="41" t="n"/>
      <c r="S700" s="43" t="n"/>
      <c r="T700" s="41" t="n"/>
      <c r="U700" s="41" t="n"/>
      <c r="V700" s="59" t="n"/>
      <c r="W700" s="41" t="n"/>
      <c r="X700" s="41" t="n"/>
      <c r="Y700" s="41" t="n"/>
      <c r="Z700" s="41" t="n"/>
      <c r="AA700" s="41" t="n"/>
      <c r="AB700" s="41" t="n"/>
      <c r="AC700" s="41" t="n"/>
      <c r="AD700" s="41" t="n"/>
      <c r="AE700" s="41" t="n"/>
      <c r="AF700" s="41" t="n"/>
      <c r="AG700" s="46">
        <f>AE700-AF700</f>
        <v/>
      </c>
      <c r="AH700" s="59" t="n"/>
      <c r="AI700" s="46">
        <f>V700-AH700</f>
        <v/>
      </c>
      <c r="AJ7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0" s="46">
        <f>AI700-Table6204[[#This Row],[Column 342]]</f>
        <v/>
      </c>
      <c r="AL700" s="59" t="n"/>
      <c r="AM700" s="41" t="n"/>
      <c r="AN700" s="49" t="n">
        <v>0.2</v>
      </c>
      <c r="AO700" s="46">
        <f>IF(Table6204[[#This Row],[Column 36]]&gt;0,Table6204[[#This Row],[Column 36]]*Table6204[[#This Row],[Column 39]],0)</f>
        <v/>
      </c>
      <c r="AP700" s="59" t="n"/>
      <c r="AQ700" s="82">
        <f>SUM(AO700-AP700)</f>
        <v/>
      </c>
    </row>
    <row r="701">
      <c r="A701" s="41" t="n"/>
      <c r="B701" s="58" t="n"/>
      <c r="C701" s="41" t="n"/>
      <c r="D701" s="41" t="n"/>
      <c r="E701" s="41" t="n"/>
      <c r="F701" s="41" t="n"/>
      <c r="G701" s="41" t="n"/>
      <c r="H701" s="41" t="n"/>
      <c r="I701" s="41" t="n"/>
      <c r="J701" s="41" t="n"/>
      <c r="K701" s="41" t="n"/>
      <c r="L701" s="41" t="n"/>
      <c r="M701" s="339" t="n"/>
      <c r="N701" s="41" t="n"/>
      <c r="O701" s="41" t="n"/>
      <c r="P701" s="41" t="n"/>
      <c r="Q701" s="41" t="n"/>
      <c r="R701" s="41" t="n"/>
      <c r="S701" s="43" t="n"/>
      <c r="T701" s="41" t="n"/>
      <c r="U701" s="41" t="n"/>
      <c r="V701" s="59" t="n"/>
      <c r="W701" s="41" t="n"/>
      <c r="X701" s="41" t="n"/>
      <c r="Y701" s="41" t="n"/>
      <c r="Z701" s="41" t="n"/>
      <c r="AA701" s="41" t="n"/>
      <c r="AB701" s="41" t="n"/>
      <c r="AC701" s="41" t="n"/>
      <c r="AD701" s="41" t="n"/>
      <c r="AE701" s="41" t="n"/>
      <c r="AF701" s="41" t="n"/>
      <c r="AG701" s="46">
        <f>AE701-AF701</f>
        <v/>
      </c>
      <c r="AH701" s="59" t="n"/>
      <c r="AI701" s="46">
        <f>V701-AH701</f>
        <v/>
      </c>
      <c r="AJ7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1" s="46">
        <f>AI701-Table6204[[#This Row],[Column 342]]</f>
        <v/>
      </c>
      <c r="AL701" s="59" t="n"/>
      <c r="AM701" s="41" t="n"/>
      <c r="AN701" s="49" t="n">
        <v>0.2</v>
      </c>
      <c r="AO701" s="46">
        <f>IF(Table6204[[#This Row],[Column 36]]&gt;0,Table6204[[#This Row],[Column 36]]*Table6204[[#This Row],[Column 39]],0)</f>
        <v/>
      </c>
      <c r="AP701" s="59" t="n"/>
      <c r="AQ701" s="82">
        <f>SUM(AO701-AP701)</f>
        <v/>
      </c>
    </row>
    <row r="702">
      <c r="A702" s="41" t="n"/>
      <c r="B702" s="58" t="n"/>
      <c r="C702" s="41" t="n"/>
      <c r="D702" s="41" t="n"/>
      <c r="E702" s="41" t="n"/>
      <c r="F702" s="41" t="n"/>
      <c r="G702" s="41" t="n"/>
      <c r="H702" s="41" t="n"/>
      <c r="I702" s="41" t="n"/>
      <c r="J702" s="41" t="n"/>
      <c r="K702" s="41" t="n"/>
      <c r="L702" s="41" t="n"/>
      <c r="M702" s="339" t="n"/>
      <c r="N702" s="41" t="n"/>
      <c r="O702" s="41" t="n"/>
      <c r="P702" s="41" t="n"/>
      <c r="Q702" s="41" t="n"/>
      <c r="R702" s="41" t="n"/>
      <c r="S702" s="43" t="n"/>
      <c r="T702" s="41" t="n"/>
      <c r="U702" s="41" t="n"/>
      <c r="V702" s="59" t="n"/>
      <c r="W702" s="41" t="n"/>
      <c r="X702" s="41" t="n"/>
      <c r="Y702" s="41" t="n"/>
      <c r="Z702" s="41" t="n"/>
      <c r="AA702" s="41" t="n"/>
      <c r="AB702" s="41" t="n"/>
      <c r="AC702" s="41" t="n"/>
      <c r="AD702" s="41" t="n"/>
      <c r="AE702" s="41" t="n"/>
      <c r="AF702" s="41" t="n"/>
      <c r="AG702" s="46">
        <f>AE702-AF702</f>
        <v/>
      </c>
      <c r="AH702" s="59" t="n"/>
      <c r="AI702" s="46">
        <f>V702-AH702</f>
        <v/>
      </c>
      <c r="AJ7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2" s="46">
        <f>AI702-Table6204[[#This Row],[Column 342]]</f>
        <v/>
      </c>
      <c r="AL702" s="59" t="n"/>
      <c r="AM702" s="41" t="n"/>
      <c r="AN702" s="49" t="n">
        <v>0.2</v>
      </c>
      <c r="AO702" s="46">
        <f>IF(Table6204[[#This Row],[Column 36]]&gt;0,Table6204[[#This Row],[Column 36]]*Table6204[[#This Row],[Column 39]],0)</f>
        <v/>
      </c>
      <c r="AP702" s="59" t="n"/>
      <c r="AQ702" s="82">
        <f>SUM(AO702-AP702)</f>
        <v/>
      </c>
    </row>
    <row r="703">
      <c r="A703" s="41" t="n"/>
      <c r="B703" s="58" t="n"/>
      <c r="C703" s="41" t="n"/>
      <c r="D703" s="41" t="n"/>
      <c r="E703" s="41" t="n"/>
      <c r="F703" s="41" t="n"/>
      <c r="G703" s="41" t="n"/>
      <c r="H703" s="41" t="n"/>
      <c r="I703" s="41" t="n"/>
      <c r="J703" s="41" t="n"/>
      <c r="K703" s="41" t="n"/>
      <c r="L703" s="41" t="n"/>
      <c r="M703" s="339" t="n"/>
      <c r="N703" s="41" t="n"/>
      <c r="O703" s="41" t="n"/>
      <c r="P703" s="41" t="n"/>
      <c r="Q703" s="41" t="n"/>
      <c r="R703" s="41" t="n"/>
      <c r="S703" s="43" t="n"/>
      <c r="T703" s="41" t="n"/>
      <c r="U703" s="41" t="n"/>
      <c r="V703" s="59" t="n"/>
      <c r="W703" s="41" t="n"/>
      <c r="X703" s="41" t="n"/>
      <c r="Y703" s="41" t="n"/>
      <c r="Z703" s="41" t="n"/>
      <c r="AA703" s="41" t="n"/>
      <c r="AB703" s="41" t="n"/>
      <c r="AC703" s="41" t="n"/>
      <c r="AD703" s="41" t="n"/>
      <c r="AE703" s="41" t="n"/>
      <c r="AF703" s="41" t="n"/>
      <c r="AG703" s="46">
        <f>AE703-AF703</f>
        <v/>
      </c>
      <c r="AH703" s="59" t="n"/>
      <c r="AI703" s="46">
        <f>V703-AH703</f>
        <v/>
      </c>
      <c r="AJ7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3" s="46">
        <f>AI703-Table6204[[#This Row],[Column 342]]</f>
        <v/>
      </c>
      <c r="AL703" s="59" t="n"/>
      <c r="AM703" s="41" t="n"/>
      <c r="AN703" s="49" t="n">
        <v>0.2</v>
      </c>
      <c r="AO703" s="46">
        <f>IF(Table6204[[#This Row],[Column 36]]&gt;0,Table6204[[#This Row],[Column 36]]*Table6204[[#This Row],[Column 39]],0)</f>
        <v/>
      </c>
      <c r="AP703" s="59" t="n"/>
      <c r="AQ703" s="82">
        <f>SUM(AO703-AP703)</f>
        <v/>
      </c>
    </row>
    <row r="704">
      <c r="A704" s="41" t="n"/>
      <c r="B704" s="58" t="n"/>
      <c r="C704" s="41" t="n"/>
      <c r="D704" s="41" t="n"/>
      <c r="E704" s="41" t="n"/>
      <c r="F704" s="41" t="n"/>
      <c r="G704" s="41" t="n"/>
      <c r="H704" s="41" t="n"/>
      <c r="I704" s="41" t="n"/>
      <c r="J704" s="41" t="n"/>
      <c r="K704" s="41" t="n"/>
      <c r="L704" s="41" t="n"/>
      <c r="M704" s="339" t="n"/>
      <c r="N704" s="41" t="n"/>
      <c r="O704" s="41" t="n"/>
      <c r="P704" s="41" t="n"/>
      <c r="Q704" s="41" t="n"/>
      <c r="R704" s="41" t="n"/>
      <c r="S704" s="43" t="n"/>
      <c r="T704" s="41" t="n"/>
      <c r="U704" s="41" t="n"/>
      <c r="V704" s="59" t="n"/>
      <c r="W704" s="41" t="n"/>
      <c r="X704" s="41" t="n"/>
      <c r="Y704" s="41" t="n"/>
      <c r="Z704" s="41" t="n"/>
      <c r="AA704" s="41" t="n"/>
      <c r="AB704" s="41" t="n"/>
      <c r="AC704" s="41" t="n"/>
      <c r="AD704" s="41" t="n"/>
      <c r="AE704" s="41" t="n"/>
      <c r="AF704" s="41" t="n"/>
      <c r="AG704" s="46">
        <f>AE704-AF704</f>
        <v/>
      </c>
      <c r="AH704" s="59" t="n"/>
      <c r="AI704" s="46">
        <f>V704-AH704</f>
        <v/>
      </c>
      <c r="AJ7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4" s="46">
        <f>AI704-Table6204[[#This Row],[Column 342]]</f>
        <v/>
      </c>
      <c r="AL704" s="59" t="n"/>
      <c r="AM704" s="41" t="n"/>
      <c r="AN704" s="49" t="n">
        <v>0.2</v>
      </c>
      <c r="AO704" s="46">
        <f>IF(Table6204[[#This Row],[Column 36]]&gt;0,Table6204[[#This Row],[Column 36]]*Table6204[[#This Row],[Column 39]],0)</f>
        <v/>
      </c>
      <c r="AP704" s="59" t="n"/>
      <c r="AQ704" s="82">
        <f>SUM(AO704-AP704)</f>
        <v/>
      </c>
    </row>
    <row r="705">
      <c r="A705" s="41" t="n"/>
      <c r="B705" s="58" t="n"/>
      <c r="C705" s="41" t="n"/>
      <c r="D705" s="41" t="n"/>
      <c r="E705" s="41" t="n"/>
      <c r="F705" s="41" t="n"/>
      <c r="G705" s="41" t="n"/>
      <c r="H705" s="41" t="n"/>
      <c r="I705" s="41" t="n"/>
      <c r="J705" s="41" t="n"/>
      <c r="K705" s="41" t="n"/>
      <c r="L705" s="41" t="n"/>
      <c r="M705" s="339" t="n"/>
      <c r="N705" s="41" t="n"/>
      <c r="O705" s="41" t="n"/>
      <c r="P705" s="41" t="n"/>
      <c r="Q705" s="41" t="n"/>
      <c r="R705" s="41" t="n"/>
      <c r="S705" s="43" t="n"/>
      <c r="T705" s="41" t="n"/>
      <c r="U705" s="41" t="n"/>
      <c r="V705" s="59" t="n"/>
      <c r="W705" s="41" t="n"/>
      <c r="X705" s="41" t="n"/>
      <c r="Y705" s="41" t="n"/>
      <c r="Z705" s="41" t="n"/>
      <c r="AA705" s="41" t="n"/>
      <c r="AB705" s="41" t="n"/>
      <c r="AC705" s="41" t="n"/>
      <c r="AD705" s="41" t="n"/>
      <c r="AE705" s="41" t="n"/>
      <c r="AF705" s="41" t="n"/>
      <c r="AG705" s="46">
        <f>AE705-AF705</f>
        <v/>
      </c>
      <c r="AH705" s="59" t="n"/>
      <c r="AI705" s="46">
        <f>V705-AH705</f>
        <v/>
      </c>
      <c r="AJ7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5" s="46">
        <f>AI705-Table6204[[#This Row],[Column 342]]</f>
        <v/>
      </c>
      <c r="AL705" s="59" t="n"/>
      <c r="AM705" s="41" t="n"/>
      <c r="AN705" s="49" t="n">
        <v>0.2</v>
      </c>
      <c r="AO705" s="46">
        <f>IF(Table6204[[#This Row],[Column 36]]&gt;0,Table6204[[#This Row],[Column 36]]*Table6204[[#This Row],[Column 39]],0)</f>
        <v/>
      </c>
      <c r="AP705" s="59" t="n"/>
      <c r="AQ705" s="82">
        <f>SUM(AO705-AP705)</f>
        <v/>
      </c>
    </row>
    <row r="706">
      <c r="A706" s="41" t="n"/>
      <c r="B706" s="58" t="n"/>
      <c r="C706" s="41" t="n"/>
      <c r="D706" s="41" t="n"/>
      <c r="E706" s="41" t="n"/>
      <c r="F706" s="41" t="n"/>
      <c r="G706" s="41" t="n"/>
      <c r="H706" s="41" t="n"/>
      <c r="I706" s="41" t="n"/>
      <c r="J706" s="41" t="n"/>
      <c r="K706" s="41" t="n"/>
      <c r="L706" s="41" t="n"/>
      <c r="M706" s="339" t="n"/>
      <c r="N706" s="41" t="n"/>
      <c r="O706" s="41" t="n"/>
      <c r="P706" s="41" t="n"/>
      <c r="Q706" s="41" t="n"/>
      <c r="R706" s="41" t="n"/>
      <c r="S706" s="43" t="n"/>
      <c r="T706" s="41" t="n"/>
      <c r="U706" s="41" t="n"/>
      <c r="V706" s="59" t="n"/>
      <c r="W706" s="41" t="n"/>
      <c r="X706" s="41" t="n"/>
      <c r="Y706" s="41" t="n"/>
      <c r="Z706" s="41" t="n"/>
      <c r="AA706" s="41" t="n"/>
      <c r="AB706" s="41" t="n"/>
      <c r="AC706" s="41" t="n"/>
      <c r="AD706" s="41" t="n"/>
      <c r="AE706" s="41" t="n"/>
      <c r="AF706" s="41" t="n"/>
      <c r="AG706" s="46">
        <f>AE706-AF706</f>
        <v/>
      </c>
      <c r="AH706" s="59" t="n"/>
      <c r="AI706" s="46">
        <f>V706-AH706</f>
        <v/>
      </c>
      <c r="AJ7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6" s="46">
        <f>AI706-Table6204[[#This Row],[Column 342]]</f>
        <v/>
      </c>
      <c r="AL706" s="59" t="n"/>
      <c r="AM706" s="41" t="n"/>
      <c r="AN706" s="49" t="n">
        <v>0.2</v>
      </c>
      <c r="AO706" s="46">
        <f>IF(Table6204[[#This Row],[Column 36]]&gt;0,Table6204[[#This Row],[Column 36]]*Table6204[[#This Row],[Column 39]],0)</f>
        <v/>
      </c>
      <c r="AP706" s="59" t="n"/>
      <c r="AQ706" s="82">
        <f>SUM(AO706-AP706)</f>
        <v/>
      </c>
    </row>
    <row r="707">
      <c r="A707" s="41" t="n"/>
      <c r="B707" s="58" t="n"/>
      <c r="C707" s="41" t="n"/>
      <c r="D707" s="41" t="n"/>
      <c r="E707" s="41" t="n"/>
      <c r="F707" s="41" t="n"/>
      <c r="G707" s="41" t="n"/>
      <c r="H707" s="41" t="n"/>
      <c r="I707" s="41" t="n"/>
      <c r="J707" s="41" t="n"/>
      <c r="K707" s="41" t="n"/>
      <c r="L707" s="41" t="n"/>
      <c r="M707" s="339" t="n"/>
      <c r="N707" s="41" t="n"/>
      <c r="O707" s="41" t="n"/>
      <c r="P707" s="41" t="n"/>
      <c r="Q707" s="41" t="n"/>
      <c r="R707" s="41" t="n"/>
      <c r="S707" s="43" t="n"/>
      <c r="T707" s="41" t="n"/>
      <c r="U707" s="41" t="n"/>
      <c r="V707" s="59" t="n"/>
      <c r="W707" s="41" t="n"/>
      <c r="X707" s="41" t="n"/>
      <c r="Y707" s="41" t="n"/>
      <c r="Z707" s="41" t="n"/>
      <c r="AA707" s="41" t="n"/>
      <c r="AB707" s="41" t="n"/>
      <c r="AC707" s="41" t="n"/>
      <c r="AD707" s="41" t="n"/>
      <c r="AE707" s="41" t="n"/>
      <c r="AF707" s="41" t="n"/>
      <c r="AG707" s="46">
        <f>AE707-AF707</f>
        <v/>
      </c>
      <c r="AH707" s="59" t="n"/>
      <c r="AI707" s="46">
        <f>V707-AH707</f>
        <v/>
      </c>
      <c r="AJ7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7" s="46">
        <f>AI707-Table6204[[#This Row],[Column 342]]</f>
        <v/>
      </c>
      <c r="AL707" s="59" t="n"/>
      <c r="AM707" s="41" t="n"/>
      <c r="AN707" s="49" t="n">
        <v>0.2</v>
      </c>
      <c r="AO707" s="46">
        <f>IF(Table6204[[#This Row],[Column 36]]&gt;0,Table6204[[#This Row],[Column 36]]*Table6204[[#This Row],[Column 39]],0)</f>
        <v/>
      </c>
      <c r="AP707" s="59" t="n"/>
      <c r="AQ707" s="82">
        <f>SUM(AO707-AP707)</f>
        <v/>
      </c>
    </row>
    <row r="708">
      <c r="A708" s="41" t="n"/>
      <c r="B708" s="58" t="n"/>
      <c r="C708" s="41" t="n"/>
      <c r="D708" s="41" t="n"/>
      <c r="E708" s="41" t="n"/>
      <c r="F708" s="41" t="n"/>
      <c r="G708" s="41" t="n"/>
      <c r="H708" s="41" t="n"/>
      <c r="I708" s="41" t="n"/>
      <c r="J708" s="41" t="n"/>
      <c r="K708" s="41" t="n"/>
      <c r="L708" s="41" t="n"/>
      <c r="M708" s="339" t="n"/>
      <c r="N708" s="41" t="n"/>
      <c r="O708" s="41" t="n"/>
      <c r="P708" s="41" t="n"/>
      <c r="Q708" s="41" t="n"/>
      <c r="R708" s="41" t="n"/>
      <c r="S708" s="43" t="n"/>
      <c r="T708" s="41" t="n"/>
      <c r="U708" s="41" t="n"/>
      <c r="V708" s="59" t="n"/>
      <c r="W708" s="41" t="n"/>
      <c r="X708" s="41" t="n"/>
      <c r="Y708" s="41" t="n"/>
      <c r="Z708" s="41" t="n"/>
      <c r="AA708" s="41" t="n"/>
      <c r="AB708" s="41" t="n"/>
      <c r="AC708" s="41" t="n"/>
      <c r="AD708" s="41" t="n"/>
      <c r="AE708" s="41" t="n"/>
      <c r="AF708" s="41" t="n"/>
      <c r="AG708" s="46">
        <f>AE708-AF708</f>
        <v/>
      </c>
      <c r="AH708" s="59" t="n"/>
      <c r="AI708" s="46">
        <f>V708-AH708</f>
        <v/>
      </c>
      <c r="AJ7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8" s="46">
        <f>AI708-Table6204[[#This Row],[Column 342]]</f>
        <v/>
      </c>
      <c r="AL708" s="59" t="n"/>
      <c r="AM708" s="41" t="n"/>
      <c r="AN708" s="49" t="n">
        <v>0.2</v>
      </c>
      <c r="AO708" s="46">
        <f>IF(Table6204[[#This Row],[Column 36]]&gt;0,Table6204[[#This Row],[Column 36]]*Table6204[[#This Row],[Column 39]],0)</f>
        <v/>
      </c>
      <c r="AP708" s="59" t="n"/>
      <c r="AQ708" s="82">
        <f>SUM(AO708-AP708)</f>
        <v/>
      </c>
    </row>
    <row r="709">
      <c r="A709" s="41" t="n"/>
      <c r="B709" s="58" t="n"/>
      <c r="C709" s="41" t="n"/>
      <c r="D709" s="41" t="n"/>
      <c r="E709" s="41" t="n"/>
      <c r="F709" s="41" t="n"/>
      <c r="G709" s="41" t="n"/>
      <c r="H709" s="41" t="n"/>
      <c r="I709" s="41" t="n"/>
      <c r="J709" s="41" t="n"/>
      <c r="K709" s="41" t="n"/>
      <c r="L709" s="41" t="n"/>
      <c r="M709" s="339" t="n"/>
      <c r="N709" s="41" t="n"/>
      <c r="O709" s="41" t="n"/>
      <c r="P709" s="41" t="n"/>
      <c r="Q709" s="41" t="n"/>
      <c r="R709" s="41" t="n"/>
      <c r="S709" s="43" t="n"/>
      <c r="T709" s="41" t="n"/>
      <c r="U709" s="41" t="n"/>
      <c r="V709" s="59" t="n"/>
      <c r="W709" s="41" t="n"/>
      <c r="X709" s="41" t="n"/>
      <c r="Y709" s="41" t="n"/>
      <c r="Z709" s="41" t="n"/>
      <c r="AA709" s="41" t="n"/>
      <c r="AB709" s="41" t="n"/>
      <c r="AC709" s="41" t="n"/>
      <c r="AD709" s="41" t="n"/>
      <c r="AE709" s="41" t="n"/>
      <c r="AF709" s="41" t="n"/>
      <c r="AG709" s="46">
        <f>AE709-AF709</f>
        <v/>
      </c>
      <c r="AH709" s="59" t="n"/>
      <c r="AI709" s="46">
        <f>V709-AH709</f>
        <v/>
      </c>
      <c r="AJ7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09" s="46">
        <f>AI709-Table6204[[#This Row],[Column 342]]</f>
        <v/>
      </c>
      <c r="AL709" s="59" t="n"/>
      <c r="AM709" s="41" t="n"/>
      <c r="AN709" s="49" t="n">
        <v>0.2</v>
      </c>
      <c r="AO709" s="46">
        <f>IF(Table6204[[#This Row],[Column 36]]&gt;0,Table6204[[#This Row],[Column 36]]*Table6204[[#This Row],[Column 39]],0)</f>
        <v/>
      </c>
      <c r="AP709" s="59" t="n"/>
      <c r="AQ709" s="82">
        <f>SUM(AO709-AP709)</f>
        <v/>
      </c>
    </row>
    <row r="710">
      <c r="A710" s="41" t="n"/>
      <c r="B710" s="58" t="n"/>
      <c r="C710" s="41" t="n"/>
      <c r="D710" s="41" t="n"/>
      <c r="E710" s="41" t="n"/>
      <c r="F710" s="41" t="n"/>
      <c r="G710" s="41" t="n"/>
      <c r="H710" s="41" t="n"/>
      <c r="I710" s="41" t="n"/>
      <c r="J710" s="41" t="n"/>
      <c r="K710" s="41" t="n"/>
      <c r="L710" s="41" t="n"/>
      <c r="M710" s="339" t="n"/>
      <c r="N710" s="41" t="n"/>
      <c r="O710" s="41" t="n"/>
      <c r="P710" s="41" t="n"/>
      <c r="Q710" s="41" t="n"/>
      <c r="R710" s="41" t="n"/>
      <c r="S710" s="43" t="n"/>
      <c r="T710" s="41" t="n"/>
      <c r="U710" s="41" t="n"/>
      <c r="V710" s="59" t="n"/>
      <c r="W710" s="41" t="n"/>
      <c r="X710" s="41" t="n"/>
      <c r="Y710" s="41" t="n"/>
      <c r="Z710" s="41" t="n"/>
      <c r="AA710" s="41" t="n"/>
      <c r="AB710" s="41" t="n"/>
      <c r="AC710" s="41" t="n"/>
      <c r="AD710" s="41" t="n"/>
      <c r="AE710" s="41" t="n"/>
      <c r="AF710" s="41" t="n"/>
      <c r="AG710" s="46">
        <f>AE710-AF710</f>
        <v/>
      </c>
      <c r="AH710" s="59" t="n"/>
      <c r="AI710" s="46">
        <f>V710-AH710</f>
        <v/>
      </c>
      <c r="AJ7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0" s="46">
        <f>AI710-Table6204[[#This Row],[Column 342]]</f>
        <v/>
      </c>
      <c r="AL710" s="59" t="n"/>
      <c r="AM710" s="41" t="n"/>
      <c r="AN710" s="49" t="n">
        <v>0.2</v>
      </c>
      <c r="AO710" s="46">
        <f>IF(Table6204[[#This Row],[Column 36]]&gt;0,Table6204[[#This Row],[Column 36]]*Table6204[[#This Row],[Column 39]],0)</f>
        <v/>
      </c>
      <c r="AP710" s="59" t="n"/>
      <c r="AQ710" s="82">
        <f>SUM(AO710-AP710)</f>
        <v/>
      </c>
    </row>
    <row r="711">
      <c r="A711" s="41" t="n"/>
      <c r="B711" s="58" t="n"/>
      <c r="C711" s="41" t="n"/>
      <c r="D711" s="41" t="n"/>
      <c r="E711" s="41" t="n"/>
      <c r="F711" s="41" t="n"/>
      <c r="G711" s="41" t="n"/>
      <c r="H711" s="41" t="n"/>
      <c r="I711" s="41" t="n"/>
      <c r="J711" s="41" t="n"/>
      <c r="K711" s="41" t="n"/>
      <c r="L711" s="41" t="n"/>
      <c r="M711" s="339" t="n"/>
      <c r="N711" s="41" t="n"/>
      <c r="O711" s="41" t="n"/>
      <c r="P711" s="41" t="n"/>
      <c r="Q711" s="41" t="n"/>
      <c r="R711" s="41" t="n"/>
      <c r="S711" s="43" t="n"/>
      <c r="T711" s="41" t="n"/>
      <c r="U711" s="41" t="n"/>
      <c r="V711" s="59" t="n"/>
      <c r="W711" s="41" t="n"/>
      <c r="X711" s="41" t="n"/>
      <c r="Y711" s="41" t="n"/>
      <c r="Z711" s="41" t="n"/>
      <c r="AA711" s="41" t="n"/>
      <c r="AB711" s="41" t="n"/>
      <c r="AC711" s="41" t="n"/>
      <c r="AD711" s="41" t="n"/>
      <c r="AE711" s="41" t="n"/>
      <c r="AF711" s="41" t="n"/>
      <c r="AG711" s="46">
        <f>AE711-AF711</f>
        <v/>
      </c>
      <c r="AH711" s="59" t="n"/>
      <c r="AI711" s="46">
        <f>V711-AH711</f>
        <v/>
      </c>
      <c r="AJ7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1" s="46">
        <f>AI711-Table6204[[#This Row],[Column 342]]</f>
        <v/>
      </c>
      <c r="AL711" s="59" t="n"/>
      <c r="AM711" s="41" t="n"/>
      <c r="AN711" s="49" t="n">
        <v>0.2</v>
      </c>
      <c r="AO711" s="46">
        <f>IF(Table6204[[#This Row],[Column 36]]&gt;0,Table6204[[#This Row],[Column 36]]*Table6204[[#This Row],[Column 39]],0)</f>
        <v/>
      </c>
      <c r="AP711" s="59" t="n"/>
      <c r="AQ711" s="82">
        <f>SUM(AO711-AP711)</f>
        <v/>
      </c>
    </row>
    <row r="712">
      <c r="A712" s="41" t="n"/>
      <c r="B712" s="58" t="n"/>
      <c r="C712" s="41" t="n"/>
      <c r="D712" s="41" t="n"/>
      <c r="E712" s="41" t="n"/>
      <c r="F712" s="41" t="n"/>
      <c r="G712" s="41" t="n"/>
      <c r="H712" s="41" t="n"/>
      <c r="I712" s="41" t="n"/>
      <c r="J712" s="41" t="n"/>
      <c r="K712" s="41" t="n"/>
      <c r="L712" s="41" t="n"/>
      <c r="M712" s="339" t="n"/>
      <c r="N712" s="41" t="n"/>
      <c r="O712" s="41" t="n"/>
      <c r="P712" s="41" t="n"/>
      <c r="Q712" s="41" t="n"/>
      <c r="R712" s="41" t="n"/>
      <c r="S712" s="43" t="n"/>
      <c r="T712" s="41" t="n"/>
      <c r="U712" s="41" t="n"/>
      <c r="V712" s="59" t="n"/>
      <c r="W712" s="41" t="n"/>
      <c r="X712" s="41" t="n"/>
      <c r="Y712" s="41" t="n"/>
      <c r="Z712" s="41" t="n"/>
      <c r="AA712" s="41" t="n"/>
      <c r="AB712" s="41" t="n"/>
      <c r="AC712" s="41" t="n"/>
      <c r="AD712" s="41" t="n"/>
      <c r="AE712" s="41" t="n"/>
      <c r="AF712" s="41" t="n"/>
      <c r="AG712" s="46">
        <f>AE712-AF712</f>
        <v/>
      </c>
      <c r="AH712" s="59" t="n"/>
      <c r="AI712" s="46">
        <f>V712-AH712</f>
        <v/>
      </c>
      <c r="AJ7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2" s="46">
        <f>AI712-Table6204[[#This Row],[Column 342]]</f>
        <v/>
      </c>
      <c r="AL712" s="59" t="n"/>
      <c r="AM712" s="41" t="n"/>
      <c r="AN712" s="49" t="n">
        <v>0.2</v>
      </c>
      <c r="AO712" s="46">
        <f>IF(Table6204[[#This Row],[Column 36]]&gt;0,Table6204[[#This Row],[Column 36]]*Table6204[[#This Row],[Column 39]],0)</f>
        <v/>
      </c>
      <c r="AP712" s="59" t="n"/>
      <c r="AQ712" s="82">
        <f>SUM(AO712-AP712)</f>
        <v/>
      </c>
    </row>
    <row r="713">
      <c r="A713" s="41" t="n"/>
      <c r="B713" s="58" t="n"/>
      <c r="C713" s="41" t="n"/>
      <c r="D713" s="41" t="n"/>
      <c r="E713" s="41" t="n"/>
      <c r="F713" s="41" t="n"/>
      <c r="G713" s="41" t="n"/>
      <c r="H713" s="41" t="n"/>
      <c r="I713" s="41" t="n"/>
      <c r="J713" s="41" t="n"/>
      <c r="K713" s="41" t="n"/>
      <c r="L713" s="41" t="n"/>
      <c r="M713" s="339" t="n"/>
      <c r="N713" s="41" t="n"/>
      <c r="O713" s="41" t="n"/>
      <c r="P713" s="41" t="n"/>
      <c r="Q713" s="41" t="n"/>
      <c r="R713" s="41" t="n"/>
      <c r="S713" s="43" t="n"/>
      <c r="T713" s="41" t="n"/>
      <c r="U713" s="41" t="n"/>
      <c r="V713" s="59" t="n"/>
      <c r="W713" s="41" t="n"/>
      <c r="X713" s="41" t="n"/>
      <c r="Y713" s="41" t="n"/>
      <c r="Z713" s="41" t="n"/>
      <c r="AA713" s="41" t="n"/>
      <c r="AB713" s="41" t="n"/>
      <c r="AC713" s="41" t="n"/>
      <c r="AD713" s="41" t="n"/>
      <c r="AE713" s="41" t="n"/>
      <c r="AF713" s="41" t="n"/>
      <c r="AG713" s="46">
        <f>AE713-AF713</f>
        <v/>
      </c>
      <c r="AH713" s="59" t="n"/>
      <c r="AI713" s="46">
        <f>V713-AH713</f>
        <v/>
      </c>
      <c r="AJ7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3" s="46">
        <f>AI713-Table6204[[#This Row],[Column 342]]</f>
        <v/>
      </c>
      <c r="AL713" s="59" t="n"/>
      <c r="AM713" s="41" t="n"/>
      <c r="AN713" s="49" t="n">
        <v>0.2</v>
      </c>
      <c r="AO713" s="46">
        <f>IF(Table6204[[#This Row],[Column 36]]&gt;0,Table6204[[#This Row],[Column 36]]*Table6204[[#This Row],[Column 39]],0)</f>
        <v/>
      </c>
      <c r="AP713" s="59" t="n"/>
      <c r="AQ713" s="82">
        <f>SUM(AO713-AP713)</f>
        <v/>
      </c>
    </row>
    <row r="714">
      <c r="A714" s="41" t="n"/>
      <c r="B714" s="58" t="n"/>
      <c r="C714" s="41" t="n"/>
      <c r="D714" s="41" t="n"/>
      <c r="E714" s="41" t="n"/>
      <c r="F714" s="41" t="n"/>
      <c r="G714" s="41" t="n"/>
      <c r="H714" s="41" t="n"/>
      <c r="I714" s="41" t="n"/>
      <c r="J714" s="41" t="n"/>
      <c r="K714" s="41" t="n"/>
      <c r="L714" s="41" t="n"/>
      <c r="M714" s="339" t="n"/>
      <c r="N714" s="41" t="n"/>
      <c r="O714" s="41" t="n"/>
      <c r="P714" s="41" t="n"/>
      <c r="Q714" s="41" t="n"/>
      <c r="R714" s="41" t="n"/>
      <c r="S714" s="43" t="n"/>
      <c r="T714" s="41" t="n"/>
      <c r="U714" s="41" t="n"/>
      <c r="V714" s="59" t="n"/>
      <c r="W714" s="41" t="n"/>
      <c r="X714" s="41" t="n"/>
      <c r="Y714" s="41" t="n"/>
      <c r="Z714" s="41" t="n"/>
      <c r="AA714" s="41" t="n"/>
      <c r="AB714" s="41" t="n"/>
      <c r="AC714" s="41" t="n"/>
      <c r="AD714" s="41" t="n"/>
      <c r="AE714" s="41" t="n"/>
      <c r="AF714" s="41" t="n"/>
      <c r="AG714" s="46">
        <f>AE714-AF714</f>
        <v/>
      </c>
      <c r="AH714" s="59" t="n"/>
      <c r="AI714" s="46">
        <f>V714-AH714</f>
        <v/>
      </c>
      <c r="AJ7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4" s="46">
        <f>AI714-Table6204[[#This Row],[Column 342]]</f>
        <v/>
      </c>
      <c r="AL714" s="59" t="n"/>
      <c r="AM714" s="41" t="n"/>
      <c r="AN714" s="49" t="n">
        <v>0.2</v>
      </c>
      <c r="AO714" s="46">
        <f>IF(Table6204[[#This Row],[Column 36]]&gt;0,Table6204[[#This Row],[Column 36]]*Table6204[[#This Row],[Column 39]],0)</f>
        <v/>
      </c>
      <c r="AP714" s="59" t="n"/>
      <c r="AQ714" s="82">
        <f>SUM(AO714-AP714)</f>
        <v/>
      </c>
    </row>
    <row r="715">
      <c r="A715" s="41" t="n"/>
      <c r="B715" s="58" t="n"/>
      <c r="C715" s="41" t="n"/>
      <c r="D715" s="41" t="n"/>
      <c r="E715" s="41" t="n"/>
      <c r="F715" s="41" t="n"/>
      <c r="G715" s="41" t="n"/>
      <c r="H715" s="41" t="n"/>
      <c r="I715" s="41" t="n"/>
      <c r="J715" s="41" t="n"/>
      <c r="K715" s="41" t="n"/>
      <c r="L715" s="41" t="n"/>
      <c r="M715" s="339" t="n"/>
      <c r="N715" s="41" t="n"/>
      <c r="O715" s="41" t="n"/>
      <c r="P715" s="41" t="n"/>
      <c r="Q715" s="41" t="n"/>
      <c r="R715" s="41" t="n"/>
      <c r="S715" s="43" t="n"/>
      <c r="T715" s="41" t="n"/>
      <c r="U715" s="41" t="n"/>
      <c r="V715" s="59" t="n"/>
      <c r="W715" s="41" t="n"/>
      <c r="X715" s="41" t="n"/>
      <c r="Y715" s="41" t="n"/>
      <c r="Z715" s="41" t="n"/>
      <c r="AA715" s="41" t="n"/>
      <c r="AB715" s="41" t="n"/>
      <c r="AC715" s="41" t="n"/>
      <c r="AD715" s="41" t="n"/>
      <c r="AE715" s="41" t="n"/>
      <c r="AF715" s="41" t="n"/>
      <c r="AG715" s="46">
        <f>AE715-AF715</f>
        <v/>
      </c>
      <c r="AH715" s="59" t="n"/>
      <c r="AI715" s="46">
        <f>V715-AH715</f>
        <v/>
      </c>
      <c r="AJ7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5" s="46">
        <f>AI715-Table6204[[#This Row],[Column 342]]</f>
        <v/>
      </c>
      <c r="AL715" s="59" t="n"/>
      <c r="AM715" s="41" t="n"/>
      <c r="AN715" s="49" t="n">
        <v>0.2</v>
      </c>
      <c r="AO715" s="46">
        <f>IF(Table6204[[#This Row],[Column 36]]&gt;0,Table6204[[#This Row],[Column 36]]*Table6204[[#This Row],[Column 39]],0)</f>
        <v/>
      </c>
      <c r="AP715" s="59" t="n"/>
      <c r="AQ715" s="82">
        <f>SUM(AO715-AP715)</f>
        <v/>
      </c>
    </row>
    <row r="716">
      <c r="A716" s="41" t="n"/>
      <c r="B716" s="58" t="n"/>
      <c r="C716" s="41" t="n"/>
      <c r="D716" s="41" t="n"/>
      <c r="E716" s="41" t="n"/>
      <c r="F716" s="41" t="n"/>
      <c r="G716" s="41" t="n"/>
      <c r="H716" s="41" t="n"/>
      <c r="I716" s="41" t="n"/>
      <c r="J716" s="41" t="n"/>
      <c r="K716" s="41" t="n"/>
      <c r="L716" s="41" t="n"/>
      <c r="M716" s="339" t="n"/>
      <c r="N716" s="41" t="n"/>
      <c r="O716" s="41" t="n"/>
      <c r="P716" s="41" t="n"/>
      <c r="Q716" s="41" t="n"/>
      <c r="R716" s="41" t="n"/>
      <c r="S716" s="43" t="n"/>
      <c r="T716" s="41" t="n"/>
      <c r="U716" s="41" t="n"/>
      <c r="V716" s="59" t="n"/>
      <c r="W716" s="41" t="n"/>
      <c r="X716" s="41" t="n"/>
      <c r="Y716" s="41" t="n"/>
      <c r="Z716" s="41" t="n"/>
      <c r="AA716" s="41" t="n"/>
      <c r="AB716" s="41" t="n"/>
      <c r="AC716" s="41" t="n"/>
      <c r="AD716" s="41" t="n"/>
      <c r="AE716" s="41" t="n"/>
      <c r="AF716" s="41" t="n"/>
      <c r="AG716" s="46">
        <f>AE716-AF716</f>
        <v/>
      </c>
      <c r="AH716" s="59" t="n"/>
      <c r="AI716" s="46">
        <f>V716-AH716</f>
        <v/>
      </c>
      <c r="AJ7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6" s="46">
        <f>AI716-Table6204[[#This Row],[Column 342]]</f>
        <v/>
      </c>
      <c r="AL716" s="59" t="n"/>
      <c r="AM716" s="41" t="n"/>
      <c r="AN716" s="49" t="n">
        <v>0.2</v>
      </c>
      <c r="AO716" s="46">
        <f>IF(Table6204[[#This Row],[Column 36]]&gt;0,Table6204[[#This Row],[Column 36]]*Table6204[[#This Row],[Column 39]],0)</f>
        <v/>
      </c>
      <c r="AP716" s="59" t="n"/>
      <c r="AQ716" s="82">
        <f>SUM(AO716-AP716)</f>
        <v/>
      </c>
    </row>
    <row r="717">
      <c r="A717" s="41" t="n"/>
      <c r="B717" s="58" t="n"/>
      <c r="C717" s="41" t="n"/>
      <c r="D717" s="41" t="n"/>
      <c r="E717" s="41" t="n"/>
      <c r="F717" s="41" t="n"/>
      <c r="G717" s="41" t="n"/>
      <c r="H717" s="41" t="n"/>
      <c r="I717" s="41" t="n"/>
      <c r="J717" s="41" t="n"/>
      <c r="K717" s="41" t="n"/>
      <c r="L717" s="41" t="n"/>
      <c r="M717" s="339" t="n"/>
      <c r="N717" s="41" t="n"/>
      <c r="O717" s="41" t="n"/>
      <c r="P717" s="41" t="n"/>
      <c r="Q717" s="41" t="n"/>
      <c r="R717" s="41" t="n"/>
      <c r="S717" s="43" t="n"/>
      <c r="T717" s="41" t="n"/>
      <c r="U717" s="41" t="n"/>
      <c r="V717" s="59" t="n"/>
      <c r="W717" s="41" t="n"/>
      <c r="X717" s="41" t="n"/>
      <c r="Y717" s="41" t="n"/>
      <c r="Z717" s="41" t="n"/>
      <c r="AA717" s="41" t="n"/>
      <c r="AB717" s="41" t="n"/>
      <c r="AC717" s="41" t="n"/>
      <c r="AD717" s="41" t="n"/>
      <c r="AE717" s="41" t="n"/>
      <c r="AF717" s="41" t="n"/>
      <c r="AG717" s="46">
        <f>AE717-AF717</f>
        <v/>
      </c>
      <c r="AH717" s="59" t="n"/>
      <c r="AI717" s="46">
        <f>V717-AH717</f>
        <v/>
      </c>
      <c r="AJ7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7" s="46">
        <f>AI717-Table6204[[#This Row],[Column 342]]</f>
        <v/>
      </c>
      <c r="AL717" s="59" t="n"/>
      <c r="AM717" s="41" t="n"/>
      <c r="AN717" s="49" t="n">
        <v>0.2</v>
      </c>
      <c r="AO717" s="46">
        <f>IF(Table6204[[#This Row],[Column 36]]&gt;0,Table6204[[#This Row],[Column 36]]*Table6204[[#This Row],[Column 39]],0)</f>
        <v/>
      </c>
      <c r="AP717" s="59" t="n"/>
      <c r="AQ717" s="82">
        <f>SUM(AO717-AP717)</f>
        <v/>
      </c>
    </row>
    <row r="718">
      <c r="A718" s="41" t="n"/>
      <c r="B718" s="58" t="n"/>
      <c r="C718" s="41" t="n"/>
      <c r="D718" s="41" t="n"/>
      <c r="E718" s="41" t="n"/>
      <c r="F718" s="41" t="n"/>
      <c r="G718" s="41" t="n"/>
      <c r="H718" s="41" t="n"/>
      <c r="I718" s="41" t="n"/>
      <c r="J718" s="41" t="n"/>
      <c r="K718" s="41" t="n"/>
      <c r="L718" s="41" t="n"/>
      <c r="M718" s="339" t="n"/>
      <c r="N718" s="41" t="n"/>
      <c r="O718" s="41" t="n"/>
      <c r="P718" s="41" t="n"/>
      <c r="Q718" s="41" t="n"/>
      <c r="R718" s="41" t="n"/>
      <c r="S718" s="43" t="n"/>
      <c r="T718" s="41" t="n"/>
      <c r="U718" s="41" t="n"/>
      <c r="V718" s="59" t="n"/>
      <c r="W718" s="41" t="n"/>
      <c r="X718" s="41" t="n"/>
      <c r="Y718" s="41" t="n"/>
      <c r="Z718" s="41" t="n"/>
      <c r="AA718" s="41" t="n"/>
      <c r="AB718" s="41" t="n"/>
      <c r="AC718" s="41" t="n"/>
      <c r="AD718" s="41" t="n"/>
      <c r="AE718" s="41" t="n"/>
      <c r="AF718" s="41" t="n"/>
      <c r="AG718" s="46">
        <f>AE718-AF718</f>
        <v/>
      </c>
      <c r="AH718" s="59" t="n"/>
      <c r="AI718" s="46">
        <f>V718-AH718</f>
        <v/>
      </c>
      <c r="AJ7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8" s="46">
        <f>AI718-Table6204[[#This Row],[Column 342]]</f>
        <v/>
      </c>
      <c r="AL718" s="59" t="n"/>
      <c r="AM718" s="41" t="n"/>
      <c r="AN718" s="49" t="n">
        <v>0.2</v>
      </c>
      <c r="AO718" s="46">
        <f>IF(Table6204[[#This Row],[Column 36]]&gt;0,Table6204[[#This Row],[Column 36]]*Table6204[[#This Row],[Column 39]],0)</f>
        <v/>
      </c>
      <c r="AP718" s="59" t="n"/>
      <c r="AQ718" s="82">
        <f>SUM(AO718-AP718)</f>
        <v/>
      </c>
    </row>
    <row r="719">
      <c r="A719" s="41" t="n"/>
      <c r="B719" s="58" t="n"/>
      <c r="C719" s="41" t="n"/>
      <c r="D719" s="41" t="n"/>
      <c r="E719" s="41" t="n"/>
      <c r="F719" s="41" t="n"/>
      <c r="G719" s="41" t="n"/>
      <c r="H719" s="41" t="n"/>
      <c r="I719" s="41" t="n"/>
      <c r="J719" s="41" t="n"/>
      <c r="K719" s="41" t="n"/>
      <c r="L719" s="41" t="n"/>
      <c r="M719" s="339" t="n"/>
      <c r="N719" s="41" t="n"/>
      <c r="O719" s="41" t="n"/>
      <c r="P719" s="41" t="n"/>
      <c r="Q719" s="41" t="n"/>
      <c r="R719" s="41" t="n"/>
      <c r="S719" s="43" t="n"/>
      <c r="T719" s="41" t="n"/>
      <c r="U719" s="41" t="n"/>
      <c r="V719" s="59" t="n"/>
      <c r="W719" s="41" t="n"/>
      <c r="X719" s="41" t="n"/>
      <c r="Y719" s="41" t="n"/>
      <c r="Z719" s="41" t="n"/>
      <c r="AA719" s="41" t="n"/>
      <c r="AB719" s="41" t="n"/>
      <c r="AC719" s="41" t="n"/>
      <c r="AD719" s="41" t="n"/>
      <c r="AE719" s="41" t="n"/>
      <c r="AF719" s="41" t="n"/>
      <c r="AG719" s="46">
        <f>AE719-AF719</f>
        <v/>
      </c>
      <c r="AH719" s="59" t="n"/>
      <c r="AI719" s="46">
        <f>V719-AH719</f>
        <v/>
      </c>
      <c r="AJ7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19" s="46">
        <f>AI719-Table6204[[#This Row],[Column 342]]</f>
        <v/>
      </c>
      <c r="AL719" s="59" t="n"/>
      <c r="AM719" s="41" t="n"/>
      <c r="AN719" s="49" t="n">
        <v>0.2</v>
      </c>
      <c r="AO719" s="46">
        <f>IF(Table6204[[#This Row],[Column 36]]&gt;0,Table6204[[#This Row],[Column 36]]*Table6204[[#This Row],[Column 39]],0)</f>
        <v/>
      </c>
      <c r="AP719" s="59" t="n"/>
      <c r="AQ719" s="82">
        <f>SUM(AO719-AP719)</f>
        <v/>
      </c>
    </row>
    <row r="720">
      <c r="A720" s="41" t="n"/>
      <c r="B720" s="58" t="n"/>
      <c r="C720" s="41" t="n"/>
      <c r="D720" s="41" t="n"/>
      <c r="E720" s="41" t="n"/>
      <c r="F720" s="41" t="n"/>
      <c r="G720" s="41" t="n"/>
      <c r="H720" s="41" t="n"/>
      <c r="I720" s="41" t="n"/>
      <c r="J720" s="41" t="n"/>
      <c r="K720" s="41" t="n"/>
      <c r="L720" s="41" t="n"/>
      <c r="M720" s="339" t="n"/>
      <c r="N720" s="41" t="n"/>
      <c r="O720" s="41" t="n"/>
      <c r="P720" s="41" t="n"/>
      <c r="Q720" s="41" t="n"/>
      <c r="R720" s="41" t="n"/>
      <c r="S720" s="43" t="n"/>
      <c r="T720" s="41" t="n"/>
      <c r="U720" s="41" t="n"/>
      <c r="V720" s="59" t="n"/>
      <c r="W720" s="41" t="n"/>
      <c r="X720" s="41" t="n"/>
      <c r="Y720" s="41" t="n"/>
      <c r="Z720" s="41" t="n"/>
      <c r="AA720" s="41" t="n"/>
      <c r="AB720" s="41" t="n"/>
      <c r="AC720" s="41" t="n"/>
      <c r="AD720" s="41" t="n"/>
      <c r="AE720" s="41" t="n"/>
      <c r="AF720" s="41" t="n"/>
      <c r="AG720" s="46">
        <f>AE720-AF720</f>
        <v/>
      </c>
      <c r="AH720" s="59" t="n"/>
      <c r="AI720" s="46">
        <f>V720-AH720</f>
        <v/>
      </c>
      <c r="AJ7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0" s="46">
        <f>AI720-Table6204[[#This Row],[Column 342]]</f>
        <v/>
      </c>
      <c r="AL720" s="59" t="n"/>
      <c r="AM720" s="41" t="n"/>
      <c r="AN720" s="49" t="n">
        <v>0.2</v>
      </c>
      <c r="AO720" s="46">
        <f>IF(Table6204[[#This Row],[Column 36]]&gt;0,Table6204[[#This Row],[Column 36]]*Table6204[[#This Row],[Column 39]],0)</f>
        <v/>
      </c>
      <c r="AP720" s="59" t="n"/>
      <c r="AQ720" s="82">
        <f>SUM(AO720-AP720)</f>
        <v/>
      </c>
    </row>
    <row r="721">
      <c r="A721" s="41" t="n"/>
      <c r="B721" s="58" t="n"/>
      <c r="C721" s="41" t="n"/>
      <c r="D721" s="41" t="n"/>
      <c r="E721" s="41" t="n"/>
      <c r="F721" s="41" t="n"/>
      <c r="G721" s="41" t="n"/>
      <c r="H721" s="41" t="n"/>
      <c r="I721" s="41" t="n"/>
      <c r="J721" s="41" t="n"/>
      <c r="K721" s="41" t="n"/>
      <c r="L721" s="41" t="n"/>
      <c r="M721" s="339" t="n"/>
      <c r="N721" s="41" t="n"/>
      <c r="O721" s="41" t="n"/>
      <c r="P721" s="41" t="n"/>
      <c r="Q721" s="41" t="n"/>
      <c r="R721" s="41" t="n"/>
      <c r="S721" s="43" t="n"/>
      <c r="T721" s="41" t="n"/>
      <c r="U721" s="41" t="n"/>
      <c r="V721" s="59" t="n"/>
      <c r="W721" s="41" t="n"/>
      <c r="X721" s="41" t="n"/>
      <c r="Y721" s="41" t="n"/>
      <c r="Z721" s="41" t="n"/>
      <c r="AA721" s="41" t="n"/>
      <c r="AB721" s="41" t="n"/>
      <c r="AC721" s="41" t="n"/>
      <c r="AD721" s="41" t="n"/>
      <c r="AE721" s="41" t="n"/>
      <c r="AF721" s="41" t="n"/>
      <c r="AG721" s="46">
        <f>AE721-AF721</f>
        <v/>
      </c>
      <c r="AH721" s="59" t="n"/>
      <c r="AI721" s="46">
        <f>V721-AH721</f>
        <v/>
      </c>
      <c r="AJ7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1" s="46">
        <f>AI721-Table6204[[#This Row],[Column 342]]</f>
        <v/>
      </c>
      <c r="AL721" s="59" t="n"/>
      <c r="AM721" s="41" t="n"/>
      <c r="AN721" s="49" t="n">
        <v>0.2</v>
      </c>
      <c r="AO721" s="46">
        <f>IF(Table6204[[#This Row],[Column 36]]&gt;0,Table6204[[#This Row],[Column 36]]*Table6204[[#This Row],[Column 39]],0)</f>
        <v/>
      </c>
      <c r="AP721" s="59" t="n"/>
      <c r="AQ721" s="82">
        <f>SUM(AO721-AP721)</f>
        <v/>
      </c>
    </row>
    <row r="722">
      <c r="A722" s="41" t="n"/>
      <c r="B722" s="58" t="n"/>
      <c r="C722" s="41" t="n"/>
      <c r="D722" s="41" t="n"/>
      <c r="E722" s="41" t="n"/>
      <c r="F722" s="41" t="n"/>
      <c r="G722" s="41" t="n"/>
      <c r="H722" s="41" t="n"/>
      <c r="I722" s="41" t="n"/>
      <c r="J722" s="41" t="n"/>
      <c r="K722" s="41" t="n"/>
      <c r="L722" s="41" t="n"/>
      <c r="M722" s="339" t="n"/>
      <c r="N722" s="41" t="n"/>
      <c r="O722" s="41" t="n"/>
      <c r="P722" s="41" t="n"/>
      <c r="Q722" s="41" t="n"/>
      <c r="R722" s="41" t="n"/>
      <c r="S722" s="43" t="n"/>
      <c r="T722" s="41" t="n"/>
      <c r="U722" s="41" t="n"/>
      <c r="V722" s="59" t="n"/>
      <c r="W722" s="41" t="n"/>
      <c r="X722" s="41" t="n"/>
      <c r="Y722" s="41" t="n"/>
      <c r="Z722" s="41" t="n"/>
      <c r="AA722" s="41" t="n"/>
      <c r="AB722" s="41" t="n"/>
      <c r="AC722" s="41" t="n"/>
      <c r="AD722" s="41" t="n"/>
      <c r="AE722" s="41" t="n"/>
      <c r="AF722" s="41" t="n"/>
      <c r="AG722" s="46">
        <f>AE722-AF722</f>
        <v/>
      </c>
      <c r="AH722" s="59" t="n"/>
      <c r="AI722" s="46">
        <f>V722-AH722</f>
        <v/>
      </c>
      <c r="AJ7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2" s="46">
        <f>AI722-Table6204[[#This Row],[Column 342]]</f>
        <v/>
      </c>
      <c r="AL722" s="59" t="n"/>
      <c r="AM722" s="41" t="n"/>
      <c r="AN722" s="49" t="n">
        <v>0.2</v>
      </c>
      <c r="AO722" s="46">
        <f>IF(Table6204[[#This Row],[Column 36]]&gt;0,Table6204[[#This Row],[Column 36]]*Table6204[[#This Row],[Column 39]],0)</f>
        <v/>
      </c>
      <c r="AP722" s="59" t="n"/>
      <c r="AQ722" s="82">
        <f>SUM(AO722-AP722)</f>
        <v/>
      </c>
    </row>
    <row r="723">
      <c r="A723" s="41" t="n"/>
      <c r="B723" s="58" t="n"/>
      <c r="C723" s="41" t="n"/>
      <c r="D723" s="41" t="n"/>
      <c r="E723" s="41" t="n"/>
      <c r="F723" s="41" t="n"/>
      <c r="G723" s="41" t="n"/>
      <c r="H723" s="41" t="n"/>
      <c r="I723" s="41" t="n"/>
      <c r="J723" s="41" t="n"/>
      <c r="K723" s="41" t="n"/>
      <c r="L723" s="41" t="n"/>
      <c r="M723" s="339" t="n"/>
      <c r="N723" s="41" t="n"/>
      <c r="O723" s="41" t="n"/>
      <c r="P723" s="41" t="n"/>
      <c r="Q723" s="41" t="n"/>
      <c r="R723" s="41" t="n"/>
      <c r="S723" s="43" t="n"/>
      <c r="T723" s="41" t="n"/>
      <c r="U723" s="41" t="n"/>
      <c r="V723" s="59" t="n"/>
      <c r="W723" s="41" t="n"/>
      <c r="X723" s="41" t="n"/>
      <c r="Y723" s="41" t="n"/>
      <c r="Z723" s="41" t="n"/>
      <c r="AA723" s="41" t="n"/>
      <c r="AB723" s="41" t="n"/>
      <c r="AC723" s="41" t="n"/>
      <c r="AD723" s="41" t="n"/>
      <c r="AE723" s="41" t="n"/>
      <c r="AF723" s="41" t="n"/>
      <c r="AG723" s="46">
        <f>AE723-AF723</f>
        <v/>
      </c>
      <c r="AH723" s="59" t="n"/>
      <c r="AI723" s="46">
        <f>V723-AH723</f>
        <v/>
      </c>
      <c r="AJ7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3" s="46">
        <f>AI723-Table6204[[#This Row],[Column 342]]</f>
        <v/>
      </c>
      <c r="AL723" s="59" t="n"/>
      <c r="AM723" s="41" t="n"/>
      <c r="AN723" s="49" t="n">
        <v>0.2</v>
      </c>
      <c r="AO723" s="46">
        <f>IF(Table6204[[#This Row],[Column 36]]&gt;0,Table6204[[#This Row],[Column 36]]*Table6204[[#This Row],[Column 39]],0)</f>
        <v/>
      </c>
      <c r="AP723" s="59" t="n"/>
      <c r="AQ723" s="82">
        <f>SUM(AO723-AP723)</f>
        <v/>
      </c>
    </row>
    <row r="724">
      <c r="A724" s="41" t="n"/>
      <c r="B724" s="58" t="n"/>
      <c r="C724" s="41" t="n"/>
      <c r="D724" s="41" t="n"/>
      <c r="E724" s="41" t="n"/>
      <c r="F724" s="41" t="n"/>
      <c r="G724" s="41" t="n"/>
      <c r="H724" s="41" t="n"/>
      <c r="I724" s="41" t="n"/>
      <c r="J724" s="41" t="n"/>
      <c r="K724" s="41" t="n"/>
      <c r="L724" s="41" t="n"/>
      <c r="M724" s="339" t="n"/>
      <c r="N724" s="41" t="n"/>
      <c r="O724" s="41" t="n"/>
      <c r="P724" s="41" t="n"/>
      <c r="Q724" s="41" t="n"/>
      <c r="R724" s="41" t="n"/>
      <c r="S724" s="43" t="n"/>
      <c r="T724" s="41" t="n"/>
      <c r="U724" s="41" t="n"/>
      <c r="V724" s="59" t="n"/>
      <c r="W724" s="41" t="n"/>
      <c r="X724" s="41" t="n"/>
      <c r="Y724" s="41" t="n"/>
      <c r="Z724" s="41" t="n"/>
      <c r="AA724" s="41" t="n"/>
      <c r="AB724" s="41" t="n"/>
      <c r="AC724" s="41" t="n"/>
      <c r="AD724" s="41" t="n"/>
      <c r="AE724" s="41" t="n"/>
      <c r="AF724" s="41" t="n"/>
      <c r="AG724" s="46">
        <f>AE724-AF724</f>
        <v/>
      </c>
      <c r="AH724" s="59" t="n"/>
      <c r="AI724" s="46">
        <f>V724-AH724</f>
        <v/>
      </c>
      <c r="AJ7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4" s="46">
        <f>AI724-Table6204[[#This Row],[Column 342]]</f>
        <v/>
      </c>
      <c r="AL724" s="59" t="n"/>
      <c r="AM724" s="41" t="n"/>
      <c r="AN724" s="49" t="n">
        <v>0.2</v>
      </c>
      <c r="AO724" s="46">
        <f>IF(Table6204[[#This Row],[Column 36]]&gt;0,Table6204[[#This Row],[Column 36]]*Table6204[[#This Row],[Column 39]],0)</f>
        <v/>
      </c>
      <c r="AP724" s="59" t="n"/>
      <c r="AQ724" s="82">
        <f>SUM(AO724-AP724)</f>
        <v/>
      </c>
    </row>
    <row r="725">
      <c r="A725" s="41" t="n"/>
      <c r="B725" s="58" t="n"/>
      <c r="C725" s="41" t="n"/>
      <c r="D725" s="41" t="n"/>
      <c r="E725" s="41" t="n"/>
      <c r="F725" s="41" t="n"/>
      <c r="G725" s="41" t="n"/>
      <c r="H725" s="41" t="n"/>
      <c r="I725" s="41" t="n"/>
      <c r="J725" s="41" t="n"/>
      <c r="K725" s="41" t="n"/>
      <c r="L725" s="41" t="n"/>
      <c r="M725" s="339" t="n"/>
      <c r="N725" s="41" t="n"/>
      <c r="O725" s="41" t="n"/>
      <c r="P725" s="41" t="n"/>
      <c r="Q725" s="41" t="n"/>
      <c r="R725" s="41" t="n"/>
      <c r="S725" s="43" t="n"/>
      <c r="T725" s="41" t="n"/>
      <c r="U725" s="41" t="n"/>
      <c r="V725" s="59" t="n"/>
      <c r="W725" s="41" t="n"/>
      <c r="X725" s="41" t="n"/>
      <c r="Y725" s="41" t="n"/>
      <c r="Z725" s="41" t="n"/>
      <c r="AA725" s="41" t="n"/>
      <c r="AB725" s="41" t="n"/>
      <c r="AC725" s="41" t="n"/>
      <c r="AD725" s="41" t="n"/>
      <c r="AE725" s="41" t="n"/>
      <c r="AF725" s="41" t="n"/>
      <c r="AG725" s="46">
        <f>AE725-AF725</f>
        <v/>
      </c>
      <c r="AH725" s="59" t="n"/>
      <c r="AI725" s="46">
        <f>V725-AH725</f>
        <v/>
      </c>
      <c r="AJ7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5" s="46">
        <f>AI725-Table6204[[#This Row],[Column 342]]</f>
        <v/>
      </c>
      <c r="AL725" s="59" t="n"/>
      <c r="AM725" s="41" t="n"/>
      <c r="AN725" s="49" t="n">
        <v>0.2</v>
      </c>
      <c r="AO725" s="46">
        <f>IF(Table6204[[#This Row],[Column 36]]&gt;0,Table6204[[#This Row],[Column 36]]*Table6204[[#This Row],[Column 39]],0)</f>
        <v/>
      </c>
      <c r="AP725" s="59" t="n"/>
      <c r="AQ725" s="82">
        <f>SUM(AO725-AP725)</f>
        <v/>
      </c>
    </row>
    <row r="726">
      <c r="A726" s="41" t="n"/>
      <c r="B726" s="58" t="n"/>
      <c r="C726" s="41" t="n"/>
      <c r="D726" s="41" t="n"/>
      <c r="E726" s="41" t="n"/>
      <c r="F726" s="41" t="n"/>
      <c r="G726" s="41" t="n"/>
      <c r="H726" s="41" t="n"/>
      <c r="I726" s="41" t="n"/>
      <c r="J726" s="41" t="n"/>
      <c r="K726" s="41" t="n"/>
      <c r="L726" s="41" t="n"/>
      <c r="M726" s="339" t="n"/>
      <c r="N726" s="41" t="n"/>
      <c r="O726" s="41" t="n"/>
      <c r="P726" s="41" t="n"/>
      <c r="Q726" s="41" t="n"/>
      <c r="R726" s="41" t="n"/>
      <c r="S726" s="43" t="n"/>
      <c r="T726" s="41" t="n"/>
      <c r="U726" s="41" t="n"/>
      <c r="V726" s="59" t="n"/>
      <c r="W726" s="41" t="n"/>
      <c r="X726" s="41" t="n"/>
      <c r="Y726" s="41" t="n"/>
      <c r="Z726" s="41" t="n"/>
      <c r="AA726" s="41" t="n"/>
      <c r="AB726" s="41" t="n"/>
      <c r="AC726" s="41" t="n"/>
      <c r="AD726" s="41" t="n"/>
      <c r="AE726" s="41" t="n"/>
      <c r="AF726" s="41" t="n"/>
      <c r="AG726" s="46">
        <f>AE726-AF726</f>
        <v/>
      </c>
      <c r="AH726" s="59" t="n"/>
      <c r="AI726" s="46">
        <f>V726-AH726</f>
        <v/>
      </c>
      <c r="AJ7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6" s="46">
        <f>AI726-Table6204[[#This Row],[Column 342]]</f>
        <v/>
      </c>
      <c r="AL726" s="59" t="n"/>
      <c r="AM726" s="41" t="n"/>
      <c r="AN726" s="49" t="n">
        <v>0.2</v>
      </c>
      <c r="AO726" s="46">
        <f>IF(Table6204[[#This Row],[Column 36]]&gt;0,Table6204[[#This Row],[Column 36]]*Table6204[[#This Row],[Column 39]],0)</f>
        <v/>
      </c>
      <c r="AP726" s="59" t="n"/>
      <c r="AQ726" s="82">
        <f>SUM(AO726-AP726)</f>
        <v/>
      </c>
    </row>
    <row r="727">
      <c r="A727" s="41" t="n"/>
      <c r="B727" s="58" t="n"/>
      <c r="C727" s="41" t="n"/>
      <c r="D727" s="41" t="n"/>
      <c r="E727" s="41" t="n"/>
      <c r="F727" s="41" t="n"/>
      <c r="G727" s="41" t="n"/>
      <c r="H727" s="41" t="n"/>
      <c r="I727" s="41" t="n"/>
      <c r="J727" s="41" t="n"/>
      <c r="K727" s="41" t="n"/>
      <c r="L727" s="41" t="n"/>
      <c r="M727" s="339" t="n"/>
      <c r="N727" s="41" t="n"/>
      <c r="O727" s="41" t="n"/>
      <c r="P727" s="41" t="n"/>
      <c r="Q727" s="41" t="n"/>
      <c r="R727" s="41" t="n"/>
      <c r="S727" s="43" t="n"/>
      <c r="T727" s="41" t="n"/>
      <c r="U727" s="41" t="n"/>
      <c r="V727" s="59" t="n"/>
      <c r="W727" s="41" t="n"/>
      <c r="X727" s="41" t="n"/>
      <c r="Y727" s="41" t="n"/>
      <c r="Z727" s="41" t="n"/>
      <c r="AA727" s="41" t="n"/>
      <c r="AB727" s="41" t="n"/>
      <c r="AC727" s="41" t="n"/>
      <c r="AD727" s="41" t="n"/>
      <c r="AE727" s="41" t="n"/>
      <c r="AF727" s="41" t="n"/>
      <c r="AG727" s="46">
        <f>AE727-AF727</f>
        <v/>
      </c>
      <c r="AH727" s="59" t="n"/>
      <c r="AI727" s="46">
        <f>V727-AH727</f>
        <v/>
      </c>
      <c r="AJ7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7" s="46">
        <f>AI727-Table6204[[#This Row],[Column 342]]</f>
        <v/>
      </c>
      <c r="AL727" s="59" t="n"/>
      <c r="AM727" s="41" t="n"/>
      <c r="AN727" s="49" t="n">
        <v>0.2</v>
      </c>
      <c r="AO727" s="46">
        <f>IF(Table6204[[#This Row],[Column 36]]&gt;0,Table6204[[#This Row],[Column 36]]*Table6204[[#This Row],[Column 39]],0)</f>
        <v/>
      </c>
      <c r="AP727" s="59" t="n"/>
      <c r="AQ727" s="82">
        <f>SUM(AO727-AP727)</f>
        <v/>
      </c>
    </row>
    <row r="728">
      <c r="A728" s="41" t="n"/>
      <c r="B728" s="58" t="n"/>
      <c r="C728" s="41" t="n"/>
      <c r="D728" s="41" t="n"/>
      <c r="E728" s="41" t="n"/>
      <c r="F728" s="41" t="n"/>
      <c r="G728" s="41" t="n"/>
      <c r="H728" s="41" t="n"/>
      <c r="I728" s="41" t="n"/>
      <c r="J728" s="41" t="n"/>
      <c r="K728" s="41" t="n"/>
      <c r="L728" s="41" t="n"/>
      <c r="M728" s="339" t="n"/>
      <c r="N728" s="41" t="n"/>
      <c r="O728" s="41" t="n"/>
      <c r="P728" s="41" t="n"/>
      <c r="Q728" s="41" t="n"/>
      <c r="R728" s="41" t="n"/>
      <c r="S728" s="43" t="n"/>
      <c r="T728" s="41" t="n"/>
      <c r="U728" s="41" t="n"/>
      <c r="V728" s="59" t="n"/>
      <c r="W728" s="41" t="n"/>
      <c r="X728" s="41" t="n"/>
      <c r="Y728" s="41" t="n"/>
      <c r="Z728" s="41" t="n"/>
      <c r="AA728" s="41" t="n"/>
      <c r="AB728" s="41" t="n"/>
      <c r="AC728" s="41" t="n"/>
      <c r="AD728" s="41" t="n"/>
      <c r="AE728" s="41" t="n"/>
      <c r="AF728" s="41" t="n"/>
      <c r="AG728" s="46">
        <f>AE728-AF728</f>
        <v/>
      </c>
      <c r="AH728" s="59" t="n"/>
      <c r="AI728" s="46">
        <f>V728-AH728</f>
        <v/>
      </c>
      <c r="AJ7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8" s="46">
        <f>AI728-Table6204[[#This Row],[Column 342]]</f>
        <v/>
      </c>
      <c r="AL728" s="59" t="n"/>
      <c r="AM728" s="41" t="n"/>
      <c r="AN728" s="49" t="n">
        <v>0.2</v>
      </c>
      <c r="AO728" s="46">
        <f>IF(Table6204[[#This Row],[Column 36]]&gt;0,Table6204[[#This Row],[Column 36]]*Table6204[[#This Row],[Column 39]],0)</f>
        <v/>
      </c>
      <c r="AP728" s="59" t="n"/>
      <c r="AQ728" s="82">
        <f>SUM(AO728-AP728)</f>
        <v/>
      </c>
    </row>
    <row r="729">
      <c r="A729" s="41" t="n"/>
      <c r="B729" s="58" t="n"/>
      <c r="C729" s="41" t="n"/>
      <c r="D729" s="41" t="n"/>
      <c r="E729" s="41" t="n"/>
      <c r="F729" s="41" t="n"/>
      <c r="G729" s="41" t="n"/>
      <c r="H729" s="41" t="n"/>
      <c r="I729" s="41" t="n"/>
      <c r="J729" s="41" t="n"/>
      <c r="K729" s="41" t="n"/>
      <c r="L729" s="41" t="n"/>
      <c r="M729" s="339" t="n"/>
      <c r="N729" s="41" t="n"/>
      <c r="O729" s="41" t="n"/>
      <c r="P729" s="41" t="n"/>
      <c r="Q729" s="41" t="n"/>
      <c r="R729" s="41" t="n"/>
      <c r="S729" s="43" t="n"/>
      <c r="T729" s="41" t="n"/>
      <c r="U729" s="41" t="n"/>
      <c r="V729" s="59" t="n"/>
      <c r="W729" s="41" t="n"/>
      <c r="X729" s="41" t="n"/>
      <c r="Y729" s="41" t="n"/>
      <c r="Z729" s="41" t="n"/>
      <c r="AA729" s="41" t="n"/>
      <c r="AB729" s="41" t="n"/>
      <c r="AC729" s="41" t="n"/>
      <c r="AD729" s="41" t="n"/>
      <c r="AE729" s="41" t="n"/>
      <c r="AF729" s="41" t="n"/>
      <c r="AG729" s="46">
        <f>AE729-AF729</f>
        <v/>
      </c>
      <c r="AH729" s="59" t="n"/>
      <c r="AI729" s="46">
        <f>V729-AH729</f>
        <v/>
      </c>
      <c r="AJ7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29" s="46">
        <f>AI729-Table6204[[#This Row],[Column 342]]</f>
        <v/>
      </c>
      <c r="AL729" s="59" t="n"/>
      <c r="AM729" s="41" t="n"/>
      <c r="AN729" s="49" t="n">
        <v>0.2</v>
      </c>
      <c r="AO729" s="46">
        <f>IF(Table6204[[#This Row],[Column 36]]&gt;0,Table6204[[#This Row],[Column 36]]*Table6204[[#This Row],[Column 39]],0)</f>
        <v/>
      </c>
      <c r="AP729" s="59" t="n"/>
      <c r="AQ729" s="82">
        <f>SUM(AO729-AP729)</f>
        <v/>
      </c>
    </row>
    <row r="730">
      <c r="A730" s="41" t="n"/>
      <c r="B730" s="58" t="n"/>
      <c r="C730" s="41" t="n"/>
      <c r="D730" s="41" t="n"/>
      <c r="E730" s="41" t="n"/>
      <c r="F730" s="41" t="n"/>
      <c r="G730" s="41" t="n"/>
      <c r="H730" s="41" t="n"/>
      <c r="I730" s="41" t="n"/>
      <c r="J730" s="41" t="n"/>
      <c r="K730" s="41" t="n"/>
      <c r="L730" s="41" t="n"/>
      <c r="M730" s="339" t="n"/>
      <c r="N730" s="41" t="n"/>
      <c r="O730" s="41" t="n"/>
      <c r="P730" s="41" t="n"/>
      <c r="Q730" s="41" t="n"/>
      <c r="R730" s="41" t="n"/>
      <c r="S730" s="43" t="n"/>
      <c r="T730" s="41" t="n"/>
      <c r="U730" s="41" t="n"/>
      <c r="V730" s="59" t="n"/>
      <c r="W730" s="41" t="n"/>
      <c r="X730" s="41" t="n"/>
      <c r="Y730" s="41" t="n"/>
      <c r="Z730" s="41" t="n"/>
      <c r="AA730" s="41" t="n"/>
      <c r="AB730" s="41" t="n"/>
      <c r="AC730" s="41" t="n"/>
      <c r="AD730" s="41" t="n"/>
      <c r="AE730" s="41" t="n"/>
      <c r="AF730" s="41" t="n"/>
      <c r="AG730" s="46">
        <f>AE730-AF730</f>
        <v/>
      </c>
      <c r="AH730" s="59" t="n"/>
      <c r="AI730" s="46">
        <f>V730-AH730</f>
        <v/>
      </c>
      <c r="AJ7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0" s="46">
        <f>AI730-Table6204[[#This Row],[Column 342]]</f>
        <v/>
      </c>
      <c r="AL730" s="59" t="n"/>
      <c r="AM730" s="41" t="n"/>
      <c r="AN730" s="49" t="n">
        <v>0.2</v>
      </c>
      <c r="AO730" s="46">
        <f>IF(Table6204[[#This Row],[Column 36]]&gt;0,Table6204[[#This Row],[Column 36]]*Table6204[[#This Row],[Column 39]],0)</f>
        <v/>
      </c>
      <c r="AP730" s="59" t="n"/>
      <c r="AQ730" s="82">
        <f>SUM(AO730-AP730)</f>
        <v/>
      </c>
    </row>
    <row r="731">
      <c r="A731" s="41" t="n"/>
      <c r="B731" s="58" t="n"/>
      <c r="C731" s="41" t="n"/>
      <c r="D731" s="41" t="n"/>
      <c r="E731" s="41" t="n"/>
      <c r="F731" s="41" t="n"/>
      <c r="G731" s="41" t="n"/>
      <c r="H731" s="41" t="n"/>
      <c r="I731" s="41" t="n"/>
      <c r="J731" s="41" t="n"/>
      <c r="K731" s="41" t="n"/>
      <c r="L731" s="41" t="n"/>
      <c r="M731" s="339" t="n"/>
      <c r="N731" s="41" t="n"/>
      <c r="O731" s="41" t="n"/>
      <c r="P731" s="41" t="n"/>
      <c r="Q731" s="41" t="n"/>
      <c r="R731" s="41" t="n"/>
      <c r="S731" s="43" t="n"/>
      <c r="T731" s="41" t="n"/>
      <c r="U731" s="41" t="n"/>
      <c r="V731" s="59" t="n"/>
      <c r="W731" s="41" t="n"/>
      <c r="X731" s="41" t="n"/>
      <c r="Y731" s="41" t="n"/>
      <c r="Z731" s="41" t="n"/>
      <c r="AA731" s="41" t="n"/>
      <c r="AB731" s="41" t="n"/>
      <c r="AC731" s="41" t="n"/>
      <c r="AD731" s="41" t="n"/>
      <c r="AE731" s="41" t="n"/>
      <c r="AF731" s="41" t="n"/>
      <c r="AG731" s="46">
        <f>AE731-AF731</f>
        <v/>
      </c>
      <c r="AH731" s="59" t="n"/>
      <c r="AI731" s="46">
        <f>V731-AH731</f>
        <v/>
      </c>
      <c r="AJ7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1" s="46">
        <f>AI731-Table6204[[#This Row],[Column 342]]</f>
        <v/>
      </c>
      <c r="AL731" s="59" t="n"/>
      <c r="AM731" s="41" t="n"/>
      <c r="AN731" s="49" t="n">
        <v>0.2</v>
      </c>
      <c r="AO731" s="46">
        <f>IF(Table6204[[#This Row],[Column 36]]&gt;0,Table6204[[#This Row],[Column 36]]*Table6204[[#This Row],[Column 39]],0)</f>
        <v/>
      </c>
      <c r="AP731" s="59" t="n"/>
      <c r="AQ731" s="82">
        <f>SUM(AO731-AP731)</f>
        <v/>
      </c>
    </row>
    <row r="732">
      <c r="A732" s="41" t="n"/>
      <c r="B732" s="58" t="n"/>
      <c r="C732" s="41" t="n"/>
      <c r="D732" s="41" t="n"/>
      <c r="E732" s="41" t="n"/>
      <c r="F732" s="41" t="n"/>
      <c r="G732" s="41" t="n"/>
      <c r="H732" s="41" t="n"/>
      <c r="I732" s="41" t="n"/>
      <c r="J732" s="41" t="n"/>
      <c r="K732" s="41" t="n"/>
      <c r="L732" s="41" t="n"/>
      <c r="M732" s="339" t="n"/>
      <c r="N732" s="41" t="n"/>
      <c r="O732" s="41" t="n"/>
      <c r="P732" s="41" t="n"/>
      <c r="Q732" s="41" t="n"/>
      <c r="R732" s="41" t="n"/>
      <c r="S732" s="43" t="n"/>
      <c r="T732" s="41" t="n"/>
      <c r="U732" s="41" t="n"/>
      <c r="V732" s="59" t="n"/>
      <c r="W732" s="41" t="n"/>
      <c r="X732" s="41" t="n"/>
      <c r="Y732" s="41" t="n"/>
      <c r="Z732" s="41" t="n"/>
      <c r="AA732" s="41" t="n"/>
      <c r="AB732" s="41" t="n"/>
      <c r="AC732" s="41" t="n"/>
      <c r="AD732" s="41" t="n"/>
      <c r="AE732" s="41" t="n"/>
      <c r="AF732" s="41" t="n"/>
      <c r="AG732" s="46">
        <f>AE732-AF732</f>
        <v/>
      </c>
      <c r="AH732" s="59" t="n"/>
      <c r="AI732" s="46">
        <f>V732-AH732</f>
        <v/>
      </c>
      <c r="AJ7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2" s="46">
        <f>AI732-Table6204[[#This Row],[Column 342]]</f>
        <v/>
      </c>
      <c r="AL732" s="59" t="n"/>
      <c r="AM732" s="41" t="n"/>
      <c r="AN732" s="49" t="n">
        <v>0.2</v>
      </c>
      <c r="AO732" s="46">
        <f>IF(Table6204[[#This Row],[Column 36]]&gt;0,Table6204[[#This Row],[Column 36]]*Table6204[[#This Row],[Column 39]],0)</f>
        <v/>
      </c>
      <c r="AP732" s="59" t="n"/>
      <c r="AQ732" s="82">
        <f>SUM(AO732-AP732)</f>
        <v/>
      </c>
    </row>
    <row r="733">
      <c r="A733" s="41" t="n"/>
      <c r="B733" s="58" t="n"/>
      <c r="C733" s="41" t="n"/>
      <c r="D733" s="41" t="n"/>
      <c r="E733" s="41" t="n"/>
      <c r="F733" s="41" t="n"/>
      <c r="G733" s="41" t="n"/>
      <c r="H733" s="41" t="n"/>
      <c r="I733" s="41" t="n"/>
      <c r="J733" s="41" t="n"/>
      <c r="K733" s="41" t="n"/>
      <c r="L733" s="41" t="n"/>
      <c r="M733" s="339" t="n"/>
      <c r="N733" s="41" t="n"/>
      <c r="O733" s="41" t="n"/>
      <c r="P733" s="41" t="n"/>
      <c r="Q733" s="41" t="n"/>
      <c r="R733" s="41" t="n"/>
      <c r="S733" s="43" t="n"/>
      <c r="T733" s="41" t="n"/>
      <c r="U733" s="41" t="n"/>
      <c r="V733" s="59" t="n"/>
      <c r="W733" s="41" t="n"/>
      <c r="X733" s="41" t="n"/>
      <c r="Y733" s="41" t="n"/>
      <c r="Z733" s="41" t="n"/>
      <c r="AA733" s="41" t="n"/>
      <c r="AB733" s="41" t="n"/>
      <c r="AC733" s="41" t="n"/>
      <c r="AD733" s="41" t="n"/>
      <c r="AE733" s="41" t="n"/>
      <c r="AF733" s="41" t="n"/>
      <c r="AG733" s="46">
        <f>AE733-AF733</f>
        <v/>
      </c>
      <c r="AH733" s="59" t="n"/>
      <c r="AI733" s="46">
        <f>V733-AH733</f>
        <v/>
      </c>
      <c r="AJ7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3" s="46">
        <f>AI733-Table6204[[#This Row],[Column 342]]</f>
        <v/>
      </c>
      <c r="AL733" s="59" t="n"/>
      <c r="AM733" s="41" t="n"/>
      <c r="AN733" s="49" t="n">
        <v>0.2</v>
      </c>
      <c r="AO733" s="46">
        <f>IF(Table6204[[#This Row],[Column 36]]&gt;0,Table6204[[#This Row],[Column 36]]*Table6204[[#This Row],[Column 39]],0)</f>
        <v/>
      </c>
      <c r="AP733" s="59" t="n"/>
      <c r="AQ733" s="82">
        <f>SUM(AO733-AP733)</f>
        <v/>
      </c>
    </row>
    <row r="734">
      <c r="A734" s="41" t="n"/>
      <c r="B734" s="58" t="n"/>
      <c r="C734" s="41" t="n"/>
      <c r="D734" s="41" t="n"/>
      <c r="E734" s="41" t="n"/>
      <c r="F734" s="41" t="n"/>
      <c r="G734" s="41" t="n"/>
      <c r="H734" s="41" t="n"/>
      <c r="I734" s="41" t="n"/>
      <c r="J734" s="41" t="n"/>
      <c r="K734" s="41" t="n"/>
      <c r="L734" s="41" t="n"/>
      <c r="M734" s="339" t="n"/>
      <c r="N734" s="41" t="n"/>
      <c r="O734" s="41" t="n"/>
      <c r="P734" s="41" t="n"/>
      <c r="Q734" s="41" t="n"/>
      <c r="R734" s="41" t="n"/>
      <c r="S734" s="43" t="n"/>
      <c r="T734" s="41" t="n"/>
      <c r="U734" s="41" t="n"/>
      <c r="V734" s="59" t="n"/>
      <c r="W734" s="41" t="n"/>
      <c r="X734" s="41" t="n"/>
      <c r="Y734" s="41" t="n"/>
      <c r="Z734" s="41" t="n"/>
      <c r="AA734" s="41" t="n"/>
      <c r="AB734" s="41" t="n"/>
      <c r="AC734" s="41" t="n"/>
      <c r="AD734" s="41" t="n"/>
      <c r="AE734" s="41" t="n"/>
      <c r="AF734" s="41" t="n"/>
      <c r="AG734" s="46">
        <f>AE734-AF734</f>
        <v/>
      </c>
      <c r="AH734" s="59" t="n"/>
      <c r="AI734" s="46">
        <f>V734-AH734</f>
        <v/>
      </c>
      <c r="AJ7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4" s="46">
        <f>AI734-Table6204[[#This Row],[Column 342]]</f>
        <v/>
      </c>
      <c r="AL734" s="59" t="n"/>
      <c r="AM734" s="41" t="n"/>
      <c r="AN734" s="49" t="n">
        <v>0.2</v>
      </c>
      <c r="AO734" s="46">
        <f>IF(Table6204[[#This Row],[Column 36]]&gt;0,Table6204[[#This Row],[Column 36]]*Table6204[[#This Row],[Column 39]],0)</f>
        <v/>
      </c>
      <c r="AP734" s="59" t="n"/>
      <c r="AQ734" s="82">
        <f>SUM(AO734-AP734)</f>
        <v/>
      </c>
    </row>
    <row r="735">
      <c r="A735" s="41" t="n"/>
      <c r="B735" s="58" t="n"/>
      <c r="C735" s="41" t="n"/>
      <c r="D735" s="41" t="n"/>
      <c r="E735" s="41" t="n"/>
      <c r="F735" s="41" t="n"/>
      <c r="G735" s="41" t="n"/>
      <c r="H735" s="41" t="n"/>
      <c r="I735" s="41" t="n"/>
      <c r="J735" s="41" t="n"/>
      <c r="K735" s="41" t="n"/>
      <c r="L735" s="41" t="n"/>
      <c r="M735" s="339" t="n"/>
      <c r="N735" s="41" t="n"/>
      <c r="O735" s="41" t="n"/>
      <c r="P735" s="41" t="n"/>
      <c r="Q735" s="41" t="n"/>
      <c r="R735" s="41" t="n"/>
      <c r="S735" s="43" t="n"/>
      <c r="T735" s="41" t="n"/>
      <c r="U735" s="41" t="n"/>
      <c r="V735" s="59" t="n"/>
      <c r="W735" s="41" t="n"/>
      <c r="X735" s="41" t="n"/>
      <c r="Y735" s="41" t="n"/>
      <c r="Z735" s="41" t="n"/>
      <c r="AA735" s="41" t="n"/>
      <c r="AB735" s="41" t="n"/>
      <c r="AC735" s="41" t="n"/>
      <c r="AD735" s="41" t="n"/>
      <c r="AE735" s="41" t="n"/>
      <c r="AF735" s="41" t="n"/>
      <c r="AG735" s="46">
        <f>AE735-AF735</f>
        <v/>
      </c>
      <c r="AH735" s="59" t="n"/>
      <c r="AI735" s="46">
        <f>V735-AH735</f>
        <v/>
      </c>
      <c r="AJ7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5" s="46">
        <f>AI735-Table6204[[#This Row],[Column 342]]</f>
        <v/>
      </c>
      <c r="AL735" s="59" t="n"/>
      <c r="AM735" s="41" t="n"/>
      <c r="AN735" s="49" t="n">
        <v>0.2</v>
      </c>
      <c r="AO735" s="46">
        <f>IF(Table6204[[#This Row],[Column 36]]&gt;0,Table6204[[#This Row],[Column 36]]*Table6204[[#This Row],[Column 39]],0)</f>
        <v/>
      </c>
      <c r="AP735" s="59" t="n"/>
      <c r="AQ735" s="82">
        <f>SUM(AO735-AP735)</f>
        <v/>
      </c>
    </row>
    <row r="736">
      <c r="A736" s="41" t="n"/>
      <c r="B736" s="58" t="n"/>
      <c r="C736" s="41" t="n"/>
      <c r="D736" s="41" t="n"/>
      <c r="E736" s="41" t="n"/>
      <c r="F736" s="41" t="n"/>
      <c r="G736" s="41" t="n"/>
      <c r="H736" s="41" t="n"/>
      <c r="I736" s="41" t="n"/>
      <c r="J736" s="41" t="n"/>
      <c r="K736" s="41" t="n"/>
      <c r="L736" s="41" t="n"/>
      <c r="M736" s="339" t="n"/>
      <c r="N736" s="41" t="n"/>
      <c r="O736" s="41" t="n"/>
      <c r="P736" s="41" t="n"/>
      <c r="Q736" s="41" t="n"/>
      <c r="R736" s="41" t="n"/>
      <c r="S736" s="43" t="n"/>
      <c r="T736" s="41" t="n"/>
      <c r="U736" s="41" t="n"/>
      <c r="V736" s="59" t="n"/>
      <c r="W736" s="41" t="n"/>
      <c r="X736" s="41" t="n"/>
      <c r="Y736" s="41" t="n"/>
      <c r="Z736" s="41" t="n"/>
      <c r="AA736" s="41" t="n"/>
      <c r="AB736" s="41" t="n"/>
      <c r="AC736" s="41" t="n"/>
      <c r="AD736" s="41" t="n"/>
      <c r="AE736" s="41" t="n"/>
      <c r="AF736" s="41" t="n"/>
      <c r="AG736" s="46">
        <f>AE736-AF736</f>
        <v/>
      </c>
      <c r="AH736" s="59" t="n"/>
      <c r="AI736" s="46">
        <f>V736-AH736</f>
        <v/>
      </c>
      <c r="AJ7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6" s="46">
        <f>AI736-Table6204[[#This Row],[Column 342]]</f>
        <v/>
      </c>
      <c r="AL736" s="59" t="n"/>
      <c r="AM736" s="41" t="n"/>
      <c r="AN736" s="49" t="n">
        <v>0.2</v>
      </c>
      <c r="AO736" s="46">
        <f>IF(Table6204[[#This Row],[Column 36]]&gt;0,Table6204[[#This Row],[Column 36]]*Table6204[[#This Row],[Column 39]],0)</f>
        <v/>
      </c>
      <c r="AP736" s="59" t="n"/>
      <c r="AQ736" s="82">
        <f>SUM(AO736-AP736)</f>
        <v/>
      </c>
    </row>
    <row r="737">
      <c r="A737" s="41" t="n"/>
      <c r="B737" s="58" t="n"/>
      <c r="C737" s="41" t="n"/>
      <c r="D737" s="41" t="n"/>
      <c r="E737" s="41" t="n"/>
      <c r="F737" s="41" t="n"/>
      <c r="G737" s="41" t="n"/>
      <c r="H737" s="41" t="n"/>
      <c r="I737" s="41" t="n"/>
      <c r="J737" s="41" t="n"/>
      <c r="K737" s="41" t="n"/>
      <c r="L737" s="41" t="n"/>
      <c r="M737" s="339" t="n"/>
      <c r="N737" s="41" t="n"/>
      <c r="O737" s="41" t="n"/>
      <c r="P737" s="41" t="n"/>
      <c r="Q737" s="41" t="n"/>
      <c r="R737" s="41" t="n"/>
      <c r="S737" s="43" t="n"/>
      <c r="T737" s="41" t="n"/>
      <c r="U737" s="41" t="n"/>
      <c r="V737" s="59" t="n"/>
      <c r="W737" s="41" t="n"/>
      <c r="X737" s="41" t="n"/>
      <c r="Y737" s="41" t="n"/>
      <c r="Z737" s="41" t="n"/>
      <c r="AA737" s="41" t="n"/>
      <c r="AB737" s="41" t="n"/>
      <c r="AC737" s="41" t="n"/>
      <c r="AD737" s="41" t="n"/>
      <c r="AE737" s="41" t="n"/>
      <c r="AF737" s="41" t="n"/>
      <c r="AG737" s="46">
        <f>AE737-AF737</f>
        <v/>
      </c>
      <c r="AH737" s="59" t="n"/>
      <c r="AI737" s="46">
        <f>V737-AH737</f>
        <v/>
      </c>
      <c r="AJ7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7" s="46">
        <f>AI737-Table6204[[#This Row],[Column 342]]</f>
        <v/>
      </c>
      <c r="AL737" s="59" t="n"/>
      <c r="AM737" s="41" t="n"/>
      <c r="AN737" s="49" t="n">
        <v>0.2</v>
      </c>
      <c r="AO737" s="46">
        <f>IF(Table6204[[#This Row],[Column 36]]&gt;0,Table6204[[#This Row],[Column 36]]*Table6204[[#This Row],[Column 39]],0)</f>
        <v/>
      </c>
      <c r="AP737" s="59" t="n"/>
      <c r="AQ737" s="82">
        <f>SUM(AO737-AP737)</f>
        <v/>
      </c>
    </row>
    <row r="738">
      <c r="A738" s="41" t="n"/>
      <c r="B738" s="58" t="n"/>
      <c r="C738" s="41" t="n"/>
      <c r="D738" s="41" t="n"/>
      <c r="E738" s="41" t="n"/>
      <c r="F738" s="41" t="n"/>
      <c r="G738" s="41" t="n"/>
      <c r="H738" s="41" t="n"/>
      <c r="I738" s="41" t="n"/>
      <c r="J738" s="41" t="n"/>
      <c r="K738" s="41" t="n"/>
      <c r="L738" s="41" t="n"/>
      <c r="M738" s="339" t="n"/>
      <c r="N738" s="41" t="n"/>
      <c r="O738" s="41" t="n"/>
      <c r="P738" s="41" t="n"/>
      <c r="Q738" s="41" t="n"/>
      <c r="R738" s="41" t="n"/>
      <c r="S738" s="43" t="n"/>
      <c r="T738" s="41" t="n"/>
      <c r="U738" s="41" t="n"/>
      <c r="V738" s="59" t="n"/>
      <c r="W738" s="41" t="n"/>
      <c r="X738" s="41" t="n"/>
      <c r="Y738" s="41" t="n"/>
      <c r="Z738" s="41" t="n"/>
      <c r="AA738" s="41" t="n"/>
      <c r="AB738" s="41" t="n"/>
      <c r="AC738" s="41" t="n"/>
      <c r="AD738" s="41" t="n"/>
      <c r="AE738" s="41" t="n"/>
      <c r="AF738" s="41" t="n"/>
      <c r="AG738" s="46">
        <f>AE738-AF738</f>
        <v/>
      </c>
      <c r="AH738" s="59" t="n"/>
      <c r="AI738" s="46">
        <f>V738-AH738</f>
        <v/>
      </c>
      <c r="AJ7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8" s="46">
        <f>AI738-Table6204[[#This Row],[Column 342]]</f>
        <v/>
      </c>
      <c r="AL738" s="59" t="n"/>
      <c r="AM738" s="41" t="n"/>
      <c r="AN738" s="49" t="n">
        <v>0.2</v>
      </c>
      <c r="AO738" s="46">
        <f>IF(Table6204[[#This Row],[Column 36]]&gt;0,Table6204[[#This Row],[Column 36]]*Table6204[[#This Row],[Column 39]],0)</f>
        <v/>
      </c>
      <c r="AP738" s="59" t="n"/>
      <c r="AQ738" s="82">
        <f>SUM(AO738-AP738)</f>
        <v/>
      </c>
    </row>
    <row r="739">
      <c r="A739" s="41" t="n"/>
      <c r="B739" s="58" t="n"/>
      <c r="C739" s="41" t="n"/>
      <c r="D739" s="41" t="n"/>
      <c r="E739" s="41" t="n"/>
      <c r="F739" s="41" t="n"/>
      <c r="G739" s="41" t="n"/>
      <c r="H739" s="41" t="n"/>
      <c r="I739" s="41" t="n"/>
      <c r="J739" s="41" t="n"/>
      <c r="K739" s="41" t="n"/>
      <c r="L739" s="41" t="n"/>
      <c r="M739" s="339" t="n"/>
      <c r="N739" s="41" t="n"/>
      <c r="O739" s="41" t="n"/>
      <c r="P739" s="41" t="n"/>
      <c r="Q739" s="41" t="n"/>
      <c r="R739" s="41" t="n"/>
      <c r="S739" s="43" t="n"/>
      <c r="T739" s="41" t="n"/>
      <c r="U739" s="41" t="n"/>
      <c r="V739" s="59" t="n"/>
      <c r="W739" s="41" t="n"/>
      <c r="X739" s="41" t="n"/>
      <c r="Y739" s="41" t="n"/>
      <c r="Z739" s="41" t="n"/>
      <c r="AA739" s="41" t="n"/>
      <c r="AB739" s="41" t="n"/>
      <c r="AC739" s="41" t="n"/>
      <c r="AD739" s="41" t="n"/>
      <c r="AE739" s="41" t="n"/>
      <c r="AF739" s="41" t="n"/>
      <c r="AG739" s="46">
        <f>AE739-AF739</f>
        <v/>
      </c>
      <c r="AH739" s="59" t="n"/>
      <c r="AI739" s="46">
        <f>V739-AH739</f>
        <v/>
      </c>
      <c r="AJ7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39" s="46">
        <f>AI739-Table6204[[#This Row],[Column 342]]</f>
        <v/>
      </c>
      <c r="AL739" s="59" t="n"/>
      <c r="AM739" s="41" t="n"/>
      <c r="AN739" s="49" t="n">
        <v>0.2</v>
      </c>
      <c r="AO739" s="46">
        <f>IF(Table6204[[#This Row],[Column 36]]&gt;0,Table6204[[#This Row],[Column 36]]*Table6204[[#This Row],[Column 39]],0)</f>
        <v/>
      </c>
      <c r="AP739" s="59" t="n"/>
      <c r="AQ739" s="82">
        <f>SUM(AO739-AP739)</f>
        <v/>
      </c>
    </row>
    <row r="740">
      <c r="A740" s="41" t="n"/>
      <c r="B740" s="58" t="n"/>
      <c r="C740" s="41" t="n"/>
      <c r="D740" s="41" t="n"/>
      <c r="E740" s="41" t="n"/>
      <c r="F740" s="41" t="n"/>
      <c r="G740" s="41" t="n"/>
      <c r="H740" s="41" t="n"/>
      <c r="I740" s="41" t="n"/>
      <c r="J740" s="41" t="n"/>
      <c r="K740" s="41" t="n"/>
      <c r="L740" s="41" t="n"/>
      <c r="M740" s="339" t="n"/>
      <c r="N740" s="41" t="n"/>
      <c r="O740" s="41" t="n"/>
      <c r="P740" s="41" t="n"/>
      <c r="Q740" s="41" t="n"/>
      <c r="R740" s="41" t="n"/>
      <c r="S740" s="43" t="n"/>
      <c r="T740" s="41" t="n"/>
      <c r="U740" s="41" t="n"/>
      <c r="V740" s="59" t="n"/>
      <c r="W740" s="41" t="n"/>
      <c r="X740" s="41" t="n"/>
      <c r="Y740" s="41" t="n"/>
      <c r="Z740" s="41" t="n"/>
      <c r="AA740" s="41" t="n"/>
      <c r="AB740" s="41" t="n"/>
      <c r="AC740" s="41" t="n"/>
      <c r="AD740" s="41" t="n"/>
      <c r="AE740" s="41" t="n"/>
      <c r="AF740" s="41" t="n"/>
      <c r="AG740" s="46">
        <f>AE740-AF740</f>
        <v/>
      </c>
      <c r="AH740" s="59" t="n"/>
      <c r="AI740" s="46">
        <f>V740-AH740</f>
        <v/>
      </c>
      <c r="AJ7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0" s="46">
        <f>AI740-Table6204[[#This Row],[Column 342]]</f>
        <v/>
      </c>
      <c r="AL740" s="59" t="n"/>
      <c r="AM740" s="41" t="n"/>
      <c r="AN740" s="49" t="n">
        <v>0.2</v>
      </c>
      <c r="AO740" s="46">
        <f>IF(Table6204[[#This Row],[Column 36]]&gt;0,Table6204[[#This Row],[Column 36]]*Table6204[[#This Row],[Column 39]],0)</f>
        <v/>
      </c>
      <c r="AP740" s="59" t="n"/>
      <c r="AQ740" s="82">
        <f>SUM(AO740-AP740)</f>
        <v/>
      </c>
    </row>
    <row r="741">
      <c r="A741" s="41" t="n"/>
      <c r="B741" s="58" t="n"/>
      <c r="C741" s="41" t="n"/>
      <c r="D741" s="41" t="n"/>
      <c r="E741" s="41" t="n"/>
      <c r="F741" s="41" t="n"/>
      <c r="G741" s="41" t="n"/>
      <c r="H741" s="41" t="n"/>
      <c r="I741" s="41" t="n"/>
      <c r="J741" s="41" t="n"/>
      <c r="K741" s="41" t="n"/>
      <c r="L741" s="41" t="n"/>
      <c r="M741" s="339" t="n"/>
      <c r="N741" s="41" t="n"/>
      <c r="O741" s="41" t="n"/>
      <c r="P741" s="41" t="n"/>
      <c r="Q741" s="41" t="n"/>
      <c r="R741" s="41" t="n"/>
      <c r="S741" s="43" t="n"/>
      <c r="T741" s="41" t="n"/>
      <c r="U741" s="41" t="n"/>
      <c r="V741" s="59" t="n"/>
      <c r="W741" s="41" t="n"/>
      <c r="X741" s="41" t="n"/>
      <c r="Y741" s="41" t="n"/>
      <c r="Z741" s="41" t="n"/>
      <c r="AA741" s="41" t="n"/>
      <c r="AB741" s="41" t="n"/>
      <c r="AC741" s="41" t="n"/>
      <c r="AD741" s="41" t="n"/>
      <c r="AE741" s="41" t="n"/>
      <c r="AF741" s="41" t="n"/>
      <c r="AG741" s="46">
        <f>AE741-AF741</f>
        <v/>
      </c>
      <c r="AH741" s="59" t="n"/>
      <c r="AI741" s="46">
        <f>V741-AH741</f>
        <v/>
      </c>
      <c r="AJ7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1" s="46">
        <f>AI741-Table6204[[#This Row],[Column 342]]</f>
        <v/>
      </c>
      <c r="AL741" s="59" t="n"/>
      <c r="AM741" s="41" t="n"/>
      <c r="AN741" s="49" t="n">
        <v>0.2</v>
      </c>
      <c r="AO741" s="46">
        <f>IF(Table6204[[#This Row],[Column 36]]&gt;0,Table6204[[#This Row],[Column 36]]*Table6204[[#This Row],[Column 39]],0)</f>
        <v/>
      </c>
      <c r="AP741" s="59" t="n"/>
      <c r="AQ741" s="82">
        <f>SUM(AO741-AP741)</f>
        <v/>
      </c>
    </row>
    <row r="742">
      <c r="A742" s="41" t="n"/>
      <c r="B742" s="58" t="n"/>
      <c r="C742" s="41" t="n"/>
      <c r="D742" s="41" t="n"/>
      <c r="E742" s="41" t="n"/>
      <c r="F742" s="41" t="n"/>
      <c r="G742" s="41" t="n"/>
      <c r="H742" s="41" t="n"/>
      <c r="I742" s="41" t="n"/>
      <c r="J742" s="41" t="n"/>
      <c r="K742" s="41" t="n"/>
      <c r="L742" s="41" t="n"/>
      <c r="M742" s="339" t="n"/>
      <c r="N742" s="41" t="n"/>
      <c r="O742" s="41" t="n"/>
      <c r="P742" s="41" t="n"/>
      <c r="Q742" s="41" t="n"/>
      <c r="R742" s="41" t="n"/>
      <c r="S742" s="43" t="n"/>
      <c r="T742" s="41" t="n"/>
      <c r="U742" s="41" t="n"/>
      <c r="V742" s="59" t="n"/>
      <c r="W742" s="41" t="n"/>
      <c r="X742" s="41" t="n"/>
      <c r="Y742" s="41" t="n"/>
      <c r="Z742" s="41" t="n"/>
      <c r="AA742" s="41" t="n"/>
      <c r="AB742" s="41" t="n"/>
      <c r="AC742" s="41" t="n"/>
      <c r="AD742" s="41" t="n"/>
      <c r="AE742" s="41" t="n"/>
      <c r="AF742" s="41" t="n"/>
      <c r="AG742" s="46">
        <f>AE742-AF742</f>
        <v/>
      </c>
      <c r="AH742" s="59" t="n"/>
      <c r="AI742" s="46">
        <f>V742-AH742</f>
        <v/>
      </c>
      <c r="AJ7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2" s="46">
        <f>AI742-Table6204[[#This Row],[Column 342]]</f>
        <v/>
      </c>
      <c r="AL742" s="59" t="n"/>
      <c r="AM742" s="41" t="n"/>
      <c r="AN742" s="49" t="n">
        <v>0.2</v>
      </c>
      <c r="AO742" s="46">
        <f>IF(Table6204[[#This Row],[Column 36]]&gt;0,Table6204[[#This Row],[Column 36]]*Table6204[[#This Row],[Column 39]],0)</f>
        <v/>
      </c>
      <c r="AP742" s="59" t="n"/>
      <c r="AQ742" s="82">
        <f>SUM(AO742-AP742)</f>
        <v/>
      </c>
    </row>
    <row r="743">
      <c r="A743" s="41" t="n"/>
      <c r="B743" s="58" t="n"/>
      <c r="C743" s="41" t="n"/>
      <c r="D743" s="41" t="n"/>
      <c r="E743" s="41" t="n"/>
      <c r="F743" s="41" t="n"/>
      <c r="G743" s="41" t="n"/>
      <c r="H743" s="41" t="n"/>
      <c r="I743" s="41" t="n"/>
      <c r="J743" s="41" t="n"/>
      <c r="K743" s="41" t="n"/>
      <c r="L743" s="41" t="n"/>
      <c r="M743" s="339" t="n"/>
      <c r="N743" s="41" t="n"/>
      <c r="O743" s="41" t="n"/>
      <c r="P743" s="41" t="n"/>
      <c r="Q743" s="41" t="n"/>
      <c r="R743" s="41" t="n"/>
      <c r="S743" s="43" t="n"/>
      <c r="T743" s="41" t="n"/>
      <c r="U743" s="41" t="n"/>
      <c r="V743" s="59" t="n"/>
      <c r="W743" s="41" t="n"/>
      <c r="X743" s="41" t="n"/>
      <c r="Y743" s="41" t="n"/>
      <c r="Z743" s="41" t="n"/>
      <c r="AA743" s="41" t="n"/>
      <c r="AB743" s="41" t="n"/>
      <c r="AC743" s="41" t="n"/>
      <c r="AD743" s="41" t="n"/>
      <c r="AE743" s="41" t="n"/>
      <c r="AF743" s="41" t="n"/>
      <c r="AG743" s="46">
        <f>AE743-AF743</f>
        <v/>
      </c>
      <c r="AH743" s="59" t="n"/>
      <c r="AI743" s="46">
        <f>V743-AH743</f>
        <v/>
      </c>
      <c r="AJ7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3" s="46">
        <f>AI743-Table6204[[#This Row],[Column 342]]</f>
        <v/>
      </c>
      <c r="AL743" s="59" t="n"/>
      <c r="AM743" s="41" t="n"/>
      <c r="AN743" s="49" t="n">
        <v>0.2</v>
      </c>
      <c r="AO743" s="46">
        <f>IF(Table6204[[#This Row],[Column 36]]&gt;0,Table6204[[#This Row],[Column 36]]*Table6204[[#This Row],[Column 39]],0)</f>
        <v/>
      </c>
      <c r="AP743" s="59" t="n"/>
      <c r="AQ743" s="82">
        <f>SUM(AO743-AP743)</f>
        <v/>
      </c>
    </row>
    <row r="744">
      <c r="A744" s="41" t="n"/>
      <c r="B744" s="58" t="n"/>
      <c r="C744" s="41" t="n"/>
      <c r="D744" s="41" t="n"/>
      <c r="E744" s="41" t="n"/>
      <c r="F744" s="41" t="n"/>
      <c r="G744" s="41" t="n"/>
      <c r="H744" s="41" t="n"/>
      <c r="I744" s="41" t="n"/>
      <c r="J744" s="41" t="n"/>
      <c r="K744" s="41" t="n"/>
      <c r="L744" s="41" t="n"/>
      <c r="M744" s="339" t="n"/>
      <c r="N744" s="41" t="n"/>
      <c r="O744" s="41" t="n"/>
      <c r="P744" s="41" t="n"/>
      <c r="Q744" s="41" t="n"/>
      <c r="R744" s="41" t="n"/>
      <c r="S744" s="43" t="n"/>
      <c r="T744" s="41" t="n"/>
      <c r="U744" s="41" t="n"/>
      <c r="V744" s="59" t="n"/>
      <c r="W744" s="41" t="n"/>
      <c r="X744" s="41" t="n"/>
      <c r="Y744" s="41" t="n"/>
      <c r="Z744" s="41" t="n"/>
      <c r="AA744" s="41" t="n"/>
      <c r="AB744" s="41" t="n"/>
      <c r="AC744" s="41" t="n"/>
      <c r="AD744" s="41" t="n"/>
      <c r="AE744" s="41" t="n"/>
      <c r="AF744" s="41" t="n"/>
      <c r="AG744" s="46">
        <f>AE744-AF744</f>
        <v/>
      </c>
      <c r="AH744" s="59" t="n"/>
      <c r="AI744" s="46">
        <f>V744-AH744</f>
        <v/>
      </c>
      <c r="AJ7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4" s="46">
        <f>AI744-Table6204[[#This Row],[Column 342]]</f>
        <v/>
      </c>
      <c r="AL744" s="59" t="n"/>
      <c r="AM744" s="41" t="n"/>
      <c r="AN744" s="49" t="n">
        <v>0.2</v>
      </c>
      <c r="AO744" s="46">
        <f>IF(Table6204[[#This Row],[Column 36]]&gt;0,Table6204[[#This Row],[Column 36]]*Table6204[[#This Row],[Column 39]],0)</f>
        <v/>
      </c>
      <c r="AP744" s="59" t="n"/>
      <c r="AQ744" s="82">
        <f>SUM(AO744-AP744)</f>
        <v/>
      </c>
    </row>
    <row r="745">
      <c r="A745" s="41" t="n"/>
      <c r="B745" s="58" t="n"/>
      <c r="C745" s="41" t="n"/>
      <c r="D745" s="41" t="n"/>
      <c r="E745" s="41" t="n"/>
      <c r="F745" s="41" t="n"/>
      <c r="G745" s="41" t="n"/>
      <c r="H745" s="41" t="n"/>
      <c r="I745" s="41" t="n"/>
      <c r="J745" s="41" t="n"/>
      <c r="K745" s="41" t="n"/>
      <c r="L745" s="41" t="n"/>
      <c r="M745" s="339" t="n"/>
      <c r="N745" s="41" t="n"/>
      <c r="O745" s="41" t="n"/>
      <c r="P745" s="41" t="n"/>
      <c r="Q745" s="41" t="n"/>
      <c r="R745" s="41" t="n"/>
      <c r="S745" s="43" t="n"/>
      <c r="T745" s="41" t="n"/>
      <c r="U745" s="41" t="n"/>
      <c r="V745" s="59" t="n"/>
      <c r="W745" s="41" t="n"/>
      <c r="X745" s="41" t="n"/>
      <c r="Y745" s="41" t="n"/>
      <c r="Z745" s="41" t="n"/>
      <c r="AA745" s="41" t="n"/>
      <c r="AB745" s="41" t="n"/>
      <c r="AC745" s="41" t="n"/>
      <c r="AD745" s="41" t="n"/>
      <c r="AE745" s="41" t="n"/>
      <c r="AF745" s="41" t="n"/>
      <c r="AG745" s="46">
        <f>AE745-AF745</f>
        <v/>
      </c>
      <c r="AH745" s="59" t="n"/>
      <c r="AI745" s="46">
        <f>V745-AH745</f>
        <v/>
      </c>
      <c r="AJ7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5" s="46">
        <f>AI745-Table6204[[#This Row],[Column 342]]</f>
        <v/>
      </c>
      <c r="AL745" s="59" t="n"/>
      <c r="AM745" s="41" t="n"/>
      <c r="AN745" s="49" t="n">
        <v>0.2</v>
      </c>
      <c r="AO745" s="46">
        <f>IF(Table6204[[#This Row],[Column 36]]&gt;0,Table6204[[#This Row],[Column 36]]*Table6204[[#This Row],[Column 39]],0)</f>
        <v/>
      </c>
      <c r="AP745" s="59" t="n"/>
      <c r="AQ745" s="82">
        <f>SUM(AO745-AP745)</f>
        <v/>
      </c>
    </row>
    <row r="746">
      <c r="A746" s="41" t="n"/>
      <c r="B746" s="58" t="n"/>
      <c r="C746" s="41" t="n"/>
      <c r="D746" s="41" t="n"/>
      <c r="E746" s="41" t="n"/>
      <c r="F746" s="41" t="n"/>
      <c r="G746" s="41" t="n"/>
      <c r="H746" s="41" t="n"/>
      <c r="I746" s="41" t="n"/>
      <c r="J746" s="41" t="n"/>
      <c r="K746" s="41" t="n"/>
      <c r="L746" s="41" t="n"/>
      <c r="M746" s="339" t="n"/>
      <c r="N746" s="41" t="n"/>
      <c r="O746" s="41" t="n"/>
      <c r="P746" s="41" t="n"/>
      <c r="Q746" s="41" t="n"/>
      <c r="R746" s="41" t="n"/>
      <c r="S746" s="43" t="n"/>
      <c r="T746" s="41" t="n"/>
      <c r="U746" s="41" t="n"/>
      <c r="V746" s="59" t="n"/>
      <c r="W746" s="41" t="n"/>
      <c r="X746" s="41" t="n"/>
      <c r="Y746" s="41" t="n"/>
      <c r="Z746" s="41" t="n"/>
      <c r="AA746" s="41" t="n"/>
      <c r="AB746" s="41" t="n"/>
      <c r="AC746" s="41" t="n"/>
      <c r="AD746" s="41" t="n"/>
      <c r="AE746" s="41" t="n"/>
      <c r="AF746" s="41" t="n"/>
      <c r="AG746" s="46">
        <f>AE746-AF746</f>
        <v/>
      </c>
      <c r="AH746" s="59" t="n"/>
      <c r="AI746" s="46">
        <f>V746-AH746</f>
        <v/>
      </c>
      <c r="AJ7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6" s="46">
        <f>AI746-Table6204[[#This Row],[Column 342]]</f>
        <v/>
      </c>
      <c r="AL746" s="59" t="n"/>
      <c r="AM746" s="41" t="n"/>
      <c r="AN746" s="49" t="n">
        <v>0.2</v>
      </c>
      <c r="AO746" s="46">
        <f>IF(Table6204[[#This Row],[Column 36]]&gt;0,Table6204[[#This Row],[Column 36]]*Table6204[[#This Row],[Column 39]],0)</f>
        <v/>
      </c>
      <c r="AP746" s="59" t="n"/>
      <c r="AQ746" s="82">
        <f>SUM(AO746-AP746)</f>
        <v/>
      </c>
    </row>
    <row r="747">
      <c r="A747" s="41" t="n"/>
      <c r="B747" s="58" t="n"/>
      <c r="C747" s="41" t="n"/>
      <c r="D747" s="41" t="n"/>
      <c r="E747" s="41" t="n"/>
      <c r="F747" s="41" t="n"/>
      <c r="G747" s="41" t="n"/>
      <c r="H747" s="41" t="n"/>
      <c r="I747" s="41" t="n"/>
      <c r="J747" s="41" t="n"/>
      <c r="K747" s="41" t="n"/>
      <c r="L747" s="41" t="n"/>
      <c r="M747" s="339" t="n"/>
      <c r="N747" s="41" t="n"/>
      <c r="O747" s="41" t="n"/>
      <c r="P747" s="41" t="n"/>
      <c r="Q747" s="41" t="n"/>
      <c r="R747" s="41" t="n"/>
      <c r="S747" s="43" t="n"/>
      <c r="T747" s="41" t="n"/>
      <c r="U747" s="41" t="n"/>
      <c r="V747" s="59" t="n"/>
      <c r="W747" s="41" t="n"/>
      <c r="X747" s="41" t="n"/>
      <c r="Y747" s="41" t="n"/>
      <c r="Z747" s="41" t="n"/>
      <c r="AA747" s="41" t="n"/>
      <c r="AB747" s="41" t="n"/>
      <c r="AC747" s="41" t="n"/>
      <c r="AD747" s="41" t="n"/>
      <c r="AE747" s="41" t="n"/>
      <c r="AF747" s="41" t="n"/>
      <c r="AG747" s="46">
        <f>AE747-AF747</f>
        <v/>
      </c>
      <c r="AH747" s="59" t="n"/>
      <c r="AI747" s="46">
        <f>V747-AH747</f>
        <v/>
      </c>
      <c r="AJ7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7" s="46">
        <f>AI747-Table6204[[#This Row],[Column 342]]</f>
        <v/>
      </c>
      <c r="AL747" s="59" t="n"/>
      <c r="AM747" s="41" t="n"/>
      <c r="AN747" s="49" t="n">
        <v>0.2</v>
      </c>
      <c r="AO747" s="46">
        <f>IF(Table6204[[#This Row],[Column 36]]&gt;0,Table6204[[#This Row],[Column 36]]*Table6204[[#This Row],[Column 39]],0)</f>
        <v/>
      </c>
      <c r="AP747" s="59" t="n"/>
      <c r="AQ747" s="82">
        <f>SUM(AO747-AP747)</f>
        <v/>
      </c>
    </row>
    <row r="748">
      <c r="A748" s="41" t="n"/>
      <c r="B748" s="58" t="n"/>
      <c r="C748" s="41" t="n"/>
      <c r="D748" s="41" t="n"/>
      <c r="E748" s="41" t="n"/>
      <c r="F748" s="41" t="n"/>
      <c r="G748" s="41" t="n"/>
      <c r="H748" s="41" t="n"/>
      <c r="I748" s="41" t="n"/>
      <c r="J748" s="41" t="n"/>
      <c r="K748" s="41" t="n"/>
      <c r="L748" s="41" t="n"/>
      <c r="M748" s="339" t="n"/>
      <c r="N748" s="41" t="n"/>
      <c r="O748" s="41" t="n"/>
      <c r="P748" s="41" t="n"/>
      <c r="Q748" s="41" t="n"/>
      <c r="R748" s="41" t="n"/>
      <c r="S748" s="43" t="n"/>
      <c r="T748" s="41" t="n"/>
      <c r="U748" s="41" t="n"/>
      <c r="V748" s="59" t="n"/>
      <c r="W748" s="41" t="n"/>
      <c r="X748" s="41" t="n"/>
      <c r="Y748" s="41" t="n"/>
      <c r="Z748" s="41" t="n"/>
      <c r="AA748" s="41" t="n"/>
      <c r="AB748" s="41" t="n"/>
      <c r="AC748" s="41" t="n"/>
      <c r="AD748" s="41" t="n"/>
      <c r="AE748" s="41" t="n"/>
      <c r="AF748" s="41" t="n"/>
      <c r="AG748" s="46">
        <f>AE748-AF748</f>
        <v/>
      </c>
      <c r="AH748" s="59" t="n"/>
      <c r="AI748" s="46">
        <f>V748-AH748</f>
        <v/>
      </c>
      <c r="AJ7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8" s="46">
        <f>AI748-Table6204[[#This Row],[Column 342]]</f>
        <v/>
      </c>
      <c r="AL748" s="59" t="n"/>
      <c r="AM748" s="41" t="n"/>
      <c r="AN748" s="49" t="n">
        <v>0.2</v>
      </c>
      <c r="AO748" s="46">
        <f>IF(Table6204[[#This Row],[Column 36]]&gt;0,Table6204[[#This Row],[Column 36]]*Table6204[[#This Row],[Column 39]],0)</f>
        <v/>
      </c>
      <c r="AP748" s="59" t="n"/>
      <c r="AQ748" s="82">
        <f>SUM(AO748-AP748)</f>
        <v/>
      </c>
    </row>
    <row r="749">
      <c r="A749" s="41" t="n"/>
      <c r="B749" s="58" t="n"/>
      <c r="C749" s="41" t="n"/>
      <c r="D749" s="41" t="n"/>
      <c r="E749" s="41" t="n"/>
      <c r="F749" s="41" t="n"/>
      <c r="G749" s="41" t="n"/>
      <c r="H749" s="41" t="n"/>
      <c r="I749" s="41" t="n"/>
      <c r="J749" s="41" t="n"/>
      <c r="K749" s="41" t="n"/>
      <c r="L749" s="41" t="n"/>
      <c r="M749" s="339" t="n"/>
      <c r="N749" s="41" t="n"/>
      <c r="O749" s="41" t="n"/>
      <c r="P749" s="41" t="n"/>
      <c r="Q749" s="41" t="n"/>
      <c r="R749" s="41" t="n"/>
      <c r="S749" s="43" t="n"/>
      <c r="T749" s="41" t="n"/>
      <c r="U749" s="41" t="n"/>
      <c r="V749" s="59" t="n"/>
      <c r="W749" s="41" t="n"/>
      <c r="X749" s="41" t="n"/>
      <c r="Y749" s="41" t="n"/>
      <c r="Z749" s="41" t="n"/>
      <c r="AA749" s="41" t="n"/>
      <c r="AB749" s="41" t="n"/>
      <c r="AC749" s="41" t="n"/>
      <c r="AD749" s="41" t="n"/>
      <c r="AE749" s="41" t="n"/>
      <c r="AF749" s="41" t="n"/>
      <c r="AG749" s="46">
        <f>AE749-AF749</f>
        <v/>
      </c>
      <c r="AH749" s="59" t="n"/>
      <c r="AI749" s="46">
        <f>V749-AH749</f>
        <v/>
      </c>
      <c r="AJ7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49" s="46">
        <f>AI749-Table6204[[#This Row],[Column 342]]</f>
        <v/>
      </c>
      <c r="AL749" s="59" t="n"/>
      <c r="AM749" s="41" t="n"/>
      <c r="AN749" s="49" t="n">
        <v>0.2</v>
      </c>
      <c r="AO749" s="46">
        <f>IF(Table6204[[#This Row],[Column 36]]&gt;0,Table6204[[#This Row],[Column 36]]*Table6204[[#This Row],[Column 39]],0)</f>
        <v/>
      </c>
      <c r="AP749" s="59" t="n"/>
      <c r="AQ749" s="82">
        <f>SUM(AO749-AP749)</f>
        <v/>
      </c>
    </row>
    <row r="750">
      <c r="A750" s="41" t="n"/>
      <c r="B750" s="58" t="n"/>
      <c r="C750" s="41" t="n"/>
      <c r="D750" s="41" t="n"/>
      <c r="E750" s="41" t="n"/>
      <c r="F750" s="41" t="n"/>
      <c r="G750" s="41" t="n"/>
      <c r="H750" s="41" t="n"/>
      <c r="I750" s="41" t="n"/>
      <c r="J750" s="41" t="n"/>
      <c r="K750" s="41" t="n"/>
      <c r="L750" s="41" t="n"/>
      <c r="M750" s="339" t="n"/>
      <c r="N750" s="41" t="n"/>
      <c r="O750" s="41" t="n"/>
      <c r="P750" s="41" t="n"/>
      <c r="Q750" s="41" t="n"/>
      <c r="R750" s="41" t="n"/>
      <c r="S750" s="43" t="n"/>
      <c r="T750" s="41" t="n"/>
      <c r="U750" s="41" t="n"/>
      <c r="V750" s="59" t="n"/>
      <c r="W750" s="41" t="n"/>
      <c r="X750" s="41" t="n"/>
      <c r="Y750" s="41" t="n"/>
      <c r="Z750" s="41" t="n"/>
      <c r="AA750" s="41" t="n"/>
      <c r="AB750" s="41" t="n"/>
      <c r="AC750" s="41" t="n"/>
      <c r="AD750" s="41" t="n"/>
      <c r="AE750" s="41" t="n"/>
      <c r="AF750" s="41" t="n"/>
      <c r="AG750" s="46">
        <f>AE750-AF750</f>
        <v/>
      </c>
      <c r="AH750" s="59" t="n"/>
      <c r="AI750" s="46">
        <f>V750-AH750</f>
        <v/>
      </c>
      <c r="AJ7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0" s="46">
        <f>AI750-Table6204[[#This Row],[Column 342]]</f>
        <v/>
      </c>
      <c r="AL750" s="59" t="n"/>
      <c r="AM750" s="41" t="n"/>
      <c r="AN750" s="49" t="n">
        <v>0.2</v>
      </c>
      <c r="AO750" s="46">
        <f>IF(Table6204[[#This Row],[Column 36]]&gt;0,Table6204[[#This Row],[Column 36]]*Table6204[[#This Row],[Column 39]],0)</f>
        <v/>
      </c>
      <c r="AP750" s="59" t="n"/>
      <c r="AQ750" s="82">
        <f>SUM(AO750-AP750)</f>
        <v/>
      </c>
    </row>
    <row r="751">
      <c r="A751" s="41" t="n"/>
      <c r="B751" s="58" t="n"/>
      <c r="C751" s="41" t="n"/>
      <c r="D751" s="41" t="n"/>
      <c r="E751" s="41" t="n"/>
      <c r="F751" s="41" t="n"/>
      <c r="G751" s="41" t="n"/>
      <c r="H751" s="41" t="n"/>
      <c r="I751" s="41" t="n"/>
      <c r="J751" s="41" t="n"/>
      <c r="K751" s="41" t="n"/>
      <c r="L751" s="41" t="n"/>
      <c r="M751" s="339" t="n"/>
      <c r="N751" s="41" t="n"/>
      <c r="O751" s="41" t="n"/>
      <c r="P751" s="41" t="n"/>
      <c r="Q751" s="41" t="n"/>
      <c r="R751" s="41" t="n"/>
      <c r="S751" s="43" t="n"/>
      <c r="T751" s="41" t="n"/>
      <c r="U751" s="41" t="n"/>
      <c r="V751" s="59" t="n"/>
      <c r="W751" s="41" t="n"/>
      <c r="X751" s="41" t="n"/>
      <c r="Y751" s="41" t="n"/>
      <c r="Z751" s="41" t="n"/>
      <c r="AA751" s="41" t="n"/>
      <c r="AB751" s="41" t="n"/>
      <c r="AC751" s="41" t="n"/>
      <c r="AD751" s="41" t="n"/>
      <c r="AE751" s="41" t="n"/>
      <c r="AF751" s="41" t="n"/>
      <c r="AG751" s="46">
        <f>AE751-AF751</f>
        <v/>
      </c>
      <c r="AH751" s="59" t="n"/>
      <c r="AI751" s="46">
        <f>V751-AH751</f>
        <v/>
      </c>
      <c r="AJ7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1" s="46">
        <f>AI751-Table6204[[#This Row],[Column 342]]</f>
        <v/>
      </c>
      <c r="AL751" s="59" t="n"/>
      <c r="AM751" s="41" t="n"/>
      <c r="AN751" s="49" t="n">
        <v>0.2</v>
      </c>
      <c r="AO751" s="46">
        <f>IF(Table6204[[#This Row],[Column 36]]&gt;0,Table6204[[#This Row],[Column 36]]*Table6204[[#This Row],[Column 39]],0)</f>
        <v/>
      </c>
      <c r="AP751" s="59" t="n"/>
      <c r="AQ751" s="82">
        <f>SUM(AO751-AP751)</f>
        <v/>
      </c>
    </row>
    <row r="752">
      <c r="A752" s="41" t="n"/>
      <c r="B752" s="58" t="n"/>
      <c r="C752" s="41" t="n"/>
      <c r="D752" s="41" t="n"/>
      <c r="E752" s="41" t="n"/>
      <c r="F752" s="41" t="n"/>
      <c r="G752" s="41" t="n"/>
      <c r="H752" s="41" t="n"/>
      <c r="I752" s="41" t="n"/>
      <c r="J752" s="41" t="n"/>
      <c r="K752" s="41" t="n"/>
      <c r="L752" s="41" t="n"/>
      <c r="M752" s="339" t="n"/>
      <c r="N752" s="41" t="n"/>
      <c r="O752" s="41" t="n"/>
      <c r="P752" s="41" t="n"/>
      <c r="Q752" s="41" t="n"/>
      <c r="R752" s="41" t="n"/>
      <c r="S752" s="43" t="n"/>
      <c r="T752" s="41" t="n"/>
      <c r="U752" s="41" t="n"/>
      <c r="V752" s="59" t="n"/>
      <c r="W752" s="41" t="n"/>
      <c r="X752" s="41" t="n"/>
      <c r="Y752" s="41" t="n"/>
      <c r="Z752" s="41" t="n"/>
      <c r="AA752" s="41" t="n"/>
      <c r="AB752" s="41" t="n"/>
      <c r="AC752" s="41" t="n"/>
      <c r="AD752" s="41" t="n"/>
      <c r="AE752" s="41" t="n"/>
      <c r="AF752" s="41" t="n"/>
      <c r="AG752" s="46">
        <f>AE752-AF752</f>
        <v/>
      </c>
      <c r="AH752" s="59" t="n"/>
      <c r="AI752" s="46">
        <f>V752-AH752</f>
        <v/>
      </c>
      <c r="AJ7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2" s="46">
        <f>AI752-Table6204[[#This Row],[Column 342]]</f>
        <v/>
      </c>
      <c r="AL752" s="59" t="n"/>
      <c r="AM752" s="41" t="n"/>
      <c r="AN752" s="49" t="n">
        <v>0.2</v>
      </c>
      <c r="AO752" s="46">
        <f>IF(Table6204[[#This Row],[Column 36]]&gt;0,Table6204[[#This Row],[Column 36]]*Table6204[[#This Row],[Column 39]],0)</f>
        <v/>
      </c>
      <c r="AP752" s="59" t="n"/>
      <c r="AQ752" s="82">
        <f>SUM(AO752-AP752)</f>
        <v/>
      </c>
    </row>
    <row r="753">
      <c r="A753" s="41" t="n"/>
      <c r="B753" s="58" t="n"/>
      <c r="C753" s="41" t="n"/>
      <c r="D753" s="41" t="n"/>
      <c r="E753" s="41" t="n"/>
      <c r="F753" s="41" t="n"/>
      <c r="G753" s="41" t="n"/>
      <c r="H753" s="41" t="n"/>
      <c r="I753" s="41" t="n"/>
      <c r="J753" s="41" t="n"/>
      <c r="K753" s="41" t="n"/>
      <c r="L753" s="41" t="n"/>
      <c r="M753" s="339" t="n"/>
      <c r="N753" s="41" t="n"/>
      <c r="O753" s="41" t="n"/>
      <c r="P753" s="41" t="n"/>
      <c r="Q753" s="41" t="n"/>
      <c r="R753" s="41" t="n"/>
      <c r="S753" s="43" t="n"/>
      <c r="T753" s="41" t="n"/>
      <c r="U753" s="41" t="n"/>
      <c r="V753" s="59" t="n"/>
      <c r="W753" s="41" t="n"/>
      <c r="X753" s="41" t="n"/>
      <c r="Y753" s="41" t="n"/>
      <c r="Z753" s="41" t="n"/>
      <c r="AA753" s="41" t="n"/>
      <c r="AB753" s="41" t="n"/>
      <c r="AC753" s="41" t="n"/>
      <c r="AD753" s="41" t="n"/>
      <c r="AE753" s="41" t="n"/>
      <c r="AF753" s="41" t="n"/>
      <c r="AG753" s="46">
        <f>AE753-AF753</f>
        <v/>
      </c>
      <c r="AH753" s="59" t="n"/>
      <c r="AI753" s="46">
        <f>V753-AH753</f>
        <v/>
      </c>
      <c r="AJ7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3" s="46">
        <f>AI753-Table6204[[#This Row],[Column 342]]</f>
        <v/>
      </c>
      <c r="AL753" s="59" t="n"/>
      <c r="AM753" s="41" t="n"/>
      <c r="AN753" s="49" t="n">
        <v>0.2</v>
      </c>
      <c r="AO753" s="46">
        <f>IF(Table6204[[#This Row],[Column 36]]&gt;0,Table6204[[#This Row],[Column 36]]*Table6204[[#This Row],[Column 39]],0)</f>
        <v/>
      </c>
      <c r="AP753" s="59" t="n"/>
      <c r="AQ753" s="82">
        <f>SUM(AO753-AP753)</f>
        <v/>
      </c>
    </row>
    <row r="754">
      <c r="A754" s="41" t="n"/>
      <c r="B754" s="58" t="n"/>
      <c r="C754" s="41" t="n"/>
      <c r="D754" s="41" t="n"/>
      <c r="E754" s="41" t="n"/>
      <c r="F754" s="41" t="n"/>
      <c r="G754" s="41" t="n"/>
      <c r="H754" s="41" t="n"/>
      <c r="I754" s="41" t="n"/>
      <c r="J754" s="41" t="n"/>
      <c r="K754" s="41" t="n"/>
      <c r="L754" s="41" t="n"/>
      <c r="M754" s="339" t="n"/>
      <c r="N754" s="41" t="n"/>
      <c r="O754" s="41" t="n"/>
      <c r="P754" s="41" t="n"/>
      <c r="Q754" s="41" t="n"/>
      <c r="R754" s="41" t="n"/>
      <c r="S754" s="43" t="n"/>
      <c r="T754" s="41" t="n"/>
      <c r="U754" s="41" t="n"/>
      <c r="V754" s="59" t="n"/>
      <c r="W754" s="41" t="n"/>
      <c r="X754" s="41" t="n"/>
      <c r="Y754" s="41" t="n"/>
      <c r="Z754" s="41" t="n"/>
      <c r="AA754" s="41" t="n"/>
      <c r="AB754" s="41" t="n"/>
      <c r="AC754" s="41" t="n"/>
      <c r="AD754" s="41" t="n"/>
      <c r="AE754" s="41" t="n"/>
      <c r="AF754" s="41" t="n"/>
      <c r="AG754" s="46">
        <f>AE754-AF754</f>
        <v/>
      </c>
      <c r="AH754" s="59" t="n"/>
      <c r="AI754" s="46">
        <f>V754-AH754</f>
        <v/>
      </c>
      <c r="AJ7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4" s="46">
        <f>AI754-Table6204[[#This Row],[Column 342]]</f>
        <v/>
      </c>
      <c r="AL754" s="59" t="n"/>
      <c r="AM754" s="41" t="n"/>
      <c r="AN754" s="49" t="n">
        <v>0.2</v>
      </c>
      <c r="AO754" s="46">
        <f>IF(Table6204[[#This Row],[Column 36]]&gt;0,Table6204[[#This Row],[Column 36]]*Table6204[[#This Row],[Column 39]],0)</f>
        <v/>
      </c>
      <c r="AP754" s="59" t="n"/>
      <c r="AQ754" s="82">
        <f>SUM(AO754-AP754)</f>
        <v/>
      </c>
    </row>
    <row r="755">
      <c r="A755" s="41" t="n"/>
      <c r="B755" s="58" t="n"/>
      <c r="C755" s="41" t="n"/>
      <c r="D755" s="41" t="n"/>
      <c r="E755" s="41" t="n"/>
      <c r="F755" s="41" t="n"/>
      <c r="G755" s="41" t="n"/>
      <c r="H755" s="41" t="n"/>
      <c r="I755" s="41" t="n"/>
      <c r="J755" s="41" t="n"/>
      <c r="K755" s="41" t="n"/>
      <c r="L755" s="41" t="n"/>
      <c r="M755" s="339" t="n"/>
      <c r="N755" s="41" t="n"/>
      <c r="O755" s="41" t="n"/>
      <c r="P755" s="41" t="n"/>
      <c r="Q755" s="41" t="n"/>
      <c r="R755" s="41" t="n"/>
      <c r="S755" s="43" t="n"/>
      <c r="T755" s="41" t="n"/>
      <c r="U755" s="41" t="n"/>
      <c r="V755" s="59" t="n"/>
      <c r="W755" s="41" t="n"/>
      <c r="X755" s="41" t="n"/>
      <c r="Y755" s="41" t="n"/>
      <c r="Z755" s="41" t="n"/>
      <c r="AA755" s="41" t="n"/>
      <c r="AB755" s="41" t="n"/>
      <c r="AC755" s="41" t="n"/>
      <c r="AD755" s="41" t="n"/>
      <c r="AE755" s="41" t="n"/>
      <c r="AF755" s="41" t="n"/>
      <c r="AG755" s="46">
        <f>AE755-AF755</f>
        <v/>
      </c>
      <c r="AH755" s="59" t="n"/>
      <c r="AI755" s="46">
        <f>V755-AH755</f>
        <v/>
      </c>
      <c r="AJ7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5" s="46">
        <f>AI755-Table6204[[#This Row],[Column 342]]</f>
        <v/>
      </c>
      <c r="AL755" s="59" t="n"/>
      <c r="AM755" s="41" t="n"/>
      <c r="AN755" s="49" t="n">
        <v>0.2</v>
      </c>
      <c r="AO755" s="46">
        <f>IF(Table6204[[#This Row],[Column 36]]&gt;0,Table6204[[#This Row],[Column 36]]*Table6204[[#This Row],[Column 39]],0)</f>
        <v/>
      </c>
      <c r="AP755" s="59" t="n"/>
      <c r="AQ755" s="82">
        <f>SUM(AO755-AP755)</f>
        <v/>
      </c>
    </row>
    <row r="756">
      <c r="A756" s="41" t="n"/>
      <c r="B756" s="58" t="n"/>
      <c r="C756" s="41" t="n"/>
      <c r="D756" s="41" t="n"/>
      <c r="E756" s="41" t="n"/>
      <c r="F756" s="41" t="n"/>
      <c r="G756" s="41" t="n"/>
      <c r="H756" s="41" t="n"/>
      <c r="I756" s="41" t="n"/>
      <c r="J756" s="41" t="n"/>
      <c r="K756" s="41" t="n"/>
      <c r="L756" s="41" t="n"/>
      <c r="M756" s="339" t="n"/>
      <c r="N756" s="41" t="n"/>
      <c r="O756" s="41" t="n"/>
      <c r="P756" s="41" t="n"/>
      <c r="Q756" s="41" t="n"/>
      <c r="R756" s="41" t="n"/>
      <c r="S756" s="43" t="n"/>
      <c r="T756" s="41" t="n"/>
      <c r="U756" s="41" t="n"/>
      <c r="V756" s="59" t="n"/>
      <c r="W756" s="41" t="n"/>
      <c r="X756" s="41" t="n"/>
      <c r="Y756" s="41" t="n"/>
      <c r="Z756" s="41" t="n"/>
      <c r="AA756" s="41" t="n"/>
      <c r="AB756" s="41" t="n"/>
      <c r="AC756" s="41" t="n"/>
      <c r="AD756" s="41" t="n"/>
      <c r="AE756" s="41" t="n"/>
      <c r="AF756" s="41" t="n"/>
      <c r="AG756" s="46">
        <f>AE756-AF756</f>
        <v/>
      </c>
      <c r="AH756" s="59" t="n"/>
      <c r="AI756" s="46">
        <f>V756-AH756</f>
        <v/>
      </c>
      <c r="AJ7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6" s="46">
        <f>AI756-Table6204[[#This Row],[Column 342]]</f>
        <v/>
      </c>
      <c r="AL756" s="59" t="n"/>
      <c r="AM756" s="41" t="n"/>
      <c r="AN756" s="49" t="n">
        <v>0.2</v>
      </c>
      <c r="AO756" s="46">
        <f>IF(Table6204[[#This Row],[Column 36]]&gt;0,Table6204[[#This Row],[Column 36]]*Table6204[[#This Row],[Column 39]],0)</f>
        <v/>
      </c>
      <c r="AP756" s="59" t="n"/>
      <c r="AQ756" s="82">
        <f>SUM(AO756-AP756)</f>
        <v/>
      </c>
    </row>
    <row r="757">
      <c r="A757" s="41" t="n"/>
      <c r="B757" s="58" t="n"/>
      <c r="C757" s="41" t="n"/>
      <c r="D757" s="41" t="n"/>
      <c r="E757" s="41" t="n"/>
      <c r="F757" s="41" t="n"/>
      <c r="G757" s="41" t="n"/>
      <c r="H757" s="41" t="n"/>
      <c r="I757" s="41" t="n"/>
      <c r="J757" s="41" t="n"/>
      <c r="K757" s="41" t="n"/>
      <c r="L757" s="41" t="n"/>
      <c r="M757" s="339" t="n"/>
      <c r="N757" s="41" t="n"/>
      <c r="O757" s="41" t="n"/>
      <c r="P757" s="41" t="n"/>
      <c r="Q757" s="41" t="n"/>
      <c r="R757" s="41" t="n"/>
      <c r="S757" s="43" t="n"/>
      <c r="T757" s="41" t="n"/>
      <c r="U757" s="41" t="n"/>
      <c r="V757" s="59" t="n"/>
      <c r="W757" s="41" t="n"/>
      <c r="X757" s="41" t="n"/>
      <c r="Y757" s="41" t="n"/>
      <c r="Z757" s="41" t="n"/>
      <c r="AA757" s="41" t="n"/>
      <c r="AB757" s="41" t="n"/>
      <c r="AC757" s="41" t="n"/>
      <c r="AD757" s="41" t="n"/>
      <c r="AE757" s="41" t="n"/>
      <c r="AF757" s="41" t="n"/>
      <c r="AG757" s="46">
        <f>AE757-AF757</f>
        <v/>
      </c>
      <c r="AH757" s="59" t="n"/>
      <c r="AI757" s="46">
        <f>V757-AH757</f>
        <v/>
      </c>
      <c r="AJ7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7" s="46">
        <f>AI757-Table6204[[#This Row],[Column 342]]</f>
        <v/>
      </c>
      <c r="AL757" s="59" t="n"/>
      <c r="AM757" s="41" t="n"/>
      <c r="AN757" s="49" t="n">
        <v>0.2</v>
      </c>
      <c r="AO757" s="46">
        <f>IF(Table6204[[#This Row],[Column 36]]&gt;0,Table6204[[#This Row],[Column 36]]*Table6204[[#This Row],[Column 39]],0)</f>
        <v/>
      </c>
      <c r="AP757" s="59" t="n"/>
      <c r="AQ757" s="82">
        <f>SUM(AO757-AP757)</f>
        <v/>
      </c>
    </row>
    <row r="758">
      <c r="A758" s="41" t="n"/>
      <c r="B758" s="58" t="n"/>
      <c r="C758" s="41" t="n"/>
      <c r="D758" s="41" t="n"/>
      <c r="E758" s="41" t="n"/>
      <c r="F758" s="41" t="n"/>
      <c r="G758" s="41" t="n"/>
      <c r="H758" s="41" t="n"/>
      <c r="I758" s="41" t="n"/>
      <c r="J758" s="41" t="n"/>
      <c r="K758" s="41" t="n"/>
      <c r="L758" s="41" t="n"/>
      <c r="M758" s="339" t="n"/>
      <c r="N758" s="41" t="n"/>
      <c r="O758" s="41" t="n"/>
      <c r="P758" s="41" t="n"/>
      <c r="Q758" s="41" t="n"/>
      <c r="R758" s="41" t="n"/>
      <c r="S758" s="43" t="n"/>
      <c r="T758" s="41" t="n"/>
      <c r="U758" s="41" t="n"/>
      <c r="V758" s="59" t="n"/>
      <c r="W758" s="41" t="n"/>
      <c r="X758" s="41" t="n"/>
      <c r="Y758" s="41" t="n"/>
      <c r="Z758" s="41" t="n"/>
      <c r="AA758" s="41" t="n"/>
      <c r="AB758" s="41" t="n"/>
      <c r="AC758" s="41" t="n"/>
      <c r="AD758" s="41" t="n"/>
      <c r="AE758" s="41" t="n"/>
      <c r="AF758" s="41" t="n"/>
      <c r="AG758" s="46">
        <f>AE758-AF758</f>
        <v/>
      </c>
      <c r="AH758" s="59" t="n"/>
      <c r="AI758" s="46">
        <f>V758-AH758</f>
        <v/>
      </c>
      <c r="AJ7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8" s="46">
        <f>AI758-Table6204[[#This Row],[Column 342]]</f>
        <v/>
      </c>
      <c r="AL758" s="59" t="n"/>
      <c r="AM758" s="41" t="n"/>
      <c r="AN758" s="49" t="n">
        <v>0.2</v>
      </c>
      <c r="AO758" s="46">
        <f>IF(Table6204[[#This Row],[Column 36]]&gt;0,Table6204[[#This Row],[Column 36]]*Table6204[[#This Row],[Column 39]],0)</f>
        <v/>
      </c>
      <c r="AP758" s="59" t="n"/>
      <c r="AQ758" s="82">
        <f>SUM(AO758-AP758)</f>
        <v/>
      </c>
    </row>
    <row r="759">
      <c r="A759" s="41" t="n"/>
      <c r="B759" s="58" t="n"/>
      <c r="C759" s="41" t="n"/>
      <c r="D759" s="41" t="n"/>
      <c r="E759" s="41" t="n"/>
      <c r="F759" s="41" t="n"/>
      <c r="G759" s="41" t="n"/>
      <c r="H759" s="41" t="n"/>
      <c r="I759" s="41" t="n"/>
      <c r="J759" s="41" t="n"/>
      <c r="K759" s="41" t="n"/>
      <c r="L759" s="41" t="n"/>
      <c r="M759" s="339" t="n"/>
      <c r="N759" s="41" t="n"/>
      <c r="O759" s="41" t="n"/>
      <c r="P759" s="41" t="n"/>
      <c r="Q759" s="41" t="n"/>
      <c r="R759" s="41" t="n"/>
      <c r="S759" s="43" t="n"/>
      <c r="T759" s="41" t="n"/>
      <c r="U759" s="41" t="n"/>
      <c r="V759" s="59" t="n"/>
      <c r="W759" s="41" t="n"/>
      <c r="X759" s="41" t="n"/>
      <c r="Y759" s="41" t="n"/>
      <c r="Z759" s="41" t="n"/>
      <c r="AA759" s="41" t="n"/>
      <c r="AB759" s="41" t="n"/>
      <c r="AC759" s="41" t="n"/>
      <c r="AD759" s="41" t="n"/>
      <c r="AE759" s="41" t="n"/>
      <c r="AF759" s="41" t="n"/>
      <c r="AG759" s="46">
        <f>AE759-AF759</f>
        <v/>
      </c>
      <c r="AH759" s="59" t="n"/>
      <c r="AI759" s="46">
        <f>V759-AH759</f>
        <v/>
      </c>
      <c r="AJ7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59" s="46">
        <f>AI759-Table6204[[#This Row],[Column 342]]</f>
        <v/>
      </c>
      <c r="AL759" s="59" t="n"/>
      <c r="AM759" s="41" t="n"/>
      <c r="AN759" s="49" t="n">
        <v>0.2</v>
      </c>
      <c r="AO759" s="46">
        <f>IF(Table6204[[#This Row],[Column 36]]&gt;0,Table6204[[#This Row],[Column 36]]*Table6204[[#This Row],[Column 39]],0)</f>
        <v/>
      </c>
      <c r="AP759" s="59" t="n"/>
      <c r="AQ759" s="82">
        <f>SUM(AO759-AP759)</f>
        <v/>
      </c>
    </row>
    <row r="760">
      <c r="A760" s="41" t="n"/>
      <c r="B760" s="58" t="n"/>
      <c r="C760" s="41" t="n"/>
      <c r="D760" s="41" t="n"/>
      <c r="E760" s="41" t="n"/>
      <c r="F760" s="41" t="n"/>
      <c r="G760" s="41" t="n"/>
      <c r="H760" s="41" t="n"/>
      <c r="I760" s="41" t="n"/>
      <c r="J760" s="41" t="n"/>
      <c r="K760" s="41" t="n"/>
      <c r="L760" s="41" t="n"/>
      <c r="M760" s="339" t="n"/>
      <c r="N760" s="41" t="n"/>
      <c r="O760" s="41" t="n"/>
      <c r="P760" s="41" t="n"/>
      <c r="Q760" s="41" t="n"/>
      <c r="R760" s="41" t="n"/>
      <c r="S760" s="43" t="n"/>
      <c r="T760" s="41" t="n"/>
      <c r="U760" s="41" t="n"/>
      <c r="V760" s="59" t="n"/>
      <c r="W760" s="41" t="n"/>
      <c r="X760" s="41" t="n"/>
      <c r="Y760" s="41" t="n"/>
      <c r="Z760" s="41" t="n"/>
      <c r="AA760" s="41" t="n"/>
      <c r="AB760" s="41" t="n"/>
      <c r="AC760" s="41" t="n"/>
      <c r="AD760" s="41" t="n"/>
      <c r="AE760" s="41" t="n"/>
      <c r="AF760" s="41" t="n"/>
      <c r="AG760" s="46">
        <f>AE760-AF760</f>
        <v/>
      </c>
      <c r="AH760" s="59" t="n"/>
      <c r="AI760" s="46">
        <f>V760-AH760</f>
        <v/>
      </c>
      <c r="AJ7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0" s="46">
        <f>AI760-Table6204[[#This Row],[Column 342]]</f>
        <v/>
      </c>
      <c r="AL760" s="59" t="n"/>
      <c r="AM760" s="41" t="n"/>
      <c r="AN760" s="49" t="n">
        <v>0.2</v>
      </c>
      <c r="AO760" s="46">
        <f>IF(Table6204[[#This Row],[Column 36]]&gt;0,Table6204[[#This Row],[Column 36]]*Table6204[[#This Row],[Column 39]],0)</f>
        <v/>
      </c>
      <c r="AP760" s="59" t="n"/>
      <c r="AQ760" s="82">
        <f>SUM(AO760-AP760)</f>
        <v/>
      </c>
    </row>
    <row r="761">
      <c r="A761" s="41" t="n"/>
      <c r="B761" s="58" t="n"/>
      <c r="C761" s="41" t="n"/>
      <c r="D761" s="41" t="n"/>
      <c r="E761" s="41" t="n"/>
      <c r="F761" s="41" t="n"/>
      <c r="G761" s="41" t="n"/>
      <c r="H761" s="41" t="n"/>
      <c r="I761" s="41" t="n"/>
      <c r="J761" s="41" t="n"/>
      <c r="K761" s="41" t="n"/>
      <c r="L761" s="41" t="n"/>
      <c r="M761" s="339" t="n"/>
      <c r="N761" s="41" t="n"/>
      <c r="O761" s="41" t="n"/>
      <c r="P761" s="41" t="n"/>
      <c r="Q761" s="41" t="n"/>
      <c r="R761" s="41" t="n"/>
      <c r="S761" s="43" t="n"/>
      <c r="T761" s="41" t="n"/>
      <c r="U761" s="41" t="n"/>
      <c r="V761" s="59" t="n"/>
      <c r="W761" s="41" t="n"/>
      <c r="X761" s="41" t="n"/>
      <c r="Y761" s="41" t="n"/>
      <c r="Z761" s="41" t="n"/>
      <c r="AA761" s="41" t="n"/>
      <c r="AB761" s="41" t="n"/>
      <c r="AC761" s="41" t="n"/>
      <c r="AD761" s="41" t="n"/>
      <c r="AE761" s="41" t="n"/>
      <c r="AF761" s="41" t="n"/>
      <c r="AG761" s="46">
        <f>AE761-AF761</f>
        <v/>
      </c>
      <c r="AH761" s="59" t="n"/>
      <c r="AI761" s="46">
        <f>V761-AH761</f>
        <v/>
      </c>
      <c r="AJ7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1" s="46">
        <f>AI761-Table6204[[#This Row],[Column 342]]</f>
        <v/>
      </c>
      <c r="AL761" s="59" t="n"/>
      <c r="AM761" s="41" t="n"/>
      <c r="AN761" s="49" t="n">
        <v>0.2</v>
      </c>
      <c r="AO761" s="46">
        <f>IF(Table6204[[#This Row],[Column 36]]&gt;0,Table6204[[#This Row],[Column 36]]*Table6204[[#This Row],[Column 39]],0)</f>
        <v/>
      </c>
      <c r="AP761" s="59" t="n"/>
      <c r="AQ761" s="82">
        <f>SUM(AO761-AP761)</f>
        <v/>
      </c>
    </row>
    <row r="762">
      <c r="A762" s="41" t="n"/>
      <c r="B762" s="58" t="n"/>
      <c r="C762" s="41" t="n"/>
      <c r="D762" s="41" t="n"/>
      <c r="E762" s="41" t="n"/>
      <c r="F762" s="41" t="n"/>
      <c r="G762" s="41" t="n"/>
      <c r="H762" s="41" t="n"/>
      <c r="I762" s="41" t="n"/>
      <c r="J762" s="41" t="n"/>
      <c r="K762" s="41" t="n"/>
      <c r="L762" s="41" t="n"/>
      <c r="M762" s="339" t="n"/>
      <c r="N762" s="41" t="n"/>
      <c r="O762" s="41" t="n"/>
      <c r="P762" s="41" t="n"/>
      <c r="Q762" s="41" t="n"/>
      <c r="R762" s="41" t="n"/>
      <c r="S762" s="43" t="n"/>
      <c r="T762" s="41" t="n"/>
      <c r="U762" s="41" t="n"/>
      <c r="V762" s="59" t="n"/>
      <c r="W762" s="41" t="n"/>
      <c r="X762" s="41" t="n"/>
      <c r="Y762" s="41" t="n"/>
      <c r="Z762" s="41" t="n"/>
      <c r="AA762" s="41" t="n"/>
      <c r="AB762" s="41" t="n"/>
      <c r="AC762" s="41" t="n"/>
      <c r="AD762" s="41" t="n"/>
      <c r="AE762" s="41" t="n"/>
      <c r="AF762" s="41" t="n"/>
      <c r="AG762" s="46">
        <f>AE762-AF762</f>
        <v/>
      </c>
      <c r="AH762" s="59" t="n"/>
      <c r="AI762" s="46">
        <f>V762-AH762</f>
        <v/>
      </c>
      <c r="AJ7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2" s="46">
        <f>AI762-Table6204[[#This Row],[Column 342]]</f>
        <v/>
      </c>
      <c r="AL762" s="59" t="n"/>
      <c r="AM762" s="41" t="n"/>
      <c r="AN762" s="49" t="n">
        <v>0.2</v>
      </c>
      <c r="AO762" s="46">
        <f>IF(Table6204[[#This Row],[Column 36]]&gt;0,Table6204[[#This Row],[Column 36]]*Table6204[[#This Row],[Column 39]],0)</f>
        <v/>
      </c>
      <c r="AP762" s="59" t="n"/>
      <c r="AQ762" s="82">
        <f>SUM(AO762-AP762)</f>
        <v/>
      </c>
    </row>
    <row r="763">
      <c r="A763" s="41" t="n"/>
      <c r="B763" s="58" t="n"/>
      <c r="C763" s="41" t="n"/>
      <c r="D763" s="41" t="n"/>
      <c r="E763" s="41" t="n"/>
      <c r="F763" s="41" t="n"/>
      <c r="G763" s="41" t="n"/>
      <c r="H763" s="41" t="n"/>
      <c r="I763" s="41" t="n"/>
      <c r="J763" s="41" t="n"/>
      <c r="K763" s="41" t="n"/>
      <c r="L763" s="41" t="n"/>
      <c r="M763" s="339" t="n"/>
      <c r="N763" s="41" t="n"/>
      <c r="O763" s="41" t="n"/>
      <c r="P763" s="41" t="n"/>
      <c r="Q763" s="41" t="n"/>
      <c r="R763" s="41" t="n"/>
      <c r="S763" s="43" t="n"/>
      <c r="T763" s="41" t="n"/>
      <c r="U763" s="41" t="n"/>
      <c r="V763" s="59" t="n"/>
      <c r="W763" s="41" t="n"/>
      <c r="X763" s="41" t="n"/>
      <c r="Y763" s="41" t="n"/>
      <c r="Z763" s="41" t="n"/>
      <c r="AA763" s="41" t="n"/>
      <c r="AB763" s="41" t="n"/>
      <c r="AC763" s="41" t="n"/>
      <c r="AD763" s="41" t="n"/>
      <c r="AE763" s="41" t="n"/>
      <c r="AF763" s="41" t="n"/>
      <c r="AG763" s="46">
        <f>AE763-AF763</f>
        <v/>
      </c>
      <c r="AH763" s="59" t="n"/>
      <c r="AI763" s="46">
        <f>V763-AH763</f>
        <v/>
      </c>
      <c r="AJ7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3" s="46">
        <f>AI763-Table6204[[#This Row],[Column 342]]</f>
        <v/>
      </c>
      <c r="AL763" s="59" t="n"/>
      <c r="AM763" s="41" t="n"/>
      <c r="AN763" s="49" t="n">
        <v>0.2</v>
      </c>
      <c r="AO763" s="46">
        <f>IF(Table6204[[#This Row],[Column 36]]&gt;0,Table6204[[#This Row],[Column 36]]*Table6204[[#This Row],[Column 39]],0)</f>
        <v/>
      </c>
      <c r="AP763" s="59" t="n"/>
      <c r="AQ763" s="82">
        <f>SUM(AO763-AP763)</f>
        <v/>
      </c>
    </row>
    <row r="764">
      <c r="A764" s="41" t="n"/>
      <c r="B764" s="58" t="n"/>
      <c r="C764" s="41" t="n"/>
      <c r="D764" s="41" t="n"/>
      <c r="E764" s="41" t="n"/>
      <c r="F764" s="41" t="n"/>
      <c r="G764" s="41" t="n"/>
      <c r="H764" s="41" t="n"/>
      <c r="I764" s="41" t="n"/>
      <c r="J764" s="41" t="n"/>
      <c r="K764" s="41" t="n"/>
      <c r="L764" s="41" t="n"/>
      <c r="M764" s="339" t="n"/>
      <c r="N764" s="41" t="n"/>
      <c r="O764" s="41" t="n"/>
      <c r="P764" s="41" t="n"/>
      <c r="Q764" s="41" t="n"/>
      <c r="R764" s="41" t="n"/>
      <c r="S764" s="43" t="n"/>
      <c r="T764" s="41" t="n"/>
      <c r="U764" s="41" t="n"/>
      <c r="V764" s="59" t="n"/>
      <c r="W764" s="41" t="n"/>
      <c r="X764" s="41" t="n"/>
      <c r="Y764" s="41" t="n"/>
      <c r="Z764" s="41" t="n"/>
      <c r="AA764" s="41" t="n"/>
      <c r="AB764" s="41" t="n"/>
      <c r="AC764" s="41" t="n"/>
      <c r="AD764" s="41" t="n"/>
      <c r="AE764" s="41" t="n"/>
      <c r="AF764" s="41" t="n"/>
      <c r="AG764" s="46">
        <f>AE764-AF764</f>
        <v/>
      </c>
      <c r="AH764" s="59" t="n"/>
      <c r="AI764" s="46">
        <f>V764-AH764</f>
        <v/>
      </c>
      <c r="AJ7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4" s="46">
        <f>AI764-Table6204[[#This Row],[Column 342]]</f>
        <v/>
      </c>
      <c r="AL764" s="59" t="n"/>
      <c r="AM764" s="41" t="n"/>
      <c r="AN764" s="49" t="n">
        <v>0.2</v>
      </c>
      <c r="AO764" s="46">
        <f>IF(Table6204[[#This Row],[Column 36]]&gt;0,Table6204[[#This Row],[Column 36]]*Table6204[[#This Row],[Column 39]],0)</f>
        <v/>
      </c>
      <c r="AP764" s="59" t="n"/>
      <c r="AQ764" s="82">
        <f>SUM(AO764-AP764)</f>
        <v/>
      </c>
    </row>
    <row r="765">
      <c r="A765" s="41" t="n"/>
      <c r="B765" s="58" t="n"/>
      <c r="C765" s="41" t="n"/>
      <c r="D765" s="41" t="n"/>
      <c r="E765" s="41" t="n"/>
      <c r="F765" s="41" t="n"/>
      <c r="G765" s="41" t="n"/>
      <c r="H765" s="41" t="n"/>
      <c r="I765" s="41" t="n"/>
      <c r="J765" s="41" t="n"/>
      <c r="K765" s="41" t="n"/>
      <c r="L765" s="41" t="n"/>
      <c r="M765" s="339" t="n"/>
      <c r="N765" s="41" t="n"/>
      <c r="O765" s="41" t="n"/>
      <c r="P765" s="41" t="n"/>
      <c r="Q765" s="41" t="n"/>
      <c r="R765" s="41" t="n"/>
      <c r="S765" s="43" t="n"/>
      <c r="T765" s="41" t="n"/>
      <c r="U765" s="41" t="n"/>
      <c r="V765" s="59" t="n"/>
      <c r="W765" s="41" t="n"/>
      <c r="X765" s="41" t="n"/>
      <c r="Y765" s="41" t="n"/>
      <c r="Z765" s="41" t="n"/>
      <c r="AA765" s="41" t="n"/>
      <c r="AB765" s="41" t="n"/>
      <c r="AC765" s="41" t="n"/>
      <c r="AD765" s="41" t="n"/>
      <c r="AE765" s="41" t="n"/>
      <c r="AF765" s="41" t="n"/>
      <c r="AG765" s="46">
        <f>AE765-AF765</f>
        <v/>
      </c>
      <c r="AH765" s="59" t="n"/>
      <c r="AI765" s="46">
        <f>V765-AH765</f>
        <v/>
      </c>
      <c r="AJ7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5" s="46">
        <f>AI765-Table6204[[#This Row],[Column 342]]</f>
        <v/>
      </c>
      <c r="AL765" s="59" t="n"/>
      <c r="AM765" s="41" t="n"/>
      <c r="AN765" s="49" t="n">
        <v>0.2</v>
      </c>
      <c r="AO765" s="46">
        <f>IF(Table6204[[#This Row],[Column 36]]&gt;0,Table6204[[#This Row],[Column 36]]*Table6204[[#This Row],[Column 39]],0)</f>
        <v/>
      </c>
      <c r="AP765" s="59" t="n"/>
      <c r="AQ765" s="82">
        <f>SUM(AO765-AP765)</f>
        <v/>
      </c>
    </row>
    <row r="766">
      <c r="A766" s="41" t="n"/>
      <c r="B766" s="58" t="n"/>
      <c r="C766" s="41" t="n"/>
      <c r="D766" s="41" t="n"/>
      <c r="E766" s="41" t="n"/>
      <c r="F766" s="41" t="n"/>
      <c r="G766" s="41" t="n"/>
      <c r="H766" s="41" t="n"/>
      <c r="I766" s="41" t="n"/>
      <c r="J766" s="41" t="n"/>
      <c r="K766" s="41" t="n"/>
      <c r="L766" s="41" t="n"/>
      <c r="M766" s="339" t="n"/>
      <c r="N766" s="41" t="n"/>
      <c r="O766" s="41" t="n"/>
      <c r="P766" s="41" t="n"/>
      <c r="Q766" s="41" t="n"/>
      <c r="R766" s="41" t="n"/>
      <c r="S766" s="43" t="n"/>
      <c r="T766" s="41" t="n"/>
      <c r="U766" s="41" t="n"/>
      <c r="V766" s="59" t="n"/>
      <c r="W766" s="41" t="n"/>
      <c r="X766" s="41" t="n"/>
      <c r="Y766" s="41" t="n"/>
      <c r="Z766" s="41" t="n"/>
      <c r="AA766" s="41" t="n"/>
      <c r="AB766" s="41" t="n"/>
      <c r="AC766" s="41" t="n"/>
      <c r="AD766" s="41" t="n"/>
      <c r="AE766" s="41" t="n"/>
      <c r="AF766" s="41" t="n"/>
      <c r="AG766" s="46">
        <f>AE766-AF766</f>
        <v/>
      </c>
      <c r="AH766" s="59" t="n"/>
      <c r="AI766" s="46">
        <f>V766-AH766</f>
        <v/>
      </c>
      <c r="AJ7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6" s="46">
        <f>AI766-Table6204[[#This Row],[Column 342]]</f>
        <v/>
      </c>
      <c r="AL766" s="59" t="n"/>
      <c r="AM766" s="41" t="n"/>
      <c r="AN766" s="49" t="n">
        <v>0.2</v>
      </c>
      <c r="AO766" s="46">
        <f>IF(Table6204[[#This Row],[Column 36]]&gt;0,Table6204[[#This Row],[Column 36]]*Table6204[[#This Row],[Column 39]],0)</f>
        <v/>
      </c>
      <c r="AP766" s="59" t="n"/>
      <c r="AQ766" s="82">
        <f>SUM(AO766-AP766)</f>
        <v/>
      </c>
    </row>
    <row r="767">
      <c r="A767" s="41" t="n"/>
      <c r="B767" s="58" t="n"/>
      <c r="C767" s="41" t="n"/>
      <c r="D767" s="41" t="n"/>
      <c r="E767" s="41" t="n"/>
      <c r="F767" s="41" t="n"/>
      <c r="G767" s="41" t="n"/>
      <c r="H767" s="41" t="n"/>
      <c r="I767" s="41" t="n"/>
      <c r="J767" s="41" t="n"/>
      <c r="K767" s="41" t="n"/>
      <c r="L767" s="41" t="n"/>
      <c r="M767" s="339" t="n"/>
      <c r="N767" s="41" t="n"/>
      <c r="O767" s="41" t="n"/>
      <c r="P767" s="41" t="n"/>
      <c r="Q767" s="41" t="n"/>
      <c r="R767" s="41" t="n"/>
      <c r="S767" s="43" t="n"/>
      <c r="T767" s="41" t="n"/>
      <c r="U767" s="41" t="n"/>
      <c r="V767" s="59" t="n"/>
      <c r="W767" s="41" t="n"/>
      <c r="X767" s="41" t="n"/>
      <c r="Y767" s="41" t="n"/>
      <c r="Z767" s="41" t="n"/>
      <c r="AA767" s="41" t="n"/>
      <c r="AB767" s="41" t="n"/>
      <c r="AC767" s="41" t="n"/>
      <c r="AD767" s="41" t="n"/>
      <c r="AE767" s="41" t="n"/>
      <c r="AF767" s="41" t="n"/>
      <c r="AG767" s="46">
        <f>AE767-AF767</f>
        <v/>
      </c>
      <c r="AH767" s="59" t="n"/>
      <c r="AI767" s="46">
        <f>V767-AH767</f>
        <v/>
      </c>
      <c r="AJ7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7" s="46">
        <f>AI767-Table6204[[#This Row],[Column 342]]</f>
        <v/>
      </c>
      <c r="AL767" s="59" t="n"/>
      <c r="AM767" s="41" t="n"/>
      <c r="AN767" s="49" t="n">
        <v>0.2</v>
      </c>
      <c r="AO767" s="46">
        <f>IF(Table6204[[#This Row],[Column 36]]&gt;0,Table6204[[#This Row],[Column 36]]*Table6204[[#This Row],[Column 39]],0)</f>
        <v/>
      </c>
      <c r="AP767" s="59" t="n"/>
      <c r="AQ767" s="82">
        <f>SUM(AO767-AP767)</f>
        <v/>
      </c>
    </row>
    <row r="768">
      <c r="A768" s="41" t="n"/>
      <c r="B768" s="58" t="n"/>
      <c r="C768" s="41" t="n"/>
      <c r="D768" s="41" t="n"/>
      <c r="E768" s="41" t="n"/>
      <c r="F768" s="41" t="n"/>
      <c r="G768" s="41" t="n"/>
      <c r="H768" s="41" t="n"/>
      <c r="I768" s="41" t="n"/>
      <c r="J768" s="41" t="n"/>
      <c r="K768" s="41" t="n"/>
      <c r="L768" s="41" t="n"/>
      <c r="M768" s="339" t="n"/>
      <c r="N768" s="41" t="n"/>
      <c r="O768" s="41" t="n"/>
      <c r="P768" s="41" t="n"/>
      <c r="Q768" s="41" t="n"/>
      <c r="R768" s="41" t="n"/>
      <c r="S768" s="43" t="n"/>
      <c r="T768" s="41" t="n"/>
      <c r="U768" s="41" t="n"/>
      <c r="V768" s="59" t="n"/>
      <c r="W768" s="41" t="n"/>
      <c r="X768" s="41" t="n"/>
      <c r="Y768" s="41" t="n"/>
      <c r="Z768" s="41" t="n"/>
      <c r="AA768" s="41" t="n"/>
      <c r="AB768" s="41" t="n"/>
      <c r="AC768" s="41" t="n"/>
      <c r="AD768" s="41" t="n"/>
      <c r="AE768" s="41" t="n"/>
      <c r="AF768" s="41" t="n"/>
      <c r="AG768" s="46">
        <f>AE768-AF768</f>
        <v/>
      </c>
      <c r="AH768" s="59" t="n"/>
      <c r="AI768" s="46">
        <f>V768-AH768</f>
        <v/>
      </c>
      <c r="AJ7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8" s="46">
        <f>AI768-Table6204[[#This Row],[Column 342]]</f>
        <v/>
      </c>
      <c r="AL768" s="59" t="n"/>
      <c r="AM768" s="41" t="n"/>
      <c r="AN768" s="49" t="n">
        <v>0.2</v>
      </c>
      <c r="AO768" s="46">
        <f>IF(Table6204[[#This Row],[Column 36]]&gt;0,Table6204[[#This Row],[Column 36]]*Table6204[[#This Row],[Column 39]],0)</f>
        <v/>
      </c>
      <c r="AP768" s="59" t="n"/>
      <c r="AQ768" s="82">
        <f>SUM(AO768-AP768)</f>
        <v/>
      </c>
    </row>
    <row r="769">
      <c r="A769" s="41" t="n"/>
      <c r="B769" s="58" t="n"/>
      <c r="C769" s="41" t="n"/>
      <c r="D769" s="41" t="n"/>
      <c r="E769" s="41" t="n"/>
      <c r="F769" s="41" t="n"/>
      <c r="G769" s="41" t="n"/>
      <c r="H769" s="41" t="n"/>
      <c r="I769" s="41" t="n"/>
      <c r="J769" s="41" t="n"/>
      <c r="K769" s="41" t="n"/>
      <c r="L769" s="41" t="n"/>
      <c r="M769" s="339" t="n"/>
      <c r="N769" s="41" t="n"/>
      <c r="O769" s="41" t="n"/>
      <c r="P769" s="41" t="n"/>
      <c r="Q769" s="41" t="n"/>
      <c r="R769" s="41" t="n"/>
      <c r="S769" s="43" t="n"/>
      <c r="T769" s="41" t="n"/>
      <c r="U769" s="41" t="n"/>
      <c r="V769" s="59" t="n"/>
      <c r="W769" s="41" t="n"/>
      <c r="X769" s="41" t="n"/>
      <c r="Y769" s="41" t="n"/>
      <c r="Z769" s="41" t="n"/>
      <c r="AA769" s="41" t="n"/>
      <c r="AB769" s="41" t="n"/>
      <c r="AC769" s="41" t="n"/>
      <c r="AD769" s="41" t="n"/>
      <c r="AE769" s="41" t="n"/>
      <c r="AF769" s="41" t="n"/>
      <c r="AG769" s="46">
        <f>AE769-AF769</f>
        <v/>
      </c>
      <c r="AH769" s="59" t="n"/>
      <c r="AI769" s="46">
        <f>V769-AH769</f>
        <v/>
      </c>
      <c r="AJ7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69" s="46">
        <f>AI769-Table6204[[#This Row],[Column 342]]</f>
        <v/>
      </c>
      <c r="AL769" s="59" t="n"/>
      <c r="AM769" s="41" t="n"/>
      <c r="AN769" s="49" t="n">
        <v>0.2</v>
      </c>
      <c r="AO769" s="46">
        <f>IF(Table6204[[#This Row],[Column 36]]&gt;0,Table6204[[#This Row],[Column 36]]*Table6204[[#This Row],[Column 39]],0)</f>
        <v/>
      </c>
      <c r="AP769" s="59" t="n"/>
      <c r="AQ769" s="82">
        <f>SUM(AO769-AP769)</f>
        <v/>
      </c>
    </row>
    <row r="770">
      <c r="A770" s="41" t="n"/>
      <c r="B770" s="58" t="n"/>
      <c r="C770" s="41" t="n"/>
      <c r="D770" s="41" t="n"/>
      <c r="E770" s="41" t="n"/>
      <c r="F770" s="41" t="n"/>
      <c r="G770" s="41" t="n"/>
      <c r="H770" s="41" t="n"/>
      <c r="I770" s="41" t="n"/>
      <c r="J770" s="41" t="n"/>
      <c r="K770" s="41" t="n"/>
      <c r="L770" s="41" t="n"/>
      <c r="M770" s="339" t="n"/>
      <c r="N770" s="41" t="n"/>
      <c r="O770" s="41" t="n"/>
      <c r="P770" s="41" t="n"/>
      <c r="Q770" s="41" t="n"/>
      <c r="R770" s="41" t="n"/>
      <c r="S770" s="43" t="n"/>
      <c r="T770" s="41" t="n"/>
      <c r="U770" s="41" t="n"/>
      <c r="V770" s="59" t="n"/>
      <c r="W770" s="41" t="n"/>
      <c r="X770" s="41" t="n"/>
      <c r="Y770" s="41" t="n"/>
      <c r="Z770" s="41" t="n"/>
      <c r="AA770" s="41" t="n"/>
      <c r="AB770" s="41" t="n"/>
      <c r="AC770" s="41" t="n"/>
      <c r="AD770" s="41" t="n"/>
      <c r="AE770" s="41" t="n"/>
      <c r="AF770" s="41" t="n"/>
      <c r="AG770" s="46">
        <f>AE770-AF770</f>
        <v/>
      </c>
      <c r="AH770" s="59" t="n"/>
      <c r="AI770" s="46">
        <f>V770-AH770</f>
        <v/>
      </c>
      <c r="AJ7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0" s="46">
        <f>AI770-Table6204[[#This Row],[Column 342]]</f>
        <v/>
      </c>
      <c r="AL770" s="59" t="n"/>
      <c r="AM770" s="41" t="n"/>
      <c r="AN770" s="49" t="n">
        <v>0.2</v>
      </c>
      <c r="AO770" s="46">
        <f>IF(Table6204[[#This Row],[Column 36]]&gt;0,Table6204[[#This Row],[Column 36]]*Table6204[[#This Row],[Column 39]],0)</f>
        <v/>
      </c>
      <c r="AP770" s="59" t="n"/>
      <c r="AQ770" s="82">
        <f>SUM(AO770-AP770)</f>
        <v/>
      </c>
    </row>
    <row r="771">
      <c r="A771" s="41" t="n"/>
      <c r="B771" s="58" t="n"/>
      <c r="C771" s="41" t="n"/>
      <c r="D771" s="41" t="n"/>
      <c r="E771" s="41" t="n"/>
      <c r="F771" s="41" t="n"/>
      <c r="G771" s="41" t="n"/>
      <c r="H771" s="41" t="n"/>
      <c r="I771" s="41" t="n"/>
      <c r="J771" s="41" t="n"/>
      <c r="K771" s="41" t="n"/>
      <c r="L771" s="41" t="n"/>
      <c r="M771" s="339" t="n"/>
      <c r="N771" s="41" t="n"/>
      <c r="O771" s="41" t="n"/>
      <c r="P771" s="41" t="n"/>
      <c r="Q771" s="41" t="n"/>
      <c r="R771" s="41" t="n"/>
      <c r="S771" s="43" t="n"/>
      <c r="T771" s="41" t="n"/>
      <c r="U771" s="41" t="n"/>
      <c r="V771" s="59" t="n"/>
      <c r="W771" s="41" t="n"/>
      <c r="X771" s="41" t="n"/>
      <c r="Y771" s="41" t="n"/>
      <c r="Z771" s="41" t="n"/>
      <c r="AA771" s="41" t="n"/>
      <c r="AB771" s="41" t="n"/>
      <c r="AC771" s="41" t="n"/>
      <c r="AD771" s="41" t="n"/>
      <c r="AE771" s="41" t="n"/>
      <c r="AF771" s="41" t="n"/>
      <c r="AG771" s="46">
        <f>AE771-AF771</f>
        <v/>
      </c>
      <c r="AH771" s="59" t="n"/>
      <c r="AI771" s="46">
        <f>V771-AH771</f>
        <v/>
      </c>
      <c r="AJ7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1" s="46">
        <f>AI771-Table6204[[#This Row],[Column 342]]</f>
        <v/>
      </c>
      <c r="AL771" s="59" t="n"/>
      <c r="AM771" s="41" t="n"/>
      <c r="AN771" s="49" t="n">
        <v>0.2</v>
      </c>
      <c r="AO771" s="46">
        <f>IF(Table6204[[#This Row],[Column 36]]&gt;0,Table6204[[#This Row],[Column 36]]*Table6204[[#This Row],[Column 39]],0)</f>
        <v/>
      </c>
      <c r="AP771" s="59" t="n"/>
      <c r="AQ771" s="82">
        <f>SUM(AO771-AP771)</f>
        <v/>
      </c>
    </row>
    <row r="772">
      <c r="A772" s="41" t="n"/>
      <c r="B772" s="58" t="n"/>
      <c r="C772" s="41" t="n"/>
      <c r="D772" s="41" t="n"/>
      <c r="E772" s="41" t="n"/>
      <c r="F772" s="41" t="n"/>
      <c r="G772" s="41" t="n"/>
      <c r="H772" s="41" t="n"/>
      <c r="I772" s="41" t="n"/>
      <c r="J772" s="41" t="n"/>
      <c r="K772" s="41" t="n"/>
      <c r="L772" s="41" t="n"/>
      <c r="M772" s="339" t="n"/>
      <c r="N772" s="41" t="n"/>
      <c r="O772" s="41" t="n"/>
      <c r="P772" s="41" t="n"/>
      <c r="Q772" s="41" t="n"/>
      <c r="R772" s="41" t="n"/>
      <c r="S772" s="43" t="n"/>
      <c r="T772" s="41" t="n"/>
      <c r="U772" s="41" t="n"/>
      <c r="V772" s="59" t="n"/>
      <c r="W772" s="41" t="n"/>
      <c r="X772" s="41" t="n"/>
      <c r="Y772" s="41" t="n"/>
      <c r="Z772" s="41" t="n"/>
      <c r="AA772" s="41" t="n"/>
      <c r="AB772" s="41" t="n"/>
      <c r="AC772" s="41" t="n"/>
      <c r="AD772" s="41" t="n"/>
      <c r="AE772" s="41" t="n"/>
      <c r="AF772" s="41" t="n"/>
      <c r="AG772" s="46">
        <f>AE772-AF772</f>
        <v/>
      </c>
      <c r="AH772" s="59" t="n"/>
      <c r="AI772" s="46">
        <f>V772-AH772</f>
        <v/>
      </c>
      <c r="AJ7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2" s="46">
        <f>AI772-Table6204[[#This Row],[Column 342]]</f>
        <v/>
      </c>
      <c r="AL772" s="59" t="n"/>
      <c r="AM772" s="41" t="n"/>
      <c r="AN772" s="49" t="n">
        <v>0.2</v>
      </c>
      <c r="AO772" s="46">
        <f>IF(Table6204[[#This Row],[Column 36]]&gt;0,Table6204[[#This Row],[Column 36]]*Table6204[[#This Row],[Column 39]],0)</f>
        <v/>
      </c>
      <c r="AP772" s="59" t="n"/>
      <c r="AQ772" s="82">
        <f>SUM(AO772-AP772)</f>
        <v/>
      </c>
    </row>
    <row r="773">
      <c r="A773" s="41" t="n"/>
      <c r="B773" s="58" t="n"/>
      <c r="C773" s="41" t="n"/>
      <c r="D773" s="41" t="n"/>
      <c r="E773" s="41" t="n"/>
      <c r="F773" s="41" t="n"/>
      <c r="G773" s="41" t="n"/>
      <c r="H773" s="41" t="n"/>
      <c r="I773" s="41" t="n"/>
      <c r="J773" s="41" t="n"/>
      <c r="K773" s="41" t="n"/>
      <c r="L773" s="41" t="n"/>
      <c r="M773" s="339" t="n"/>
      <c r="N773" s="41" t="n"/>
      <c r="O773" s="41" t="n"/>
      <c r="P773" s="41" t="n"/>
      <c r="Q773" s="41" t="n"/>
      <c r="R773" s="41" t="n"/>
      <c r="S773" s="43" t="n"/>
      <c r="T773" s="41" t="n"/>
      <c r="U773" s="41" t="n"/>
      <c r="V773" s="59" t="n"/>
      <c r="W773" s="41" t="n"/>
      <c r="X773" s="41" t="n"/>
      <c r="Y773" s="41" t="n"/>
      <c r="Z773" s="41" t="n"/>
      <c r="AA773" s="41" t="n"/>
      <c r="AB773" s="41" t="n"/>
      <c r="AC773" s="41" t="n"/>
      <c r="AD773" s="41" t="n"/>
      <c r="AE773" s="41" t="n"/>
      <c r="AF773" s="41" t="n"/>
      <c r="AG773" s="46">
        <f>AE773-AF773</f>
        <v/>
      </c>
      <c r="AH773" s="59" t="n"/>
      <c r="AI773" s="46">
        <f>V773-AH773</f>
        <v/>
      </c>
      <c r="AJ7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3" s="46">
        <f>AI773-Table6204[[#This Row],[Column 342]]</f>
        <v/>
      </c>
      <c r="AL773" s="59" t="n"/>
      <c r="AM773" s="41" t="n"/>
      <c r="AN773" s="49" t="n">
        <v>0.2</v>
      </c>
      <c r="AO773" s="46">
        <f>IF(Table6204[[#This Row],[Column 36]]&gt;0,Table6204[[#This Row],[Column 36]]*Table6204[[#This Row],[Column 39]],0)</f>
        <v/>
      </c>
      <c r="AP773" s="59" t="n"/>
      <c r="AQ773" s="82">
        <f>SUM(AO773-AP773)</f>
        <v/>
      </c>
    </row>
    <row r="774">
      <c r="A774" s="41" t="n"/>
      <c r="B774" s="58" t="n"/>
      <c r="C774" s="41" t="n"/>
      <c r="D774" s="41" t="n"/>
      <c r="E774" s="41" t="n"/>
      <c r="F774" s="41" t="n"/>
      <c r="G774" s="41" t="n"/>
      <c r="H774" s="41" t="n"/>
      <c r="I774" s="41" t="n"/>
      <c r="J774" s="41" t="n"/>
      <c r="K774" s="41" t="n"/>
      <c r="L774" s="41" t="n"/>
      <c r="M774" s="339" t="n"/>
      <c r="N774" s="41" t="n"/>
      <c r="O774" s="41" t="n"/>
      <c r="P774" s="41" t="n"/>
      <c r="Q774" s="41" t="n"/>
      <c r="R774" s="41" t="n"/>
      <c r="S774" s="43" t="n"/>
      <c r="T774" s="41" t="n"/>
      <c r="U774" s="41" t="n"/>
      <c r="V774" s="59" t="n"/>
      <c r="W774" s="41" t="n"/>
      <c r="X774" s="41" t="n"/>
      <c r="Y774" s="41" t="n"/>
      <c r="Z774" s="41" t="n"/>
      <c r="AA774" s="41" t="n"/>
      <c r="AB774" s="41" t="n"/>
      <c r="AC774" s="41" t="n"/>
      <c r="AD774" s="41" t="n"/>
      <c r="AE774" s="41" t="n"/>
      <c r="AF774" s="41" t="n"/>
      <c r="AG774" s="46">
        <f>AE774-AF774</f>
        <v/>
      </c>
      <c r="AH774" s="59" t="n"/>
      <c r="AI774" s="46">
        <f>V774-AH774</f>
        <v/>
      </c>
      <c r="AJ7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4" s="46">
        <f>AI774-Table6204[[#This Row],[Column 342]]</f>
        <v/>
      </c>
      <c r="AL774" s="59" t="n"/>
      <c r="AM774" s="41" t="n"/>
      <c r="AN774" s="49" t="n">
        <v>0.2</v>
      </c>
      <c r="AO774" s="46">
        <f>IF(Table6204[[#This Row],[Column 36]]&gt;0,Table6204[[#This Row],[Column 36]]*Table6204[[#This Row],[Column 39]],0)</f>
        <v/>
      </c>
      <c r="AP774" s="59" t="n"/>
      <c r="AQ774" s="82">
        <f>SUM(AO774-AP774)</f>
        <v/>
      </c>
    </row>
    <row r="775">
      <c r="A775" s="41" t="n"/>
      <c r="B775" s="58" t="n"/>
      <c r="C775" s="41" t="n"/>
      <c r="D775" s="41" t="n"/>
      <c r="E775" s="41" t="n"/>
      <c r="F775" s="41" t="n"/>
      <c r="G775" s="41" t="n"/>
      <c r="H775" s="41" t="n"/>
      <c r="I775" s="41" t="n"/>
      <c r="J775" s="41" t="n"/>
      <c r="K775" s="41" t="n"/>
      <c r="L775" s="41" t="n"/>
      <c r="M775" s="339" t="n"/>
      <c r="N775" s="41" t="n"/>
      <c r="O775" s="41" t="n"/>
      <c r="P775" s="41" t="n"/>
      <c r="Q775" s="41" t="n"/>
      <c r="R775" s="41" t="n"/>
      <c r="S775" s="43" t="n"/>
      <c r="T775" s="41" t="n"/>
      <c r="U775" s="41" t="n"/>
      <c r="V775" s="59" t="n"/>
      <c r="W775" s="41" t="n"/>
      <c r="X775" s="41" t="n"/>
      <c r="Y775" s="41" t="n"/>
      <c r="Z775" s="41" t="n"/>
      <c r="AA775" s="41" t="n"/>
      <c r="AB775" s="41" t="n"/>
      <c r="AC775" s="41" t="n"/>
      <c r="AD775" s="41" t="n"/>
      <c r="AE775" s="41" t="n"/>
      <c r="AF775" s="41" t="n"/>
      <c r="AG775" s="46">
        <f>AE775-AF775</f>
        <v/>
      </c>
      <c r="AH775" s="59" t="n"/>
      <c r="AI775" s="46">
        <f>V775-AH775</f>
        <v/>
      </c>
      <c r="AJ7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5" s="46">
        <f>AI775-Table6204[[#This Row],[Column 342]]</f>
        <v/>
      </c>
      <c r="AL775" s="59" t="n"/>
      <c r="AM775" s="41" t="n"/>
      <c r="AN775" s="49" t="n">
        <v>0.2</v>
      </c>
      <c r="AO775" s="46">
        <f>IF(Table6204[[#This Row],[Column 36]]&gt;0,Table6204[[#This Row],[Column 36]]*Table6204[[#This Row],[Column 39]],0)</f>
        <v/>
      </c>
      <c r="AP775" s="59" t="n"/>
      <c r="AQ775" s="82">
        <f>SUM(AO775-AP775)</f>
        <v/>
      </c>
    </row>
    <row r="776">
      <c r="A776" s="41" t="n"/>
      <c r="B776" s="58" t="n"/>
      <c r="C776" s="41" t="n"/>
      <c r="D776" s="41" t="n"/>
      <c r="E776" s="41" t="n"/>
      <c r="F776" s="41" t="n"/>
      <c r="G776" s="41" t="n"/>
      <c r="H776" s="41" t="n"/>
      <c r="I776" s="41" t="n"/>
      <c r="J776" s="41" t="n"/>
      <c r="K776" s="41" t="n"/>
      <c r="L776" s="41" t="n"/>
      <c r="M776" s="339" t="n"/>
      <c r="N776" s="41" t="n"/>
      <c r="O776" s="41" t="n"/>
      <c r="P776" s="41" t="n"/>
      <c r="Q776" s="41" t="n"/>
      <c r="R776" s="41" t="n"/>
      <c r="S776" s="43" t="n"/>
      <c r="T776" s="41" t="n"/>
      <c r="U776" s="41" t="n"/>
      <c r="V776" s="59" t="n"/>
      <c r="W776" s="41" t="n"/>
      <c r="X776" s="41" t="n"/>
      <c r="Y776" s="41" t="n"/>
      <c r="Z776" s="41" t="n"/>
      <c r="AA776" s="41" t="n"/>
      <c r="AB776" s="41" t="n"/>
      <c r="AC776" s="41" t="n"/>
      <c r="AD776" s="41" t="n"/>
      <c r="AE776" s="41" t="n"/>
      <c r="AF776" s="41" t="n"/>
      <c r="AG776" s="46">
        <f>AE776-AF776</f>
        <v/>
      </c>
      <c r="AH776" s="59" t="n"/>
      <c r="AI776" s="46">
        <f>V776-AH776</f>
        <v/>
      </c>
      <c r="AJ7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6" s="46">
        <f>AI776-Table6204[[#This Row],[Column 342]]</f>
        <v/>
      </c>
      <c r="AL776" s="59" t="n"/>
      <c r="AM776" s="41" t="n"/>
      <c r="AN776" s="49" t="n">
        <v>0.2</v>
      </c>
      <c r="AO776" s="46">
        <f>IF(Table6204[[#This Row],[Column 36]]&gt;0,Table6204[[#This Row],[Column 36]]*Table6204[[#This Row],[Column 39]],0)</f>
        <v/>
      </c>
      <c r="AP776" s="59" t="n"/>
      <c r="AQ776" s="82">
        <f>SUM(AO776-AP776)</f>
        <v/>
      </c>
    </row>
    <row r="777">
      <c r="A777" s="41" t="n"/>
      <c r="B777" s="58" t="n"/>
      <c r="C777" s="41" t="n"/>
      <c r="D777" s="41" t="n"/>
      <c r="E777" s="41" t="n"/>
      <c r="F777" s="41" t="n"/>
      <c r="G777" s="41" t="n"/>
      <c r="H777" s="41" t="n"/>
      <c r="I777" s="41" t="n"/>
      <c r="J777" s="41" t="n"/>
      <c r="K777" s="41" t="n"/>
      <c r="L777" s="41" t="n"/>
      <c r="M777" s="339" t="n"/>
      <c r="N777" s="41" t="n"/>
      <c r="O777" s="41" t="n"/>
      <c r="P777" s="41" t="n"/>
      <c r="Q777" s="41" t="n"/>
      <c r="R777" s="41" t="n"/>
      <c r="S777" s="43" t="n"/>
      <c r="T777" s="41" t="n"/>
      <c r="U777" s="41" t="n"/>
      <c r="V777" s="59" t="n"/>
      <c r="W777" s="41" t="n"/>
      <c r="X777" s="41" t="n"/>
      <c r="Y777" s="41" t="n"/>
      <c r="Z777" s="41" t="n"/>
      <c r="AA777" s="41" t="n"/>
      <c r="AB777" s="41" t="n"/>
      <c r="AC777" s="41" t="n"/>
      <c r="AD777" s="41" t="n"/>
      <c r="AE777" s="41" t="n"/>
      <c r="AF777" s="41" t="n"/>
      <c r="AG777" s="46">
        <f>AE777-AF777</f>
        <v/>
      </c>
      <c r="AH777" s="59" t="n"/>
      <c r="AI777" s="46">
        <f>V777-AH777</f>
        <v/>
      </c>
      <c r="AJ7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7" s="46">
        <f>AI777-Table6204[[#This Row],[Column 342]]</f>
        <v/>
      </c>
      <c r="AL777" s="59" t="n"/>
      <c r="AM777" s="41" t="n"/>
      <c r="AN777" s="49" t="n">
        <v>0.2</v>
      </c>
      <c r="AO777" s="46">
        <f>IF(Table6204[[#This Row],[Column 36]]&gt;0,Table6204[[#This Row],[Column 36]]*Table6204[[#This Row],[Column 39]],0)</f>
        <v/>
      </c>
      <c r="AP777" s="59" t="n"/>
      <c r="AQ777" s="82">
        <f>SUM(AO777-AP777)</f>
        <v/>
      </c>
    </row>
    <row r="778">
      <c r="A778" s="41" t="n"/>
      <c r="B778" s="58" t="n"/>
      <c r="C778" s="41" t="n"/>
      <c r="D778" s="41" t="n"/>
      <c r="E778" s="41" t="n"/>
      <c r="F778" s="41" t="n"/>
      <c r="G778" s="41" t="n"/>
      <c r="H778" s="41" t="n"/>
      <c r="I778" s="41" t="n"/>
      <c r="J778" s="41" t="n"/>
      <c r="K778" s="41" t="n"/>
      <c r="L778" s="41" t="n"/>
      <c r="M778" s="339" t="n"/>
      <c r="N778" s="41" t="n"/>
      <c r="O778" s="41" t="n"/>
      <c r="P778" s="41" t="n"/>
      <c r="Q778" s="41" t="n"/>
      <c r="R778" s="41" t="n"/>
      <c r="S778" s="43" t="n"/>
      <c r="T778" s="41" t="n"/>
      <c r="U778" s="41" t="n"/>
      <c r="V778" s="59" t="n"/>
      <c r="W778" s="41" t="n"/>
      <c r="X778" s="41" t="n"/>
      <c r="Y778" s="41" t="n"/>
      <c r="Z778" s="41" t="n"/>
      <c r="AA778" s="41" t="n"/>
      <c r="AB778" s="41" t="n"/>
      <c r="AC778" s="41" t="n"/>
      <c r="AD778" s="41" t="n"/>
      <c r="AE778" s="41" t="n"/>
      <c r="AF778" s="41" t="n"/>
      <c r="AG778" s="46">
        <f>AE778-AF778</f>
        <v/>
      </c>
      <c r="AH778" s="59" t="n"/>
      <c r="AI778" s="46">
        <f>V778-AH778</f>
        <v/>
      </c>
      <c r="AJ7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8" s="46">
        <f>AI778-Table6204[[#This Row],[Column 342]]</f>
        <v/>
      </c>
      <c r="AL778" s="59" t="n"/>
      <c r="AM778" s="41" t="n"/>
      <c r="AN778" s="49" t="n">
        <v>0.2</v>
      </c>
      <c r="AO778" s="46">
        <f>IF(Table6204[[#This Row],[Column 36]]&gt;0,Table6204[[#This Row],[Column 36]]*Table6204[[#This Row],[Column 39]],0)</f>
        <v/>
      </c>
      <c r="AP778" s="59" t="n"/>
      <c r="AQ778" s="82">
        <f>SUM(AO778-AP778)</f>
        <v/>
      </c>
    </row>
    <row r="779">
      <c r="A779" s="41" t="n"/>
      <c r="B779" s="58" t="n"/>
      <c r="C779" s="41" t="n"/>
      <c r="D779" s="41" t="n"/>
      <c r="E779" s="41" t="n"/>
      <c r="F779" s="41" t="n"/>
      <c r="G779" s="41" t="n"/>
      <c r="H779" s="41" t="n"/>
      <c r="I779" s="41" t="n"/>
      <c r="J779" s="41" t="n"/>
      <c r="K779" s="41" t="n"/>
      <c r="L779" s="41" t="n"/>
      <c r="M779" s="339" t="n"/>
      <c r="N779" s="41" t="n"/>
      <c r="O779" s="41" t="n"/>
      <c r="P779" s="41" t="n"/>
      <c r="Q779" s="41" t="n"/>
      <c r="R779" s="41" t="n"/>
      <c r="S779" s="43" t="n"/>
      <c r="T779" s="41" t="n"/>
      <c r="U779" s="41" t="n"/>
      <c r="V779" s="59" t="n"/>
      <c r="W779" s="41" t="n"/>
      <c r="X779" s="41" t="n"/>
      <c r="Y779" s="41" t="n"/>
      <c r="Z779" s="41" t="n"/>
      <c r="AA779" s="41" t="n"/>
      <c r="AB779" s="41" t="n"/>
      <c r="AC779" s="41" t="n"/>
      <c r="AD779" s="41" t="n"/>
      <c r="AE779" s="41" t="n"/>
      <c r="AF779" s="41" t="n"/>
      <c r="AG779" s="46">
        <f>AE779-AF779</f>
        <v/>
      </c>
      <c r="AH779" s="59" t="n"/>
      <c r="AI779" s="46">
        <f>V779-AH779</f>
        <v/>
      </c>
      <c r="AJ7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79" s="46">
        <f>AI779-Table6204[[#This Row],[Column 342]]</f>
        <v/>
      </c>
      <c r="AL779" s="59" t="n"/>
      <c r="AM779" s="41" t="n"/>
      <c r="AN779" s="49" t="n">
        <v>0.2</v>
      </c>
      <c r="AO779" s="46">
        <f>IF(Table6204[[#This Row],[Column 36]]&gt;0,Table6204[[#This Row],[Column 36]]*Table6204[[#This Row],[Column 39]],0)</f>
        <v/>
      </c>
      <c r="AP779" s="59" t="n"/>
      <c r="AQ779" s="82">
        <f>SUM(AO779-AP779)</f>
        <v/>
      </c>
    </row>
    <row r="780">
      <c r="A780" s="41" t="n"/>
      <c r="B780" s="58" t="n"/>
      <c r="C780" s="41" t="n"/>
      <c r="D780" s="41" t="n"/>
      <c r="E780" s="41" t="n"/>
      <c r="F780" s="41" t="n"/>
      <c r="G780" s="41" t="n"/>
      <c r="H780" s="41" t="n"/>
      <c r="I780" s="41" t="n"/>
      <c r="J780" s="41" t="n"/>
      <c r="K780" s="41" t="n"/>
      <c r="L780" s="41" t="n"/>
      <c r="M780" s="339" t="n"/>
      <c r="N780" s="41" t="n"/>
      <c r="O780" s="41" t="n"/>
      <c r="P780" s="41" t="n"/>
      <c r="Q780" s="41" t="n"/>
      <c r="R780" s="41" t="n"/>
      <c r="S780" s="43" t="n"/>
      <c r="T780" s="41" t="n"/>
      <c r="U780" s="41" t="n"/>
      <c r="V780" s="59" t="n"/>
      <c r="W780" s="41" t="n"/>
      <c r="X780" s="41" t="n"/>
      <c r="Y780" s="41" t="n"/>
      <c r="Z780" s="41" t="n"/>
      <c r="AA780" s="41" t="n"/>
      <c r="AB780" s="41" t="n"/>
      <c r="AC780" s="41" t="n"/>
      <c r="AD780" s="41" t="n"/>
      <c r="AE780" s="41" t="n"/>
      <c r="AF780" s="41" t="n"/>
      <c r="AG780" s="46">
        <f>AE780-AF780</f>
        <v/>
      </c>
      <c r="AH780" s="59" t="n"/>
      <c r="AI780" s="46">
        <f>V780-AH780</f>
        <v/>
      </c>
      <c r="AJ7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0" s="46">
        <f>AI780-Table6204[[#This Row],[Column 342]]</f>
        <v/>
      </c>
      <c r="AL780" s="59" t="n"/>
      <c r="AM780" s="41" t="n"/>
      <c r="AN780" s="49" t="n">
        <v>0.2</v>
      </c>
      <c r="AO780" s="46">
        <f>IF(Table6204[[#This Row],[Column 36]]&gt;0,Table6204[[#This Row],[Column 36]]*Table6204[[#This Row],[Column 39]],0)</f>
        <v/>
      </c>
      <c r="AP780" s="59" t="n"/>
      <c r="AQ780" s="82">
        <f>SUM(AO780-AP780)</f>
        <v/>
      </c>
    </row>
    <row r="781">
      <c r="A781" s="41" t="n"/>
      <c r="B781" s="58" t="n"/>
      <c r="C781" s="41" t="n"/>
      <c r="D781" s="41" t="n"/>
      <c r="E781" s="41" t="n"/>
      <c r="F781" s="41" t="n"/>
      <c r="G781" s="41" t="n"/>
      <c r="H781" s="41" t="n"/>
      <c r="I781" s="41" t="n"/>
      <c r="J781" s="41" t="n"/>
      <c r="K781" s="41" t="n"/>
      <c r="L781" s="41" t="n"/>
      <c r="M781" s="339" t="n"/>
      <c r="N781" s="41" t="n"/>
      <c r="O781" s="41" t="n"/>
      <c r="P781" s="41" t="n"/>
      <c r="Q781" s="41" t="n"/>
      <c r="R781" s="41" t="n"/>
      <c r="S781" s="43" t="n"/>
      <c r="T781" s="41" t="n"/>
      <c r="U781" s="41" t="n"/>
      <c r="V781" s="59" t="n"/>
      <c r="W781" s="41" t="n"/>
      <c r="X781" s="41" t="n"/>
      <c r="Y781" s="41" t="n"/>
      <c r="Z781" s="41" t="n"/>
      <c r="AA781" s="41" t="n"/>
      <c r="AB781" s="41" t="n"/>
      <c r="AC781" s="41" t="n"/>
      <c r="AD781" s="41" t="n"/>
      <c r="AE781" s="41" t="n"/>
      <c r="AF781" s="41" t="n"/>
      <c r="AG781" s="46">
        <f>AE781-AF781</f>
        <v/>
      </c>
      <c r="AH781" s="59" t="n"/>
      <c r="AI781" s="46">
        <f>V781-AH781</f>
        <v/>
      </c>
      <c r="AJ7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1" s="46">
        <f>AI781-Table6204[[#This Row],[Column 342]]</f>
        <v/>
      </c>
      <c r="AL781" s="59" t="n"/>
      <c r="AM781" s="41" t="n"/>
      <c r="AN781" s="49" t="n">
        <v>0.2</v>
      </c>
      <c r="AO781" s="46">
        <f>IF(Table6204[[#This Row],[Column 36]]&gt;0,Table6204[[#This Row],[Column 36]]*Table6204[[#This Row],[Column 39]],0)</f>
        <v/>
      </c>
      <c r="AP781" s="59" t="n"/>
      <c r="AQ781" s="82">
        <f>SUM(AO781-AP781)</f>
        <v/>
      </c>
    </row>
    <row r="782">
      <c r="A782" s="41" t="n"/>
      <c r="B782" s="58" t="n"/>
      <c r="C782" s="41" t="n"/>
      <c r="D782" s="41" t="n"/>
      <c r="E782" s="41" t="n"/>
      <c r="F782" s="41" t="n"/>
      <c r="G782" s="41" t="n"/>
      <c r="H782" s="41" t="n"/>
      <c r="I782" s="41" t="n"/>
      <c r="J782" s="41" t="n"/>
      <c r="K782" s="41" t="n"/>
      <c r="L782" s="41" t="n"/>
      <c r="M782" s="339" t="n"/>
      <c r="N782" s="41" t="n"/>
      <c r="O782" s="41" t="n"/>
      <c r="P782" s="41" t="n"/>
      <c r="Q782" s="41" t="n"/>
      <c r="R782" s="41" t="n"/>
      <c r="S782" s="43" t="n"/>
      <c r="T782" s="41" t="n"/>
      <c r="U782" s="41" t="n"/>
      <c r="V782" s="59" t="n"/>
      <c r="W782" s="41" t="n"/>
      <c r="X782" s="41" t="n"/>
      <c r="Y782" s="41" t="n"/>
      <c r="Z782" s="41" t="n"/>
      <c r="AA782" s="41" t="n"/>
      <c r="AB782" s="41" t="n"/>
      <c r="AC782" s="41" t="n"/>
      <c r="AD782" s="41" t="n"/>
      <c r="AE782" s="41" t="n"/>
      <c r="AF782" s="41" t="n"/>
      <c r="AG782" s="46">
        <f>AE782-AF782</f>
        <v/>
      </c>
      <c r="AH782" s="59" t="n"/>
      <c r="AI782" s="46">
        <f>V782-AH782</f>
        <v/>
      </c>
      <c r="AJ7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2" s="46">
        <f>AI782-Table6204[[#This Row],[Column 342]]</f>
        <v/>
      </c>
      <c r="AL782" s="59" t="n"/>
      <c r="AM782" s="41" t="n"/>
      <c r="AN782" s="49" t="n">
        <v>0.2</v>
      </c>
      <c r="AO782" s="46">
        <f>IF(Table6204[[#This Row],[Column 36]]&gt;0,Table6204[[#This Row],[Column 36]]*Table6204[[#This Row],[Column 39]],0)</f>
        <v/>
      </c>
      <c r="AP782" s="59" t="n"/>
      <c r="AQ782" s="82">
        <f>SUM(AO782-AP782)</f>
        <v/>
      </c>
    </row>
    <row r="783">
      <c r="A783" s="41" t="n"/>
      <c r="B783" s="58" t="n"/>
      <c r="C783" s="41" t="n"/>
      <c r="D783" s="41" t="n"/>
      <c r="E783" s="41" t="n"/>
      <c r="F783" s="41" t="n"/>
      <c r="G783" s="41" t="n"/>
      <c r="H783" s="41" t="n"/>
      <c r="I783" s="41" t="n"/>
      <c r="J783" s="41" t="n"/>
      <c r="K783" s="41" t="n"/>
      <c r="L783" s="41" t="n"/>
      <c r="M783" s="339" t="n"/>
      <c r="N783" s="41" t="n"/>
      <c r="O783" s="41" t="n"/>
      <c r="P783" s="41" t="n"/>
      <c r="Q783" s="41" t="n"/>
      <c r="R783" s="41" t="n"/>
      <c r="S783" s="43" t="n"/>
      <c r="T783" s="41" t="n"/>
      <c r="U783" s="41" t="n"/>
      <c r="V783" s="59" t="n"/>
      <c r="W783" s="41" t="n"/>
      <c r="X783" s="41" t="n"/>
      <c r="Y783" s="41" t="n"/>
      <c r="Z783" s="41" t="n"/>
      <c r="AA783" s="41" t="n"/>
      <c r="AB783" s="41" t="n"/>
      <c r="AC783" s="41" t="n"/>
      <c r="AD783" s="41" t="n"/>
      <c r="AE783" s="41" t="n"/>
      <c r="AF783" s="41" t="n"/>
      <c r="AG783" s="46">
        <f>AE783-AF783</f>
        <v/>
      </c>
      <c r="AH783" s="59" t="n"/>
      <c r="AI783" s="46">
        <f>V783-AH783</f>
        <v/>
      </c>
      <c r="AJ7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3" s="46">
        <f>AI783-Table6204[[#This Row],[Column 342]]</f>
        <v/>
      </c>
      <c r="AL783" s="59" t="n"/>
      <c r="AM783" s="41" t="n"/>
      <c r="AN783" s="49" t="n">
        <v>0.2</v>
      </c>
      <c r="AO783" s="46">
        <f>IF(Table6204[[#This Row],[Column 36]]&gt;0,Table6204[[#This Row],[Column 36]]*Table6204[[#This Row],[Column 39]],0)</f>
        <v/>
      </c>
      <c r="AP783" s="59" t="n"/>
      <c r="AQ783" s="82">
        <f>SUM(AO783-AP783)</f>
        <v/>
      </c>
    </row>
    <row r="784">
      <c r="A784" s="41" t="n"/>
      <c r="B784" s="58" t="n"/>
      <c r="C784" s="41" t="n"/>
      <c r="D784" s="41" t="n"/>
      <c r="E784" s="41" t="n"/>
      <c r="F784" s="41" t="n"/>
      <c r="G784" s="41" t="n"/>
      <c r="H784" s="41" t="n"/>
      <c r="I784" s="41" t="n"/>
      <c r="J784" s="41" t="n"/>
      <c r="K784" s="41" t="n"/>
      <c r="L784" s="41" t="n"/>
      <c r="M784" s="339" t="n"/>
      <c r="N784" s="41" t="n"/>
      <c r="O784" s="41" t="n"/>
      <c r="P784" s="41" t="n"/>
      <c r="Q784" s="41" t="n"/>
      <c r="R784" s="41" t="n"/>
      <c r="S784" s="43" t="n"/>
      <c r="T784" s="41" t="n"/>
      <c r="U784" s="41" t="n"/>
      <c r="V784" s="59" t="n"/>
      <c r="W784" s="41" t="n"/>
      <c r="X784" s="41" t="n"/>
      <c r="Y784" s="41" t="n"/>
      <c r="Z784" s="41" t="n"/>
      <c r="AA784" s="41" t="n"/>
      <c r="AB784" s="41" t="n"/>
      <c r="AC784" s="41" t="n"/>
      <c r="AD784" s="41" t="n"/>
      <c r="AE784" s="41" t="n"/>
      <c r="AF784" s="41" t="n"/>
      <c r="AG784" s="46">
        <f>AE784-AF784</f>
        <v/>
      </c>
      <c r="AH784" s="59" t="n"/>
      <c r="AI784" s="46">
        <f>V784-AH784</f>
        <v/>
      </c>
      <c r="AJ7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4" s="46">
        <f>AI784-Table6204[[#This Row],[Column 342]]</f>
        <v/>
      </c>
      <c r="AL784" s="59" t="n"/>
      <c r="AM784" s="41" t="n"/>
      <c r="AN784" s="49" t="n">
        <v>0.2</v>
      </c>
      <c r="AO784" s="46">
        <f>IF(Table6204[[#This Row],[Column 36]]&gt;0,Table6204[[#This Row],[Column 36]]*Table6204[[#This Row],[Column 39]],0)</f>
        <v/>
      </c>
      <c r="AP784" s="59" t="n"/>
      <c r="AQ784" s="82">
        <f>SUM(AO784-AP784)</f>
        <v/>
      </c>
    </row>
    <row r="785">
      <c r="A785" s="41" t="n"/>
      <c r="B785" s="58" t="n"/>
      <c r="C785" s="41" t="n"/>
      <c r="D785" s="41" t="n"/>
      <c r="E785" s="41" t="n"/>
      <c r="F785" s="41" t="n"/>
      <c r="G785" s="41" t="n"/>
      <c r="H785" s="41" t="n"/>
      <c r="I785" s="41" t="n"/>
      <c r="J785" s="41" t="n"/>
      <c r="K785" s="41" t="n"/>
      <c r="L785" s="41" t="n"/>
      <c r="M785" s="339" t="n"/>
      <c r="N785" s="41" t="n"/>
      <c r="O785" s="41" t="n"/>
      <c r="P785" s="41" t="n"/>
      <c r="Q785" s="41" t="n"/>
      <c r="R785" s="41" t="n"/>
      <c r="S785" s="43" t="n"/>
      <c r="T785" s="41" t="n"/>
      <c r="U785" s="41" t="n"/>
      <c r="V785" s="59" t="n"/>
      <c r="W785" s="41" t="n"/>
      <c r="X785" s="41" t="n"/>
      <c r="Y785" s="41" t="n"/>
      <c r="Z785" s="41" t="n"/>
      <c r="AA785" s="41" t="n"/>
      <c r="AB785" s="41" t="n"/>
      <c r="AC785" s="41" t="n"/>
      <c r="AD785" s="41" t="n"/>
      <c r="AE785" s="41" t="n"/>
      <c r="AF785" s="41" t="n"/>
      <c r="AG785" s="46">
        <f>AE785-AF785</f>
        <v/>
      </c>
      <c r="AH785" s="59" t="n"/>
      <c r="AI785" s="46">
        <f>V785-AH785</f>
        <v/>
      </c>
      <c r="AJ7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5" s="46">
        <f>AI785-Table6204[[#This Row],[Column 342]]</f>
        <v/>
      </c>
      <c r="AL785" s="59" t="n"/>
      <c r="AM785" s="41" t="n"/>
      <c r="AN785" s="49" t="n">
        <v>0.2</v>
      </c>
      <c r="AO785" s="46">
        <f>IF(Table6204[[#This Row],[Column 36]]&gt;0,Table6204[[#This Row],[Column 36]]*Table6204[[#This Row],[Column 39]],0)</f>
        <v/>
      </c>
      <c r="AP785" s="59" t="n"/>
      <c r="AQ785" s="82">
        <f>SUM(AO785-AP785)</f>
        <v/>
      </c>
    </row>
    <row r="786">
      <c r="A786" s="41" t="n"/>
      <c r="B786" s="58" t="n"/>
      <c r="C786" s="41" t="n"/>
      <c r="D786" s="41" t="n"/>
      <c r="E786" s="41" t="n"/>
      <c r="F786" s="41" t="n"/>
      <c r="G786" s="41" t="n"/>
      <c r="H786" s="41" t="n"/>
      <c r="I786" s="41" t="n"/>
      <c r="J786" s="41" t="n"/>
      <c r="K786" s="41" t="n"/>
      <c r="L786" s="41" t="n"/>
      <c r="M786" s="339" t="n"/>
      <c r="N786" s="41" t="n"/>
      <c r="O786" s="41" t="n"/>
      <c r="P786" s="41" t="n"/>
      <c r="Q786" s="41" t="n"/>
      <c r="R786" s="41" t="n"/>
      <c r="S786" s="43" t="n"/>
      <c r="T786" s="41" t="n"/>
      <c r="U786" s="41" t="n"/>
      <c r="V786" s="59" t="n"/>
      <c r="W786" s="41" t="n"/>
      <c r="X786" s="41" t="n"/>
      <c r="Y786" s="41" t="n"/>
      <c r="Z786" s="41" t="n"/>
      <c r="AA786" s="41" t="n"/>
      <c r="AB786" s="41" t="n"/>
      <c r="AC786" s="41" t="n"/>
      <c r="AD786" s="41" t="n"/>
      <c r="AE786" s="41" t="n"/>
      <c r="AF786" s="41" t="n"/>
      <c r="AG786" s="46">
        <f>AE786-AF786</f>
        <v/>
      </c>
      <c r="AH786" s="59" t="n"/>
      <c r="AI786" s="46">
        <f>V786-AH786</f>
        <v/>
      </c>
      <c r="AJ7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6" s="46">
        <f>AI786-Table6204[[#This Row],[Column 342]]</f>
        <v/>
      </c>
      <c r="AL786" s="59" t="n"/>
      <c r="AM786" s="41" t="n"/>
      <c r="AN786" s="49" t="n">
        <v>0.2</v>
      </c>
      <c r="AO786" s="46">
        <f>IF(Table6204[[#This Row],[Column 36]]&gt;0,Table6204[[#This Row],[Column 36]]*Table6204[[#This Row],[Column 39]],0)</f>
        <v/>
      </c>
      <c r="AP786" s="59" t="n"/>
      <c r="AQ786" s="82">
        <f>SUM(AO786-AP786)</f>
        <v/>
      </c>
    </row>
    <row r="787">
      <c r="A787" s="41" t="n"/>
      <c r="B787" s="58" t="n"/>
      <c r="C787" s="41" t="n"/>
      <c r="D787" s="41" t="n"/>
      <c r="E787" s="41" t="n"/>
      <c r="F787" s="41" t="n"/>
      <c r="G787" s="41" t="n"/>
      <c r="H787" s="41" t="n"/>
      <c r="I787" s="41" t="n"/>
      <c r="J787" s="41" t="n"/>
      <c r="K787" s="41" t="n"/>
      <c r="L787" s="41" t="n"/>
      <c r="M787" s="339" t="n"/>
      <c r="N787" s="41" t="n"/>
      <c r="O787" s="41" t="n"/>
      <c r="P787" s="41" t="n"/>
      <c r="Q787" s="41" t="n"/>
      <c r="R787" s="41" t="n"/>
      <c r="S787" s="43" t="n"/>
      <c r="T787" s="41" t="n"/>
      <c r="U787" s="41" t="n"/>
      <c r="V787" s="59" t="n"/>
      <c r="W787" s="41" t="n"/>
      <c r="X787" s="41" t="n"/>
      <c r="Y787" s="41" t="n"/>
      <c r="Z787" s="41" t="n"/>
      <c r="AA787" s="41" t="n"/>
      <c r="AB787" s="41" t="n"/>
      <c r="AC787" s="41" t="n"/>
      <c r="AD787" s="41" t="n"/>
      <c r="AE787" s="41" t="n"/>
      <c r="AF787" s="41" t="n"/>
      <c r="AG787" s="46">
        <f>AE787-AF787</f>
        <v/>
      </c>
      <c r="AH787" s="59" t="n"/>
      <c r="AI787" s="46">
        <f>V787-AH787</f>
        <v/>
      </c>
      <c r="AJ7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7" s="46">
        <f>AI787-Table6204[[#This Row],[Column 342]]</f>
        <v/>
      </c>
      <c r="AL787" s="59" t="n"/>
      <c r="AM787" s="41" t="n"/>
      <c r="AN787" s="49" t="n">
        <v>0.2</v>
      </c>
      <c r="AO787" s="46">
        <f>IF(Table6204[[#This Row],[Column 36]]&gt;0,Table6204[[#This Row],[Column 36]]*Table6204[[#This Row],[Column 39]],0)</f>
        <v/>
      </c>
      <c r="AP787" s="59" t="n"/>
      <c r="AQ787" s="82">
        <f>SUM(AO787-AP787)</f>
        <v/>
      </c>
    </row>
    <row r="788">
      <c r="A788" s="41" t="n"/>
      <c r="B788" s="58" t="n"/>
      <c r="C788" s="41" t="n"/>
      <c r="D788" s="41" t="n"/>
      <c r="E788" s="41" t="n"/>
      <c r="F788" s="41" t="n"/>
      <c r="G788" s="41" t="n"/>
      <c r="H788" s="41" t="n"/>
      <c r="I788" s="41" t="n"/>
      <c r="J788" s="41" t="n"/>
      <c r="K788" s="41" t="n"/>
      <c r="L788" s="41" t="n"/>
      <c r="M788" s="339" t="n"/>
      <c r="N788" s="41" t="n"/>
      <c r="O788" s="41" t="n"/>
      <c r="P788" s="41" t="n"/>
      <c r="Q788" s="41" t="n"/>
      <c r="R788" s="41" t="n"/>
      <c r="S788" s="43" t="n"/>
      <c r="T788" s="41" t="n"/>
      <c r="U788" s="41" t="n"/>
      <c r="V788" s="59" t="n"/>
      <c r="W788" s="41" t="n"/>
      <c r="X788" s="41" t="n"/>
      <c r="Y788" s="41" t="n"/>
      <c r="Z788" s="41" t="n"/>
      <c r="AA788" s="41" t="n"/>
      <c r="AB788" s="41" t="n"/>
      <c r="AC788" s="41" t="n"/>
      <c r="AD788" s="41" t="n"/>
      <c r="AE788" s="41" t="n"/>
      <c r="AF788" s="41" t="n"/>
      <c r="AG788" s="46">
        <f>AE788-AF788</f>
        <v/>
      </c>
      <c r="AH788" s="59" t="n"/>
      <c r="AI788" s="46">
        <f>V788-AH788</f>
        <v/>
      </c>
      <c r="AJ7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8" s="46">
        <f>AI788-Table6204[[#This Row],[Column 342]]</f>
        <v/>
      </c>
      <c r="AL788" s="59" t="n"/>
      <c r="AM788" s="41" t="n"/>
      <c r="AN788" s="49" t="n">
        <v>0.2</v>
      </c>
      <c r="AO788" s="46">
        <f>IF(Table6204[[#This Row],[Column 36]]&gt;0,Table6204[[#This Row],[Column 36]]*Table6204[[#This Row],[Column 39]],0)</f>
        <v/>
      </c>
      <c r="AP788" s="59" t="n"/>
      <c r="AQ788" s="82">
        <f>SUM(AO788-AP788)</f>
        <v/>
      </c>
    </row>
    <row r="789">
      <c r="A789" s="41" t="n"/>
      <c r="B789" s="58" t="n"/>
      <c r="C789" s="41" t="n"/>
      <c r="D789" s="41" t="n"/>
      <c r="E789" s="41" t="n"/>
      <c r="F789" s="41" t="n"/>
      <c r="G789" s="41" t="n"/>
      <c r="H789" s="41" t="n"/>
      <c r="I789" s="41" t="n"/>
      <c r="J789" s="41" t="n"/>
      <c r="K789" s="41" t="n"/>
      <c r="L789" s="41" t="n"/>
      <c r="M789" s="339" t="n"/>
      <c r="N789" s="41" t="n"/>
      <c r="O789" s="41" t="n"/>
      <c r="P789" s="41" t="n"/>
      <c r="Q789" s="41" t="n"/>
      <c r="R789" s="41" t="n"/>
      <c r="S789" s="43" t="n"/>
      <c r="T789" s="41" t="n"/>
      <c r="U789" s="41" t="n"/>
      <c r="V789" s="59" t="n"/>
      <c r="W789" s="41" t="n"/>
      <c r="X789" s="41" t="n"/>
      <c r="Y789" s="41" t="n"/>
      <c r="Z789" s="41" t="n"/>
      <c r="AA789" s="41" t="n"/>
      <c r="AB789" s="41" t="n"/>
      <c r="AC789" s="41" t="n"/>
      <c r="AD789" s="41" t="n"/>
      <c r="AE789" s="41" t="n"/>
      <c r="AF789" s="41" t="n"/>
      <c r="AG789" s="46">
        <f>AE789-AF789</f>
        <v/>
      </c>
      <c r="AH789" s="59" t="n"/>
      <c r="AI789" s="46">
        <f>V789-AH789</f>
        <v/>
      </c>
      <c r="AJ7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89" s="46">
        <f>AI789-Table6204[[#This Row],[Column 342]]</f>
        <v/>
      </c>
      <c r="AL789" s="59" t="n"/>
      <c r="AM789" s="41" t="n"/>
      <c r="AN789" s="49" t="n">
        <v>0.2</v>
      </c>
      <c r="AO789" s="46">
        <f>IF(Table6204[[#This Row],[Column 36]]&gt;0,Table6204[[#This Row],[Column 36]]*Table6204[[#This Row],[Column 39]],0)</f>
        <v/>
      </c>
      <c r="AP789" s="59" t="n"/>
      <c r="AQ789" s="82">
        <f>SUM(AO789-AP789)</f>
        <v/>
      </c>
    </row>
    <row r="790">
      <c r="A790" s="41" t="n"/>
      <c r="B790" s="58" t="n"/>
      <c r="C790" s="41" t="n"/>
      <c r="D790" s="41" t="n"/>
      <c r="E790" s="41" t="n"/>
      <c r="F790" s="41" t="n"/>
      <c r="G790" s="41" t="n"/>
      <c r="H790" s="41" t="n"/>
      <c r="I790" s="41" t="n"/>
      <c r="J790" s="41" t="n"/>
      <c r="K790" s="41" t="n"/>
      <c r="L790" s="41" t="n"/>
      <c r="M790" s="339" t="n"/>
      <c r="N790" s="41" t="n"/>
      <c r="O790" s="41" t="n"/>
      <c r="P790" s="41" t="n"/>
      <c r="Q790" s="41" t="n"/>
      <c r="R790" s="41" t="n"/>
      <c r="S790" s="43" t="n"/>
      <c r="T790" s="41" t="n"/>
      <c r="U790" s="41" t="n"/>
      <c r="V790" s="59" t="n"/>
      <c r="W790" s="41" t="n"/>
      <c r="X790" s="41" t="n"/>
      <c r="Y790" s="41" t="n"/>
      <c r="Z790" s="41" t="n"/>
      <c r="AA790" s="41" t="n"/>
      <c r="AB790" s="41" t="n"/>
      <c r="AC790" s="41" t="n"/>
      <c r="AD790" s="41" t="n"/>
      <c r="AE790" s="41" t="n"/>
      <c r="AF790" s="41" t="n"/>
      <c r="AG790" s="46">
        <f>AE790-AF790</f>
        <v/>
      </c>
      <c r="AH790" s="59" t="n"/>
      <c r="AI790" s="46">
        <f>V790-AH790</f>
        <v/>
      </c>
      <c r="AJ7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0" s="46">
        <f>AI790-Table6204[[#This Row],[Column 342]]</f>
        <v/>
      </c>
      <c r="AL790" s="59" t="n"/>
      <c r="AM790" s="41" t="n"/>
      <c r="AN790" s="49" t="n">
        <v>0.2</v>
      </c>
      <c r="AO790" s="46">
        <f>IF(Table6204[[#This Row],[Column 36]]&gt;0,Table6204[[#This Row],[Column 36]]*Table6204[[#This Row],[Column 39]],0)</f>
        <v/>
      </c>
      <c r="AP790" s="59" t="n"/>
      <c r="AQ790" s="82">
        <f>SUM(AO790-AP790)</f>
        <v/>
      </c>
    </row>
    <row r="791">
      <c r="A791" s="41" t="n"/>
      <c r="B791" s="58" t="n"/>
      <c r="C791" s="41" t="n"/>
      <c r="D791" s="41" t="n"/>
      <c r="E791" s="41" t="n"/>
      <c r="F791" s="41" t="n"/>
      <c r="G791" s="41" t="n"/>
      <c r="H791" s="41" t="n"/>
      <c r="I791" s="41" t="n"/>
      <c r="J791" s="41" t="n"/>
      <c r="K791" s="41" t="n"/>
      <c r="L791" s="41" t="n"/>
      <c r="M791" s="339" t="n"/>
      <c r="N791" s="41" t="n"/>
      <c r="O791" s="41" t="n"/>
      <c r="P791" s="41" t="n"/>
      <c r="Q791" s="41" t="n"/>
      <c r="R791" s="41" t="n"/>
      <c r="S791" s="43" t="n"/>
      <c r="T791" s="41" t="n"/>
      <c r="U791" s="41" t="n"/>
      <c r="V791" s="59" t="n"/>
      <c r="W791" s="41" t="n"/>
      <c r="X791" s="41" t="n"/>
      <c r="Y791" s="41" t="n"/>
      <c r="Z791" s="41" t="n"/>
      <c r="AA791" s="41" t="n"/>
      <c r="AB791" s="41" t="n"/>
      <c r="AC791" s="41" t="n"/>
      <c r="AD791" s="41" t="n"/>
      <c r="AE791" s="41" t="n"/>
      <c r="AF791" s="41" t="n"/>
      <c r="AG791" s="46">
        <f>AE791-AF791</f>
        <v/>
      </c>
      <c r="AH791" s="59" t="n"/>
      <c r="AI791" s="46">
        <f>V791-AH791</f>
        <v/>
      </c>
      <c r="AJ7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1" s="46">
        <f>AI791-Table6204[[#This Row],[Column 342]]</f>
        <v/>
      </c>
      <c r="AL791" s="59" t="n"/>
      <c r="AM791" s="41" t="n"/>
      <c r="AN791" s="49" t="n">
        <v>0.2</v>
      </c>
      <c r="AO791" s="46">
        <f>IF(Table6204[[#This Row],[Column 36]]&gt;0,Table6204[[#This Row],[Column 36]]*Table6204[[#This Row],[Column 39]],0)</f>
        <v/>
      </c>
      <c r="AP791" s="59" t="n"/>
      <c r="AQ791" s="82">
        <f>SUM(AO791-AP791)</f>
        <v/>
      </c>
    </row>
    <row r="792">
      <c r="A792" s="41" t="n"/>
      <c r="B792" s="58" t="n"/>
      <c r="C792" s="41" t="n"/>
      <c r="D792" s="41" t="n"/>
      <c r="E792" s="41" t="n"/>
      <c r="F792" s="41" t="n"/>
      <c r="G792" s="41" t="n"/>
      <c r="H792" s="41" t="n"/>
      <c r="I792" s="41" t="n"/>
      <c r="J792" s="41" t="n"/>
      <c r="K792" s="41" t="n"/>
      <c r="L792" s="41" t="n"/>
      <c r="M792" s="339" t="n"/>
      <c r="N792" s="41" t="n"/>
      <c r="O792" s="41" t="n"/>
      <c r="P792" s="41" t="n"/>
      <c r="Q792" s="41" t="n"/>
      <c r="R792" s="41" t="n"/>
      <c r="S792" s="43" t="n"/>
      <c r="T792" s="41" t="n"/>
      <c r="U792" s="41" t="n"/>
      <c r="V792" s="59" t="n"/>
      <c r="W792" s="41" t="n"/>
      <c r="X792" s="41" t="n"/>
      <c r="Y792" s="41" t="n"/>
      <c r="Z792" s="41" t="n"/>
      <c r="AA792" s="41" t="n"/>
      <c r="AB792" s="41" t="n"/>
      <c r="AC792" s="41" t="n"/>
      <c r="AD792" s="41" t="n"/>
      <c r="AE792" s="41" t="n"/>
      <c r="AF792" s="41" t="n"/>
      <c r="AG792" s="46">
        <f>AE792-AF792</f>
        <v/>
      </c>
      <c r="AH792" s="59" t="n"/>
      <c r="AI792" s="46">
        <f>V792-AH792</f>
        <v/>
      </c>
      <c r="AJ7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2" s="46">
        <f>AI792-Table6204[[#This Row],[Column 342]]</f>
        <v/>
      </c>
      <c r="AL792" s="59" t="n"/>
      <c r="AM792" s="41" t="n"/>
      <c r="AN792" s="49" t="n">
        <v>0.2</v>
      </c>
      <c r="AO792" s="46">
        <f>IF(Table6204[[#This Row],[Column 36]]&gt;0,Table6204[[#This Row],[Column 36]]*Table6204[[#This Row],[Column 39]],0)</f>
        <v/>
      </c>
      <c r="AP792" s="59" t="n"/>
      <c r="AQ792" s="82">
        <f>SUM(AO792-AP792)</f>
        <v/>
      </c>
    </row>
    <row r="793">
      <c r="A793" s="41" t="n"/>
      <c r="B793" s="58" t="n"/>
      <c r="C793" s="41" t="n"/>
      <c r="D793" s="41" t="n"/>
      <c r="E793" s="41" t="n"/>
      <c r="F793" s="41" t="n"/>
      <c r="G793" s="41" t="n"/>
      <c r="H793" s="41" t="n"/>
      <c r="I793" s="41" t="n"/>
      <c r="J793" s="41" t="n"/>
      <c r="K793" s="41" t="n"/>
      <c r="L793" s="41" t="n"/>
      <c r="M793" s="339" t="n"/>
      <c r="N793" s="41" t="n"/>
      <c r="O793" s="41" t="n"/>
      <c r="P793" s="41" t="n"/>
      <c r="Q793" s="41" t="n"/>
      <c r="R793" s="41" t="n"/>
      <c r="S793" s="43" t="n"/>
      <c r="T793" s="41" t="n"/>
      <c r="U793" s="41" t="n"/>
      <c r="V793" s="59" t="n"/>
      <c r="W793" s="41" t="n"/>
      <c r="X793" s="41" t="n"/>
      <c r="Y793" s="41" t="n"/>
      <c r="Z793" s="41" t="n"/>
      <c r="AA793" s="41" t="n"/>
      <c r="AB793" s="41" t="n"/>
      <c r="AC793" s="41" t="n"/>
      <c r="AD793" s="41" t="n"/>
      <c r="AE793" s="41" t="n"/>
      <c r="AF793" s="41" t="n"/>
      <c r="AG793" s="46">
        <f>AE793-AF793</f>
        <v/>
      </c>
      <c r="AH793" s="59" t="n"/>
      <c r="AI793" s="46">
        <f>V793-AH793</f>
        <v/>
      </c>
      <c r="AJ7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3" s="46">
        <f>AI793-Table6204[[#This Row],[Column 342]]</f>
        <v/>
      </c>
      <c r="AL793" s="59" t="n"/>
      <c r="AM793" s="41" t="n"/>
      <c r="AN793" s="49" t="n">
        <v>0.2</v>
      </c>
      <c r="AO793" s="46">
        <f>IF(Table6204[[#This Row],[Column 36]]&gt;0,Table6204[[#This Row],[Column 36]]*Table6204[[#This Row],[Column 39]],0)</f>
        <v/>
      </c>
      <c r="AP793" s="59" t="n"/>
      <c r="AQ793" s="82">
        <f>SUM(AO793-AP793)</f>
        <v/>
      </c>
    </row>
    <row r="794">
      <c r="A794" s="41" t="n"/>
      <c r="B794" s="58" t="n"/>
      <c r="C794" s="41" t="n"/>
      <c r="D794" s="41" t="n"/>
      <c r="E794" s="41" t="n"/>
      <c r="F794" s="41" t="n"/>
      <c r="G794" s="41" t="n"/>
      <c r="H794" s="41" t="n"/>
      <c r="I794" s="41" t="n"/>
      <c r="J794" s="41" t="n"/>
      <c r="K794" s="41" t="n"/>
      <c r="L794" s="41" t="n"/>
      <c r="M794" s="339" t="n"/>
      <c r="N794" s="41" t="n"/>
      <c r="O794" s="41" t="n"/>
      <c r="P794" s="41" t="n"/>
      <c r="Q794" s="41" t="n"/>
      <c r="R794" s="41" t="n"/>
      <c r="S794" s="43" t="n"/>
      <c r="T794" s="41" t="n"/>
      <c r="U794" s="41" t="n"/>
      <c r="V794" s="59" t="n"/>
      <c r="W794" s="41" t="n"/>
      <c r="X794" s="41" t="n"/>
      <c r="Y794" s="41" t="n"/>
      <c r="Z794" s="41" t="n"/>
      <c r="AA794" s="41" t="n"/>
      <c r="AB794" s="41" t="n"/>
      <c r="AC794" s="41" t="n"/>
      <c r="AD794" s="41" t="n"/>
      <c r="AE794" s="41" t="n"/>
      <c r="AF794" s="41" t="n"/>
      <c r="AG794" s="46">
        <f>AE794-AF794</f>
        <v/>
      </c>
      <c r="AH794" s="59" t="n"/>
      <c r="AI794" s="46">
        <f>V794-AH794</f>
        <v/>
      </c>
      <c r="AJ7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4" s="46">
        <f>AI794-Table6204[[#This Row],[Column 342]]</f>
        <v/>
      </c>
      <c r="AL794" s="59" t="n"/>
      <c r="AM794" s="41" t="n"/>
      <c r="AN794" s="49" t="n">
        <v>0.2</v>
      </c>
      <c r="AO794" s="46">
        <f>IF(Table6204[[#This Row],[Column 36]]&gt;0,Table6204[[#This Row],[Column 36]]*Table6204[[#This Row],[Column 39]],0)</f>
        <v/>
      </c>
      <c r="AP794" s="59" t="n"/>
      <c r="AQ794" s="82">
        <f>SUM(AO794-AP794)</f>
        <v/>
      </c>
    </row>
    <row r="795">
      <c r="A795" s="41" t="n"/>
      <c r="B795" s="58" t="n"/>
      <c r="C795" s="41" t="n"/>
      <c r="D795" s="41" t="n"/>
      <c r="E795" s="41" t="n"/>
      <c r="F795" s="41" t="n"/>
      <c r="G795" s="41" t="n"/>
      <c r="H795" s="41" t="n"/>
      <c r="I795" s="41" t="n"/>
      <c r="J795" s="41" t="n"/>
      <c r="K795" s="41" t="n"/>
      <c r="L795" s="41" t="n"/>
      <c r="M795" s="339" t="n"/>
      <c r="N795" s="41" t="n"/>
      <c r="O795" s="41" t="n"/>
      <c r="P795" s="41" t="n"/>
      <c r="Q795" s="41" t="n"/>
      <c r="R795" s="41" t="n"/>
      <c r="S795" s="43" t="n"/>
      <c r="T795" s="41" t="n"/>
      <c r="U795" s="41" t="n"/>
      <c r="V795" s="59" t="n"/>
      <c r="W795" s="41" t="n"/>
      <c r="X795" s="41" t="n"/>
      <c r="Y795" s="41" t="n"/>
      <c r="Z795" s="41" t="n"/>
      <c r="AA795" s="41" t="n"/>
      <c r="AB795" s="41" t="n"/>
      <c r="AC795" s="41" t="n"/>
      <c r="AD795" s="41" t="n"/>
      <c r="AE795" s="41" t="n"/>
      <c r="AF795" s="41" t="n"/>
      <c r="AG795" s="46">
        <f>AE795-AF795</f>
        <v/>
      </c>
      <c r="AH795" s="59" t="n"/>
      <c r="AI795" s="46">
        <f>V795-AH795</f>
        <v/>
      </c>
      <c r="AJ7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5" s="46">
        <f>AI795-Table6204[[#This Row],[Column 342]]</f>
        <v/>
      </c>
      <c r="AL795" s="59" t="n"/>
      <c r="AM795" s="41" t="n"/>
      <c r="AN795" s="49" t="n">
        <v>0.2</v>
      </c>
      <c r="AO795" s="46">
        <f>IF(Table6204[[#This Row],[Column 36]]&gt;0,Table6204[[#This Row],[Column 36]]*Table6204[[#This Row],[Column 39]],0)</f>
        <v/>
      </c>
      <c r="AP795" s="59" t="n"/>
      <c r="AQ795" s="82">
        <f>SUM(AO795-AP795)</f>
        <v/>
      </c>
    </row>
    <row r="796">
      <c r="A796" s="41" t="n"/>
      <c r="B796" s="58" t="n"/>
      <c r="C796" s="41" t="n"/>
      <c r="D796" s="41" t="n"/>
      <c r="E796" s="41" t="n"/>
      <c r="F796" s="41" t="n"/>
      <c r="G796" s="41" t="n"/>
      <c r="H796" s="41" t="n"/>
      <c r="I796" s="41" t="n"/>
      <c r="J796" s="41" t="n"/>
      <c r="K796" s="41" t="n"/>
      <c r="L796" s="41" t="n"/>
      <c r="M796" s="339" t="n"/>
      <c r="N796" s="41" t="n"/>
      <c r="O796" s="41" t="n"/>
      <c r="P796" s="41" t="n"/>
      <c r="Q796" s="41" t="n"/>
      <c r="R796" s="41" t="n"/>
      <c r="S796" s="43" t="n"/>
      <c r="T796" s="41" t="n"/>
      <c r="U796" s="41" t="n"/>
      <c r="V796" s="59" t="n"/>
      <c r="W796" s="41" t="n"/>
      <c r="X796" s="41" t="n"/>
      <c r="Y796" s="41" t="n"/>
      <c r="Z796" s="41" t="n"/>
      <c r="AA796" s="41" t="n"/>
      <c r="AB796" s="41" t="n"/>
      <c r="AC796" s="41" t="n"/>
      <c r="AD796" s="41" t="n"/>
      <c r="AE796" s="41" t="n"/>
      <c r="AF796" s="41" t="n"/>
      <c r="AG796" s="46">
        <f>AE796-AF796</f>
        <v/>
      </c>
      <c r="AH796" s="59" t="n"/>
      <c r="AI796" s="46">
        <f>V796-AH796</f>
        <v/>
      </c>
      <c r="AJ7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6" s="46">
        <f>AI796-Table6204[[#This Row],[Column 342]]</f>
        <v/>
      </c>
      <c r="AL796" s="59" t="n"/>
      <c r="AM796" s="41" t="n"/>
      <c r="AN796" s="49" t="n">
        <v>0.2</v>
      </c>
      <c r="AO796" s="46">
        <f>IF(Table6204[[#This Row],[Column 36]]&gt;0,Table6204[[#This Row],[Column 36]]*Table6204[[#This Row],[Column 39]],0)</f>
        <v/>
      </c>
      <c r="AP796" s="59" t="n"/>
      <c r="AQ796" s="82">
        <f>SUM(AO796-AP796)</f>
        <v/>
      </c>
    </row>
    <row r="797">
      <c r="A797" s="41" t="n"/>
      <c r="B797" s="58" t="n"/>
      <c r="C797" s="41" t="n"/>
      <c r="D797" s="41" t="n"/>
      <c r="E797" s="41" t="n"/>
      <c r="F797" s="41" t="n"/>
      <c r="G797" s="41" t="n"/>
      <c r="H797" s="41" t="n"/>
      <c r="I797" s="41" t="n"/>
      <c r="J797" s="41" t="n"/>
      <c r="K797" s="41" t="n"/>
      <c r="L797" s="41" t="n"/>
      <c r="M797" s="339" t="n"/>
      <c r="N797" s="41" t="n"/>
      <c r="O797" s="41" t="n"/>
      <c r="P797" s="41" t="n"/>
      <c r="Q797" s="41" t="n"/>
      <c r="R797" s="41" t="n"/>
      <c r="S797" s="43" t="n"/>
      <c r="T797" s="41" t="n"/>
      <c r="U797" s="41" t="n"/>
      <c r="V797" s="59" t="n"/>
      <c r="W797" s="41" t="n"/>
      <c r="X797" s="41" t="n"/>
      <c r="Y797" s="41" t="n"/>
      <c r="Z797" s="41" t="n"/>
      <c r="AA797" s="41" t="n"/>
      <c r="AB797" s="41" t="n"/>
      <c r="AC797" s="41" t="n"/>
      <c r="AD797" s="41" t="n"/>
      <c r="AE797" s="41" t="n"/>
      <c r="AF797" s="41" t="n"/>
      <c r="AG797" s="46">
        <f>AE797-AF797</f>
        <v/>
      </c>
      <c r="AH797" s="59" t="n"/>
      <c r="AI797" s="46">
        <f>V797-AH797</f>
        <v/>
      </c>
      <c r="AJ7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7" s="46">
        <f>AI797-Table6204[[#This Row],[Column 342]]</f>
        <v/>
      </c>
      <c r="AL797" s="59" t="n"/>
      <c r="AM797" s="41" t="n"/>
      <c r="AN797" s="49" t="n">
        <v>0.2</v>
      </c>
      <c r="AO797" s="46">
        <f>IF(Table6204[[#This Row],[Column 36]]&gt;0,Table6204[[#This Row],[Column 36]]*Table6204[[#This Row],[Column 39]],0)</f>
        <v/>
      </c>
      <c r="AP797" s="59" t="n"/>
      <c r="AQ797" s="82">
        <f>SUM(AO797-AP797)</f>
        <v/>
      </c>
    </row>
    <row r="798">
      <c r="A798" s="41" t="n"/>
      <c r="B798" s="58" t="n"/>
      <c r="C798" s="41" t="n"/>
      <c r="D798" s="41" t="n"/>
      <c r="E798" s="41" t="n"/>
      <c r="F798" s="41" t="n"/>
      <c r="G798" s="41" t="n"/>
      <c r="H798" s="41" t="n"/>
      <c r="I798" s="41" t="n"/>
      <c r="J798" s="41" t="n"/>
      <c r="K798" s="41" t="n"/>
      <c r="L798" s="41" t="n"/>
      <c r="M798" s="339" t="n"/>
      <c r="N798" s="41" t="n"/>
      <c r="O798" s="41" t="n"/>
      <c r="P798" s="41" t="n"/>
      <c r="Q798" s="41" t="n"/>
      <c r="R798" s="41" t="n"/>
      <c r="S798" s="43" t="n"/>
      <c r="T798" s="41" t="n"/>
      <c r="U798" s="41" t="n"/>
      <c r="V798" s="59" t="n"/>
      <c r="W798" s="41" t="n"/>
      <c r="X798" s="41" t="n"/>
      <c r="Y798" s="41" t="n"/>
      <c r="Z798" s="41" t="n"/>
      <c r="AA798" s="41" t="n"/>
      <c r="AB798" s="41" t="n"/>
      <c r="AC798" s="41" t="n"/>
      <c r="AD798" s="41" t="n"/>
      <c r="AE798" s="41" t="n"/>
      <c r="AF798" s="41" t="n"/>
      <c r="AG798" s="46">
        <f>AE798-AF798</f>
        <v/>
      </c>
      <c r="AH798" s="59" t="n"/>
      <c r="AI798" s="46">
        <f>V798-AH798</f>
        <v/>
      </c>
      <c r="AJ7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8" s="46">
        <f>AI798-Table6204[[#This Row],[Column 342]]</f>
        <v/>
      </c>
      <c r="AL798" s="59" t="n"/>
      <c r="AM798" s="41" t="n"/>
      <c r="AN798" s="49" t="n">
        <v>0.2</v>
      </c>
      <c r="AO798" s="46">
        <f>IF(Table6204[[#This Row],[Column 36]]&gt;0,Table6204[[#This Row],[Column 36]]*Table6204[[#This Row],[Column 39]],0)</f>
        <v/>
      </c>
      <c r="AP798" s="59" t="n"/>
      <c r="AQ798" s="82">
        <f>SUM(AO798-AP798)</f>
        <v/>
      </c>
    </row>
    <row r="799">
      <c r="A799" s="41" t="n"/>
      <c r="B799" s="58" t="n"/>
      <c r="C799" s="41" t="n"/>
      <c r="D799" s="41" t="n"/>
      <c r="E799" s="41" t="n"/>
      <c r="F799" s="41" t="n"/>
      <c r="G799" s="41" t="n"/>
      <c r="H799" s="41" t="n"/>
      <c r="I799" s="41" t="n"/>
      <c r="J799" s="41" t="n"/>
      <c r="K799" s="41" t="n"/>
      <c r="L799" s="41" t="n"/>
      <c r="M799" s="339" t="n"/>
      <c r="N799" s="41" t="n"/>
      <c r="O799" s="41" t="n"/>
      <c r="P799" s="41" t="n"/>
      <c r="Q799" s="41" t="n"/>
      <c r="R799" s="41" t="n"/>
      <c r="S799" s="43" t="n"/>
      <c r="T799" s="41" t="n"/>
      <c r="U799" s="41" t="n"/>
      <c r="V799" s="59" t="n"/>
      <c r="W799" s="41" t="n"/>
      <c r="X799" s="41" t="n"/>
      <c r="Y799" s="41" t="n"/>
      <c r="Z799" s="41" t="n"/>
      <c r="AA799" s="41" t="n"/>
      <c r="AB799" s="41" t="n"/>
      <c r="AC799" s="41" t="n"/>
      <c r="AD799" s="41" t="n"/>
      <c r="AE799" s="41" t="n"/>
      <c r="AF799" s="41" t="n"/>
      <c r="AG799" s="46">
        <f>AE799-AF799</f>
        <v/>
      </c>
      <c r="AH799" s="59" t="n"/>
      <c r="AI799" s="46">
        <f>V799-AH799</f>
        <v/>
      </c>
      <c r="AJ7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799" s="46">
        <f>AI799-Table6204[[#This Row],[Column 342]]</f>
        <v/>
      </c>
      <c r="AL799" s="59" t="n"/>
      <c r="AM799" s="41" t="n"/>
      <c r="AN799" s="49" t="n">
        <v>0.2</v>
      </c>
      <c r="AO799" s="46">
        <f>IF(Table6204[[#This Row],[Column 36]]&gt;0,Table6204[[#This Row],[Column 36]]*Table6204[[#This Row],[Column 39]],0)</f>
        <v/>
      </c>
      <c r="AP799" s="59" t="n"/>
      <c r="AQ799" s="82">
        <f>SUM(AO799-AP799)</f>
        <v/>
      </c>
    </row>
    <row r="800">
      <c r="A800" s="41" t="n"/>
      <c r="B800" s="58" t="n"/>
      <c r="C800" s="41" t="n"/>
      <c r="D800" s="41" t="n"/>
      <c r="E800" s="41" t="n"/>
      <c r="F800" s="41" t="n"/>
      <c r="G800" s="41" t="n"/>
      <c r="H800" s="41" t="n"/>
      <c r="I800" s="41" t="n"/>
      <c r="J800" s="41" t="n"/>
      <c r="K800" s="41" t="n"/>
      <c r="L800" s="41" t="n"/>
      <c r="M800" s="339" t="n"/>
      <c r="N800" s="41" t="n"/>
      <c r="O800" s="41" t="n"/>
      <c r="P800" s="41" t="n"/>
      <c r="Q800" s="41" t="n"/>
      <c r="R800" s="41" t="n"/>
      <c r="S800" s="43" t="n"/>
      <c r="T800" s="41" t="n"/>
      <c r="U800" s="41" t="n"/>
      <c r="V800" s="59" t="n"/>
      <c r="W800" s="41" t="n"/>
      <c r="X800" s="41" t="n"/>
      <c r="Y800" s="41" t="n"/>
      <c r="Z800" s="41" t="n"/>
      <c r="AA800" s="41" t="n"/>
      <c r="AB800" s="41" t="n"/>
      <c r="AC800" s="41" t="n"/>
      <c r="AD800" s="41" t="n"/>
      <c r="AE800" s="41" t="n"/>
      <c r="AF800" s="41" t="n"/>
      <c r="AG800" s="46">
        <f>AE800-AF800</f>
        <v/>
      </c>
      <c r="AH800" s="59" t="n"/>
      <c r="AI800" s="46">
        <f>V800-AH800</f>
        <v/>
      </c>
      <c r="AJ8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0" s="46">
        <f>AI800-Table6204[[#This Row],[Column 342]]</f>
        <v/>
      </c>
      <c r="AL800" s="59" t="n"/>
      <c r="AM800" s="41" t="n"/>
      <c r="AN800" s="49" t="n">
        <v>0.2</v>
      </c>
      <c r="AO800" s="46">
        <f>IF(Table6204[[#This Row],[Column 36]]&gt;0,Table6204[[#This Row],[Column 36]]*Table6204[[#This Row],[Column 39]],0)</f>
        <v/>
      </c>
      <c r="AP800" s="59" t="n"/>
      <c r="AQ800" s="82">
        <f>SUM(AO800-AP800)</f>
        <v/>
      </c>
    </row>
    <row r="801">
      <c r="A801" s="41" t="n"/>
      <c r="B801" s="58" t="n"/>
      <c r="C801" s="41" t="n"/>
      <c r="D801" s="41" t="n"/>
      <c r="E801" s="41" t="n"/>
      <c r="F801" s="41" t="n"/>
      <c r="G801" s="41" t="n"/>
      <c r="H801" s="41" t="n"/>
      <c r="I801" s="41" t="n"/>
      <c r="J801" s="41" t="n"/>
      <c r="K801" s="41" t="n"/>
      <c r="L801" s="41" t="n"/>
      <c r="M801" s="339" t="n"/>
      <c r="N801" s="41" t="n"/>
      <c r="O801" s="41" t="n"/>
      <c r="P801" s="41" t="n"/>
      <c r="Q801" s="41" t="n"/>
      <c r="R801" s="41" t="n"/>
      <c r="S801" s="43" t="n"/>
      <c r="T801" s="41" t="n"/>
      <c r="U801" s="41" t="n"/>
      <c r="V801" s="59" t="n"/>
      <c r="W801" s="41" t="n"/>
      <c r="X801" s="41" t="n"/>
      <c r="Y801" s="41" t="n"/>
      <c r="Z801" s="41" t="n"/>
      <c r="AA801" s="41" t="n"/>
      <c r="AB801" s="41" t="n"/>
      <c r="AC801" s="41" t="n"/>
      <c r="AD801" s="41" t="n"/>
      <c r="AE801" s="41" t="n"/>
      <c r="AF801" s="41" t="n"/>
      <c r="AG801" s="46">
        <f>AE801-AF801</f>
        <v/>
      </c>
      <c r="AH801" s="59" t="n"/>
      <c r="AI801" s="46">
        <f>V801-AH801</f>
        <v/>
      </c>
      <c r="AJ8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1" s="46">
        <f>AI801-Table6204[[#This Row],[Column 342]]</f>
        <v/>
      </c>
      <c r="AL801" s="59" t="n"/>
      <c r="AM801" s="41" t="n"/>
      <c r="AN801" s="49" t="n">
        <v>0.2</v>
      </c>
      <c r="AO801" s="46">
        <f>IF(Table6204[[#This Row],[Column 36]]&gt;0,Table6204[[#This Row],[Column 36]]*Table6204[[#This Row],[Column 39]],0)</f>
        <v/>
      </c>
      <c r="AP801" s="59" t="n"/>
      <c r="AQ801" s="82">
        <f>SUM(AO801-AP801)</f>
        <v/>
      </c>
    </row>
    <row r="802">
      <c r="A802" s="41" t="n"/>
      <c r="B802" s="58" t="n"/>
      <c r="C802" s="41" t="n"/>
      <c r="D802" s="41" t="n"/>
      <c r="E802" s="41" t="n"/>
      <c r="F802" s="41" t="n"/>
      <c r="G802" s="41" t="n"/>
      <c r="H802" s="41" t="n"/>
      <c r="I802" s="41" t="n"/>
      <c r="J802" s="41" t="n"/>
      <c r="K802" s="41" t="n"/>
      <c r="L802" s="41" t="n"/>
      <c r="M802" s="339" t="n"/>
      <c r="N802" s="41" t="n"/>
      <c r="O802" s="41" t="n"/>
      <c r="P802" s="41" t="n"/>
      <c r="Q802" s="41" t="n"/>
      <c r="R802" s="41" t="n"/>
      <c r="S802" s="43" t="n"/>
      <c r="T802" s="41" t="n"/>
      <c r="U802" s="41" t="n"/>
      <c r="V802" s="59" t="n"/>
      <c r="W802" s="41" t="n"/>
      <c r="X802" s="41" t="n"/>
      <c r="Y802" s="41" t="n"/>
      <c r="Z802" s="41" t="n"/>
      <c r="AA802" s="41" t="n"/>
      <c r="AB802" s="41" t="n"/>
      <c r="AC802" s="41" t="n"/>
      <c r="AD802" s="41" t="n"/>
      <c r="AE802" s="41" t="n"/>
      <c r="AF802" s="41" t="n"/>
      <c r="AG802" s="46">
        <f>AE802-AF802</f>
        <v/>
      </c>
      <c r="AH802" s="59" t="n"/>
      <c r="AI802" s="46">
        <f>V802-AH802</f>
        <v/>
      </c>
      <c r="AJ8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2" s="46">
        <f>AI802-Table6204[[#This Row],[Column 342]]</f>
        <v/>
      </c>
      <c r="AL802" s="59" t="n"/>
      <c r="AM802" s="41" t="n"/>
      <c r="AN802" s="49" t="n">
        <v>0.2</v>
      </c>
      <c r="AO802" s="46">
        <f>IF(Table6204[[#This Row],[Column 36]]&gt;0,Table6204[[#This Row],[Column 36]]*Table6204[[#This Row],[Column 39]],0)</f>
        <v/>
      </c>
      <c r="AP802" s="59" t="n"/>
      <c r="AQ802" s="82">
        <f>SUM(AO802-AP802)</f>
        <v/>
      </c>
    </row>
    <row r="803">
      <c r="A803" s="41" t="n"/>
      <c r="B803" s="58" t="n"/>
      <c r="C803" s="41" t="n"/>
      <c r="D803" s="41" t="n"/>
      <c r="E803" s="41" t="n"/>
      <c r="F803" s="41" t="n"/>
      <c r="G803" s="41" t="n"/>
      <c r="H803" s="41" t="n"/>
      <c r="I803" s="41" t="n"/>
      <c r="J803" s="41" t="n"/>
      <c r="K803" s="41" t="n"/>
      <c r="L803" s="41" t="n"/>
      <c r="M803" s="339" t="n"/>
      <c r="N803" s="41" t="n"/>
      <c r="O803" s="41" t="n"/>
      <c r="P803" s="41" t="n"/>
      <c r="Q803" s="41" t="n"/>
      <c r="R803" s="41" t="n"/>
      <c r="S803" s="43" t="n"/>
      <c r="T803" s="41" t="n"/>
      <c r="U803" s="41" t="n"/>
      <c r="V803" s="59" t="n"/>
      <c r="W803" s="41" t="n"/>
      <c r="X803" s="41" t="n"/>
      <c r="Y803" s="41" t="n"/>
      <c r="Z803" s="41" t="n"/>
      <c r="AA803" s="41" t="n"/>
      <c r="AB803" s="41" t="n"/>
      <c r="AC803" s="41" t="n"/>
      <c r="AD803" s="41" t="n"/>
      <c r="AE803" s="41" t="n"/>
      <c r="AF803" s="41" t="n"/>
      <c r="AG803" s="46">
        <f>AE803-AF803</f>
        <v/>
      </c>
      <c r="AH803" s="59" t="n"/>
      <c r="AI803" s="46">
        <f>V803-AH803</f>
        <v/>
      </c>
      <c r="AJ8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3" s="46">
        <f>AI803-Table6204[[#This Row],[Column 342]]</f>
        <v/>
      </c>
      <c r="AL803" s="59" t="n"/>
      <c r="AM803" s="41" t="n"/>
      <c r="AN803" s="49" t="n">
        <v>0.2</v>
      </c>
      <c r="AO803" s="46">
        <f>IF(Table6204[[#This Row],[Column 36]]&gt;0,Table6204[[#This Row],[Column 36]]*Table6204[[#This Row],[Column 39]],0)</f>
        <v/>
      </c>
      <c r="AP803" s="59" t="n"/>
      <c r="AQ803" s="82">
        <f>SUM(AO803-AP803)</f>
        <v/>
      </c>
    </row>
    <row r="804">
      <c r="A804" s="41" t="n"/>
      <c r="B804" s="58" t="n"/>
      <c r="C804" s="41" t="n"/>
      <c r="D804" s="41" t="n"/>
      <c r="E804" s="41" t="n"/>
      <c r="F804" s="41" t="n"/>
      <c r="G804" s="41" t="n"/>
      <c r="H804" s="41" t="n"/>
      <c r="I804" s="41" t="n"/>
      <c r="J804" s="41" t="n"/>
      <c r="K804" s="41" t="n"/>
      <c r="L804" s="41" t="n"/>
      <c r="M804" s="339" t="n"/>
      <c r="N804" s="41" t="n"/>
      <c r="O804" s="41" t="n"/>
      <c r="P804" s="41" t="n"/>
      <c r="Q804" s="41" t="n"/>
      <c r="R804" s="41" t="n"/>
      <c r="S804" s="43" t="n"/>
      <c r="T804" s="41" t="n"/>
      <c r="U804" s="41" t="n"/>
      <c r="V804" s="59" t="n"/>
      <c r="W804" s="41" t="n"/>
      <c r="X804" s="41" t="n"/>
      <c r="Y804" s="41" t="n"/>
      <c r="Z804" s="41" t="n"/>
      <c r="AA804" s="41" t="n"/>
      <c r="AB804" s="41" t="n"/>
      <c r="AC804" s="41" t="n"/>
      <c r="AD804" s="41" t="n"/>
      <c r="AE804" s="41" t="n"/>
      <c r="AF804" s="41" t="n"/>
      <c r="AG804" s="46">
        <f>AE804-AF804</f>
        <v/>
      </c>
      <c r="AH804" s="59" t="n"/>
      <c r="AI804" s="46">
        <f>V804-AH804</f>
        <v/>
      </c>
      <c r="AJ8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4" s="46">
        <f>AI804-Table6204[[#This Row],[Column 342]]</f>
        <v/>
      </c>
      <c r="AL804" s="59" t="n"/>
      <c r="AM804" s="41" t="n"/>
      <c r="AN804" s="49" t="n">
        <v>0.2</v>
      </c>
      <c r="AO804" s="46">
        <f>IF(Table6204[[#This Row],[Column 36]]&gt;0,Table6204[[#This Row],[Column 36]]*Table6204[[#This Row],[Column 39]],0)</f>
        <v/>
      </c>
      <c r="AP804" s="59" t="n"/>
      <c r="AQ804" s="82">
        <f>SUM(AO804-AP804)</f>
        <v/>
      </c>
    </row>
    <row r="805">
      <c r="A805" s="41" t="n"/>
      <c r="B805" s="58" t="n"/>
      <c r="C805" s="41" t="n"/>
      <c r="D805" s="41" t="n"/>
      <c r="E805" s="41" t="n"/>
      <c r="F805" s="41" t="n"/>
      <c r="G805" s="41" t="n"/>
      <c r="H805" s="41" t="n"/>
      <c r="I805" s="41" t="n"/>
      <c r="J805" s="41" t="n"/>
      <c r="K805" s="41" t="n"/>
      <c r="L805" s="41" t="n"/>
      <c r="M805" s="339" t="n"/>
      <c r="N805" s="41" t="n"/>
      <c r="O805" s="41" t="n"/>
      <c r="P805" s="41" t="n"/>
      <c r="Q805" s="41" t="n"/>
      <c r="R805" s="41" t="n"/>
      <c r="S805" s="43" t="n"/>
      <c r="T805" s="41" t="n"/>
      <c r="U805" s="41" t="n"/>
      <c r="V805" s="59" t="n"/>
      <c r="W805" s="41" t="n"/>
      <c r="X805" s="41" t="n"/>
      <c r="Y805" s="41" t="n"/>
      <c r="Z805" s="41" t="n"/>
      <c r="AA805" s="41" t="n"/>
      <c r="AB805" s="41" t="n"/>
      <c r="AC805" s="41" t="n"/>
      <c r="AD805" s="41" t="n"/>
      <c r="AE805" s="41" t="n"/>
      <c r="AF805" s="41" t="n"/>
      <c r="AG805" s="46">
        <f>AE805-AF805</f>
        <v/>
      </c>
      <c r="AH805" s="59" t="n"/>
      <c r="AI805" s="46">
        <f>V805-AH805</f>
        <v/>
      </c>
      <c r="AJ8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5" s="46">
        <f>AI805-Table6204[[#This Row],[Column 342]]</f>
        <v/>
      </c>
      <c r="AL805" s="59" t="n"/>
      <c r="AM805" s="41" t="n"/>
      <c r="AN805" s="49" t="n">
        <v>0.2</v>
      </c>
      <c r="AO805" s="46">
        <f>IF(Table6204[[#This Row],[Column 36]]&gt;0,Table6204[[#This Row],[Column 36]]*Table6204[[#This Row],[Column 39]],0)</f>
        <v/>
      </c>
      <c r="AP805" s="59" t="n"/>
      <c r="AQ805" s="82">
        <f>SUM(AO805-AP805)</f>
        <v/>
      </c>
    </row>
    <row r="806">
      <c r="A806" s="41" t="n"/>
      <c r="B806" s="58" t="n"/>
      <c r="C806" s="41" t="n"/>
      <c r="D806" s="41" t="n"/>
      <c r="E806" s="41" t="n"/>
      <c r="F806" s="41" t="n"/>
      <c r="G806" s="41" t="n"/>
      <c r="H806" s="41" t="n"/>
      <c r="I806" s="41" t="n"/>
      <c r="J806" s="41" t="n"/>
      <c r="K806" s="41" t="n"/>
      <c r="L806" s="41" t="n"/>
      <c r="M806" s="339" t="n"/>
      <c r="N806" s="41" t="n"/>
      <c r="O806" s="41" t="n"/>
      <c r="P806" s="41" t="n"/>
      <c r="Q806" s="41" t="n"/>
      <c r="R806" s="41" t="n"/>
      <c r="S806" s="43" t="n"/>
      <c r="T806" s="41" t="n"/>
      <c r="U806" s="41" t="n"/>
      <c r="V806" s="59" t="n"/>
      <c r="W806" s="41" t="n"/>
      <c r="X806" s="41" t="n"/>
      <c r="Y806" s="41" t="n"/>
      <c r="Z806" s="41" t="n"/>
      <c r="AA806" s="41" t="n"/>
      <c r="AB806" s="41" t="n"/>
      <c r="AC806" s="41" t="n"/>
      <c r="AD806" s="41" t="n"/>
      <c r="AE806" s="41" t="n"/>
      <c r="AF806" s="41" t="n"/>
      <c r="AG806" s="46">
        <f>AE806-AF806</f>
        <v/>
      </c>
      <c r="AH806" s="59" t="n"/>
      <c r="AI806" s="46">
        <f>V806-AH806</f>
        <v/>
      </c>
      <c r="AJ8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6" s="46">
        <f>AI806-Table6204[[#This Row],[Column 342]]</f>
        <v/>
      </c>
      <c r="AL806" s="59" t="n"/>
      <c r="AM806" s="41" t="n"/>
      <c r="AN806" s="49" t="n">
        <v>0.2</v>
      </c>
      <c r="AO806" s="46">
        <f>IF(Table6204[[#This Row],[Column 36]]&gt;0,Table6204[[#This Row],[Column 36]]*Table6204[[#This Row],[Column 39]],0)</f>
        <v/>
      </c>
      <c r="AP806" s="59" t="n"/>
      <c r="AQ806" s="82">
        <f>SUM(AO806-AP806)</f>
        <v/>
      </c>
    </row>
    <row r="807">
      <c r="A807" s="41" t="n"/>
      <c r="B807" s="58" t="n"/>
      <c r="C807" s="41" t="n"/>
      <c r="D807" s="41" t="n"/>
      <c r="E807" s="41" t="n"/>
      <c r="F807" s="41" t="n"/>
      <c r="G807" s="41" t="n"/>
      <c r="H807" s="41" t="n"/>
      <c r="I807" s="41" t="n"/>
      <c r="J807" s="41" t="n"/>
      <c r="K807" s="41" t="n"/>
      <c r="L807" s="41" t="n"/>
      <c r="M807" s="339" t="n"/>
      <c r="N807" s="41" t="n"/>
      <c r="O807" s="41" t="n"/>
      <c r="P807" s="41" t="n"/>
      <c r="Q807" s="41" t="n"/>
      <c r="R807" s="41" t="n"/>
      <c r="S807" s="43" t="n"/>
      <c r="T807" s="41" t="n"/>
      <c r="U807" s="41" t="n"/>
      <c r="V807" s="59" t="n"/>
      <c r="W807" s="41" t="n"/>
      <c r="X807" s="41" t="n"/>
      <c r="Y807" s="41" t="n"/>
      <c r="Z807" s="41" t="n"/>
      <c r="AA807" s="41" t="n"/>
      <c r="AB807" s="41" t="n"/>
      <c r="AC807" s="41" t="n"/>
      <c r="AD807" s="41" t="n"/>
      <c r="AE807" s="41" t="n"/>
      <c r="AF807" s="41" t="n"/>
      <c r="AG807" s="46">
        <f>AE807-AF807</f>
        <v/>
      </c>
      <c r="AH807" s="59" t="n"/>
      <c r="AI807" s="46">
        <f>V807-AH807</f>
        <v/>
      </c>
      <c r="AJ8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7" s="46">
        <f>AI807-Table6204[[#This Row],[Column 342]]</f>
        <v/>
      </c>
      <c r="AL807" s="59" t="n"/>
      <c r="AM807" s="41" t="n"/>
      <c r="AN807" s="49" t="n">
        <v>0.2</v>
      </c>
      <c r="AO807" s="46">
        <f>IF(Table6204[[#This Row],[Column 36]]&gt;0,Table6204[[#This Row],[Column 36]]*Table6204[[#This Row],[Column 39]],0)</f>
        <v/>
      </c>
      <c r="AP807" s="59" t="n"/>
      <c r="AQ807" s="82">
        <f>SUM(AO807-AP807)</f>
        <v/>
      </c>
    </row>
    <row r="808">
      <c r="A808" s="41" t="n"/>
      <c r="B808" s="58" t="n"/>
      <c r="C808" s="41" t="n"/>
      <c r="D808" s="41" t="n"/>
      <c r="E808" s="41" t="n"/>
      <c r="F808" s="41" t="n"/>
      <c r="G808" s="41" t="n"/>
      <c r="H808" s="41" t="n"/>
      <c r="I808" s="41" t="n"/>
      <c r="J808" s="41" t="n"/>
      <c r="K808" s="41" t="n"/>
      <c r="L808" s="41" t="n"/>
      <c r="M808" s="339" t="n"/>
      <c r="N808" s="41" t="n"/>
      <c r="O808" s="41" t="n"/>
      <c r="P808" s="41" t="n"/>
      <c r="Q808" s="41" t="n"/>
      <c r="R808" s="41" t="n"/>
      <c r="S808" s="43" t="n"/>
      <c r="T808" s="41" t="n"/>
      <c r="U808" s="41" t="n"/>
      <c r="V808" s="59" t="n"/>
      <c r="W808" s="41" t="n"/>
      <c r="X808" s="41" t="n"/>
      <c r="Y808" s="41" t="n"/>
      <c r="Z808" s="41" t="n"/>
      <c r="AA808" s="41" t="n"/>
      <c r="AB808" s="41" t="n"/>
      <c r="AC808" s="41" t="n"/>
      <c r="AD808" s="41" t="n"/>
      <c r="AE808" s="41" t="n"/>
      <c r="AF808" s="41" t="n"/>
      <c r="AG808" s="46">
        <f>AE808-AF808</f>
        <v/>
      </c>
      <c r="AH808" s="59" t="n"/>
      <c r="AI808" s="46">
        <f>V808-AH808</f>
        <v/>
      </c>
      <c r="AJ8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8" s="46">
        <f>AI808-Table6204[[#This Row],[Column 342]]</f>
        <v/>
      </c>
      <c r="AL808" s="59" t="n"/>
      <c r="AM808" s="41" t="n"/>
      <c r="AN808" s="49" t="n">
        <v>0.2</v>
      </c>
      <c r="AO808" s="46">
        <f>IF(Table6204[[#This Row],[Column 36]]&gt;0,Table6204[[#This Row],[Column 36]]*Table6204[[#This Row],[Column 39]],0)</f>
        <v/>
      </c>
      <c r="AP808" s="59" t="n"/>
      <c r="AQ808" s="82">
        <f>SUM(AO808-AP808)</f>
        <v/>
      </c>
    </row>
    <row r="809">
      <c r="A809" s="41" t="n"/>
      <c r="B809" s="58" t="n"/>
      <c r="C809" s="41" t="n"/>
      <c r="D809" s="41" t="n"/>
      <c r="E809" s="41" t="n"/>
      <c r="F809" s="41" t="n"/>
      <c r="G809" s="41" t="n"/>
      <c r="H809" s="41" t="n"/>
      <c r="I809" s="41" t="n"/>
      <c r="J809" s="41" t="n"/>
      <c r="K809" s="41" t="n"/>
      <c r="L809" s="41" t="n"/>
      <c r="M809" s="339" t="n"/>
      <c r="N809" s="41" t="n"/>
      <c r="O809" s="41" t="n"/>
      <c r="P809" s="41" t="n"/>
      <c r="Q809" s="41" t="n"/>
      <c r="R809" s="41" t="n"/>
      <c r="S809" s="43" t="n"/>
      <c r="T809" s="41" t="n"/>
      <c r="U809" s="41" t="n"/>
      <c r="V809" s="59" t="n"/>
      <c r="W809" s="41" t="n"/>
      <c r="X809" s="41" t="n"/>
      <c r="Y809" s="41" t="n"/>
      <c r="Z809" s="41" t="n"/>
      <c r="AA809" s="41" t="n"/>
      <c r="AB809" s="41" t="n"/>
      <c r="AC809" s="41" t="n"/>
      <c r="AD809" s="41" t="n"/>
      <c r="AE809" s="41" t="n"/>
      <c r="AF809" s="41" t="n"/>
      <c r="AG809" s="46">
        <f>AE809-AF809</f>
        <v/>
      </c>
      <c r="AH809" s="59" t="n"/>
      <c r="AI809" s="46">
        <f>V809-AH809</f>
        <v/>
      </c>
      <c r="AJ8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09" s="46">
        <f>AI809-Table6204[[#This Row],[Column 342]]</f>
        <v/>
      </c>
      <c r="AL809" s="59" t="n"/>
      <c r="AM809" s="41" t="n"/>
      <c r="AN809" s="49" t="n">
        <v>0.2</v>
      </c>
      <c r="AO809" s="46">
        <f>IF(Table6204[[#This Row],[Column 36]]&gt;0,Table6204[[#This Row],[Column 36]]*Table6204[[#This Row],[Column 39]],0)</f>
        <v/>
      </c>
      <c r="AP809" s="59" t="n"/>
      <c r="AQ809" s="82">
        <f>SUM(AO809-AP809)</f>
        <v/>
      </c>
    </row>
    <row r="810">
      <c r="A810" s="41" t="n"/>
      <c r="B810" s="58" t="n"/>
      <c r="C810" s="41" t="n"/>
      <c r="D810" s="41" t="n"/>
      <c r="E810" s="41" t="n"/>
      <c r="F810" s="41" t="n"/>
      <c r="G810" s="41" t="n"/>
      <c r="H810" s="41" t="n"/>
      <c r="I810" s="41" t="n"/>
      <c r="J810" s="41" t="n"/>
      <c r="K810" s="41" t="n"/>
      <c r="L810" s="41" t="n"/>
      <c r="M810" s="339" t="n"/>
      <c r="N810" s="41" t="n"/>
      <c r="O810" s="41" t="n"/>
      <c r="P810" s="41" t="n"/>
      <c r="Q810" s="41" t="n"/>
      <c r="R810" s="41" t="n"/>
      <c r="S810" s="43" t="n"/>
      <c r="T810" s="41" t="n"/>
      <c r="U810" s="41" t="n"/>
      <c r="V810" s="59" t="n"/>
      <c r="W810" s="41" t="n"/>
      <c r="X810" s="41" t="n"/>
      <c r="Y810" s="41" t="n"/>
      <c r="Z810" s="41" t="n"/>
      <c r="AA810" s="41" t="n"/>
      <c r="AB810" s="41" t="n"/>
      <c r="AC810" s="41" t="n"/>
      <c r="AD810" s="41" t="n"/>
      <c r="AE810" s="41" t="n"/>
      <c r="AF810" s="41" t="n"/>
      <c r="AG810" s="46">
        <f>AE810-AF810</f>
        <v/>
      </c>
      <c r="AH810" s="59" t="n"/>
      <c r="AI810" s="46">
        <f>V810-AH810</f>
        <v/>
      </c>
      <c r="AJ8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0" s="46">
        <f>AI810-Table6204[[#This Row],[Column 342]]</f>
        <v/>
      </c>
      <c r="AL810" s="59" t="n"/>
      <c r="AM810" s="41" t="n"/>
      <c r="AN810" s="49" t="n">
        <v>0.2</v>
      </c>
      <c r="AO810" s="46">
        <f>IF(Table6204[[#This Row],[Column 36]]&gt;0,Table6204[[#This Row],[Column 36]]*Table6204[[#This Row],[Column 39]],0)</f>
        <v/>
      </c>
      <c r="AP810" s="59" t="n"/>
      <c r="AQ810" s="82">
        <f>SUM(AO810-AP810)</f>
        <v/>
      </c>
    </row>
    <row r="811">
      <c r="A811" s="41" t="n"/>
      <c r="B811" s="58" t="n"/>
      <c r="C811" s="41" t="n"/>
      <c r="D811" s="41" t="n"/>
      <c r="E811" s="41" t="n"/>
      <c r="F811" s="41" t="n"/>
      <c r="G811" s="41" t="n"/>
      <c r="H811" s="41" t="n"/>
      <c r="I811" s="41" t="n"/>
      <c r="J811" s="41" t="n"/>
      <c r="K811" s="41" t="n"/>
      <c r="L811" s="41" t="n"/>
      <c r="M811" s="339" t="n"/>
      <c r="N811" s="41" t="n"/>
      <c r="O811" s="41" t="n"/>
      <c r="P811" s="41" t="n"/>
      <c r="Q811" s="41" t="n"/>
      <c r="R811" s="41" t="n"/>
      <c r="S811" s="43" t="n"/>
      <c r="T811" s="41" t="n"/>
      <c r="U811" s="41" t="n"/>
      <c r="V811" s="59" t="n"/>
      <c r="W811" s="41" t="n"/>
      <c r="X811" s="41" t="n"/>
      <c r="Y811" s="41" t="n"/>
      <c r="Z811" s="41" t="n"/>
      <c r="AA811" s="41" t="n"/>
      <c r="AB811" s="41" t="n"/>
      <c r="AC811" s="41" t="n"/>
      <c r="AD811" s="41" t="n"/>
      <c r="AE811" s="41" t="n"/>
      <c r="AF811" s="41" t="n"/>
      <c r="AG811" s="46">
        <f>AE811-AF811</f>
        <v/>
      </c>
      <c r="AH811" s="59" t="n"/>
      <c r="AI811" s="46">
        <f>V811-AH811</f>
        <v/>
      </c>
      <c r="AJ8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1" s="46">
        <f>AI811-Table6204[[#This Row],[Column 342]]</f>
        <v/>
      </c>
      <c r="AL811" s="59" t="n"/>
      <c r="AM811" s="41" t="n"/>
      <c r="AN811" s="49" t="n">
        <v>0.2</v>
      </c>
      <c r="AO811" s="46">
        <f>IF(Table6204[[#This Row],[Column 36]]&gt;0,Table6204[[#This Row],[Column 36]]*Table6204[[#This Row],[Column 39]],0)</f>
        <v/>
      </c>
      <c r="AP811" s="59" t="n"/>
      <c r="AQ811" s="82">
        <f>SUM(AO811-AP811)</f>
        <v/>
      </c>
    </row>
    <row r="812">
      <c r="A812" s="41" t="n"/>
      <c r="B812" s="58" t="n"/>
      <c r="C812" s="41" t="n"/>
      <c r="D812" s="41" t="n"/>
      <c r="E812" s="41" t="n"/>
      <c r="F812" s="41" t="n"/>
      <c r="G812" s="41" t="n"/>
      <c r="H812" s="41" t="n"/>
      <c r="I812" s="41" t="n"/>
      <c r="J812" s="41" t="n"/>
      <c r="K812" s="41" t="n"/>
      <c r="L812" s="41" t="n"/>
      <c r="M812" s="339" t="n"/>
      <c r="N812" s="41" t="n"/>
      <c r="O812" s="41" t="n"/>
      <c r="P812" s="41" t="n"/>
      <c r="Q812" s="41" t="n"/>
      <c r="R812" s="41" t="n"/>
      <c r="S812" s="43" t="n"/>
      <c r="T812" s="41" t="n"/>
      <c r="U812" s="41" t="n"/>
      <c r="V812" s="59" t="n"/>
      <c r="W812" s="41" t="n"/>
      <c r="X812" s="41" t="n"/>
      <c r="Y812" s="41" t="n"/>
      <c r="Z812" s="41" t="n"/>
      <c r="AA812" s="41" t="n"/>
      <c r="AB812" s="41" t="n"/>
      <c r="AC812" s="41" t="n"/>
      <c r="AD812" s="41" t="n"/>
      <c r="AE812" s="41" t="n"/>
      <c r="AF812" s="41" t="n"/>
      <c r="AG812" s="46">
        <f>AE812-AF812</f>
        <v/>
      </c>
      <c r="AH812" s="59" t="n"/>
      <c r="AI812" s="46">
        <f>V812-AH812</f>
        <v/>
      </c>
      <c r="AJ8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2" s="46">
        <f>AI812-Table6204[[#This Row],[Column 342]]</f>
        <v/>
      </c>
      <c r="AL812" s="59" t="n"/>
      <c r="AM812" s="41" t="n"/>
      <c r="AN812" s="49" t="n">
        <v>0.2</v>
      </c>
      <c r="AO812" s="46">
        <f>IF(Table6204[[#This Row],[Column 36]]&gt;0,Table6204[[#This Row],[Column 36]]*Table6204[[#This Row],[Column 39]],0)</f>
        <v/>
      </c>
      <c r="AP812" s="59" t="n"/>
      <c r="AQ812" s="82">
        <f>SUM(AO812-AP812)</f>
        <v/>
      </c>
    </row>
    <row r="813">
      <c r="A813" s="41" t="n"/>
      <c r="B813" s="58" t="n"/>
      <c r="C813" s="41" t="n"/>
      <c r="D813" s="41" t="n"/>
      <c r="E813" s="41" t="n"/>
      <c r="F813" s="41" t="n"/>
      <c r="G813" s="41" t="n"/>
      <c r="H813" s="41" t="n"/>
      <c r="I813" s="41" t="n"/>
      <c r="J813" s="41" t="n"/>
      <c r="K813" s="41" t="n"/>
      <c r="L813" s="41" t="n"/>
      <c r="M813" s="339" t="n"/>
      <c r="N813" s="41" t="n"/>
      <c r="O813" s="41" t="n"/>
      <c r="P813" s="41" t="n"/>
      <c r="Q813" s="41" t="n"/>
      <c r="R813" s="41" t="n"/>
      <c r="S813" s="43" t="n"/>
      <c r="T813" s="41" t="n"/>
      <c r="U813" s="41" t="n"/>
      <c r="V813" s="59" t="n"/>
      <c r="W813" s="41" t="n"/>
      <c r="X813" s="41" t="n"/>
      <c r="Y813" s="41" t="n"/>
      <c r="Z813" s="41" t="n"/>
      <c r="AA813" s="41" t="n"/>
      <c r="AB813" s="41" t="n"/>
      <c r="AC813" s="41" t="n"/>
      <c r="AD813" s="41" t="n"/>
      <c r="AE813" s="41" t="n"/>
      <c r="AF813" s="41" t="n"/>
      <c r="AG813" s="46">
        <f>AE813-AF813</f>
        <v/>
      </c>
      <c r="AH813" s="59" t="n"/>
      <c r="AI813" s="46">
        <f>V813-AH813</f>
        <v/>
      </c>
      <c r="AJ8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3" s="46">
        <f>AI813-Table6204[[#This Row],[Column 342]]</f>
        <v/>
      </c>
      <c r="AL813" s="59" t="n"/>
      <c r="AM813" s="41" t="n"/>
      <c r="AN813" s="49" t="n">
        <v>0.2</v>
      </c>
      <c r="AO813" s="46">
        <f>IF(Table6204[[#This Row],[Column 36]]&gt;0,Table6204[[#This Row],[Column 36]]*Table6204[[#This Row],[Column 39]],0)</f>
        <v/>
      </c>
      <c r="AP813" s="59" t="n"/>
      <c r="AQ813" s="82">
        <f>SUM(AO813-AP813)</f>
        <v/>
      </c>
    </row>
    <row r="814">
      <c r="A814" s="41" t="n"/>
      <c r="B814" s="58" t="n"/>
      <c r="C814" s="41" t="n"/>
      <c r="D814" s="41" t="n"/>
      <c r="E814" s="41" t="n"/>
      <c r="F814" s="41" t="n"/>
      <c r="G814" s="41" t="n"/>
      <c r="H814" s="41" t="n"/>
      <c r="I814" s="41" t="n"/>
      <c r="J814" s="41" t="n"/>
      <c r="K814" s="41" t="n"/>
      <c r="L814" s="41" t="n"/>
      <c r="M814" s="339" t="n"/>
      <c r="N814" s="41" t="n"/>
      <c r="O814" s="41" t="n"/>
      <c r="P814" s="41" t="n"/>
      <c r="Q814" s="41" t="n"/>
      <c r="R814" s="41" t="n"/>
      <c r="S814" s="43" t="n"/>
      <c r="T814" s="41" t="n"/>
      <c r="U814" s="41" t="n"/>
      <c r="V814" s="59" t="n"/>
      <c r="W814" s="41" t="n"/>
      <c r="X814" s="41" t="n"/>
      <c r="Y814" s="41" t="n"/>
      <c r="Z814" s="41" t="n"/>
      <c r="AA814" s="41" t="n"/>
      <c r="AB814" s="41" t="n"/>
      <c r="AC814" s="41" t="n"/>
      <c r="AD814" s="41" t="n"/>
      <c r="AE814" s="41" t="n"/>
      <c r="AF814" s="41" t="n"/>
      <c r="AG814" s="46">
        <f>AE814-AF814</f>
        <v/>
      </c>
      <c r="AH814" s="59" t="n"/>
      <c r="AI814" s="46">
        <f>V814-AH814</f>
        <v/>
      </c>
      <c r="AJ8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4" s="46">
        <f>AI814-Table6204[[#This Row],[Column 342]]</f>
        <v/>
      </c>
      <c r="AL814" s="59" t="n"/>
      <c r="AM814" s="41" t="n"/>
      <c r="AN814" s="49" t="n">
        <v>0.2</v>
      </c>
      <c r="AO814" s="46">
        <f>IF(Table6204[[#This Row],[Column 36]]&gt;0,Table6204[[#This Row],[Column 36]]*Table6204[[#This Row],[Column 39]],0)</f>
        <v/>
      </c>
      <c r="AP814" s="59" t="n"/>
      <c r="AQ814" s="82">
        <f>SUM(AO814-AP814)</f>
        <v/>
      </c>
    </row>
    <row r="815">
      <c r="A815" s="41" t="n"/>
      <c r="B815" s="58" t="n"/>
      <c r="C815" s="41" t="n"/>
      <c r="D815" s="41" t="n"/>
      <c r="E815" s="41" t="n"/>
      <c r="F815" s="41" t="n"/>
      <c r="G815" s="41" t="n"/>
      <c r="H815" s="41" t="n"/>
      <c r="I815" s="41" t="n"/>
      <c r="J815" s="41" t="n"/>
      <c r="K815" s="41" t="n"/>
      <c r="L815" s="41" t="n"/>
      <c r="M815" s="339" t="n"/>
      <c r="N815" s="41" t="n"/>
      <c r="O815" s="41" t="n"/>
      <c r="P815" s="41" t="n"/>
      <c r="Q815" s="41" t="n"/>
      <c r="R815" s="41" t="n"/>
      <c r="S815" s="43" t="n"/>
      <c r="T815" s="41" t="n"/>
      <c r="U815" s="41" t="n"/>
      <c r="V815" s="59" t="n"/>
      <c r="W815" s="41" t="n"/>
      <c r="X815" s="41" t="n"/>
      <c r="Y815" s="41" t="n"/>
      <c r="Z815" s="41" t="n"/>
      <c r="AA815" s="41" t="n"/>
      <c r="AB815" s="41" t="n"/>
      <c r="AC815" s="41" t="n"/>
      <c r="AD815" s="41" t="n"/>
      <c r="AE815" s="41" t="n"/>
      <c r="AF815" s="41" t="n"/>
      <c r="AG815" s="46">
        <f>AE815-AF815</f>
        <v/>
      </c>
      <c r="AH815" s="59" t="n"/>
      <c r="AI815" s="46">
        <f>V815-AH815</f>
        <v/>
      </c>
      <c r="AJ8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5" s="46">
        <f>AI815-Table6204[[#This Row],[Column 342]]</f>
        <v/>
      </c>
      <c r="AL815" s="59" t="n"/>
      <c r="AM815" s="41" t="n"/>
      <c r="AN815" s="49" t="n">
        <v>0.2</v>
      </c>
      <c r="AO815" s="46">
        <f>IF(Table6204[[#This Row],[Column 36]]&gt;0,Table6204[[#This Row],[Column 36]]*Table6204[[#This Row],[Column 39]],0)</f>
        <v/>
      </c>
      <c r="AP815" s="59" t="n"/>
      <c r="AQ815" s="82">
        <f>SUM(AO815-AP815)</f>
        <v/>
      </c>
    </row>
    <row r="816">
      <c r="A816" s="41" t="n"/>
      <c r="B816" s="58" t="n"/>
      <c r="C816" s="41" t="n"/>
      <c r="D816" s="41" t="n"/>
      <c r="E816" s="41" t="n"/>
      <c r="F816" s="41" t="n"/>
      <c r="G816" s="41" t="n"/>
      <c r="H816" s="41" t="n"/>
      <c r="I816" s="41" t="n"/>
      <c r="J816" s="41" t="n"/>
      <c r="K816" s="41" t="n"/>
      <c r="L816" s="41" t="n"/>
      <c r="M816" s="339" t="n"/>
      <c r="N816" s="41" t="n"/>
      <c r="O816" s="41" t="n"/>
      <c r="P816" s="41" t="n"/>
      <c r="Q816" s="41" t="n"/>
      <c r="R816" s="41" t="n"/>
      <c r="S816" s="43" t="n"/>
      <c r="T816" s="41" t="n"/>
      <c r="U816" s="41" t="n"/>
      <c r="V816" s="59" t="n"/>
      <c r="W816" s="41" t="n"/>
      <c r="X816" s="41" t="n"/>
      <c r="Y816" s="41" t="n"/>
      <c r="Z816" s="41" t="n"/>
      <c r="AA816" s="41" t="n"/>
      <c r="AB816" s="41" t="n"/>
      <c r="AC816" s="41" t="n"/>
      <c r="AD816" s="41" t="n"/>
      <c r="AE816" s="41" t="n"/>
      <c r="AF816" s="41" t="n"/>
      <c r="AG816" s="46">
        <f>AE816-AF816</f>
        <v/>
      </c>
      <c r="AH816" s="59" t="n"/>
      <c r="AI816" s="46">
        <f>V816-AH816</f>
        <v/>
      </c>
      <c r="AJ8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6" s="46">
        <f>AI816-Table6204[[#This Row],[Column 342]]</f>
        <v/>
      </c>
      <c r="AL816" s="59" t="n"/>
      <c r="AM816" s="41" t="n"/>
      <c r="AN816" s="49" t="n">
        <v>0.2</v>
      </c>
      <c r="AO816" s="46">
        <f>IF(Table6204[[#This Row],[Column 36]]&gt;0,Table6204[[#This Row],[Column 36]]*Table6204[[#This Row],[Column 39]],0)</f>
        <v/>
      </c>
      <c r="AP816" s="59" t="n"/>
      <c r="AQ816" s="82">
        <f>SUM(AO816-AP816)</f>
        <v/>
      </c>
    </row>
    <row r="817">
      <c r="A817" s="41" t="n"/>
      <c r="B817" s="58" t="n"/>
      <c r="C817" s="41" t="n"/>
      <c r="D817" s="41" t="n"/>
      <c r="E817" s="41" t="n"/>
      <c r="F817" s="41" t="n"/>
      <c r="G817" s="41" t="n"/>
      <c r="H817" s="41" t="n"/>
      <c r="I817" s="41" t="n"/>
      <c r="J817" s="41" t="n"/>
      <c r="K817" s="41" t="n"/>
      <c r="L817" s="41" t="n"/>
      <c r="M817" s="339" t="n"/>
      <c r="N817" s="41" t="n"/>
      <c r="O817" s="41" t="n"/>
      <c r="P817" s="41" t="n"/>
      <c r="Q817" s="41" t="n"/>
      <c r="R817" s="41" t="n"/>
      <c r="S817" s="43" t="n"/>
      <c r="T817" s="41" t="n"/>
      <c r="U817" s="41" t="n"/>
      <c r="V817" s="59" t="n"/>
      <c r="W817" s="41" t="n"/>
      <c r="X817" s="41" t="n"/>
      <c r="Y817" s="41" t="n"/>
      <c r="Z817" s="41" t="n"/>
      <c r="AA817" s="41" t="n"/>
      <c r="AB817" s="41" t="n"/>
      <c r="AC817" s="41" t="n"/>
      <c r="AD817" s="41" t="n"/>
      <c r="AE817" s="41" t="n"/>
      <c r="AF817" s="41" t="n"/>
      <c r="AG817" s="46">
        <f>AE817-AF817</f>
        <v/>
      </c>
      <c r="AH817" s="59" t="n"/>
      <c r="AI817" s="46">
        <f>V817-AH817</f>
        <v/>
      </c>
      <c r="AJ8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7" s="46">
        <f>AI817-Table6204[[#This Row],[Column 342]]</f>
        <v/>
      </c>
      <c r="AL817" s="59" t="n"/>
      <c r="AM817" s="41" t="n"/>
      <c r="AN817" s="49" t="n">
        <v>0.2</v>
      </c>
      <c r="AO817" s="46">
        <f>IF(Table6204[[#This Row],[Column 36]]&gt;0,Table6204[[#This Row],[Column 36]]*Table6204[[#This Row],[Column 39]],0)</f>
        <v/>
      </c>
      <c r="AP817" s="59" t="n"/>
      <c r="AQ817" s="82">
        <f>SUM(AO817-AP817)</f>
        <v/>
      </c>
    </row>
    <row r="818">
      <c r="A818" s="41" t="n"/>
      <c r="B818" s="58" t="n"/>
      <c r="C818" s="41" t="n"/>
      <c r="D818" s="41" t="n"/>
      <c r="E818" s="41" t="n"/>
      <c r="F818" s="41" t="n"/>
      <c r="G818" s="41" t="n"/>
      <c r="H818" s="41" t="n"/>
      <c r="I818" s="41" t="n"/>
      <c r="J818" s="41" t="n"/>
      <c r="K818" s="41" t="n"/>
      <c r="L818" s="41" t="n"/>
      <c r="M818" s="339" t="n"/>
      <c r="N818" s="41" t="n"/>
      <c r="O818" s="41" t="n"/>
      <c r="P818" s="41" t="n"/>
      <c r="Q818" s="41" t="n"/>
      <c r="R818" s="41" t="n"/>
      <c r="S818" s="43" t="n"/>
      <c r="T818" s="41" t="n"/>
      <c r="U818" s="41" t="n"/>
      <c r="V818" s="59" t="n"/>
      <c r="W818" s="41" t="n"/>
      <c r="X818" s="41" t="n"/>
      <c r="Y818" s="41" t="n"/>
      <c r="Z818" s="41" t="n"/>
      <c r="AA818" s="41" t="n"/>
      <c r="AB818" s="41" t="n"/>
      <c r="AC818" s="41" t="n"/>
      <c r="AD818" s="41" t="n"/>
      <c r="AE818" s="41" t="n"/>
      <c r="AF818" s="41" t="n"/>
      <c r="AG818" s="46">
        <f>AE818-AF818</f>
        <v/>
      </c>
      <c r="AH818" s="59" t="n"/>
      <c r="AI818" s="46">
        <f>V818-AH818</f>
        <v/>
      </c>
      <c r="AJ8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8" s="46">
        <f>AI818-Table6204[[#This Row],[Column 342]]</f>
        <v/>
      </c>
      <c r="AL818" s="59" t="n"/>
      <c r="AM818" s="41" t="n"/>
      <c r="AN818" s="49" t="n">
        <v>0.2</v>
      </c>
      <c r="AO818" s="46">
        <f>IF(Table6204[[#This Row],[Column 36]]&gt;0,Table6204[[#This Row],[Column 36]]*Table6204[[#This Row],[Column 39]],0)</f>
        <v/>
      </c>
      <c r="AP818" s="59" t="n"/>
      <c r="AQ818" s="82">
        <f>SUM(AO818-AP818)</f>
        <v/>
      </c>
    </row>
    <row r="819">
      <c r="A819" s="41" t="n"/>
      <c r="B819" s="58" t="n"/>
      <c r="C819" s="41" t="n"/>
      <c r="D819" s="41" t="n"/>
      <c r="E819" s="41" t="n"/>
      <c r="F819" s="41" t="n"/>
      <c r="G819" s="41" t="n"/>
      <c r="H819" s="41" t="n"/>
      <c r="I819" s="41" t="n"/>
      <c r="J819" s="41" t="n"/>
      <c r="K819" s="41" t="n"/>
      <c r="L819" s="41" t="n"/>
      <c r="M819" s="339" t="n"/>
      <c r="N819" s="41" t="n"/>
      <c r="O819" s="41" t="n"/>
      <c r="P819" s="41" t="n"/>
      <c r="Q819" s="41" t="n"/>
      <c r="R819" s="41" t="n"/>
      <c r="S819" s="43" t="n"/>
      <c r="T819" s="41" t="n"/>
      <c r="U819" s="41" t="n"/>
      <c r="V819" s="59" t="n"/>
      <c r="W819" s="41" t="n"/>
      <c r="X819" s="41" t="n"/>
      <c r="Y819" s="41" t="n"/>
      <c r="Z819" s="41" t="n"/>
      <c r="AA819" s="41" t="n"/>
      <c r="AB819" s="41" t="n"/>
      <c r="AC819" s="41" t="n"/>
      <c r="AD819" s="41" t="n"/>
      <c r="AE819" s="41" t="n"/>
      <c r="AF819" s="41" t="n"/>
      <c r="AG819" s="46">
        <f>AE819-AF819</f>
        <v/>
      </c>
      <c r="AH819" s="59" t="n"/>
      <c r="AI819" s="46">
        <f>V819-AH819</f>
        <v/>
      </c>
      <c r="AJ8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19" s="46">
        <f>AI819-Table6204[[#This Row],[Column 342]]</f>
        <v/>
      </c>
      <c r="AL819" s="59" t="n"/>
      <c r="AM819" s="41" t="n"/>
      <c r="AN819" s="49" t="n">
        <v>0.2</v>
      </c>
      <c r="AO819" s="46">
        <f>IF(Table6204[[#This Row],[Column 36]]&gt;0,Table6204[[#This Row],[Column 36]]*Table6204[[#This Row],[Column 39]],0)</f>
        <v/>
      </c>
      <c r="AP819" s="59" t="n"/>
      <c r="AQ819" s="82">
        <f>SUM(AO819-AP819)</f>
        <v/>
      </c>
    </row>
    <row r="820">
      <c r="A820" s="41" t="n"/>
      <c r="B820" s="58" t="n"/>
      <c r="C820" s="41" t="n"/>
      <c r="D820" s="41" t="n"/>
      <c r="E820" s="41" t="n"/>
      <c r="F820" s="41" t="n"/>
      <c r="G820" s="41" t="n"/>
      <c r="H820" s="41" t="n"/>
      <c r="I820" s="41" t="n"/>
      <c r="J820" s="41" t="n"/>
      <c r="K820" s="41" t="n"/>
      <c r="L820" s="41" t="n"/>
      <c r="M820" s="339" t="n"/>
      <c r="N820" s="41" t="n"/>
      <c r="O820" s="41" t="n"/>
      <c r="P820" s="41" t="n"/>
      <c r="Q820" s="41" t="n"/>
      <c r="R820" s="41" t="n"/>
      <c r="S820" s="43" t="n"/>
      <c r="T820" s="41" t="n"/>
      <c r="U820" s="41" t="n"/>
      <c r="V820" s="59" t="n"/>
      <c r="W820" s="41" t="n"/>
      <c r="X820" s="41" t="n"/>
      <c r="Y820" s="41" t="n"/>
      <c r="Z820" s="41" t="n"/>
      <c r="AA820" s="41" t="n"/>
      <c r="AB820" s="41" t="n"/>
      <c r="AC820" s="41" t="n"/>
      <c r="AD820" s="41" t="n"/>
      <c r="AE820" s="41" t="n"/>
      <c r="AF820" s="41" t="n"/>
      <c r="AG820" s="46">
        <f>AE820-AF820</f>
        <v/>
      </c>
      <c r="AH820" s="59" t="n"/>
      <c r="AI820" s="46">
        <f>V820-AH820</f>
        <v/>
      </c>
      <c r="AJ8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0" s="46">
        <f>AI820-Table6204[[#This Row],[Column 342]]</f>
        <v/>
      </c>
      <c r="AL820" s="59" t="n"/>
      <c r="AM820" s="41" t="n"/>
      <c r="AN820" s="49" t="n">
        <v>0.2</v>
      </c>
      <c r="AO820" s="46">
        <f>IF(Table6204[[#This Row],[Column 36]]&gt;0,Table6204[[#This Row],[Column 36]]*Table6204[[#This Row],[Column 39]],0)</f>
        <v/>
      </c>
      <c r="AP820" s="59" t="n"/>
      <c r="AQ820" s="82">
        <f>SUM(AO820-AP820)</f>
        <v/>
      </c>
    </row>
    <row r="821">
      <c r="A821" s="41" t="n"/>
      <c r="B821" s="58" t="n"/>
      <c r="C821" s="41" t="n"/>
      <c r="D821" s="41" t="n"/>
      <c r="E821" s="41" t="n"/>
      <c r="F821" s="41" t="n"/>
      <c r="G821" s="41" t="n"/>
      <c r="H821" s="41" t="n"/>
      <c r="I821" s="41" t="n"/>
      <c r="J821" s="41" t="n"/>
      <c r="K821" s="41" t="n"/>
      <c r="L821" s="41" t="n"/>
      <c r="M821" s="339" t="n"/>
      <c r="N821" s="41" t="n"/>
      <c r="O821" s="41" t="n"/>
      <c r="P821" s="41" t="n"/>
      <c r="Q821" s="41" t="n"/>
      <c r="R821" s="41" t="n"/>
      <c r="S821" s="43" t="n"/>
      <c r="T821" s="41" t="n"/>
      <c r="U821" s="41" t="n"/>
      <c r="V821" s="59" t="n"/>
      <c r="W821" s="41" t="n"/>
      <c r="X821" s="41" t="n"/>
      <c r="Y821" s="41" t="n"/>
      <c r="Z821" s="41" t="n"/>
      <c r="AA821" s="41" t="n"/>
      <c r="AB821" s="41" t="n"/>
      <c r="AC821" s="41" t="n"/>
      <c r="AD821" s="41" t="n"/>
      <c r="AE821" s="41" t="n"/>
      <c r="AF821" s="41" t="n"/>
      <c r="AG821" s="46">
        <f>AE821-AF821</f>
        <v/>
      </c>
      <c r="AH821" s="59" t="n"/>
      <c r="AI821" s="46">
        <f>V821-AH821</f>
        <v/>
      </c>
      <c r="AJ8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1" s="46">
        <f>AI821-Table6204[[#This Row],[Column 342]]</f>
        <v/>
      </c>
      <c r="AL821" s="59" t="n"/>
      <c r="AM821" s="41" t="n"/>
      <c r="AN821" s="49" t="n">
        <v>0.2</v>
      </c>
      <c r="AO821" s="46">
        <f>IF(Table6204[[#This Row],[Column 36]]&gt;0,Table6204[[#This Row],[Column 36]]*Table6204[[#This Row],[Column 39]],0)</f>
        <v/>
      </c>
      <c r="AP821" s="59" t="n"/>
      <c r="AQ821" s="82">
        <f>SUM(AO821-AP821)</f>
        <v/>
      </c>
    </row>
    <row r="822">
      <c r="A822" s="41" t="n"/>
      <c r="B822" s="58" t="n"/>
      <c r="C822" s="41" t="n"/>
      <c r="D822" s="41" t="n"/>
      <c r="E822" s="41" t="n"/>
      <c r="F822" s="41" t="n"/>
      <c r="G822" s="41" t="n"/>
      <c r="H822" s="41" t="n"/>
      <c r="I822" s="41" t="n"/>
      <c r="J822" s="41" t="n"/>
      <c r="K822" s="41" t="n"/>
      <c r="L822" s="41" t="n"/>
      <c r="M822" s="339" t="n"/>
      <c r="N822" s="41" t="n"/>
      <c r="O822" s="41" t="n"/>
      <c r="P822" s="41" t="n"/>
      <c r="Q822" s="41" t="n"/>
      <c r="R822" s="41" t="n"/>
      <c r="S822" s="43" t="n"/>
      <c r="T822" s="41" t="n"/>
      <c r="U822" s="41" t="n"/>
      <c r="V822" s="59" t="n"/>
      <c r="W822" s="41" t="n"/>
      <c r="X822" s="41" t="n"/>
      <c r="Y822" s="41" t="n"/>
      <c r="Z822" s="41" t="n"/>
      <c r="AA822" s="41" t="n"/>
      <c r="AB822" s="41" t="n"/>
      <c r="AC822" s="41" t="n"/>
      <c r="AD822" s="41" t="n"/>
      <c r="AE822" s="41" t="n"/>
      <c r="AF822" s="41" t="n"/>
      <c r="AG822" s="46">
        <f>AE822-AF822</f>
        <v/>
      </c>
      <c r="AH822" s="59" t="n"/>
      <c r="AI822" s="46">
        <f>V822-AH822</f>
        <v/>
      </c>
      <c r="AJ8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2" s="46">
        <f>AI822-Table6204[[#This Row],[Column 342]]</f>
        <v/>
      </c>
      <c r="AL822" s="59" t="n"/>
      <c r="AM822" s="41" t="n"/>
      <c r="AN822" s="49" t="n">
        <v>0.2</v>
      </c>
      <c r="AO822" s="46">
        <f>IF(Table6204[[#This Row],[Column 36]]&gt;0,Table6204[[#This Row],[Column 36]]*Table6204[[#This Row],[Column 39]],0)</f>
        <v/>
      </c>
      <c r="AP822" s="59" t="n"/>
      <c r="AQ822" s="82">
        <f>SUM(AO822-AP822)</f>
        <v/>
      </c>
    </row>
    <row r="823">
      <c r="A823" s="41" t="n"/>
      <c r="B823" s="58" t="n"/>
      <c r="C823" s="41" t="n"/>
      <c r="D823" s="41" t="n"/>
      <c r="E823" s="41" t="n"/>
      <c r="F823" s="41" t="n"/>
      <c r="G823" s="41" t="n"/>
      <c r="H823" s="41" t="n"/>
      <c r="I823" s="41" t="n"/>
      <c r="J823" s="41" t="n"/>
      <c r="K823" s="41" t="n"/>
      <c r="L823" s="41" t="n"/>
      <c r="M823" s="339" t="n"/>
      <c r="N823" s="41" t="n"/>
      <c r="O823" s="41" t="n"/>
      <c r="P823" s="41" t="n"/>
      <c r="Q823" s="41" t="n"/>
      <c r="R823" s="41" t="n"/>
      <c r="S823" s="43" t="n"/>
      <c r="T823" s="41" t="n"/>
      <c r="U823" s="41" t="n"/>
      <c r="V823" s="59" t="n"/>
      <c r="W823" s="41" t="n"/>
      <c r="X823" s="41" t="n"/>
      <c r="Y823" s="41" t="n"/>
      <c r="Z823" s="41" t="n"/>
      <c r="AA823" s="41" t="n"/>
      <c r="AB823" s="41" t="n"/>
      <c r="AC823" s="41" t="n"/>
      <c r="AD823" s="41" t="n"/>
      <c r="AE823" s="41" t="n"/>
      <c r="AF823" s="41" t="n"/>
      <c r="AG823" s="46">
        <f>AE823-AF823</f>
        <v/>
      </c>
      <c r="AH823" s="59" t="n"/>
      <c r="AI823" s="46">
        <f>V823-AH823</f>
        <v/>
      </c>
      <c r="AJ8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3" s="46">
        <f>AI823-Table6204[[#This Row],[Column 342]]</f>
        <v/>
      </c>
      <c r="AL823" s="59" t="n"/>
      <c r="AM823" s="41" t="n"/>
      <c r="AN823" s="49" t="n">
        <v>0.2</v>
      </c>
      <c r="AO823" s="46">
        <f>IF(Table6204[[#This Row],[Column 36]]&gt;0,Table6204[[#This Row],[Column 36]]*Table6204[[#This Row],[Column 39]],0)</f>
        <v/>
      </c>
      <c r="AP823" s="59" t="n"/>
      <c r="AQ823" s="82">
        <f>SUM(AO823-AP823)</f>
        <v/>
      </c>
    </row>
    <row r="824">
      <c r="A824" s="41" t="n"/>
      <c r="B824" s="58" t="n"/>
      <c r="C824" s="41" t="n"/>
      <c r="D824" s="41" t="n"/>
      <c r="E824" s="41" t="n"/>
      <c r="F824" s="41" t="n"/>
      <c r="G824" s="41" t="n"/>
      <c r="H824" s="41" t="n"/>
      <c r="I824" s="41" t="n"/>
      <c r="J824" s="41" t="n"/>
      <c r="K824" s="41" t="n"/>
      <c r="L824" s="41" t="n"/>
      <c r="M824" s="339" t="n"/>
      <c r="N824" s="41" t="n"/>
      <c r="O824" s="41" t="n"/>
      <c r="P824" s="41" t="n"/>
      <c r="Q824" s="41" t="n"/>
      <c r="R824" s="41" t="n"/>
      <c r="S824" s="43" t="n"/>
      <c r="T824" s="41" t="n"/>
      <c r="U824" s="41" t="n"/>
      <c r="V824" s="59" t="n"/>
      <c r="W824" s="41" t="n"/>
      <c r="X824" s="41" t="n"/>
      <c r="Y824" s="41" t="n"/>
      <c r="Z824" s="41" t="n"/>
      <c r="AA824" s="41" t="n"/>
      <c r="AB824" s="41" t="n"/>
      <c r="AC824" s="41" t="n"/>
      <c r="AD824" s="41" t="n"/>
      <c r="AE824" s="41" t="n"/>
      <c r="AF824" s="41" t="n"/>
      <c r="AG824" s="46">
        <f>AE824-AF824</f>
        <v/>
      </c>
      <c r="AH824" s="59" t="n"/>
      <c r="AI824" s="46">
        <f>V824-AH824</f>
        <v/>
      </c>
      <c r="AJ8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4" s="46">
        <f>AI824-Table6204[[#This Row],[Column 342]]</f>
        <v/>
      </c>
      <c r="AL824" s="59" t="n"/>
      <c r="AM824" s="41" t="n"/>
      <c r="AN824" s="49" t="n">
        <v>0.2</v>
      </c>
      <c r="AO824" s="46">
        <f>IF(Table6204[[#This Row],[Column 36]]&gt;0,Table6204[[#This Row],[Column 36]]*Table6204[[#This Row],[Column 39]],0)</f>
        <v/>
      </c>
      <c r="AP824" s="59" t="n"/>
      <c r="AQ824" s="82">
        <f>SUM(AO824-AP824)</f>
        <v/>
      </c>
    </row>
    <row r="825">
      <c r="A825" s="41" t="n"/>
      <c r="B825" s="58" t="n"/>
      <c r="C825" s="41" t="n"/>
      <c r="D825" s="41" t="n"/>
      <c r="E825" s="41" t="n"/>
      <c r="F825" s="41" t="n"/>
      <c r="G825" s="41" t="n"/>
      <c r="H825" s="41" t="n"/>
      <c r="I825" s="41" t="n"/>
      <c r="J825" s="41" t="n"/>
      <c r="K825" s="41" t="n"/>
      <c r="L825" s="41" t="n"/>
      <c r="M825" s="339" t="n"/>
      <c r="N825" s="41" t="n"/>
      <c r="O825" s="41" t="n"/>
      <c r="P825" s="41" t="n"/>
      <c r="Q825" s="41" t="n"/>
      <c r="R825" s="41" t="n"/>
      <c r="S825" s="43" t="n"/>
      <c r="T825" s="41" t="n"/>
      <c r="U825" s="41" t="n"/>
      <c r="V825" s="59" t="n"/>
      <c r="W825" s="41" t="n"/>
      <c r="X825" s="41" t="n"/>
      <c r="Y825" s="41" t="n"/>
      <c r="Z825" s="41" t="n"/>
      <c r="AA825" s="41" t="n"/>
      <c r="AB825" s="41" t="n"/>
      <c r="AC825" s="41" t="n"/>
      <c r="AD825" s="41" t="n"/>
      <c r="AE825" s="41" t="n"/>
      <c r="AF825" s="41" t="n"/>
      <c r="AG825" s="46">
        <f>AE825-AF825</f>
        <v/>
      </c>
      <c r="AH825" s="59" t="n"/>
      <c r="AI825" s="46">
        <f>V825-AH825</f>
        <v/>
      </c>
      <c r="AJ8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5" s="46">
        <f>AI825-Table6204[[#This Row],[Column 342]]</f>
        <v/>
      </c>
      <c r="AL825" s="59" t="n"/>
      <c r="AM825" s="41" t="n"/>
      <c r="AN825" s="49" t="n">
        <v>0.2</v>
      </c>
      <c r="AO825" s="46">
        <f>IF(Table6204[[#This Row],[Column 36]]&gt;0,Table6204[[#This Row],[Column 36]]*Table6204[[#This Row],[Column 39]],0)</f>
        <v/>
      </c>
      <c r="AP825" s="59" t="n"/>
      <c r="AQ825" s="82">
        <f>SUM(AO825-AP825)</f>
        <v/>
      </c>
    </row>
    <row r="826">
      <c r="A826" s="41" t="n"/>
      <c r="B826" s="58" t="n"/>
      <c r="C826" s="41" t="n"/>
      <c r="D826" s="41" t="n"/>
      <c r="E826" s="41" t="n"/>
      <c r="F826" s="41" t="n"/>
      <c r="G826" s="41" t="n"/>
      <c r="H826" s="41" t="n"/>
      <c r="I826" s="41" t="n"/>
      <c r="J826" s="41" t="n"/>
      <c r="K826" s="41" t="n"/>
      <c r="L826" s="41" t="n"/>
      <c r="M826" s="339" t="n"/>
      <c r="N826" s="41" t="n"/>
      <c r="O826" s="41" t="n"/>
      <c r="P826" s="41" t="n"/>
      <c r="Q826" s="41" t="n"/>
      <c r="R826" s="41" t="n"/>
      <c r="S826" s="43" t="n"/>
      <c r="T826" s="41" t="n"/>
      <c r="U826" s="41" t="n"/>
      <c r="V826" s="59" t="n"/>
      <c r="W826" s="41" t="n"/>
      <c r="X826" s="41" t="n"/>
      <c r="Y826" s="41" t="n"/>
      <c r="Z826" s="41" t="n"/>
      <c r="AA826" s="41" t="n"/>
      <c r="AB826" s="41" t="n"/>
      <c r="AC826" s="41" t="n"/>
      <c r="AD826" s="41" t="n"/>
      <c r="AE826" s="41" t="n"/>
      <c r="AF826" s="41" t="n"/>
      <c r="AG826" s="46">
        <f>AE826-AF826</f>
        <v/>
      </c>
      <c r="AH826" s="59" t="n"/>
      <c r="AI826" s="46">
        <f>V826-AH826</f>
        <v/>
      </c>
      <c r="AJ8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6" s="46">
        <f>AI826-Table6204[[#This Row],[Column 342]]</f>
        <v/>
      </c>
      <c r="AL826" s="59" t="n"/>
      <c r="AM826" s="41" t="n"/>
      <c r="AN826" s="49" t="n">
        <v>0.2</v>
      </c>
      <c r="AO826" s="46">
        <f>IF(Table6204[[#This Row],[Column 36]]&gt;0,Table6204[[#This Row],[Column 36]]*Table6204[[#This Row],[Column 39]],0)</f>
        <v/>
      </c>
      <c r="AP826" s="59" t="n"/>
      <c r="AQ826" s="82">
        <f>SUM(AO826-AP826)</f>
        <v/>
      </c>
    </row>
    <row r="827">
      <c r="A827" s="41" t="n"/>
      <c r="B827" s="58" t="n"/>
      <c r="C827" s="41" t="n"/>
      <c r="D827" s="41" t="n"/>
      <c r="E827" s="41" t="n"/>
      <c r="F827" s="41" t="n"/>
      <c r="G827" s="41" t="n"/>
      <c r="H827" s="41" t="n"/>
      <c r="I827" s="41" t="n"/>
      <c r="J827" s="41" t="n"/>
      <c r="K827" s="41" t="n"/>
      <c r="L827" s="41" t="n"/>
      <c r="M827" s="339" t="n"/>
      <c r="N827" s="41" t="n"/>
      <c r="O827" s="41" t="n"/>
      <c r="P827" s="41" t="n"/>
      <c r="Q827" s="41" t="n"/>
      <c r="R827" s="41" t="n"/>
      <c r="S827" s="43" t="n"/>
      <c r="T827" s="41" t="n"/>
      <c r="U827" s="41" t="n"/>
      <c r="V827" s="59" t="n"/>
      <c r="W827" s="41" t="n"/>
      <c r="X827" s="41" t="n"/>
      <c r="Y827" s="41" t="n"/>
      <c r="Z827" s="41" t="n"/>
      <c r="AA827" s="41" t="n"/>
      <c r="AB827" s="41" t="n"/>
      <c r="AC827" s="41" t="n"/>
      <c r="AD827" s="41" t="n"/>
      <c r="AE827" s="41" t="n"/>
      <c r="AF827" s="41" t="n"/>
      <c r="AG827" s="46">
        <f>AE827-AF827</f>
        <v/>
      </c>
      <c r="AH827" s="59" t="n"/>
      <c r="AI827" s="46">
        <f>V827-AH827</f>
        <v/>
      </c>
      <c r="AJ8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7" s="46">
        <f>AI827-Table6204[[#This Row],[Column 342]]</f>
        <v/>
      </c>
      <c r="AL827" s="59" t="n"/>
      <c r="AM827" s="41" t="n"/>
      <c r="AN827" s="49" t="n">
        <v>0.2</v>
      </c>
      <c r="AO827" s="46">
        <f>IF(Table6204[[#This Row],[Column 36]]&gt;0,Table6204[[#This Row],[Column 36]]*Table6204[[#This Row],[Column 39]],0)</f>
        <v/>
      </c>
      <c r="AP827" s="59" t="n"/>
      <c r="AQ827" s="82">
        <f>SUM(AO827-AP827)</f>
        <v/>
      </c>
    </row>
    <row r="828">
      <c r="A828" s="41" t="n"/>
      <c r="B828" s="58" t="n"/>
      <c r="C828" s="41" t="n"/>
      <c r="D828" s="41" t="n"/>
      <c r="E828" s="41" t="n"/>
      <c r="F828" s="41" t="n"/>
      <c r="G828" s="41" t="n"/>
      <c r="H828" s="41" t="n"/>
      <c r="I828" s="41" t="n"/>
      <c r="J828" s="41" t="n"/>
      <c r="K828" s="41" t="n"/>
      <c r="L828" s="41" t="n"/>
      <c r="M828" s="339" t="n"/>
      <c r="N828" s="41" t="n"/>
      <c r="O828" s="41" t="n"/>
      <c r="P828" s="41" t="n"/>
      <c r="Q828" s="41" t="n"/>
      <c r="R828" s="41" t="n"/>
      <c r="S828" s="43" t="n"/>
      <c r="T828" s="41" t="n"/>
      <c r="U828" s="41" t="n"/>
      <c r="V828" s="59" t="n"/>
      <c r="W828" s="41" t="n"/>
      <c r="X828" s="41" t="n"/>
      <c r="Y828" s="41" t="n"/>
      <c r="Z828" s="41" t="n"/>
      <c r="AA828" s="41" t="n"/>
      <c r="AB828" s="41" t="n"/>
      <c r="AC828" s="41" t="n"/>
      <c r="AD828" s="41" t="n"/>
      <c r="AE828" s="41" t="n"/>
      <c r="AF828" s="41" t="n"/>
      <c r="AG828" s="46">
        <f>AE828-AF828</f>
        <v/>
      </c>
      <c r="AH828" s="59" t="n"/>
      <c r="AI828" s="46">
        <f>V828-AH828</f>
        <v/>
      </c>
      <c r="AJ8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8" s="46">
        <f>AI828-Table6204[[#This Row],[Column 342]]</f>
        <v/>
      </c>
      <c r="AL828" s="59" t="n"/>
      <c r="AM828" s="41" t="n"/>
      <c r="AN828" s="49" t="n">
        <v>0.2</v>
      </c>
      <c r="AO828" s="46">
        <f>IF(Table6204[[#This Row],[Column 36]]&gt;0,Table6204[[#This Row],[Column 36]]*Table6204[[#This Row],[Column 39]],0)</f>
        <v/>
      </c>
      <c r="AP828" s="59" t="n"/>
      <c r="AQ828" s="82">
        <f>SUM(AO828-AP828)</f>
        <v/>
      </c>
    </row>
    <row r="829">
      <c r="A829" s="41" t="n"/>
      <c r="B829" s="58" t="n"/>
      <c r="C829" s="41" t="n"/>
      <c r="D829" s="41" t="n"/>
      <c r="E829" s="41" t="n"/>
      <c r="F829" s="41" t="n"/>
      <c r="G829" s="41" t="n"/>
      <c r="H829" s="41" t="n"/>
      <c r="I829" s="41" t="n"/>
      <c r="J829" s="41" t="n"/>
      <c r="K829" s="41" t="n"/>
      <c r="L829" s="41" t="n"/>
      <c r="M829" s="339" t="n"/>
      <c r="N829" s="41" t="n"/>
      <c r="O829" s="41" t="n"/>
      <c r="P829" s="41" t="n"/>
      <c r="Q829" s="41" t="n"/>
      <c r="R829" s="41" t="n"/>
      <c r="S829" s="43" t="n"/>
      <c r="T829" s="41" t="n"/>
      <c r="U829" s="41" t="n"/>
      <c r="V829" s="59" t="n"/>
      <c r="W829" s="41" t="n"/>
      <c r="X829" s="41" t="n"/>
      <c r="Y829" s="41" t="n"/>
      <c r="Z829" s="41" t="n"/>
      <c r="AA829" s="41" t="n"/>
      <c r="AB829" s="41" t="n"/>
      <c r="AC829" s="41" t="n"/>
      <c r="AD829" s="41" t="n"/>
      <c r="AE829" s="41" t="n"/>
      <c r="AF829" s="41" t="n"/>
      <c r="AG829" s="46">
        <f>AE829-AF829</f>
        <v/>
      </c>
      <c r="AH829" s="59" t="n"/>
      <c r="AI829" s="46">
        <f>V829-AH829</f>
        <v/>
      </c>
      <c r="AJ8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29" s="46">
        <f>AI829-Table6204[[#This Row],[Column 342]]</f>
        <v/>
      </c>
      <c r="AL829" s="59" t="n"/>
      <c r="AM829" s="41" t="n"/>
      <c r="AN829" s="49" t="n">
        <v>0.2</v>
      </c>
      <c r="AO829" s="46">
        <f>IF(Table6204[[#This Row],[Column 36]]&gt;0,Table6204[[#This Row],[Column 36]]*Table6204[[#This Row],[Column 39]],0)</f>
        <v/>
      </c>
      <c r="AP829" s="59" t="n"/>
      <c r="AQ829" s="82">
        <f>SUM(AO829-AP829)</f>
        <v/>
      </c>
    </row>
    <row r="830">
      <c r="A830" s="41" t="n"/>
      <c r="B830" s="58" t="n"/>
      <c r="C830" s="41" t="n"/>
      <c r="D830" s="41" t="n"/>
      <c r="E830" s="41" t="n"/>
      <c r="F830" s="41" t="n"/>
      <c r="G830" s="41" t="n"/>
      <c r="H830" s="41" t="n"/>
      <c r="I830" s="41" t="n"/>
      <c r="J830" s="41" t="n"/>
      <c r="K830" s="41" t="n"/>
      <c r="L830" s="41" t="n"/>
      <c r="M830" s="339" t="n"/>
      <c r="N830" s="41" t="n"/>
      <c r="O830" s="41" t="n"/>
      <c r="P830" s="41" t="n"/>
      <c r="Q830" s="41" t="n"/>
      <c r="R830" s="41" t="n"/>
      <c r="S830" s="43" t="n"/>
      <c r="T830" s="41" t="n"/>
      <c r="U830" s="41" t="n"/>
      <c r="V830" s="59" t="n"/>
      <c r="W830" s="41" t="n"/>
      <c r="X830" s="41" t="n"/>
      <c r="Y830" s="41" t="n"/>
      <c r="Z830" s="41" t="n"/>
      <c r="AA830" s="41" t="n"/>
      <c r="AB830" s="41" t="n"/>
      <c r="AC830" s="41" t="n"/>
      <c r="AD830" s="41" t="n"/>
      <c r="AE830" s="41" t="n"/>
      <c r="AF830" s="41" t="n"/>
      <c r="AG830" s="46">
        <f>AE830-AF830</f>
        <v/>
      </c>
      <c r="AH830" s="59" t="n"/>
      <c r="AI830" s="46">
        <f>V830-AH830</f>
        <v/>
      </c>
      <c r="AJ8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0" s="46">
        <f>AI830-Table6204[[#This Row],[Column 342]]</f>
        <v/>
      </c>
      <c r="AL830" s="59" t="n"/>
      <c r="AM830" s="41" t="n"/>
      <c r="AN830" s="49" t="n">
        <v>0.2</v>
      </c>
      <c r="AO830" s="46">
        <f>IF(Table6204[[#This Row],[Column 36]]&gt;0,Table6204[[#This Row],[Column 36]]*Table6204[[#This Row],[Column 39]],0)</f>
        <v/>
      </c>
      <c r="AP830" s="59" t="n"/>
      <c r="AQ830" s="82">
        <f>SUM(AO830-AP830)</f>
        <v/>
      </c>
    </row>
    <row r="831">
      <c r="A831" s="41" t="n"/>
      <c r="B831" s="58" t="n"/>
      <c r="C831" s="41" t="n"/>
      <c r="D831" s="41" t="n"/>
      <c r="E831" s="41" t="n"/>
      <c r="F831" s="41" t="n"/>
      <c r="G831" s="41" t="n"/>
      <c r="H831" s="41" t="n"/>
      <c r="I831" s="41" t="n"/>
      <c r="J831" s="41" t="n"/>
      <c r="K831" s="41" t="n"/>
      <c r="L831" s="41" t="n"/>
      <c r="M831" s="339" t="n"/>
      <c r="N831" s="41" t="n"/>
      <c r="O831" s="41" t="n"/>
      <c r="P831" s="41" t="n"/>
      <c r="Q831" s="41" t="n"/>
      <c r="R831" s="41" t="n"/>
      <c r="S831" s="43" t="n"/>
      <c r="T831" s="41" t="n"/>
      <c r="U831" s="41" t="n"/>
      <c r="V831" s="59" t="n"/>
      <c r="W831" s="41" t="n"/>
      <c r="X831" s="41" t="n"/>
      <c r="Y831" s="41" t="n"/>
      <c r="Z831" s="41" t="n"/>
      <c r="AA831" s="41" t="n"/>
      <c r="AB831" s="41" t="n"/>
      <c r="AC831" s="41" t="n"/>
      <c r="AD831" s="41" t="n"/>
      <c r="AE831" s="41" t="n"/>
      <c r="AF831" s="41" t="n"/>
      <c r="AG831" s="46">
        <f>AE831-AF831</f>
        <v/>
      </c>
      <c r="AH831" s="59" t="n"/>
      <c r="AI831" s="46">
        <f>V831-AH831</f>
        <v/>
      </c>
      <c r="AJ8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1" s="46">
        <f>AI831-Table6204[[#This Row],[Column 342]]</f>
        <v/>
      </c>
      <c r="AL831" s="59" t="n"/>
      <c r="AM831" s="41" t="n"/>
      <c r="AN831" s="49" t="n">
        <v>0.2</v>
      </c>
      <c r="AO831" s="46">
        <f>IF(Table6204[[#This Row],[Column 36]]&gt;0,Table6204[[#This Row],[Column 36]]*Table6204[[#This Row],[Column 39]],0)</f>
        <v/>
      </c>
      <c r="AP831" s="59" t="n"/>
      <c r="AQ831" s="82">
        <f>SUM(AO831-AP831)</f>
        <v/>
      </c>
    </row>
    <row r="832">
      <c r="A832" s="41" t="n"/>
      <c r="B832" s="58" t="n"/>
      <c r="C832" s="41" t="n"/>
      <c r="D832" s="41" t="n"/>
      <c r="E832" s="41" t="n"/>
      <c r="F832" s="41" t="n"/>
      <c r="G832" s="41" t="n"/>
      <c r="H832" s="41" t="n"/>
      <c r="I832" s="41" t="n"/>
      <c r="J832" s="41" t="n"/>
      <c r="K832" s="41" t="n"/>
      <c r="L832" s="41" t="n"/>
      <c r="M832" s="339" t="n"/>
      <c r="N832" s="41" t="n"/>
      <c r="O832" s="41" t="n"/>
      <c r="P832" s="41" t="n"/>
      <c r="Q832" s="41" t="n"/>
      <c r="R832" s="41" t="n"/>
      <c r="S832" s="43" t="n"/>
      <c r="T832" s="41" t="n"/>
      <c r="U832" s="41" t="n"/>
      <c r="V832" s="59" t="n"/>
      <c r="W832" s="41" t="n"/>
      <c r="X832" s="41" t="n"/>
      <c r="Y832" s="41" t="n"/>
      <c r="Z832" s="41" t="n"/>
      <c r="AA832" s="41" t="n"/>
      <c r="AB832" s="41" t="n"/>
      <c r="AC832" s="41" t="n"/>
      <c r="AD832" s="41" t="n"/>
      <c r="AE832" s="41" t="n"/>
      <c r="AF832" s="41" t="n"/>
      <c r="AG832" s="46">
        <f>AE832-AF832</f>
        <v/>
      </c>
      <c r="AH832" s="59" t="n"/>
      <c r="AI832" s="46">
        <f>V832-AH832</f>
        <v/>
      </c>
      <c r="AJ8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2" s="46">
        <f>AI832-Table6204[[#This Row],[Column 342]]</f>
        <v/>
      </c>
      <c r="AL832" s="59" t="n"/>
      <c r="AM832" s="41" t="n"/>
      <c r="AN832" s="49" t="n">
        <v>0.2</v>
      </c>
      <c r="AO832" s="46">
        <f>IF(Table6204[[#This Row],[Column 36]]&gt;0,Table6204[[#This Row],[Column 36]]*Table6204[[#This Row],[Column 39]],0)</f>
        <v/>
      </c>
      <c r="AP832" s="59" t="n"/>
      <c r="AQ832" s="82">
        <f>SUM(AO832-AP832)</f>
        <v/>
      </c>
    </row>
    <row r="833">
      <c r="A833" s="41" t="n"/>
      <c r="B833" s="58" t="n"/>
      <c r="C833" s="41" t="n"/>
      <c r="D833" s="41" t="n"/>
      <c r="E833" s="41" t="n"/>
      <c r="F833" s="41" t="n"/>
      <c r="G833" s="41" t="n"/>
      <c r="H833" s="41" t="n"/>
      <c r="I833" s="41" t="n"/>
      <c r="J833" s="41" t="n"/>
      <c r="K833" s="41" t="n"/>
      <c r="L833" s="41" t="n"/>
      <c r="M833" s="339" t="n"/>
      <c r="N833" s="41" t="n"/>
      <c r="O833" s="41" t="n"/>
      <c r="P833" s="41" t="n"/>
      <c r="Q833" s="41" t="n"/>
      <c r="R833" s="41" t="n"/>
      <c r="S833" s="43" t="n"/>
      <c r="T833" s="41" t="n"/>
      <c r="U833" s="41" t="n"/>
      <c r="V833" s="59" t="n"/>
      <c r="W833" s="41" t="n"/>
      <c r="X833" s="41" t="n"/>
      <c r="Y833" s="41" t="n"/>
      <c r="Z833" s="41" t="n"/>
      <c r="AA833" s="41" t="n"/>
      <c r="AB833" s="41" t="n"/>
      <c r="AC833" s="41" t="n"/>
      <c r="AD833" s="41" t="n"/>
      <c r="AE833" s="41" t="n"/>
      <c r="AF833" s="41" t="n"/>
      <c r="AG833" s="46">
        <f>AE833-AF833</f>
        <v/>
      </c>
      <c r="AH833" s="59" t="n"/>
      <c r="AI833" s="46">
        <f>V833-AH833</f>
        <v/>
      </c>
      <c r="AJ8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3" s="46">
        <f>AI833-Table6204[[#This Row],[Column 342]]</f>
        <v/>
      </c>
      <c r="AL833" s="59" t="n"/>
      <c r="AM833" s="41" t="n"/>
      <c r="AN833" s="49" t="n">
        <v>0.2</v>
      </c>
      <c r="AO833" s="46">
        <f>IF(Table6204[[#This Row],[Column 36]]&gt;0,Table6204[[#This Row],[Column 36]]*Table6204[[#This Row],[Column 39]],0)</f>
        <v/>
      </c>
      <c r="AP833" s="59" t="n"/>
      <c r="AQ833" s="82">
        <f>SUM(AO833-AP833)</f>
        <v/>
      </c>
    </row>
    <row r="834">
      <c r="A834" s="41" t="n"/>
      <c r="B834" s="58" t="n"/>
      <c r="C834" s="41" t="n"/>
      <c r="D834" s="41" t="n"/>
      <c r="E834" s="41" t="n"/>
      <c r="F834" s="41" t="n"/>
      <c r="G834" s="41" t="n"/>
      <c r="H834" s="41" t="n"/>
      <c r="I834" s="41" t="n"/>
      <c r="J834" s="41" t="n"/>
      <c r="K834" s="41" t="n"/>
      <c r="L834" s="41" t="n"/>
      <c r="M834" s="339" t="n"/>
      <c r="N834" s="41" t="n"/>
      <c r="O834" s="41" t="n"/>
      <c r="P834" s="41" t="n"/>
      <c r="Q834" s="41" t="n"/>
      <c r="R834" s="41" t="n"/>
      <c r="S834" s="43" t="n"/>
      <c r="T834" s="41" t="n"/>
      <c r="U834" s="41" t="n"/>
      <c r="V834" s="59" t="n"/>
      <c r="W834" s="41" t="n"/>
      <c r="X834" s="41" t="n"/>
      <c r="Y834" s="41" t="n"/>
      <c r="Z834" s="41" t="n"/>
      <c r="AA834" s="41" t="n"/>
      <c r="AB834" s="41" t="n"/>
      <c r="AC834" s="41" t="n"/>
      <c r="AD834" s="41" t="n"/>
      <c r="AE834" s="41" t="n"/>
      <c r="AF834" s="41" t="n"/>
      <c r="AG834" s="46">
        <f>AE834-AF834</f>
        <v/>
      </c>
      <c r="AH834" s="59" t="n"/>
      <c r="AI834" s="46">
        <f>V834-AH834</f>
        <v/>
      </c>
      <c r="AJ8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4" s="46">
        <f>AI834-Table6204[[#This Row],[Column 342]]</f>
        <v/>
      </c>
      <c r="AL834" s="59" t="n"/>
      <c r="AM834" s="41" t="n"/>
      <c r="AN834" s="49" t="n">
        <v>0.2</v>
      </c>
      <c r="AO834" s="46">
        <f>IF(Table6204[[#This Row],[Column 36]]&gt;0,Table6204[[#This Row],[Column 36]]*Table6204[[#This Row],[Column 39]],0)</f>
        <v/>
      </c>
      <c r="AP834" s="59" t="n"/>
      <c r="AQ834" s="82">
        <f>SUM(AO834-AP834)</f>
        <v/>
      </c>
    </row>
    <row r="835">
      <c r="A835" s="41" t="n"/>
      <c r="B835" s="58" t="n"/>
      <c r="C835" s="41" t="n"/>
      <c r="D835" s="41" t="n"/>
      <c r="E835" s="41" t="n"/>
      <c r="F835" s="41" t="n"/>
      <c r="G835" s="41" t="n"/>
      <c r="H835" s="41" t="n"/>
      <c r="I835" s="41" t="n"/>
      <c r="J835" s="41" t="n"/>
      <c r="K835" s="41" t="n"/>
      <c r="L835" s="41" t="n"/>
      <c r="M835" s="339" t="n"/>
      <c r="N835" s="41" t="n"/>
      <c r="O835" s="41" t="n"/>
      <c r="P835" s="41" t="n"/>
      <c r="Q835" s="41" t="n"/>
      <c r="R835" s="41" t="n"/>
      <c r="S835" s="43" t="n"/>
      <c r="T835" s="41" t="n"/>
      <c r="U835" s="41" t="n"/>
      <c r="V835" s="59" t="n"/>
      <c r="W835" s="41" t="n"/>
      <c r="X835" s="41" t="n"/>
      <c r="Y835" s="41" t="n"/>
      <c r="Z835" s="41" t="n"/>
      <c r="AA835" s="41" t="n"/>
      <c r="AB835" s="41" t="n"/>
      <c r="AC835" s="41" t="n"/>
      <c r="AD835" s="41" t="n"/>
      <c r="AE835" s="41" t="n"/>
      <c r="AF835" s="41" t="n"/>
      <c r="AG835" s="46">
        <f>AE835-AF835</f>
        <v/>
      </c>
      <c r="AH835" s="59" t="n"/>
      <c r="AI835" s="46">
        <f>V835-AH835</f>
        <v/>
      </c>
      <c r="AJ8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5" s="46">
        <f>AI835-Table6204[[#This Row],[Column 342]]</f>
        <v/>
      </c>
      <c r="AL835" s="59" t="n"/>
      <c r="AM835" s="41" t="n"/>
      <c r="AN835" s="49" t="n">
        <v>0.2</v>
      </c>
      <c r="AO835" s="46">
        <f>IF(Table6204[[#This Row],[Column 36]]&gt;0,Table6204[[#This Row],[Column 36]]*Table6204[[#This Row],[Column 39]],0)</f>
        <v/>
      </c>
      <c r="AP835" s="59" t="n"/>
      <c r="AQ835" s="82">
        <f>SUM(AO835-AP835)</f>
        <v/>
      </c>
    </row>
    <row r="836">
      <c r="A836" s="41" t="n"/>
      <c r="B836" s="58" t="n"/>
      <c r="C836" s="41" t="n"/>
      <c r="D836" s="41" t="n"/>
      <c r="E836" s="41" t="n"/>
      <c r="F836" s="41" t="n"/>
      <c r="G836" s="41" t="n"/>
      <c r="H836" s="41" t="n"/>
      <c r="I836" s="41" t="n"/>
      <c r="J836" s="41" t="n"/>
      <c r="K836" s="41" t="n"/>
      <c r="L836" s="41" t="n"/>
      <c r="M836" s="339" t="n"/>
      <c r="N836" s="41" t="n"/>
      <c r="O836" s="41" t="n"/>
      <c r="P836" s="41" t="n"/>
      <c r="Q836" s="41" t="n"/>
      <c r="R836" s="41" t="n"/>
      <c r="S836" s="43" t="n"/>
      <c r="T836" s="41" t="n"/>
      <c r="U836" s="41" t="n"/>
      <c r="V836" s="59" t="n"/>
      <c r="W836" s="41" t="n"/>
      <c r="X836" s="41" t="n"/>
      <c r="Y836" s="41" t="n"/>
      <c r="Z836" s="41" t="n"/>
      <c r="AA836" s="41" t="n"/>
      <c r="AB836" s="41" t="n"/>
      <c r="AC836" s="41" t="n"/>
      <c r="AD836" s="41" t="n"/>
      <c r="AE836" s="41" t="n"/>
      <c r="AF836" s="41" t="n"/>
      <c r="AG836" s="46">
        <f>AE836-AF836</f>
        <v/>
      </c>
      <c r="AH836" s="59" t="n"/>
      <c r="AI836" s="46">
        <f>V836-AH836</f>
        <v/>
      </c>
      <c r="AJ8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6" s="46">
        <f>AI836-Table6204[[#This Row],[Column 342]]</f>
        <v/>
      </c>
      <c r="AL836" s="59" t="n"/>
      <c r="AM836" s="41" t="n"/>
      <c r="AN836" s="49" t="n">
        <v>0.2</v>
      </c>
      <c r="AO836" s="46">
        <f>IF(Table6204[[#This Row],[Column 36]]&gt;0,Table6204[[#This Row],[Column 36]]*Table6204[[#This Row],[Column 39]],0)</f>
        <v/>
      </c>
      <c r="AP836" s="59" t="n"/>
      <c r="AQ836" s="82">
        <f>SUM(AO836-AP836)</f>
        <v/>
      </c>
    </row>
    <row r="837">
      <c r="A837" s="41" t="n"/>
      <c r="B837" s="58" t="n"/>
      <c r="C837" s="41" t="n"/>
      <c r="D837" s="41" t="n"/>
      <c r="E837" s="41" t="n"/>
      <c r="F837" s="41" t="n"/>
      <c r="G837" s="41" t="n"/>
      <c r="H837" s="41" t="n"/>
      <c r="I837" s="41" t="n"/>
      <c r="J837" s="41" t="n"/>
      <c r="K837" s="41" t="n"/>
      <c r="L837" s="41" t="n"/>
      <c r="M837" s="339" t="n"/>
      <c r="N837" s="41" t="n"/>
      <c r="O837" s="41" t="n"/>
      <c r="P837" s="41" t="n"/>
      <c r="Q837" s="41" t="n"/>
      <c r="R837" s="41" t="n"/>
      <c r="S837" s="43" t="n"/>
      <c r="T837" s="41" t="n"/>
      <c r="U837" s="41" t="n"/>
      <c r="V837" s="59" t="n"/>
      <c r="W837" s="41" t="n"/>
      <c r="X837" s="41" t="n"/>
      <c r="Y837" s="41" t="n"/>
      <c r="Z837" s="41" t="n"/>
      <c r="AA837" s="41" t="n"/>
      <c r="AB837" s="41" t="n"/>
      <c r="AC837" s="41" t="n"/>
      <c r="AD837" s="41" t="n"/>
      <c r="AE837" s="41" t="n"/>
      <c r="AF837" s="41" t="n"/>
      <c r="AG837" s="46">
        <f>AE837-AF837</f>
        <v/>
      </c>
      <c r="AH837" s="59" t="n"/>
      <c r="AI837" s="46">
        <f>V837-AH837</f>
        <v/>
      </c>
      <c r="AJ8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7" s="46">
        <f>AI837-Table6204[[#This Row],[Column 342]]</f>
        <v/>
      </c>
      <c r="AL837" s="59" t="n"/>
      <c r="AM837" s="41" t="n"/>
      <c r="AN837" s="49" t="n">
        <v>0.2</v>
      </c>
      <c r="AO837" s="46">
        <f>IF(Table6204[[#This Row],[Column 36]]&gt;0,Table6204[[#This Row],[Column 36]]*Table6204[[#This Row],[Column 39]],0)</f>
        <v/>
      </c>
      <c r="AP837" s="59" t="n"/>
      <c r="AQ837" s="82">
        <f>SUM(AO837-AP837)</f>
        <v/>
      </c>
    </row>
    <row r="838">
      <c r="A838" s="41" t="n"/>
      <c r="B838" s="58" t="n"/>
      <c r="C838" s="41" t="n"/>
      <c r="D838" s="41" t="n"/>
      <c r="E838" s="41" t="n"/>
      <c r="F838" s="41" t="n"/>
      <c r="G838" s="41" t="n"/>
      <c r="H838" s="41" t="n"/>
      <c r="I838" s="41" t="n"/>
      <c r="J838" s="41" t="n"/>
      <c r="K838" s="41" t="n"/>
      <c r="L838" s="41" t="n"/>
      <c r="M838" s="339" t="n"/>
      <c r="N838" s="41" t="n"/>
      <c r="O838" s="41" t="n"/>
      <c r="P838" s="41" t="n"/>
      <c r="Q838" s="41" t="n"/>
      <c r="R838" s="41" t="n"/>
      <c r="S838" s="43" t="n"/>
      <c r="T838" s="41" t="n"/>
      <c r="U838" s="41" t="n"/>
      <c r="V838" s="59" t="n"/>
      <c r="W838" s="41" t="n"/>
      <c r="X838" s="41" t="n"/>
      <c r="Y838" s="41" t="n"/>
      <c r="Z838" s="41" t="n"/>
      <c r="AA838" s="41" t="n"/>
      <c r="AB838" s="41" t="n"/>
      <c r="AC838" s="41" t="n"/>
      <c r="AD838" s="41" t="n"/>
      <c r="AE838" s="41" t="n"/>
      <c r="AF838" s="41" t="n"/>
      <c r="AG838" s="46">
        <f>AE838-AF838</f>
        <v/>
      </c>
      <c r="AH838" s="59" t="n"/>
      <c r="AI838" s="46">
        <f>V838-AH838</f>
        <v/>
      </c>
      <c r="AJ8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8" s="46">
        <f>AI838-Table6204[[#This Row],[Column 342]]</f>
        <v/>
      </c>
      <c r="AL838" s="59" t="n"/>
      <c r="AM838" s="41" t="n"/>
      <c r="AN838" s="49" t="n">
        <v>0.2</v>
      </c>
      <c r="AO838" s="46">
        <f>IF(Table6204[[#This Row],[Column 36]]&gt;0,Table6204[[#This Row],[Column 36]]*Table6204[[#This Row],[Column 39]],0)</f>
        <v/>
      </c>
      <c r="AP838" s="59" t="n"/>
      <c r="AQ838" s="82">
        <f>SUM(AO838-AP838)</f>
        <v/>
      </c>
    </row>
    <row r="839">
      <c r="A839" s="41" t="n"/>
      <c r="B839" s="58" t="n"/>
      <c r="C839" s="41" t="n"/>
      <c r="D839" s="41" t="n"/>
      <c r="E839" s="41" t="n"/>
      <c r="F839" s="41" t="n"/>
      <c r="G839" s="41" t="n"/>
      <c r="H839" s="41" t="n"/>
      <c r="I839" s="41" t="n"/>
      <c r="J839" s="41" t="n"/>
      <c r="K839" s="41" t="n"/>
      <c r="L839" s="41" t="n"/>
      <c r="M839" s="339" t="n"/>
      <c r="N839" s="41" t="n"/>
      <c r="O839" s="41" t="n"/>
      <c r="P839" s="41" t="n"/>
      <c r="Q839" s="41" t="n"/>
      <c r="R839" s="41" t="n"/>
      <c r="S839" s="43" t="n"/>
      <c r="T839" s="41" t="n"/>
      <c r="U839" s="41" t="n"/>
      <c r="V839" s="59" t="n"/>
      <c r="W839" s="41" t="n"/>
      <c r="X839" s="41" t="n"/>
      <c r="Y839" s="41" t="n"/>
      <c r="Z839" s="41" t="n"/>
      <c r="AA839" s="41" t="n"/>
      <c r="AB839" s="41" t="n"/>
      <c r="AC839" s="41" t="n"/>
      <c r="AD839" s="41" t="n"/>
      <c r="AE839" s="41" t="n"/>
      <c r="AF839" s="41" t="n"/>
      <c r="AG839" s="46">
        <f>AE839-AF839</f>
        <v/>
      </c>
      <c r="AH839" s="59" t="n"/>
      <c r="AI839" s="46">
        <f>V839-AH839</f>
        <v/>
      </c>
      <c r="AJ8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39" s="46">
        <f>AI839-Table6204[[#This Row],[Column 342]]</f>
        <v/>
      </c>
      <c r="AL839" s="59" t="n"/>
      <c r="AM839" s="41" t="n"/>
      <c r="AN839" s="49" t="n">
        <v>0.2</v>
      </c>
      <c r="AO839" s="46">
        <f>IF(Table6204[[#This Row],[Column 36]]&gt;0,Table6204[[#This Row],[Column 36]]*Table6204[[#This Row],[Column 39]],0)</f>
        <v/>
      </c>
      <c r="AP839" s="59" t="n"/>
      <c r="AQ839" s="82">
        <f>SUM(AO839-AP839)</f>
        <v/>
      </c>
    </row>
    <row r="840">
      <c r="A840" s="41" t="n"/>
      <c r="B840" s="58" t="n"/>
      <c r="C840" s="41" t="n"/>
      <c r="D840" s="41" t="n"/>
      <c r="E840" s="41" t="n"/>
      <c r="F840" s="41" t="n"/>
      <c r="G840" s="41" t="n"/>
      <c r="H840" s="41" t="n"/>
      <c r="I840" s="41" t="n"/>
      <c r="J840" s="41" t="n"/>
      <c r="K840" s="41" t="n"/>
      <c r="L840" s="41" t="n"/>
      <c r="M840" s="339" t="n"/>
      <c r="N840" s="41" t="n"/>
      <c r="O840" s="41" t="n"/>
      <c r="P840" s="41" t="n"/>
      <c r="Q840" s="41" t="n"/>
      <c r="R840" s="41" t="n"/>
      <c r="S840" s="43" t="n"/>
      <c r="T840" s="41" t="n"/>
      <c r="U840" s="41" t="n"/>
      <c r="V840" s="59" t="n"/>
      <c r="W840" s="41" t="n"/>
      <c r="X840" s="41" t="n"/>
      <c r="Y840" s="41" t="n"/>
      <c r="Z840" s="41" t="n"/>
      <c r="AA840" s="41" t="n"/>
      <c r="AB840" s="41" t="n"/>
      <c r="AC840" s="41" t="n"/>
      <c r="AD840" s="41" t="n"/>
      <c r="AE840" s="41" t="n"/>
      <c r="AF840" s="41" t="n"/>
      <c r="AG840" s="46">
        <f>AE840-AF840</f>
        <v/>
      </c>
      <c r="AH840" s="59" t="n"/>
      <c r="AI840" s="46">
        <f>V840-AH840</f>
        <v/>
      </c>
      <c r="AJ8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0" s="46">
        <f>AI840-Table6204[[#This Row],[Column 342]]</f>
        <v/>
      </c>
      <c r="AL840" s="59" t="n"/>
      <c r="AM840" s="41" t="n"/>
      <c r="AN840" s="49" t="n">
        <v>0.2</v>
      </c>
      <c r="AO840" s="46">
        <f>IF(Table6204[[#This Row],[Column 36]]&gt;0,Table6204[[#This Row],[Column 36]]*Table6204[[#This Row],[Column 39]],0)</f>
        <v/>
      </c>
      <c r="AP840" s="59" t="n"/>
      <c r="AQ840" s="82">
        <f>SUM(AO840-AP840)</f>
        <v/>
      </c>
    </row>
    <row r="841">
      <c r="A841" s="41" t="n"/>
      <c r="B841" s="58" t="n"/>
      <c r="C841" s="41" t="n"/>
      <c r="D841" s="41" t="n"/>
      <c r="E841" s="41" t="n"/>
      <c r="F841" s="41" t="n"/>
      <c r="G841" s="41" t="n"/>
      <c r="H841" s="41" t="n"/>
      <c r="I841" s="41" t="n"/>
      <c r="J841" s="41" t="n"/>
      <c r="K841" s="41" t="n"/>
      <c r="L841" s="41" t="n"/>
      <c r="M841" s="339" t="n"/>
      <c r="N841" s="41" t="n"/>
      <c r="O841" s="41" t="n"/>
      <c r="P841" s="41" t="n"/>
      <c r="Q841" s="41" t="n"/>
      <c r="R841" s="41" t="n"/>
      <c r="S841" s="43" t="n"/>
      <c r="T841" s="41" t="n"/>
      <c r="U841" s="41" t="n"/>
      <c r="V841" s="59" t="n"/>
      <c r="W841" s="41" t="n"/>
      <c r="X841" s="41" t="n"/>
      <c r="Y841" s="41" t="n"/>
      <c r="Z841" s="41" t="n"/>
      <c r="AA841" s="41" t="n"/>
      <c r="AB841" s="41" t="n"/>
      <c r="AC841" s="41" t="n"/>
      <c r="AD841" s="41" t="n"/>
      <c r="AE841" s="41" t="n"/>
      <c r="AF841" s="41" t="n"/>
      <c r="AG841" s="46">
        <f>AE841-AF841</f>
        <v/>
      </c>
      <c r="AH841" s="59" t="n"/>
      <c r="AI841" s="46">
        <f>V841-AH841</f>
        <v/>
      </c>
      <c r="AJ8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1" s="46">
        <f>AI841-Table6204[[#This Row],[Column 342]]</f>
        <v/>
      </c>
      <c r="AL841" s="59" t="n"/>
      <c r="AM841" s="41" t="n"/>
      <c r="AN841" s="49" t="n">
        <v>0.2</v>
      </c>
      <c r="AO841" s="46">
        <f>IF(Table6204[[#This Row],[Column 36]]&gt;0,Table6204[[#This Row],[Column 36]]*Table6204[[#This Row],[Column 39]],0)</f>
        <v/>
      </c>
      <c r="AP841" s="59" t="n"/>
      <c r="AQ841" s="82">
        <f>SUM(AO841-AP841)</f>
        <v/>
      </c>
    </row>
    <row r="842">
      <c r="A842" s="41" t="n"/>
      <c r="B842" s="58" t="n"/>
      <c r="C842" s="41" t="n"/>
      <c r="D842" s="41" t="n"/>
      <c r="E842" s="41" t="n"/>
      <c r="F842" s="41" t="n"/>
      <c r="G842" s="41" t="n"/>
      <c r="H842" s="41" t="n"/>
      <c r="I842" s="41" t="n"/>
      <c r="J842" s="41" t="n"/>
      <c r="K842" s="41" t="n"/>
      <c r="L842" s="41" t="n"/>
      <c r="M842" s="339" t="n"/>
      <c r="N842" s="41" t="n"/>
      <c r="O842" s="41" t="n"/>
      <c r="P842" s="41" t="n"/>
      <c r="Q842" s="41" t="n"/>
      <c r="R842" s="41" t="n"/>
      <c r="S842" s="43" t="n"/>
      <c r="T842" s="41" t="n"/>
      <c r="U842" s="41" t="n"/>
      <c r="V842" s="59" t="n"/>
      <c r="W842" s="41" t="n"/>
      <c r="X842" s="41" t="n"/>
      <c r="Y842" s="41" t="n"/>
      <c r="Z842" s="41" t="n"/>
      <c r="AA842" s="41" t="n"/>
      <c r="AB842" s="41" t="n"/>
      <c r="AC842" s="41" t="n"/>
      <c r="AD842" s="41" t="n"/>
      <c r="AE842" s="41" t="n"/>
      <c r="AF842" s="41" t="n"/>
      <c r="AG842" s="46">
        <f>AE842-AF842</f>
        <v/>
      </c>
      <c r="AH842" s="59" t="n"/>
      <c r="AI842" s="46">
        <f>V842-AH842</f>
        <v/>
      </c>
      <c r="AJ8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2" s="46">
        <f>AI842-Table6204[[#This Row],[Column 342]]</f>
        <v/>
      </c>
      <c r="AL842" s="59" t="n"/>
      <c r="AM842" s="41" t="n"/>
      <c r="AN842" s="49" t="n">
        <v>0.2</v>
      </c>
      <c r="AO842" s="46">
        <f>IF(Table6204[[#This Row],[Column 36]]&gt;0,Table6204[[#This Row],[Column 36]]*Table6204[[#This Row],[Column 39]],0)</f>
        <v/>
      </c>
      <c r="AP842" s="59" t="n"/>
      <c r="AQ842" s="82">
        <f>SUM(AO842-AP842)</f>
        <v/>
      </c>
    </row>
    <row r="843">
      <c r="A843" s="41" t="n"/>
      <c r="B843" s="58" t="n"/>
      <c r="C843" s="41" t="n"/>
      <c r="D843" s="41" t="n"/>
      <c r="E843" s="41" t="n"/>
      <c r="F843" s="41" t="n"/>
      <c r="G843" s="41" t="n"/>
      <c r="H843" s="41" t="n"/>
      <c r="I843" s="41" t="n"/>
      <c r="J843" s="41" t="n"/>
      <c r="K843" s="41" t="n"/>
      <c r="L843" s="41" t="n"/>
      <c r="M843" s="339" t="n"/>
      <c r="N843" s="41" t="n"/>
      <c r="O843" s="41" t="n"/>
      <c r="P843" s="41" t="n"/>
      <c r="Q843" s="41" t="n"/>
      <c r="R843" s="41" t="n"/>
      <c r="S843" s="43" t="n"/>
      <c r="T843" s="41" t="n"/>
      <c r="U843" s="41" t="n"/>
      <c r="V843" s="59" t="n"/>
      <c r="W843" s="41" t="n"/>
      <c r="X843" s="41" t="n"/>
      <c r="Y843" s="41" t="n"/>
      <c r="Z843" s="41" t="n"/>
      <c r="AA843" s="41" t="n"/>
      <c r="AB843" s="41" t="n"/>
      <c r="AC843" s="41" t="n"/>
      <c r="AD843" s="41" t="n"/>
      <c r="AE843" s="41" t="n"/>
      <c r="AF843" s="41" t="n"/>
      <c r="AG843" s="46">
        <f>AE843-AF843</f>
        <v/>
      </c>
      <c r="AH843" s="59" t="n"/>
      <c r="AI843" s="46">
        <f>V843-AH843</f>
        <v/>
      </c>
      <c r="AJ8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3" s="46">
        <f>AI843-Table6204[[#This Row],[Column 342]]</f>
        <v/>
      </c>
      <c r="AL843" s="59" t="n"/>
      <c r="AM843" s="41" t="n"/>
      <c r="AN843" s="49" t="n">
        <v>0.2</v>
      </c>
      <c r="AO843" s="46">
        <f>IF(Table6204[[#This Row],[Column 36]]&gt;0,Table6204[[#This Row],[Column 36]]*Table6204[[#This Row],[Column 39]],0)</f>
        <v/>
      </c>
      <c r="AP843" s="59" t="n"/>
      <c r="AQ843" s="82">
        <f>SUM(AO843-AP843)</f>
        <v/>
      </c>
    </row>
    <row r="844">
      <c r="A844" s="41" t="n"/>
      <c r="B844" s="58" t="n"/>
      <c r="C844" s="41" t="n"/>
      <c r="D844" s="41" t="n"/>
      <c r="E844" s="41" t="n"/>
      <c r="F844" s="41" t="n"/>
      <c r="G844" s="41" t="n"/>
      <c r="H844" s="41" t="n"/>
      <c r="I844" s="41" t="n"/>
      <c r="J844" s="41" t="n"/>
      <c r="K844" s="41" t="n"/>
      <c r="L844" s="41" t="n"/>
      <c r="M844" s="339" t="n"/>
      <c r="N844" s="41" t="n"/>
      <c r="O844" s="41" t="n"/>
      <c r="P844" s="41" t="n"/>
      <c r="Q844" s="41" t="n"/>
      <c r="R844" s="41" t="n"/>
      <c r="S844" s="43" t="n"/>
      <c r="T844" s="41" t="n"/>
      <c r="U844" s="41" t="n"/>
      <c r="V844" s="59" t="n"/>
      <c r="W844" s="41" t="n"/>
      <c r="X844" s="41" t="n"/>
      <c r="Y844" s="41" t="n"/>
      <c r="Z844" s="41" t="n"/>
      <c r="AA844" s="41" t="n"/>
      <c r="AB844" s="41" t="n"/>
      <c r="AC844" s="41" t="n"/>
      <c r="AD844" s="41" t="n"/>
      <c r="AE844" s="41" t="n"/>
      <c r="AF844" s="41" t="n"/>
      <c r="AG844" s="46">
        <f>AE844-AF844</f>
        <v/>
      </c>
      <c r="AH844" s="59" t="n"/>
      <c r="AI844" s="46">
        <f>V844-AH844</f>
        <v/>
      </c>
      <c r="AJ8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4" s="46">
        <f>AI844-Table6204[[#This Row],[Column 342]]</f>
        <v/>
      </c>
      <c r="AL844" s="59" t="n"/>
      <c r="AM844" s="41" t="n"/>
      <c r="AN844" s="49" t="n">
        <v>0.2</v>
      </c>
      <c r="AO844" s="46">
        <f>IF(Table6204[[#This Row],[Column 36]]&gt;0,Table6204[[#This Row],[Column 36]]*Table6204[[#This Row],[Column 39]],0)</f>
        <v/>
      </c>
      <c r="AP844" s="59" t="n"/>
      <c r="AQ844" s="82">
        <f>SUM(AO844-AP844)</f>
        <v/>
      </c>
    </row>
    <row r="845">
      <c r="A845" s="41" t="n"/>
      <c r="B845" s="58" t="n"/>
      <c r="C845" s="41" t="n"/>
      <c r="D845" s="41" t="n"/>
      <c r="E845" s="41" t="n"/>
      <c r="F845" s="41" t="n"/>
      <c r="G845" s="41" t="n"/>
      <c r="H845" s="41" t="n"/>
      <c r="I845" s="41" t="n"/>
      <c r="J845" s="41" t="n"/>
      <c r="K845" s="41" t="n"/>
      <c r="L845" s="41" t="n"/>
      <c r="M845" s="339" t="n"/>
      <c r="N845" s="41" t="n"/>
      <c r="O845" s="41" t="n"/>
      <c r="P845" s="41" t="n"/>
      <c r="Q845" s="41" t="n"/>
      <c r="R845" s="41" t="n"/>
      <c r="S845" s="43" t="n"/>
      <c r="T845" s="41" t="n"/>
      <c r="U845" s="41" t="n"/>
      <c r="V845" s="59" t="n"/>
      <c r="W845" s="41" t="n"/>
      <c r="X845" s="41" t="n"/>
      <c r="Y845" s="41" t="n"/>
      <c r="Z845" s="41" t="n"/>
      <c r="AA845" s="41" t="n"/>
      <c r="AB845" s="41" t="n"/>
      <c r="AC845" s="41" t="n"/>
      <c r="AD845" s="41" t="n"/>
      <c r="AE845" s="41" t="n"/>
      <c r="AF845" s="41" t="n"/>
      <c r="AG845" s="46">
        <f>AE845-AF845</f>
        <v/>
      </c>
      <c r="AH845" s="59" t="n"/>
      <c r="AI845" s="46">
        <f>V845-AH845</f>
        <v/>
      </c>
      <c r="AJ8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5" s="46">
        <f>AI845-Table6204[[#This Row],[Column 342]]</f>
        <v/>
      </c>
      <c r="AL845" s="59" t="n"/>
      <c r="AM845" s="41" t="n"/>
      <c r="AN845" s="49" t="n">
        <v>0.2</v>
      </c>
      <c r="AO845" s="46">
        <f>IF(Table6204[[#This Row],[Column 36]]&gt;0,Table6204[[#This Row],[Column 36]]*Table6204[[#This Row],[Column 39]],0)</f>
        <v/>
      </c>
      <c r="AP845" s="59" t="n"/>
      <c r="AQ845" s="82">
        <f>SUM(AO845-AP845)</f>
        <v/>
      </c>
    </row>
    <row r="846">
      <c r="A846" s="41" t="n"/>
      <c r="B846" s="58" t="n"/>
      <c r="C846" s="41" t="n"/>
      <c r="D846" s="41" t="n"/>
      <c r="E846" s="41" t="n"/>
      <c r="F846" s="41" t="n"/>
      <c r="G846" s="41" t="n"/>
      <c r="H846" s="41" t="n"/>
      <c r="I846" s="41" t="n"/>
      <c r="J846" s="41" t="n"/>
      <c r="K846" s="41" t="n"/>
      <c r="L846" s="41" t="n"/>
      <c r="M846" s="339" t="n"/>
      <c r="N846" s="41" t="n"/>
      <c r="O846" s="41" t="n"/>
      <c r="P846" s="41" t="n"/>
      <c r="Q846" s="41" t="n"/>
      <c r="R846" s="41" t="n"/>
      <c r="S846" s="43" t="n"/>
      <c r="T846" s="41" t="n"/>
      <c r="U846" s="41" t="n"/>
      <c r="V846" s="59" t="n"/>
      <c r="W846" s="41" t="n"/>
      <c r="X846" s="41" t="n"/>
      <c r="Y846" s="41" t="n"/>
      <c r="Z846" s="41" t="n"/>
      <c r="AA846" s="41" t="n"/>
      <c r="AB846" s="41" t="n"/>
      <c r="AC846" s="41" t="n"/>
      <c r="AD846" s="41" t="n"/>
      <c r="AE846" s="41" t="n"/>
      <c r="AF846" s="41" t="n"/>
      <c r="AG846" s="46">
        <f>AE846-AF846</f>
        <v/>
      </c>
      <c r="AH846" s="59" t="n"/>
      <c r="AI846" s="46">
        <f>V846-AH846</f>
        <v/>
      </c>
      <c r="AJ8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6" s="46">
        <f>AI846-Table6204[[#This Row],[Column 342]]</f>
        <v/>
      </c>
      <c r="AL846" s="59" t="n"/>
      <c r="AM846" s="41" t="n"/>
      <c r="AN846" s="49" t="n">
        <v>0.2</v>
      </c>
      <c r="AO846" s="46">
        <f>IF(Table6204[[#This Row],[Column 36]]&gt;0,Table6204[[#This Row],[Column 36]]*Table6204[[#This Row],[Column 39]],0)</f>
        <v/>
      </c>
      <c r="AP846" s="59" t="n"/>
      <c r="AQ846" s="82">
        <f>SUM(AO846-AP846)</f>
        <v/>
      </c>
    </row>
    <row r="847">
      <c r="A847" s="41" t="n"/>
      <c r="B847" s="58" t="n"/>
      <c r="C847" s="41" t="n"/>
      <c r="D847" s="41" t="n"/>
      <c r="E847" s="41" t="n"/>
      <c r="F847" s="41" t="n"/>
      <c r="G847" s="41" t="n"/>
      <c r="H847" s="41" t="n"/>
      <c r="I847" s="41" t="n"/>
      <c r="J847" s="41" t="n"/>
      <c r="K847" s="41" t="n"/>
      <c r="L847" s="41" t="n"/>
      <c r="M847" s="339" t="n"/>
      <c r="N847" s="41" t="n"/>
      <c r="O847" s="41" t="n"/>
      <c r="P847" s="41" t="n"/>
      <c r="Q847" s="41" t="n"/>
      <c r="R847" s="41" t="n"/>
      <c r="S847" s="43" t="n"/>
      <c r="T847" s="41" t="n"/>
      <c r="U847" s="41" t="n"/>
      <c r="V847" s="59" t="n"/>
      <c r="W847" s="41" t="n"/>
      <c r="X847" s="41" t="n"/>
      <c r="Y847" s="41" t="n"/>
      <c r="Z847" s="41" t="n"/>
      <c r="AA847" s="41" t="n"/>
      <c r="AB847" s="41" t="n"/>
      <c r="AC847" s="41" t="n"/>
      <c r="AD847" s="41" t="n"/>
      <c r="AE847" s="41" t="n"/>
      <c r="AF847" s="41" t="n"/>
      <c r="AG847" s="46">
        <f>AE847-AF847</f>
        <v/>
      </c>
      <c r="AH847" s="59" t="n"/>
      <c r="AI847" s="46">
        <f>V847-AH847</f>
        <v/>
      </c>
      <c r="AJ8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7" s="46">
        <f>AI847-Table6204[[#This Row],[Column 342]]</f>
        <v/>
      </c>
      <c r="AL847" s="59" t="n"/>
      <c r="AM847" s="41" t="n"/>
      <c r="AN847" s="49" t="n">
        <v>0.2</v>
      </c>
      <c r="AO847" s="46">
        <f>IF(Table6204[[#This Row],[Column 36]]&gt;0,Table6204[[#This Row],[Column 36]]*Table6204[[#This Row],[Column 39]],0)</f>
        <v/>
      </c>
      <c r="AP847" s="59" t="n"/>
      <c r="AQ847" s="82">
        <f>SUM(AO847-AP847)</f>
        <v/>
      </c>
    </row>
    <row r="848">
      <c r="A848" s="41" t="n"/>
      <c r="B848" s="58" t="n"/>
      <c r="C848" s="41" t="n"/>
      <c r="D848" s="41" t="n"/>
      <c r="E848" s="41" t="n"/>
      <c r="F848" s="41" t="n"/>
      <c r="G848" s="41" t="n"/>
      <c r="H848" s="41" t="n"/>
      <c r="I848" s="41" t="n"/>
      <c r="J848" s="41" t="n"/>
      <c r="K848" s="41" t="n"/>
      <c r="L848" s="41" t="n"/>
      <c r="M848" s="339" t="n"/>
      <c r="N848" s="41" t="n"/>
      <c r="O848" s="41" t="n"/>
      <c r="P848" s="41" t="n"/>
      <c r="Q848" s="41" t="n"/>
      <c r="R848" s="41" t="n"/>
      <c r="S848" s="43" t="n"/>
      <c r="T848" s="41" t="n"/>
      <c r="U848" s="41" t="n"/>
      <c r="V848" s="59" t="n"/>
      <c r="W848" s="41" t="n"/>
      <c r="X848" s="41" t="n"/>
      <c r="Y848" s="41" t="n"/>
      <c r="Z848" s="41" t="n"/>
      <c r="AA848" s="41" t="n"/>
      <c r="AB848" s="41" t="n"/>
      <c r="AC848" s="41" t="n"/>
      <c r="AD848" s="41" t="n"/>
      <c r="AE848" s="41" t="n"/>
      <c r="AF848" s="41" t="n"/>
      <c r="AG848" s="46">
        <f>AE848-AF848</f>
        <v/>
      </c>
      <c r="AH848" s="59" t="n"/>
      <c r="AI848" s="46">
        <f>V848-AH848</f>
        <v/>
      </c>
      <c r="AJ8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8" s="46">
        <f>AI848-Table6204[[#This Row],[Column 342]]</f>
        <v/>
      </c>
      <c r="AL848" s="59" t="n"/>
      <c r="AM848" s="41" t="n"/>
      <c r="AN848" s="49" t="n">
        <v>0.2</v>
      </c>
      <c r="AO848" s="46">
        <f>IF(Table6204[[#This Row],[Column 36]]&gt;0,Table6204[[#This Row],[Column 36]]*Table6204[[#This Row],[Column 39]],0)</f>
        <v/>
      </c>
      <c r="AP848" s="59" t="n"/>
      <c r="AQ848" s="82">
        <f>SUM(AO848-AP848)</f>
        <v/>
      </c>
    </row>
    <row r="849">
      <c r="A849" s="41" t="n"/>
      <c r="B849" s="58" t="n"/>
      <c r="C849" s="41" t="n"/>
      <c r="D849" s="41" t="n"/>
      <c r="E849" s="41" t="n"/>
      <c r="F849" s="41" t="n"/>
      <c r="G849" s="41" t="n"/>
      <c r="H849" s="41" t="n"/>
      <c r="I849" s="41" t="n"/>
      <c r="J849" s="41" t="n"/>
      <c r="K849" s="41" t="n"/>
      <c r="L849" s="41" t="n"/>
      <c r="M849" s="339" t="n"/>
      <c r="N849" s="41" t="n"/>
      <c r="O849" s="41" t="n"/>
      <c r="P849" s="41" t="n"/>
      <c r="Q849" s="41" t="n"/>
      <c r="R849" s="41" t="n"/>
      <c r="S849" s="43" t="n"/>
      <c r="T849" s="41" t="n"/>
      <c r="U849" s="41" t="n"/>
      <c r="V849" s="59" t="n"/>
      <c r="W849" s="41" t="n"/>
      <c r="X849" s="41" t="n"/>
      <c r="Y849" s="41" t="n"/>
      <c r="Z849" s="41" t="n"/>
      <c r="AA849" s="41" t="n"/>
      <c r="AB849" s="41" t="n"/>
      <c r="AC849" s="41" t="n"/>
      <c r="AD849" s="41" t="n"/>
      <c r="AE849" s="41" t="n"/>
      <c r="AF849" s="41" t="n"/>
      <c r="AG849" s="46">
        <f>AE849-AF849</f>
        <v/>
      </c>
      <c r="AH849" s="59" t="n"/>
      <c r="AI849" s="46">
        <f>V849-AH849</f>
        <v/>
      </c>
      <c r="AJ8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49" s="46">
        <f>AI849-Table6204[[#This Row],[Column 342]]</f>
        <v/>
      </c>
      <c r="AL849" s="59" t="n"/>
      <c r="AM849" s="41" t="n"/>
      <c r="AN849" s="49" t="n">
        <v>0.2</v>
      </c>
      <c r="AO849" s="46">
        <f>IF(Table6204[[#This Row],[Column 36]]&gt;0,Table6204[[#This Row],[Column 36]]*Table6204[[#This Row],[Column 39]],0)</f>
        <v/>
      </c>
      <c r="AP849" s="59" t="n"/>
      <c r="AQ849" s="82">
        <f>SUM(AO849-AP849)</f>
        <v/>
      </c>
    </row>
    <row r="850">
      <c r="A850" s="41" t="n"/>
      <c r="B850" s="58" t="n"/>
      <c r="C850" s="41" t="n"/>
      <c r="D850" s="41" t="n"/>
      <c r="E850" s="41" t="n"/>
      <c r="F850" s="41" t="n"/>
      <c r="G850" s="41" t="n"/>
      <c r="H850" s="41" t="n"/>
      <c r="I850" s="41" t="n"/>
      <c r="J850" s="41" t="n"/>
      <c r="K850" s="41" t="n"/>
      <c r="L850" s="41" t="n"/>
      <c r="M850" s="339" t="n"/>
      <c r="N850" s="41" t="n"/>
      <c r="O850" s="41" t="n"/>
      <c r="P850" s="41" t="n"/>
      <c r="Q850" s="41" t="n"/>
      <c r="R850" s="41" t="n"/>
      <c r="S850" s="43" t="n"/>
      <c r="T850" s="41" t="n"/>
      <c r="U850" s="41" t="n"/>
      <c r="V850" s="59" t="n"/>
      <c r="W850" s="41" t="n"/>
      <c r="X850" s="41" t="n"/>
      <c r="Y850" s="41" t="n"/>
      <c r="Z850" s="41" t="n"/>
      <c r="AA850" s="41" t="n"/>
      <c r="AB850" s="41" t="n"/>
      <c r="AC850" s="41" t="n"/>
      <c r="AD850" s="41" t="n"/>
      <c r="AE850" s="41" t="n"/>
      <c r="AF850" s="41" t="n"/>
      <c r="AG850" s="46">
        <f>AE850-AF850</f>
        <v/>
      </c>
      <c r="AH850" s="59" t="n"/>
      <c r="AI850" s="46">
        <f>V850-AH850</f>
        <v/>
      </c>
      <c r="AJ8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0" s="46">
        <f>AI850-Table6204[[#This Row],[Column 342]]</f>
        <v/>
      </c>
      <c r="AL850" s="59" t="n"/>
      <c r="AM850" s="41" t="n"/>
      <c r="AN850" s="49" t="n">
        <v>0.2</v>
      </c>
      <c r="AO850" s="46">
        <f>IF(Table6204[[#This Row],[Column 36]]&gt;0,Table6204[[#This Row],[Column 36]]*Table6204[[#This Row],[Column 39]],0)</f>
        <v/>
      </c>
      <c r="AP850" s="59" t="n"/>
      <c r="AQ850" s="82">
        <f>SUM(AO850-AP850)</f>
        <v/>
      </c>
    </row>
    <row r="851">
      <c r="A851" s="41" t="n"/>
      <c r="B851" s="58" t="n"/>
      <c r="C851" s="41" t="n"/>
      <c r="D851" s="41" t="n"/>
      <c r="E851" s="41" t="n"/>
      <c r="F851" s="41" t="n"/>
      <c r="G851" s="41" t="n"/>
      <c r="H851" s="41" t="n"/>
      <c r="I851" s="41" t="n"/>
      <c r="J851" s="41" t="n"/>
      <c r="K851" s="41" t="n"/>
      <c r="L851" s="41" t="n"/>
      <c r="M851" s="339" t="n"/>
      <c r="N851" s="41" t="n"/>
      <c r="O851" s="41" t="n"/>
      <c r="P851" s="41" t="n"/>
      <c r="Q851" s="41" t="n"/>
      <c r="R851" s="41" t="n"/>
      <c r="S851" s="43" t="n"/>
      <c r="T851" s="41" t="n"/>
      <c r="U851" s="41" t="n"/>
      <c r="V851" s="59" t="n"/>
      <c r="W851" s="41" t="n"/>
      <c r="X851" s="41" t="n"/>
      <c r="Y851" s="41" t="n"/>
      <c r="Z851" s="41" t="n"/>
      <c r="AA851" s="41" t="n"/>
      <c r="AB851" s="41" t="n"/>
      <c r="AC851" s="41" t="n"/>
      <c r="AD851" s="41" t="n"/>
      <c r="AE851" s="41" t="n"/>
      <c r="AF851" s="41" t="n"/>
      <c r="AG851" s="46">
        <f>AE851-AF851</f>
        <v/>
      </c>
      <c r="AH851" s="59" t="n"/>
      <c r="AI851" s="46">
        <f>V851-AH851</f>
        <v/>
      </c>
      <c r="AJ8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1" s="46">
        <f>AI851-Table6204[[#This Row],[Column 342]]</f>
        <v/>
      </c>
      <c r="AL851" s="59" t="n"/>
      <c r="AM851" s="41" t="n"/>
      <c r="AN851" s="49" t="n">
        <v>0.2</v>
      </c>
      <c r="AO851" s="46">
        <f>IF(Table6204[[#This Row],[Column 36]]&gt;0,Table6204[[#This Row],[Column 36]]*Table6204[[#This Row],[Column 39]],0)</f>
        <v/>
      </c>
      <c r="AP851" s="59" t="n"/>
      <c r="AQ851" s="82">
        <f>SUM(AO851-AP851)</f>
        <v/>
      </c>
    </row>
    <row r="852">
      <c r="A852" s="41" t="n"/>
      <c r="B852" s="58" t="n"/>
      <c r="C852" s="41" t="n"/>
      <c r="D852" s="41" t="n"/>
      <c r="E852" s="41" t="n"/>
      <c r="F852" s="41" t="n"/>
      <c r="G852" s="41" t="n"/>
      <c r="H852" s="41" t="n"/>
      <c r="I852" s="41" t="n"/>
      <c r="J852" s="41" t="n"/>
      <c r="K852" s="41" t="n"/>
      <c r="L852" s="41" t="n"/>
      <c r="M852" s="339" t="n"/>
      <c r="N852" s="41" t="n"/>
      <c r="O852" s="41" t="n"/>
      <c r="P852" s="41" t="n"/>
      <c r="Q852" s="41" t="n"/>
      <c r="R852" s="41" t="n"/>
      <c r="S852" s="43" t="n"/>
      <c r="T852" s="41" t="n"/>
      <c r="U852" s="41" t="n"/>
      <c r="V852" s="59" t="n"/>
      <c r="W852" s="41" t="n"/>
      <c r="X852" s="41" t="n"/>
      <c r="Y852" s="41" t="n"/>
      <c r="Z852" s="41" t="n"/>
      <c r="AA852" s="41" t="n"/>
      <c r="AB852" s="41" t="n"/>
      <c r="AC852" s="41" t="n"/>
      <c r="AD852" s="41" t="n"/>
      <c r="AE852" s="41" t="n"/>
      <c r="AF852" s="41" t="n"/>
      <c r="AG852" s="46">
        <f>AE852-AF852</f>
        <v/>
      </c>
      <c r="AH852" s="59" t="n"/>
      <c r="AI852" s="46">
        <f>V852-AH852</f>
        <v/>
      </c>
      <c r="AJ8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2" s="46">
        <f>AI852-Table6204[[#This Row],[Column 342]]</f>
        <v/>
      </c>
      <c r="AL852" s="59" t="n"/>
      <c r="AM852" s="41" t="n"/>
      <c r="AN852" s="49" t="n">
        <v>0.2</v>
      </c>
      <c r="AO852" s="46">
        <f>IF(Table6204[[#This Row],[Column 36]]&gt;0,Table6204[[#This Row],[Column 36]]*Table6204[[#This Row],[Column 39]],0)</f>
        <v/>
      </c>
      <c r="AP852" s="59" t="n"/>
      <c r="AQ852" s="82">
        <f>SUM(AO852-AP852)</f>
        <v/>
      </c>
    </row>
    <row r="853">
      <c r="A853" s="41" t="n"/>
      <c r="B853" s="58" t="n"/>
      <c r="C853" s="41" t="n"/>
      <c r="D853" s="41" t="n"/>
      <c r="E853" s="41" t="n"/>
      <c r="F853" s="41" t="n"/>
      <c r="G853" s="41" t="n"/>
      <c r="H853" s="41" t="n"/>
      <c r="I853" s="41" t="n"/>
      <c r="J853" s="41" t="n"/>
      <c r="K853" s="41" t="n"/>
      <c r="L853" s="41" t="n"/>
      <c r="M853" s="339" t="n"/>
      <c r="N853" s="41" t="n"/>
      <c r="O853" s="41" t="n"/>
      <c r="P853" s="41" t="n"/>
      <c r="Q853" s="41" t="n"/>
      <c r="R853" s="41" t="n"/>
      <c r="S853" s="43" t="n"/>
      <c r="T853" s="41" t="n"/>
      <c r="U853" s="41" t="n"/>
      <c r="V853" s="59" t="n"/>
      <c r="W853" s="41" t="n"/>
      <c r="X853" s="41" t="n"/>
      <c r="Y853" s="41" t="n"/>
      <c r="Z853" s="41" t="n"/>
      <c r="AA853" s="41" t="n"/>
      <c r="AB853" s="41" t="n"/>
      <c r="AC853" s="41" t="n"/>
      <c r="AD853" s="41" t="n"/>
      <c r="AE853" s="41" t="n"/>
      <c r="AF853" s="41" t="n"/>
      <c r="AG853" s="46">
        <f>AE853-AF853</f>
        <v/>
      </c>
      <c r="AH853" s="59" t="n"/>
      <c r="AI853" s="46">
        <f>V853-AH853</f>
        <v/>
      </c>
      <c r="AJ8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3" s="46">
        <f>AI853-Table6204[[#This Row],[Column 342]]</f>
        <v/>
      </c>
      <c r="AL853" s="59" t="n"/>
      <c r="AM853" s="41" t="n"/>
      <c r="AN853" s="49" t="n">
        <v>0.2</v>
      </c>
      <c r="AO853" s="46">
        <f>IF(Table6204[[#This Row],[Column 36]]&gt;0,Table6204[[#This Row],[Column 36]]*Table6204[[#This Row],[Column 39]],0)</f>
        <v/>
      </c>
      <c r="AP853" s="59" t="n"/>
      <c r="AQ853" s="82">
        <f>SUM(AO853-AP853)</f>
        <v/>
      </c>
    </row>
    <row r="854">
      <c r="A854" s="41" t="n"/>
      <c r="B854" s="58" t="n"/>
      <c r="C854" s="41" t="n"/>
      <c r="D854" s="41" t="n"/>
      <c r="E854" s="41" t="n"/>
      <c r="F854" s="41" t="n"/>
      <c r="G854" s="41" t="n"/>
      <c r="H854" s="41" t="n"/>
      <c r="I854" s="41" t="n"/>
      <c r="J854" s="41" t="n"/>
      <c r="K854" s="41" t="n"/>
      <c r="L854" s="41" t="n"/>
      <c r="M854" s="339" t="n"/>
      <c r="N854" s="41" t="n"/>
      <c r="O854" s="41" t="n"/>
      <c r="P854" s="41" t="n"/>
      <c r="Q854" s="41" t="n"/>
      <c r="R854" s="41" t="n"/>
      <c r="S854" s="43" t="n"/>
      <c r="T854" s="41" t="n"/>
      <c r="U854" s="41" t="n"/>
      <c r="V854" s="59" t="n"/>
      <c r="W854" s="41" t="n"/>
      <c r="X854" s="41" t="n"/>
      <c r="Y854" s="41" t="n"/>
      <c r="Z854" s="41" t="n"/>
      <c r="AA854" s="41" t="n"/>
      <c r="AB854" s="41" t="n"/>
      <c r="AC854" s="41" t="n"/>
      <c r="AD854" s="41" t="n"/>
      <c r="AE854" s="41" t="n"/>
      <c r="AF854" s="41" t="n"/>
      <c r="AG854" s="46">
        <f>AE854-AF854</f>
        <v/>
      </c>
      <c r="AH854" s="59" t="n"/>
      <c r="AI854" s="46">
        <f>V854-AH854</f>
        <v/>
      </c>
      <c r="AJ8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4" s="46">
        <f>AI854-Table6204[[#This Row],[Column 342]]</f>
        <v/>
      </c>
      <c r="AL854" s="59" t="n"/>
      <c r="AM854" s="41" t="n"/>
      <c r="AN854" s="49" t="n">
        <v>0.2</v>
      </c>
      <c r="AO854" s="46">
        <f>IF(Table6204[[#This Row],[Column 36]]&gt;0,Table6204[[#This Row],[Column 36]]*Table6204[[#This Row],[Column 39]],0)</f>
        <v/>
      </c>
      <c r="AP854" s="59" t="n"/>
      <c r="AQ854" s="82">
        <f>SUM(AO854-AP854)</f>
        <v/>
      </c>
    </row>
    <row r="855">
      <c r="A855" s="41" t="n"/>
      <c r="B855" s="58" t="n"/>
      <c r="C855" s="41" t="n"/>
      <c r="D855" s="41" t="n"/>
      <c r="E855" s="41" t="n"/>
      <c r="F855" s="41" t="n"/>
      <c r="G855" s="41" t="n"/>
      <c r="H855" s="41" t="n"/>
      <c r="I855" s="41" t="n"/>
      <c r="J855" s="41" t="n"/>
      <c r="K855" s="41" t="n"/>
      <c r="L855" s="41" t="n"/>
      <c r="M855" s="339" t="n"/>
      <c r="N855" s="41" t="n"/>
      <c r="O855" s="41" t="n"/>
      <c r="P855" s="41" t="n"/>
      <c r="Q855" s="41" t="n"/>
      <c r="R855" s="41" t="n"/>
      <c r="S855" s="43" t="n"/>
      <c r="T855" s="41" t="n"/>
      <c r="U855" s="41" t="n"/>
      <c r="V855" s="59" t="n"/>
      <c r="W855" s="41" t="n"/>
      <c r="X855" s="41" t="n"/>
      <c r="Y855" s="41" t="n"/>
      <c r="Z855" s="41" t="n"/>
      <c r="AA855" s="41" t="n"/>
      <c r="AB855" s="41" t="n"/>
      <c r="AC855" s="41" t="n"/>
      <c r="AD855" s="41" t="n"/>
      <c r="AE855" s="41" t="n"/>
      <c r="AF855" s="41" t="n"/>
      <c r="AG855" s="46">
        <f>AE855-AF855</f>
        <v/>
      </c>
      <c r="AH855" s="59" t="n"/>
      <c r="AI855" s="46">
        <f>V855-AH855</f>
        <v/>
      </c>
      <c r="AJ8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5" s="46">
        <f>AI855-Table6204[[#This Row],[Column 342]]</f>
        <v/>
      </c>
      <c r="AL855" s="59" t="n"/>
      <c r="AM855" s="41" t="n"/>
      <c r="AN855" s="49" t="n">
        <v>0.2</v>
      </c>
      <c r="AO855" s="46">
        <f>IF(Table6204[[#This Row],[Column 36]]&gt;0,Table6204[[#This Row],[Column 36]]*Table6204[[#This Row],[Column 39]],0)</f>
        <v/>
      </c>
      <c r="AP855" s="59" t="n"/>
      <c r="AQ855" s="82">
        <f>SUM(AO855-AP855)</f>
        <v/>
      </c>
    </row>
    <row r="856">
      <c r="A856" s="41" t="n"/>
      <c r="B856" s="58" t="n"/>
      <c r="C856" s="41" t="n"/>
      <c r="D856" s="41" t="n"/>
      <c r="E856" s="41" t="n"/>
      <c r="F856" s="41" t="n"/>
      <c r="G856" s="41" t="n"/>
      <c r="H856" s="41" t="n"/>
      <c r="I856" s="41" t="n"/>
      <c r="J856" s="41" t="n"/>
      <c r="K856" s="41" t="n"/>
      <c r="L856" s="41" t="n"/>
      <c r="M856" s="339" t="n"/>
      <c r="N856" s="41" t="n"/>
      <c r="O856" s="41" t="n"/>
      <c r="P856" s="41" t="n"/>
      <c r="Q856" s="41" t="n"/>
      <c r="R856" s="41" t="n"/>
      <c r="S856" s="43" t="n"/>
      <c r="T856" s="41" t="n"/>
      <c r="U856" s="41" t="n"/>
      <c r="V856" s="59" t="n"/>
      <c r="W856" s="41" t="n"/>
      <c r="X856" s="41" t="n"/>
      <c r="Y856" s="41" t="n"/>
      <c r="Z856" s="41" t="n"/>
      <c r="AA856" s="41" t="n"/>
      <c r="AB856" s="41" t="n"/>
      <c r="AC856" s="41" t="n"/>
      <c r="AD856" s="41" t="n"/>
      <c r="AE856" s="41" t="n"/>
      <c r="AF856" s="41" t="n"/>
      <c r="AG856" s="46">
        <f>AE856-AF856</f>
        <v/>
      </c>
      <c r="AH856" s="59" t="n"/>
      <c r="AI856" s="46">
        <f>V856-AH856</f>
        <v/>
      </c>
      <c r="AJ8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6" s="46">
        <f>AI856-Table6204[[#This Row],[Column 342]]</f>
        <v/>
      </c>
      <c r="AL856" s="59" t="n"/>
      <c r="AM856" s="41" t="n"/>
      <c r="AN856" s="49" t="n">
        <v>0.2</v>
      </c>
      <c r="AO856" s="46">
        <f>IF(Table6204[[#This Row],[Column 36]]&gt;0,Table6204[[#This Row],[Column 36]]*Table6204[[#This Row],[Column 39]],0)</f>
        <v/>
      </c>
      <c r="AP856" s="59" t="n"/>
      <c r="AQ856" s="82">
        <f>SUM(AO856-AP856)</f>
        <v/>
      </c>
    </row>
    <row r="857">
      <c r="A857" s="41" t="n"/>
      <c r="B857" s="58" t="n"/>
      <c r="C857" s="41" t="n"/>
      <c r="D857" s="41" t="n"/>
      <c r="E857" s="41" t="n"/>
      <c r="F857" s="41" t="n"/>
      <c r="G857" s="41" t="n"/>
      <c r="H857" s="41" t="n"/>
      <c r="I857" s="41" t="n"/>
      <c r="J857" s="41" t="n"/>
      <c r="K857" s="41" t="n"/>
      <c r="L857" s="41" t="n"/>
      <c r="M857" s="339" t="n"/>
      <c r="N857" s="41" t="n"/>
      <c r="O857" s="41" t="n"/>
      <c r="P857" s="41" t="n"/>
      <c r="Q857" s="41" t="n"/>
      <c r="R857" s="41" t="n"/>
      <c r="S857" s="43" t="n"/>
      <c r="T857" s="41" t="n"/>
      <c r="U857" s="41" t="n"/>
      <c r="V857" s="59" t="n"/>
      <c r="W857" s="41" t="n"/>
      <c r="X857" s="41" t="n"/>
      <c r="Y857" s="41" t="n"/>
      <c r="Z857" s="41" t="n"/>
      <c r="AA857" s="41" t="n"/>
      <c r="AB857" s="41" t="n"/>
      <c r="AC857" s="41" t="n"/>
      <c r="AD857" s="41" t="n"/>
      <c r="AE857" s="41" t="n"/>
      <c r="AF857" s="41" t="n"/>
      <c r="AG857" s="46">
        <f>AE857-AF857</f>
        <v/>
      </c>
      <c r="AH857" s="59" t="n"/>
      <c r="AI857" s="46">
        <f>V857-AH857</f>
        <v/>
      </c>
      <c r="AJ8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7" s="46">
        <f>AI857-Table6204[[#This Row],[Column 342]]</f>
        <v/>
      </c>
      <c r="AL857" s="59" t="n"/>
      <c r="AM857" s="41" t="n"/>
      <c r="AN857" s="49" t="n">
        <v>0.2</v>
      </c>
      <c r="AO857" s="46">
        <f>IF(Table6204[[#This Row],[Column 36]]&gt;0,Table6204[[#This Row],[Column 36]]*Table6204[[#This Row],[Column 39]],0)</f>
        <v/>
      </c>
      <c r="AP857" s="59" t="n"/>
      <c r="AQ857" s="82">
        <f>SUM(AO857-AP857)</f>
        <v/>
      </c>
    </row>
    <row r="858">
      <c r="A858" s="41" t="n"/>
      <c r="B858" s="58" t="n"/>
      <c r="C858" s="41" t="n"/>
      <c r="D858" s="41" t="n"/>
      <c r="E858" s="41" t="n"/>
      <c r="F858" s="41" t="n"/>
      <c r="G858" s="41" t="n"/>
      <c r="H858" s="41" t="n"/>
      <c r="I858" s="41" t="n"/>
      <c r="J858" s="41" t="n"/>
      <c r="K858" s="41" t="n"/>
      <c r="L858" s="41" t="n"/>
      <c r="M858" s="339" t="n"/>
      <c r="N858" s="41" t="n"/>
      <c r="O858" s="41" t="n"/>
      <c r="P858" s="41" t="n"/>
      <c r="Q858" s="41" t="n"/>
      <c r="R858" s="41" t="n"/>
      <c r="S858" s="43" t="n"/>
      <c r="T858" s="41" t="n"/>
      <c r="U858" s="41" t="n"/>
      <c r="V858" s="59" t="n"/>
      <c r="W858" s="41" t="n"/>
      <c r="X858" s="41" t="n"/>
      <c r="Y858" s="41" t="n"/>
      <c r="Z858" s="41" t="n"/>
      <c r="AA858" s="41" t="n"/>
      <c r="AB858" s="41" t="n"/>
      <c r="AC858" s="41" t="n"/>
      <c r="AD858" s="41" t="n"/>
      <c r="AE858" s="41" t="n"/>
      <c r="AF858" s="41" t="n"/>
      <c r="AG858" s="46">
        <f>AE858-AF858</f>
        <v/>
      </c>
      <c r="AH858" s="59" t="n"/>
      <c r="AI858" s="46">
        <f>V858-AH858</f>
        <v/>
      </c>
      <c r="AJ8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8" s="46">
        <f>AI858-Table6204[[#This Row],[Column 342]]</f>
        <v/>
      </c>
      <c r="AL858" s="59" t="n"/>
      <c r="AM858" s="41" t="n"/>
      <c r="AN858" s="49" t="n">
        <v>0.2</v>
      </c>
      <c r="AO858" s="46">
        <f>IF(Table6204[[#This Row],[Column 36]]&gt;0,Table6204[[#This Row],[Column 36]]*Table6204[[#This Row],[Column 39]],0)</f>
        <v/>
      </c>
      <c r="AP858" s="59" t="n"/>
      <c r="AQ858" s="82">
        <f>SUM(AO858-AP858)</f>
        <v/>
      </c>
    </row>
    <row r="859">
      <c r="A859" s="41" t="n"/>
      <c r="B859" s="58" t="n"/>
      <c r="C859" s="41" t="n"/>
      <c r="D859" s="41" t="n"/>
      <c r="E859" s="41" t="n"/>
      <c r="F859" s="41" t="n"/>
      <c r="G859" s="41" t="n"/>
      <c r="H859" s="41" t="n"/>
      <c r="I859" s="41" t="n"/>
      <c r="J859" s="41" t="n"/>
      <c r="K859" s="41" t="n"/>
      <c r="L859" s="41" t="n"/>
      <c r="M859" s="339" t="n"/>
      <c r="N859" s="41" t="n"/>
      <c r="O859" s="41" t="n"/>
      <c r="P859" s="41" t="n"/>
      <c r="Q859" s="41" t="n"/>
      <c r="R859" s="41" t="n"/>
      <c r="S859" s="43" t="n"/>
      <c r="T859" s="41" t="n"/>
      <c r="U859" s="41" t="n"/>
      <c r="V859" s="59" t="n"/>
      <c r="W859" s="41" t="n"/>
      <c r="X859" s="41" t="n"/>
      <c r="Y859" s="41" t="n"/>
      <c r="Z859" s="41" t="n"/>
      <c r="AA859" s="41" t="n"/>
      <c r="AB859" s="41" t="n"/>
      <c r="AC859" s="41" t="n"/>
      <c r="AD859" s="41" t="n"/>
      <c r="AE859" s="41" t="n"/>
      <c r="AF859" s="41" t="n"/>
      <c r="AG859" s="46">
        <f>AE859-AF859</f>
        <v/>
      </c>
      <c r="AH859" s="59" t="n"/>
      <c r="AI859" s="46">
        <f>V859-AH859</f>
        <v/>
      </c>
      <c r="AJ8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59" s="46">
        <f>AI859-Table6204[[#This Row],[Column 342]]</f>
        <v/>
      </c>
      <c r="AL859" s="59" t="n"/>
      <c r="AM859" s="41" t="n"/>
      <c r="AN859" s="49" t="n">
        <v>0.2</v>
      </c>
      <c r="AO859" s="46">
        <f>IF(Table6204[[#This Row],[Column 36]]&gt;0,Table6204[[#This Row],[Column 36]]*Table6204[[#This Row],[Column 39]],0)</f>
        <v/>
      </c>
      <c r="AP859" s="59" t="n"/>
      <c r="AQ859" s="82">
        <f>SUM(AO859-AP859)</f>
        <v/>
      </c>
    </row>
    <row r="860">
      <c r="A860" s="41" t="n"/>
      <c r="B860" s="58" t="n"/>
      <c r="C860" s="41" t="n"/>
      <c r="D860" s="41" t="n"/>
      <c r="E860" s="41" t="n"/>
      <c r="F860" s="41" t="n"/>
      <c r="G860" s="41" t="n"/>
      <c r="H860" s="41" t="n"/>
      <c r="I860" s="41" t="n"/>
      <c r="J860" s="41" t="n"/>
      <c r="K860" s="41" t="n"/>
      <c r="L860" s="41" t="n"/>
      <c r="M860" s="339" t="n"/>
      <c r="N860" s="41" t="n"/>
      <c r="O860" s="41" t="n"/>
      <c r="P860" s="41" t="n"/>
      <c r="Q860" s="41" t="n"/>
      <c r="R860" s="41" t="n"/>
      <c r="S860" s="43" t="n"/>
      <c r="T860" s="41" t="n"/>
      <c r="U860" s="41" t="n"/>
      <c r="V860" s="59" t="n"/>
      <c r="W860" s="41" t="n"/>
      <c r="X860" s="41" t="n"/>
      <c r="Y860" s="41" t="n"/>
      <c r="Z860" s="41" t="n"/>
      <c r="AA860" s="41" t="n"/>
      <c r="AB860" s="41" t="n"/>
      <c r="AC860" s="41" t="n"/>
      <c r="AD860" s="41" t="n"/>
      <c r="AE860" s="41" t="n"/>
      <c r="AF860" s="41" t="n"/>
      <c r="AG860" s="46">
        <f>AE860-AF860</f>
        <v/>
      </c>
      <c r="AH860" s="59" t="n"/>
      <c r="AI860" s="46">
        <f>V860-AH860</f>
        <v/>
      </c>
      <c r="AJ8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0" s="46">
        <f>AI860-Table6204[[#This Row],[Column 342]]</f>
        <v/>
      </c>
      <c r="AL860" s="59" t="n"/>
      <c r="AM860" s="41" t="n"/>
      <c r="AN860" s="49" t="n">
        <v>0.2</v>
      </c>
      <c r="AO860" s="46">
        <f>IF(Table6204[[#This Row],[Column 36]]&gt;0,Table6204[[#This Row],[Column 36]]*Table6204[[#This Row],[Column 39]],0)</f>
        <v/>
      </c>
      <c r="AP860" s="59" t="n"/>
      <c r="AQ860" s="82">
        <f>SUM(AO860-AP860)</f>
        <v/>
      </c>
    </row>
    <row r="861">
      <c r="A861" s="41" t="n"/>
      <c r="B861" s="58" t="n"/>
      <c r="C861" s="41" t="n"/>
      <c r="D861" s="41" t="n"/>
      <c r="E861" s="41" t="n"/>
      <c r="F861" s="41" t="n"/>
      <c r="G861" s="41" t="n"/>
      <c r="H861" s="41" t="n"/>
      <c r="I861" s="41" t="n"/>
      <c r="J861" s="41" t="n"/>
      <c r="K861" s="41" t="n"/>
      <c r="L861" s="41" t="n"/>
      <c r="M861" s="339" t="n"/>
      <c r="N861" s="41" t="n"/>
      <c r="O861" s="41" t="n"/>
      <c r="P861" s="41" t="n"/>
      <c r="Q861" s="41" t="n"/>
      <c r="R861" s="41" t="n"/>
      <c r="S861" s="43" t="n"/>
      <c r="T861" s="41" t="n"/>
      <c r="U861" s="41" t="n"/>
      <c r="V861" s="59" t="n"/>
      <c r="W861" s="41" t="n"/>
      <c r="X861" s="41" t="n"/>
      <c r="Y861" s="41" t="n"/>
      <c r="Z861" s="41" t="n"/>
      <c r="AA861" s="41" t="n"/>
      <c r="AB861" s="41" t="n"/>
      <c r="AC861" s="41" t="n"/>
      <c r="AD861" s="41" t="n"/>
      <c r="AE861" s="41" t="n"/>
      <c r="AF861" s="41" t="n"/>
      <c r="AG861" s="46">
        <f>AE861-AF861</f>
        <v/>
      </c>
      <c r="AH861" s="59" t="n"/>
      <c r="AI861" s="46">
        <f>V861-AH861</f>
        <v/>
      </c>
      <c r="AJ8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1" s="46">
        <f>AI861-Table6204[[#This Row],[Column 342]]</f>
        <v/>
      </c>
      <c r="AL861" s="59" t="n"/>
      <c r="AM861" s="41" t="n"/>
      <c r="AN861" s="49" t="n">
        <v>0.2</v>
      </c>
      <c r="AO861" s="46">
        <f>IF(Table6204[[#This Row],[Column 36]]&gt;0,Table6204[[#This Row],[Column 36]]*Table6204[[#This Row],[Column 39]],0)</f>
        <v/>
      </c>
      <c r="AP861" s="59" t="n"/>
      <c r="AQ861" s="82">
        <f>SUM(AO861-AP861)</f>
        <v/>
      </c>
    </row>
    <row r="862">
      <c r="A862" s="41" t="n"/>
      <c r="B862" s="58" t="n"/>
      <c r="C862" s="41" t="n"/>
      <c r="D862" s="41" t="n"/>
      <c r="E862" s="41" t="n"/>
      <c r="F862" s="41" t="n"/>
      <c r="G862" s="41" t="n"/>
      <c r="H862" s="41" t="n"/>
      <c r="I862" s="41" t="n"/>
      <c r="J862" s="41" t="n"/>
      <c r="K862" s="41" t="n"/>
      <c r="L862" s="41" t="n"/>
      <c r="M862" s="339" t="n"/>
      <c r="N862" s="41" t="n"/>
      <c r="O862" s="41" t="n"/>
      <c r="P862" s="41" t="n"/>
      <c r="Q862" s="41" t="n"/>
      <c r="R862" s="41" t="n"/>
      <c r="S862" s="43" t="n"/>
      <c r="T862" s="41" t="n"/>
      <c r="U862" s="41" t="n"/>
      <c r="V862" s="59" t="n"/>
      <c r="W862" s="41" t="n"/>
      <c r="X862" s="41" t="n"/>
      <c r="Y862" s="41" t="n"/>
      <c r="Z862" s="41" t="n"/>
      <c r="AA862" s="41" t="n"/>
      <c r="AB862" s="41" t="n"/>
      <c r="AC862" s="41" t="n"/>
      <c r="AD862" s="41" t="n"/>
      <c r="AE862" s="41" t="n"/>
      <c r="AF862" s="41" t="n"/>
      <c r="AG862" s="46">
        <f>AE862-AF862</f>
        <v/>
      </c>
      <c r="AH862" s="59" t="n"/>
      <c r="AI862" s="46">
        <f>V862-AH862</f>
        <v/>
      </c>
      <c r="AJ8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2" s="46">
        <f>AI862-Table6204[[#This Row],[Column 342]]</f>
        <v/>
      </c>
      <c r="AL862" s="59" t="n"/>
      <c r="AM862" s="41" t="n"/>
      <c r="AN862" s="49" t="n">
        <v>0.2</v>
      </c>
      <c r="AO862" s="46">
        <f>IF(Table6204[[#This Row],[Column 36]]&gt;0,Table6204[[#This Row],[Column 36]]*Table6204[[#This Row],[Column 39]],0)</f>
        <v/>
      </c>
      <c r="AP862" s="59" t="n"/>
      <c r="AQ862" s="82">
        <f>SUM(AO862-AP862)</f>
        <v/>
      </c>
    </row>
    <row r="863">
      <c r="A863" s="41" t="n"/>
      <c r="B863" s="58" t="n"/>
      <c r="C863" s="41" t="n"/>
      <c r="D863" s="41" t="n"/>
      <c r="E863" s="41" t="n"/>
      <c r="F863" s="41" t="n"/>
      <c r="G863" s="41" t="n"/>
      <c r="H863" s="41" t="n"/>
      <c r="I863" s="41" t="n"/>
      <c r="J863" s="41" t="n"/>
      <c r="K863" s="41" t="n"/>
      <c r="L863" s="41" t="n"/>
      <c r="M863" s="339" t="n"/>
      <c r="N863" s="41" t="n"/>
      <c r="O863" s="41" t="n"/>
      <c r="P863" s="41" t="n"/>
      <c r="Q863" s="41" t="n"/>
      <c r="R863" s="41" t="n"/>
      <c r="S863" s="43" t="n"/>
      <c r="T863" s="41" t="n"/>
      <c r="U863" s="41" t="n"/>
      <c r="V863" s="59" t="n"/>
      <c r="W863" s="41" t="n"/>
      <c r="X863" s="41" t="n"/>
      <c r="Y863" s="41" t="n"/>
      <c r="Z863" s="41" t="n"/>
      <c r="AA863" s="41" t="n"/>
      <c r="AB863" s="41" t="n"/>
      <c r="AC863" s="41" t="n"/>
      <c r="AD863" s="41" t="n"/>
      <c r="AE863" s="41" t="n"/>
      <c r="AF863" s="41" t="n"/>
      <c r="AG863" s="46">
        <f>AE863-AF863</f>
        <v/>
      </c>
      <c r="AH863" s="59" t="n"/>
      <c r="AI863" s="46">
        <f>V863-AH863</f>
        <v/>
      </c>
      <c r="AJ8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3" s="46">
        <f>AI863-Table6204[[#This Row],[Column 342]]</f>
        <v/>
      </c>
      <c r="AL863" s="59" t="n"/>
      <c r="AM863" s="41" t="n"/>
      <c r="AN863" s="49" t="n">
        <v>0.2</v>
      </c>
      <c r="AO863" s="46">
        <f>IF(Table6204[[#This Row],[Column 36]]&gt;0,Table6204[[#This Row],[Column 36]]*Table6204[[#This Row],[Column 39]],0)</f>
        <v/>
      </c>
      <c r="AP863" s="59" t="n"/>
      <c r="AQ863" s="82">
        <f>SUM(AO863-AP863)</f>
        <v/>
      </c>
    </row>
    <row r="864">
      <c r="A864" s="41" t="n"/>
      <c r="B864" s="58" t="n"/>
      <c r="C864" s="41" t="n"/>
      <c r="D864" s="41" t="n"/>
      <c r="E864" s="41" t="n"/>
      <c r="F864" s="41" t="n"/>
      <c r="G864" s="41" t="n"/>
      <c r="H864" s="41" t="n"/>
      <c r="I864" s="41" t="n"/>
      <c r="J864" s="41" t="n"/>
      <c r="K864" s="41" t="n"/>
      <c r="L864" s="41" t="n"/>
      <c r="M864" s="339" t="n"/>
      <c r="N864" s="41" t="n"/>
      <c r="O864" s="41" t="n"/>
      <c r="P864" s="41" t="n"/>
      <c r="Q864" s="41" t="n"/>
      <c r="R864" s="41" t="n"/>
      <c r="S864" s="43" t="n"/>
      <c r="T864" s="41" t="n"/>
      <c r="U864" s="41" t="n"/>
      <c r="V864" s="59" t="n"/>
      <c r="W864" s="41" t="n"/>
      <c r="X864" s="41" t="n"/>
      <c r="Y864" s="41" t="n"/>
      <c r="Z864" s="41" t="n"/>
      <c r="AA864" s="41" t="n"/>
      <c r="AB864" s="41" t="n"/>
      <c r="AC864" s="41" t="n"/>
      <c r="AD864" s="41" t="n"/>
      <c r="AE864" s="41" t="n"/>
      <c r="AF864" s="41" t="n"/>
      <c r="AG864" s="46">
        <f>AE864-AF864</f>
        <v/>
      </c>
      <c r="AH864" s="59" t="n"/>
      <c r="AI864" s="46">
        <f>V864-AH864</f>
        <v/>
      </c>
      <c r="AJ8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4" s="46">
        <f>AI864-Table6204[[#This Row],[Column 342]]</f>
        <v/>
      </c>
      <c r="AL864" s="59" t="n"/>
      <c r="AM864" s="41" t="n"/>
      <c r="AN864" s="49" t="n">
        <v>0.2</v>
      </c>
      <c r="AO864" s="46">
        <f>IF(Table6204[[#This Row],[Column 36]]&gt;0,Table6204[[#This Row],[Column 36]]*Table6204[[#This Row],[Column 39]],0)</f>
        <v/>
      </c>
      <c r="AP864" s="59" t="n"/>
      <c r="AQ864" s="82">
        <f>SUM(AO864-AP864)</f>
        <v/>
      </c>
    </row>
    <row r="865">
      <c r="A865" s="41" t="n"/>
      <c r="B865" s="58" t="n"/>
      <c r="C865" s="41" t="n"/>
      <c r="D865" s="41" t="n"/>
      <c r="E865" s="41" t="n"/>
      <c r="F865" s="41" t="n"/>
      <c r="G865" s="41" t="n"/>
      <c r="H865" s="41" t="n"/>
      <c r="I865" s="41" t="n"/>
      <c r="J865" s="41" t="n"/>
      <c r="K865" s="41" t="n"/>
      <c r="L865" s="41" t="n"/>
      <c r="M865" s="339" t="n"/>
      <c r="N865" s="41" t="n"/>
      <c r="O865" s="41" t="n"/>
      <c r="P865" s="41" t="n"/>
      <c r="Q865" s="41" t="n"/>
      <c r="R865" s="41" t="n"/>
      <c r="S865" s="43" t="n"/>
      <c r="T865" s="41" t="n"/>
      <c r="U865" s="41" t="n"/>
      <c r="V865" s="59" t="n"/>
      <c r="W865" s="41" t="n"/>
      <c r="X865" s="41" t="n"/>
      <c r="Y865" s="41" t="n"/>
      <c r="Z865" s="41" t="n"/>
      <c r="AA865" s="41" t="n"/>
      <c r="AB865" s="41" t="n"/>
      <c r="AC865" s="41" t="n"/>
      <c r="AD865" s="41" t="n"/>
      <c r="AE865" s="41" t="n"/>
      <c r="AF865" s="41" t="n"/>
      <c r="AG865" s="46">
        <f>AE865-AF865</f>
        <v/>
      </c>
      <c r="AH865" s="59" t="n"/>
      <c r="AI865" s="46">
        <f>V865-AH865</f>
        <v/>
      </c>
      <c r="AJ8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5" s="46">
        <f>AI865-Table6204[[#This Row],[Column 342]]</f>
        <v/>
      </c>
      <c r="AL865" s="59" t="n"/>
      <c r="AM865" s="41" t="n"/>
      <c r="AN865" s="49" t="n">
        <v>0.2</v>
      </c>
      <c r="AO865" s="46">
        <f>IF(Table6204[[#This Row],[Column 36]]&gt;0,Table6204[[#This Row],[Column 36]]*Table6204[[#This Row],[Column 39]],0)</f>
        <v/>
      </c>
      <c r="AP865" s="59" t="n"/>
      <c r="AQ865" s="82">
        <f>SUM(AO865-AP865)</f>
        <v/>
      </c>
    </row>
    <row r="866">
      <c r="A866" s="41" t="n"/>
      <c r="B866" s="58" t="n"/>
      <c r="C866" s="41" t="n"/>
      <c r="D866" s="41" t="n"/>
      <c r="E866" s="41" t="n"/>
      <c r="F866" s="41" t="n"/>
      <c r="G866" s="41" t="n"/>
      <c r="H866" s="41" t="n"/>
      <c r="I866" s="41" t="n"/>
      <c r="J866" s="41" t="n"/>
      <c r="K866" s="41" t="n"/>
      <c r="L866" s="41" t="n"/>
      <c r="M866" s="339" t="n"/>
      <c r="N866" s="41" t="n"/>
      <c r="O866" s="41" t="n"/>
      <c r="P866" s="41" t="n"/>
      <c r="Q866" s="41" t="n"/>
      <c r="R866" s="41" t="n"/>
      <c r="S866" s="43" t="n"/>
      <c r="T866" s="41" t="n"/>
      <c r="U866" s="41" t="n"/>
      <c r="V866" s="59" t="n"/>
      <c r="W866" s="41" t="n"/>
      <c r="X866" s="41" t="n"/>
      <c r="Y866" s="41" t="n"/>
      <c r="Z866" s="41" t="n"/>
      <c r="AA866" s="41" t="n"/>
      <c r="AB866" s="41" t="n"/>
      <c r="AC866" s="41" t="n"/>
      <c r="AD866" s="41" t="n"/>
      <c r="AE866" s="41" t="n"/>
      <c r="AF866" s="41" t="n"/>
      <c r="AG866" s="46">
        <f>AE866-AF866</f>
        <v/>
      </c>
      <c r="AH866" s="59" t="n"/>
      <c r="AI866" s="46">
        <f>V866-AH866</f>
        <v/>
      </c>
      <c r="AJ8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6" s="46">
        <f>AI866-Table6204[[#This Row],[Column 342]]</f>
        <v/>
      </c>
      <c r="AL866" s="59" t="n"/>
      <c r="AM866" s="41" t="n"/>
      <c r="AN866" s="49" t="n">
        <v>0.2</v>
      </c>
      <c r="AO866" s="46">
        <f>IF(Table6204[[#This Row],[Column 36]]&gt;0,Table6204[[#This Row],[Column 36]]*Table6204[[#This Row],[Column 39]],0)</f>
        <v/>
      </c>
      <c r="AP866" s="59" t="n"/>
      <c r="AQ866" s="82">
        <f>SUM(AO866-AP866)</f>
        <v/>
      </c>
    </row>
    <row r="867">
      <c r="A867" s="41" t="n"/>
      <c r="B867" s="58" t="n"/>
      <c r="C867" s="41" t="n"/>
      <c r="D867" s="41" t="n"/>
      <c r="E867" s="41" t="n"/>
      <c r="F867" s="41" t="n"/>
      <c r="G867" s="41" t="n"/>
      <c r="H867" s="41" t="n"/>
      <c r="I867" s="41" t="n"/>
      <c r="J867" s="41" t="n"/>
      <c r="K867" s="41" t="n"/>
      <c r="L867" s="41" t="n"/>
      <c r="M867" s="339" t="n"/>
      <c r="N867" s="41" t="n"/>
      <c r="O867" s="41" t="n"/>
      <c r="P867" s="41" t="n"/>
      <c r="Q867" s="41" t="n"/>
      <c r="R867" s="41" t="n"/>
      <c r="S867" s="43" t="n"/>
      <c r="T867" s="41" t="n"/>
      <c r="U867" s="41" t="n"/>
      <c r="V867" s="59" t="n"/>
      <c r="W867" s="41" t="n"/>
      <c r="X867" s="41" t="n"/>
      <c r="Y867" s="41" t="n"/>
      <c r="Z867" s="41" t="n"/>
      <c r="AA867" s="41" t="n"/>
      <c r="AB867" s="41" t="n"/>
      <c r="AC867" s="41" t="n"/>
      <c r="AD867" s="41" t="n"/>
      <c r="AE867" s="41" t="n"/>
      <c r="AF867" s="41" t="n"/>
      <c r="AG867" s="46">
        <f>AE867-AF867</f>
        <v/>
      </c>
      <c r="AH867" s="59" t="n"/>
      <c r="AI867" s="46">
        <f>V867-AH867</f>
        <v/>
      </c>
      <c r="AJ8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7" s="46">
        <f>AI867-Table6204[[#This Row],[Column 342]]</f>
        <v/>
      </c>
      <c r="AL867" s="59" t="n"/>
      <c r="AM867" s="41" t="n"/>
      <c r="AN867" s="49" t="n">
        <v>0.2</v>
      </c>
      <c r="AO867" s="46">
        <f>IF(Table6204[[#This Row],[Column 36]]&gt;0,Table6204[[#This Row],[Column 36]]*Table6204[[#This Row],[Column 39]],0)</f>
        <v/>
      </c>
      <c r="AP867" s="59" t="n"/>
      <c r="AQ867" s="82">
        <f>SUM(AO867-AP867)</f>
        <v/>
      </c>
    </row>
    <row r="868">
      <c r="A868" s="41" t="n"/>
      <c r="B868" s="58" t="n"/>
      <c r="C868" s="41" t="n"/>
      <c r="D868" s="41" t="n"/>
      <c r="E868" s="41" t="n"/>
      <c r="F868" s="41" t="n"/>
      <c r="G868" s="41" t="n"/>
      <c r="H868" s="41" t="n"/>
      <c r="I868" s="41" t="n"/>
      <c r="J868" s="41" t="n"/>
      <c r="K868" s="41" t="n"/>
      <c r="L868" s="41" t="n"/>
      <c r="M868" s="339" t="n"/>
      <c r="N868" s="41" t="n"/>
      <c r="O868" s="41" t="n"/>
      <c r="P868" s="41" t="n"/>
      <c r="Q868" s="41" t="n"/>
      <c r="R868" s="41" t="n"/>
      <c r="S868" s="43" t="n"/>
      <c r="T868" s="41" t="n"/>
      <c r="U868" s="41" t="n"/>
      <c r="V868" s="59" t="n"/>
      <c r="W868" s="41" t="n"/>
      <c r="X868" s="41" t="n"/>
      <c r="Y868" s="41" t="n"/>
      <c r="Z868" s="41" t="n"/>
      <c r="AA868" s="41" t="n"/>
      <c r="AB868" s="41" t="n"/>
      <c r="AC868" s="41" t="n"/>
      <c r="AD868" s="41" t="n"/>
      <c r="AE868" s="41" t="n"/>
      <c r="AF868" s="41" t="n"/>
      <c r="AG868" s="46">
        <f>AE868-AF868</f>
        <v/>
      </c>
      <c r="AH868" s="59" t="n"/>
      <c r="AI868" s="46">
        <f>V868-AH868</f>
        <v/>
      </c>
      <c r="AJ8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8" s="46">
        <f>AI868-Table6204[[#This Row],[Column 342]]</f>
        <v/>
      </c>
      <c r="AL868" s="59" t="n"/>
      <c r="AM868" s="41" t="n"/>
      <c r="AN868" s="49" t="n">
        <v>0.2</v>
      </c>
      <c r="AO868" s="46">
        <f>IF(Table6204[[#This Row],[Column 36]]&gt;0,Table6204[[#This Row],[Column 36]]*Table6204[[#This Row],[Column 39]],0)</f>
        <v/>
      </c>
      <c r="AP868" s="59" t="n"/>
      <c r="AQ868" s="82">
        <f>SUM(AO868-AP868)</f>
        <v/>
      </c>
    </row>
    <row r="869">
      <c r="A869" s="41" t="n"/>
      <c r="B869" s="58" t="n"/>
      <c r="C869" s="41" t="n"/>
      <c r="D869" s="41" t="n"/>
      <c r="E869" s="41" t="n"/>
      <c r="F869" s="41" t="n"/>
      <c r="G869" s="41" t="n"/>
      <c r="H869" s="41" t="n"/>
      <c r="I869" s="41" t="n"/>
      <c r="J869" s="41" t="n"/>
      <c r="K869" s="41" t="n"/>
      <c r="L869" s="41" t="n"/>
      <c r="M869" s="339" t="n"/>
      <c r="N869" s="41" t="n"/>
      <c r="O869" s="41" t="n"/>
      <c r="P869" s="41" t="n"/>
      <c r="Q869" s="41" t="n"/>
      <c r="R869" s="41" t="n"/>
      <c r="S869" s="43" t="n"/>
      <c r="T869" s="41" t="n"/>
      <c r="U869" s="41" t="n"/>
      <c r="V869" s="59" t="n"/>
      <c r="W869" s="41" t="n"/>
      <c r="X869" s="41" t="n"/>
      <c r="Y869" s="41" t="n"/>
      <c r="Z869" s="41" t="n"/>
      <c r="AA869" s="41" t="n"/>
      <c r="AB869" s="41" t="n"/>
      <c r="AC869" s="41" t="n"/>
      <c r="AD869" s="41" t="n"/>
      <c r="AE869" s="41" t="n"/>
      <c r="AF869" s="41" t="n"/>
      <c r="AG869" s="46">
        <f>AE869-AF869</f>
        <v/>
      </c>
      <c r="AH869" s="59" t="n"/>
      <c r="AI869" s="46">
        <f>V869-AH869</f>
        <v/>
      </c>
      <c r="AJ8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69" s="46">
        <f>AI869-Table6204[[#This Row],[Column 342]]</f>
        <v/>
      </c>
      <c r="AL869" s="59" t="n"/>
      <c r="AM869" s="41" t="n"/>
      <c r="AN869" s="49" t="n">
        <v>0.2</v>
      </c>
      <c r="AO869" s="46">
        <f>IF(Table6204[[#This Row],[Column 36]]&gt;0,Table6204[[#This Row],[Column 36]]*Table6204[[#This Row],[Column 39]],0)</f>
        <v/>
      </c>
      <c r="AP869" s="59" t="n"/>
      <c r="AQ869" s="82">
        <f>SUM(AO869-AP869)</f>
        <v/>
      </c>
    </row>
    <row r="870">
      <c r="A870" s="41" t="n"/>
      <c r="B870" s="58" t="n"/>
      <c r="C870" s="41" t="n"/>
      <c r="D870" s="41" t="n"/>
      <c r="E870" s="41" t="n"/>
      <c r="F870" s="41" t="n"/>
      <c r="G870" s="41" t="n"/>
      <c r="H870" s="41" t="n"/>
      <c r="I870" s="41" t="n"/>
      <c r="J870" s="41" t="n"/>
      <c r="K870" s="41" t="n"/>
      <c r="L870" s="41" t="n"/>
      <c r="M870" s="339" t="n"/>
      <c r="N870" s="41" t="n"/>
      <c r="O870" s="41" t="n"/>
      <c r="P870" s="41" t="n"/>
      <c r="Q870" s="41" t="n"/>
      <c r="R870" s="41" t="n"/>
      <c r="S870" s="43" t="n"/>
      <c r="T870" s="41" t="n"/>
      <c r="U870" s="41" t="n"/>
      <c r="V870" s="59" t="n"/>
      <c r="W870" s="41" t="n"/>
      <c r="X870" s="41" t="n"/>
      <c r="Y870" s="41" t="n"/>
      <c r="Z870" s="41" t="n"/>
      <c r="AA870" s="41" t="n"/>
      <c r="AB870" s="41" t="n"/>
      <c r="AC870" s="41" t="n"/>
      <c r="AD870" s="41" t="n"/>
      <c r="AE870" s="41" t="n"/>
      <c r="AF870" s="41" t="n"/>
      <c r="AG870" s="46">
        <f>AE870-AF870</f>
        <v/>
      </c>
      <c r="AH870" s="59" t="n"/>
      <c r="AI870" s="46">
        <f>V870-AH870</f>
        <v/>
      </c>
      <c r="AJ8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0" s="46">
        <f>AI870-Table6204[[#This Row],[Column 342]]</f>
        <v/>
      </c>
      <c r="AL870" s="59" t="n"/>
      <c r="AM870" s="41" t="n"/>
      <c r="AN870" s="49" t="n">
        <v>0.2</v>
      </c>
      <c r="AO870" s="46">
        <f>IF(Table6204[[#This Row],[Column 36]]&gt;0,Table6204[[#This Row],[Column 36]]*Table6204[[#This Row],[Column 39]],0)</f>
        <v/>
      </c>
      <c r="AP870" s="59" t="n"/>
      <c r="AQ870" s="82">
        <f>SUM(AO870-AP870)</f>
        <v/>
      </c>
    </row>
    <row r="871">
      <c r="A871" s="41" t="n"/>
      <c r="B871" s="58" t="n"/>
      <c r="C871" s="41" t="n"/>
      <c r="D871" s="41" t="n"/>
      <c r="E871" s="41" t="n"/>
      <c r="F871" s="41" t="n"/>
      <c r="G871" s="41" t="n"/>
      <c r="H871" s="41" t="n"/>
      <c r="I871" s="41" t="n"/>
      <c r="J871" s="41" t="n"/>
      <c r="K871" s="41" t="n"/>
      <c r="L871" s="41" t="n"/>
      <c r="M871" s="339" t="n"/>
      <c r="N871" s="41" t="n"/>
      <c r="O871" s="41" t="n"/>
      <c r="P871" s="41" t="n"/>
      <c r="Q871" s="41" t="n"/>
      <c r="R871" s="41" t="n"/>
      <c r="S871" s="43" t="n"/>
      <c r="T871" s="41" t="n"/>
      <c r="U871" s="41" t="n"/>
      <c r="V871" s="59" t="n"/>
      <c r="W871" s="41" t="n"/>
      <c r="X871" s="41" t="n"/>
      <c r="Y871" s="41" t="n"/>
      <c r="Z871" s="41" t="n"/>
      <c r="AA871" s="41" t="n"/>
      <c r="AB871" s="41" t="n"/>
      <c r="AC871" s="41" t="n"/>
      <c r="AD871" s="41" t="n"/>
      <c r="AE871" s="41" t="n"/>
      <c r="AF871" s="41" t="n"/>
      <c r="AG871" s="46">
        <f>AE871-AF871</f>
        <v/>
      </c>
      <c r="AH871" s="59" t="n"/>
      <c r="AI871" s="46">
        <f>V871-AH871</f>
        <v/>
      </c>
      <c r="AJ8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1" s="46">
        <f>AI871-Table6204[[#This Row],[Column 342]]</f>
        <v/>
      </c>
      <c r="AL871" s="59" t="n"/>
      <c r="AM871" s="41" t="n"/>
      <c r="AN871" s="49" t="n">
        <v>0.2</v>
      </c>
      <c r="AO871" s="46">
        <f>IF(Table6204[[#This Row],[Column 36]]&gt;0,Table6204[[#This Row],[Column 36]]*Table6204[[#This Row],[Column 39]],0)</f>
        <v/>
      </c>
      <c r="AP871" s="59" t="n"/>
      <c r="AQ871" s="82">
        <f>SUM(AO871-AP871)</f>
        <v/>
      </c>
    </row>
    <row r="872">
      <c r="A872" s="41" t="n"/>
      <c r="B872" s="58" t="n"/>
      <c r="C872" s="41" t="n"/>
      <c r="D872" s="41" t="n"/>
      <c r="E872" s="41" t="n"/>
      <c r="F872" s="41" t="n"/>
      <c r="G872" s="41" t="n"/>
      <c r="H872" s="41" t="n"/>
      <c r="I872" s="41" t="n"/>
      <c r="J872" s="41" t="n"/>
      <c r="K872" s="41" t="n"/>
      <c r="L872" s="41" t="n"/>
      <c r="M872" s="339" t="n"/>
      <c r="N872" s="41" t="n"/>
      <c r="O872" s="41" t="n"/>
      <c r="P872" s="41" t="n"/>
      <c r="Q872" s="41" t="n"/>
      <c r="R872" s="41" t="n"/>
      <c r="S872" s="43" t="n"/>
      <c r="T872" s="41" t="n"/>
      <c r="U872" s="41" t="n"/>
      <c r="V872" s="59" t="n"/>
      <c r="W872" s="41" t="n"/>
      <c r="X872" s="41" t="n"/>
      <c r="Y872" s="41" t="n"/>
      <c r="Z872" s="41" t="n"/>
      <c r="AA872" s="41" t="n"/>
      <c r="AB872" s="41" t="n"/>
      <c r="AC872" s="41" t="n"/>
      <c r="AD872" s="41" t="n"/>
      <c r="AE872" s="41" t="n"/>
      <c r="AF872" s="41" t="n"/>
      <c r="AG872" s="46">
        <f>AE872-AF872</f>
        <v/>
      </c>
      <c r="AH872" s="59" t="n"/>
      <c r="AI872" s="46">
        <f>V872-AH872</f>
        <v/>
      </c>
      <c r="AJ8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2" s="46">
        <f>AI872-Table6204[[#This Row],[Column 342]]</f>
        <v/>
      </c>
      <c r="AL872" s="59" t="n"/>
      <c r="AM872" s="41" t="n"/>
      <c r="AN872" s="49" t="n">
        <v>0.2</v>
      </c>
      <c r="AO872" s="46">
        <f>IF(Table6204[[#This Row],[Column 36]]&gt;0,Table6204[[#This Row],[Column 36]]*Table6204[[#This Row],[Column 39]],0)</f>
        <v/>
      </c>
      <c r="AP872" s="59" t="n"/>
      <c r="AQ872" s="82">
        <f>SUM(AO872-AP872)</f>
        <v/>
      </c>
    </row>
    <row r="873">
      <c r="A873" s="41" t="n"/>
      <c r="B873" s="58" t="n"/>
      <c r="C873" s="41" t="n"/>
      <c r="D873" s="41" t="n"/>
      <c r="E873" s="41" t="n"/>
      <c r="F873" s="41" t="n"/>
      <c r="G873" s="41" t="n"/>
      <c r="H873" s="41" t="n"/>
      <c r="I873" s="41" t="n"/>
      <c r="J873" s="41" t="n"/>
      <c r="K873" s="41" t="n"/>
      <c r="L873" s="41" t="n"/>
      <c r="M873" s="339" t="n"/>
      <c r="N873" s="41" t="n"/>
      <c r="O873" s="41" t="n"/>
      <c r="P873" s="41" t="n"/>
      <c r="Q873" s="41" t="n"/>
      <c r="R873" s="41" t="n"/>
      <c r="S873" s="43" t="n"/>
      <c r="T873" s="41" t="n"/>
      <c r="U873" s="41" t="n"/>
      <c r="V873" s="59" t="n"/>
      <c r="W873" s="41" t="n"/>
      <c r="X873" s="41" t="n"/>
      <c r="Y873" s="41" t="n"/>
      <c r="Z873" s="41" t="n"/>
      <c r="AA873" s="41" t="n"/>
      <c r="AB873" s="41" t="n"/>
      <c r="AC873" s="41" t="n"/>
      <c r="AD873" s="41" t="n"/>
      <c r="AE873" s="41" t="n"/>
      <c r="AF873" s="41" t="n"/>
      <c r="AG873" s="46">
        <f>AE873-AF873</f>
        <v/>
      </c>
      <c r="AH873" s="59" t="n"/>
      <c r="AI873" s="46">
        <f>V873-AH873</f>
        <v/>
      </c>
      <c r="AJ8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3" s="46">
        <f>AI873-Table6204[[#This Row],[Column 342]]</f>
        <v/>
      </c>
      <c r="AL873" s="59" t="n"/>
      <c r="AM873" s="41" t="n"/>
      <c r="AN873" s="49" t="n">
        <v>0.2</v>
      </c>
      <c r="AO873" s="46">
        <f>IF(Table6204[[#This Row],[Column 36]]&gt;0,Table6204[[#This Row],[Column 36]]*Table6204[[#This Row],[Column 39]],0)</f>
        <v/>
      </c>
      <c r="AP873" s="59" t="n"/>
      <c r="AQ873" s="82">
        <f>SUM(AO873-AP873)</f>
        <v/>
      </c>
    </row>
    <row r="874">
      <c r="A874" s="41" t="n"/>
      <c r="B874" s="58" t="n"/>
      <c r="C874" s="41" t="n"/>
      <c r="D874" s="41" t="n"/>
      <c r="E874" s="41" t="n"/>
      <c r="F874" s="41" t="n"/>
      <c r="G874" s="41" t="n"/>
      <c r="H874" s="41" t="n"/>
      <c r="I874" s="41" t="n"/>
      <c r="J874" s="41" t="n"/>
      <c r="K874" s="41" t="n"/>
      <c r="L874" s="41" t="n"/>
      <c r="M874" s="339" t="n"/>
      <c r="N874" s="41" t="n"/>
      <c r="O874" s="41" t="n"/>
      <c r="P874" s="41" t="n"/>
      <c r="Q874" s="41" t="n"/>
      <c r="R874" s="41" t="n"/>
      <c r="S874" s="43" t="n"/>
      <c r="T874" s="41" t="n"/>
      <c r="U874" s="41" t="n"/>
      <c r="V874" s="59" t="n"/>
      <c r="W874" s="41" t="n"/>
      <c r="X874" s="41" t="n"/>
      <c r="Y874" s="41" t="n"/>
      <c r="Z874" s="41" t="n"/>
      <c r="AA874" s="41" t="n"/>
      <c r="AB874" s="41" t="n"/>
      <c r="AC874" s="41" t="n"/>
      <c r="AD874" s="41" t="n"/>
      <c r="AE874" s="41" t="n"/>
      <c r="AF874" s="41" t="n"/>
      <c r="AG874" s="46">
        <f>AE874-AF874</f>
        <v/>
      </c>
      <c r="AH874" s="59" t="n"/>
      <c r="AI874" s="46">
        <f>V874-AH874</f>
        <v/>
      </c>
      <c r="AJ8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4" s="46">
        <f>AI874-Table6204[[#This Row],[Column 342]]</f>
        <v/>
      </c>
      <c r="AL874" s="59" t="n"/>
      <c r="AM874" s="41" t="n"/>
      <c r="AN874" s="49" t="n">
        <v>0.2</v>
      </c>
      <c r="AO874" s="46">
        <f>IF(Table6204[[#This Row],[Column 36]]&gt;0,Table6204[[#This Row],[Column 36]]*Table6204[[#This Row],[Column 39]],0)</f>
        <v/>
      </c>
      <c r="AP874" s="59" t="n"/>
      <c r="AQ874" s="82">
        <f>SUM(AO874-AP874)</f>
        <v/>
      </c>
    </row>
    <row r="875">
      <c r="A875" s="41" t="n"/>
      <c r="B875" s="58" t="n"/>
      <c r="C875" s="41" t="n"/>
      <c r="D875" s="41" t="n"/>
      <c r="E875" s="41" t="n"/>
      <c r="F875" s="41" t="n"/>
      <c r="G875" s="41" t="n"/>
      <c r="H875" s="41" t="n"/>
      <c r="I875" s="41" t="n"/>
      <c r="J875" s="41" t="n"/>
      <c r="K875" s="41" t="n"/>
      <c r="L875" s="41" t="n"/>
      <c r="M875" s="339" t="n"/>
      <c r="N875" s="41" t="n"/>
      <c r="O875" s="41" t="n"/>
      <c r="P875" s="41" t="n"/>
      <c r="Q875" s="41" t="n"/>
      <c r="R875" s="41" t="n"/>
      <c r="S875" s="43" t="n"/>
      <c r="T875" s="41" t="n"/>
      <c r="U875" s="41" t="n"/>
      <c r="V875" s="59" t="n"/>
      <c r="W875" s="41" t="n"/>
      <c r="X875" s="41" t="n"/>
      <c r="Y875" s="41" t="n"/>
      <c r="Z875" s="41" t="n"/>
      <c r="AA875" s="41" t="n"/>
      <c r="AB875" s="41" t="n"/>
      <c r="AC875" s="41" t="n"/>
      <c r="AD875" s="41" t="n"/>
      <c r="AE875" s="41" t="n"/>
      <c r="AF875" s="41" t="n"/>
      <c r="AG875" s="46">
        <f>AE875-AF875</f>
        <v/>
      </c>
      <c r="AH875" s="59" t="n"/>
      <c r="AI875" s="46">
        <f>V875-AH875</f>
        <v/>
      </c>
      <c r="AJ8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5" s="46">
        <f>AI875-Table6204[[#This Row],[Column 342]]</f>
        <v/>
      </c>
      <c r="AL875" s="59" t="n"/>
      <c r="AM875" s="41" t="n"/>
      <c r="AN875" s="49" t="n">
        <v>0.2</v>
      </c>
      <c r="AO875" s="46">
        <f>IF(Table6204[[#This Row],[Column 36]]&gt;0,Table6204[[#This Row],[Column 36]]*Table6204[[#This Row],[Column 39]],0)</f>
        <v/>
      </c>
      <c r="AP875" s="59" t="n"/>
      <c r="AQ875" s="82">
        <f>SUM(AO875-AP875)</f>
        <v/>
      </c>
    </row>
    <row r="876">
      <c r="A876" s="41" t="n"/>
      <c r="B876" s="58" t="n"/>
      <c r="C876" s="41" t="n"/>
      <c r="D876" s="41" t="n"/>
      <c r="E876" s="41" t="n"/>
      <c r="F876" s="41" t="n"/>
      <c r="G876" s="41" t="n"/>
      <c r="H876" s="41" t="n"/>
      <c r="I876" s="41" t="n"/>
      <c r="J876" s="41" t="n"/>
      <c r="K876" s="41" t="n"/>
      <c r="L876" s="41" t="n"/>
      <c r="M876" s="339" t="n"/>
      <c r="N876" s="41" t="n"/>
      <c r="O876" s="41" t="n"/>
      <c r="P876" s="41" t="n"/>
      <c r="Q876" s="41" t="n"/>
      <c r="R876" s="41" t="n"/>
      <c r="S876" s="43" t="n"/>
      <c r="T876" s="41" t="n"/>
      <c r="U876" s="41" t="n"/>
      <c r="V876" s="59" t="n"/>
      <c r="W876" s="41" t="n"/>
      <c r="X876" s="41" t="n"/>
      <c r="Y876" s="41" t="n"/>
      <c r="Z876" s="41" t="n"/>
      <c r="AA876" s="41" t="n"/>
      <c r="AB876" s="41" t="n"/>
      <c r="AC876" s="41" t="n"/>
      <c r="AD876" s="41" t="n"/>
      <c r="AE876" s="41" t="n"/>
      <c r="AF876" s="41" t="n"/>
      <c r="AG876" s="46">
        <f>AE876-AF876</f>
        <v/>
      </c>
      <c r="AH876" s="59" t="n"/>
      <c r="AI876" s="46">
        <f>V876-AH876</f>
        <v/>
      </c>
      <c r="AJ8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6" s="46">
        <f>AI876-Table6204[[#This Row],[Column 342]]</f>
        <v/>
      </c>
      <c r="AL876" s="59" t="n"/>
      <c r="AM876" s="41" t="n"/>
      <c r="AN876" s="49" t="n">
        <v>0.2</v>
      </c>
      <c r="AO876" s="46">
        <f>IF(Table6204[[#This Row],[Column 36]]&gt;0,Table6204[[#This Row],[Column 36]]*Table6204[[#This Row],[Column 39]],0)</f>
        <v/>
      </c>
      <c r="AP876" s="59" t="n"/>
      <c r="AQ876" s="82">
        <f>SUM(AO876-AP876)</f>
        <v/>
      </c>
    </row>
    <row r="877">
      <c r="A877" s="41" t="n"/>
      <c r="B877" s="58" t="n"/>
      <c r="C877" s="41" t="n"/>
      <c r="D877" s="41" t="n"/>
      <c r="E877" s="41" t="n"/>
      <c r="F877" s="41" t="n"/>
      <c r="G877" s="41" t="n"/>
      <c r="H877" s="41" t="n"/>
      <c r="I877" s="41" t="n"/>
      <c r="J877" s="41" t="n"/>
      <c r="K877" s="41" t="n"/>
      <c r="L877" s="41" t="n"/>
      <c r="M877" s="339" t="n"/>
      <c r="N877" s="41" t="n"/>
      <c r="O877" s="41" t="n"/>
      <c r="P877" s="41" t="n"/>
      <c r="Q877" s="41" t="n"/>
      <c r="R877" s="41" t="n"/>
      <c r="S877" s="43" t="n"/>
      <c r="T877" s="41" t="n"/>
      <c r="U877" s="41" t="n"/>
      <c r="V877" s="59" t="n"/>
      <c r="W877" s="41" t="n"/>
      <c r="X877" s="41" t="n"/>
      <c r="Y877" s="41" t="n"/>
      <c r="Z877" s="41" t="n"/>
      <c r="AA877" s="41" t="n"/>
      <c r="AB877" s="41" t="n"/>
      <c r="AC877" s="41" t="n"/>
      <c r="AD877" s="41" t="n"/>
      <c r="AE877" s="41" t="n"/>
      <c r="AF877" s="41" t="n"/>
      <c r="AG877" s="46">
        <f>AE877-AF877</f>
        <v/>
      </c>
      <c r="AH877" s="59" t="n"/>
      <c r="AI877" s="46">
        <f>V877-AH877</f>
        <v/>
      </c>
      <c r="AJ8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7" s="46">
        <f>AI877-Table6204[[#This Row],[Column 342]]</f>
        <v/>
      </c>
      <c r="AL877" s="59" t="n"/>
      <c r="AM877" s="41" t="n"/>
      <c r="AN877" s="49" t="n">
        <v>0.2</v>
      </c>
      <c r="AO877" s="46">
        <f>IF(Table6204[[#This Row],[Column 36]]&gt;0,Table6204[[#This Row],[Column 36]]*Table6204[[#This Row],[Column 39]],0)</f>
        <v/>
      </c>
      <c r="AP877" s="59" t="n"/>
      <c r="AQ877" s="82">
        <f>SUM(AO877-AP877)</f>
        <v/>
      </c>
    </row>
    <row r="878">
      <c r="A878" s="41" t="n"/>
      <c r="B878" s="58" t="n"/>
      <c r="C878" s="41" t="n"/>
      <c r="D878" s="41" t="n"/>
      <c r="E878" s="41" t="n"/>
      <c r="F878" s="41" t="n"/>
      <c r="G878" s="41" t="n"/>
      <c r="H878" s="41" t="n"/>
      <c r="I878" s="41" t="n"/>
      <c r="J878" s="41" t="n"/>
      <c r="K878" s="41" t="n"/>
      <c r="L878" s="41" t="n"/>
      <c r="M878" s="339" t="n"/>
      <c r="N878" s="41" t="n"/>
      <c r="O878" s="41" t="n"/>
      <c r="P878" s="41" t="n"/>
      <c r="Q878" s="41" t="n"/>
      <c r="R878" s="41" t="n"/>
      <c r="S878" s="43" t="n"/>
      <c r="T878" s="41" t="n"/>
      <c r="U878" s="41" t="n"/>
      <c r="V878" s="59" t="n"/>
      <c r="W878" s="41" t="n"/>
      <c r="X878" s="41" t="n"/>
      <c r="Y878" s="41" t="n"/>
      <c r="Z878" s="41" t="n"/>
      <c r="AA878" s="41" t="n"/>
      <c r="AB878" s="41" t="n"/>
      <c r="AC878" s="41" t="n"/>
      <c r="AD878" s="41" t="n"/>
      <c r="AE878" s="41" t="n"/>
      <c r="AF878" s="41" t="n"/>
      <c r="AG878" s="46">
        <f>AE878-AF878</f>
        <v/>
      </c>
      <c r="AH878" s="59" t="n"/>
      <c r="AI878" s="46">
        <f>V878-AH878</f>
        <v/>
      </c>
      <c r="AJ8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8" s="46">
        <f>AI878-Table6204[[#This Row],[Column 342]]</f>
        <v/>
      </c>
      <c r="AL878" s="59" t="n"/>
      <c r="AM878" s="41" t="n"/>
      <c r="AN878" s="49" t="n">
        <v>0.2</v>
      </c>
      <c r="AO878" s="46">
        <f>IF(Table6204[[#This Row],[Column 36]]&gt;0,Table6204[[#This Row],[Column 36]]*Table6204[[#This Row],[Column 39]],0)</f>
        <v/>
      </c>
      <c r="AP878" s="59" t="n"/>
      <c r="AQ878" s="82">
        <f>SUM(AO878-AP878)</f>
        <v/>
      </c>
    </row>
    <row r="879">
      <c r="A879" s="41" t="n"/>
      <c r="B879" s="58" t="n"/>
      <c r="C879" s="41" t="n"/>
      <c r="D879" s="41" t="n"/>
      <c r="E879" s="41" t="n"/>
      <c r="F879" s="41" t="n"/>
      <c r="G879" s="41" t="n"/>
      <c r="H879" s="41" t="n"/>
      <c r="I879" s="41" t="n"/>
      <c r="J879" s="41" t="n"/>
      <c r="K879" s="41" t="n"/>
      <c r="L879" s="41" t="n"/>
      <c r="M879" s="339" t="n"/>
      <c r="N879" s="41" t="n"/>
      <c r="O879" s="41" t="n"/>
      <c r="P879" s="41" t="n"/>
      <c r="Q879" s="41" t="n"/>
      <c r="R879" s="41" t="n"/>
      <c r="S879" s="43" t="n"/>
      <c r="T879" s="41" t="n"/>
      <c r="U879" s="41" t="n"/>
      <c r="V879" s="59" t="n"/>
      <c r="W879" s="41" t="n"/>
      <c r="X879" s="41" t="n"/>
      <c r="Y879" s="41" t="n"/>
      <c r="Z879" s="41" t="n"/>
      <c r="AA879" s="41" t="n"/>
      <c r="AB879" s="41" t="n"/>
      <c r="AC879" s="41" t="n"/>
      <c r="AD879" s="41" t="n"/>
      <c r="AE879" s="41" t="n"/>
      <c r="AF879" s="41" t="n"/>
      <c r="AG879" s="46">
        <f>AE879-AF879</f>
        <v/>
      </c>
      <c r="AH879" s="59" t="n"/>
      <c r="AI879" s="46">
        <f>V879-AH879</f>
        <v/>
      </c>
      <c r="AJ8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79" s="46">
        <f>AI879-Table6204[[#This Row],[Column 342]]</f>
        <v/>
      </c>
      <c r="AL879" s="59" t="n"/>
      <c r="AM879" s="41" t="n"/>
      <c r="AN879" s="49" t="n">
        <v>0.2</v>
      </c>
      <c r="AO879" s="46">
        <f>IF(Table6204[[#This Row],[Column 36]]&gt;0,Table6204[[#This Row],[Column 36]]*Table6204[[#This Row],[Column 39]],0)</f>
        <v/>
      </c>
      <c r="AP879" s="59" t="n"/>
      <c r="AQ879" s="82">
        <f>SUM(AO879-AP879)</f>
        <v/>
      </c>
    </row>
    <row r="880">
      <c r="A880" s="41" t="n"/>
      <c r="B880" s="58" t="n"/>
      <c r="C880" s="41" t="n"/>
      <c r="D880" s="41" t="n"/>
      <c r="E880" s="41" t="n"/>
      <c r="F880" s="41" t="n"/>
      <c r="G880" s="41" t="n"/>
      <c r="H880" s="41" t="n"/>
      <c r="I880" s="41" t="n"/>
      <c r="J880" s="41" t="n"/>
      <c r="K880" s="41" t="n"/>
      <c r="L880" s="41" t="n"/>
      <c r="M880" s="339" t="n"/>
      <c r="N880" s="41" t="n"/>
      <c r="O880" s="41" t="n"/>
      <c r="P880" s="41" t="n"/>
      <c r="Q880" s="41" t="n"/>
      <c r="R880" s="41" t="n"/>
      <c r="S880" s="43" t="n"/>
      <c r="T880" s="41" t="n"/>
      <c r="U880" s="41" t="n"/>
      <c r="V880" s="59" t="n"/>
      <c r="W880" s="41" t="n"/>
      <c r="X880" s="41" t="n"/>
      <c r="Y880" s="41" t="n"/>
      <c r="Z880" s="41" t="n"/>
      <c r="AA880" s="41" t="n"/>
      <c r="AB880" s="41" t="n"/>
      <c r="AC880" s="41" t="n"/>
      <c r="AD880" s="41" t="n"/>
      <c r="AE880" s="41" t="n"/>
      <c r="AF880" s="41" t="n"/>
      <c r="AG880" s="46">
        <f>AE880-AF880</f>
        <v/>
      </c>
      <c r="AH880" s="59" t="n"/>
      <c r="AI880" s="46">
        <f>V880-AH880</f>
        <v/>
      </c>
      <c r="AJ8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0" s="46">
        <f>AI880-Table6204[[#This Row],[Column 342]]</f>
        <v/>
      </c>
      <c r="AL880" s="59" t="n"/>
      <c r="AM880" s="41" t="n"/>
      <c r="AN880" s="49" t="n">
        <v>0.2</v>
      </c>
      <c r="AO880" s="46">
        <f>IF(Table6204[[#This Row],[Column 36]]&gt;0,Table6204[[#This Row],[Column 36]]*Table6204[[#This Row],[Column 39]],0)</f>
        <v/>
      </c>
      <c r="AP880" s="59" t="n"/>
      <c r="AQ880" s="82">
        <f>SUM(AO880-AP880)</f>
        <v/>
      </c>
    </row>
    <row r="881">
      <c r="A881" s="41" t="n"/>
      <c r="B881" s="58" t="n"/>
      <c r="C881" s="41" t="n"/>
      <c r="D881" s="41" t="n"/>
      <c r="E881" s="41" t="n"/>
      <c r="F881" s="41" t="n"/>
      <c r="G881" s="41" t="n"/>
      <c r="H881" s="41" t="n"/>
      <c r="I881" s="41" t="n"/>
      <c r="J881" s="41" t="n"/>
      <c r="K881" s="41" t="n"/>
      <c r="L881" s="41" t="n"/>
      <c r="M881" s="339" t="n"/>
      <c r="N881" s="41" t="n"/>
      <c r="O881" s="41" t="n"/>
      <c r="P881" s="41" t="n"/>
      <c r="Q881" s="41" t="n"/>
      <c r="R881" s="41" t="n"/>
      <c r="S881" s="43" t="n"/>
      <c r="T881" s="41" t="n"/>
      <c r="U881" s="41" t="n"/>
      <c r="V881" s="59" t="n"/>
      <c r="W881" s="41" t="n"/>
      <c r="X881" s="41" t="n"/>
      <c r="Y881" s="41" t="n"/>
      <c r="Z881" s="41" t="n"/>
      <c r="AA881" s="41" t="n"/>
      <c r="AB881" s="41" t="n"/>
      <c r="AC881" s="41" t="n"/>
      <c r="AD881" s="41" t="n"/>
      <c r="AE881" s="41" t="n"/>
      <c r="AF881" s="41" t="n"/>
      <c r="AG881" s="46">
        <f>AE881-AF881</f>
        <v/>
      </c>
      <c r="AH881" s="59" t="n"/>
      <c r="AI881" s="46">
        <f>V881-AH881</f>
        <v/>
      </c>
      <c r="AJ8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1" s="46">
        <f>AI881-Table6204[[#This Row],[Column 342]]</f>
        <v/>
      </c>
      <c r="AL881" s="59" t="n"/>
      <c r="AM881" s="41" t="n"/>
      <c r="AN881" s="49" t="n">
        <v>0.2</v>
      </c>
      <c r="AO881" s="46">
        <f>IF(Table6204[[#This Row],[Column 36]]&gt;0,Table6204[[#This Row],[Column 36]]*Table6204[[#This Row],[Column 39]],0)</f>
        <v/>
      </c>
      <c r="AP881" s="59" t="n"/>
      <c r="AQ881" s="82">
        <f>SUM(AO881-AP881)</f>
        <v/>
      </c>
    </row>
    <row r="882">
      <c r="A882" s="41" t="n"/>
      <c r="B882" s="58" t="n"/>
      <c r="C882" s="41" t="n"/>
      <c r="D882" s="41" t="n"/>
      <c r="E882" s="41" t="n"/>
      <c r="F882" s="41" t="n"/>
      <c r="G882" s="41" t="n"/>
      <c r="H882" s="41" t="n"/>
      <c r="I882" s="41" t="n"/>
      <c r="J882" s="41" t="n"/>
      <c r="K882" s="41" t="n"/>
      <c r="L882" s="41" t="n"/>
      <c r="M882" s="339" t="n"/>
      <c r="N882" s="41" t="n"/>
      <c r="O882" s="41" t="n"/>
      <c r="P882" s="41" t="n"/>
      <c r="Q882" s="41" t="n"/>
      <c r="R882" s="41" t="n"/>
      <c r="S882" s="43" t="n"/>
      <c r="T882" s="41" t="n"/>
      <c r="U882" s="41" t="n"/>
      <c r="V882" s="59" t="n"/>
      <c r="W882" s="41" t="n"/>
      <c r="X882" s="41" t="n"/>
      <c r="Y882" s="41" t="n"/>
      <c r="Z882" s="41" t="n"/>
      <c r="AA882" s="41" t="n"/>
      <c r="AB882" s="41" t="n"/>
      <c r="AC882" s="41" t="n"/>
      <c r="AD882" s="41" t="n"/>
      <c r="AE882" s="41" t="n"/>
      <c r="AF882" s="41" t="n"/>
      <c r="AG882" s="46">
        <f>AE882-AF882</f>
        <v/>
      </c>
      <c r="AH882" s="59" t="n"/>
      <c r="AI882" s="46">
        <f>V882-AH882</f>
        <v/>
      </c>
      <c r="AJ8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2" s="46">
        <f>AI882-Table6204[[#This Row],[Column 342]]</f>
        <v/>
      </c>
      <c r="AL882" s="59" t="n"/>
      <c r="AM882" s="41" t="n"/>
      <c r="AN882" s="49" t="n">
        <v>0.2</v>
      </c>
      <c r="AO882" s="46">
        <f>IF(Table6204[[#This Row],[Column 36]]&gt;0,Table6204[[#This Row],[Column 36]]*Table6204[[#This Row],[Column 39]],0)</f>
        <v/>
      </c>
      <c r="AP882" s="59" t="n"/>
      <c r="AQ882" s="82">
        <f>SUM(AO882-AP882)</f>
        <v/>
      </c>
    </row>
    <row r="883">
      <c r="A883" s="41" t="n"/>
      <c r="B883" s="58" t="n"/>
      <c r="C883" s="41" t="n"/>
      <c r="D883" s="41" t="n"/>
      <c r="E883" s="41" t="n"/>
      <c r="F883" s="41" t="n"/>
      <c r="G883" s="41" t="n"/>
      <c r="H883" s="41" t="n"/>
      <c r="I883" s="41" t="n"/>
      <c r="J883" s="41" t="n"/>
      <c r="K883" s="41" t="n"/>
      <c r="L883" s="41" t="n"/>
      <c r="M883" s="339" t="n"/>
      <c r="N883" s="41" t="n"/>
      <c r="O883" s="41" t="n"/>
      <c r="P883" s="41" t="n"/>
      <c r="Q883" s="41" t="n"/>
      <c r="R883" s="41" t="n"/>
      <c r="S883" s="43" t="n"/>
      <c r="T883" s="41" t="n"/>
      <c r="U883" s="41" t="n"/>
      <c r="V883" s="59" t="n"/>
      <c r="W883" s="41" t="n"/>
      <c r="X883" s="41" t="n"/>
      <c r="Y883" s="41" t="n"/>
      <c r="Z883" s="41" t="n"/>
      <c r="AA883" s="41" t="n"/>
      <c r="AB883" s="41" t="n"/>
      <c r="AC883" s="41" t="n"/>
      <c r="AD883" s="41" t="n"/>
      <c r="AE883" s="41" t="n"/>
      <c r="AF883" s="41" t="n"/>
      <c r="AG883" s="46">
        <f>AE883-AF883</f>
        <v/>
      </c>
      <c r="AH883" s="59" t="n"/>
      <c r="AI883" s="46">
        <f>V883-AH883</f>
        <v/>
      </c>
      <c r="AJ8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3" s="46">
        <f>AI883-Table6204[[#This Row],[Column 342]]</f>
        <v/>
      </c>
      <c r="AL883" s="59" t="n"/>
      <c r="AM883" s="41" t="n"/>
      <c r="AN883" s="49" t="n">
        <v>0.2</v>
      </c>
      <c r="AO883" s="46">
        <f>IF(Table6204[[#This Row],[Column 36]]&gt;0,Table6204[[#This Row],[Column 36]]*Table6204[[#This Row],[Column 39]],0)</f>
        <v/>
      </c>
      <c r="AP883" s="59" t="n"/>
      <c r="AQ883" s="82">
        <f>SUM(AO883-AP883)</f>
        <v/>
      </c>
    </row>
    <row r="884">
      <c r="A884" s="41" t="n"/>
      <c r="B884" s="58" t="n"/>
      <c r="C884" s="41" t="n"/>
      <c r="D884" s="41" t="n"/>
      <c r="E884" s="41" t="n"/>
      <c r="F884" s="41" t="n"/>
      <c r="G884" s="41" t="n"/>
      <c r="H884" s="41" t="n"/>
      <c r="I884" s="41" t="n"/>
      <c r="J884" s="41" t="n"/>
      <c r="K884" s="41" t="n"/>
      <c r="L884" s="41" t="n"/>
      <c r="M884" s="339" t="n"/>
      <c r="N884" s="41" t="n"/>
      <c r="O884" s="41" t="n"/>
      <c r="P884" s="41" t="n"/>
      <c r="Q884" s="41" t="n"/>
      <c r="R884" s="41" t="n"/>
      <c r="S884" s="43" t="n"/>
      <c r="T884" s="41" t="n"/>
      <c r="U884" s="41" t="n"/>
      <c r="V884" s="59" t="n"/>
      <c r="W884" s="41" t="n"/>
      <c r="X884" s="41" t="n"/>
      <c r="Y884" s="41" t="n"/>
      <c r="Z884" s="41" t="n"/>
      <c r="AA884" s="41" t="n"/>
      <c r="AB884" s="41" t="n"/>
      <c r="AC884" s="41" t="n"/>
      <c r="AD884" s="41" t="n"/>
      <c r="AE884" s="41" t="n"/>
      <c r="AF884" s="41" t="n"/>
      <c r="AG884" s="46">
        <f>AE884-AF884</f>
        <v/>
      </c>
      <c r="AH884" s="59" t="n"/>
      <c r="AI884" s="46">
        <f>V884-AH884</f>
        <v/>
      </c>
      <c r="AJ8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4" s="46">
        <f>AI884-Table6204[[#This Row],[Column 342]]</f>
        <v/>
      </c>
      <c r="AL884" s="59" t="n"/>
      <c r="AM884" s="41" t="n"/>
      <c r="AN884" s="49" t="n">
        <v>0.2</v>
      </c>
      <c r="AO884" s="46">
        <f>IF(Table6204[[#This Row],[Column 36]]&gt;0,Table6204[[#This Row],[Column 36]]*Table6204[[#This Row],[Column 39]],0)</f>
        <v/>
      </c>
      <c r="AP884" s="59" t="n"/>
      <c r="AQ884" s="82">
        <f>SUM(AO884-AP884)</f>
        <v/>
      </c>
    </row>
    <row r="885">
      <c r="A885" s="41" t="n"/>
      <c r="B885" s="58" t="n"/>
      <c r="C885" s="41" t="n"/>
      <c r="D885" s="41" t="n"/>
      <c r="E885" s="41" t="n"/>
      <c r="F885" s="41" t="n"/>
      <c r="G885" s="41" t="n"/>
      <c r="H885" s="41" t="n"/>
      <c r="I885" s="41" t="n"/>
      <c r="J885" s="41" t="n"/>
      <c r="K885" s="41" t="n"/>
      <c r="L885" s="41" t="n"/>
      <c r="M885" s="339" t="n"/>
      <c r="N885" s="41" t="n"/>
      <c r="O885" s="41" t="n"/>
      <c r="P885" s="41" t="n"/>
      <c r="Q885" s="41" t="n"/>
      <c r="R885" s="41" t="n"/>
      <c r="S885" s="43" t="n"/>
      <c r="T885" s="41" t="n"/>
      <c r="U885" s="41" t="n"/>
      <c r="V885" s="59" t="n"/>
      <c r="W885" s="41" t="n"/>
      <c r="X885" s="41" t="n"/>
      <c r="Y885" s="41" t="n"/>
      <c r="Z885" s="41" t="n"/>
      <c r="AA885" s="41" t="n"/>
      <c r="AB885" s="41" t="n"/>
      <c r="AC885" s="41" t="n"/>
      <c r="AD885" s="41" t="n"/>
      <c r="AE885" s="41" t="n"/>
      <c r="AF885" s="41" t="n"/>
      <c r="AG885" s="46">
        <f>AE885-AF885</f>
        <v/>
      </c>
      <c r="AH885" s="59" t="n"/>
      <c r="AI885" s="46">
        <f>V885-AH885</f>
        <v/>
      </c>
      <c r="AJ8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5" s="46">
        <f>AI885-Table6204[[#This Row],[Column 342]]</f>
        <v/>
      </c>
      <c r="AL885" s="59" t="n"/>
      <c r="AM885" s="41" t="n"/>
      <c r="AN885" s="49" t="n">
        <v>0.2</v>
      </c>
      <c r="AO885" s="46">
        <f>IF(Table6204[[#This Row],[Column 36]]&gt;0,Table6204[[#This Row],[Column 36]]*Table6204[[#This Row],[Column 39]],0)</f>
        <v/>
      </c>
      <c r="AP885" s="59" t="n"/>
      <c r="AQ885" s="82">
        <f>SUM(AO885-AP885)</f>
        <v/>
      </c>
    </row>
    <row r="886">
      <c r="A886" s="41" t="n"/>
      <c r="B886" s="58" t="n"/>
      <c r="C886" s="41" t="n"/>
      <c r="D886" s="41" t="n"/>
      <c r="E886" s="41" t="n"/>
      <c r="F886" s="41" t="n"/>
      <c r="G886" s="41" t="n"/>
      <c r="H886" s="41" t="n"/>
      <c r="I886" s="41" t="n"/>
      <c r="J886" s="41" t="n"/>
      <c r="K886" s="41" t="n"/>
      <c r="L886" s="41" t="n"/>
      <c r="M886" s="339" t="n"/>
      <c r="N886" s="41" t="n"/>
      <c r="O886" s="41" t="n"/>
      <c r="P886" s="41" t="n"/>
      <c r="Q886" s="41" t="n"/>
      <c r="R886" s="41" t="n"/>
      <c r="S886" s="43" t="n"/>
      <c r="T886" s="41" t="n"/>
      <c r="U886" s="41" t="n"/>
      <c r="V886" s="59" t="n"/>
      <c r="W886" s="41" t="n"/>
      <c r="X886" s="41" t="n"/>
      <c r="Y886" s="41" t="n"/>
      <c r="Z886" s="41" t="n"/>
      <c r="AA886" s="41" t="n"/>
      <c r="AB886" s="41" t="n"/>
      <c r="AC886" s="41" t="n"/>
      <c r="AD886" s="41" t="n"/>
      <c r="AE886" s="41" t="n"/>
      <c r="AF886" s="41" t="n"/>
      <c r="AG886" s="46">
        <f>AE886-AF886</f>
        <v/>
      </c>
      <c r="AH886" s="59" t="n"/>
      <c r="AI886" s="46">
        <f>V886-AH886</f>
        <v/>
      </c>
      <c r="AJ8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6" s="46">
        <f>AI886-Table6204[[#This Row],[Column 342]]</f>
        <v/>
      </c>
      <c r="AL886" s="59" t="n"/>
      <c r="AM886" s="41" t="n"/>
      <c r="AN886" s="49" t="n">
        <v>0.2</v>
      </c>
      <c r="AO886" s="46">
        <f>IF(Table6204[[#This Row],[Column 36]]&gt;0,Table6204[[#This Row],[Column 36]]*Table6204[[#This Row],[Column 39]],0)</f>
        <v/>
      </c>
      <c r="AP886" s="59" t="n"/>
      <c r="AQ886" s="82">
        <f>SUM(AO886-AP886)</f>
        <v/>
      </c>
    </row>
    <row r="887">
      <c r="A887" s="41" t="n"/>
      <c r="B887" s="58" t="n"/>
      <c r="C887" s="41" t="n"/>
      <c r="D887" s="41" t="n"/>
      <c r="E887" s="41" t="n"/>
      <c r="F887" s="41" t="n"/>
      <c r="G887" s="41" t="n"/>
      <c r="H887" s="41" t="n"/>
      <c r="I887" s="41" t="n"/>
      <c r="J887" s="41" t="n"/>
      <c r="K887" s="41" t="n"/>
      <c r="L887" s="41" t="n"/>
      <c r="M887" s="339" t="n"/>
      <c r="N887" s="41" t="n"/>
      <c r="O887" s="41" t="n"/>
      <c r="P887" s="41" t="n"/>
      <c r="Q887" s="41" t="n"/>
      <c r="R887" s="41" t="n"/>
      <c r="S887" s="43" t="n"/>
      <c r="T887" s="41" t="n"/>
      <c r="U887" s="41" t="n"/>
      <c r="V887" s="59" t="n"/>
      <c r="W887" s="41" t="n"/>
      <c r="X887" s="41" t="n"/>
      <c r="Y887" s="41" t="n"/>
      <c r="Z887" s="41" t="n"/>
      <c r="AA887" s="41" t="n"/>
      <c r="AB887" s="41" t="n"/>
      <c r="AC887" s="41" t="n"/>
      <c r="AD887" s="41" t="n"/>
      <c r="AE887" s="41" t="n"/>
      <c r="AF887" s="41" t="n"/>
      <c r="AG887" s="46">
        <f>AE887-AF887</f>
        <v/>
      </c>
      <c r="AH887" s="59" t="n"/>
      <c r="AI887" s="46">
        <f>V887-AH887</f>
        <v/>
      </c>
      <c r="AJ8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7" s="46">
        <f>AI887-Table6204[[#This Row],[Column 342]]</f>
        <v/>
      </c>
      <c r="AL887" s="59" t="n"/>
      <c r="AM887" s="41" t="n"/>
      <c r="AN887" s="49" t="n">
        <v>0.2</v>
      </c>
      <c r="AO887" s="46">
        <f>IF(Table6204[[#This Row],[Column 36]]&gt;0,Table6204[[#This Row],[Column 36]]*Table6204[[#This Row],[Column 39]],0)</f>
        <v/>
      </c>
      <c r="AP887" s="59" t="n"/>
      <c r="AQ887" s="82">
        <f>SUM(AO887-AP887)</f>
        <v/>
      </c>
    </row>
    <row r="888">
      <c r="A888" s="41" t="n"/>
      <c r="B888" s="58" t="n"/>
      <c r="C888" s="41" t="n"/>
      <c r="D888" s="41" t="n"/>
      <c r="E888" s="41" t="n"/>
      <c r="F888" s="41" t="n"/>
      <c r="G888" s="41" t="n"/>
      <c r="H888" s="41" t="n"/>
      <c r="I888" s="41" t="n"/>
      <c r="J888" s="41" t="n"/>
      <c r="K888" s="41" t="n"/>
      <c r="L888" s="41" t="n"/>
      <c r="M888" s="339" t="n"/>
      <c r="N888" s="41" t="n"/>
      <c r="O888" s="41" t="n"/>
      <c r="P888" s="41" t="n"/>
      <c r="Q888" s="41" t="n"/>
      <c r="R888" s="41" t="n"/>
      <c r="S888" s="43" t="n"/>
      <c r="T888" s="41" t="n"/>
      <c r="U888" s="41" t="n"/>
      <c r="V888" s="59" t="n"/>
      <c r="W888" s="41" t="n"/>
      <c r="X888" s="41" t="n"/>
      <c r="Y888" s="41" t="n"/>
      <c r="Z888" s="41" t="n"/>
      <c r="AA888" s="41" t="n"/>
      <c r="AB888" s="41" t="n"/>
      <c r="AC888" s="41" t="n"/>
      <c r="AD888" s="41" t="n"/>
      <c r="AE888" s="41" t="n"/>
      <c r="AF888" s="41" t="n"/>
      <c r="AG888" s="46">
        <f>AE888-AF888</f>
        <v/>
      </c>
      <c r="AH888" s="59" t="n"/>
      <c r="AI888" s="46">
        <f>V888-AH888</f>
        <v/>
      </c>
      <c r="AJ8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8" s="46">
        <f>AI888-Table6204[[#This Row],[Column 342]]</f>
        <v/>
      </c>
      <c r="AL888" s="59" t="n"/>
      <c r="AM888" s="41" t="n"/>
      <c r="AN888" s="49" t="n">
        <v>0.2</v>
      </c>
      <c r="AO888" s="46">
        <f>IF(Table6204[[#This Row],[Column 36]]&gt;0,Table6204[[#This Row],[Column 36]]*Table6204[[#This Row],[Column 39]],0)</f>
        <v/>
      </c>
      <c r="AP888" s="59" t="n"/>
      <c r="AQ888" s="82">
        <f>SUM(AO888-AP888)</f>
        <v/>
      </c>
    </row>
    <row r="889">
      <c r="A889" s="41" t="n"/>
      <c r="B889" s="58" t="n"/>
      <c r="C889" s="41" t="n"/>
      <c r="D889" s="41" t="n"/>
      <c r="E889" s="41" t="n"/>
      <c r="F889" s="41" t="n"/>
      <c r="G889" s="41" t="n"/>
      <c r="H889" s="41" t="n"/>
      <c r="I889" s="41" t="n"/>
      <c r="J889" s="41" t="n"/>
      <c r="K889" s="41" t="n"/>
      <c r="L889" s="41" t="n"/>
      <c r="M889" s="339" t="n"/>
      <c r="N889" s="41" t="n"/>
      <c r="O889" s="41" t="n"/>
      <c r="P889" s="41" t="n"/>
      <c r="Q889" s="41" t="n"/>
      <c r="R889" s="41" t="n"/>
      <c r="S889" s="43" t="n"/>
      <c r="T889" s="41" t="n"/>
      <c r="U889" s="41" t="n"/>
      <c r="V889" s="59" t="n"/>
      <c r="W889" s="41" t="n"/>
      <c r="X889" s="41" t="n"/>
      <c r="Y889" s="41" t="n"/>
      <c r="Z889" s="41" t="n"/>
      <c r="AA889" s="41" t="n"/>
      <c r="AB889" s="41" t="n"/>
      <c r="AC889" s="41" t="n"/>
      <c r="AD889" s="41" t="n"/>
      <c r="AE889" s="41" t="n"/>
      <c r="AF889" s="41" t="n"/>
      <c r="AG889" s="46">
        <f>AE889-AF889</f>
        <v/>
      </c>
      <c r="AH889" s="59" t="n"/>
      <c r="AI889" s="46">
        <f>V889-AH889</f>
        <v/>
      </c>
      <c r="AJ8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89" s="46">
        <f>AI889-Table6204[[#This Row],[Column 342]]</f>
        <v/>
      </c>
      <c r="AL889" s="59" t="n"/>
      <c r="AM889" s="41" t="n"/>
      <c r="AN889" s="49" t="n">
        <v>0.2</v>
      </c>
      <c r="AO889" s="46">
        <f>IF(Table6204[[#This Row],[Column 36]]&gt;0,Table6204[[#This Row],[Column 36]]*Table6204[[#This Row],[Column 39]],0)</f>
        <v/>
      </c>
      <c r="AP889" s="59" t="n"/>
      <c r="AQ889" s="82">
        <f>SUM(AO889-AP889)</f>
        <v/>
      </c>
    </row>
    <row r="890">
      <c r="A890" s="41" t="n"/>
      <c r="B890" s="58" t="n"/>
      <c r="C890" s="41" t="n"/>
      <c r="D890" s="41" t="n"/>
      <c r="E890" s="41" t="n"/>
      <c r="F890" s="41" t="n"/>
      <c r="G890" s="41" t="n"/>
      <c r="H890" s="41" t="n"/>
      <c r="I890" s="41" t="n"/>
      <c r="J890" s="41" t="n"/>
      <c r="K890" s="41" t="n"/>
      <c r="L890" s="41" t="n"/>
      <c r="M890" s="339" t="n"/>
      <c r="N890" s="41" t="n"/>
      <c r="O890" s="41" t="n"/>
      <c r="P890" s="41" t="n"/>
      <c r="Q890" s="41" t="n"/>
      <c r="R890" s="41" t="n"/>
      <c r="S890" s="43" t="n"/>
      <c r="T890" s="41" t="n"/>
      <c r="U890" s="41" t="n"/>
      <c r="V890" s="59" t="n"/>
      <c r="W890" s="41" t="n"/>
      <c r="X890" s="41" t="n"/>
      <c r="Y890" s="41" t="n"/>
      <c r="Z890" s="41" t="n"/>
      <c r="AA890" s="41" t="n"/>
      <c r="AB890" s="41" t="n"/>
      <c r="AC890" s="41" t="n"/>
      <c r="AD890" s="41" t="n"/>
      <c r="AE890" s="41" t="n"/>
      <c r="AF890" s="41" t="n"/>
      <c r="AG890" s="46">
        <f>AE890-AF890</f>
        <v/>
      </c>
      <c r="AH890" s="59" t="n"/>
      <c r="AI890" s="46">
        <f>V890-AH890</f>
        <v/>
      </c>
      <c r="AJ8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0" s="46">
        <f>AI890-Table6204[[#This Row],[Column 342]]</f>
        <v/>
      </c>
      <c r="AL890" s="59" t="n"/>
      <c r="AM890" s="41" t="n"/>
      <c r="AN890" s="49" t="n">
        <v>0.2</v>
      </c>
      <c r="AO890" s="46">
        <f>IF(Table6204[[#This Row],[Column 36]]&gt;0,Table6204[[#This Row],[Column 36]]*Table6204[[#This Row],[Column 39]],0)</f>
        <v/>
      </c>
      <c r="AP890" s="59" t="n"/>
      <c r="AQ890" s="82">
        <f>SUM(AO890-AP890)</f>
        <v/>
      </c>
    </row>
    <row r="891">
      <c r="A891" s="41" t="n"/>
      <c r="B891" s="58" t="n"/>
      <c r="C891" s="41" t="n"/>
      <c r="D891" s="41" t="n"/>
      <c r="E891" s="41" t="n"/>
      <c r="F891" s="41" t="n"/>
      <c r="G891" s="41" t="n"/>
      <c r="H891" s="41" t="n"/>
      <c r="I891" s="41" t="n"/>
      <c r="J891" s="41" t="n"/>
      <c r="K891" s="41" t="n"/>
      <c r="L891" s="41" t="n"/>
      <c r="M891" s="339" t="n"/>
      <c r="N891" s="41" t="n"/>
      <c r="O891" s="41" t="n"/>
      <c r="P891" s="41" t="n"/>
      <c r="Q891" s="41" t="n"/>
      <c r="R891" s="41" t="n"/>
      <c r="S891" s="43" t="n"/>
      <c r="T891" s="41" t="n"/>
      <c r="U891" s="41" t="n"/>
      <c r="V891" s="59" t="n"/>
      <c r="W891" s="41" t="n"/>
      <c r="X891" s="41" t="n"/>
      <c r="Y891" s="41" t="n"/>
      <c r="Z891" s="41" t="n"/>
      <c r="AA891" s="41" t="n"/>
      <c r="AB891" s="41" t="n"/>
      <c r="AC891" s="41" t="n"/>
      <c r="AD891" s="41" t="n"/>
      <c r="AE891" s="41" t="n"/>
      <c r="AF891" s="41" t="n"/>
      <c r="AG891" s="46">
        <f>AE891-AF891</f>
        <v/>
      </c>
      <c r="AH891" s="59" t="n"/>
      <c r="AI891" s="46">
        <f>V891-AH891</f>
        <v/>
      </c>
      <c r="AJ8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1" s="46">
        <f>AI891-Table6204[[#This Row],[Column 342]]</f>
        <v/>
      </c>
      <c r="AL891" s="59" t="n"/>
      <c r="AM891" s="41" t="n"/>
      <c r="AN891" s="49" t="n">
        <v>0.2</v>
      </c>
      <c r="AO891" s="46">
        <f>IF(Table6204[[#This Row],[Column 36]]&gt;0,Table6204[[#This Row],[Column 36]]*Table6204[[#This Row],[Column 39]],0)</f>
        <v/>
      </c>
      <c r="AP891" s="59" t="n"/>
      <c r="AQ891" s="82">
        <f>SUM(AO891-AP891)</f>
        <v/>
      </c>
    </row>
    <row r="892">
      <c r="A892" s="41" t="n"/>
      <c r="B892" s="58" t="n"/>
      <c r="C892" s="41" t="n"/>
      <c r="D892" s="41" t="n"/>
      <c r="E892" s="41" t="n"/>
      <c r="F892" s="41" t="n"/>
      <c r="G892" s="41" t="n"/>
      <c r="H892" s="41" t="n"/>
      <c r="I892" s="41" t="n"/>
      <c r="J892" s="41" t="n"/>
      <c r="K892" s="41" t="n"/>
      <c r="L892" s="41" t="n"/>
      <c r="M892" s="339" t="n"/>
      <c r="N892" s="41" t="n"/>
      <c r="O892" s="41" t="n"/>
      <c r="P892" s="41" t="n"/>
      <c r="Q892" s="41" t="n"/>
      <c r="R892" s="41" t="n"/>
      <c r="S892" s="43" t="n"/>
      <c r="T892" s="41" t="n"/>
      <c r="U892" s="41" t="n"/>
      <c r="V892" s="59" t="n"/>
      <c r="W892" s="41" t="n"/>
      <c r="X892" s="41" t="n"/>
      <c r="Y892" s="41" t="n"/>
      <c r="Z892" s="41" t="n"/>
      <c r="AA892" s="41" t="n"/>
      <c r="AB892" s="41" t="n"/>
      <c r="AC892" s="41" t="n"/>
      <c r="AD892" s="41" t="n"/>
      <c r="AE892" s="41" t="n"/>
      <c r="AF892" s="41" t="n"/>
      <c r="AG892" s="46">
        <f>AE892-AF892</f>
        <v/>
      </c>
      <c r="AH892" s="59" t="n"/>
      <c r="AI892" s="46">
        <f>V892-AH892</f>
        <v/>
      </c>
      <c r="AJ8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2" s="46">
        <f>AI892-Table6204[[#This Row],[Column 342]]</f>
        <v/>
      </c>
      <c r="AL892" s="59" t="n"/>
      <c r="AM892" s="41" t="n"/>
      <c r="AN892" s="49" t="n">
        <v>0.2</v>
      </c>
      <c r="AO892" s="46">
        <f>IF(Table6204[[#This Row],[Column 36]]&gt;0,Table6204[[#This Row],[Column 36]]*Table6204[[#This Row],[Column 39]],0)</f>
        <v/>
      </c>
      <c r="AP892" s="59" t="n"/>
      <c r="AQ892" s="82">
        <f>SUM(AO892-AP892)</f>
        <v/>
      </c>
    </row>
    <row r="893">
      <c r="A893" s="41" t="n"/>
      <c r="B893" s="58" t="n"/>
      <c r="C893" s="41" t="n"/>
      <c r="D893" s="41" t="n"/>
      <c r="E893" s="41" t="n"/>
      <c r="F893" s="41" t="n"/>
      <c r="G893" s="41" t="n"/>
      <c r="H893" s="41" t="n"/>
      <c r="I893" s="41" t="n"/>
      <c r="J893" s="41" t="n"/>
      <c r="K893" s="41" t="n"/>
      <c r="L893" s="41" t="n"/>
      <c r="M893" s="339" t="n"/>
      <c r="N893" s="41" t="n"/>
      <c r="O893" s="41" t="n"/>
      <c r="P893" s="41" t="n"/>
      <c r="Q893" s="41" t="n"/>
      <c r="R893" s="41" t="n"/>
      <c r="S893" s="43" t="n"/>
      <c r="T893" s="41" t="n"/>
      <c r="U893" s="41" t="n"/>
      <c r="V893" s="59" t="n"/>
      <c r="W893" s="41" t="n"/>
      <c r="X893" s="41" t="n"/>
      <c r="Y893" s="41" t="n"/>
      <c r="Z893" s="41" t="n"/>
      <c r="AA893" s="41" t="n"/>
      <c r="AB893" s="41" t="n"/>
      <c r="AC893" s="41" t="n"/>
      <c r="AD893" s="41" t="n"/>
      <c r="AE893" s="41" t="n"/>
      <c r="AF893" s="41" t="n"/>
      <c r="AG893" s="46">
        <f>AE893-AF893</f>
        <v/>
      </c>
      <c r="AH893" s="59" t="n"/>
      <c r="AI893" s="46">
        <f>V893-AH893</f>
        <v/>
      </c>
      <c r="AJ8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3" s="46">
        <f>AI893-Table6204[[#This Row],[Column 342]]</f>
        <v/>
      </c>
      <c r="AL893" s="59" t="n"/>
      <c r="AM893" s="41" t="n"/>
      <c r="AN893" s="49" t="n">
        <v>0.2</v>
      </c>
      <c r="AO893" s="46">
        <f>IF(Table6204[[#This Row],[Column 36]]&gt;0,Table6204[[#This Row],[Column 36]]*Table6204[[#This Row],[Column 39]],0)</f>
        <v/>
      </c>
      <c r="AP893" s="59" t="n"/>
      <c r="AQ893" s="82">
        <f>SUM(AO893-AP893)</f>
        <v/>
      </c>
    </row>
    <row r="894">
      <c r="A894" s="41" t="n"/>
      <c r="B894" s="58" t="n"/>
      <c r="C894" s="41" t="n"/>
      <c r="D894" s="41" t="n"/>
      <c r="E894" s="41" t="n"/>
      <c r="F894" s="41" t="n"/>
      <c r="G894" s="41" t="n"/>
      <c r="H894" s="41" t="n"/>
      <c r="I894" s="41" t="n"/>
      <c r="J894" s="41" t="n"/>
      <c r="K894" s="41" t="n"/>
      <c r="L894" s="41" t="n"/>
      <c r="M894" s="339" t="n"/>
      <c r="N894" s="41" t="n"/>
      <c r="O894" s="41" t="n"/>
      <c r="P894" s="41" t="n"/>
      <c r="Q894" s="41" t="n"/>
      <c r="R894" s="41" t="n"/>
      <c r="S894" s="43" t="n"/>
      <c r="T894" s="41" t="n"/>
      <c r="U894" s="41" t="n"/>
      <c r="V894" s="59" t="n"/>
      <c r="W894" s="41" t="n"/>
      <c r="X894" s="41" t="n"/>
      <c r="Y894" s="41" t="n"/>
      <c r="Z894" s="41" t="n"/>
      <c r="AA894" s="41" t="n"/>
      <c r="AB894" s="41" t="n"/>
      <c r="AC894" s="41" t="n"/>
      <c r="AD894" s="41" t="n"/>
      <c r="AE894" s="41" t="n"/>
      <c r="AF894" s="41" t="n"/>
      <c r="AG894" s="46">
        <f>AE894-AF894</f>
        <v/>
      </c>
      <c r="AH894" s="59" t="n"/>
      <c r="AI894" s="46">
        <f>V894-AH894</f>
        <v/>
      </c>
      <c r="AJ8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4" s="46">
        <f>AI894-Table6204[[#This Row],[Column 342]]</f>
        <v/>
      </c>
      <c r="AL894" s="59" t="n"/>
      <c r="AM894" s="41" t="n"/>
      <c r="AN894" s="49" t="n">
        <v>0.2</v>
      </c>
      <c r="AO894" s="46">
        <f>IF(Table6204[[#This Row],[Column 36]]&gt;0,Table6204[[#This Row],[Column 36]]*Table6204[[#This Row],[Column 39]],0)</f>
        <v/>
      </c>
      <c r="AP894" s="59" t="n"/>
      <c r="AQ894" s="82">
        <f>SUM(AO894-AP894)</f>
        <v/>
      </c>
    </row>
    <row r="895">
      <c r="A895" s="41" t="n"/>
      <c r="B895" s="58" t="n"/>
      <c r="C895" s="41" t="n"/>
      <c r="D895" s="41" t="n"/>
      <c r="E895" s="41" t="n"/>
      <c r="F895" s="41" t="n"/>
      <c r="G895" s="41" t="n"/>
      <c r="H895" s="41" t="n"/>
      <c r="I895" s="41" t="n"/>
      <c r="J895" s="41" t="n"/>
      <c r="K895" s="41" t="n"/>
      <c r="L895" s="41" t="n"/>
      <c r="M895" s="339" t="n"/>
      <c r="N895" s="41" t="n"/>
      <c r="O895" s="41" t="n"/>
      <c r="P895" s="41" t="n"/>
      <c r="Q895" s="41" t="n"/>
      <c r="R895" s="41" t="n"/>
      <c r="S895" s="43" t="n"/>
      <c r="T895" s="41" t="n"/>
      <c r="U895" s="41" t="n"/>
      <c r="V895" s="59" t="n"/>
      <c r="W895" s="41" t="n"/>
      <c r="X895" s="41" t="n"/>
      <c r="Y895" s="41" t="n"/>
      <c r="Z895" s="41" t="n"/>
      <c r="AA895" s="41" t="n"/>
      <c r="AB895" s="41" t="n"/>
      <c r="AC895" s="41" t="n"/>
      <c r="AD895" s="41" t="n"/>
      <c r="AE895" s="41" t="n"/>
      <c r="AF895" s="41" t="n"/>
      <c r="AG895" s="46">
        <f>AE895-AF895</f>
        <v/>
      </c>
      <c r="AH895" s="59" t="n"/>
      <c r="AI895" s="46">
        <f>V895-AH895</f>
        <v/>
      </c>
      <c r="AJ8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5" s="46">
        <f>AI895-Table6204[[#This Row],[Column 342]]</f>
        <v/>
      </c>
      <c r="AL895" s="59" t="n"/>
      <c r="AM895" s="41" t="n"/>
      <c r="AN895" s="49" t="n">
        <v>0.2</v>
      </c>
      <c r="AO895" s="46">
        <f>IF(Table6204[[#This Row],[Column 36]]&gt;0,Table6204[[#This Row],[Column 36]]*Table6204[[#This Row],[Column 39]],0)</f>
        <v/>
      </c>
      <c r="AP895" s="59" t="n"/>
      <c r="AQ895" s="82">
        <f>SUM(AO895-AP895)</f>
        <v/>
      </c>
    </row>
    <row r="896">
      <c r="A896" s="41" t="n"/>
      <c r="B896" s="58" t="n"/>
      <c r="C896" s="41" t="n"/>
      <c r="D896" s="41" t="n"/>
      <c r="E896" s="41" t="n"/>
      <c r="F896" s="41" t="n"/>
      <c r="G896" s="41" t="n"/>
      <c r="H896" s="41" t="n"/>
      <c r="I896" s="41" t="n"/>
      <c r="J896" s="41" t="n"/>
      <c r="K896" s="41" t="n"/>
      <c r="L896" s="41" t="n"/>
      <c r="M896" s="339" t="n"/>
      <c r="N896" s="41" t="n"/>
      <c r="O896" s="41" t="n"/>
      <c r="P896" s="41" t="n"/>
      <c r="Q896" s="41" t="n"/>
      <c r="R896" s="41" t="n"/>
      <c r="S896" s="43" t="n"/>
      <c r="T896" s="41" t="n"/>
      <c r="U896" s="41" t="n"/>
      <c r="V896" s="59" t="n"/>
      <c r="W896" s="41" t="n"/>
      <c r="X896" s="41" t="n"/>
      <c r="Y896" s="41" t="n"/>
      <c r="Z896" s="41" t="n"/>
      <c r="AA896" s="41" t="n"/>
      <c r="AB896" s="41" t="n"/>
      <c r="AC896" s="41" t="n"/>
      <c r="AD896" s="41" t="n"/>
      <c r="AE896" s="41" t="n"/>
      <c r="AF896" s="41" t="n"/>
      <c r="AG896" s="46">
        <f>AE896-AF896</f>
        <v/>
      </c>
      <c r="AH896" s="59" t="n"/>
      <c r="AI896" s="46">
        <f>V896-AH896</f>
        <v/>
      </c>
      <c r="AJ8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6" s="46">
        <f>AI896-Table6204[[#This Row],[Column 342]]</f>
        <v/>
      </c>
      <c r="AL896" s="59" t="n"/>
      <c r="AM896" s="41" t="n"/>
      <c r="AN896" s="49" t="n">
        <v>0.2</v>
      </c>
      <c r="AO896" s="46">
        <f>IF(Table6204[[#This Row],[Column 36]]&gt;0,Table6204[[#This Row],[Column 36]]*Table6204[[#This Row],[Column 39]],0)</f>
        <v/>
      </c>
      <c r="AP896" s="59" t="n"/>
      <c r="AQ896" s="82">
        <f>SUM(AO896-AP896)</f>
        <v/>
      </c>
    </row>
    <row r="897">
      <c r="A897" s="41" t="n"/>
      <c r="B897" s="58" t="n"/>
      <c r="C897" s="41" t="n"/>
      <c r="D897" s="41" t="n"/>
      <c r="E897" s="41" t="n"/>
      <c r="F897" s="41" t="n"/>
      <c r="G897" s="41" t="n"/>
      <c r="H897" s="41" t="n"/>
      <c r="I897" s="41" t="n"/>
      <c r="J897" s="41" t="n"/>
      <c r="K897" s="41" t="n"/>
      <c r="L897" s="41" t="n"/>
      <c r="M897" s="339" t="n"/>
      <c r="N897" s="41" t="n"/>
      <c r="O897" s="41" t="n"/>
      <c r="P897" s="41" t="n"/>
      <c r="Q897" s="41" t="n"/>
      <c r="R897" s="41" t="n"/>
      <c r="S897" s="43" t="n"/>
      <c r="T897" s="41" t="n"/>
      <c r="U897" s="41" t="n"/>
      <c r="V897" s="59" t="n"/>
      <c r="W897" s="41" t="n"/>
      <c r="X897" s="41" t="n"/>
      <c r="Y897" s="41" t="n"/>
      <c r="Z897" s="41" t="n"/>
      <c r="AA897" s="41" t="n"/>
      <c r="AB897" s="41" t="n"/>
      <c r="AC897" s="41" t="n"/>
      <c r="AD897" s="41" t="n"/>
      <c r="AE897" s="41" t="n"/>
      <c r="AF897" s="41" t="n"/>
      <c r="AG897" s="46">
        <f>AE897-AF897</f>
        <v/>
      </c>
      <c r="AH897" s="59" t="n"/>
      <c r="AI897" s="46">
        <f>V897-AH897</f>
        <v/>
      </c>
      <c r="AJ8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7" s="46">
        <f>AI897-Table6204[[#This Row],[Column 342]]</f>
        <v/>
      </c>
      <c r="AL897" s="59" t="n"/>
      <c r="AM897" s="41" t="n"/>
      <c r="AN897" s="49" t="n">
        <v>0.2</v>
      </c>
      <c r="AO897" s="46">
        <f>IF(Table6204[[#This Row],[Column 36]]&gt;0,Table6204[[#This Row],[Column 36]]*Table6204[[#This Row],[Column 39]],0)</f>
        <v/>
      </c>
      <c r="AP897" s="59" t="n"/>
      <c r="AQ897" s="82">
        <f>SUM(AO897-AP897)</f>
        <v/>
      </c>
    </row>
    <row r="898">
      <c r="A898" s="41" t="n"/>
      <c r="B898" s="58" t="n"/>
      <c r="C898" s="41" t="n"/>
      <c r="D898" s="41" t="n"/>
      <c r="E898" s="41" t="n"/>
      <c r="F898" s="41" t="n"/>
      <c r="G898" s="41" t="n"/>
      <c r="H898" s="41" t="n"/>
      <c r="I898" s="41" t="n"/>
      <c r="J898" s="41" t="n"/>
      <c r="K898" s="41" t="n"/>
      <c r="L898" s="41" t="n"/>
      <c r="M898" s="339" t="n"/>
      <c r="N898" s="41" t="n"/>
      <c r="O898" s="41" t="n"/>
      <c r="P898" s="41" t="n"/>
      <c r="Q898" s="41" t="n"/>
      <c r="R898" s="41" t="n"/>
      <c r="S898" s="43" t="n"/>
      <c r="T898" s="41" t="n"/>
      <c r="U898" s="41" t="n"/>
      <c r="V898" s="59" t="n"/>
      <c r="W898" s="41" t="n"/>
      <c r="X898" s="41" t="n"/>
      <c r="Y898" s="41" t="n"/>
      <c r="Z898" s="41" t="n"/>
      <c r="AA898" s="41" t="n"/>
      <c r="AB898" s="41" t="n"/>
      <c r="AC898" s="41" t="n"/>
      <c r="AD898" s="41" t="n"/>
      <c r="AE898" s="41" t="n"/>
      <c r="AF898" s="41" t="n"/>
      <c r="AG898" s="46">
        <f>AE898-AF898</f>
        <v/>
      </c>
      <c r="AH898" s="59" t="n"/>
      <c r="AI898" s="46">
        <f>V898-AH898</f>
        <v/>
      </c>
      <c r="AJ8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8" s="46">
        <f>AI898-Table6204[[#This Row],[Column 342]]</f>
        <v/>
      </c>
      <c r="AL898" s="59" t="n"/>
      <c r="AM898" s="41" t="n"/>
      <c r="AN898" s="49" t="n">
        <v>0.2</v>
      </c>
      <c r="AO898" s="46">
        <f>IF(Table6204[[#This Row],[Column 36]]&gt;0,Table6204[[#This Row],[Column 36]]*Table6204[[#This Row],[Column 39]],0)</f>
        <v/>
      </c>
      <c r="AP898" s="59" t="n"/>
      <c r="AQ898" s="82">
        <f>SUM(AO898-AP898)</f>
        <v/>
      </c>
    </row>
    <row r="899">
      <c r="A899" s="41" t="n"/>
      <c r="B899" s="58" t="n"/>
      <c r="C899" s="41" t="n"/>
      <c r="D899" s="41" t="n"/>
      <c r="E899" s="41" t="n"/>
      <c r="F899" s="41" t="n"/>
      <c r="G899" s="41" t="n"/>
      <c r="H899" s="41" t="n"/>
      <c r="I899" s="41" t="n"/>
      <c r="J899" s="41" t="n"/>
      <c r="K899" s="41" t="n"/>
      <c r="L899" s="41" t="n"/>
      <c r="M899" s="339" t="n"/>
      <c r="N899" s="41" t="n"/>
      <c r="O899" s="41" t="n"/>
      <c r="P899" s="41" t="n"/>
      <c r="Q899" s="41" t="n"/>
      <c r="R899" s="41" t="n"/>
      <c r="S899" s="43" t="n"/>
      <c r="T899" s="41" t="n"/>
      <c r="U899" s="41" t="n"/>
      <c r="V899" s="59" t="n"/>
      <c r="W899" s="41" t="n"/>
      <c r="X899" s="41" t="n"/>
      <c r="Y899" s="41" t="n"/>
      <c r="Z899" s="41" t="n"/>
      <c r="AA899" s="41" t="n"/>
      <c r="AB899" s="41" t="n"/>
      <c r="AC899" s="41" t="n"/>
      <c r="AD899" s="41" t="n"/>
      <c r="AE899" s="41" t="n"/>
      <c r="AF899" s="41" t="n"/>
      <c r="AG899" s="46">
        <f>AE899-AF899</f>
        <v/>
      </c>
      <c r="AH899" s="59" t="n"/>
      <c r="AI899" s="46">
        <f>V899-AH899</f>
        <v/>
      </c>
      <c r="AJ8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899" s="46">
        <f>AI899-Table6204[[#This Row],[Column 342]]</f>
        <v/>
      </c>
      <c r="AL899" s="59" t="n"/>
      <c r="AM899" s="41" t="n"/>
      <c r="AN899" s="49" t="n">
        <v>0.2</v>
      </c>
      <c r="AO899" s="46">
        <f>IF(Table6204[[#This Row],[Column 36]]&gt;0,Table6204[[#This Row],[Column 36]]*Table6204[[#This Row],[Column 39]],0)</f>
        <v/>
      </c>
      <c r="AP899" s="59" t="n"/>
      <c r="AQ899" s="82">
        <f>SUM(AO899-AP899)</f>
        <v/>
      </c>
    </row>
    <row r="900">
      <c r="A900" s="41" t="n"/>
      <c r="B900" s="58" t="n"/>
      <c r="C900" s="41" t="n"/>
      <c r="D900" s="41" t="n"/>
      <c r="E900" s="41" t="n"/>
      <c r="F900" s="41" t="n"/>
      <c r="G900" s="41" t="n"/>
      <c r="H900" s="41" t="n"/>
      <c r="I900" s="41" t="n"/>
      <c r="J900" s="41" t="n"/>
      <c r="K900" s="41" t="n"/>
      <c r="L900" s="41" t="n"/>
      <c r="M900" s="339" t="n"/>
      <c r="N900" s="41" t="n"/>
      <c r="O900" s="41" t="n"/>
      <c r="P900" s="41" t="n"/>
      <c r="Q900" s="41" t="n"/>
      <c r="R900" s="41" t="n"/>
      <c r="S900" s="43" t="n"/>
      <c r="T900" s="41" t="n"/>
      <c r="U900" s="41" t="n"/>
      <c r="V900" s="59" t="n"/>
      <c r="W900" s="41" t="n"/>
      <c r="X900" s="41" t="n"/>
      <c r="Y900" s="41" t="n"/>
      <c r="Z900" s="41" t="n"/>
      <c r="AA900" s="41" t="n"/>
      <c r="AB900" s="41" t="n"/>
      <c r="AC900" s="41" t="n"/>
      <c r="AD900" s="41" t="n"/>
      <c r="AE900" s="41" t="n"/>
      <c r="AF900" s="41" t="n"/>
      <c r="AG900" s="46">
        <f>AE900-AF900</f>
        <v/>
      </c>
      <c r="AH900" s="59" t="n"/>
      <c r="AI900" s="46">
        <f>V900-AH900</f>
        <v/>
      </c>
      <c r="AJ9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0" s="46">
        <f>AI900-Table6204[[#This Row],[Column 342]]</f>
        <v/>
      </c>
      <c r="AL900" s="59" t="n"/>
      <c r="AM900" s="41" t="n"/>
      <c r="AN900" s="49" t="n">
        <v>0.2</v>
      </c>
      <c r="AO900" s="46">
        <f>IF(Table6204[[#This Row],[Column 36]]&gt;0,Table6204[[#This Row],[Column 36]]*Table6204[[#This Row],[Column 39]],0)</f>
        <v/>
      </c>
      <c r="AP900" s="59" t="n"/>
      <c r="AQ900" s="82">
        <f>SUM(AO900-AP900)</f>
        <v/>
      </c>
    </row>
    <row r="901">
      <c r="A901" s="41" t="n"/>
      <c r="B901" s="58" t="n"/>
      <c r="C901" s="41" t="n"/>
      <c r="D901" s="41" t="n"/>
      <c r="E901" s="41" t="n"/>
      <c r="F901" s="41" t="n"/>
      <c r="G901" s="41" t="n"/>
      <c r="H901" s="41" t="n"/>
      <c r="I901" s="41" t="n"/>
      <c r="J901" s="41" t="n"/>
      <c r="K901" s="41" t="n"/>
      <c r="L901" s="41" t="n"/>
      <c r="M901" s="339" t="n"/>
      <c r="N901" s="41" t="n"/>
      <c r="O901" s="41" t="n"/>
      <c r="P901" s="41" t="n"/>
      <c r="Q901" s="41" t="n"/>
      <c r="R901" s="41" t="n"/>
      <c r="S901" s="43" t="n"/>
      <c r="T901" s="41" t="n"/>
      <c r="U901" s="41" t="n"/>
      <c r="V901" s="59" t="n"/>
      <c r="W901" s="41" t="n"/>
      <c r="X901" s="41" t="n"/>
      <c r="Y901" s="41" t="n"/>
      <c r="Z901" s="41" t="n"/>
      <c r="AA901" s="41" t="n"/>
      <c r="AB901" s="41" t="n"/>
      <c r="AC901" s="41" t="n"/>
      <c r="AD901" s="41" t="n"/>
      <c r="AE901" s="41" t="n"/>
      <c r="AF901" s="41" t="n"/>
      <c r="AG901" s="46">
        <f>AE901-AF901</f>
        <v/>
      </c>
      <c r="AH901" s="59" t="n"/>
      <c r="AI901" s="46">
        <f>V901-AH901</f>
        <v/>
      </c>
      <c r="AJ9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1" s="46">
        <f>AI901-Table6204[[#This Row],[Column 342]]</f>
        <v/>
      </c>
      <c r="AL901" s="59" t="n"/>
      <c r="AM901" s="41" t="n"/>
      <c r="AN901" s="49" t="n">
        <v>0.2</v>
      </c>
      <c r="AO901" s="46">
        <f>IF(Table6204[[#This Row],[Column 36]]&gt;0,Table6204[[#This Row],[Column 36]]*Table6204[[#This Row],[Column 39]],0)</f>
        <v/>
      </c>
      <c r="AP901" s="59" t="n"/>
      <c r="AQ901" s="82">
        <f>SUM(AO901-AP901)</f>
        <v/>
      </c>
    </row>
    <row r="902">
      <c r="A902" s="41" t="n"/>
      <c r="B902" s="58" t="n"/>
      <c r="C902" s="41" t="n"/>
      <c r="D902" s="41" t="n"/>
      <c r="E902" s="41" t="n"/>
      <c r="F902" s="41" t="n"/>
      <c r="G902" s="41" t="n"/>
      <c r="H902" s="41" t="n"/>
      <c r="I902" s="41" t="n"/>
      <c r="J902" s="41" t="n"/>
      <c r="K902" s="41" t="n"/>
      <c r="L902" s="41" t="n"/>
      <c r="M902" s="339" t="n"/>
      <c r="N902" s="41" t="n"/>
      <c r="O902" s="41" t="n"/>
      <c r="P902" s="41" t="n"/>
      <c r="Q902" s="41" t="n"/>
      <c r="R902" s="41" t="n"/>
      <c r="S902" s="43" t="n"/>
      <c r="T902" s="41" t="n"/>
      <c r="U902" s="41" t="n"/>
      <c r="V902" s="59" t="n"/>
      <c r="W902" s="41" t="n"/>
      <c r="X902" s="41" t="n"/>
      <c r="Y902" s="41" t="n"/>
      <c r="Z902" s="41" t="n"/>
      <c r="AA902" s="41" t="n"/>
      <c r="AB902" s="41" t="n"/>
      <c r="AC902" s="41" t="n"/>
      <c r="AD902" s="41" t="n"/>
      <c r="AE902" s="41" t="n"/>
      <c r="AF902" s="41" t="n"/>
      <c r="AG902" s="46">
        <f>AE902-AF902</f>
        <v/>
      </c>
      <c r="AH902" s="59" t="n"/>
      <c r="AI902" s="46">
        <f>V902-AH902</f>
        <v/>
      </c>
      <c r="AJ9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2" s="46">
        <f>AI902-Table6204[[#This Row],[Column 342]]</f>
        <v/>
      </c>
      <c r="AL902" s="59" t="n"/>
      <c r="AM902" s="41" t="n"/>
      <c r="AN902" s="49" t="n">
        <v>0.2</v>
      </c>
      <c r="AO902" s="46">
        <f>IF(Table6204[[#This Row],[Column 36]]&gt;0,Table6204[[#This Row],[Column 36]]*Table6204[[#This Row],[Column 39]],0)</f>
        <v/>
      </c>
      <c r="AP902" s="59" t="n"/>
      <c r="AQ902" s="82">
        <f>SUM(AO902-AP902)</f>
        <v/>
      </c>
    </row>
    <row r="903">
      <c r="A903" s="41" t="n"/>
      <c r="B903" s="58" t="n"/>
      <c r="C903" s="41" t="n"/>
      <c r="D903" s="41" t="n"/>
      <c r="E903" s="41" t="n"/>
      <c r="F903" s="41" t="n"/>
      <c r="G903" s="41" t="n"/>
      <c r="H903" s="41" t="n"/>
      <c r="I903" s="41" t="n"/>
      <c r="J903" s="41" t="n"/>
      <c r="K903" s="41" t="n"/>
      <c r="L903" s="41" t="n"/>
      <c r="M903" s="339" t="n"/>
      <c r="N903" s="41" t="n"/>
      <c r="O903" s="41" t="n"/>
      <c r="P903" s="41" t="n"/>
      <c r="Q903" s="41" t="n"/>
      <c r="R903" s="41" t="n"/>
      <c r="S903" s="43" t="n"/>
      <c r="T903" s="41" t="n"/>
      <c r="U903" s="41" t="n"/>
      <c r="V903" s="59" t="n"/>
      <c r="W903" s="41" t="n"/>
      <c r="X903" s="41" t="n"/>
      <c r="Y903" s="41" t="n"/>
      <c r="Z903" s="41" t="n"/>
      <c r="AA903" s="41" t="n"/>
      <c r="AB903" s="41" t="n"/>
      <c r="AC903" s="41" t="n"/>
      <c r="AD903" s="41" t="n"/>
      <c r="AE903" s="41" t="n"/>
      <c r="AF903" s="41" t="n"/>
      <c r="AG903" s="46">
        <f>AE903-AF903</f>
        <v/>
      </c>
      <c r="AH903" s="59" t="n"/>
      <c r="AI903" s="46">
        <f>V903-AH903</f>
        <v/>
      </c>
      <c r="AJ9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3" s="46">
        <f>AI903-Table6204[[#This Row],[Column 342]]</f>
        <v/>
      </c>
      <c r="AL903" s="59" t="n"/>
      <c r="AM903" s="41" t="n"/>
      <c r="AN903" s="49" t="n">
        <v>0.2</v>
      </c>
      <c r="AO903" s="46">
        <f>IF(Table6204[[#This Row],[Column 36]]&gt;0,Table6204[[#This Row],[Column 36]]*Table6204[[#This Row],[Column 39]],0)</f>
        <v/>
      </c>
      <c r="AP903" s="59" t="n"/>
      <c r="AQ903" s="82">
        <f>SUM(AO903-AP903)</f>
        <v/>
      </c>
    </row>
    <row r="904">
      <c r="A904" s="41" t="n"/>
      <c r="B904" s="58" t="n"/>
      <c r="C904" s="41" t="n"/>
      <c r="D904" s="41" t="n"/>
      <c r="E904" s="41" t="n"/>
      <c r="F904" s="41" t="n"/>
      <c r="G904" s="41" t="n"/>
      <c r="H904" s="41" t="n"/>
      <c r="I904" s="41" t="n"/>
      <c r="J904" s="41" t="n"/>
      <c r="K904" s="41" t="n"/>
      <c r="L904" s="41" t="n"/>
      <c r="M904" s="339" t="n"/>
      <c r="N904" s="41" t="n"/>
      <c r="O904" s="41" t="n"/>
      <c r="P904" s="41" t="n"/>
      <c r="Q904" s="41" t="n"/>
      <c r="R904" s="41" t="n"/>
      <c r="S904" s="43" t="n"/>
      <c r="T904" s="41" t="n"/>
      <c r="U904" s="41" t="n"/>
      <c r="V904" s="59" t="n"/>
      <c r="W904" s="41" t="n"/>
      <c r="X904" s="41" t="n"/>
      <c r="Y904" s="41" t="n"/>
      <c r="Z904" s="41" t="n"/>
      <c r="AA904" s="41" t="n"/>
      <c r="AB904" s="41" t="n"/>
      <c r="AC904" s="41" t="n"/>
      <c r="AD904" s="41" t="n"/>
      <c r="AE904" s="41" t="n"/>
      <c r="AF904" s="41" t="n"/>
      <c r="AG904" s="46">
        <f>AE904-AF904</f>
        <v/>
      </c>
      <c r="AH904" s="59" t="n"/>
      <c r="AI904" s="46">
        <f>V904-AH904</f>
        <v/>
      </c>
      <c r="AJ9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4" s="46">
        <f>AI904-Table6204[[#This Row],[Column 342]]</f>
        <v/>
      </c>
      <c r="AL904" s="59" t="n"/>
      <c r="AM904" s="41" t="n"/>
      <c r="AN904" s="49" t="n">
        <v>0.2</v>
      </c>
      <c r="AO904" s="46">
        <f>IF(Table6204[[#This Row],[Column 36]]&gt;0,Table6204[[#This Row],[Column 36]]*Table6204[[#This Row],[Column 39]],0)</f>
        <v/>
      </c>
      <c r="AP904" s="59" t="n"/>
      <c r="AQ904" s="82">
        <f>SUM(AO904-AP904)</f>
        <v/>
      </c>
    </row>
    <row r="905">
      <c r="A905" s="41" t="n"/>
      <c r="B905" s="58" t="n"/>
      <c r="C905" s="41" t="n"/>
      <c r="D905" s="41" t="n"/>
      <c r="E905" s="41" t="n"/>
      <c r="F905" s="41" t="n"/>
      <c r="G905" s="41" t="n"/>
      <c r="H905" s="41" t="n"/>
      <c r="I905" s="41" t="n"/>
      <c r="J905" s="41" t="n"/>
      <c r="K905" s="41" t="n"/>
      <c r="L905" s="41" t="n"/>
      <c r="M905" s="339" t="n"/>
      <c r="N905" s="41" t="n"/>
      <c r="O905" s="41" t="n"/>
      <c r="P905" s="41" t="n"/>
      <c r="Q905" s="41" t="n"/>
      <c r="R905" s="41" t="n"/>
      <c r="S905" s="43" t="n"/>
      <c r="T905" s="41" t="n"/>
      <c r="U905" s="41" t="n"/>
      <c r="V905" s="59" t="n"/>
      <c r="W905" s="41" t="n"/>
      <c r="X905" s="41" t="n"/>
      <c r="Y905" s="41" t="n"/>
      <c r="Z905" s="41" t="n"/>
      <c r="AA905" s="41" t="n"/>
      <c r="AB905" s="41" t="n"/>
      <c r="AC905" s="41" t="n"/>
      <c r="AD905" s="41" t="n"/>
      <c r="AE905" s="41" t="n"/>
      <c r="AF905" s="41" t="n"/>
      <c r="AG905" s="46">
        <f>AE905-AF905</f>
        <v/>
      </c>
      <c r="AH905" s="59" t="n"/>
      <c r="AI905" s="46">
        <f>V905-AH905</f>
        <v/>
      </c>
      <c r="AJ9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5" s="46">
        <f>AI905-Table6204[[#This Row],[Column 342]]</f>
        <v/>
      </c>
      <c r="AL905" s="59" t="n"/>
      <c r="AM905" s="41" t="n"/>
      <c r="AN905" s="49" t="n">
        <v>0.2</v>
      </c>
      <c r="AO905" s="46">
        <f>IF(Table6204[[#This Row],[Column 36]]&gt;0,Table6204[[#This Row],[Column 36]]*Table6204[[#This Row],[Column 39]],0)</f>
        <v/>
      </c>
      <c r="AP905" s="59" t="n"/>
      <c r="AQ905" s="82">
        <f>SUM(AO905-AP905)</f>
        <v/>
      </c>
    </row>
    <row r="906">
      <c r="A906" s="41" t="n"/>
      <c r="B906" s="58" t="n"/>
      <c r="C906" s="41" t="n"/>
      <c r="D906" s="41" t="n"/>
      <c r="E906" s="41" t="n"/>
      <c r="F906" s="41" t="n"/>
      <c r="G906" s="41" t="n"/>
      <c r="H906" s="41" t="n"/>
      <c r="I906" s="41" t="n"/>
      <c r="J906" s="41" t="n"/>
      <c r="K906" s="41" t="n"/>
      <c r="L906" s="41" t="n"/>
      <c r="M906" s="339" t="n"/>
      <c r="N906" s="41" t="n"/>
      <c r="O906" s="41" t="n"/>
      <c r="P906" s="41" t="n"/>
      <c r="Q906" s="41" t="n"/>
      <c r="R906" s="41" t="n"/>
      <c r="S906" s="43" t="n"/>
      <c r="T906" s="41" t="n"/>
      <c r="U906" s="41" t="n"/>
      <c r="V906" s="59" t="n"/>
      <c r="W906" s="41" t="n"/>
      <c r="X906" s="41" t="n"/>
      <c r="Y906" s="41" t="n"/>
      <c r="Z906" s="41" t="n"/>
      <c r="AA906" s="41" t="n"/>
      <c r="AB906" s="41" t="n"/>
      <c r="AC906" s="41" t="n"/>
      <c r="AD906" s="41" t="n"/>
      <c r="AE906" s="41" t="n"/>
      <c r="AF906" s="41" t="n"/>
      <c r="AG906" s="46">
        <f>AE906-AF906</f>
        <v/>
      </c>
      <c r="AH906" s="59" t="n"/>
      <c r="AI906" s="46">
        <f>V906-AH906</f>
        <v/>
      </c>
      <c r="AJ9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6" s="46">
        <f>AI906-Table6204[[#This Row],[Column 342]]</f>
        <v/>
      </c>
      <c r="AL906" s="59" t="n"/>
      <c r="AM906" s="41" t="n"/>
      <c r="AN906" s="49" t="n">
        <v>0.2</v>
      </c>
      <c r="AO906" s="46">
        <f>IF(Table6204[[#This Row],[Column 36]]&gt;0,Table6204[[#This Row],[Column 36]]*Table6204[[#This Row],[Column 39]],0)</f>
        <v/>
      </c>
      <c r="AP906" s="59" t="n"/>
      <c r="AQ906" s="82">
        <f>SUM(AO906-AP906)</f>
        <v/>
      </c>
    </row>
    <row r="907">
      <c r="A907" s="41" t="n"/>
      <c r="B907" s="58" t="n"/>
      <c r="C907" s="41" t="n"/>
      <c r="D907" s="41" t="n"/>
      <c r="E907" s="41" t="n"/>
      <c r="F907" s="41" t="n"/>
      <c r="G907" s="41" t="n"/>
      <c r="H907" s="41" t="n"/>
      <c r="I907" s="41" t="n"/>
      <c r="J907" s="41" t="n"/>
      <c r="K907" s="41" t="n"/>
      <c r="L907" s="41" t="n"/>
      <c r="M907" s="339" t="n"/>
      <c r="N907" s="41" t="n"/>
      <c r="O907" s="41" t="n"/>
      <c r="P907" s="41" t="n"/>
      <c r="Q907" s="41" t="n"/>
      <c r="R907" s="41" t="n"/>
      <c r="S907" s="43" t="n"/>
      <c r="T907" s="41" t="n"/>
      <c r="U907" s="41" t="n"/>
      <c r="V907" s="59" t="n"/>
      <c r="W907" s="41" t="n"/>
      <c r="X907" s="41" t="n"/>
      <c r="Y907" s="41" t="n"/>
      <c r="Z907" s="41" t="n"/>
      <c r="AA907" s="41" t="n"/>
      <c r="AB907" s="41" t="n"/>
      <c r="AC907" s="41" t="n"/>
      <c r="AD907" s="41" t="n"/>
      <c r="AE907" s="41" t="n"/>
      <c r="AF907" s="41" t="n"/>
      <c r="AG907" s="46">
        <f>AE907-AF907</f>
        <v/>
      </c>
      <c r="AH907" s="59" t="n"/>
      <c r="AI907" s="46">
        <f>V907-AH907</f>
        <v/>
      </c>
      <c r="AJ9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7" s="46">
        <f>AI907-Table6204[[#This Row],[Column 342]]</f>
        <v/>
      </c>
      <c r="AL907" s="59" t="n"/>
      <c r="AM907" s="41" t="n"/>
      <c r="AN907" s="49" t="n">
        <v>0.2</v>
      </c>
      <c r="AO907" s="46">
        <f>IF(Table6204[[#This Row],[Column 36]]&gt;0,Table6204[[#This Row],[Column 36]]*Table6204[[#This Row],[Column 39]],0)</f>
        <v/>
      </c>
      <c r="AP907" s="59" t="n"/>
      <c r="AQ907" s="82">
        <f>SUM(AO907-AP907)</f>
        <v/>
      </c>
    </row>
    <row r="908">
      <c r="A908" s="41" t="n"/>
      <c r="B908" s="58" t="n"/>
      <c r="C908" s="41" t="n"/>
      <c r="D908" s="41" t="n"/>
      <c r="E908" s="41" t="n"/>
      <c r="F908" s="41" t="n"/>
      <c r="G908" s="41" t="n"/>
      <c r="H908" s="41" t="n"/>
      <c r="I908" s="41" t="n"/>
      <c r="J908" s="41" t="n"/>
      <c r="K908" s="41" t="n"/>
      <c r="L908" s="41" t="n"/>
      <c r="M908" s="339" t="n"/>
      <c r="N908" s="41" t="n"/>
      <c r="O908" s="41" t="n"/>
      <c r="P908" s="41" t="n"/>
      <c r="Q908" s="41" t="n"/>
      <c r="R908" s="41" t="n"/>
      <c r="S908" s="43" t="n"/>
      <c r="T908" s="41" t="n"/>
      <c r="U908" s="41" t="n"/>
      <c r="V908" s="59" t="n"/>
      <c r="W908" s="41" t="n"/>
      <c r="X908" s="41" t="n"/>
      <c r="Y908" s="41" t="n"/>
      <c r="Z908" s="41" t="n"/>
      <c r="AA908" s="41" t="n"/>
      <c r="AB908" s="41" t="n"/>
      <c r="AC908" s="41" t="n"/>
      <c r="AD908" s="41" t="n"/>
      <c r="AE908" s="41" t="n"/>
      <c r="AF908" s="41" t="n"/>
      <c r="AG908" s="46">
        <f>AE908-AF908</f>
        <v/>
      </c>
      <c r="AH908" s="59" t="n"/>
      <c r="AI908" s="46">
        <f>V908-AH908</f>
        <v/>
      </c>
      <c r="AJ9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8" s="46">
        <f>AI908-Table6204[[#This Row],[Column 342]]</f>
        <v/>
      </c>
      <c r="AL908" s="59" t="n"/>
      <c r="AM908" s="41" t="n"/>
      <c r="AN908" s="49" t="n">
        <v>0.2</v>
      </c>
      <c r="AO908" s="46">
        <f>IF(Table6204[[#This Row],[Column 36]]&gt;0,Table6204[[#This Row],[Column 36]]*Table6204[[#This Row],[Column 39]],0)</f>
        <v/>
      </c>
      <c r="AP908" s="59" t="n"/>
      <c r="AQ908" s="82">
        <f>SUM(AO908-AP908)</f>
        <v/>
      </c>
    </row>
    <row r="909">
      <c r="A909" s="41" t="n"/>
      <c r="B909" s="58" t="n"/>
      <c r="C909" s="41" t="n"/>
      <c r="D909" s="41" t="n"/>
      <c r="E909" s="41" t="n"/>
      <c r="F909" s="41" t="n"/>
      <c r="G909" s="41" t="n"/>
      <c r="H909" s="41" t="n"/>
      <c r="I909" s="41" t="n"/>
      <c r="J909" s="41" t="n"/>
      <c r="K909" s="41" t="n"/>
      <c r="L909" s="41" t="n"/>
      <c r="M909" s="339" t="n"/>
      <c r="N909" s="41" t="n"/>
      <c r="O909" s="41" t="n"/>
      <c r="P909" s="41" t="n"/>
      <c r="Q909" s="41" t="n"/>
      <c r="R909" s="41" t="n"/>
      <c r="S909" s="43" t="n"/>
      <c r="T909" s="41" t="n"/>
      <c r="U909" s="41" t="n"/>
      <c r="V909" s="59" t="n"/>
      <c r="W909" s="41" t="n"/>
      <c r="X909" s="41" t="n"/>
      <c r="Y909" s="41" t="n"/>
      <c r="Z909" s="41" t="n"/>
      <c r="AA909" s="41" t="n"/>
      <c r="AB909" s="41" t="n"/>
      <c r="AC909" s="41" t="n"/>
      <c r="AD909" s="41" t="n"/>
      <c r="AE909" s="41" t="n"/>
      <c r="AF909" s="41" t="n"/>
      <c r="AG909" s="46">
        <f>AE909-AF909</f>
        <v/>
      </c>
      <c r="AH909" s="59" t="n"/>
      <c r="AI909" s="46">
        <f>V909-AH909</f>
        <v/>
      </c>
      <c r="AJ9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09" s="46">
        <f>AI909-Table6204[[#This Row],[Column 342]]</f>
        <v/>
      </c>
      <c r="AL909" s="59" t="n"/>
      <c r="AM909" s="41" t="n"/>
      <c r="AN909" s="49" t="n">
        <v>0.2</v>
      </c>
      <c r="AO909" s="46">
        <f>IF(Table6204[[#This Row],[Column 36]]&gt;0,Table6204[[#This Row],[Column 36]]*Table6204[[#This Row],[Column 39]],0)</f>
        <v/>
      </c>
      <c r="AP909" s="59" t="n"/>
      <c r="AQ909" s="82">
        <f>SUM(AO909-AP909)</f>
        <v/>
      </c>
    </row>
    <row r="910">
      <c r="A910" s="41" t="n"/>
      <c r="B910" s="58" t="n"/>
      <c r="C910" s="41" t="n"/>
      <c r="D910" s="41" t="n"/>
      <c r="E910" s="41" t="n"/>
      <c r="F910" s="41" t="n"/>
      <c r="G910" s="41" t="n"/>
      <c r="H910" s="41" t="n"/>
      <c r="I910" s="41" t="n"/>
      <c r="J910" s="41" t="n"/>
      <c r="K910" s="41" t="n"/>
      <c r="L910" s="41" t="n"/>
      <c r="M910" s="339" t="n"/>
      <c r="N910" s="41" t="n"/>
      <c r="O910" s="41" t="n"/>
      <c r="P910" s="41" t="n"/>
      <c r="Q910" s="41" t="n"/>
      <c r="R910" s="41" t="n"/>
      <c r="S910" s="43" t="n"/>
      <c r="T910" s="41" t="n"/>
      <c r="U910" s="41" t="n"/>
      <c r="V910" s="59" t="n"/>
      <c r="W910" s="41" t="n"/>
      <c r="X910" s="41" t="n"/>
      <c r="Y910" s="41" t="n"/>
      <c r="Z910" s="41" t="n"/>
      <c r="AA910" s="41" t="n"/>
      <c r="AB910" s="41" t="n"/>
      <c r="AC910" s="41" t="n"/>
      <c r="AD910" s="41" t="n"/>
      <c r="AE910" s="41" t="n"/>
      <c r="AF910" s="41" t="n"/>
      <c r="AG910" s="46">
        <f>AE910-AF910</f>
        <v/>
      </c>
      <c r="AH910" s="59" t="n"/>
      <c r="AI910" s="46">
        <f>V910-AH910</f>
        <v/>
      </c>
      <c r="AJ9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0" s="46">
        <f>AI910-Table6204[[#This Row],[Column 342]]</f>
        <v/>
      </c>
      <c r="AL910" s="59" t="n"/>
      <c r="AM910" s="41" t="n"/>
      <c r="AN910" s="49" t="n">
        <v>0.2</v>
      </c>
      <c r="AO910" s="46">
        <f>IF(Table6204[[#This Row],[Column 36]]&gt;0,Table6204[[#This Row],[Column 36]]*Table6204[[#This Row],[Column 39]],0)</f>
        <v/>
      </c>
      <c r="AP910" s="59" t="n"/>
      <c r="AQ910" s="82">
        <f>SUM(AO910-AP910)</f>
        <v/>
      </c>
    </row>
    <row r="911">
      <c r="A911" s="41" t="n"/>
      <c r="B911" s="58" t="n"/>
      <c r="C911" s="41" t="n"/>
      <c r="D911" s="41" t="n"/>
      <c r="E911" s="41" t="n"/>
      <c r="F911" s="41" t="n"/>
      <c r="G911" s="41" t="n"/>
      <c r="H911" s="41" t="n"/>
      <c r="I911" s="41" t="n"/>
      <c r="J911" s="41" t="n"/>
      <c r="K911" s="41" t="n"/>
      <c r="L911" s="41" t="n"/>
      <c r="M911" s="339" t="n"/>
      <c r="N911" s="41" t="n"/>
      <c r="O911" s="41" t="n"/>
      <c r="P911" s="41" t="n"/>
      <c r="Q911" s="41" t="n"/>
      <c r="R911" s="41" t="n"/>
      <c r="S911" s="43" t="n"/>
      <c r="T911" s="41" t="n"/>
      <c r="U911" s="41" t="n"/>
      <c r="V911" s="59" t="n"/>
      <c r="W911" s="41" t="n"/>
      <c r="X911" s="41" t="n"/>
      <c r="Y911" s="41" t="n"/>
      <c r="Z911" s="41" t="n"/>
      <c r="AA911" s="41" t="n"/>
      <c r="AB911" s="41" t="n"/>
      <c r="AC911" s="41" t="n"/>
      <c r="AD911" s="41" t="n"/>
      <c r="AE911" s="41" t="n"/>
      <c r="AF911" s="41" t="n"/>
      <c r="AG911" s="46">
        <f>AE911-AF911</f>
        <v/>
      </c>
      <c r="AH911" s="59" t="n"/>
      <c r="AI911" s="46">
        <f>V911-AH911</f>
        <v/>
      </c>
      <c r="AJ9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1" s="46">
        <f>AI911-Table6204[[#This Row],[Column 342]]</f>
        <v/>
      </c>
      <c r="AL911" s="59" t="n"/>
      <c r="AM911" s="41" t="n"/>
      <c r="AN911" s="49" t="n">
        <v>0.2</v>
      </c>
      <c r="AO911" s="46">
        <f>IF(Table6204[[#This Row],[Column 36]]&gt;0,Table6204[[#This Row],[Column 36]]*Table6204[[#This Row],[Column 39]],0)</f>
        <v/>
      </c>
      <c r="AP911" s="59" t="n"/>
      <c r="AQ911" s="82">
        <f>SUM(AO911-AP911)</f>
        <v/>
      </c>
    </row>
    <row r="912">
      <c r="A912" s="41" t="n"/>
      <c r="B912" s="58" t="n"/>
      <c r="C912" s="41" t="n"/>
      <c r="D912" s="41" t="n"/>
      <c r="E912" s="41" t="n"/>
      <c r="F912" s="41" t="n"/>
      <c r="G912" s="41" t="n"/>
      <c r="H912" s="41" t="n"/>
      <c r="I912" s="41" t="n"/>
      <c r="J912" s="41" t="n"/>
      <c r="K912" s="41" t="n"/>
      <c r="L912" s="41" t="n"/>
      <c r="M912" s="339" t="n"/>
      <c r="N912" s="41" t="n"/>
      <c r="O912" s="41" t="n"/>
      <c r="P912" s="41" t="n"/>
      <c r="Q912" s="41" t="n"/>
      <c r="R912" s="41" t="n"/>
      <c r="S912" s="43" t="n"/>
      <c r="T912" s="41" t="n"/>
      <c r="U912" s="41" t="n"/>
      <c r="V912" s="59" t="n"/>
      <c r="W912" s="41" t="n"/>
      <c r="X912" s="41" t="n"/>
      <c r="Y912" s="41" t="n"/>
      <c r="Z912" s="41" t="n"/>
      <c r="AA912" s="41" t="n"/>
      <c r="AB912" s="41" t="n"/>
      <c r="AC912" s="41" t="n"/>
      <c r="AD912" s="41" t="n"/>
      <c r="AE912" s="41" t="n"/>
      <c r="AF912" s="41" t="n"/>
      <c r="AG912" s="46">
        <f>AE912-AF912</f>
        <v/>
      </c>
      <c r="AH912" s="59" t="n"/>
      <c r="AI912" s="46">
        <f>V912-AH912</f>
        <v/>
      </c>
      <c r="AJ9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2" s="46">
        <f>AI912-Table6204[[#This Row],[Column 342]]</f>
        <v/>
      </c>
      <c r="AL912" s="59" t="n"/>
      <c r="AM912" s="41" t="n"/>
      <c r="AN912" s="49" t="n">
        <v>0.2</v>
      </c>
      <c r="AO912" s="46">
        <f>IF(Table6204[[#This Row],[Column 36]]&gt;0,Table6204[[#This Row],[Column 36]]*Table6204[[#This Row],[Column 39]],0)</f>
        <v/>
      </c>
      <c r="AP912" s="59" t="n"/>
      <c r="AQ912" s="82">
        <f>SUM(AO912-AP912)</f>
        <v/>
      </c>
    </row>
    <row r="913">
      <c r="A913" s="41" t="n"/>
      <c r="B913" s="58" t="n"/>
      <c r="C913" s="41" t="n"/>
      <c r="D913" s="41" t="n"/>
      <c r="E913" s="41" t="n"/>
      <c r="F913" s="41" t="n"/>
      <c r="G913" s="41" t="n"/>
      <c r="H913" s="41" t="n"/>
      <c r="I913" s="41" t="n"/>
      <c r="J913" s="41" t="n"/>
      <c r="K913" s="41" t="n"/>
      <c r="L913" s="41" t="n"/>
      <c r="M913" s="339" t="n"/>
      <c r="N913" s="41" t="n"/>
      <c r="O913" s="41" t="n"/>
      <c r="P913" s="41" t="n"/>
      <c r="Q913" s="41" t="n"/>
      <c r="R913" s="41" t="n"/>
      <c r="S913" s="43" t="n"/>
      <c r="T913" s="41" t="n"/>
      <c r="U913" s="41" t="n"/>
      <c r="V913" s="59" t="n"/>
      <c r="W913" s="41" t="n"/>
      <c r="X913" s="41" t="n"/>
      <c r="Y913" s="41" t="n"/>
      <c r="Z913" s="41" t="n"/>
      <c r="AA913" s="41" t="n"/>
      <c r="AB913" s="41" t="n"/>
      <c r="AC913" s="41" t="n"/>
      <c r="AD913" s="41" t="n"/>
      <c r="AE913" s="41" t="n"/>
      <c r="AF913" s="41" t="n"/>
      <c r="AG913" s="46">
        <f>AE913-AF913</f>
        <v/>
      </c>
      <c r="AH913" s="59" t="n"/>
      <c r="AI913" s="46">
        <f>V913-AH913</f>
        <v/>
      </c>
      <c r="AJ9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3" s="46">
        <f>AI913-Table6204[[#This Row],[Column 342]]</f>
        <v/>
      </c>
      <c r="AL913" s="59" t="n"/>
      <c r="AM913" s="41" t="n"/>
      <c r="AN913" s="49" t="n">
        <v>0.2</v>
      </c>
      <c r="AO913" s="46">
        <f>IF(Table6204[[#This Row],[Column 36]]&gt;0,Table6204[[#This Row],[Column 36]]*Table6204[[#This Row],[Column 39]],0)</f>
        <v/>
      </c>
      <c r="AP913" s="59" t="n"/>
      <c r="AQ913" s="82">
        <f>SUM(AO913-AP913)</f>
        <v/>
      </c>
    </row>
    <row r="914">
      <c r="A914" s="41" t="n"/>
      <c r="B914" s="58" t="n"/>
      <c r="C914" s="41" t="n"/>
      <c r="D914" s="41" t="n"/>
      <c r="E914" s="41" t="n"/>
      <c r="F914" s="41" t="n"/>
      <c r="G914" s="41" t="n"/>
      <c r="H914" s="41" t="n"/>
      <c r="I914" s="41" t="n"/>
      <c r="J914" s="41" t="n"/>
      <c r="K914" s="41" t="n"/>
      <c r="L914" s="41" t="n"/>
      <c r="M914" s="339" t="n"/>
      <c r="N914" s="41" t="n"/>
      <c r="O914" s="41" t="n"/>
      <c r="P914" s="41" t="n"/>
      <c r="Q914" s="41" t="n"/>
      <c r="R914" s="41" t="n"/>
      <c r="S914" s="43" t="n"/>
      <c r="T914" s="41" t="n"/>
      <c r="U914" s="41" t="n"/>
      <c r="V914" s="59" t="n"/>
      <c r="W914" s="41" t="n"/>
      <c r="X914" s="41" t="n"/>
      <c r="Y914" s="41" t="n"/>
      <c r="Z914" s="41" t="n"/>
      <c r="AA914" s="41" t="n"/>
      <c r="AB914" s="41" t="n"/>
      <c r="AC914" s="41" t="n"/>
      <c r="AD914" s="41" t="n"/>
      <c r="AE914" s="41" t="n"/>
      <c r="AF914" s="41" t="n"/>
      <c r="AG914" s="46">
        <f>AE914-AF914</f>
        <v/>
      </c>
      <c r="AH914" s="59" t="n"/>
      <c r="AI914" s="46">
        <f>V914-AH914</f>
        <v/>
      </c>
      <c r="AJ9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4" s="46">
        <f>AI914-Table6204[[#This Row],[Column 342]]</f>
        <v/>
      </c>
      <c r="AL914" s="59" t="n"/>
      <c r="AM914" s="41" t="n"/>
      <c r="AN914" s="49" t="n">
        <v>0.2</v>
      </c>
      <c r="AO914" s="46">
        <f>IF(Table6204[[#This Row],[Column 36]]&gt;0,Table6204[[#This Row],[Column 36]]*Table6204[[#This Row],[Column 39]],0)</f>
        <v/>
      </c>
      <c r="AP914" s="59" t="n"/>
      <c r="AQ914" s="82">
        <f>SUM(AO914-AP914)</f>
        <v/>
      </c>
    </row>
    <row r="915">
      <c r="A915" s="41" t="n"/>
      <c r="B915" s="58" t="n"/>
      <c r="C915" s="41" t="n"/>
      <c r="D915" s="41" t="n"/>
      <c r="E915" s="41" t="n"/>
      <c r="F915" s="41" t="n"/>
      <c r="G915" s="41" t="n"/>
      <c r="H915" s="41" t="n"/>
      <c r="I915" s="41" t="n"/>
      <c r="J915" s="41" t="n"/>
      <c r="K915" s="41" t="n"/>
      <c r="L915" s="41" t="n"/>
      <c r="M915" s="339" t="n"/>
      <c r="N915" s="41" t="n"/>
      <c r="O915" s="41" t="n"/>
      <c r="P915" s="41" t="n"/>
      <c r="Q915" s="41" t="n"/>
      <c r="R915" s="41" t="n"/>
      <c r="S915" s="43" t="n"/>
      <c r="T915" s="41" t="n"/>
      <c r="U915" s="41" t="n"/>
      <c r="V915" s="59" t="n"/>
      <c r="W915" s="41" t="n"/>
      <c r="X915" s="41" t="n"/>
      <c r="Y915" s="41" t="n"/>
      <c r="Z915" s="41" t="n"/>
      <c r="AA915" s="41" t="n"/>
      <c r="AB915" s="41" t="n"/>
      <c r="AC915" s="41" t="n"/>
      <c r="AD915" s="41" t="n"/>
      <c r="AE915" s="41" t="n"/>
      <c r="AF915" s="41" t="n"/>
      <c r="AG915" s="46">
        <f>AE915-AF915</f>
        <v/>
      </c>
      <c r="AH915" s="59" t="n"/>
      <c r="AI915" s="46">
        <f>V915-AH915</f>
        <v/>
      </c>
      <c r="AJ9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5" s="46">
        <f>AI915-Table6204[[#This Row],[Column 342]]</f>
        <v/>
      </c>
      <c r="AL915" s="59" t="n"/>
      <c r="AM915" s="41" t="n"/>
      <c r="AN915" s="49" t="n">
        <v>0.2</v>
      </c>
      <c r="AO915" s="46">
        <f>IF(Table6204[[#This Row],[Column 36]]&gt;0,Table6204[[#This Row],[Column 36]]*Table6204[[#This Row],[Column 39]],0)</f>
        <v/>
      </c>
      <c r="AP915" s="59" t="n"/>
      <c r="AQ915" s="82">
        <f>SUM(AO915-AP915)</f>
        <v/>
      </c>
    </row>
    <row r="916">
      <c r="A916" s="41" t="n"/>
      <c r="B916" s="58" t="n"/>
      <c r="C916" s="41" t="n"/>
      <c r="D916" s="41" t="n"/>
      <c r="E916" s="41" t="n"/>
      <c r="F916" s="41" t="n"/>
      <c r="G916" s="41" t="n"/>
      <c r="H916" s="41" t="n"/>
      <c r="I916" s="41" t="n"/>
      <c r="J916" s="41" t="n"/>
      <c r="K916" s="41" t="n"/>
      <c r="L916" s="41" t="n"/>
      <c r="M916" s="339" t="n"/>
      <c r="N916" s="41" t="n"/>
      <c r="O916" s="41" t="n"/>
      <c r="P916" s="41" t="n"/>
      <c r="Q916" s="41" t="n"/>
      <c r="R916" s="41" t="n"/>
      <c r="S916" s="43" t="n"/>
      <c r="T916" s="41" t="n"/>
      <c r="U916" s="41" t="n"/>
      <c r="V916" s="59" t="n"/>
      <c r="W916" s="41" t="n"/>
      <c r="X916" s="41" t="n"/>
      <c r="Y916" s="41" t="n"/>
      <c r="Z916" s="41" t="n"/>
      <c r="AA916" s="41" t="n"/>
      <c r="AB916" s="41" t="n"/>
      <c r="AC916" s="41" t="n"/>
      <c r="AD916" s="41" t="n"/>
      <c r="AE916" s="41" t="n"/>
      <c r="AF916" s="41" t="n"/>
      <c r="AG916" s="46">
        <f>AE916-AF916</f>
        <v/>
      </c>
      <c r="AH916" s="59" t="n"/>
      <c r="AI916" s="46">
        <f>V916-AH916</f>
        <v/>
      </c>
      <c r="AJ9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6" s="46">
        <f>AI916-Table6204[[#This Row],[Column 342]]</f>
        <v/>
      </c>
      <c r="AL916" s="59" t="n"/>
      <c r="AM916" s="41" t="n"/>
      <c r="AN916" s="49" t="n">
        <v>0.2</v>
      </c>
      <c r="AO916" s="46">
        <f>IF(Table6204[[#This Row],[Column 36]]&gt;0,Table6204[[#This Row],[Column 36]]*Table6204[[#This Row],[Column 39]],0)</f>
        <v/>
      </c>
      <c r="AP916" s="59" t="n"/>
      <c r="AQ916" s="82">
        <f>SUM(AO916-AP916)</f>
        <v/>
      </c>
    </row>
    <row r="917">
      <c r="A917" s="41" t="n"/>
      <c r="B917" s="58" t="n"/>
      <c r="C917" s="41" t="n"/>
      <c r="D917" s="41" t="n"/>
      <c r="E917" s="41" t="n"/>
      <c r="F917" s="41" t="n"/>
      <c r="G917" s="41" t="n"/>
      <c r="H917" s="41" t="n"/>
      <c r="I917" s="41" t="n"/>
      <c r="J917" s="41" t="n"/>
      <c r="K917" s="41" t="n"/>
      <c r="L917" s="41" t="n"/>
      <c r="M917" s="339" t="n"/>
      <c r="N917" s="41" t="n"/>
      <c r="O917" s="41" t="n"/>
      <c r="P917" s="41" t="n"/>
      <c r="Q917" s="41" t="n"/>
      <c r="R917" s="41" t="n"/>
      <c r="S917" s="43" t="n"/>
      <c r="T917" s="41" t="n"/>
      <c r="U917" s="41" t="n"/>
      <c r="V917" s="59" t="n"/>
      <c r="W917" s="41" t="n"/>
      <c r="X917" s="41" t="n"/>
      <c r="Y917" s="41" t="n"/>
      <c r="Z917" s="41" t="n"/>
      <c r="AA917" s="41" t="n"/>
      <c r="AB917" s="41" t="n"/>
      <c r="AC917" s="41" t="n"/>
      <c r="AD917" s="41" t="n"/>
      <c r="AE917" s="41" t="n"/>
      <c r="AF917" s="41" t="n"/>
      <c r="AG917" s="46">
        <f>AE917-AF917</f>
        <v/>
      </c>
      <c r="AH917" s="59" t="n"/>
      <c r="AI917" s="46">
        <f>V917-AH917</f>
        <v/>
      </c>
      <c r="AJ9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7" s="46">
        <f>AI917-Table6204[[#This Row],[Column 342]]</f>
        <v/>
      </c>
      <c r="AL917" s="59" t="n"/>
      <c r="AM917" s="41" t="n"/>
      <c r="AN917" s="49" t="n">
        <v>0.2</v>
      </c>
      <c r="AO917" s="46">
        <f>IF(Table6204[[#This Row],[Column 36]]&gt;0,Table6204[[#This Row],[Column 36]]*Table6204[[#This Row],[Column 39]],0)</f>
        <v/>
      </c>
      <c r="AP917" s="59" t="n"/>
      <c r="AQ917" s="82">
        <f>SUM(AO917-AP917)</f>
        <v/>
      </c>
    </row>
    <row r="918">
      <c r="A918" s="41" t="n"/>
      <c r="B918" s="58" t="n"/>
      <c r="C918" s="41" t="n"/>
      <c r="D918" s="41" t="n"/>
      <c r="E918" s="41" t="n"/>
      <c r="F918" s="41" t="n"/>
      <c r="G918" s="41" t="n"/>
      <c r="H918" s="41" t="n"/>
      <c r="I918" s="41" t="n"/>
      <c r="J918" s="41" t="n"/>
      <c r="K918" s="41" t="n"/>
      <c r="L918" s="41" t="n"/>
      <c r="M918" s="339" t="n"/>
      <c r="N918" s="41" t="n"/>
      <c r="O918" s="41" t="n"/>
      <c r="P918" s="41" t="n"/>
      <c r="Q918" s="41" t="n"/>
      <c r="R918" s="41" t="n"/>
      <c r="S918" s="43" t="n"/>
      <c r="T918" s="41" t="n"/>
      <c r="U918" s="41" t="n"/>
      <c r="V918" s="59" t="n"/>
      <c r="W918" s="41" t="n"/>
      <c r="X918" s="41" t="n"/>
      <c r="Y918" s="41" t="n"/>
      <c r="Z918" s="41" t="n"/>
      <c r="AA918" s="41" t="n"/>
      <c r="AB918" s="41" t="n"/>
      <c r="AC918" s="41" t="n"/>
      <c r="AD918" s="41" t="n"/>
      <c r="AE918" s="41" t="n"/>
      <c r="AF918" s="41" t="n"/>
      <c r="AG918" s="46">
        <f>AE918-AF918</f>
        <v/>
      </c>
      <c r="AH918" s="59" t="n"/>
      <c r="AI918" s="46">
        <f>V918-AH918</f>
        <v/>
      </c>
      <c r="AJ9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8" s="46">
        <f>AI918-Table6204[[#This Row],[Column 342]]</f>
        <v/>
      </c>
      <c r="AL918" s="59" t="n"/>
      <c r="AM918" s="41" t="n"/>
      <c r="AN918" s="49" t="n">
        <v>0.2</v>
      </c>
      <c r="AO918" s="46">
        <f>IF(Table6204[[#This Row],[Column 36]]&gt;0,Table6204[[#This Row],[Column 36]]*Table6204[[#This Row],[Column 39]],0)</f>
        <v/>
      </c>
      <c r="AP918" s="59" t="n"/>
      <c r="AQ918" s="82">
        <f>SUM(AO918-AP918)</f>
        <v/>
      </c>
    </row>
    <row r="919">
      <c r="A919" s="41" t="n"/>
      <c r="B919" s="58" t="n"/>
      <c r="C919" s="41" t="n"/>
      <c r="D919" s="41" t="n"/>
      <c r="E919" s="41" t="n"/>
      <c r="F919" s="41" t="n"/>
      <c r="G919" s="41" t="n"/>
      <c r="H919" s="41" t="n"/>
      <c r="I919" s="41" t="n"/>
      <c r="J919" s="41" t="n"/>
      <c r="K919" s="41" t="n"/>
      <c r="L919" s="41" t="n"/>
      <c r="M919" s="339" t="n"/>
      <c r="N919" s="41" t="n"/>
      <c r="O919" s="41" t="n"/>
      <c r="P919" s="41" t="n"/>
      <c r="Q919" s="41" t="n"/>
      <c r="R919" s="41" t="n"/>
      <c r="S919" s="43" t="n"/>
      <c r="T919" s="41" t="n"/>
      <c r="U919" s="41" t="n"/>
      <c r="V919" s="59" t="n"/>
      <c r="W919" s="41" t="n"/>
      <c r="X919" s="41" t="n"/>
      <c r="Y919" s="41" t="n"/>
      <c r="Z919" s="41" t="n"/>
      <c r="AA919" s="41" t="n"/>
      <c r="AB919" s="41" t="n"/>
      <c r="AC919" s="41" t="n"/>
      <c r="AD919" s="41" t="n"/>
      <c r="AE919" s="41" t="n"/>
      <c r="AF919" s="41" t="n"/>
      <c r="AG919" s="46">
        <f>AE919-AF919</f>
        <v/>
      </c>
      <c r="AH919" s="59" t="n"/>
      <c r="AI919" s="46">
        <f>V919-AH919</f>
        <v/>
      </c>
      <c r="AJ9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19" s="46">
        <f>AI919-Table6204[[#This Row],[Column 342]]</f>
        <v/>
      </c>
      <c r="AL919" s="59" t="n"/>
      <c r="AM919" s="41" t="n"/>
      <c r="AN919" s="49" t="n">
        <v>0.2</v>
      </c>
      <c r="AO919" s="46">
        <f>IF(Table6204[[#This Row],[Column 36]]&gt;0,Table6204[[#This Row],[Column 36]]*Table6204[[#This Row],[Column 39]],0)</f>
        <v/>
      </c>
      <c r="AP919" s="59" t="n"/>
      <c r="AQ919" s="82">
        <f>SUM(AO919-AP919)</f>
        <v/>
      </c>
    </row>
    <row r="920">
      <c r="A920" s="41" t="n"/>
      <c r="B920" s="58" t="n"/>
      <c r="C920" s="41" t="n"/>
      <c r="D920" s="41" t="n"/>
      <c r="E920" s="41" t="n"/>
      <c r="F920" s="41" t="n"/>
      <c r="G920" s="41" t="n"/>
      <c r="H920" s="41" t="n"/>
      <c r="I920" s="41" t="n"/>
      <c r="J920" s="41" t="n"/>
      <c r="K920" s="41" t="n"/>
      <c r="L920" s="41" t="n"/>
      <c r="M920" s="339" t="n"/>
      <c r="N920" s="41" t="n"/>
      <c r="O920" s="41" t="n"/>
      <c r="P920" s="41" t="n"/>
      <c r="Q920" s="41" t="n"/>
      <c r="R920" s="41" t="n"/>
      <c r="S920" s="43" t="n"/>
      <c r="T920" s="41" t="n"/>
      <c r="U920" s="41" t="n"/>
      <c r="V920" s="59" t="n"/>
      <c r="W920" s="41" t="n"/>
      <c r="X920" s="41" t="n"/>
      <c r="Y920" s="41" t="n"/>
      <c r="Z920" s="41" t="n"/>
      <c r="AA920" s="41" t="n"/>
      <c r="AB920" s="41" t="n"/>
      <c r="AC920" s="41" t="n"/>
      <c r="AD920" s="41" t="n"/>
      <c r="AE920" s="41" t="n"/>
      <c r="AF920" s="41" t="n"/>
      <c r="AG920" s="46">
        <f>AE920-AF920</f>
        <v/>
      </c>
      <c r="AH920" s="59" t="n"/>
      <c r="AI920" s="46">
        <f>V920-AH920</f>
        <v/>
      </c>
      <c r="AJ9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0" s="46">
        <f>AI920-Table6204[[#This Row],[Column 342]]</f>
        <v/>
      </c>
      <c r="AL920" s="59" t="n"/>
      <c r="AM920" s="41" t="n"/>
      <c r="AN920" s="49" t="n">
        <v>0.2</v>
      </c>
      <c r="AO920" s="46">
        <f>IF(Table6204[[#This Row],[Column 36]]&gt;0,Table6204[[#This Row],[Column 36]]*Table6204[[#This Row],[Column 39]],0)</f>
        <v/>
      </c>
      <c r="AP920" s="59" t="n"/>
      <c r="AQ920" s="82">
        <f>SUM(AO920-AP920)</f>
        <v/>
      </c>
    </row>
    <row r="921">
      <c r="A921" s="41" t="n"/>
      <c r="B921" s="58" t="n"/>
      <c r="C921" s="41" t="n"/>
      <c r="D921" s="41" t="n"/>
      <c r="E921" s="41" t="n"/>
      <c r="F921" s="41" t="n"/>
      <c r="G921" s="41" t="n"/>
      <c r="H921" s="41" t="n"/>
      <c r="I921" s="41" t="n"/>
      <c r="J921" s="41" t="n"/>
      <c r="K921" s="41" t="n"/>
      <c r="L921" s="41" t="n"/>
      <c r="M921" s="339" t="n"/>
      <c r="N921" s="41" t="n"/>
      <c r="O921" s="41" t="n"/>
      <c r="P921" s="41" t="n"/>
      <c r="Q921" s="41" t="n"/>
      <c r="R921" s="41" t="n"/>
      <c r="S921" s="43" t="n"/>
      <c r="T921" s="41" t="n"/>
      <c r="U921" s="41" t="n"/>
      <c r="V921" s="59" t="n"/>
      <c r="W921" s="41" t="n"/>
      <c r="X921" s="41" t="n"/>
      <c r="Y921" s="41" t="n"/>
      <c r="Z921" s="41" t="n"/>
      <c r="AA921" s="41" t="n"/>
      <c r="AB921" s="41" t="n"/>
      <c r="AC921" s="41" t="n"/>
      <c r="AD921" s="41" t="n"/>
      <c r="AE921" s="41" t="n"/>
      <c r="AF921" s="41" t="n"/>
      <c r="AG921" s="46">
        <f>AE921-AF921</f>
        <v/>
      </c>
      <c r="AH921" s="59" t="n"/>
      <c r="AI921" s="46">
        <f>V921-AH921</f>
        <v/>
      </c>
      <c r="AJ9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1" s="46">
        <f>AI921-Table6204[[#This Row],[Column 342]]</f>
        <v/>
      </c>
      <c r="AL921" s="59" t="n"/>
      <c r="AM921" s="41" t="n"/>
      <c r="AN921" s="49" t="n">
        <v>0.2</v>
      </c>
      <c r="AO921" s="46">
        <f>IF(Table6204[[#This Row],[Column 36]]&gt;0,Table6204[[#This Row],[Column 36]]*Table6204[[#This Row],[Column 39]],0)</f>
        <v/>
      </c>
      <c r="AP921" s="59" t="n"/>
      <c r="AQ921" s="82">
        <f>SUM(AO921-AP921)</f>
        <v/>
      </c>
    </row>
    <row r="922">
      <c r="A922" s="41" t="n"/>
      <c r="B922" s="58" t="n"/>
      <c r="C922" s="41" t="n"/>
      <c r="D922" s="41" t="n"/>
      <c r="E922" s="41" t="n"/>
      <c r="F922" s="41" t="n"/>
      <c r="G922" s="41" t="n"/>
      <c r="H922" s="41" t="n"/>
      <c r="I922" s="41" t="n"/>
      <c r="J922" s="41" t="n"/>
      <c r="K922" s="41" t="n"/>
      <c r="L922" s="41" t="n"/>
      <c r="M922" s="339" t="n"/>
      <c r="N922" s="41" t="n"/>
      <c r="O922" s="41" t="n"/>
      <c r="P922" s="41" t="n"/>
      <c r="Q922" s="41" t="n"/>
      <c r="R922" s="41" t="n"/>
      <c r="S922" s="43" t="n"/>
      <c r="T922" s="41" t="n"/>
      <c r="U922" s="41" t="n"/>
      <c r="V922" s="59" t="n"/>
      <c r="W922" s="41" t="n"/>
      <c r="X922" s="41" t="n"/>
      <c r="Y922" s="41" t="n"/>
      <c r="Z922" s="41" t="n"/>
      <c r="AA922" s="41" t="n"/>
      <c r="AB922" s="41" t="n"/>
      <c r="AC922" s="41" t="n"/>
      <c r="AD922" s="41" t="n"/>
      <c r="AE922" s="41" t="n"/>
      <c r="AF922" s="41" t="n"/>
      <c r="AG922" s="46">
        <f>AE922-AF922</f>
        <v/>
      </c>
      <c r="AH922" s="59" t="n"/>
      <c r="AI922" s="46">
        <f>V922-AH922</f>
        <v/>
      </c>
      <c r="AJ9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2" s="46">
        <f>AI922-Table6204[[#This Row],[Column 342]]</f>
        <v/>
      </c>
      <c r="AL922" s="59" t="n"/>
      <c r="AM922" s="41" t="n"/>
      <c r="AN922" s="49" t="n">
        <v>0.2</v>
      </c>
      <c r="AO922" s="46">
        <f>IF(Table6204[[#This Row],[Column 36]]&gt;0,Table6204[[#This Row],[Column 36]]*Table6204[[#This Row],[Column 39]],0)</f>
        <v/>
      </c>
      <c r="AP922" s="59" t="n"/>
      <c r="AQ922" s="82">
        <f>SUM(AO922-AP922)</f>
        <v/>
      </c>
    </row>
    <row r="923">
      <c r="A923" s="41" t="n"/>
      <c r="B923" s="58" t="n"/>
      <c r="C923" s="41" t="n"/>
      <c r="D923" s="41" t="n"/>
      <c r="E923" s="41" t="n"/>
      <c r="F923" s="41" t="n"/>
      <c r="G923" s="41" t="n"/>
      <c r="H923" s="41" t="n"/>
      <c r="I923" s="41" t="n"/>
      <c r="J923" s="41" t="n"/>
      <c r="K923" s="41" t="n"/>
      <c r="L923" s="41" t="n"/>
      <c r="M923" s="339" t="n"/>
      <c r="N923" s="41" t="n"/>
      <c r="O923" s="41" t="n"/>
      <c r="P923" s="41" t="n"/>
      <c r="Q923" s="41" t="n"/>
      <c r="R923" s="41" t="n"/>
      <c r="S923" s="43" t="n"/>
      <c r="T923" s="41" t="n"/>
      <c r="U923" s="41" t="n"/>
      <c r="V923" s="59" t="n"/>
      <c r="W923" s="41" t="n"/>
      <c r="X923" s="41" t="n"/>
      <c r="Y923" s="41" t="n"/>
      <c r="Z923" s="41" t="n"/>
      <c r="AA923" s="41" t="n"/>
      <c r="AB923" s="41" t="n"/>
      <c r="AC923" s="41" t="n"/>
      <c r="AD923" s="41" t="n"/>
      <c r="AE923" s="41" t="n"/>
      <c r="AF923" s="41" t="n"/>
      <c r="AG923" s="46">
        <f>AE923-AF923</f>
        <v/>
      </c>
      <c r="AH923" s="59" t="n"/>
      <c r="AI923" s="46">
        <f>V923-AH923</f>
        <v/>
      </c>
      <c r="AJ9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3" s="46">
        <f>AI923-Table6204[[#This Row],[Column 342]]</f>
        <v/>
      </c>
      <c r="AL923" s="59" t="n"/>
      <c r="AM923" s="41" t="n"/>
      <c r="AN923" s="49" t="n">
        <v>0.2</v>
      </c>
      <c r="AO923" s="46">
        <f>IF(Table6204[[#This Row],[Column 36]]&gt;0,Table6204[[#This Row],[Column 36]]*Table6204[[#This Row],[Column 39]],0)</f>
        <v/>
      </c>
      <c r="AP923" s="59" t="n"/>
      <c r="AQ923" s="82">
        <f>SUM(AO923-AP923)</f>
        <v/>
      </c>
    </row>
    <row r="924">
      <c r="A924" s="41" t="n"/>
      <c r="B924" s="58" t="n"/>
      <c r="C924" s="41" t="n"/>
      <c r="D924" s="41" t="n"/>
      <c r="E924" s="41" t="n"/>
      <c r="F924" s="41" t="n"/>
      <c r="G924" s="41" t="n"/>
      <c r="H924" s="41" t="n"/>
      <c r="I924" s="41" t="n"/>
      <c r="J924" s="41" t="n"/>
      <c r="K924" s="41" t="n"/>
      <c r="L924" s="41" t="n"/>
      <c r="M924" s="339" t="n"/>
      <c r="N924" s="41" t="n"/>
      <c r="O924" s="41" t="n"/>
      <c r="P924" s="41" t="n"/>
      <c r="Q924" s="41" t="n"/>
      <c r="R924" s="41" t="n"/>
      <c r="S924" s="43" t="n"/>
      <c r="T924" s="41" t="n"/>
      <c r="U924" s="41" t="n"/>
      <c r="V924" s="59" t="n"/>
      <c r="W924" s="41" t="n"/>
      <c r="X924" s="41" t="n"/>
      <c r="Y924" s="41" t="n"/>
      <c r="Z924" s="41" t="n"/>
      <c r="AA924" s="41" t="n"/>
      <c r="AB924" s="41" t="n"/>
      <c r="AC924" s="41" t="n"/>
      <c r="AD924" s="41" t="n"/>
      <c r="AE924" s="41" t="n"/>
      <c r="AF924" s="41" t="n"/>
      <c r="AG924" s="46">
        <f>AE924-AF924</f>
        <v/>
      </c>
      <c r="AH924" s="59" t="n"/>
      <c r="AI924" s="46">
        <f>V924-AH924</f>
        <v/>
      </c>
      <c r="AJ9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4" s="46">
        <f>AI924-Table6204[[#This Row],[Column 342]]</f>
        <v/>
      </c>
      <c r="AL924" s="59" t="n"/>
      <c r="AM924" s="41" t="n"/>
      <c r="AN924" s="49" t="n">
        <v>0.2</v>
      </c>
      <c r="AO924" s="46">
        <f>IF(Table6204[[#This Row],[Column 36]]&gt;0,Table6204[[#This Row],[Column 36]]*Table6204[[#This Row],[Column 39]],0)</f>
        <v/>
      </c>
      <c r="AP924" s="59" t="n"/>
      <c r="AQ924" s="82">
        <f>SUM(AO924-AP924)</f>
        <v/>
      </c>
    </row>
    <row r="925">
      <c r="A925" s="41" t="n"/>
      <c r="B925" s="58" t="n"/>
      <c r="C925" s="41" t="n"/>
      <c r="D925" s="41" t="n"/>
      <c r="E925" s="41" t="n"/>
      <c r="F925" s="41" t="n"/>
      <c r="G925" s="41" t="n"/>
      <c r="H925" s="41" t="n"/>
      <c r="I925" s="41" t="n"/>
      <c r="J925" s="41" t="n"/>
      <c r="K925" s="41" t="n"/>
      <c r="L925" s="41" t="n"/>
      <c r="M925" s="339" t="n"/>
      <c r="N925" s="41" t="n"/>
      <c r="O925" s="41" t="n"/>
      <c r="P925" s="41" t="n"/>
      <c r="Q925" s="41" t="n"/>
      <c r="R925" s="41" t="n"/>
      <c r="S925" s="43" t="n"/>
      <c r="T925" s="41" t="n"/>
      <c r="U925" s="41" t="n"/>
      <c r="V925" s="59" t="n"/>
      <c r="W925" s="41" t="n"/>
      <c r="X925" s="41" t="n"/>
      <c r="Y925" s="41" t="n"/>
      <c r="Z925" s="41" t="n"/>
      <c r="AA925" s="41" t="n"/>
      <c r="AB925" s="41" t="n"/>
      <c r="AC925" s="41" t="n"/>
      <c r="AD925" s="41" t="n"/>
      <c r="AE925" s="41" t="n"/>
      <c r="AF925" s="41" t="n"/>
      <c r="AG925" s="46">
        <f>AE925-AF925</f>
        <v/>
      </c>
      <c r="AH925" s="59" t="n"/>
      <c r="AI925" s="46">
        <f>V925-AH925</f>
        <v/>
      </c>
      <c r="AJ9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5" s="46">
        <f>AI925-Table6204[[#This Row],[Column 342]]</f>
        <v/>
      </c>
      <c r="AL925" s="59" t="n"/>
      <c r="AM925" s="41" t="n"/>
      <c r="AN925" s="49" t="n">
        <v>0.2</v>
      </c>
      <c r="AO925" s="46">
        <f>IF(Table6204[[#This Row],[Column 36]]&gt;0,Table6204[[#This Row],[Column 36]]*Table6204[[#This Row],[Column 39]],0)</f>
        <v/>
      </c>
      <c r="AP925" s="59" t="n"/>
      <c r="AQ925" s="82">
        <f>SUM(AO925-AP925)</f>
        <v/>
      </c>
    </row>
    <row r="926">
      <c r="A926" s="41" t="n"/>
      <c r="B926" s="58" t="n"/>
      <c r="C926" s="41" t="n"/>
      <c r="D926" s="41" t="n"/>
      <c r="E926" s="41" t="n"/>
      <c r="F926" s="41" t="n"/>
      <c r="G926" s="41" t="n"/>
      <c r="H926" s="41" t="n"/>
      <c r="I926" s="41" t="n"/>
      <c r="J926" s="41" t="n"/>
      <c r="K926" s="41" t="n"/>
      <c r="L926" s="41" t="n"/>
      <c r="M926" s="339" t="n"/>
      <c r="N926" s="41" t="n"/>
      <c r="O926" s="41" t="n"/>
      <c r="P926" s="41" t="n"/>
      <c r="Q926" s="41" t="n"/>
      <c r="R926" s="41" t="n"/>
      <c r="S926" s="43" t="n"/>
      <c r="T926" s="41" t="n"/>
      <c r="U926" s="41" t="n"/>
      <c r="V926" s="59" t="n"/>
      <c r="W926" s="41" t="n"/>
      <c r="X926" s="41" t="n"/>
      <c r="Y926" s="41" t="n"/>
      <c r="Z926" s="41" t="n"/>
      <c r="AA926" s="41" t="n"/>
      <c r="AB926" s="41" t="n"/>
      <c r="AC926" s="41" t="n"/>
      <c r="AD926" s="41" t="n"/>
      <c r="AE926" s="41" t="n"/>
      <c r="AF926" s="41" t="n"/>
      <c r="AG926" s="46">
        <f>AE926-AF926</f>
        <v/>
      </c>
      <c r="AH926" s="59" t="n"/>
      <c r="AI926" s="46">
        <f>V926-AH926</f>
        <v/>
      </c>
      <c r="AJ9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6" s="46">
        <f>AI926-Table6204[[#This Row],[Column 342]]</f>
        <v/>
      </c>
      <c r="AL926" s="59" t="n"/>
      <c r="AM926" s="41" t="n"/>
      <c r="AN926" s="49" t="n">
        <v>0.2</v>
      </c>
      <c r="AO926" s="46">
        <f>IF(Table6204[[#This Row],[Column 36]]&gt;0,Table6204[[#This Row],[Column 36]]*Table6204[[#This Row],[Column 39]],0)</f>
        <v/>
      </c>
      <c r="AP926" s="59" t="n"/>
      <c r="AQ926" s="82">
        <f>SUM(AO926-AP926)</f>
        <v/>
      </c>
    </row>
    <row r="927">
      <c r="A927" s="41" t="n"/>
      <c r="B927" s="58" t="n"/>
      <c r="C927" s="41" t="n"/>
      <c r="D927" s="41" t="n"/>
      <c r="E927" s="41" t="n"/>
      <c r="F927" s="41" t="n"/>
      <c r="G927" s="41" t="n"/>
      <c r="H927" s="41" t="n"/>
      <c r="I927" s="41" t="n"/>
      <c r="J927" s="41" t="n"/>
      <c r="K927" s="41" t="n"/>
      <c r="L927" s="41" t="n"/>
      <c r="M927" s="339" t="n"/>
      <c r="N927" s="41" t="n"/>
      <c r="O927" s="41" t="n"/>
      <c r="P927" s="41" t="n"/>
      <c r="Q927" s="41" t="n"/>
      <c r="R927" s="41" t="n"/>
      <c r="S927" s="43" t="n"/>
      <c r="T927" s="41" t="n"/>
      <c r="U927" s="41" t="n"/>
      <c r="V927" s="59" t="n"/>
      <c r="W927" s="41" t="n"/>
      <c r="X927" s="41" t="n"/>
      <c r="Y927" s="41" t="n"/>
      <c r="Z927" s="41" t="n"/>
      <c r="AA927" s="41" t="n"/>
      <c r="AB927" s="41" t="n"/>
      <c r="AC927" s="41" t="n"/>
      <c r="AD927" s="41" t="n"/>
      <c r="AE927" s="41" t="n"/>
      <c r="AF927" s="41" t="n"/>
      <c r="AG927" s="46">
        <f>AE927-AF927</f>
        <v/>
      </c>
      <c r="AH927" s="59" t="n"/>
      <c r="AI927" s="46">
        <f>V927-AH927</f>
        <v/>
      </c>
      <c r="AJ9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7" s="46">
        <f>AI927-Table6204[[#This Row],[Column 342]]</f>
        <v/>
      </c>
      <c r="AL927" s="59" t="n"/>
      <c r="AM927" s="41" t="n"/>
      <c r="AN927" s="49" t="n">
        <v>0.2</v>
      </c>
      <c r="AO927" s="46">
        <f>IF(Table6204[[#This Row],[Column 36]]&gt;0,Table6204[[#This Row],[Column 36]]*Table6204[[#This Row],[Column 39]],0)</f>
        <v/>
      </c>
      <c r="AP927" s="59" t="n"/>
      <c r="AQ927" s="82">
        <f>SUM(AO927-AP927)</f>
        <v/>
      </c>
    </row>
    <row r="928">
      <c r="A928" s="41" t="n"/>
      <c r="B928" s="58" t="n"/>
      <c r="C928" s="41" t="n"/>
      <c r="D928" s="41" t="n"/>
      <c r="E928" s="41" t="n"/>
      <c r="F928" s="41" t="n"/>
      <c r="G928" s="41" t="n"/>
      <c r="H928" s="41" t="n"/>
      <c r="I928" s="41" t="n"/>
      <c r="J928" s="41" t="n"/>
      <c r="K928" s="41" t="n"/>
      <c r="L928" s="41" t="n"/>
      <c r="M928" s="339" t="n"/>
      <c r="N928" s="41" t="n"/>
      <c r="O928" s="41" t="n"/>
      <c r="P928" s="41" t="n"/>
      <c r="Q928" s="41" t="n"/>
      <c r="R928" s="41" t="n"/>
      <c r="S928" s="43" t="n"/>
      <c r="T928" s="41" t="n"/>
      <c r="U928" s="41" t="n"/>
      <c r="V928" s="59" t="n"/>
      <c r="W928" s="41" t="n"/>
      <c r="X928" s="41" t="n"/>
      <c r="Y928" s="41" t="n"/>
      <c r="Z928" s="41" t="n"/>
      <c r="AA928" s="41" t="n"/>
      <c r="AB928" s="41" t="n"/>
      <c r="AC928" s="41" t="n"/>
      <c r="AD928" s="41" t="n"/>
      <c r="AE928" s="41" t="n"/>
      <c r="AF928" s="41" t="n"/>
      <c r="AG928" s="46">
        <f>AE928-AF928</f>
        <v/>
      </c>
      <c r="AH928" s="59" t="n"/>
      <c r="AI928" s="46">
        <f>V928-AH928</f>
        <v/>
      </c>
      <c r="AJ9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8" s="46">
        <f>AI928-Table6204[[#This Row],[Column 342]]</f>
        <v/>
      </c>
      <c r="AL928" s="59" t="n"/>
      <c r="AM928" s="41" t="n"/>
      <c r="AN928" s="49" t="n">
        <v>0.2</v>
      </c>
      <c r="AO928" s="46">
        <f>IF(Table6204[[#This Row],[Column 36]]&gt;0,Table6204[[#This Row],[Column 36]]*Table6204[[#This Row],[Column 39]],0)</f>
        <v/>
      </c>
      <c r="AP928" s="59" t="n"/>
      <c r="AQ928" s="82">
        <f>SUM(AO928-AP928)</f>
        <v/>
      </c>
    </row>
    <row r="929">
      <c r="A929" s="41" t="n"/>
      <c r="B929" s="58" t="n"/>
      <c r="C929" s="41" t="n"/>
      <c r="D929" s="41" t="n"/>
      <c r="E929" s="41" t="n"/>
      <c r="F929" s="41" t="n"/>
      <c r="G929" s="41" t="n"/>
      <c r="H929" s="41" t="n"/>
      <c r="I929" s="41" t="n"/>
      <c r="J929" s="41" t="n"/>
      <c r="K929" s="41" t="n"/>
      <c r="L929" s="41" t="n"/>
      <c r="M929" s="339" t="n"/>
      <c r="N929" s="41" t="n"/>
      <c r="O929" s="41" t="n"/>
      <c r="P929" s="41" t="n"/>
      <c r="Q929" s="41" t="n"/>
      <c r="R929" s="41" t="n"/>
      <c r="S929" s="43" t="n"/>
      <c r="T929" s="41" t="n"/>
      <c r="U929" s="41" t="n"/>
      <c r="V929" s="59" t="n"/>
      <c r="W929" s="41" t="n"/>
      <c r="X929" s="41" t="n"/>
      <c r="Y929" s="41" t="n"/>
      <c r="Z929" s="41" t="n"/>
      <c r="AA929" s="41" t="n"/>
      <c r="AB929" s="41" t="n"/>
      <c r="AC929" s="41" t="n"/>
      <c r="AD929" s="41" t="n"/>
      <c r="AE929" s="41" t="n"/>
      <c r="AF929" s="41" t="n"/>
      <c r="AG929" s="46">
        <f>AE929-AF929</f>
        <v/>
      </c>
      <c r="AH929" s="59" t="n"/>
      <c r="AI929" s="46">
        <f>V929-AH929</f>
        <v/>
      </c>
      <c r="AJ9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29" s="46">
        <f>AI929-Table6204[[#This Row],[Column 342]]</f>
        <v/>
      </c>
      <c r="AL929" s="59" t="n"/>
      <c r="AM929" s="41" t="n"/>
      <c r="AN929" s="49" t="n">
        <v>0.2</v>
      </c>
      <c r="AO929" s="46">
        <f>IF(Table6204[[#This Row],[Column 36]]&gt;0,Table6204[[#This Row],[Column 36]]*Table6204[[#This Row],[Column 39]],0)</f>
        <v/>
      </c>
      <c r="AP929" s="59" t="n"/>
      <c r="AQ929" s="82">
        <f>SUM(AO929-AP929)</f>
        <v/>
      </c>
    </row>
    <row r="930">
      <c r="A930" s="41" t="n"/>
      <c r="B930" s="58" t="n"/>
      <c r="C930" s="41" t="n"/>
      <c r="D930" s="41" t="n"/>
      <c r="E930" s="41" t="n"/>
      <c r="F930" s="41" t="n"/>
      <c r="G930" s="41" t="n"/>
      <c r="H930" s="41" t="n"/>
      <c r="I930" s="41" t="n"/>
      <c r="J930" s="41" t="n"/>
      <c r="K930" s="41" t="n"/>
      <c r="L930" s="41" t="n"/>
      <c r="M930" s="339" t="n"/>
      <c r="N930" s="41" t="n"/>
      <c r="O930" s="41" t="n"/>
      <c r="P930" s="41" t="n"/>
      <c r="Q930" s="41" t="n"/>
      <c r="R930" s="41" t="n"/>
      <c r="S930" s="43" t="n"/>
      <c r="T930" s="41" t="n"/>
      <c r="U930" s="41" t="n"/>
      <c r="V930" s="59" t="n"/>
      <c r="W930" s="41" t="n"/>
      <c r="X930" s="41" t="n"/>
      <c r="Y930" s="41" t="n"/>
      <c r="Z930" s="41" t="n"/>
      <c r="AA930" s="41" t="n"/>
      <c r="AB930" s="41" t="n"/>
      <c r="AC930" s="41" t="n"/>
      <c r="AD930" s="41" t="n"/>
      <c r="AE930" s="41" t="n"/>
      <c r="AF930" s="41" t="n"/>
      <c r="AG930" s="46">
        <f>AE930-AF930</f>
        <v/>
      </c>
      <c r="AH930" s="59" t="n"/>
      <c r="AI930" s="46">
        <f>V930-AH930</f>
        <v/>
      </c>
      <c r="AJ9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0" s="46">
        <f>AI930-Table6204[[#This Row],[Column 342]]</f>
        <v/>
      </c>
      <c r="AL930" s="59" t="n"/>
      <c r="AM930" s="41" t="n"/>
      <c r="AN930" s="49" t="n">
        <v>0.2</v>
      </c>
      <c r="AO930" s="46">
        <f>IF(Table6204[[#This Row],[Column 36]]&gt;0,Table6204[[#This Row],[Column 36]]*Table6204[[#This Row],[Column 39]],0)</f>
        <v/>
      </c>
      <c r="AP930" s="59" t="n"/>
      <c r="AQ930" s="82">
        <f>SUM(AO930-AP930)</f>
        <v/>
      </c>
    </row>
    <row r="931">
      <c r="A931" s="41" t="n"/>
      <c r="B931" s="58" t="n"/>
      <c r="C931" s="41" t="n"/>
      <c r="D931" s="41" t="n"/>
      <c r="E931" s="41" t="n"/>
      <c r="F931" s="41" t="n"/>
      <c r="G931" s="41" t="n"/>
      <c r="H931" s="41" t="n"/>
      <c r="I931" s="41" t="n"/>
      <c r="J931" s="41" t="n"/>
      <c r="K931" s="41" t="n"/>
      <c r="L931" s="41" t="n"/>
      <c r="M931" s="339" t="n"/>
      <c r="N931" s="41" t="n"/>
      <c r="O931" s="41" t="n"/>
      <c r="P931" s="41" t="n"/>
      <c r="Q931" s="41" t="n"/>
      <c r="R931" s="41" t="n"/>
      <c r="S931" s="43" t="n"/>
      <c r="T931" s="41" t="n"/>
      <c r="U931" s="41" t="n"/>
      <c r="V931" s="59" t="n"/>
      <c r="W931" s="41" t="n"/>
      <c r="X931" s="41" t="n"/>
      <c r="Y931" s="41" t="n"/>
      <c r="Z931" s="41" t="n"/>
      <c r="AA931" s="41" t="n"/>
      <c r="AB931" s="41" t="n"/>
      <c r="AC931" s="41" t="n"/>
      <c r="AD931" s="41" t="n"/>
      <c r="AE931" s="41" t="n"/>
      <c r="AF931" s="41" t="n"/>
      <c r="AG931" s="46">
        <f>AE931-AF931</f>
        <v/>
      </c>
      <c r="AH931" s="59" t="n"/>
      <c r="AI931" s="46">
        <f>V931-AH931</f>
        <v/>
      </c>
      <c r="AJ9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1" s="46">
        <f>AI931-Table6204[[#This Row],[Column 342]]</f>
        <v/>
      </c>
      <c r="AL931" s="59" t="n"/>
      <c r="AM931" s="41" t="n"/>
      <c r="AN931" s="49" t="n">
        <v>0.2</v>
      </c>
      <c r="AO931" s="46">
        <f>IF(Table6204[[#This Row],[Column 36]]&gt;0,Table6204[[#This Row],[Column 36]]*Table6204[[#This Row],[Column 39]],0)</f>
        <v/>
      </c>
      <c r="AP931" s="59" t="n"/>
      <c r="AQ931" s="82">
        <f>SUM(AO931-AP931)</f>
        <v/>
      </c>
    </row>
    <row r="932">
      <c r="A932" s="41" t="n"/>
      <c r="B932" s="58" t="n"/>
      <c r="C932" s="41" t="n"/>
      <c r="D932" s="41" t="n"/>
      <c r="E932" s="41" t="n"/>
      <c r="F932" s="41" t="n"/>
      <c r="G932" s="41" t="n"/>
      <c r="H932" s="41" t="n"/>
      <c r="I932" s="41" t="n"/>
      <c r="J932" s="41" t="n"/>
      <c r="K932" s="41" t="n"/>
      <c r="L932" s="41" t="n"/>
      <c r="M932" s="339" t="n"/>
      <c r="N932" s="41" t="n"/>
      <c r="O932" s="41" t="n"/>
      <c r="P932" s="41" t="n"/>
      <c r="Q932" s="41" t="n"/>
      <c r="R932" s="41" t="n"/>
      <c r="S932" s="43" t="n"/>
      <c r="T932" s="41" t="n"/>
      <c r="U932" s="41" t="n"/>
      <c r="V932" s="59" t="n"/>
      <c r="W932" s="41" t="n"/>
      <c r="X932" s="41" t="n"/>
      <c r="Y932" s="41" t="n"/>
      <c r="Z932" s="41" t="n"/>
      <c r="AA932" s="41" t="n"/>
      <c r="AB932" s="41" t="n"/>
      <c r="AC932" s="41" t="n"/>
      <c r="AD932" s="41" t="n"/>
      <c r="AE932" s="41" t="n"/>
      <c r="AF932" s="41" t="n"/>
      <c r="AG932" s="46">
        <f>AE932-AF932</f>
        <v/>
      </c>
      <c r="AH932" s="59" t="n"/>
      <c r="AI932" s="46">
        <f>V932-AH932</f>
        <v/>
      </c>
      <c r="AJ9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2" s="46">
        <f>AI932-Table6204[[#This Row],[Column 342]]</f>
        <v/>
      </c>
      <c r="AL932" s="59" t="n"/>
      <c r="AM932" s="41" t="n"/>
      <c r="AN932" s="49" t="n">
        <v>0.2</v>
      </c>
      <c r="AO932" s="46">
        <f>IF(Table6204[[#This Row],[Column 36]]&gt;0,Table6204[[#This Row],[Column 36]]*Table6204[[#This Row],[Column 39]],0)</f>
        <v/>
      </c>
      <c r="AP932" s="59" t="n"/>
      <c r="AQ932" s="82">
        <f>SUM(AO932-AP932)</f>
        <v/>
      </c>
    </row>
    <row r="933">
      <c r="A933" s="41" t="n"/>
      <c r="B933" s="58" t="n"/>
      <c r="C933" s="41" t="n"/>
      <c r="D933" s="41" t="n"/>
      <c r="E933" s="41" t="n"/>
      <c r="F933" s="41" t="n"/>
      <c r="G933" s="41" t="n"/>
      <c r="H933" s="41" t="n"/>
      <c r="I933" s="41" t="n"/>
      <c r="J933" s="41" t="n"/>
      <c r="K933" s="41" t="n"/>
      <c r="L933" s="41" t="n"/>
      <c r="M933" s="339" t="n"/>
      <c r="N933" s="41" t="n"/>
      <c r="O933" s="41" t="n"/>
      <c r="P933" s="41" t="n"/>
      <c r="Q933" s="41" t="n"/>
      <c r="R933" s="41" t="n"/>
      <c r="S933" s="43" t="n"/>
      <c r="T933" s="41" t="n"/>
      <c r="U933" s="41" t="n"/>
      <c r="V933" s="59" t="n"/>
      <c r="W933" s="41" t="n"/>
      <c r="X933" s="41" t="n"/>
      <c r="Y933" s="41" t="n"/>
      <c r="Z933" s="41" t="n"/>
      <c r="AA933" s="41" t="n"/>
      <c r="AB933" s="41" t="n"/>
      <c r="AC933" s="41" t="n"/>
      <c r="AD933" s="41" t="n"/>
      <c r="AE933" s="41" t="n"/>
      <c r="AF933" s="41" t="n"/>
      <c r="AG933" s="46">
        <f>AE933-AF933</f>
        <v/>
      </c>
      <c r="AH933" s="59" t="n"/>
      <c r="AI933" s="46">
        <f>V933-AH933</f>
        <v/>
      </c>
      <c r="AJ9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3" s="46">
        <f>AI933-Table6204[[#This Row],[Column 342]]</f>
        <v/>
      </c>
      <c r="AL933" s="59" t="n"/>
      <c r="AM933" s="41" t="n"/>
      <c r="AN933" s="49" t="n">
        <v>0.2</v>
      </c>
      <c r="AO933" s="46">
        <f>IF(Table6204[[#This Row],[Column 36]]&gt;0,Table6204[[#This Row],[Column 36]]*Table6204[[#This Row],[Column 39]],0)</f>
        <v/>
      </c>
      <c r="AP933" s="59" t="n"/>
      <c r="AQ933" s="82">
        <f>SUM(AO933-AP933)</f>
        <v/>
      </c>
    </row>
    <row r="934">
      <c r="A934" s="41" t="n"/>
      <c r="B934" s="58" t="n"/>
      <c r="C934" s="41" t="n"/>
      <c r="D934" s="41" t="n"/>
      <c r="E934" s="41" t="n"/>
      <c r="F934" s="41" t="n"/>
      <c r="G934" s="41" t="n"/>
      <c r="H934" s="41" t="n"/>
      <c r="I934" s="41" t="n"/>
      <c r="J934" s="41" t="n"/>
      <c r="K934" s="41" t="n"/>
      <c r="L934" s="41" t="n"/>
      <c r="M934" s="339" t="n"/>
      <c r="N934" s="41" t="n"/>
      <c r="O934" s="41" t="n"/>
      <c r="P934" s="41" t="n"/>
      <c r="Q934" s="41" t="n"/>
      <c r="R934" s="41" t="n"/>
      <c r="S934" s="43" t="n"/>
      <c r="T934" s="41" t="n"/>
      <c r="U934" s="41" t="n"/>
      <c r="V934" s="59" t="n"/>
      <c r="W934" s="41" t="n"/>
      <c r="X934" s="41" t="n"/>
      <c r="Y934" s="41" t="n"/>
      <c r="Z934" s="41" t="n"/>
      <c r="AA934" s="41" t="n"/>
      <c r="AB934" s="41" t="n"/>
      <c r="AC934" s="41" t="n"/>
      <c r="AD934" s="41" t="n"/>
      <c r="AE934" s="41" t="n"/>
      <c r="AF934" s="41" t="n"/>
      <c r="AG934" s="46">
        <f>AE934-AF934</f>
        <v/>
      </c>
      <c r="AH934" s="59" t="n"/>
      <c r="AI934" s="46">
        <f>V934-AH934</f>
        <v/>
      </c>
      <c r="AJ9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4" s="46">
        <f>AI934-Table6204[[#This Row],[Column 342]]</f>
        <v/>
      </c>
      <c r="AL934" s="59" t="n"/>
      <c r="AM934" s="41" t="n"/>
      <c r="AN934" s="49" t="n">
        <v>0.2</v>
      </c>
      <c r="AO934" s="46">
        <f>IF(Table6204[[#This Row],[Column 36]]&gt;0,Table6204[[#This Row],[Column 36]]*Table6204[[#This Row],[Column 39]],0)</f>
        <v/>
      </c>
      <c r="AP934" s="59" t="n"/>
      <c r="AQ934" s="82">
        <f>SUM(AO934-AP934)</f>
        <v/>
      </c>
    </row>
    <row r="935">
      <c r="A935" s="41" t="n"/>
      <c r="B935" s="58" t="n"/>
      <c r="C935" s="41" t="n"/>
      <c r="D935" s="41" t="n"/>
      <c r="E935" s="41" t="n"/>
      <c r="F935" s="41" t="n"/>
      <c r="G935" s="41" t="n"/>
      <c r="H935" s="41" t="n"/>
      <c r="I935" s="41" t="n"/>
      <c r="J935" s="41" t="n"/>
      <c r="K935" s="41" t="n"/>
      <c r="L935" s="41" t="n"/>
      <c r="M935" s="339" t="n"/>
      <c r="N935" s="41" t="n"/>
      <c r="O935" s="41" t="n"/>
      <c r="P935" s="41" t="n"/>
      <c r="Q935" s="41" t="n"/>
      <c r="R935" s="41" t="n"/>
      <c r="S935" s="43" t="n"/>
      <c r="T935" s="41" t="n"/>
      <c r="U935" s="41" t="n"/>
      <c r="V935" s="59" t="n"/>
      <c r="W935" s="41" t="n"/>
      <c r="X935" s="41" t="n"/>
      <c r="Y935" s="41" t="n"/>
      <c r="Z935" s="41" t="n"/>
      <c r="AA935" s="41" t="n"/>
      <c r="AB935" s="41" t="n"/>
      <c r="AC935" s="41" t="n"/>
      <c r="AD935" s="41" t="n"/>
      <c r="AE935" s="41" t="n"/>
      <c r="AF935" s="41" t="n"/>
      <c r="AG935" s="46">
        <f>AE935-AF935</f>
        <v/>
      </c>
      <c r="AH935" s="59" t="n"/>
      <c r="AI935" s="46">
        <f>V935-AH935</f>
        <v/>
      </c>
      <c r="AJ9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5" s="46">
        <f>AI935-Table6204[[#This Row],[Column 342]]</f>
        <v/>
      </c>
      <c r="AL935" s="59" t="n"/>
      <c r="AM935" s="41" t="n"/>
      <c r="AN935" s="49" t="n">
        <v>0.2</v>
      </c>
      <c r="AO935" s="46">
        <f>IF(Table6204[[#This Row],[Column 36]]&gt;0,Table6204[[#This Row],[Column 36]]*Table6204[[#This Row],[Column 39]],0)</f>
        <v/>
      </c>
      <c r="AP935" s="59" t="n"/>
      <c r="AQ935" s="82">
        <f>SUM(AO935-AP935)</f>
        <v/>
      </c>
    </row>
    <row r="936">
      <c r="A936" s="41" t="n"/>
      <c r="B936" s="58" t="n"/>
      <c r="C936" s="41" t="n"/>
      <c r="D936" s="41" t="n"/>
      <c r="E936" s="41" t="n"/>
      <c r="F936" s="41" t="n"/>
      <c r="G936" s="41" t="n"/>
      <c r="H936" s="41" t="n"/>
      <c r="I936" s="41" t="n"/>
      <c r="J936" s="41" t="n"/>
      <c r="K936" s="41" t="n"/>
      <c r="L936" s="41" t="n"/>
      <c r="M936" s="339" t="n"/>
      <c r="N936" s="41" t="n"/>
      <c r="O936" s="41" t="n"/>
      <c r="P936" s="41" t="n"/>
      <c r="Q936" s="41" t="n"/>
      <c r="R936" s="41" t="n"/>
      <c r="S936" s="43" t="n"/>
      <c r="T936" s="41" t="n"/>
      <c r="U936" s="41" t="n"/>
      <c r="V936" s="59" t="n"/>
      <c r="W936" s="41" t="n"/>
      <c r="X936" s="41" t="n"/>
      <c r="Y936" s="41" t="n"/>
      <c r="Z936" s="41" t="n"/>
      <c r="AA936" s="41" t="n"/>
      <c r="AB936" s="41" t="n"/>
      <c r="AC936" s="41" t="n"/>
      <c r="AD936" s="41" t="n"/>
      <c r="AE936" s="41" t="n"/>
      <c r="AF936" s="41" t="n"/>
      <c r="AG936" s="46">
        <f>AE936-AF936</f>
        <v/>
      </c>
      <c r="AH936" s="59" t="n"/>
      <c r="AI936" s="46">
        <f>V936-AH936</f>
        <v/>
      </c>
      <c r="AJ9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6" s="46">
        <f>AI936-Table6204[[#This Row],[Column 342]]</f>
        <v/>
      </c>
      <c r="AL936" s="59" t="n"/>
      <c r="AM936" s="41" t="n"/>
      <c r="AN936" s="49" t="n">
        <v>0.2</v>
      </c>
      <c r="AO936" s="46">
        <f>IF(Table6204[[#This Row],[Column 36]]&gt;0,Table6204[[#This Row],[Column 36]]*Table6204[[#This Row],[Column 39]],0)</f>
        <v/>
      </c>
      <c r="AP936" s="59" t="n"/>
      <c r="AQ936" s="82">
        <f>SUM(AO936-AP936)</f>
        <v/>
      </c>
    </row>
    <row r="937">
      <c r="A937" s="41" t="n"/>
      <c r="B937" s="58" t="n"/>
      <c r="C937" s="41" t="n"/>
      <c r="D937" s="41" t="n"/>
      <c r="E937" s="41" t="n"/>
      <c r="F937" s="41" t="n"/>
      <c r="G937" s="41" t="n"/>
      <c r="H937" s="41" t="n"/>
      <c r="I937" s="41" t="n"/>
      <c r="J937" s="41" t="n"/>
      <c r="K937" s="41" t="n"/>
      <c r="L937" s="41" t="n"/>
      <c r="M937" s="339" t="n"/>
      <c r="N937" s="41" t="n"/>
      <c r="O937" s="41" t="n"/>
      <c r="P937" s="41" t="n"/>
      <c r="Q937" s="41" t="n"/>
      <c r="R937" s="41" t="n"/>
      <c r="S937" s="43" t="n"/>
      <c r="T937" s="41" t="n"/>
      <c r="U937" s="41" t="n"/>
      <c r="V937" s="59" t="n"/>
      <c r="W937" s="41" t="n"/>
      <c r="X937" s="41" t="n"/>
      <c r="Y937" s="41" t="n"/>
      <c r="Z937" s="41" t="n"/>
      <c r="AA937" s="41" t="n"/>
      <c r="AB937" s="41" t="n"/>
      <c r="AC937" s="41" t="n"/>
      <c r="AD937" s="41" t="n"/>
      <c r="AE937" s="41" t="n"/>
      <c r="AF937" s="41" t="n"/>
      <c r="AG937" s="46">
        <f>AE937-AF937</f>
        <v/>
      </c>
      <c r="AH937" s="59" t="n"/>
      <c r="AI937" s="46">
        <f>V937-AH937</f>
        <v/>
      </c>
      <c r="AJ9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7" s="46">
        <f>AI937-Table6204[[#This Row],[Column 342]]</f>
        <v/>
      </c>
      <c r="AL937" s="59" t="n"/>
      <c r="AM937" s="41" t="n"/>
      <c r="AN937" s="49" t="n">
        <v>0.2</v>
      </c>
      <c r="AO937" s="46">
        <f>IF(Table6204[[#This Row],[Column 36]]&gt;0,Table6204[[#This Row],[Column 36]]*Table6204[[#This Row],[Column 39]],0)</f>
        <v/>
      </c>
      <c r="AP937" s="59" t="n"/>
      <c r="AQ937" s="82">
        <f>SUM(AO937-AP937)</f>
        <v/>
      </c>
    </row>
    <row r="938">
      <c r="A938" s="41" t="n"/>
      <c r="B938" s="58" t="n"/>
      <c r="C938" s="41" t="n"/>
      <c r="D938" s="41" t="n"/>
      <c r="E938" s="41" t="n"/>
      <c r="F938" s="41" t="n"/>
      <c r="G938" s="41" t="n"/>
      <c r="H938" s="41" t="n"/>
      <c r="I938" s="41" t="n"/>
      <c r="J938" s="41" t="n"/>
      <c r="K938" s="41" t="n"/>
      <c r="L938" s="41" t="n"/>
      <c r="M938" s="339" t="n"/>
      <c r="N938" s="41" t="n"/>
      <c r="O938" s="41" t="n"/>
      <c r="P938" s="41" t="n"/>
      <c r="Q938" s="41" t="n"/>
      <c r="R938" s="41" t="n"/>
      <c r="S938" s="43" t="n"/>
      <c r="T938" s="41" t="n"/>
      <c r="U938" s="41" t="n"/>
      <c r="V938" s="59" t="n"/>
      <c r="W938" s="41" t="n"/>
      <c r="X938" s="41" t="n"/>
      <c r="Y938" s="41" t="n"/>
      <c r="Z938" s="41" t="n"/>
      <c r="AA938" s="41" t="n"/>
      <c r="AB938" s="41" t="n"/>
      <c r="AC938" s="41" t="n"/>
      <c r="AD938" s="41" t="n"/>
      <c r="AE938" s="41" t="n"/>
      <c r="AF938" s="41" t="n"/>
      <c r="AG938" s="46">
        <f>AE938-AF938</f>
        <v/>
      </c>
      <c r="AH938" s="59" t="n"/>
      <c r="AI938" s="46">
        <f>V938-AH938</f>
        <v/>
      </c>
      <c r="AJ9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8" s="46">
        <f>AI938-Table6204[[#This Row],[Column 342]]</f>
        <v/>
      </c>
      <c r="AL938" s="59" t="n"/>
      <c r="AM938" s="41" t="n"/>
      <c r="AN938" s="49" t="n">
        <v>0.2</v>
      </c>
      <c r="AO938" s="46">
        <f>IF(Table6204[[#This Row],[Column 36]]&gt;0,Table6204[[#This Row],[Column 36]]*Table6204[[#This Row],[Column 39]],0)</f>
        <v/>
      </c>
      <c r="AP938" s="59" t="n"/>
      <c r="AQ938" s="82">
        <f>SUM(AO938-AP938)</f>
        <v/>
      </c>
    </row>
    <row r="939">
      <c r="A939" s="41" t="n"/>
      <c r="B939" s="58" t="n"/>
      <c r="C939" s="41" t="n"/>
      <c r="D939" s="41" t="n"/>
      <c r="E939" s="41" t="n"/>
      <c r="F939" s="41" t="n"/>
      <c r="G939" s="41" t="n"/>
      <c r="H939" s="41" t="n"/>
      <c r="I939" s="41" t="n"/>
      <c r="J939" s="41" t="n"/>
      <c r="K939" s="41" t="n"/>
      <c r="L939" s="41" t="n"/>
      <c r="M939" s="339" t="n"/>
      <c r="N939" s="41" t="n"/>
      <c r="O939" s="41" t="n"/>
      <c r="P939" s="41" t="n"/>
      <c r="Q939" s="41" t="n"/>
      <c r="R939" s="41" t="n"/>
      <c r="S939" s="43" t="n"/>
      <c r="T939" s="41" t="n"/>
      <c r="U939" s="41" t="n"/>
      <c r="V939" s="59" t="n"/>
      <c r="W939" s="41" t="n"/>
      <c r="X939" s="41" t="n"/>
      <c r="Y939" s="41" t="n"/>
      <c r="Z939" s="41" t="n"/>
      <c r="AA939" s="41" t="n"/>
      <c r="AB939" s="41" t="n"/>
      <c r="AC939" s="41" t="n"/>
      <c r="AD939" s="41" t="n"/>
      <c r="AE939" s="41" t="n"/>
      <c r="AF939" s="41" t="n"/>
      <c r="AG939" s="46">
        <f>AE939-AF939</f>
        <v/>
      </c>
      <c r="AH939" s="59" t="n"/>
      <c r="AI939" s="46">
        <f>V939-AH939</f>
        <v/>
      </c>
      <c r="AJ9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39" s="46">
        <f>AI939-Table6204[[#This Row],[Column 342]]</f>
        <v/>
      </c>
      <c r="AL939" s="59" t="n"/>
      <c r="AM939" s="41" t="n"/>
      <c r="AN939" s="49" t="n">
        <v>0.2</v>
      </c>
      <c r="AO939" s="46">
        <f>IF(Table6204[[#This Row],[Column 36]]&gt;0,Table6204[[#This Row],[Column 36]]*Table6204[[#This Row],[Column 39]],0)</f>
        <v/>
      </c>
      <c r="AP939" s="59" t="n"/>
      <c r="AQ939" s="82">
        <f>SUM(AO939-AP939)</f>
        <v/>
      </c>
    </row>
    <row r="940">
      <c r="A940" s="41" t="n"/>
      <c r="B940" s="58" t="n"/>
      <c r="C940" s="41" t="n"/>
      <c r="D940" s="41" t="n"/>
      <c r="E940" s="41" t="n"/>
      <c r="F940" s="41" t="n"/>
      <c r="G940" s="41" t="n"/>
      <c r="H940" s="41" t="n"/>
      <c r="I940" s="41" t="n"/>
      <c r="J940" s="41" t="n"/>
      <c r="K940" s="41" t="n"/>
      <c r="L940" s="41" t="n"/>
      <c r="M940" s="339" t="n"/>
      <c r="N940" s="41" t="n"/>
      <c r="O940" s="41" t="n"/>
      <c r="P940" s="41" t="n"/>
      <c r="Q940" s="41" t="n"/>
      <c r="R940" s="41" t="n"/>
      <c r="S940" s="43" t="n"/>
      <c r="T940" s="41" t="n"/>
      <c r="U940" s="41" t="n"/>
      <c r="V940" s="59" t="n"/>
      <c r="W940" s="41" t="n"/>
      <c r="X940" s="41" t="n"/>
      <c r="Y940" s="41" t="n"/>
      <c r="Z940" s="41" t="n"/>
      <c r="AA940" s="41" t="n"/>
      <c r="AB940" s="41" t="n"/>
      <c r="AC940" s="41" t="n"/>
      <c r="AD940" s="41" t="n"/>
      <c r="AE940" s="41" t="n"/>
      <c r="AF940" s="41" t="n"/>
      <c r="AG940" s="46">
        <f>AE940-AF940</f>
        <v/>
      </c>
      <c r="AH940" s="59" t="n"/>
      <c r="AI940" s="46">
        <f>V940-AH940</f>
        <v/>
      </c>
      <c r="AJ9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0" s="46">
        <f>AI940-Table6204[[#This Row],[Column 342]]</f>
        <v/>
      </c>
      <c r="AL940" s="59" t="n"/>
      <c r="AM940" s="41" t="n"/>
      <c r="AN940" s="49" t="n">
        <v>0.2</v>
      </c>
      <c r="AO940" s="46">
        <f>IF(Table6204[[#This Row],[Column 36]]&gt;0,Table6204[[#This Row],[Column 36]]*Table6204[[#This Row],[Column 39]],0)</f>
        <v/>
      </c>
      <c r="AP940" s="59" t="n"/>
      <c r="AQ940" s="82">
        <f>SUM(AO940-AP940)</f>
        <v/>
      </c>
    </row>
    <row r="941">
      <c r="A941" s="41" t="n"/>
      <c r="B941" s="58" t="n"/>
      <c r="C941" s="41" t="n"/>
      <c r="D941" s="41" t="n"/>
      <c r="E941" s="41" t="n"/>
      <c r="F941" s="41" t="n"/>
      <c r="G941" s="41" t="n"/>
      <c r="H941" s="41" t="n"/>
      <c r="I941" s="41" t="n"/>
      <c r="J941" s="41" t="n"/>
      <c r="K941" s="41" t="n"/>
      <c r="L941" s="41" t="n"/>
      <c r="M941" s="339" t="n"/>
      <c r="N941" s="41" t="n"/>
      <c r="O941" s="41" t="n"/>
      <c r="P941" s="41" t="n"/>
      <c r="Q941" s="41" t="n"/>
      <c r="R941" s="41" t="n"/>
      <c r="S941" s="43" t="n"/>
      <c r="T941" s="41" t="n"/>
      <c r="U941" s="41" t="n"/>
      <c r="V941" s="59" t="n"/>
      <c r="W941" s="41" t="n"/>
      <c r="X941" s="41" t="n"/>
      <c r="Y941" s="41" t="n"/>
      <c r="Z941" s="41" t="n"/>
      <c r="AA941" s="41" t="n"/>
      <c r="AB941" s="41" t="n"/>
      <c r="AC941" s="41" t="n"/>
      <c r="AD941" s="41" t="n"/>
      <c r="AE941" s="41" t="n"/>
      <c r="AF941" s="41" t="n"/>
      <c r="AG941" s="46">
        <f>AE941-AF941</f>
        <v/>
      </c>
      <c r="AH941" s="59" t="n"/>
      <c r="AI941" s="46">
        <f>V941-AH941</f>
        <v/>
      </c>
      <c r="AJ9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1" s="46">
        <f>AI941-Table6204[[#This Row],[Column 342]]</f>
        <v/>
      </c>
      <c r="AL941" s="59" t="n"/>
      <c r="AM941" s="41" t="n"/>
      <c r="AN941" s="49" t="n">
        <v>0.2</v>
      </c>
      <c r="AO941" s="46">
        <f>IF(Table6204[[#This Row],[Column 36]]&gt;0,Table6204[[#This Row],[Column 36]]*Table6204[[#This Row],[Column 39]],0)</f>
        <v/>
      </c>
      <c r="AP941" s="59" t="n"/>
      <c r="AQ941" s="82">
        <f>SUM(AO941-AP941)</f>
        <v/>
      </c>
    </row>
    <row r="942">
      <c r="A942" s="41" t="n"/>
      <c r="B942" s="58" t="n"/>
      <c r="C942" s="41" t="n"/>
      <c r="D942" s="41" t="n"/>
      <c r="E942" s="41" t="n"/>
      <c r="F942" s="41" t="n"/>
      <c r="G942" s="41" t="n"/>
      <c r="H942" s="41" t="n"/>
      <c r="I942" s="41" t="n"/>
      <c r="J942" s="41" t="n"/>
      <c r="K942" s="41" t="n"/>
      <c r="L942" s="41" t="n"/>
      <c r="M942" s="339" t="n"/>
      <c r="N942" s="41" t="n"/>
      <c r="O942" s="41" t="n"/>
      <c r="P942" s="41" t="n"/>
      <c r="Q942" s="41" t="n"/>
      <c r="R942" s="41" t="n"/>
      <c r="S942" s="43" t="n"/>
      <c r="T942" s="41" t="n"/>
      <c r="U942" s="41" t="n"/>
      <c r="V942" s="59" t="n"/>
      <c r="W942" s="41" t="n"/>
      <c r="X942" s="41" t="n"/>
      <c r="Y942" s="41" t="n"/>
      <c r="Z942" s="41" t="n"/>
      <c r="AA942" s="41" t="n"/>
      <c r="AB942" s="41" t="n"/>
      <c r="AC942" s="41" t="n"/>
      <c r="AD942" s="41" t="n"/>
      <c r="AE942" s="41" t="n"/>
      <c r="AF942" s="41" t="n"/>
      <c r="AG942" s="46">
        <f>AE942-AF942</f>
        <v/>
      </c>
      <c r="AH942" s="59" t="n"/>
      <c r="AI942" s="46">
        <f>V942-AH942</f>
        <v/>
      </c>
      <c r="AJ9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2" s="46">
        <f>AI942-Table6204[[#This Row],[Column 342]]</f>
        <v/>
      </c>
      <c r="AL942" s="59" t="n"/>
      <c r="AM942" s="41" t="n"/>
      <c r="AN942" s="49" t="n">
        <v>0.2</v>
      </c>
      <c r="AO942" s="46">
        <f>IF(Table6204[[#This Row],[Column 36]]&gt;0,Table6204[[#This Row],[Column 36]]*Table6204[[#This Row],[Column 39]],0)</f>
        <v/>
      </c>
      <c r="AP942" s="59" t="n"/>
      <c r="AQ942" s="82">
        <f>SUM(AO942-AP942)</f>
        <v/>
      </c>
    </row>
    <row r="943">
      <c r="A943" s="41" t="n"/>
      <c r="B943" s="58" t="n"/>
      <c r="C943" s="41" t="n"/>
      <c r="D943" s="41" t="n"/>
      <c r="E943" s="41" t="n"/>
      <c r="F943" s="41" t="n"/>
      <c r="G943" s="41" t="n"/>
      <c r="H943" s="41" t="n"/>
      <c r="I943" s="41" t="n"/>
      <c r="J943" s="41" t="n"/>
      <c r="K943" s="41" t="n"/>
      <c r="L943" s="41" t="n"/>
      <c r="M943" s="339" t="n"/>
      <c r="N943" s="41" t="n"/>
      <c r="O943" s="41" t="n"/>
      <c r="P943" s="41" t="n"/>
      <c r="Q943" s="41" t="n"/>
      <c r="R943" s="41" t="n"/>
      <c r="S943" s="43" t="n"/>
      <c r="T943" s="41" t="n"/>
      <c r="U943" s="41" t="n"/>
      <c r="V943" s="59" t="n"/>
      <c r="W943" s="41" t="n"/>
      <c r="X943" s="41" t="n"/>
      <c r="Y943" s="41" t="n"/>
      <c r="Z943" s="41" t="n"/>
      <c r="AA943" s="41" t="n"/>
      <c r="AB943" s="41" t="n"/>
      <c r="AC943" s="41" t="n"/>
      <c r="AD943" s="41" t="n"/>
      <c r="AE943" s="41" t="n"/>
      <c r="AF943" s="41" t="n"/>
      <c r="AG943" s="46">
        <f>AE943-AF943</f>
        <v/>
      </c>
      <c r="AH943" s="59" t="n"/>
      <c r="AI943" s="46">
        <f>V943-AH943</f>
        <v/>
      </c>
      <c r="AJ9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3" s="46">
        <f>AI943-Table6204[[#This Row],[Column 342]]</f>
        <v/>
      </c>
      <c r="AL943" s="59" t="n"/>
      <c r="AM943" s="41" t="n"/>
      <c r="AN943" s="49" t="n">
        <v>0.2</v>
      </c>
      <c r="AO943" s="46">
        <f>IF(Table6204[[#This Row],[Column 36]]&gt;0,Table6204[[#This Row],[Column 36]]*Table6204[[#This Row],[Column 39]],0)</f>
        <v/>
      </c>
      <c r="AP943" s="59" t="n"/>
      <c r="AQ943" s="82">
        <f>SUM(AO943-AP943)</f>
        <v/>
      </c>
    </row>
    <row r="944">
      <c r="A944" s="41" t="n"/>
      <c r="B944" s="58" t="n"/>
      <c r="C944" s="41" t="n"/>
      <c r="D944" s="41" t="n"/>
      <c r="E944" s="41" t="n"/>
      <c r="F944" s="41" t="n"/>
      <c r="G944" s="41" t="n"/>
      <c r="H944" s="41" t="n"/>
      <c r="I944" s="41" t="n"/>
      <c r="J944" s="41" t="n"/>
      <c r="K944" s="41" t="n"/>
      <c r="L944" s="41" t="n"/>
      <c r="M944" s="339" t="n"/>
      <c r="N944" s="41" t="n"/>
      <c r="O944" s="41" t="n"/>
      <c r="P944" s="41" t="n"/>
      <c r="Q944" s="41" t="n"/>
      <c r="R944" s="41" t="n"/>
      <c r="S944" s="43" t="n"/>
      <c r="T944" s="41" t="n"/>
      <c r="U944" s="41" t="n"/>
      <c r="V944" s="59" t="n"/>
      <c r="W944" s="41" t="n"/>
      <c r="X944" s="41" t="n"/>
      <c r="Y944" s="41" t="n"/>
      <c r="Z944" s="41" t="n"/>
      <c r="AA944" s="41" t="n"/>
      <c r="AB944" s="41" t="n"/>
      <c r="AC944" s="41" t="n"/>
      <c r="AD944" s="41" t="n"/>
      <c r="AE944" s="41" t="n"/>
      <c r="AF944" s="41" t="n"/>
      <c r="AG944" s="46">
        <f>AE944-AF944</f>
        <v/>
      </c>
      <c r="AH944" s="59" t="n"/>
      <c r="AI944" s="46">
        <f>V944-AH944</f>
        <v/>
      </c>
      <c r="AJ9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4" s="46">
        <f>AI944-Table6204[[#This Row],[Column 342]]</f>
        <v/>
      </c>
      <c r="AL944" s="59" t="n"/>
      <c r="AM944" s="41" t="n"/>
      <c r="AN944" s="49" t="n">
        <v>0.2</v>
      </c>
      <c r="AO944" s="46">
        <f>IF(Table6204[[#This Row],[Column 36]]&gt;0,Table6204[[#This Row],[Column 36]]*Table6204[[#This Row],[Column 39]],0)</f>
        <v/>
      </c>
      <c r="AP944" s="59" t="n"/>
      <c r="AQ944" s="82">
        <f>SUM(AO944-AP944)</f>
        <v/>
      </c>
    </row>
    <row r="945">
      <c r="A945" s="41" t="n"/>
      <c r="B945" s="58" t="n"/>
      <c r="C945" s="41" t="n"/>
      <c r="D945" s="41" t="n"/>
      <c r="E945" s="41" t="n"/>
      <c r="F945" s="41" t="n"/>
      <c r="G945" s="41" t="n"/>
      <c r="H945" s="41" t="n"/>
      <c r="I945" s="41" t="n"/>
      <c r="J945" s="41" t="n"/>
      <c r="K945" s="41" t="n"/>
      <c r="L945" s="41" t="n"/>
      <c r="M945" s="339" t="n"/>
      <c r="N945" s="41" t="n"/>
      <c r="O945" s="41" t="n"/>
      <c r="P945" s="41" t="n"/>
      <c r="Q945" s="41" t="n"/>
      <c r="R945" s="41" t="n"/>
      <c r="S945" s="43" t="n"/>
      <c r="T945" s="41" t="n"/>
      <c r="U945" s="41" t="n"/>
      <c r="V945" s="59" t="n"/>
      <c r="W945" s="41" t="n"/>
      <c r="X945" s="41" t="n"/>
      <c r="Y945" s="41" t="n"/>
      <c r="Z945" s="41" t="n"/>
      <c r="AA945" s="41" t="n"/>
      <c r="AB945" s="41" t="n"/>
      <c r="AC945" s="41" t="n"/>
      <c r="AD945" s="41" t="n"/>
      <c r="AE945" s="41" t="n"/>
      <c r="AF945" s="41" t="n"/>
      <c r="AG945" s="46">
        <f>AE945-AF945</f>
        <v/>
      </c>
      <c r="AH945" s="59" t="n"/>
      <c r="AI945" s="46">
        <f>V945-AH945</f>
        <v/>
      </c>
      <c r="AJ9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5" s="46">
        <f>AI945-Table6204[[#This Row],[Column 342]]</f>
        <v/>
      </c>
      <c r="AL945" s="59" t="n"/>
      <c r="AM945" s="41" t="n"/>
      <c r="AN945" s="49" t="n">
        <v>0.2</v>
      </c>
      <c r="AO945" s="46">
        <f>IF(Table6204[[#This Row],[Column 36]]&gt;0,Table6204[[#This Row],[Column 36]]*Table6204[[#This Row],[Column 39]],0)</f>
        <v/>
      </c>
      <c r="AP945" s="59" t="n"/>
      <c r="AQ945" s="82">
        <f>SUM(AO945-AP945)</f>
        <v/>
      </c>
    </row>
    <row r="946">
      <c r="A946" s="41" t="n"/>
      <c r="B946" s="58" t="n"/>
      <c r="C946" s="41" t="n"/>
      <c r="D946" s="41" t="n"/>
      <c r="E946" s="41" t="n"/>
      <c r="F946" s="41" t="n"/>
      <c r="G946" s="41" t="n"/>
      <c r="H946" s="41" t="n"/>
      <c r="I946" s="41" t="n"/>
      <c r="J946" s="41" t="n"/>
      <c r="K946" s="41" t="n"/>
      <c r="L946" s="41" t="n"/>
      <c r="M946" s="339" t="n"/>
      <c r="N946" s="41" t="n"/>
      <c r="O946" s="41" t="n"/>
      <c r="P946" s="41" t="n"/>
      <c r="Q946" s="41" t="n"/>
      <c r="R946" s="41" t="n"/>
      <c r="S946" s="43" t="n"/>
      <c r="T946" s="41" t="n"/>
      <c r="U946" s="41" t="n"/>
      <c r="V946" s="59" t="n"/>
      <c r="W946" s="41" t="n"/>
      <c r="X946" s="41" t="n"/>
      <c r="Y946" s="41" t="n"/>
      <c r="Z946" s="41" t="n"/>
      <c r="AA946" s="41" t="n"/>
      <c r="AB946" s="41" t="n"/>
      <c r="AC946" s="41" t="n"/>
      <c r="AD946" s="41" t="n"/>
      <c r="AE946" s="41" t="n"/>
      <c r="AF946" s="41" t="n"/>
      <c r="AG946" s="46">
        <f>AE946-AF946</f>
        <v/>
      </c>
      <c r="AH946" s="59" t="n"/>
      <c r="AI946" s="46">
        <f>V946-AH946</f>
        <v/>
      </c>
      <c r="AJ9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6" s="46">
        <f>AI946-Table6204[[#This Row],[Column 342]]</f>
        <v/>
      </c>
      <c r="AL946" s="59" t="n"/>
      <c r="AM946" s="41" t="n"/>
      <c r="AN946" s="49" t="n">
        <v>0.2</v>
      </c>
      <c r="AO946" s="46">
        <f>IF(Table6204[[#This Row],[Column 36]]&gt;0,Table6204[[#This Row],[Column 36]]*Table6204[[#This Row],[Column 39]],0)</f>
        <v/>
      </c>
      <c r="AP946" s="59" t="n"/>
      <c r="AQ946" s="82">
        <f>SUM(AO946-AP946)</f>
        <v/>
      </c>
    </row>
    <row r="947">
      <c r="A947" s="41" t="n"/>
      <c r="B947" s="58" t="n"/>
      <c r="C947" s="41" t="n"/>
      <c r="D947" s="41" t="n"/>
      <c r="E947" s="41" t="n"/>
      <c r="F947" s="41" t="n"/>
      <c r="G947" s="41" t="n"/>
      <c r="H947" s="41" t="n"/>
      <c r="I947" s="41" t="n"/>
      <c r="J947" s="41" t="n"/>
      <c r="K947" s="41" t="n"/>
      <c r="L947" s="41" t="n"/>
      <c r="M947" s="339" t="n"/>
      <c r="N947" s="41" t="n"/>
      <c r="O947" s="41" t="n"/>
      <c r="P947" s="41" t="n"/>
      <c r="Q947" s="41" t="n"/>
      <c r="R947" s="41" t="n"/>
      <c r="S947" s="43" t="n"/>
      <c r="T947" s="41" t="n"/>
      <c r="U947" s="41" t="n"/>
      <c r="V947" s="59" t="n"/>
      <c r="W947" s="41" t="n"/>
      <c r="X947" s="41" t="n"/>
      <c r="Y947" s="41" t="n"/>
      <c r="Z947" s="41" t="n"/>
      <c r="AA947" s="41" t="n"/>
      <c r="AB947" s="41" t="n"/>
      <c r="AC947" s="41" t="n"/>
      <c r="AD947" s="41" t="n"/>
      <c r="AE947" s="41" t="n"/>
      <c r="AF947" s="41" t="n"/>
      <c r="AG947" s="46">
        <f>AE947-AF947</f>
        <v/>
      </c>
      <c r="AH947" s="59" t="n"/>
      <c r="AI947" s="46">
        <f>V947-AH947</f>
        <v/>
      </c>
      <c r="AJ9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7" s="46">
        <f>AI947-Table6204[[#This Row],[Column 342]]</f>
        <v/>
      </c>
      <c r="AL947" s="59" t="n"/>
      <c r="AM947" s="41" t="n"/>
      <c r="AN947" s="49" t="n">
        <v>0.2</v>
      </c>
      <c r="AO947" s="46">
        <f>IF(Table6204[[#This Row],[Column 36]]&gt;0,Table6204[[#This Row],[Column 36]]*Table6204[[#This Row],[Column 39]],0)</f>
        <v/>
      </c>
      <c r="AP947" s="59" t="n"/>
      <c r="AQ947" s="82">
        <f>SUM(AO947-AP947)</f>
        <v/>
      </c>
    </row>
    <row r="948">
      <c r="A948" s="41" t="n"/>
      <c r="B948" s="58" t="n"/>
      <c r="C948" s="41" t="n"/>
      <c r="D948" s="41" t="n"/>
      <c r="E948" s="41" t="n"/>
      <c r="F948" s="41" t="n"/>
      <c r="G948" s="41" t="n"/>
      <c r="H948" s="41" t="n"/>
      <c r="I948" s="41" t="n"/>
      <c r="J948" s="41" t="n"/>
      <c r="K948" s="41" t="n"/>
      <c r="L948" s="41" t="n"/>
      <c r="M948" s="339" t="n"/>
      <c r="N948" s="41" t="n"/>
      <c r="O948" s="41" t="n"/>
      <c r="P948" s="41" t="n"/>
      <c r="Q948" s="41" t="n"/>
      <c r="R948" s="41" t="n"/>
      <c r="S948" s="43" t="n"/>
      <c r="T948" s="41" t="n"/>
      <c r="U948" s="41" t="n"/>
      <c r="V948" s="59" t="n"/>
      <c r="W948" s="41" t="n"/>
      <c r="X948" s="41" t="n"/>
      <c r="Y948" s="41" t="n"/>
      <c r="Z948" s="41" t="n"/>
      <c r="AA948" s="41" t="n"/>
      <c r="AB948" s="41" t="n"/>
      <c r="AC948" s="41" t="n"/>
      <c r="AD948" s="41" t="n"/>
      <c r="AE948" s="41" t="n"/>
      <c r="AF948" s="41" t="n"/>
      <c r="AG948" s="46">
        <f>AE948-AF948</f>
        <v/>
      </c>
      <c r="AH948" s="59" t="n"/>
      <c r="AI948" s="46">
        <f>V948-AH948</f>
        <v/>
      </c>
      <c r="AJ9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8" s="46">
        <f>AI948-Table6204[[#This Row],[Column 342]]</f>
        <v/>
      </c>
      <c r="AL948" s="59" t="n"/>
      <c r="AM948" s="41" t="n"/>
      <c r="AN948" s="49" t="n">
        <v>0.2</v>
      </c>
      <c r="AO948" s="46">
        <f>IF(Table6204[[#This Row],[Column 36]]&gt;0,Table6204[[#This Row],[Column 36]]*Table6204[[#This Row],[Column 39]],0)</f>
        <v/>
      </c>
      <c r="AP948" s="59" t="n"/>
      <c r="AQ948" s="82">
        <f>SUM(AO948-AP948)</f>
        <v/>
      </c>
    </row>
    <row r="949">
      <c r="A949" s="41" t="n"/>
      <c r="B949" s="58" t="n"/>
      <c r="C949" s="41" t="n"/>
      <c r="D949" s="41" t="n"/>
      <c r="E949" s="41" t="n"/>
      <c r="F949" s="41" t="n"/>
      <c r="G949" s="41" t="n"/>
      <c r="H949" s="41" t="n"/>
      <c r="I949" s="41" t="n"/>
      <c r="J949" s="41" t="n"/>
      <c r="K949" s="41" t="n"/>
      <c r="L949" s="41" t="n"/>
      <c r="M949" s="339" t="n"/>
      <c r="N949" s="41" t="n"/>
      <c r="O949" s="41" t="n"/>
      <c r="P949" s="41" t="n"/>
      <c r="Q949" s="41" t="n"/>
      <c r="R949" s="41" t="n"/>
      <c r="S949" s="43" t="n"/>
      <c r="T949" s="41" t="n"/>
      <c r="U949" s="41" t="n"/>
      <c r="V949" s="59" t="n"/>
      <c r="W949" s="41" t="n"/>
      <c r="X949" s="41" t="n"/>
      <c r="Y949" s="41" t="n"/>
      <c r="Z949" s="41" t="n"/>
      <c r="AA949" s="41" t="n"/>
      <c r="AB949" s="41" t="n"/>
      <c r="AC949" s="41" t="n"/>
      <c r="AD949" s="41" t="n"/>
      <c r="AE949" s="41" t="n"/>
      <c r="AF949" s="41" t="n"/>
      <c r="AG949" s="46">
        <f>AE949-AF949</f>
        <v/>
      </c>
      <c r="AH949" s="59" t="n"/>
      <c r="AI949" s="46">
        <f>V949-AH949</f>
        <v/>
      </c>
      <c r="AJ9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49" s="46">
        <f>AI949-Table6204[[#This Row],[Column 342]]</f>
        <v/>
      </c>
      <c r="AL949" s="59" t="n"/>
      <c r="AM949" s="41" t="n"/>
      <c r="AN949" s="49" t="n">
        <v>0.2</v>
      </c>
      <c r="AO949" s="46">
        <f>IF(Table6204[[#This Row],[Column 36]]&gt;0,Table6204[[#This Row],[Column 36]]*Table6204[[#This Row],[Column 39]],0)</f>
        <v/>
      </c>
      <c r="AP949" s="59" t="n"/>
      <c r="AQ949" s="82">
        <f>SUM(AO949-AP949)</f>
        <v/>
      </c>
    </row>
    <row r="950">
      <c r="A950" s="41" t="n"/>
      <c r="B950" s="58" t="n"/>
      <c r="C950" s="41" t="n"/>
      <c r="D950" s="41" t="n"/>
      <c r="E950" s="41" t="n"/>
      <c r="F950" s="41" t="n"/>
      <c r="G950" s="41" t="n"/>
      <c r="H950" s="41" t="n"/>
      <c r="I950" s="41" t="n"/>
      <c r="J950" s="41" t="n"/>
      <c r="K950" s="41" t="n"/>
      <c r="L950" s="41" t="n"/>
      <c r="M950" s="339" t="n"/>
      <c r="N950" s="41" t="n"/>
      <c r="O950" s="41" t="n"/>
      <c r="P950" s="41" t="n"/>
      <c r="Q950" s="41" t="n"/>
      <c r="R950" s="41" t="n"/>
      <c r="S950" s="43" t="n"/>
      <c r="T950" s="41" t="n"/>
      <c r="U950" s="41" t="n"/>
      <c r="V950" s="59" t="n"/>
      <c r="W950" s="41" t="n"/>
      <c r="X950" s="41" t="n"/>
      <c r="Y950" s="41" t="n"/>
      <c r="Z950" s="41" t="n"/>
      <c r="AA950" s="41" t="n"/>
      <c r="AB950" s="41" t="n"/>
      <c r="AC950" s="41" t="n"/>
      <c r="AD950" s="41" t="n"/>
      <c r="AE950" s="41" t="n"/>
      <c r="AF950" s="41" t="n"/>
      <c r="AG950" s="46">
        <f>AE950-AF950</f>
        <v/>
      </c>
      <c r="AH950" s="59" t="n"/>
      <c r="AI950" s="46">
        <f>V950-AH950</f>
        <v/>
      </c>
      <c r="AJ9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0" s="46">
        <f>AI950-Table6204[[#This Row],[Column 342]]</f>
        <v/>
      </c>
      <c r="AL950" s="59" t="n"/>
      <c r="AM950" s="41" t="n"/>
      <c r="AN950" s="49" t="n">
        <v>0.2</v>
      </c>
      <c r="AO950" s="46">
        <f>IF(Table6204[[#This Row],[Column 36]]&gt;0,Table6204[[#This Row],[Column 36]]*Table6204[[#This Row],[Column 39]],0)</f>
        <v/>
      </c>
      <c r="AP950" s="59" t="n"/>
      <c r="AQ950" s="82">
        <f>SUM(AO950-AP950)</f>
        <v/>
      </c>
    </row>
    <row r="951">
      <c r="A951" s="41" t="n"/>
      <c r="B951" s="58" t="n"/>
      <c r="C951" s="41" t="n"/>
      <c r="D951" s="41" t="n"/>
      <c r="E951" s="41" t="n"/>
      <c r="F951" s="41" t="n"/>
      <c r="G951" s="41" t="n"/>
      <c r="H951" s="41" t="n"/>
      <c r="I951" s="41" t="n"/>
      <c r="J951" s="41" t="n"/>
      <c r="K951" s="41" t="n"/>
      <c r="L951" s="41" t="n"/>
      <c r="M951" s="339" t="n"/>
      <c r="N951" s="41" t="n"/>
      <c r="O951" s="41" t="n"/>
      <c r="P951" s="41" t="n"/>
      <c r="Q951" s="41" t="n"/>
      <c r="R951" s="41" t="n"/>
      <c r="S951" s="43" t="n"/>
      <c r="T951" s="41" t="n"/>
      <c r="U951" s="41" t="n"/>
      <c r="V951" s="59" t="n"/>
      <c r="W951" s="41" t="n"/>
      <c r="X951" s="41" t="n"/>
      <c r="Y951" s="41" t="n"/>
      <c r="Z951" s="41" t="n"/>
      <c r="AA951" s="41" t="n"/>
      <c r="AB951" s="41" t="n"/>
      <c r="AC951" s="41" t="n"/>
      <c r="AD951" s="41" t="n"/>
      <c r="AE951" s="41" t="n"/>
      <c r="AF951" s="41" t="n"/>
      <c r="AG951" s="46">
        <f>AE951-AF951</f>
        <v/>
      </c>
      <c r="AH951" s="59" t="n"/>
      <c r="AI951" s="46">
        <f>V951-AH951</f>
        <v/>
      </c>
      <c r="AJ9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1" s="46">
        <f>AI951-Table6204[[#This Row],[Column 342]]</f>
        <v/>
      </c>
      <c r="AL951" s="59" t="n"/>
      <c r="AM951" s="41" t="n"/>
      <c r="AN951" s="49" t="n">
        <v>0.2</v>
      </c>
      <c r="AO951" s="46">
        <f>IF(Table6204[[#This Row],[Column 36]]&gt;0,Table6204[[#This Row],[Column 36]]*Table6204[[#This Row],[Column 39]],0)</f>
        <v/>
      </c>
      <c r="AP951" s="59" t="n"/>
      <c r="AQ951" s="82">
        <f>SUM(AO951-AP951)</f>
        <v/>
      </c>
    </row>
    <row r="952">
      <c r="A952" s="41" t="n"/>
      <c r="B952" s="58" t="n"/>
      <c r="C952" s="41" t="n"/>
      <c r="D952" s="41" t="n"/>
      <c r="E952" s="41" t="n"/>
      <c r="F952" s="41" t="n"/>
      <c r="G952" s="41" t="n"/>
      <c r="H952" s="41" t="n"/>
      <c r="I952" s="41" t="n"/>
      <c r="J952" s="41" t="n"/>
      <c r="K952" s="41" t="n"/>
      <c r="L952" s="41" t="n"/>
      <c r="M952" s="339" t="n"/>
      <c r="N952" s="41" t="n"/>
      <c r="O952" s="41" t="n"/>
      <c r="P952" s="41" t="n"/>
      <c r="Q952" s="41" t="n"/>
      <c r="R952" s="41" t="n"/>
      <c r="S952" s="43" t="n"/>
      <c r="T952" s="41" t="n"/>
      <c r="U952" s="41" t="n"/>
      <c r="V952" s="59" t="n"/>
      <c r="W952" s="41" t="n"/>
      <c r="X952" s="41" t="n"/>
      <c r="Y952" s="41" t="n"/>
      <c r="Z952" s="41" t="n"/>
      <c r="AA952" s="41" t="n"/>
      <c r="AB952" s="41" t="n"/>
      <c r="AC952" s="41" t="n"/>
      <c r="AD952" s="41" t="n"/>
      <c r="AE952" s="41" t="n"/>
      <c r="AF952" s="41" t="n"/>
      <c r="AG952" s="46">
        <f>AE952-AF952</f>
        <v/>
      </c>
      <c r="AH952" s="59" t="n"/>
      <c r="AI952" s="46">
        <f>V952-AH952</f>
        <v/>
      </c>
      <c r="AJ9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2" s="46">
        <f>AI952-Table6204[[#This Row],[Column 342]]</f>
        <v/>
      </c>
      <c r="AL952" s="59" t="n"/>
      <c r="AM952" s="41" t="n"/>
      <c r="AN952" s="49" t="n">
        <v>0.2</v>
      </c>
      <c r="AO952" s="46">
        <f>IF(Table6204[[#This Row],[Column 36]]&gt;0,Table6204[[#This Row],[Column 36]]*Table6204[[#This Row],[Column 39]],0)</f>
        <v/>
      </c>
      <c r="AP952" s="59" t="n"/>
      <c r="AQ952" s="82">
        <f>SUM(AO952-AP952)</f>
        <v/>
      </c>
    </row>
    <row r="953">
      <c r="A953" s="41" t="n"/>
      <c r="B953" s="58" t="n"/>
      <c r="C953" s="41" t="n"/>
      <c r="D953" s="41" t="n"/>
      <c r="E953" s="41" t="n"/>
      <c r="F953" s="41" t="n"/>
      <c r="G953" s="41" t="n"/>
      <c r="H953" s="41" t="n"/>
      <c r="I953" s="41" t="n"/>
      <c r="J953" s="41" t="n"/>
      <c r="K953" s="41" t="n"/>
      <c r="L953" s="41" t="n"/>
      <c r="M953" s="339" t="n"/>
      <c r="N953" s="41" t="n"/>
      <c r="O953" s="41" t="n"/>
      <c r="P953" s="41" t="n"/>
      <c r="Q953" s="41" t="n"/>
      <c r="R953" s="41" t="n"/>
      <c r="S953" s="43" t="n"/>
      <c r="T953" s="41" t="n"/>
      <c r="U953" s="41" t="n"/>
      <c r="V953" s="59" t="n"/>
      <c r="W953" s="41" t="n"/>
      <c r="X953" s="41" t="n"/>
      <c r="Y953" s="41" t="n"/>
      <c r="Z953" s="41" t="n"/>
      <c r="AA953" s="41" t="n"/>
      <c r="AB953" s="41" t="n"/>
      <c r="AC953" s="41" t="n"/>
      <c r="AD953" s="41" t="n"/>
      <c r="AE953" s="41" t="n"/>
      <c r="AF953" s="41" t="n"/>
      <c r="AG953" s="46">
        <f>AE953-AF953</f>
        <v/>
      </c>
      <c r="AH953" s="59" t="n"/>
      <c r="AI953" s="46">
        <f>V953-AH953</f>
        <v/>
      </c>
      <c r="AJ9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3" s="46">
        <f>AI953-Table6204[[#This Row],[Column 342]]</f>
        <v/>
      </c>
      <c r="AL953" s="59" t="n"/>
      <c r="AM953" s="41" t="n"/>
      <c r="AN953" s="49" t="n">
        <v>0.2</v>
      </c>
      <c r="AO953" s="46">
        <f>IF(Table6204[[#This Row],[Column 36]]&gt;0,Table6204[[#This Row],[Column 36]]*Table6204[[#This Row],[Column 39]],0)</f>
        <v/>
      </c>
      <c r="AP953" s="59" t="n"/>
      <c r="AQ953" s="82">
        <f>SUM(AO953-AP953)</f>
        <v/>
      </c>
    </row>
    <row r="954">
      <c r="A954" s="41" t="n"/>
      <c r="B954" s="58" t="n"/>
      <c r="C954" s="41" t="n"/>
      <c r="D954" s="41" t="n"/>
      <c r="E954" s="41" t="n"/>
      <c r="F954" s="41" t="n"/>
      <c r="G954" s="41" t="n"/>
      <c r="H954" s="41" t="n"/>
      <c r="I954" s="41" t="n"/>
      <c r="J954" s="41" t="n"/>
      <c r="K954" s="41" t="n"/>
      <c r="L954" s="41" t="n"/>
      <c r="M954" s="339" t="n"/>
      <c r="N954" s="41" t="n"/>
      <c r="O954" s="41" t="n"/>
      <c r="P954" s="41" t="n"/>
      <c r="Q954" s="41" t="n"/>
      <c r="R954" s="41" t="n"/>
      <c r="S954" s="43" t="n"/>
      <c r="T954" s="41" t="n"/>
      <c r="U954" s="41" t="n"/>
      <c r="V954" s="59" t="n"/>
      <c r="W954" s="41" t="n"/>
      <c r="X954" s="41" t="n"/>
      <c r="Y954" s="41" t="n"/>
      <c r="Z954" s="41" t="n"/>
      <c r="AA954" s="41" t="n"/>
      <c r="AB954" s="41" t="n"/>
      <c r="AC954" s="41" t="n"/>
      <c r="AD954" s="41" t="n"/>
      <c r="AE954" s="41" t="n"/>
      <c r="AF954" s="41" t="n"/>
      <c r="AG954" s="46">
        <f>AE954-AF954</f>
        <v/>
      </c>
      <c r="AH954" s="59" t="n"/>
      <c r="AI954" s="46">
        <f>V954-AH954</f>
        <v/>
      </c>
      <c r="AJ9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4" s="46">
        <f>AI954-Table6204[[#This Row],[Column 342]]</f>
        <v/>
      </c>
      <c r="AL954" s="59" t="n"/>
      <c r="AM954" s="41" t="n"/>
      <c r="AN954" s="49" t="n">
        <v>0.2</v>
      </c>
      <c r="AO954" s="46">
        <f>IF(Table6204[[#This Row],[Column 36]]&gt;0,Table6204[[#This Row],[Column 36]]*Table6204[[#This Row],[Column 39]],0)</f>
        <v/>
      </c>
      <c r="AP954" s="59" t="n"/>
      <c r="AQ954" s="82">
        <f>SUM(AO954-AP954)</f>
        <v/>
      </c>
    </row>
    <row r="955">
      <c r="A955" s="41" t="n"/>
      <c r="B955" s="58" t="n"/>
      <c r="C955" s="41" t="n"/>
      <c r="D955" s="41" t="n"/>
      <c r="E955" s="41" t="n"/>
      <c r="F955" s="41" t="n"/>
      <c r="G955" s="41" t="n"/>
      <c r="H955" s="41" t="n"/>
      <c r="I955" s="41" t="n"/>
      <c r="J955" s="41" t="n"/>
      <c r="K955" s="41" t="n"/>
      <c r="L955" s="41" t="n"/>
      <c r="M955" s="339" t="n"/>
      <c r="N955" s="41" t="n"/>
      <c r="O955" s="41" t="n"/>
      <c r="P955" s="41" t="n"/>
      <c r="Q955" s="41" t="n"/>
      <c r="R955" s="41" t="n"/>
      <c r="S955" s="43" t="n"/>
      <c r="T955" s="41" t="n"/>
      <c r="U955" s="41" t="n"/>
      <c r="V955" s="59" t="n"/>
      <c r="W955" s="41" t="n"/>
      <c r="X955" s="41" t="n"/>
      <c r="Y955" s="41" t="n"/>
      <c r="Z955" s="41" t="n"/>
      <c r="AA955" s="41" t="n"/>
      <c r="AB955" s="41" t="n"/>
      <c r="AC955" s="41" t="n"/>
      <c r="AD955" s="41" t="n"/>
      <c r="AE955" s="41" t="n"/>
      <c r="AF955" s="41" t="n"/>
      <c r="AG955" s="46">
        <f>AE955-AF955</f>
        <v/>
      </c>
      <c r="AH955" s="59" t="n"/>
      <c r="AI955" s="46">
        <f>V955-AH955</f>
        <v/>
      </c>
      <c r="AJ9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5" s="46">
        <f>AI955-Table6204[[#This Row],[Column 342]]</f>
        <v/>
      </c>
      <c r="AL955" s="59" t="n"/>
      <c r="AM955" s="41" t="n"/>
      <c r="AN955" s="49" t="n">
        <v>0.2</v>
      </c>
      <c r="AO955" s="46">
        <f>IF(Table6204[[#This Row],[Column 36]]&gt;0,Table6204[[#This Row],[Column 36]]*Table6204[[#This Row],[Column 39]],0)</f>
        <v/>
      </c>
      <c r="AP955" s="59" t="n"/>
      <c r="AQ955" s="82">
        <f>SUM(AO955-AP955)</f>
        <v/>
      </c>
    </row>
    <row r="956">
      <c r="A956" s="41" t="n"/>
      <c r="B956" s="58" t="n"/>
      <c r="C956" s="41" t="n"/>
      <c r="D956" s="41" t="n"/>
      <c r="E956" s="41" t="n"/>
      <c r="F956" s="41" t="n"/>
      <c r="G956" s="41" t="n"/>
      <c r="H956" s="41" t="n"/>
      <c r="I956" s="41" t="n"/>
      <c r="J956" s="41" t="n"/>
      <c r="K956" s="41" t="n"/>
      <c r="L956" s="41" t="n"/>
      <c r="M956" s="339" t="n"/>
      <c r="N956" s="41" t="n"/>
      <c r="O956" s="41" t="n"/>
      <c r="P956" s="41" t="n"/>
      <c r="Q956" s="41" t="n"/>
      <c r="R956" s="41" t="n"/>
      <c r="S956" s="43" t="n"/>
      <c r="T956" s="41" t="n"/>
      <c r="U956" s="41" t="n"/>
      <c r="V956" s="59" t="n"/>
      <c r="W956" s="41" t="n"/>
      <c r="X956" s="41" t="n"/>
      <c r="Y956" s="41" t="n"/>
      <c r="Z956" s="41" t="n"/>
      <c r="AA956" s="41" t="n"/>
      <c r="AB956" s="41" t="n"/>
      <c r="AC956" s="41" t="n"/>
      <c r="AD956" s="41" t="n"/>
      <c r="AE956" s="41" t="n"/>
      <c r="AF956" s="41" t="n"/>
      <c r="AG956" s="46">
        <f>AE956-AF956</f>
        <v/>
      </c>
      <c r="AH956" s="59" t="n"/>
      <c r="AI956" s="46">
        <f>V956-AH956</f>
        <v/>
      </c>
      <c r="AJ9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6" s="46">
        <f>AI956-Table6204[[#This Row],[Column 342]]</f>
        <v/>
      </c>
      <c r="AL956" s="59" t="n"/>
      <c r="AM956" s="41" t="n"/>
      <c r="AN956" s="49" t="n">
        <v>0.2</v>
      </c>
      <c r="AO956" s="46">
        <f>IF(Table6204[[#This Row],[Column 36]]&gt;0,Table6204[[#This Row],[Column 36]]*Table6204[[#This Row],[Column 39]],0)</f>
        <v/>
      </c>
      <c r="AP956" s="59" t="n"/>
      <c r="AQ956" s="82">
        <f>SUM(AO956-AP956)</f>
        <v/>
      </c>
    </row>
    <row r="957">
      <c r="A957" s="41" t="n"/>
      <c r="B957" s="58" t="n"/>
      <c r="C957" s="41" t="n"/>
      <c r="D957" s="41" t="n"/>
      <c r="E957" s="41" t="n"/>
      <c r="F957" s="41" t="n"/>
      <c r="G957" s="41" t="n"/>
      <c r="H957" s="41" t="n"/>
      <c r="I957" s="41" t="n"/>
      <c r="J957" s="41" t="n"/>
      <c r="K957" s="41" t="n"/>
      <c r="L957" s="41" t="n"/>
      <c r="M957" s="339" t="n"/>
      <c r="N957" s="41" t="n"/>
      <c r="O957" s="41" t="n"/>
      <c r="P957" s="41" t="n"/>
      <c r="Q957" s="41" t="n"/>
      <c r="R957" s="41" t="n"/>
      <c r="S957" s="43" t="n"/>
      <c r="T957" s="41" t="n"/>
      <c r="U957" s="41" t="n"/>
      <c r="V957" s="59" t="n"/>
      <c r="W957" s="41" t="n"/>
      <c r="X957" s="41" t="n"/>
      <c r="Y957" s="41" t="n"/>
      <c r="Z957" s="41" t="n"/>
      <c r="AA957" s="41" t="n"/>
      <c r="AB957" s="41" t="n"/>
      <c r="AC957" s="41" t="n"/>
      <c r="AD957" s="41" t="n"/>
      <c r="AE957" s="41" t="n"/>
      <c r="AF957" s="41" t="n"/>
      <c r="AG957" s="46">
        <f>AE957-AF957</f>
        <v/>
      </c>
      <c r="AH957" s="59" t="n"/>
      <c r="AI957" s="46">
        <f>V957-AH957</f>
        <v/>
      </c>
      <c r="AJ9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7" s="46">
        <f>AI957-Table6204[[#This Row],[Column 342]]</f>
        <v/>
      </c>
      <c r="AL957" s="59" t="n"/>
      <c r="AM957" s="41" t="n"/>
      <c r="AN957" s="49" t="n">
        <v>0.2</v>
      </c>
      <c r="AO957" s="46">
        <f>IF(Table6204[[#This Row],[Column 36]]&gt;0,Table6204[[#This Row],[Column 36]]*Table6204[[#This Row],[Column 39]],0)</f>
        <v/>
      </c>
      <c r="AP957" s="59" t="n"/>
      <c r="AQ957" s="82">
        <f>SUM(AO957-AP957)</f>
        <v/>
      </c>
    </row>
    <row r="958">
      <c r="A958" s="41" t="n"/>
      <c r="B958" s="58" t="n"/>
      <c r="C958" s="41" t="n"/>
      <c r="D958" s="41" t="n"/>
      <c r="E958" s="41" t="n"/>
      <c r="F958" s="41" t="n"/>
      <c r="G958" s="41" t="n"/>
      <c r="H958" s="41" t="n"/>
      <c r="I958" s="41" t="n"/>
      <c r="J958" s="41" t="n"/>
      <c r="K958" s="41" t="n"/>
      <c r="L958" s="41" t="n"/>
      <c r="M958" s="339" t="n"/>
      <c r="N958" s="41" t="n"/>
      <c r="O958" s="41" t="n"/>
      <c r="P958" s="41" t="n"/>
      <c r="Q958" s="41" t="n"/>
      <c r="R958" s="41" t="n"/>
      <c r="S958" s="43" t="n"/>
      <c r="T958" s="41" t="n"/>
      <c r="U958" s="41" t="n"/>
      <c r="V958" s="59" t="n"/>
      <c r="W958" s="41" t="n"/>
      <c r="X958" s="41" t="n"/>
      <c r="Y958" s="41" t="n"/>
      <c r="Z958" s="41" t="n"/>
      <c r="AA958" s="41" t="n"/>
      <c r="AB958" s="41" t="n"/>
      <c r="AC958" s="41" t="n"/>
      <c r="AD958" s="41" t="n"/>
      <c r="AE958" s="41" t="n"/>
      <c r="AF958" s="41" t="n"/>
      <c r="AG958" s="46">
        <f>AE958-AF958</f>
        <v/>
      </c>
      <c r="AH958" s="59" t="n"/>
      <c r="AI958" s="46">
        <f>V958-AH958</f>
        <v/>
      </c>
      <c r="AJ9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8" s="46">
        <f>AI958-Table6204[[#This Row],[Column 342]]</f>
        <v/>
      </c>
      <c r="AL958" s="59" t="n"/>
      <c r="AM958" s="41" t="n"/>
      <c r="AN958" s="49" t="n">
        <v>0.2</v>
      </c>
      <c r="AO958" s="46">
        <f>IF(Table6204[[#This Row],[Column 36]]&gt;0,Table6204[[#This Row],[Column 36]]*Table6204[[#This Row],[Column 39]],0)</f>
        <v/>
      </c>
      <c r="AP958" s="59" t="n"/>
      <c r="AQ958" s="82">
        <f>SUM(AO958-AP958)</f>
        <v/>
      </c>
    </row>
    <row r="959">
      <c r="A959" s="41" t="n"/>
      <c r="B959" s="58" t="n"/>
      <c r="C959" s="41" t="n"/>
      <c r="D959" s="41" t="n"/>
      <c r="E959" s="41" t="n"/>
      <c r="F959" s="41" t="n"/>
      <c r="G959" s="41" t="n"/>
      <c r="H959" s="41" t="n"/>
      <c r="I959" s="41" t="n"/>
      <c r="J959" s="41" t="n"/>
      <c r="K959" s="41" t="n"/>
      <c r="L959" s="41" t="n"/>
      <c r="M959" s="339" t="n"/>
      <c r="N959" s="41" t="n"/>
      <c r="O959" s="41" t="n"/>
      <c r="P959" s="41" t="n"/>
      <c r="Q959" s="41" t="n"/>
      <c r="R959" s="41" t="n"/>
      <c r="S959" s="43" t="n"/>
      <c r="T959" s="41" t="n"/>
      <c r="U959" s="41" t="n"/>
      <c r="V959" s="59" t="n"/>
      <c r="W959" s="41" t="n"/>
      <c r="X959" s="41" t="n"/>
      <c r="Y959" s="41" t="n"/>
      <c r="Z959" s="41" t="n"/>
      <c r="AA959" s="41" t="n"/>
      <c r="AB959" s="41" t="n"/>
      <c r="AC959" s="41" t="n"/>
      <c r="AD959" s="41" t="n"/>
      <c r="AE959" s="41" t="n"/>
      <c r="AF959" s="41" t="n"/>
      <c r="AG959" s="46">
        <f>AE959-AF959</f>
        <v/>
      </c>
      <c r="AH959" s="59" t="n"/>
      <c r="AI959" s="46">
        <f>V959-AH959</f>
        <v/>
      </c>
      <c r="AJ9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59" s="46">
        <f>AI959-Table6204[[#This Row],[Column 342]]</f>
        <v/>
      </c>
      <c r="AL959" s="59" t="n"/>
      <c r="AM959" s="41" t="n"/>
      <c r="AN959" s="49" t="n">
        <v>0.2</v>
      </c>
      <c r="AO959" s="46">
        <f>IF(Table6204[[#This Row],[Column 36]]&gt;0,Table6204[[#This Row],[Column 36]]*Table6204[[#This Row],[Column 39]],0)</f>
        <v/>
      </c>
      <c r="AP959" s="59" t="n"/>
      <c r="AQ959" s="82">
        <f>SUM(AO959-AP959)</f>
        <v/>
      </c>
    </row>
    <row r="960">
      <c r="A960" s="41" t="n"/>
      <c r="B960" s="58" t="n"/>
      <c r="C960" s="41" t="n"/>
      <c r="D960" s="41" t="n"/>
      <c r="E960" s="41" t="n"/>
      <c r="F960" s="41" t="n"/>
      <c r="G960" s="41" t="n"/>
      <c r="H960" s="41" t="n"/>
      <c r="I960" s="41" t="n"/>
      <c r="J960" s="41" t="n"/>
      <c r="K960" s="41" t="n"/>
      <c r="L960" s="41" t="n"/>
      <c r="M960" s="339" t="n"/>
      <c r="N960" s="41" t="n"/>
      <c r="O960" s="41" t="n"/>
      <c r="P960" s="41" t="n"/>
      <c r="Q960" s="41" t="n"/>
      <c r="R960" s="41" t="n"/>
      <c r="S960" s="43" t="n"/>
      <c r="T960" s="41" t="n"/>
      <c r="U960" s="41" t="n"/>
      <c r="V960" s="59" t="n"/>
      <c r="W960" s="41" t="n"/>
      <c r="X960" s="41" t="n"/>
      <c r="Y960" s="41" t="n"/>
      <c r="Z960" s="41" t="n"/>
      <c r="AA960" s="41" t="n"/>
      <c r="AB960" s="41" t="n"/>
      <c r="AC960" s="41" t="n"/>
      <c r="AD960" s="41" t="n"/>
      <c r="AE960" s="41" t="n"/>
      <c r="AF960" s="41" t="n"/>
      <c r="AG960" s="46">
        <f>AE960-AF960</f>
        <v/>
      </c>
      <c r="AH960" s="59" t="n"/>
      <c r="AI960" s="46">
        <f>V960-AH960</f>
        <v/>
      </c>
      <c r="AJ9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0" s="46">
        <f>AI960-Table6204[[#This Row],[Column 342]]</f>
        <v/>
      </c>
      <c r="AL960" s="59" t="n"/>
      <c r="AM960" s="41" t="n"/>
      <c r="AN960" s="49" t="n">
        <v>0.2</v>
      </c>
      <c r="AO960" s="46">
        <f>IF(Table6204[[#This Row],[Column 36]]&gt;0,Table6204[[#This Row],[Column 36]]*Table6204[[#This Row],[Column 39]],0)</f>
        <v/>
      </c>
      <c r="AP960" s="59" t="n"/>
      <c r="AQ960" s="82">
        <f>SUM(AO960-AP960)</f>
        <v/>
      </c>
    </row>
    <row r="961">
      <c r="A961" s="41" t="n"/>
      <c r="B961" s="58" t="n"/>
      <c r="C961" s="41" t="n"/>
      <c r="D961" s="41" t="n"/>
      <c r="E961" s="41" t="n"/>
      <c r="F961" s="41" t="n"/>
      <c r="G961" s="41" t="n"/>
      <c r="H961" s="41" t="n"/>
      <c r="I961" s="41" t="n"/>
      <c r="J961" s="41" t="n"/>
      <c r="K961" s="41" t="n"/>
      <c r="L961" s="41" t="n"/>
      <c r="M961" s="339" t="n"/>
      <c r="N961" s="41" t="n"/>
      <c r="O961" s="41" t="n"/>
      <c r="P961" s="41" t="n"/>
      <c r="Q961" s="41" t="n"/>
      <c r="R961" s="41" t="n"/>
      <c r="S961" s="43" t="n"/>
      <c r="T961" s="41" t="n"/>
      <c r="U961" s="41" t="n"/>
      <c r="V961" s="59" t="n"/>
      <c r="W961" s="41" t="n"/>
      <c r="X961" s="41" t="n"/>
      <c r="Y961" s="41" t="n"/>
      <c r="Z961" s="41" t="n"/>
      <c r="AA961" s="41" t="n"/>
      <c r="AB961" s="41" t="n"/>
      <c r="AC961" s="41" t="n"/>
      <c r="AD961" s="41" t="n"/>
      <c r="AE961" s="41" t="n"/>
      <c r="AF961" s="41" t="n"/>
      <c r="AG961" s="46">
        <f>AE961-AF961</f>
        <v/>
      </c>
      <c r="AH961" s="59" t="n"/>
      <c r="AI961" s="46">
        <f>V961-AH961</f>
        <v/>
      </c>
      <c r="AJ9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1" s="46">
        <f>AI961-Table6204[[#This Row],[Column 342]]</f>
        <v/>
      </c>
      <c r="AL961" s="59" t="n"/>
      <c r="AM961" s="41" t="n"/>
      <c r="AN961" s="49" t="n">
        <v>0.2</v>
      </c>
      <c r="AO961" s="46">
        <f>IF(Table6204[[#This Row],[Column 36]]&gt;0,Table6204[[#This Row],[Column 36]]*Table6204[[#This Row],[Column 39]],0)</f>
        <v/>
      </c>
      <c r="AP961" s="59" t="n"/>
      <c r="AQ961" s="82">
        <f>SUM(AO961-AP961)</f>
        <v/>
      </c>
    </row>
    <row r="962">
      <c r="A962" s="41" t="n"/>
      <c r="B962" s="58" t="n"/>
      <c r="C962" s="41" t="n"/>
      <c r="D962" s="41" t="n"/>
      <c r="E962" s="41" t="n"/>
      <c r="F962" s="41" t="n"/>
      <c r="G962" s="41" t="n"/>
      <c r="H962" s="41" t="n"/>
      <c r="I962" s="41" t="n"/>
      <c r="J962" s="41" t="n"/>
      <c r="K962" s="41" t="n"/>
      <c r="L962" s="41" t="n"/>
      <c r="M962" s="339" t="n"/>
      <c r="N962" s="41" t="n"/>
      <c r="O962" s="41" t="n"/>
      <c r="P962" s="41" t="n"/>
      <c r="Q962" s="41" t="n"/>
      <c r="R962" s="41" t="n"/>
      <c r="S962" s="43" t="n"/>
      <c r="T962" s="41" t="n"/>
      <c r="U962" s="41" t="n"/>
      <c r="V962" s="59" t="n"/>
      <c r="W962" s="41" t="n"/>
      <c r="X962" s="41" t="n"/>
      <c r="Y962" s="41" t="n"/>
      <c r="Z962" s="41" t="n"/>
      <c r="AA962" s="41" t="n"/>
      <c r="AB962" s="41" t="n"/>
      <c r="AC962" s="41" t="n"/>
      <c r="AD962" s="41" t="n"/>
      <c r="AE962" s="41" t="n"/>
      <c r="AF962" s="41" t="n"/>
      <c r="AG962" s="46">
        <f>AE962-AF962</f>
        <v/>
      </c>
      <c r="AH962" s="59" t="n"/>
      <c r="AI962" s="46">
        <f>V962-AH962</f>
        <v/>
      </c>
      <c r="AJ9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2" s="46">
        <f>AI962-Table6204[[#This Row],[Column 342]]</f>
        <v/>
      </c>
      <c r="AL962" s="59" t="n"/>
      <c r="AM962" s="41" t="n"/>
      <c r="AN962" s="49" t="n">
        <v>0.2</v>
      </c>
      <c r="AO962" s="46">
        <f>IF(Table6204[[#This Row],[Column 36]]&gt;0,Table6204[[#This Row],[Column 36]]*Table6204[[#This Row],[Column 39]],0)</f>
        <v/>
      </c>
      <c r="AP962" s="59" t="n"/>
      <c r="AQ962" s="82">
        <f>SUM(AO962-AP962)</f>
        <v/>
      </c>
    </row>
    <row r="963">
      <c r="A963" s="41" t="n"/>
      <c r="B963" s="58" t="n"/>
      <c r="C963" s="41" t="n"/>
      <c r="D963" s="41" t="n"/>
      <c r="E963" s="41" t="n"/>
      <c r="F963" s="41" t="n"/>
      <c r="G963" s="41" t="n"/>
      <c r="H963" s="41" t="n"/>
      <c r="I963" s="41" t="n"/>
      <c r="J963" s="41" t="n"/>
      <c r="K963" s="41" t="n"/>
      <c r="L963" s="41" t="n"/>
      <c r="M963" s="339" t="n"/>
      <c r="N963" s="41" t="n"/>
      <c r="O963" s="41" t="n"/>
      <c r="P963" s="41" t="n"/>
      <c r="Q963" s="41" t="n"/>
      <c r="R963" s="41" t="n"/>
      <c r="S963" s="43" t="n"/>
      <c r="T963" s="41" t="n"/>
      <c r="U963" s="41" t="n"/>
      <c r="V963" s="59" t="n"/>
      <c r="W963" s="41" t="n"/>
      <c r="X963" s="41" t="n"/>
      <c r="Y963" s="41" t="n"/>
      <c r="Z963" s="41" t="n"/>
      <c r="AA963" s="41" t="n"/>
      <c r="AB963" s="41" t="n"/>
      <c r="AC963" s="41" t="n"/>
      <c r="AD963" s="41" t="n"/>
      <c r="AE963" s="41" t="n"/>
      <c r="AF963" s="41" t="n"/>
      <c r="AG963" s="46">
        <f>AE963-AF963</f>
        <v/>
      </c>
      <c r="AH963" s="59" t="n"/>
      <c r="AI963" s="46">
        <f>V963-AH963</f>
        <v/>
      </c>
      <c r="AJ9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3" s="46">
        <f>AI963-Table6204[[#This Row],[Column 342]]</f>
        <v/>
      </c>
      <c r="AL963" s="59" t="n"/>
      <c r="AM963" s="41" t="n"/>
      <c r="AN963" s="49" t="n">
        <v>0.2</v>
      </c>
      <c r="AO963" s="46">
        <f>IF(Table6204[[#This Row],[Column 36]]&gt;0,Table6204[[#This Row],[Column 36]]*Table6204[[#This Row],[Column 39]],0)</f>
        <v/>
      </c>
      <c r="AP963" s="59" t="n"/>
      <c r="AQ963" s="82">
        <f>SUM(AO963-AP963)</f>
        <v/>
      </c>
    </row>
    <row r="964">
      <c r="A964" s="41" t="n"/>
      <c r="B964" s="58" t="n"/>
      <c r="C964" s="41" t="n"/>
      <c r="D964" s="41" t="n"/>
      <c r="E964" s="41" t="n"/>
      <c r="F964" s="41" t="n"/>
      <c r="G964" s="41" t="n"/>
      <c r="H964" s="41" t="n"/>
      <c r="I964" s="41" t="n"/>
      <c r="J964" s="41" t="n"/>
      <c r="K964" s="41" t="n"/>
      <c r="L964" s="41" t="n"/>
      <c r="M964" s="339" t="n"/>
      <c r="N964" s="41" t="n"/>
      <c r="O964" s="41" t="n"/>
      <c r="P964" s="41" t="n"/>
      <c r="Q964" s="41" t="n"/>
      <c r="R964" s="41" t="n"/>
      <c r="S964" s="43" t="n"/>
      <c r="T964" s="41" t="n"/>
      <c r="U964" s="41" t="n"/>
      <c r="V964" s="59" t="n"/>
      <c r="W964" s="41" t="n"/>
      <c r="X964" s="41" t="n"/>
      <c r="Y964" s="41" t="n"/>
      <c r="Z964" s="41" t="n"/>
      <c r="AA964" s="41" t="n"/>
      <c r="AB964" s="41" t="n"/>
      <c r="AC964" s="41" t="n"/>
      <c r="AD964" s="41" t="n"/>
      <c r="AE964" s="41" t="n"/>
      <c r="AF964" s="41" t="n"/>
      <c r="AG964" s="46">
        <f>AE964-AF964</f>
        <v/>
      </c>
      <c r="AH964" s="59" t="n"/>
      <c r="AI964" s="46">
        <f>V964-AH964</f>
        <v/>
      </c>
      <c r="AJ9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4" s="46">
        <f>AI964-Table6204[[#This Row],[Column 342]]</f>
        <v/>
      </c>
      <c r="AL964" s="59" t="n"/>
      <c r="AM964" s="41" t="n"/>
      <c r="AN964" s="49" t="n">
        <v>0.2</v>
      </c>
      <c r="AO964" s="46">
        <f>IF(Table6204[[#This Row],[Column 36]]&gt;0,Table6204[[#This Row],[Column 36]]*Table6204[[#This Row],[Column 39]],0)</f>
        <v/>
      </c>
      <c r="AP964" s="59" t="n"/>
      <c r="AQ964" s="82">
        <f>SUM(AO964-AP964)</f>
        <v/>
      </c>
    </row>
    <row r="965">
      <c r="A965" s="41" t="n"/>
      <c r="B965" s="58" t="n"/>
      <c r="C965" s="41" t="n"/>
      <c r="D965" s="41" t="n"/>
      <c r="E965" s="41" t="n"/>
      <c r="F965" s="41" t="n"/>
      <c r="G965" s="41" t="n"/>
      <c r="H965" s="41" t="n"/>
      <c r="I965" s="41" t="n"/>
      <c r="J965" s="41" t="n"/>
      <c r="K965" s="41" t="n"/>
      <c r="L965" s="41" t="n"/>
      <c r="M965" s="339" t="n"/>
      <c r="N965" s="41" t="n"/>
      <c r="O965" s="41" t="n"/>
      <c r="P965" s="41" t="n"/>
      <c r="Q965" s="41" t="n"/>
      <c r="R965" s="41" t="n"/>
      <c r="S965" s="43" t="n"/>
      <c r="T965" s="41" t="n"/>
      <c r="U965" s="41" t="n"/>
      <c r="V965" s="59" t="n"/>
      <c r="W965" s="41" t="n"/>
      <c r="X965" s="41" t="n"/>
      <c r="Y965" s="41" t="n"/>
      <c r="Z965" s="41" t="n"/>
      <c r="AA965" s="41" t="n"/>
      <c r="AB965" s="41" t="n"/>
      <c r="AC965" s="41" t="n"/>
      <c r="AD965" s="41" t="n"/>
      <c r="AE965" s="41" t="n"/>
      <c r="AF965" s="41" t="n"/>
      <c r="AG965" s="46">
        <f>AE965-AF965</f>
        <v/>
      </c>
      <c r="AH965" s="59" t="n"/>
      <c r="AI965" s="46">
        <f>V965-AH965</f>
        <v/>
      </c>
      <c r="AJ9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5" s="46">
        <f>AI965-Table6204[[#This Row],[Column 342]]</f>
        <v/>
      </c>
      <c r="AL965" s="59" t="n"/>
      <c r="AM965" s="41" t="n"/>
      <c r="AN965" s="49" t="n">
        <v>0.2</v>
      </c>
      <c r="AO965" s="46">
        <f>IF(Table6204[[#This Row],[Column 36]]&gt;0,Table6204[[#This Row],[Column 36]]*Table6204[[#This Row],[Column 39]],0)</f>
        <v/>
      </c>
      <c r="AP965" s="59" t="n"/>
      <c r="AQ965" s="82">
        <f>SUM(AO965-AP965)</f>
        <v/>
      </c>
    </row>
    <row r="966">
      <c r="A966" s="41" t="n"/>
      <c r="B966" s="58" t="n"/>
      <c r="C966" s="41" t="n"/>
      <c r="D966" s="41" t="n"/>
      <c r="E966" s="41" t="n"/>
      <c r="F966" s="41" t="n"/>
      <c r="G966" s="41" t="n"/>
      <c r="H966" s="41" t="n"/>
      <c r="I966" s="41" t="n"/>
      <c r="J966" s="41" t="n"/>
      <c r="K966" s="41" t="n"/>
      <c r="L966" s="41" t="n"/>
      <c r="M966" s="339" t="n"/>
      <c r="N966" s="41" t="n"/>
      <c r="O966" s="41" t="n"/>
      <c r="P966" s="41" t="n"/>
      <c r="Q966" s="41" t="n"/>
      <c r="R966" s="41" t="n"/>
      <c r="S966" s="43" t="n"/>
      <c r="T966" s="41" t="n"/>
      <c r="U966" s="41" t="n"/>
      <c r="V966" s="59" t="n"/>
      <c r="W966" s="41" t="n"/>
      <c r="X966" s="41" t="n"/>
      <c r="Y966" s="41" t="n"/>
      <c r="Z966" s="41" t="n"/>
      <c r="AA966" s="41" t="n"/>
      <c r="AB966" s="41" t="n"/>
      <c r="AC966" s="41" t="n"/>
      <c r="AD966" s="41" t="n"/>
      <c r="AE966" s="41" t="n"/>
      <c r="AF966" s="41" t="n"/>
      <c r="AG966" s="46">
        <f>AE966-AF966</f>
        <v/>
      </c>
      <c r="AH966" s="59" t="n"/>
      <c r="AI966" s="46">
        <f>V966-AH966</f>
        <v/>
      </c>
      <c r="AJ9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6" s="46">
        <f>AI966-Table6204[[#This Row],[Column 342]]</f>
        <v/>
      </c>
      <c r="AL966" s="59" t="n"/>
      <c r="AM966" s="41" t="n"/>
      <c r="AN966" s="49" t="n">
        <v>0.2</v>
      </c>
      <c r="AO966" s="46">
        <f>IF(Table6204[[#This Row],[Column 36]]&gt;0,Table6204[[#This Row],[Column 36]]*Table6204[[#This Row],[Column 39]],0)</f>
        <v/>
      </c>
      <c r="AP966" s="59" t="n"/>
      <c r="AQ966" s="82">
        <f>SUM(AO966-AP966)</f>
        <v/>
      </c>
    </row>
    <row r="967">
      <c r="A967" s="41" t="n"/>
      <c r="B967" s="58" t="n"/>
      <c r="C967" s="41" t="n"/>
      <c r="D967" s="41" t="n"/>
      <c r="E967" s="41" t="n"/>
      <c r="F967" s="41" t="n"/>
      <c r="G967" s="41" t="n"/>
      <c r="H967" s="41" t="n"/>
      <c r="I967" s="41" t="n"/>
      <c r="J967" s="41" t="n"/>
      <c r="K967" s="41" t="n"/>
      <c r="L967" s="41" t="n"/>
      <c r="M967" s="339" t="n"/>
      <c r="N967" s="41" t="n"/>
      <c r="O967" s="41" t="n"/>
      <c r="P967" s="41" t="n"/>
      <c r="Q967" s="41" t="n"/>
      <c r="R967" s="41" t="n"/>
      <c r="S967" s="43" t="n"/>
      <c r="T967" s="41" t="n"/>
      <c r="U967" s="41" t="n"/>
      <c r="V967" s="59" t="n"/>
      <c r="W967" s="41" t="n"/>
      <c r="X967" s="41" t="n"/>
      <c r="Y967" s="41" t="n"/>
      <c r="Z967" s="41" t="n"/>
      <c r="AA967" s="41" t="n"/>
      <c r="AB967" s="41" t="n"/>
      <c r="AC967" s="41" t="n"/>
      <c r="AD967" s="41" t="n"/>
      <c r="AE967" s="41" t="n"/>
      <c r="AF967" s="41" t="n"/>
      <c r="AG967" s="46">
        <f>AE967-AF967</f>
        <v/>
      </c>
      <c r="AH967" s="59" t="n"/>
      <c r="AI967" s="46">
        <f>V967-AH967</f>
        <v/>
      </c>
      <c r="AJ9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7" s="46">
        <f>AI967-Table6204[[#This Row],[Column 342]]</f>
        <v/>
      </c>
      <c r="AL967" s="59" t="n"/>
      <c r="AM967" s="41" t="n"/>
      <c r="AN967" s="49" t="n">
        <v>0.2</v>
      </c>
      <c r="AO967" s="46">
        <f>IF(Table6204[[#This Row],[Column 36]]&gt;0,Table6204[[#This Row],[Column 36]]*Table6204[[#This Row],[Column 39]],0)</f>
        <v/>
      </c>
      <c r="AP967" s="59" t="n"/>
      <c r="AQ967" s="82">
        <f>SUM(AO967-AP967)</f>
        <v/>
      </c>
    </row>
    <row r="968">
      <c r="A968" s="41" t="n"/>
      <c r="B968" s="58" t="n"/>
      <c r="C968" s="41" t="n"/>
      <c r="D968" s="41" t="n"/>
      <c r="E968" s="41" t="n"/>
      <c r="F968" s="41" t="n"/>
      <c r="G968" s="41" t="n"/>
      <c r="H968" s="41" t="n"/>
      <c r="I968" s="41" t="n"/>
      <c r="J968" s="41" t="n"/>
      <c r="K968" s="41" t="n"/>
      <c r="L968" s="41" t="n"/>
      <c r="M968" s="339" t="n"/>
      <c r="N968" s="41" t="n"/>
      <c r="O968" s="41" t="n"/>
      <c r="P968" s="41" t="n"/>
      <c r="Q968" s="41" t="n"/>
      <c r="R968" s="41" t="n"/>
      <c r="S968" s="43" t="n"/>
      <c r="T968" s="41" t="n"/>
      <c r="U968" s="41" t="n"/>
      <c r="V968" s="59" t="n"/>
      <c r="W968" s="41" t="n"/>
      <c r="X968" s="41" t="n"/>
      <c r="Y968" s="41" t="n"/>
      <c r="Z968" s="41" t="n"/>
      <c r="AA968" s="41" t="n"/>
      <c r="AB968" s="41" t="n"/>
      <c r="AC968" s="41" t="n"/>
      <c r="AD968" s="41" t="n"/>
      <c r="AE968" s="41" t="n"/>
      <c r="AF968" s="41" t="n"/>
      <c r="AG968" s="46">
        <f>AE968-AF968</f>
        <v/>
      </c>
      <c r="AH968" s="59" t="n"/>
      <c r="AI968" s="46">
        <f>V968-AH968</f>
        <v/>
      </c>
      <c r="AJ9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8" s="46">
        <f>AI968-Table6204[[#This Row],[Column 342]]</f>
        <v/>
      </c>
      <c r="AL968" s="59" t="n"/>
      <c r="AM968" s="41" t="n"/>
      <c r="AN968" s="49" t="n">
        <v>0.2</v>
      </c>
      <c r="AO968" s="46">
        <f>IF(Table6204[[#This Row],[Column 36]]&gt;0,Table6204[[#This Row],[Column 36]]*Table6204[[#This Row],[Column 39]],0)</f>
        <v/>
      </c>
      <c r="AP968" s="59" t="n"/>
      <c r="AQ968" s="82">
        <f>SUM(AO968-AP968)</f>
        <v/>
      </c>
    </row>
    <row r="969">
      <c r="A969" s="41" t="n"/>
      <c r="B969" s="58" t="n"/>
      <c r="C969" s="41" t="n"/>
      <c r="D969" s="41" t="n"/>
      <c r="E969" s="41" t="n"/>
      <c r="F969" s="41" t="n"/>
      <c r="G969" s="41" t="n"/>
      <c r="H969" s="41" t="n"/>
      <c r="I969" s="41" t="n"/>
      <c r="J969" s="41" t="n"/>
      <c r="K969" s="41" t="n"/>
      <c r="L969" s="41" t="n"/>
      <c r="M969" s="339" t="n"/>
      <c r="N969" s="41" t="n"/>
      <c r="O969" s="41" t="n"/>
      <c r="P969" s="41" t="n"/>
      <c r="Q969" s="41" t="n"/>
      <c r="R969" s="41" t="n"/>
      <c r="S969" s="43" t="n"/>
      <c r="T969" s="41" t="n"/>
      <c r="U969" s="41" t="n"/>
      <c r="V969" s="59" t="n"/>
      <c r="W969" s="41" t="n"/>
      <c r="X969" s="41" t="n"/>
      <c r="Y969" s="41" t="n"/>
      <c r="Z969" s="41" t="n"/>
      <c r="AA969" s="41" t="n"/>
      <c r="AB969" s="41" t="n"/>
      <c r="AC969" s="41" t="n"/>
      <c r="AD969" s="41" t="n"/>
      <c r="AE969" s="41" t="n"/>
      <c r="AF969" s="41" t="n"/>
      <c r="AG969" s="46">
        <f>AE969-AF969</f>
        <v/>
      </c>
      <c r="AH969" s="59" t="n"/>
      <c r="AI969" s="46">
        <f>V969-AH969</f>
        <v/>
      </c>
      <c r="AJ9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69" s="46">
        <f>AI969-Table6204[[#This Row],[Column 342]]</f>
        <v/>
      </c>
      <c r="AL969" s="59" t="n"/>
      <c r="AM969" s="41" t="n"/>
      <c r="AN969" s="49" t="n">
        <v>0.2</v>
      </c>
      <c r="AO969" s="46">
        <f>IF(Table6204[[#This Row],[Column 36]]&gt;0,Table6204[[#This Row],[Column 36]]*Table6204[[#This Row],[Column 39]],0)</f>
        <v/>
      </c>
      <c r="AP969" s="59" t="n"/>
      <c r="AQ969" s="82">
        <f>SUM(AO969-AP969)</f>
        <v/>
      </c>
    </row>
    <row r="970">
      <c r="A970" s="41" t="n"/>
      <c r="B970" s="58" t="n"/>
      <c r="C970" s="41" t="n"/>
      <c r="D970" s="41" t="n"/>
      <c r="E970" s="41" t="n"/>
      <c r="F970" s="41" t="n"/>
      <c r="G970" s="41" t="n"/>
      <c r="H970" s="41" t="n"/>
      <c r="I970" s="41" t="n"/>
      <c r="J970" s="41" t="n"/>
      <c r="K970" s="41" t="n"/>
      <c r="L970" s="41" t="n"/>
      <c r="M970" s="339" t="n"/>
      <c r="N970" s="41" t="n"/>
      <c r="O970" s="41" t="n"/>
      <c r="P970" s="41" t="n"/>
      <c r="Q970" s="41" t="n"/>
      <c r="R970" s="41" t="n"/>
      <c r="S970" s="43" t="n"/>
      <c r="T970" s="41" t="n"/>
      <c r="U970" s="41" t="n"/>
      <c r="V970" s="59" t="n"/>
      <c r="W970" s="41" t="n"/>
      <c r="X970" s="41" t="n"/>
      <c r="Y970" s="41" t="n"/>
      <c r="Z970" s="41" t="n"/>
      <c r="AA970" s="41" t="n"/>
      <c r="AB970" s="41" t="n"/>
      <c r="AC970" s="41" t="n"/>
      <c r="AD970" s="41" t="n"/>
      <c r="AE970" s="41" t="n"/>
      <c r="AF970" s="41" t="n"/>
      <c r="AG970" s="46">
        <f>AE970-AF970</f>
        <v/>
      </c>
      <c r="AH970" s="59" t="n"/>
      <c r="AI970" s="46">
        <f>V970-AH970</f>
        <v/>
      </c>
      <c r="AJ9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0" s="46">
        <f>AI970-Table6204[[#This Row],[Column 342]]</f>
        <v/>
      </c>
      <c r="AL970" s="59" t="n"/>
      <c r="AM970" s="41" t="n"/>
      <c r="AN970" s="49" t="n">
        <v>0.2</v>
      </c>
      <c r="AO970" s="46">
        <f>IF(Table6204[[#This Row],[Column 36]]&gt;0,Table6204[[#This Row],[Column 36]]*Table6204[[#This Row],[Column 39]],0)</f>
        <v/>
      </c>
      <c r="AP970" s="59" t="n"/>
      <c r="AQ970" s="82">
        <f>SUM(AO970-AP970)</f>
        <v/>
      </c>
    </row>
    <row r="971">
      <c r="A971" s="41" t="n"/>
      <c r="B971" s="58" t="n"/>
      <c r="C971" s="41" t="n"/>
      <c r="D971" s="41" t="n"/>
      <c r="E971" s="41" t="n"/>
      <c r="F971" s="41" t="n"/>
      <c r="G971" s="41" t="n"/>
      <c r="H971" s="41" t="n"/>
      <c r="I971" s="41" t="n"/>
      <c r="J971" s="41" t="n"/>
      <c r="K971" s="41" t="n"/>
      <c r="L971" s="41" t="n"/>
      <c r="M971" s="339" t="n"/>
      <c r="N971" s="41" t="n"/>
      <c r="O971" s="41" t="n"/>
      <c r="P971" s="41" t="n"/>
      <c r="Q971" s="41" t="n"/>
      <c r="R971" s="41" t="n"/>
      <c r="S971" s="43" t="n"/>
      <c r="T971" s="41" t="n"/>
      <c r="U971" s="41" t="n"/>
      <c r="V971" s="59" t="n"/>
      <c r="W971" s="41" t="n"/>
      <c r="X971" s="41" t="n"/>
      <c r="Y971" s="41" t="n"/>
      <c r="Z971" s="41" t="n"/>
      <c r="AA971" s="41" t="n"/>
      <c r="AB971" s="41" t="n"/>
      <c r="AC971" s="41" t="n"/>
      <c r="AD971" s="41" t="n"/>
      <c r="AE971" s="41" t="n"/>
      <c r="AF971" s="41" t="n"/>
      <c r="AG971" s="46">
        <f>AE971-AF971</f>
        <v/>
      </c>
      <c r="AH971" s="59" t="n"/>
      <c r="AI971" s="46">
        <f>V971-AH971</f>
        <v/>
      </c>
      <c r="AJ9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1" s="46">
        <f>AI971-Table6204[[#This Row],[Column 342]]</f>
        <v/>
      </c>
      <c r="AL971" s="59" t="n"/>
      <c r="AM971" s="41" t="n"/>
      <c r="AN971" s="49" t="n">
        <v>0.2</v>
      </c>
      <c r="AO971" s="46">
        <f>IF(Table6204[[#This Row],[Column 36]]&gt;0,Table6204[[#This Row],[Column 36]]*Table6204[[#This Row],[Column 39]],0)</f>
        <v/>
      </c>
      <c r="AP971" s="59" t="n"/>
      <c r="AQ971" s="82">
        <f>SUM(AO971-AP971)</f>
        <v/>
      </c>
    </row>
    <row r="972">
      <c r="A972" s="41" t="n"/>
      <c r="B972" s="58" t="n"/>
      <c r="C972" s="41" t="n"/>
      <c r="D972" s="41" t="n"/>
      <c r="E972" s="41" t="n"/>
      <c r="F972" s="41" t="n"/>
      <c r="G972" s="41" t="n"/>
      <c r="H972" s="41" t="n"/>
      <c r="I972" s="41" t="n"/>
      <c r="J972" s="41" t="n"/>
      <c r="K972" s="41" t="n"/>
      <c r="L972" s="41" t="n"/>
      <c r="M972" s="339" t="n"/>
      <c r="N972" s="41" t="n"/>
      <c r="O972" s="41" t="n"/>
      <c r="P972" s="41" t="n"/>
      <c r="Q972" s="41" t="n"/>
      <c r="R972" s="41" t="n"/>
      <c r="S972" s="43" t="n"/>
      <c r="T972" s="41" t="n"/>
      <c r="U972" s="41" t="n"/>
      <c r="V972" s="59" t="n"/>
      <c r="W972" s="41" t="n"/>
      <c r="X972" s="41" t="n"/>
      <c r="Y972" s="41" t="n"/>
      <c r="Z972" s="41" t="n"/>
      <c r="AA972" s="41" t="n"/>
      <c r="AB972" s="41" t="n"/>
      <c r="AC972" s="41" t="n"/>
      <c r="AD972" s="41" t="n"/>
      <c r="AE972" s="41" t="n"/>
      <c r="AF972" s="41" t="n"/>
      <c r="AG972" s="46">
        <f>AE972-AF972</f>
        <v/>
      </c>
      <c r="AH972" s="59" t="n"/>
      <c r="AI972" s="46">
        <f>V972-AH972</f>
        <v/>
      </c>
      <c r="AJ9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2" s="46">
        <f>AI972-Table6204[[#This Row],[Column 342]]</f>
        <v/>
      </c>
      <c r="AL972" s="59" t="n"/>
      <c r="AM972" s="41" t="n"/>
      <c r="AN972" s="49" t="n">
        <v>0.2</v>
      </c>
      <c r="AO972" s="46">
        <f>IF(Table6204[[#This Row],[Column 36]]&gt;0,Table6204[[#This Row],[Column 36]]*Table6204[[#This Row],[Column 39]],0)</f>
        <v/>
      </c>
      <c r="AP972" s="59" t="n"/>
      <c r="AQ972" s="82">
        <f>SUM(AO972-AP972)</f>
        <v/>
      </c>
    </row>
    <row r="973">
      <c r="A973" s="41" t="n"/>
      <c r="B973" s="58" t="n"/>
      <c r="C973" s="41" t="n"/>
      <c r="D973" s="41" t="n"/>
      <c r="E973" s="41" t="n"/>
      <c r="F973" s="41" t="n"/>
      <c r="G973" s="41" t="n"/>
      <c r="H973" s="41" t="n"/>
      <c r="I973" s="41" t="n"/>
      <c r="J973" s="41" t="n"/>
      <c r="K973" s="41" t="n"/>
      <c r="L973" s="41" t="n"/>
      <c r="M973" s="339" t="n"/>
      <c r="N973" s="41" t="n"/>
      <c r="O973" s="41" t="n"/>
      <c r="P973" s="41" t="n"/>
      <c r="Q973" s="41" t="n"/>
      <c r="R973" s="41" t="n"/>
      <c r="S973" s="43" t="n"/>
      <c r="T973" s="41" t="n"/>
      <c r="U973" s="41" t="n"/>
      <c r="V973" s="59" t="n"/>
      <c r="W973" s="41" t="n"/>
      <c r="X973" s="41" t="n"/>
      <c r="Y973" s="41" t="n"/>
      <c r="Z973" s="41" t="n"/>
      <c r="AA973" s="41" t="n"/>
      <c r="AB973" s="41" t="n"/>
      <c r="AC973" s="41" t="n"/>
      <c r="AD973" s="41" t="n"/>
      <c r="AE973" s="41" t="n"/>
      <c r="AF973" s="41" t="n"/>
      <c r="AG973" s="46">
        <f>AE973-AF973</f>
        <v/>
      </c>
      <c r="AH973" s="59" t="n"/>
      <c r="AI973" s="46">
        <f>V973-AH973</f>
        <v/>
      </c>
      <c r="AJ9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3" s="46">
        <f>AI973-Table6204[[#This Row],[Column 342]]</f>
        <v/>
      </c>
      <c r="AL973" s="59" t="n"/>
      <c r="AM973" s="41" t="n"/>
      <c r="AN973" s="49" t="n">
        <v>0.2</v>
      </c>
      <c r="AO973" s="46">
        <f>IF(Table6204[[#This Row],[Column 36]]&gt;0,Table6204[[#This Row],[Column 36]]*Table6204[[#This Row],[Column 39]],0)</f>
        <v/>
      </c>
      <c r="AP973" s="59" t="n"/>
      <c r="AQ973" s="82">
        <f>SUM(AO973-AP973)</f>
        <v/>
      </c>
    </row>
    <row r="974">
      <c r="A974" s="41" t="n"/>
      <c r="B974" s="58" t="n"/>
      <c r="C974" s="41" t="n"/>
      <c r="D974" s="41" t="n"/>
      <c r="E974" s="41" t="n"/>
      <c r="F974" s="41" t="n"/>
      <c r="G974" s="41" t="n"/>
      <c r="H974" s="41" t="n"/>
      <c r="I974" s="41" t="n"/>
      <c r="J974" s="41" t="n"/>
      <c r="K974" s="41" t="n"/>
      <c r="L974" s="41" t="n"/>
      <c r="M974" s="339" t="n"/>
      <c r="N974" s="41" t="n"/>
      <c r="O974" s="41" t="n"/>
      <c r="P974" s="41" t="n"/>
      <c r="Q974" s="41" t="n"/>
      <c r="R974" s="41" t="n"/>
      <c r="S974" s="43" t="n"/>
      <c r="T974" s="41" t="n"/>
      <c r="U974" s="41" t="n"/>
      <c r="V974" s="59" t="n"/>
      <c r="W974" s="41" t="n"/>
      <c r="X974" s="41" t="n"/>
      <c r="Y974" s="41" t="n"/>
      <c r="Z974" s="41" t="n"/>
      <c r="AA974" s="41" t="n"/>
      <c r="AB974" s="41" t="n"/>
      <c r="AC974" s="41" t="n"/>
      <c r="AD974" s="41" t="n"/>
      <c r="AE974" s="41" t="n"/>
      <c r="AF974" s="41" t="n"/>
      <c r="AG974" s="46">
        <f>AE974-AF974</f>
        <v/>
      </c>
      <c r="AH974" s="59" t="n"/>
      <c r="AI974" s="46">
        <f>V974-AH974</f>
        <v/>
      </c>
      <c r="AJ9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4" s="46">
        <f>AI974-Table6204[[#This Row],[Column 342]]</f>
        <v/>
      </c>
      <c r="AL974" s="59" t="n"/>
      <c r="AM974" s="41" t="n"/>
      <c r="AN974" s="49" t="n">
        <v>0.2</v>
      </c>
      <c r="AO974" s="46">
        <f>IF(Table6204[[#This Row],[Column 36]]&gt;0,Table6204[[#This Row],[Column 36]]*Table6204[[#This Row],[Column 39]],0)</f>
        <v/>
      </c>
      <c r="AP974" s="59" t="n"/>
      <c r="AQ974" s="82">
        <f>SUM(AO974-AP974)</f>
        <v/>
      </c>
    </row>
    <row r="975">
      <c r="A975" s="41" t="n"/>
      <c r="B975" s="58" t="n"/>
      <c r="C975" s="41" t="n"/>
      <c r="D975" s="41" t="n"/>
      <c r="E975" s="41" t="n"/>
      <c r="F975" s="41" t="n"/>
      <c r="G975" s="41" t="n"/>
      <c r="H975" s="41" t="n"/>
      <c r="I975" s="41" t="n"/>
      <c r="J975" s="41" t="n"/>
      <c r="K975" s="41" t="n"/>
      <c r="L975" s="41" t="n"/>
      <c r="M975" s="339" t="n"/>
      <c r="N975" s="41" t="n"/>
      <c r="O975" s="41" t="n"/>
      <c r="P975" s="41" t="n"/>
      <c r="Q975" s="41" t="n"/>
      <c r="R975" s="41" t="n"/>
      <c r="S975" s="43" t="n"/>
      <c r="T975" s="41" t="n"/>
      <c r="U975" s="41" t="n"/>
      <c r="V975" s="59" t="n"/>
      <c r="W975" s="41" t="n"/>
      <c r="X975" s="41" t="n"/>
      <c r="Y975" s="41" t="n"/>
      <c r="Z975" s="41" t="n"/>
      <c r="AA975" s="41" t="n"/>
      <c r="AB975" s="41" t="n"/>
      <c r="AC975" s="41" t="n"/>
      <c r="AD975" s="41" t="n"/>
      <c r="AE975" s="41" t="n"/>
      <c r="AF975" s="41" t="n"/>
      <c r="AG975" s="46">
        <f>AE975-AF975</f>
        <v/>
      </c>
      <c r="AH975" s="59" t="n"/>
      <c r="AI975" s="46">
        <f>V975-AH975</f>
        <v/>
      </c>
      <c r="AJ9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5" s="46">
        <f>AI975-Table6204[[#This Row],[Column 342]]</f>
        <v/>
      </c>
      <c r="AL975" s="59" t="n"/>
      <c r="AM975" s="41" t="n"/>
      <c r="AN975" s="49" t="n">
        <v>0.2</v>
      </c>
      <c r="AO975" s="46">
        <f>IF(Table6204[[#This Row],[Column 36]]&gt;0,Table6204[[#This Row],[Column 36]]*Table6204[[#This Row],[Column 39]],0)</f>
        <v/>
      </c>
      <c r="AP975" s="59" t="n"/>
      <c r="AQ975" s="82">
        <f>SUM(AO975-AP975)</f>
        <v/>
      </c>
    </row>
    <row r="976">
      <c r="A976" s="41" t="n"/>
      <c r="B976" s="58" t="n"/>
      <c r="C976" s="41" t="n"/>
      <c r="D976" s="41" t="n"/>
      <c r="E976" s="41" t="n"/>
      <c r="F976" s="41" t="n"/>
      <c r="G976" s="41" t="n"/>
      <c r="H976" s="41" t="n"/>
      <c r="I976" s="41" t="n"/>
      <c r="J976" s="41" t="n"/>
      <c r="K976" s="41" t="n"/>
      <c r="L976" s="41" t="n"/>
      <c r="M976" s="339" t="n"/>
      <c r="N976" s="41" t="n"/>
      <c r="O976" s="41" t="n"/>
      <c r="P976" s="41" t="n"/>
      <c r="Q976" s="41" t="n"/>
      <c r="R976" s="41" t="n"/>
      <c r="S976" s="43" t="n"/>
      <c r="T976" s="41" t="n"/>
      <c r="U976" s="41" t="n"/>
      <c r="V976" s="59" t="n"/>
      <c r="W976" s="41" t="n"/>
      <c r="X976" s="41" t="n"/>
      <c r="Y976" s="41" t="n"/>
      <c r="Z976" s="41" t="n"/>
      <c r="AA976" s="41" t="n"/>
      <c r="AB976" s="41" t="n"/>
      <c r="AC976" s="41" t="n"/>
      <c r="AD976" s="41" t="n"/>
      <c r="AE976" s="41" t="n"/>
      <c r="AF976" s="41" t="n"/>
      <c r="AG976" s="46">
        <f>AE976-AF976</f>
        <v/>
      </c>
      <c r="AH976" s="59" t="n"/>
      <c r="AI976" s="46">
        <f>V976-AH976</f>
        <v/>
      </c>
      <c r="AJ9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6" s="46">
        <f>AI976-Table6204[[#This Row],[Column 342]]</f>
        <v/>
      </c>
      <c r="AL976" s="59" t="n"/>
      <c r="AM976" s="41" t="n"/>
      <c r="AN976" s="49" t="n">
        <v>0.2</v>
      </c>
      <c r="AO976" s="46">
        <f>IF(Table6204[[#This Row],[Column 36]]&gt;0,Table6204[[#This Row],[Column 36]]*Table6204[[#This Row],[Column 39]],0)</f>
        <v/>
      </c>
      <c r="AP976" s="59" t="n"/>
      <c r="AQ976" s="82">
        <f>SUM(AO976-AP976)</f>
        <v/>
      </c>
    </row>
    <row r="977">
      <c r="A977" s="41" t="n"/>
      <c r="B977" s="58" t="n"/>
      <c r="C977" s="41" t="n"/>
      <c r="D977" s="41" t="n"/>
      <c r="E977" s="41" t="n"/>
      <c r="F977" s="41" t="n"/>
      <c r="G977" s="41" t="n"/>
      <c r="H977" s="41" t="n"/>
      <c r="I977" s="41" t="n"/>
      <c r="J977" s="41" t="n"/>
      <c r="K977" s="41" t="n"/>
      <c r="L977" s="41" t="n"/>
      <c r="M977" s="339" t="n"/>
      <c r="N977" s="41" t="n"/>
      <c r="O977" s="41" t="n"/>
      <c r="P977" s="41" t="n"/>
      <c r="Q977" s="41" t="n"/>
      <c r="R977" s="41" t="n"/>
      <c r="S977" s="43" t="n"/>
      <c r="T977" s="41" t="n"/>
      <c r="U977" s="41" t="n"/>
      <c r="V977" s="59" t="n"/>
      <c r="W977" s="41" t="n"/>
      <c r="X977" s="41" t="n"/>
      <c r="Y977" s="41" t="n"/>
      <c r="Z977" s="41" t="n"/>
      <c r="AA977" s="41" t="n"/>
      <c r="AB977" s="41" t="n"/>
      <c r="AC977" s="41" t="n"/>
      <c r="AD977" s="41" t="n"/>
      <c r="AE977" s="41" t="n"/>
      <c r="AF977" s="41" t="n"/>
      <c r="AG977" s="46">
        <f>AE977-AF977</f>
        <v/>
      </c>
      <c r="AH977" s="59" t="n"/>
      <c r="AI977" s="46">
        <f>V977-AH977</f>
        <v/>
      </c>
      <c r="AJ9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7" s="46">
        <f>AI977-Table6204[[#This Row],[Column 342]]</f>
        <v/>
      </c>
      <c r="AL977" s="59" t="n"/>
      <c r="AM977" s="41" t="n"/>
      <c r="AN977" s="49" t="n">
        <v>0.2</v>
      </c>
      <c r="AO977" s="46">
        <f>IF(Table6204[[#This Row],[Column 36]]&gt;0,Table6204[[#This Row],[Column 36]]*Table6204[[#This Row],[Column 39]],0)</f>
        <v/>
      </c>
      <c r="AP977" s="59" t="n"/>
      <c r="AQ977" s="82">
        <f>SUM(AO977-AP977)</f>
        <v/>
      </c>
    </row>
    <row r="978">
      <c r="A978" s="41" t="n"/>
      <c r="B978" s="58" t="n"/>
      <c r="C978" s="41" t="n"/>
      <c r="D978" s="41" t="n"/>
      <c r="E978" s="41" t="n"/>
      <c r="F978" s="41" t="n"/>
      <c r="G978" s="41" t="n"/>
      <c r="H978" s="41" t="n"/>
      <c r="I978" s="41" t="n"/>
      <c r="J978" s="41" t="n"/>
      <c r="K978" s="41" t="n"/>
      <c r="L978" s="41" t="n"/>
      <c r="M978" s="339" t="n"/>
      <c r="N978" s="41" t="n"/>
      <c r="O978" s="41" t="n"/>
      <c r="P978" s="41" t="n"/>
      <c r="Q978" s="41" t="n"/>
      <c r="R978" s="41" t="n"/>
      <c r="S978" s="43" t="n"/>
      <c r="T978" s="41" t="n"/>
      <c r="U978" s="41" t="n"/>
      <c r="V978" s="59" t="n"/>
      <c r="W978" s="41" t="n"/>
      <c r="X978" s="41" t="n"/>
      <c r="Y978" s="41" t="n"/>
      <c r="Z978" s="41" t="n"/>
      <c r="AA978" s="41" t="n"/>
      <c r="AB978" s="41" t="n"/>
      <c r="AC978" s="41" t="n"/>
      <c r="AD978" s="41" t="n"/>
      <c r="AE978" s="41" t="n"/>
      <c r="AF978" s="41" t="n"/>
      <c r="AG978" s="46">
        <f>AE978-AF978</f>
        <v/>
      </c>
      <c r="AH978" s="59" t="n"/>
      <c r="AI978" s="46">
        <f>V978-AH978</f>
        <v/>
      </c>
      <c r="AJ9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8" s="46">
        <f>AI978-Table6204[[#This Row],[Column 342]]</f>
        <v/>
      </c>
      <c r="AL978" s="59" t="n"/>
      <c r="AM978" s="41" t="n"/>
      <c r="AN978" s="49" t="n">
        <v>0.2</v>
      </c>
      <c r="AO978" s="46">
        <f>IF(Table6204[[#This Row],[Column 36]]&gt;0,Table6204[[#This Row],[Column 36]]*Table6204[[#This Row],[Column 39]],0)</f>
        <v/>
      </c>
      <c r="AP978" s="59" t="n"/>
      <c r="AQ978" s="82">
        <f>SUM(AO978-AP978)</f>
        <v/>
      </c>
    </row>
    <row r="979">
      <c r="A979" s="41" t="n"/>
      <c r="B979" s="58" t="n"/>
      <c r="C979" s="41" t="n"/>
      <c r="D979" s="41" t="n"/>
      <c r="E979" s="41" t="n"/>
      <c r="F979" s="41" t="n"/>
      <c r="G979" s="41" t="n"/>
      <c r="H979" s="41" t="n"/>
      <c r="I979" s="41" t="n"/>
      <c r="J979" s="41" t="n"/>
      <c r="K979" s="41" t="n"/>
      <c r="L979" s="41" t="n"/>
      <c r="M979" s="339" t="n"/>
      <c r="N979" s="41" t="n"/>
      <c r="O979" s="41" t="n"/>
      <c r="P979" s="41" t="n"/>
      <c r="Q979" s="41" t="n"/>
      <c r="R979" s="41" t="n"/>
      <c r="S979" s="43" t="n"/>
      <c r="T979" s="41" t="n"/>
      <c r="U979" s="41" t="n"/>
      <c r="V979" s="59" t="n"/>
      <c r="W979" s="41" t="n"/>
      <c r="X979" s="41" t="n"/>
      <c r="Y979" s="41" t="n"/>
      <c r="Z979" s="41" t="n"/>
      <c r="AA979" s="41" t="n"/>
      <c r="AB979" s="41" t="n"/>
      <c r="AC979" s="41" t="n"/>
      <c r="AD979" s="41" t="n"/>
      <c r="AE979" s="41" t="n"/>
      <c r="AF979" s="41" t="n"/>
      <c r="AG979" s="46">
        <f>AE979-AF979</f>
        <v/>
      </c>
      <c r="AH979" s="59" t="n"/>
      <c r="AI979" s="46">
        <f>V979-AH979</f>
        <v/>
      </c>
      <c r="AJ9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79" s="46">
        <f>AI979-Table6204[[#This Row],[Column 342]]</f>
        <v/>
      </c>
      <c r="AL979" s="59" t="n"/>
      <c r="AM979" s="41" t="n"/>
      <c r="AN979" s="49" t="n">
        <v>0.2</v>
      </c>
      <c r="AO979" s="46">
        <f>IF(Table6204[[#This Row],[Column 36]]&gt;0,Table6204[[#This Row],[Column 36]]*Table6204[[#This Row],[Column 39]],0)</f>
        <v/>
      </c>
      <c r="AP979" s="59" t="n"/>
      <c r="AQ979" s="82">
        <f>SUM(AO979-AP979)</f>
        <v/>
      </c>
    </row>
    <row r="980">
      <c r="A980" s="41" t="n"/>
      <c r="B980" s="58" t="n"/>
      <c r="C980" s="41" t="n"/>
      <c r="D980" s="41" t="n"/>
      <c r="E980" s="41" t="n"/>
      <c r="F980" s="41" t="n"/>
      <c r="G980" s="41" t="n"/>
      <c r="H980" s="41" t="n"/>
      <c r="I980" s="41" t="n"/>
      <c r="J980" s="41" t="n"/>
      <c r="K980" s="41" t="n"/>
      <c r="L980" s="41" t="n"/>
      <c r="M980" s="339" t="n"/>
      <c r="N980" s="41" t="n"/>
      <c r="O980" s="41" t="n"/>
      <c r="P980" s="41" t="n"/>
      <c r="Q980" s="41" t="n"/>
      <c r="R980" s="41" t="n"/>
      <c r="S980" s="43" t="n"/>
      <c r="T980" s="41" t="n"/>
      <c r="U980" s="41" t="n"/>
      <c r="V980" s="59" t="n"/>
      <c r="W980" s="41" t="n"/>
      <c r="X980" s="41" t="n"/>
      <c r="Y980" s="41" t="n"/>
      <c r="Z980" s="41" t="n"/>
      <c r="AA980" s="41" t="n"/>
      <c r="AB980" s="41" t="n"/>
      <c r="AC980" s="41" t="n"/>
      <c r="AD980" s="41" t="n"/>
      <c r="AE980" s="41" t="n"/>
      <c r="AF980" s="41" t="n"/>
      <c r="AG980" s="46">
        <f>AE980-AF980</f>
        <v/>
      </c>
      <c r="AH980" s="59" t="n"/>
      <c r="AI980" s="46">
        <f>V980-AH980</f>
        <v/>
      </c>
      <c r="AJ9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0" s="46">
        <f>AI980-Table6204[[#This Row],[Column 342]]</f>
        <v/>
      </c>
      <c r="AL980" s="59" t="n"/>
      <c r="AM980" s="41" t="n"/>
      <c r="AN980" s="49" t="n">
        <v>0.2</v>
      </c>
      <c r="AO980" s="46">
        <f>IF(Table6204[[#This Row],[Column 36]]&gt;0,Table6204[[#This Row],[Column 36]]*Table6204[[#This Row],[Column 39]],0)</f>
        <v/>
      </c>
      <c r="AP980" s="59" t="n"/>
      <c r="AQ980" s="82">
        <f>SUM(AO980-AP980)</f>
        <v/>
      </c>
    </row>
    <row r="981">
      <c r="A981" s="41" t="n"/>
      <c r="B981" s="58" t="n"/>
      <c r="C981" s="41" t="n"/>
      <c r="D981" s="41" t="n"/>
      <c r="E981" s="41" t="n"/>
      <c r="F981" s="41" t="n"/>
      <c r="G981" s="41" t="n"/>
      <c r="H981" s="41" t="n"/>
      <c r="I981" s="41" t="n"/>
      <c r="J981" s="41" t="n"/>
      <c r="K981" s="41" t="n"/>
      <c r="L981" s="41" t="n"/>
      <c r="M981" s="339" t="n"/>
      <c r="N981" s="41" t="n"/>
      <c r="O981" s="41" t="n"/>
      <c r="P981" s="41" t="n"/>
      <c r="Q981" s="41" t="n"/>
      <c r="R981" s="41" t="n"/>
      <c r="S981" s="43" t="n"/>
      <c r="T981" s="41" t="n"/>
      <c r="U981" s="41" t="n"/>
      <c r="V981" s="59" t="n"/>
      <c r="W981" s="41" t="n"/>
      <c r="X981" s="41" t="n"/>
      <c r="Y981" s="41" t="n"/>
      <c r="Z981" s="41" t="n"/>
      <c r="AA981" s="41" t="n"/>
      <c r="AB981" s="41" t="n"/>
      <c r="AC981" s="41" t="n"/>
      <c r="AD981" s="41" t="n"/>
      <c r="AE981" s="41" t="n"/>
      <c r="AF981" s="41" t="n"/>
      <c r="AG981" s="46">
        <f>AE981-AF981</f>
        <v/>
      </c>
      <c r="AH981" s="59" t="n"/>
      <c r="AI981" s="46">
        <f>V981-AH981</f>
        <v/>
      </c>
      <c r="AJ9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1" s="46">
        <f>AI981-Table6204[[#This Row],[Column 342]]</f>
        <v/>
      </c>
      <c r="AL981" s="59" t="n"/>
      <c r="AM981" s="41" t="n"/>
      <c r="AN981" s="49" t="n">
        <v>0.2</v>
      </c>
      <c r="AO981" s="46">
        <f>IF(Table6204[[#This Row],[Column 36]]&gt;0,Table6204[[#This Row],[Column 36]]*Table6204[[#This Row],[Column 39]],0)</f>
        <v/>
      </c>
      <c r="AP981" s="59" t="n"/>
      <c r="AQ981" s="82">
        <f>SUM(AO981-AP981)</f>
        <v/>
      </c>
    </row>
    <row r="982">
      <c r="A982" s="41" t="n"/>
      <c r="B982" s="58" t="n"/>
      <c r="C982" s="41" t="n"/>
      <c r="D982" s="41" t="n"/>
      <c r="E982" s="41" t="n"/>
      <c r="F982" s="41" t="n"/>
      <c r="G982" s="41" t="n"/>
      <c r="H982" s="41" t="n"/>
      <c r="I982" s="41" t="n"/>
      <c r="J982" s="41" t="n"/>
      <c r="K982" s="41" t="n"/>
      <c r="L982" s="41" t="n"/>
      <c r="M982" s="339" t="n"/>
      <c r="N982" s="41" t="n"/>
      <c r="O982" s="41" t="n"/>
      <c r="P982" s="41" t="n"/>
      <c r="Q982" s="41" t="n"/>
      <c r="R982" s="41" t="n"/>
      <c r="S982" s="43" t="n"/>
      <c r="T982" s="41" t="n"/>
      <c r="U982" s="41" t="n"/>
      <c r="V982" s="59" t="n"/>
      <c r="W982" s="41" t="n"/>
      <c r="X982" s="41" t="n"/>
      <c r="Y982" s="41" t="n"/>
      <c r="Z982" s="41" t="n"/>
      <c r="AA982" s="41" t="n"/>
      <c r="AB982" s="41" t="n"/>
      <c r="AC982" s="41" t="n"/>
      <c r="AD982" s="41" t="n"/>
      <c r="AE982" s="41" t="n"/>
      <c r="AF982" s="41" t="n"/>
      <c r="AG982" s="46">
        <f>AE982-AF982</f>
        <v/>
      </c>
      <c r="AH982" s="59" t="n"/>
      <c r="AI982" s="46">
        <f>V982-AH982</f>
        <v/>
      </c>
      <c r="AJ9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2" s="46">
        <f>AI982-Table6204[[#This Row],[Column 342]]</f>
        <v/>
      </c>
      <c r="AL982" s="59" t="n"/>
      <c r="AM982" s="41" t="n"/>
      <c r="AN982" s="49" t="n">
        <v>0.2</v>
      </c>
      <c r="AO982" s="46">
        <f>IF(Table6204[[#This Row],[Column 36]]&gt;0,Table6204[[#This Row],[Column 36]]*Table6204[[#This Row],[Column 39]],0)</f>
        <v/>
      </c>
      <c r="AP982" s="59" t="n"/>
      <c r="AQ982" s="82">
        <f>SUM(AO982-AP982)</f>
        <v/>
      </c>
    </row>
    <row r="983">
      <c r="A983" s="41" t="n"/>
      <c r="B983" s="58" t="n"/>
      <c r="C983" s="41" t="n"/>
      <c r="D983" s="41" t="n"/>
      <c r="E983" s="41" t="n"/>
      <c r="F983" s="41" t="n"/>
      <c r="G983" s="41" t="n"/>
      <c r="H983" s="41" t="n"/>
      <c r="I983" s="41" t="n"/>
      <c r="J983" s="41" t="n"/>
      <c r="K983" s="41" t="n"/>
      <c r="L983" s="41" t="n"/>
      <c r="M983" s="339" t="n"/>
      <c r="N983" s="41" t="n"/>
      <c r="O983" s="41" t="n"/>
      <c r="P983" s="41" t="n"/>
      <c r="Q983" s="41" t="n"/>
      <c r="R983" s="41" t="n"/>
      <c r="S983" s="43" t="n"/>
      <c r="T983" s="41" t="n"/>
      <c r="U983" s="41" t="n"/>
      <c r="V983" s="59" t="n"/>
      <c r="W983" s="41" t="n"/>
      <c r="X983" s="41" t="n"/>
      <c r="Y983" s="41" t="n"/>
      <c r="Z983" s="41" t="n"/>
      <c r="AA983" s="41" t="n"/>
      <c r="AB983" s="41" t="n"/>
      <c r="AC983" s="41" t="n"/>
      <c r="AD983" s="41" t="n"/>
      <c r="AE983" s="41" t="n"/>
      <c r="AF983" s="41" t="n"/>
      <c r="AG983" s="46">
        <f>AE983-AF983</f>
        <v/>
      </c>
      <c r="AH983" s="59" t="n"/>
      <c r="AI983" s="46">
        <f>V983-AH983</f>
        <v/>
      </c>
      <c r="AJ9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3" s="46">
        <f>AI983-Table6204[[#This Row],[Column 342]]</f>
        <v/>
      </c>
      <c r="AL983" s="59" t="n"/>
      <c r="AM983" s="41" t="n"/>
      <c r="AN983" s="49" t="n">
        <v>0.2</v>
      </c>
      <c r="AO983" s="46">
        <f>IF(Table6204[[#This Row],[Column 36]]&gt;0,Table6204[[#This Row],[Column 36]]*Table6204[[#This Row],[Column 39]],0)</f>
        <v/>
      </c>
      <c r="AP983" s="59" t="n"/>
      <c r="AQ983" s="82">
        <f>SUM(AO983-AP983)</f>
        <v/>
      </c>
    </row>
    <row r="984">
      <c r="A984" s="41" t="n"/>
      <c r="B984" s="58" t="n"/>
      <c r="C984" s="41" t="n"/>
      <c r="D984" s="41" t="n"/>
      <c r="E984" s="41" t="n"/>
      <c r="F984" s="41" t="n"/>
      <c r="G984" s="41" t="n"/>
      <c r="H984" s="41" t="n"/>
      <c r="I984" s="41" t="n"/>
      <c r="J984" s="41" t="n"/>
      <c r="K984" s="41" t="n"/>
      <c r="L984" s="41" t="n"/>
      <c r="M984" s="339" t="n"/>
      <c r="N984" s="41" t="n"/>
      <c r="O984" s="41" t="n"/>
      <c r="P984" s="41" t="n"/>
      <c r="Q984" s="41" t="n"/>
      <c r="R984" s="41" t="n"/>
      <c r="S984" s="43" t="n"/>
      <c r="T984" s="41" t="n"/>
      <c r="U984" s="41" t="n"/>
      <c r="V984" s="59" t="n"/>
      <c r="W984" s="41" t="n"/>
      <c r="X984" s="41" t="n"/>
      <c r="Y984" s="41" t="n"/>
      <c r="Z984" s="41" t="n"/>
      <c r="AA984" s="41" t="n"/>
      <c r="AB984" s="41" t="n"/>
      <c r="AC984" s="41" t="n"/>
      <c r="AD984" s="41" t="n"/>
      <c r="AE984" s="41" t="n"/>
      <c r="AF984" s="41" t="n"/>
      <c r="AG984" s="46">
        <f>AE984-AF984</f>
        <v/>
      </c>
      <c r="AH984" s="59" t="n"/>
      <c r="AI984" s="46">
        <f>V984-AH984</f>
        <v/>
      </c>
      <c r="AJ9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4" s="46">
        <f>AI984-Table6204[[#This Row],[Column 342]]</f>
        <v/>
      </c>
      <c r="AL984" s="59" t="n"/>
      <c r="AM984" s="41" t="n"/>
      <c r="AN984" s="49" t="n">
        <v>0.2</v>
      </c>
      <c r="AO984" s="46">
        <f>IF(Table6204[[#This Row],[Column 36]]&gt;0,Table6204[[#This Row],[Column 36]]*Table6204[[#This Row],[Column 39]],0)</f>
        <v/>
      </c>
      <c r="AP984" s="59" t="n"/>
      <c r="AQ984" s="82">
        <f>SUM(AO984-AP984)</f>
        <v/>
      </c>
    </row>
    <row r="985">
      <c r="A985" s="41" t="n"/>
      <c r="B985" s="58" t="n"/>
      <c r="C985" s="41" t="n"/>
      <c r="D985" s="41" t="n"/>
      <c r="E985" s="41" t="n"/>
      <c r="F985" s="41" t="n"/>
      <c r="G985" s="41" t="n"/>
      <c r="H985" s="41" t="n"/>
      <c r="I985" s="41" t="n"/>
      <c r="J985" s="41" t="n"/>
      <c r="K985" s="41" t="n"/>
      <c r="L985" s="41" t="n"/>
      <c r="M985" s="339" t="n"/>
      <c r="N985" s="41" t="n"/>
      <c r="O985" s="41" t="n"/>
      <c r="P985" s="41" t="n"/>
      <c r="Q985" s="41" t="n"/>
      <c r="R985" s="41" t="n"/>
      <c r="S985" s="43" t="n"/>
      <c r="T985" s="41" t="n"/>
      <c r="U985" s="41" t="n"/>
      <c r="V985" s="59" t="n"/>
      <c r="W985" s="41" t="n"/>
      <c r="X985" s="41" t="n"/>
      <c r="Y985" s="41" t="n"/>
      <c r="Z985" s="41" t="n"/>
      <c r="AA985" s="41" t="n"/>
      <c r="AB985" s="41" t="n"/>
      <c r="AC985" s="41" t="n"/>
      <c r="AD985" s="41" t="n"/>
      <c r="AE985" s="41" t="n"/>
      <c r="AF985" s="41" t="n"/>
      <c r="AG985" s="46">
        <f>AE985-AF985</f>
        <v/>
      </c>
      <c r="AH985" s="59" t="n"/>
      <c r="AI985" s="46">
        <f>V985-AH985</f>
        <v/>
      </c>
      <c r="AJ9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5" s="46">
        <f>AI985-Table6204[[#This Row],[Column 342]]</f>
        <v/>
      </c>
      <c r="AL985" s="59" t="n"/>
      <c r="AM985" s="41" t="n"/>
      <c r="AN985" s="49" t="n">
        <v>0.2</v>
      </c>
      <c r="AO985" s="46">
        <f>IF(Table6204[[#This Row],[Column 36]]&gt;0,Table6204[[#This Row],[Column 36]]*Table6204[[#This Row],[Column 39]],0)</f>
        <v/>
      </c>
      <c r="AP985" s="59" t="n"/>
      <c r="AQ985" s="82">
        <f>SUM(AO985-AP985)</f>
        <v/>
      </c>
    </row>
    <row r="986">
      <c r="A986" s="41" t="n"/>
      <c r="B986" s="58" t="n"/>
      <c r="C986" s="41" t="n"/>
      <c r="D986" s="41" t="n"/>
      <c r="E986" s="41" t="n"/>
      <c r="F986" s="41" t="n"/>
      <c r="G986" s="41" t="n"/>
      <c r="H986" s="41" t="n"/>
      <c r="I986" s="41" t="n"/>
      <c r="J986" s="41" t="n"/>
      <c r="K986" s="41" t="n"/>
      <c r="L986" s="41" t="n"/>
      <c r="M986" s="339" t="n"/>
      <c r="N986" s="41" t="n"/>
      <c r="O986" s="41" t="n"/>
      <c r="P986" s="41" t="n"/>
      <c r="Q986" s="41" t="n"/>
      <c r="R986" s="41" t="n"/>
      <c r="S986" s="43" t="n"/>
      <c r="T986" s="41" t="n"/>
      <c r="U986" s="41" t="n"/>
      <c r="V986" s="59" t="n"/>
      <c r="W986" s="41" t="n"/>
      <c r="X986" s="41" t="n"/>
      <c r="Y986" s="41" t="n"/>
      <c r="Z986" s="41" t="n"/>
      <c r="AA986" s="41" t="n"/>
      <c r="AB986" s="41" t="n"/>
      <c r="AC986" s="41" t="n"/>
      <c r="AD986" s="41" t="n"/>
      <c r="AE986" s="41" t="n"/>
      <c r="AF986" s="41" t="n"/>
      <c r="AG986" s="46">
        <f>AE986-AF986</f>
        <v/>
      </c>
      <c r="AH986" s="59" t="n"/>
      <c r="AI986" s="46">
        <f>V986-AH986</f>
        <v/>
      </c>
      <c r="AJ9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6" s="46">
        <f>AI986-Table6204[[#This Row],[Column 342]]</f>
        <v/>
      </c>
      <c r="AL986" s="59" t="n"/>
      <c r="AM986" s="41" t="n"/>
      <c r="AN986" s="49" t="n">
        <v>0.2</v>
      </c>
      <c r="AO986" s="46">
        <f>IF(Table6204[[#This Row],[Column 36]]&gt;0,Table6204[[#This Row],[Column 36]]*Table6204[[#This Row],[Column 39]],0)</f>
        <v/>
      </c>
      <c r="AP986" s="59" t="n"/>
      <c r="AQ986" s="82">
        <f>SUM(AO986-AP986)</f>
        <v/>
      </c>
    </row>
    <row r="987">
      <c r="A987" s="41" t="n"/>
      <c r="B987" s="58" t="n"/>
      <c r="C987" s="41" t="n"/>
      <c r="D987" s="41" t="n"/>
      <c r="E987" s="41" t="n"/>
      <c r="F987" s="41" t="n"/>
      <c r="G987" s="41" t="n"/>
      <c r="H987" s="41" t="n"/>
      <c r="I987" s="41" t="n"/>
      <c r="J987" s="41" t="n"/>
      <c r="K987" s="41" t="n"/>
      <c r="L987" s="41" t="n"/>
      <c r="M987" s="339" t="n"/>
      <c r="N987" s="41" t="n"/>
      <c r="O987" s="41" t="n"/>
      <c r="P987" s="41" t="n"/>
      <c r="Q987" s="41" t="n"/>
      <c r="R987" s="41" t="n"/>
      <c r="S987" s="43" t="n"/>
      <c r="T987" s="41" t="n"/>
      <c r="U987" s="41" t="n"/>
      <c r="V987" s="59" t="n"/>
      <c r="W987" s="41" t="n"/>
      <c r="X987" s="41" t="n"/>
      <c r="Y987" s="41" t="n"/>
      <c r="Z987" s="41" t="n"/>
      <c r="AA987" s="41" t="n"/>
      <c r="AB987" s="41" t="n"/>
      <c r="AC987" s="41" t="n"/>
      <c r="AD987" s="41" t="n"/>
      <c r="AE987" s="41" t="n"/>
      <c r="AF987" s="41" t="n"/>
      <c r="AG987" s="46">
        <f>AE987-AF987</f>
        <v/>
      </c>
      <c r="AH987" s="59" t="n"/>
      <c r="AI987" s="46">
        <f>V987-AH987</f>
        <v/>
      </c>
      <c r="AJ9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7" s="46">
        <f>AI987-Table6204[[#This Row],[Column 342]]</f>
        <v/>
      </c>
      <c r="AL987" s="59" t="n"/>
      <c r="AM987" s="41" t="n"/>
      <c r="AN987" s="49" t="n">
        <v>0.2</v>
      </c>
      <c r="AO987" s="46">
        <f>IF(Table6204[[#This Row],[Column 36]]&gt;0,Table6204[[#This Row],[Column 36]]*Table6204[[#This Row],[Column 39]],0)</f>
        <v/>
      </c>
      <c r="AP987" s="59" t="n"/>
      <c r="AQ987" s="82">
        <f>SUM(AO987-AP987)</f>
        <v/>
      </c>
    </row>
    <row r="988">
      <c r="A988" s="41" t="n"/>
      <c r="B988" s="58" t="n"/>
      <c r="C988" s="41" t="n"/>
      <c r="D988" s="41" t="n"/>
      <c r="E988" s="41" t="n"/>
      <c r="F988" s="41" t="n"/>
      <c r="G988" s="41" t="n"/>
      <c r="H988" s="41" t="n"/>
      <c r="I988" s="41" t="n"/>
      <c r="J988" s="41" t="n"/>
      <c r="K988" s="41" t="n"/>
      <c r="L988" s="41" t="n"/>
      <c r="M988" s="339" t="n"/>
      <c r="N988" s="41" t="n"/>
      <c r="O988" s="41" t="n"/>
      <c r="P988" s="41" t="n"/>
      <c r="Q988" s="41" t="n"/>
      <c r="R988" s="41" t="n"/>
      <c r="S988" s="43" t="n"/>
      <c r="T988" s="41" t="n"/>
      <c r="U988" s="41" t="n"/>
      <c r="V988" s="59" t="n"/>
      <c r="W988" s="41" t="n"/>
      <c r="X988" s="41" t="n"/>
      <c r="Y988" s="41" t="n"/>
      <c r="Z988" s="41" t="n"/>
      <c r="AA988" s="41" t="n"/>
      <c r="AB988" s="41" t="n"/>
      <c r="AC988" s="41" t="n"/>
      <c r="AD988" s="41" t="n"/>
      <c r="AE988" s="41" t="n"/>
      <c r="AF988" s="41" t="n"/>
      <c r="AG988" s="46">
        <f>AE988-AF988</f>
        <v/>
      </c>
      <c r="AH988" s="59" t="n"/>
      <c r="AI988" s="46">
        <f>V988-AH988</f>
        <v/>
      </c>
      <c r="AJ9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8" s="46">
        <f>AI988-Table6204[[#This Row],[Column 342]]</f>
        <v/>
      </c>
      <c r="AL988" s="59" t="n"/>
      <c r="AM988" s="41" t="n"/>
      <c r="AN988" s="49" t="n">
        <v>0.2</v>
      </c>
      <c r="AO988" s="46">
        <f>IF(Table6204[[#This Row],[Column 36]]&gt;0,Table6204[[#This Row],[Column 36]]*Table6204[[#This Row],[Column 39]],0)</f>
        <v/>
      </c>
      <c r="AP988" s="59" t="n"/>
      <c r="AQ988" s="82">
        <f>SUM(AO988-AP988)</f>
        <v/>
      </c>
    </row>
    <row r="989">
      <c r="A989" s="41" t="n"/>
      <c r="B989" s="58" t="n"/>
      <c r="C989" s="41" t="n"/>
      <c r="D989" s="41" t="n"/>
      <c r="E989" s="41" t="n"/>
      <c r="F989" s="41" t="n"/>
      <c r="G989" s="41" t="n"/>
      <c r="H989" s="41" t="n"/>
      <c r="I989" s="41" t="n"/>
      <c r="J989" s="41" t="n"/>
      <c r="K989" s="41" t="n"/>
      <c r="L989" s="41" t="n"/>
      <c r="M989" s="339" t="n"/>
      <c r="N989" s="41" t="n"/>
      <c r="O989" s="41" t="n"/>
      <c r="P989" s="41" t="n"/>
      <c r="Q989" s="41" t="n"/>
      <c r="R989" s="41" t="n"/>
      <c r="S989" s="43" t="n"/>
      <c r="T989" s="41" t="n"/>
      <c r="U989" s="41" t="n"/>
      <c r="V989" s="59" t="n"/>
      <c r="W989" s="41" t="n"/>
      <c r="X989" s="41" t="n"/>
      <c r="Y989" s="41" t="n"/>
      <c r="Z989" s="41" t="n"/>
      <c r="AA989" s="41" t="n"/>
      <c r="AB989" s="41" t="n"/>
      <c r="AC989" s="41" t="n"/>
      <c r="AD989" s="41" t="n"/>
      <c r="AE989" s="41" t="n"/>
      <c r="AF989" s="41" t="n"/>
      <c r="AG989" s="46">
        <f>AE989-AF989</f>
        <v/>
      </c>
      <c r="AH989" s="59" t="n"/>
      <c r="AI989" s="46">
        <f>V989-AH989</f>
        <v/>
      </c>
      <c r="AJ9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89" s="46">
        <f>AI989-Table6204[[#This Row],[Column 342]]</f>
        <v/>
      </c>
      <c r="AL989" s="59" t="n"/>
      <c r="AM989" s="41" t="n"/>
      <c r="AN989" s="49" t="n">
        <v>0.2</v>
      </c>
      <c r="AO989" s="46">
        <f>IF(Table6204[[#This Row],[Column 36]]&gt;0,Table6204[[#This Row],[Column 36]]*Table6204[[#This Row],[Column 39]],0)</f>
        <v/>
      </c>
      <c r="AP989" s="59" t="n"/>
      <c r="AQ989" s="82">
        <f>SUM(AO989-AP989)</f>
        <v/>
      </c>
    </row>
    <row r="990">
      <c r="A990" s="41" t="n"/>
      <c r="B990" s="58" t="n"/>
      <c r="C990" s="41" t="n"/>
      <c r="D990" s="41" t="n"/>
      <c r="E990" s="41" t="n"/>
      <c r="F990" s="41" t="n"/>
      <c r="G990" s="41" t="n"/>
      <c r="H990" s="41" t="n"/>
      <c r="I990" s="41" t="n"/>
      <c r="J990" s="41" t="n"/>
      <c r="K990" s="41" t="n"/>
      <c r="L990" s="41" t="n"/>
      <c r="M990" s="339" t="n"/>
      <c r="N990" s="41" t="n"/>
      <c r="O990" s="41" t="n"/>
      <c r="P990" s="41" t="n"/>
      <c r="Q990" s="41" t="n"/>
      <c r="R990" s="41" t="n"/>
      <c r="S990" s="43" t="n"/>
      <c r="T990" s="41" t="n"/>
      <c r="U990" s="41" t="n"/>
      <c r="V990" s="59" t="n"/>
      <c r="W990" s="41" t="n"/>
      <c r="X990" s="41" t="n"/>
      <c r="Y990" s="41" t="n"/>
      <c r="Z990" s="41" t="n"/>
      <c r="AA990" s="41" t="n"/>
      <c r="AB990" s="41" t="n"/>
      <c r="AC990" s="41" t="n"/>
      <c r="AD990" s="41" t="n"/>
      <c r="AE990" s="41" t="n"/>
      <c r="AF990" s="41" t="n"/>
      <c r="AG990" s="46">
        <f>AE990-AF990</f>
        <v/>
      </c>
      <c r="AH990" s="59" t="n"/>
      <c r="AI990" s="46">
        <f>V990-AH990</f>
        <v/>
      </c>
      <c r="AJ9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0" s="46">
        <f>AI990-Table6204[[#This Row],[Column 342]]</f>
        <v/>
      </c>
      <c r="AL990" s="59" t="n"/>
      <c r="AM990" s="41" t="n"/>
      <c r="AN990" s="49" t="n">
        <v>0.2</v>
      </c>
      <c r="AO990" s="46">
        <f>IF(Table6204[[#This Row],[Column 36]]&gt;0,Table6204[[#This Row],[Column 36]]*Table6204[[#This Row],[Column 39]],0)</f>
        <v/>
      </c>
      <c r="AP990" s="59" t="n"/>
      <c r="AQ990" s="82">
        <f>SUM(AO990-AP990)</f>
        <v/>
      </c>
    </row>
    <row r="991">
      <c r="A991" s="41" t="n"/>
      <c r="B991" s="58" t="n"/>
      <c r="C991" s="41" t="n"/>
      <c r="D991" s="41" t="n"/>
      <c r="E991" s="41" t="n"/>
      <c r="F991" s="41" t="n"/>
      <c r="G991" s="41" t="n"/>
      <c r="H991" s="41" t="n"/>
      <c r="I991" s="41" t="n"/>
      <c r="J991" s="41" t="n"/>
      <c r="K991" s="41" t="n"/>
      <c r="L991" s="41" t="n"/>
      <c r="M991" s="339" t="n"/>
      <c r="N991" s="41" t="n"/>
      <c r="O991" s="41" t="n"/>
      <c r="P991" s="41" t="n"/>
      <c r="Q991" s="41" t="n"/>
      <c r="R991" s="41" t="n"/>
      <c r="S991" s="43" t="n"/>
      <c r="T991" s="41" t="n"/>
      <c r="U991" s="41" t="n"/>
      <c r="V991" s="59" t="n"/>
      <c r="W991" s="41" t="n"/>
      <c r="X991" s="41" t="n"/>
      <c r="Y991" s="41" t="n"/>
      <c r="Z991" s="41" t="n"/>
      <c r="AA991" s="41" t="n"/>
      <c r="AB991" s="41" t="n"/>
      <c r="AC991" s="41" t="n"/>
      <c r="AD991" s="41" t="n"/>
      <c r="AE991" s="41" t="n"/>
      <c r="AF991" s="41" t="n"/>
      <c r="AG991" s="46">
        <f>AE991-AF991</f>
        <v/>
      </c>
      <c r="AH991" s="59" t="n"/>
      <c r="AI991" s="46">
        <f>V991-AH991</f>
        <v/>
      </c>
      <c r="AJ9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1" s="46">
        <f>AI991-Table6204[[#This Row],[Column 342]]</f>
        <v/>
      </c>
      <c r="AL991" s="59" t="n"/>
      <c r="AM991" s="41" t="n"/>
      <c r="AN991" s="49" t="n">
        <v>0.2</v>
      </c>
      <c r="AO991" s="46">
        <f>IF(Table6204[[#This Row],[Column 36]]&gt;0,Table6204[[#This Row],[Column 36]]*Table6204[[#This Row],[Column 39]],0)</f>
        <v/>
      </c>
      <c r="AP991" s="59" t="n"/>
      <c r="AQ991" s="82">
        <f>SUM(AO991-AP991)</f>
        <v/>
      </c>
    </row>
    <row r="992">
      <c r="A992" s="41" t="n"/>
      <c r="B992" s="58" t="n"/>
      <c r="C992" s="41" t="n"/>
      <c r="D992" s="41" t="n"/>
      <c r="E992" s="41" t="n"/>
      <c r="F992" s="41" t="n"/>
      <c r="G992" s="41" t="n"/>
      <c r="H992" s="41" t="n"/>
      <c r="I992" s="41" t="n"/>
      <c r="J992" s="41" t="n"/>
      <c r="K992" s="41" t="n"/>
      <c r="L992" s="41" t="n"/>
      <c r="M992" s="339" t="n"/>
      <c r="N992" s="41" t="n"/>
      <c r="O992" s="41" t="n"/>
      <c r="P992" s="41" t="n"/>
      <c r="Q992" s="41" t="n"/>
      <c r="R992" s="41" t="n"/>
      <c r="S992" s="43" t="n"/>
      <c r="T992" s="41" t="n"/>
      <c r="U992" s="41" t="n"/>
      <c r="V992" s="59" t="n"/>
      <c r="W992" s="41" t="n"/>
      <c r="X992" s="41" t="n"/>
      <c r="Y992" s="41" t="n"/>
      <c r="Z992" s="41" t="n"/>
      <c r="AA992" s="41" t="n"/>
      <c r="AB992" s="41" t="n"/>
      <c r="AC992" s="41" t="n"/>
      <c r="AD992" s="41" t="n"/>
      <c r="AE992" s="41" t="n"/>
      <c r="AF992" s="41" t="n"/>
      <c r="AG992" s="46">
        <f>AE992-AF992</f>
        <v/>
      </c>
      <c r="AH992" s="59" t="n"/>
      <c r="AI992" s="46">
        <f>V992-AH992</f>
        <v/>
      </c>
      <c r="AJ9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2" s="46">
        <f>AI992-Table6204[[#This Row],[Column 342]]</f>
        <v/>
      </c>
      <c r="AL992" s="59" t="n"/>
      <c r="AM992" s="41" t="n"/>
      <c r="AN992" s="49" t="n">
        <v>0.2</v>
      </c>
      <c r="AO992" s="46">
        <f>IF(Table6204[[#This Row],[Column 36]]&gt;0,Table6204[[#This Row],[Column 36]]*Table6204[[#This Row],[Column 39]],0)</f>
        <v/>
      </c>
      <c r="AP992" s="59" t="n"/>
      <c r="AQ992" s="82">
        <f>SUM(AO992-AP992)</f>
        <v/>
      </c>
    </row>
    <row r="993">
      <c r="A993" s="41" t="n"/>
      <c r="B993" s="58" t="n"/>
      <c r="C993" s="41" t="n"/>
      <c r="D993" s="41" t="n"/>
      <c r="E993" s="41" t="n"/>
      <c r="F993" s="41" t="n"/>
      <c r="G993" s="41" t="n"/>
      <c r="H993" s="41" t="n"/>
      <c r="I993" s="41" t="n"/>
      <c r="J993" s="41" t="n"/>
      <c r="K993" s="41" t="n"/>
      <c r="L993" s="41" t="n"/>
      <c r="M993" s="339" t="n"/>
      <c r="N993" s="41" t="n"/>
      <c r="O993" s="41" t="n"/>
      <c r="P993" s="41" t="n"/>
      <c r="Q993" s="41" t="n"/>
      <c r="R993" s="41" t="n"/>
      <c r="S993" s="43" t="n"/>
      <c r="T993" s="41" t="n"/>
      <c r="U993" s="41" t="n"/>
      <c r="V993" s="59" t="n"/>
      <c r="W993" s="41" t="n"/>
      <c r="X993" s="41" t="n"/>
      <c r="Y993" s="41" t="n"/>
      <c r="Z993" s="41" t="n"/>
      <c r="AA993" s="41" t="n"/>
      <c r="AB993" s="41" t="n"/>
      <c r="AC993" s="41" t="n"/>
      <c r="AD993" s="41" t="n"/>
      <c r="AE993" s="41" t="n"/>
      <c r="AF993" s="41" t="n"/>
      <c r="AG993" s="46">
        <f>AE993-AF993</f>
        <v/>
      </c>
      <c r="AH993" s="59" t="n"/>
      <c r="AI993" s="46">
        <f>V993-AH993</f>
        <v/>
      </c>
      <c r="AJ9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3" s="46">
        <f>AI993-Table6204[[#This Row],[Column 342]]</f>
        <v/>
      </c>
      <c r="AL993" s="59" t="n"/>
      <c r="AM993" s="41" t="n"/>
      <c r="AN993" s="49" t="n">
        <v>0.2</v>
      </c>
      <c r="AO993" s="46">
        <f>IF(Table6204[[#This Row],[Column 36]]&gt;0,Table6204[[#This Row],[Column 36]]*Table6204[[#This Row],[Column 39]],0)</f>
        <v/>
      </c>
      <c r="AP993" s="59" t="n"/>
      <c r="AQ993" s="82">
        <f>SUM(AO993-AP993)</f>
        <v/>
      </c>
    </row>
    <row r="994">
      <c r="A994" s="41" t="n"/>
      <c r="B994" s="58" t="n"/>
      <c r="C994" s="41" t="n"/>
      <c r="D994" s="41" t="n"/>
      <c r="E994" s="41" t="n"/>
      <c r="F994" s="41" t="n"/>
      <c r="G994" s="41" t="n"/>
      <c r="H994" s="41" t="n"/>
      <c r="I994" s="41" t="n"/>
      <c r="J994" s="41" t="n"/>
      <c r="K994" s="41" t="n"/>
      <c r="L994" s="41" t="n"/>
      <c r="M994" s="339" t="n"/>
      <c r="N994" s="41" t="n"/>
      <c r="O994" s="41" t="n"/>
      <c r="P994" s="41" t="n"/>
      <c r="Q994" s="41" t="n"/>
      <c r="R994" s="41" t="n"/>
      <c r="S994" s="43" t="n"/>
      <c r="T994" s="41" t="n"/>
      <c r="U994" s="41" t="n"/>
      <c r="V994" s="59" t="n"/>
      <c r="W994" s="41" t="n"/>
      <c r="X994" s="41" t="n"/>
      <c r="Y994" s="41" t="n"/>
      <c r="Z994" s="41" t="n"/>
      <c r="AA994" s="41" t="n"/>
      <c r="AB994" s="41" t="n"/>
      <c r="AC994" s="41" t="n"/>
      <c r="AD994" s="41" t="n"/>
      <c r="AE994" s="41" t="n"/>
      <c r="AF994" s="41" t="n"/>
      <c r="AG994" s="46">
        <f>AE994-AF994</f>
        <v/>
      </c>
      <c r="AH994" s="59" t="n"/>
      <c r="AI994" s="46">
        <f>V994-AH994</f>
        <v/>
      </c>
      <c r="AJ9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4" s="46">
        <f>AI994-Table6204[[#This Row],[Column 342]]</f>
        <v/>
      </c>
      <c r="AL994" s="59" t="n"/>
      <c r="AM994" s="41" t="n"/>
      <c r="AN994" s="49" t="n">
        <v>0.2</v>
      </c>
      <c r="AO994" s="46">
        <f>IF(Table6204[[#This Row],[Column 36]]&gt;0,Table6204[[#This Row],[Column 36]]*Table6204[[#This Row],[Column 39]],0)</f>
        <v/>
      </c>
      <c r="AP994" s="59" t="n"/>
      <c r="AQ994" s="82">
        <f>SUM(AO994-AP994)</f>
        <v/>
      </c>
    </row>
    <row r="995">
      <c r="A995" s="41" t="n"/>
      <c r="B995" s="58" t="n"/>
      <c r="C995" s="41" t="n"/>
      <c r="D995" s="41" t="n"/>
      <c r="E995" s="41" t="n"/>
      <c r="F995" s="41" t="n"/>
      <c r="G995" s="41" t="n"/>
      <c r="H995" s="41" t="n"/>
      <c r="I995" s="41" t="n"/>
      <c r="J995" s="41" t="n"/>
      <c r="K995" s="41" t="n"/>
      <c r="L995" s="41" t="n"/>
      <c r="M995" s="339" t="n"/>
      <c r="N995" s="41" t="n"/>
      <c r="O995" s="41" t="n"/>
      <c r="P995" s="41" t="n"/>
      <c r="Q995" s="41" t="n"/>
      <c r="R995" s="41" t="n"/>
      <c r="S995" s="43" t="n"/>
      <c r="T995" s="41" t="n"/>
      <c r="U995" s="41" t="n"/>
      <c r="V995" s="59" t="n"/>
      <c r="W995" s="41" t="n"/>
      <c r="X995" s="41" t="n"/>
      <c r="Y995" s="41" t="n"/>
      <c r="Z995" s="41" t="n"/>
      <c r="AA995" s="41" t="n"/>
      <c r="AB995" s="41" t="n"/>
      <c r="AC995" s="41" t="n"/>
      <c r="AD995" s="41" t="n"/>
      <c r="AE995" s="41" t="n"/>
      <c r="AF995" s="41" t="n"/>
      <c r="AG995" s="46">
        <f>AE995-AF995</f>
        <v/>
      </c>
      <c r="AH995" s="59" t="n"/>
      <c r="AI995" s="46">
        <f>V995-AH995</f>
        <v/>
      </c>
      <c r="AJ9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5" s="46">
        <f>AI995-Table6204[[#This Row],[Column 342]]</f>
        <v/>
      </c>
      <c r="AL995" s="59" t="n"/>
      <c r="AM995" s="41" t="n"/>
      <c r="AN995" s="49" t="n">
        <v>0.2</v>
      </c>
      <c r="AO995" s="46">
        <f>IF(Table6204[[#This Row],[Column 36]]&gt;0,Table6204[[#This Row],[Column 36]]*Table6204[[#This Row],[Column 39]],0)</f>
        <v/>
      </c>
      <c r="AP995" s="59" t="n"/>
      <c r="AQ995" s="82">
        <f>SUM(AO995-AP995)</f>
        <v/>
      </c>
    </row>
    <row r="996">
      <c r="A996" s="41" t="n"/>
      <c r="B996" s="58" t="n"/>
      <c r="C996" s="41" t="n"/>
      <c r="D996" s="41" t="n"/>
      <c r="E996" s="41" t="n"/>
      <c r="F996" s="41" t="n"/>
      <c r="G996" s="41" t="n"/>
      <c r="H996" s="41" t="n"/>
      <c r="I996" s="41" t="n"/>
      <c r="J996" s="41" t="n"/>
      <c r="K996" s="41" t="n"/>
      <c r="L996" s="41" t="n"/>
      <c r="M996" s="339" t="n"/>
      <c r="N996" s="41" t="n"/>
      <c r="O996" s="41" t="n"/>
      <c r="P996" s="41" t="n"/>
      <c r="Q996" s="41" t="n"/>
      <c r="R996" s="41" t="n"/>
      <c r="S996" s="43" t="n"/>
      <c r="T996" s="41" t="n"/>
      <c r="U996" s="41" t="n"/>
      <c r="V996" s="59" t="n"/>
      <c r="W996" s="41" t="n"/>
      <c r="X996" s="41" t="n"/>
      <c r="Y996" s="41" t="n"/>
      <c r="Z996" s="41" t="n"/>
      <c r="AA996" s="41" t="n"/>
      <c r="AB996" s="41" t="n"/>
      <c r="AC996" s="41" t="n"/>
      <c r="AD996" s="41" t="n"/>
      <c r="AE996" s="41" t="n"/>
      <c r="AF996" s="41" t="n"/>
      <c r="AG996" s="46">
        <f>AE996-AF996</f>
        <v/>
      </c>
      <c r="AH996" s="59" t="n"/>
      <c r="AI996" s="46">
        <f>V996-AH996</f>
        <v/>
      </c>
      <c r="AJ9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6" s="46">
        <f>AI996-Table6204[[#This Row],[Column 342]]</f>
        <v/>
      </c>
      <c r="AL996" s="59" t="n"/>
      <c r="AM996" s="41" t="n"/>
      <c r="AN996" s="49" t="n">
        <v>0.2</v>
      </c>
      <c r="AO996" s="46">
        <f>IF(Table6204[[#This Row],[Column 36]]&gt;0,Table6204[[#This Row],[Column 36]]*Table6204[[#This Row],[Column 39]],0)</f>
        <v/>
      </c>
      <c r="AP996" s="59" t="n"/>
      <c r="AQ996" s="82">
        <f>SUM(AO996-AP996)</f>
        <v/>
      </c>
    </row>
    <row r="997">
      <c r="A997" s="41" t="n"/>
      <c r="B997" s="58" t="n"/>
      <c r="C997" s="41" t="n"/>
      <c r="D997" s="41" t="n"/>
      <c r="E997" s="41" t="n"/>
      <c r="F997" s="41" t="n"/>
      <c r="G997" s="41" t="n"/>
      <c r="H997" s="41" t="n"/>
      <c r="I997" s="41" t="n"/>
      <c r="J997" s="41" t="n"/>
      <c r="K997" s="41" t="n"/>
      <c r="L997" s="41" t="n"/>
      <c r="M997" s="339" t="n"/>
      <c r="N997" s="41" t="n"/>
      <c r="O997" s="41" t="n"/>
      <c r="P997" s="41" t="n"/>
      <c r="Q997" s="41" t="n"/>
      <c r="R997" s="41" t="n"/>
      <c r="S997" s="43" t="n"/>
      <c r="T997" s="41" t="n"/>
      <c r="U997" s="41" t="n"/>
      <c r="V997" s="59" t="n"/>
      <c r="W997" s="41" t="n"/>
      <c r="X997" s="41" t="n"/>
      <c r="Y997" s="41" t="n"/>
      <c r="Z997" s="41" t="n"/>
      <c r="AA997" s="41" t="n"/>
      <c r="AB997" s="41" t="n"/>
      <c r="AC997" s="41" t="n"/>
      <c r="AD997" s="41" t="n"/>
      <c r="AE997" s="41" t="n"/>
      <c r="AF997" s="41" t="n"/>
      <c r="AG997" s="46">
        <f>AE997-AF997</f>
        <v/>
      </c>
      <c r="AH997" s="59" t="n"/>
      <c r="AI997" s="46">
        <f>V997-AH997</f>
        <v/>
      </c>
      <c r="AJ9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7" s="46">
        <f>AI997-Table6204[[#This Row],[Column 342]]</f>
        <v/>
      </c>
      <c r="AL997" s="59" t="n"/>
      <c r="AM997" s="41" t="n"/>
      <c r="AN997" s="49" t="n">
        <v>0.2</v>
      </c>
      <c r="AO997" s="46">
        <f>IF(Table6204[[#This Row],[Column 36]]&gt;0,Table6204[[#This Row],[Column 36]]*Table6204[[#This Row],[Column 39]],0)</f>
        <v/>
      </c>
      <c r="AP997" s="59" t="n"/>
      <c r="AQ997" s="82">
        <f>SUM(AO997-AP997)</f>
        <v/>
      </c>
    </row>
    <row r="998">
      <c r="A998" s="41" t="n"/>
      <c r="B998" s="58" t="n"/>
      <c r="C998" s="41" t="n"/>
      <c r="D998" s="41" t="n"/>
      <c r="E998" s="41" t="n"/>
      <c r="F998" s="41" t="n"/>
      <c r="G998" s="41" t="n"/>
      <c r="H998" s="41" t="n"/>
      <c r="I998" s="41" t="n"/>
      <c r="J998" s="41" t="n"/>
      <c r="K998" s="41" t="n"/>
      <c r="L998" s="41" t="n"/>
      <c r="M998" s="339" t="n"/>
      <c r="N998" s="41" t="n"/>
      <c r="O998" s="41" t="n"/>
      <c r="P998" s="41" t="n"/>
      <c r="Q998" s="41" t="n"/>
      <c r="R998" s="41" t="n"/>
      <c r="S998" s="43" t="n"/>
      <c r="T998" s="41" t="n"/>
      <c r="U998" s="41" t="n"/>
      <c r="V998" s="59" t="n"/>
      <c r="W998" s="41" t="n"/>
      <c r="X998" s="41" t="n"/>
      <c r="Y998" s="41" t="n"/>
      <c r="Z998" s="41" t="n"/>
      <c r="AA998" s="41" t="n"/>
      <c r="AB998" s="41" t="n"/>
      <c r="AC998" s="41" t="n"/>
      <c r="AD998" s="41" t="n"/>
      <c r="AE998" s="41" t="n"/>
      <c r="AF998" s="41" t="n"/>
      <c r="AG998" s="46">
        <f>AE998-AF998</f>
        <v/>
      </c>
      <c r="AH998" s="59" t="n"/>
      <c r="AI998" s="46">
        <f>V998-AH998</f>
        <v/>
      </c>
      <c r="AJ9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8" s="46">
        <f>AI998-Table6204[[#This Row],[Column 342]]</f>
        <v/>
      </c>
      <c r="AL998" s="59" t="n"/>
      <c r="AM998" s="41" t="n"/>
      <c r="AN998" s="49" t="n">
        <v>0.2</v>
      </c>
      <c r="AO998" s="46">
        <f>IF(Table6204[[#This Row],[Column 36]]&gt;0,Table6204[[#This Row],[Column 36]]*Table6204[[#This Row],[Column 39]],0)</f>
        <v/>
      </c>
      <c r="AP998" s="59" t="n"/>
      <c r="AQ998" s="82">
        <f>SUM(AO998-AP998)</f>
        <v/>
      </c>
    </row>
    <row r="999">
      <c r="A999" s="41" t="n"/>
      <c r="B999" s="58" t="n"/>
      <c r="C999" s="41" t="n"/>
      <c r="D999" s="41" t="n"/>
      <c r="E999" s="41" t="n"/>
      <c r="F999" s="41" t="n"/>
      <c r="G999" s="41" t="n"/>
      <c r="H999" s="41" t="n"/>
      <c r="I999" s="41" t="n"/>
      <c r="J999" s="41" t="n"/>
      <c r="K999" s="41" t="n"/>
      <c r="L999" s="41" t="n"/>
      <c r="M999" s="339" t="n"/>
      <c r="N999" s="41" t="n"/>
      <c r="O999" s="41" t="n"/>
      <c r="P999" s="41" t="n"/>
      <c r="Q999" s="41" t="n"/>
      <c r="R999" s="41" t="n"/>
      <c r="S999" s="43" t="n"/>
      <c r="T999" s="41" t="n"/>
      <c r="U999" s="41" t="n"/>
      <c r="V999" s="59" t="n"/>
      <c r="W999" s="41" t="n"/>
      <c r="X999" s="41" t="n"/>
      <c r="Y999" s="41" t="n"/>
      <c r="Z999" s="41" t="n"/>
      <c r="AA999" s="41" t="n"/>
      <c r="AB999" s="41" t="n"/>
      <c r="AC999" s="41" t="n"/>
      <c r="AD999" s="41" t="n"/>
      <c r="AE999" s="41" t="n"/>
      <c r="AF999" s="41" t="n"/>
      <c r="AG999" s="46">
        <f>AE999-AF999</f>
        <v/>
      </c>
      <c r="AH999" s="59" t="n"/>
      <c r="AI999" s="46">
        <f>V999-AH999</f>
        <v/>
      </c>
      <c r="AJ9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999" s="46">
        <f>AI999-Table6204[[#This Row],[Column 342]]</f>
        <v/>
      </c>
      <c r="AL999" s="59" t="n"/>
      <c r="AM999" s="41" t="n"/>
      <c r="AN999" s="49" t="n">
        <v>0.2</v>
      </c>
      <c r="AO999" s="46">
        <f>IF(Table6204[[#This Row],[Column 36]]&gt;0,Table6204[[#This Row],[Column 36]]*Table6204[[#This Row],[Column 39]],0)</f>
        <v/>
      </c>
      <c r="AP999" s="59" t="n"/>
      <c r="AQ999" s="82">
        <f>SUM(AO999-AP999)</f>
        <v/>
      </c>
    </row>
    <row r="1000">
      <c r="A1000" s="41" t="n"/>
      <c r="B1000" s="58" t="n"/>
      <c r="C1000" s="41" t="n"/>
      <c r="D1000" s="41" t="n"/>
      <c r="E1000" s="41" t="n"/>
      <c r="F1000" s="41" t="n"/>
      <c r="G1000" s="41" t="n"/>
      <c r="H1000" s="41" t="n"/>
      <c r="I1000" s="41" t="n"/>
      <c r="J1000" s="41" t="n"/>
      <c r="K1000" s="41" t="n"/>
      <c r="L1000" s="41" t="n"/>
      <c r="M1000" s="339" t="n"/>
      <c r="N1000" s="41" t="n"/>
      <c r="O1000" s="41" t="n"/>
      <c r="P1000" s="41" t="n"/>
      <c r="Q1000" s="41" t="n"/>
      <c r="R1000" s="41" t="n"/>
      <c r="S1000" s="43" t="n"/>
      <c r="T1000" s="41" t="n"/>
      <c r="U1000" s="41" t="n"/>
      <c r="V1000" s="59" t="n"/>
      <c r="W1000" s="41" t="n"/>
      <c r="X1000" s="41" t="n"/>
      <c r="Y1000" s="41" t="n"/>
      <c r="Z1000" s="41" t="n"/>
      <c r="AA1000" s="41" t="n"/>
      <c r="AB1000" s="41" t="n"/>
      <c r="AC1000" s="41" t="n"/>
      <c r="AD1000" s="41" t="n"/>
      <c r="AE1000" s="41" t="n"/>
      <c r="AF1000" s="41" t="n"/>
      <c r="AG1000" s="46">
        <f>AE1000-AF1000</f>
        <v/>
      </c>
      <c r="AH1000" s="59" t="n"/>
      <c r="AI1000" s="46">
        <f>V1000-AH1000</f>
        <v/>
      </c>
      <c r="AJ10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0" s="46">
        <f>AI1000-Table6204[[#This Row],[Column 342]]</f>
        <v/>
      </c>
      <c r="AL1000" s="59" t="n"/>
      <c r="AM1000" s="41" t="n"/>
      <c r="AN1000" s="49" t="n">
        <v>0.2</v>
      </c>
      <c r="AO1000" s="46">
        <f>IF(Table6204[[#This Row],[Column 36]]&gt;0,Table6204[[#This Row],[Column 36]]*Table6204[[#This Row],[Column 39]],0)</f>
        <v/>
      </c>
      <c r="AP1000" s="59" t="n"/>
      <c r="AQ1000" s="82">
        <f>SUM(AO1000-AP1000)</f>
        <v/>
      </c>
    </row>
    <row r="1001">
      <c r="A1001" s="41" t="n"/>
      <c r="B1001" s="58" t="n"/>
      <c r="C1001" s="41" t="n"/>
      <c r="D1001" s="41" t="n"/>
      <c r="E1001" s="41" t="n"/>
      <c r="F1001" s="41" t="n"/>
      <c r="G1001" s="41" t="n"/>
      <c r="H1001" s="41" t="n"/>
      <c r="I1001" s="41" t="n"/>
      <c r="J1001" s="41" t="n"/>
      <c r="K1001" s="41" t="n"/>
      <c r="L1001" s="41" t="n"/>
      <c r="M1001" s="339" t="n"/>
      <c r="N1001" s="41" t="n"/>
      <c r="O1001" s="41" t="n"/>
      <c r="P1001" s="41" t="n"/>
      <c r="Q1001" s="41" t="n"/>
      <c r="R1001" s="41" t="n"/>
      <c r="S1001" s="43" t="n"/>
      <c r="T1001" s="41" t="n"/>
      <c r="U1001" s="41" t="n"/>
      <c r="V1001" s="59" t="n"/>
      <c r="W1001" s="41" t="n"/>
      <c r="X1001" s="41" t="n"/>
      <c r="Y1001" s="41" t="n"/>
      <c r="Z1001" s="41" t="n"/>
      <c r="AA1001" s="41" t="n"/>
      <c r="AB1001" s="41" t="n"/>
      <c r="AC1001" s="41" t="n"/>
      <c r="AD1001" s="41" t="n"/>
      <c r="AE1001" s="41" t="n"/>
      <c r="AF1001" s="41" t="n"/>
      <c r="AG1001" s="46">
        <f>AE1001-AF1001</f>
        <v/>
      </c>
      <c r="AH1001" s="59" t="n"/>
      <c r="AI1001" s="46">
        <f>V1001-AH1001</f>
        <v/>
      </c>
      <c r="AJ10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1" s="46">
        <f>AI1001-Table6204[[#This Row],[Column 342]]</f>
        <v/>
      </c>
      <c r="AL1001" s="59" t="n"/>
      <c r="AM1001" s="41" t="n"/>
      <c r="AN1001" s="49" t="n">
        <v>0.2</v>
      </c>
      <c r="AO1001" s="46">
        <f>IF(Table6204[[#This Row],[Column 36]]&gt;0,Table6204[[#This Row],[Column 36]]*Table6204[[#This Row],[Column 39]],0)</f>
        <v/>
      </c>
      <c r="AP1001" s="59" t="n"/>
      <c r="AQ1001" s="82">
        <f>SUM(AO1001-AP1001)</f>
        <v/>
      </c>
    </row>
    <row r="1002">
      <c r="A1002" s="41" t="n"/>
      <c r="B1002" s="58" t="n"/>
      <c r="C1002" s="41" t="n"/>
      <c r="D1002" s="41" t="n"/>
      <c r="E1002" s="41" t="n"/>
      <c r="F1002" s="41" t="n"/>
      <c r="G1002" s="41" t="n"/>
      <c r="H1002" s="41" t="n"/>
      <c r="I1002" s="41" t="n"/>
      <c r="J1002" s="41" t="n"/>
      <c r="K1002" s="41" t="n"/>
      <c r="L1002" s="41" t="n"/>
      <c r="M1002" s="339" t="n"/>
      <c r="N1002" s="41" t="n"/>
      <c r="O1002" s="41" t="n"/>
      <c r="P1002" s="41" t="n"/>
      <c r="Q1002" s="41" t="n"/>
      <c r="R1002" s="41" t="n"/>
      <c r="S1002" s="43" t="n"/>
      <c r="T1002" s="41" t="n"/>
      <c r="U1002" s="41" t="n"/>
      <c r="V1002" s="59" t="n"/>
      <c r="W1002" s="41" t="n"/>
      <c r="X1002" s="41" t="n"/>
      <c r="Y1002" s="41" t="n"/>
      <c r="Z1002" s="41" t="n"/>
      <c r="AA1002" s="41" t="n"/>
      <c r="AB1002" s="41" t="n"/>
      <c r="AC1002" s="41" t="n"/>
      <c r="AD1002" s="41" t="n"/>
      <c r="AE1002" s="41" t="n"/>
      <c r="AF1002" s="41" t="n"/>
      <c r="AG1002" s="46">
        <f>AE1002-AF1002</f>
        <v/>
      </c>
      <c r="AH1002" s="59" t="n"/>
      <c r="AI1002" s="46">
        <f>V1002-AH1002</f>
        <v/>
      </c>
      <c r="AJ10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2" s="46">
        <f>AI1002-Table6204[[#This Row],[Column 342]]</f>
        <v/>
      </c>
      <c r="AL1002" s="59" t="n"/>
      <c r="AM1002" s="41" t="n"/>
      <c r="AN1002" s="49" t="n">
        <v>0.2</v>
      </c>
      <c r="AO1002" s="46">
        <f>IF(Table6204[[#This Row],[Column 36]]&gt;0,Table6204[[#This Row],[Column 36]]*Table6204[[#This Row],[Column 39]],0)</f>
        <v/>
      </c>
      <c r="AP1002" s="59" t="n"/>
      <c r="AQ1002" s="82">
        <f>SUM(AO1002-AP1002)</f>
        <v/>
      </c>
    </row>
    <row r="1003">
      <c r="A1003" s="41" t="n"/>
      <c r="B1003" s="58" t="n"/>
      <c r="C1003" s="41" t="n"/>
      <c r="D1003" s="41" t="n"/>
      <c r="E1003" s="41" t="n"/>
      <c r="F1003" s="41" t="n"/>
      <c r="G1003" s="41" t="n"/>
      <c r="H1003" s="41" t="n"/>
      <c r="I1003" s="41" t="n"/>
      <c r="J1003" s="41" t="n"/>
      <c r="K1003" s="41" t="n"/>
      <c r="L1003" s="41" t="n"/>
      <c r="M1003" s="339" t="n"/>
      <c r="N1003" s="41" t="n"/>
      <c r="O1003" s="41" t="n"/>
      <c r="P1003" s="41" t="n"/>
      <c r="Q1003" s="41" t="n"/>
      <c r="R1003" s="41" t="n"/>
      <c r="S1003" s="43" t="n"/>
      <c r="T1003" s="41" t="n"/>
      <c r="U1003" s="41" t="n"/>
      <c r="V1003" s="59" t="n"/>
      <c r="W1003" s="41" t="n"/>
      <c r="X1003" s="41" t="n"/>
      <c r="Y1003" s="41" t="n"/>
      <c r="Z1003" s="41" t="n"/>
      <c r="AA1003" s="41" t="n"/>
      <c r="AB1003" s="41" t="n"/>
      <c r="AC1003" s="41" t="n"/>
      <c r="AD1003" s="41" t="n"/>
      <c r="AE1003" s="41" t="n"/>
      <c r="AF1003" s="41" t="n"/>
      <c r="AG1003" s="46">
        <f>AE1003-AF1003</f>
        <v/>
      </c>
      <c r="AH1003" s="59" t="n"/>
      <c r="AI1003" s="46">
        <f>V1003-AH1003</f>
        <v/>
      </c>
      <c r="AJ10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3" s="46">
        <f>AI1003-Table6204[[#This Row],[Column 342]]</f>
        <v/>
      </c>
      <c r="AL1003" s="59" t="n"/>
      <c r="AM1003" s="41" t="n"/>
      <c r="AN1003" s="49" t="n">
        <v>0.2</v>
      </c>
      <c r="AO1003" s="46">
        <f>IF(Table6204[[#This Row],[Column 36]]&gt;0,Table6204[[#This Row],[Column 36]]*Table6204[[#This Row],[Column 39]],0)</f>
        <v/>
      </c>
      <c r="AP1003" s="59" t="n"/>
      <c r="AQ1003" s="82">
        <f>SUM(AO1003-AP1003)</f>
        <v/>
      </c>
    </row>
    <row r="1004">
      <c r="A1004" s="41" t="n"/>
      <c r="B1004" s="58" t="n"/>
      <c r="C1004" s="41" t="n"/>
      <c r="D1004" s="41" t="n"/>
      <c r="E1004" s="41" t="n"/>
      <c r="F1004" s="41" t="n"/>
      <c r="G1004" s="41" t="n"/>
      <c r="H1004" s="41" t="n"/>
      <c r="I1004" s="41" t="n"/>
      <c r="J1004" s="41" t="n"/>
      <c r="K1004" s="41" t="n"/>
      <c r="L1004" s="41" t="n"/>
      <c r="M1004" s="339" t="n"/>
      <c r="N1004" s="41" t="n"/>
      <c r="O1004" s="41" t="n"/>
      <c r="P1004" s="41" t="n"/>
      <c r="Q1004" s="41" t="n"/>
      <c r="R1004" s="41" t="n"/>
      <c r="S1004" s="43" t="n"/>
      <c r="T1004" s="41" t="n"/>
      <c r="U1004" s="41" t="n"/>
      <c r="V1004" s="59" t="n"/>
      <c r="W1004" s="41" t="n"/>
      <c r="X1004" s="41" t="n"/>
      <c r="Y1004" s="41" t="n"/>
      <c r="Z1004" s="41" t="n"/>
      <c r="AA1004" s="41" t="n"/>
      <c r="AB1004" s="41" t="n"/>
      <c r="AC1004" s="41" t="n"/>
      <c r="AD1004" s="41" t="n"/>
      <c r="AE1004" s="41" t="n"/>
      <c r="AF1004" s="41" t="n"/>
      <c r="AG1004" s="46">
        <f>AE1004-AF1004</f>
        <v/>
      </c>
      <c r="AH1004" s="59" t="n"/>
      <c r="AI1004" s="46">
        <f>V1004-AH1004</f>
        <v/>
      </c>
      <c r="AJ10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4" s="46">
        <f>AI1004-Table6204[[#This Row],[Column 342]]</f>
        <v/>
      </c>
      <c r="AL1004" s="59" t="n"/>
      <c r="AM1004" s="41" t="n"/>
      <c r="AN1004" s="49" t="n">
        <v>0.2</v>
      </c>
      <c r="AO1004" s="46">
        <f>IF(Table6204[[#This Row],[Column 36]]&gt;0,Table6204[[#This Row],[Column 36]]*Table6204[[#This Row],[Column 39]],0)</f>
        <v/>
      </c>
      <c r="AP1004" s="59" t="n"/>
      <c r="AQ1004" s="82">
        <f>SUM(AO1004-AP1004)</f>
        <v/>
      </c>
    </row>
    <row r="1005">
      <c r="A1005" s="41" t="n"/>
      <c r="B1005" s="58" t="n"/>
      <c r="C1005" s="41" t="n"/>
      <c r="D1005" s="41" t="n"/>
      <c r="E1005" s="41" t="n"/>
      <c r="F1005" s="41" t="n"/>
      <c r="G1005" s="41" t="n"/>
      <c r="H1005" s="41" t="n"/>
      <c r="I1005" s="41" t="n"/>
      <c r="J1005" s="41" t="n"/>
      <c r="K1005" s="41" t="n"/>
      <c r="L1005" s="41" t="n"/>
      <c r="M1005" s="339" t="n"/>
      <c r="N1005" s="41" t="n"/>
      <c r="O1005" s="41" t="n"/>
      <c r="P1005" s="41" t="n"/>
      <c r="Q1005" s="41" t="n"/>
      <c r="R1005" s="41" t="n"/>
      <c r="S1005" s="43" t="n"/>
      <c r="T1005" s="41" t="n"/>
      <c r="U1005" s="41" t="n"/>
      <c r="V1005" s="59" t="n"/>
      <c r="W1005" s="41" t="n"/>
      <c r="X1005" s="41" t="n"/>
      <c r="Y1005" s="41" t="n"/>
      <c r="Z1005" s="41" t="n"/>
      <c r="AA1005" s="41" t="n"/>
      <c r="AB1005" s="41" t="n"/>
      <c r="AC1005" s="41" t="n"/>
      <c r="AD1005" s="41" t="n"/>
      <c r="AE1005" s="41" t="n"/>
      <c r="AF1005" s="41" t="n"/>
      <c r="AG1005" s="46">
        <f>AE1005-AF1005</f>
        <v/>
      </c>
      <c r="AH1005" s="59" t="n"/>
      <c r="AI1005" s="46">
        <f>V1005-AH1005</f>
        <v/>
      </c>
      <c r="AJ10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5" s="46">
        <f>AI1005-Table6204[[#This Row],[Column 342]]</f>
        <v/>
      </c>
      <c r="AL1005" s="59" t="n"/>
      <c r="AM1005" s="41" t="n"/>
      <c r="AN1005" s="49" t="n">
        <v>0.2</v>
      </c>
      <c r="AO1005" s="46">
        <f>IF(Table6204[[#This Row],[Column 36]]&gt;0,Table6204[[#This Row],[Column 36]]*Table6204[[#This Row],[Column 39]],0)</f>
        <v/>
      </c>
      <c r="AP1005" s="59" t="n"/>
      <c r="AQ1005" s="82">
        <f>SUM(AO1005-AP1005)</f>
        <v/>
      </c>
    </row>
    <row r="1006">
      <c r="A1006" s="41" t="n"/>
      <c r="B1006" s="58" t="n"/>
      <c r="C1006" s="41" t="n"/>
      <c r="D1006" s="41" t="n"/>
      <c r="E1006" s="41" t="n"/>
      <c r="F1006" s="41" t="n"/>
      <c r="G1006" s="41" t="n"/>
      <c r="H1006" s="41" t="n"/>
      <c r="I1006" s="41" t="n"/>
      <c r="J1006" s="41" t="n"/>
      <c r="K1006" s="41" t="n"/>
      <c r="L1006" s="41" t="n"/>
      <c r="M1006" s="339" t="n"/>
      <c r="N1006" s="41" t="n"/>
      <c r="O1006" s="41" t="n"/>
      <c r="P1006" s="41" t="n"/>
      <c r="Q1006" s="41" t="n"/>
      <c r="R1006" s="41" t="n"/>
      <c r="S1006" s="43" t="n"/>
      <c r="T1006" s="41" t="n"/>
      <c r="U1006" s="41" t="n"/>
      <c r="V1006" s="59" t="n"/>
      <c r="W1006" s="41" t="n"/>
      <c r="X1006" s="41" t="n"/>
      <c r="Y1006" s="41" t="n"/>
      <c r="Z1006" s="41" t="n"/>
      <c r="AA1006" s="41" t="n"/>
      <c r="AB1006" s="41" t="n"/>
      <c r="AC1006" s="41" t="n"/>
      <c r="AD1006" s="41" t="n"/>
      <c r="AE1006" s="41" t="n"/>
      <c r="AF1006" s="41" t="n"/>
      <c r="AG1006" s="46">
        <f>AE1006-AF1006</f>
        <v/>
      </c>
      <c r="AH1006" s="59" t="n"/>
      <c r="AI1006" s="46">
        <f>V1006-AH1006</f>
        <v/>
      </c>
      <c r="AJ10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6" s="46">
        <f>AI1006-Table6204[[#This Row],[Column 342]]</f>
        <v/>
      </c>
      <c r="AL1006" s="59" t="n"/>
      <c r="AM1006" s="41" t="n"/>
      <c r="AN1006" s="49" t="n">
        <v>0.2</v>
      </c>
      <c r="AO1006" s="46">
        <f>IF(Table6204[[#This Row],[Column 36]]&gt;0,Table6204[[#This Row],[Column 36]]*Table6204[[#This Row],[Column 39]],0)</f>
        <v/>
      </c>
      <c r="AP1006" s="59" t="n"/>
      <c r="AQ1006" s="82">
        <f>SUM(AO1006-AP1006)</f>
        <v/>
      </c>
    </row>
    <row r="1007">
      <c r="A1007" s="41" t="n"/>
      <c r="B1007" s="58" t="n"/>
      <c r="C1007" s="41" t="n"/>
      <c r="D1007" s="41" t="n"/>
      <c r="E1007" s="41" t="n"/>
      <c r="F1007" s="41" t="n"/>
      <c r="G1007" s="41" t="n"/>
      <c r="H1007" s="41" t="n"/>
      <c r="I1007" s="41" t="n"/>
      <c r="J1007" s="41" t="n"/>
      <c r="K1007" s="41" t="n"/>
      <c r="L1007" s="41" t="n"/>
      <c r="M1007" s="339" t="n"/>
      <c r="N1007" s="41" t="n"/>
      <c r="O1007" s="41" t="n"/>
      <c r="P1007" s="41" t="n"/>
      <c r="Q1007" s="41" t="n"/>
      <c r="R1007" s="41" t="n"/>
      <c r="S1007" s="43" t="n"/>
      <c r="T1007" s="41" t="n"/>
      <c r="U1007" s="41" t="n"/>
      <c r="V1007" s="59" t="n"/>
      <c r="W1007" s="41" t="n"/>
      <c r="X1007" s="41" t="n"/>
      <c r="Y1007" s="41" t="n"/>
      <c r="Z1007" s="41" t="n"/>
      <c r="AA1007" s="41" t="n"/>
      <c r="AB1007" s="41" t="n"/>
      <c r="AC1007" s="41" t="n"/>
      <c r="AD1007" s="41" t="n"/>
      <c r="AE1007" s="41" t="n"/>
      <c r="AF1007" s="41" t="n"/>
      <c r="AG1007" s="46">
        <f>AE1007-AF1007</f>
        <v/>
      </c>
      <c r="AH1007" s="59" t="n"/>
      <c r="AI1007" s="46">
        <f>V1007-AH1007</f>
        <v/>
      </c>
      <c r="AJ10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7" s="46">
        <f>AI1007-Table6204[[#This Row],[Column 342]]</f>
        <v/>
      </c>
      <c r="AL1007" s="59" t="n"/>
      <c r="AM1007" s="41" t="n"/>
      <c r="AN1007" s="49" t="n">
        <v>0.2</v>
      </c>
      <c r="AO1007" s="46">
        <f>IF(Table6204[[#This Row],[Column 36]]&gt;0,Table6204[[#This Row],[Column 36]]*Table6204[[#This Row],[Column 39]],0)</f>
        <v/>
      </c>
      <c r="AP1007" s="59" t="n"/>
      <c r="AQ1007" s="82">
        <f>SUM(AO1007-AP1007)</f>
        <v/>
      </c>
    </row>
    <row r="1008">
      <c r="A1008" s="41" t="n"/>
      <c r="B1008" s="58" t="n"/>
      <c r="C1008" s="41" t="n"/>
      <c r="D1008" s="41" t="n"/>
      <c r="E1008" s="41" t="n"/>
      <c r="F1008" s="41" t="n"/>
      <c r="G1008" s="41" t="n"/>
      <c r="H1008" s="41" t="n"/>
      <c r="I1008" s="41" t="n"/>
      <c r="J1008" s="41" t="n"/>
      <c r="K1008" s="41" t="n"/>
      <c r="L1008" s="41" t="n"/>
      <c r="M1008" s="339" t="n"/>
      <c r="N1008" s="41" t="n"/>
      <c r="O1008" s="41" t="n"/>
      <c r="P1008" s="41" t="n"/>
      <c r="Q1008" s="41" t="n"/>
      <c r="R1008" s="41" t="n"/>
      <c r="S1008" s="43" t="n"/>
      <c r="T1008" s="41" t="n"/>
      <c r="U1008" s="41" t="n"/>
      <c r="V1008" s="59" t="n"/>
      <c r="W1008" s="41" t="n"/>
      <c r="X1008" s="41" t="n"/>
      <c r="Y1008" s="41" t="n"/>
      <c r="Z1008" s="41" t="n"/>
      <c r="AA1008" s="41" t="n"/>
      <c r="AB1008" s="41" t="n"/>
      <c r="AC1008" s="41" t="n"/>
      <c r="AD1008" s="41" t="n"/>
      <c r="AE1008" s="41" t="n"/>
      <c r="AF1008" s="41" t="n"/>
      <c r="AG1008" s="46">
        <f>AE1008-AF1008</f>
        <v/>
      </c>
      <c r="AH1008" s="59" t="n"/>
      <c r="AI1008" s="46">
        <f>V1008-AH1008</f>
        <v/>
      </c>
      <c r="AJ10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8" s="46">
        <f>AI1008-Table6204[[#This Row],[Column 342]]</f>
        <v/>
      </c>
      <c r="AL1008" s="59" t="n"/>
      <c r="AM1008" s="41" t="n"/>
      <c r="AN1008" s="49" t="n">
        <v>0.2</v>
      </c>
      <c r="AO1008" s="46">
        <f>IF(Table6204[[#This Row],[Column 36]]&gt;0,Table6204[[#This Row],[Column 36]]*Table6204[[#This Row],[Column 39]],0)</f>
        <v/>
      </c>
      <c r="AP1008" s="59" t="n"/>
      <c r="AQ1008" s="82">
        <f>SUM(AO1008-AP1008)</f>
        <v/>
      </c>
    </row>
    <row r="1009">
      <c r="A1009" s="41" t="n"/>
      <c r="B1009" s="58" t="n"/>
      <c r="C1009" s="41" t="n"/>
      <c r="D1009" s="41" t="n"/>
      <c r="E1009" s="41" t="n"/>
      <c r="F1009" s="41" t="n"/>
      <c r="G1009" s="41" t="n"/>
      <c r="H1009" s="41" t="n"/>
      <c r="I1009" s="41" t="n"/>
      <c r="J1009" s="41" t="n"/>
      <c r="K1009" s="41" t="n"/>
      <c r="L1009" s="41" t="n"/>
      <c r="M1009" s="339" t="n"/>
      <c r="N1009" s="41" t="n"/>
      <c r="O1009" s="41" t="n"/>
      <c r="P1009" s="41" t="n"/>
      <c r="Q1009" s="41" t="n"/>
      <c r="R1009" s="41" t="n"/>
      <c r="S1009" s="43" t="n"/>
      <c r="T1009" s="41" t="n"/>
      <c r="U1009" s="41" t="n"/>
      <c r="V1009" s="59" t="n"/>
      <c r="W1009" s="41" t="n"/>
      <c r="X1009" s="41" t="n"/>
      <c r="Y1009" s="41" t="n"/>
      <c r="Z1009" s="41" t="n"/>
      <c r="AA1009" s="41" t="n"/>
      <c r="AB1009" s="41" t="n"/>
      <c r="AC1009" s="41" t="n"/>
      <c r="AD1009" s="41" t="n"/>
      <c r="AE1009" s="41" t="n"/>
      <c r="AF1009" s="41" t="n"/>
      <c r="AG1009" s="46">
        <f>AE1009-AF1009</f>
        <v/>
      </c>
      <c r="AH1009" s="59" t="n"/>
      <c r="AI1009" s="46">
        <f>V1009-AH1009</f>
        <v/>
      </c>
      <c r="AJ10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09" s="46">
        <f>AI1009-Table6204[[#This Row],[Column 342]]</f>
        <v/>
      </c>
      <c r="AL1009" s="59" t="n"/>
      <c r="AM1009" s="41" t="n"/>
      <c r="AN1009" s="49" t="n">
        <v>0.2</v>
      </c>
      <c r="AO1009" s="46">
        <f>IF(Table6204[[#This Row],[Column 36]]&gt;0,Table6204[[#This Row],[Column 36]]*Table6204[[#This Row],[Column 39]],0)</f>
        <v/>
      </c>
      <c r="AP1009" s="59" t="n"/>
      <c r="AQ1009" s="82">
        <f>SUM(AO1009-AP1009)</f>
        <v/>
      </c>
    </row>
    <row r="1010">
      <c r="A1010" s="41" t="n"/>
      <c r="B1010" s="58" t="n"/>
      <c r="C1010" s="41" t="n"/>
      <c r="D1010" s="41" t="n"/>
      <c r="E1010" s="41" t="n"/>
      <c r="F1010" s="41" t="n"/>
      <c r="G1010" s="41" t="n"/>
      <c r="H1010" s="41" t="n"/>
      <c r="I1010" s="41" t="n"/>
      <c r="J1010" s="41" t="n"/>
      <c r="K1010" s="41" t="n"/>
      <c r="L1010" s="41" t="n"/>
      <c r="M1010" s="339" t="n"/>
      <c r="N1010" s="41" t="n"/>
      <c r="O1010" s="41" t="n"/>
      <c r="P1010" s="41" t="n"/>
      <c r="Q1010" s="41" t="n"/>
      <c r="R1010" s="41" t="n"/>
      <c r="S1010" s="43" t="n"/>
      <c r="T1010" s="41" t="n"/>
      <c r="U1010" s="41" t="n"/>
      <c r="V1010" s="59" t="n"/>
      <c r="W1010" s="41" t="n"/>
      <c r="X1010" s="41" t="n"/>
      <c r="Y1010" s="41" t="n"/>
      <c r="Z1010" s="41" t="n"/>
      <c r="AA1010" s="41" t="n"/>
      <c r="AB1010" s="41" t="n"/>
      <c r="AC1010" s="41" t="n"/>
      <c r="AD1010" s="41" t="n"/>
      <c r="AE1010" s="41" t="n"/>
      <c r="AF1010" s="41" t="n"/>
      <c r="AG1010" s="46">
        <f>AE1010-AF1010</f>
        <v/>
      </c>
      <c r="AH1010" s="59" t="n"/>
      <c r="AI1010" s="46">
        <f>V1010-AH1010</f>
        <v/>
      </c>
      <c r="AJ10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0" s="46">
        <f>AI1010-Table6204[[#This Row],[Column 342]]</f>
        <v/>
      </c>
      <c r="AL1010" s="59" t="n"/>
      <c r="AM1010" s="41" t="n"/>
      <c r="AN1010" s="49" t="n">
        <v>0.2</v>
      </c>
      <c r="AO1010" s="46">
        <f>IF(Table6204[[#This Row],[Column 36]]&gt;0,Table6204[[#This Row],[Column 36]]*Table6204[[#This Row],[Column 39]],0)</f>
        <v/>
      </c>
      <c r="AP1010" s="59" t="n"/>
      <c r="AQ1010" s="82">
        <f>SUM(AO1010-AP1010)</f>
        <v/>
      </c>
    </row>
    <row r="1011">
      <c r="A1011" s="41" t="n"/>
      <c r="B1011" s="58" t="n"/>
      <c r="C1011" s="41" t="n"/>
      <c r="D1011" s="41" t="n"/>
      <c r="E1011" s="41" t="n"/>
      <c r="F1011" s="41" t="n"/>
      <c r="G1011" s="41" t="n"/>
      <c r="H1011" s="41" t="n"/>
      <c r="I1011" s="41" t="n"/>
      <c r="J1011" s="41" t="n"/>
      <c r="K1011" s="41" t="n"/>
      <c r="L1011" s="41" t="n"/>
      <c r="M1011" s="339" t="n"/>
      <c r="N1011" s="41" t="n"/>
      <c r="O1011" s="41" t="n"/>
      <c r="P1011" s="41" t="n"/>
      <c r="Q1011" s="41" t="n"/>
      <c r="R1011" s="41" t="n"/>
      <c r="S1011" s="43" t="n"/>
      <c r="T1011" s="41" t="n"/>
      <c r="U1011" s="41" t="n"/>
      <c r="V1011" s="59" t="n"/>
      <c r="W1011" s="41" t="n"/>
      <c r="X1011" s="41" t="n"/>
      <c r="Y1011" s="41" t="n"/>
      <c r="Z1011" s="41" t="n"/>
      <c r="AA1011" s="41" t="n"/>
      <c r="AB1011" s="41" t="n"/>
      <c r="AC1011" s="41" t="n"/>
      <c r="AD1011" s="41" t="n"/>
      <c r="AE1011" s="41" t="n"/>
      <c r="AF1011" s="41" t="n"/>
      <c r="AG1011" s="46">
        <f>AE1011-AF1011</f>
        <v/>
      </c>
      <c r="AH1011" s="59" t="n"/>
      <c r="AI1011" s="46">
        <f>V1011-AH1011</f>
        <v/>
      </c>
      <c r="AJ10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1" s="46">
        <f>AI1011-Table6204[[#This Row],[Column 342]]</f>
        <v/>
      </c>
      <c r="AL1011" s="59" t="n"/>
      <c r="AM1011" s="41" t="n"/>
      <c r="AN1011" s="49" t="n">
        <v>0.2</v>
      </c>
      <c r="AO1011" s="46">
        <f>IF(Table6204[[#This Row],[Column 36]]&gt;0,Table6204[[#This Row],[Column 36]]*Table6204[[#This Row],[Column 39]],0)</f>
        <v/>
      </c>
      <c r="AP1011" s="59" t="n"/>
      <c r="AQ1011" s="82">
        <f>SUM(AO1011-AP1011)</f>
        <v/>
      </c>
    </row>
    <row r="1012">
      <c r="A1012" s="41" t="n"/>
      <c r="B1012" s="58" t="n"/>
      <c r="C1012" s="41" t="n"/>
      <c r="D1012" s="41" t="n"/>
      <c r="E1012" s="41" t="n"/>
      <c r="F1012" s="41" t="n"/>
      <c r="G1012" s="41" t="n"/>
      <c r="H1012" s="41" t="n"/>
      <c r="I1012" s="41" t="n"/>
      <c r="J1012" s="41" t="n"/>
      <c r="K1012" s="41" t="n"/>
      <c r="L1012" s="41" t="n"/>
      <c r="M1012" s="339" t="n"/>
      <c r="N1012" s="41" t="n"/>
      <c r="O1012" s="41" t="n"/>
      <c r="P1012" s="41" t="n"/>
      <c r="Q1012" s="41" t="n"/>
      <c r="R1012" s="41" t="n"/>
      <c r="S1012" s="43" t="n"/>
      <c r="T1012" s="41" t="n"/>
      <c r="U1012" s="41" t="n"/>
      <c r="V1012" s="59" t="n"/>
      <c r="W1012" s="41" t="n"/>
      <c r="X1012" s="41" t="n"/>
      <c r="Y1012" s="41" t="n"/>
      <c r="Z1012" s="41" t="n"/>
      <c r="AA1012" s="41" t="n"/>
      <c r="AB1012" s="41" t="n"/>
      <c r="AC1012" s="41" t="n"/>
      <c r="AD1012" s="41" t="n"/>
      <c r="AE1012" s="41" t="n"/>
      <c r="AF1012" s="41" t="n"/>
      <c r="AG1012" s="46">
        <f>AE1012-AF1012</f>
        <v/>
      </c>
      <c r="AH1012" s="59" t="n"/>
      <c r="AI1012" s="46">
        <f>V1012-AH1012</f>
        <v/>
      </c>
      <c r="AJ10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2" s="46">
        <f>AI1012-Table6204[[#This Row],[Column 342]]</f>
        <v/>
      </c>
      <c r="AL1012" s="59" t="n"/>
      <c r="AM1012" s="41" t="n"/>
      <c r="AN1012" s="49" t="n">
        <v>0.2</v>
      </c>
      <c r="AO1012" s="46">
        <f>IF(Table6204[[#This Row],[Column 36]]&gt;0,Table6204[[#This Row],[Column 36]]*Table6204[[#This Row],[Column 39]],0)</f>
        <v/>
      </c>
      <c r="AP1012" s="59" t="n"/>
      <c r="AQ1012" s="82">
        <f>SUM(AO1012-AP1012)</f>
        <v/>
      </c>
    </row>
    <row r="1013">
      <c r="A1013" s="41" t="n"/>
      <c r="B1013" s="58" t="n"/>
      <c r="C1013" s="41" t="n"/>
      <c r="D1013" s="41" t="n"/>
      <c r="E1013" s="41" t="n"/>
      <c r="F1013" s="41" t="n"/>
      <c r="G1013" s="41" t="n"/>
      <c r="H1013" s="41" t="n"/>
      <c r="I1013" s="41" t="n"/>
      <c r="J1013" s="41" t="n"/>
      <c r="K1013" s="41" t="n"/>
      <c r="L1013" s="41" t="n"/>
      <c r="M1013" s="339" t="n"/>
      <c r="N1013" s="41" t="n"/>
      <c r="O1013" s="41" t="n"/>
      <c r="P1013" s="41" t="n"/>
      <c r="Q1013" s="41" t="n"/>
      <c r="R1013" s="41" t="n"/>
      <c r="S1013" s="43" t="n"/>
      <c r="T1013" s="41" t="n"/>
      <c r="U1013" s="41" t="n"/>
      <c r="V1013" s="59" t="n"/>
      <c r="W1013" s="41" t="n"/>
      <c r="X1013" s="41" t="n"/>
      <c r="Y1013" s="41" t="n"/>
      <c r="Z1013" s="41" t="n"/>
      <c r="AA1013" s="41" t="n"/>
      <c r="AB1013" s="41" t="n"/>
      <c r="AC1013" s="41" t="n"/>
      <c r="AD1013" s="41" t="n"/>
      <c r="AE1013" s="41" t="n"/>
      <c r="AF1013" s="41" t="n"/>
      <c r="AG1013" s="46">
        <f>AE1013-AF1013</f>
        <v/>
      </c>
      <c r="AH1013" s="59" t="n"/>
      <c r="AI1013" s="46">
        <f>V1013-AH1013</f>
        <v/>
      </c>
      <c r="AJ10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3" s="46">
        <f>AI1013-Table6204[[#This Row],[Column 342]]</f>
        <v/>
      </c>
      <c r="AL1013" s="59" t="n"/>
      <c r="AM1013" s="41" t="n"/>
      <c r="AN1013" s="49" t="n">
        <v>0.2</v>
      </c>
      <c r="AO1013" s="46">
        <f>IF(Table6204[[#This Row],[Column 36]]&gt;0,Table6204[[#This Row],[Column 36]]*Table6204[[#This Row],[Column 39]],0)</f>
        <v/>
      </c>
      <c r="AP1013" s="59" t="n"/>
      <c r="AQ1013" s="82">
        <f>SUM(AO1013-AP1013)</f>
        <v/>
      </c>
    </row>
    <row r="1014">
      <c r="A1014" s="41" t="n"/>
      <c r="B1014" s="58" t="n"/>
      <c r="C1014" s="41" t="n"/>
      <c r="D1014" s="41" t="n"/>
      <c r="E1014" s="41" t="n"/>
      <c r="F1014" s="41" t="n"/>
      <c r="G1014" s="41" t="n"/>
      <c r="H1014" s="41" t="n"/>
      <c r="I1014" s="41" t="n"/>
      <c r="J1014" s="41" t="n"/>
      <c r="K1014" s="41" t="n"/>
      <c r="L1014" s="41" t="n"/>
      <c r="M1014" s="339" t="n"/>
      <c r="N1014" s="41" t="n"/>
      <c r="O1014" s="41" t="n"/>
      <c r="P1014" s="41" t="n"/>
      <c r="Q1014" s="41" t="n"/>
      <c r="R1014" s="41" t="n"/>
      <c r="S1014" s="43" t="n"/>
      <c r="T1014" s="41" t="n"/>
      <c r="U1014" s="41" t="n"/>
      <c r="V1014" s="59" t="n"/>
      <c r="W1014" s="41" t="n"/>
      <c r="X1014" s="41" t="n"/>
      <c r="Y1014" s="41" t="n"/>
      <c r="Z1014" s="41" t="n"/>
      <c r="AA1014" s="41" t="n"/>
      <c r="AB1014" s="41" t="n"/>
      <c r="AC1014" s="41" t="n"/>
      <c r="AD1014" s="41" t="n"/>
      <c r="AE1014" s="41" t="n"/>
      <c r="AF1014" s="41" t="n"/>
      <c r="AG1014" s="46">
        <f>AE1014-AF1014</f>
        <v/>
      </c>
      <c r="AH1014" s="59" t="n"/>
      <c r="AI1014" s="46">
        <f>V1014-AH1014</f>
        <v/>
      </c>
      <c r="AJ10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4" s="46">
        <f>AI1014-Table6204[[#This Row],[Column 342]]</f>
        <v/>
      </c>
      <c r="AL1014" s="59" t="n"/>
      <c r="AM1014" s="41" t="n"/>
      <c r="AN1014" s="49" t="n">
        <v>0.2</v>
      </c>
      <c r="AO1014" s="46">
        <f>IF(Table6204[[#This Row],[Column 36]]&gt;0,Table6204[[#This Row],[Column 36]]*Table6204[[#This Row],[Column 39]],0)</f>
        <v/>
      </c>
      <c r="AP1014" s="59" t="n"/>
      <c r="AQ1014" s="82">
        <f>SUM(AO1014-AP1014)</f>
        <v/>
      </c>
    </row>
    <row r="1015">
      <c r="A1015" s="41" t="n"/>
      <c r="B1015" s="58" t="n"/>
      <c r="C1015" s="41" t="n"/>
      <c r="D1015" s="41" t="n"/>
      <c r="E1015" s="41" t="n"/>
      <c r="F1015" s="41" t="n"/>
      <c r="G1015" s="41" t="n"/>
      <c r="H1015" s="41" t="n"/>
      <c r="I1015" s="41" t="n"/>
      <c r="J1015" s="41" t="n"/>
      <c r="K1015" s="41" t="n"/>
      <c r="L1015" s="41" t="n"/>
      <c r="M1015" s="339" t="n"/>
      <c r="N1015" s="41" t="n"/>
      <c r="O1015" s="41" t="n"/>
      <c r="P1015" s="41" t="n"/>
      <c r="Q1015" s="41" t="n"/>
      <c r="R1015" s="41" t="n"/>
      <c r="S1015" s="43" t="n"/>
      <c r="T1015" s="41" t="n"/>
      <c r="U1015" s="41" t="n"/>
      <c r="V1015" s="59" t="n"/>
      <c r="W1015" s="41" t="n"/>
      <c r="X1015" s="41" t="n"/>
      <c r="Y1015" s="41" t="n"/>
      <c r="Z1015" s="41" t="n"/>
      <c r="AA1015" s="41" t="n"/>
      <c r="AB1015" s="41" t="n"/>
      <c r="AC1015" s="41" t="n"/>
      <c r="AD1015" s="41" t="n"/>
      <c r="AE1015" s="41" t="n"/>
      <c r="AF1015" s="41" t="n"/>
      <c r="AG1015" s="46">
        <f>AE1015-AF1015</f>
        <v/>
      </c>
      <c r="AH1015" s="59" t="n"/>
      <c r="AI1015" s="46">
        <f>V1015-AH1015</f>
        <v/>
      </c>
      <c r="AJ10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5" s="46">
        <f>AI1015-Table6204[[#This Row],[Column 342]]</f>
        <v/>
      </c>
      <c r="AL1015" s="59" t="n"/>
      <c r="AM1015" s="41" t="n"/>
      <c r="AN1015" s="49" t="n">
        <v>0.2</v>
      </c>
      <c r="AO1015" s="46">
        <f>IF(Table6204[[#This Row],[Column 36]]&gt;0,Table6204[[#This Row],[Column 36]]*Table6204[[#This Row],[Column 39]],0)</f>
        <v/>
      </c>
      <c r="AP1015" s="59" t="n"/>
      <c r="AQ1015" s="82">
        <f>SUM(AO1015-AP1015)</f>
        <v/>
      </c>
    </row>
    <row r="1016">
      <c r="A1016" s="41" t="n"/>
      <c r="B1016" s="58" t="n"/>
      <c r="C1016" s="41" t="n"/>
      <c r="D1016" s="41" t="n"/>
      <c r="E1016" s="41" t="n"/>
      <c r="F1016" s="41" t="n"/>
      <c r="G1016" s="41" t="n"/>
      <c r="H1016" s="41" t="n"/>
      <c r="I1016" s="41" t="n"/>
      <c r="J1016" s="41" t="n"/>
      <c r="K1016" s="41" t="n"/>
      <c r="L1016" s="41" t="n"/>
      <c r="M1016" s="339" t="n"/>
      <c r="N1016" s="41" t="n"/>
      <c r="O1016" s="41" t="n"/>
      <c r="P1016" s="41" t="n"/>
      <c r="Q1016" s="41" t="n"/>
      <c r="R1016" s="41" t="n"/>
      <c r="S1016" s="43" t="n"/>
      <c r="T1016" s="41" t="n"/>
      <c r="U1016" s="41" t="n"/>
      <c r="V1016" s="59" t="n"/>
      <c r="W1016" s="41" t="n"/>
      <c r="X1016" s="41" t="n"/>
      <c r="Y1016" s="41" t="n"/>
      <c r="Z1016" s="41" t="n"/>
      <c r="AA1016" s="41" t="n"/>
      <c r="AB1016" s="41" t="n"/>
      <c r="AC1016" s="41" t="n"/>
      <c r="AD1016" s="41" t="n"/>
      <c r="AE1016" s="41" t="n"/>
      <c r="AF1016" s="41" t="n"/>
      <c r="AG1016" s="46">
        <f>AE1016-AF1016</f>
        <v/>
      </c>
      <c r="AH1016" s="59" t="n"/>
      <c r="AI1016" s="46">
        <f>V1016-AH1016</f>
        <v/>
      </c>
      <c r="AJ10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6" s="46">
        <f>AI1016-Table6204[[#This Row],[Column 342]]</f>
        <v/>
      </c>
      <c r="AL1016" s="59" t="n"/>
      <c r="AM1016" s="41" t="n"/>
      <c r="AN1016" s="49" t="n">
        <v>0.2</v>
      </c>
      <c r="AO1016" s="46">
        <f>IF(Table6204[[#This Row],[Column 36]]&gt;0,Table6204[[#This Row],[Column 36]]*Table6204[[#This Row],[Column 39]],0)</f>
        <v/>
      </c>
      <c r="AP1016" s="59" t="n"/>
      <c r="AQ1016" s="82">
        <f>SUM(AO1016-AP1016)</f>
        <v/>
      </c>
    </row>
    <row r="1017">
      <c r="A1017" s="41" t="n"/>
      <c r="B1017" s="58" t="n"/>
      <c r="C1017" s="41" t="n"/>
      <c r="D1017" s="41" t="n"/>
      <c r="E1017" s="41" t="n"/>
      <c r="F1017" s="41" t="n"/>
      <c r="G1017" s="41" t="n"/>
      <c r="H1017" s="41" t="n"/>
      <c r="I1017" s="41" t="n"/>
      <c r="J1017" s="41" t="n"/>
      <c r="K1017" s="41" t="n"/>
      <c r="L1017" s="41" t="n"/>
      <c r="M1017" s="339" t="n"/>
      <c r="N1017" s="41" t="n"/>
      <c r="O1017" s="41" t="n"/>
      <c r="P1017" s="41" t="n"/>
      <c r="Q1017" s="41" t="n"/>
      <c r="R1017" s="41" t="n"/>
      <c r="S1017" s="43" t="n"/>
      <c r="T1017" s="41" t="n"/>
      <c r="U1017" s="41" t="n"/>
      <c r="V1017" s="59" t="n"/>
      <c r="W1017" s="41" t="n"/>
      <c r="X1017" s="41" t="n"/>
      <c r="Y1017" s="41" t="n"/>
      <c r="Z1017" s="41" t="n"/>
      <c r="AA1017" s="41" t="n"/>
      <c r="AB1017" s="41" t="n"/>
      <c r="AC1017" s="41" t="n"/>
      <c r="AD1017" s="41" t="n"/>
      <c r="AE1017" s="41" t="n"/>
      <c r="AF1017" s="41" t="n"/>
      <c r="AG1017" s="46">
        <f>AE1017-AF1017</f>
        <v/>
      </c>
      <c r="AH1017" s="59" t="n"/>
      <c r="AI1017" s="46">
        <f>V1017-AH1017</f>
        <v/>
      </c>
      <c r="AJ10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7" s="46">
        <f>AI1017-Table6204[[#This Row],[Column 342]]</f>
        <v/>
      </c>
      <c r="AL1017" s="59" t="n"/>
      <c r="AM1017" s="41" t="n"/>
      <c r="AN1017" s="49" t="n">
        <v>0.2</v>
      </c>
      <c r="AO1017" s="46">
        <f>IF(Table6204[[#This Row],[Column 36]]&gt;0,Table6204[[#This Row],[Column 36]]*Table6204[[#This Row],[Column 39]],0)</f>
        <v/>
      </c>
      <c r="AP1017" s="59" t="n"/>
      <c r="AQ1017" s="82">
        <f>SUM(AO1017-AP1017)</f>
        <v/>
      </c>
    </row>
    <row r="1018">
      <c r="A1018" s="41" t="n"/>
      <c r="B1018" s="58" t="n"/>
      <c r="C1018" s="41" t="n"/>
      <c r="D1018" s="41" t="n"/>
      <c r="E1018" s="41" t="n"/>
      <c r="F1018" s="41" t="n"/>
      <c r="G1018" s="41" t="n"/>
      <c r="H1018" s="41" t="n"/>
      <c r="I1018" s="41" t="n"/>
      <c r="J1018" s="41" t="n"/>
      <c r="K1018" s="41" t="n"/>
      <c r="L1018" s="41" t="n"/>
      <c r="M1018" s="339" t="n"/>
      <c r="N1018" s="41" t="n"/>
      <c r="O1018" s="41" t="n"/>
      <c r="P1018" s="41" t="n"/>
      <c r="Q1018" s="41" t="n"/>
      <c r="R1018" s="41" t="n"/>
      <c r="S1018" s="43" t="n"/>
      <c r="T1018" s="41" t="n"/>
      <c r="U1018" s="41" t="n"/>
      <c r="V1018" s="59" t="n"/>
      <c r="W1018" s="41" t="n"/>
      <c r="X1018" s="41" t="n"/>
      <c r="Y1018" s="41" t="n"/>
      <c r="Z1018" s="41" t="n"/>
      <c r="AA1018" s="41" t="n"/>
      <c r="AB1018" s="41" t="n"/>
      <c r="AC1018" s="41" t="n"/>
      <c r="AD1018" s="41" t="n"/>
      <c r="AE1018" s="41" t="n"/>
      <c r="AF1018" s="41" t="n"/>
      <c r="AG1018" s="46">
        <f>AE1018-AF1018</f>
        <v/>
      </c>
      <c r="AH1018" s="59" t="n"/>
      <c r="AI1018" s="46">
        <f>V1018-AH1018</f>
        <v/>
      </c>
      <c r="AJ10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8" s="46">
        <f>AI1018-Table6204[[#This Row],[Column 342]]</f>
        <v/>
      </c>
      <c r="AL1018" s="59" t="n"/>
      <c r="AM1018" s="41" t="n"/>
      <c r="AN1018" s="49" t="n">
        <v>0.2</v>
      </c>
      <c r="AO1018" s="46">
        <f>IF(Table6204[[#This Row],[Column 36]]&gt;0,Table6204[[#This Row],[Column 36]]*Table6204[[#This Row],[Column 39]],0)</f>
        <v/>
      </c>
      <c r="AP1018" s="59" t="n"/>
      <c r="AQ1018" s="82">
        <f>SUM(AO1018-AP1018)</f>
        <v/>
      </c>
    </row>
    <row r="1019">
      <c r="A1019" s="41" t="n"/>
      <c r="B1019" s="58" t="n"/>
      <c r="C1019" s="41" t="n"/>
      <c r="D1019" s="41" t="n"/>
      <c r="E1019" s="41" t="n"/>
      <c r="F1019" s="41" t="n"/>
      <c r="G1019" s="41" t="n"/>
      <c r="H1019" s="41" t="n"/>
      <c r="I1019" s="41" t="n"/>
      <c r="J1019" s="41" t="n"/>
      <c r="K1019" s="41" t="n"/>
      <c r="L1019" s="41" t="n"/>
      <c r="M1019" s="339" t="n"/>
      <c r="N1019" s="41" t="n"/>
      <c r="O1019" s="41" t="n"/>
      <c r="P1019" s="41" t="n"/>
      <c r="Q1019" s="41" t="n"/>
      <c r="R1019" s="41" t="n"/>
      <c r="S1019" s="43" t="n"/>
      <c r="T1019" s="41" t="n"/>
      <c r="U1019" s="41" t="n"/>
      <c r="V1019" s="59" t="n"/>
      <c r="W1019" s="41" t="n"/>
      <c r="X1019" s="41" t="n"/>
      <c r="Y1019" s="41" t="n"/>
      <c r="Z1019" s="41" t="n"/>
      <c r="AA1019" s="41" t="n"/>
      <c r="AB1019" s="41" t="n"/>
      <c r="AC1019" s="41" t="n"/>
      <c r="AD1019" s="41" t="n"/>
      <c r="AE1019" s="41" t="n"/>
      <c r="AF1019" s="41" t="n"/>
      <c r="AG1019" s="46">
        <f>AE1019-AF1019</f>
        <v/>
      </c>
      <c r="AH1019" s="59" t="n"/>
      <c r="AI1019" s="46">
        <f>V1019-AH1019</f>
        <v/>
      </c>
      <c r="AJ10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19" s="46">
        <f>AI1019-Table6204[[#This Row],[Column 342]]</f>
        <v/>
      </c>
      <c r="AL1019" s="59" t="n"/>
      <c r="AM1019" s="41" t="n"/>
      <c r="AN1019" s="49" t="n">
        <v>0.2</v>
      </c>
      <c r="AO1019" s="46">
        <f>IF(Table6204[[#This Row],[Column 36]]&gt;0,Table6204[[#This Row],[Column 36]]*Table6204[[#This Row],[Column 39]],0)</f>
        <v/>
      </c>
      <c r="AP1019" s="59" t="n"/>
      <c r="AQ1019" s="82">
        <f>SUM(AO1019-AP1019)</f>
        <v/>
      </c>
    </row>
    <row r="1020">
      <c r="A1020" s="41" t="n"/>
      <c r="B1020" s="58" t="n"/>
      <c r="C1020" s="41" t="n"/>
      <c r="D1020" s="41" t="n"/>
      <c r="E1020" s="41" t="n"/>
      <c r="F1020" s="41" t="n"/>
      <c r="G1020" s="41" t="n"/>
      <c r="H1020" s="41" t="n"/>
      <c r="I1020" s="41" t="n"/>
      <c r="J1020" s="41" t="n"/>
      <c r="K1020" s="41" t="n"/>
      <c r="L1020" s="41" t="n"/>
      <c r="M1020" s="339" t="n"/>
      <c r="N1020" s="41" t="n"/>
      <c r="O1020" s="41" t="n"/>
      <c r="P1020" s="41" t="n"/>
      <c r="Q1020" s="41" t="n"/>
      <c r="R1020" s="41" t="n"/>
      <c r="S1020" s="43" t="n"/>
      <c r="T1020" s="41" t="n"/>
      <c r="U1020" s="41" t="n"/>
      <c r="V1020" s="59" t="n"/>
      <c r="W1020" s="41" t="n"/>
      <c r="X1020" s="41" t="n"/>
      <c r="Y1020" s="41" t="n"/>
      <c r="Z1020" s="41" t="n"/>
      <c r="AA1020" s="41" t="n"/>
      <c r="AB1020" s="41" t="n"/>
      <c r="AC1020" s="41" t="n"/>
      <c r="AD1020" s="41" t="n"/>
      <c r="AE1020" s="41" t="n"/>
      <c r="AF1020" s="41" t="n"/>
      <c r="AG1020" s="46">
        <f>AE1020-AF1020</f>
        <v/>
      </c>
      <c r="AH1020" s="59" t="n"/>
      <c r="AI1020" s="46">
        <f>V1020-AH1020</f>
        <v/>
      </c>
      <c r="AJ10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0" s="46">
        <f>AI1020-Table6204[[#This Row],[Column 342]]</f>
        <v/>
      </c>
      <c r="AL1020" s="59" t="n"/>
      <c r="AM1020" s="41" t="n"/>
      <c r="AN1020" s="49" t="n">
        <v>0.2</v>
      </c>
      <c r="AO1020" s="46">
        <f>IF(Table6204[[#This Row],[Column 36]]&gt;0,Table6204[[#This Row],[Column 36]]*Table6204[[#This Row],[Column 39]],0)</f>
        <v/>
      </c>
      <c r="AP1020" s="59" t="n"/>
      <c r="AQ1020" s="82">
        <f>SUM(AO1020-AP1020)</f>
        <v/>
      </c>
    </row>
    <row r="1021">
      <c r="A1021" s="41" t="n"/>
      <c r="B1021" s="58" t="n"/>
      <c r="C1021" s="41" t="n"/>
      <c r="D1021" s="41" t="n"/>
      <c r="E1021" s="41" t="n"/>
      <c r="F1021" s="41" t="n"/>
      <c r="G1021" s="41" t="n"/>
      <c r="H1021" s="41" t="n"/>
      <c r="I1021" s="41" t="n"/>
      <c r="J1021" s="41" t="n"/>
      <c r="K1021" s="41" t="n"/>
      <c r="L1021" s="41" t="n"/>
      <c r="M1021" s="339" t="n"/>
      <c r="N1021" s="41" t="n"/>
      <c r="O1021" s="41" t="n"/>
      <c r="P1021" s="41" t="n"/>
      <c r="Q1021" s="41" t="n"/>
      <c r="R1021" s="41" t="n"/>
      <c r="S1021" s="43" t="n"/>
      <c r="T1021" s="41" t="n"/>
      <c r="U1021" s="41" t="n"/>
      <c r="V1021" s="59" t="n"/>
      <c r="W1021" s="41" t="n"/>
      <c r="X1021" s="41" t="n"/>
      <c r="Y1021" s="41" t="n"/>
      <c r="Z1021" s="41" t="n"/>
      <c r="AA1021" s="41" t="n"/>
      <c r="AB1021" s="41" t="n"/>
      <c r="AC1021" s="41" t="n"/>
      <c r="AD1021" s="41" t="n"/>
      <c r="AE1021" s="41" t="n"/>
      <c r="AF1021" s="41" t="n"/>
      <c r="AG1021" s="46">
        <f>AE1021-AF1021</f>
        <v/>
      </c>
      <c r="AH1021" s="59" t="n"/>
      <c r="AI1021" s="46">
        <f>V1021-AH1021</f>
        <v/>
      </c>
      <c r="AJ10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1" s="46">
        <f>AI1021-Table6204[[#This Row],[Column 342]]</f>
        <v/>
      </c>
      <c r="AL1021" s="59" t="n"/>
      <c r="AM1021" s="41" t="n"/>
      <c r="AN1021" s="49" t="n">
        <v>0.2</v>
      </c>
      <c r="AO1021" s="46">
        <f>IF(Table6204[[#This Row],[Column 36]]&gt;0,Table6204[[#This Row],[Column 36]]*Table6204[[#This Row],[Column 39]],0)</f>
        <v/>
      </c>
      <c r="AP1021" s="59" t="n"/>
      <c r="AQ1021" s="82">
        <f>SUM(AO1021-AP1021)</f>
        <v/>
      </c>
    </row>
    <row r="1022">
      <c r="A1022" s="41" t="n"/>
      <c r="B1022" s="58" t="n"/>
      <c r="C1022" s="41" t="n"/>
      <c r="D1022" s="41" t="n"/>
      <c r="E1022" s="41" t="n"/>
      <c r="F1022" s="41" t="n"/>
      <c r="G1022" s="41" t="n"/>
      <c r="H1022" s="41" t="n"/>
      <c r="I1022" s="41" t="n"/>
      <c r="J1022" s="41" t="n"/>
      <c r="K1022" s="41" t="n"/>
      <c r="L1022" s="41" t="n"/>
      <c r="M1022" s="339" t="n"/>
      <c r="N1022" s="41" t="n"/>
      <c r="O1022" s="41" t="n"/>
      <c r="P1022" s="41" t="n"/>
      <c r="Q1022" s="41" t="n"/>
      <c r="R1022" s="41" t="n"/>
      <c r="S1022" s="43" t="n"/>
      <c r="T1022" s="41" t="n"/>
      <c r="U1022" s="41" t="n"/>
      <c r="V1022" s="59" t="n"/>
      <c r="W1022" s="41" t="n"/>
      <c r="X1022" s="41" t="n"/>
      <c r="Y1022" s="41" t="n"/>
      <c r="Z1022" s="41" t="n"/>
      <c r="AA1022" s="41" t="n"/>
      <c r="AB1022" s="41" t="n"/>
      <c r="AC1022" s="41" t="n"/>
      <c r="AD1022" s="41" t="n"/>
      <c r="AE1022" s="41" t="n"/>
      <c r="AF1022" s="41" t="n"/>
      <c r="AG1022" s="46">
        <f>AE1022-AF1022</f>
        <v/>
      </c>
      <c r="AH1022" s="59" t="n"/>
      <c r="AI1022" s="46">
        <f>V1022-AH1022</f>
        <v/>
      </c>
      <c r="AJ10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2" s="46">
        <f>AI1022-Table6204[[#This Row],[Column 342]]</f>
        <v/>
      </c>
      <c r="AL1022" s="59" t="n"/>
      <c r="AM1022" s="41" t="n"/>
      <c r="AN1022" s="49" t="n">
        <v>0.2</v>
      </c>
      <c r="AO1022" s="46">
        <f>IF(Table6204[[#This Row],[Column 36]]&gt;0,Table6204[[#This Row],[Column 36]]*Table6204[[#This Row],[Column 39]],0)</f>
        <v/>
      </c>
      <c r="AP1022" s="59" t="n"/>
      <c r="AQ1022" s="82">
        <f>SUM(AO1022-AP1022)</f>
        <v/>
      </c>
    </row>
    <row r="1023">
      <c r="A1023" s="41" t="n"/>
      <c r="B1023" s="58" t="n"/>
      <c r="C1023" s="41" t="n"/>
      <c r="D1023" s="41" t="n"/>
      <c r="E1023" s="41" t="n"/>
      <c r="F1023" s="41" t="n"/>
      <c r="G1023" s="41" t="n"/>
      <c r="H1023" s="41" t="n"/>
      <c r="I1023" s="41" t="n"/>
      <c r="J1023" s="41" t="n"/>
      <c r="K1023" s="41" t="n"/>
      <c r="L1023" s="41" t="n"/>
      <c r="M1023" s="339" t="n"/>
      <c r="N1023" s="41" t="n"/>
      <c r="O1023" s="41" t="n"/>
      <c r="P1023" s="41" t="n"/>
      <c r="Q1023" s="41" t="n"/>
      <c r="R1023" s="41" t="n"/>
      <c r="S1023" s="43" t="n"/>
      <c r="T1023" s="41" t="n"/>
      <c r="U1023" s="41" t="n"/>
      <c r="V1023" s="59" t="n"/>
      <c r="W1023" s="41" t="n"/>
      <c r="X1023" s="41" t="n"/>
      <c r="Y1023" s="41" t="n"/>
      <c r="Z1023" s="41" t="n"/>
      <c r="AA1023" s="41" t="n"/>
      <c r="AB1023" s="41" t="n"/>
      <c r="AC1023" s="41" t="n"/>
      <c r="AD1023" s="41" t="n"/>
      <c r="AE1023" s="41" t="n"/>
      <c r="AF1023" s="41" t="n"/>
      <c r="AG1023" s="46">
        <f>AE1023-AF1023</f>
        <v/>
      </c>
      <c r="AH1023" s="59" t="n"/>
      <c r="AI1023" s="46">
        <f>V1023-AH1023</f>
        <v/>
      </c>
      <c r="AJ10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3" s="46">
        <f>AI1023-Table6204[[#This Row],[Column 342]]</f>
        <v/>
      </c>
      <c r="AL1023" s="59" t="n"/>
      <c r="AM1023" s="41" t="n"/>
      <c r="AN1023" s="49" t="n">
        <v>0.2</v>
      </c>
      <c r="AO1023" s="46">
        <f>IF(Table6204[[#This Row],[Column 36]]&gt;0,Table6204[[#This Row],[Column 36]]*Table6204[[#This Row],[Column 39]],0)</f>
        <v/>
      </c>
      <c r="AP1023" s="59" t="n"/>
      <c r="AQ1023" s="82">
        <f>SUM(AO1023-AP1023)</f>
        <v/>
      </c>
    </row>
    <row r="1024">
      <c r="A1024" s="41" t="n"/>
      <c r="B1024" s="58" t="n"/>
      <c r="C1024" s="41" t="n"/>
      <c r="D1024" s="41" t="n"/>
      <c r="E1024" s="41" t="n"/>
      <c r="F1024" s="41" t="n"/>
      <c r="G1024" s="41" t="n"/>
      <c r="H1024" s="41" t="n"/>
      <c r="I1024" s="41" t="n"/>
      <c r="J1024" s="41" t="n"/>
      <c r="K1024" s="41" t="n"/>
      <c r="L1024" s="41" t="n"/>
      <c r="M1024" s="339" t="n"/>
      <c r="N1024" s="41" t="n"/>
      <c r="O1024" s="41" t="n"/>
      <c r="P1024" s="41" t="n"/>
      <c r="Q1024" s="41" t="n"/>
      <c r="R1024" s="41" t="n"/>
      <c r="S1024" s="43" t="n"/>
      <c r="T1024" s="41" t="n"/>
      <c r="U1024" s="41" t="n"/>
      <c r="V1024" s="59" t="n"/>
      <c r="W1024" s="41" t="n"/>
      <c r="X1024" s="41" t="n"/>
      <c r="Y1024" s="41" t="n"/>
      <c r="Z1024" s="41" t="n"/>
      <c r="AA1024" s="41" t="n"/>
      <c r="AB1024" s="41" t="n"/>
      <c r="AC1024" s="41" t="n"/>
      <c r="AD1024" s="41" t="n"/>
      <c r="AE1024" s="41" t="n"/>
      <c r="AF1024" s="41" t="n"/>
      <c r="AG1024" s="46">
        <f>AE1024-AF1024</f>
        <v/>
      </c>
      <c r="AH1024" s="59" t="n"/>
      <c r="AI1024" s="46">
        <f>V1024-AH1024</f>
        <v/>
      </c>
      <c r="AJ10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4" s="46">
        <f>AI1024-Table6204[[#This Row],[Column 342]]</f>
        <v/>
      </c>
      <c r="AL1024" s="59" t="n"/>
      <c r="AM1024" s="41" t="n"/>
      <c r="AN1024" s="49" t="n">
        <v>0.2</v>
      </c>
      <c r="AO1024" s="46">
        <f>IF(Table6204[[#This Row],[Column 36]]&gt;0,Table6204[[#This Row],[Column 36]]*Table6204[[#This Row],[Column 39]],0)</f>
        <v/>
      </c>
      <c r="AP1024" s="59" t="n"/>
      <c r="AQ1024" s="82">
        <f>SUM(AO1024-AP1024)</f>
        <v/>
      </c>
    </row>
    <row r="1025">
      <c r="A1025" s="41" t="n"/>
      <c r="B1025" s="58" t="n"/>
      <c r="C1025" s="41" t="n"/>
      <c r="D1025" s="41" t="n"/>
      <c r="E1025" s="41" t="n"/>
      <c r="F1025" s="41" t="n"/>
      <c r="G1025" s="41" t="n"/>
      <c r="H1025" s="41" t="n"/>
      <c r="I1025" s="41" t="n"/>
      <c r="J1025" s="41" t="n"/>
      <c r="K1025" s="41" t="n"/>
      <c r="L1025" s="41" t="n"/>
      <c r="M1025" s="339" t="n"/>
      <c r="N1025" s="41" t="n"/>
      <c r="O1025" s="41" t="n"/>
      <c r="P1025" s="41" t="n"/>
      <c r="Q1025" s="41" t="n"/>
      <c r="R1025" s="41" t="n"/>
      <c r="S1025" s="43" t="n"/>
      <c r="T1025" s="41" t="n"/>
      <c r="U1025" s="41" t="n"/>
      <c r="V1025" s="59" t="n"/>
      <c r="W1025" s="41" t="n"/>
      <c r="X1025" s="41" t="n"/>
      <c r="Y1025" s="41" t="n"/>
      <c r="Z1025" s="41" t="n"/>
      <c r="AA1025" s="41" t="n"/>
      <c r="AB1025" s="41" t="n"/>
      <c r="AC1025" s="41" t="n"/>
      <c r="AD1025" s="41" t="n"/>
      <c r="AE1025" s="41" t="n"/>
      <c r="AF1025" s="41" t="n"/>
      <c r="AG1025" s="46">
        <f>AE1025-AF1025</f>
        <v/>
      </c>
      <c r="AH1025" s="59" t="n"/>
      <c r="AI1025" s="46">
        <f>V1025-AH1025</f>
        <v/>
      </c>
      <c r="AJ10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5" s="46">
        <f>AI1025-Table6204[[#This Row],[Column 342]]</f>
        <v/>
      </c>
      <c r="AL1025" s="59" t="n"/>
      <c r="AM1025" s="41" t="n"/>
      <c r="AN1025" s="49" t="n">
        <v>0.2</v>
      </c>
      <c r="AO1025" s="46">
        <f>IF(Table6204[[#This Row],[Column 36]]&gt;0,Table6204[[#This Row],[Column 36]]*Table6204[[#This Row],[Column 39]],0)</f>
        <v/>
      </c>
      <c r="AP1025" s="59" t="n"/>
      <c r="AQ1025" s="82">
        <f>SUM(AO1025-AP1025)</f>
        <v/>
      </c>
    </row>
    <row r="1026">
      <c r="A1026" s="41" t="n"/>
      <c r="B1026" s="58" t="n"/>
      <c r="C1026" s="41" t="n"/>
      <c r="D1026" s="41" t="n"/>
      <c r="E1026" s="41" t="n"/>
      <c r="F1026" s="41" t="n"/>
      <c r="G1026" s="41" t="n"/>
      <c r="H1026" s="41" t="n"/>
      <c r="I1026" s="41" t="n"/>
      <c r="J1026" s="41" t="n"/>
      <c r="K1026" s="41" t="n"/>
      <c r="L1026" s="41" t="n"/>
      <c r="M1026" s="339" t="n"/>
      <c r="N1026" s="41" t="n"/>
      <c r="O1026" s="41" t="n"/>
      <c r="P1026" s="41" t="n"/>
      <c r="Q1026" s="41" t="n"/>
      <c r="R1026" s="41" t="n"/>
      <c r="S1026" s="43" t="n"/>
      <c r="T1026" s="41" t="n"/>
      <c r="U1026" s="41" t="n"/>
      <c r="V1026" s="59" t="n"/>
      <c r="W1026" s="41" t="n"/>
      <c r="X1026" s="41" t="n"/>
      <c r="Y1026" s="41" t="n"/>
      <c r="Z1026" s="41" t="n"/>
      <c r="AA1026" s="41" t="n"/>
      <c r="AB1026" s="41" t="n"/>
      <c r="AC1026" s="41" t="n"/>
      <c r="AD1026" s="41" t="n"/>
      <c r="AE1026" s="41" t="n"/>
      <c r="AF1026" s="41" t="n"/>
      <c r="AG1026" s="46">
        <f>AE1026-AF1026</f>
        <v/>
      </c>
      <c r="AH1026" s="59" t="n"/>
      <c r="AI1026" s="46">
        <f>V1026-AH1026</f>
        <v/>
      </c>
      <c r="AJ10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6" s="46">
        <f>AI1026-Table6204[[#This Row],[Column 342]]</f>
        <v/>
      </c>
      <c r="AL1026" s="59" t="n"/>
      <c r="AM1026" s="41" t="n"/>
      <c r="AN1026" s="49" t="n">
        <v>0.2</v>
      </c>
      <c r="AO1026" s="46">
        <f>IF(Table6204[[#This Row],[Column 36]]&gt;0,Table6204[[#This Row],[Column 36]]*Table6204[[#This Row],[Column 39]],0)</f>
        <v/>
      </c>
      <c r="AP1026" s="59" t="n"/>
      <c r="AQ1026" s="82">
        <f>SUM(AO1026-AP1026)</f>
        <v/>
      </c>
    </row>
    <row r="1027">
      <c r="A1027" s="41" t="n"/>
      <c r="B1027" s="58" t="n"/>
      <c r="C1027" s="41" t="n"/>
      <c r="D1027" s="41" t="n"/>
      <c r="E1027" s="41" t="n"/>
      <c r="F1027" s="41" t="n"/>
      <c r="G1027" s="41" t="n"/>
      <c r="H1027" s="41" t="n"/>
      <c r="I1027" s="41" t="n"/>
      <c r="J1027" s="41" t="n"/>
      <c r="K1027" s="41" t="n"/>
      <c r="L1027" s="41" t="n"/>
      <c r="M1027" s="339" t="n"/>
      <c r="N1027" s="41" t="n"/>
      <c r="O1027" s="41" t="n"/>
      <c r="P1027" s="41" t="n"/>
      <c r="Q1027" s="41" t="n"/>
      <c r="R1027" s="41" t="n"/>
      <c r="S1027" s="43" t="n"/>
      <c r="T1027" s="41" t="n"/>
      <c r="U1027" s="41" t="n"/>
      <c r="V1027" s="59" t="n"/>
      <c r="W1027" s="41" t="n"/>
      <c r="X1027" s="41" t="n"/>
      <c r="Y1027" s="41" t="n"/>
      <c r="Z1027" s="41" t="n"/>
      <c r="AA1027" s="41" t="n"/>
      <c r="AB1027" s="41" t="n"/>
      <c r="AC1027" s="41" t="n"/>
      <c r="AD1027" s="41" t="n"/>
      <c r="AE1027" s="41" t="n"/>
      <c r="AF1027" s="41" t="n"/>
      <c r="AG1027" s="46">
        <f>AE1027-AF1027</f>
        <v/>
      </c>
      <c r="AH1027" s="59" t="n"/>
      <c r="AI1027" s="46">
        <f>V1027-AH1027</f>
        <v/>
      </c>
      <c r="AJ10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7" s="46">
        <f>AI1027-Table6204[[#This Row],[Column 342]]</f>
        <v/>
      </c>
      <c r="AL1027" s="59" t="n"/>
      <c r="AM1027" s="41" t="n"/>
      <c r="AN1027" s="49" t="n">
        <v>0.2</v>
      </c>
      <c r="AO1027" s="46">
        <f>IF(Table6204[[#This Row],[Column 36]]&gt;0,Table6204[[#This Row],[Column 36]]*Table6204[[#This Row],[Column 39]],0)</f>
        <v/>
      </c>
      <c r="AP1027" s="59" t="n"/>
      <c r="AQ1027" s="82">
        <f>SUM(AO1027-AP1027)</f>
        <v/>
      </c>
    </row>
    <row r="1028">
      <c r="A1028" s="41" t="n"/>
      <c r="B1028" s="58" t="n"/>
      <c r="C1028" s="41" t="n"/>
      <c r="D1028" s="41" t="n"/>
      <c r="E1028" s="41" t="n"/>
      <c r="F1028" s="41" t="n"/>
      <c r="G1028" s="41" t="n"/>
      <c r="H1028" s="41" t="n"/>
      <c r="I1028" s="41" t="n"/>
      <c r="J1028" s="41" t="n"/>
      <c r="K1028" s="41" t="n"/>
      <c r="L1028" s="41" t="n"/>
      <c r="M1028" s="339" t="n"/>
      <c r="N1028" s="41" t="n"/>
      <c r="O1028" s="41" t="n"/>
      <c r="P1028" s="41" t="n"/>
      <c r="Q1028" s="41" t="n"/>
      <c r="R1028" s="41" t="n"/>
      <c r="S1028" s="43" t="n"/>
      <c r="T1028" s="41" t="n"/>
      <c r="U1028" s="41" t="n"/>
      <c r="V1028" s="59" t="n"/>
      <c r="W1028" s="41" t="n"/>
      <c r="X1028" s="41" t="n"/>
      <c r="Y1028" s="41" t="n"/>
      <c r="Z1028" s="41" t="n"/>
      <c r="AA1028" s="41" t="n"/>
      <c r="AB1028" s="41" t="n"/>
      <c r="AC1028" s="41" t="n"/>
      <c r="AD1028" s="41" t="n"/>
      <c r="AE1028" s="41" t="n"/>
      <c r="AF1028" s="41" t="n"/>
      <c r="AG1028" s="46">
        <f>AE1028-AF1028</f>
        <v/>
      </c>
      <c r="AH1028" s="59" t="n"/>
      <c r="AI1028" s="46">
        <f>V1028-AH1028</f>
        <v/>
      </c>
      <c r="AJ10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8" s="46">
        <f>AI1028-Table6204[[#This Row],[Column 342]]</f>
        <v/>
      </c>
      <c r="AL1028" s="59" t="n"/>
      <c r="AM1028" s="41" t="n"/>
      <c r="AN1028" s="49" t="n">
        <v>0.2</v>
      </c>
      <c r="AO1028" s="46">
        <f>IF(Table6204[[#This Row],[Column 36]]&gt;0,Table6204[[#This Row],[Column 36]]*Table6204[[#This Row],[Column 39]],0)</f>
        <v/>
      </c>
      <c r="AP1028" s="59" t="n"/>
      <c r="AQ1028" s="82">
        <f>SUM(AO1028-AP1028)</f>
        <v/>
      </c>
    </row>
    <row r="1029">
      <c r="A1029" s="41" t="n"/>
      <c r="B1029" s="58" t="n"/>
      <c r="C1029" s="41" t="n"/>
      <c r="D1029" s="41" t="n"/>
      <c r="E1029" s="41" t="n"/>
      <c r="F1029" s="41" t="n"/>
      <c r="G1029" s="41" t="n"/>
      <c r="H1029" s="41" t="n"/>
      <c r="I1029" s="41" t="n"/>
      <c r="J1029" s="41" t="n"/>
      <c r="K1029" s="41" t="n"/>
      <c r="L1029" s="41" t="n"/>
      <c r="M1029" s="339" t="n"/>
      <c r="N1029" s="41" t="n"/>
      <c r="O1029" s="41" t="n"/>
      <c r="P1029" s="41" t="n"/>
      <c r="Q1029" s="41" t="n"/>
      <c r="R1029" s="41" t="n"/>
      <c r="S1029" s="43" t="n"/>
      <c r="T1029" s="41" t="n"/>
      <c r="U1029" s="41" t="n"/>
      <c r="V1029" s="59" t="n"/>
      <c r="W1029" s="41" t="n"/>
      <c r="X1029" s="41" t="n"/>
      <c r="Y1029" s="41" t="n"/>
      <c r="Z1029" s="41" t="n"/>
      <c r="AA1029" s="41" t="n"/>
      <c r="AB1029" s="41" t="n"/>
      <c r="AC1029" s="41" t="n"/>
      <c r="AD1029" s="41" t="n"/>
      <c r="AE1029" s="41" t="n"/>
      <c r="AF1029" s="41" t="n"/>
      <c r="AG1029" s="46">
        <f>AE1029-AF1029</f>
        <v/>
      </c>
      <c r="AH1029" s="59" t="n"/>
      <c r="AI1029" s="46">
        <f>V1029-AH1029</f>
        <v/>
      </c>
      <c r="AJ10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29" s="46">
        <f>AI1029-Table6204[[#This Row],[Column 342]]</f>
        <v/>
      </c>
      <c r="AL1029" s="59" t="n"/>
      <c r="AM1029" s="41" t="n"/>
      <c r="AN1029" s="49" t="n">
        <v>0.2</v>
      </c>
      <c r="AO1029" s="46">
        <f>IF(Table6204[[#This Row],[Column 36]]&gt;0,Table6204[[#This Row],[Column 36]]*Table6204[[#This Row],[Column 39]],0)</f>
        <v/>
      </c>
      <c r="AP1029" s="59" t="n"/>
      <c r="AQ1029" s="82">
        <f>SUM(AO1029-AP1029)</f>
        <v/>
      </c>
    </row>
    <row r="1030">
      <c r="A1030" s="41" t="n"/>
      <c r="B1030" s="58" t="n"/>
      <c r="C1030" s="41" t="n"/>
      <c r="D1030" s="41" t="n"/>
      <c r="E1030" s="41" t="n"/>
      <c r="F1030" s="41" t="n"/>
      <c r="G1030" s="41" t="n"/>
      <c r="H1030" s="41" t="n"/>
      <c r="I1030" s="41" t="n"/>
      <c r="J1030" s="41" t="n"/>
      <c r="K1030" s="41" t="n"/>
      <c r="L1030" s="41" t="n"/>
      <c r="M1030" s="339" t="n"/>
      <c r="N1030" s="41" t="n"/>
      <c r="O1030" s="41" t="n"/>
      <c r="P1030" s="41" t="n"/>
      <c r="Q1030" s="41" t="n"/>
      <c r="R1030" s="41" t="n"/>
      <c r="S1030" s="43" t="n"/>
      <c r="T1030" s="41" t="n"/>
      <c r="U1030" s="41" t="n"/>
      <c r="V1030" s="59" t="n"/>
      <c r="W1030" s="41" t="n"/>
      <c r="X1030" s="41" t="n"/>
      <c r="Y1030" s="41" t="n"/>
      <c r="Z1030" s="41" t="n"/>
      <c r="AA1030" s="41" t="n"/>
      <c r="AB1030" s="41" t="n"/>
      <c r="AC1030" s="41" t="n"/>
      <c r="AD1030" s="41" t="n"/>
      <c r="AE1030" s="41" t="n"/>
      <c r="AF1030" s="41" t="n"/>
      <c r="AG1030" s="46">
        <f>AE1030-AF1030</f>
        <v/>
      </c>
      <c r="AH1030" s="59" t="n"/>
      <c r="AI1030" s="46">
        <f>V1030-AH1030</f>
        <v/>
      </c>
      <c r="AJ10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0" s="46">
        <f>AI1030-Table6204[[#This Row],[Column 342]]</f>
        <v/>
      </c>
      <c r="AL1030" s="59" t="n"/>
      <c r="AM1030" s="41" t="n"/>
      <c r="AN1030" s="49" t="n">
        <v>0.2</v>
      </c>
      <c r="AO1030" s="46">
        <f>IF(Table6204[[#This Row],[Column 36]]&gt;0,Table6204[[#This Row],[Column 36]]*Table6204[[#This Row],[Column 39]],0)</f>
        <v/>
      </c>
      <c r="AP1030" s="59" t="n"/>
      <c r="AQ1030" s="82">
        <f>SUM(AO1030-AP1030)</f>
        <v/>
      </c>
    </row>
    <row r="1031">
      <c r="A1031" s="41" t="n"/>
      <c r="B1031" s="58" t="n"/>
      <c r="C1031" s="41" t="n"/>
      <c r="D1031" s="41" t="n"/>
      <c r="E1031" s="41" t="n"/>
      <c r="F1031" s="41" t="n"/>
      <c r="G1031" s="41" t="n"/>
      <c r="H1031" s="41" t="n"/>
      <c r="I1031" s="41" t="n"/>
      <c r="J1031" s="41" t="n"/>
      <c r="K1031" s="41" t="n"/>
      <c r="L1031" s="41" t="n"/>
      <c r="M1031" s="339" t="n"/>
      <c r="N1031" s="41" t="n"/>
      <c r="O1031" s="41" t="n"/>
      <c r="P1031" s="41" t="n"/>
      <c r="Q1031" s="41" t="n"/>
      <c r="R1031" s="41" t="n"/>
      <c r="S1031" s="43" t="n"/>
      <c r="T1031" s="41" t="n"/>
      <c r="U1031" s="41" t="n"/>
      <c r="V1031" s="59" t="n"/>
      <c r="W1031" s="41" t="n"/>
      <c r="X1031" s="41" t="n"/>
      <c r="Y1031" s="41" t="n"/>
      <c r="Z1031" s="41" t="n"/>
      <c r="AA1031" s="41" t="n"/>
      <c r="AB1031" s="41" t="n"/>
      <c r="AC1031" s="41" t="n"/>
      <c r="AD1031" s="41" t="n"/>
      <c r="AE1031" s="41" t="n"/>
      <c r="AF1031" s="41" t="n"/>
      <c r="AG1031" s="46">
        <f>AE1031-AF1031</f>
        <v/>
      </c>
      <c r="AH1031" s="59" t="n"/>
      <c r="AI1031" s="46">
        <f>V1031-AH1031</f>
        <v/>
      </c>
      <c r="AJ10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1" s="46">
        <f>AI1031-Table6204[[#This Row],[Column 342]]</f>
        <v/>
      </c>
      <c r="AL1031" s="59" t="n"/>
      <c r="AM1031" s="41" t="n"/>
      <c r="AN1031" s="49" t="n">
        <v>0.2</v>
      </c>
      <c r="AO1031" s="46">
        <f>IF(Table6204[[#This Row],[Column 36]]&gt;0,Table6204[[#This Row],[Column 36]]*Table6204[[#This Row],[Column 39]],0)</f>
        <v/>
      </c>
      <c r="AP1031" s="59" t="n"/>
      <c r="AQ1031" s="82">
        <f>SUM(AO1031-AP1031)</f>
        <v/>
      </c>
    </row>
    <row r="1032">
      <c r="A1032" s="41" t="n"/>
      <c r="B1032" s="58" t="n"/>
      <c r="C1032" s="41" t="n"/>
      <c r="D1032" s="41" t="n"/>
      <c r="E1032" s="41" t="n"/>
      <c r="F1032" s="41" t="n"/>
      <c r="G1032" s="41" t="n"/>
      <c r="H1032" s="41" t="n"/>
      <c r="I1032" s="41" t="n"/>
      <c r="J1032" s="41" t="n"/>
      <c r="K1032" s="41" t="n"/>
      <c r="L1032" s="41" t="n"/>
      <c r="M1032" s="339" t="n"/>
      <c r="N1032" s="41" t="n"/>
      <c r="O1032" s="41" t="n"/>
      <c r="P1032" s="41" t="n"/>
      <c r="Q1032" s="41" t="n"/>
      <c r="R1032" s="41" t="n"/>
      <c r="S1032" s="43" t="n"/>
      <c r="T1032" s="41" t="n"/>
      <c r="U1032" s="41" t="n"/>
      <c r="V1032" s="59" t="n"/>
      <c r="W1032" s="41" t="n"/>
      <c r="X1032" s="41" t="n"/>
      <c r="Y1032" s="41" t="n"/>
      <c r="Z1032" s="41" t="n"/>
      <c r="AA1032" s="41" t="n"/>
      <c r="AB1032" s="41" t="n"/>
      <c r="AC1032" s="41" t="n"/>
      <c r="AD1032" s="41" t="n"/>
      <c r="AE1032" s="41" t="n"/>
      <c r="AF1032" s="41" t="n"/>
      <c r="AG1032" s="46">
        <f>AE1032-AF1032</f>
        <v/>
      </c>
      <c r="AH1032" s="59" t="n"/>
      <c r="AI1032" s="46">
        <f>V1032-AH1032</f>
        <v/>
      </c>
      <c r="AJ10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2" s="46">
        <f>AI1032-Table6204[[#This Row],[Column 342]]</f>
        <v/>
      </c>
      <c r="AL1032" s="59" t="n"/>
      <c r="AM1032" s="41" t="n"/>
      <c r="AN1032" s="49" t="n">
        <v>0.2</v>
      </c>
      <c r="AO1032" s="46">
        <f>IF(Table6204[[#This Row],[Column 36]]&gt;0,Table6204[[#This Row],[Column 36]]*Table6204[[#This Row],[Column 39]],0)</f>
        <v/>
      </c>
      <c r="AP1032" s="59" t="n"/>
      <c r="AQ1032" s="82">
        <f>SUM(AO1032-AP1032)</f>
        <v/>
      </c>
    </row>
    <row r="1033">
      <c r="A1033" s="41" t="n"/>
      <c r="B1033" s="58" t="n"/>
      <c r="C1033" s="41" t="n"/>
      <c r="D1033" s="41" t="n"/>
      <c r="E1033" s="41" t="n"/>
      <c r="F1033" s="41" t="n"/>
      <c r="G1033" s="41" t="n"/>
      <c r="H1033" s="41" t="n"/>
      <c r="I1033" s="41" t="n"/>
      <c r="J1033" s="41" t="n"/>
      <c r="K1033" s="41" t="n"/>
      <c r="L1033" s="41" t="n"/>
      <c r="M1033" s="339" t="n"/>
      <c r="N1033" s="41" t="n"/>
      <c r="O1033" s="41" t="n"/>
      <c r="P1033" s="41" t="n"/>
      <c r="Q1033" s="41" t="n"/>
      <c r="R1033" s="41" t="n"/>
      <c r="S1033" s="43" t="n"/>
      <c r="T1033" s="41" t="n"/>
      <c r="U1033" s="41" t="n"/>
      <c r="V1033" s="59" t="n"/>
      <c r="W1033" s="41" t="n"/>
      <c r="X1033" s="41" t="n"/>
      <c r="Y1033" s="41" t="n"/>
      <c r="Z1033" s="41" t="n"/>
      <c r="AA1033" s="41" t="n"/>
      <c r="AB1033" s="41" t="n"/>
      <c r="AC1033" s="41" t="n"/>
      <c r="AD1033" s="41" t="n"/>
      <c r="AE1033" s="41" t="n"/>
      <c r="AF1033" s="41" t="n"/>
      <c r="AG1033" s="46">
        <f>AE1033-AF1033</f>
        <v/>
      </c>
      <c r="AH1033" s="59" t="n"/>
      <c r="AI1033" s="46">
        <f>V1033-AH1033</f>
        <v/>
      </c>
      <c r="AJ10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3" s="46">
        <f>AI1033-Table6204[[#This Row],[Column 342]]</f>
        <v/>
      </c>
      <c r="AL1033" s="59" t="n"/>
      <c r="AM1033" s="41" t="n"/>
      <c r="AN1033" s="49" t="n">
        <v>0.2</v>
      </c>
      <c r="AO1033" s="46">
        <f>IF(Table6204[[#This Row],[Column 36]]&gt;0,Table6204[[#This Row],[Column 36]]*Table6204[[#This Row],[Column 39]],0)</f>
        <v/>
      </c>
      <c r="AP1033" s="59" t="n"/>
      <c r="AQ1033" s="82">
        <f>SUM(AO1033-AP1033)</f>
        <v/>
      </c>
    </row>
    <row r="1034">
      <c r="A1034" s="41" t="n"/>
      <c r="B1034" s="58" t="n"/>
      <c r="C1034" s="41" t="n"/>
      <c r="D1034" s="41" t="n"/>
      <c r="E1034" s="41" t="n"/>
      <c r="F1034" s="41" t="n"/>
      <c r="G1034" s="41" t="n"/>
      <c r="H1034" s="41" t="n"/>
      <c r="I1034" s="41" t="n"/>
      <c r="J1034" s="41" t="n"/>
      <c r="K1034" s="41" t="n"/>
      <c r="L1034" s="41" t="n"/>
      <c r="M1034" s="339" t="n"/>
      <c r="N1034" s="41" t="n"/>
      <c r="O1034" s="41" t="n"/>
      <c r="P1034" s="41" t="n"/>
      <c r="Q1034" s="41" t="n"/>
      <c r="R1034" s="41" t="n"/>
      <c r="S1034" s="43" t="n"/>
      <c r="T1034" s="41" t="n"/>
      <c r="U1034" s="41" t="n"/>
      <c r="V1034" s="59" t="n"/>
      <c r="W1034" s="41" t="n"/>
      <c r="X1034" s="41" t="n"/>
      <c r="Y1034" s="41" t="n"/>
      <c r="Z1034" s="41" t="n"/>
      <c r="AA1034" s="41" t="n"/>
      <c r="AB1034" s="41" t="n"/>
      <c r="AC1034" s="41" t="n"/>
      <c r="AD1034" s="41" t="n"/>
      <c r="AE1034" s="41" t="n"/>
      <c r="AF1034" s="41" t="n"/>
      <c r="AG1034" s="46">
        <f>AE1034-AF1034</f>
        <v/>
      </c>
      <c r="AH1034" s="59" t="n"/>
      <c r="AI1034" s="46">
        <f>V1034-AH1034</f>
        <v/>
      </c>
      <c r="AJ10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4" s="46">
        <f>AI1034-Table6204[[#This Row],[Column 342]]</f>
        <v/>
      </c>
      <c r="AL1034" s="59" t="n"/>
      <c r="AM1034" s="41" t="n"/>
      <c r="AN1034" s="49" t="n">
        <v>0.2</v>
      </c>
      <c r="AO1034" s="46">
        <f>IF(Table6204[[#This Row],[Column 36]]&gt;0,Table6204[[#This Row],[Column 36]]*Table6204[[#This Row],[Column 39]],0)</f>
        <v/>
      </c>
      <c r="AP1034" s="59" t="n"/>
      <c r="AQ1034" s="82">
        <f>SUM(AO1034-AP1034)</f>
        <v/>
      </c>
    </row>
    <row r="1035">
      <c r="A1035" s="41" t="n"/>
      <c r="B1035" s="58" t="n"/>
      <c r="C1035" s="41" t="n"/>
      <c r="D1035" s="41" t="n"/>
      <c r="E1035" s="41" t="n"/>
      <c r="F1035" s="41" t="n"/>
      <c r="G1035" s="41" t="n"/>
      <c r="H1035" s="41" t="n"/>
      <c r="I1035" s="41" t="n"/>
      <c r="J1035" s="41" t="n"/>
      <c r="K1035" s="41" t="n"/>
      <c r="L1035" s="41" t="n"/>
      <c r="M1035" s="339" t="n"/>
      <c r="N1035" s="41" t="n"/>
      <c r="O1035" s="41" t="n"/>
      <c r="P1035" s="41" t="n"/>
      <c r="Q1035" s="41" t="n"/>
      <c r="R1035" s="41" t="n"/>
      <c r="S1035" s="43" t="n"/>
      <c r="T1035" s="41" t="n"/>
      <c r="U1035" s="41" t="n"/>
      <c r="V1035" s="59" t="n"/>
      <c r="W1035" s="41" t="n"/>
      <c r="X1035" s="41" t="n"/>
      <c r="Y1035" s="41" t="n"/>
      <c r="Z1035" s="41" t="n"/>
      <c r="AA1035" s="41" t="n"/>
      <c r="AB1035" s="41" t="n"/>
      <c r="AC1035" s="41" t="n"/>
      <c r="AD1035" s="41" t="n"/>
      <c r="AE1035" s="41" t="n"/>
      <c r="AF1035" s="41" t="n"/>
      <c r="AG1035" s="46">
        <f>AE1035-AF1035</f>
        <v/>
      </c>
      <c r="AH1035" s="59" t="n"/>
      <c r="AI1035" s="46">
        <f>V1035-AH1035</f>
        <v/>
      </c>
      <c r="AJ10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5" s="46">
        <f>AI1035-Table6204[[#This Row],[Column 342]]</f>
        <v/>
      </c>
      <c r="AL1035" s="59" t="n"/>
      <c r="AM1035" s="41" t="n"/>
      <c r="AN1035" s="49" t="n">
        <v>0.2</v>
      </c>
      <c r="AO1035" s="46">
        <f>IF(Table6204[[#This Row],[Column 36]]&gt;0,Table6204[[#This Row],[Column 36]]*Table6204[[#This Row],[Column 39]],0)</f>
        <v/>
      </c>
      <c r="AP1035" s="59" t="n"/>
      <c r="AQ1035" s="82">
        <f>SUM(AO1035-AP1035)</f>
        <v/>
      </c>
    </row>
    <row r="1036">
      <c r="A1036" s="41" t="n"/>
      <c r="B1036" s="58" t="n"/>
      <c r="C1036" s="41" t="n"/>
      <c r="D1036" s="41" t="n"/>
      <c r="E1036" s="41" t="n"/>
      <c r="F1036" s="41" t="n"/>
      <c r="G1036" s="41" t="n"/>
      <c r="H1036" s="41" t="n"/>
      <c r="I1036" s="41" t="n"/>
      <c r="J1036" s="41" t="n"/>
      <c r="K1036" s="41" t="n"/>
      <c r="L1036" s="41" t="n"/>
      <c r="M1036" s="339" t="n"/>
      <c r="N1036" s="41" t="n"/>
      <c r="O1036" s="41" t="n"/>
      <c r="P1036" s="41" t="n"/>
      <c r="Q1036" s="41" t="n"/>
      <c r="R1036" s="41" t="n"/>
      <c r="S1036" s="43" t="n"/>
      <c r="T1036" s="41" t="n"/>
      <c r="U1036" s="41" t="n"/>
      <c r="V1036" s="59" t="n"/>
      <c r="W1036" s="41" t="n"/>
      <c r="X1036" s="41" t="n"/>
      <c r="Y1036" s="41" t="n"/>
      <c r="Z1036" s="41" t="n"/>
      <c r="AA1036" s="41" t="n"/>
      <c r="AB1036" s="41" t="n"/>
      <c r="AC1036" s="41" t="n"/>
      <c r="AD1036" s="41" t="n"/>
      <c r="AE1036" s="41" t="n"/>
      <c r="AF1036" s="41" t="n"/>
      <c r="AG1036" s="46">
        <f>AE1036-AF1036</f>
        <v/>
      </c>
      <c r="AH1036" s="59" t="n"/>
      <c r="AI1036" s="46">
        <f>V1036-AH1036</f>
        <v/>
      </c>
      <c r="AJ10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6" s="46">
        <f>AI1036-Table6204[[#This Row],[Column 342]]</f>
        <v/>
      </c>
      <c r="AL1036" s="59" t="n"/>
      <c r="AM1036" s="41" t="n"/>
      <c r="AN1036" s="49" t="n">
        <v>0.2</v>
      </c>
      <c r="AO1036" s="46">
        <f>IF(Table6204[[#This Row],[Column 36]]&gt;0,Table6204[[#This Row],[Column 36]]*Table6204[[#This Row],[Column 39]],0)</f>
        <v/>
      </c>
      <c r="AP1036" s="59" t="n"/>
      <c r="AQ1036" s="82">
        <f>SUM(AO1036-AP1036)</f>
        <v/>
      </c>
    </row>
    <row r="1037">
      <c r="A1037" s="41" t="n"/>
      <c r="B1037" s="58" t="n"/>
      <c r="C1037" s="41" t="n"/>
      <c r="D1037" s="41" t="n"/>
      <c r="E1037" s="41" t="n"/>
      <c r="F1037" s="41" t="n"/>
      <c r="G1037" s="41" t="n"/>
      <c r="H1037" s="41" t="n"/>
      <c r="I1037" s="41" t="n"/>
      <c r="J1037" s="41" t="n"/>
      <c r="K1037" s="41" t="n"/>
      <c r="L1037" s="41" t="n"/>
      <c r="M1037" s="339" t="n"/>
      <c r="N1037" s="41" t="n"/>
      <c r="O1037" s="41" t="n"/>
      <c r="P1037" s="41" t="n"/>
      <c r="Q1037" s="41" t="n"/>
      <c r="R1037" s="41" t="n"/>
      <c r="S1037" s="43" t="n"/>
      <c r="T1037" s="41" t="n"/>
      <c r="U1037" s="41" t="n"/>
      <c r="V1037" s="59" t="n"/>
      <c r="W1037" s="41" t="n"/>
      <c r="X1037" s="41" t="n"/>
      <c r="Y1037" s="41" t="n"/>
      <c r="Z1037" s="41" t="n"/>
      <c r="AA1037" s="41" t="n"/>
      <c r="AB1037" s="41" t="n"/>
      <c r="AC1037" s="41" t="n"/>
      <c r="AD1037" s="41" t="n"/>
      <c r="AE1037" s="41" t="n"/>
      <c r="AF1037" s="41" t="n"/>
      <c r="AG1037" s="46">
        <f>AE1037-AF1037</f>
        <v/>
      </c>
      <c r="AH1037" s="59" t="n"/>
      <c r="AI1037" s="46">
        <f>V1037-AH1037</f>
        <v/>
      </c>
      <c r="AJ10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7" s="46">
        <f>AI1037-Table6204[[#This Row],[Column 342]]</f>
        <v/>
      </c>
      <c r="AL1037" s="59" t="n"/>
      <c r="AM1037" s="41" t="n"/>
      <c r="AN1037" s="49" t="n">
        <v>0.2</v>
      </c>
      <c r="AO1037" s="46">
        <f>IF(Table6204[[#This Row],[Column 36]]&gt;0,Table6204[[#This Row],[Column 36]]*Table6204[[#This Row],[Column 39]],0)</f>
        <v/>
      </c>
      <c r="AP1037" s="59" t="n"/>
      <c r="AQ1037" s="82">
        <f>SUM(AO1037-AP1037)</f>
        <v/>
      </c>
    </row>
    <row r="1038">
      <c r="A1038" s="41" t="n"/>
      <c r="B1038" s="58" t="n"/>
      <c r="C1038" s="41" t="n"/>
      <c r="D1038" s="41" t="n"/>
      <c r="E1038" s="41" t="n"/>
      <c r="F1038" s="41" t="n"/>
      <c r="G1038" s="41" t="n"/>
      <c r="H1038" s="41" t="n"/>
      <c r="I1038" s="41" t="n"/>
      <c r="J1038" s="41" t="n"/>
      <c r="K1038" s="41" t="n"/>
      <c r="L1038" s="41" t="n"/>
      <c r="M1038" s="339" t="n"/>
      <c r="N1038" s="41" t="n"/>
      <c r="O1038" s="41" t="n"/>
      <c r="P1038" s="41" t="n"/>
      <c r="Q1038" s="41" t="n"/>
      <c r="R1038" s="41" t="n"/>
      <c r="S1038" s="43" t="n"/>
      <c r="T1038" s="41" t="n"/>
      <c r="U1038" s="41" t="n"/>
      <c r="V1038" s="59" t="n"/>
      <c r="W1038" s="41" t="n"/>
      <c r="X1038" s="41" t="n"/>
      <c r="Y1038" s="41" t="n"/>
      <c r="Z1038" s="41" t="n"/>
      <c r="AA1038" s="41" t="n"/>
      <c r="AB1038" s="41" t="n"/>
      <c r="AC1038" s="41" t="n"/>
      <c r="AD1038" s="41" t="n"/>
      <c r="AE1038" s="41" t="n"/>
      <c r="AF1038" s="41" t="n"/>
      <c r="AG1038" s="46">
        <f>AE1038-AF1038</f>
        <v/>
      </c>
      <c r="AH1038" s="59" t="n"/>
      <c r="AI1038" s="46">
        <f>V1038-AH1038</f>
        <v/>
      </c>
      <c r="AJ10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8" s="46">
        <f>AI1038-Table6204[[#This Row],[Column 342]]</f>
        <v/>
      </c>
      <c r="AL1038" s="59" t="n"/>
      <c r="AM1038" s="41" t="n"/>
      <c r="AN1038" s="49" t="n">
        <v>0.2</v>
      </c>
      <c r="AO1038" s="46">
        <f>IF(Table6204[[#This Row],[Column 36]]&gt;0,Table6204[[#This Row],[Column 36]]*Table6204[[#This Row],[Column 39]],0)</f>
        <v/>
      </c>
      <c r="AP1038" s="59" t="n"/>
      <c r="AQ1038" s="82">
        <f>SUM(AO1038-AP1038)</f>
        <v/>
      </c>
    </row>
    <row r="1039">
      <c r="A1039" s="41" t="n"/>
      <c r="B1039" s="58" t="n"/>
      <c r="C1039" s="41" t="n"/>
      <c r="D1039" s="41" t="n"/>
      <c r="E1039" s="41" t="n"/>
      <c r="F1039" s="41" t="n"/>
      <c r="G1039" s="41" t="n"/>
      <c r="H1039" s="41" t="n"/>
      <c r="I1039" s="41" t="n"/>
      <c r="J1039" s="41" t="n"/>
      <c r="K1039" s="41" t="n"/>
      <c r="L1039" s="41" t="n"/>
      <c r="M1039" s="339" t="n"/>
      <c r="N1039" s="41" t="n"/>
      <c r="O1039" s="41" t="n"/>
      <c r="P1039" s="41" t="n"/>
      <c r="Q1039" s="41" t="n"/>
      <c r="R1039" s="41" t="n"/>
      <c r="S1039" s="43" t="n"/>
      <c r="T1039" s="41" t="n"/>
      <c r="U1039" s="41" t="n"/>
      <c r="V1039" s="59" t="n"/>
      <c r="W1039" s="41" t="n"/>
      <c r="X1039" s="41" t="n"/>
      <c r="Y1039" s="41" t="n"/>
      <c r="Z1039" s="41" t="n"/>
      <c r="AA1039" s="41" t="n"/>
      <c r="AB1039" s="41" t="n"/>
      <c r="AC1039" s="41" t="n"/>
      <c r="AD1039" s="41" t="n"/>
      <c r="AE1039" s="41" t="n"/>
      <c r="AF1039" s="41" t="n"/>
      <c r="AG1039" s="46">
        <f>AE1039-AF1039</f>
        <v/>
      </c>
      <c r="AH1039" s="59" t="n"/>
      <c r="AI1039" s="46">
        <f>V1039-AH1039</f>
        <v/>
      </c>
      <c r="AJ10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39" s="46">
        <f>AI1039-Table6204[[#This Row],[Column 342]]</f>
        <v/>
      </c>
      <c r="AL1039" s="59" t="n"/>
      <c r="AM1039" s="41" t="n"/>
      <c r="AN1039" s="49" t="n">
        <v>0.2</v>
      </c>
      <c r="AO1039" s="46">
        <f>IF(Table6204[[#This Row],[Column 36]]&gt;0,Table6204[[#This Row],[Column 36]]*Table6204[[#This Row],[Column 39]],0)</f>
        <v/>
      </c>
      <c r="AP1039" s="59" t="n"/>
      <c r="AQ1039" s="82">
        <f>SUM(AO1039-AP1039)</f>
        <v/>
      </c>
    </row>
    <row r="1040">
      <c r="A1040" s="41" t="n"/>
      <c r="B1040" s="58" t="n"/>
      <c r="C1040" s="41" t="n"/>
      <c r="D1040" s="41" t="n"/>
      <c r="E1040" s="41" t="n"/>
      <c r="F1040" s="41" t="n"/>
      <c r="G1040" s="41" t="n"/>
      <c r="H1040" s="41" t="n"/>
      <c r="I1040" s="41" t="n"/>
      <c r="J1040" s="41" t="n"/>
      <c r="K1040" s="41" t="n"/>
      <c r="L1040" s="41" t="n"/>
      <c r="M1040" s="339" t="n"/>
      <c r="N1040" s="41" t="n"/>
      <c r="O1040" s="41" t="n"/>
      <c r="P1040" s="41" t="n"/>
      <c r="Q1040" s="41" t="n"/>
      <c r="R1040" s="41" t="n"/>
      <c r="S1040" s="43" t="n"/>
      <c r="T1040" s="41" t="n"/>
      <c r="U1040" s="41" t="n"/>
      <c r="V1040" s="59" t="n"/>
      <c r="W1040" s="41" t="n"/>
      <c r="X1040" s="41" t="n"/>
      <c r="Y1040" s="41" t="n"/>
      <c r="Z1040" s="41" t="n"/>
      <c r="AA1040" s="41" t="n"/>
      <c r="AB1040" s="41" t="n"/>
      <c r="AC1040" s="41" t="n"/>
      <c r="AD1040" s="41" t="n"/>
      <c r="AE1040" s="41" t="n"/>
      <c r="AF1040" s="41" t="n"/>
      <c r="AG1040" s="46">
        <f>AE1040-AF1040</f>
        <v/>
      </c>
      <c r="AH1040" s="59" t="n"/>
      <c r="AI1040" s="46">
        <f>V1040-AH1040</f>
        <v/>
      </c>
      <c r="AJ10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0" s="46">
        <f>AI1040-Table6204[[#This Row],[Column 342]]</f>
        <v/>
      </c>
      <c r="AL1040" s="59" t="n"/>
      <c r="AM1040" s="41" t="n"/>
      <c r="AN1040" s="49" t="n">
        <v>0.2</v>
      </c>
      <c r="AO1040" s="46">
        <f>IF(Table6204[[#This Row],[Column 36]]&gt;0,Table6204[[#This Row],[Column 36]]*Table6204[[#This Row],[Column 39]],0)</f>
        <v/>
      </c>
      <c r="AP1040" s="59" t="n"/>
      <c r="AQ1040" s="82">
        <f>SUM(AO1040-AP1040)</f>
        <v/>
      </c>
    </row>
    <row r="1041">
      <c r="A1041" s="41" t="n"/>
      <c r="B1041" s="58" t="n"/>
      <c r="C1041" s="41" t="n"/>
      <c r="D1041" s="41" t="n"/>
      <c r="E1041" s="41" t="n"/>
      <c r="F1041" s="41" t="n"/>
      <c r="G1041" s="41" t="n"/>
      <c r="H1041" s="41" t="n"/>
      <c r="I1041" s="41" t="n"/>
      <c r="J1041" s="41" t="n"/>
      <c r="K1041" s="41" t="n"/>
      <c r="L1041" s="41" t="n"/>
      <c r="M1041" s="339" t="n"/>
      <c r="N1041" s="41" t="n"/>
      <c r="O1041" s="41" t="n"/>
      <c r="P1041" s="41" t="n"/>
      <c r="Q1041" s="41" t="n"/>
      <c r="R1041" s="41" t="n"/>
      <c r="S1041" s="43" t="n"/>
      <c r="T1041" s="41" t="n"/>
      <c r="U1041" s="41" t="n"/>
      <c r="V1041" s="59" t="n"/>
      <c r="W1041" s="41" t="n"/>
      <c r="X1041" s="41" t="n"/>
      <c r="Y1041" s="41" t="n"/>
      <c r="Z1041" s="41" t="n"/>
      <c r="AA1041" s="41" t="n"/>
      <c r="AB1041" s="41" t="n"/>
      <c r="AC1041" s="41" t="n"/>
      <c r="AD1041" s="41" t="n"/>
      <c r="AE1041" s="41" t="n"/>
      <c r="AF1041" s="41" t="n"/>
      <c r="AG1041" s="46">
        <f>AE1041-AF1041</f>
        <v/>
      </c>
      <c r="AH1041" s="59" t="n"/>
      <c r="AI1041" s="46">
        <f>V1041-AH1041</f>
        <v/>
      </c>
      <c r="AJ10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1" s="46">
        <f>AI1041-Table6204[[#This Row],[Column 342]]</f>
        <v/>
      </c>
      <c r="AL1041" s="59" t="n"/>
      <c r="AM1041" s="41" t="n"/>
      <c r="AN1041" s="49" t="n">
        <v>0.2</v>
      </c>
      <c r="AO1041" s="46">
        <f>IF(Table6204[[#This Row],[Column 36]]&gt;0,Table6204[[#This Row],[Column 36]]*Table6204[[#This Row],[Column 39]],0)</f>
        <v/>
      </c>
      <c r="AP1041" s="59" t="n"/>
      <c r="AQ1041" s="82">
        <f>SUM(AO1041-AP1041)</f>
        <v/>
      </c>
    </row>
    <row r="1042">
      <c r="A1042" s="41" t="n"/>
      <c r="B1042" s="58" t="n"/>
      <c r="C1042" s="41" t="n"/>
      <c r="D1042" s="41" t="n"/>
      <c r="E1042" s="41" t="n"/>
      <c r="F1042" s="41" t="n"/>
      <c r="G1042" s="41" t="n"/>
      <c r="H1042" s="41" t="n"/>
      <c r="I1042" s="41" t="n"/>
      <c r="J1042" s="41" t="n"/>
      <c r="K1042" s="41" t="n"/>
      <c r="L1042" s="41" t="n"/>
      <c r="M1042" s="339" t="n"/>
      <c r="N1042" s="41" t="n"/>
      <c r="O1042" s="41" t="n"/>
      <c r="P1042" s="41" t="n"/>
      <c r="Q1042" s="41" t="n"/>
      <c r="R1042" s="41" t="n"/>
      <c r="S1042" s="43" t="n"/>
      <c r="T1042" s="41" t="n"/>
      <c r="U1042" s="41" t="n"/>
      <c r="V1042" s="59" t="n"/>
      <c r="W1042" s="41" t="n"/>
      <c r="X1042" s="41" t="n"/>
      <c r="Y1042" s="41" t="n"/>
      <c r="Z1042" s="41" t="n"/>
      <c r="AA1042" s="41" t="n"/>
      <c r="AB1042" s="41" t="n"/>
      <c r="AC1042" s="41" t="n"/>
      <c r="AD1042" s="41" t="n"/>
      <c r="AE1042" s="41" t="n"/>
      <c r="AF1042" s="41" t="n"/>
      <c r="AG1042" s="46">
        <f>AE1042-AF1042</f>
        <v/>
      </c>
      <c r="AH1042" s="59" t="n"/>
      <c r="AI1042" s="46">
        <f>V1042-AH1042</f>
        <v/>
      </c>
      <c r="AJ10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2" s="46">
        <f>AI1042-Table6204[[#This Row],[Column 342]]</f>
        <v/>
      </c>
      <c r="AL1042" s="59" t="n"/>
      <c r="AM1042" s="41" t="n"/>
      <c r="AN1042" s="49" t="n">
        <v>0.2</v>
      </c>
      <c r="AO1042" s="46">
        <f>IF(Table6204[[#This Row],[Column 36]]&gt;0,Table6204[[#This Row],[Column 36]]*Table6204[[#This Row],[Column 39]],0)</f>
        <v/>
      </c>
      <c r="AP1042" s="59" t="n"/>
      <c r="AQ1042" s="82">
        <f>SUM(AO1042-AP1042)</f>
        <v/>
      </c>
    </row>
    <row r="1043">
      <c r="A1043" s="41" t="n"/>
      <c r="B1043" s="58" t="n"/>
      <c r="C1043" s="41" t="n"/>
      <c r="D1043" s="41" t="n"/>
      <c r="E1043" s="41" t="n"/>
      <c r="F1043" s="41" t="n"/>
      <c r="G1043" s="41" t="n"/>
      <c r="H1043" s="41" t="n"/>
      <c r="I1043" s="41" t="n"/>
      <c r="J1043" s="41" t="n"/>
      <c r="K1043" s="41" t="n"/>
      <c r="L1043" s="41" t="n"/>
      <c r="M1043" s="339" t="n"/>
      <c r="N1043" s="41" t="n"/>
      <c r="O1043" s="41" t="n"/>
      <c r="P1043" s="41" t="n"/>
      <c r="Q1043" s="41" t="n"/>
      <c r="R1043" s="41" t="n"/>
      <c r="S1043" s="43" t="n"/>
      <c r="T1043" s="41" t="n"/>
      <c r="U1043" s="41" t="n"/>
      <c r="V1043" s="59" t="n"/>
      <c r="W1043" s="41" t="n"/>
      <c r="X1043" s="41" t="n"/>
      <c r="Y1043" s="41" t="n"/>
      <c r="Z1043" s="41" t="n"/>
      <c r="AA1043" s="41" t="n"/>
      <c r="AB1043" s="41" t="n"/>
      <c r="AC1043" s="41" t="n"/>
      <c r="AD1043" s="41" t="n"/>
      <c r="AE1043" s="41" t="n"/>
      <c r="AF1043" s="41" t="n"/>
      <c r="AG1043" s="46">
        <f>AE1043-AF1043</f>
        <v/>
      </c>
      <c r="AH1043" s="59" t="n"/>
      <c r="AI1043" s="46">
        <f>V1043-AH1043</f>
        <v/>
      </c>
      <c r="AJ10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3" s="46">
        <f>AI1043-Table6204[[#This Row],[Column 342]]</f>
        <v/>
      </c>
      <c r="AL1043" s="59" t="n"/>
      <c r="AM1043" s="41" t="n"/>
      <c r="AN1043" s="49" t="n">
        <v>0.2</v>
      </c>
      <c r="AO1043" s="46">
        <f>IF(Table6204[[#This Row],[Column 36]]&gt;0,Table6204[[#This Row],[Column 36]]*Table6204[[#This Row],[Column 39]],0)</f>
        <v/>
      </c>
      <c r="AP1043" s="59" t="n"/>
      <c r="AQ1043" s="82">
        <f>SUM(AO1043-AP1043)</f>
        <v/>
      </c>
    </row>
    <row r="1044">
      <c r="A1044" s="41" t="n"/>
      <c r="B1044" s="58" t="n"/>
      <c r="C1044" s="41" t="n"/>
      <c r="D1044" s="41" t="n"/>
      <c r="E1044" s="41" t="n"/>
      <c r="F1044" s="41" t="n"/>
      <c r="G1044" s="41" t="n"/>
      <c r="H1044" s="41" t="n"/>
      <c r="I1044" s="41" t="n"/>
      <c r="J1044" s="41" t="n"/>
      <c r="K1044" s="41" t="n"/>
      <c r="L1044" s="41" t="n"/>
      <c r="M1044" s="339" t="n"/>
      <c r="N1044" s="41" t="n"/>
      <c r="O1044" s="41" t="n"/>
      <c r="P1044" s="41" t="n"/>
      <c r="Q1044" s="41" t="n"/>
      <c r="R1044" s="41" t="n"/>
      <c r="S1044" s="43" t="n"/>
      <c r="T1044" s="41" t="n"/>
      <c r="U1044" s="41" t="n"/>
      <c r="V1044" s="59" t="n"/>
      <c r="W1044" s="41" t="n"/>
      <c r="X1044" s="41" t="n"/>
      <c r="Y1044" s="41" t="n"/>
      <c r="Z1044" s="41" t="n"/>
      <c r="AA1044" s="41" t="n"/>
      <c r="AB1044" s="41" t="n"/>
      <c r="AC1044" s="41" t="n"/>
      <c r="AD1044" s="41" t="n"/>
      <c r="AE1044" s="41" t="n"/>
      <c r="AF1044" s="41" t="n"/>
      <c r="AG1044" s="46">
        <f>AE1044-AF1044</f>
        <v/>
      </c>
      <c r="AH1044" s="59" t="n"/>
      <c r="AI1044" s="46">
        <f>V1044-AH1044</f>
        <v/>
      </c>
      <c r="AJ10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4" s="46">
        <f>AI1044-Table6204[[#This Row],[Column 342]]</f>
        <v/>
      </c>
      <c r="AL1044" s="59" t="n"/>
      <c r="AM1044" s="41" t="n"/>
      <c r="AN1044" s="49" t="n">
        <v>0.2</v>
      </c>
      <c r="AO1044" s="46">
        <f>IF(Table6204[[#This Row],[Column 36]]&gt;0,Table6204[[#This Row],[Column 36]]*Table6204[[#This Row],[Column 39]],0)</f>
        <v/>
      </c>
      <c r="AP1044" s="59" t="n"/>
      <c r="AQ1044" s="82">
        <f>SUM(AO1044-AP1044)</f>
        <v/>
      </c>
    </row>
    <row r="1045">
      <c r="A1045" s="41" t="n"/>
      <c r="B1045" s="58" t="n"/>
      <c r="C1045" s="41" t="n"/>
      <c r="D1045" s="41" t="n"/>
      <c r="E1045" s="41" t="n"/>
      <c r="F1045" s="41" t="n"/>
      <c r="G1045" s="41" t="n"/>
      <c r="H1045" s="41" t="n"/>
      <c r="I1045" s="41" t="n"/>
      <c r="J1045" s="41" t="n"/>
      <c r="K1045" s="41" t="n"/>
      <c r="L1045" s="41" t="n"/>
      <c r="M1045" s="339" t="n"/>
      <c r="N1045" s="41" t="n"/>
      <c r="O1045" s="41" t="n"/>
      <c r="P1045" s="41" t="n"/>
      <c r="Q1045" s="41" t="n"/>
      <c r="R1045" s="41" t="n"/>
      <c r="S1045" s="43" t="n"/>
      <c r="T1045" s="41" t="n"/>
      <c r="U1045" s="41" t="n"/>
      <c r="V1045" s="59" t="n"/>
      <c r="W1045" s="41" t="n"/>
      <c r="X1045" s="41" t="n"/>
      <c r="Y1045" s="41" t="n"/>
      <c r="Z1045" s="41" t="n"/>
      <c r="AA1045" s="41" t="n"/>
      <c r="AB1045" s="41" t="n"/>
      <c r="AC1045" s="41" t="n"/>
      <c r="AD1045" s="41" t="n"/>
      <c r="AE1045" s="41" t="n"/>
      <c r="AF1045" s="41" t="n"/>
      <c r="AG1045" s="46">
        <f>AE1045-AF1045</f>
        <v/>
      </c>
      <c r="AH1045" s="59" t="n"/>
      <c r="AI1045" s="46">
        <f>V1045-AH1045</f>
        <v/>
      </c>
      <c r="AJ10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5" s="46">
        <f>AI1045-Table6204[[#This Row],[Column 342]]</f>
        <v/>
      </c>
      <c r="AL1045" s="59" t="n"/>
      <c r="AM1045" s="41" t="n"/>
      <c r="AN1045" s="49" t="n">
        <v>0.2</v>
      </c>
      <c r="AO1045" s="46">
        <f>IF(Table6204[[#This Row],[Column 36]]&gt;0,Table6204[[#This Row],[Column 36]]*Table6204[[#This Row],[Column 39]],0)</f>
        <v/>
      </c>
      <c r="AP1045" s="59" t="n"/>
      <c r="AQ1045" s="82">
        <f>SUM(AO1045-AP1045)</f>
        <v/>
      </c>
    </row>
    <row r="1046">
      <c r="A1046" s="41" t="n"/>
      <c r="B1046" s="58" t="n"/>
      <c r="C1046" s="41" t="n"/>
      <c r="D1046" s="41" t="n"/>
      <c r="E1046" s="41" t="n"/>
      <c r="F1046" s="41" t="n"/>
      <c r="G1046" s="41" t="n"/>
      <c r="H1046" s="41" t="n"/>
      <c r="I1046" s="41" t="n"/>
      <c r="J1046" s="41" t="n"/>
      <c r="K1046" s="41" t="n"/>
      <c r="L1046" s="41" t="n"/>
      <c r="M1046" s="339" t="n"/>
      <c r="N1046" s="41" t="n"/>
      <c r="O1046" s="41" t="n"/>
      <c r="P1046" s="41" t="n"/>
      <c r="Q1046" s="41" t="n"/>
      <c r="R1046" s="41" t="n"/>
      <c r="S1046" s="43" t="n"/>
      <c r="T1046" s="41" t="n"/>
      <c r="U1046" s="41" t="n"/>
      <c r="V1046" s="59" t="n"/>
      <c r="W1046" s="41" t="n"/>
      <c r="X1046" s="41" t="n"/>
      <c r="Y1046" s="41" t="n"/>
      <c r="Z1046" s="41" t="n"/>
      <c r="AA1046" s="41" t="n"/>
      <c r="AB1046" s="41" t="n"/>
      <c r="AC1046" s="41" t="n"/>
      <c r="AD1046" s="41" t="n"/>
      <c r="AE1046" s="41" t="n"/>
      <c r="AF1046" s="41" t="n"/>
      <c r="AG1046" s="46">
        <f>AE1046-AF1046</f>
        <v/>
      </c>
      <c r="AH1046" s="59" t="n"/>
      <c r="AI1046" s="46">
        <f>V1046-AH1046</f>
        <v/>
      </c>
      <c r="AJ10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6" s="46">
        <f>AI1046-Table6204[[#This Row],[Column 342]]</f>
        <v/>
      </c>
      <c r="AL1046" s="59" t="n"/>
      <c r="AM1046" s="41" t="n"/>
      <c r="AN1046" s="49" t="n">
        <v>0.2</v>
      </c>
      <c r="AO1046" s="46">
        <f>IF(Table6204[[#This Row],[Column 36]]&gt;0,Table6204[[#This Row],[Column 36]]*Table6204[[#This Row],[Column 39]],0)</f>
        <v/>
      </c>
      <c r="AP1046" s="59" t="n"/>
      <c r="AQ1046" s="82">
        <f>SUM(AO1046-AP1046)</f>
        <v/>
      </c>
    </row>
    <row r="1047">
      <c r="A1047" s="41" t="n"/>
      <c r="B1047" s="58" t="n"/>
      <c r="C1047" s="41" t="n"/>
      <c r="D1047" s="41" t="n"/>
      <c r="E1047" s="41" t="n"/>
      <c r="F1047" s="41" t="n"/>
      <c r="G1047" s="41" t="n"/>
      <c r="H1047" s="41" t="n"/>
      <c r="I1047" s="41" t="n"/>
      <c r="J1047" s="41" t="n"/>
      <c r="K1047" s="41" t="n"/>
      <c r="L1047" s="41" t="n"/>
      <c r="M1047" s="339" t="n"/>
      <c r="N1047" s="41" t="n"/>
      <c r="O1047" s="41" t="n"/>
      <c r="P1047" s="41" t="n"/>
      <c r="Q1047" s="41" t="n"/>
      <c r="R1047" s="41" t="n"/>
      <c r="S1047" s="43" t="n"/>
      <c r="T1047" s="41" t="n"/>
      <c r="U1047" s="41" t="n"/>
      <c r="V1047" s="59" t="n"/>
      <c r="W1047" s="41" t="n"/>
      <c r="X1047" s="41" t="n"/>
      <c r="Y1047" s="41" t="n"/>
      <c r="Z1047" s="41" t="n"/>
      <c r="AA1047" s="41" t="n"/>
      <c r="AB1047" s="41" t="n"/>
      <c r="AC1047" s="41" t="n"/>
      <c r="AD1047" s="41" t="n"/>
      <c r="AE1047" s="41" t="n"/>
      <c r="AF1047" s="41" t="n"/>
      <c r="AG1047" s="46">
        <f>AE1047-AF1047</f>
        <v/>
      </c>
      <c r="AH1047" s="59" t="n"/>
      <c r="AI1047" s="46">
        <f>V1047-AH1047</f>
        <v/>
      </c>
      <c r="AJ10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7" s="46">
        <f>AI1047-Table6204[[#This Row],[Column 342]]</f>
        <v/>
      </c>
      <c r="AL1047" s="59" t="n"/>
      <c r="AM1047" s="41" t="n"/>
      <c r="AN1047" s="49" t="n">
        <v>0.2</v>
      </c>
      <c r="AO1047" s="46">
        <f>IF(Table6204[[#This Row],[Column 36]]&gt;0,Table6204[[#This Row],[Column 36]]*Table6204[[#This Row],[Column 39]],0)</f>
        <v/>
      </c>
      <c r="AP1047" s="59" t="n"/>
      <c r="AQ1047" s="82">
        <f>SUM(AO1047-AP1047)</f>
        <v/>
      </c>
    </row>
    <row r="1048">
      <c r="A1048" s="41" t="n"/>
      <c r="B1048" s="58" t="n"/>
      <c r="C1048" s="41" t="n"/>
      <c r="D1048" s="41" t="n"/>
      <c r="E1048" s="41" t="n"/>
      <c r="F1048" s="41" t="n"/>
      <c r="G1048" s="41" t="n"/>
      <c r="H1048" s="41" t="n"/>
      <c r="I1048" s="41" t="n"/>
      <c r="J1048" s="41" t="n"/>
      <c r="K1048" s="41" t="n"/>
      <c r="L1048" s="41" t="n"/>
      <c r="M1048" s="339" t="n"/>
      <c r="N1048" s="41" t="n"/>
      <c r="O1048" s="41" t="n"/>
      <c r="P1048" s="41" t="n"/>
      <c r="Q1048" s="41" t="n"/>
      <c r="R1048" s="41" t="n"/>
      <c r="S1048" s="43" t="n"/>
      <c r="T1048" s="41" t="n"/>
      <c r="U1048" s="41" t="n"/>
      <c r="V1048" s="59" t="n"/>
      <c r="W1048" s="41" t="n"/>
      <c r="X1048" s="41" t="n"/>
      <c r="Y1048" s="41" t="n"/>
      <c r="Z1048" s="41" t="n"/>
      <c r="AA1048" s="41" t="n"/>
      <c r="AB1048" s="41" t="n"/>
      <c r="AC1048" s="41" t="n"/>
      <c r="AD1048" s="41" t="n"/>
      <c r="AE1048" s="41" t="n"/>
      <c r="AF1048" s="41" t="n"/>
      <c r="AG1048" s="46">
        <f>AE1048-AF1048</f>
        <v/>
      </c>
      <c r="AH1048" s="59" t="n"/>
      <c r="AI1048" s="46">
        <f>V1048-AH1048</f>
        <v/>
      </c>
      <c r="AJ10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8" s="46">
        <f>AI1048-Table6204[[#This Row],[Column 342]]</f>
        <v/>
      </c>
      <c r="AL1048" s="59" t="n"/>
      <c r="AM1048" s="41" t="n"/>
      <c r="AN1048" s="49" t="n">
        <v>0.2</v>
      </c>
      <c r="AO1048" s="46">
        <f>IF(Table6204[[#This Row],[Column 36]]&gt;0,Table6204[[#This Row],[Column 36]]*Table6204[[#This Row],[Column 39]],0)</f>
        <v/>
      </c>
      <c r="AP1048" s="59" t="n"/>
      <c r="AQ1048" s="82">
        <f>SUM(AO1048-AP1048)</f>
        <v/>
      </c>
    </row>
    <row r="1049">
      <c r="A1049" s="41" t="n"/>
      <c r="B1049" s="58" t="n"/>
      <c r="C1049" s="41" t="n"/>
      <c r="D1049" s="41" t="n"/>
      <c r="E1049" s="41" t="n"/>
      <c r="F1049" s="41" t="n"/>
      <c r="G1049" s="41" t="n"/>
      <c r="H1049" s="41" t="n"/>
      <c r="I1049" s="41" t="n"/>
      <c r="J1049" s="41" t="n"/>
      <c r="K1049" s="41" t="n"/>
      <c r="L1049" s="41" t="n"/>
      <c r="M1049" s="339" t="n"/>
      <c r="N1049" s="41" t="n"/>
      <c r="O1049" s="41" t="n"/>
      <c r="P1049" s="41" t="n"/>
      <c r="Q1049" s="41" t="n"/>
      <c r="R1049" s="41" t="n"/>
      <c r="S1049" s="43" t="n"/>
      <c r="T1049" s="41" t="n"/>
      <c r="U1049" s="41" t="n"/>
      <c r="V1049" s="59" t="n"/>
      <c r="W1049" s="41" t="n"/>
      <c r="X1049" s="41" t="n"/>
      <c r="Y1049" s="41" t="n"/>
      <c r="Z1049" s="41" t="n"/>
      <c r="AA1049" s="41" t="n"/>
      <c r="AB1049" s="41" t="n"/>
      <c r="AC1049" s="41" t="n"/>
      <c r="AD1049" s="41" t="n"/>
      <c r="AE1049" s="41" t="n"/>
      <c r="AF1049" s="41" t="n"/>
      <c r="AG1049" s="46">
        <f>AE1049-AF1049</f>
        <v/>
      </c>
      <c r="AH1049" s="59" t="n"/>
      <c r="AI1049" s="46">
        <f>V1049-AH1049</f>
        <v/>
      </c>
      <c r="AJ10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49" s="46">
        <f>AI1049-Table6204[[#This Row],[Column 342]]</f>
        <v/>
      </c>
      <c r="AL1049" s="59" t="n"/>
      <c r="AM1049" s="41" t="n"/>
      <c r="AN1049" s="49" t="n">
        <v>0.2</v>
      </c>
      <c r="AO1049" s="46">
        <f>IF(Table6204[[#This Row],[Column 36]]&gt;0,Table6204[[#This Row],[Column 36]]*Table6204[[#This Row],[Column 39]],0)</f>
        <v/>
      </c>
      <c r="AP1049" s="59" t="n"/>
      <c r="AQ1049" s="82">
        <f>SUM(AO1049-AP1049)</f>
        <v/>
      </c>
    </row>
    <row r="1050">
      <c r="A1050" s="41" t="n"/>
      <c r="B1050" s="58" t="n"/>
      <c r="C1050" s="41" t="n"/>
      <c r="D1050" s="41" t="n"/>
      <c r="E1050" s="41" t="n"/>
      <c r="F1050" s="41" t="n"/>
      <c r="G1050" s="41" t="n"/>
      <c r="H1050" s="41" t="n"/>
      <c r="I1050" s="41" t="n"/>
      <c r="J1050" s="41" t="n"/>
      <c r="K1050" s="41" t="n"/>
      <c r="L1050" s="41" t="n"/>
      <c r="M1050" s="339" t="n"/>
      <c r="N1050" s="41" t="n"/>
      <c r="O1050" s="41" t="n"/>
      <c r="P1050" s="41" t="n"/>
      <c r="Q1050" s="41" t="n"/>
      <c r="R1050" s="41" t="n"/>
      <c r="S1050" s="43" t="n"/>
      <c r="T1050" s="41" t="n"/>
      <c r="U1050" s="41" t="n"/>
      <c r="V1050" s="59" t="n"/>
      <c r="W1050" s="41" t="n"/>
      <c r="X1050" s="41" t="n"/>
      <c r="Y1050" s="41" t="n"/>
      <c r="Z1050" s="41" t="n"/>
      <c r="AA1050" s="41" t="n"/>
      <c r="AB1050" s="41" t="n"/>
      <c r="AC1050" s="41" t="n"/>
      <c r="AD1050" s="41" t="n"/>
      <c r="AE1050" s="41" t="n"/>
      <c r="AF1050" s="41" t="n"/>
      <c r="AG1050" s="46">
        <f>AE1050-AF1050</f>
        <v/>
      </c>
      <c r="AH1050" s="59" t="n"/>
      <c r="AI1050" s="46">
        <f>V1050-AH1050</f>
        <v/>
      </c>
      <c r="AJ10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0" s="46">
        <f>AI1050-Table6204[[#This Row],[Column 342]]</f>
        <v/>
      </c>
      <c r="AL1050" s="59" t="n"/>
      <c r="AM1050" s="41" t="n"/>
      <c r="AN1050" s="49" t="n">
        <v>0.2</v>
      </c>
      <c r="AO1050" s="46">
        <f>IF(Table6204[[#This Row],[Column 36]]&gt;0,Table6204[[#This Row],[Column 36]]*Table6204[[#This Row],[Column 39]],0)</f>
        <v/>
      </c>
      <c r="AP1050" s="59" t="n"/>
      <c r="AQ1050" s="82">
        <f>SUM(AO1050-AP1050)</f>
        <v/>
      </c>
    </row>
    <row r="1051">
      <c r="A1051" s="41" t="n"/>
      <c r="B1051" s="58" t="n"/>
      <c r="C1051" s="41" t="n"/>
      <c r="D1051" s="41" t="n"/>
      <c r="E1051" s="41" t="n"/>
      <c r="F1051" s="41" t="n"/>
      <c r="G1051" s="41" t="n"/>
      <c r="H1051" s="41" t="n"/>
      <c r="I1051" s="41" t="n"/>
      <c r="J1051" s="41" t="n"/>
      <c r="K1051" s="41" t="n"/>
      <c r="L1051" s="41" t="n"/>
      <c r="M1051" s="339" t="n"/>
      <c r="N1051" s="41" t="n"/>
      <c r="O1051" s="41" t="n"/>
      <c r="P1051" s="41" t="n"/>
      <c r="Q1051" s="41" t="n"/>
      <c r="R1051" s="41" t="n"/>
      <c r="S1051" s="43" t="n"/>
      <c r="T1051" s="41" t="n"/>
      <c r="U1051" s="41" t="n"/>
      <c r="V1051" s="59" t="n"/>
      <c r="W1051" s="41" t="n"/>
      <c r="X1051" s="41" t="n"/>
      <c r="Y1051" s="41" t="n"/>
      <c r="Z1051" s="41" t="n"/>
      <c r="AA1051" s="41" t="n"/>
      <c r="AB1051" s="41" t="n"/>
      <c r="AC1051" s="41" t="n"/>
      <c r="AD1051" s="41" t="n"/>
      <c r="AE1051" s="41" t="n"/>
      <c r="AF1051" s="41" t="n"/>
      <c r="AG1051" s="46">
        <f>AE1051-AF1051</f>
        <v/>
      </c>
      <c r="AH1051" s="59" t="n"/>
      <c r="AI1051" s="46">
        <f>V1051-AH1051</f>
        <v/>
      </c>
      <c r="AJ10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1" s="46">
        <f>AI1051-Table6204[[#This Row],[Column 342]]</f>
        <v/>
      </c>
      <c r="AL1051" s="59" t="n"/>
      <c r="AM1051" s="41" t="n"/>
      <c r="AN1051" s="49" t="n">
        <v>0.2</v>
      </c>
      <c r="AO1051" s="46">
        <f>IF(Table6204[[#This Row],[Column 36]]&gt;0,Table6204[[#This Row],[Column 36]]*Table6204[[#This Row],[Column 39]],0)</f>
        <v/>
      </c>
      <c r="AP1051" s="59" t="n"/>
      <c r="AQ1051" s="82">
        <f>SUM(AO1051-AP1051)</f>
        <v/>
      </c>
    </row>
    <row r="1052">
      <c r="A1052" s="41" t="n"/>
      <c r="B1052" s="58" t="n"/>
      <c r="C1052" s="41" t="n"/>
      <c r="D1052" s="41" t="n"/>
      <c r="E1052" s="41" t="n"/>
      <c r="F1052" s="41" t="n"/>
      <c r="G1052" s="41" t="n"/>
      <c r="H1052" s="41" t="n"/>
      <c r="I1052" s="41" t="n"/>
      <c r="J1052" s="41" t="n"/>
      <c r="K1052" s="41" t="n"/>
      <c r="L1052" s="41" t="n"/>
      <c r="M1052" s="339" t="n"/>
      <c r="N1052" s="41" t="n"/>
      <c r="O1052" s="41" t="n"/>
      <c r="P1052" s="41" t="n"/>
      <c r="Q1052" s="41" t="n"/>
      <c r="R1052" s="41" t="n"/>
      <c r="S1052" s="43" t="n"/>
      <c r="T1052" s="41" t="n"/>
      <c r="U1052" s="41" t="n"/>
      <c r="V1052" s="59" t="n"/>
      <c r="W1052" s="41" t="n"/>
      <c r="X1052" s="41" t="n"/>
      <c r="Y1052" s="41" t="n"/>
      <c r="Z1052" s="41" t="n"/>
      <c r="AA1052" s="41" t="n"/>
      <c r="AB1052" s="41" t="n"/>
      <c r="AC1052" s="41" t="n"/>
      <c r="AD1052" s="41" t="n"/>
      <c r="AE1052" s="41" t="n"/>
      <c r="AF1052" s="41" t="n"/>
      <c r="AG1052" s="46">
        <f>AE1052-AF1052</f>
        <v/>
      </c>
      <c r="AH1052" s="59" t="n"/>
      <c r="AI1052" s="46">
        <f>V1052-AH1052</f>
        <v/>
      </c>
      <c r="AJ10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2" s="46">
        <f>AI1052-Table6204[[#This Row],[Column 342]]</f>
        <v/>
      </c>
      <c r="AL1052" s="59" t="n"/>
      <c r="AM1052" s="41" t="n"/>
      <c r="AN1052" s="49" t="n">
        <v>0.2</v>
      </c>
      <c r="AO1052" s="46">
        <f>IF(Table6204[[#This Row],[Column 36]]&gt;0,Table6204[[#This Row],[Column 36]]*Table6204[[#This Row],[Column 39]],0)</f>
        <v/>
      </c>
      <c r="AP1052" s="59" t="n"/>
      <c r="AQ1052" s="82">
        <f>SUM(AO1052-AP1052)</f>
        <v/>
      </c>
    </row>
    <row r="1053">
      <c r="A1053" s="41" t="n"/>
      <c r="B1053" s="58" t="n"/>
      <c r="C1053" s="41" t="n"/>
      <c r="D1053" s="41" t="n"/>
      <c r="E1053" s="41" t="n"/>
      <c r="F1053" s="41" t="n"/>
      <c r="G1053" s="41" t="n"/>
      <c r="H1053" s="41" t="n"/>
      <c r="I1053" s="41" t="n"/>
      <c r="J1053" s="41" t="n"/>
      <c r="K1053" s="41" t="n"/>
      <c r="L1053" s="41" t="n"/>
      <c r="M1053" s="339" t="n"/>
      <c r="N1053" s="41" t="n"/>
      <c r="O1053" s="41" t="n"/>
      <c r="P1053" s="41" t="n"/>
      <c r="Q1053" s="41" t="n"/>
      <c r="R1053" s="41" t="n"/>
      <c r="S1053" s="43" t="n"/>
      <c r="T1053" s="41" t="n"/>
      <c r="U1053" s="41" t="n"/>
      <c r="V1053" s="59" t="n"/>
      <c r="W1053" s="41" t="n"/>
      <c r="X1053" s="41" t="n"/>
      <c r="Y1053" s="41" t="n"/>
      <c r="Z1053" s="41" t="n"/>
      <c r="AA1053" s="41" t="n"/>
      <c r="AB1053" s="41" t="n"/>
      <c r="AC1053" s="41" t="n"/>
      <c r="AD1053" s="41" t="n"/>
      <c r="AE1053" s="41" t="n"/>
      <c r="AF1053" s="41" t="n"/>
      <c r="AG1053" s="46">
        <f>AE1053-AF1053</f>
        <v/>
      </c>
      <c r="AH1053" s="59" t="n"/>
      <c r="AI1053" s="46">
        <f>V1053-AH1053</f>
        <v/>
      </c>
      <c r="AJ10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3" s="46">
        <f>AI1053-Table6204[[#This Row],[Column 342]]</f>
        <v/>
      </c>
      <c r="AL1053" s="59" t="n"/>
      <c r="AM1053" s="41" t="n"/>
      <c r="AN1053" s="49" t="n">
        <v>0.2</v>
      </c>
      <c r="AO1053" s="46">
        <f>IF(Table6204[[#This Row],[Column 36]]&gt;0,Table6204[[#This Row],[Column 36]]*Table6204[[#This Row],[Column 39]],0)</f>
        <v/>
      </c>
      <c r="AP1053" s="59" t="n"/>
      <c r="AQ1053" s="82">
        <f>SUM(AO1053-AP1053)</f>
        <v/>
      </c>
    </row>
    <row r="1054">
      <c r="A1054" s="41" t="n"/>
      <c r="B1054" s="58" t="n"/>
      <c r="C1054" s="41" t="n"/>
      <c r="D1054" s="41" t="n"/>
      <c r="E1054" s="41" t="n"/>
      <c r="F1054" s="41" t="n"/>
      <c r="G1054" s="41" t="n"/>
      <c r="H1054" s="41" t="n"/>
      <c r="I1054" s="41" t="n"/>
      <c r="J1054" s="41" t="n"/>
      <c r="K1054" s="41" t="n"/>
      <c r="L1054" s="41" t="n"/>
      <c r="M1054" s="339" t="n"/>
      <c r="N1054" s="41" t="n"/>
      <c r="O1054" s="41" t="n"/>
      <c r="P1054" s="41" t="n"/>
      <c r="Q1054" s="41" t="n"/>
      <c r="R1054" s="41" t="n"/>
      <c r="S1054" s="43" t="n"/>
      <c r="T1054" s="41" t="n"/>
      <c r="U1054" s="41" t="n"/>
      <c r="V1054" s="59" t="n"/>
      <c r="W1054" s="41" t="n"/>
      <c r="X1054" s="41" t="n"/>
      <c r="Y1054" s="41" t="n"/>
      <c r="Z1054" s="41" t="n"/>
      <c r="AA1054" s="41" t="n"/>
      <c r="AB1054" s="41" t="n"/>
      <c r="AC1054" s="41" t="n"/>
      <c r="AD1054" s="41" t="n"/>
      <c r="AE1054" s="41" t="n"/>
      <c r="AF1054" s="41" t="n"/>
      <c r="AG1054" s="46">
        <f>AE1054-AF1054</f>
        <v/>
      </c>
      <c r="AH1054" s="59" t="n"/>
      <c r="AI1054" s="46">
        <f>V1054-AH1054</f>
        <v/>
      </c>
      <c r="AJ10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4" s="46">
        <f>AI1054-Table6204[[#This Row],[Column 342]]</f>
        <v/>
      </c>
      <c r="AL1054" s="59" t="n"/>
      <c r="AM1054" s="41" t="n"/>
      <c r="AN1054" s="49" t="n">
        <v>0.2</v>
      </c>
      <c r="AO1054" s="46">
        <f>IF(Table6204[[#This Row],[Column 36]]&gt;0,Table6204[[#This Row],[Column 36]]*Table6204[[#This Row],[Column 39]],0)</f>
        <v/>
      </c>
      <c r="AP1054" s="59" t="n"/>
      <c r="AQ1054" s="82">
        <f>SUM(AO1054-AP1054)</f>
        <v/>
      </c>
    </row>
    <row r="1055">
      <c r="A1055" s="41" t="n"/>
      <c r="B1055" s="58" t="n"/>
      <c r="C1055" s="41" t="n"/>
      <c r="D1055" s="41" t="n"/>
      <c r="E1055" s="41" t="n"/>
      <c r="F1055" s="41" t="n"/>
      <c r="G1055" s="41" t="n"/>
      <c r="H1055" s="41" t="n"/>
      <c r="I1055" s="41" t="n"/>
      <c r="J1055" s="41" t="n"/>
      <c r="K1055" s="41" t="n"/>
      <c r="L1055" s="41" t="n"/>
      <c r="M1055" s="339" t="n"/>
      <c r="N1055" s="41" t="n"/>
      <c r="O1055" s="41" t="n"/>
      <c r="P1055" s="41" t="n"/>
      <c r="Q1055" s="41" t="n"/>
      <c r="R1055" s="41" t="n"/>
      <c r="S1055" s="43" t="n"/>
      <c r="T1055" s="41" t="n"/>
      <c r="U1055" s="41" t="n"/>
      <c r="V1055" s="59" t="n"/>
      <c r="W1055" s="41" t="n"/>
      <c r="X1055" s="41" t="n"/>
      <c r="Y1055" s="41" t="n"/>
      <c r="Z1055" s="41" t="n"/>
      <c r="AA1055" s="41" t="n"/>
      <c r="AB1055" s="41" t="n"/>
      <c r="AC1055" s="41" t="n"/>
      <c r="AD1055" s="41" t="n"/>
      <c r="AE1055" s="41" t="n"/>
      <c r="AF1055" s="41" t="n"/>
      <c r="AG1055" s="46">
        <f>AE1055-AF1055</f>
        <v/>
      </c>
      <c r="AH1055" s="59" t="n"/>
      <c r="AI1055" s="46">
        <f>V1055-AH1055</f>
        <v/>
      </c>
      <c r="AJ10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5" s="46">
        <f>AI1055-Table6204[[#This Row],[Column 342]]</f>
        <v/>
      </c>
      <c r="AL1055" s="59" t="n"/>
      <c r="AM1055" s="41" t="n"/>
      <c r="AN1055" s="49" t="n">
        <v>0.2</v>
      </c>
      <c r="AO1055" s="46">
        <f>IF(Table6204[[#This Row],[Column 36]]&gt;0,Table6204[[#This Row],[Column 36]]*Table6204[[#This Row],[Column 39]],0)</f>
        <v/>
      </c>
      <c r="AP1055" s="59" t="n"/>
      <c r="AQ1055" s="82">
        <f>SUM(AO1055-AP1055)</f>
        <v/>
      </c>
    </row>
    <row r="1056">
      <c r="A1056" s="41" t="n"/>
      <c r="B1056" s="58" t="n"/>
      <c r="C1056" s="41" t="n"/>
      <c r="D1056" s="41" t="n"/>
      <c r="E1056" s="41" t="n"/>
      <c r="F1056" s="41" t="n"/>
      <c r="G1056" s="41" t="n"/>
      <c r="H1056" s="41" t="n"/>
      <c r="I1056" s="41" t="n"/>
      <c r="J1056" s="41" t="n"/>
      <c r="K1056" s="41" t="n"/>
      <c r="L1056" s="41" t="n"/>
      <c r="M1056" s="339" t="n"/>
      <c r="N1056" s="41" t="n"/>
      <c r="O1056" s="41" t="n"/>
      <c r="P1056" s="41" t="n"/>
      <c r="Q1056" s="41" t="n"/>
      <c r="R1056" s="41" t="n"/>
      <c r="S1056" s="43" t="n"/>
      <c r="T1056" s="41" t="n"/>
      <c r="U1056" s="41" t="n"/>
      <c r="V1056" s="59" t="n"/>
      <c r="W1056" s="41" t="n"/>
      <c r="X1056" s="41" t="n"/>
      <c r="Y1056" s="41" t="n"/>
      <c r="Z1056" s="41" t="n"/>
      <c r="AA1056" s="41" t="n"/>
      <c r="AB1056" s="41" t="n"/>
      <c r="AC1056" s="41" t="n"/>
      <c r="AD1056" s="41" t="n"/>
      <c r="AE1056" s="41" t="n"/>
      <c r="AF1056" s="41" t="n"/>
      <c r="AG1056" s="46">
        <f>AE1056-AF1056</f>
        <v/>
      </c>
      <c r="AH1056" s="59" t="n"/>
      <c r="AI1056" s="46">
        <f>V1056-AH1056</f>
        <v/>
      </c>
      <c r="AJ10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6" s="46">
        <f>AI1056-Table6204[[#This Row],[Column 342]]</f>
        <v/>
      </c>
      <c r="AL1056" s="59" t="n"/>
      <c r="AM1056" s="41" t="n"/>
      <c r="AN1056" s="49" t="n">
        <v>0.2</v>
      </c>
      <c r="AO1056" s="46">
        <f>IF(Table6204[[#This Row],[Column 36]]&gt;0,Table6204[[#This Row],[Column 36]]*Table6204[[#This Row],[Column 39]],0)</f>
        <v/>
      </c>
      <c r="AP1056" s="59" t="n"/>
      <c r="AQ1056" s="82">
        <f>SUM(AO1056-AP1056)</f>
        <v/>
      </c>
    </row>
    <row r="1057">
      <c r="A1057" s="41" t="n"/>
      <c r="B1057" s="58" t="n"/>
      <c r="C1057" s="41" t="n"/>
      <c r="D1057" s="41" t="n"/>
      <c r="E1057" s="41" t="n"/>
      <c r="F1057" s="41" t="n"/>
      <c r="G1057" s="41" t="n"/>
      <c r="H1057" s="41" t="n"/>
      <c r="I1057" s="41" t="n"/>
      <c r="J1057" s="41" t="n"/>
      <c r="K1057" s="41" t="n"/>
      <c r="L1057" s="41" t="n"/>
      <c r="M1057" s="339" t="n"/>
      <c r="N1057" s="41" t="n"/>
      <c r="O1057" s="41" t="n"/>
      <c r="P1057" s="41" t="n"/>
      <c r="Q1057" s="41" t="n"/>
      <c r="R1057" s="41" t="n"/>
      <c r="S1057" s="43" t="n"/>
      <c r="T1057" s="41" t="n"/>
      <c r="U1057" s="41" t="n"/>
      <c r="V1057" s="59" t="n"/>
      <c r="W1057" s="41" t="n"/>
      <c r="X1057" s="41" t="n"/>
      <c r="Y1057" s="41" t="n"/>
      <c r="Z1057" s="41" t="n"/>
      <c r="AA1057" s="41" t="n"/>
      <c r="AB1057" s="41" t="n"/>
      <c r="AC1057" s="41" t="n"/>
      <c r="AD1057" s="41" t="n"/>
      <c r="AE1057" s="41" t="n"/>
      <c r="AF1057" s="41" t="n"/>
      <c r="AG1057" s="46">
        <f>AE1057-AF1057</f>
        <v/>
      </c>
      <c r="AH1057" s="59" t="n"/>
      <c r="AI1057" s="46">
        <f>V1057-AH1057</f>
        <v/>
      </c>
      <c r="AJ10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7" s="46">
        <f>AI1057-Table6204[[#This Row],[Column 342]]</f>
        <v/>
      </c>
      <c r="AL1057" s="59" t="n"/>
      <c r="AM1057" s="41" t="n"/>
      <c r="AN1057" s="49" t="n">
        <v>0.2</v>
      </c>
      <c r="AO1057" s="46">
        <f>IF(Table6204[[#This Row],[Column 36]]&gt;0,Table6204[[#This Row],[Column 36]]*Table6204[[#This Row],[Column 39]],0)</f>
        <v/>
      </c>
      <c r="AP1057" s="59" t="n"/>
      <c r="AQ1057" s="82">
        <f>SUM(AO1057-AP1057)</f>
        <v/>
      </c>
    </row>
    <row r="1058">
      <c r="A1058" s="41" t="n"/>
      <c r="B1058" s="58" t="n"/>
      <c r="C1058" s="41" t="n"/>
      <c r="D1058" s="41" t="n"/>
      <c r="E1058" s="41" t="n"/>
      <c r="F1058" s="41" t="n"/>
      <c r="G1058" s="41" t="n"/>
      <c r="H1058" s="41" t="n"/>
      <c r="I1058" s="41" t="n"/>
      <c r="J1058" s="41" t="n"/>
      <c r="K1058" s="41" t="n"/>
      <c r="L1058" s="41" t="n"/>
      <c r="M1058" s="339" t="n"/>
      <c r="N1058" s="41" t="n"/>
      <c r="O1058" s="41" t="n"/>
      <c r="P1058" s="41" t="n"/>
      <c r="Q1058" s="41" t="n"/>
      <c r="R1058" s="41" t="n"/>
      <c r="S1058" s="43" t="n"/>
      <c r="T1058" s="41" t="n"/>
      <c r="U1058" s="41" t="n"/>
      <c r="V1058" s="59" t="n"/>
      <c r="W1058" s="41" t="n"/>
      <c r="X1058" s="41" t="n"/>
      <c r="Y1058" s="41" t="n"/>
      <c r="Z1058" s="41" t="n"/>
      <c r="AA1058" s="41" t="n"/>
      <c r="AB1058" s="41" t="n"/>
      <c r="AC1058" s="41" t="n"/>
      <c r="AD1058" s="41" t="n"/>
      <c r="AE1058" s="41" t="n"/>
      <c r="AF1058" s="41" t="n"/>
      <c r="AG1058" s="46">
        <f>AE1058-AF1058</f>
        <v/>
      </c>
      <c r="AH1058" s="59" t="n"/>
      <c r="AI1058" s="46">
        <f>V1058-AH1058</f>
        <v/>
      </c>
      <c r="AJ10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8" s="46">
        <f>AI1058-Table6204[[#This Row],[Column 342]]</f>
        <v/>
      </c>
      <c r="AL1058" s="59" t="n"/>
      <c r="AM1058" s="41" t="n"/>
      <c r="AN1058" s="49" t="n">
        <v>0.2</v>
      </c>
      <c r="AO1058" s="46">
        <f>IF(Table6204[[#This Row],[Column 36]]&gt;0,Table6204[[#This Row],[Column 36]]*Table6204[[#This Row],[Column 39]],0)</f>
        <v/>
      </c>
      <c r="AP1058" s="59" t="n"/>
      <c r="AQ1058" s="82">
        <f>SUM(AO1058-AP1058)</f>
        <v/>
      </c>
    </row>
    <row r="1059">
      <c r="A1059" s="41" t="n"/>
      <c r="B1059" s="58" t="n"/>
      <c r="C1059" s="41" t="n"/>
      <c r="D1059" s="41" t="n"/>
      <c r="E1059" s="41" t="n"/>
      <c r="F1059" s="41" t="n"/>
      <c r="G1059" s="41" t="n"/>
      <c r="H1059" s="41" t="n"/>
      <c r="I1059" s="41" t="n"/>
      <c r="J1059" s="41" t="n"/>
      <c r="K1059" s="41" t="n"/>
      <c r="L1059" s="41" t="n"/>
      <c r="M1059" s="339" t="n"/>
      <c r="N1059" s="41" t="n"/>
      <c r="O1059" s="41" t="n"/>
      <c r="P1059" s="41" t="n"/>
      <c r="Q1059" s="41" t="n"/>
      <c r="R1059" s="41" t="n"/>
      <c r="S1059" s="43" t="n"/>
      <c r="T1059" s="41" t="n"/>
      <c r="U1059" s="41" t="n"/>
      <c r="V1059" s="59" t="n"/>
      <c r="W1059" s="41" t="n"/>
      <c r="X1059" s="41" t="n"/>
      <c r="Y1059" s="41" t="n"/>
      <c r="Z1059" s="41" t="n"/>
      <c r="AA1059" s="41" t="n"/>
      <c r="AB1059" s="41" t="n"/>
      <c r="AC1059" s="41" t="n"/>
      <c r="AD1059" s="41" t="n"/>
      <c r="AE1059" s="41" t="n"/>
      <c r="AF1059" s="41" t="n"/>
      <c r="AG1059" s="46">
        <f>AE1059-AF1059</f>
        <v/>
      </c>
      <c r="AH1059" s="59" t="n"/>
      <c r="AI1059" s="46">
        <f>V1059-AH1059</f>
        <v/>
      </c>
      <c r="AJ10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59" s="46">
        <f>AI1059-Table6204[[#This Row],[Column 342]]</f>
        <v/>
      </c>
      <c r="AL1059" s="59" t="n"/>
      <c r="AM1059" s="41" t="n"/>
      <c r="AN1059" s="49" t="n">
        <v>0.2</v>
      </c>
      <c r="AO1059" s="46">
        <f>IF(Table6204[[#This Row],[Column 36]]&gt;0,Table6204[[#This Row],[Column 36]]*Table6204[[#This Row],[Column 39]],0)</f>
        <v/>
      </c>
      <c r="AP1059" s="59" t="n"/>
      <c r="AQ1059" s="82">
        <f>SUM(AO1059-AP1059)</f>
        <v/>
      </c>
    </row>
    <row r="1060">
      <c r="A1060" s="41" t="n"/>
      <c r="B1060" s="58" t="n"/>
      <c r="C1060" s="41" t="n"/>
      <c r="D1060" s="41" t="n"/>
      <c r="E1060" s="41" t="n"/>
      <c r="F1060" s="41" t="n"/>
      <c r="G1060" s="41" t="n"/>
      <c r="H1060" s="41" t="n"/>
      <c r="I1060" s="41" t="n"/>
      <c r="J1060" s="41" t="n"/>
      <c r="K1060" s="41" t="n"/>
      <c r="L1060" s="41" t="n"/>
      <c r="M1060" s="339" t="n"/>
      <c r="N1060" s="41" t="n"/>
      <c r="O1060" s="41" t="n"/>
      <c r="P1060" s="41" t="n"/>
      <c r="Q1060" s="41" t="n"/>
      <c r="R1060" s="41" t="n"/>
      <c r="S1060" s="43" t="n"/>
      <c r="T1060" s="41" t="n"/>
      <c r="U1060" s="41" t="n"/>
      <c r="V1060" s="59" t="n"/>
      <c r="W1060" s="41" t="n"/>
      <c r="X1060" s="41" t="n"/>
      <c r="Y1060" s="41" t="n"/>
      <c r="Z1060" s="41" t="n"/>
      <c r="AA1060" s="41" t="n"/>
      <c r="AB1060" s="41" t="n"/>
      <c r="AC1060" s="41" t="n"/>
      <c r="AD1060" s="41" t="n"/>
      <c r="AE1060" s="41" t="n"/>
      <c r="AF1060" s="41" t="n"/>
      <c r="AG1060" s="46">
        <f>AE1060-AF1060</f>
        <v/>
      </c>
      <c r="AH1060" s="59" t="n"/>
      <c r="AI1060" s="46">
        <f>V1060-AH1060</f>
        <v/>
      </c>
      <c r="AJ10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0" s="46">
        <f>AI1060-Table6204[[#This Row],[Column 342]]</f>
        <v/>
      </c>
      <c r="AL1060" s="59" t="n"/>
      <c r="AM1060" s="41" t="n"/>
      <c r="AN1060" s="49" t="n">
        <v>0.2</v>
      </c>
      <c r="AO1060" s="46">
        <f>IF(Table6204[[#This Row],[Column 36]]&gt;0,Table6204[[#This Row],[Column 36]]*Table6204[[#This Row],[Column 39]],0)</f>
        <v/>
      </c>
      <c r="AP1060" s="59" t="n"/>
      <c r="AQ1060" s="82">
        <f>SUM(AO1060-AP1060)</f>
        <v/>
      </c>
    </row>
    <row r="1061">
      <c r="A1061" s="41" t="n"/>
      <c r="B1061" s="58" t="n"/>
      <c r="C1061" s="41" t="n"/>
      <c r="D1061" s="41" t="n"/>
      <c r="E1061" s="41" t="n"/>
      <c r="F1061" s="41" t="n"/>
      <c r="G1061" s="41" t="n"/>
      <c r="H1061" s="41" t="n"/>
      <c r="I1061" s="41" t="n"/>
      <c r="J1061" s="41" t="n"/>
      <c r="K1061" s="41" t="n"/>
      <c r="L1061" s="41" t="n"/>
      <c r="M1061" s="339" t="n"/>
      <c r="N1061" s="41" t="n"/>
      <c r="O1061" s="41" t="n"/>
      <c r="P1061" s="41" t="n"/>
      <c r="Q1061" s="41" t="n"/>
      <c r="R1061" s="41" t="n"/>
      <c r="S1061" s="43" t="n"/>
      <c r="T1061" s="41" t="n"/>
      <c r="U1061" s="41" t="n"/>
      <c r="V1061" s="59" t="n"/>
      <c r="W1061" s="41" t="n"/>
      <c r="X1061" s="41" t="n"/>
      <c r="Y1061" s="41" t="n"/>
      <c r="Z1061" s="41" t="n"/>
      <c r="AA1061" s="41" t="n"/>
      <c r="AB1061" s="41" t="n"/>
      <c r="AC1061" s="41" t="n"/>
      <c r="AD1061" s="41" t="n"/>
      <c r="AE1061" s="41" t="n"/>
      <c r="AF1061" s="41" t="n"/>
      <c r="AG1061" s="46">
        <f>AE1061-AF1061</f>
        <v/>
      </c>
      <c r="AH1061" s="59" t="n"/>
      <c r="AI1061" s="46">
        <f>V1061-AH1061</f>
        <v/>
      </c>
      <c r="AJ10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1" s="46">
        <f>AI1061-Table6204[[#This Row],[Column 342]]</f>
        <v/>
      </c>
      <c r="AL1061" s="59" t="n"/>
      <c r="AM1061" s="41" t="n"/>
      <c r="AN1061" s="49" t="n">
        <v>0.2</v>
      </c>
      <c r="AO1061" s="46">
        <f>IF(Table6204[[#This Row],[Column 36]]&gt;0,Table6204[[#This Row],[Column 36]]*Table6204[[#This Row],[Column 39]],0)</f>
        <v/>
      </c>
      <c r="AP1061" s="59" t="n"/>
      <c r="AQ1061" s="82">
        <f>SUM(AO1061-AP1061)</f>
        <v/>
      </c>
    </row>
    <row r="1062">
      <c r="A1062" s="41" t="n"/>
      <c r="B1062" s="58" t="n"/>
      <c r="C1062" s="41" t="n"/>
      <c r="D1062" s="41" t="n"/>
      <c r="E1062" s="41" t="n"/>
      <c r="F1062" s="41" t="n"/>
      <c r="G1062" s="41" t="n"/>
      <c r="H1062" s="41" t="n"/>
      <c r="I1062" s="41" t="n"/>
      <c r="J1062" s="41" t="n"/>
      <c r="K1062" s="41" t="n"/>
      <c r="L1062" s="41" t="n"/>
      <c r="M1062" s="339" t="n"/>
      <c r="N1062" s="41" t="n"/>
      <c r="O1062" s="41" t="n"/>
      <c r="P1062" s="41" t="n"/>
      <c r="Q1062" s="41" t="n"/>
      <c r="R1062" s="41" t="n"/>
      <c r="S1062" s="43" t="n"/>
      <c r="T1062" s="41" t="n"/>
      <c r="U1062" s="41" t="n"/>
      <c r="V1062" s="59" t="n"/>
      <c r="W1062" s="41" t="n"/>
      <c r="X1062" s="41" t="n"/>
      <c r="Y1062" s="41" t="n"/>
      <c r="Z1062" s="41" t="n"/>
      <c r="AA1062" s="41" t="n"/>
      <c r="AB1062" s="41" t="n"/>
      <c r="AC1062" s="41" t="n"/>
      <c r="AD1062" s="41" t="n"/>
      <c r="AE1062" s="41" t="n"/>
      <c r="AF1062" s="41" t="n"/>
      <c r="AG1062" s="46">
        <f>AE1062-AF1062</f>
        <v/>
      </c>
      <c r="AH1062" s="59" t="n"/>
      <c r="AI1062" s="46">
        <f>V1062-AH1062</f>
        <v/>
      </c>
      <c r="AJ10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2" s="46">
        <f>AI1062-Table6204[[#This Row],[Column 342]]</f>
        <v/>
      </c>
      <c r="AL1062" s="59" t="n"/>
      <c r="AM1062" s="41" t="n"/>
      <c r="AN1062" s="49" t="n">
        <v>0.2</v>
      </c>
      <c r="AO1062" s="46">
        <f>IF(Table6204[[#This Row],[Column 36]]&gt;0,Table6204[[#This Row],[Column 36]]*Table6204[[#This Row],[Column 39]],0)</f>
        <v/>
      </c>
      <c r="AP1062" s="59" t="n"/>
      <c r="AQ1062" s="82">
        <f>SUM(AO1062-AP1062)</f>
        <v/>
      </c>
    </row>
    <row r="1063">
      <c r="A1063" s="41" t="n"/>
      <c r="B1063" s="58" t="n"/>
      <c r="C1063" s="41" t="n"/>
      <c r="D1063" s="41" t="n"/>
      <c r="E1063" s="41" t="n"/>
      <c r="F1063" s="41" t="n"/>
      <c r="G1063" s="41" t="n"/>
      <c r="H1063" s="41" t="n"/>
      <c r="I1063" s="41" t="n"/>
      <c r="J1063" s="41" t="n"/>
      <c r="K1063" s="41" t="n"/>
      <c r="L1063" s="41" t="n"/>
      <c r="M1063" s="339" t="n"/>
      <c r="N1063" s="41" t="n"/>
      <c r="O1063" s="41" t="n"/>
      <c r="P1063" s="41" t="n"/>
      <c r="Q1063" s="41" t="n"/>
      <c r="R1063" s="41" t="n"/>
      <c r="S1063" s="43" t="n"/>
      <c r="T1063" s="41" t="n"/>
      <c r="U1063" s="41" t="n"/>
      <c r="V1063" s="59" t="n"/>
      <c r="W1063" s="41" t="n"/>
      <c r="X1063" s="41" t="n"/>
      <c r="Y1063" s="41" t="n"/>
      <c r="Z1063" s="41" t="n"/>
      <c r="AA1063" s="41" t="n"/>
      <c r="AB1063" s="41" t="n"/>
      <c r="AC1063" s="41" t="n"/>
      <c r="AD1063" s="41" t="n"/>
      <c r="AE1063" s="41" t="n"/>
      <c r="AF1063" s="41" t="n"/>
      <c r="AG1063" s="46">
        <f>AE1063-AF1063</f>
        <v/>
      </c>
      <c r="AH1063" s="59" t="n"/>
      <c r="AI1063" s="46">
        <f>V1063-AH1063</f>
        <v/>
      </c>
      <c r="AJ10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3" s="46">
        <f>AI1063-Table6204[[#This Row],[Column 342]]</f>
        <v/>
      </c>
      <c r="AL1063" s="59" t="n"/>
      <c r="AM1063" s="41" t="n"/>
      <c r="AN1063" s="49" t="n">
        <v>0.2</v>
      </c>
      <c r="AO1063" s="46">
        <f>IF(Table6204[[#This Row],[Column 36]]&gt;0,Table6204[[#This Row],[Column 36]]*Table6204[[#This Row],[Column 39]],0)</f>
        <v/>
      </c>
      <c r="AP1063" s="59" t="n"/>
      <c r="AQ1063" s="82">
        <f>SUM(AO1063-AP1063)</f>
        <v/>
      </c>
    </row>
    <row r="1064">
      <c r="A1064" s="41" t="n"/>
      <c r="B1064" s="58" t="n"/>
      <c r="C1064" s="41" t="n"/>
      <c r="D1064" s="41" t="n"/>
      <c r="E1064" s="41" t="n"/>
      <c r="F1064" s="41" t="n"/>
      <c r="G1064" s="41" t="n"/>
      <c r="H1064" s="41" t="n"/>
      <c r="I1064" s="41" t="n"/>
      <c r="J1064" s="41" t="n"/>
      <c r="K1064" s="41" t="n"/>
      <c r="L1064" s="41" t="n"/>
      <c r="M1064" s="339" t="n"/>
      <c r="N1064" s="41" t="n"/>
      <c r="O1064" s="41" t="n"/>
      <c r="P1064" s="41" t="n"/>
      <c r="Q1064" s="41" t="n"/>
      <c r="R1064" s="41" t="n"/>
      <c r="S1064" s="43" t="n"/>
      <c r="T1064" s="41" t="n"/>
      <c r="U1064" s="41" t="n"/>
      <c r="V1064" s="59" t="n"/>
      <c r="W1064" s="41" t="n"/>
      <c r="X1064" s="41" t="n"/>
      <c r="Y1064" s="41" t="n"/>
      <c r="Z1064" s="41" t="n"/>
      <c r="AA1064" s="41" t="n"/>
      <c r="AB1064" s="41" t="n"/>
      <c r="AC1064" s="41" t="n"/>
      <c r="AD1064" s="41" t="n"/>
      <c r="AE1064" s="41" t="n"/>
      <c r="AF1064" s="41" t="n"/>
      <c r="AG1064" s="46">
        <f>AE1064-AF1064</f>
        <v/>
      </c>
      <c r="AH1064" s="59" t="n"/>
      <c r="AI1064" s="46">
        <f>V1064-AH1064</f>
        <v/>
      </c>
      <c r="AJ10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4" s="46">
        <f>AI1064-Table6204[[#This Row],[Column 342]]</f>
        <v/>
      </c>
      <c r="AL1064" s="59" t="n"/>
      <c r="AM1064" s="41" t="n"/>
      <c r="AN1064" s="49" t="n">
        <v>0.2</v>
      </c>
      <c r="AO1064" s="46">
        <f>IF(Table6204[[#This Row],[Column 36]]&gt;0,Table6204[[#This Row],[Column 36]]*Table6204[[#This Row],[Column 39]],0)</f>
        <v/>
      </c>
      <c r="AP1064" s="59" t="n"/>
      <c r="AQ1064" s="82">
        <f>SUM(AO1064-AP1064)</f>
        <v/>
      </c>
    </row>
    <row r="1065">
      <c r="A1065" s="41" t="n"/>
      <c r="B1065" s="58" t="n"/>
      <c r="C1065" s="41" t="n"/>
      <c r="D1065" s="41" t="n"/>
      <c r="E1065" s="41" t="n"/>
      <c r="F1065" s="41" t="n"/>
      <c r="G1065" s="41" t="n"/>
      <c r="H1065" s="41" t="n"/>
      <c r="I1065" s="41" t="n"/>
      <c r="J1065" s="41" t="n"/>
      <c r="K1065" s="41" t="n"/>
      <c r="L1065" s="41" t="n"/>
      <c r="M1065" s="339" t="n"/>
      <c r="N1065" s="41" t="n"/>
      <c r="O1065" s="41" t="n"/>
      <c r="P1065" s="41" t="n"/>
      <c r="Q1065" s="41" t="n"/>
      <c r="R1065" s="41" t="n"/>
      <c r="S1065" s="43" t="n"/>
      <c r="T1065" s="41" t="n"/>
      <c r="U1065" s="41" t="n"/>
      <c r="V1065" s="59" t="n"/>
      <c r="W1065" s="41" t="n"/>
      <c r="X1065" s="41" t="n"/>
      <c r="Y1065" s="41" t="n"/>
      <c r="Z1065" s="41" t="n"/>
      <c r="AA1065" s="41" t="n"/>
      <c r="AB1065" s="41" t="n"/>
      <c r="AC1065" s="41" t="n"/>
      <c r="AD1065" s="41" t="n"/>
      <c r="AE1065" s="41" t="n"/>
      <c r="AF1065" s="41" t="n"/>
      <c r="AG1065" s="46">
        <f>AE1065-AF1065</f>
        <v/>
      </c>
      <c r="AH1065" s="59" t="n"/>
      <c r="AI1065" s="46">
        <f>V1065-AH1065</f>
        <v/>
      </c>
      <c r="AJ10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5" s="46">
        <f>AI1065-Table6204[[#This Row],[Column 342]]</f>
        <v/>
      </c>
      <c r="AL1065" s="59" t="n"/>
      <c r="AM1065" s="41" t="n"/>
      <c r="AN1065" s="49" t="n">
        <v>0.2</v>
      </c>
      <c r="AO1065" s="46">
        <f>IF(Table6204[[#This Row],[Column 36]]&gt;0,Table6204[[#This Row],[Column 36]]*Table6204[[#This Row],[Column 39]],0)</f>
        <v/>
      </c>
      <c r="AP1065" s="59" t="n"/>
      <c r="AQ1065" s="82">
        <f>SUM(AO1065-AP1065)</f>
        <v/>
      </c>
    </row>
    <row r="1066">
      <c r="A1066" s="41" t="n"/>
      <c r="B1066" s="58" t="n"/>
      <c r="C1066" s="41" t="n"/>
      <c r="D1066" s="41" t="n"/>
      <c r="E1066" s="41" t="n"/>
      <c r="F1066" s="41" t="n"/>
      <c r="G1066" s="41" t="n"/>
      <c r="H1066" s="41" t="n"/>
      <c r="I1066" s="41" t="n"/>
      <c r="J1066" s="41" t="n"/>
      <c r="K1066" s="41" t="n"/>
      <c r="L1066" s="41" t="n"/>
      <c r="M1066" s="339" t="n"/>
      <c r="N1066" s="41" t="n"/>
      <c r="O1066" s="41" t="n"/>
      <c r="P1066" s="41" t="n"/>
      <c r="Q1066" s="41" t="n"/>
      <c r="R1066" s="41" t="n"/>
      <c r="S1066" s="43" t="n"/>
      <c r="T1066" s="41" t="n"/>
      <c r="U1066" s="41" t="n"/>
      <c r="V1066" s="59" t="n"/>
      <c r="W1066" s="41" t="n"/>
      <c r="X1066" s="41" t="n"/>
      <c r="Y1066" s="41" t="n"/>
      <c r="Z1066" s="41" t="n"/>
      <c r="AA1066" s="41" t="n"/>
      <c r="AB1066" s="41" t="n"/>
      <c r="AC1066" s="41" t="n"/>
      <c r="AD1066" s="41" t="n"/>
      <c r="AE1066" s="41" t="n"/>
      <c r="AF1066" s="41" t="n"/>
      <c r="AG1066" s="46">
        <f>AE1066-AF1066</f>
        <v/>
      </c>
      <c r="AH1066" s="59" t="n"/>
      <c r="AI1066" s="46">
        <f>V1066-AH1066</f>
        <v/>
      </c>
      <c r="AJ10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6" s="46">
        <f>AI1066-Table6204[[#This Row],[Column 342]]</f>
        <v/>
      </c>
      <c r="AL1066" s="59" t="n"/>
      <c r="AM1066" s="41" t="n"/>
      <c r="AN1066" s="49" t="n">
        <v>0.2</v>
      </c>
      <c r="AO1066" s="46">
        <f>IF(Table6204[[#This Row],[Column 36]]&gt;0,Table6204[[#This Row],[Column 36]]*Table6204[[#This Row],[Column 39]],0)</f>
        <v/>
      </c>
      <c r="AP1066" s="59" t="n"/>
      <c r="AQ1066" s="82">
        <f>SUM(AO1066-AP1066)</f>
        <v/>
      </c>
    </row>
    <row r="1067">
      <c r="A1067" s="41" t="n"/>
      <c r="B1067" s="58" t="n"/>
      <c r="C1067" s="41" t="n"/>
      <c r="D1067" s="41" t="n"/>
      <c r="E1067" s="41" t="n"/>
      <c r="F1067" s="41" t="n"/>
      <c r="G1067" s="41" t="n"/>
      <c r="H1067" s="41" t="n"/>
      <c r="I1067" s="41" t="n"/>
      <c r="J1067" s="41" t="n"/>
      <c r="K1067" s="41" t="n"/>
      <c r="L1067" s="41" t="n"/>
      <c r="M1067" s="339" t="n"/>
      <c r="N1067" s="41" t="n"/>
      <c r="O1067" s="41" t="n"/>
      <c r="P1067" s="41" t="n"/>
      <c r="Q1067" s="41" t="n"/>
      <c r="R1067" s="41" t="n"/>
      <c r="S1067" s="43" t="n"/>
      <c r="T1067" s="41" t="n"/>
      <c r="U1067" s="41" t="n"/>
      <c r="V1067" s="59" t="n"/>
      <c r="W1067" s="41" t="n"/>
      <c r="X1067" s="41" t="n"/>
      <c r="Y1067" s="41" t="n"/>
      <c r="Z1067" s="41" t="n"/>
      <c r="AA1067" s="41" t="n"/>
      <c r="AB1067" s="41" t="n"/>
      <c r="AC1067" s="41" t="n"/>
      <c r="AD1067" s="41" t="n"/>
      <c r="AE1067" s="41" t="n"/>
      <c r="AF1067" s="41" t="n"/>
      <c r="AG1067" s="46">
        <f>AE1067-AF1067</f>
        <v/>
      </c>
      <c r="AH1067" s="59" t="n"/>
      <c r="AI1067" s="46">
        <f>V1067-AH1067</f>
        <v/>
      </c>
      <c r="AJ10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7" s="46">
        <f>AI1067-Table6204[[#This Row],[Column 342]]</f>
        <v/>
      </c>
      <c r="AL1067" s="59" t="n"/>
      <c r="AM1067" s="41" t="n"/>
      <c r="AN1067" s="49" t="n">
        <v>0.2</v>
      </c>
      <c r="AO1067" s="46">
        <f>IF(Table6204[[#This Row],[Column 36]]&gt;0,Table6204[[#This Row],[Column 36]]*Table6204[[#This Row],[Column 39]],0)</f>
        <v/>
      </c>
      <c r="AP1067" s="59" t="n"/>
      <c r="AQ1067" s="82">
        <f>SUM(AO1067-AP1067)</f>
        <v/>
      </c>
    </row>
    <row r="1068">
      <c r="A1068" s="41" t="n"/>
      <c r="B1068" s="58" t="n"/>
      <c r="C1068" s="41" t="n"/>
      <c r="D1068" s="41" t="n"/>
      <c r="E1068" s="41" t="n"/>
      <c r="F1068" s="41" t="n"/>
      <c r="G1068" s="41" t="n"/>
      <c r="H1068" s="41" t="n"/>
      <c r="I1068" s="41" t="n"/>
      <c r="J1068" s="41" t="n"/>
      <c r="K1068" s="41" t="n"/>
      <c r="L1068" s="41" t="n"/>
      <c r="M1068" s="339" t="n"/>
      <c r="N1068" s="41" t="n"/>
      <c r="O1068" s="41" t="n"/>
      <c r="P1068" s="41" t="n"/>
      <c r="Q1068" s="41" t="n"/>
      <c r="R1068" s="41" t="n"/>
      <c r="S1068" s="43" t="n"/>
      <c r="T1068" s="41" t="n"/>
      <c r="U1068" s="41" t="n"/>
      <c r="V1068" s="59" t="n"/>
      <c r="W1068" s="41" t="n"/>
      <c r="X1068" s="41" t="n"/>
      <c r="Y1068" s="41" t="n"/>
      <c r="Z1068" s="41" t="n"/>
      <c r="AA1068" s="41" t="n"/>
      <c r="AB1068" s="41" t="n"/>
      <c r="AC1068" s="41" t="n"/>
      <c r="AD1068" s="41" t="n"/>
      <c r="AE1068" s="41" t="n"/>
      <c r="AF1068" s="41" t="n"/>
      <c r="AG1068" s="46">
        <f>AE1068-AF1068</f>
        <v/>
      </c>
      <c r="AH1068" s="59" t="n"/>
      <c r="AI1068" s="46">
        <f>V1068-AH1068</f>
        <v/>
      </c>
      <c r="AJ10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8" s="46">
        <f>AI1068-Table6204[[#This Row],[Column 342]]</f>
        <v/>
      </c>
      <c r="AL1068" s="59" t="n"/>
      <c r="AM1068" s="41" t="n"/>
      <c r="AN1068" s="49" t="n">
        <v>0.2</v>
      </c>
      <c r="AO1068" s="46">
        <f>IF(Table6204[[#This Row],[Column 36]]&gt;0,Table6204[[#This Row],[Column 36]]*Table6204[[#This Row],[Column 39]],0)</f>
        <v/>
      </c>
      <c r="AP1068" s="59" t="n"/>
      <c r="AQ1068" s="82">
        <f>SUM(AO1068-AP1068)</f>
        <v/>
      </c>
    </row>
    <row r="1069">
      <c r="A1069" s="41" t="n"/>
      <c r="B1069" s="58" t="n"/>
      <c r="C1069" s="41" t="n"/>
      <c r="D1069" s="41" t="n"/>
      <c r="E1069" s="41" t="n"/>
      <c r="F1069" s="41" t="n"/>
      <c r="G1069" s="41" t="n"/>
      <c r="H1069" s="41" t="n"/>
      <c r="I1069" s="41" t="n"/>
      <c r="J1069" s="41" t="n"/>
      <c r="K1069" s="41" t="n"/>
      <c r="L1069" s="41" t="n"/>
      <c r="M1069" s="339" t="n"/>
      <c r="N1069" s="41" t="n"/>
      <c r="O1069" s="41" t="n"/>
      <c r="P1069" s="41" t="n"/>
      <c r="Q1069" s="41" t="n"/>
      <c r="R1069" s="41" t="n"/>
      <c r="S1069" s="43" t="n"/>
      <c r="T1069" s="41" t="n"/>
      <c r="U1069" s="41" t="n"/>
      <c r="V1069" s="59" t="n"/>
      <c r="W1069" s="41" t="n"/>
      <c r="X1069" s="41" t="n"/>
      <c r="Y1069" s="41" t="n"/>
      <c r="Z1069" s="41" t="n"/>
      <c r="AA1069" s="41" t="n"/>
      <c r="AB1069" s="41" t="n"/>
      <c r="AC1069" s="41" t="n"/>
      <c r="AD1069" s="41" t="n"/>
      <c r="AE1069" s="41" t="n"/>
      <c r="AF1069" s="41" t="n"/>
      <c r="AG1069" s="46">
        <f>AE1069-AF1069</f>
        <v/>
      </c>
      <c r="AH1069" s="59" t="n"/>
      <c r="AI1069" s="46">
        <f>V1069-AH1069</f>
        <v/>
      </c>
      <c r="AJ10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69" s="46">
        <f>AI1069-Table6204[[#This Row],[Column 342]]</f>
        <v/>
      </c>
      <c r="AL1069" s="59" t="n"/>
      <c r="AM1069" s="41" t="n"/>
      <c r="AN1069" s="49" t="n">
        <v>0.2</v>
      </c>
      <c r="AO1069" s="46">
        <f>IF(Table6204[[#This Row],[Column 36]]&gt;0,Table6204[[#This Row],[Column 36]]*Table6204[[#This Row],[Column 39]],0)</f>
        <v/>
      </c>
      <c r="AP1069" s="59" t="n"/>
      <c r="AQ1069" s="82">
        <f>SUM(AO1069-AP1069)</f>
        <v/>
      </c>
    </row>
    <row r="1070">
      <c r="A1070" s="41" t="n"/>
      <c r="B1070" s="58" t="n"/>
      <c r="C1070" s="41" t="n"/>
      <c r="D1070" s="41" t="n"/>
      <c r="E1070" s="41" t="n"/>
      <c r="F1070" s="41" t="n"/>
      <c r="G1070" s="41" t="n"/>
      <c r="H1070" s="41" t="n"/>
      <c r="I1070" s="41" t="n"/>
      <c r="J1070" s="41" t="n"/>
      <c r="K1070" s="41" t="n"/>
      <c r="L1070" s="41" t="n"/>
      <c r="M1070" s="339" t="n"/>
      <c r="N1070" s="41" t="n"/>
      <c r="O1070" s="41" t="n"/>
      <c r="P1070" s="41" t="n"/>
      <c r="Q1070" s="41" t="n"/>
      <c r="R1070" s="41" t="n"/>
      <c r="S1070" s="43" t="n"/>
      <c r="T1070" s="41" t="n"/>
      <c r="U1070" s="41" t="n"/>
      <c r="V1070" s="59" t="n"/>
      <c r="W1070" s="41" t="n"/>
      <c r="X1070" s="41" t="n"/>
      <c r="Y1070" s="41" t="n"/>
      <c r="Z1070" s="41" t="n"/>
      <c r="AA1070" s="41" t="n"/>
      <c r="AB1070" s="41" t="n"/>
      <c r="AC1070" s="41" t="n"/>
      <c r="AD1070" s="41" t="n"/>
      <c r="AE1070" s="41" t="n"/>
      <c r="AF1070" s="41" t="n"/>
      <c r="AG1070" s="46">
        <f>AE1070-AF1070</f>
        <v/>
      </c>
      <c r="AH1070" s="59" t="n"/>
      <c r="AI1070" s="46">
        <f>V1070-AH1070</f>
        <v/>
      </c>
      <c r="AJ10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0" s="46">
        <f>AI1070-Table6204[[#This Row],[Column 342]]</f>
        <v/>
      </c>
      <c r="AL1070" s="59" t="n"/>
      <c r="AM1070" s="41" t="n"/>
      <c r="AN1070" s="49" t="n">
        <v>0.2</v>
      </c>
      <c r="AO1070" s="46">
        <f>IF(Table6204[[#This Row],[Column 36]]&gt;0,Table6204[[#This Row],[Column 36]]*Table6204[[#This Row],[Column 39]],0)</f>
        <v/>
      </c>
      <c r="AP1070" s="59" t="n"/>
      <c r="AQ1070" s="82">
        <f>SUM(AO1070-AP1070)</f>
        <v/>
      </c>
    </row>
    <row r="1071">
      <c r="A1071" s="41" t="n"/>
      <c r="B1071" s="58" t="n"/>
      <c r="C1071" s="41" t="n"/>
      <c r="D1071" s="41" t="n"/>
      <c r="E1071" s="41" t="n"/>
      <c r="F1071" s="41" t="n"/>
      <c r="G1071" s="41" t="n"/>
      <c r="H1071" s="41" t="n"/>
      <c r="I1071" s="41" t="n"/>
      <c r="J1071" s="41" t="n"/>
      <c r="K1071" s="41" t="n"/>
      <c r="L1071" s="41" t="n"/>
      <c r="M1071" s="339" t="n"/>
      <c r="N1071" s="41" t="n"/>
      <c r="O1071" s="41" t="n"/>
      <c r="P1071" s="41" t="n"/>
      <c r="Q1071" s="41" t="n"/>
      <c r="R1071" s="41" t="n"/>
      <c r="S1071" s="43" t="n"/>
      <c r="T1071" s="41" t="n"/>
      <c r="U1071" s="41" t="n"/>
      <c r="V1071" s="59" t="n"/>
      <c r="W1071" s="41" t="n"/>
      <c r="X1071" s="41" t="n"/>
      <c r="Y1071" s="41" t="n"/>
      <c r="Z1071" s="41" t="n"/>
      <c r="AA1071" s="41" t="n"/>
      <c r="AB1071" s="41" t="n"/>
      <c r="AC1071" s="41" t="n"/>
      <c r="AD1071" s="41" t="n"/>
      <c r="AE1071" s="41" t="n"/>
      <c r="AF1071" s="41" t="n"/>
      <c r="AG1071" s="46">
        <f>AE1071-AF1071</f>
        <v/>
      </c>
      <c r="AH1071" s="59" t="n"/>
      <c r="AI1071" s="46">
        <f>V1071-AH1071</f>
        <v/>
      </c>
      <c r="AJ10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1" s="46">
        <f>AI1071-Table6204[[#This Row],[Column 342]]</f>
        <v/>
      </c>
      <c r="AL1071" s="59" t="n"/>
      <c r="AM1071" s="41" t="n"/>
      <c r="AN1071" s="49" t="n">
        <v>0.2</v>
      </c>
      <c r="AO1071" s="46">
        <f>IF(Table6204[[#This Row],[Column 36]]&gt;0,Table6204[[#This Row],[Column 36]]*Table6204[[#This Row],[Column 39]],0)</f>
        <v/>
      </c>
      <c r="AP1071" s="59" t="n"/>
      <c r="AQ1071" s="82">
        <f>SUM(AO1071-AP1071)</f>
        <v/>
      </c>
    </row>
    <row r="1072">
      <c r="A1072" s="41" t="n"/>
      <c r="B1072" s="58" t="n"/>
      <c r="C1072" s="41" t="n"/>
      <c r="D1072" s="41" t="n"/>
      <c r="E1072" s="41" t="n"/>
      <c r="F1072" s="41" t="n"/>
      <c r="G1072" s="41" t="n"/>
      <c r="H1072" s="41" t="n"/>
      <c r="I1072" s="41" t="n"/>
      <c r="J1072" s="41" t="n"/>
      <c r="K1072" s="41" t="n"/>
      <c r="L1072" s="41" t="n"/>
      <c r="M1072" s="339" t="n"/>
      <c r="N1072" s="41" t="n"/>
      <c r="O1072" s="41" t="n"/>
      <c r="P1072" s="41" t="n"/>
      <c r="Q1072" s="41" t="n"/>
      <c r="R1072" s="41" t="n"/>
      <c r="S1072" s="43" t="n"/>
      <c r="T1072" s="41" t="n"/>
      <c r="U1072" s="41" t="n"/>
      <c r="V1072" s="59" t="n"/>
      <c r="W1072" s="41" t="n"/>
      <c r="X1072" s="41" t="n"/>
      <c r="Y1072" s="41" t="n"/>
      <c r="Z1072" s="41" t="n"/>
      <c r="AA1072" s="41" t="n"/>
      <c r="AB1072" s="41" t="n"/>
      <c r="AC1072" s="41" t="n"/>
      <c r="AD1072" s="41" t="n"/>
      <c r="AE1072" s="41" t="n"/>
      <c r="AF1072" s="41" t="n"/>
      <c r="AG1072" s="46">
        <f>AE1072-AF1072</f>
        <v/>
      </c>
      <c r="AH1072" s="59" t="n"/>
      <c r="AI1072" s="46">
        <f>V1072-AH1072</f>
        <v/>
      </c>
      <c r="AJ10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2" s="46">
        <f>AI1072-Table6204[[#This Row],[Column 342]]</f>
        <v/>
      </c>
      <c r="AL1072" s="59" t="n"/>
      <c r="AM1072" s="41" t="n"/>
      <c r="AN1072" s="49" t="n">
        <v>0.2</v>
      </c>
      <c r="AO1072" s="46">
        <f>IF(Table6204[[#This Row],[Column 36]]&gt;0,Table6204[[#This Row],[Column 36]]*Table6204[[#This Row],[Column 39]],0)</f>
        <v/>
      </c>
      <c r="AP1072" s="59" t="n"/>
      <c r="AQ1072" s="82">
        <f>SUM(AO1072-AP1072)</f>
        <v/>
      </c>
    </row>
    <row r="1073">
      <c r="A1073" s="41" t="n"/>
      <c r="B1073" s="58" t="n"/>
      <c r="C1073" s="41" t="n"/>
      <c r="D1073" s="41" t="n"/>
      <c r="E1073" s="41" t="n"/>
      <c r="F1073" s="41" t="n"/>
      <c r="G1073" s="41" t="n"/>
      <c r="H1073" s="41" t="n"/>
      <c r="I1073" s="41" t="n"/>
      <c r="J1073" s="41" t="n"/>
      <c r="K1073" s="41" t="n"/>
      <c r="L1073" s="41" t="n"/>
      <c r="M1073" s="339" t="n"/>
      <c r="N1073" s="41" t="n"/>
      <c r="O1073" s="41" t="n"/>
      <c r="P1073" s="41" t="n"/>
      <c r="Q1073" s="41" t="n"/>
      <c r="R1073" s="41" t="n"/>
      <c r="S1073" s="43" t="n"/>
      <c r="T1073" s="41" t="n"/>
      <c r="U1073" s="41" t="n"/>
      <c r="V1073" s="59" t="n"/>
      <c r="W1073" s="41" t="n"/>
      <c r="X1073" s="41" t="n"/>
      <c r="Y1073" s="41" t="n"/>
      <c r="Z1073" s="41" t="n"/>
      <c r="AA1073" s="41" t="n"/>
      <c r="AB1073" s="41" t="n"/>
      <c r="AC1073" s="41" t="n"/>
      <c r="AD1073" s="41" t="n"/>
      <c r="AE1073" s="41" t="n"/>
      <c r="AF1073" s="41" t="n"/>
      <c r="AG1073" s="46">
        <f>AE1073-AF1073</f>
        <v/>
      </c>
      <c r="AH1073" s="59" t="n"/>
      <c r="AI1073" s="46">
        <f>V1073-AH1073</f>
        <v/>
      </c>
      <c r="AJ10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3" s="46">
        <f>AI1073-Table6204[[#This Row],[Column 342]]</f>
        <v/>
      </c>
      <c r="AL1073" s="59" t="n"/>
      <c r="AM1073" s="41" t="n"/>
      <c r="AN1073" s="49" t="n">
        <v>0.2</v>
      </c>
      <c r="AO1073" s="46">
        <f>IF(Table6204[[#This Row],[Column 36]]&gt;0,Table6204[[#This Row],[Column 36]]*Table6204[[#This Row],[Column 39]],0)</f>
        <v/>
      </c>
      <c r="AP1073" s="59" t="n"/>
      <c r="AQ1073" s="82">
        <f>SUM(AO1073-AP1073)</f>
        <v/>
      </c>
    </row>
    <row r="1074">
      <c r="A1074" s="41" t="n"/>
      <c r="B1074" s="58" t="n"/>
      <c r="C1074" s="41" t="n"/>
      <c r="D1074" s="41" t="n"/>
      <c r="E1074" s="41" t="n"/>
      <c r="F1074" s="41" t="n"/>
      <c r="G1074" s="41" t="n"/>
      <c r="H1074" s="41" t="n"/>
      <c r="I1074" s="41" t="n"/>
      <c r="J1074" s="41" t="n"/>
      <c r="K1074" s="41" t="n"/>
      <c r="L1074" s="41" t="n"/>
      <c r="M1074" s="339" t="n"/>
      <c r="N1074" s="41" t="n"/>
      <c r="O1074" s="41" t="n"/>
      <c r="P1074" s="41" t="n"/>
      <c r="Q1074" s="41" t="n"/>
      <c r="R1074" s="41" t="n"/>
      <c r="S1074" s="43" t="n"/>
      <c r="T1074" s="41" t="n"/>
      <c r="U1074" s="41" t="n"/>
      <c r="V1074" s="59" t="n"/>
      <c r="W1074" s="41" t="n"/>
      <c r="X1074" s="41" t="n"/>
      <c r="Y1074" s="41" t="n"/>
      <c r="Z1074" s="41" t="n"/>
      <c r="AA1074" s="41" t="n"/>
      <c r="AB1074" s="41" t="n"/>
      <c r="AC1074" s="41" t="n"/>
      <c r="AD1074" s="41" t="n"/>
      <c r="AE1074" s="41" t="n"/>
      <c r="AF1074" s="41" t="n"/>
      <c r="AG1074" s="46">
        <f>AE1074-AF1074</f>
        <v/>
      </c>
      <c r="AH1074" s="59" t="n"/>
      <c r="AI1074" s="46">
        <f>V1074-AH1074</f>
        <v/>
      </c>
      <c r="AJ10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4" s="46">
        <f>AI1074-Table6204[[#This Row],[Column 342]]</f>
        <v/>
      </c>
      <c r="AL1074" s="59" t="n"/>
      <c r="AM1074" s="41" t="n"/>
      <c r="AN1074" s="49" t="n">
        <v>0.2</v>
      </c>
      <c r="AO1074" s="46">
        <f>IF(Table6204[[#This Row],[Column 36]]&gt;0,Table6204[[#This Row],[Column 36]]*Table6204[[#This Row],[Column 39]],0)</f>
        <v/>
      </c>
      <c r="AP1074" s="59" t="n"/>
      <c r="AQ1074" s="82">
        <f>SUM(AO1074-AP1074)</f>
        <v/>
      </c>
    </row>
    <row r="1075">
      <c r="A1075" s="41" t="n"/>
      <c r="B1075" s="58" t="n"/>
      <c r="C1075" s="41" t="n"/>
      <c r="D1075" s="41" t="n"/>
      <c r="E1075" s="41" t="n"/>
      <c r="F1075" s="41" t="n"/>
      <c r="G1075" s="41" t="n"/>
      <c r="H1075" s="41" t="n"/>
      <c r="I1075" s="41" t="n"/>
      <c r="J1075" s="41" t="n"/>
      <c r="K1075" s="41" t="n"/>
      <c r="L1075" s="41" t="n"/>
      <c r="M1075" s="339" t="n"/>
      <c r="N1075" s="41" t="n"/>
      <c r="O1075" s="41" t="n"/>
      <c r="P1075" s="41" t="n"/>
      <c r="Q1075" s="41" t="n"/>
      <c r="R1075" s="41" t="n"/>
      <c r="S1075" s="43" t="n"/>
      <c r="T1075" s="41" t="n"/>
      <c r="U1075" s="41" t="n"/>
      <c r="V1075" s="59" t="n"/>
      <c r="W1075" s="41" t="n"/>
      <c r="X1075" s="41" t="n"/>
      <c r="Y1075" s="41" t="n"/>
      <c r="Z1075" s="41" t="n"/>
      <c r="AA1075" s="41" t="n"/>
      <c r="AB1075" s="41" t="n"/>
      <c r="AC1075" s="41" t="n"/>
      <c r="AD1075" s="41" t="n"/>
      <c r="AE1075" s="41" t="n"/>
      <c r="AF1075" s="41" t="n"/>
      <c r="AG1075" s="46">
        <f>AE1075-AF1075</f>
        <v/>
      </c>
      <c r="AH1075" s="59" t="n"/>
      <c r="AI1075" s="46">
        <f>V1075-AH1075</f>
        <v/>
      </c>
      <c r="AJ10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5" s="46">
        <f>AI1075-Table6204[[#This Row],[Column 342]]</f>
        <v/>
      </c>
      <c r="AL1075" s="59" t="n"/>
      <c r="AM1075" s="41" t="n"/>
      <c r="AN1075" s="49" t="n">
        <v>0.2</v>
      </c>
      <c r="AO1075" s="46">
        <f>IF(Table6204[[#This Row],[Column 36]]&gt;0,Table6204[[#This Row],[Column 36]]*Table6204[[#This Row],[Column 39]],0)</f>
        <v/>
      </c>
      <c r="AP1075" s="59" t="n"/>
      <c r="AQ1075" s="82">
        <f>SUM(AO1075-AP1075)</f>
        <v/>
      </c>
    </row>
    <row r="1076">
      <c r="A1076" s="41" t="n"/>
      <c r="B1076" s="58" t="n"/>
      <c r="C1076" s="41" t="n"/>
      <c r="D1076" s="41" t="n"/>
      <c r="E1076" s="41" t="n"/>
      <c r="F1076" s="41" t="n"/>
      <c r="G1076" s="41" t="n"/>
      <c r="H1076" s="41" t="n"/>
      <c r="I1076" s="41" t="n"/>
      <c r="J1076" s="41" t="n"/>
      <c r="K1076" s="41" t="n"/>
      <c r="L1076" s="41" t="n"/>
      <c r="M1076" s="339" t="n"/>
      <c r="N1076" s="41" t="n"/>
      <c r="O1076" s="41" t="n"/>
      <c r="P1076" s="41" t="n"/>
      <c r="Q1076" s="41" t="n"/>
      <c r="R1076" s="41" t="n"/>
      <c r="S1076" s="43" t="n"/>
      <c r="T1076" s="41" t="n"/>
      <c r="U1076" s="41" t="n"/>
      <c r="V1076" s="59" t="n"/>
      <c r="W1076" s="41" t="n"/>
      <c r="X1076" s="41" t="n"/>
      <c r="Y1076" s="41" t="n"/>
      <c r="Z1076" s="41" t="n"/>
      <c r="AA1076" s="41" t="n"/>
      <c r="AB1076" s="41" t="n"/>
      <c r="AC1076" s="41" t="n"/>
      <c r="AD1076" s="41" t="n"/>
      <c r="AE1076" s="41" t="n"/>
      <c r="AF1076" s="41" t="n"/>
      <c r="AG1076" s="46">
        <f>AE1076-AF1076</f>
        <v/>
      </c>
      <c r="AH1076" s="59" t="n"/>
      <c r="AI1076" s="46">
        <f>V1076-AH1076</f>
        <v/>
      </c>
      <c r="AJ10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6" s="46">
        <f>AI1076-Table6204[[#This Row],[Column 342]]</f>
        <v/>
      </c>
      <c r="AL1076" s="59" t="n"/>
      <c r="AM1076" s="41" t="n"/>
      <c r="AN1076" s="49" t="n">
        <v>0.2</v>
      </c>
      <c r="AO1076" s="46">
        <f>IF(Table6204[[#This Row],[Column 36]]&gt;0,Table6204[[#This Row],[Column 36]]*Table6204[[#This Row],[Column 39]],0)</f>
        <v/>
      </c>
      <c r="AP1076" s="59" t="n"/>
      <c r="AQ1076" s="82">
        <f>SUM(AO1076-AP1076)</f>
        <v/>
      </c>
    </row>
    <row r="1077">
      <c r="A1077" s="41" t="n"/>
      <c r="B1077" s="58" t="n"/>
      <c r="C1077" s="41" t="n"/>
      <c r="D1077" s="41" t="n"/>
      <c r="E1077" s="41" t="n"/>
      <c r="F1077" s="41" t="n"/>
      <c r="G1077" s="41" t="n"/>
      <c r="H1077" s="41" t="n"/>
      <c r="I1077" s="41" t="n"/>
      <c r="J1077" s="41" t="n"/>
      <c r="K1077" s="41" t="n"/>
      <c r="L1077" s="41" t="n"/>
      <c r="M1077" s="339" t="n"/>
      <c r="N1077" s="41" t="n"/>
      <c r="O1077" s="41" t="n"/>
      <c r="P1077" s="41" t="n"/>
      <c r="Q1077" s="41" t="n"/>
      <c r="R1077" s="41" t="n"/>
      <c r="S1077" s="43" t="n"/>
      <c r="T1077" s="41" t="n"/>
      <c r="U1077" s="41" t="n"/>
      <c r="V1077" s="59" t="n"/>
      <c r="W1077" s="41" t="n"/>
      <c r="X1077" s="41" t="n"/>
      <c r="Y1077" s="41" t="n"/>
      <c r="Z1077" s="41" t="n"/>
      <c r="AA1077" s="41" t="n"/>
      <c r="AB1077" s="41" t="n"/>
      <c r="AC1077" s="41" t="n"/>
      <c r="AD1077" s="41" t="n"/>
      <c r="AE1077" s="41" t="n"/>
      <c r="AF1077" s="41" t="n"/>
      <c r="AG1077" s="46">
        <f>AE1077-AF1077</f>
        <v/>
      </c>
      <c r="AH1077" s="59" t="n"/>
      <c r="AI1077" s="46">
        <f>V1077-AH1077</f>
        <v/>
      </c>
      <c r="AJ10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7" s="46">
        <f>AI1077-Table6204[[#This Row],[Column 342]]</f>
        <v/>
      </c>
      <c r="AL1077" s="59" t="n"/>
      <c r="AM1077" s="41" t="n"/>
      <c r="AN1077" s="49" t="n">
        <v>0.2</v>
      </c>
      <c r="AO1077" s="46">
        <f>IF(Table6204[[#This Row],[Column 36]]&gt;0,Table6204[[#This Row],[Column 36]]*Table6204[[#This Row],[Column 39]],0)</f>
        <v/>
      </c>
      <c r="AP1077" s="59" t="n"/>
      <c r="AQ1077" s="82">
        <f>SUM(AO1077-AP1077)</f>
        <v/>
      </c>
    </row>
    <row r="1078">
      <c r="A1078" s="41" t="n"/>
      <c r="B1078" s="58" t="n"/>
      <c r="C1078" s="41" t="n"/>
      <c r="D1078" s="41" t="n"/>
      <c r="E1078" s="41" t="n"/>
      <c r="F1078" s="41" t="n"/>
      <c r="G1078" s="41" t="n"/>
      <c r="H1078" s="41" t="n"/>
      <c r="I1078" s="41" t="n"/>
      <c r="J1078" s="41" t="n"/>
      <c r="K1078" s="41" t="n"/>
      <c r="L1078" s="41" t="n"/>
      <c r="M1078" s="339" t="n"/>
      <c r="N1078" s="41" t="n"/>
      <c r="O1078" s="41" t="n"/>
      <c r="P1078" s="41" t="n"/>
      <c r="Q1078" s="41" t="n"/>
      <c r="R1078" s="41" t="n"/>
      <c r="S1078" s="43" t="n"/>
      <c r="T1078" s="41" t="n"/>
      <c r="U1078" s="41" t="n"/>
      <c r="V1078" s="59" t="n"/>
      <c r="W1078" s="41" t="n"/>
      <c r="X1078" s="41" t="n"/>
      <c r="Y1078" s="41" t="n"/>
      <c r="Z1078" s="41" t="n"/>
      <c r="AA1078" s="41" t="n"/>
      <c r="AB1078" s="41" t="n"/>
      <c r="AC1078" s="41" t="n"/>
      <c r="AD1078" s="41" t="n"/>
      <c r="AE1078" s="41" t="n"/>
      <c r="AF1078" s="41" t="n"/>
      <c r="AG1078" s="46">
        <f>AE1078-AF1078</f>
        <v/>
      </c>
      <c r="AH1078" s="59" t="n"/>
      <c r="AI1078" s="46">
        <f>V1078-AH1078</f>
        <v/>
      </c>
      <c r="AJ10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8" s="46">
        <f>AI1078-Table6204[[#This Row],[Column 342]]</f>
        <v/>
      </c>
      <c r="AL1078" s="59" t="n"/>
      <c r="AM1078" s="41" t="n"/>
      <c r="AN1078" s="49" t="n">
        <v>0.2</v>
      </c>
      <c r="AO1078" s="46">
        <f>IF(Table6204[[#This Row],[Column 36]]&gt;0,Table6204[[#This Row],[Column 36]]*Table6204[[#This Row],[Column 39]],0)</f>
        <v/>
      </c>
      <c r="AP1078" s="59" t="n"/>
      <c r="AQ1078" s="82">
        <f>SUM(AO1078-AP1078)</f>
        <v/>
      </c>
    </row>
    <row r="1079">
      <c r="A1079" s="41" t="n"/>
      <c r="B1079" s="58" t="n"/>
      <c r="C1079" s="41" t="n"/>
      <c r="D1079" s="41" t="n"/>
      <c r="E1079" s="41" t="n"/>
      <c r="F1079" s="41" t="n"/>
      <c r="G1079" s="41" t="n"/>
      <c r="H1079" s="41" t="n"/>
      <c r="I1079" s="41" t="n"/>
      <c r="J1079" s="41" t="n"/>
      <c r="K1079" s="41" t="n"/>
      <c r="L1079" s="41" t="n"/>
      <c r="M1079" s="339" t="n"/>
      <c r="N1079" s="41" t="n"/>
      <c r="O1079" s="41" t="n"/>
      <c r="P1079" s="41" t="n"/>
      <c r="Q1079" s="41" t="n"/>
      <c r="R1079" s="41" t="n"/>
      <c r="S1079" s="43" t="n"/>
      <c r="T1079" s="41" t="n"/>
      <c r="U1079" s="41" t="n"/>
      <c r="V1079" s="59" t="n"/>
      <c r="W1079" s="41" t="n"/>
      <c r="X1079" s="41" t="n"/>
      <c r="Y1079" s="41" t="n"/>
      <c r="Z1079" s="41" t="n"/>
      <c r="AA1079" s="41" t="n"/>
      <c r="AB1079" s="41" t="n"/>
      <c r="AC1079" s="41" t="n"/>
      <c r="AD1079" s="41" t="n"/>
      <c r="AE1079" s="41" t="n"/>
      <c r="AF1079" s="41" t="n"/>
      <c r="AG1079" s="46">
        <f>AE1079-AF1079</f>
        <v/>
      </c>
      <c r="AH1079" s="59" t="n"/>
      <c r="AI1079" s="46">
        <f>V1079-AH1079</f>
        <v/>
      </c>
      <c r="AJ10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79" s="46">
        <f>AI1079-Table6204[[#This Row],[Column 342]]</f>
        <v/>
      </c>
      <c r="AL1079" s="59" t="n"/>
      <c r="AM1079" s="41" t="n"/>
      <c r="AN1079" s="49" t="n">
        <v>0.2</v>
      </c>
      <c r="AO1079" s="46">
        <f>IF(Table6204[[#This Row],[Column 36]]&gt;0,Table6204[[#This Row],[Column 36]]*Table6204[[#This Row],[Column 39]],0)</f>
        <v/>
      </c>
      <c r="AP1079" s="59" t="n"/>
      <c r="AQ1079" s="82">
        <f>SUM(AO1079-AP1079)</f>
        <v/>
      </c>
    </row>
    <row r="1080">
      <c r="A1080" s="41" t="n"/>
      <c r="B1080" s="58" t="n"/>
      <c r="C1080" s="41" t="n"/>
      <c r="D1080" s="41" t="n"/>
      <c r="E1080" s="41" t="n"/>
      <c r="F1080" s="41" t="n"/>
      <c r="G1080" s="41" t="n"/>
      <c r="H1080" s="41" t="n"/>
      <c r="I1080" s="41" t="n"/>
      <c r="J1080" s="41" t="n"/>
      <c r="K1080" s="41" t="n"/>
      <c r="L1080" s="41" t="n"/>
      <c r="M1080" s="339" t="n"/>
      <c r="N1080" s="41" t="n"/>
      <c r="O1080" s="41" t="n"/>
      <c r="P1080" s="41" t="n"/>
      <c r="Q1080" s="41" t="n"/>
      <c r="R1080" s="41" t="n"/>
      <c r="S1080" s="43" t="n"/>
      <c r="T1080" s="41" t="n"/>
      <c r="U1080" s="41" t="n"/>
      <c r="V1080" s="59" t="n"/>
      <c r="W1080" s="41" t="n"/>
      <c r="X1080" s="41" t="n"/>
      <c r="Y1080" s="41" t="n"/>
      <c r="Z1080" s="41" t="n"/>
      <c r="AA1080" s="41" t="n"/>
      <c r="AB1080" s="41" t="n"/>
      <c r="AC1080" s="41" t="n"/>
      <c r="AD1080" s="41" t="n"/>
      <c r="AE1080" s="41" t="n"/>
      <c r="AF1080" s="41" t="n"/>
      <c r="AG1080" s="46">
        <f>AE1080-AF1080</f>
        <v/>
      </c>
      <c r="AH1080" s="59" t="n"/>
      <c r="AI1080" s="46">
        <f>V1080-AH1080</f>
        <v/>
      </c>
      <c r="AJ10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0" s="46">
        <f>AI1080-Table6204[[#This Row],[Column 342]]</f>
        <v/>
      </c>
      <c r="AL1080" s="59" t="n"/>
      <c r="AM1080" s="41" t="n"/>
      <c r="AN1080" s="49" t="n">
        <v>0.2</v>
      </c>
      <c r="AO1080" s="46">
        <f>IF(Table6204[[#This Row],[Column 36]]&gt;0,Table6204[[#This Row],[Column 36]]*Table6204[[#This Row],[Column 39]],0)</f>
        <v/>
      </c>
      <c r="AP1080" s="59" t="n"/>
      <c r="AQ1080" s="82">
        <f>SUM(AO1080-AP1080)</f>
        <v/>
      </c>
    </row>
    <row r="1081">
      <c r="A1081" s="41" t="n"/>
      <c r="B1081" s="58" t="n"/>
      <c r="C1081" s="41" t="n"/>
      <c r="D1081" s="41" t="n"/>
      <c r="E1081" s="41" t="n"/>
      <c r="F1081" s="41" t="n"/>
      <c r="G1081" s="41" t="n"/>
      <c r="H1081" s="41" t="n"/>
      <c r="I1081" s="41" t="n"/>
      <c r="J1081" s="41" t="n"/>
      <c r="K1081" s="41" t="n"/>
      <c r="L1081" s="41" t="n"/>
      <c r="M1081" s="339" t="n"/>
      <c r="N1081" s="41" t="n"/>
      <c r="O1081" s="41" t="n"/>
      <c r="P1081" s="41" t="n"/>
      <c r="Q1081" s="41" t="n"/>
      <c r="R1081" s="41" t="n"/>
      <c r="S1081" s="43" t="n"/>
      <c r="T1081" s="41" t="n"/>
      <c r="U1081" s="41" t="n"/>
      <c r="V1081" s="59" t="n"/>
      <c r="W1081" s="41" t="n"/>
      <c r="X1081" s="41" t="n"/>
      <c r="Y1081" s="41" t="n"/>
      <c r="Z1081" s="41" t="n"/>
      <c r="AA1081" s="41" t="n"/>
      <c r="AB1081" s="41" t="n"/>
      <c r="AC1081" s="41" t="n"/>
      <c r="AD1081" s="41" t="n"/>
      <c r="AE1081" s="41" t="n"/>
      <c r="AF1081" s="41" t="n"/>
      <c r="AG1081" s="46">
        <f>AE1081-AF1081</f>
        <v/>
      </c>
      <c r="AH1081" s="59" t="n"/>
      <c r="AI1081" s="46">
        <f>V1081-AH1081</f>
        <v/>
      </c>
      <c r="AJ10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1" s="46">
        <f>AI1081-Table6204[[#This Row],[Column 342]]</f>
        <v/>
      </c>
      <c r="AL1081" s="59" t="n"/>
      <c r="AM1081" s="41" t="n"/>
      <c r="AN1081" s="49" t="n">
        <v>0.2</v>
      </c>
      <c r="AO1081" s="46">
        <f>IF(Table6204[[#This Row],[Column 36]]&gt;0,Table6204[[#This Row],[Column 36]]*Table6204[[#This Row],[Column 39]],0)</f>
        <v/>
      </c>
      <c r="AP1081" s="59" t="n"/>
      <c r="AQ1081" s="82">
        <f>SUM(AO1081-AP1081)</f>
        <v/>
      </c>
    </row>
    <row r="1082">
      <c r="A1082" s="41" t="n"/>
      <c r="B1082" s="58" t="n"/>
      <c r="C1082" s="41" t="n"/>
      <c r="D1082" s="41" t="n"/>
      <c r="E1082" s="41" t="n"/>
      <c r="F1082" s="41" t="n"/>
      <c r="G1082" s="41" t="n"/>
      <c r="H1082" s="41" t="n"/>
      <c r="I1082" s="41" t="n"/>
      <c r="J1082" s="41" t="n"/>
      <c r="K1082" s="41" t="n"/>
      <c r="L1082" s="41" t="n"/>
      <c r="M1082" s="339" t="n"/>
      <c r="N1082" s="41" t="n"/>
      <c r="O1082" s="41" t="n"/>
      <c r="P1082" s="41" t="n"/>
      <c r="Q1082" s="41" t="n"/>
      <c r="R1082" s="41" t="n"/>
      <c r="S1082" s="43" t="n"/>
      <c r="T1082" s="41" t="n"/>
      <c r="U1082" s="41" t="n"/>
      <c r="V1082" s="59" t="n"/>
      <c r="W1082" s="41" t="n"/>
      <c r="X1082" s="41" t="n"/>
      <c r="Y1082" s="41" t="n"/>
      <c r="Z1082" s="41" t="n"/>
      <c r="AA1082" s="41" t="n"/>
      <c r="AB1082" s="41" t="n"/>
      <c r="AC1082" s="41" t="n"/>
      <c r="AD1082" s="41" t="n"/>
      <c r="AE1082" s="41" t="n"/>
      <c r="AF1082" s="41" t="n"/>
      <c r="AG1082" s="46">
        <f>AE1082-AF1082</f>
        <v/>
      </c>
      <c r="AH1082" s="59" t="n"/>
      <c r="AI1082" s="46">
        <f>V1082-AH1082</f>
        <v/>
      </c>
      <c r="AJ10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2" s="46">
        <f>AI1082-Table6204[[#This Row],[Column 342]]</f>
        <v/>
      </c>
      <c r="AL1082" s="59" t="n"/>
      <c r="AM1082" s="41" t="n"/>
      <c r="AN1082" s="49" t="n">
        <v>0.2</v>
      </c>
      <c r="AO1082" s="46">
        <f>IF(Table6204[[#This Row],[Column 36]]&gt;0,Table6204[[#This Row],[Column 36]]*Table6204[[#This Row],[Column 39]],0)</f>
        <v/>
      </c>
      <c r="AP1082" s="59" t="n"/>
      <c r="AQ1082" s="82">
        <f>SUM(AO1082-AP1082)</f>
        <v/>
      </c>
    </row>
    <row r="1083">
      <c r="A1083" s="41" t="n"/>
      <c r="B1083" s="58" t="n"/>
      <c r="C1083" s="41" t="n"/>
      <c r="D1083" s="41" t="n"/>
      <c r="E1083" s="41" t="n"/>
      <c r="F1083" s="41" t="n"/>
      <c r="G1083" s="41" t="n"/>
      <c r="H1083" s="41" t="n"/>
      <c r="I1083" s="41" t="n"/>
      <c r="J1083" s="41" t="n"/>
      <c r="K1083" s="41" t="n"/>
      <c r="L1083" s="41" t="n"/>
      <c r="M1083" s="339" t="n"/>
      <c r="N1083" s="41" t="n"/>
      <c r="O1083" s="41" t="n"/>
      <c r="P1083" s="41" t="n"/>
      <c r="Q1083" s="41" t="n"/>
      <c r="R1083" s="41" t="n"/>
      <c r="S1083" s="43" t="n"/>
      <c r="T1083" s="41" t="n"/>
      <c r="U1083" s="41" t="n"/>
      <c r="V1083" s="59" t="n"/>
      <c r="W1083" s="41" t="n"/>
      <c r="X1083" s="41" t="n"/>
      <c r="Y1083" s="41" t="n"/>
      <c r="Z1083" s="41" t="n"/>
      <c r="AA1083" s="41" t="n"/>
      <c r="AB1083" s="41" t="n"/>
      <c r="AC1083" s="41" t="n"/>
      <c r="AD1083" s="41" t="n"/>
      <c r="AE1083" s="41" t="n"/>
      <c r="AF1083" s="41" t="n"/>
      <c r="AG1083" s="46">
        <f>AE1083-AF1083</f>
        <v/>
      </c>
      <c r="AH1083" s="59" t="n"/>
      <c r="AI1083" s="46">
        <f>V1083-AH1083</f>
        <v/>
      </c>
      <c r="AJ10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3" s="46">
        <f>AI1083-Table6204[[#This Row],[Column 342]]</f>
        <v/>
      </c>
      <c r="AL1083" s="59" t="n"/>
      <c r="AM1083" s="41" t="n"/>
      <c r="AN1083" s="49" t="n">
        <v>0.2</v>
      </c>
      <c r="AO1083" s="46">
        <f>IF(Table6204[[#This Row],[Column 36]]&gt;0,Table6204[[#This Row],[Column 36]]*Table6204[[#This Row],[Column 39]],0)</f>
        <v/>
      </c>
      <c r="AP1083" s="59" t="n"/>
      <c r="AQ1083" s="82">
        <f>SUM(AO1083-AP1083)</f>
        <v/>
      </c>
    </row>
    <row r="1084">
      <c r="A1084" s="41" t="n"/>
      <c r="B1084" s="58" t="n"/>
      <c r="C1084" s="41" t="n"/>
      <c r="D1084" s="41" t="n"/>
      <c r="E1084" s="41" t="n"/>
      <c r="F1084" s="41" t="n"/>
      <c r="G1084" s="41" t="n"/>
      <c r="H1084" s="41" t="n"/>
      <c r="I1084" s="41" t="n"/>
      <c r="J1084" s="41" t="n"/>
      <c r="K1084" s="41" t="n"/>
      <c r="L1084" s="41" t="n"/>
      <c r="M1084" s="339" t="n"/>
      <c r="N1084" s="41" t="n"/>
      <c r="O1084" s="41" t="n"/>
      <c r="P1084" s="41" t="n"/>
      <c r="Q1084" s="41" t="n"/>
      <c r="R1084" s="41" t="n"/>
      <c r="S1084" s="43" t="n"/>
      <c r="T1084" s="41" t="n"/>
      <c r="U1084" s="41" t="n"/>
      <c r="V1084" s="59" t="n"/>
      <c r="W1084" s="41" t="n"/>
      <c r="X1084" s="41" t="n"/>
      <c r="Y1084" s="41" t="n"/>
      <c r="Z1084" s="41" t="n"/>
      <c r="AA1084" s="41" t="n"/>
      <c r="AB1084" s="41" t="n"/>
      <c r="AC1084" s="41" t="n"/>
      <c r="AD1084" s="41" t="n"/>
      <c r="AE1084" s="41" t="n"/>
      <c r="AF1084" s="41" t="n"/>
      <c r="AG1084" s="46">
        <f>AE1084-AF1084</f>
        <v/>
      </c>
      <c r="AH1084" s="59" t="n"/>
      <c r="AI1084" s="46">
        <f>V1084-AH1084</f>
        <v/>
      </c>
      <c r="AJ10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4" s="46">
        <f>AI1084-Table6204[[#This Row],[Column 342]]</f>
        <v/>
      </c>
      <c r="AL1084" s="59" t="n"/>
      <c r="AM1084" s="41" t="n"/>
      <c r="AN1084" s="49" t="n">
        <v>0.2</v>
      </c>
      <c r="AO1084" s="46">
        <f>IF(Table6204[[#This Row],[Column 36]]&gt;0,Table6204[[#This Row],[Column 36]]*Table6204[[#This Row],[Column 39]],0)</f>
        <v/>
      </c>
      <c r="AP1084" s="59" t="n"/>
      <c r="AQ1084" s="82">
        <f>SUM(AO1084-AP1084)</f>
        <v/>
      </c>
    </row>
    <row r="1085">
      <c r="A1085" s="41" t="n"/>
      <c r="B1085" s="58" t="n"/>
      <c r="C1085" s="41" t="n"/>
      <c r="D1085" s="41" t="n"/>
      <c r="E1085" s="41" t="n"/>
      <c r="F1085" s="41" t="n"/>
      <c r="G1085" s="41" t="n"/>
      <c r="H1085" s="41" t="n"/>
      <c r="I1085" s="41" t="n"/>
      <c r="J1085" s="41" t="n"/>
      <c r="K1085" s="41" t="n"/>
      <c r="L1085" s="41" t="n"/>
      <c r="M1085" s="339" t="n"/>
      <c r="N1085" s="41" t="n"/>
      <c r="O1085" s="41" t="n"/>
      <c r="P1085" s="41" t="n"/>
      <c r="Q1085" s="41" t="n"/>
      <c r="R1085" s="41" t="n"/>
      <c r="S1085" s="43" t="n"/>
      <c r="T1085" s="41" t="n"/>
      <c r="U1085" s="41" t="n"/>
      <c r="V1085" s="59" t="n"/>
      <c r="W1085" s="41" t="n"/>
      <c r="X1085" s="41" t="n"/>
      <c r="Y1085" s="41" t="n"/>
      <c r="Z1085" s="41" t="n"/>
      <c r="AA1085" s="41" t="n"/>
      <c r="AB1085" s="41" t="n"/>
      <c r="AC1085" s="41" t="n"/>
      <c r="AD1085" s="41" t="n"/>
      <c r="AE1085" s="41" t="n"/>
      <c r="AF1085" s="41" t="n"/>
      <c r="AG1085" s="46">
        <f>AE1085-AF1085</f>
        <v/>
      </c>
      <c r="AH1085" s="59" t="n"/>
      <c r="AI1085" s="46">
        <f>V1085-AH1085</f>
        <v/>
      </c>
      <c r="AJ10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5" s="46">
        <f>AI1085-Table6204[[#This Row],[Column 342]]</f>
        <v/>
      </c>
      <c r="AL1085" s="59" t="n"/>
      <c r="AM1085" s="41" t="n"/>
      <c r="AN1085" s="49" t="n">
        <v>0.2</v>
      </c>
      <c r="AO1085" s="46">
        <f>IF(Table6204[[#This Row],[Column 36]]&gt;0,Table6204[[#This Row],[Column 36]]*Table6204[[#This Row],[Column 39]],0)</f>
        <v/>
      </c>
      <c r="AP1085" s="59" t="n"/>
      <c r="AQ1085" s="82">
        <f>SUM(AO1085-AP1085)</f>
        <v/>
      </c>
    </row>
    <row r="1086">
      <c r="A1086" s="41" t="n"/>
      <c r="B1086" s="58" t="n"/>
      <c r="C1086" s="41" t="n"/>
      <c r="D1086" s="41" t="n"/>
      <c r="E1086" s="41" t="n"/>
      <c r="F1086" s="41" t="n"/>
      <c r="G1086" s="41" t="n"/>
      <c r="H1086" s="41" t="n"/>
      <c r="I1086" s="41" t="n"/>
      <c r="J1086" s="41" t="n"/>
      <c r="K1086" s="41" t="n"/>
      <c r="L1086" s="41" t="n"/>
      <c r="M1086" s="339" t="n"/>
      <c r="N1086" s="41" t="n"/>
      <c r="O1086" s="41" t="n"/>
      <c r="P1086" s="41" t="n"/>
      <c r="Q1086" s="41" t="n"/>
      <c r="R1086" s="41" t="n"/>
      <c r="S1086" s="43" t="n"/>
      <c r="T1086" s="41" t="n"/>
      <c r="U1086" s="41" t="n"/>
      <c r="V1086" s="59" t="n"/>
      <c r="W1086" s="41" t="n"/>
      <c r="X1086" s="41" t="n"/>
      <c r="Y1086" s="41" t="n"/>
      <c r="Z1086" s="41" t="n"/>
      <c r="AA1086" s="41" t="n"/>
      <c r="AB1086" s="41" t="n"/>
      <c r="AC1086" s="41" t="n"/>
      <c r="AD1086" s="41" t="n"/>
      <c r="AE1086" s="41" t="n"/>
      <c r="AF1086" s="41" t="n"/>
      <c r="AG1086" s="46">
        <f>AE1086-AF1086</f>
        <v/>
      </c>
      <c r="AH1086" s="59" t="n"/>
      <c r="AI1086" s="46">
        <f>V1086-AH1086</f>
        <v/>
      </c>
      <c r="AJ10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6" s="46">
        <f>AI1086-Table6204[[#This Row],[Column 342]]</f>
        <v/>
      </c>
      <c r="AL1086" s="59" t="n"/>
      <c r="AM1086" s="41" t="n"/>
      <c r="AN1086" s="49" t="n">
        <v>0.2</v>
      </c>
      <c r="AO1086" s="46">
        <f>IF(Table6204[[#This Row],[Column 36]]&gt;0,Table6204[[#This Row],[Column 36]]*Table6204[[#This Row],[Column 39]],0)</f>
        <v/>
      </c>
      <c r="AP1086" s="59" t="n"/>
      <c r="AQ1086" s="82">
        <f>SUM(AO1086-AP1086)</f>
        <v/>
      </c>
    </row>
    <row r="1087">
      <c r="A1087" s="41" t="n"/>
      <c r="B1087" s="58" t="n"/>
      <c r="C1087" s="41" t="n"/>
      <c r="D1087" s="41" t="n"/>
      <c r="E1087" s="41" t="n"/>
      <c r="F1087" s="41" t="n"/>
      <c r="G1087" s="41" t="n"/>
      <c r="H1087" s="41" t="n"/>
      <c r="I1087" s="41" t="n"/>
      <c r="J1087" s="41" t="n"/>
      <c r="K1087" s="41" t="n"/>
      <c r="L1087" s="41" t="n"/>
      <c r="M1087" s="339" t="n"/>
      <c r="N1087" s="41" t="n"/>
      <c r="O1087" s="41" t="n"/>
      <c r="P1087" s="41" t="n"/>
      <c r="Q1087" s="41" t="n"/>
      <c r="R1087" s="41" t="n"/>
      <c r="S1087" s="43" t="n"/>
      <c r="T1087" s="41" t="n"/>
      <c r="U1087" s="41" t="n"/>
      <c r="V1087" s="59" t="n"/>
      <c r="W1087" s="41" t="n"/>
      <c r="X1087" s="41" t="n"/>
      <c r="Y1087" s="41" t="n"/>
      <c r="Z1087" s="41" t="n"/>
      <c r="AA1087" s="41" t="n"/>
      <c r="AB1087" s="41" t="n"/>
      <c r="AC1087" s="41" t="n"/>
      <c r="AD1087" s="41" t="n"/>
      <c r="AE1087" s="41" t="n"/>
      <c r="AF1087" s="41" t="n"/>
      <c r="AG1087" s="46">
        <f>AE1087-AF1087</f>
        <v/>
      </c>
      <c r="AH1087" s="59" t="n"/>
      <c r="AI1087" s="46">
        <f>V1087-AH1087</f>
        <v/>
      </c>
      <c r="AJ10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7" s="46">
        <f>AI1087-Table6204[[#This Row],[Column 342]]</f>
        <v/>
      </c>
      <c r="AL1087" s="59" t="n"/>
      <c r="AM1087" s="41" t="n"/>
      <c r="AN1087" s="49" t="n">
        <v>0.2</v>
      </c>
      <c r="AO1087" s="46">
        <f>IF(Table6204[[#This Row],[Column 36]]&gt;0,Table6204[[#This Row],[Column 36]]*Table6204[[#This Row],[Column 39]],0)</f>
        <v/>
      </c>
      <c r="AP1087" s="59" t="n"/>
      <c r="AQ1087" s="82">
        <f>SUM(AO1087-AP1087)</f>
        <v/>
      </c>
    </row>
    <row r="1088">
      <c r="A1088" s="41" t="n"/>
      <c r="B1088" s="58" t="n"/>
      <c r="C1088" s="41" t="n"/>
      <c r="D1088" s="41" t="n"/>
      <c r="E1088" s="41" t="n"/>
      <c r="F1088" s="41" t="n"/>
      <c r="G1088" s="41" t="n"/>
      <c r="H1088" s="41" t="n"/>
      <c r="I1088" s="41" t="n"/>
      <c r="J1088" s="41" t="n"/>
      <c r="K1088" s="41" t="n"/>
      <c r="L1088" s="41" t="n"/>
      <c r="M1088" s="339" t="n"/>
      <c r="N1088" s="41" t="n"/>
      <c r="O1088" s="41" t="n"/>
      <c r="P1088" s="41" t="n"/>
      <c r="Q1088" s="41" t="n"/>
      <c r="R1088" s="41" t="n"/>
      <c r="S1088" s="43" t="n"/>
      <c r="T1088" s="41" t="n"/>
      <c r="U1088" s="41" t="n"/>
      <c r="V1088" s="59" t="n"/>
      <c r="W1088" s="41" t="n"/>
      <c r="X1088" s="41" t="n"/>
      <c r="Y1088" s="41" t="n"/>
      <c r="Z1088" s="41" t="n"/>
      <c r="AA1088" s="41" t="n"/>
      <c r="AB1088" s="41" t="n"/>
      <c r="AC1088" s="41" t="n"/>
      <c r="AD1088" s="41" t="n"/>
      <c r="AE1088" s="41" t="n"/>
      <c r="AF1088" s="41" t="n"/>
      <c r="AG1088" s="46">
        <f>AE1088-AF1088</f>
        <v/>
      </c>
      <c r="AH1088" s="59" t="n"/>
      <c r="AI1088" s="46">
        <f>V1088-AH1088</f>
        <v/>
      </c>
      <c r="AJ10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8" s="46">
        <f>AI1088-Table6204[[#This Row],[Column 342]]</f>
        <v/>
      </c>
      <c r="AL1088" s="59" t="n"/>
      <c r="AM1088" s="41" t="n"/>
      <c r="AN1088" s="49" t="n">
        <v>0.2</v>
      </c>
      <c r="AO1088" s="46">
        <f>IF(Table6204[[#This Row],[Column 36]]&gt;0,Table6204[[#This Row],[Column 36]]*Table6204[[#This Row],[Column 39]],0)</f>
        <v/>
      </c>
      <c r="AP1088" s="59" t="n"/>
      <c r="AQ1088" s="82">
        <f>SUM(AO1088-AP1088)</f>
        <v/>
      </c>
    </row>
    <row r="1089">
      <c r="A1089" s="41" t="n"/>
      <c r="B1089" s="58" t="n"/>
      <c r="C1089" s="41" t="n"/>
      <c r="D1089" s="41" t="n"/>
      <c r="E1089" s="41" t="n"/>
      <c r="F1089" s="41" t="n"/>
      <c r="G1089" s="41" t="n"/>
      <c r="H1089" s="41" t="n"/>
      <c r="I1089" s="41" t="n"/>
      <c r="J1089" s="41" t="n"/>
      <c r="K1089" s="41" t="n"/>
      <c r="L1089" s="41" t="n"/>
      <c r="M1089" s="339" t="n"/>
      <c r="N1089" s="41" t="n"/>
      <c r="O1089" s="41" t="n"/>
      <c r="P1089" s="41" t="n"/>
      <c r="Q1089" s="41" t="n"/>
      <c r="R1089" s="41" t="n"/>
      <c r="S1089" s="43" t="n"/>
      <c r="T1089" s="41" t="n"/>
      <c r="U1089" s="41" t="n"/>
      <c r="V1089" s="59" t="n"/>
      <c r="W1089" s="41" t="n"/>
      <c r="X1089" s="41" t="n"/>
      <c r="Y1089" s="41" t="n"/>
      <c r="Z1089" s="41" t="n"/>
      <c r="AA1089" s="41" t="n"/>
      <c r="AB1089" s="41" t="n"/>
      <c r="AC1089" s="41" t="n"/>
      <c r="AD1089" s="41" t="n"/>
      <c r="AE1089" s="41" t="n"/>
      <c r="AF1089" s="41" t="n"/>
      <c r="AG1089" s="46">
        <f>AE1089-AF1089</f>
        <v/>
      </c>
      <c r="AH1089" s="59" t="n"/>
      <c r="AI1089" s="46">
        <f>V1089-AH1089</f>
        <v/>
      </c>
      <c r="AJ10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89" s="46">
        <f>AI1089-Table6204[[#This Row],[Column 342]]</f>
        <v/>
      </c>
      <c r="AL1089" s="59" t="n"/>
      <c r="AM1089" s="41" t="n"/>
      <c r="AN1089" s="49" t="n">
        <v>0.2</v>
      </c>
      <c r="AO1089" s="46">
        <f>IF(Table6204[[#This Row],[Column 36]]&gt;0,Table6204[[#This Row],[Column 36]]*Table6204[[#This Row],[Column 39]],0)</f>
        <v/>
      </c>
      <c r="AP1089" s="59" t="n"/>
      <c r="AQ1089" s="82">
        <f>SUM(AO1089-AP1089)</f>
        <v/>
      </c>
    </row>
    <row r="1090">
      <c r="A1090" s="41" t="n"/>
      <c r="B1090" s="58" t="n"/>
      <c r="C1090" s="41" t="n"/>
      <c r="D1090" s="41" t="n"/>
      <c r="E1090" s="41" t="n"/>
      <c r="F1090" s="41" t="n"/>
      <c r="G1090" s="41" t="n"/>
      <c r="H1090" s="41" t="n"/>
      <c r="I1090" s="41" t="n"/>
      <c r="J1090" s="41" t="n"/>
      <c r="K1090" s="41" t="n"/>
      <c r="L1090" s="41" t="n"/>
      <c r="M1090" s="339" t="n"/>
      <c r="N1090" s="41" t="n"/>
      <c r="O1090" s="41" t="n"/>
      <c r="P1090" s="41" t="n"/>
      <c r="Q1090" s="41" t="n"/>
      <c r="R1090" s="41" t="n"/>
      <c r="S1090" s="43" t="n"/>
      <c r="T1090" s="41" t="n"/>
      <c r="U1090" s="41" t="n"/>
      <c r="V1090" s="59" t="n"/>
      <c r="W1090" s="41" t="n"/>
      <c r="X1090" s="41" t="n"/>
      <c r="Y1090" s="41" t="n"/>
      <c r="Z1090" s="41" t="n"/>
      <c r="AA1090" s="41" t="n"/>
      <c r="AB1090" s="41" t="n"/>
      <c r="AC1090" s="41" t="n"/>
      <c r="AD1090" s="41" t="n"/>
      <c r="AE1090" s="41" t="n"/>
      <c r="AF1090" s="41" t="n"/>
      <c r="AG1090" s="46">
        <f>AE1090-AF1090</f>
        <v/>
      </c>
      <c r="AH1090" s="59" t="n"/>
      <c r="AI1090" s="46">
        <f>V1090-AH1090</f>
        <v/>
      </c>
      <c r="AJ10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0" s="46">
        <f>AI1090-Table6204[[#This Row],[Column 342]]</f>
        <v/>
      </c>
      <c r="AL1090" s="59" t="n"/>
      <c r="AM1090" s="41" t="n"/>
      <c r="AN1090" s="49" t="n">
        <v>0.2</v>
      </c>
      <c r="AO1090" s="46">
        <f>IF(Table6204[[#This Row],[Column 36]]&gt;0,Table6204[[#This Row],[Column 36]]*Table6204[[#This Row],[Column 39]],0)</f>
        <v/>
      </c>
      <c r="AP1090" s="59" t="n"/>
      <c r="AQ1090" s="82">
        <f>SUM(AO1090-AP1090)</f>
        <v/>
      </c>
    </row>
    <row r="1091">
      <c r="A1091" s="41" t="n"/>
      <c r="B1091" s="58" t="n"/>
      <c r="C1091" s="41" t="n"/>
      <c r="D1091" s="41" t="n"/>
      <c r="E1091" s="41" t="n"/>
      <c r="F1091" s="41" t="n"/>
      <c r="G1091" s="41" t="n"/>
      <c r="H1091" s="41" t="n"/>
      <c r="I1091" s="41" t="n"/>
      <c r="J1091" s="41" t="n"/>
      <c r="K1091" s="41" t="n"/>
      <c r="L1091" s="41" t="n"/>
      <c r="M1091" s="339" t="n"/>
      <c r="N1091" s="41" t="n"/>
      <c r="O1091" s="41" t="n"/>
      <c r="P1091" s="41" t="n"/>
      <c r="Q1091" s="41" t="n"/>
      <c r="R1091" s="41" t="n"/>
      <c r="S1091" s="43" t="n"/>
      <c r="T1091" s="41" t="n"/>
      <c r="U1091" s="41" t="n"/>
      <c r="V1091" s="59" t="n"/>
      <c r="W1091" s="41" t="n"/>
      <c r="X1091" s="41" t="n"/>
      <c r="Y1091" s="41" t="n"/>
      <c r="Z1091" s="41" t="n"/>
      <c r="AA1091" s="41" t="n"/>
      <c r="AB1091" s="41" t="n"/>
      <c r="AC1091" s="41" t="n"/>
      <c r="AD1091" s="41" t="n"/>
      <c r="AE1091" s="41" t="n"/>
      <c r="AF1091" s="41" t="n"/>
      <c r="AG1091" s="46">
        <f>AE1091-AF1091</f>
        <v/>
      </c>
      <c r="AH1091" s="59" t="n"/>
      <c r="AI1091" s="46">
        <f>V1091-AH1091</f>
        <v/>
      </c>
      <c r="AJ10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1" s="46">
        <f>AI1091-Table6204[[#This Row],[Column 342]]</f>
        <v/>
      </c>
      <c r="AL1091" s="59" t="n"/>
      <c r="AM1091" s="41" t="n"/>
      <c r="AN1091" s="49" t="n">
        <v>0.2</v>
      </c>
      <c r="AO1091" s="46">
        <f>IF(Table6204[[#This Row],[Column 36]]&gt;0,Table6204[[#This Row],[Column 36]]*Table6204[[#This Row],[Column 39]],0)</f>
        <v/>
      </c>
      <c r="AP1091" s="59" t="n"/>
      <c r="AQ1091" s="82">
        <f>SUM(AO1091-AP1091)</f>
        <v/>
      </c>
    </row>
    <row r="1092">
      <c r="A1092" s="41" t="n"/>
      <c r="B1092" s="58" t="n"/>
      <c r="C1092" s="41" t="n"/>
      <c r="D1092" s="41" t="n"/>
      <c r="E1092" s="41" t="n"/>
      <c r="F1092" s="41" t="n"/>
      <c r="G1092" s="41" t="n"/>
      <c r="H1092" s="41" t="n"/>
      <c r="I1092" s="41" t="n"/>
      <c r="J1092" s="41" t="n"/>
      <c r="K1092" s="41" t="n"/>
      <c r="L1092" s="41" t="n"/>
      <c r="M1092" s="339" t="n"/>
      <c r="N1092" s="41" t="n"/>
      <c r="O1092" s="41" t="n"/>
      <c r="P1092" s="41" t="n"/>
      <c r="Q1092" s="41" t="n"/>
      <c r="R1092" s="41" t="n"/>
      <c r="S1092" s="43" t="n"/>
      <c r="T1092" s="41" t="n"/>
      <c r="U1092" s="41" t="n"/>
      <c r="V1092" s="59" t="n"/>
      <c r="W1092" s="41" t="n"/>
      <c r="X1092" s="41" t="n"/>
      <c r="Y1092" s="41" t="n"/>
      <c r="Z1092" s="41" t="n"/>
      <c r="AA1092" s="41" t="n"/>
      <c r="AB1092" s="41" t="n"/>
      <c r="AC1092" s="41" t="n"/>
      <c r="AD1092" s="41" t="n"/>
      <c r="AE1092" s="41" t="n"/>
      <c r="AF1092" s="41" t="n"/>
      <c r="AG1092" s="46">
        <f>AE1092-AF1092</f>
        <v/>
      </c>
      <c r="AH1092" s="59" t="n"/>
      <c r="AI1092" s="46">
        <f>V1092-AH1092</f>
        <v/>
      </c>
      <c r="AJ10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2" s="46">
        <f>AI1092-Table6204[[#This Row],[Column 342]]</f>
        <v/>
      </c>
      <c r="AL1092" s="59" t="n"/>
      <c r="AM1092" s="41" t="n"/>
      <c r="AN1092" s="49" t="n">
        <v>0.2</v>
      </c>
      <c r="AO1092" s="46">
        <f>IF(Table6204[[#This Row],[Column 36]]&gt;0,Table6204[[#This Row],[Column 36]]*Table6204[[#This Row],[Column 39]],0)</f>
        <v/>
      </c>
      <c r="AP1092" s="59" t="n"/>
      <c r="AQ1092" s="82">
        <f>SUM(AO1092-AP1092)</f>
        <v/>
      </c>
    </row>
    <row r="1093">
      <c r="A1093" s="41" t="n"/>
      <c r="B1093" s="58" t="n"/>
      <c r="C1093" s="41" t="n"/>
      <c r="D1093" s="41" t="n"/>
      <c r="E1093" s="41" t="n"/>
      <c r="F1093" s="41" t="n"/>
      <c r="G1093" s="41" t="n"/>
      <c r="H1093" s="41" t="n"/>
      <c r="I1093" s="41" t="n"/>
      <c r="J1093" s="41" t="n"/>
      <c r="K1093" s="41" t="n"/>
      <c r="L1093" s="41" t="n"/>
      <c r="M1093" s="339" t="n"/>
      <c r="N1093" s="41" t="n"/>
      <c r="O1093" s="41" t="n"/>
      <c r="P1093" s="41" t="n"/>
      <c r="Q1093" s="41" t="n"/>
      <c r="R1093" s="41" t="n"/>
      <c r="S1093" s="43" t="n"/>
      <c r="T1093" s="41" t="n"/>
      <c r="U1093" s="41" t="n"/>
      <c r="V1093" s="59" t="n"/>
      <c r="W1093" s="41" t="n"/>
      <c r="X1093" s="41" t="n"/>
      <c r="Y1093" s="41" t="n"/>
      <c r="Z1093" s="41" t="n"/>
      <c r="AA1093" s="41" t="n"/>
      <c r="AB1093" s="41" t="n"/>
      <c r="AC1093" s="41" t="n"/>
      <c r="AD1093" s="41" t="n"/>
      <c r="AE1093" s="41" t="n"/>
      <c r="AF1093" s="41" t="n"/>
      <c r="AG1093" s="46">
        <f>AE1093-AF1093</f>
        <v/>
      </c>
      <c r="AH1093" s="59" t="n"/>
      <c r="AI1093" s="46">
        <f>V1093-AH1093</f>
        <v/>
      </c>
      <c r="AJ10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3" s="46">
        <f>AI1093-Table6204[[#This Row],[Column 342]]</f>
        <v/>
      </c>
      <c r="AL1093" s="59" t="n"/>
      <c r="AM1093" s="41" t="n"/>
      <c r="AN1093" s="49" t="n">
        <v>0.2</v>
      </c>
      <c r="AO1093" s="46">
        <f>IF(Table6204[[#This Row],[Column 36]]&gt;0,Table6204[[#This Row],[Column 36]]*Table6204[[#This Row],[Column 39]],0)</f>
        <v/>
      </c>
      <c r="AP1093" s="59" t="n"/>
      <c r="AQ1093" s="82">
        <f>SUM(AO1093-AP1093)</f>
        <v/>
      </c>
    </row>
    <row r="1094">
      <c r="A1094" s="41" t="n"/>
      <c r="B1094" s="58" t="n"/>
      <c r="C1094" s="41" t="n"/>
      <c r="D1094" s="41" t="n"/>
      <c r="E1094" s="41" t="n"/>
      <c r="F1094" s="41" t="n"/>
      <c r="G1094" s="41" t="n"/>
      <c r="H1094" s="41" t="n"/>
      <c r="I1094" s="41" t="n"/>
      <c r="J1094" s="41" t="n"/>
      <c r="K1094" s="41" t="n"/>
      <c r="L1094" s="41" t="n"/>
      <c r="M1094" s="339" t="n"/>
      <c r="N1094" s="41" t="n"/>
      <c r="O1094" s="41" t="n"/>
      <c r="P1094" s="41" t="n"/>
      <c r="Q1094" s="41" t="n"/>
      <c r="R1094" s="41" t="n"/>
      <c r="S1094" s="43" t="n"/>
      <c r="T1094" s="41" t="n"/>
      <c r="U1094" s="41" t="n"/>
      <c r="V1094" s="59" t="n"/>
      <c r="W1094" s="41" t="n"/>
      <c r="X1094" s="41" t="n"/>
      <c r="Y1094" s="41" t="n"/>
      <c r="Z1094" s="41" t="n"/>
      <c r="AA1094" s="41" t="n"/>
      <c r="AB1094" s="41" t="n"/>
      <c r="AC1094" s="41" t="n"/>
      <c r="AD1094" s="41" t="n"/>
      <c r="AE1094" s="41" t="n"/>
      <c r="AF1094" s="41" t="n"/>
      <c r="AG1094" s="46">
        <f>AE1094-AF1094</f>
        <v/>
      </c>
      <c r="AH1094" s="59" t="n"/>
      <c r="AI1094" s="46">
        <f>V1094-AH1094</f>
        <v/>
      </c>
      <c r="AJ10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4" s="46">
        <f>AI1094-Table6204[[#This Row],[Column 342]]</f>
        <v/>
      </c>
      <c r="AL1094" s="59" t="n"/>
      <c r="AM1094" s="41" t="n"/>
      <c r="AN1094" s="49" t="n">
        <v>0.2</v>
      </c>
      <c r="AO1094" s="46">
        <f>IF(Table6204[[#This Row],[Column 36]]&gt;0,Table6204[[#This Row],[Column 36]]*Table6204[[#This Row],[Column 39]],0)</f>
        <v/>
      </c>
      <c r="AP1094" s="59" t="n"/>
      <c r="AQ1094" s="82">
        <f>SUM(AO1094-AP1094)</f>
        <v/>
      </c>
    </row>
    <row r="1095">
      <c r="A1095" s="41" t="n"/>
      <c r="B1095" s="58" t="n"/>
      <c r="C1095" s="41" t="n"/>
      <c r="D1095" s="41" t="n"/>
      <c r="E1095" s="41" t="n"/>
      <c r="F1095" s="41" t="n"/>
      <c r="G1095" s="41" t="n"/>
      <c r="H1095" s="41" t="n"/>
      <c r="I1095" s="41" t="n"/>
      <c r="J1095" s="41" t="n"/>
      <c r="K1095" s="41" t="n"/>
      <c r="L1095" s="41" t="n"/>
      <c r="M1095" s="339" t="n"/>
      <c r="N1095" s="41" t="n"/>
      <c r="O1095" s="41" t="n"/>
      <c r="P1095" s="41" t="n"/>
      <c r="Q1095" s="41" t="n"/>
      <c r="R1095" s="41" t="n"/>
      <c r="S1095" s="43" t="n"/>
      <c r="T1095" s="41" t="n"/>
      <c r="U1095" s="41" t="n"/>
      <c r="V1095" s="59" t="n"/>
      <c r="W1095" s="41" t="n"/>
      <c r="X1095" s="41" t="n"/>
      <c r="Y1095" s="41" t="n"/>
      <c r="Z1095" s="41" t="n"/>
      <c r="AA1095" s="41" t="n"/>
      <c r="AB1095" s="41" t="n"/>
      <c r="AC1095" s="41" t="n"/>
      <c r="AD1095" s="41" t="n"/>
      <c r="AE1095" s="41" t="n"/>
      <c r="AF1095" s="41" t="n"/>
      <c r="AG1095" s="46">
        <f>AE1095-AF1095</f>
        <v/>
      </c>
      <c r="AH1095" s="59" t="n"/>
      <c r="AI1095" s="46">
        <f>V1095-AH1095</f>
        <v/>
      </c>
      <c r="AJ10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5" s="46">
        <f>AI1095-Table6204[[#This Row],[Column 342]]</f>
        <v/>
      </c>
      <c r="AL1095" s="59" t="n"/>
      <c r="AM1095" s="41" t="n"/>
      <c r="AN1095" s="49" t="n">
        <v>0.2</v>
      </c>
      <c r="AO1095" s="46">
        <f>IF(Table6204[[#This Row],[Column 36]]&gt;0,Table6204[[#This Row],[Column 36]]*Table6204[[#This Row],[Column 39]],0)</f>
        <v/>
      </c>
      <c r="AP1095" s="59" t="n"/>
      <c r="AQ1095" s="82">
        <f>SUM(AO1095-AP1095)</f>
        <v/>
      </c>
    </row>
    <row r="1096">
      <c r="A1096" s="41" t="n"/>
      <c r="B1096" s="58" t="n"/>
      <c r="C1096" s="41" t="n"/>
      <c r="D1096" s="41" t="n"/>
      <c r="E1096" s="41" t="n"/>
      <c r="F1096" s="41" t="n"/>
      <c r="G1096" s="41" t="n"/>
      <c r="H1096" s="41" t="n"/>
      <c r="I1096" s="41" t="n"/>
      <c r="J1096" s="41" t="n"/>
      <c r="K1096" s="41" t="n"/>
      <c r="L1096" s="41" t="n"/>
      <c r="M1096" s="339" t="n"/>
      <c r="N1096" s="41" t="n"/>
      <c r="O1096" s="41" t="n"/>
      <c r="P1096" s="41" t="n"/>
      <c r="Q1096" s="41" t="n"/>
      <c r="R1096" s="41" t="n"/>
      <c r="S1096" s="43" t="n"/>
      <c r="T1096" s="41" t="n"/>
      <c r="U1096" s="41" t="n"/>
      <c r="V1096" s="59" t="n"/>
      <c r="W1096" s="41" t="n"/>
      <c r="X1096" s="41" t="n"/>
      <c r="Y1096" s="41" t="n"/>
      <c r="Z1096" s="41" t="n"/>
      <c r="AA1096" s="41" t="n"/>
      <c r="AB1096" s="41" t="n"/>
      <c r="AC1096" s="41" t="n"/>
      <c r="AD1096" s="41" t="n"/>
      <c r="AE1096" s="41" t="n"/>
      <c r="AF1096" s="41" t="n"/>
      <c r="AG1096" s="46">
        <f>AE1096-AF1096</f>
        <v/>
      </c>
      <c r="AH1096" s="59" t="n"/>
      <c r="AI1096" s="46">
        <f>V1096-AH1096</f>
        <v/>
      </c>
      <c r="AJ10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6" s="46">
        <f>AI1096-Table6204[[#This Row],[Column 342]]</f>
        <v/>
      </c>
      <c r="AL1096" s="59" t="n"/>
      <c r="AM1096" s="41" t="n"/>
      <c r="AN1096" s="49" t="n">
        <v>0.2</v>
      </c>
      <c r="AO1096" s="46">
        <f>IF(Table6204[[#This Row],[Column 36]]&gt;0,Table6204[[#This Row],[Column 36]]*Table6204[[#This Row],[Column 39]],0)</f>
        <v/>
      </c>
      <c r="AP1096" s="59" t="n"/>
      <c r="AQ1096" s="82">
        <f>SUM(AO1096-AP1096)</f>
        <v/>
      </c>
    </row>
    <row r="1097">
      <c r="A1097" s="41" t="n"/>
      <c r="B1097" s="58" t="n"/>
      <c r="C1097" s="41" t="n"/>
      <c r="D1097" s="41" t="n"/>
      <c r="E1097" s="41" t="n"/>
      <c r="F1097" s="41" t="n"/>
      <c r="G1097" s="41" t="n"/>
      <c r="H1097" s="41" t="n"/>
      <c r="I1097" s="41" t="n"/>
      <c r="J1097" s="41" t="n"/>
      <c r="K1097" s="41" t="n"/>
      <c r="L1097" s="41" t="n"/>
      <c r="M1097" s="339" t="n"/>
      <c r="N1097" s="41" t="n"/>
      <c r="O1097" s="41" t="n"/>
      <c r="P1097" s="41" t="n"/>
      <c r="Q1097" s="41" t="n"/>
      <c r="R1097" s="41" t="n"/>
      <c r="S1097" s="43" t="n"/>
      <c r="T1097" s="41" t="n"/>
      <c r="U1097" s="41" t="n"/>
      <c r="V1097" s="59" t="n"/>
      <c r="W1097" s="41" t="n"/>
      <c r="X1097" s="41" t="n"/>
      <c r="Y1097" s="41" t="n"/>
      <c r="Z1097" s="41" t="n"/>
      <c r="AA1097" s="41" t="n"/>
      <c r="AB1097" s="41" t="n"/>
      <c r="AC1097" s="41" t="n"/>
      <c r="AD1097" s="41" t="n"/>
      <c r="AE1097" s="41" t="n"/>
      <c r="AF1097" s="41" t="n"/>
      <c r="AG1097" s="46">
        <f>AE1097-AF1097</f>
        <v/>
      </c>
      <c r="AH1097" s="59" t="n"/>
      <c r="AI1097" s="46">
        <f>V1097-AH1097</f>
        <v/>
      </c>
      <c r="AJ10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7" s="46">
        <f>AI1097-Table6204[[#This Row],[Column 342]]</f>
        <v/>
      </c>
      <c r="AL1097" s="59" t="n"/>
      <c r="AM1097" s="41" t="n"/>
      <c r="AN1097" s="49" t="n">
        <v>0.2</v>
      </c>
      <c r="AO1097" s="46">
        <f>IF(Table6204[[#This Row],[Column 36]]&gt;0,Table6204[[#This Row],[Column 36]]*Table6204[[#This Row],[Column 39]],0)</f>
        <v/>
      </c>
      <c r="AP1097" s="59" t="n"/>
      <c r="AQ1097" s="82">
        <f>SUM(AO1097-AP1097)</f>
        <v/>
      </c>
    </row>
    <row r="1098">
      <c r="A1098" s="41" t="n"/>
      <c r="B1098" s="58" t="n"/>
      <c r="C1098" s="41" t="n"/>
      <c r="D1098" s="41" t="n"/>
      <c r="E1098" s="41" t="n"/>
      <c r="F1098" s="41" t="n"/>
      <c r="G1098" s="41" t="n"/>
      <c r="H1098" s="41" t="n"/>
      <c r="I1098" s="41" t="n"/>
      <c r="J1098" s="41" t="n"/>
      <c r="K1098" s="41" t="n"/>
      <c r="L1098" s="41" t="n"/>
      <c r="M1098" s="339" t="n"/>
      <c r="N1098" s="41" t="n"/>
      <c r="O1098" s="41" t="n"/>
      <c r="P1098" s="41" t="n"/>
      <c r="Q1098" s="41" t="n"/>
      <c r="R1098" s="41" t="n"/>
      <c r="S1098" s="43" t="n"/>
      <c r="T1098" s="41" t="n"/>
      <c r="U1098" s="41" t="n"/>
      <c r="V1098" s="59" t="n"/>
      <c r="W1098" s="41" t="n"/>
      <c r="X1098" s="41" t="n"/>
      <c r="Y1098" s="41" t="n"/>
      <c r="Z1098" s="41" t="n"/>
      <c r="AA1098" s="41" t="n"/>
      <c r="AB1098" s="41" t="n"/>
      <c r="AC1098" s="41" t="n"/>
      <c r="AD1098" s="41" t="n"/>
      <c r="AE1098" s="41" t="n"/>
      <c r="AF1098" s="41" t="n"/>
      <c r="AG1098" s="46">
        <f>AE1098-AF1098</f>
        <v/>
      </c>
      <c r="AH1098" s="59" t="n"/>
      <c r="AI1098" s="46">
        <f>V1098-AH1098</f>
        <v/>
      </c>
      <c r="AJ10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8" s="46">
        <f>AI1098-Table6204[[#This Row],[Column 342]]</f>
        <v/>
      </c>
      <c r="AL1098" s="59" t="n"/>
      <c r="AM1098" s="41" t="n"/>
      <c r="AN1098" s="49" t="n">
        <v>0.2</v>
      </c>
      <c r="AO1098" s="46">
        <f>IF(Table6204[[#This Row],[Column 36]]&gt;0,Table6204[[#This Row],[Column 36]]*Table6204[[#This Row],[Column 39]],0)</f>
        <v/>
      </c>
      <c r="AP1098" s="59" t="n"/>
      <c r="AQ1098" s="82">
        <f>SUM(AO1098-AP1098)</f>
        <v/>
      </c>
    </row>
    <row r="1099">
      <c r="A1099" s="41" t="n"/>
      <c r="B1099" s="58" t="n"/>
      <c r="C1099" s="41" t="n"/>
      <c r="D1099" s="41" t="n"/>
      <c r="E1099" s="41" t="n"/>
      <c r="F1099" s="41" t="n"/>
      <c r="G1099" s="41" t="n"/>
      <c r="H1099" s="41" t="n"/>
      <c r="I1099" s="41" t="n"/>
      <c r="J1099" s="41" t="n"/>
      <c r="K1099" s="41" t="n"/>
      <c r="L1099" s="41" t="n"/>
      <c r="M1099" s="339" t="n"/>
      <c r="N1099" s="41" t="n"/>
      <c r="O1099" s="41" t="n"/>
      <c r="P1099" s="41" t="n"/>
      <c r="Q1099" s="41" t="n"/>
      <c r="R1099" s="41" t="n"/>
      <c r="S1099" s="43" t="n"/>
      <c r="T1099" s="41" t="n"/>
      <c r="U1099" s="41" t="n"/>
      <c r="V1099" s="59" t="n"/>
      <c r="W1099" s="41" t="n"/>
      <c r="X1099" s="41" t="n"/>
      <c r="Y1099" s="41" t="n"/>
      <c r="Z1099" s="41" t="n"/>
      <c r="AA1099" s="41" t="n"/>
      <c r="AB1099" s="41" t="n"/>
      <c r="AC1099" s="41" t="n"/>
      <c r="AD1099" s="41" t="n"/>
      <c r="AE1099" s="41" t="n"/>
      <c r="AF1099" s="41" t="n"/>
      <c r="AG1099" s="46">
        <f>AE1099-AF1099</f>
        <v/>
      </c>
      <c r="AH1099" s="59" t="n"/>
      <c r="AI1099" s="46">
        <f>V1099-AH1099</f>
        <v/>
      </c>
      <c r="AJ10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099" s="46">
        <f>AI1099-Table6204[[#This Row],[Column 342]]</f>
        <v/>
      </c>
      <c r="AL1099" s="59" t="n"/>
      <c r="AM1099" s="41" t="n"/>
      <c r="AN1099" s="49" t="n">
        <v>0.2</v>
      </c>
      <c r="AO1099" s="46">
        <f>IF(Table6204[[#This Row],[Column 36]]&gt;0,Table6204[[#This Row],[Column 36]]*Table6204[[#This Row],[Column 39]],0)</f>
        <v/>
      </c>
      <c r="AP1099" s="59" t="n"/>
      <c r="AQ1099" s="82">
        <f>SUM(AO1099-AP1099)</f>
        <v/>
      </c>
    </row>
    <row r="1100">
      <c r="A1100" s="41" t="n"/>
      <c r="B1100" s="58" t="n"/>
      <c r="C1100" s="41" t="n"/>
      <c r="D1100" s="41" t="n"/>
      <c r="E1100" s="41" t="n"/>
      <c r="F1100" s="41" t="n"/>
      <c r="G1100" s="41" t="n"/>
      <c r="H1100" s="41" t="n"/>
      <c r="I1100" s="41" t="n"/>
      <c r="J1100" s="41" t="n"/>
      <c r="K1100" s="41" t="n"/>
      <c r="L1100" s="41" t="n"/>
      <c r="M1100" s="339" t="n"/>
      <c r="N1100" s="41" t="n"/>
      <c r="O1100" s="41" t="n"/>
      <c r="P1100" s="41" t="n"/>
      <c r="Q1100" s="41" t="n"/>
      <c r="R1100" s="41" t="n"/>
      <c r="S1100" s="43" t="n"/>
      <c r="T1100" s="41" t="n"/>
      <c r="U1100" s="41" t="n"/>
      <c r="V1100" s="59" t="n"/>
      <c r="W1100" s="41" t="n"/>
      <c r="X1100" s="41" t="n"/>
      <c r="Y1100" s="41" t="n"/>
      <c r="Z1100" s="41" t="n"/>
      <c r="AA1100" s="41" t="n"/>
      <c r="AB1100" s="41" t="n"/>
      <c r="AC1100" s="41" t="n"/>
      <c r="AD1100" s="41" t="n"/>
      <c r="AE1100" s="41" t="n"/>
      <c r="AF1100" s="41" t="n"/>
      <c r="AG1100" s="46">
        <f>AE1100-AF1100</f>
        <v/>
      </c>
      <c r="AH1100" s="59" t="n"/>
      <c r="AI1100" s="46">
        <f>V1100-AH1100</f>
        <v/>
      </c>
      <c r="AJ11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0" s="46">
        <f>AI1100-Table6204[[#This Row],[Column 342]]</f>
        <v/>
      </c>
      <c r="AL1100" s="59" t="n"/>
      <c r="AM1100" s="41" t="n"/>
      <c r="AN1100" s="49" t="n">
        <v>0.2</v>
      </c>
      <c r="AO1100" s="46">
        <f>IF(Table6204[[#This Row],[Column 36]]&gt;0,Table6204[[#This Row],[Column 36]]*Table6204[[#This Row],[Column 39]],0)</f>
        <v/>
      </c>
      <c r="AP1100" s="59" t="n"/>
      <c r="AQ1100" s="82">
        <f>SUM(AO1100-AP1100)</f>
        <v/>
      </c>
    </row>
    <row r="1101">
      <c r="A1101" s="41" t="n"/>
      <c r="B1101" s="58" t="n"/>
      <c r="C1101" s="41" t="n"/>
      <c r="D1101" s="41" t="n"/>
      <c r="E1101" s="41" t="n"/>
      <c r="F1101" s="41" t="n"/>
      <c r="G1101" s="41" t="n"/>
      <c r="H1101" s="41" t="n"/>
      <c r="I1101" s="41" t="n"/>
      <c r="J1101" s="41" t="n"/>
      <c r="K1101" s="41" t="n"/>
      <c r="L1101" s="41" t="n"/>
      <c r="M1101" s="339" t="n"/>
      <c r="N1101" s="41" t="n"/>
      <c r="O1101" s="41" t="n"/>
      <c r="P1101" s="41" t="n"/>
      <c r="Q1101" s="41" t="n"/>
      <c r="R1101" s="41" t="n"/>
      <c r="S1101" s="43" t="n"/>
      <c r="T1101" s="41" t="n"/>
      <c r="U1101" s="41" t="n"/>
      <c r="V1101" s="59" t="n"/>
      <c r="W1101" s="41" t="n"/>
      <c r="X1101" s="41" t="n"/>
      <c r="Y1101" s="41" t="n"/>
      <c r="Z1101" s="41" t="n"/>
      <c r="AA1101" s="41" t="n"/>
      <c r="AB1101" s="41" t="n"/>
      <c r="AC1101" s="41" t="n"/>
      <c r="AD1101" s="41" t="n"/>
      <c r="AE1101" s="41" t="n"/>
      <c r="AF1101" s="41" t="n"/>
      <c r="AG1101" s="46">
        <f>AE1101-AF1101</f>
        <v/>
      </c>
      <c r="AH1101" s="59" t="n"/>
      <c r="AI1101" s="46">
        <f>V1101-AH1101</f>
        <v/>
      </c>
      <c r="AJ11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1" s="46">
        <f>AI1101-Table6204[[#This Row],[Column 342]]</f>
        <v/>
      </c>
      <c r="AL1101" s="59" t="n"/>
      <c r="AM1101" s="41" t="n"/>
      <c r="AN1101" s="49" t="n">
        <v>0.2</v>
      </c>
      <c r="AO1101" s="46">
        <f>IF(Table6204[[#This Row],[Column 36]]&gt;0,Table6204[[#This Row],[Column 36]]*Table6204[[#This Row],[Column 39]],0)</f>
        <v/>
      </c>
      <c r="AP1101" s="59" t="n"/>
      <c r="AQ1101" s="82">
        <f>SUM(AO1101-AP1101)</f>
        <v/>
      </c>
    </row>
    <row r="1102">
      <c r="A1102" s="41" t="n"/>
      <c r="B1102" s="58" t="n"/>
      <c r="C1102" s="41" t="n"/>
      <c r="D1102" s="41" t="n"/>
      <c r="E1102" s="41" t="n"/>
      <c r="F1102" s="41" t="n"/>
      <c r="G1102" s="41" t="n"/>
      <c r="H1102" s="41" t="n"/>
      <c r="I1102" s="41" t="n"/>
      <c r="J1102" s="41" t="n"/>
      <c r="K1102" s="41" t="n"/>
      <c r="L1102" s="41" t="n"/>
      <c r="M1102" s="339" t="n"/>
      <c r="N1102" s="41" t="n"/>
      <c r="O1102" s="41" t="n"/>
      <c r="P1102" s="41" t="n"/>
      <c r="Q1102" s="41" t="n"/>
      <c r="R1102" s="41" t="n"/>
      <c r="S1102" s="43" t="n"/>
      <c r="T1102" s="41" t="n"/>
      <c r="U1102" s="41" t="n"/>
      <c r="V1102" s="59" t="n"/>
      <c r="W1102" s="41" t="n"/>
      <c r="X1102" s="41" t="n"/>
      <c r="Y1102" s="41" t="n"/>
      <c r="Z1102" s="41" t="n"/>
      <c r="AA1102" s="41" t="n"/>
      <c r="AB1102" s="41" t="n"/>
      <c r="AC1102" s="41" t="n"/>
      <c r="AD1102" s="41" t="n"/>
      <c r="AE1102" s="41" t="n"/>
      <c r="AF1102" s="41" t="n"/>
      <c r="AG1102" s="46">
        <f>AE1102-AF1102</f>
        <v/>
      </c>
      <c r="AH1102" s="59" t="n"/>
      <c r="AI1102" s="46">
        <f>V1102-AH1102</f>
        <v/>
      </c>
      <c r="AJ11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2" s="46">
        <f>AI1102-Table6204[[#This Row],[Column 342]]</f>
        <v/>
      </c>
      <c r="AL1102" s="59" t="n"/>
      <c r="AM1102" s="41" t="n"/>
      <c r="AN1102" s="49" t="n">
        <v>0.2</v>
      </c>
      <c r="AO1102" s="46">
        <f>IF(Table6204[[#This Row],[Column 36]]&gt;0,Table6204[[#This Row],[Column 36]]*Table6204[[#This Row],[Column 39]],0)</f>
        <v/>
      </c>
      <c r="AP1102" s="59" t="n"/>
      <c r="AQ1102" s="82">
        <f>SUM(AO1102-AP1102)</f>
        <v/>
      </c>
    </row>
    <row r="1103">
      <c r="A1103" s="41" t="n"/>
      <c r="B1103" s="58" t="n"/>
      <c r="C1103" s="41" t="n"/>
      <c r="D1103" s="41" t="n"/>
      <c r="E1103" s="41" t="n"/>
      <c r="F1103" s="41" t="n"/>
      <c r="G1103" s="41" t="n"/>
      <c r="H1103" s="41" t="n"/>
      <c r="I1103" s="41" t="n"/>
      <c r="J1103" s="41" t="n"/>
      <c r="K1103" s="41" t="n"/>
      <c r="L1103" s="41" t="n"/>
      <c r="M1103" s="339" t="n"/>
      <c r="N1103" s="41" t="n"/>
      <c r="O1103" s="41" t="n"/>
      <c r="P1103" s="41" t="n"/>
      <c r="Q1103" s="41" t="n"/>
      <c r="R1103" s="41" t="n"/>
      <c r="S1103" s="43" t="n"/>
      <c r="T1103" s="41" t="n"/>
      <c r="U1103" s="41" t="n"/>
      <c r="V1103" s="59" t="n"/>
      <c r="W1103" s="41" t="n"/>
      <c r="X1103" s="41" t="n"/>
      <c r="Y1103" s="41" t="n"/>
      <c r="Z1103" s="41" t="n"/>
      <c r="AA1103" s="41" t="n"/>
      <c r="AB1103" s="41" t="n"/>
      <c r="AC1103" s="41" t="n"/>
      <c r="AD1103" s="41" t="n"/>
      <c r="AE1103" s="41" t="n"/>
      <c r="AF1103" s="41" t="n"/>
      <c r="AG1103" s="46">
        <f>AE1103-AF1103</f>
        <v/>
      </c>
      <c r="AH1103" s="59" t="n"/>
      <c r="AI1103" s="46">
        <f>V1103-AH1103</f>
        <v/>
      </c>
      <c r="AJ11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3" s="46">
        <f>AI1103-Table6204[[#This Row],[Column 342]]</f>
        <v/>
      </c>
      <c r="AL1103" s="59" t="n"/>
      <c r="AM1103" s="41" t="n"/>
      <c r="AN1103" s="49" t="n">
        <v>0.2</v>
      </c>
      <c r="AO1103" s="46">
        <f>IF(Table6204[[#This Row],[Column 36]]&gt;0,Table6204[[#This Row],[Column 36]]*Table6204[[#This Row],[Column 39]],0)</f>
        <v/>
      </c>
      <c r="AP1103" s="59" t="n"/>
      <c r="AQ1103" s="82">
        <f>SUM(AO1103-AP1103)</f>
        <v/>
      </c>
    </row>
    <row r="1104">
      <c r="A1104" s="41" t="n"/>
      <c r="B1104" s="58" t="n"/>
      <c r="C1104" s="41" t="n"/>
      <c r="D1104" s="41" t="n"/>
      <c r="E1104" s="41" t="n"/>
      <c r="F1104" s="41" t="n"/>
      <c r="G1104" s="41" t="n"/>
      <c r="H1104" s="41" t="n"/>
      <c r="I1104" s="41" t="n"/>
      <c r="J1104" s="41" t="n"/>
      <c r="K1104" s="41" t="n"/>
      <c r="L1104" s="41" t="n"/>
      <c r="M1104" s="339" t="n"/>
      <c r="N1104" s="41" t="n"/>
      <c r="O1104" s="41" t="n"/>
      <c r="P1104" s="41" t="n"/>
      <c r="Q1104" s="41" t="n"/>
      <c r="R1104" s="41" t="n"/>
      <c r="S1104" s="43" t="n"/>
      <c r="T1104" s="41" t="n"/>
      <c r="U1104" s="41" t="n"/>
      <c r="V1104" s="59" t="n"/>
      <c r="W1104" s="41" t="n"/>
      <c r="X1104" s="41" t="n"/>
      <c r="Y1104" s="41" t="n"/>
      <c r="Z1104" s="41" t="n"/>
      <c r="AA1104" s="41" t="n"/>
      <c r="AB1104" s="41" t="n"/>
      <c r="AC1104" s="41" t="n"/>
      <c r="AD1104" s="41" t="n"/>
      <c r="AE1104" s="41" t="n"/>
      <c r="AF1104" s="41" t="n"/>
      <c r="AG1104" s="46">
        <f>AE1104-AF1104</f>
        <v/>
      </c>
      <c r="AH1104" s="59" t="n"/>
      <c r="AI1104" s="46">
        <f>V1104-AH1104</f>
        <v/>
      </c>
      <c r="AJ11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4" s="46">
        <f>AI1104-Table6204[[#This Row],[Column 342]]</f>
        <v/>
      </c>
      <c r="AL1104" s="59" t="n"/>
      <c r="AM1104" s="41" t="n"/>
      <c r="AN1104" s="49" t="n">
        <v>0.2</v>
      </c>
      <c r="AO1104" s="46">
        <f>IF(Table6204[[#This Row],[Column 36]]&gt;0,Table6204[[#This Row],[Column 36]]*Table6204[[#This Row],[Column 39]],0)</f>
        <v/>
      </c>
      <c r="AP1104" s="59" t="n"/>
      <c r="AQ1104" s="82">
        <f>SUM(AO1104-AP1104)</f>
        <v/>
      </c>
    </row>
    <row r="1105">
      <c r="A1105" s="41" t="n"/>
      <c r="B1105" s="58" t="n"/>
      <c r="C1105" s="41" t="n"/>
      <c r="D1105" s="41" t="n"/>
      <c r="E1105" s="41" t="n"/>
      <c r="F1105" s="41" t="n"/>
      <c r="G1105" s="41" t="n"/>
      <c r="H1105" s="41" t="n"/>
      <c r="I1105" s="41" t="n"/>
      <c r="J1105" s="41" t="n"/>
      <c r="K1105" s="41" t="n"/>
      <c r="L1105" s="41" t="n"/>
      <c r="M1105" s="339" t="n"/>
      <c r="N1105" s="41" t="n"/>
      <c r="O1105" s="41" t="n"/>
      <c r="P1105" s="41" t="n"/>
      <c r="Q1105" s="41" t="n"/>
      <c r="R1105" s="41" t="n"/>
      <c r="S1105" s="43" t="n"/>
      <c r="T1105" s="41" t="n"/>
      <c r="U1105" s="41" t="n"/>
      <c r="V1105" s="59" t="n"/>
      <c r="W1105" s="41" t="n"/>
      <c r="X1105" s="41" t="n"/>
      <c r="Y1105" s="41" t="n"/>
      <c r="Z1105" s="41" t="n"/>
      <c r="AA1105" s="41" t="n"/>
      <c r="AB1105" s="41" t="n"/>
      <c r="AC1105" s="41" t="n"/>
      <c r="AD1105" s="41" t="n"/>
      <c r="AE1105" s="41" t="n"/>
      <c r="AF1105" s="41" t="n"/>
      <c r="AG1105" s="46">
        <f>AE1105-AF1105</f>
        <v/>
      </c>
      <c r="AH1105" s="59" t="n"/>
      <c r="AI1105" s="46">
        <f>V1105-AH1105</f>
        <v/>
      </c>
      <c r="AJ11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5" s="46">
        <f>AI1105-Table6204[[#This Row],[Column 342]]</f>
        <v/>
      </c>
      <c r="AL1105" s="59" t="n"/>
      <c r="AM1105" s="41" t="n"/>
      <c r="AN1105" s="49" t="n">
        <v>0.2</v>
      </c>
      <c r="AO1105" s="46">
        <f>IF(Table6204[[#This Row],[Column 36]]&gt;0,Table6204[[#This Row],[Column 36]]*Table6204[[#This Row],[Column 39]],0)</f>
        <v/>
      </c>
      <c r="AP1105" s="59" t="n"/>
      <c r="AQ1105" s="82">
        <f>SUM(AO1105-AP1105)</f>
        <v/>
      </c>
    </row>
    <row r="1106">
      <c r="A1106" s="41" t="n"/>
      <c r="B1106" s="58" t="n"/>
      <c r="C1106" s="41" t="n"/>
      <c r="D1106" s="41" t="n"/>
      <c r="E1106" s="41" t="n"/>
      <c r="F1106" s="41" t="n"/>
      <c r="G1106" s="41" t="n"/>
      <c r="H1106" s="41" t="n"/>
      <c r="I1106" s="41" t="n"/>
      <c r="J1106" s="41" t="n"/>
      <c r="K1106" s="41" t="n"/>
      <c r="L1106" s="41" t="n"/>
      <c r="M1106" s="339" t="n"/>
      <c r="N1106" s="41" t="n"/>
      <c r="O1106" s="41" t="n"/>
      <c r="P1106" s="41" t="n"/>
      <c r="Q1106" s="41" t="n"/>
      <c r="R1106" s="41" t="n"/>
      <c r="S1106" s="43" t="n"/>
      <c r="T1106" s="41" t="n"/>
      <c r="U1106" s="41" t="n"/>
      <c r="V1106" s="59" t="n"/>
      <c r="W1106" s="41" t="n"/>
      <c r="X1106" s="41" t="n"/>
      <c r="Y1106" s="41" t="n"/>
      <c r="Z1106" s="41" t="n"/>
      <c r="AA1106" s="41" t="n"/>
      <c r="AB1106" s="41" t="n"/>
      <c r="AC1106" s="41" t="n"/>
      <c r="AD1106" s="41" t="n"/>
      <c r="AE1106" s="41" t="n"/>
      <c r="AF1106" s="41" t="n"/>
      <c r="AG1106" s="46">
        <f>AE1106-AF1106</f>
        <v/>
      </c>
      <c r="AH1106" s="59" t="n"/>
      <c r="AI1106" s="46">
        <f>V1106-AH1106</f>
        <v/>
      </c>
      <c r="AJ11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6" s="46">
        <f>AI1106-Table6204[[#This Row],[Column 342]]</f>
        <v/>
      </c>
      <c r="AL1106" s="59" t="n"/>
      <c r="AM1106" s="41" t="n"/>
      <c r="AN1106" s="49" t="n">
        <v>0.2</v>
      </c>
      <c r="AO1106" s="46">
        <f>IF(Table6204[[#This Row],[Column 36]]&gt;0,Table6204[[#This Row],[Column 36]]*Table6204[[#This Row],[Column 39]],0)</f>
        <v/>
      </c>
      <c r="AP1106" s="59" t="n"/>
      <c r="AQ1106" s="82">
        <f>SUM(AO1106-AP1106)</f>
        <v/>
      </c>
    </row>
    <row r="1107">
      <c r="A1107" s="41" t="n"/>
      <c r="B1107" s="58" t="n"/>
      <c r="C1107" s="41" t="n"/>
      <c r="D1107" s="41" t="n"/>
      <c r="E1107" s="41" t="n"/>
      <c r="F1107" s="41" t="n"/>
      <c r="G1107" s="41" t="n"/>
      <c r="H1107" s="41" t="n"/>
      <c r="I1107" s="41" t="n"/>
      <c r="J1107" s="41" t="n"/>
      <c r="K1107" s="41" t="n"/>
      <c r="L1107" s="41" t="n"/>
      <c r="M1107" s="339" t="n"/>
      <c r="N1107" s="41" t="n"/>
      <c r="O1107" s="41" t="n"/>
      <c r="P1107" s="41" t="n"/>
      <c r="Q1107" s="41" t="n"/>
      <c r="R1107" s="41" t="n"/>
      <c r="S1107" s="43" t="n"/>
      <c r="T1107" s="41" t="n"/>
      <c r="U1107" s="41" t="n"/>
      <c r="V1107" s="59" t="n"/>
      <c r="W1107" s="41" t="n"/>
      <c r="X1107" s="41" t="n"/>
      <c r="Y1107" s="41" t="n"/>
      <c r="Z1107" s="41" t="n"/>
      <c r="AA1107" s="41" t="n"/>
      <c r="AB1107" s="41" t="n"/>
      <c r="AC1107" s="41" t="n"/>
      <c r="AD1107" s="41" t="n"/>
      <c r="AE1107" s="41" t="n"/>
      <c r="AF1107" s="41" t="n"/>
      <c r="AG1107" s="46">
        <f>AE1107-AF1107</f>
        <v/>
      </c>
      <c r="AH1107" s="59" t="n"/>
      <c r="AI1107" s="46">
        <f>V1107-AH1107</f>
        <v/>
      </c>
      <c r="AJ11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7" s="46">
        <f>AI1107-Table6204[[#This Row],[Column 342]]</f>
        <v/>
      </c>
      <c r="AL1107" s="59" t="n"/>
      <c r="AM1107" s="41" t="n"/>
      <c r="AN1107" s="49" t="n">
        <v>0.2</v>
      </c>
      <c r="AO1107" s="46">
        <f>IF(Table6204[[#This Row],[Column 36]]&gt;0,Table6204[[#This Row],[Column 36]]*Table6204[[#This Row],[Column 39]],0)</f>
        <v/>
      </c>
      <c r="AP1107" s="59" t="n"/>
      <c r="AQ1107" s="82">
        <f>SUM(AO1107-AP1107)</f>
        <v/>
      </c>
    </row>
    <row r="1108">
      <c r="A1108" s="41" t="n"/>
      <c r="B1108" s="58" t="n"/>
      <c r="C1108" s="41" t="n"/>
      <c r="D1108" s="41" t="n"/>
      <c r="E1108" s="41" t="n"/>
      <c r="F1108" s="41" t="n"/>
      <c r="G1108" s="41" t="n"/>
      <c r="H1108" s="41" t="n"/>
      <c r="I1108" s="41" t="n"/>
      <c r="J1108" s="41" t="n"/>
      <c r="K1108" s="41" t="n"/>
      <c r="L1108" s="41" t="n"/>
      <c r="M1108" s="339" t="n"/>
      <c r="N1108" s="41" t="n"/>
      <c r="O1108" s="41" t="n"/>
      <c r="P1108" s="41" t="n"/>
      <c r="Q1108" s="41" t="n"/>
      <c r="R1108" s="41" t="n"/>
      <c r="S1108" s="43" t="n"/>
      <c r="T1108" s="41" t="n"/>
      <c r="U1108" s="41" t="n"/>
      <c r="V1108" s="59" t="n"/>
      <c r="W1108" s="41" t="n"/>
      <c r="X1108" s="41" t="n"/>
      <c r="Y1108" s="41" t="n"/>
      <c r="Z1108" s="41" t="n"/>
      <c r="AA1108" s="41" t="n"/>
      <c r="AB1108" s="41" t="n"/>
      <c r="AC1108" s="41" t="n"/>
      <c r="AD1108" s="41" t="n"/>
      <c r="AE1108" s="41" t="n"/>
      <c r="AF1108" s="41" t="n"/>
      <c r="AG1108" s="46">
        <f>AE1108-AF1108</f>
        <v/>
      </c>
      <c r="AH1108" s="59" t="n"/>
      <c r="AI1108" s="46">
        <f>V1108-AH1108</f>
        <v/>
      </c>
      <c r="AJ11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8" s="46">
        <f>AI1108-Table6204[[#This Row],[Column 342]]</f>
        <v/>
      </c>
      <c r="AL1108" s="59" t="n"/>
      <c r="AM1108" s="41" t="n"/>
      <c r="AN1108" s="49" t="n">
        <v>0.2</v>
      </c>
      <c r="AO1108" s="46">
        <f>IF(Table6204[[#This Row],[Column 36]]&gt;0,Table6204[[#This Row],[Column 36]]*Table6204[[#This Row],[Column 39]],0)</f>
        <v/>
      </c>
      <c r="AP1108" s="59" t="n"/>
      <c r="AQ1108" s="82">
        <f>SUM(AO1108-AP1108)</f>
        <v/>
      </c>
    </row>
    <row r="1109">
      <c r="A1109" s="41" t="n"/>
      <c r="B1109" s="58" t="n"/>
      <c r="C1109" s="41" t="n"/>
      <c r="D1109" s="41" t="n"/>
      <c r="E1109" s="41" t="n"/>
      <c r="F1109" s="41" t="n"/>
      <c r="G1109" s="41" t="n"/>
      <c r="H1109" s="41" t="n"/>
      <c r="I1109" s="41" t="n"/>
      <c r="J1109" s="41" t="n"/>
      <c r="K1109" s="41" t="n"/>
      <c r="L1109" s="41" t="n"/>
      <c r="M1109" s="339" t="n"/>
      <c r="N1109" s="41" t="n"/>
      <c r="O1109" s="41" t="n"/>
      <c r="P1109" s="41" t="n"/>
      <c r="Q1109" s="41" t="n"/>
      <c r="R1109" s="41" t="n"/>
      <c r="S1109" s="43" t="n"/>
      <c r="T1109" s="41" t="n"/>
      <c r="U1109" s="41" t="n"/>
      <c r="V1109" s="59" t="n"/>
      <c r="W1109" s="41" t="n"/>
      <c r="X1109" s="41" t="n"/>
      <c r="Y1109" s="41" t="n"/>
      <c r="Z1109" s="41" t="n"/>
      <c r="AA1109" s="41" t="n"/>
      <c r="AB1109" s="41" t="n"/>
      <c r="AC1109" s="41" t="n"/>
      <c r="AD1109" s="41" t="n"/>
      <c r="AE1109" s="41" t="n"/>
      <c r="AF1109" s="41" t="n"/>
      <c r="AG1109" s="46">
        <f>AE1109-AF1109</f>
        <v/>
      </c>
      <c r="AH1109" s="59" t="n"/>
      <c r="AI1109" s="46">
        <f>V1109-AH1109</f>
        <v/>
      </c>
      <c r="AJ11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09" s="46">
        <f>AI1109-Table6204[[#This Row],[Column 342]]</f>
        <v/>
      </c>
      <c r="AL1109" s="59" t="n"/>
      <c r="AM1109" s="41" t="n"/>
      <c r="AN1109" s="49" t="n">
        <v>0.2</v>
      </c>
      <c r="AO1109" s="46">
        <f>IF(Table6204[[#This Row],[Column 36]]&gt;0,Table6204[[#This Row],[Column 36]]*Table6204[[#This Row],[Column 39]],0)</f>
        <v/>
      </c>
      <c r="AP1109" s="59" t="n"/>
      <c r="AQ1109" s="82">
        <f>SUM(AO1109-AP1109)</f>
        <v/>
      </c>
    </row>
    <row r="1110">
      <c r="A1110" s="41" t="n"/>
      <c r="B1110" s="58" t="n"/>
      <c r="C1110" s="41" t="n"/>
      <c r="D1110" s="41" t="n"/>
      <c r="E1110" s="41" t="n"/>
      <c r="F1110" s="41" t="n"/>
      <c r="G1110" s="41" t="n"/>
      <c r="H1110" s="41" t="n"/>
      <c r="I1110" s="41" t="n"/>
      <c r="J1110" s="41" t="n"/>
      <c r="K1110" s="41" t="n"/>
      <c r="L1110" s="41" t="n"/>
      <c r="M1110" s="339" t="n"/>
      <c r="N1110" s="41" t="n"/>
      <c r="O1110" s="41" t="n"/>
      <c r="P1110" s="41" t="n"/>
      <c r="Q1110" s="41" t="n"/>
      <c r="R1110" s="41" t="n"/>
      <c r="S1110" s="43" t="n"/>
      <c r="T1110" s="41" t="n"/>
      <c r="U1110" s="41" t="n"/>
      <c r="V1110" s="59" t="n"/>
      <c r="W1110" s="41" t="n"/>
      <c r="X1110" s="41" t="n"/>
      <c r="Y1110" s="41" t="n"/>
      <c r="Z1110" s="41" t="n"/>
      <c r="AA1110" s="41" t="n"/>
      <c r="AB1110" s="41" t="n"/>
      <c r="AC1110" s="41" t="n"/>
      <c r="AD1110" s="41" t="n"/>
      <c r="AE1110" s="41" t="n"/>
      <c r="AF1110" s="41" t="n"/>
      <c r="AG1110" s="46">
        <f>AE1110-AF1110</f>
        <v/>
      </c>
      <c r="AH1110" s="59" t="n"/>
      <c r="AI1110" s="46">
        <f>V1110-AH1110</f>
        <v/>
      </c>
      <c r="AJ11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0" s="46">
        <f>AI1110-Table6204[[#This Row],[Column 342]]</f>
        <v/>
      </c>
      <c r="AL1110" s="59" t="n"/>
      <c r="AM1110" s="41" t="n"/>
      <c r="AN1110" s="49" t="n">
        <v>0.2</v>
      </c>
      <c r="AO1110" s="46">
        <f>IF(Table6204[[#This Row],[Column 36]]&gt;0,Table6204[[#This Row],[Column 36]]*Table6204[[#This Row],[Column 39]],0)</f>
        <v/>
      </c>
      <c r="AP1110" s="59" t="n"/>
      <c r="AQ1110" s="82">
        <f>SUM(AO1110-AP1110)</f>
        <v/>
      </c>
    </row>
    <row r="1111">
      <c r="A1111" s="41" t="n"/>
      <c r="B1111" s="58" t="n"/>
      <c r="C1111" s="41" t="n"/>
      <c r="D1111" s="41" t="n"/>
      <c r="E1111" s="41" t="n"/>
      <c r="F1111" s="41" t="n"/>
      <c r="G1111" s="41" t="n"/>
      <c r="H1111" s="41" t="n"/>
      <c r="I1111" s="41" t="n"/>
      <c r="J1111" s="41" t="n"/>
      <c r="K1111" s="41" t="n"/>
      <c r="L1111" s="41" t="n"/>
      <c r="M1111" s="339" t="n"/>
      <c r="N1111" s="41" t="n"/>
      <c r="O1111" s="41" t="n"/>
      <c r="P1111" s="41" t="n"/>
      <c r="Q1111" s="41" t="n"/>
      <c r="R1111" s="41" t="n"/>
      <c r="S1111" s="43" t="n"/>
      <c r="T1111" s="41" t="n"/>
      <c r="U1111" s="41" t="n"/>
      <c r="V1111" s="59" t="n"/>
      <c r="W1111" s="41" t="n"/>
      <c r="X1111" s="41" t="n"/>
      <c r="Y1111" s="41" t="n"/>
      <c r="Z1111" s="41" t="n"/>
      <c r="AA1111" s="41" t="n"/>
      <c r="AB1111" s="41" t="n"/>
      <c r="AC1111" s="41" t="n"/>
      <c r="AD1111" s="41" t="n"/>
      <c r="AE1111" s="41" t="n"/>
      <c r="AF1111" s="41" t="n"/>
      <c r="AG1111" s="46">
        <f>AE1111-AF1111</f>
        <v/>
      </c>
      <c r="AH1111" s="59" t="n"/>
      <c r="AI1111" s="46">
        <f>V1111-AH1111</f>
        <v/>
      </c>
      <c r="AJ11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1" s="46">
        <f>AI1111-Table6204[[#This Row],[Column 342]]</f>
        <v/>
      </c>
      <c r="AL1111" s="59" t="n"/>
      <c r="AM1111" s="41" t="n"/>
      <c r="AN1111" s="49" t="n">
        <v>0.2</v>
      </c>
      <c r="AO1111" s="46">
        <f>IF(Table6204[[#This Row],[Column 36]]&gt;0,Table6204[[#This Row],[Column 36]]*Table6204[[#This Row],[Column 39]],0)</f>
        <v/>
      </c>
      <c r="AP1111" s="59" t="n"/>
      <c r="AQ1111" s="82">
        <f>SUM(AO1111-AP1111)</f>
        <v/>
      </c>
    </row>
    <row r="1112">
      <c r="A1112" s="41" t="n"/>
      <c r="B1112" s="58" t="n"/>
      <c r="C1112" s="41" t="n"/>
      <c r="D1112" s="41" t="n"/>
      <c r="E1112" s="41" t="n"/>
      <c r="F1112" s="41" t="n"/>
      <c r="G1112" s="41" t="n"/>
      <c r="H1112" s="41" t="n"/>
      <c r="I1112" s="41" t="n"/>
      <c r="J1112" s="41" t="n"/>
      <c r="K1112" s="41" t="n"/>
      <c r="L1112" s="41" t="n"/>
      <c r="M1112" s="339" t="n"/>
      <c r="N1112" s="41" t="n"/>
      <c r="O1112" s="41" t="n"/>
      <c r="P1112" s="41" t="n"/>
      <c r="Q1112" s="41" t="n"/>
      <c r="R1112" s="41" t="n"/>
      <c r="S1112" s="43" t="n"/>
      <c r="T1112" s="41" t="n"/>
      <c r="U1112" s="41" t="n"/>
      <c r="V1112" s="59" t="n"/>
      <c r="W1112" s="41" t="n"/>
      <c r="X1112" s="41" t="n"/>
      <c r="Y1112" s="41" t="n"/>
      <c r="Z1112" s="41" t="n"/>
      <c r="AA1112" s="41" t="n"/>
      <c r="AB1112" s="41" t="n"/>
      <c r="AC1112" s="41" t="n"/>
      <c r="AD1112" s="41" t="n"/>
      <c r="AE1112" s="41" t="n"/>
      <c r="AF1112" s="41" t="n"/>
      <c r="AG1112" s="46">
        <f>AE1112-AF1112</f>
        <v/>
      </c>
      <c r="AH1112" s="59" t="n"/>
      <c r="AI1112" s="46">
        <f>V1112-AH1112</f>
        <v/>
      </c>
      <c r="AJ11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2" s="46">
        <f>AI1112-Table6204[[#This Row],[Column 342]]</f>
        <v/>
      </c>
      <c r="AL1112" s="59" t="n"/>
      <c r="AM1112" s="41" t="n"/>
      <c r="AN1112" s="49" t="n">
        <v>0.2</v>
      </c>
      <c r="AO1112" s="46">
        <f>IF(Table6204[[#This Row],[Column 36]]&gt;0,Table6204[[#This Row],[Column 36]]*Table6204[[#This Row],[Column 39]],0)</f>
        <v/>
      </c>
      <c r="AP1112" s="59" t="n"/>
      <c r="AQ1112" s="82">
        <f>SUM(AO1112-AP1112)</f>
        <v/>
      </c>
    </row>
    <row r="1113">
      <c r="A1113" s="41" t="n"/>
      <c r="B1113" s="58" t="n"/>
      <c r="C1113" s="41" t="n"/>
      <c r="D1113" s="41" t="n"/>
      <c r="E1113" s="41" t="n"/>
      <c r="F1113" s="41" t="n"/>
      <c r="G1113" s="41" t="n"/>
      <c r="H1113" s="41" t="n"/>
      <c r="I1113" s="41" t="n"/>
      <c r="J1113" s="41" t="n"/>
      <c r="K1113" s="41" t="n"/>
      <c r="L1113" s="41" t="n"/>
      <c r="M1113" s="339" t="n"/>
      <c r="N1113" s="41" t="n"/>
      <c r="O1113" s="41" t="n"/>
      <c r="P1113" s="41" t="n"/>
      <c r="Q1113" s="41" t="n"/>
      <c r="R1113" s="41" t="n"/>
      <c r="S1113" s="43" t="n"/>
      <c r="T1113" s="41" t="n"/>
      <c r="U1113" s="41" t="n"/>
      <c r="V1113" s="59" t="n"/>
      <c r="W1113" s="41" t="n"/>
      <c r="X1113" s="41" t="n"/>
      <c r="Y1113" s="41" t="n"/>
      <c r="Z1113" s="41" t="n"/>
      <c r="AA1113" s="41" t="n"/>
      <c r="AB1113" s="41" t="n"/>
      <c r="AC1113" s="41" t="n"/>
      <c r="AD1113" s="41" t="n"/>
      <c r="AE1113" s="41" t="n"/>
      <c r="AF1113" s="41" t="n"/>
      <c r="AG1113" s="46">
        <f>AE1113-AF1113</f>
        <v/>
      </c>
      <c r="AH1113" s="59" t="n"/>
      <c r="AI1113" s="46">
        <f>V1113-AH1113</f>
        <v/>
      </c>
      <c r="AJ11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3" s="46">
        <f>AI1113-Table6204[[#This Row],[Column 342]]</f>
        <v/>
      </c>
      <c r="AL1113" s="59" t="n"/>
      <c r="AM1113" s="41" t="n"/>
      <c r="AN1113" s="49" t="n">
        <v>0.2</v>
      </c>
      <c r="AO1113" s="46">
        <f>IF(Table6204[[#This Row],[Column 36]]&gt;0,Table6204[[#This Row],[Column 36]]*Table6204[[#This Row],[Column 39]],0)</f>
        <v/>
      </c>
      <c r="AP1113" s="59" t="n"/>
      <c r="AQ1113" s="82">
        <f>SUM(AO1113-AP1113)</f>
        <v/>
      </c>
    </row>
    <row r="1114">
      <c r="A1114" s="41" t="n"/>
      <c r="B1114" s="58" t="n"/>
      <c r="C1114" s="41" t="n"/>
      <c r="D1114" s="41" t="n"/>
      <c r="E1114" s="41" t="n"/>
      <c r="F1114" s="41" t="n"/>
      <c r="G1114" s="41" t="n"/>
      <c r="H1114" s="41" t="n"/>
      <c r="I1114" s="41" t="n"/>
      <c r="J1114" s="41" t="n"/>
      <c r="K1114" s="41" t="n"/>
      <c r="L1114" s="41" t="n"/>
      <c r="M1114" s="339" t="n"/>
      <c r="N1114" s="41" t="n"/>
      <c r="O1114" s="41" t="n"/>
      <c r="P1114" s="41" t="n"/>
      <c r="Q1114" s="41" t="n"/>
      <c r="R1114" s="41" t="n"/>
      <c r="S1114" s="43" t="n"/>
      <c r="T1114" s="41" t="n"/>
      <c r="U1114" s="41" t="n"/>
      <c r="V1114" s="59" t="n"/>
      <c r="W1114" s="41" t="n"/>
      <c r="X1114" s="41" t="n"/>
      <c r="Y1114" s="41" t="n"/>
      <c r="Z1114" s="41" t="n"/>
      <c r="AA1114" s="41" t="n"/>
      <c r="AB1114" s="41" t="n"/>
      <c r="AC1114" s="41" t="n"/>
      <c r="AD1114" s="41" t="n"/>
      <c r="AE1114" s="41" t="n"/>
      <c r="AF1114" s="41" t="n"/>
      <c r="AG1114" s="46">
        <f>AE1114-AF1114</f>
        <v/>
      </c>
      <c r="AH1114" s="59" t="n"/>
      <c r="AI1114" s="46">
        <f>V1114-AH1114</f>
        <v/>
      </c>
      <c r="AJ11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4" s="46">
        <f>AI1114-Table6204[[#This Row],[Column 342]]</f>
        <v/>
      </c>
      <c r="AL1114" s="59" t="n"/>
      <c r="AM1114" s="41" t="n"/>
      <c r="AN1114" s="49" t="n">
        <v>0.2</v>
      </c>
      <c r="AO1114" s="46">
        <f>IF(Table6204[[#This Row],[Column 36]]&gt;0,Table6204[[#This Row],[Column 36]]*Table6204[[#This Row],[Column 39]],0)</f>
        <v/>
      </c>
      <c r="AP1114" s="59" t="n"/>
      <c r="AQ1114" s="82">
        <f>SUM(AO1114-AP1114)</f>
        <v/>
      </c>
    </row>
    <row r="1115">
      <c r="A1115" s="41" t="n"/>
      <c r="B1115" s="58" t="n"/>
      <c r="C1115" s="41" t="n"/>
      <c r="D1115" s="41" t="n"/>
      <c r="E1115" s="41" t="n"/>
      <c r="F1115" s="41" t="n"/>
      <c r="G1115" s="41" t="n"/>
      <c r="H1115" s="41" t="n"/>
      <c r="I1115" s="41" t="n"/>
      <c r="J1115" s="41" t="n"/>
      <c r="K1115" s="41" t="n"/>
      <c r="L1115" s="41" t="n"/>
      <c r="M1115" s="339" t="n"/>
      <c r="N1115" s="41" t="n"/>
      <c r="O1115" s="41" t="n"/>
      <c r="P1115" s="41" t="n"/>
      <c r="Q1115" s="41" t="n"/>
      <c r="R1115" s="41" t="n"/>
      <c r="S1115" s="43" t="n"/>
      <c r="T1115" s="41" t="n"/>
      <c r="U1115" s="41" t="n"/>
      <c r="V1115" s="59" t="n"/>
      <c r="W1115" s="41" t="n"/>
      <c r="X1115" s="41" t="n"/>
      <c r="Y1115" s="41" t="n"/>
      <c r="Z1115" s="41" t="n"/>
      <c r="AA1115" s="41" t="n"/>
      <c r="AB1115" s="41" t="n"/>
      <c r="AC1115" s="41" t="n"/>
      <c r="AD1115" s="41" t="n"/>
      <c r="AE1115" s="41" t="n"/>
      <c r="AF1115" s="41" t="n"/>
      <c r="AG1115" s="46">
        <f>AE1115-AF1115</f>
        <v/>
      </c>
      <c r="AH1115" s="59" t="n"/>
      <c r="AI1115" s="46">
        <f>V1115-AH1115</f>
        <v/>
      </c>
      <c r="AJ11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5" s="46">
        <f>AI1115-Table6204[[#This Row],[Column 342]]</f>
        <v/>
      </c>
      <c r="AL1115" s="59" t="n"/>
      <c r="AM1115" s="41" t="n"/>
      <c r="AN1115" s="49" t="n">
        <v>0.2</v>
      </c>
      <c r="AO1115" s="46">
        <f>IF(Table6204[[#This Row],[Column 36]]&gt;0,Table6204[[#This Row],[Column 36]]*Table6204[[#This Row],[Column 39]],0)</f>
        <v/>
      </c>
      <c r="AP1115" s="59" t="n"/>
      <c r="AQ1115" s="82">
        <f>SUM(AO1115-AP1115)</f>
        <v/>
      </c>
    </row>
    <row r="1116">
      <c r="A1116" s="41" t="n"/>
      <c r="B1116" s="58" t="n"/>
      <c r="C1116" s="41" t="n"/>
      <c r="D1116" s="41" t="n"/>
      <c r="E1116" s="41" t="n"/>
      <c r="F1116" s="41" t="n"/>
      <c r="G1116" s="41" t="n"/>
      <c r="H1116" s="41" t="n"/>
      <c r="I1116" s="41" t="n"/>
      <c r="J1116" s="41" t="n"/>
      <c r="K1116" s="41" t="n"/>
      <c r="L1116" s="41" t="n"/>
      <c r="M1116" s="339" t="n"/>
      <c r="N1116" s="41" t="n"/>
      <c r="O1116" s="41" t="n"/>
      <c r="P1116" s="41" t="n"/>
      <c r="Q1116" s="41" t="n"/>
      <c r="R1116" s="41" t="n"/>
      <c r="S1116" s="43" t="n"/>
      <c r="T1116" s="41" t="n"/>
      <c r="U1116" s="41" t="n"/>
      <c r="V1116" s="59" t="n"/>
      <c r="W1116" s="41" t="n"/>
      <c r="X1116" s="41" t="n"/>
      <c r="Y1116" s="41" t="n"/>
      <c r="Z1116" s="41" t="n"/>
      <c r="AA1116" s="41" t="n"/>
      <c r="AB1116" s="41" t="n"/>
      <c r="AC1116" s="41" t="n"/>
      <c r="AD1116" s="41" t="n"/>
      <c r="AE1116" s="41" t="n"/>
      <c r="AF1116" s="41" t="n"/>
      <c r="AG1116" s="46">
        <f>AE1116-AF1116</f>
        <v/>
      </c>
      <c r="AH1116" s="59" t="n"/>
      <c r="AI1116" s="46">
        <f>V1116-AH1116</f>
        <v/>
      </c>
      <c r="AJ11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6" s="46">
        <f>AI1116-Table6204[[#This Row],[Column 342]]</f>
        <v/>
      </c>
      <c r="AL1116" s="59" t="n"/>
      <c r="AM1116" s="41" t="n"/>
      <c r="AN1116" s="49" t="n">
        <v>0.2</v>
      </c>
      <c r="AO1116" s="46">
        <f>IF(Table6204[[#This Row],[Column 36]]&gt;0,Table6204[[#This Row],[Column 36]]*Table6204[[#This Row],[Column 39]],0)</f>
        <v/>
      </c>
      <c r="AP1116" s="59" t="n"/>
      <c r="AQ1116" s="82">
        <f>SUM(AO1116-AP1116)</f>
        <v/>
      </c>
    </row>
    <row r="1117">
      <c r="A1117" s="41" t="n"/>
      <c r="B1117" s="58" t="n"/>
      <c r="C1117" s="41" t="n"/>
      <c r="D1117" s="41" t="n"/>
      <c r="E1117" s="41" t="n"/>
      <c r="F1117" s="41" t="n"/>
      <c r="G1117" s="41" t="n"/>
      <c r="H1117" s="41" t="n"/>
      <c r="I1117" s="41" t="n"/>
      <c r="J1117" s="41" t="n"/>
      <c r="K1117" s="41" t="n"/>
      <c r="L1117" s="41" t="n"/>
      <c r="M1117" s="339" t="n"/>
      <c r="N1117" s="41" t="n"/>
      <c r="O1117" s="41" t="n"/>
      <c r="P1117" s="41" t="n"/>
      <c r="Q1117" s="41" t="n"/>
      <c r="R1117" s="41" t="n"/>
      <c r="S1117" s="43" t="n"/>
      <c r="T1117" s="41" t="n"/>
      <c r="U1117" s="41" t="n"/>
      <c r="V1117" s="59" t="n"/>
      <c r="W1117" s="41" t="n"/>
      <c r="X1117" s="41" t="n"/>
      <c r="Y1117" s="41" t="n"/>
      <c r="Z1117" s="41" t="n"/>
      <c r="AA1117" s="41" t="n"/>
      <c r="AB1117" s="41" t="n"/>
      <c r="AC1117" s="41" t="n"/>
      <c r="AD1117" s="41" t="n"/>
      <c r="AE1117" s="41" t="n"/>
      <c r="AF1117" s="41" t="n"/>
      <c r="AG1117" s="46">
        <f>AE1117-AF1117</f>
        <v/>
      </c>
      <c r="AH1117" s="59" t="n"/>
      <c r="AI1117" s="46">
        <f>V1117-AH1117</f>
        <v/>
      </c>
      <c r="AJ11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7" s="46">
        <f>AI1117-Table6204[[#This Row],[Column 342]]</f>
        <v/>
      </c>
      <c r="AL1117" s="59" t="n"/>
      <c r="AM1117" s="41" t="n"/>
      <c r="AN1117" s="49" t="n">
        <v>0.2</v>
      </c>
      <c r="AO1117" s="46">
        <f>IF(Table6204[[#This Row],[Column 36]]&gt;0,Table6204[[#This Row],[Column 36]]*Table6204[[#This Row],[Column 39]],0)</f>
        <v/>
      </c>
      <c r="AP1117" s="59" t="n"/>
      <c r="AQ1117" s="82">
        <f>SUM(AO1117-AP1117)</f>
        <v/>
      </c>
    </row>
    <row r="1118">
      <c r="A1118" s="41" t="n"/>
      <c r="B1118" s="58" t="n"/>
      <c r="C1118" s="41" t="n"/>
      <c r="D1118" s="41" t="n"/>
      <c r="E1118" s="41" t="n"/>
      <c r="F1118" s="41" t="n"/>
      <c r="G1118" s="41" t="n"/>
      <c r="H1118" s="41" t="n"/>
      <c r="I1118" s="41" t="n"/>
      <c r="J1118" s="41" t="n"/>
      <c r="K1118" s="41" t="n"/>
      <c r="L1118" s="41" t="n"/>
      <c r="M1118" s="339" t="n"/>
      <c r="N1118" s="41" t="n"/>
      <c r="O1118" s="41" t="n"/>
      <c r="P1118" s="41" t="n"/>
      <c r="Q1118" s="41" t="n"/>
      <c r="R1118" s="41" t="n"/>
      <c r="S1118" s="43" t="n"/>
      <c r="T1118" s="41" t="n"/>
      <c r="U1118" s="41" t="n"/>
      <c r="V1118" s="59" t="n"/>
      <c r="W1118" s="41" t="n"/>
      <c r="X1118" s="41" t="n"/>
      <c r="Y1118" s="41" t="n"/>
      <c r="Z1118" s="41" t="n"/>
      <c r="AA1118" s="41" t="n"/>
      <c r="AB1118" s="41" t="n"/>
      <c r="AC1118" s="41" t="n"/>
      <c r="AD1118" s="41" t="n"/>
      <c r="AE1118" s="41" t="n"/>
      <c r="AF1118" s="41" t="n"/>
      <c r="AG1118" s="46">
        <f>AE1118-AF1118</f>
        <v/>
      </c>
      <c r="AH1118" s="59" t="n"/>
      <c r="AI1118" s="46">
        <f>V1118-AH1118</f>
        <v/>
      </c>
      <c r="AJ11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8" s="46">
        <f>AI1118-Table6204[[#This Row],[Column 342]]</f>
        <v/>
      </c>
      <c r="AL1118" s="59" t="n"/>
      <c r="AM1118" s="41" t="n"/>
      <c r="AN1118" s="49" t="n">
        <v>0.2</v>
      </c>
      <c r="AO1118" s="46">
        <f>IF(Table6204[[#This Row],[Column 36]]&gt;0,Table6204[[#This Row],[Column 36]]*Table6204[[#This Row],[Column 39]],0)</f>
        <v/>
      </c>
      <c r="AP1118" s="59" t="n"/>
      <c r="AQ1118" s="82">
        <f>SUM(AO1118-AP1118)</f>
        <v/>
      </c>
    </row>
    <row r="1119">
      <c r="A1119" s="41" t="n"/>
      <c r="B1119" s="58" t="n"/>
      <c r="C1119" s="41" t="n"/>
      <c r="D1119" s="41" t="n"/>
      <c r="E1119" s="41" t="n"/>
      <c r="F1119" s="41" t="n"/>
      <c r="G1119" s="41" t="n"/>
      <c r="H1119" s="41" t="n"/>
      <c r="I1119" s="41" t="n"/>
      <c r="J1119" s="41" t="n"/>
      <c r="K1119" s="41" t="n"/>
      <c r="L1119" s="41" t="n"/>
      <c r="M1119" s="339" t="n"/>
      <c r="N1119" s="41" t="n"/>
      <c r="O1119" s="41" t="n"/>
      <c r="P1119" s="41" t="n"/>
      <c r="Q1119" s="41" t="n"/>
      <c r="R1119" s="41" t="n"/>
      <c r="S1119" s="43" t="n"/>
      <c r="T1119" s="41" t="n"/>
      <c r="U1119" s="41" t="n"/>
      <c r="V1119" s="59" t="n"/>
      <c r="W1119" s="41" t="n"/>
      <c r="X1119" s="41" t="n"/>
      <c r="Y1119" s="41" t="n"/>
      <c r="Z1119" s="41" t="n"/>
      <c r="AA1119" s="41" t="n"/>
      <c r="AB1119" s="41" t="n"/>
      <c r="AC1119" s="41" t="n"/>
      <c r="AD1119" s="41" t="n"/>
      <c r="AE1119" s="41" t="n"/>
      <c r="AF1119" s="41" t="n"/>
      <c r="AG1119" s="46">
        <f>AE1119-AF1119</f>
        <v/>
      </c>
      <c r="AH1119" s="59" t="n"/>
      <c r="AI1119" s="46">
        <f>V1119-AH1119</f>
        <v/>
      </c>
      <c r="AJ11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19" s="46">
        <f>AI1119-Table6204[[#This Row],[Column 342]]</f>
        <v/>
      </c>
      <c r="AL1119" s="59" t="n"/>
      <c r="AM1119" s="41" t="n"/>
      <c r="AN1119" s="49" t="n">
        <v>0.2</v>
      </c>
      <c r="AO1119" s="46">
        <f>IF(Table6204[[#This Row],[Column 36]]&gt;0,Table6204[[#This Row],[Column 36]]*Table6204[[#This Row],[Column 39]],0)</f>
        <v/>
      </c>
      <c r="AP1119" s="59" t="n"/>
      <c r="AQ1119" s="82">
        <f>SUM(AO1119-AP1119)</f>
        <v/>
      </c>
    </row>
    <row r="1120">
      <c r="A1120" s="41" t="n"/>
      <c r="B1120" s="58" t="n"/>
      <c r="C1120" s="41" t="n"/>
      <c r="D1120" s="41" t="n"/>
      <c r="E1120" s="41" t="n"/>
      <c r="F1120" s="41" t="n"/>
      <c r="G1120" s="41" t="n"/>
      <c r="H1120" s="41" t="n"/>
      <c r="I1120" s="41" t="n"/>
      <c r="J1120" s="41" t="n"/>
      <c r="K1120" s="41" t="n"/>
      <c r="L1120" s="41" t="n"/>
      <c r="M1120" s="339" t="n"/>
      <c r="N1120" s="41" t="n"/>
      <c r="O1120" s="41" t="n"/>
      <c r="P1120" s="41" t="n"/>
      <c r="Q1120" s="41" t="n"/>
      <c r="R1120" s="41" t="n"/>
      <c r="S1120" s="43" t="n"/>
      <c r="T1120" s="41" t="n"/>
      <c r="U1120" s="41" t="n"/>
      <c r="V1120" s="59" t="n"/>
      <c r="W1120" s="41" t="n"/>
      <c r="X1120" s="41" t="n"/>
      <c r="Y1120" s="41" t="n"/>
      <c r="Z1120" s="41" t="n"/>
      <c r="AA1120" s="41" t="n"/>
      <c r="AB1120" s="41" t="n"/>
      <c r="AC1120" s="41" t="n"/>
      <c r="AD1120" s="41" t="n"/>
      <c r="AE1120" s="41" t="n"/>
      <c r="AF1120" s="41" t="n"/>
      <c r="AG1120" s="46">
        <f>AE1120-AF1120</f>
        <v/>
      </c>
      <c r="AH1120" s="59" t="n"/>
      <c r="AI1120" s="46">
        <f>V1120-AH1120</f>
        <v/>
      </c>
      <c r="AJ11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0" s="46">
        <f>AI1120-Table6204[[#This Row],[Column 342]]</f>
        <v/>
      </c>
      <c r="AL1120" s="59" t="n"/>
      <c r="AM1120" s="41" t="n"/>
      <c r="AN1120" s="49" t="n">
        <v>0.2</v>
      </c>
      <c r="AO1120" s="46">
        <f>IF(Table6204[[#This Row],[Column 36]]&gt;0,Table6204[[#This Row],[Column 36]]*Table6204[[#This Row],[Column 39]],0)</f>
        <v/>
      </c>
      <c r="AP1120" s="59" t="n"/>
      <c r="AQ1120" s="82">
        <f>SUM(AO1120-AP1120)</f>
        <v/>
      </c>
    </row>
    <row r="1121">
      <c r="A1121" s="41" t="n"/>
      <c r="B1121" s="58" t="n"/>
      <c r="C1121" s="41" t="n"/>
      <c r="D1121" s="41" t="n"/>
      <c r="E1121" s="41" t="n"/>
      <c r="F1121" s="41" t="n"/>
      <c r="G1121" s="41" t="n"/>
      <c r="H1121" s="41" t="n"/>
      <c r="I1121" s="41" t="n"/>
      <c r="J1121" s="41" t="n"/>
      <c r="K1121" s="41" t="n"/>
      <c r="L1121" s="41" t="n"/>
      <c r="M1121" s="339" t="n"/>
      <c r="N1121" s="41" t="n"/>
      <c r="O1121" s="41" t="n"/>
      <c r="P1121" s="41" t="n"/>
      <c r="Q1121" s="41" t="n"/>
      <c r="R1121" s="41" t="n"/>
      <c r="S1121" s="43" t="n"/>
      <c r="T1121" s="41" t="n"/>
      <c r="U1121" s="41" t="n"/>
      <c r="V1121" s="59" t="n"/>
      <c r="W1121" s="41" t="n"/>
      <c r="X1121" s="41" t="n"/>
      <c r="Y1121" s="41" t="n"/>
      <c r="Z1121" s="41" t="n"/>
      <c r="AA1121" s="41" t="n"/>
      <c r="AB1121" s="41" t="n"/>
      <c r="AC1121" s="41" t="n"/>
      <c r="AD1121" s="41" t="n"/>
      <c r="AE1121" s="41" t="n"/>
      <c r="AF1121" s="41" t="n"/>
      <c r="AG1121" s="46">
        <f>AE1121-AF1121</f>
        <v/>
      </c>
      <c r="AH1121" s="59" t="n"/>
      <c r="AI1121" s="46">
        <f>V1121-AH1121</f>
        <v/>
      </c>
      <c r="AJ11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1" s="46">
        <f>AI1121-Table6204[[#This Row],[Column 342]]</f>
        <v/>
      </c>
      <c r="AL1121" s="59" t="n"/>
      <c r="AM1121" s="41" t="n"/>
      <c r="AN1121" s="49" t="n">
        <v>0.2</v>
      </c>
      <c r="AO1121" s="46">
        <f>IF(Table6204[[#This Row],[Column 36]]&gt;0,Table6204[[#This Row],[Column 36]]*Table6204[[#This Row],[Column 39]],0)</f>
        <v/>
      </c>
      <c r="AP1121" s="59" t="n"/>
      <c r="AQ1121" s="82">
        <f>SUM(AO1121-AP1121)</f>
        <v/>
      </c>
    </row>
    <row r="1122">
      <c r="A1122" s="41" t="n"/>
      <c r="B1122" s="58" t="n"/>
      <c r="C1122" s="41" t="n"/>
      <c r="D1122" s="41" t="n"/>
      <c r="E1122" s="41" t="n"/>
      <c r="F1122" s="41" t="n"/>
      <c r="G1122" s="41" t="n"/>
      <c r="H1122" s="41" t="n"/>
      <c r="I1122" s="41" t="n"/>
      <c r="J1122" s="41" t="n"/>
      <c r="K1122" s="41" t="n"/>
      <c r="L1122" s="41" t="n"/>
      <c r="M1122" s="339" t="n"/>
      <c r="N1122" s="41" t="n"/>
      <c r="O1122" s="41" t="n"/>
      <c r="P1122" s="41" t="n"/>
      <c r="Q1122" s="41" t="n"/>
      <c r="R1122" s="41" t="n"/>
      <c r="S1122" s="43" t="n"/>
      <c r="T1122" s="41" t="n"/>
      <c r="U1122" s="41" t="n"/>
      <c r="V1122" s="59" t="n"/>
      <c r="W1122" s="41" t="n"/>
      <c r="X1122" s="41" t="n"/>
      <c r="Y1122" s="41" t="n"/>
      <c r="Z1122" s="41" t="n"/>
      <c r="AA1122" s="41" t="n"/>
      <c r="AB1122" s="41" t="n"/>
      <c r="AC1122" s="41" t="n"/>
      <c r="AD1122" s="41" t="n"/>
      <c r="AE1122" s="41" t="n"/>
      <c r="AF1122" s="41" t="n"/>
      <c r="AG1122" s="46">
        <f>AE1122-AF1122</f>
        <v/>
      </c>
      <c r="AH1122" s="59" t="n"/>
      <c r="AI1122" s="46">
        <f>V1122-AH1122</f>
        <v/>
      </c>
      <c r="AJ11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2" s="46">
        <f>AI1122-Table6204[[#This Row],[Column 342]]</f>
        <v/>
      </c>
      <c r="AL1122" s="59" t="n"/>
      <c r="AM1122" s="41" t="n"/>
      <c r="AN1122" s="49" t="n">
        <v>0.2</v>
      </c>
      <c r="AO1122" s="46">
        <f>IF(Table6204[[#This Row],[Column 36]]&gt;0,Table6204[[#This Row],[Column 36]]*Table6204[[#This Row],[Column 39]],0)</f>
        <v/>
      </c>
      <c r="AP1122" s="59" t="n"/>
      <c r="AQ1122" s="82">
        <f>SUM(AO1122-AP1122)</f>
        <v/>
      </c>
    </row>
    <row r="1123">
      <c r="A1123" s="41" t="n"/>
      <c r="B1123" s="58" t="n"/>
      <c r="C1123" s="41" t="n"/>
      <c r="D1123" s="41" t="n"/>
      <c r="E1123" s="41" t="n"/>
      <c r="F1123" s="41" t="n"/>
      <c r="G1123" s="41" t="n"/>
      <c r="H1123" s="41" t="n"/>
      <c r="I1123" s="41" t="n"/>
      <c r="J1123" s="41" t="n"/>
      <c r="K1123" s="41" t="n"/>
      <c r="L1123" s="41" t="n"/>
      <c r="M1123" s="339" t="n"/>
      <c r="N1123" s="41" t="n"/>
      <c r="O1123" s="41" t="n"/>
      <c r="P1123" s="41" t="n"/>
      <c r="Q1123" s="41" t="n"/>
      <c r="R1123" s="41" t="n"/>
      <c r="S1123" s="43" t="n"/>
      <c r="T1123" s="41" t="n"/>
      <c r="U1123" s="41" t="n"/>
      <c r="V1123" s="59" t="n"/>
      <c r="W1123" s="41" t="n"/>
      <c r="X1123" s="41" t="n"/>
      <c r="Y1123" s="41" t="n"/>
      <c r="Z1123" s="41" t="n"/>
      <c r="AA1123" s="41" t="n"/>
      <c r="AB1123" s="41" t="n"/>
      <c r="AC1123" s="41" t="n"/>
      <c r="AD1123" s="41" t="n"/>
      <c r="AE1123" s="41" t="n"/>
      <c r="AF1123" s="41" t="n"/>
      <c r="AG1123" s="46">
        <f>AE1123-AF1123</f>
        <v/>
      </c>
      <c r="AH1123" s="59" t="n"/>
      <c r="AI1123" s="46">
        <f>V1123-AH1123</f>
        <v/>
      </c>
      <c r="AJ11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3" s="46">
        <f>AI1123-Table6204[[#This Row],[Column 342]]</f>
        <v/>
      </c>
      <c r="AL1123" s="59" t="n"/>
      <c r="AM1123" s="41" t="n"/>
      <c r="AN1123" s="49" t="n">
        <v>0.2</v>
      </c>
      <c r="AO1123" s="46">
        <f>IF(Table6204[[#This Row],[Column 36]]&gt;0,Table6204[[#This Row],[Column 36]]*Table6204[[#This Row],[Column 39]],0)</f>
        <v/>
      </c>
      <c r="AP1123" s="59" t="n"/>
      <c r="AQ1123" s="82">
        <f>SUM(AO1123-AP1123)</f>
        <v/>
      </c>
    </row>
    <row r="1124">
      <c r="A1124" s="41" t="n"/>
      <c r="B1124" s="58" t="n"/>
      <c r="C1124" s="41" t="n"/>
      <c r="D1124" s="41" t="n"/>
      <c r="E1124" s="41" t="n"/>
      <c r="F1124" s="41" t="n"/>
      <c r="G1124" s="41" t="n"/>
      <c r="H1124" s="41" t="n"/>
      <c r="I1124" s="41" t="n"/>
      <c r="J1124" s="41" t="n"/>
      <c r="K1124" s="41" t="n"/>
      <c r="L1124" s="41" t="n"/>
      <c r="M1124" s="339" t="n"/>
      <c r="N1124" s="41" t="n"/>
      <c r="O1124" s="41" t="n"/>
      <c r="P1124" s="41" t="n"/>
      <c r="Q1124" s="41" t="n"/>
      <c r="R1124" s="41" t="n"/>
      <c r="S1124" s="43" t="n"/>
      <c r="T1124" s="41" t="n"/>
      <c r="U1124" s="41" t="n"/>
      <c r="V1124" s="59" t="n"/>
      <c r="W1124" s="41" t="n"/>
      <c r="X1124" s="41" t="n"/>
      <c r="Y1124" s="41" t="n"/>
      <c r="Z1124" s="41" t="n"/>
      <c r="AA1124" s="41" t="n"/>
      <c r="AB1124" s="41" t="n"/>
      <c r="AC1124" s="41" t="n"/>
      <c r="AD1124" s="41" t="n"/>
      <c r="AE1124" s="41" t="n"/>
      <c r="AF1124" s="41" t="n"/>
      <c r="AG1124" s="46">
        <f>AE1124-AF1124</f>
        <v/>
      </c>
      <c r="AH1124" s="59" t="n"/>
      <c r="AI1124" s="46">
        <f>V1124-AH1124</f>
        <v/>
      </c>
      <c r="AJ11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4" s="46">
        <f>AI1124-Table6204[[#This Row],[Column 342]]</f>
        <v/>
      </c>
      <c r="AL1124" s="59" t="n"/>
      <c r="AM1124" s="41" t="n"/>
      <c r="AN1124" s="49" t="n">
        <v>0.2</v>
      </c>
      <c r="AO1124" s="46">
        <f>IF(Table6204[[#This Row],[Column 36]]&gt;0,Table6204[[#This Row],[Column 36]]*Table6204[[#This Row],[Column 39]],0)</f>
        <v/>
      </c>
      <c r="AP1124" s="59" t="n"/>
      <c r="AQ1124" s="82">
        <f>SUM(AO1124-AP1124)</f>
        <v/>
      </c>
    </row>
    <row r="1125">
      <c r="A1125" s="41" t="n"/>
      <c r="B1125" s="58" t="n"/>
      <c r="C1125" s="41" t="n"/>
      <c r="D1125" s="41" t="n"/>
      <c r="E1125" s="41" t="n"/>
      <c r="F1125" s="41" t="n"/>
      <c r="G1125" s="41" t="n"/>
      <c r="H1125" s="41" t="n"/>
      <c r="I1125" s="41" t="n"/>
      <c r="J1125" s="41" t="n"/>
      <c r="K1125" s="41" t="n"/>
      <c r="L1125" s="41" t="n"/>
      <c r="M1125" s="339" t="n"/>
      <c r="N1125" s="41" t="n"/>
      <c r="O1125" s="41" t="n"/>
      <c r="P1125" s="41" t="n"/>
      <c r="Q1125" s="41" t="n"/>
      <c r="R1125" s="41" t="n"/>
      <c r="S1125" s="43" t="n"/>
      <c r="T1125" s="41" t="n"/>
      <c r="U1125" s="41" t="n"/>
      <c r="V1125" s="59" t="n"/>
      <c r="W1125" s="41" t="n"/>
      <c r="X1125" s="41" t="n"/>
      <c r="Y1125" s="41" t="n"/>
      <c r="Z1125" s="41" t="n"/>
      <c r="AA1125" s="41" t="n"/>
      <c r="AB1125" s="41" t="n"/>
      <c r="AC1125" s="41" t="n"/>
      <c r="AD1125" s="41" t="n"/>
      <c r="AE1125" s="41" t="n"/>
      <c r="AF1125" s="41" t="n"/>
      <c r="AG1125" s="46">
        <f>AE1125-AF1125</f>
        <v/>
      </c>
      <c r="AH1125" s="59" t="n"/>
      <c r="AI1125" s="46">
        <f>V1125-AH1125</f>
        <v/>
      </c>
      <c r="AJ11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5" s="46">
        <f>AI1125-Table6204[[#This Row],[Column 342]]</f>
        <v/>
      </c>
      <c r="AL1125" s="59" t="n"/>
      <c r="AM1125" s="41" t="n"/>
      <c r="AN1125" s="49" t="n">
        <v>0.2</v>
      </c>
      <c r="AO1125" s="46">
        <f>IF(Table6204[[#This Row],[Column 36]]&gt;0,Table6204[[#This Row],[Column 36]]*Table6204[[#This Row],[Column 39]],0)</f>
        <v/>
      </c>
      <c r="AP1125" s="59" t="n"/>
      <c r="AQ1125" s="82">
        <f>SUM(AO1125-AP1125)</f>
        <v/>
      </c>
    </row>
    <row r="1126">
      <c r="A1126" s="41" t="n"/>
      <c r="B1126" s="58" t="n"/>
      <c r="C1126" s="41" t="n"/>
      <c r="D1126" s="41" t="n"/>
      <c r="E1126" s="41" t="n"/>
      <c r="F1126" s="41" t="n"/>
      <c r="G1126" s="41" t="n"/>
      <c r="H1126" s="41" t="n"/>
      <c r="I1126" s="41" t="n"/>
      <c r="J1126" s="41" t="n"/>
      <c r="K1126" s="41" t="n"/>
      <c r="L1126" s="41" t="n"/>
      <c r="M1126" s="339" t="n"/>
      <c r="N1126" s="41" t="n"/>
      <c r="O1126" s="41" t="n"/>
      <c r="P1126" s="41" t="n"/>
      <c r="Q1126" s="41" t="n"/>
      <c r="R1126" s="41" t="n"/>
      <c r="S1126" s="43" t="n"/>
      <c r="T1126" s="41" t="n"/>
      <c r="U1126" s="41" t="n"/>
      <c r="V1126" s="59" t="n"/>
      <c r="W1126" s="41" t="n"/>
      <c r="X1126" s="41" t="n"/>
      <c r="Y1126" s="41" t="n"/>
      <c r="Z1126" s="41" t="n"/>
      <c r="AA1126" s="41" t="n"/>
      <c r="AB1126" s="41" t="n"/>
      <c r="AC1126" s="41" t="n"/>
      <c r="AD1126" s="41" t="n"/>
      <c r="AE1126" s="41" t="n"/>
      <c r="AF1126" s="41" t="n"/>
      <c r="AG1126" s="46">
        <f>AE1126-AF1126</f>
        <v/>
      </c>
      <c r="AH1126" s="59" t="n"/>
      <c r="AI1126" s="46">
        <f>V1126-AH1126</f>
        <v/>
      </c>
      <c r="AJ11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6" s="46">
        <f>AI1126-Table6204[[#This Row],[Column 342]]</f>
        <v/>
      </c>
      <c r="AL1126" s="59" t="n"/>
      <c r="AM1126" s="41" t="n"/>
      <c r="AN1126" s="49" t="n">
        <v>0.2</v>
      </c>
      <c r="AO1126" s="46">
        <f>IF(Table6204[[#This Row],[Column 36]]&gt;0,Table6204[[#This Row],[Column 36]]*Table6204[[#This Row],[Column 39]],0)</f>
        <v/>
      </c>
      <c r="AP1126" s="59" t="n"/>
      <c r="AQ1126" s="82">
        <f>SUM(AO1126-AP1126)</f>
        <v/>
      </c>
    </row>
    <row r="1127">
      <c r="A1127" s="41" t="n"/>
      <c r="B1127" s="58" t="n"/>
      <c r="C1127" s="41" t="n"/>
      <c r="D1127" s="41" t="n"/>
      <c r="E1127" s="41" t="n"/>
      <c r="F1127" s="41" t="n"/>
      <c r="G1127" s="41" t="n"/>
      <c r="H1127" s="41" t="n"/>
      <c r="I1127" s="41" t="n"/>
      <c r="J1127" s="41" t="n"/>
      <c r="K1127" s="41" t="n"/>
      <c r="L1127" s="41" t="n"/>
      <c r="M1127" s="339" t="n"/>
      <c r="N1127" s="41" t="n"/>
      <c r="O1127" s="41" t="n"/>
      <c r="P1127" s="41" t="n"/>
      <c r="Q1127" s="41" t="n"/>
      <c r="R1127" s="41" t="n"/>
      <c r="S1127" s="43" t="n"/>
      <c r="T1127" s="41" t="n"/>
      <c r="U1127" s="41" t="n"/>
      <c r="V1127" s="59" t="n"/>
      <c r="W1127" s="41" t="n"/>
      <c r="X1127" s="41" t="n"/>
      <c r="Y1127" s="41" t="n"/>
      <c r="Z1127" s="41" t="n"/>
      <c r="AA1127" s="41" t="n"/>
      <c r="AB1127" s="41" t="n"/>
      <c r="AC1127" s="41" t="n"/>
      <c r="AD1127" s="41" t="n"/>
      <c r="AE1127" s="41" t="n"/>
      <c r="AF1127" s="41" t="n"/>
      <c r="AG1127" s="46">
        <f>AE1127-AF1127</f>
        <v/>
      </c>
      <c r="AH1127" s="59" t="n"/>
      <c r="AI1127" s="46">
        <f>V1127-AH1127</f>
        <v/>
      </c>
      <c r="AJ11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7" s="46">
        <f>AI1127-Table6204[[#This Row],[Column 342]]</f>
        <v/>
      </c>
      <c r="AL1127" s="59" t="n"/>
      <c r="AM1127" s="41" t="n"/>
      <c r="AN1127" s="49" t="n">
        <v>0.2</v>
      </c>
      <c r="AO1127" s="46">
        <f>IF(Table6204[[#This Row],[Column 36]]&gt;0,Table6204[[#This Row],[Column 36]]*Table6204[[#This Row],[Column 39]],0)</f>
        <v/>
      </c>
      <c r="AP1127" s="59" t="n"/>
      <c r="AQ1127" s="82">
        <f>SUM(AO1127-AP1127)</f>
        <v/>
      </c>
    </row>
    <row r="1128">
      <c r="A1128" s="41" t="n"/>
      <c r="B1128" s="58" t="n"/>
      <c r="C1128" s="41" t="n"/>
      <c r="D1128" s="41" t="n"/>
      <c r="E1128" s="41" t="n"/>
      <c r="F1128" s="41" t="n"/>
      <c r="G1128" s="41" t="n"/>
      <c r="H1128" s="41" t="n"/>
      <c r="I1128" s="41" t="n"/>
      <c r="J1128" s="41" t="n"/>
      <c r="K1128" s="41" t="n"/>
      <c r="L1128" s="41" t="n"/>
      <c r="M1128" s="339" t="n"/>
      <c r="N1128" s="41" t="n"/>
      <c r="O1128" s="41" t="n"/>
      <c r="P1128" s="41" t="n"/>
      <c r="Q1128" s="41" t="n"/>
      <c r="R1128" s="41" t="n"/>
      <c r="S1128" s="43" t="n"/>
      <c r="T1128" s="41" t="n"/>
      <c r="U1128" s="41" t="n"/>
      <c r="V1128" s="59" t="n"/>
      <c r="W1128" s="41" t="n"/>
      <c r="X1128" s="41" t="n"/>
      <c r="Y1128" s="41" t="n"/>
      <c r="Z1128" s="41" t="n"/>
      <c r="AA1128" s="41" t="n"/>
      <c r="AB1128" s="41" t="n"/>
      <c r="AC1128" s="41" t="n"/>
      <c r="AD1128" s="41" t="n"/>
      <c r="AE1128" s="41" t="n"/>
      <c r="AF1128" s="41" t="n"/>
      <c r="AG1128" s="46">
        <f>AE1128-AF1128</f>
        <v/>
      </c>
      <c r="AH1128" s="59" t="n"/>
      <c r="AI1128" s="46">
        <f>V1128-AH1128</f>
        <v/>
      </c>
      <c r="AJ11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8" s="46">
        <f>AI1128-Table6204[[#This Row],[Column 342]]</f>
        <v/>
      </c>
      <c r="AL1128" s="59" t="n"/>
      <c r="AM1128" s="41" t="n"/>
      <c r="AN1128" s="49" t="n">
        <v>0.2</v>
      </c>
      <c r="AO1128" s="46">
        <f>IF(Table6204[[#This Row],[Column 36]]&gt;0,Table6204[[#This Row],[Column 36]]*Table6204[[#This Row],[Column 39]],0)</f>
        <v/>
      </c>
      <c r="AP1128" s="59" t="n"/>
      <c r="AQ1128" s="82">
        <f>SUM(AO1128-AP1128)</f>
        <v/>
      </c>
    </row>
    <row r="1129">
      <c r="A1129" s="41" t="n"/>
      <c r="B1129" s="58" t="n"/>
      <c r="C1129" s="41" t="n"/>
      <c r="D1129" s="41" t="n"/>
      <c r="E1129" s="41" t="n"/>
      <c r="F1129" s="41" t="n"/>
      <c r="G1129" s="41" t="n"/>
      <c r="H1129" s="41" t="n"/>
      <c r="I1129" s="41" t="n"/>
      <c r="J1129" s="41" t="n"/>
      <c r="K1129" s="41" t="n"/>
      <c r="L1129" s="41" t="n"/>
      <c r="M1129" s="339" t="n"/>
      <c r="N1129" s="41" t="n"/>
      <c r="O1129" s="41" t="n"/>
      <c r="P1129" s="41" t="n"/>
      <c r="Q1129" s="41" t="n"/>
      <c r="R1129" s="41" t="n"/>
      <c r="S1129" s="43" t="n"/>
      <c r="T1129" s="41" t="n"/>
      <c r="U1129" s="41" t="n"/>
      <c r="V1129" s="59" t="n"/>
      <c r="W1129" s="41" t="n"/>
      <c r="X1129" s="41" t="n"/>
      <c r="Y1129" s="41" t="n"/>
      <c r="Z1129" s="41" t="n"/>
      <c r="AA1129" s="41" t="n"/>
      <c r="AB1129" s="41" t="n"/>
      <c r="AC1129" s="41" t="n"/>
      <c r="AD1129" s="41" t="n"/>
      <c r="AE1129" s="41" t="n"/>
      <c r="AF1129" s="41" t="n"/>
      <c r="AG1129" s="46">
        <f>AE1129-AF1129</f>
        <v/>
      </c>
      <c r="AH1129" s="59" t="n"/>
      <c r="AI1129" s="46">
        <f>V1129-AH1129</f>
        <v/>
      </c>
      <c r="AJ11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29" s="46">
        <f>AI1129-Table6204[[#This Row],[Column 342]]</f>
        <v/>
      </c>
      <c r="AL1129" s="59" t="n"/>
      <c r="AM1129" s="41" t="n"/>
      <c r="AN1129" s="49" t="n">
        <v>0.2</v>
      </c>
      <c r="AO1129" s="46">
        <f>IF(Table6204[[#This Row],[Column 36]]&gt;0,Table6204[[#This Row],[Column 36]]*Table6204[[#This Row],[Column 39]],0)</f>
        <v/>
      </c>
      <c r="AP1129" s="59" t="n"/>
      <c r="AQ1129" s="82">
        <f>SUM(AO1129-AP1129)</f>
        <v/>
      </c>
    </row>
    <row r="1130">
      <c r="A1130" s="41" t="n"/>
      <c r="B1130" s="58" t="n"/>
      <c r="C1130" s="41" t="n"/>
      <c r="D1130" s="41" t="n"/>
      <c r="E1130" s="41" t="n"/>
      <c r="F1130" s="41" t="n"/>
      <c r="G1130" s="41" t="n"/>
      <c r="H1130" s="41" t="n"/>
      <c r="I1130" s="41" t="n"/>
      <c r="J1130" s="41" t="n"/>
      <c r="K1130" s="41" t="n"/>
      <c r="L1130" s="41" t="n"/>
      <c r="M1130" s="339" t="n"/>
      <c r="N1130" s="41" t="n"/>
      <c r="O1130" s="41" t="n"/>
      <c r="P1130" s="41" t="n"/>
      <c r="Q1130" s="41" t="n"/>
      <c r="R1130" s="41" t="n"/>
      <c r="S1130" s="43" t="n"/>
      <c r="T1130" s="41" t="n"/>
      <c r="U1130" s="41" t="n"/>
      <c r="V1130" s="59" t="n"/>
      <c r="W1130" s="41" t="n"/>
      <c r="X1130" s="41" t="n"/>
      <c r="Y1130" s="41" t="n"/>
      <c r="Z1130" s="41" t="n"/>
      <c r="AA1130" s="41" t="n"/>
      <c r="AB1130" s="41" t="n"/>
      <c r="AC1130" s="41" t="n"/>
      <c r="AD1130" s="41" t="n"/>
      <c r="AE1130" s="41" t="n"/>
      <c r="AF1130" s="41" t="n"/>
      <c r="AG1130" s="46">
        <f>AE1130-AF1130</f>
        <v/>
      </c>
      <c r="AH1130" s="59" t="n"/>
      <c r="AI1130" s="46">
        <f>V1130-AH1130</f>
        <v/>
      </c>
      <c r="AJ11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0" s="46">
        <f>AI1130-Table6204[[#This Row],[Column 342]]</f>
        <v/>
      </c>
      <c r="AL1130" s="59" t="n"/>
      <c r="AM1130" s="41" t="n"/>
      <c r="AN1130" s="49" t="n">
        <v>0.2</v>
      </c>
      <c r="AO1130" s="46">
        <f>IF(Table6204[[#This Row],[Column 36]]&gt;0,Table6204[[#This Row],[Column 36]]*Table6204[[#This Row],[Column 39]],0)</f>
        <v/>
      </c>
      <c r="AP1130" s="59" t="n"/>
      <c r="AQ1130" s="82">
        <f>SUM(AO1130-AP1130)</f>
        <v/>
      </c>
    </row>
    <row r="1131">
      <c r="A1131" s="41" t="n"/>
      <c r="B1131" s="58" t="n"/>
      <c r="C1131" s="41" t="n"/>
      <c r="D1131" s="41" t="n"/>
      <c r="E1131" s="41" t="n"/>
      <c r="F1131" s="41" t="n"/>
      <c r="G1131" s="41" t="n"/>
      <c r="H1131" s="41" t="n"/>
      <c r="I1131" s="41" t="n"/>
      <c r="J1131" s="41" t="n"/>
      <c r="K1131" s="41" t="n"/>
      <c r="L1131" s="41" t="n"/>
      <c r="M1131" s="339" t="n"/>
      <c r="N1131" s="41" t="n"/>
      <c r="O1131" s="41" t="n"/>
      <c r="P1131" s="41" t="n"/>
      <c r="Q1131" s="41" t="n"/>
      <c r="R1131" s="41" t="n"/>
      <c r="S1131" s="43" t="n"/>
      <c r="T1131" s="41" t="n"/>
      <c r="U1131" s="41" t="n"/>
      <c r="V1131" s="59" t="n"/>
      <c r="W1131" s="41" t="n"/>
      <c r="X1131" s="41" t="n"/>
      <c r="Y1131" s="41" t="n"/>
      <c r="Z1131" s="41" t="n"/>
      <c r="AA1131" s="41" t="n"/>
      <c r="AB1131" s="41" t="n"/>
      <c r="AC1131" s="41" t="n"/>
      <c r="AD1131" s="41" t="n"/>
      <c r="AE1131" s="41" t="n"/>
      <c r="AF1131" s="41" t="n"/>
      <c r="AG1131" s="46">
        <f>AE1131-AF1131</f>
        <v/>
      </c>
      <c r="AH1131" s="59" t="n"/>
      <c r="AI1131" s="46">
        <f>V1131-AH1131</f>
        <v/>
      </c>
      <c r="AJ11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1" s="46">
        <f>AI1131-Table6204[[#This Row],[Column 342]]</f>
        <v/>
      </c>
      <c r="AL1131" s="59" t="n"/>
      <c r="AM1131" s="41" t="n"/>
      <c r="AN1131" s="49" t="n">
        <v>0.2</v>
      </c>
      <c r="AO1131" s="46">
        <f>IF(Table6204[[#This Row],[Column 36]]&gt;0,Table6204[[#This Row],[Column 36]]*Table6204[[#This Row],[Column 39]],0)</f>
        <v/>
      </c>
      <c r="AP1131" s="59" t="n"/>
      <c r="AQ1131" s="82">
        <f>SUM(AO1131-AP1131)</f>
        <v/>
      </c>
    </row>
    <row r="1132">
      <c r="A1132" s="41" t="n"/>
      <c r="B1132" s="58" t="n"/>
      <c r="C1132" s="41" t="n"/>
      <c r="D1132" s="41" t="n"/>
      <c r="E1132" s="41" t="n"/>
      <c r="F1132" s="41" t="n"/>
      <c r="G1132" s="41" t="n"/>
      <c r="H1132" s="41" t="n"/>
      <c r="I1132" s="41" t="n"/>
      <c r="J1132" s="41" t="n"/>
      <c r="K1132" s="41" t="n"/>
      <c r="L1132" s="41" t="n"/>
      <c r="M1132" s="339" t="n"/>
      <c r="N1132" s="41" t="n"/>
      <c r="O1132" s="41" t="n"/>
      <c r="P1132" s="41" t="n"/>
      <c r="Q1132" s="41" t="n"/>
      <c r="R1132" s="41" t="n"/>
      <c r="S1132" s="43" t="n"/>
      <c r="T1132" s="41" t="n"/>
      <c r="U1132" s="41" t="n"/>
      <c r="V1132" s="59" t="n"/>
      <c r="W1132" s="41" t="n"/>
      <c r="X1132" s="41" t="n"/>
      <c r="Y1132" s="41" t="n"/>
      <c r="Z1132" s="41" t="n"/>
      <c r="AA1132" s="41" t="n"/>
      <c r="AB1132" s="41" t="n"/>
      <c r="AC1132" s="41" t="n"/>
      <c r="AD1132" s="41" t="n"/>
      <c r="AE1132" s="41" t="n"/>
      <c r="AF1132" s="41" t="n"/>
      <c r="AG1132" s="46">
        <f>AE1132-AF1132</f>
        <v/>
      </c>
      <c r="AH1132" s="59" t="n"/>
      <c r="AI1132" s="46">
        <f>V1132-AH1132</f>
        <v/>
      </c>
      <c r="AJ11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2" s="46">
        <f>AI1132-Table6204[[#This Row],[Column 342]]</f>
        <v/>
      </c>
      <c r="AL1132" s="59" t="n"/>
      <c r="AM1132" s="41" t="n"/>
      <c r="AN1132" s="49" t="n">
        <v>0.2</v>
      </c>
      <c r="AO1132" s="46">
        <f>IF(Table6204[[#This Row],[Column 36]]&gt;0,Table6204[[#This Row],[Column 36]]*Table6204[[#This Row],[Column 39]],0)</f>
        <v/>
      </c>
      <c r="AP1132" s="59" t="n"/>
      <c r="AQ1132" s="82">
        <f>SUM(AO1132-AP1132)</f>
        <v/>
      </c>
    </row>
    <row r="1133">
      <c r="A1133" s="41" t="n"/>
      <c r="B1133" s="58" t="n"/>
      <c r="C1133" s="41" t="n"/>
      <c r="D1133" s="41" t="n"/>
      <c r="E1133" s="41" t="n"/>
      <c r="F1133" s="41" t="n"/>
      <c r="G1133" s="41" t="n"/>
      <c r="H1133" s="41" t="n"/>
      <c r="I1133" s="41" t="n"/>
      <c r="J1133" s="41" t="n"/>
      <c r="K1133" s="41" t="n"/>
      <c r="L1133" s="41" t="n"/>
      <c r="M1133" s="339" t="n"/>
      <c r="N1133" s="41" t="n"/>
      <c r="O1133" s="41" t="n"/>
      <c r="P1133" s="41" t="n"/>
      <c r="Q1133" s="41" t="n"/>
      <c r="R1133" s="41" t="n"/>
      <c r="S1133" s="43" t="n"/>
      <c r="T1133" s="41" t="n"/>
      <c r="U1133" s="41" t="n"/>
      <c r="V1133" s="59" t="n"/>
      <c r="W1133" s="41" t="n"/>
      <c r="X1133" s="41" t="n"/>
      <c r="Y1133" s="41" t="n"/>
      <c r="Z1133" s="41" t="n"/>
      <c r="AA1133" s="41" t="n"/>
      <c r="AB1133" s="41" t="n"/>
      <c r="AC1133" s="41" t="n"/>
      <c r="AD1133" s="41" t="n"/>
      <c r="AE1133" s="41" t="n"/>
      <c r="AF1133" s="41" t="n"/>
      <c r="AG1133" s="46">
        <f>AE1133-AF1133</f>
        <v/>
      </c>
      <c r="AH1133" s="59" t="n"/>
      <c r="AI1133" s="46">
        <f>V1133-AH1133</f>
        <v/>
      </c>
      <c r="AJ11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3" s="46">
        <f>AI1133-Table6204[[#This Row],[Column 342]]</f>
        <v/>
      </c>
      <c r="AL1133" s="59" t="n"/>
      <c r="AM1133" s="41" t="n"/>
      <c r="AN1133" s="49" t="n">
        <v>0.2</v>
      </c>
      <c r="AO1133" s="46">
        <f>IF(Table6204[[#This Row],[Column 36]]&gt;0,Table6204[[#This Row],[Column 36]]*Table6204[[#This Row],[Column 39]],0)</f>
        <v/>
      </c>
      <c r="AP1133" s="59" t="n"/>
      <c r="AQ1133" s="82">
        <f>SUM(AO1133-AP1133)</f>
        <v/>
      </c>
    </row>
    <row r="1134">
      <c r="A1134" s="41" t="n"/>
      <c r="B1134" s="58" t="n"/>
      <c r="C1134" s="41" t="n"/>
      <c r="D1134" s="41" t="n"/>
      <c r="E1134" s="41" t="n"/>
      <c r="F1134" s="41" t="n"/>
      <c r="G1134" s="41" t="n"/>
      <c r="H1134" s="41" t="n"/>
      <c r="I1134" s="41" t="n"/>
      <c r="J1134" s="41" t="n"/>
      <c r="K1134" s="41" t="n"/>
      <c r="L1134" s="41" t="n"/>
      <c r="M1134" s="339" t="n"/>
      <c r="N1134" s="41" t="n"/>
      <c r="O1134" s="41" t="n"/>
      <c r="P1134" s="41" t="n"/>
      <c r="Q1134" s="41" t="n"/>
      <c r="R1134" s="41" t="n"/>
      <c r="S1134" s="43" t="n"/>
      <c r="T1134" s="41" t="n"/>
      <c r="U1134" s="41" t="n"/>
      <c r="V1134" s="59" t="n"/>
      <c r="W1134" s="41" t="n"/>
      <c r="X1134" s="41" t="n"/>
      <c r="Y1134" s="41" t="n"/>
      <c r="Z1134" s="41" t="n"/>
      <c r="AA1134" s="41" t="n"/>
      <c r="AB1134" s="41" t="n"/>
      <c r="AC1134" s="41" t="n"/>
      <c r="AD1134" s="41" t="n"/>
      <c r="AE1134" s="41" t="n"/>
      <c r="AF1134" s="41" t="n"/>
      <c r="AG1134" s="46">
        <f>AE1134-AF1134</f>
        <v/>
      </c>
      <c r="AH1134" s="59" t="n"/>
      <c r="AI1134" s="46">
        <f>V1134-AH1134</f>
        <v/>
      </c>
      <c r="AJ11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4" s="46">
        <f>AI1134-Table6204[[#This Row],[Column 342]]</f>
        <v/>
      </c>
      <c r="AL1134" s="59" t="n"/>
      <c r="AM1134" s="41" t="n"/>
      <c r="AN1134" s="49" t="n">
        <v>0.2</v>
      </c>
      <c r="AO1134" s="46">
        <f>IF(Table6204[[#This Row],[Column 36]]&gt;0,Table6204[[#This Row],[Column 36]]*Table6204[[#This Row],[Column 39]],0)</f>
        <v/>
      </c>
      <c r="AP1134" s="59" t="n"/>
      <c r="AQ1134" s="82">
        <f>SUM(AO1134-AP1134)</f>
        <v/>
      </c>
    </row>
    <row r="1135">
      <c r="A1135" s="41" t="n"/>
      <c r="B1135" s="58" t="n"/>
      <c r="C1135" s="41" t="n"/>
      <c r="D1135" s="41" t="n"/>
      <c r="E1135" s="41" t="n"/>
      <c r="F1135" s="41" t="n"/>
      <c r="G1135" s="41" t="n"/>
      <c r="H1135" s="41" t="n"/>
      <c r="I1135" s="41" t="n"/>
      <c r="J1135" s="41" t="n"/>
      <c r="K1135" s="41" t="n"/>
      <c r="L1135" s="41" t="n"/>
      <c r="M1135" s="339" t="n"/>
      <c r="N1135" s="41" t="n"/>
      <c r="O1135" s="41" t="n"/>
      <c r="P1135" s="41" t="n"/>
      <c r="Q1135" s="41" t="n"/>
      <c r="R1135" s="41" t="n"/>
      <c r="S1135" s="43" t="n"/>
      <c r="T1135" s="41" t="n"/>
      <c r="U1135" s="41" t="n"/>
      <c r="V1135" s="59" t="n"/>
      <c r="W1135" s="41" t="n"/>
      <c r="X1135" s="41" t="n"/>
      <c r="Y1135" s="41" t="n"/>
      <c r="Z1135" s="41" t="n"/>
      <c r="AA1135" s="41" t="n"/>
      <c r="AB1135" s="41" t="n"/>
      <c r="AC1135" s="41" t="n"/>
      <c r="AD1135" s="41" t="n"/>
      <c r="AE1135" s="41" t="n"/>
      <c r="AF1135" s="41" t="n"/>
      <c r="AG1135" s="46">
        <f>AE1135-AF1135</f>
        <v/>
      </c>
      <c r="AH1135" s="59" t="n"/>
      <c r="AI1135" s="46">
        <f>V1135-AH1135</f>
        <v/>
      </c>
      <c r="AJ11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5" s="46">
        <f>AI1135-Table6204[[#This Row],[Column 342]]</f>
        <v/>
      </c>
      <c r="AL1135" s="59" t="n"/>
      <c r="AM1135" s="41" t="n"/>
      <c r="AN1135" s="49" t="n">
        <v>0.2</v>
      </c>
      <c r="AO1135" s="46">
        <f>IF(Table6204[[#This Row],[Column 36]]&gt;0,Table6204[[#This Row],[Column 36]]*Table6204[[#This Row],[Column 39]],0)</f>
        <v/>
      </c>
      <c r="AP1135" s="59" t="n"/>
      <c r="AQ1135" s="82">
        <f>SUM(AO1135-AP1135)</f>
        <v/>
      </c>
    </row>
    <row r="1136">
      <c r="A1136" s="41" t="n"/>
      <c r="B1136" s="58" t="n"/>
      <c r="C1136" s="41" t="n"/>
      <c r="D1136" s="41" t="n"/>
      <c r="E1136" s="41" t="n"/>
      <c r="F1136" s="41" t="n"/>
      <c r="G1136" s="41" t="n"/>
      <c r="H1136" s="41" t="n"/>
      <c r="I1136" s="41" t="n"/>
      <c r="J1136" s="41" t="n"/>
      <c r="K1136" s="41" t="n"/>
      <c r="L1136" s="41" t="n"/>
      <c r="M1136" s="339" t="n"/>
      <c r="N1136" s="41" t="n"/>
      <c r="O1136" s="41" t="n"/>
      <c r="P1136" s="41" t="n"/>
      <c r="Q1136" s="41" t="n"/>
      <c r="R1136" s="41" t="n"/>
      <c r="S1136" s="43" t="n"/>
      <c r="T1136" s="41" t="n"/>
      <c r="U1136" s="41" t="n"/>
      <c r="V1136" s="59" t="n"/>
      <c r="W1136" s="41" t="n"/>
      <c r="X1136" s="41" t="n"/>
      <c r="Y1136" s="41" t="n"/>
      <c r="Z1136" s="41" t="n"/>
      <c r="AA1136" s="41" t="n"/>
      <c r="AB1136" s="41" t="n"/>
      <c r="AC1136" s="41" t="n"/>
      <c r="AD1136" s="41" t="n"/>
      <c r="AE1136" s="41" t="n"/>
      <c r="AF1136" s="41" t="n"/>
      <c r="AG1136" s="46">
        <f>AE1136-AF1136</f>
        <v/>
      </c>
      <c r="AH1136" s="59" t="n"/>
      <c r="AI1136" s="46">
        <f>V1136-AH1136</f>
        <v/>
      </c>
      <c r="AJ11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6" s="46">
        <f>AI1136-Table6204[[#This Row],[Column 342]]</f>
        <v/>
      </c>
      <c r="AL1136" s="59" t="n"/>
      <c r="AM1136" s="41" t="n"/>
      <c r="AN1136" s="49" t="n">
        <v>0.2</v>
      </c>
      <c r="AO1136" s="46">
        <f>IF(Table6204[[#This Row],[Column 36]]&gt;0,Table6204[[#This Row],[Column 36]]*Table6204[[#This Row],[Column 39]],0)</f>
        <v/>
      </c>
      <c r="AP1136" s="59" t="n"/>
      <c r="AQ1136" s="82">
        <f>SUM(AO1136-AP1136)</f>
        <v/>
      </c>
    </row>
    <row r="1137">
      <c r="A1137" s="41" t="n"/>
      <c r="B1137" s="58" t="n"/>
      <c r="C1137" s="41" t="n"/>
      <c r="D1137" s="41" t="n"/>
      <c r="E1137" s="41" t="n"/>
      <c r="F1137" s="41" t="n"/>
      <c r="G1137" s="41" t="n"/>
      <c r="H1137" s="41" t="n"/>
      <c r="I1137" s="41" t="n"/>
      <c r="J1137" s="41" t="n"/>
      <c r="K1137" s="41" t="n"/>
      <c r="L1137" s="41" t="n"/>
      <c r="M1137" s="339" t="n"/>
      <c r="N1137" s="41" t="n"/>
      <c r="O1137" s="41" t="n"/>
      <c r="P1137" s="41" t="n"/>
      <c r="Q1137" s="41" t="n"/>
      <c r="R1137" s="41" t="n"/>
      <c r="S1137" s="43" t="n"/>
      <c r="T1137" s="41" t="n"/>
      <c r="U1137" s="41" t="n"/>
      <c r="V1137" s="59" t="n"/>
      <c r="W1137" s="41" t="n"/>
      <c r="X1137" s="41" t="n"/>
      <c r="Y1137" s="41" t="n"/>
      <c r="Z1137" s="41" t="n"/>
      <c r="AA1137" s="41" t="n"/>
      <c r="AB1137" s="41" t="n"/>
      <c r="AC1137" s="41" t="n"/>
      <c r="AD1137" s="41" t="n"/>
      <c r="AE1137" s="41" t="n"/>
      <c r="AF1137" s="41" t="n"/>
      <c r="AG1137" s="46">
        <f>AE1137-AF1137</f>
        <v/>
      </c>
      <c r="AH1137" s="59" t="n"/>
      <c r="AI1137" s="46">
        <f>V1137-AH1137</f>
        <v/>
      </c>
      <c r="AJ11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7" s="46">
        <f>AI1137-Table6204[[#This Row],[Column 342]]</f>
        <v/>
      </c>
      <c r="AL1137" s="59" t="n"/>
      <c r="AM1137" s="41" t="n"/>
      <c r="AN1137" s="49" t="n">
        <v>0.2</v>
      </c>
      <c r="AO1137" s="46">
        <f>IF(Table6204[[#This Row],[Column 36]]&gt;0,Table6204[[#This Row],[Column 36]]*Table6204[[#This Row],[Column 39]],0)</f>
        <v/>
      </c>
      <c r="AP1137" s="59" t="n"/>
      <c r="AQ1137" s="82">
        <f>SUM(AO1137-AP1137)</f>
        <v/>
      </c>
    </row>
    <row r="1138">
      <c r="A1138" s="41" t="n"/>
      <c r="B1138" s="58" t="n"/>
      <c r="C1138" s="41" t="n"/>
      <c r="D1138" s="41" t="n"/>
      <c r="E1138" s="41" t="n"/>
      <c r="F1138" s="41" t="n"/>
      <c r="G1138" s="41" t="n"/>
      <c r="H1138" s="41" t="n"/>
      <c r="I1138" s="41" t="n"/>
      <c r="J1138" s="41" t="n"/>
      <c r="K1138" s="41" t="n"/>
      <c r="L1138" s="41" t="n"/>
      <c r="M1138" s="339" t="n"/>
      <c r="N1138" s="41" t="n"/>
      <c r="O1138" s="41" t="n"/>
      <c r="P1138" s="41" t="n"/>
      <c r="Q1138" s="41" t="n"/>
      <c r="R1138" s="41" t="n"/>
      <c r="S1138" s="43" t="n"/>
      <c r="T1138" s="41" t="n"/>
      <c r="U1138" s="41" t="n"/>
      <c r="V1138" s="59" t="n"/>
      <c r="W1138" s="41" t="n"/>
      <c r="X1138" s="41" t="n"/>
      <c r="Y1138" s="41" t="n"/>
      <c r="Z1138" s="41" t="n"/>
      <c r="AA1138" s="41" t="n"/>
      <c r="AB1138" s="41" t="n"/>
      <c r="AC1138" s="41" t="n"/>
      <c r="AD1138" s="41" t="n"/>
      <c r="AE1138" s="41" t="n"/>
      <c r="AF1138" s="41" t="n"/>
      <c r="AG1138" s="46">
        <f>AE1138-AF1138</f>
        <v/>
      </c>
      <c r="AH1138" s="59" t="n"/>
      <c r="AI1138" s="46">
        <f>V1138-AH1138</f>
        <v/>
      </c>
      <c r="AJ11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8" s="46">
        <f>AI1138-Table6204[[#This Row],[Column 342]]</f>
        <v/>
      </c>
      <c r="AL1138" s="59" t="n"/>
      <c r="AM1138" s="41" t="n"/>
      <c r="AN1138" s="49" t="n">
        <v>0.2</v>
      </c>
      <c r="AO1138" s="46">
        <f>IF(Table6204[[#This Row],[Column 36]]&gt;0,Table6204[[#This Row],[Column 36]]*Table6204[[#This Row],[Column 39]],0)</f>
        <v/>
      </c>
      <c r="AP1138" s="59" t="n"/>
      <c r="AQ1138" s="82">
        <f>SUM(AO1138-AP1138)</f>
        <v/>
      </c>
    </row>
    <row r="1139">
      <c r="A1139" s="41" t="n"/>
      <c r="B1139" s="58" t="n"/>
      <c r="C1139" s="41" t="n"/>
      <c r="D1139" s="41" t="n"/>
      <c r="E1139" s="41" t="n"/>
      <c r="F1139" s="41" t="n"/>
      <c r="G1139" s="41" t="n"/>
      <c r="H1139" s="41" t="n"/>
      <c r="I1139" s="41" t="n"/>
      <c r="J1139" s="41" t="n"/>
      <c r="K1139" s="41" t="n"/>
      <c r="L1139" s="41" t="n"/>
      <c r="M1139" s="339" t="n"/>
      <c r="N1139" s="41" t="n"/>
      <c r="O1139" s="41" t="n"/>
      <c r="P1139" s="41" t="n"/>
      <c r="Q1139" s="41" t="n"/>
      <c r="R1139" s="41" t="n"/>
      <c r="S1139" s="43" t="n"/>
      <c r="T1139" s="41" t="n"/>
      <c r="U1139" s="41" t="n"/>
      <c r="V1139" s="59" t="n"/>
      <c r="W1139" s="41" t="n"/>
      <c r="X1139" s="41" t="n"/>
      <c r="Y1139" s="41" t="n"/>
      <c r="Z1139" s="41" t="n"/>
      <c r="AA1139" s="41" t="n"/>
      <c r="AB1139" s="41" t="n"/>
      <c r="AC1139" s="41" t="n"/>
      <c r="AD1139" s="41" t="n"/>
      <c r="AE1139" s="41" t="n"/>
      <c r="AF1139" s="41" t="n"/>
      <c r="AG1139" s="46">
        <f>AE1139-AF1139</f>
        <v/>
      </c>
      <c r="AH1139" s="59" t="n"/>
      <c r="AI1139" s="46">
        <f>V1139-AH1139</f>
        <v/>
      </c>
      <c r="AJ11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39" s="46">
        <f>AI1139-Table6204[[#This Row],[Column 342]]</f>
        <v/>
      </c>
      <c r="AL1139" s="59" t="n"/>
      <c r="AM1139" s="41" t="n"/>
      <c r="AN1139" s="49" t="n">
        <v>0.2</v>
      </c>
      <c r="AO1139" s="46">
        <f>IF(Table6204[[#This Row],[Column 36]]&gt;0,Table6204[[#This Row],[Column 36]]*Table6204[[#This Row],[Column 39]],0)</f>
        <v/>
      </c>
      <c r="AP1139" s="59" t="n"/>
      <c r="AQ1139" s="82">
        <f>SUM(AO1139-AP1139)</f>
        <v/>
      </c>
    </row>
    <row r="1140">
      <c r="A1140" s="41" t="n"/>
      <c r="B1140" s="58" t="n"/>
      <c r="C1140" s="41" t="n"/>
      <c r="D1140" s="41" t="n"/>
      <c r="E1140" s="41" t="n"/>
      <c r="F1140" s="41" t="n"/>
      <c r="G1140" s="41" t="n"/>
      <c r="H1140" s="41" t="n"/>
      <c r="I1140" s="41" t="n"/>
      <c r="J1140" s="41" t="n"/>
      <c r="K1140" s="41" t="n"/>
      <c r="L1140" s="41" t="n"/>
      <c r="M1140" s="339" t="n"/>
      <c r="N1140" s="41" t="n"/>
      <c r="O1140" s="41" t="n"/>
      <c r="P1140" s="41" t="n"/>
      <c r="Q1140" s="41" t="n"/>
      <c r="R1140" s="41" t="n"/>
      <c r="S1140" s="43" t="n"/>
      <c r="T1140" s="41" t="n"/>
      <c r="U1140" s="41" t="n"/>
      <c r="V1140" s="59" t="n"/>
      <c r="W1140" s="41" t="n"/>
      <c r="X1140" s="41" t="n"/>
      <c r="Y1140" s="41" t="n"/>
      <c r="Z1140" s="41" t="n"/>
      <c r="AA1140" s="41" t="n"/>
      <c r="AB1140" s="41" t="n"/>
      <c r="AC1140" s="41" t="n"/>
      <c r="AD1140" s="41" t="n"/>
      <c r="AE1140" s="41" t="n"/>
      <c r="AF1140" s="41" t="n"/>
      <c r="AG1140" s="46">
        <f>AE1140-AF1140</f>
        <v/>
      </c>
      <c r="AH1140" s="59" t="n"/>
      <c r="AI1140" s="46">
        <f>V1140-AH1140</f>
        <v/>
      </c>
      <c r="AJ11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0" s="46">
        <f>AI1140-Table6204[[#This Row],[Column 342]]</f>
        <v/>
      </c>
      <c r="AL1140" s="59" t="n"/>
      <c r="AM1140" s="41" t="n"/>
      <c r="AN1140" s="49" t="n">
        <v>0.2</v>
      </c>
      <c r="AO1140" s="46">
        <f>IF(Table6204[[#This Row],[Column 36]]&gt;0,Table6204[[#This Row],[Column 36]]*Table6204[[#This Row],[Column 39]],0)</f>
        <v/>
      </c>
      <c r="AP1140" s="59" t="n"/>
      <c r="AQ1140" s="82">
        <f>SUM(AO1140-AP1140)</f>
        <v/>
      </c>
    </row>
    <row r="1141">
      <c r="A1141" s="41" t="n"/>
      <c r="B1141" s="58" t="n"/>
      <c r="C1141" s="41" t="n"/>
      <c r="D1141" s="41" t="n"/>
      <c r="E1141" s="41" t="n"/>
      <c r="F1141" s="41" t="n"/>
      <c r="G1141" s="41" t="n"/>
      <c r="H1141" s="41" t="n"/>
      <c r="I1141" s="41" t="n"/>
      <c r="J1141" s="41" t="n"/>
      <c r="K1141" s="41" t="n"/>
      <c r="L1141" s="41" t="n"/>
      <c r="M1141" s="339" t="n"/>
      <c r="N1141" s="41" t="n"/>
      <c r="O1141" s="41" t="n"/>
      <c r="P1141" s="41" t="n"/>
      <c r="Q1141" s="41" t="n"/>
      <c r="R1141" s="41" t="n"/>
      <c r="S1141" s="43" t="n"/>
      <c r="T1141" s="41" t="n"/>
      <c r="U1141" s="41" t="n"/>
      <c r="V1141" s="59" t="n"/>
      <c r="W1141" s="41" t="n"/>
      <c r="X1141" s="41" t="n"/>
      <c r="Y1141" s="41" t="n"/>
      <c r="Z1141" s="41" t="n"/>
      <c r="AA1141" s="41" t="n"/>
      <c r="AB1141" s="41" t="n"/>
      <c r="AC1141" s="41" t="n"/>
      <c r="AD1141" s="41" t="n"/>
      <c r="AE1141" s="41" t="n"/>
      <c r="AF1141" s="41" t="n"/>
      <c r="AG1141" s="46">
        <f>AE1141-AF1141</f>
        <v/>
      </c>
      <c r="AH1141" s="59" t="n"/>
      <c r="AI1141" s="46">
        <f>V1141-AH1141</f>
        <v/>
      </c>
      <c r="AJ11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1" s="46">
        <f>AI1141-Table6204[[#This Row],[Column 342]]</f>
        <v/>
      </c>
      <c r="AL1141" s="59" t="n"/>
      <c r="AM1141" s="41" t="n"/>
      <c r="AN1141" s="49" t="n">
        <v>0.2</v>
      </c>
      <c r="AO1141" s="46">
        <f>IF(Table6204[[#This Row],[Column 36]]&gt;0,Table6204[[#This Row],[Column 36]]*Table6204[[#This Row],[Column 39]],0)</f>
        <v/>
      </c>
      <c r="AP1141" s="59" t="n"/>
      <c r="AQ1141" s="82">
        <f>SUM(AO1141-AP1141)</f>
        <v/>
      </c>
    </row>
    <row r="1142">
      <c r="A1142" s="41" t="n"/>
      <c r="B1142" s="58" t="n"/>
      <c r="C1142" s="41" t="n"/>
      <c r="D1142" s="41" t="n"/>
      <c r="E1142" s="41" t="n"/>
      <c r="F1142" s="41" t="n"/>
      <c r="G1142" s="41" t="n"/>
      <c r="H1142" s="41" t="n"/>
      <c r="I1142" s="41" t="n"/>
      <c r="J1142" s="41" t="n"/>
      <c r="K1142" s="41" t="n"/>
      <c r="L1142" s="41" t="n"/>
      <c r="M1142" s="339" t="n"/>
      <c r="N1142" s="41" t="n"/>
      <c r="O1142" s="41" t="n"/>
      <c r="P1142" s="41" t="n"/>
      <c r="Q1142" s="41" t="n"/>
      <c r="R1142" s="41" t="n"/>
      <c r="S1142" s="43" t="n"/>
      <c r="T1142" s="41" t="n"/>
      <c r="U1142" s="41" t="n"/>
      <c r="V1142" s="59" t="n"/>
      <c r="W1142" s="41" t="n"/>
      <c r="X1142" s="41" t="n"/>
      <c r="Y1142" s="41" t="n"/>
      <c r="Z1142" s="41" t="n"/>
      <c r="AA1142" s="41" t="n"/>
      <c r="AB1142" s="41" t="n"/>
      <c r="AC1142" s="41" t="n"/>
      <c r="AD1142" s="41" t="n"/>
      <c r="AE1142" s="41" t="n"/>
      <c r="AF1142" s="41" t="n"/>
      <c r="AG1142" s="46">
        <f>AE1142-AF1142</f>
        <v/>
      </c>
      <c r="AH1142" s="59" t="n"/>
      <c r="AI1142" s="46">
        <f>V1142-AH1142</f>
        <v/>
      </c>
      <c r="AJ11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2" s="46">
        <f>AI1142-Table6204[[#This Row],[Column 342]]</f>
        <v/>
      </c>
      <c r="AL1142" s="59" t="n"/>
      <c r="AM1142" s="41" t="n"/>
      <c r="AN1142" s="49" t="n">
        <v>0.2</v>
      </c>
      <c r="AO1142" s="46">
        <f>IF(Table6204[[#This Row],[Column 36]]&gt;0,Table6204[[#This Row],[Column 36]]*Table6204[[#This Row],[Column 39]],0)</f>
        <v/>
      </c>
      <c r="AP1142" s="59" t="n"/>
      <c r="AQ1142" s="82">
        <f>SUM(AO1142-AP1142)</f>
        <v/>
      </c>
    </row>
    <row r="1143">
      <c r="A1143" s="41" t="n"/>
      <c r="B1143" s="58" t="n"/>
      <c r="C1143" s="41" t="n"/>
      <c r="D1143" s="41" t="n"/>
      <c r="E1143" s="41" t="n"/>
      <c r="F1143" s="41" t="n"/>
      <c r="G1143" s="41" t="n"/>
      <c r="H1143" s="41" t="n"/>
      <c r="I1143" s="41" t="n"/>
      <c r="J1143" s="41" t="n"/>
      <c r="K1143" s="41" t="n"/>
      <c r="L1143" s="41" t="n"/>
      <c r="M1143" s="339" t="n"/>
      <c r="N1143" s="41" t="n"/>
      <c r="O1143" s="41" t="n"/>
      <c r="P1143" s="41" t="n"/>
      <c r="Q1143" s="41" t="n"/>
      <c r="R1143" s="41" t="n"/>
      <c r="S1143" s="43" t="n"/>
      <c r="T1143" s="41" t="n"/>
      <c r="U1143" s="41" t="n"/>
      <c r="V1143" s="59" t="n"/>
      <c r="W1143" s="41" t="n"/>
      <c r="X1143" s="41" t="n"/>
      <c r="Y1143" s="41" t="n"/>
      <c r="Z1143" s="41" t="n"/>
      <c r="AA1143" s="41" t="n"/>
      <c r="AB1143" s="41" t="n"/>
      <c r="AC1143" s="41" t="n"/>
      <c r="AD1143" s="41" t="n"/>
      <c r="AE1143" s="41" t="n"/>
      <c r="AF1143" s="41" t="n"/>
      <c r="AG1143" s="46">
        <f>AE1143-AF1143</f>
        <v/>
      </c>
      <c r="AH1143" s="59" t="n"/>
      <c r="AI1143" s="46">
        <f>V1143-AH1143</f>
        <v/>
      </c>
      <c r="AJ11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3" s="46">
        <f>AI1143-Table6204[[#This Row],[Column 342]]</f>
        <v/>
      </c>
      <c r="AL1143" s="59" t="n"/>
      <c r="AM1143" s="41" t="n"/>
      <c r="AN1143" s="49" t="n">
        <v>0.2</v>
      </c>
      <c r="AO1143" s="46">
        <f>IF(Table6204[[#This Row],[Column 36]]&gt;0,Table6204[[#This Row],[Column 36]]*Table6204[[#This Row],[Column 39]],0)</f>
        <v/>
      </c>
      <c r="AP1143" s="59" t="n"/>
      <c r="AQ1143" s="82">
        <f>SUM(AO1143-AP1143)</f>
        <v/>
      </c>
    </row>
    <row r="1144">
      <c r="A1144" s="41" t="n"/>
      <c r="B1144" s="58" t="n"/>
      <c r="C1144" s="41" t="n"/>
      <c r="D1144" s="41" t="n"/>
      <c r="E1144" s="41" t="n"/>
      <c r="F1144" s="41" t="n"/>
      <c r="G1144" s="41" t="n"/>
      <c r="H1144" s="41" t="n"/>
      <c r="I1144" s="41" t="n"/>
      <c r="J1144" s="41" t="n"/>
      <c r="K1144" s="41" t="n"/>
      <c r="L1144" s="41" t="n"/>
      <c r="M1144" s="339" t="n"/>
      <c r="N1144" s="41" t="n"/>
      <c r="O1144" s="41" t="n"/>
      <c r="P1144" s="41" t="n"/>
      <c r="Q1144" s="41" t="n"/>
      <c r="R1144" s="41" t="n"/>
      <c r="S1144" s="43" t="n"/>
      <c r="T1144" s="41" t="n"/>
      <c r="U1144" s="41" t="n"/>
      <c r="V1144" s="59" t="n"/>
      <c r="W1144" s="41" t="n"/>
      <c r="X1144" s="41" t="n"/>
      <c r="Y1144" s="41" t="n"/>
      <c r="Z1144" s="41" t="n"/>
      <c r="AA1144" s="41" t="n"/>
      <c r="AB1144" s="41" t="n"/>
      <c r="AC1144" s="41" t="n"/>
      <c r="AD1144" s="41" t="n"/>
      <c r="AE1144" s="41" t="n"/>
      <c r="AF1144" s="41" t="n"/>
      <c r="AG1144" s="46">
        <f>AE1144-AF1144</f>
        <v/>
      </c>
      <c r="AH1144" s="59" t="n"/>
      <c r="AI1144" s="46">
        <f>V1144-AH1144</f>
        <v/>
      </c>
      <c r="AJ11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4" s="46">
        <f>AI1144-Table6204[[#This Row],[Column 342]]</f>
        <v/>
      </c>
      <c r="AL1144" s="59" t="n"/>
      <c r="AM1144" s="41" t="n"/>
      <c r="AN1144" s="49" t="n">
        <v>0.2</v>
      </c>
      <c r="AO1144" s="46">
        <f>IF(Table6204[[#This Row],[Column 36]]&gt;0,Table6204[[#This Row],[Column 36]]*Table6204[[#This Row],[Column 39]],0)</f>
        <v/>
      </c>
      <c r="AP1144" s="59" t="n"/>
      <c r="AQ1144" s="82">
        <f>SUM(AO1144-AP1144)</f>
        <v/>
      </c>
    </row>
    <row r="1145">
      <c r="A1145" s="41" t="n"/>
      <c r="B1145" s="58" t="n"/>
      <c r="C1145" s="41" t="n"/>
      <c r="D1145" s="41" t="n"/>
      <c r="E1145" s="41" t="n"/>
      <c r="F1145" s="41" t="n"/>
      <c r="G1145" s="41" t="n"/>
      <c r="H1145" s="41" t="n"/>
      <c r="I1145" s="41" t="n"/>
      <c r="J1145" s="41" t="n"/>
      <c r="K1145" s="41" t="n"/>
      <c r="L1145" s="41" t="n"/>
      <c r="M1145" s="339" t="n"/>
      <c r="N1145" s="41" t="n"/>
      <c r="O1145" s="41" t="n"/>
      <c r="P1145" s="41" t="n"/>
      <c r="Q1145" s="41" t="n"/>
      <c r="R1145" s="41" t="n"/>
      <c r="S1145" s="43" t="n"/>
      <c r="T1145" s="41" t="n"/>
      <c r="U1145" s="41" t="n"/>
      <c r="V1145" s="59" t="n"/>
      <c r="W1145" s="41" t="n"/>
      <c r="X1145" s="41" t="n"/>
      <c r="Y1145" s="41" t="n"/>
      <c r="Z1145" s="41" t="n"/>
      <c r="AA1145" s="41" t="n"/>
      <c r="AB1145" s="41" t="n"/>
      <c r="AC1145" s="41" t="n"/>
      <c r="AD1145" s="41" t="n"/>
      <c r="AE1145" s="41" t="n"/>
      <c r="AF1145" s="41" t="n"/>
      <c r="AG1145" s="46">
        <f>AE1145-AF1145</f>
        <v/>
      </c>
      <c r="AH1145" s="59" t="n"/>
      <c r="AI1145" s="46">
        <f>V1145-AH1145</f>
        <v/>
      </c>
      <c r="AJ11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5" s="46">
        <f>AI1145-Table6204[[#This Row],[Column 342]]</f>
        <v/>
      </c>
      <c r="AL1145" s="59" t="n"/>
      <c r="AM1145" s="41" t="n"/>
      <c r="AN1145" s="49" t="n">
        <v>0.2</v>
      </c>
      <c r="AO1145" s="46">
        <f>IF(Table6204[[#This Row],[Column 36]]&gt;0,Table6204[[#This Row],[Column 36]]*Table6204[[#This Row],[Column 39]],0)</f>
        <v/>
      </c>
      <c r="AP1145" s="59" t="n"/>
      <c r="AQ1145" s="82">
        <f>SUM(AO1145-AP1145)</f>
        <v/>
      </c>
    </row>
    <row r="1146">
      <c r="A1146" s="41" t="n"/>
      <c r="B1146" s="58" t="n"/>
      <c r="C1146" s="41" t="n"/>
      <c r="D1146" s="41" t="n"/>
      <c r="E1146" s="41" t="n"/>
      <c r="F1146" s="41" t="n"/>
      <c r="G1146" s="41" t="n"/>
      <c r="H1146" s="41" t="n"/>
      <c r="I1146" s="41" t="n"/>
      <c r="J1146" s="41" t="n"/>
      <c r="K1146" s="41" t="n"/>
      <c r="L1146" s="41" t="n"/>
      <c r="M1146" s="339" t="n"/>
      <c r="N1146" s="41" t="n"/>
      <c r="O1146" s="41" t="n"/>
      <c r="P1146" s="41" t="n"/>
      <c r="Q1146" s="41" t="n"/>
      <c r="R1146" s="41" t="n"/>
      <c r="S1146" s="43" t="n"/>
      <c r="T1146" s="41" t="n"/>
      <c r="U1146" s="41" t="n"/>
      <c r="V1146" s="59" t="n"/>
      <c r="W1146" s="41" t="n"/>
      <c r="X1146" s="41" t="n"/>
      <c r="Y1146" s="41" t="n"/>
      <c r="Z1146" s="41" t="n"/>
      <c r="AA1146" s="41" t="n"/>
      <c r="AB1146" s="41" t="n"/>
      <c r="AC1146" s="41" t="n"/>
      <c r="AD1146" s="41" t="n"/>
      <c r="AE1146" s="41" t="n"/>
      <c r="AF1146" s="41" t="n"/>
      <c r="AG1146" s="46">
        <f>AE1146-AF1146</f>
        <v/>
      </c>
      <c r="AH1146" s="59" t="n"/>
      <c r="AI1146" s="46">
        <f>V1146-AH1146</f>
        <v/>
      </c>
      <c r="AJ11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6" s="46">
        <f>AI1146-Table6204[[#This Row],[Column 342]]</f>
        <v/>
      </c>
      <c r="AL1146" s="59" t="n"/>
      <c r="AM1146" s="41" t="n"/>
      <c r="AN1146" s="49" t="n">
        <v>0.2</v>
      </c>
      <c r="AO1146" s="46">
        <f>IF(Table6204[[#This Row],[Column 36]]&gt;0,Table6204[[#This Row],[Column 36]]*Table6204[[#This Row],[Column 39]],0)</f>
        <v/>
      </c>
      <c r="AP1146" s="59" t="n"/>
      <c r="AQ1146" s="82">
        <f>SUM(AO1146-AP1146)</f>
        <v/>
      </c>
    </row>
    <row r="1147">
      <c r="A1147" s="41" t="n"/>
      <c r="B1147" s="58" t="n"/>
      <c r="C1147" s="41" t="n"/>
      <c r="D1147" s="41" t="n"/>
      <c r="E1147" s="41" t="n"/>
      <c r="F1147" s="41" t="n"/>
      <c r="G1147" s="41" t="n"/>
      <c r="H1147" s="41" t="n"/>
      <c r="I1147" s="41" t="n"/>
      <c r="J1147" s="41" t="n"/>
      <c r="K1147" s="41" t="n"/>
      <c r="L1147" s="41" t="n"/>
      <c r="M1147" s="339" t="n"/>
      <c r="N1147" s="41" t="n"/>
      <c r="O1147" s="41" t="n"/>
      <c r="P1147" s="41" t="n"/>
      <c r="Q1147" s="41" t="n"/>
      <c r="R1147" s="41" t="n"/>
      <c r="S1147" s="43" t="n"/>
      <c r="T1147" s="41" t="n"/>
      <c r="U1147" s="41" t="n"/>
      <c r="V1147" s="59" t="n"/>
      <c r="W1147" s="41" t="n"/>
      <c r="X1147" s="41" t="n"/>
      <c r="Y1147" s="41" t="n"/>
      <c r="Z1147" s="41" t="n"/>
      <c r="AA1147" s="41" t="n"/>
      <c r="AB1147" s="41" t="n"/>
      <c r="AC1147" s="41" t="n"/>
      <c r="AD1147" s="41" t="n"/>
      <c r="AE1147" s="41" t="n"/>
      <c r="AF1147" s="41" t="n"/>
      <c r="AG1147" s="46">
        <f>AE1147-AF1147</f>
        <v/>
      </c>
      <c r="AH1147" s="59" t="n"/>
      <c r="AI1147" s="46">
        <f>V1147-AH1147</f>
        <v/>
      </c>
      <c r="AJ11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7" s="46">
        <f>AI1147-Table6204[[#This Row],[Column 342]]</f>
        <v/>
      </c>
      <c r="AL1147" s="59" t="n"/>
      <c r="AM1147" s="41" t="n"/>
      <c r="AN1147" s="49" t="n">
        <v>0.2</v>
      </c>
      <c r="AO1147" s="46">
        <f>IF(Table6204[[#This Row],[Column 36]]&gt;0,Table6204[[#This Row],[Column 36]]*Table6204[[#This Row],[Column 39]],0)</f>
        <v/>
      </c>
      <c r="AP1147" s="59" t="n"/>
      <c r="AQ1147" s="82">
        <f>SUM(AO1147-AP1147)</f>
        <v/>
      </c>
    </row>
    <row r="1148">
      <c r="A1148" s="41" t="n"/>
      <c r="B1148" s="58" t="n"/>
      <c r="C1148" s="41" t="n"/>
      <c r="D1148" s="41" t="n"/>
      <c r="E1148" s="41" t="n"/>
      <c r="F1148" s="41" t="n"/>
      <c r="G1148" s="41" t="n"/>
      <c r="H1148" s="41" t="n"/>
      <c r="I1148" s="41" t="n"/>
      <c r="J1148" s="41" t="n"/>
      <c r="K1148" s="41" t="n"/>
      <c r="L1148" s="41" t="n"/>
      <c r="M1148" s="339" t="n"/>
      <c r="N1148" s="41" t="n"/>
      <c r="O1148" s="41" t="n"/>
      <c r="P1148" s="41" t="n"/>
      <c r="Q1148" s="41" t="n"/>
      <c r="R1148" s="41" t="n"/>
      <c r="S1148" s="43" t="n"/>
      <c r="T1148" s="41" t="n"/>
      <c r="U1148" s="41" t="n"/>
      <c r="V1148" s="59" t="n"/>
      <c r="W1148" s="41" t="n"/>
      <c r="X1148" s="41" t="n"/>
      <c r="Y1148" s="41" t="n"/>
      <c r="Z1148" s="41" t="n"/>
      <c r="AA1148" s="41" t="n"/>
      <c r="AB1148" s="41" t="n"/>
      <c r="AC1148" s="41" t="n"/>
      <c r="AD1148" s="41" t="n"/>
      <c r="AE1148" s="41" t="n"/>
      <c r="AF1148" s="41" t="n"/>
      <c r="AG1148" s="46">
        <f>AE1148-AF1148</f>
        <v/>
      </c>
      <c r="AH1148" s="59" t="n"/>
      <c r="AI1148" s="46">
        <f>V1148-AH1148</f>
        <v/>
      </c>
      <c r="AJ11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8" s="46">
        <f>AI1148-Table6204[[#This Row],[Column 342]]</f>
        <v/>
      </c>
      <c r="AL1148" s="59" t="n"/>
      <c r="AM1148" s="41" t="n"/>
      <c r="AN1148" s="49" t="n">
        <v>0.2</v>
      </c>
      <c r="AO1148" s="46">
        <f>IF(Table6204[[#This Row],[Column 36]]&gt;0,Table6204[[#This Row],[Column 36]]*Table6204[[#This Row],[Column 39]],0)</f>
        <v/>
      </c>
      <c r="AP1148" s="59" t="n"/>
      <c r="AQ1148" s="82">
        <f>SUM(AO1148-AP1148)</f>
        <v/>
      </c>
    </row>
    <row r="1149">
      <c r="A1149" s="41" t="n"/>
      <c r="B1149" s="58" t="n"/>
      <c r="C1149" s="41" t="n"/>
      <c r="D1149" s="41" t="n"/>
      <c r="E1149" s="41" t="n"/>
      <c r="F1149" s="41" t="n"/>
      <c r="G1149" s="41" t="n"/>
      <c r="H1149" s="41" t="n"/>
      <c r="I1149" s="41" t="n"/>
      <c r="J1149" s="41" t="n"/>
      <c r="K1149" s="41" t="n"/>
      <c r="L1149" s="41" t="n"/>
      <c r="M1149" s="339" t="n"/>
      <c r="N1149" s="41" t="n"/>
      <c r="O1149" s="41" t="n"/>
      <c r="P1149" s="41" t="n"/>
      <c r="Q1149" s="41" t="n"/>
      <c r="R1149" s="41" t="n"/>
      <c r="S1149" s="43" t="n"/>
      <c r="T1149" s="41" t="n"/>
      <c r="U1149" s="41" t="n"/>
      <c r="V1149" s="59" t="n"/>
      <c r="W1149" s="41" t="n"/>
      <c r="X1149" s="41" t="n"/>
      <c r="Y1149" s="41" t="n"/>
      <c r="Z1149" s="41" t="n"/>
      <c r="AA1149" s="41" t="n"/>
      <c r="AB1149" s="41" t="n"/>
      <c r="AC1149" s="41" t="n"/>
      <c r="AD1149" s="41" t="n"/>
      <c r="AE1149" s="41" t="n"/>
      <c r="AF1149" s="41" t="n"/>
      <c r="AG1149" s="46">
        <f>AE1149-AF1149</f>
        <v/>
      </c>
      <c r="AH1149" s="59" t="n"/>
      <c r="AI1149" s="46">
        <f>V1149-AH1149</f>
        <v/>
      </c>
      <c r="AJ11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49" s="46">
        <f>AI1149-Table6204[[#This Row],[Column 342]]</f>
        <v/>
      </c>
      <c r="AL1149" s="59" t="n"/>
      <c r="AM1149" s="41" t="n"/>
      <c r="AN1149" s="49" t="n">
        <v>0.2</v>
      </c>
      <c r="AO1149" s="46">
        <f>IF(Table6204[[#This Row],[Column 36]]&gt;0,Table6204[[#This Row],[Column 36]]*Table6204[[#This Row],[Column 39]],0)</f>
        <v/>
      </c>
      <c r="AP1149" s="59" t="n"/>
      <c r="AQ1149" s="82">
        <f>SUM(AO1149-AP1149)</f>
        <v/>
      </c>
    </row>
    <row r="1150">
      <c r="A1150" s="41" t="n"/>
      <c r="B1150" s="58" t="n"/>
      <c r="C1150" s="41" t="n"/>
      <c r="D1150" s="41" t="n"/>
      <c r="E1150" s="41" t="n"/>
      <c r="F1150" s="41" t="n"/>
      <c r="G1150" s="41" t="n"/>
      <c r="H1150" s="41" t="n"/>
      <c r="I1150" s="41" t="n"/>
      <c r="J1150" s="41" t="n"/>
      <c r="K1150" s="41" t="n"/>
      <c r="L1150" s="41" t="n"/>
      <c r="M1150" s="339" t="n"/>
      <c r="N1150" s="41" t="n"/>
      <c r="O1150" s="41" t="n"/>
      <c r="P1150" s="41" t="n"/>
      <c r="Q1150" s="41" t="n"/>
      <c r="R1150" s="41" t="n"/>
      <c r="S1150" s="43" t="n"/>
      <c r="T1150" s="41" t="n"/>
      <c r="U1150" s="41" t="n"/>
      <c r="V1150" s="59" t="n"/>
      <c r="W1150" s="41" t="n"/>
      <c r="X1150" s="41" t="n"/>
      <c r="Y1150" s="41" t="n"/>
      <c r="Z1150" s="41" t="n"/>
      <c r="AA1150" s="41" t="n"/>
      <c r="AB1150" s="41" t="n"/>
      <c r="AC1150" s="41" t="n"/>
      <c r="AD1150" s="41" t="n"/>
      <c r="AE1150" s="41" t="n"/>
      <c r="AF1150" s="41" t="n"/>
      <c r="AG1150" s="46">
        <f>AE1150-AF1150</f>
        <v/>
      </c>
      <c r="AH1150" s="59" t="n"/>
      <c r="AI1150" s="46">
        <f>V1150-AH1150</f>
        <v/>
      </c>
      <c r="AJ11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0" s="46">
        <f>AI1150-Table6204[[#This Row],[Column 342]]</f>
        <v/>
      </c>
      <c r="AL1150" s="59" t="n"/>
      <c r="AM1150" s="41" t="n"/>
      <c r="AN1150" s="49" t="n">
        <v>0.2</v>
      </c>
      <c r="AO1150" s="46">
        <f>IF(Table6204[[#This Row],[Column 36]]&gt;0,Table6204[[#This Row],[Column 36]]*Table6204[[#This Row],[Column 39]],0)</f>
        <v/>
      </c>
      <c r="AP1150" s="59" t="n"/>
      <c r="AQ1150" s="82">
        <f>SUM(AO1150-AP1150)</f>
        <v/>
      </c>
    </row>
    <row r="1151">
      <c r="A1151" s="41" t="n"/>
      <c r="B1151" s="58" t="n"/>
      <c r="C1151" s="41" t="n"/>
      <c r="D1151" s="41" t="n"/>
      <c r="E1151" s="41" t="n"/>
      <c r="F1151" s="41" t="n"/>
      <c r="G1151" s="41" t="n"/>
      <c r="H1151" s="41" t="n"/>
      <c r="I1151" s="41" t="n"/>
      <c r="J1151" s="41" t="n"/>
      <c r="K1151" s="41" t="n"/>
      <c r="L1151" s="41" t="n"/>
      <c r="M1151" s="339" t="n"/>
      <c r="N1151" s="41" t="n"/>
      <c r="O1151" s="41" t="n"/>
      <c r="P1151" s="41" t="n"/>
      <c r="Q1151" s="41" t="n"/>
      <c r="R1151" s="41" t="n"/>
      <c r="S1151" s="43" t="n"/>
      <c r="T1151" s="41" t="n"/>
      <c r="U1151" s="41" t="n"/>
      <c r="V1151" s="59" t="n"/>
      <c r="W1151" s="41" t="n"/>
      <c r="X1151" s="41" t="n"/>
      <c r="Y1151" s="41" t="n"/>
      <c r="Z1151" s="41" t="n"/>
      <c r="AA1151" s="41" t="n"/>
      <c r="AB1151" s="41" t="n"/>
      <c r="AC1151" s="41" t="n"/>
      <c r="AD1151" s="41" t="n"/>
      <c r="AE1151" s="41" t="n"/>
      <c r="AF1151" s="41" t="n"/>
      <c r="AG1151" s="46">
        <f>AE1151-AF1151</f>
        <v/>
      </c>
      <c r="AH1151" s="59" t="n"/>
      <c r="AI1151" s="46">
        <f>V1151-AH1151</f>
        <v/>
      </c>
      <c r="AJ11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1" s="46">
        <f>AI1151-Table6204[[#This Row],[Column 342]]</f>
        <v/>
      </c>
      <c r="AL1151" s="59" t="n"/>
      <c r="AM1151" s="41" t="n"/>
      <c r="AN1151" s="49" t="n">
        <v>0.2</v>
      </c>
      <c r="AO1151" s="46">
        <f>IF(Table6204[[#This Row],[Column 36]]&gt;0,Table6204[[#This Row],[Column 36]]*Table6204[[#This Row],[Column 39]],0)</f>
        <v/>
      </c>
      <c r="AP1151" s="59" t="n"/>
      <c r="AQ1151" s="82">
        <f>SUM(AO1151-AP1151)</f>
        <v/>
      </c>
    </row>
    <row r="1152">
      <c r="A1152" s="41" t="n"/>
      <c r="B1152" s="58" t="n"/>
      <c r="C1152" s="41" t="n"/>
      <c r="D1152" s="41" t="n"/>
      <c r="E1152" s="41" t="n"/>
      <c r="F1152" s="41" t="n"/>
      <c r="G1152" s="41" t="n"/>
      <c r="H1152" s="41" t="n"/>
      <c r="I1152" s="41" t="n"/>
      <c r="J1152" s="41" t="n"/>
      <c r="K1152" s="41" t="n"/>
      <c r="L1152" s="41" t="n"/>
      <c r="M1152" s="339" t="n"/>
      <c r="N1152" s="41" t="n"/>
      <c r="O1152" s="41" t="n"/>
      <c r="P1152" s="41" t="n"/>
      <c r="Q1152" s="41" t="n"/>
      <c r="R1152" s="41" t="n"/>
      <c r="S1152" s="43" t="n"/>
      <c r="T1152" s="41" t="n"/>
      <c r="U1152" s="41" t="n"/>
      <c r="V1152" s="59" t="n"/>
      <c r="W1152" s="41" t="n"/>
      <c r="X1152" s="41" t="n"/>
      <c r="Y1152" s="41" t="n"/>
      <c r="Z1152" s="41" t="n"/>
      <c r="AA1152" s="41" t="n"/>
      <c r="AB1152" s="41" t="n"/>
      <c r="AC1152" s="41" t="n"/>
      <c r="AD1152" s="41" t="n"/>
      <c r="AE1152" s="41" t="n"/>
      <c r="AF1152" s="41" t="n"/>
      <c r="AG1152" s="46">
        <f>AE1152-AF1152</f>
        <v/>
      </c>
      <c r="AH1152" s="59" t="n"/>
      <c r="AI1152" s="46">
        <f>V1152-AH1152</f>
        <v/>
      </c>
      <c r="AJ11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2" s="46">
        <f>AI1152-Table6204[[#This Row],[Column 342]]</f>
        <v/>
      </c>
      <c r="AL1152" s="59" t="n"/>
      <c r="AM1152" s="41" t="n"/>
      <c r="AN1152" s="49" t="n">
        <v>0.2</v>
      </c>
      <c r="AO1152" s="46">
        <f>IF(Table6204[[#This Row],[Column 36]]&gt;0,Table6204[[#This Row],[Column 36]]*Table6204[[#This Row],[Column 39]],0)</f>
        <v/>
      </c>
      <c r="AP1152" s="59" t="n"/>
      <c r="AQ1152" s="82">
        <f>SUM(AO1152-AP1152)</f>
        <v/>
      </c>
    </row>
    <row r="1153">
      <c r="A1153" s="41" t="n"/>
      <c r="B1153" s="58" t="n"/>
      <c r="C1153" s="41" t="n"/>
      <c r="D1153" s="41" t="n"/>
      <c r="E1153" s="41" t="n"/>
      <c r="F1153" s="41" t="n"/>
      <c r="G1153" s="41" t="n"/>
      <c r="H1153" s="41" t="n"/>
      <c r="I1153" s="41" t="n"/>
      <c r="J1153" s="41" t="n"/>
      <c r="K1153" s="41" t="n"/>
      <c r="L1153" s="41" t="n"/>
      <c r="M1153" s="339" t="n"/>
      <c r="N1153" s="41" t="n"/>
      <c r="O1153" s="41" t="n"/>
      <c r="P1153" s="41" t="n"/>
      <c r="Q1153" s="41" t="n"/>
      <c r="R1153" s="41" t="n"/>
      <c r="S1153" s="43" t="n"/>
      <c r="T1153" s="41" t="n"/>
      <c r="U1153" s="41" t="n"/>
      <c r="V1153" s="59" t="n"/>
      <c r="W1153" s="41" t="n"/>
      <c r="X1153" s="41" t="n"/>
      <c r="Y1153" s="41" t="n"/>
      <c r="Z1153" s="41" t="n"/>
      <c r="AA1153" s="41" t="n"/>
      <c r="AB1153" s="41" t="n"/>
      <c r="AC1153" s="41" t="n"/>
      <c r="AD1153" s="41" t="n"/>
      <c r="AE1153" s="41" t="n"/>
      <c r="AF1153" s="41" t="n"/>
      <c r="AG1153" s="46">
        <f>AE1153-AF1153</f>
        <v/>
      </c>
      <c r="AH1153" s="59" t="n"/>
      <c r="AI1153" s="46">
        <f>V1153-AH1153</f>
        <v/>
      </c>
      <c r="AJ11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3" s="46">
        <f>AI1153-Table6204[[#This Row],[Column 342]]</f>
        <v/>
      </c>
      <c r="AL1153" s="59" t="n"/>
      <c r="AM1153" s="41" t="n"/>
      <c r="AN1153" s="49" t="n">
        <v>0.2</v>
      </c>
      <c r="AO1153" s="46">
        <f>IF(Table6204[[#This Row],[Column 36]]&gt;0,Table6204[[#This Row],[Column 36]]*Table6204[[#This Row],[Column 39]],0)</f>
        <v/>
      </c>
      <c r="AP1153" s="59" t="n"/>
      <c r="AQ1153" s="82">
        <f>SUM(AO1153-AP1153)</f>
        <v/>
      </c>
    </row>
    <row r="1154">
      <c r="A1154" s="41" t="n"/>
      <c r="B1154" s="58" t="n"/>
      <c r="C1154" s="41" t="n"/>
      <c r="D1154" s="41" t="n"/>
      <c r="E1154" s="41" t="n"/>
      <c r="F1154" s="41" t="n"/>
      <c r="G1154" s="41" t="n"/>
      <c r="H1154" s="41" t="n"/>
      <c r="I1154" s="41" t="n"/>
      <c r="J1154" s="41" t="n"/>
      <c r="K1154" s="41" t="n"/>
      <c r="L1154" s="41" t="n"/>
      <c r="M1154" s="339" t="n"/>
      <c r="N1154" s="41" t="n"/>
      <c r="O1154" s="41" t="n"/>
      <c r="P1154" s="41" t="n"/>
      <c r="Q1154" s="41" t="n"/>
      <c r="R1154" s="41" t="n"/>
      <c r="S1154" s="43" t="n"/>
      <c r="T1154" s="41" t="n"/>
      <c r="U1154" s="41" t="n"/>
      <c r="V1154" s="59" t="n"/>
      <c r="W1154" s="41" t="n"/>
      <c r="X1154" s="41" t="n"/>
      <c r="Y1154" s="41" t="n"/>
      <c r="Z1154" s="41" t="n"/>
      <c r="AA1154" s="41" t="n"/>
      <c r="AB1154" s="41" t="n"/>
      <c r="AC1154" s="41" t="n"/>
      <c r="AD1154" s="41" t="n"/>
      <c r="AE1154" s="41" t="n"/>
      <c r="AF1154" s="41" t="n"/>
      <c r="AG1154" s="46">
        <f>AE1154-AF1154</f>
        <v/>
      </c>
      <c r="AH1154" s="59" t="n"/>
      <c r="AI1154" s="46">
        <f>V1154-AH1154</f>
        <v/>
      </c>
      <c r="AJ11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4" s="46">
        <f>AI1154-Table6204[[#This Row],[Column 342]]</f>
        <v/>
      </c>
      <c r="AL1154" s="59" t="n"/>
      <c r="AM1154" s="41" t="n"/>
      <c r="AN1154" s="49" t="n">
        <v>0.2</v>
      </c>
      <c r="AO1154" s="46">
        <f>IF(Table6204[[#This Row],[Column 36]]&gt;0,Table6204[[#This Row],[Column 36]]*Table6204[[#This Row],[Column 39]],0)</f>
        <v/>
      </c>
      <c r="AP1154" s="59" t="n"/>
      <c r="AQ1154" s="82">
        <f>SUM(AO1154-AP1154)</f>
        <v/>
      </c>
    </row>
    <row r="1155">
      <c r="A1155" s="41" t="n"/>
      <c r="B1155" s="58" t="n"/>
      <c r="C1155" s="41" t="n"/>
      <c r="D1155" s="41" t="n"/>
      <c r="E1155" s="41" t="n"/>
      <c r="F1155" s="41" t="n"/>
      <c r="G1155" s="41" t="n"/>
      <c r="H1155" s="41" t="n"/>
      <c r="I1155" s="41" t="n"/>
      <c r="J1155" s="41" t="n"/>
      <c r="K1155" s="41" t="n"/>
      <c r="L1155" s="41" t="n"/>
      <c r="M1155" s="339" t="n"/>
      <c r="N1155" s="41" t="n"/>
      <c r="O1155" s="41" t="n"/>
      <c r="P1155" s="41" t="n"/>
      <c r="Q1155" s="41" t="n"/>
      <c r="R1155" s="41" t="n"/>
      <c r="S1155" s="43" t="n"/>
      <c r="T1155" s="41" t="n"/>
      <c r="U1155" s="41" t="n"/>
      <c r="V1155" s="59" t="n"/>
      <c r="W1155" s="41" t="n"/>
      <c r="X1155" s="41" t="n"/>
      <c r="Y1155" s="41" t="n"/>
      <c r="Z1155" s="41" t="n"/>
      <c r="AA1155" s="41" t="n"/>
      <c r="AB1155" s="41" t="n"/>
      <c r="AC1155" s="41" t="n"/>
      <c r="AD1155" s="41" t="n"/>
      <c r="AE1155" s="41" t="n"/>
      <c r="AF1155" s="41" t="n"/>
      <c r="AG1155" s="46">
        <f>AE1155-AF1155</f>
        <v/>
      </c>
      <c r="AH1155" s="59" t="n"/>
      <c r="AI1155" s="46">
        <f>V1155-AH1155</f>
        <v/>
      </c>
      <c r="AJ11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5" s="46">
        <f>AI1155-Table6204[[#This Row],[Column 342]]</f>
        <v/>
      </c>
      <c r="AL1155" s="59" t="n"/>
      <c r="AM1155" s="41" t="n"/>
      <c r="AN1155" s="49" t="n">
        <v>0.2</v>
      </c>
      <c r="AO1155" s="46">
        <f>IF(Table6204[[#This Row],[Column 36]]&gt;0,Table6204[[#This Row],[Column 36]]*Table6204[[#This Row],[Column 39]],0)</f>
        <v/>
      </c>
      <c r="AP1155" s="59" t="n"/>
      <c r="AQ1155" s="82">
        <f>SUM(AO1155-AP1155)</f>
        <v/>
      </c>
    </row>
    <row r="1156">
      <c r="A1156" s="41" t="n"/>
      <c r="B1156" s="58" t="n"/>
      <c r="C1156" s="41" t="n"/>
      <c r="D1156" s="41" t="n"/>
      <c r="E1156" s="41" t="n"/>
      <c r="F1156" s="41" t="n"/>
      <c r="G1156" s="41" t="n"/>
      <c r="H1156" s="41" t="n"/>
      <c r="I1156" s="41" t="n"/>
      <c r="J1156" s="41" t="n"/>
      <c r="K1156" s="41" t="n"/>
      <c r="L1156" s="41" t="n"/>
      <c r="M1156" s="339" t="n"/>
      <c r="N1156" s="41" t="n"/>
      <c r="O1156" s="41" t="n"/>
      <c r="P1156" s="41" t="n"/>
      <c r="Q1156" s="41" t="n"/>
      <c r="R1156" s="41" t="n"/>
      <c r="S1156" s="43" t="n"/>
      <c r="T1156" s="41" t="n"/>
      <c r="U1156" s="41" t="n"/>
      <c r="V1156" s="59" t="n"/>
      <c r="W1156" s="41" t="n"/>
      <c r="X1156" s="41" t="n"/>
      <c r="Y1156" s="41" t="n"/>
      <c r="Z1156" s="41" t="n"/>
      <c r="AA1156" s="41" t="n"/>
      <c r="AB1156" s="41" t="n"/>
      <c r="AC1156" s="41" t="n"/>
      <c r="AD1156" s="41" t="n"/>
      <c r="AE1156" s="41" t="n"/>
      <c r="AF1156" s="41" t="n"/>
      <c r="AG1156" s="46">
        <f>AE1156-AF1156</f>
        <v/>
      </c>
      <c r="AH1156" s="59" t="n"/>
      <c r="AI1156" s="46">
        <f>V1156-AH1156</f>
        <v/>
      </c>
      <c r="AJ11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6" s="46">
        <f>AI1156-Table6204[[#This Row],[Column 342]]</f>
        <v/>
      </c>
      <c r="AL1156" s="59" t="n"/>
      <c r="AM1156" s="41" t="n"/>
      <c r="AN1156" s="49" t="n">
        <v>0.2</v>
      </c>
      <c r="AO1156" s="46">
        <f>IF(Table6204[[#This Row],[Column 36]]&gt;0,Table6204[[#This Row],[Column 36]]*Table6204[[#This Row],[Column 39]],0)</f>
        <v/>
      </c>
      <c r="AP1156" s="59" t="n"/>
      <c r="AQ1156" s="82">
        <f>SUM(AO1156-AP1156)</f>
        <v/>
      </c>
    </row>
    <row r="1157">
      <c r="A1157" s="41" t="n"/>
      <c r="B1157" s="58" t="n"/>
      <c r="C1157" s="41" t="n"/>
      <c r="D1157" s="41" t="n"/>
      <c r="E1157" s="41" t="n"/>
      <c r="F1157" s="41" t="n"/>
      <c r="G1157" s="41" t="n"/>
      <c r="H1157" s="41" t="n"/>
      <c r="I1157" s="41" t="n"/>
      <c r="J1157" s="41" t="n"/>
      <c r="K1157" s="41" t="n"/>
      <c r="L1157" s="41" t="n"/>
      <c r="M1157" s="339" t="n"/>
      <c r="N1157" s="41" t="n"/>
      <c r="O1157" s="41" t="n"/>
      <c r="P1157" s="41" t="n"/>
      <c r="Q1157" s="41" t="n"/>
      <c r="R1157" s="41" t="n"/>
      <c r="S1157" s="43" t="n"/>
      <c r="T1157" s="41" t="n"/>
      <c r="U1157" s="41" t="n"/>
      <c r="V1157" s="59" t="n"/>
      <c r="W1157" s="41" t="n"/>
      <c r="X1157" s="41" t="n"/>
      <c r="Y1157" s="41" t="n"/>
      <c r="Z1157" s="41" t="n"/>
      <c r="AA1157" s="41" t="n"/>
      <c r="AB1157" s="41" t="n"/>
      <c r="AC1157" s="41" t="n"/>
      <c r="AD1157" s="41" t="n"/>
      <c r="AE1157" s="41" t="n"/>
      <c r="AF1157" s="41" t="n"/>
      <c r="AG1157" s="46">
        <f>AE1157-AF1157</f>
        <v/>
      </c>
      <c r="AH1157" s="59" t="n"/>
      <c r="AI1157" s="46">
        <f>V1157-AH1157</f>
        <v/>
      </c>
      <c r="AJ11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7" s="46">
        <f>AI1157-Table6204[[#This Row],[Column 342]]</f>
        <v/>
      </c>
      <c r="AL1157" s="59" t="n"/>
      <c r="AM1157" s="41" t="n"/>
      <c r="AN1157" s="49" t="n">
        <v>0.2</v>
      </c>
      <c r="AO1157" s="46">
        <f>IF(Table6204[[#This Row],[Column 36]]&gt;0,Table6204[[#This Row],[Column 36]]*Table6204[[#This Row],[Column 39]],0)</f>
        <v/>
      </c>
      <c r="AP1157" s="59" t="n"/>
      <c r="AQ1157" s="82">
        <f>SUM(AO1157-AP1157)</f>
        <v/>
      </c>
    </row>
    <row r="1158">
      <c r="A1158" s="41" t="n"/>
      <c r="B1158" s="58" t="n"/>
      <c r="C1158" s="41" t="n"/>
      <c r="D1158" s="41" t="n"/>
      <c r="E1158" s="41" t="n"/>
      <c r="F1158" s="41" t="n"/>
      <c r="G1158" s="41" t="n"/>
      <c r="H1158" s="41" t="n"/>
      <c r="I1158" s="41" t="n"/>
      <c r="J1158" s="41" t="n"/>
      <c r="K1158" s="41" t="n"/>
      <c r="L1158" s="41" t="n"/>
      <c r="M1158" s="339" t="n"/>
      <c r="N1158" s="41" t="n"/>
      <c r="O1158" s="41" t="n"/>
      <c r="P1158" s="41" t="n"/>
      <c r="Q1158" s="41" t="n"/>
      <c r="R1158" s="41" t="n"/>
      <c r="S1158" s="43" t="n"/>
      <c r="T1158" s="41" t="n"/>
      <c r="U1158" s="41" t="n"/>
      <c r="V1158" s="59" t="n"/>
      <c r="W1158" s="41" t="n"/>
      <c r="X1158" s="41" t="n"/>
      <c r="Y1158" s="41" t="n"/>
      <c r="Z1158" s="41" t="n"/>
      <c r="AA1158" s="41" t="n"/>
      <c r="AB1158" s="41" t="n"/>
      <c r="AC1158" s="41" t="n"/>
      <c r="AD1158" s="41" t="n"/>
      <c r="AE1158" s="41" t="n"/>
      <c r="AF1158" s="41" t="n"/>
      <c r="AG1158" s="46">
        <f>AE1158-AF1158</f>
        <v/>
      </c>
      <c r="AH1158" s="59" t="n"/>
      <c r="AI1158" s="46">
        <f>V1158-AH1158</f>
        <v/>
      </c>
      <c r="AJ11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8" s="46">
        <f>AI1158-Table6204[[#This Row],[Column 342]]</f>
        <v/>
      </c>
      <c r="AL1158" s="59" t="n"/>
      <c r="AM1158" s="41" t="n"/>
      <c r="AN1158" s="49" t="n">
        <v>0.2</v>
      </c>
      <c r="AO1158" s="46">
        <f>IF(Table6204[[#This Row],[Column 36]]&gt;0,Table6204[[#This Row],[Column 36]]*Table6204[[#This Row],[Column 39]],0)</f>
        <v/>
      </c>
      <c r="AP1158" s="59" t="n"/>
      <c r="AQ1158" s="82">
        <f>SUM(AO1158-AP1158)</f>
        <v/>
      </c>
    </row>
    <row r="1159">
      <c r="A1159" s="41" t="n"/>
      <c r="B1159" s="58" t="n"/>
      <c r="C1159" s="41" t="n"/>
      <c r="D1159" s="41" t="n"/>
      <c r="E1159" s="41" t="n"/>
      <c r="F1159" s="41" t="n"/>
      <c r="G1159" s="41" t="n"/>
      <c r="H1159" s="41" t="n"/>
      <c r="I1159" s="41" t="n"/>
      <c r="J1159" s="41" t="n"/>
      <c r="K1159" s="41" t="n"/>
      <c r="L1159" s="41" t="n"/>
      <c r="M1159" s="339" t="n"/>
      <c r="N1159" s="41" t="n"/>
      <c r="O1159" s="41" t="n"/>
      <c r="P1159" s="41" t="n"/>
      <c r="Q1159" s="41" t="n"/>
      <c r="R1159" s="41" t="n"/>
      <c r="S1159" s="43" t="n"/>
      <c r="T1159" s="41" t="n"/>
      <c r="U1159" s="41" t="n"/>
      <c r="V1159" s="59" t="n"/>
      <c r="W1159" s="41" t="n"/>
      <c r="X1159" s="41" t="n"/>
      <c r="Y1159" s="41" t="n"/>
      <c r="Z1159" s="41" t="n"/>
      <c r="AA1159" s="41" t="n"/>
      <c r="AB1159" s="41" t="n"/>
      <c r="AC1159" s="41" t="n"/>
      <c r="AD1159" s="41" t="n"/>
      <c r="AE1159" s="41" t="n"/>
      <c r="AF1159" s="41" t="n"/>
      <c r="AG1159" s="46">
        <f>AE1159-AF1159</f>
        <v/>
      </c>
      <c r="AH1159" s="59" t="n"/>
      <c r="AI1159" s="46">
        <f>V1159-AH1159</f>
        <v/>
      </c>
      <c r="AJ11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59" s="46">
        <f>AI1159-Table6204[[#This Row],[Column 342]]</f>
        <v/>
      </c>
      <c r="AL1159" s="59" t="n"/>
      <c r="AM1159" s="41" t="n"/>
      <c r="AN1159" s="49" t="n">
        <v>0.2</v>
      </c>
      <c r="AO1159" s="46">
        <f>IF(Table6204[[#This Row],[Column 36]]&gt;0,Table6204[[#This Row],[Column 36]]*Table6204[[#This Row],[Column 39]],0)</f>
        <v/>
      </c>
      <c r="AP1159" s="59" t="n"/>
      <c r="AQ1159" s="82">
        <f>SUM(AO1159-AP1159)</f>
        <v/>
      </c>
    </row>
    <row r="1160">
      <c r="A1160" s="41" t="n"/>
      <c r="B1160" s="58" t="n"/>
      <c r="C1160" s="41" t="n"/>
      <c r="D1160" s="41" t="n"/>
      <c r="E1160" s="41" t="n"/>
      <c r="F1160" s="41" t="n"/>
      <c r="G1160" s="41" t="n"/>
      <c r="H1160" s="41" t="n"/>
      <c r="I1160" s="41" t="n"/>
      <c r="J1160" s="41" t="n"/>
      <c r="K1160" s="41" t="n"/>
      <c r="L1160" s="41" t="n"/>
      <c r="M1160" s="339" t="n"/>
      <c r="N1160" s="41" t="n"/>
      <c r="O1160" s="41" t="n"/>
      <c r="P1160" s="41" t="n"/>
      <c r="Q1160" s="41" t="n"/>
      <c r="R1160" s="41" t="n"/>
      <c r="S1160" s="43" t="n"/>
      <c r="T1160" s="41" t="n"/>
      <c r="U1160" s="41" t="n"/>
      <c r="V1160" s="59" t="n"/>
      <c r="W1160" s="41" t="n"/>
      <c r="X1160" s="41" t="n"/>
      <c r="Y1160" s="41" t="n"/>
      <c r="Z1160" s="41" t="n"/>
      <c r="AA1160" s="41" t="n"/>
      <c r="AB1160" s="41" t="n"/>
      <c r="AC1160" s="41" t="n"/>
      <c r="AD1160" s="41" t="n"/>
      <c r="AE1160" s="41" t="n"/>
      <c r="AF1160" s="41" t="n"/>
      <c r="AG1160" s="46">
        <f>AE1160-AF1160</f>
        <v/>
      </c>
      <c r="AH1160" s="59" t="n"/>
      <c r="AI1160" s="46">
        <f>V1160-AH1160</f>
        <v/>
      </c>
      <c r="AJ11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0" s="46">
        <f>AI1160-Table6204[[#This Row],[Column 342]]</f>
        <v/>
      </c>
      <c r="AL1160" s="59" t="n"/>
      <c r="AM1160" s="41" t="n"/>
      <c r="AN1160" s="49" t="n">
        <v>0.2</v>
      </c>
      <c r="AO1160" s="46">
        <f>IF(Table6204[[#This Row],[Column 36]]&gt;0,Table6204[[#This Row],[Column 36]]*Table6204[[#This Row],[Column 39]],0)</f>
        <v/>
      </c>
      <c r="AP1160" s="59" t="n"/>
      <c r="AQ1160" s="82">
        <f>SUM(AO1160-AP1160)</f>
        <v/>
      </c>
    </row>
    <row r="1161">
      <c r="A1161" s="41" t="n"/>
      <c r="B1161" s="58" t="n"/>
      <c r="C1161" s="41" t="n"/>
      <c r="D1161" s="41" t="n"/>
      <c r="E1161" s="41" t="n"/>
      <c r="F1161" s="41" t="n"/>
      <c r="G1161" s="41" t="n"/>
      <c r="H1161" s="41" t="n"/>
      <c r="I1161" s="41" t="n"/>
      <c r="J1161" s="41" t="n"/>
      <c r="K1161" s="41" t="n"/>
      <c r="L1161" s="41" t="n"/>
      <c r="M1161" s="339" t="n"/>
      <c r="N1161" s="41" t="n"/>
      <c r="O1161" s="41" t="n"/>
      <c r="P1161" s="41" t="n"/>
      <c r="Q1161" s="41" t="n"/>
      <c r="R1161" s="41" t="n"/>
      <c r="S1161" s="43" t="n"/>
      <c r="T1161" s="41" t="n"/>
      <c r="U1161" s="41" t="n"/>
      <c r="V1161" s="59" t="n"/>
      <c r="W1161" s="41" t="n"/>
      <c r="X1161" s="41" t="n"/>
      <c r="Y1161" s="41" t="n"/>
      <c r="Z1161" s="41" t="n"/>
      <c r="AA1161" s="41" t="n"/>
      <c r="AB1161" s="41" t="n"/>
      <c r="AC1161" s="41" t="n"/>
      <c r="AD1161" s="41" t="n"/>
      <c r="AE1161" s="41" t="n"/>
      <c r="AF1161" s="41" t="n"/>
      <c r="AG1161" s="46">
        <f>AE1161-AF1161</f>
        <v/>
      </c>
      <c r="AH1161" s="59" t="n"/>
      <c r="AI1161" s="46">
        <f>V1161-AH1161</f>
        <v/>
      </c>
      <c r="AJ11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1" s="46">
        <f>AI1161-Table6204[[#This Row],[Column 342]]</f>
        <v/>
      </c>
      <c r="AL1161" s="59" t="n"/>
      <c r="AM1161" s="41" t="n"/>
      <c r="AN1161" s="49" t="n">
        <v>0.2</v>
      </c>
      <c r="AO1161" s="46">
        <f>IF(Table6204[[#This Row],[Column 36]]&gt;0,Table6204[[#This Row],[Column 36]]*Table6204[[#This Row],[Column 39]],0)</f>
        <v/>
      </c>
      <c r="AP1161" s="59" t="n"/>
      <c r="AQ1161" s="82">
        <f>SUM(AO1161-AP1161)</f>
        <v/>
      </c>
    </row>
    <row r="1162">
      <c r="A1162" s="41" t="n"/>
      <c r="B1162" s="58" t="n"/>
      <c r="C1162" s="41" t="n"/>
      <c r="D1162" s="41" t="n"/>
      <c r="E1162" s="41" t="n"/>
      <c r="F1162" s="41" t="n"/>
      <c r="G1162" s="41" t="n"/>
      <c r="H1162" s="41" t="n"/>
      <c r="I1162" s="41" t="n"/>
      <c r="J1162" s="41" t="n"/>
      <c r="K1162" s="41" t="n"/>
      <c r="L1162" s="41" t="n"/>
      <c r="M1162" s="339" t="n"/>
      <c r="N1162" s="41" t="n"/>
      <c r="O1162" s="41" t="n"/>
      <c r="P1162" s="41" t="n"/>
      <c r="Q1162" s="41" t="n"/>
      <c r="R1162" s="41" t="n"/>
      <c r="S1162" s="43" t="n"/>
      <c r="T1162" s="41" t="n"/>
      <c r="U1162" s="41" t="n"/>
      <c r="V1162" s="59" t="n"/>
      <c r="W1162" s="41" t="n"/>
      <c r="X1162" s="41" t="n"/>
      <c r="Y1162" s="41" t="n"/>
      <c r="Z1162" s="41" t="n"/>
      <c r="AA1162" s="41" t="n"/>
      <c r="AB1162" s="41" t="n"/>
      <c r="AC1162" s="41" t="n"/>
      <c r="AD1162" s="41" t="n"/>
      <c r="AE1162" s="41" t="n"/>
      <c r="AF1162" s="41" t="n"/>
      <c r="AG1162" s="46">
        <f>AE1162-AF1162</f>
        <v/>
      </c>
      <c r="AH1162" s="59" t="n"/>
      <c r="AI1162" s="46">
        <f>V1162-AH1162</f>
        <v/>
      </c>
      <c r="AJ11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2" s="46">
        <f>AI1162-Table6204[[#This Row],[Column 342]]</f>
        <v/>
      </c>
      <c r="AL1162" s="59" t="n"/>
      <c r="AM1162" s="41" t="n"/>
      <c r="AN1162" s="49" t="n">
        <v>0.2</v>
      </c>
      <c r="AO1162" s="46">
        <f>IF(Table6204[[#This Row],[Column 36]]&gt;0,Table6204[[#This Row],[Column 36]]*Table6204[[#This Row],[Column 39]],0)</f>
        <v/>
      </c>
      <c r="AP1162" s="59" t="n"/>
      <c r="AQ1162" s="82">
        <f>SUM(AO1162-AP1162)</f>
        <v/>
      </c>
    </row>
    <row r="1163">
      <c r="A1163" s="41" t="n"/>
      <c r="B1163" s="58" t="n"/>
      <c r="C1163" s="41" t="n"/>
      <c r="D1163" s="41" t="n"/>
      <c r="E1163" s="41" t="n"/>
      <c r="F1163" s="41" t="n"/>
      <c r="G1163" s="41" t="n"/>
      <c r="H1163" s="41" t="n"/>
      <c r="I1163" s="41" t="n"/>
      <c r="J1163" s="41" t="n"/>
      <c r="K1163" s="41" t="n"/>
      <c r="L1163" s="41" t="n"/>
      <c r="M1163" s="339" t="n"/>
      <c r="N1163" s="41" t="n"/>
      <c r="O1163" s="41" t="n"/>
      <c r="P1163" s="41" t="n"/>
      <c r="Q1163" s="41" t="n"/>
      <c r="R1163" s="41" t="n"/>
      <c r="S1163" s="43" t="n"/>
      <c r="T1163" s="41" t="n"/>
      <c r="U1163" s="41" t="n"/>
      <c r="V1163" s="59" t="n"/>
      <c r="W1163" s="41" t="n"/>
      <c r="X1163" s="41" t="n"/>
      <c r="Y1163" s="41" t="n"/>
      <c r="Z1163" s="41" t="n"/>
      <c r="AA1163" s="41" t="n"/>
      <c r="AB1163" s="41" t="n"/>
      <c r="AC1163" s="41" t="n"/>
      <c r="AD1163" s="41" t="n"/>
      <c r="AE1163" s="41" t="n"/>
      <c r="AF1163" s="41" t="n"/>
      <c r="AG1163" s="46">
        <f>AE1163-AF1163</f>
        <v/>
      </c>
      <c r="AH1163" s="59" t="n"/>
      <c r="AI1163" s="46">
        <f>V1163-AH1163</f>
        <v/>
      </c>
      <c r="AJ11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3" s="46">
        <f>AI1163-Table6204[[#This Row],[Column 342]]</f>
        <v/>
      </c>
      <c r="AL1163" s="59" t="n"/>
      <c r="AM1163" s="41" t="n"/>
      <c r="AN1163" s="49" t="n">
        <v>0.2</v>
      </c>
      <c r="AO1163" s="46">
        <f>IF(Table6204[[#This Row],[Column 36]]&gt;0,Table6204[[#This Row],[Column 36]]*Table6204[[#This Row],[Column 39]],0)</f>
        <v/>
      </c>
      <c r="AP1163" s="59" t="n"/>
      <c r="AQ1163" s="82">
        <f>SUM(AO1163-AP1163)</f>
        <v/>
      </c>
    </row>
    <row r="1164">
      <c r="A1164" s="41" t="n"/>
      <c r="B1164" s="58" t="n"/>
      <c r="C1164" s="41" t="n"/>
      <c r="D1164" s="41" t="n"/>
      <c r="E1164" s="41" t="n"/>
      <c r="F1164" s="41" t="n"/>
      <c r="G1164" s="41" t="n"/>
      <c r="H1164" s="41" t="n"/>
      <c r="I1164" s="41" t="n"/>
      <c r="J1164" s="41" t="n"/>
      <c r="K1164" s="41" t="n"/>
      <c r="L1164" s="41" t="n"/>
      <c r="M1164" s="339" t="n"/>
      <c r="N1164" s="41" t="n"/>
      <c r="O1164" s="41" t="n"/>
      <c r="P1164" s="41" t="n"/>
      <c r="Q1164" s="41" t="n"/>
      <c r="R1164" s="41" t="n"/>
      <c r="S1164" s="43" t="n"/>
      <c r="T1164" s="41" t="n"/>
      <c r="U1164" s="41" t="n"/>
      <c r="V1164" s="59" t="n"/>
      <c r="W1164" s="41" t="n"/>
      <c r="X1164" s="41" t="n"/>
      <c r="Y1164" s="41" t="n"/>
      <c r="Z1164" s="41" t="n"/>
      <c r="AA1164" s="41" t="n"/>
      <c r="AB1164" s="41" t="n"/>
      <c r="AC1164" s="41" t="n"/>
      <c r="AD1164" s="41" t="n"/>
      <c r="AE1164" s="41" t="n"/>
      <c r="AF1164" s="41" t="n"/>
      <c r="AG1164" s="46">
        <f>AE1164-AF1164</f>
        <v/>
      </c>
      <c r="AH1164" s="59" t="n"/>
      <c r="AI1164" s="46">
        <f>V1164-AH1164</f>
        <v/>
      </c>
      <c r="AJ11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4" s="46">
        <f>AI1164-Table6204[[#This Row],[Column 342]]</f>
        <v/>
      </c>
      <c r="AL1164" s="59" t="n"/>
      <c r="AM1164" s="41" t="n"/>
      <c r="AN1164" s="49" t="n">
        <v>0.2</v>
      </c>
      <c r="AO1164" s="46">
        <f>IF(Table6204[[#This Row],[Column 36]]&gt;0,Table6204[[#This Row],[Column 36]]*Table6204[[#This Row],[Column 39]],0)</f>
        <v/>
      </c>
      <c r="AP1164" s="59" t="n"/>
      <c r="AQ1164" s="82">
        <f>SUM(AO1164-AP1164)</f>
        <v/>
      </c>
    </row>
    <row r="1165">
      <c r="A1165" s="41" t="n"/>
      <c r="B1165" s="58" t="n"/>
      <c r="C1165" s="41" t="n"/>
      <c r="D1165" s="41" t="n"/>
      <c r="E1165" s="41" t="n"/>
      <c r="F1165" s="41" t="n"/>
      <c r="G1165" s="41" t="n"/>
      <c r="H1165" s="41" t="n"/>
      <c r="I1165" s="41" t="n"/>
      <c r="J1165" s="41" t="n"/>
      <c r="K1165" s="41" t="n"/>
      <c r="L1165" s="41" t="n"/>
      <c r="M1165" s="339" t="n"/>
      <c r="N1165" s="41" t="n"/>
      <c r="O1165" s="41" t="n"/>
      <c r="P1165" s="41" t="n"/>
      <c r="Q1165" s="41" t="n"/>
      <c r="R1165" s="41" t="n"/>
      <c r="S1165" s="43" t="n"/>
      <c r="T1165" s="41" t="n"/>
      <c r="U1165" s="41" t="n"/>
      <c r="V1165" s="59" t="n"/>
      <c r="W1165" s="41" t="n"/>
      <c r="X1165" s="41" t="n"/>
      <c r="Y1165" s="41" t="n"/>
      <c r="Z1165" s="41" t="n"/>
      <c r="AA1165" s="41" t="n"/>
      <c r="AB1165" s="41" t="n"/>
      <c r="AC1165" s="41" t="n"/>
      <c r="AD1165" s="41" t="n"/>
      <c r="AE1165" s="41" t="n"/>
      <c r="AF1165" s="41" t="n"/>
      <c r="AG1165" s="46">
        <f>AE1165-AF1165</f>
        <v/>
      </c>
      <c r="AH1165" s="59" t="n"/>
      <c r="AI1165" s="46">
        <f>V1165-AH1165</f>
        <v/>
      </c>
      <c r="AJ11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5" s="46">
        <f>AI1165-Table6204[[#This Row],[Column 342]]</f>
        <v/>
      </c>
      <c r="AL1165" s="59" t="n"/>
      <c r="AM1165" s="41" t="n"/>
      <c r="AN1165" s="49" t="n">
        <v>0.2</v>
      </c>
      <c r="AO1165" s="46">
        <f>IF(Table6204[[#This Row],[Column 36]]&gt;0,Table6204[[#This Row],[Column 36]]*Table6204[[#This Row],[Column 39]],0)</f>
        <v/>
      </c>
      <c r="AP1165" s="59" t="n"/>
      <c r="AQ1165" s="82">
        <f>SUM(AO1165-AP1165)</f>
        <v/>
      </c>
    </row>
    <row r="1166">
      <c r="A1166" s="41" t="n"/>
      <c r="B1166" s="58" t="n"/>
      <c r="C1166" s="41" t="n"/>
      <c r="D1166" s="41" t="n"/>
      <c r="E1166" s="41" t="n"/>
      <c r="F1166" s="41" t="n"/>
      <c r="G1166" s="41" t="n"/>
      <c r="H1166" s="41" t="n"/>
      <c r="I1166" s="41" t="n"/>
      <c r="J1166" s="41" t="n"/>
      <c r="K1166" s="41" t="n"/>
      <c r="L1166" s="41" t="n"/>
      <c r="M1166" s="339" t="n"/>
      <c r="N1166" s="41" t="n"/>
      <c r="O1166" s="41" t="n"/>
      <c r="P1166" s="41" t="n"/>
      <c r="Q1166" s="41" t="n"/>
      <c r="R1166" s="41" t="n"/>
      <c r="S1166" s="43" t="n"/>
      <c r="T1166" s="41" t="n"/>
      <c r="U1166" s="41" t="n"/>
      <c r="V1166" s="59" t="n"/>
      <c r="W1166" s="41" t="n"/>
      <c r="X1166" s="41" t="n"/>
      <c r="Y1166" s="41" t="n"/>
      <c r="Z1166" s="41" t="n"/>
      <c r="AA1166" s="41" t="n"/>
      <c r="AB1166" s="41" t="n"/>
      <c r="AC1166" s="41" t="n"/>
      <c r="AD1166" s="41" t="n"/>
      <c r="AE1166" s="41" t="n"/>
      <c r="AF1166" s="41" t="n"/>
      <c r="AG1166" s="46">
        <f>AE1166-AF1166</f>
        <v/>
      </c>
      <c r="AH1166" s="59" t="n"/>
      <c r="AI1166" s="46">
        <f>V1166-AH1166</f>
        <v/>
      </c>
      <c r="AJ11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6" s="46">
        <f>AI1166-Table6204[[#This Row],[Column 342]]</f>
        <v/>
      </c>
      <c r="AL1166" s="59" t="n"/>
      <c r="AM1166" s="41" t="n"/>
      <c r="AN1166" s="49" t="n">
        <v>0.2</v>
      </c>
      <c r="AO1166" s="46">
        <f>IF(Table6204[[#This Row],[Column 36]]&gt;0,Table6204[[#This Row],[Column 36]]*Table6204[[#This Row],[Column 39]],0)</f>
        <v/>
      </c>
      <c r="AP1166" s="59" t="n"/>
      <c r="AQ1166" s="82">
        <f>SUM(AO1166-AP1166)</f>
        <v/>
      </c>
    </row>
    <row r="1167">
      <c r="A1167" s="41" t="n"/>
      <c r="B1167" s="58" t="n"/>
      <c r="C1167" s="41" t="n"/>
      <c r="D1167" s="41" t="n"/>
      <c r="E1167" s="41" t="n"/>
      <c r="F1167" s="41" t="n"/>
      <c r="G1167" s="41" t="n"/>
      <c r="H1167" s="41" t="n"/>
      <c r="I1167" s="41" t="n"/>
      <c r="J1167" s="41" t="n"/>
      <c r="K1167" s="41" t="n"/>
      <c r="L1167" s="41" t="n"/>
      <c r="M1167" s="339" t="n"/>
      <c r="N1167" s="41" t="n"/>
      <c r="O1167" s="41" t="n"/>
      <c r="P1167" s="41" t="n"/>
      <c r="Q1167" s="41" t="n"/>
      <c r="R1167" s="41" t="n"/>
      <c r="S1167" s="43" t="n"/>
      <c r="T1167" s="41" t="n"/>
      <c r="U1167" s="41" t="n"/>
      <c r="V1167" s="59" t="n"/>
      <c r="W1167" s="41" t="n"/>
      <c r="X1167" s="41" t="n"/>
      <c r="Y1167" s="41" t="n"/>
      <c r="Z1167" s="41" t="n"/>
      <c r="AA1167" s="41" t="n"/>
      <c r="AB1167" s="41" t="n"/>
      <c r="AC1167" s="41" t="n"/>
      <c r="AD1167" s="41" t="n"/>
      <c r="AE1167" s="41" t="n"/>
      <c r="AF1167" s="41" t="n"/>
      <c r="AG1167" s="46">
        <f>AE1167-AF1167</f>
        <v/>
      </c>
      <c r="AH1167" s="59" t="n"/>
      <c r="AI1167" s="46">
        <f>V1167-AH1167</f>
        <v/>
      </c>
      <c r="AJ11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7" s="46">
        <f>AI1167-Table6204[[#This Row],[Column 342]]</f>
        <v/>
      </c>
      <c r="AL1167" s="59" t="n"/>
      <c r="AM1167" s="41" t="n"/>
      <c r="AN1167" s="49" t="n">
        <v>0.2</v>
      </c>
      <c r="AO1167" s="46">
        <f>IF(Table6204[[#This Row],[Column 36]]&gt;0,Table6204[[#This Row],[Column 36]]*Table6204[[#This Row],[Column 39]],0)</f>
        <v/>
      </c>
      <c r="AP1167" s="59" t="n"/>
      <c r="AQ1167" s="82">
        <f>SUM(AO1167-AP1167)</f>
        <v/>
      </c>
    </row>
    <row r="1168">
      <c r="A1168" s="41" t="n"/>
      <c r="B1168" s="58" t="n"/>
      <c r="C1168" s="41" t="n"/>
      <c r="D1168" s="41" t="n"/>
      <c r="E1168" s="41" t="n"/>
      <c r="F1168" s="41" t="n"/>
      <c r="G1168" s="41" t="n"/>
      <c r="H1168" s="41" t="n"/>
      <c r="I1168" s="41" t="n"/>
      <c r="J1168" s="41" t="n"/>
      <c r="K1168" s="41" t="n"/>
      <c r="L1168" s="41" t="n"/>
      <c r="M1168" s="339" t="n"/>
      <c r="N1168" s="41" t="n"/>
      <c r="O1168" s="41" t="n"/>
      <c r="P1168" s="41" t="n"/>
      <c r="Q1168" s="41" t="n"/>
      <c r="R1168" s="41" t="n"/>
      <c r="S1168" s="43" t="n"/>
      <c r="T1168" s="41" t="n"/>
      <c r="U1168" s="41" t="n"/>
      <c r="V1168" s="59" t="n"/>
      <c r="W1168" s="41" t="n"/>
      <c r="X1168" s="41" t="n"/>
      <c r="Y1168" s="41" t="n"/>
      <c r="Z1168" s="41" t="n"/>
      <c r="AA1168" s="41" t="n"/>
      <c r="AB1168" s="41" t="n"/>
      <c r="AC1168" s="41" t="n"/>
      <c r="AD1168" s="41" t="n"/>
      <c r="AE1168" s="41" t="n"/>
      <c r="AF1168" s="41" t="n"/>
      <c r="AG1168" s="46">
        <f>AE1168-AF1168</f>
        <v/>
      </c>
      <c r="AH1168" s="59" t="n"/>
      <c r="AI1168" s="46">
        <f>V1168-AH1168</f>
        <v/>
      </c>
      <c r="AJ11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8" s="46">
        <f>AI1168-Table6204[[#This Row],[Column 342]]</f>
        <v/>
      </c>
      <c r="AL1168" s="59" t="n"/>
      <c r="AM1168" s="41" t="n"/>
      <c r="AN1168" s="49" t="n">
        <v>0.2</v>
      </c>
      <c r="AO1168" s="46">
        <f>IF(Table6204[[#This Row],[Column 36]]&gt;0,Table6204[[#This Row],[Column 36]]*Table6204[[#This Row],[Column 39]],0)</f>
        <v/>
      </c>
      <c r="AP1168" s="59" t="n"/>
      <c r="AQ1168" s="82">
        <f>SUM(AO1168-AP1168)</f>
        <v/>
      </c>
    </row>
    <row r="1169">
      <c r="A1169" s="41" t="n"/>
      <c r="B1169" s="58" t="n"/>
      <c r="C1169" s="41" t="n"/>
      <c r="D1169" s="41" t="n"/>
      <c r="E1169" s="41" t="n"/>
      <c r="F1169" s="41" t="n"/>
      <c r="G1169" s="41" t="n"/>
      <c r="H1169" s="41" t="n"/>
      <c r="I1169" s="41" t="n"/>
      <c r="J1169" s="41" t="n"/>
      <c r="K1169" s="41" t="n"/>
      <c r="L1169" s="41" t="n"/>
      <c r="M1169" s="339" t="n"/>
      <c r="N1169" s="41" t="n"/>
      <c r="O1169" s="41" t="n"/>
      <c r="P1169" s="41" t="n"/>
      <c r="Q1169" s="41" t="n"/>
      <c r="R1169" s="41" t="n"/>
      <c r="S1169" s="43" t="n"/>
      <c r="T1169" s="41" t="n"/>
      <c r="U1169" s="41" t="n"/>
      <c r="V1169" s="59" t="n"/>
      <c r="W1169" s="41" t="n"/>
      <c r="X1169" s="41" t="n"/>
      <c r="Y1169" s="41" t="n"/>
      <c r="Z1169" s="41" t="n"/>
      <c r="AA1169" s="41" t="n"/>
      <c r="AB1169" s="41" t="n"/>
      <c r="AC1169" s="41" t="n"/>
      <c r="AD1169" s="41" t="n"/>
      <c r="AE1169" s="41" t="n"/>
      <c r="AF1169" s="41" t="n"/>
      <c r="AG1169" s="46">
        <f>AE1169-AF1169</f>
        <v/>
      </c>
      <c r="AH1169" s="59" t="n"/>
      <c r="AI1169" s="46">
        <f>V1169-AH1169</f>
        <v/>
      </c>
      <c r="AJ11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69" s="46">
        <f>AI1169-Table6204[[#This Row],[Column 342]]</f>
        <v/>
      </c>
      <c r="AL1169" s="59" t="n"/>
      <c r="AM1169" s="41" t="n"/>
      <c r="AN1169" s="49" t="n">
        <v>0.2</v>
      </c>
      <c r="AO1169" s="46">
        <f>IF(Table6204[[#This Row],[Column 36]]&gt;0,Table6204[[#This Row],[Column 36]]*Table6204[[#This Row],[Column 39]],0)</f>
        <v/>
      </c>
      <c r="AP1169" s="59" t="n"/>
      <c r="AQ1169" s="82">
        <f>SUM(AO1169-AP1169)</f>
        <v/>
      </c>
    </row>
    <row r="1170">
      <c r="A1170" s="41" t="n"/>
      <c r="B1170" s="58" t="n"/>
      <c r="C1170" s="41" t="n"/>
      <c r="D1170" s="41" t="n"/>
      <c r="E1170" s="41" t="n"/>
      <c r="F1170" s="41" t="n"/>
      <c r="G1170" s="41" t="n"/>
      <c r="H1170" s="41" t="n"/>
      <c r="I1170" s="41" t="n"/>
      <c r="J1170" s="41" t="n"/>
      <c r="K1170" s="41" t="n"/>
      <c r="L1170" s="41" t="n"/>
      <c r="M1170" s="339" t="n"/>
      <c r="N1170" s="41" t="n"/>
      <c r="O1170" s="41" t="n"/>
      <c r="P1170" s="41" t="n"/>
      <c r="Q1170" s="41" t="n"/>
      <c r="R1170" s="41" t="n"/>
      <c r="S1170" s="43" t="n"/>
      <c r="T1170" s="41" t="n"/>
      <c r="U1170" s="41" t="n"/>
      <c r="V1170" s="59" t="n"/>
      <c r="W1170" s="41" t="n"/>
      <c r="X1170" s="41" t="n"/>
      <c r="Y1170" s="41" t="n"/>
      <c r="Z1170" s="41" t="n"/>
      <c r="AA1170" s="41" t="n"/>
      <c r="AB1170" s="41" t="n"/>
      <c r="AC1170" s="41" t="n"/>
      <c r="AD1170" s="41" t="n"/>
      <c r="AE1170" s="41" t="n"/>
      <c r="AF1170" s="41" t="n"/>
      <c r="AG1170" s="46">
        <f>AE1170-AF1170</f>
        <v/>
      </c>
      <c r="AH1170" s="59" t="n"/>
      <c r="AI1170" s="46">
        <f>V1170-AH1170</f>
        <v/>
      </c>
      <c r="AJ11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0" s="46">
        <f>AI1170-Table6204[[#This Row],[Column 342]]</f>
        <v/>
      </c>
      <c r="AL1170" s="59" t="n"/>
      <c r="AM1170" s="41" t="n"/>
      <c r="AN1170" s="49" t="n">
        <v>0.2</v>
      </c>
      <c r="AO1170" s="46">
        <f>IF(Table6204[[#This Row],[Column 36]]&gt;0,Table6204[[#This Row],[Column 36]]*Table6204[[#This Row],[Column 39]],0)</f>
        <v/>
      </c>
      <c r="AP1170" s="59" t="n"/>
      <c r="AQ1170" s="82">
        <f>SUM(AO1170-AP1170)</f>
        <v/>
      </c>
    </row>
    <row r="1171">
      <c r="A1171" s="41" t="n"/>
      <c r="B1171" s="58" t="n"/>
      <c r="C1171" s="41" t="n"/>
      <c r="D1171" s="41" t="n"/>
      <c r="E1171" s="41" t="n"/>
      <c r="F1171" s="41" t="n"/>
      <c r="G1171" s="41" t="n"/>
      <c r="H1171" s="41" t="n"/>
      <c r="I1171" s="41" t="n"/>
      <c r="J1171" s="41" t="n"/>
      <c r="K1171" s="41" t="n"/>
      <c r="L1171" s="41" t="n"/>
      <c r="M1171" s="339" t="n"/>
      <c r="N1171" s="41" t="n"/>
      <c r="O1171" s="41" t="n"/>
      <c r="P1171" s="41" t="n"/>
      <c r="Q1171" s="41" t="n"/>
      <c r="R1171" s="41" t="n"/>
      <c r="S1171" s="43" t="n"/>
      <c r="T1171" s="41" t="n"/>
      <c r="U1171" s="41" t="n"/>
      <c r="V1171" s="59" t="n"/>
      <c r="W1171" s="41" t="n"/>
      <c r="X1171" s="41" t="n"/>
      <c r="Y1171" s="41" t="n"/>
      <c r="Z1171" s="41" t="n"/>
      <c r="AA1171" s="41" t="n"/>
      <c r="AB1171" s="41" t="n"/>
      <c r="AC1171" s="41" t="n"/>
      <c r="AD1171" s="41" t="n"/>
      <c r="AE1171" s="41" t="n"/>
      <c r="AF1171" s="41" t="n"/>
      <c r="AG1171" s="46">
        <f>AE1171-AF1171</f>
        <v/>
      </c>
      <c r="AH1171" s="59" t="n"/>
      <c r="AI1171" s="46">
        <f>V1171-AH1171</f>
        <v/>
      </c>
      <c r="AJ11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1" s="46">
        <f>AI1171-Table6204[[#This Row],[Column 342]]</f>
        <v/>
      </c>
      <c r="AL1171" s="59" t="n"/>
      <c r="AM1171" s="41" t="n"/>
      <c r="AN1171" s="49" t="n">
        <v>0.2</v>
      </c>
      <c r="AO1171" s="46">
        <f>IF(Table6204[[#This Row],[Column 36]]&gt;0,Table6204[[#This Row],[Column 36]]*Table6204[[#This Row],[Column 39]],0)</f>
        <v/>
      </c>
      <c r="AP1171" s="59" t="n"/>
      <c r="AQ1171" s="82">
        <f>SUM(AO1171-AP1171)</f>
        <v/>
      </c>
    </row>
    <row r="1172">
      <c r="A1172" s="41" t="n"/>
      <c r="B1172" s="58" t="n"/>
      <c r="C1172" s="41" t="n"/>
      <c r="D1172" s="41" t="n"/>
      <c r="E1172" s="41" t="n"/>
      <c r="F1172" s="41" t="n"/>
      <c r="G1172" s="41" t="n"/>
      <c r="H1172" s="41" t="n"/>
      <c r="I1172" s="41" t="n"/>
      <c r="J1172" s="41" t="n"/>
      <c r="K1172" s="41" t="n"/>
      <c r="L1172" s="41" t="n"/>
      <c r="M1172" s="339" t="n"/>
      <c r="N1172" s="41" t="n"/>
      <c r="O1172" s="41" t="n"/>
      <c r="P1172" s="41" t="n"/>
      <c r="Q1172" s="41" t="n"/>
      <c r="R1172" s="41" t="n"/>
      <c r="S1172" s="43" t="n"/>
      <c r="T1172" s="41" t="n"/>
      <c r="U1172" s="41" t="n"/>
      <c r="V1172" s="59" t="n"/>
      <c r="W1172" s="41" t="n"/>
      <c r="X1172" s="41" t="n"/>
      <c r="Y1172" s="41" t="n"/>
      <c r="Z1172" s="41" t="n"/>
      <c r="AA1172" s="41" t="n"/>
      <c r="AB1172" s="41" t="n"/>
      <c r="AC1172" s="41" t="n"/>
      <c r="AD1172" s="41" t="n"/>
      <c r="AE1172" s="41" t="n"/>
      <c r="AF1172" s="41" t="n"/>
      <c r="AG1172" s="46">
        <f>AE1172-AF1172</f>
        <v/>
      </c>
      <c r="AH1172" s="59" t="n"/>
      <c r="AI1172" s="46">
        <f>V1172-AH1172</f>
        <v/>
      </c>
      <c r="AJ11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2" s="46">
        <f>AI1172-Table6204[[#This Row],[Column 342]]</f>
        <v/>
      </c>
      <c r="AL1172" s="59" t="n"/>
      <c r="AM1172" s="41" t="n"/>
      <c r="AN1172" s="49" t="n">
        <v>0.2</v>
      </c>
      <c r="AO1172" s="46">
        <f>IF(Table6204[[#This Row],[Column 36]]&gt;0,Table6204[[#This Row],[Column 36]]*Table6204[[#This Row],[Column 39]],0)</f>
        <v/>
      </c>
      <c r="AP1172" s="59" t="n"/>
      <c r="AQ1172" s="82">
        <f>SUM(AO1172-AP1172)</f>
        <v/>
      </c>
    </row>
    <row r="1173">
      <c r="A1173" s="41" t="n"/>
      <c r="B1173" s="58" t="n"/>
      <c r="C1173" s="41" t="n"/>
      <c r="D1173" s="41" t="n"/>
      <c r="E1173" s="41" t="n"/>
      <c r="F1173" s="41" t="n"/>
      <c r="G1173" s="41" t="n"/>
      <c r="H1173" s="41" t="n"/>
      <c r="I1173" s="41" t="n"/>
      <c r="J1173" s="41" t="n"/>
      <c r="K1173" s="41" t="n"/>
      <c r="L1173" s="41" t="n"/>
      <c r="M1173" s="339" t="n"/>
      <c r="N1173" s="41" t="n"/>
      <c r="O1173" s="41" t="n"/>
      <c r="P1173" s="41" t="n"/>
      <c r="Q1173" s="41" t="n"/>
      <c r="R1173" s="41" t="n"/>
      <c r="S1173" s="43" t="n"/>
      <c r="T1173" s="41" t="n"/>
      <c r="U1173" s="41" t="n"/>
      <c r="V1173" s="59" t="n"/>
      <c r="W1173" s="41" t="n"/>
      <c r="X1173" s="41" t="n"/>
      <c r="Y1173" s="41" t="n"/>
      <c r="Z1173" s="41" t="n"/>
      <c r="AA1173" s="41" t="n"/>
      <c r="AB1173" s="41" t="n"/>
      <c r="AC1173" s="41" t="n"/>
      <c r="AD1173" s="41" t="n"/>
      <c r="AE1173" s="41" t="n"/>
      <c r="AF1173" s="41" t="n"/>
      <c r="AG1173" s="46">
        <f>AE1173-AF1173</f>
        <v/>
      </c>
      <c r="AH1173" s="59" t="n"/>
      <c r="AI1173" s="46">
        <f>V1173-AH1173</f>
        <v/>
      </c>
      <c r="AJ11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3" s="46">
        <f>AI1173-Table6204[[#This Row],[Column 342]]</f>
        <v/>
      </c>
      <c r="AL1173" s="59" t="n"/>
      <c r="AM1173" s="41" t="n"/>
      <c r="AN1173" s="49" t="n">
        <v>0.2</v>
      </c>
      <c r="AO1173" s="46">
        <f>IF(Table6204[[#This Row],[Column 36]]&gt;0,Table6204[[#This Row],[Column 36]]*Table6204[[#This Row],[Column 39]],0)</f>
        <v/>
      </c>
      <c r="AP1173" s="59" t="n"/>
      <c r="AQ1173" s="82">
        <f>SUM(AO1173-AP1173)</f>
        <v/>
      </c>
    </row>
    <row r="1174">
      <c r="A1174" s="41" t="n"/>
      <c r="B1174" s="58" t="n"/>
      <c r="C1174" s="41" t="n"/>
      <c r="D1174" s="41" t="n"/>
      <c r="E1174" s="41" t="n"/>
      <c r="F1174" s="41" t="n"/>
      <c r="G1174" s="41" t="n"/>
      <c r="H1174" s="41" t="n"/>
      <c r="I1174" s="41" t="n"/>
      <c r="J1174" s="41" t="n"/>
      <c r="K1174" s="41" t="n"/>
      <c r="L1174" s="41" t="n"/>
      <c r="M1174" s="339" t="n"/>
      <c r="N1174" s="41" t="n"/>
      <c r="O1174" s="41" t="n"/>
      <c r="P1174" s="41" t="n"/>
      <c r="Q1174" s="41" t="n"/>
      <c r="R1174" s="41" t="n"/>
      <c r="S1174" s="43" t="n"/>
      <c r="T1174" s="41" t="n"/>
      <c r="U1174" s="41" t="n"/>
      <c r="V1174" s="59" t="n"/>
      <c r="W1174" s="41" t="n"/>
      <c r="X1174" s="41" t="n"/>
      <c r="Y1174" s="41" t="n"/>
      <c r="Z1174" s="41" t="n"/>
      <c r="AA1174" s="41" t="n"/>
      <c r="AB1174" s="41" t="n"/>
      <c r="AC1174" s="41" t="n"/>
      <c r="AD1174" s="41" t="n"/>
      <c r="AE1174" s="41" t="n"/>
      <c r="AF1174" s="41" t="n"/>
      <c r="AG1174" s="46">
        <f>AE1174-AF1174</f>
        <v/>
      </c>
      <c r="AH1174" s="59" t="n"/>
      <c r="AI1174" s="46">
        <f>V1174-AH1174</f>
        <v/>
      </c>
      <c r="AJ11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4" s="46">
        <f>AI1174-Table6204[[#This Row],[Column 342]]</f>
        <v/>
      </c>
      <c r="AL1174" s="59" t="n"/>
      <c r="AM1174" s="41" t="n"/>
      <c r="AN1174" s="49" t="n">
        <v>0.2</v>
      </c>
      <c r="AO1174" s="46">
        <f>IF(Table6204[[#This Row],[Column 36]]&gt;0,Table6204[[#This Row],[Column 36]]*Table6204[[#This Row],[Column 39]],0)</f>
        <v/>
      </c>
      <c r="AP1174" s="59" t="n"/>
      <c r="AQ1174" s="82">
        <f>SUM(AO1174-AP1174)</f>
        <v/>
      </c>
    </row>
    <row r="1175">
      <c r="A1175" s="41" t="n"/>
      <c r="B1175" s="58" t="n"/>
      <c r="C1175" s="41" t="n"/>
      <c r="D1175" s="41" t="n"/>
      <c r="E1175" s="41" t="n"/>
      <c r="F1175" s="41" t="n"/>
      <c r="G1175" s="41" t="n"/>
      <c r="H1175" s="41" t="n"/>
      <c r="I1175" s="41" t="n"/>
      <c r="J1175" s="41" t="n"/>
      <c r="K1175" s="41" t="n"/>
      <c r="L1175" s="41" t="n"/>
      <c r="M1175" s="339" t="n"/>
      <c r="N1175" s="41" t="n"/>
      <c r="O1175" s="41" t="n"/>
      <c r="P1175" s="41" t="n"/>
      <c r="Q1175" s="41" t="n"/>
      <c r="R1175" s="41" t="n"/>
      <c r="S1175" s="43" t="n"/>
      <c r="T1175" s="41" t="n"/>
      <c r="U1175" s="41" t="n"/>
      <c r="V1175" s="59" t="n"/>
      <c r="W1175" s="41" t="n"/>
      <c r="X1175" s="41" t="n"/>
      <c r="Y1175" s="41" t="n"/>
      <c r="Z1175" s="41" t="n"/>
      <c r="AA1175" s="41" t="n"/>
      <c r="AB1175" s="41" t="n"/>
      <c r="AC1175" s="41" t="n"/>
      <c r="AD1175" s="41" t="n"/>
      <c r="AE1175" s="41" t="n"/>
      <c r="AF1175" s="41" t="n"/>
      <c r="AG1175" s="46">
        <f>AE1175-AF1175</f>
        <v/>
      </c>
      <c r="AH1175" s="59" t="n"/>
      <c r="AI1175" s="46">
        <f>V1175-AH1175</f>
        <v/>
      </c>
      <c r="AJ11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5" s="46">
        <f>AI1175-Table6204[[#This Row],[Column 342]]</f>
        <v/>
      </c>
      <c r="AL1175" s="59" t="n"/>
      <c r="AM1175" s="41" t="n"/>
      <c r="AN1175" s="49" t="n">
        <v>0.2</v>
      </c>
      <c r="AO1175" s="46">
        <f>IF(Table6204[[#This Row],[Column 36]]&gt;0,Table6204[[#This Row],[Column 36]]*Table6204[[#This Row],[Column 39]],0)</f>
        <v/>
      </c>
      <c r="AP1175" s="59" t="n"/>
      <c r="AQ1175" s="82">
        <f>SUM(AO1175-AP1175)</f>
        <v/>
      </c>
    </row>
    <row r="1176">
      <c r="A1176" s="41" t="n"/>
      <c r="B1176" s="58" t="n"/>
      <c r="C1176" s="41" t="n"/>
      <c r="D1176" s="41" t="n"/>
      <c r="E1176" s="41" t="n"/>
      <c r="F1176" s="41" t="n"/>
      <c r="G1176" s="41" t="n"/>
      <c r="H1176" s="41" t="n"/>
      <c r="I1176" s="41" t="n"/>
      <c r="J1176" s="41" t="n"/>
      <c r="K1176" s="41" t="n"/>
      <c r="L1176" s="41" t="n"/>
      <c r="M1176" s="339" t="n"/>
      <c r="N1176" s="41" t="n"/>
      <c r="O1176" s="41" t="n"/>
      <c r="P1176" s="41" t="n"/>
      <c r="Q1176" s="41" t="n"/>
      <c r="R1176" s="41" t="n"/>
      <c r="S1176" s="43" t="n"/>
      <c r="T1176" s="41" t="n"/>
      <c r="U1176" s="41" t="n"/>
      <c r="V1176" s="59" t="n"/>
      <c r="W1176" s="41" t="n"/>
      <c r="X1176" s="41" t="n"/>
      <c r="Y1176" s="41" t="n"/>
      <c r="Z1176" s="41" t="n"/>
      <c r="AA1176" s="41" t="n"/>
      <c r="AB1176" s="41" t="n"/>
      <c r="AC1176" s="41" t="n"/>
      <c r="AD1176" s="41" t="n"/>
      <c r="AE1176" s="41" t="n"/>
      <c r="AF1176" s="41" t="n"/>
      <c r="AG1176" s="46">
        <f>AE1176-AF1176</f>
        <v/>
      </c>
      <c r="AH1176" s="59" t="n"/>
      <c r="AI1176" s="46">
        <f>V1176-AH1176</f>
        <v/>
      </c>
      <c r="AJ11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6" s="46">
        <f>AI1176-Table6204[[#This Row],[Column 342]]</f>
        <v/>
      </c>
      <c r="AL1176" s="59" t="n"/>
      <c r="AM1176" s="41" t="n"/>
      <c r="AN1176" s="49" t="n">
        <v>0.2</v>
      </c>
      <c r="AO1176" s="46">
        <f>IF(Table6204[[#This Row],[Column 36]]&gt;0,Table6204[[#This Row],[Column 36]]*Table6204[[#This Row],[Column 39]],0)</f>
        <v/>
      </c>
      <c r="AP1176" s="59" t="n"/>
      <c r="AQ1176" s="82">
        <f>SUM(AO1176-AP1176)</f>
        <v/>
      </c>
    </row>
    <row r="1177">
      <c r="A1177" s="41" t="n"/>
      <c r="B1177" s="58" t="n"/>
      <c r="C1177" s="41" t="n"/>
      <c r="D1177" s="41" t="n"/>
      <c r="E1177" s="41" t="n"/>
      <c r="F1177" s="41" t="n"/>
      <c r="G1177" s="41" t="n"/>
      <c r="H1177" s="41" t="n"/>
      <c r="I1177" s="41" t="n"/>
      <c r="J1177" s="41" t="n"/>
      <c r="K1177" s="41" t="n"/>
      <c r="L1177" s="41" t="n"/>
      <c r="M1177" s="339" t="n"/>
      <c r="N1177" s="41" t="n"/>
      <c r="O1177" s="41" t="n"/>
      <c r="P1177" s="41" t="n"/>
      <c r="Q1177" s="41" t="n"/>
      <c r="R1177" s="41" t="n"/>
      <c r="S1177" s="43" t="n"/>
      <c r="T1177" s="41" t="n"/>
      <c r="U1177" s="41" t="n"/>
      <c r="V1177" s="59" t="n"/>
      <c r="W1177" s="41" t="n"/>
      <c r="X1177" s="41" t="n"/>
      <c r="Y1177" s="41" t="n"/>
      <c r="Z1177" s="41" t="n"/>
      <c r="AA1177" s="41" t="n"/>
      <c r="AB1177" s="41" t="n"/>
      <c r="AC1177" s="41" t="n"/>
      <c r="AD1177" s="41" t="n"/>
      <c r="AE1177" s="41" t="n"/>
      <c r="AF1177" s="41" t="n"/>
      <c r="AG1177" s="46">
        <f>AE1177-AF1177</f>
        <v/>
      </c>
      <c r="AH1177" s="59" t="n"/>
      <c r="AI1177" s="46">
        <f>V1177-AH1177</f>
        <v/>
      </c>
      <c r="AJ11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7" s="46">
        <f>AI1177-Table6204[[#This Row],[Column 342]]</f>
        <v/>
      </c>
      <c r="AL1177" s="59" t="n"/>
      <c r="AM1177" s="41" t="n"/>
      <c r="AN1177" s="49" t="n">
        <v>0.2</v>
      </c>
      <c r="AO1177" s="46">
        <f>IF(Table6204[[#This Row],[Column 36]]&gt;0,Table6204[[#This Row],[Column 36]]*Table6204[[#This Row],[Column 39]],0)</f>
        <v/>
      </c>
      <c r="AP1177" s="59" t="n"/>
      <c r="AQ1177" s="82">
        <f>SUM(AO1177-AP1177)</f>
        <v/>
      </c>
    </row>
    <row r="1178">
      <c r="A1178" s="41" t="n"/>
      <c r="B1178" s="58" t="n"/>
      <c r="C1178" s="41" t="n"/>
      <c r="D1178" s="41" t="n"/>
      <c r="E1178" s="41" t="n"/>
      <c r="F1178" s="41" t="n"/>
      <c r="G1178" s="41" t="n"/>
      <c r="H1178" s="41" t="n"/>
      <c r="I1178" s="41" t="n"/>
      <c r="J1178" s="41" t="n"/>
      <c r="K1178" s="41" t="n"/>
      <c r="L1178" s="41" t="n"/>
      <c r="M1178" s="339" t="n"/>
      <c r="N1178" s="41" t="n"/>
      <c r="O1178" s="41" t="n"/>
      <c r="P1178" s="41" t="n"/>
      <c r="Q1178" s="41" t="n"/>
      <c r="R1178" s="41" t="n"/>
      <c r="S1178" s="43" t="n"/>
      <c r="T1178" s="41" t="n"/>
      <c r="U1178" s="41" t="n"/>
      <c r="V1178" s="59" t="n"/>
      <c r="W1178" s="41" t="n"/>
      <c r="X1178" s="41" t="n"/>
      <c r="Y1178" s="41" t="n"/>
      <c r="Z1178" s="41" t="n"/>
      <c r="AA1178" s="41" t="n"/>
      <c r="AB1178" s="41" t="n"/>
      <c r="AC1178" s="41" t="n"/>
      <c r="AD1178" s="41" t="n"/>
      <c r="AE1178" s="41" t="n"/>
      <c r="AF1178" s="41" t="n"/>
      <c r="AG1178" s="46">
        <f>AE1178-AF1178</f>
        <v/>
      </c>
      <c r="AH1178" s="59" t="n"/>
      <c r="AI1178" s="46">
        <f>V1178-AH1178</f>
        <v/>
      </c>
      <c r="AJ11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8" s="46">
        <f>AI1178-Table6204[[#This Row],[Column 342]]</f>
        <v/>
      </c>
      <c r="AL1178" s="59" t="n"/>
      <c r="AM1178" s="41" t="n"/>
      <c r="AN1178" s="49" t="n">
        <v>0.2</v>
      </c>
      <c r="AO1178" s="46">
        <f>IF(Table6204[[#This Row],[Column 36]]&gt;0,Table6204[[#This Row],[Column 36]]*Table6204[[#This Row],[Column 39]],0)</f>
        <v/>
      </c>
      <c r="AP1178" s="59" t="n"/>
      <c r="AQ1178" s="82">
        <f>SUM(AO1178-AP1178)</f>
        <v/>
      </c>
    </row>
    <row r="1179">
      <c r="A1179" s="41" t="n"/>
      <c r="B1179" s="58" t="n"/>
      <c r="C1179" s="41" t="n"/>
      <c r="D1179" s="41" t="n"/>
      <c r="E1179" s="41" t="n"/>
      <c r="F1179" s="41" t="n"/>
      <c r="G1179" s="41" t="n"/>
      <c r="H1179" s="41" t="n"/>
      <c r="I1179" s="41" t="n"/>
      <c r="J1179" s="41" t="n"/>
      <c r="K1179" s="41" t="n"/>
      <c r="L1179" s="41" t="n"/>
      <c r="M1179" s="339" t="n"/>
      <c r="N1179" s="41" t="n"/>
      <c r="O1179" s="41" t="n"/>
      <c r="P1179" s="41" t="n"/>
      <c r="Q1179" s="41" t="n"/>
      <c r="R1179" s="41" t="n"/>
      <c r="S1179" s="43" t="n"/>
      <c r="T1179" s="41" t="n"/>
      <c r="U1179" s="41" t="n"/>
      <c r="V1179" s="59" t="n"/>
      <c r="W1179" s="41" t="n"/>
      <c r="X1179" s="41" t="n"/>
      <c r="Y1179" s="41" t="n"/>
      <c r="Z1179" s="41" t="n"/>
      <c r="AA1179" s="41" t="n"/>
      <c r="AB1179" s="41" t="n"/>
      <c r="AC1179" s="41" t="n"/>
      <c r="AD1179" s="41" t="n"/>
      <c r="AE1179" s="41" t="n"/>
      <c r="AF1179" s="41" t="n"/>
      <c r="AG1179" s="46">
        <f>AE1179-AF1179</f>
        <v/>
      </c>
      <c r="AH1179" s="59" t="n"/>
      <c r="AI1179" s="46">
        <f>V1179-AH1179</f>
        <v/>
      </c>
      <c r="AJ11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79" s="46">
        <f>AI1179-Table6204[[#This Row],[Column 342]]</f>
        <v/>
      </c>
      <c r="AL1179" s="59" t="n"/>
      <c r="AM1179" s="41" t="n"/>
      <c r="AN1179" s="49" t="n">
        <v>0.2</v>
      </c>
      <c r="AO1179" s="46">
        <f>IF(Table6204[[#This Row],[Column 36]]&gt;0,Table6204[[#This Row],[Column 36]]*Table6204[[#This Row],[Column 39]],0)</f>
        <v/>
      </c>
      <c r="AP1179" s="59" t="n"/>
      <c r="AQ1179" s="82">
        <f>SUM(AO1179-AP1179)</f>
        <v/>
      </c>
    </row>
    <row r="1180">
      <c r="A1180" s="41" t="n"/>
      <c r="B1180" s="58" t="n"/>
      <c r="C1180" s="41" t="n"/>
      <c r="D1180" s="41" t="n"/>
      <c r="E1180" s="41" t="n"/>
      <c r="F1180" s="41" t="n"/>
      <c r="G1180" s="41" t="n"/>
      <c r="H1180" s="41" t="n"/>
      <c r="I1180" s="41" t="n"/>
      <c r="J1180" s="41" t="n"/>
      <c r="K1180" s="41" t="n"/>
      <c r="L1180" s="41" t="n"/>
      <c r="M1180" s="339" t="n"/>
      <c r="N1180" s="41" t="n"/>
      <c r="O1180" s="41" t="n"/>
      <c r="P1180" s="41" t="n"/>
      <c r="Q1180" s="41" t="n"/>
      <c r="R1180" s="41" t="n"/>
      <c r="S1180" s="43" t="n"/>
      <c r="T1180" s="41" t="n"/>
      <c r="U1180" s="41" t="n"/>
      <c r="V1180" s="59" t="n"/>
      <c r="W1180" s="41" t="n"/>
      <c r="X1180" s="41" t="n"/>
      <c r="Y1180" s="41" t="n"/>
      <c r="Z1180" s="41" t="n"/>
      <c r="AA1180" s="41" t="n"/>
      <c r="AB1180" s="41" t="n"/>
      <c r="AC1180" s="41" t="n"/>
      <c r="AD1180" s="41" t="n"/>
      <c r="AE1180" s="41" t="n"/>
      <c r="AF1180" s="41" t="n"/>
      <c r="AG1180" s="46">
        <f>AE1180-AF1180</f>
        <v/>
      </c>
      <c r="AH1180" s="59" t="n"/>
      <c r="AI1180" s="46">
        <f>V1180-AH1180</f>
        <v/>
      </c>
      <c r="AJ11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0" s="46">
        <f>AI1180-Table6204[[#This Row],[Column 342]]</f>
        <v/>
      </c>
      <c r="AL1180" s="59" t="n"/>
      <c r="AM1180" s="41" t="n"/>
      <c r="AN1180" s="49" t="n">
        <v>0.2</v>
      </c>
      <c r="AO1180" s="46">
        <f>IF(Table6204[[#This Row],[Column 36]]&gt;0,Table6204[[#This Row],[Column 36]]*Table6204[[#This Row],[Column 39]],0)</f>
        <v/>
      </c>
      <c r="AP1180" s="59" t="n"/>
      <c r="AQ1180" s="82">
        <f>SUM(AO1180-AP1180)</f>
        <v/>
      </c>
    </row>
    <row r="1181">
      <c r="A1181" s="41" t="n"/>
      <c r="B1181" s="58" t="n"/>
      <c r="C1181" s="41" t="n"/>
      <c r="D1181" s="41" t="n"/>
      <c r="E1181" s="41" t="n"/>
      <c r="F1181" s="41" t="n"/>
      <c r="G1181" s="41" t="n"/>
      <c r="H1181" s="41" t="n"/>
      <c r="I1181" s="41" t="n"/>
      <c r="J1181" s="41" t="n"/>
      <c r="K1181" s="41" t="n"/>
      <c r="L1181" s="41" t="n"/>
      <c r="M1181" s="339" t="n"/>
      <c r="N1181" s="41" t="n"/>
      <c r="O1181" s="41" t="n"/>
      <c r="P1181" s="41" t="n"/>
      <c r="Q1181" s="41" t="n"/>
      <c r="R1181" s="41" t="n"/>
      <c r="S1181" s="43" t="n"/>
      <c r="T1181" s="41" t="n"/>
      <c r="U1181" s="41" t="n"/>
      <c r="V1181" s="59" t="n"/>
      <c r="W1181" s="41" t="n"/>
      <c r="X1181" s="41" t="n"/>
      <c r="Y1181" s="41" t="n"/>
      <c r="Z1181" s="41" t="n"/>
      <c r="AA1181" s="41" t="n"/>
      <c r="AB1181" s="41" t="n"/>
      <c r="AC1181" s="41" t="n"/>
      <c r="AD1181" s="41" t="n"/>
      <c r="AE1181" s="41" t="n"/>
      <c r="AF1181" s="41" t="n"/>
      <c r="AG1181" s="46">
        <f>AE1181-AF1181</f>
        <v/>
      </c>
      <c r="AH1181" s="59" t="n"/>
      <c r="AI1181" s="46">
        <f>V1181-AH1181</f>
        <v/>
      </c>
      <c r="AJ11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1" s="46">
        <f>AI1181-Table6204[[#This Row],[Column 342]]</f>
        <v/>
      </c>
      <c r="AL1181" s="59" t="n"/>
      <c r="AM1181" s="41" t="n"/>
      <c r="AN1181" s="49" t="n">
        <v>0.2</v>
      </c>
      <c r="AO1181" s="46">
        <f>IF(Table6204[[#This Row],[Column 36]]&gt;0,Table6204[[#This Row],[Column 36]]*Table6204[[#This Row],[Column 39]],0)</f>
        <v/>
      </c>
      <c r="AP1181" s="59" t="n"/>
      <c r="AQ1181" s="82">
        <f>SUM(AO1181-AP1181)</f>
        <v/>
      </c>
    </row>
    <row r="1182">
      <c r="A1182" s="41" t="n"/>
      <c r="B1182" s="58" t="n"/>
      <c r="C1182" s="41" t="n"/>
      <c r="D1182" s="41" t="n"/>
      <c r="E1182" s="41" t="n"/>
      <c r="F1182" s="41" t="n"/>
      <c r="G1182" s="41" t="n"/>
      <c r="H1182" s="41" t="n"/>
      <c r="I1182" s="41" t="n"/>
      <c r="J1182" s="41" t="n"/>
      <c r="K1182" s="41" t="n"/>
      <c r="L1182" s="41" t="n"/>
      <c r="M1182" s="339" t="n"/>
      <c r="N1182" s="41" t="n"/>
      <c r="O1182" s="41" t="n"/>
      <c r="P1182" s="41" t="n"/>
      <c r="Q1182" s="41" t="n"/>
      <c r="R1182" s="41" t="n"/>
      <c r="S1182" s="43" t="n"/>
      <c r="T1182" s="41" t="n"/>
      <c r="U1182" s="41" t="n"/>
      <c r="V1182" s="59" t="n"/>
      <c r="W1182" s="41" t="n"/>
      <c r="X1182" s="41" t="n"/>
      <c r="Y1182" s="41" t="n"/>
      <c r="Z1182" s="41" t="n"/>
      <c r="AA1182" s="41" t="n"/>
      <c r="AB1182" s="41" t="n"/>
      <c r="AC1182" s="41" t="n"/>
      <c r="AD1182" s="41" t="n"/>
      <c r="AE1182" s="41" t="n"/>
      <c r="AF1182" s="41" t="n"/>
      <c r="AG1182" s="46">
        <f>AE1182-AF1182</f>
        <v/>
      </c>
      <c r="AH1182" s="59" t="n"/>
      <c r="AI1182" s="46">
        <f>V1182-AH1182</f>
        <v/>
      </c>
      <c r="AJ11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2" s="46">
        <f>AI1182-Table6204[[#This Row],[Column 342]]</f>
        <v/>
      </c>
      <c r="AL1182" s="59" t="n"/>
      <c r="AM1182" s="41" t="n"/>
      <c r="AN1182" s="49" t="n">
        <v>0.2</v>
      </c>
      <c r="AO1182" s="46">
        <f>IF(Table6204[[#This Row],[Column 36]]&gt;0,Table6204[[#This Row],[Column 36]]*Table6204[[#This Row],[Column 39]],0)</f>
        <v/>
      </c>
      <c r="AP1182" s="59" t="n"/>
      <c r="AQ1182" s="82">
        <f>SUM(AO1182-AP1182)</f>
        <v/>
      </c>
    </row>
    <row r="1183">
      <c r="A1183" s="41" t="n"/>
      <c r="B1183" s="58" t="n"/>
      <c r="C1183" s="41" t="n"/>
      <c r="D1183" s="41" t="n"/>
      <c r="E1183" s="41" t="n"/>
      <c r="F1183" s="41" t="n"/>
      <c r="G1183" s="41" t="n"/>
      <c r="H1183" s="41" t="n"/>
      <c r="I1183" s="41" t="n"/>
      <c r="J1183" s="41" t="n"/>
      <c r="K1183" s="41" t="n"/>
      <c r="L1183" s="41" t="n"/>
      <c r="M1183" s="339" t="n"/>
      <c r="N1183" s="41" t="n"/>
      <c r="O1183" s="41" t="n"/>
      <c r="P1183" s="41" t="n"/>
      <c r="Q1183" s="41" t="n"/>
      <c r="R1183" s="41" t="n"/>
      <c r="S1183" s="43" t="n"/>
      <c r="T1183" s="41" t="n"/>
      <c r="U1183" s="41" t="n"/>
      <c r="V1183" s="59" t="n"/>
      <c r="W1183" s="41" t="n"/>
      <c r="X1183" s="41" t="n"/>
      <c r="Y1183" s="41" t="n"/>
      <c r="Z1183" s="41" t="n"/>
      <c r="AA1183" s="41" t="n"/>
      <c r="AB1183" s="41" t="n"/>
      <c r="AC1183" s="41" t="n"/>
      <c r="AD1183" s="41" t="n"/>
      <c r="AE1183" s="41" t="n"/>
      <c r="AF1183" s="41" t="n"/>
      <c r="AG1183" s="46">
        <f>AE1183-AF1183</f>
        <v/>
      </c>
      <c r="AH1183" s="59" t="n"/>
      <c r="AI1183" s="46">
        <f>V1183-AH1183</f>
        <v/>
      </c>
      <c r="AJ11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3" s="46">
        <f>AI1183-Table6204[[#This Row],[Column 342]]</f>
        <v/>
      </c>
      <c r="AL1183" s="59" t="n"/>
      <c r="AM1183" s="41" t="n"/>
      <c r="AN1183" s="49" t="n">
        <v>0.2</v>
      </c>
      <c r="AO1183" s="46">
        <f>IF(Table6204[[#This Row],[Column 36]]&gt;0,Table6204[[#This Row],[Column 36]]*Table6204[[#This Row],[Column 39]],0)</f>
        <v/>
      </c>
      <c r="AP1183" s="59" t="n"/>
      <c r="AQ1183" s="82">
        <f>SUM(AO1183-AP1183)</f>
        <v/>
      </c>
    </row>
    <row r="1184">
      <c r="A1184" s="41" t="n"/>
      <c r="B1184" s="58" t="n"/>
      <c r="C1184" s="41" t="n"/>
      <c r="D1184" s="41" t="n"/>
      <c r="E1184" s="41" t="n"/>
      <c r="F1184" s="41" t="n"/>
      <c r="G1184" s="41" t="n"/>
      <c r="H1184" s="41" t="n"/>
      <c r="I1184" s="41" t="n"/>
      <c r="J1184" s="41" t="n"/>
      <c r="K1184" s="41" t="n"/>
      <c r="L1184" s="41" t="n"/>
      <c r="M1184" s="339" t="n"/>
      <c r="N1184" s="41" t="n"/>
      <c r="O1184" s="41" t="n"/>
      <c r="P1184" s="41" t="n"/>
      <c r="Q1184" s="41" t="n"/>
      <c r="R1184" s="41" t="n"/>
      <c r="S1184" s="43" t="n"/>
      <c r="T1184" s="41" t="n"/>
      <c r="U1184" s="41" t="n"/>
      <c r="V1184" s="59" t="n"/>
      <c r="W1184" s="41" t="n"/>
      <c r="X1184" s="41" t="n"/>
      <c r="Y1184" s="41" t="n"/>
      <c r="Z1184" s="41" t="n"/>
      <c r="AA1184" s="41" t="n"/>
      <c r="AB1184" s="41" t="n"/>
      <c r="AC1184" s="41" t="n"/>
      <c r="AD1184" s="41" t="n"/>
      <c r="AE1184" s="41" t="n"/>
      <c r="AF1184" s="41" t="n"/>
      <c r="AG1184" s="46">
        <f>AE1184-AF1184</f>
        <v/>
      </c>
      <c r="AH1184" s="59" t="n"/>
      <c r="AI1184" s="46">
        <f>V1184-AH1184</f>
        <v/>
      </c>
      <c r="AJ11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4" s="46">
        <f>AI1184-Table6204[[#This Row],[Column 342]]</f>
        <v/>
      </c>
      <c r="AL1184" s="59" t="n"/>
      <c r="AM1184" s="41" t="n"/>
      <c r="AN1184" s="49" t="n">
        <v>0.2</v>
      </c>
      <c r="AO1184" s="46">
        <f>IF(Table6204[[#This Row],[Column 36]]&gt;0,Table6204[[#This Row],[Column 36]]*Table6204[[#This Row],[Column 39]],0)</f>
        <v/>
      </c>
      <c r="AP1184" s="59" t="n"/>
      <c r="AQ1184" s="82">
        <f>SUM(AO1184-AP1184)</f>
        <v/>
      </c>
    </row>
    <row r="1185">
      <c r="A1185" s="41" t="n"/>
      <c r="B1185" s="58" t="n"/>
      <c r="C1185" s="41" t="n"/>
      <c r="D1185" s="41" t="n"/>
      <c r="E1185" s="41" t="n"/>
      <c r="F1185" s="41" t="n"/>
      <c r="G1185" s="41" t="n"/>
      <c r="H1185" s="41" t="n"/>
      <c r="I1185" s="41" t="n"/>
      <c r="J1185" s="41" t="n"/>
      <c r="K1185" s="41" t="n"/>
      <c r="L1185" s="41" t="n"/>
      <c r="M1185" s="339" t="n"/>
      <c r="N1185" s="41" t="n"/>
      <c r="O1185" s="41" t="n"/>
      <c r="P1185" s="41" t="n"/>
      <c r="Q1185" s="41" t="n"/>
      <c r="R1185" s="41" t="n"/>
      <c r="S1185" s="43" t="n"/>
      <c r="T1185" s="41" t="n"/>
      <c r="U1185" s="41" t="n"/>
      <c r="V1185" s="59" t="n"/>
      <c r="W1185" s="41" t="n"/>
      <c r="X1185" s="41" t="n"/>
      <c r="Y1185" s="41" t="n"/>
      <c r="Z1185" s="41" t="n"/>
      <c r="AA1185" s="41" t="n"/>
      <c r="AB1185" s="41" t="n"/>
      <c r="AC1185" s="41" t="n"/>
      <c r="AD1185" s="41" t="n"/>
      <c r="AE1185" s="41" t="n"/>
      <c r="AF1185" s="41" t="n"/>
      <c r="AG1185" s="46">
        <f>AE1185-AF1185</f>
        <v/>
      </c>
      <c r="AH1185" s="59" t="n"/>
      <c r="AI1185" s="46">
        <f>V1185-AH1185</f>
        <v/>
      </c>
      <c r="AJ11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5" s="46">
        <f>AI1185-Table6204[[#This Row],[Column 342]]</f>
        <v/>
      </c>
      <c r="AL1185" s="59" t="n"/>
      <c r="AM1185" s="41" t="n"/>
      <c r="AN1185" s="49" t="n">
        <v>0.2</v>
      </c>
      <c r="AO1185" s="46">
        <f>IF(Table6204[[#This Row],[Column 36]]&gt;0,Table6204[[#This Row],[Column 36]]*Table6204[[#This Row],[Column 39]],0)</f>
        <v/>
      </c>
      <c r="AP1185" s="59" t="n"/>
      <c r="AQ1185" s="82">
        <f>SUM(AO1185-AP1185)</f>
        <v/>
      </c>
    </row>
    <row r="1186">
      <c r="A1186" s="41" t="n"/>
      <c r="B1186" s="58" t="n"/>
      <c r="C1186" s="41" t="n"/>
      <c r="D1186" s="41" t="n"/>
      <c r="E1186" s="41" t="n"/>
      <c r="F1186" s="41" t="n"/>
      <c r="G1186" s="41" t="n"/>
      <c r="H1186" s="41" t="n"/>
      <c r="I1186" s="41" t="n"/>
      <c r="J1186" s="41" t="n"/>
      <c r="K1186" s="41" t="n"/>
      <c r="L1186" s="41" t="n"/>
      <c r="M1186" s="339" t="n"/>
      <c r="N1186" s="41" t="n"/>
      <c r="O1186" s="41" t="n"/>
      <c r="P1186" s="41" t="n"/>
      <c r="Q1186" s="41" t="n"/>
      <c r="R1186" s="41" t="n"/>
      <c r="S1186" s="43" t="n"/>
      <c r="T1186" s="41" t="n"/>
      <c r="U1186" s="41" t="n"/>
      <c r="V1186" s="59" t="n"/>
      <c r="W1186" s="41" t="n"/>
      <c r="X1186" s="41" t="n"/>
      <c r="Y1186" s="41" t="n"/>
      <c r="Z1186" s="41" t="n"/>
      <c r="AA1186" s="41" t="n"/>
      <c r="AB1186" s="41" t="n"/>
      <c r="AC1186" s="41" t="n"/>
      <c r="AD1186" s="41" t="n"/>
      <c r="AE1186" s="41" t="n"/>
      <c r="AF1186" s="41" t="n"/>
      <c r="AG1186" s="46">
        <f>AE1186-AF1186</f>
        <v/>
      </c>
      <c r="AH1186" s="59" t="n"/>
      <c r="AI1186" s="46">
        <f>V1186-AH1186</f>
        <v/>
      </c>
      <c r="AJ11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6" s="46">
        <f>AI1186-Table6204[[#This Row],[Column 342]]</f>
        <v/>
      </c>
      <c r="AL1186" s="59" t="n"/>
      <c r="AM1186" s="41" t="n"/>
      <c r="AN1186" s="49" t="n">
        <v>0.2</v>
      </c>
      <c r="AO1186" s="46">
        <f>IF(Table6204[[#This Row],[Column 36]]&gt;0,Table6204[[#This Row],[Column 36]]*Table6204[[#This Row],[Column 39]],0)</f>
        <v/>
      </c>
      <c r="AP1186" s="59" t="n"/>
      <c r="AQ1186" s="82">
        <f>SUM(AO1186-AP1186)</f>
        <v/>
      </c>
    </row>
    <row r="1187">
      <c r="A1187" s="41" t="n"/>
      <c r="B1187" s="58" t="n"/>
      <c r="C1187" s="41" t="n"/>
      <c r="D1187" s="41" t="n"/>
      <c r="E1187" s="41" t="n"/>
      <c r="F1187" s="41" t="n"/>
      <c r="G1187" s="41" t="n"/>
      <c r="H1187" s="41" t="n"/>
      <c r="I1187" s="41" t="n"/>
      <c r="J1187" s="41" t="n"/>
      <c r="K1187" s="41" t="n"/>
      <c r="L1187" s="41" t="n"/>
      <c r="M1187" s="339" t="n"/>
      <c r="N1187" s="41" t="n"/>
      <c r="O1187" s="41" t="n"/>
      <c r="P1187" s="41" t="n"/>
      <c r="Q1187" s="41" t="n"/>
      <c r="R1187" s="41" t="n"/>
      <c r="S1187" s="43" t="n"/>
      <c r="T1187" s="41" t="n"/>
      <c r="U1187" s="41" t="n"/>
      <c r="V1187" s="59" t="n"/>
      <c r="W1187" s="41" t="n"/>
      <c r="X1187" s="41" t="n"/>
      <c r="Y1187" s="41" t="n"/>
      <c r="Z1187" s="41" t="n"/>
      <c r="AA1187" s="41" t="n"/>
      <c r="AB1187" s="41" t="n"/>
      <c r="AC1187" s="41" t="n"/>
      <c r="AD1187" s="41" t="n"/>
      <c r="AE1187" s="41" t="n"/>
      <c r="AF1187" s="41" t="n"/>
      <c r="AG1187" s="46">
        <f>AE1187-AF1187</f>
        <v/>
      </c>
      <c r="AH1187" s="59" t="n"/>
      <c r="AI1187" s="46">
        <f>V1187-AH1187</f>
        <v/>
      </c>
      <c r="AJ11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7" s="46">
        <f>AI1187-Table6204[[#This Row],[Column 342]]</f>
        <v/>
      </c>
      <c r="AL1187" s="59" t="n"/>
      <c r="AM1187" s="41" t="n"/>
      <c r="AN1187" s="49" t="n">
        <v>0.2</v>
      </c>
      <c r="AO1187" s="46">
        <f>IF(Table6204[[#This Row],[Column 36]]&gt;0,Table6204[[#This Row],[Column 36]]*Table6204[[#This Row],[Column 39]],0)</f>
        <v/>
      </c>
      <c r="AP1187" s="59" t="n"/>
      <c r="AQ1187" s="82">
        <f>SUM(AO1187-AP1187)</f>
        <v/>
      </c>
    </row>
    <row r="1188">
      <c r="A1188" s="41" t="n"/>
      <c r="B1188" s="58" t="n"/>
      <c r="C1188" s="41" t="n"/>
      <c r="D1188" s="41" t="n"/>
      <c r="E1188" s="41" t="n"/>
      <c r="F1188" s="41" t="n"/>
      <c r="G1188" s="41" t="n"/>
      <c r="H1188" s="41" t="n"/>
      <c r="I1188" s="41" t="n"/>
      <c r="J1188" s="41" t="n"/>
      <c r="K1188" s="41" t="n"/>
      <c r="L1188" s="41" t="n"/>
      <c r="M1188" s="339" t="n"/>
      <c r="N1188" s="41" t="n"/>
      <c r="O1188" s="41" t="n"/>
      <c r="P1188" s="41" t="n"/>
      <c r="Q1188" s="41" t="n"/>
      <c r="R1188" s="41" t="n"/>
      <c r="S1188" s="43" t="n"/>
      <c r="T1188" s="41" t="n"/>
      <c r="U1188" s="41" t="n"/>
      <c r="V1188" s="59" t="n"/>
      <c r="W1188" s="41" t="n"/>
      <c r="X1188" s="41" t="n"/>
      <c r="Y1188" s="41" t="n"/>
      <c r="Z1188" s="41" t="n"/>
      <c r="AA1188" s="41" t="n"/>
      <c r="AB1188" s="41" t="n"/>
      <c r="AC1188" s="41" t="n"/>
      <c r="AD1188" s="41" t="n"/>
      <c r="AE1188" s="41" t="n"/>
      <c r="AF1188" s="41" t="n"/>
      <c r="AG1188" s="46">
        <f>AE1188-AF1188</f>
        <v/>
      </c>
      <c r="AH1188" s="59" t="n"/>
      <c r="AI1188" s="46">
        <f>V1188-AH1188</f>
        <v/>
      </c>
      <c r="AJ11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8" s="46">
        <f>AI1188-Table6204[[#This Row],[Column 342]]</f>
        <v/>
      </c>
      <c r="AL1188" s="59" t="n"/>
      <c r="AM1188" s="41" t="n"/>
      <c r="AN1188" s="49" t="n">
        <v>0.2</v>
      </c>
      <c r="AO1188" s="46">
        <f>IF(Table6204[[#This Row],[Column 36]]&gt;0,Table6204[[#This Row],[Column 36]]*Table6204[[#This Row],[Column 39]],0)</f>
        <v/>
      </c>
      <c r="AP1188" s="59" t="n"/>
      <c r="AQ1188" s="82">
        <f>SUM(AO1188-AP1188)</f>
        <v/>
      </c>
    </row>
    <row r="1189">
      <c r="A1189" s="41" t="n"/>
      <c r="B1189" s="58" t="n"/>
      <c r="C1189" s="41" t="n"/>
      <c r="D1189" s="41" t="n"/>
      <c r="E1189" s="41" t="n"/>
      <c r="F1189" s="41" t="n"/>
      <c r="G1189" s="41" t="n"/>
      <c r="H1189" s="41" t="n"/>
      <c r="I1189" s="41" t="n"/>
      <c r="J1189" s="41" t="n"/>
      <c r="K1189" s="41" t="n"/>
      <c r="L1189" s="41" t="n"/>
      <c r="M1189" s="339" t="n"/>
      <c r="N1189" s="41" t="n"/>
      <c r="O1189" s="41" t="n"/>
      <c r="P1189" s="41" t="n"/>
      <c r="Q1189" s="41" t="n"/>
      <c r="R1189" s="41" t="n"/>
      <c r="S1189" s="43" t="n"/>
      <c r="T1189" s="41" t="n"/>
      <c r="U1189" s="41" t="n"/>
      <c r="V1189" s="59" t="n"/>
      <c r="W1189" s="41" t="n"/>
      <c r="X1189" s="41" t="n"/>
      <c r="Y1189" s="41" t="n"/>
      <c r="Z1189" s="41" t="n"/>
      <c r="AA1189" s="41" t="n"/>
      <c r="AB1189" s="41" t="n"/>
      <c r="AC1189" s="41" t="n"/>
      <c r="AD1189" s="41" t="n"/>
      <c r="AE1189" s="41" t="n"/>
      <c r="AF1189" s="41" t="n"/>
      <c r="AG1189" s="46">
        <f>AE1189-AF1189</f>
        <v/>
      </c>
      <c r="AH1189" s="59" t="n"/>
      <c r="AI1189" s="46">
        <f>V1189-AH1189</f>
        <v/>
      </c>
      <c r="AJ11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89" s="46">
        <f>AI1189-Table6204[[#This Row],[Column 342]]</f>
        <v/>
      </c>
      <c r="AL1189" s="59" t="n"/>
      <c r="AM1189" s="41" t="n"/>
      <c r="AN1189" s="49" t="n">
        <v>0.2</v>
      </c>
      <c r="AO1189" s="46">
        <f>IF(Table6204[[#This Row],[Column 36]]&gt;0,Table6204[[#This Row],[Column 36]]*Table6204[[#This Row],[Column 39]],0)</f>
        <v/>
      </c>
      <c r="AP1189" s="59" t="n"/>
      <c r="AQ1189" s="82">
        <f>SUM(AO1189-AP1189)</f>
        <v/>
      </c>
    </row>
    <row r="1190">
      <c r="A1190" s="41" t="n"/>
      <c r="B1190" s="58" t="n"/>
      <c r="C1190" s="41" t="n"/>
      <c r="D1190" s="41" t="n"/>
      <c r="E1190" s="41" t="n"/>
      <c r="F1190" s="41" t="n"/>
      <c r="G1190" s="41" t="n"/>
      <c r="H1190" s="41" t="n"/>
      <c r="I1190" s="41" t="n"/>
      <c r="J1190" s="41" t="n"/>
      <c r="K1190" s="41" t="n"/>
      <c r="L1190" s="41" t="n"/>
      <c r="M1190" s="339" t="n"/>
      <c r="N1190" s="41" t="n"/>
      <c r="O1190" s="41" t="n"/>
      <c r="P1190" s="41" t="n"/>
      <c r="Q1190" s="41" t="n"/>
      <c r="R1190" s="41" t="n"/>
      <c r="S1190" s="43" t="n"/>
      <c r="T1190" s="41" t="n"/>
      <c r="U1190" s="41" t="n"/>
      <c r="V1190" s="59" t="n"/>
      <c r="W1190" s="41" t="n"/>
      <c r="X1190" s="41" t="n"/>
      <c r="Y1190" s="41" t="n"/>
      <c r="Z1190" s="41" t="n"/>
      <c r="AA1190" s="41" t="n"/>
      <c r="AB1190" s="41" t="n"/>
      <c r="AC1190" s="41" t="n"/>
      <c r="AD1190" s="41" t="n"/>
      <c r="AE1190" s="41" t="n"/>
      <c r="AF1190" s="41" t="n"/>
      <c r="AG1190" s="46">
        <f>AE1190-AF1190</f>
        <v/>
      </c>
      <c r="AH1190" s="59" t="n"/>
      <c r="AI1190" s="46">
        <f>V1190-AH1190</f>
        <v/>
      </c>
      <c r="AJ11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0" s="46">
        <f>AI1190-Table6204[[#This Row],[Column 342]]</f>
        <v/>
      </c>
      <c r="AL1190" s="59" t="n"/>
      <c r="AM1190" s="41" t="n"/>
      <c r="AN1190" s="49" t="n">
        <v>0.2</v>
      </c>
      <c r="AO1190" s="46">
        <f>IF(Table6204[[#This Row],[Column 36]]&gt;0,Table6204[[#This Row],[Column 36]]*Table6204[[#This Row],[Column 39]],0)</f>
        <v/>
      </c>
      <c r="AP1190" s="59" t="n"/>
      <c r="AQ1190" s="82">
        <f>SUM(AO1190-AP1190)</f>
        <v/>
      </c>
    </row>
    <row r="1191">
      <c r="A1191" s="41" t="n"/>
      <c r="B1191" s="58" t="n"/>
      <c r="C1191" s="41" t="n"/>
      <c r="D1191" s="41" t="n"/>
      <c r="E1191" s="41" t="n"/>
      <c r="F1191" s="41" t="n"/>
      <c r="G1191" s="41" t="n"/>
      <c r="H1191" s="41" t="n"/>
      <c r="I1191" s="41" t="n"/>
      <c r="J1191" s="41" t="n"/>
      <c r="K1191" s="41" t="n"/>
      <c r="L1191" s="41" t="n"/>
      <c r="M1191" s="339" t="n"/>
      <c r="N1191" s="41" t="n"/>
      <c r="O1191" s="41" t="n"/>
      <c r="P1191" s="41" t="n"/>
      <c r="Q1191" s="41" t="n"/>
      <c r="R1191" s="41" t="n"/>
      <c r="S1191" s="43" t="n"/>
      <c r="T1191" s="41" t="n"/>
      <c r="U1191" s="41" t="n"/>
      <c r="V1191" s="59" t="n"/>
      <c r="W1191" s="41" t="n"/>
      <c r="X1191" s="41" t="n"/>
      <c r="Y1191" s="41" t="n"/>
      <c r="Z1191" s="41" t="n"/>
      <c r="AA1191" s="41" t="n"/>
      <c r="AB1191" s="41" t="n"/>
      <c r="AC1191" s="41" t="n"/>
      <c r="AD1191" s="41" t="n"/>
      <c r="AE1191" s="41" t="n"/>
      <c r="AF1191" s="41" t="n"/>
      <c r="AG1191" s="46">
        <f>AE1191-AF1191</f>
        <v/>
      </c>
      <c r="AH1191" s="59" t="n"/>
      <c r="AI1191" s="46">
        <f>V1191-AH1191</f>
        <v/>
      </c>
      <c r="AJ11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1" s="46">
        <f>AI1191-Table6204[[#This Row],[Column 342]]</f>
        <v/>
      </c>
      <c r="AL1191" s="59" t="n"/>
      <c r="AM1191" s="41" t="n"/>
      <c r="AN1191" s="49" t="n">
        <v>0.2</v>
      </c>
      <c r="AO1191" s="46">
        <f>IF(Table6204[[#This Row],[Column 36]]&gt;0,Table6204[[#This Row],[Column 36]]*Table6204[[#This Row],[Column 39]],0)</f>
        <v/>
      </c>
      <c r="AP1191" s="59" t="n"/>
      <c r="AQ1191" s="82">
        <f>SUM(AO1191-AP1191)</f>
        <v/>
      </c>
    </row>
    <row r="1192">
      <c r="A1192" s="41" t="n"/>
      <c r="B1192" s="58" t="n"/>
      <c r="C1192" s="41" t="n"/>
      <c r="D1192" s="41" t="n"/>
      <c r="E1192" s="41" t="n"/>
      <c r="F1192" s="41" t="n"/>
      <c r="G1192" s="41" t="n"/>
      <c r="H1192" s="41" t="n"/>
      <c r="I1192" s="41" t="n"/>
      <c r="J1192" s="41" t="n"/>
      <c r="K1192" s="41" t="n"/>
      <c r="L1192" s="41" t="n"/>
      <c r="M1192" s="339" t="n"/>
      <c r="N1192" s="41" t="n"/>
      <c r="O1192" s="41" t="n"/>
      <c r="P1192" s="41" t="n"/>
      <c r="Q1192" s="41" t="n"/>
      <c r="R1192" s="41" t="n"/>
      <c r="S1192" s="43" t="n"/>
      <c r="T1192" s="41" t="n"/>
      <c r="U1192" s="41" t="n"/>
      <c r="V1192" s="59" t="n"/>
      <c r="W1192" s="41" t="n"/>
      <c r="X1192" s="41" t="n"/>
      <c r="Y1192" s="41" t="n"/>
      <c r="Z1192" s="41" t="n"/>
      <c r="AA1192" s="41" t="n"/>
      <c r="AB1192" s="41" t="n"/>
      <c r="AC1192" s="41" t="n"/>
      <c r="AD1192" s="41" t="n"/>
      <c r="AE1192" s="41" t="n"/>
      <c r="AF1192" s="41" t="n"/>
      <c r="AG1192" s="46">
        <f>AE1192-AF1192</f>
        <v/>
      </c>
      <c r="AH1192" s="59" t="n"/>
      <c r="AI1192" s="46">
        <f>V1192-AH1192</f>
        <v/>
      </c>
      <c r="AJ11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2" s="46">
        <f>AI1192-Table6204[[#This Row],[Column 342]]</f>
        <v/>
      </c>
      <c r="AL1192" s="59" t="n"/>
      <c r="AM1192" s="41" t="n"/>
      <c r="AN1192" s="49" t="n">
        <v>0.2</v>
      </c>
      <c r="AO1192" s="46">
        <f>IF(Table6204[[#This Row],[Column 36]]&gt;0,Table6204[[#This Row],[Column 36]]*Table6204[[#This Row],[Column 39]],0)</f>
        <v/>
      </c>
      <c r="AP1192" s="59" t="n"/>
      <c r="AQ1192" s="82">
        <f>SUM(AO1192-AP1192)</f>
        <v/>
      </c>
    </row>
    <row r="1193">
      <c r="A1193" s="41" t="n"/>
      <c r="B1193" s="58" t="n"/>
      <c r="C1193" s="41" t="n"/>
      <c r="D1193" s="41" t="n"/>
      <c r="E1193" s="41" t="n"/>
      <c r="F1193" s="41" t="n"/>
      <c r="G1193" s="41" t="n"/>
      <c r="H1193" s="41" t="n"/>
      <c r="I1193" s="41" t="n"/>
      <c r="J1193" s="41" t="n"/>
      <c r="K1193" s="41" t="n"/>
      <c r="L1193" s="41" t="n"/>
      <c r="M1193" s="339" t="n"/>
      <c r="N1193" s="41" t="n"/>
      <c r="O1193" s="41" t="n"/>
      <c r="P1193" s="41" t="n"/>
      <c r="Q1193" s="41" t="n"/>
      <c r="R1193" s="41" t="n"/>
      <c r="S1193" s="43" t="n"/>
      <c r="T1193" s="41" t="n"/>
      <c r="U1193" s="41" t="n"/>
      <c r="V1193" s="59" t="n"/>
      <c r="W1193" s="41" t="n"/>
      <c r="X1193" s="41" t="n"/>
      <c r="Y1193" s="41" t="n"/>
      <c r="Z1193" s="41" t="n"/>
      <c r="AA1193" s="41" t="n"/>
      <c r="AB1193" s="41" t="n"/>
      <c r="AC1193" s="41" t="n"/>
      <c r="AD1193" s="41" t="n"/>
      <c r="AE1193" s="41" t="n"/>
      <c r="AF1193" s="41" t="n"/>
      <c r="AG1193" s="46">
        <f>AE1193-AF1193</f>
        <v/>
      </c>
      <c r="AH1193" s="59" t="n"/>
      <c r="AI1193" s="46">
        <f>V1193-AH1193</f>
        <v/>
      </c>
      <c r="AJ11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3" s="46">
        <f>AI1193-Table6204[[#This Row],[Column 342]]</f>
        <v/>
      </c>
      <c r="AL1193" s="59" t="n"/>
      <c r="AM1193" s="41" t="n"/>
      <c r="AN1193" s="49" t="n">
        <v>0.2</v>
      </c>
      <c r="AO1193" s="46">
        <f>IF(Table6204[[#This Row],[Column 36]]&gt;0,Table6204[[#This Row],[Column 36]]*Table6204[[#This Row],[Column 39]],0)</f>
        <v/>
      </c>
      <c r="AP1193" s="59" t="n"/>
      <c r="AQ1193" s="82">
        <f>SUM(AO1193-AP1193)</f>
        <v/>
      </c>
    </row>
    <row r="1194">
      <c r="A1194" s="41" t="n"/>
      <c r="B1194" s="58" t="n"/>
      <c r="C1194" s="41" t="n"/>
      <c r="D1194" s="41" t="n"/>
      <c r="E1194" s="41" t="n"/>
      <c r="F1194" s="41" t="n"/>
      <c r="G1194" s="41" t="n"/>
      <c r="H1194" s="41" t="n"/>
      <c r="I1194" s="41" t="n"/>
      <c r="J1194" s="41" t="n"/>
      <c r="K1194" s="41" t="n"/>
      <c r="L1194" s="41" t="n"/>
      <c r="M1194" s="339" t="n"/>
      <c r="N1194" s="41" t="n"/>
      <c r="O1194" s="41" t="n"/>
      <c r="P1194" s="41" t="n"/>
      <c r="Q1194" s="41" t="n"/>
      <c r="R1194" s="41" t="n"/>
      <c r="S1194" s="43" t="n"/>
      <c r="T1194" s="41" t="n"/>
      <c r="U1194" s="41" t="n"/>
      <c r="V1194" s="59" t="n"/>
      <c r="W1194" s="41" t="n"/>
      <c r="X1194" s="41" t="n"/>
      <c r="Y1194" s="41" t="n"/>
      <c r="Z1194" s="41" t="n"/>
      <c r="AA1194" s="41" t="n"/>
      <c r="AB1194" s="41" t="n"/>
      <c r="AC1194" s="41" t="n"/>
      <c r="AD1194" s="41" t="n"/>
      <c r="AE1194" s="41" t="n"/>
      <c r="AF1194" s="41" t="n"/>
      <c r="AG1194" s="46">
        <f>AE1194-AF1194</f>
        <v/>
      </c>
      <c r="AH1194" s="59" t="n"/>
      <c r="AI1194" s="46">
        <f>V1194-AH1194</f>
        <v/>
      </c>
      <c r="AJ11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4" s="46">
        <f>AI1194-Table6204[[#This Row],[Column 342]]</f>
        <v/>
      </c>
      <c r="AL1194" s="59" t="n"/>
      <c r="AM1194" s="41" t="n"/>
      <c r="AN1194" s="49" t="n">
        <v>0.2</v>
      </c>
      <c r="AO1194" s="46">
        <f>IF(Table6204[[#This Row],[Column 36]]&gt;0,Table6204[[#This Row],[Column 36]]*Table6204[[#This Row],[Column 39]],0)</f>
        <v/>
      </c>
      <c r="AP1194" s="59" t="n"/>
      <c r="AQ1194" s="82">
        <f>SUM(AO1194-AP1194)</f>
        <v/>
      </c>
    </row>
    <row r="1195">
      <c r="A1195" s="41" t="n"/>
      <c r="B1195" s="58" t="n"/>
      <c r="C1195" s="41" t="n"/>
      <c r="D1195" s="41" t="n"/>
      <c r="E1195" s="41" t="n"/>
      <c r="F1195" s="41" t="n"/>
      <c r="G1195" s="41" t="n"/>
      <c r="H1195" s="41" t="n"/>
      <c r="I1195" s="41" t="n"/>
      <c r="J1195" s="41" t="n"/>
      <c r="K1195" s="41" t="n"/>
      <c r="L1195" s="41" t="n"/>
      <c r="M1195" s="339" t="n"/>
      <c r="N1195" s="41" t="n"/>
      <c r="O1195" s="41" t="n"/>
      <c r="P1195" s="41" t="n"/>
      <c r="Q1195" s="41" t="n"/>
      <c r="R1195" s="41" t="n"/>
      <c r="S1195" s="43" t="n"/>
      <c r="T1195" s="41" t="n"/>
      <c r="U1195" s="41" t="n"/>
      <c r="V1195" s="59" t="n"/>
      <c r="W1195" s="41" t="n"/>
      <c r="X1195" s="41" t="n"/>
      <c r="Y1195" s="41" t="n"/>
      <c r="Z1195" s="41" t="n"/>
      <c r="AA1195" s="41" t="n"/>
      <c r="AB1195" s="41" t="n"/>
      <c r="AC1195" s="41" t="n"/>
      <c r="AD1195" s="41" t="n"/>
      <c r="AE1195" s="41" t="n"/>
      <c r="AF1195" s="41" t="n"/>
      <c r="AG1195" s="46">
        <f>AE1195-AF1195</f>
        <v/>
      </c>
      <c r="AH1195" s="59" t="n"/>
      <c r="AI1195" s="46">
        <f>V1195-AH1195</f>
        <v/>
      </c>
      <c r="AJ11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5" s="46">
        <f>AI1195-Table6204[[#This Row],[Column 342]]</f>
        <v/>
      </c>
      <c r="AL1195" s="59" t="n"/>
      <c r="AM1195" s="41" t="n"/>
      <c r="AN1195" s="49" t="n">
        <v>0.2</v>
      </c>
      <c r="AO1195" s="46">
        <f>IF(Table6204[[#This Row],[Column 36]]&gt;0,Table6204[[#This Row],[Column 36]]*Table6204[[#This Row],[Column 39]],0)</f>
        <v/>
      </c>
      <c r="AP1195" s="59" t="n"/>
      <c r="AQ1195" s="82">
        <f>SUM(AO1195-AP1195)</f>
        <v/>
      </c>
    </row>
    <row r="1196">
      <c r="A1196" s="41" t="n"/>
      <c r="B1196" s="58" t="n"/>
      <c r="C1196" s="41" t="n"/>
      <c r="D1196" s="41" t="n"/>
      <c r="E1196" s="41" t="n"/>
      <c r="F1196" s="41" t="n"/>
      <c r="G1196" s="41" t="n"/>
      <c r="H1196" s="41" t="n"/>
      <c r="I1196" s="41" t="n"/>
      <c r="J1196" s="41" t="n"/>
      <c r="K1196" s="41" t="n"/>
      <c r="L1196" s="41" t="n"/>
      <c r="M1196" s="339" t="n"/>
      <c r="N1196" s="41" t="n"/>
      <c r="O1196" s="41" t="n"/>
      <c r="P1196" s="41" t="n"/>
      <c r="Q1196" s="41" t="n"/>
      <c r="R1196" s="41" t="n"/>
      <c r="S1196" s="43" t="n"/>
      <c r="T1196" s="41" t="n"/>
      <c r="U1196" s="41" t="n"/>
      <c r="V1196" s="59" t="n"/>
      <c r="W1196" s="41" t="n"/>
      <c r="X1196" s="41" t="n"/>
      <c r="Y1196" s="41" t="n"/>
      <c r="Z1196" s="41" t="n"/>
      <c r="AA1196" s="41" t="n"/>
      <c r="AB1196" s="41" t="n"/>
      <c r="AC1196" s="41" t="n"/>
      <c r="AD1196" s="41" t="n"/>
      <c r="AE1196" s="41" t="n"/>
      <c r="AF1196" s="41" t="n"/>
      <c r="AG1196" s="46">
        <f>AE1196-AF1196</f>
        <v/>
      </c>
      <c r="AH1196" s="59" t="n"/>
      <c r="AI1196" s="46">
        <f>V1196-AH1196</f>
        <v/>
      </c>
      <c r="AJ11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6" s="46">
        <f>AI1196-Table6204[[#This Row],[Column 342]]</f>
        <v/>
      </c>
      <c r="AL1196" s="59" t="n"/>
      <c r="AM1196" s="41" t="n"/>
      <c r="AN1196" s="49" t="n">
        <v>0.2</v>
      </c>
      <c r="AO1196" s="46">
        <f>IF(Table6204[[#This Row],[Column 36]]&gt;0,Table6204[[#This Row],[Column 36]]*Table6204[[#This Row],[Column 39]],0)</f>
        <v/>
      </c>
      <c r="AP1196" s="59" t="n"/>
      <c r="AQ1196" s="82">
        <f>SUM(AO1196-AP1196)</f>
        <v/>
      </c>
    </row>
    <row r="1197">
      <c r="A1197" s="41" t="n"/>
      <c r="B1197" s="58" t="n"/>
      <c r="C1197" s="41" t="n"/>
      <c r="D1197" s="41" t="n"/>
      <c r="E1197" s="41" t="n"/>
      <c r="F1197" s="41" t="n"/>
      <c r="G1197" s="41" t="n"/>
      <c r="H1197" s="41" t="n"/>
      <c r="I1197" s="41" t="n"/>
      <c r="J1197" s="41" t="n"/>
      <c r="K1197" s="41" t="n"/>
      <c r="L1197" s="41" t="n"/>
      <c r="M1197" s="339" t="n"/>
      <c r="N1197" s="41" t="n"/>
      <c r="O1197" s="41" t="n"/>
      <c r="P1197" s="41" t="n"/>
      <c r="Q1197" s="41" t="n"/>
      <c r="R1197" s="41" t="n"/>
      <c r="S1197" s="43" t="n"/>
      <c r="T1197" s="41" t="n"/>
      <c r="U1197" s="41" t="n"/>
      <c r="V1197" s="59" t="n"/>
      <c r="W1197" s="41" t="n"/>
      <c r="X1197" s="41" t="n"/>
      <c r="Y1197" s="41" t="n"/>
      <c r="Z1197" s="41" t="n"/>
      <c r="AA1197" s="41" t="n"/>
      <c r="AB1197" s="41" t="n"/>
      <c r="AC1197" s="41" t="n"/>
      <c r="AD1197" s="41" t="n"/>
      <c r="AE1197" s="41" t="n"/>
      <c r="AF1197" s="41" t="n"/>
      <c r="AG1197" s="46">
        <f>AE1197-AF1197</f>
        <v/>
      </c>
      <c r="AH1197" s="59" t="n"/>
      <c r="AI1197" s="46">
        <f>V1197-AH1197</f>
        <v/>
      </c>
      <c r="AJ11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7" s="46">
        <f>AI1197-Table6204[[#This Row],[Column 342]]</f>
        <v/>
      </c>
      <c r="AL1197" s="59" t="n"/>
      <c r="AM1197" s="41" t="n"/>
      <c r="AN1197" s="49" t="n">
        <v>0.2</v>
      </c>
      <c r="AO1197" s="46">
        <f>IF(Table6204[[#This Row],[Column 36]]&gt;0,Table6204[[#This Row],[Column 36]]*Table6204[[#This Row],[Column 39]],0)</f>
        <v/>
      </c>
      <c r="AP1197" s="59" t="n"/>
      <c r="AQ1197" s="82">
        <f>SUM(AO1197-AP1197)</f>
        <v/>
      </c>
    </row>
    <row r="1198">
      <c r="A1198" s="41" t="n"/>
      <c r="B1198" s="58" t="n"/>
      <c r="C1198" s="41" t="n"/>
      <c r="D1198" s="41" t="n"/>
      <c r="E1198" s="41" t="n"/>
      <c r="F1198" s="41" t="n"/>
      <c r="G1198" s="41" t="n"/>
      <c r="H1198" s="41" t="n"/>
      <c r="I1198" s="41" t="n"/>
      <c r="J1198" s="41" t="n"/>
      <c r="K1198" s="41" t="n"/>
      <c r="L1198" s="41" t="n"/>
      <c r="M1198" s="339" t="n"/>
      <c r="N1198" s="41" t="n"/>
      <c r="O1198" s="41" t="n"/>
      <c r="P1198" s="41" t="n"/>
      <c r="Q1198" s="41" t="n"/>
      <c r="R1198" s="41" t="n"/>
      <c r="S1198" s="43" t="n"/>
      <c r="T1198" s="41" t="n"/>
      <c r="U1198" s="41" t="n"/>
      <c r="V1198" s="59" t="n"/>
      <c r="W1198" s="41" t="n"/>
      <c r="X1198" s="41" t="n"/>
      <c r="Y1198" s="41" t="n"/>
      <c r="Z1198" s="41" t="n"/>
      <c r="AA1198" s="41" t="n"/>
      <c r="AB1198" s="41" t="n"/>
      <c r="AC1198" s="41" t="n"/>
      <c r="AD1198" s="41" t="n"/>
      <c r="AE1198" s="41" t="n"/>
      <c r="AF1198" s="41" t="n"/>
      <c r="AG1198" s="46">
        <f>AE1198-AF1198</f>
        <v/>
      </c>
      <c r="AH1198" s="59" t="n"/>
      <c r="AI1198" s="46">
        <f>V1198-AH1198</f>
        <v/>
      </c>
      <c r="AJ11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8" s="46">
        <f>AI1198-Table6204[[#This Row],[Column 342]]</f>
        <v/>
      </c>
      <c r="AL1198" s="59" t="n"/>
      <c r="AM1198" s="41" t="n"/>
      <c r="AN1198" s="49" t="n">
        <v>0.2</v>
      </c>
      <c r="AO1198" s="46">
        <f>IF(Table6204[[#This Row],[Column 36]]&gt;0,Table6204[[#This Row],[Column 36]]*Table6204[[#This Row],[Column 39]],0)</f>
        <v/>
      </c>
      <c r="AP1198" s="59" t="n"/>
      <c r="AQ1198" s="82">
        <f>SUM(AO1198-AP1198)</f>
        <v/>
      </c>
    </row>
    <row r="1199">
      <c r="A1199" s="41" t="n"/>
      <c r="B1199" s="58" t="n"/>
      <c r="C1199" s="41" t="n"/>
      <c r="D1199" s="41" t="n"/>
      <c r="E1199" s="41" t="n"/>
      <c r="F1199" s="41" t="n"/>
      <c r="G1199" s="41" t="n"/>
      <c r="H1199" s="41" t="n"/>
      <c r="I1199" s="41" t="n"/>
      <c r="J1199" s="41" t="n"/>
      <c r="K1199" s="41" t="n"/>
      <c r="L1199" s="41" t="n"/>
      <c r="M1199" s="339" t="n"/>
      <c r="N1199" s="41" t="n"/>
      <c r="O1199" s="41" t="n"/>
      <c r="P1199" s="41" t="n"/>
      <c r="Q1199" s="41" t="n"/>
      <c r="R1199" s="41" t="n"/>
      <c r="S1199" s="43" t="n"/>
      <c r="T1199" s="41" t="n"/>
      <c r="U1199" s="41" t="n"/>
      <c r="V1199" s="59" t="n"/>
      <c r="W1199" s="41" t="n"/>
      <c r="X1199" s="41" t="n"/>
      <c r="Y1199" s="41" t="n"/>
      <c r="Z1199" s="41" t="n"/>
      <c r="AA1199" s="41" t="n"/>
      <c r="AB1199" s="41" t="n"/>
      <c r="AC1199" s="41" t="n"/>
      <c r="AD1199" s="41" t="n"/>
      <c r="AE1199" s="41" t="n"/>
      <c r="AF1199" s="41" t="n"/>
      <c r="AG1199" s="46">
        <f>AE1199-AF1199</f>
        <v/>
      </c>
      <c r="AH1199" s="59" t="n"/>
      <c r="AI1199" s="46">
        <f>V1199-AH1199</f>
        <v/>
      </c>
      <c r="AJ11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199" s="46">
        <f>AI1199-Table6204[[#This Row],[Column 342]]</f>
        <v/>
      </c>
      <c r="AL1199" s="59" t="n"/>
      <c r="AM1199" s="41" t="n"/>
      <c r="AN1199" s="49" t="n">
        <v>0.2</v>
      </c>
      <c r="AO1199" s="46">
        <f>IF(Table6204[[#This Row],[Column 36]]&gt;0,Table6204[[#This Row],[Column 36]]*Table6204[[#This Row],[Column 39]],0)</f>
        <v/>
      </c>
      <c r="AP1199" s="59" t="n"/>
      <c r="AQ1199" s="82">
        <f>SUM(AO1199-AP1199)</f>
        <v/>
      </c>
    </row>
    <row r="1200">
      <c r="A1200" s="41" t="n"/>
      <c r="B1200" s="58" t="n"/>
      <c r="C1200" s="41" t="n"/>
      <c r="D1200" s="41" t="n"/>
      <c r="E1200" s="41" t="n"/>
      <c r="F1200" s="41" t="n"/>
      <c r="G1200" s="41" t="n"/>
      <c r="H1200" s="41" t="n"/>
      <c r="I1200" s="41" t="n"/>
      <c r="J1200" s="41" t="n"/>
      <c r="K1200" s="41" t="n"/>
      <c r="L1200" s="41" t="n"/>
      <c r="M1200" s="339" t="n"/>
      <c r="N1200" s="41" t="n"/>
      <c r="O1200" s="41" t="n"/>
      <c r="P1200" s="41" t="n"/>
      <c r="Q1200" s="41" t="n"/>
      <c r="R1200" s="41" t="n"/>
      <c r="S1200" s="43" t="n"/>
      <c r="T1200" s="41" t="n"/>
      <c r="U1200" s="41" t="n"/>
      <c r="V1200" s="59" t="n"/>
      <c r="W1200" s="41" t="n"/>
      <c r="X1200" s="41" t="n"/>
      <c r="Y1200" s="41" t="n"/>
      <c r="Z1200" s="41" t="n"/>
      <c r="AA1200" s="41" t="n"/>
      <c r="AB1200" s="41" t="n"/>
      <c r="AC1200" s="41" t="n"/>
      <c r="AD1200" s="41" t="n"/>
      <c r="AE1200" s="41" t="n"/>
      <c r="AF1200" s="41" t="n"/>
      <c r="AG1200" s="46">
        <f>AE1200-AF1200</f>
        <v/>
      </c>
      <c r="AH1200" s="59" t="n"/>
      <c r="AI1200" s="46">
        <f>V1200-AH1200</f>
        <v/>
      </c>
      <c r="AJ12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0" s="46">
        <f>AI1200-Table6204[[#This Row],[Column 342]]</f>
        <v/>
      </c>
      <c r="AL1200" s="59" t="n"/>
      <c r="AM1200" s="41" t="n"/>
      <c r="AN1200" s="49" t="n">
        <v>0.2</v>
      </c>
      <c r="AO1200" s="46">
        <f>IF(Table6204[[#This Row],[Column 36]]&gt;0,Table6204[[#This Row],[Column 36]]*Table6204[[#This Row],[Column 39]],0)</f>
        <v/>
      </c>
      <c r="AP1200" s="59" t="n"/>
      <c r="AQ1200" s="82">
        <f>SUM(AO1200-AP1200)</f>
        <v/>
      </c>
    </row>
    <row r="1201">
      <c r="A1201" s="41" t="n"/>
      <c r="B1201" s="58" t="n"/>
      <c r="C1201" s="41" t="n"/>
      <c r="D1201" s="41" t="n"/>
      <c r="E1201" s="41" t="n"/>
      <c r="F1201" s="41" t="n"/>
      <c r="G1201" s="41" t="n"/>
      <c r="H1201" s="41" t="n"/>
      <c r="I1201" s="41" t="n"/>
      <c r="J1201" s="41" t="n"/>
      <c r="K1201" s="41" t="n"/>
      <c r="L1201" s="41" t="n"/>
      <c r="M1201" s="339" t="n"/>
      <c r="N1201" s="41" t="n"/>
      <c r="O1201" s="41" t="n"/>
      <c r="P1201" s="41" t="n"/>
      <c r="Q1201" s="41" t="n"/>
      <c r="R1201" s="41" t="n"/>
      <c r="S1201" s="43" t="n"/>
      <c r="T1201" s="41" t="n"/>
      <c r="U1201" s="41" t="n"/>
      <c r="V1201" s="59" t="n"/>
      <c r="W1201" s="41" t="n"/>
      <c r="X1201" s="41" t="n"/>
      <c r="Y1201" s="41" t="n"/>
      <c r="Z1201" s="41" t="n"/>
      <c r="AA1201" s="41" t="n"/>
      <c r="AB1201" s="41" t="n"/>
      <c r="AC1201" s="41" t="n"/>
      <c r="AD1201" s="41" t="n"/>
      <c r="AE1201" s="41" t="n"/>
      <c r="AF1201" s="41" t="n"/>
      <c r="AG1201" s="46">
        <f>AE1201-AF1201</f>
        <v/>
      </c>
      <c r="AH1201" s="59" t="n"/>
      <c r="AI1201" s="46">
        <f>V1201-AH1201</f>
        <v/>
      </c>
      <c r="AJ12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1" s="46">
        <f>AI1201-Table6204[[#This Row],[Column 342]]</f>
        <v/>
      </c>
      <c r="AL1201" s="59" t="n"/>
      <c r="AM1201" s="41" t="n"/>
      <c r="AN1201" s="49" t="n">
        <v>0.2</v>
      </c>
      <c r="AO1201" s="46">
        <f>IF(Table6204[[#This Row],[Column 36]]&gt;0,Table6204[[#This Row],[Column 36]]*Table6204[[#This Row],[Column 39]],0)</f>
        <v/>
      </c>
      <c r="AP1201" s="59" t="n"/>
      <c r="AQ1201" s="82">
        <f>SUM(AO1201-AP1201)</f>
        <v/>
      </c>
    </row>
    <row r="1202">
      <c r="A1202" s="41" t="n"/>
      <c r="B1202" s="58" t="n"/>
      <c r="C1202" s="41" t="n"/>
      <c r="D1202" s="41" t="n"/>
      <c r="E1202" s="41" t="n"/>
      <c r="F1202" s="41" t="n"/>
      <c r="G1202" s="41" t="n"/>
      <c r="H1202" s="41" t="n"/>
      <c r="I1202" s="41" t="n"/>
      <c r="J1202" s="41" t="n"/>
      <c r="K1202" s="41" t="n"/>
      <c r="L1202" s="41" t="n"/>
      <c r="M1202" s="339" t="n"/>
      <c r="N1202" s="41" t="n"/>
      <c r="O1202" s="41" t="n"/>
      <c r="P1202" s="41" t="n"/>
      <c r="Q1202" s="41" t="n"/>
      <c r="R1202" s="41" t="n"/>
      <c r="S1202" s="43" t="n"/>
      <c r="T1202" s="41" t="n"/>
      <c r="U1202" s="41" t="n"/>
      <c r="V1202" s="59" t="n"/>
      <c r="W1202" s="41" t="n"/>
      <c r="X1202" s="41" t="n"/>
      <c r="Y1202" s="41" t="n"/>
      <c r="Z1202" s="41" t="n"/>
      <c r="AA1202" s="41" t="n"/>
      <c r="AB1202" s="41" t="n"/>
      <c r="AC1202" s="41" t="n"/>
      <c r="AD1202" s="41" t="n"/>
      <c r="AE1202" s="41" t="n"/>
      <c r="AF1202" s="41" t="n"/>
      <c r="AG1202" s="46">
        <f>AE1202-AF1202</f>
        <v/>
      </c>
      <c r="AH1202" s="59" t="n"/>
      <c r="AI1202" s="46">
        <f>V1202-AH1202</f>
        <v/>
      </c>
      <c r="AJ12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2" s="46">
        <f>AI1202-Table6204[[#This Row],[Column 342]]</f>
        <v/>
      </c>
      <c r="AL1202" s="59" t="n"/>
      <c r="AM1202" s="41" t="n"/>
      <c r="AN1202" s="49" t="n">
        <v>0.2</v>
      </c>
      <c r="AO1202" s="46">
        <f>IF(Table6204[[#This Row],[Column 36]]&gt;0,Table6204[[#This Row],[Column 36]]*Table6204[[#This Row],[Column 39]],0)</f>
        <v/>
      </c>
      <c r="AP1202" s="59" t="n"/>
      <c r="AQ1202" s="82">
        <f>SUM(AO1202-AP1202)</f>
        <v/>
      </c>
    </row>
    <row r="1203">
      <c r="A1203" s="41" t="n"/>
      <c r="B1203" s="58" t="n"/>
      <c r="C1203" s="41" t="n"/>
      <c r="D1203" s="41" t="n"/>
      <c r="E1203" s="41" t="n"/>
      <c r="F1203" s="41" t="n"/>
      <c r="G1203" s="41" t="n"/>
      <c r="H1203" s="41" t="n"/>
      <c r="I1203" s="41" t="n"/>
      <c r="J1203" s="41" t="n"/>
      <c r="K1203" s="41" t="n"/>
      <c r="L1203" s="41" t="n"/>
      <c r="M1203" s="339" t="n"/>
      <c r="N1203" s="41" t="n"/>
      <c r="O1203" s="41" t="n"/>
      <c r="P1203" s="41" t="n"/>
      <c r="Q1203" s="41" t="n"/>
      <c r="R1203" s="41" t="n"/>
      <c r="S1203" s="43" t="n"/>
      <c r="T1203" s="41" t="n"/>
      <c r="U1203" s="41" t="n"/>
      <c r="V1203" s="59" t="n"/>
      <c r="W1203" s="41" t="n"/>
      <c r="X1203" s="41" t="n"/>
      <c r="Y1203" s="41" t="n"/>
      <c r="Z1203" s="41" t="n"/>
      <c r="AA1203" s="41" t="n"/>
      <c r="AB1203" s="41" t="n"/>
      <c r="AC1203" s="41" t="n"/>
      <c r="AD1203" s="41" t="n"/>
      <c r="AE1203" s="41" t="n"/>
      <c r="AF1203" s="41" t="n"/>
      <c r="AG1203" s="46">
        <f>AE1203-AF1203</f>
        <v/>
      </c>
      <c r="AH1203" s="59" t="n"/>
      <c r="AI1203" s="46">
        <f>V1203-AH1203</f>
        <v/>
      </c>
      <c r="AJ12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3" s="46">
        <f>AI1203-Table6204[[#This Row],[Column 342]]</f>
        <v/>
      </c>
      <c r="AL1203" s="59" t="n"/>
      <c r="AM1203" s="41" t="n"/>
      <c r="AN1203" s="49" t="n">
        <v>0.2</v>
      </c>
      <c r="AO1203" s="46">
        <f>IF(Table6204[[#This Row],[Column 36]]&gt;0,Table6204[[#This Row],[Column 36]]*Table6204[[#This Row],[Column 39]],0)</f>
        <v/>
      </c>
      <c r="AP1203" s="59" t="n"/>
      <c r="AQ1203" s="82">
        <f>SUM(AO1203-AP1203)</f>
        <v/>
      </c>
    </row>
    <row r="1204">
      <c r="A1204" s="41" t="n"/>
      <c r="B1204" s="58" t="n"/>
      <c r="C1204" s="41" t="n"/>
      <c r="D1204" s="41" t="n"/>
      <c r="E1204" s="41" t="n"/>
      <c r="F1204" s="41" t="n"/>
      <c r="G1204" s="41" t="n"/>
      <c r="H1204" s="41" t="n"/>
      <c r="I1204" s="41" t="n"/>
      <c r="J1204" s="41" t="n"/>
      <c r="K1204" s="41" t="n"/>
      <c r="L1204" s="41" t="n"/>
      <c r="M1204" s="339" t="n"/>
      <c r="N1204" s="41" t="n"/>
      <c r="O1204" s="41" t="n"/>
      <c r="P1204" s="41" t="n"/>
      <c r="Q1204" s="41" t="n"/>
      <c r="R1204" s="41" t="n"/>
      <c r="S1204" s="43" t="n"/>
      <c r="T1204" s="41" t="n"/>
      <c r="U1204" s="41" t="n"/>
      <c r="V1204" s="59" t="n"/>
      <c r="W1204" s="41" t="n"/>
      <c r="X1204" s="41" t="n"/>
      <c r="Y1204" s="41" t="n"/>
      <c r="Z1204" s="41" t="n"/>
      <c r="AA1204" s="41" t="n"/>
      <c r="AB1204" s="41" t="n"/>
      <c r="AC1204" s="41" t="n"/>
      <c r="AD1204" s="41" t="n"/>
      <c r="AE1204" s="41" t="n"/>
      <c r="AF1204" s="41" t="n"/>
      <c r="AG1204" s="46">
        <f>AE1204-AF1204</f>
        <v/>
      </c>
      <c r="AH1204" s="59" t="n"/>
      <c r="AI1204" s="46">
        <f>V1204-AH1204</f>
        <v/>
      </c>
      <c r="AJ12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4" s="46">
        <f>AI1204-Table6204[[#This Row],[Column 342]]</f>
        <v/>
      </c>
      <c r="AL1204" s="59" t="n"/>
      <c r="AM1204" s="41" t="n"/>
      <c r="AN1204" s="49" t="n">
        <v>0.2</v>
      </c>
      <c r="AO1204" s="46">
        <f>IF(Table6204[[#This Row],[Column 36]]&gt;0,Table6204[[#This Row],[Column 36]]*Table6204[[#This Row],[Column 39]],0)</f>
        <v/>
      </c>
      <c r="AP1204" s="59" t="n"/>
      <c r="AQ1204" s="82">
        <f>SUM(AO1204-AP1204)</f>
        <v/>
      </c>
    </row>
    <row r="1205">
      <c r="A1205" s="41" t="n"/>
      <c r="B1205" s="58" t="n"/>
      <c r="C1205" s="41" t="n"/>
      <c r="D1205" s="41" t="n"/>
      <c r="E1205" s="41" t="n"/>
      <c r="F1205" s="41" t="n"/>
      <c r="G1205" s="41" t="n"/>
      <c r="H1205" s="41" t="n"/>
      <c r="I1205" s="41" t="n"/>
      <c r="J1205" s="41" t="n"/>
      <c r="K1205" s="41" t="n"/>
      <c r="L1205" s="41" t="n"/>
      <c r="M1205" s="339" t="n"/>
      <c r="N1205" s="41" t="n"/>
      <c r="O1205" s="41" t="n"/>
      <c r="P1205" s="41" t="n"/>
      <c r="Q1205" s="41" t="n"/>
      <c r="R1205" s="41" t="n"/>
      <c r="S1205" s="43" t="n"/>
      <c r="T1205" s="41" t="n"/>
      <c r="U1205" s="41" t="n"/>
      <c r="V1205" s="59" t="n"/>
      <c r="W1205" s="41" t="n"/>
      <c r="X1205" s="41" t="n"/>
      <c r="Y1205" s="41" t="n"/>
      <c r="Z1205" s="41" t="n"/>
      <c r="AA1205" s="41" t="n"/>
      <c r="AB1205" s="41" t="n"/>
      <c r="AC1205" s="41" t="n"/>
      <c r="AD1205" s="41" t="n"/>
      <c r="AE1205" s="41" t="n"/>
      <c r="AF1205" s="41" t="n"/>
      <c r="AG1205" s="46">
        <f>AE1205-AF1205</f>
        <v/>
      </c>
      <c r="AH1205" s="59" t="n"/>
      <c r="AI1205" s="46">
        <f>V1205-AH1205</f>
        <v/>
      </c>
      <c r="AJ12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5" s="46">
        <f>AI1205-Table6204[[#This Row],[Column 342]]</f>
        <v/>
      </c>
      <c r="AL1205" s="59" t="n"/>
      <c r="AM1205" s="41" t="n"/>
      <c r="AN1205" s="49" t="n">
        <v>0.2</v>
      </c>
      <c r="AO1205" s="46">
        <f>IF(Table6204[[#This Row],[Column 36]]&gt;0,Table6204[[#This Row],[Column 36]]*Table6204[[#This Row],[Column 39]],0)</f>
        <v/>
      </c>
      <c r="AP1205" s="59" t="n"/>
      <c r="AQ1205" s="82">
        <f>SUM(AO1205-AP1205)</f>
        <v/>
      </c>
    </row>
    <row r="1206">
      <c r="A1206" s="41" t="n"/>
      <c r="B1206" s="58" t="n"/>
      <c r="C1206" s="41" t="n"/>
      <c r="D1206" s="41" t="n"/>
      <c r="E1206" s="41" t="n"/>
      <c r="F1206" s="41" t="n"/>
      <c r="G1206" s="41" t="n"/>
      <c r="H1206" s="41" t="n"/>
      <c r="I1206" s="41" t="n"/>
      <c r="J1206" s="41" t="n"/>
      <c r="K1206" s="41" t="n"/>
      <c r="L1206" s="41" t="n"/>
      <c r="M1206" s="339" t="n"/>
      <c r="N1206" s="41" t="n"/>
      <c r="O1206" s="41" t="n"/>
      <c r="P1206" s="41" t="n"/>
      <c r="Q1206" s="41" t="n"/>
      <c r="R1206" s="41" t="n"/>
      <c r="S1206" s="43" t="n"/>
      <c r="T1206" s="41" t="n"/>
      <c r="U1206" s="41" t="n"/>
      <c r="V1206" s="59" t="n"/>
      <c r="W1206" s="41" t="n"/>
      <c r="X1206" s="41" t="n"/>
      <c r="Y1206" s="41" t="n"/>
      <c r="Z1206" s="41" t="n"/>
      <c r="AA1206" s="41" t="n"/>
      <c r="AB1206" s="41" t="n"/>
      <c r="AC1206" s="41" t="n"/>
      <c r="AD1206" s="41" t="n"/>
      <c r="AE1206" s="41" t="n"/>
      <c r="AF1206" s="41" t="n"/>
      <c r="AG1206" s="46">
        <f>AE1206-AF1206</f>
        <v/>
      </c>
      <c r="AH1206" s="59" t="n"/>
      <c r="AI1206" s="46">
        <f>V1206-AH1206</f>
        <v/>
      </c>
      <c r="AJ12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6" s="46">
        <f>AI1206-Table6204[[#This Row],[Column 342]]</f>
        <v/>
      </c>
      <c r="AL1206" s="59" t="n"/>
      <c r="AM1206" s="41" t="n"/>
      <c r="AN1206" s="49" t="n">
        <v>0.2</v>
      </c>
      <c r="AO1206" s="46">
        <f>IF(Table6204[[#This Row],[Column 36]]&gt;0,Table6204[[#This Row],[Column 36]]*Table6204[[#This Row],[Column 39]],0)</f>
        <v/>
      </c>
      <c r="AP1206" s="59" t="n"/>
      <c r="AQ1206" s="82">
        <f>SUM(AO1206-AP1206)</f>
        <v/>
      </c>
    </row>
    <row r="1207">
      <c r="A1207" s="41" t="n"/>
      <c r="B1207" s="58" t="n"/>
      <c r="C1207" s="41" t="n"/>
      <c r="D1207" s="41" t="n"/>
      <c r="E1207" s="41" t="n"/>
      <c r="F1207" s="41" t="n"/>
      <c r="G1207" s="41" t="n"/>
      <c r="H1207" s="41" t="n"/>
      <c r="I1207" s="41" t="n"/>
      <c r="J1207" s="41" t="n"/>
      <c r="K1207" s="41" t="n"/>
      <c r="L1207" s="41" t="n"/>
      <c r="M1207" s="339" t="n"/>
      <c r="N1207" s="41" t="n"/>
      <c r="O1207" s="41" t="n"/>
      <c r="P1207" s="41" t="n"/>
      <c r="Q1207" s="41" t="n"/>
      <c r="R1207" s="41" t="n"/>
      <c r="S1207" s="43" t="n"/>
      <c r="T1207" s="41" t="n"/>
      <c r="U1207" s="41" t="n"/>
      <c r="V1207" s="59" t="n"/>
      <c r="W1207" s="41" t="n"/>
      <c r="X1207" s="41" t="n"/>
      <c r="Y1207" s="41" t="n"/>
      <c r="Z1207" s="41" t="n"/>
      <c r="AA1207" s="41" t="n"/>
      <c r="AB1207" s="41" t="n"/>
      <c r="AC1207" s="41" t="n"/>
      <c r="AD1207" s="41" t="n"/>
      <c r="AE1207" s="41" t="n"/>
      <c r="AF1207" s="41" t="n"/>
      <c r="AG1207" s="46">
        <f>AE1207-AF1207</f>
        <v/>
      </c>
      <c r="AH1207" s="59" t="n"/>
      <c r="AI1207" s="46">
        <f>V1207-AH1207</f>
        <v/>
      </c>
      <c r="AJ12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7" s="46">
        <f>AI1207-Table6204[[#This Row],[Column 342]]</f>
        <v/>
      </c>
      <c r="AL1207" s="59" t="n"/>
      <c r="AM1207" s="41" t="n"/>
      <c r="AN1207" s="49" t="n">
        <v>0.2</v>
      </c>
      <c r="AO1207" s="46">
        <f>IF(Table6204[[#This Row],[Column 36]]&gt;0,Table6204[[#This Row],[Column 36]]*Table6204[[#This Row],[Column 39]],0)</f>
        <v/>
      </c>
      <c r="AP1207" s="59" t="n"/>
      <c r="AQ1207" s="82">
        <f>SUM(AO1207-AP1207)</f>
        <v/>
      </c>
    </row>
    <row r="1208">
      <c r="A1208" s="41" t="n"/>
      <c r="B1208" s="58" t="n"/>
      <c r="C1208" s="41" t="n"/>
      <c r="D1208" s="41" t="n"/>
      <c r="E1208" s="41" t="n"/>
      <c r="F1208" s="41" t="n"/>
      <c r="G1208" s="41" t="n"/>
      <c r="H1208" s="41" t="n"/>
      <c r="I1208" s="41" t="n"/>
      <c r="J1208" s="41" t="n"/>
      <c r="K1208" s="41" t="n"/>
      <c r="L1208" s="41" t="n"/>
      <c r="M1208" s="339" t="n"/>
      <c r="N1208" s="41" t="n"/>
      <c r="O1208" s="41" t="n"/>
      <c r="P1208" s="41" t="n"/>
      <c r="Q1208" s="41" t="n"/>
      <c r="R1208" s="41" t="n"/>
      <c r="S1208" s="43" t="n"/>
      <c r="T1208" s="41" t="n"/>
      <c r="U1208" s="41" t="n"/>
      <c r="V1208" s="59" t="n"/>
      <c r="W1208" s="41" t="n"/>
      <c r="X1208" s="41" t="n"/>
      <c r="Y1208" s="41" t="n"/>
      <c r="Z1208" s="41" t="n"/>
      <c r="AA1208" s="41" t="n"/>
      <c r="AB1208" s="41" t="n"/>
      <c r="AC1208" s="41" t="n"/>
      <c r="AD1208" s="41" t="n"/>
      <c r="AE1208" s="41" t="n"/>
      <c r="AF1208" s="41" t="n"/>
      <c r="AG1208" s="46">
        <f>AE1208-AF1208</f>
        <v/>
      </c>
      <c r="AH1208" s="59" t="n"/>
      <c r="AI1208" s="46">
        <f>V1208-AH1208</f>
        <v/>
      </c>
      <c r="AJ12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8" s="46">
        <f>AI1208-Table6204[[#This Row],[Column 342]]</f>
        <v/>
      </c>
      <c r="AL1208" s="59" t="n"/>
      <c r="AM1208" s="41" t="n"/>
      <c r="AN1208" s="49" t="n">
        <v>0.2</v>
      </c>
      <c r="AO1208" s="46">
        <f>IF(Table6204[[#This Row],[Column 36]]&gt;0,Table6204[[#This Row],[Column 36]]*Table6204[[#This Row],[Column 39]],0)</f>
        <v/>
      </c>
      <c r="AP1208" s="59" t="n"/>
      <c r="AQ1208" s="82">
        <f>SUM(AO1208-AP1208)</f>
        <v/>
      </c>
    </row>
    <row r="1209">
      <c r="A1209" s="41" t="n"/>
      <c r="B1209" s="58" t="n"/>
      <c r="C1209" s="41" t="n"/>
      <c r="D1209" s="41" t="n"/>
      <c r="E1209" s="41" t="n"/>
      <c r="F1209" s="41" t="n"/>
      <c r="G1209" s="41" t="n"/>
      <c r="H1209" s="41" t="n"/>
      <c r="I1209" s="41" t="n"/>
      <c r="J1209" s="41" t="n"/>
      <c r="K1209" s="41" t="n"/>
      <c r="L1209" s="41" t="n"/>
      <c r="M1209" s="339" t="n"/>
      <c r="N1209" s="41" t="n"/>
      <c r="O1209" s="41" t="n"/>
      <c r="P1209" s="41" t="n"/>
      <c r="Q1209" s="41" t="n"/>
      <c r="R1209" s="41" t="n"/>
      <c r="S1209" s="43" t="n"/>
      <c r="T1209" s="41" t="n"/>
      <c r="U1209" s="41" t="n"/>
      <c r="V1209" s="59" t="n"/>
      <c r="W1209" s="41" t="n"/>
      <c r="X1209" s="41" t="n"/>
      <c r="Y1209" s="41" t="n"/>
      <c r="Z1209" s="41" t="n"/>
      <c r="AA1209" s="41" t="n"/>
      <c r="AB1209" s="41" t="n"/>
      <c r="AC1209" s="41" t="n"/>
      <c r="AD1209" s="41" t="n"/>
      <c r="AE1209" s="41" t="n"/>
      <c r="AF1209" s="41" t="n"/>
      <c r="AG1209" s="46">
        <f>AE1209-AF1209</f>
        <v/>
      </c>
      <c r="AH1209" s="59" t="n"/>
      <c r="AI1209" s="46">
        <f>V1209-AH1209</f>
        <v/>
      </c>
      <c r="AJ12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09" s="46">
        <f>AI1209-Table6204[[#This Row],[Column 342]]</f>
        <v/>
      </c>
      <c r="AL1209" s="59" t="n"/>
      <c r="AM1209" s="41" t="n"/>
      <c r="AN1209" s="49" t="n">
        <v>0.2</v>
      </c>
      <c r="AO1209" s="46">
        <f>IF(Table6204[[#This Row],[Column 36]]&gt;0,Table6204[[#This Row],[Column 36]]*Table6204[[#This Row],[Column 39]],0)</f>
        <v/>
      </c>
      <c r="AP1209" s="59" t="n"/>
      <c r="AQ1209" s="82">
        <f>SUM(AO1209-AP1209)</f>
        <v/>
      </c>
    </row>
    <row r="1210">
      <c r="A1210" s="41" t="n"/>
      <c r="B1210" s="58" t="n"/>
      <c r="C1210" s="41" t="n"/>
      <c r="D1210" s="41" t="n"/>
      <c r="E1210" s="41" t="n"/>
      <c r="F1210" s="41" t="n"/>
      <c r="G1210" s="41" t="n"/>
      <c r="H1210" s="41" t="n"/>
      <c r="I1210" s="41" t="n"/>
      <c r="J1210" s="41" t="n"/>
      <c r="K1210" s="41" t="n"/>
      <c r="L1210" s="41" t="n"/>
      <c r="M1210" s="339" t="n"/>
      <c r="N1210" s="41" t="n"/>
      <c r="O1210" s="41" t="n"/>
      <c r="P1210" s="41" t="n"/>
      <c r="Q1210" s="41" t="n"/>
      <c r="R1210" s="41" t="n"/>
      <c r="S1210" s="43" t="n"/>
      <c r="T1210" s="41" t="n"/>
      <c r="U1210" s="41" t="n"/>
      <c r="V1210" s="59" t="n"/>
      <c r="W1210" s="41" t="n"/>
      <c r="X1210" s="41" t="n"/>
      <c r="Y1210" s="41" t="n"/>
      <c r="Z1210" s="41" t="n"/>
      <c r="AA1210" s="41" t="n"/>
      <c r="AB1210" s="41" t="n"/>
      <c r="AC1210" s="41" t="n"/>
      <c r="AD1210" s="41" t="n"/>
      <c r="AE1210" s="41" t="n"/>
      <c r="AF1210" s="41" t="n"/>
      <c r="AG1210" s="46">
        <f>AE1210-AF1210</f>
        <v/>
      </c>
      <c r="AH1210" s="59" t="n"/>
      <c r="AI1210" s="46">
        <f>V1210-AH1210</f>
        <v/>
      </c>
      <c r="AJ12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0" s="46">
        <f>AI1210-Table6204[[#This Row],[Column 342]]</f>
        <v/>
      </c>
      <c r="AL1210" s="59" t="n"/>
      <c r="AM1210" s="41" t="n"/>
      <c r="AN1210" s="49" t="n">
        <v>0.2</v>
      </c>
      <c r="AO1210" s="46">
        <f>IF(Table6204[[#This Row],[Column 36]]&gt;0,Table6204[[#This Row],[Column 36]]*Table6204[[#This Row],[Column 39]],0)</f>
        <v/>
      </c>
      <c r="AP1210" s="59" t="n"/>
      <c r="AQ1210" s="82">
        <f>SUM(AO1210-AP1210)</f>
        <v/>
      </c>
    </row>
    <row r="1211">
      <c r="A1211" s="41" t="n"/>
      <c r="B1211" s="58" t="n"/>
      <c r="C1211" s="41" t="n"/>
      <c r="D1211" s="41" t="n"/>
      <c r="E1211" s="41" t="n"/>
      <c r="F1211" s="41" t="n"/>
      <c r="G1211" s="41" t="n"/>
      <c r="H1211" s="41" t="n"/>
      <c r="I1211" s="41" t="n"/>
      <c r="J1211" s="41" t="n"/>
      <c r="K1211" s="41" t="n"/>
      <c r="L1211" s="41" t="n"/>
      <c r="M1211" s="339" t="n"/>
      <c r="N1211" s="41" t="n"/>
      <c r="O1211" s="41" t="n"/>
      <c r="P1211" s="41" t="n"/>
      <c r="Q1211" s="41" t="n"/>
      <c r="R1211" s="41" t="n"/>
      <c r="S1211" s="43" t="n"/>
      <c r="T1211" s="41" t="n"/>
      <c r="U1211" s="41" t="n"/>
      <c r="V1211" s="59" t="n"/>
      <c r="W1211" s="41" t="n"/>
      <c r="X1211" s="41" t="n"/>
      <c r="Y1211" s="41" t="n"/>
      <c r="Z1211" s="41" t="n"/>
      <c r="AA1211" s="41" t="n"/>
      <c r="AB1211" s="41" t="n"/>
      <c r="AC1211" s="41" t="n"/>
      <c r="AD1211" s="41" t="n"/>
      <c r="AE1211" s="41" t="n"/>
      <c r="AF1211" s="41" t="n"/>
      <c r="AG1211" s="46">
        <f>AE1211-AF1211</f>
        <v/>
      </c>
      <c r="AH1211" s="59" t="n"/>
      <c r="AI1211" s="46">
        <f>V1211-AH1211</f>
        <v/>
      </c>
      <c r="AJ12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1" s="46">
        <f>AI1211-Table6204[[#This Row],[Column 342]]</f>
        <v/>
      </c>
      <c r="AL1211" s="59" t="n"/>
      <c r="AM1211" s="41" t="n"/>
      <c r="AN1211" s="49" t="n">
        <v>0.2</v>
      </c>
      <c r="AO1211" s="46">
        <f>IF(Table6204[[#This Row],[Column 36]]&gt;0,Table6204[[#This Row],[Column 36]]*Table6204[[#This Row],[Column 39]],0)</f>
        <v/>
      </c>
      <c r="AP1211" s="59" t="n"/>
      <c r="AQ1211" s="82">
        <f>SUM(AO1211-AP1211)</f>
        <v/>
      </c>
    </row>
    <row r="1212">
      <c r="A1212" s="41" t="n"/>
      <c r="B1212" s="58" t="n"/>
      <c r="C1212" s="41" t="n"/>
      <c r="D1212" s="41" t="n"/>
      <c r="E1212" s="41" t="n"/>
      <c r="F1212" s="41" t="n"/>
      <c r="G1212" s="41" t="n"/>
      <c r="H1212" s="41" t="n"/>
      <c r="I1212" s="41" t="n"/>
      <c r="J1212" s="41" t="n"/>
      <c r="K1212" s="41" t="n"/>
      <c r="L1212" s="41" t="n"/>
      <c r="M1212" s="339" t="n"/>
      <c r="N1212" s="41" t="n"/>
      <c r="O1212" s="41" t="n"/>
      <c r="P1212" s="41" t="n"/>
      <c r="Q1212" s="41" t="n"/>
      <c r="R1212" s="41" t="n"/>
      <c r="S1212" s="43" t="n"/>
      <c r="T1212" s="41" t="n"/>
      <c r="U1212" s="41" t="n"/>
      <c r="V1212" s="59" t="n"/>
      <c r="W1212" s="41" t="n"/>
      <c r="X1212" s="41" t="n"/>
      <c r="Y1212" s="41" t="n"/>
      <c r="Z1212" s="41" t="n"/>
      <c r="AA1212" s="41" t="n"/>
      <c r="AB1212" s="41" t="n"/>
      <c r="AC1212" s="41" t="n"/>
      <c r="AD1212" s="41" t="n"/>
      <c r="AE1212" s="41" t="n"/>
      <c r="AF1212" s="41" t="n"/>
      <c r="AG1212" s="46">
        <f>AE1212-AF1212</f>
        <v/>
      </c>
      <c r="AH1212" s="59" t="n"/>
      <c r="AI1212" s="46">
        <f>V1212-AH1212</f>
        <v/>
      </c>
      <c r="AJ12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2" s="46">
        <f>AI1212-Table6204[[#This Row],[Column 342]]</f>
        <v/>
      </c>
      <c r="AL1212" s="59" t="n"/>
      <c r="AM1212" s="41" t="n"/>
      <c r="AN1212" s="49" t="n">
        <v>0.2</v>
      </c>
      <c r="AO1212" s="46">
        <f>IF(Table6204[[#This Row],[Column 36]]&gt;0,Table6204[[#This Row],[Column 36]]*Table6204[[#This Row],[Column 39]],0)</f>
        <v/>
      </c>
      <c r="AP1212" s="59" t="n"/>
      <c r="AQ1212" s="82">
        <f>SUM(AO1212-AP1212)</f>
        <v/>
      </c>
    </row>
    <row r="1213">
      <c r="A1213" s="41" t="n"/>
      <c r="B1213" s="58" t="n"/>
      <c r="C1213" s="41" t="n"/>
      <c r="D1213" s="41" t="n"/>
      <c r="E1213" s="41" t="n"/>
      <c r="F1213" s="41" t="n"/>
      <c r="G1213" s="41" t="n"/>
      <c r="H1213" s="41" t="n"/>
      <c r="I1213" s="41" t="n"/>
      <c r="J1213" s="41" t="n"/>
      <c r="K1213" s="41" t="n"/>
      <c r="L1213" s="41" t="n"/>
      <c r="M1213" s="339" t="n"/>
      <c r="N1213" s="41" t="n"/>
      <c r="O1213" s="41" t="n"/>
      <c r="P1213" s="41" t="n"/>
      <c r="Q1213" s="41" t="n"/>
      <c r="R1213" s="41" t="n"/>
      <c r="S1213" s="43" t="n"/>
      <c r="T1213" s="41" t="n"/>
      <c r="U1213" s="41" t="n"/>
      <c r="V1213" s="59" t="n"/>
      <c r="W1213" s="41" t="n"/>
      <c r="X1213" s="41" t="n"/>
      <c r="Y1213" s="41" t="n"/>
      <c r="Z1213" s="41" t="n"/>
      <c r="AA1213" s="41" t="n"/>
      <c r="AB1213" s="41" t="n"/>
      <c r="AC1213" s="41" t="n"/>
      <c r="AD1213" s="41" t="n"/>
      <c r="AE1213" s="41" t="n"/>
      <c r="AF1213" s="41" t="n"/>
      <c r="AG1213" s="46">
        <f>AE1213-AF1213</f>
        <v/>
      </c>
      <c r="AH1213" s="59" t="n"/>
      <c r="AI1213" s="46">
        <f>V1213-AH1213</f>
        <v/>
      </c>
      <c r="AJ12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3" s="46">
        <f>AI1213-Table6204[[#This Row],[Column 342]]</f>
        <v/>
      </c>
      <c r="AL1213" s="59" t="n"/>
      <c r="AM1213" s="41" t="n"/>
      <c r="AN1213" s="49" t="n">
        <v>0.2</v>
      </c>
      <c r="AO1213" s="46">
        <f>IF(Table6204[[#This Row],[Column 36]]&gt;0,Table6204[[#This Row],[Column 36]]*Table6204[[#This Row],[Column 39]],0)</f>
        <v/>
      </c>
      <c r="AP1213" s="59" t="n"/>
      <c r="AQ1213" s="82">
        <f>SUM(AO1213-AP1213)</f>
        <v/>
      </c>
    </row>
    <row r="1214">
      <c r="A1214" s="41" t="n"/>
      <c r="B1214" s="58" t="n"/>
      <c r="C1214" s="41" t="n"/>
      <c r="D1214" s="41" t="n"/>
      <c r="E1214" s="41" t="n"/>
      <c r="F1214" s="41" t="n"/>
      <c r="G1214" s="41" t="n"/>
      <c r="H1214" s="41" t="n"/>
      <c r="I1214" s="41" t="n"/>
      <c r="J1214" s="41" t="n"/>
      <c r="K1214" s="41" t="n"/>
      <c r="L1214" s="41" t="n"/>
      <c r="M1214" s="339" t="n"/>
      <c r="N1214" s="41" t="n"/>
      <c r="O1214" s="41" t="n"/>
      <c r="P1214" s="41" t="n"/>
      <c r="Q1214" s="41" t="n"/>
      <c r="R1214" s="41" t="n"/>
      <c r="S1214" s="43" t="n"/>
      <c r="T1214" s="41" t="n"/>
      <c r="U1214" s="41" t="n"/>
      <c r="V1214" s="59" t="n"/>
      <c r="W1214" s="41" t="n"/>
      <c r="X1214" s="41" t="n"/>
      <c r="Y1214" s="41" t="n"/>
      <c r="Z1214" s="41" t="n"/>
      <c r="AA1214" s="41" t="n"/>
      <c r="AB1214" s="41" t="n"/>
      <c r="AC1214" s="41" t="n"/>
      <c r="AD1214" s="41" t="n"/>
      <c r="AE1214" s="41" t="n"/>
      <c r="AF1214" s="41" t="n"/>
      <c r="AG1214" s="46">
        <f>AE1214-AF1214</f>
        <v/>
      </c>
      <c r="AH1214" s="59" t="n"/>
      <c r="AI1214" s="46">
        <f>V1214-AH1214</f>
        <v/>
      </c>
      <c r="AJ12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4" s="46">
        <f>AI1214-Table6204[[#This Row],[Column 342]]</f>
        <v/>
      </c>
      <c r="AL1214" s="59" t="n"/>
      <c r="AM1214" s="41" t="n"/>
      <c r="AN1214" s="49" t="n">
        <v>0.2</v>
      </c>
      <c r="AO1214" s="46">
        <f>IF(Table6204[[#This Row],[Column 36]]&gt;0,Table6204[[#This Row],[Column 36]]*Table6204[[#This Row],[Column 39]],0)</f>
        <v/>
      </c>
      <c r="AP1214" s="59" t="n"/>
      <c r="AQ1214" s="82">
        <f>SUM(AO1214-AP1214)</f>
        <v/>
      </c>
    </row>
    <row r="1215">
      <c r="A1215" s="41" t="n"/>
      <c r="B1215" s="58" t="n"/>
      <c r="C1215" s="41" t="n"/>
      <c r="D1215" s="41" t="n"/>
      <c r="E1215" s="41" t="n"/>
      <c r="F1215" s="41" t="n"/>
      <c r="G1215" s="41" t="n"/>
      <c r="H1215" s="41" t="n"/>
      <c r="I1215" s="41" t="n"/>
      <c r="J1215" s="41" t="n"/>
      <c r="K1215" s="41" t="n"/>
      <c r="L1215" s="41" t="n"/>
      <c r="M1215" s="339" t="n"/>
      <c r="N1215" s="41" t="n"/>
      <c r="O1215" s="41" t="n"/>
      <c r="P1215" s="41" t="n"/>
      <c r="Q1215" s="41" t="n"/>
      <c r="R1215" s="41" t="n"/>
      <c r="S1215" s="43" t="n"/>
      <c r="T1215" s="41" t="n"/>
      <c r="U1215" s="41" t="n"/>
      <c r="V1215" s="59" t="n"/>
      <c r="W1215" s="41" t="n"/>
      <c r="X1215" s="41" t="n"/>
      <c r="Y1215" s="41" t="n"/>
      <c r="Z1215" s="41" t="n"/>
      <c r="AA1215" s="41" t="n"/>
      <c r="AB1215" s="41" t="n"/>
      <c r="AC1215" s="41" t="n"/>
      <c r="AD1215" s="41" t="n"/>
      <c r="AE1215" s="41" t="n"/>
      <c r="AF1215" s="41" t="n"/>
      <c r="AG1215" s="46">
        <f>AE1215-AF1215</f>
        <v/>
      </c>
      <c r="AH1215" s="59" t="n"/>
      <c r="AI1215" s="46">
        <f>V1215-AH1215</f>
        <v/>
      </c>
      <c r="AJ12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5" s="46">
        <f>AI1215-Table6204[[#This Row],[Column 342]]</f>
        <v/>
      </c>
      <c r="AL1215" s="59" t="n"/>
      <c r="AM1215" s="41" t="n"/>
      <c r="AN1215" s="49" t="n">
        <v>0.2</v>
      </c>
      <c r="AO1215" s="46">
        <f>IF(Table6204[[#This Row],[Column 36]]&gt;0,Table6204[[#This Row],[Column 36]]*Table6204[[#This Row],[Column 39]],0)</f>
        <v/>
      </c>
      <c r="AP1215" s="59" t="n"/>
      <c r="AQ1215" s="82">
        <f>SUM(AO1215-AP1215)</f>
        <v/>
      </c>
    </row>
    <row r="1216">
      <c r="A1216" s="41" t="n"/>
      <c r="B1216" s="58" t="n"/>
      <c r="C1216" s="41" t="n"/>
      <c r="D1216" s="41" t="n"/>
      <c r="E1216" s="41" t="n"/>
      <c r="F1216" s="41" t="n"/>
      <c r="G1216" s="41" t="n"/>
      <c r="H1216" s="41" t="n"/>
      <c r="I1216" s="41" t="n"/>
      <c r="J1216" s="41" t="n"/>
      <c r="K1216" s="41" t="n"/>
      <c r="L1216" s="41" t="n"/>
      <c r="M1216" s="339" t="n"/>
      <c r="N1216" s="41" t="n"/>
      <c r="O1216" s="41" t="n"/>
      <c r="P1216" s="41" t="n"/>
      <c r="Q1216" s="41" t="n"/>
      <c r="R1216" s="41" t="n"/>
      <c r="S1216" s="43" t="n"/>
      <c r="T1216" s="41" t="n"/>
      <c r="U1216" s="41" t="n"/>
      <c r="V1216" s="59" t="n"/>
      <c r="W1216" s="41" t="n"/>
      <c r="X1216" s="41" t="n"/>
      <c r="Y1216" s="41" t="n"/>
      <c r="Z1216" s="41" t="n"/>
      <c r="AA1216" s="41" t="n"/>
      <c r="AB1216" s="41" t="n"/>
      <c r="AC1216" s="41" t="n"/>
      <c r="AD1216" s="41" t="n"/>
      <c r="AE1216" s="41" t="n"/>
      <c r="AF1216" s="41" t="n"/>
      <c r="AG1216" s="46">
        <f>AE1216-AF1216</f>
        <v/>
      </c>
      <c r="AH1216" s="59" t="n"/>
      <c r="AI1216" s="46">
        <f>V1216-AH1216</f>
        <v/>
      </c>
      <c r="AJ12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6" s="46">
        <f>AI1216-Table6204[[#This Row],[Column 342]]</f>
        <v/>
      </c>
      <c r="AL1216" s="59" t="n"/>
      <c r="AM1216" s="41" t="n"/>
      <c r="AN1216" s="49" t="n">
        <v>0.2</v>
      </c>
      <c r="AO1216" s="46">
        <f>IF(Table6204[[#This Row],[Column 36]]&gt;0,Table6204[[#This Row],[Column 36]]*Table6204[[#This Row],[Column 39]],0)</f>
        <v/>
      </c>
      <c r="AP1216" s="59" t="n"/>
      <c r="AQ1216" s="82">
        <f>SUM(AO1216-AP1216)</f>
        <v/>
      </c>
    </row>
    <row r="1217">
      <c r="A1217" s="41" t="n"/>
      <c r="B1217" s="58" t="n"/>
      <c r="C1217" s="41" t="n"/>
      <c r="D1217" s="41" t="n"/>
      <c r="E1217" s="41" t="n"/>
      <c r="F1217" s="41" t="n"/>
      <c r="G1217" s="41" t="n"/>
      <c r="H1217" s="41" t="n"/>
      <c r="I1217" s="41" t="n"/>
      <c r="J1217" s="41" t="n"/>
      <c r="K1217" s="41" t="n"/>
      <c r="L1217" s="41" t="n"/>
      <c r="M1217" s="339" t="n"/>
      <c r="N1217" s="41" t="n"/>
      <c r="O1217" s="41" t="n"/>
      <c r="P1217" s="41" t="n"/>
      <c r="Q1217" s="41" t="n"/>
      <c r="R1217" s="41" t="n"/>
      <c r="S1217" s="43" t="n"/>
      <c r="T1217" s="41" t="n"/>
      <c r="U1217" s="41" t="n"/>
      <c r="V1217" s="59" t="n"/>
      <c r="W1217" s="41" t="n"/>
      <c r="X1217" s="41" t="n"/>
      <c r="Y1217" s="41" t="n"/>
      <c r="Z1217" s="41" t="n"/>
      <c r="AA1217" s="41" t="n"/>
      <c r="AB1217" s="41" t="n"/>
      <c r="AC1217" s="41" t="n"/>
      <c r="AD1217" s="41" t="n"/>
      <c r="AE1217" s="41" t="n"/>
      <c r="AF1217" s="41" t="n"/>
      <c r="AG1217" s="46">
        <f>AE1217-AF1217</f>
        <v/>
      </c>
      <c r="AH1217" s="59" t="n"/>
      <c r="AI1217" s="46">
        <f>V1217-AH1217</f>
        <v/>
      </c>
      <c r="AJ12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7" s="46">
        <f>AI1217-Table6204[[#This Row],[Column 342]]</f>
        <v/>
      </c>
      <c r="AL1217" s="59" t="n"/>
      <c r="AM1217" s="41" t="n"/>
      <c r="AN1217" s="49" t="n">
        <v>0.2</v>
      </c>
      <c r="AO1217" s="46">
        <f>IF(Table6204[[#This Row],[Column 36]]&gt;0,Table6204[[#This Row],[Column 36]]*Table6204[[#This Row],[Column 39]],0)</f>
        <v/>
      </c>
      <c r="AP1217" s="59" t="n"/>
      <c r="AQ1217" s="82">
        <f>SUM(AO1217-AP1217)</f>
        <v/>
      </c>
    </row>
    <row r="1218">
      <c r="A1218" s="41" t="n"/>
      <c r="B1218" s="58" t="n"/>
      <c r="C1218" s="41" t="n"/>
      <c r="D1218" s="41" t="n"/>
      <c r="E1218" s="41" t="n"/>
      <c r="F1218" s="41" t="n"/>
      <c r="G1218" s="41" t="n"/>
      <c r="H1218" s="41" t="n"/>
      <c r="I1218" s="41" t="n"/>
      <c r="J1218" s="41" t="n"/>
      <c r="K1218" s="41" t="n"/>
      <c r="L1218" s="41" t="n"/>
      <c r="M1218" s="339" t="n"/>
      <c r="N1218" s="41" t="n"/>
      <c r="O1218" s="41" t="n"/>
      <c r="P1218" s="41" t="n"/>
      <c r="Q1218" s="41" t="n"/>
      <c r="R1218" s="41" t="n"/>
      <c r="S1218" s="43" t="n"/>
      <c r="T1218" s="41" t="n"/>
      <c r="U1218" s="41" t="n"/>
      <c r="V1218" s="59" t="n"/>
      <c r="W1218" s="41" t="n"/>
      <c r="X1218" s="41" t="n"/>
      <c r="Y1218" s="41" t="n"/>
      <c r="Z1218" s="41" t="n"/>
      <c r="AA1218" s="41" t="n"/>
      <c r="AB1218" s="41" t="n"/>
      <c r="AC1218" s="41" t="n"/>
      <c r="AD1218" s="41" t="n"/>
      <c r="AE1218" s="41" t="n"/>
      <c r="AF1218" s="41" t="n"/>
      <c r="AG1218" s="46">
        <f>AE1218-AF1218</f>
        <v/>
      </c>
      <c r="AH1218" s="59" t="n"/>
      <c r="AI1218" s="46">
        <f>V1218-AH1218</f>
        <v/>
      </c>
      <c r="AJ12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8" s="46">
        <f>AI1218-Table6204[[#This Row],[Column 342]]</f>
        <v/>
      </c>
      <c r="AL1218" s="59" t="n"/>
      <c r="AM1218" s="41" t="n"/>
      <c r="AN1218" s="49" t="n">
        <v>0.2</v>
      </c>
      <c r="AO1218" s="46">
        <f>IF(Table6204[[#This Row],[Column 36]]&gt;0,Table6204[[#This Row],[Column 36]]*Table6204[[#This Row],[Column 39]],0)</f>
        <v/>
      </c>
      <c r="AP1218" s="59" t="n"/>
      <c r="AQ1218" s="82">
        <f>SUM(AO1218-AP1218)</f>
        <v/>
      </c>
    </row>
    <row r="1219">
      <c r="A1219" s="41" t="n"/>
      <c r="B1219" s="58" t="n"/>
      <c r="C1219" s="41" t="n"/>
      <c r="D1219" s="41" t="n"/>
      <c r="E1219" s="41" t="n"/>
      <c r="F1219" s="41" t="n"/>
      <c r="G1219" s="41" t="n"/>
      <c r="H1219" s="41" t="n"/>
      <c r="I1219" s="41" t="n"/>
      <c r="J1219" s="41" t="n"/>
      <c r="K1219" s="41" t="n"/>
      <c r="L1219" s="41" t="n"/>
      <c r="M1219" s="339" t="n"/>
      <c r="N1219" s="41" t="n"/>
      <c r="O1219" s="41" t="n"/>
      <c r="P1219" s="41" t="n"/>
      <c r="Q1219" s="41" t="n"/>
      <c r="R1219" s="41" t="n"/>
      <c r="S1219" s="43" t="n"/>
      <c r="T1219" s="41" t="n"/>
      <c r="U1219" s="41" t="n"/>
      <c r="V1219" s="59" t="n"/>
      <c r="W1219" s="41" t="n"/>
      <c r="X1219" s="41" t="n"/>
      <c r="Y1219" s="41" t="n"/>
      <c r="Z1219" s="41" t="n"/>
      <c r="AA1219" s="41" t="n"/>
      <c r="AB1219" s="41" t="n"/>
      <c r="AC1219" s="41" t="n"/>
      <c r="AD1219" s="41" t="n"/>
      <c r="AE1219" s="41" t="n"/>
      <c r="AF1219" s="41" t="n"/>
      <c r="AG1219" s="46">
        <f>AE1219-AF1219</f>
        <v/>
      </c>
      <c r="AH1219" s="59" t="n"/>
      <c r="AI1219" s="46">
        <f>V1219-AH1219</f>
        <v/>
      </c>
      <c r="AJ12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19" s="46">
        <f>AI1219-Table6204[[#This Row],[Column 342]]</f>
        <v/>
      </c>
      <c r="AL1219" s="59" t="n"/>
      <c r="AM1219" s="41" t="n"/>
      <c r="AN1219" s="49" t="n">
        <v>0.2</v>
      </c>
      <c r="AO1219" s="46">
        <f>IF(Table6204[[#This Row],[Column 36]]&gt;0,Table6204[[#This Row],[Column 36]]*Table6204[[#This Row],[Column 39]],0)</f>
        <v/>
      </c>
      <c r="AP1219" s="59" t="n"/>
      <c r="AQ1219" s="82">
        <f>SUM(AO1219-AP1219)</f>
        <v/>
      </c>
    </row>
    <row r="1220">
      <c r="A1220" s="41" t="n"/>
      <c r="B1220" s="58" t="n"/>
      <c r="C1220" s="41" t="n"/>
      <c r="D1220" s="41" t="n"/>
      <c r="E1220" s="41" t="n"/>
      <c r="F1220" s="41" t="n"/>
      <c r="G1220" s="41" t="n"/>
      <c r="H1220" s="41" t="n"/>
      <c r="I1220" s="41" t="n"/>
      <c r="J1220" s="41" t="n"/>
      <c r="K1220" s="41" t="n"/>
      <c r="L1220" s="41" t="n"/>
      <c r="M1220" s="339" t="n"/>
      <c r="N1220" s="41" t="n"/>
      <c r="O1220" s="41" t="n"/>
      <c r="P1220" s="41" t="n"/>
      <c r="Q1220" s="41" t="n"/>
      <c r="R1220" s="41" t="n"/>
      <c r="S1220" s="43" t="n"/>
      <c r="T1220" s="41" t="n"/>
      <c r="U1220" s="41" t="n"/>
      <c r="V1220" s="59" t="n"/>
      <c r="W1220" s="41" t="n"/>
      <c r="X1220" s="41" t="n"/>
      <c r="Y1220" s="41" t="n"/>
      <c r="Z1220" s="41" t="n"/>
      <c r="AA1220" s="41" t="n"/>
      <c r="AB1220" s="41" t="n"/>
      <c r="AC1220" s="41" t="n"/>
      <c r="AD1220" s="41" t="n"/>
      <c r="AE1220" s="41" t="n"/>
      <c r="AF1220" s="41" t="n"/>
      <c r="AG1220" s="46">
        <f>AE1220-AF1220</f>
        <v/>
      </c>
      <c r="AH1220" s="59" t="n"/>
      <c r="AI1220" s="46">
        <f>V1220-AH1220</f>
        <v/>
      </c>
      <c r="AJ12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0" s="46">
        <f>AI1220-Table6204[[#This Row],[Column 342]]</f>
        <v/>
      </c>
      <c r="AL1220" s="59" t="n"/>
      <c r="AM1220" s="41" t="n"/>
      <c r="AN1220" s="49" t="n">
        <v>0.2</v>
      </c>
      <c r="AO1220" s="46">
        <f>IF(Table6204[[#This Row],[Column 36]]&gt;0,Table6204[[#This Row],[Column 36]]*Table6204[[#This Row],[Column 39]],0)</f>
        <v/>
      </c>
      <c r="AP1220" s="59" t="n"/>
      <c r="AQ1220" s="82">
        <f>SUM(AO1220-AP1220)</f>
        <v/>
      </c>
    </row>
    <row r="1221">
      <c r="A1221" s="41" t="n"/>
      <c r="B1221" s="58" t="n"/>
      <c r="C1221" s="41" t="n"/>
      <c r="D1221" s="41" t="n"/>
      <c r="E1221" s="41" t="n"/>
      <c r="F1221" s="41" t="n"/>
      <c r="G1221" s="41" t="n"/>
      <c r="H1221" s="41" t="n"/>
      <c r="I1221" s="41" t="n"/>
      <c r="J1221" s="41" t="n"/>
      <c r="K1221" s="41" t="n"/>
      <c r="L1221" s="41" t="n"/>
      <c r="M1221" s="339" t="n"/>
      <c r="N1221" s="41" t="n"/>
      <c r="O1221" s="41" t="n"/>
      <c r="P1221" s="41" t="n"/>
      <c r="Q1221" s="41" t="n"/>
      <c r="R1221" s="41" t="n"/>
      <c r="S1221" s="43" t="n"/>
      <c r="T1221" s="41" t="n"/>
      <c r="U1221" s="41" t="n"/>
      <c r="V1221" s="59" t="n"/>
      <c r="W1221" s="41" t="n"/>
      <c r="X1221" s="41" t="n"/>
      <c r="Y1221" s="41" t="n"/>
      <c r="Z1221" s="41" t="n"/>
      <c r="AA1221" s="41" t="n"/>
      <c r="AB1221" s="41" t="n"/>
      <c r="AC1221" s="41" t="n"/>
      <c r="AD1221" s="41" t="n"/>
      <c r="AE1221" s="41" t="n"/>
      <c r="AF1221" s="41" t="n"/>
      <c r="AG1221" s="46">
        <f>AE1221-AF1221</f>
        <v/>
      </c>
      <c r="AH1221" s="59" t="n"/>
      <c r="AI1221" s="46">
        <f>V1221-AH1221</f>
        <v/>
      </c>
      <c r="AJ12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1" s="46">
        <f>AI1221-Table6204[[#This Row],[Column 342]]</f>
        <v/>
      </c>
      <c r="AL1221" s="59" t="n"/>
      <c r="AM1221" s="41" t="n"/>
      <c r="AN1221" s="49" t="n">
        <v>0.2</v>
      </c>
      <c r="AO1221" s="46">
        <f>IF(Table6204[[#This Row],[Column 36]]&gt;0,Table6204[[#This Row],[Column 36]]*Table6204[[#This Row],[Column 39]],0)</f>
        <v/>
      </c>
      <c r="AP1221" s="59" t="n"/>
      <c r="AQ1221" s="82">
        <f>SUM(AO1221-AP1221)</f>
        <v/>
      </c>
    </row>
    <row r="1222">
      <c r="A1222" s="41" t="n"/>
      <c r="B1222" s="58" t="n"/>
      <c r="C1222" s="41" t="n"/>
      <c r="D1222" s="41" t="n"/>
      <c r="E1222" s="41" t="n"/>
      <c r="F1222" s="41" t="n"/>
      <c r="G1222" s="41" t="n"/>
      <c r="H1222" s="41" t="n"/>
      <c r="I1222" s="41" t="n"/>
      <c r="J1222" s="41" t="n"/>
      <c r="K1222" s="41" t="n"/>
      <c r="L1222" s="41" t="n"/>
      <c r="M1222" s="339" t="n"/>
      <c r="N1222" s="41" t="n"/>
      <c r="O1222" s="41" t="n"/>
      <c r="P1222" s="41" t="n"/>
      <c r="Q1222" s="41" t="n"/>
      <c r="R1222" s="41" t="n"/>
      <c r="S1222" s="43" t="n"/>
      <c r="T1222" s="41" t="n"/>
      <c r="U1222" s="41" t="n"/>
      <c r="V1222" s="59" t="n"/>
      <c r="W1222" s="41" t="n"/>
      <c r="X1222" s="41" t="n"/>
      <c r="Y1222" s="41" t="n"/>
      <c r="Z1222" s="41" t="n"/>
      <c r="AA1222" s="41" t="n"/>
      <c r="AB1222" s="41" t="n"/>
      <c r="AC1222" s="41" t="n"/>
      <c r="AD1222" s="41" t="n"/>
      <c r="AE1222" s="41" t="n"/>
      <c r="AF1222" s="41" t="n"/>
      <c r="AG1222" s="46">
        <f>AE1222-AF1222</f>
        <v/>
      </c>
      <c r="AH1222" s="59" t="n"/>
      <c r="AI1222" s="46">
        <f>V1222-AH1222</f>
        <v/>
      </c>
      <c r="AJ12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2" s="46">
        <f>AI1222-Table6204[[#This Row],[Column 342]]</f>
        <v/>
      </c>
      <c r="AL1222" s="59" t="n"/>
      <c r="AM1222" s="41" t="n"/>
      <c r="AN1222" s="49" t="n">
        <v>0.2</v>
      </c>
      <c r="AO1222" s="46">
        <f>IF(Table6204[[#This Row],[Column 36]]&gt;0,Table6204[[#This Row],[Column 36]]*Table6204[[#This Row],[Column 39]],0)</f>
        <v/>
      </c>
      <c r="AP1222" s="59" t="n"/>
      <c r="AQ1222" s="82">
        <f>SUM(AO1222-AP1222)</f>
        <v/>
      </c>
    </row>
    <row r="1223">
      <c r="A1223" s="41" t="n"/>
      <c r="B1223" s="58" t="n"/>
      <c r="C1223" s="41" t="n"/>
      <c r="D1223" s="41" t="n"/>
      <c r="E1223" s="41" t="n"/>
      <c r="F1223" s="41" t="n"/>
      <c r="G1223" s="41" t="n"/>
      <c r="H1223" s="41" t="n"/>
      <c r="I1223" s="41" t="n"/>
      <c r="J1223" s="41" t="n"/>
      <c r="K1223" s="41" t="n"/>
      <c r="L1223" s="41" t="n"/>
      <c r="M1223" s="339" t="n"/>
      <c r="N1223" s="41" t="n"/>
      <c r="O1223" s="41" t="n"/>
      <c r="P1223" s="41" t="n"/>
      <c r="Q1223" s="41" t="n"/>
      <c r="R1223" s="41" t="n"/>
      <c r="S1223" s="43" t="n"/>
      <c r="T1223" s="41" t="n"/>
      <c r="U1223" s="41" t="n"/>
      <c r="V1223" s="59" t="n"/>
      <c r="W1223" s="41" t="n"/>
      <c r="X1223" s="41" t="n"/>
      <c r="Y1223" s="41" t="n"/>
      <c r="Z1223" s="41" t="n"/>
      <c r="AA1223" s="41" t="n"/>
      <c r="AB1223" s="41" t="n"/>
      <c r="AC1223" s="41" t="n"/>
      <c r="AD1223" s="41" t="n"/>
      <c r="AE1223" s="41" t="n"/>
      <c r="AF1223" s="41" t="n"/>
      <c r="AG1223" s="46">
        <f>AE1223-AF1223</f>
        <v/>
      </c>
      <c r="AH1223" s="59" t="n"/>
      <c r="AI1223" s="46">
        <f>V1223-AH1223</f>
        <v/>
      </c>
      <c r="AJ12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3" s="46">
        <f>AI1223-Table6204[[#This Row],[Column 342]]</f>
        <v/>
      </c>
      <c r="AL1223" s="59" t="n"/>
      <c r="AM1223" s="41" t="n"/>
      <c r="AN1223" s="49" t="n">
        <v>0.2</v>
      </c>
      <c r="AO1223" s="46">
        <f>IF(Table6204[[#This Row],[Column 36]]&gt;0,Table6204[[#This Row],[Column 36]]*Table6204[[#This Row],[Column 39]],0)</f>
        <v/>
      </c>
      <c r="AP1223" s="59" t="n"/>
      <c r="AQ1223" s="82">
        <f>SUM(AO1223-AP1223)</f>
        <v/>
      </c>
    </row>
    <row r="1224">
      <c r="A1224" s="41" t="n"/>
      <c r="B1224" s="58" t="n"/>
      <c r="C1224" s="41" t="n"/>
      <c r="D1224" s="41" t="n"/>
      <c r="E1224" s="41" t="n"/>
      <c r="F1224" s="41" t="n"/>
      <c r="G1224" s="41" t="n"/>
      <c r="H1224" s="41" t="n"/>
      <c r="I1224" s="41" t="n"/>
      <c r="J1224" s="41" t="n"/>
      <c r="K1224" s="41" t="n"/>
      <c r="L1224" s="41" t="n"/>
      <c r="M1224" s="339" t="n"/>
      <c r="N1224" s="41" t="n"/>
      <c r="O1224" s="41" t="n"/>
      <c r="P1224" s="41" t="n"/>
      <c r="Q1224" s="41" t="n"/>
      <c r="R1224" s="41" t="n"/>
      <c r="S1224" s="43" t="n"/>
      <c r="T1224" s="41" t="n"/>
      <c r="U1224" s="41" t="n"/>
      <c r="V1224" s="59" t="n"/>
      <c r="W1224" s="41" t="n"/>
      <c r="X1224" s="41" t="n"/>
      <c r="Y1224" s="41" t="n"/>
      <c r="Z1224" s="41" t="n"/>
      <c r="AA1224" s="41" t="n"/>
      <c r="AB1224" s="41" t="n"/>
      <c r="AC1224" s="41" t="n"/>
      <c r="AD1224" s="41" t="n"/>
      <c r="AE1224" s="41" t="n"/>
      <c r="AF1224" s="41" t="n"/>
      <c r="AG1224" s="46">
        <f>AE1224-AF1224</f>
        <v/>
      </c>
      <c r="AH1224" s="59" t="n"/>
      <c r="AI1224" s="46">
        <f>V1224-AH1224</f>
        <v/>
      </c>
      <c r="AJ12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4" s="46">
        <f>AI1224-Table6204[[#This Row],[Column 342]]</f>
        <v/>
      </c>
      <c r="AL1224" s="59" t="n"/>
      <c r="AM1224" s="41" t="n"/>
      <c r="AN1224" s="49" t="n">
        <v>0.2</v>
      </c>
      <c r="AO1224" s="46">
        <f>IF(Table6204[[#This Row],[Column 36]]&gt;0,Table6204[[#This Row],[Column 36]]*Table6204[[#This Row],[Column 39]],0)</f>
        <v/>
      </c>
      <c r="AP1224" s="59" t="n"/>
      <c r="AQ1224" s="82">
        <f>SUM(AO1224-AP1224)</f>
        <v/>
      </c>
    </row>
    <row r="1225">
      <c r="A1225" s="41" t="n"/>
      <c r="B1225" s="58" t="n"/>
      <c r="C1225" s="41" t="n"/>
      <c r="D1225" s="41" t="n"/>
      <c r="E1225" s="41" t="n"/>
      <c r="F1225" s="41" t="n"/>
      <c r="G1225" s="41" t="n"/>
      <c r="H1225" s="41" t="n"/>
      <c r="I1225" s="41" t="n"/>
      <c r="J1225" s="41" t="n"/>
      <c r="K1225" s="41" t="n"/>
      <c r="L1225" s="41" t="n"/>
      <c r="M1225" s="339" t="n"/>
      <c r="N1225" s="41" t="n"/>
      <c r="O1225" s="41" t="n"/>
      <c r="P1225" s="41" t="n"/>
      <c r="Q1225" s="41" t="n"/>
      <c r="R1225" s="41" t="n"/>
      <c r="S1225" s="43" t="n"/>
      <c r="T1225" s="41" t="n"/>
      <c r="U1225" s="41" t="n"/>
      <c r="V1225" s="59" t="n"/>
      <c r="W1225" s="41" t="n"/>
      <c r="X1225" s="41" t="n"/>
      <c r="Y1225" s="41" t="n"/>
      <c r="Z1225" s="41" t="n"/>
      <c r="AA1225" s="41" t="n"/>
      <c r="AB1225" s="41" t="n"/>
      <c r="AC1225" s="41" t="n"/>
      <c r="AD1225" s="41" t="n"/>
      <c r="AE1225" s="41" t="n"/>
      <c r="AF1225" s="41" t="n"/>
      <c r="AG1225" s="46">
        <f>AE1225-AF1225</f>
        <v/>
      </c>
      <c r="AH1225" s="59" t="n"/>
      <c r="AI1225" s="46">
        <f>V1225-AH1225</f>
        <v/>
      </c>
      <c r="AJ12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5" s="46">
        <f>AI1225-Table6204[[#This Row],[Column 342]]</f>
        <v/>
      </c>
      <c r="AL1225" s="59" t="n"/>
      <c r="AM1225" s="41" t="n"/>
      <c r="AN1225" s="49" t="n">
        <v>0.2</v>
      </c>
      <c r="AO1225" s="46">
        <f>IF(Table6204[[#This Row],[Column 36]]&gt;0,Table6204[[#This Row],[Column 36]]*Table6204[[#This Row],[Column 39]],0)</f>
        <v/>
      </c>
      <c r="AP1225" s="59" t="n"/>
      <c r="AQ1225" s="82">
        <f>SUM(AO1225-AP1225)</f>
        <v/>
      </c>
    </row>
    <row r="1226">
      <c r="A1226" s="41" t="n"/>
      <c r="B1226" s="58" t="n"/>
      <c r="C1226" s="41" t="n"/>
      <c r="D1226" s="41" t="n"/>
      <c r="E1226" s="41" t="n"/>
      <c r="F1226" s="41" t="n"/>
      <c r="G1226" s="41" t="n"/>
      <c r="H1226" s="41" t="n"/>
      <c r="I1226" s="41" t="n"/>
      <c r="J1226" s="41" t="n"/>
      <c r="K1226" s="41" t="n"/>
      <c r="L1226" s="41" t="n"/>
      <c r="M1226" s="339" t="n"/>
      <c r="N1226" s="41" t="n"/>
      <c r="O1226" s="41" t="n"/>
      <c r="P1226" s="41" t="n"/>
      <c r="Q1226" s="41" t="n"/>
      <c r="R1226" s="41" t="n"/>
      <c r="S1226" s="43" t="n"/>
      <c r="T1226" s="41" t="n"/>
      <c r="U1226" s="41" t="n"/>
      <c r="V1226" s="59" t="n"/>
      <c r="W1226" s="41" t="n"/>
      <c r="X1226" s="41" t="n"/>
      <c r="Y1226" s="41" t="n"/>
      <c r="Z1226" s="41" t="n"/>
      <c r="AA1226" s="41" t="n"/>
      <c r="AB1226" s="41" t="n"/>
      <c r="AC1226" s="41" t="n"/>
      <c r="AD1226" s="41" t="n"/>
      <c r="AE1226" s="41" t="n"/>
      <c r="AF1226" s="41" t="n"/>
      <c r="AG1226" s="46">
        <f>AE1226-AF1226</f>
        <v/>
      </c>
      <c r="AH1226" s="59" t="n"/>
      <c r="AI1226" s="46">
        <f>V1226-AH1226</f>
        <v/>
      </c>
      <c r="AJ12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6" s="46">
        <f>AI1226-Table6204[[#This Row],[Column 342]]</f>
        <v/>
      </c>
      <c r="AL1226" s="59" t="n"/>
      <c r="AM1226" s="41" t="n"/>
      <c r="AN1226" s="49" t="n">
        <v>0.2</v>
      </c>
      <c r="AO1226" s="46">
        <f>IF(Table6204[[#This Row],[Column 36]]&gt;0,Table6204[[#This Row],[Column 36]]*Table6204[[#This Row],[Column 39]],0)</f>
        <v/>
      </c>
      <c r="AP1226" s="59" t="n"/>
      <c r="AQ1226" s="82">
        <f>SUM(AO1226-AP1226)</f>
        <v/>
      </c>
    </row>
    <row r="1227">
      <c r="A1227" s="41" t="n"/>
      <c r="B1227" s="58" t="n"/>
      <c r="C1227" s="41" t="n"/>
      <c r="D1227" s="41" t="n"/>
      <c r="E1227" s="41" t="n"/>
      <c r="F1227" s="41" t="n"/>
      <c r="G1227" s="41" t="n"/>
      <c r="H1227" s="41" t="n"/>
      <c r="I1227" s="41" t="n"/>
      <c r="J1227" s="41" t="n"/>
      <c r="K1227" s="41" t="n"/>
      <c r="L1227" s="41" t="n"/>
      <c r="M1227" s="339" t="n"/>
      <c r="N1227" s="41" t="n"/>
      <c r="O1227" s="41" t="n"/>
      <c r="P1227" s="41" t="n"/>
      <c r="Q1227" s="41" t="n"/>
      <c r="R1227" s="41" t="n"/>
      <c r="S1227" s="43" t="n"/>
      <c r="T1227" s="41" t="n"/>
      <c r="U1227" s="41" t="n"/>
      <c r="V1227" s="59" t="n"/>
      <c r="W1227" s="41" t="n"/>
      <c r="X1227" s="41" t="n"/>
      <c r="Y1227" s="41" t="n"/>
      <c r="Z1227" s="41" t="n"/>
      <c r="AA1227" s="41" t="n"/>
      <c r="AB1227" s="41" t="n"/>
      <c r="AC1227" s="41" t="n"/>
      <c r="AD1227" s="41" t="n"/>
      <c r="AE1227" s="41" t="n"/>
      <c r="AF1227" s="41" t="n"/>
      <c r="AG1227" s="46">
        <f>AE1227-AF1227</f>
        <v/>
      </c>
      <c r="AH1227" s="59" t="n"/>
      <c r="AI1227" s="46">
        <f>V1227-AH1227</f>
        <v/>
      </c>
      <c r="AJ12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7" s="46">
        <f>AI1227-Table6204[[#This Row],[Column 342]]</f>
        <v/>
      </c>
      <c r="AL1227" s="59" t="n"/>
      <c r="AM1227" s="41" t="n"/>
      <c r="AN1227" s="49" t="n">
        <v>0.2</v>
      </c>
      <c r="AO1227" s="46">
        <f>IF(Table6204[[#This Row],[Column 36]]&gt;0,Table6204[[#This Row],[Column 36]]*Table6204[[#This Row],[Column 39]],0)</f>
        <v/>
      </c>
      <c r="AP1227" s="59" t="n"/>
      <c r="AQ1227" s="82">
        <f>SUM(AO1227-AP1227)</f>
        <v/>
      </c>
    </row>
    <row r="1228">
      <c r="A1228" s="41" t="n"/>
      <c r="B1228" s="58" t="n"/>
      <c r="C1228" s="41" t="n"/>
      <c r="D1228" s="41" t="n"/>
      <c r="E1228" s="41" t="n"/>
      <c r="F1228" s="41" t="n"/>
      <c r="G1228" s="41" t="n"/>
      <c r="H1228" s="41" t="n"/>
      <c r="I1228" s="41" t="n"/>
      <c r="J1228" s="41" t="n"/>
      <c r="K1228" s="41" t="n"/>
      <c r="L1228" s="41" t="n"/>
      <c r="M1228" s="339" t="n"/>
      <c r="N1228" s="41" t="n"/>
      <c r="O1228" s="41" t="n"/>
      <c r="P1228" s="41" t="n"/>
      <c r="Q1228" s="41" t="n"/>
      <c r="R1228" s="41" t="n"/>
      <c r="S1228" s="43" t="n"/>
      <c r="T1228" s="41" t="n"/>
      <c r="U1228" s="41" t="n"/>
      <c r="V1228" s="59" t="n"/>
      <c r="W1228" s="41" t="n"/>
      <c r="X1228" s="41" t="n"/>
      <c r="Y1228" s="41" t="n"/>
      <c r="Z1228" s="41" t="n"/>
      <c r="AA1228" s="41" t="n"/>
      <c r="AB1228" s="41" t="n"/>
      <c r="AC1228" s="41" t="n"/>
      <c r="AD1228" s="41" t="n"/>
      <c r="AE1228" s="41" t="n"/>
      <c r="AF1228" s="41" t="n"/>
      <c r="AG1228" s="46">
        <f>AE1228-AF1228</f>
        <v/>
      </c>
      <c r="AH1228" s="59" t="n"/>
      <c r="AI1228" s="46">
        <f>V1228-AH1228</f>
        <v/>
      </c>
      <c r="AJ12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8" s="46">
        <f>AI1228-Table6204[[#This Row],[Column 342]]</f>
        <v/>
      </c>
      <c r="AL1228" s="59" t="n"/>
      <c r="AM1228" s="41" t="n"/>
      <c r="AN1228" s="49" t="n">
        <v>0.2</v>
      </c>
      <c r="AO1228" s="46">
        <f>IF(Table6204[[#This Row],[Column 36]]&gt;0,Table6204[[#This Row],[Column 36]]*Table6204[[#This Row],[Column 39]],0)</f>
        <v/>
      </c>
      <c r="AP1228" s="59" t="n"/>
      <c r="AQ1228" s="82">
        <f>SUM(AO1228-AP1228)</f>
        <v/>
      </c>
    </row>
    <row r="1229">
      <c r="A1229" s="41" t="n"/>
      <c r="B1229" s="58" t="n"/>
      <c r="C1229" s="41" t="n"/>
      <c r="D1229" s="41" t="n"/>
      <c r="E1229" s="41" t="n"/>
      <c r="F1229" s="41" t="n"/>
      <c r="G1229" s="41" t="n"/>
      <c r="H1229" s="41" t="n"/>
      <c r="I1229" s="41" t="n"/>
      <c r="J1229" s="41" t="n"/>
      <c r="K1229" s="41" t="n"/>
      <c r="L1229" s="41" t="n"/>
      <c r="M1229" s="339" t="n"/>
      <c r="N1229" s="41" t="n"/>
      <c r="O1229" s="41" t="n"/>
      <c r="P1229" s="41" t="n"/>
      <c r="Q1229" s="41" t="n"/>
      <c r="R1229" s="41" t="n"/>
      <c r="S1229" s="43" t="n"/>
      <c r="T1229" s="41" t="n"/>
      <c r="U1229" s="41" t="n"/>
      <c r="V1229" s="59" t="n"/>
      <c r="W1229" s="41" t="n"/>
      <c r="X1229" s="41" t="n"/>
      <c r="Y1229" s="41" t="n"/>
      <c r="Z1229" s="41" t="n"/>
      <c r="AA1229" s="41" t="n"/>
      <c r="AB1229" s="41" t="n"/>
      <c r="AC1229" s="41" t="n"/>
      <c r="AD1229" s="41" t="n"/>
      <c r="AE1229" s="41" t="n"/>
      <c r="AF1229" s="41" t="n"/>
      <c r="AG1229" s="46">
        <f>AE1229-AF1229</f>
        <v/>
      </c>
      <c r="AH1229" s="59" t="n"/>
      <c r="AI1229" s="46">
        <f>V1229-AH1229</f>
        <v/>
      </c>
      <c r="AJ12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29" s="46">
        <f>AI1229-Table6204[[#This Row],[Column 342]]</f>
        <v/>
      </c>
      <c r="AL1229" s="59" t="n"/>
      <c r="AM1229" s="41" t="n"/>
      <c r="AN1229" s="49" t="n">
        <v>0.2</v>
      </c>
      <c r="AO1229" s="46">
        <f>IF(Table6204[[#This Row],[Column 36]]&gt;0,Table6204[[#This Row],[Column 36]]*Table6204[[#This Row],[Column 39]],0)</f>
        <v/>
      </c>
      <c r="AP1229" s="59" t="n"/>
      <c r="AQ1229" s="82">
        <f>SUM(AO1229-AP1229)</f>
        <v/>
      </c>
    </row>
    <row r="1230">
      <c r="A1230" s="41" t="n"/>
      <c r="B1230" s="58" t="n"/>
      <c r="C1230" s="41" t="n"/>
      <c r="D1230" s="41" t="n"/>
      <c r="E1230" s="41" t="n"/>
      <c r="F1230" s="41" t="n"/>
      <c r="G1230" s="41" t="n"/>
      <c r="H1230" s="41" t="n"/>
      <c r="I1230" s="41" t="n"/>
      <c r="J1230" s="41" t="n"/>
      <c r="K1230" s="41" t="n"/>
      <c r="L1230" s="41" t="n"/>
      <c r="M1230" s="339" t="n"/>
      <c r="N1230" s="41" t="n"/>
      <c r="O1230" s="41" t="n"/>
      <c r="P1230" s="41" t="n"/>
      <c r="Q1230" s="41" t="n"/>
      <c r="R1230" s="41" t="n"/>
      <c r="S1230" s="43" t="n"/>
      <c r="T1230" s="41" t="n"/>
      <c r="U1230" s="41" t="n"/>
      <c r="V1230" s="59" t="n"/>
      <c r="W1230" s="41" t="n"/>
      <c r="X1230" s="41" t="n"/>
      <c r="Y1230" s="41" t="n"/>
      <c r="Z1230" s="41" t="n"/>
      <c r="AA1230" s="41" t="n"/>
      <c r="AB1230" s="41" t="n"/>
      <c r="AC1230" s="41" t="n"/>
      <c r="AD1230" s="41" t="n"/>
      <c r="AE1230" s="41" t="n"/>
      <c r="AF1230" s="41" t="n"/>
      <c r="AG1230" s="46">
        <f>AE1230-AF1230</f>
        <v/>
      </c>
      <c r="AH1230" s="59" t="n"/>
      <c r="AI1230" s="46">
        <f>V1230-AH1230</f>
        <v/>
      </c>
      <c r="AJ12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0" s="46">
        <f>AI1230-Table6204[[#This Row],[Column 342]]</f>
        <v/>
      </c>
      <c r="AL1230" s="59" t="n"/>
      <c r="AM1230" s="41" t="n"/>
      <c r="AN1230" s="49" t="n">
        <v>0.2</v>
      </c>
      <c r="AO1230" s="46">
        <f>IF(Table6204[[#This Row],[Column 36]]&gt;0,Table6204[[#This Row],[Column 36]]*Table6204[[#This Row],[Column 39]],0)</f>
        <v/>
      </c>
      <c r="AP1230" s="59" t="n"/>
      <c r="AQ1230" s="82">
        <f>SUM(AO1230-AP1230)</f>
        <v/>
      </c>
    </row>
    <row r="1231">
      <c r="A1231" s="41" t="n"/>
      <c r="B1231" s="58" t="n"/>
      <c r="C1231" s="41" t="n"/>
      <c r="D1231" s="41" t="n"/>
      <c r="E1231" s="41" t="n"/>
      <c r="F1231" s="41" t="n"/>
      <c r="G1231" s="41" t="n"/>
      <c r="H1231" s="41" t="n"/>
      <c r="I1231" s="41" t="n"/>
      <c r="J1231" s="41" t="n"/>
      <c r="K1231" s="41" t="n"/>
      <c r="L1231" s="41" t="n"/>
      <c r="M1231" s="339" t="n"/>
      <c r="N1231" s="41" t="n"/>
      <c r="O1231" s="41" t="n"/>
      <c r="P1231" s="41" t="n"/>
      <c r="Q1231" s="41" t="n"/>
      <c r="R1231" s="41" t="n"/>
      <c r="S1231" s="43" t="n"/>
      <c r="T1231" s="41" t="n"/>
      <c r="U1231" s="41" t="n"/>
      <c r="V1231" s="59" t="n"/>
      <c r="W1231" s="41" t="n"/>
      <c r="X1231" s="41" t="n"/>
      <c r="Y1231" s="41" t="n"/>
      <c r="Z1231" s="41" t="n"/>
      <c r="AA1231" s="41" t="n"/>
      <c r="AB1231" s="41" t="n"/>
      <c r="AC1231" s="41" t="n"/>
      <c r="AD1231" s="41" t="n"/>
      <c r="AE1231" s="41" t="n"/>
      <c r="AF1231" s="41" t="n"/>
      <c r="AG1231" s="46">
        <f>AE1231-AF1231</f>
        <v/>
      </c>
      <c r="AH1231" s="59" t="n"/>
      <c r="AI1231" s="46">
        <f>V1231-AH1231</f>
        <v/>
      </c>
      <c r="AJ12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1" s="46">
        <f>AI1231-Table6204[[#This Row],[Column 342]]</f>
        <v/>
      </c>
      <c r="AL1231" s="59" t="n"/>
      <c r="AM1231" s="41" t="n"/>
      <c r="AN1231" s="49" t="n">
        <v>0.2</v>
      </c>
      <c r="AO1231" s="46">
        <f>IF(Table6204[[#This Row],[Column 36]]&gt;0,Table6204[[#This Row],[Column 36]]*Table6204[[#This Row],[Column 39]],0)</f>
        <v/>
      </c>
      <c r="AP1231" s="59" t="n"/>
      <c r="AQ1231" s="82">
        <f>SUM(AO1231-AP1231)</f>
        <v/>
      </c>
    </row>
    <row r="1232">
      <c r="A1232" s="41" t="n"/>
      <c r="B1232" s="58" t="n"/>
      <c r="C1232" s="41" t="n"/>
      <c r="D1232" s="41" t="n"/>
      <c r="E1232" s="41" t="n"/>
      <c r="F1232" s="41" t="n"/>
      <c r="G1232" s="41" t="n"/>
      <c r="H1232" s="41" t="n"/>
      <c r="I1232" s="41" t="n"/>
      <c r="J1232" s="41" t="n"/>
      <c r="K1232" s="41" t="n"/>
      <c r="L1232" s="41" t="n"/>
      <c r="M1232" s="339" t="n"/>
      <c r="N1232" s="41" t="n"/>
      <c r="O1232" s="41" t="n"/>
      <c r="P1232" s="41" t="n"/>
      <c r="Q1232" s="41" t="n"/>
      <c r="R1232" s="41" t="n"/>
      <c r="S1232" s="43" t="n"/>
      <c r="T1232" s="41" t="n"/>
      <c r="U1232" s="41" t="n"/>
      <c r="V1232" s="59" t="n"/>
      <c r="W1232" s="41" t="n"/>
      <c r="X1232" s="41" t="n"/>
      <c r="Y1232" s="41" t="n"/>
      <c r="Z1232" s="41" t="n"/>
      <c r="AA1232" s="41" t="n"/>
      <c r="AB1232" s="41" t="n"/>
      <c r="AC1232" s="41" t="n"/>
      <c r="AD1232" s="41" t="n"/>
      <c r="AE1232" s="41" t="n"/>
      <c r="AF1232" s="41" t="n"/>
      <c r="AG1232" s="46">
        <f>AE1232-AF1232</f>
        <v/>
      </c>
      <c r="AH1232" s="59" t="n"/>
      <c r="AI1232" s="46">
        <f>V1232-AH1232</f>
        <v/>
      </c>
      <c r="AJ12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2" s="46">
        <f>AI1232-Table6204[[#This Row],[Column 342]]</f>
        <v/>
      </c>
      <c r="AL1232" s="59" t="n"/>
      <c r="AM1232" s="41" t="n"/>
      <c r="AN1232" s="49" t="n">
        <v>0.2</v>
      </c>
      <c r="AO1232" s="46">
        <f>IF(Table6204[[#This Row],[Column 36]]&gt;0,Table6204[[#This Row],[Column 36]]*Table6204[[#This Row],[Column 39]],0)</f>
        <v/>
      </c>
      <c r="AP1232" s="59" t="n"/>
      <c r="AQ1232" s="82">
        <f>SUM(AO1232-AP1232)</f>
        <v/>
      </c>
    </row>
    <row r="1233">
      <c r="A1233" s="41" t="n"/>
      <c r="B1233" s="58" t="n"/>
      <c r="C1233" s="41" t="n"/>
      <c r="D1233" s="41" t="n"/>
      <c r="E1233" s="41" t="n"/>
      <c r="F1233" s="41" t="n"/>
      <c r="G1233" s="41" t="n"/>
      <c r="H1233" s="41" t="n"/>
      <c r="I1233" s="41" t="n"/>
      <c r="J1233" s="41" t="n"/>
      <c r="K1233" s="41" t="n"/>
      <c r="L1233" s="41" t="n"/>
      <c r="M1233" s="339" t="n"/>
      <c r="N1233" s="41" t="n"/>
      <c r="O1233" s="41" t="n"/>
      <c r="P1233" s="41" t="n"/>
      <c r="Q1233" s="41" t="n"/>
      <c r="R1233" s="41" t="n"/>
      <c r="S1233" s="43" t="n"/>
      <c r="T1233" s="41" t="n"/>
      <c r="U1233" s="41" t="n"/>
      <c r="V1233" s="59" t="n"/>
      <c r="W1233" s="41" t="n"/>
      <c r="X1233" s="41" t="n"/>
      <c r="Y1233" s="41" t="n"/>
      <c r="Z1233" s="41" t="n"/>
      <c r="AA1233" s="41" t="n"/>
      <c r="AB1233" s="41" t="n"/>
      <c r="AC1233" s="41" t="n"/>
      <c r="AD1233" s="41" t="n"/>
      <c r="AE1233" s="41" t="n"/>
      <c r="AF1233" s="41" t="n"/>
      <c r="AG1233" s="46">
        <f>AE1233-AF1233</f>
        <v/>
      </c>
      <c r="AH1233" s="59" t="n"/>
      <c r="AI1233" s="46">
        <f>V1233-AH1233</f>
        <v/>
      </c>
      <c r="AJ12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3" s="46">
        <f>AI1233-Table6204[[#This Row],[Column 342]]</f>
        <v/>
      </c>
      <c r="AL1233" s="59" t="n"/>
      <c r="AM1233" s="41" t="n"/>
      <c r="AN1233" s="49" t="n">
        <v>0.2</v>
      </c>
      <c r="AO1233" s="46">
        <f>IF(Table6204[[#This Row],[Column 36]]&gt;0,Table6204[[#This Row],[Column 36]]*Table6204[[#This Row],[Column 39]],0)</f>
        <v/>
      </c>
      <c r="AP1233" s="59" t="n"/>
      <c r="AQ1233" s="82">
        <f>SUM(AO1233-AP1233)</f>
        <v/>
      </c>
    </row>
    <row r="1234">
      <c r="A1234" s="41" t="n"/>
      <c r="B1234" s="58" t="n"/>
      <c r="C1234" s="41" t="n"/>
      <c r="D1234" s="41" t="n"/>
      <c r="E1234" s="41" t="n"/>
      <c r="F1234" s="41" t="n"/>
      <c r="G1234" s="41" t="n"/>
      <c r="H1234" s="41" t="n"/>
      <c r="I1234" s="41" t="n"/>
      <c r="J1234" s="41" t="n"/>
      <c r="K1234" s="41" t="n"/>
      <c r="L1234" s="41" t="n"/>
      <c r="M1234" s="339" t="n"/>
      <c r="N1234" s="41" t="n"/>
      <c r="O1234" s="41" t="n"/>
      <c r="P1234" s="41" t="n"/>
      <c r="Q1234" s="41" t="n"/>
      <c r="R1234" s="41" t="n"/>
      <c r="S1234" s="43" t="n"/>
      <c r="T1234" s="41" t="n"/>
      <c r="U1234" s="41" t="n"/>
      <c r="V1234" s="59" t="n"/>
      <c r="W1234" s="41" t="n"/>
      <c r="X1234" s="41" t="n"/>
      <c r="Y1234" s="41" t="n"/>
      <c r="Z1234" s="41" t="n"/>
      <c r="AA1234" s="41" t="n"/>
      <c r="AB1234" s="41" t="n"/>
      <c r="AC1234" s="41" t="n"/>
      <c r="AD1234" s="41" t="n"/>
      <c r="AE1234" s="41" t="n"/>
      <c r="AF1234" s="41" t="n"/>
      <c r="AG1234" s="46">
        <f>AE1234-AF1234</f>
        <v/>
      </c>
      <c r="AH1234" s="59" t="n"/>
      <c r="AI1234" s="46">
        <f>V1234-AH1234</f>
        <v/>
      </c>
      <c r="AJ12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4" s="46">
        <f>AI1234-Table6204[[#This Row],[Column 342]]</f>
        <v/>
      </c>
      <c r="AL1234" s="59" t="n"/>
      <c r="AM1234" s="41" t="n"/>
      <c r="AN1234" s="49" t="n">
        <v>0.2</v>
      </c>
      <c r="AO1234" s="46">
        <f>IF(Table6204[[#This Row],[Column 36]]&gt;0,Table6204[[#This Row],[Column 36]]*Table6204[[#This Row],[Column 39]],0)</f>
        <v/>
      </c>
      <c r="AP1234" s="59" t="n"/>
      <c r="AQ1234" s="82">
        <f>SUM(AO1234-AP1234)</f>
        <v/>
      </c>
    </row>
    <row r="1235">
      <c r="A1235" s="41" t="n"/>
      <c r="B1235" s="58" t="n"/>
      <c r="C1235" s="41" t="n"/>
      <c r="D1235" s="41" t="n"/>
      <c r="E1235" s="41" t="n"/>
      <c r="F1235" s="41" t="n"/>
      <c r="G1235" s="41" t="n"/>
      <c r="H1235" s="41" t="n"/>
      <c r="I1235" s="41" t="n"/>
      <c r="J1235" s="41" t="n"/>
      <c r="K1235" s="41" t="n"/>
      <c r="L1235" s="41" t="n"/>
      <c r="M1235" s="339" t="n"/>
      <c r="N1235" s="41" t="n"/>
      <c r="O1235" s="41" t="n"/>
      <c r="P1235" s="41" t="n"/>
      <c r="Q1235" s="41" t="n"/>
      <c r="R1235" s="41" t="n"/>
      <c r="S1235" s="43" t="n"/>
      <c r="T1235" s="41" t="n"/>
      <c r="U1235" s="41" t="n"/>
      <c r="V1235" s="59" t="n"/>
      <c r="W1235" s="41" t="n"/>
      <c r="X1235" s="41" t="n"/>
      <c r="Y1235" s="41" t="n"/>
      <c r="Z1235" s="41" t="n"/>
      <c r="AA1235" s="41" t="n"/>
      <c r="AB1235" s="41" t="n"/>
      <c r="AC1235" s="41" t="n"/>
      <c r="AD1235" s="41" t="n"/>
      <c r="AE1235" s="41" t="n"/>
      <c r="AF1235" s="41" t="n"/>
      <c r="AG1235" s="46">
        <f>AE1235-AF1235</f>
        <v/>
      </c>
      <c r="AH1235" s="59" t="n"/>
      <c r="AI1235" s="46">
        <f>V1235-AH1235</f>
        <v/>
      </c>
      <c r="AJ12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5" s="46">
        <f>AI1235-Table6204[[#This Row],[Column 342]]</f>
        <v/>
      </c>
      <c r="AL1235" s="59" t="n"/>
      <c r="AM1235" s="41" t="n"/>
      <c r="AN1235" s="49" t="n">
        <v>0.2</v>
      </c>
      <c r="AO1235" s="46">
        <f>IF(Table6204[[#This Row],[Column 36]]&gt;0,Table6204[[#This Row],[Column 36]]*Table6204[[#This Row],[Column 39]],0)</f>
        <v/>
      </c>
      <c r="AP1235" s="59" t="n"/>
      <c r="AQ1235" s="82">
        <f>SUM(AO1235-AP1235)</f>
        <v/>
      </c>
    </row>
    <row r="1236">
      <c r="A1236" s="41" t="n"/>
      <c r="B1236" s="58" t="n"/>
      <c r="C1236" s="41" t="n"/>
      <c r="D1236" s="41" t="n"/>
      <c r="E1236" s="41" t="n"/>
      <c r="F1236" s="41" t="n"/>
      <c r="G1236" s="41" t="n"/>
      <c r="H1236" s="41" t="n"/>
      <c r="I1236" s="41" t="n"/>
      <c r="J1236" s="41" t="n"/>
      <c r="K1236" s="41" t="n"/>
      <c r="L1236" s="41" t="n"/>
      <c r="M1236" s="339" t="n"/>
      <c r="N1236" s="41" t="n"/>
      <c r="O1236" s="41" t="n"/>
      <c r="P1236" s="41" t="n"/>
      <c r="Q1236" s="41" t="n"/>
      <c r="R1236" s="41" t="n"/>
      <c r="S1236" s="43" t="n"/>
      <c r="T1236" s="41" t="n"/>
      <c r="U1236" s="41" t="n"/>
      <c r="V1236" s="59" t="n"/>
      <c r="W1236" s="41" t="n"/>
      <c r="X1236" s="41" t="n"/>
      <c r="Y1236" s="41" t="n"/>
      <c r="Z1236" s="41" t="n"/>
      <c r="AA1236" s="41" t="n"/>
      <c r="AB1236" s="41" t="n"/>
      <c r="AC1236" s="41" t="n"/>
      <c r="AD1236" s="41" t="n"/>
      <c r="AE1236" s="41" t="n"/>
      <c r="AF1236" s="41" t="n"/>
      <c r="AG1236" s="46">
        <f>AE1236-AF1236</f>
        <v/>
      </c>
      <c r="AH1236" s="59" t="n"/>
      <c r="AI1236" s="46">
        <f>V1236-AH1236</f>
        <v/>
      </c>
      <c r="AJ12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6" s="46">
        <f>AI1236-Table6204[[#This Row],[Column 342]]</f>
        <v/>
      </c>
      <c r="AL1236" s="59" t="n"/>
      <c r="AM1236" s="41" t="n"/>
      <c r="AN1236" s="49" t="n">
        <v>0.2</v>
      </c>
      <c r="AO1236" s="46">
        <f>IF(Table6204[[#This Row],[Column 36]]&gt;0,Table6204[[#This Row],[Column 36]]*Table6204[[#This Row],[Column 39]],0)</f>
        <v/>
      </c>
      <c r="AP1236" s="59" t="n"/>
      <c r="AQ1236" s="82">
        <f>SUM(AO1236-AP1236)</f>
        <v/>
      </c>
    </row>
    <row r="1237">
      <c r="A1237" s="41" t="n"/>
      <c r="B1237" s="58" t="n"/>
      <c r="C1237" s="41" t="n"/>
      <c r="D1237" s="41" t="n"/>
      <c r="E1237" s="41" t="n"/>
      <c r="F1237" s="41" t="n"/>
      <c r="G1237" s="41" t="n"/>
      <c r="H1237" s="41" t="n"/>
      <c r="I1237" s="41" t="n"/>
      <c r="J1237" s="41" t="n"/>
      <c r="K1237" s="41" t="n"/>
      <c r="L1237" s="41" t="n"/>
      <c r="M1237" s="339" t="n"/>
      <c r="N1237" s="41" t="n"/>
      <c r="O1237" s="41" t="n"/>
      <c r="P1237" s="41" t="n"/>
      <c r="Q1237" s="41" t="n"/>
      <c r="R1237" s="41" t="n"/>
      <c r="S1237" s="43" t="n"/>
      <c r="T1237" s="41" t="n"/>
      <c r="U1237" s="41" t="n"/>
      <c r="V1237" s="59" t="n"/>
      <c r="W1237" s="41" t="n"/>
      <c r="X1237" s="41" t="n"/>
      <c r="Y1237" s="41" t="n"/>
      <c r="Z1237" s="41" t="n"/>
      <c r="AA1237" s="41" t="n"/>
      <c r="AB1237" s="41" t="n"/>
      <c r="AC1237" s="41" t="n"/>
      <c r="AD1237" s="41" t="n"/>
      <c r="AE1237" s="41" t="n"/>
      <c r="AF1237" s="41" t="n"/>
      <c r="AG1237" s="46">
        <f>AE1237-AF1237</f>
        <v/>
      </c>
      <c r="AH1237" s="59" t="n"/>
      <c r="AI1237" s="46">
        <f>V1237-AH1237</f>
        <v/>
      </c>
      <c r="AJ12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7" s="46">
        <f>AI1237-Table6204[[#This Row],[Column 342]]</f>
        <v/>
      </c>
      <c r="AL1237" s="59" t="n"/>
      <c r="AM1237" s="41" t="n"/>
      <c r="AN1237" s="49" t="n">
        <v>0.2</v>
      </c>
      <c r="AO1237" s="46">
        <f>IF(Table6204[[#This Row],[Column 36]]&gt;0,Table6204[[#This Row],[Column 36]]*Table6204[[#This Row],[Column 39]],0)</f>
        <v/>
      </c>
      <c r="AP1237" s="59" t="n"/>
      <c r="AQ1237" s="82">
        <f>SUM(AO1237-AP1237)</f>
        <v/>
      </c>
    </row>
    <row r="1238">
      <c r="A1238" s="41" t="n"/>
      <c r="B1238" s="58" t="n"/>
      <c r="C1238" s="41" t="n"/>
      <c r="D1238" s="41" t="n"/>
      <c r="E1238" s="41" t="n"/>
      <c r="F1238" s="41" t="n"/>
      <c r="G1238" s="41" t="n"/>
      <c r="H1238" s="41" t="n"/>
      <c r="I1238" s="41" t="n"/>
      <c r="J1238" s="41" t="n"/>
      <c r="K1238" s="41" t="n"/>
      <c r="L1238" s="41" t="n"/>
      <c r="M1238" s="339" t="n"/>
      <c r="N1238" s="41" t="n"/>
      <c r="O1238" s="41" t="n"/>
      <c r="P1238" s="41" t="n"/>
      <c r="Q1238" s="41" t="n"/>
      <c r="R1238" s="41" t="n"/>
      <c r="S1238" s="43" t="n"/>
      <c r="T1238" s="41" t="n"/>
      <c r="U1238" s="41" t="n"/>
      <c r="V1238" s="59" t="n"/>
      <c r="W1238" s="41" t="n"/>
      <c r="X1238" s="41" t="n"/>
      <c r="Y1238" s="41" t="n"/>
      <c r="Z1238" s="41" t="n"/>
      <c r="AA1238" s="41" t="n"/>
      <c r="AB1238" s="41" t="n"/>
      <c r="AC1238" s="41" t="n"/>
      <c r="AD1238" s="41" t="n"/>
      <c r="AE1238" s="41" t="n"/>
      <c r="AF1238" s="41" t="n"/>
      <c r="AG1238" s="46">
        <f>AE1238-AF1238</f>
        <v/>
      </c>
      <c r="AH1238" s="59" t="n"/>
      <c r="AI1238" s="46">
        <f>V1238-AH1238</f>
        <v/>
      </c>
      <c r="AJ12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8" s="46">
        <f>AI1238-Table6204[[#This Row],[Column 342]]</f>
        <v/>
      </c>
      <c r="AL1238" s="59" t="n"/>
      <c r="AM1238" s="41" t="n"/>
      <c r="AN1238" s="49" t="n">
        <v>0.2</v>
      </c>
      <c r="AO1238" s="46">
        <f>IF(Table6204[[#This Row],[Column 36]]&gt;0,Table6204[[#This Row],[Column 36]]*Table6204[[#This Row],[Column 39]],0)</f>
        <v/>
      </c>
      <c r="AP1238" s="59" t="n"/>
      <c r="AQ1238" s="82">
        <f>SUM(AO1238-AP1238)</f>
        <v/>
      </c>
    </row>
    <row r="1239">
      <c r="A1239" s="41" t="n"/>
      <c r="B1239" s="58" t="n"/>
      <c r="C1239" s="41" t="n"/>
      <c r="D1239" s="41" t="n"/>
      <c r="E1239" s="41" t="n"/>
      <c r="F1239" s="41" t="n"/>
      <c r="G1239" s="41" t="n"/>
      <c r="H1239" s="41" t="n"/>
      <c r="I1239" s="41" t="n"/>
      <c r="J1239" s="41" t="n"/>
      <c r="K1239" s="41" t="n"/>
      <c r="L1239" s="41" t="n"/>
      <c r="M1239" s="339" t="n"/>
      <c r="N1239" s="41" t="n"/>
      <c r="O1239" s="41" t="n"/>
      <c r="P1239" s="41" t="n"/>
      <c r="Q1239" s="41" t="n"/>
      <c r="R1239" s="41" t="n"/>
      <c r="S1239" s="43" t="n"/>
      <c r="T1239" s="41" t="n"/>
      <c r="U1239" s="41" t="n"/>
      <c r="V1239" s="59" t="n"/>
      <c r="W1239" s="41" t="n"/>
      <c r="X1239" s="41" t="n"/>
      <c r="Y1239" s="41" t="n"/>
      <c r="Z1239" s="41" t="n"/>
      <c r="AA1239" s="41" t="n"/>
      <c r="AB1239" s="41" t="n"/>
      <c r="AC1239" s="41" t="n"/>
      <c r="AD1239" s="41" t="n"/>
      <c r="AE1239" s="41" t="n"/>
      <c r="AF1239" s="41" t="n"/>
      <c r="AG1239" s="46">
        <f>AE1239-AF1239</f>
        <v/>
      </c>
      <c r="AH1239" s="59" t="n"/>
      <c r="AI1239" s="46">
        <f>V1239-AH1239</f>
        <v/>
      </c>
      <c r="AJ12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39" s="46">
        <f>AI1239-Table6204[[#This Row],[Column 342]]</f>
        <v/>
      </c>
      <c r="AL1239" s="59" t="n"/>
      <c r="AM1239" s="41" t="n"/>
      <c r="AN1239" s="49" t="n">
        <v>0.2</v>
      </c>
      <c r="AO1239" s="46">
        <f>IF(Table6204[[#This Row],[Column 36]]&gt;0,Table6204[[#This Row],[Column 36]]*Table6204[[#This Row],[Column 39]],0)</f>
        <v/>
      </c>
      <c r="AP1239" s="59" t="n"/>
      <c r="AQ1239" s="82">
        <f>SUM(AO1239-AP1239)</f>
        <v/>
      </c>
    </row>
    <row r="1240">
      <c r="A1240" s="41" t="n"/>
      <c r="B1240" s="58" t="n"/>
      <c r="C1240" s="41" t="n"/>
      <c r="D1240" s="41" t="n"/>
      <c r="E1240" s="41" t="n"/>
      <c r="F1240" s="41" t="n"/>
      <c r="G1240" s="41" t="n"/>
      <c r="H1240" s="41" t="n"/>
      <c r="I1240" s="41" t="n"/>
      <c r="J1240" s="41" t="n"/>
      <c r="K1240" s="41" t="n"/>
      <c r="L1240" s="41" t="n"/>
      <c r="M1240" s="339" t="n"/>
      <c r="N1240" s="41" t="n"/>
      <c r="O1240" s="41" t="n"/>
      <c r="P1240" s="41" t="n"/>
      <c r="Q1240" s="41" t="n"/>
      <c r="R1240" s="41" t="n"/>
      <c r="S1240" s="43" t="n"/>
      <c r="T1240" s="41" t="n"/>
      <c r="U1240" s="41" t="n"/>
      <c r="V1240" s="59" t="n"/>
      <c r="W1240" s="41" t="n"/>
      <c r="X1240" s="41" t="n"/>
      <c r="Y1240" s="41" t="n"/>
      <c r="Z1240" s="41" t="n"/>
      <c r="AA1240" s="41" t="n"/>
      <c r="AB1240" s="41" t="n"/>
      <c r="AC1240" s="41" t="n"/>
      <c r="AD1240" s="41" t="n"/>
      <c r="AE1240" s="41" t="n"/>
      <c r="AF1240" s="41" t="n"/>
      <c r="AG1240" s="46">
        <f>AE1240-AF1240</f>
        <v/>
      </c>
      <c r="AH1240" s="59" t="n"/>
      <c r="AI1240" s="46">
        <f>V1240-AH1240</f>
        <v/>
      </c>
      <c r="AJ12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0" s="46">
        <f>AI1240-Table6204[[#This Row],[Column 342]]</f>
        <v/>
      </c>
      <c r="AL1240" s="59" t="n"/>
      <c r="AM1240" s="41" t="n"/>
      <c r="AN1240" s="49" t="n">
        <v>0.2</v>
      </c>
      <c r="AO1240" s="46">
        <f>IF(Table6204[[#This Row],[Column 36]]&gt;0,Table6204[[#This Row],[Column 36]]*Table6204[[#This Row],[Column 39]],0)</f>
        <v/>
      </c>
      <c r="AP1240" s="59" t="n"/>
      <c r="AQ1240" s="82">
        <f>SUM(AO1240-AP1240)</f>
        <v/>
      </c>
    </row>
    <row r="1241">
      <c r="A1241" s="41" t="n"/>
      <c r="B1241" s="58" t="n"/>
      <c r="C1241" s="41" t="n"/>
      <c r="D1241" s="41" t="n"/>
      <c r="E1241" s="41" t="n"/>
      <c r="F1241" s="41" t="n"/>
      <c r="G1241" s="41" t="n"/>
      <c r="H1241" s="41" t="n"/>
      <c r="I1241" s="41" t="n"/>
      <c r="J1241" s="41" t="n"/>
      <c r="K1241" s="41" t="n"/>
      <c r="L1241" s="41" t="n"/>
      <c r="M1241" s="339" t="n"/>
      <c r="N1241" s="41" t="n"/>
      <c r="O1241" s="41" t="n"/>
      <c r="P1241" s="41" t="n"/>
      <c r="Q1241" s="41" t="n"/>
      <c r="R1241" s="41" t="n"/>
      <c r="S1241" s="43" t="n"/>
      <c r="T1241" s="41" t="n"/>
      <c r="U1241" s="41" t="n"/>
      <c r="V1241" s="59" t="n"/>
      <c r="W1241" s="41" t="n"/>
      <c r="X1241" s="41" t="n"/>
      <c r="Y1241" s="41" t="n"/>
      <c r="Z1241" s="41" t="n"/>
      <c r="AA1241" s="41" t="n"/>
      <c r="AB1241" s="41" t="n"/>
      <c r="AC1241" s="41" t="n"/>
      <c r="AD1241" s="41" t="n"/>
      <c r="AE1241" s="41" t="n"/>
      <c r="AF1241" s="41" t="n"/>
      <c r="AG1241" s="46">
        <f>AE1241-AF1241</f>
        <v/>
      </c>
      <c r="AH1241" s="59" t="n"/>
      <c r="AI1241" s="46">
        <f>V1241-AH1241</f>
        <v/>
      </c>
      <c r="AJ12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1" s="46">
        <f>AI1241-Table6204[[#This Row],[Column 342]]</f>
        <v/>
      </c>
      <c r="AL1241" s="59" t="n"/>
      <c r="AM1241" s="41" t="n"/>
      <c r="AN1241" s="49" t="n">
        <v>0.2</v>
      </c>
      <c r="AO1241" s="46">
        <f>IF(Table6204[[#This Row],[Column 36]]&gt;0,Table6204[[#This Row],[Column 36]]*Table6204[[#This Row],[Column 39]],0)</f>
        <v/>
      </c>
      <c r="AP1241" s="59" t="n"/>
      <c r="AQ1241" s="82">
        <f>SUM(AO1241-AP1241)</f>
        <v/>
      </c>
    </row>
    <row r="1242">
      <c r="A1242" s="41" t="n"/>
      <c r="B1242" s="58" t="n"/>
      <c r="C1242" s="41" t="n"/>
      <c r="D1242" s="41" t="n"/>
      <c r="E1242" s="41" t="n"/>
      <c r="F1242" s="41" t="n"/>
      <c r="G1242" s="41" t="n"/>
      <c r="H1242" s="41" t="n"/>
      <c r="I1242" s="41" t="n"/>
      <c r="J1242" s="41" t="n"/>
      <c r="K1242" s="41" t="n"/>
      <c r="L1242" s="41" t="n"/>
      <c r="M1242" s="339" t="n"/>
      <c r="N1242" s="41" t="n"/>
      <c r="O1242" s="41" t="n"/>
      <c r="P1242" s="41" t="n"/>
      <c r="Q1242" s="41" t="n"/>
      <c r="R1242" s="41" t="n"/>
      <c r="S1242" s="43" t="n"/>
      <c r="T1242" s="41" t="n"/>
      <c r="U1242" s="41" t="n"/>
      <c r="V1242" s="59" t="n"/>
      <c r="W1242" s="41" t="n"/>
      <c r="X1242" s="41" t="n"/>
      <c r="Y1242" s="41" t="n"/>
      <c r="Z1242" s="41" t="n"/>
      <c r="AA1242" s="41" t="n"/>
      <c r="AB1242" s="41" t="n"/>
      <c r="AC1242" s="41" t="n"/>
      <c r="AD1242" s="41" t="n"/>
      <c r="AE1242" s="41" t="n"/>
      <c r="AF1242" s="41" t="n"/>
      <c r="AG1242" s="46">
        <f>AE1242-AF1242</f>
        <v/>
      </c>
      <c r="AH1242" s="59" t="n"/>
      <c r="AI1242" s="46">
        <f>V1242-AH1242</f>
        <v/>
      </c>
      <c r="AJ12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2" s="46">
        <f>AI1242-Table6204[[#This Row],[Column 342]]</f>
        <v/>
      </c>
      <c r="AL1242" s="59" t="n"/>
      <c r="AM1242" s="41" t="n"/>
      <c r="AN1242" s="49" t="n">
        <v>0.2</v>
      </c>
      <c r="AO1242" s="46">
        <f>IF(Table6204[[#This Row],[Column 36]]&gt;0,Table6204[[#This Row],[Column 36]]*Table6204[[#This Row],[Column 39]],0)</f>
        <v/>
      </c>
      <c r="AP1242" s="59" t="n"/>
      <c r="AQ1242" s="82">
        <f>SUM(AO1242-AP1242)</f>
        <v/>
      </c>
    </row>
    <row r="1243">
      <c r="A1243" s="41" t="n"/>
      <c r="B1243" s="58" t="n"/>
      <c r="C1243" s="41" t="n"/>
      <c r="D1243" s="41" t="n"/>
      <c r="E1243" s="41" t="n"/>
      <c r="F1243" s="41" t="n"/>
      <c r="G1243" s="41" t="n"/>
      <c r="H1243" s="41" t="n"/>
      <c r="I1243" s="41" t="n"/>
      <c r="J1243" s="41" t="n"/>
      <c r="K1243" s="41" t="n"/>
      <c r="L1243" s="41" t="n"/>
      <c r="M1243" s="339" t="n"/>
      <c r="N1243" s="41" t="n"/>
      <c r="O1243" s="41" t="n"/>
      <c r="P1243" s="41" t="n"/>
      <c r="Q1243" s="41" t="n"/>
      <c r="R1243" s="41" t="n"/>
      <c r="S1243" s="43" t="n"/>
      <c r="T1243" s="41" t="n"/>
      <c r="U1243" s="41" t="n"/>
      <c r="V1243" s="59" t="n"/>
      <c r="W1243" s="41" t="n"/>
      <c r="X1243" s="41" t="n"/>
      <c r="Y1243" s="41" t="n"/>
      <c r="Z1243" s="41" t="n"/>
      <c r="AA1243" s="41" t="n"/>
      <c r="AB1243" s="41" t="n"/>
      <c r="AC1243" s="41" t="n"/>
      <c r="AD1243" s="41" t="n"/>
      <c r="AE1243" s="41" t="n"/>
      <c r="AF1243" s="41" t="n"/>
      <c r="AG1243" s="46">
        <f>AE1243-AF1243</f>
        <v/>
      </c>
      <c r="AH1243" s="59" t="n"/>
      <c r="AI1243" s="46">
        <f>V1243-AH1243</f>
        <v/>
      </c>
      <c r="AJ12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3" s="46">
        <f>AI1243-Table6204[[#This Row],[Column 342]]</f>
        <v/>
      </c>
      <c r="AL1243" s="59" t="n"/>
      <c r="AM1243" s="41" t="n"/>
      <c r="AN1243" s="49" t="n">
        <v>0.2</v>
      </c>
      <c r="AO1243" s="46">
        <f>IF(Table6204[[#This Row],[Column 36]]&gt;0,Table6204[[#This Row],[Column 36]]*Table6204[[#This Row],[Column 39]],0)</f>
        <v/>
      </c>
      <c r="AP1243" s="59" t="n"/>
      <c r="AQ1243" s="82">
        <f>SUM(AO1243-AP1243)</f>
        <v/>
      </c>
    </row>
    <row r="1244">
      <c r="A1244" s="41" t="n"/>
      <c r="B1244" s="58" t="n"/>
      <c r="C1244" s="41" t="n"/>
      <c r="D1244" s="41" t="n"/>
      <c r="E1244" s="41" t="n"/>
      <c r="F1244" s="41" t="n"/>
      <c r="G1244" s="41" t="n"/>
      <c r="H1244" s="41" t="n"/>
      <c r="I1244" s="41" t="n"/>
      <c r="J1244" s="41" t="n"/>
      <c r="K1244" s="41" t="n"/>
      <c r="L1244" s="41" t="n"/>
      <c r="M1244" s="339" t="n"/>
      <c r="N1244" s="41" t="n"/>
      <c r="O1244" s="41" t="n"/>
      <c r="P1244" s="41" t="n"/>
      <c r="Q1244" s="41" t="n"/>
      <c r="R1244" s="41" t="n"/>
      <c r="S1244" s="43" t="n"/>
      <c r="T1244" s="41" t="n"/>
      <c r="U1244" s="41" t="n"/>
      <c r="V1244" s="59" t="n"/>
      <c r="W1244" s="41" t="n"/>
      <c r="X1244" s="41" t="n"/>
      <c r="Y1244" s="41" t="n"/>
      <c r="Z1244" s="41" t="n"/>
      <c r="AA1244" s="41" t="n"/>
      <c r="AB1244" s="41" t="n"/>
      <c r="AC1244" s="41" t="n"/>
      <c r="AD1244" s="41" t="n"/>
      <c r="AE1244" s="41" t="n"/>
      <c r="AF1244" s="41" t="n"/>
      <c r="AG1244" s="46">
        <f>AE1244-AF1244</f>
        <v/>
      </c>
      <c r="AH1244" s="59" t="n"/>
      <c r="AI1244" s="46">
        <f>V1244-AH1244</f>
        <v/>
      </c>
      <c r="AJ12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4" s="46">
        <f>AI1244-Table6204[[#This Row],[Column 342]]</f>
        <v/>
      </c>
      <c r="AL1244" s="59" t="n"/>
      <c r="AM1244" s="41" t="n"/>
      <c r="AN1244" s="49" t="n">
        <v>0.2</v>
      </c>
      <c r="AO1244" s="46">
        <f>IF(Table6204[[#This Row],[Column 36]]&gt;0,Table6204[[#This Row],[Column 36]]*Table6204[[#This Row],[Column 39]],0)</f>
        <v/>
      </c>
      <c r="AP1244" s="59" t="n"/>
      <c r="AQ1244" s="82">
        <f>SUM(AO1244-AP1244)</f>
        <v/>
      </c>
    </row>
    <row r="1245">
      <c r="A1245" s="41" t="n"/>
      <c r="B1245" s="58" t="n"/>
      <c r="C1245" s="41" t="n"/>
      <c r="D1245" s="41" t="n"/>
      <c r="E1245" s="41" t="n"/>
      <c r="F1245" s="41" t="n"/>
      <c r="G1245" s="41" t="n"/>
      <c r="H1245" s="41" t="n"/>
      <c r="I1245" s="41" t="n"/>
      <c r="J1245" s="41" t="n"/>
      <c r="K1245" s="41" t="n"/>
      <c r="L1245" s="41" t="n"/>
      <c r="M1245" s="339" t="n"/>
      <c r="N1245" s="41" t="n"/>
      <c r="O1245" s="41" t="n"/>
      <c r="P1245" s="41" t="n"/>
      <c r="Q1245" s="41" t="n"/>
      <c r="R1245" s="41" t="n"/>
      <c r="S1245" s="43" t="n"/>
      <c r="T1245" s="41" t="n"/>
      <c r="U1245" s="41" t="n"/>
      <c r="V1245" s="59" t="n"/>
      <c r="W1245" s="41" t="n"/>
      <c r="X1245" s="41" t="n"/>
      <c r="Y1245" s="41" t="n"/>
      <c r="Z1245" s="41" t="n"/>
      <c r="AA1245" s="41" t="n"/>
      <c r="AB1245" s="41" t="n"/>
      <c r="AC1245" s="41" t="n"/>
      <c r="AD1245" s="41" t="n"/>
      <c r="AE1245" s="41" t="n"/>
      <c r="AF1245" s="41" t="n"/>
      <c r="AG1245" s="46">
        <f>AE1245-AF1245</f>
        <v/>
      </c>
      <c r="AH1245" s="59" t="n"/>
      <c r="AI1245" s="46">
        <f>V1245-AH1245</f>
        <v/>
      </c>
      <c r="AJ12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5" s="46">
        <f>AI1245-Table6204[[#This Row],[Column 342]]</f>
        <v/>
      </c>
      <c r="AL1245" s="59" t="n"/>
      <c r="AM1245" s="41" t="n"/>
      <c r="AN1245" s="49" t="n">
        <v>0.2</v>
      </c>
      <c r="AO1245" s="46">
        <f>IF(Table6204[[#This Row],[Column 36]]&gt;0,Table6204[[#This Row],[Column 36]]*Table6204[[#This Row],[Column 39]],0)</f>
        <v/>
      </c>
      <c r="AP1245" s="59" t="n"/>
      <c r="AQ1245" s="82">
        <f>SUM(AO1245-AP1245)</f>
        <v/>
      </c>
    </row>
    <row r="1246">
      <c r="A1246" s="41" t="n"/>
      <c r="B1246" s="58" t="n"/>
      <c r="C1246" s="41" t="n"/>
      <c r="D1246" s="41" t="n"/>
      <c r="E1246" s="41" t="n"/>
      <c r="F1246" s="41" t="n"/>
      <c r="G1246" s="41" t="n"/>
      <c r="H1246" s="41" t="n"/>
      <c r="I1246" s="41" t="n"/>
      <c r="J1246" s="41" t="n"/>
      <c r="K1246" s="41" t="n"/>
      <c r="L1246" s="41" t="n"/>
      <c r="M1246" s="339" t="n"/>
      <c r="N1246" s="41" t="n"/>
      <c r="O1246" s="41" t="n"/>
      <c r="P1246" s="41" t="n"/>
      <c r="Q1246" s="41" t="n"/>
      <c r="R1246" s="41" t="n"/>
      <c r="S1246" s="43" t="n"/>
      <c r="T1246" s="41" t="n"/>
      <c r="U1246" s="41" t="n"/>
      <c r="V1246" s="59" t="n"/>
      <c r="W1246" s="41" t="n"/>
      <c r="X1246" s="41" t="n"/>
      <c r="Y1246" s="41" t="n"/>
      <c r="Z1246" s="41" t="n"/>
      <c r="AA1246" s="41" t="n"/>
      <c r="AB1246" s="41" t="n"/>
      <c r="AC1246" s="41" t="n"/>
      <c r="AD1246" s="41" t="n"/>
      <c r="AE1246" s="41" t="n"/>
      <c r="AF1246" s="41" t="n"/>
      <c r="AG1246" s="46">
        <f>AE1246-AF1246</f>
        <v/>
      </c>
      <c r="AH1246" s="59" t="n"/>
      <c r="AI1246" s="46">
        <f>V1246-AH1246</f>
        <v/>
      </c>
      <c r="AJ12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6" s="46">
        <f>AI1246-Table6204[[#This Row],[Column 342]]</f>
        <v/>
      </c>
      <c r="AL1246" s="59" t="n"/>
      <c r="AM1246" s="41" t="n"/>
      <c r="AN1246" s="49" t="n">
        <v>0.2</v>
      </c>
      <c r="AO1246" s="46">
        <f>IF(Table6204[[#This Row],[Column 36]]&gt;0,Table6204[[#This Row],[Column 36]]*Table6204[[#This Row],[Column 39]],0)</f>
        <v/>
      </c>
      <c r="AP1246" s="59" t="n"/>
      <c r="AQ1246" s="82">
        <f>SUM(AO1246-AP1246)</f>
        <v/>
      </c>
    </row>
    <row r="1247">
      <c r="A1247" s="41" t="n"/>
      <c r="B1247" s="58" t="n"/>
      <c r="C1247" s="41" t="n"/>
      <c r="D1247" s="41" t="n"/>
      <c r="E1247" s="41" t="n"/>
      <c r="F1247" s="41" t="n"/>
      <c r="G1247" s="41" t="n"/>
      <c r="H1247" s="41" t="n"/>
      <c r="I1247" s="41" t="n"/>
      <c r="J1247" s="41" t="n"/>
      <c r="K1247" s="41" t="n"/>
      <c r="L1247" s="41" t="n"/>
      <c r="M1247" s="339" t="n"/>
      <c r="N1247" s="41" t="n"/>
      <c r="O1247" s="41" t="n"/>
      <c r="P1247" s="41" t="n"/>
      <c r="Q1247" s="41" t="n"/>
      <c r="R1247" s="41" t="n"/>
      <c r="S1247" s="43" t="n"/>
      <c r="T1247" s="41" t="n"/>
      <c r="U1247" s="41" t="n"/>
      <c r="V1247" s="59" t="n"/>
      <c r="W1247" s="41" t="n"/>
      <c r="X1247" s="41" t="n"/>
      <c r="Y1247" s="41" t="n"/>
      <c r="Z1247" s="41" t="n"/>
      <c r="AA1247" s="41" t="n"/>
      <c r="AB1247" s="41" t="n"/>
      <c r="AC1247" s="41" t="n"/>
      <c r="AD1247" s="41" t="n"/>
      <c r="AE1247" s="41" t="n"/>
      <c r="AF1247" s="41" t="n"/>
      <c r="AG1247" s="46">
        <f>AE1247-AF1247</f>
        <v/>
      </c>
      <c r="AH1247" s="59" t="n"/>
      <c r="AI1247" s="46">
        <f>V1247-AH1247</f>
        <v/>
      </c>
      <c r="AJ12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7" s="46">
        <f>AI1247-Table6204[[#This Row],[Column 342]]</f>
        <v/>
      </c>
      <c r="AL1247" s="59" t="n"/>
      <c r="AM1247" s="41" t="n"/>
      <c r="AN1247" s="49" t="n">
        <v>0.2</v>
      </c>
      <c r="AO1247" s="46">
        <f>IF(Table6204[[#This Row],[Column 36]]&gt;0,Table6204[[#This Row],[Column 36]]*Table6204[[#This Row],[Column 39]],0)</f>
        <v/>
      </c>
      <c r="AP1247" s="59" t="n"/>
      <c r="AQ1247" s="82">
        <f>SUM(AO1247-AP1247)</f>
        <v/>
      </c>
    </row>
    <row r="1248">
      <c r="A1248" s="41" t="n"/>
      <c r="B1248" s="58" t="n"/>
      <c r="C1248" s="41" t="n"/>
      <c r="D1248" s="41" t="n"/>
      <c r="E1248" s="41" t="n"/>
      <c r="F1248" s="41" t="n"/>
      <c r="G1248" s="41" t="n"/>
      <c r="H1248" s="41" t="n"/>
      <c r="I1248" s="41" t="n"/>
      <c r="J1248" s="41" t="n"/>
      <c r="K1248" s="41" t="n"/>
      <c r="L1248" s="41" t="n"/>
      <c r="M1248" s="339" t="n"/>
      <c r="N1248" s="41" t="n"/>
      <c r="O1248" s="41" t="n"/>
      <c r="P1248" s="41" t="n"/>
      <c r="Q1248" s="41" t="n"/>
      <c r="R1248" s="41" t="n"/>
      <c r="S1248" s="43" t="n"/>
      <c r="T1248" s="41" t="n"/>
      <c r="U1248" s="41" t="n"/>
      <c r="V1248" s="59" t="n"/>
      <c r="W1248" s="41" t="n"/>
      <c r="X1248" s="41" t="n"/>
      <c r="Y1248" s="41" t="n"/>
      <c r="Z1248" s="41" t="n"/>
      <c r="AA1248" s="41" t="n"/>
      <c r="AB1248" s="41" t="n"/>
      <c r="AC1248" s="41" t="n"/>
      <c r="AD1248" s="41" t="n"/>
      <c r="AE1248" s="41" t="n"/>
      <c r="AF1248" s="41" t="n"/>
      <c r="AG1248" s="46">
        <f>AE1248-AF1248</f>
        <v/>
      </c>
      <c r="AH1248" s="59" t="n"/>
      <c r="AI1248" s="46">
        <f>V1248-AH1248</f>
        <v/>
      </c>
      <c r="AJ12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8" s="46">
        <f>AI1248-Table6204[[#This Row],[Column 342]]</f>
        <v/>
      </c>
      <c r="AL1248" s="59" t="n"/>
      <c r="AM1248" s="41" t="n"/>
      <c r="AN1248" s="49" t="n">
        <v>0.2</v>
      </c>
      <c r="AO1248" s="46">
        <f>IF(Table6204[[#This Row],[Column 36]]&gt;0,Table6204[[#This Row],[Column 36]]*Table6204[[#This Row],[Column 39]],0)</f>
        <v/>
      </c>
      <c r="AP1248" s="59" t="n"/>
      <c r="AQ1248" s="82">
        <f>SUM(AO1248-AP1248)</f>
        <v/>
      </c>
    </row>
    <row r="1249">
      <c r="A1249" s="41" t="n"/>
      <c r="B1249" s="58" t="n"/>
      <c r="C1249" s="41" t="n"/>
      <c r="D1249" s="41" t="n"/>
      <c r="E1249" s="41" t="n"/>
      <c r="F1249" s="41" t="n"/>
      <c r="G1249" s="41" t="n"/>
      <c r="H1249" s="41" t="n"/>
      <c r="I1249" s="41" t="n"/>
      <c r="J1249" s="41" t="n"/>
      <c r="K1249" s="41" t="n"/>
      <c r="L1249" s="41" t="n"/>
      <c r="M1249" s="339" t="n"/>
      <c r="N1249" s="41" t="n"/>
      <c r="O1249" s="41" t="n"/>
      <c r="P1249" s="41" t="n"/>
      <c r="Q1249" s="41" t="n"/>
      <c r="R1249" s="41" t="n"/>
      <c r="S1249" s="43" t="n"/>
      <c r="T1249" s="41" t="n"/>
      <c r="U1249" s="41" t="n"/>
      <c r="V1249" s="59" t="n"/>
      <c r="W1249" s="41" t="n"/>
      <c r="X1249" s="41" t="n"/>
      <c r="Y1249" s="41" t="n"/>
      <c r="Z1249" s="41" t="n"/>
      <c r="AA1249" s="41" t="n"/>
      <c r="AB1249" s="41" t="n"/>
      <c r="AC1249" s="41" t="n"/>
      <c r="AD1249" s="41" t="n"/>
      <c r="AE1249" s="41" t="n"/>
      <c r="AF1249" s="41" t="n"/>
      <c r="AG1249" s="46">
        <f>AE1249-AF1249</f>
        <v/>
      </c>
      <c r="AH1249" s="59" t="n"/>
      <c r="AI1249" s="46">
        <f>V1249-AH1249</f>
        <v/>
      </c>
      <c r="AJ12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49" s="46">
        <f>AI1249-Table6204[[#This Row],[Column 342]]</f>
        <v/>
      </c>
      <c r="AL1249" s="59" t="n"/>
      <c r="AM1249" s="41" t="n"/>
      <c r="AN1249" s="49" t="n">
        <v>0.2</v>
      </c>
      <c r="AO1249" s="46">
        <f>IF(Table6204[[#This Row],[Column 36]]&gt;0,Table6204[[#This Row],[Column 36]]*Table6204[[#This Row],[Column 39]],0)</f>
        <v/>
      </c>
      <c r="AP1249" s="59" t="n"/>
      <c r="AQ1249" s="82">
        <f>SUM(AO1249-AP1249)</f>
        <v/>
      </c>
    </row>
    <row r="1250">
      <c r="A1250" s="41" t="n"/>
      <c r="B1250" s="58" t="n"/>
      <c r="C1250" s="41" t="n"/>
      <c r="D1250" s="41" t="n"/>
      <c r="E1250" s="41" t="n"/>
      <c r="F1250" s="41" t="n"/>
      <c r="G1250" s="41" t="n"/>
      <c r="H1250" s="41" t="n"/>
      <c r="I1250" s="41" t="n"/>
      <c r="J1250" s="41" t="n"/>
      <c r="K1250" s="41" t="n"/>
      <c r="L1250" s="41" t="n"/>
      <c r="M1250" s="339" t="n"/>
      <c r="N1250" s="41" t="n"/>
      <c r="O1250" s="41" t="n"/>
      <c r="P1250" s="41" t="n"/>
      <c r="Q1250" s="41" t="n"/>
      <c r="R1250" s="41" t="n"/>
      <c r="S1250" s="43" t="n"/>
      <c r="T1250" s="41" t="n"/>
      <c r="U1250" s="41" t="n"/>
      <c r="V1250" s="59" t="n"/>
      <c r="W1250" s="41" t="n"/>
      <c r="X1250" s="41" t="n"/>
      <c r="Y1250" s="41" t="n"/>
      <c r="Z1250" s="41" t="n"/>
      <c r="AA1250" s="41" t="n"/>
      <c r="AB1250" s="41" t="n"/>
      <c r="AC1250" s="41" t="n"/>
      <c r="AD1250" s="41" t="n"/>
      <c r="AE1250" s="41" t="n"/>
      <c r="AF1250" s="41" t="n"/>
      <c r="AG1250" s="46">
        <f>AE1250-AF1250</f>
        <v/>
      </c>
      <c r="AH1250" s="59" t="n"/>
      <c r="AI1250" s="46">
        <f>V1250-AH1250</f>
        <v/>
      </c>
      <c r="AJ12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0" s="46">
        <f>AI1250-Table6204[[#This Row],[Column 342]]</f>
        <v/>
      </c>
      <c r="AL1250" s="59" t="n"/>
      <c r="AM1250" s="41" t="n"/>
      <c r="AN1250" s="49" t="n">
        <v>0.2</v>
      </c>
      <c r="AO1250" s="46">
        <f>IF(Table6204[[#This Row],[Column 36]]&gt;0,Table6204[[#This Row],[Column 36]]*Table6204[[#This Row],[Column 39]],0)</f>
        <v/>
      </c>
      <c r="AP1250" s="59" t="n"/>
      <c r="AQ1250" s="82">
        <f>SUM(AO1250-AP1250)</f>
        <v/>
      </c>
    </row>
    <row r="1251">
      <c r="A1251" s="41" t="n"/>
      <c r="B1251" s="58" t="n"/>
      <c r="C1251" s="41" t="n"/>
      <c r="D1251" s="41" t="n"/>
      <c r="E1251" s="41" t="n"/>
      <c r="F1251" s="41" t="n"/>
      <c r="G1251" s="41" t="n"/>
      <c r="H1251" s="41" t="n"/>
      <c r="I1251" s="41" t="n"/>
      <c r="J1251" s="41" t="n"/>
      <c r="K1251" s="41" t="n"/>
      <c r="L1251" s="41" t="n"/>
      <c r="M1251" s="339" t="n"/>
      <c r="N1251" s="41" t="n"/>
      <c r="O1251" s="41" t="n"/>
      <c r="P1251" s="41" t="n"/>
      <c r="Q1251" s="41" t="n"/>
      <c r="R1251" s="41" t="n"/>
      <c r="S1251" s="43" t="n"/>
      <c r="T1251" s="41" t="n"/>
      <c r="U1251" s="41" t="n"/>
      <c r="V1251" s="59" t="n"/>
      <c r="W1251" s="41" t="n"/>
      <c r="X1251" s="41" t="n"/>
      <c r="Y1251" s="41" t="n"/>
      <c r="Z1251" s="41" t="n"/>
      <c r="AA1251" s="41" t="n"/>
      <c r="AB1251" s="41" t="n"/>
      <c r="AC1251" s="41" t="n"/>
      <c r="AD1251" s="41" t="n"/>
      <c r="AE1251" s="41" t="n"/>
      <c r="AF1251" s="41" t="n"/>
      <c r="AG1251" s="46">
        <f>AE1251-AF1251</f>
        <v/>
      </c>
      <c r="AH1251" s="59" t="n"/>
      <c r="AI1251" s="46">
        <f>V1251-AH1251</f>
        <v/>
      </c>
      <c r="AJ12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1" s="46">
        <f>AI1251-Table6204[[#This Row],[Column 342]]</f>
        <v/>
      </c>
      <c r="AL1251" s="59" t="n"/>
      <c r="AM1251" s="41" t="n"/>
      <c r="AN1251" s="49" t="n">
        <v>0.2</v>
      </c>
      <c r="AO1251" s="46">
        <f>IF(Table6204[[#This Row],[Column 36]]&gt;0,Table6204[[#This Row],[Column 36]]*Table6204[[#This Row],[Column 39]],0)</f>
        <v/>
      </c>
      <c r="AP1251" s="59" t="n"/>
      <c r="AQ1251" s="82">
        <f>SUM(AO1251-AP1251)</f>
        <v/>
      </c>
    </row>
    <row r="1252">
      <c r="A1252" s="41" t="n"/>
      <c r="B1252" s="58" t="n"/>
      <c r="C1252" s="41" t="n"/>
      <c r="D1252" s="41" t="n"/>
      <c r="E1252" s="41" t="n"/>
      <c r="F1252" s="41" t="n"/>
      <c r="G1252" s="41" t="n"/>
      <c r="H1252" s="41" t="n"/>
      <c r="I1252" s="41" t="n"/>
      <c r="J1252" s="41" t="n"/>
      <c r="K1252" s="41" t="n"/>
      <c r="L1252" s="41" t="n"/>
      <c r="M1252" s="339" t="n"/>
      <c r="N1252" s="41" t="n"/>
      <c r="O1252" s="41" t="n"/>
      <c r="P1252" s="41" t="n"/>
      <c r="Q1252" s="41" t="n"/>
      <c r="R1252" s="41" t="n"/>
      <c r="S1252" s="43" t="n"/>
      <c r="T1252" s="41" t="n"/>
      <c r="U1252" s="41" t="n"/>
      <c r="V1252" s="59" t="n"/>
      <c r="W1252" s="41" t="n"/>
      <c r="X1252" s="41" t="n"/>
      <c r="Y1252" s="41" t="n"/>
      <c r="Z1252" s="41" t="n"/>
      <c r="AA1252" s="41" t="n"/>
      <c r="AB1252" s="41" t="n"/>
      <c r="AC1252" s="41" t="n"/>
      <c r="AD1252" s="41" t="n"/>
      <c r="AE1252" s="41" t="n"/>
      <c r="AF1252" s="41" t="n"/>
      <c r="AG1252" s="46">
        <f>AE1252-AF1252</f>
        <v/>
      </c>
      <c r="AH1252" s="59" t="n"/>
      <c r="AI1252" s="46">
        <f>V1252-AH1252</f>
        <v/>
      </c>
      <c r="AJ12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2" s="46">
        <f>AI1252-Table6204[[#This Row],[Column 342]]</f>
        <v/>
      </c>
      <c r="AL1252" s="59" t="n"/>
      <c r="AM1252" s="41" t="n"/>
      <c r="AN1252" s="49" t="n">
        <v>0.2</v>
      </c>
      <c r="AO1252" s="46">
        <f>IF(Table6204[[#This Row],[Column 36]]&gt;0,Table6204[[#This Row],[Column 36]]*Table6204[[#This Row],[Column 39]],0)</f>
        <v/>
      </c>
      <c r="AP1252" s="59" t="n"/>
      <c r="AQ1252" s="82">
        <f>SUM(AO1252-AP1252)</f>
        <v/>
      </c>
    </row>
    <row r="1253">
      <c r="A1253" s="41" t="n"/>
      <c r="B1253" s="58" t="n"/>
      <c r="C1253" s="41" t="n"/>
      <c r="D1253" s="41" t="n"/>
      <c r="E1253" s="41" t="n"/>
      <c r="F1253" s="41" t="n"/>
      <c r="G1253" s="41" t="n"/>
      <c r="H1253" s="41" t="n"/>
      <c r="I1253" s="41" t="n"/>
      <c r="J1253" s="41" t="n"/>
      <c r="K1253" s="41" t="n"/>
      <c r="L1253" s="41" t="n"/>
      <c r="M1253" s="339" t="n"/>
      <c r="N1253" s="41" t="n"/>
      <c r="O1253" s="41" t="n"/>
      <c r="P1253" s="41" t="n"/>
      <c r="Q1253" s="41" t="n"/>
      <c r="R1253" s="41" t="n"/>
      <c r="S1253" s="43" t="n"/>
      <c r="T1253" s="41" t="n"/>
      <c r="U1253" s="41" t="n"/>
      <c r="V1253" s="59" t="n"/>
      <c r="W1253" s="41" t="n"/>
      <c r="X1253" s="41" t="n"/>
      <c r="Y1253" s="41" t="n"/>
      <c r="Z1253" s="41" t="n"/>
      <c r="AA1253" s="41" t="n"/>
      <c r="AB1253" s="41" t="n"/>
      <c r="AC1253" s="41" t="n"/>
      <c r="AD1253" s="41" t="n"/>
      <c r="AE1253" s="41" t="n"/>
      <c r="AF1253" s="41" t="n"/>
      <c r="AG1253" s="46">
        <f>AE1253-AF1253</f>
        <v/>
      </c>
      <c r="AH1253" s="59" t="n"/>
      <c r="AI1253" s="46">
        <f>V1253-AH1253</f>
        <v/>
      </c>
      <c r="AJ12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3" s="46">
        <f>AI1253-Table6204[[#This Row],[Column 342]]</f>
        <v/>
      </c>
      <c r="AL1253" s="59" t="n"/>
      <c r="AM1253" s="41" t="n"/>
      <c r="AN1253" s="49" t="n">
        <v>0.2</v>
      </c>
      <c r="AO1253" s="46">
        <f>IF(Table6204[[#This Row],[Column 36]]&gt;0,Table6204[[#This Row],[Column 36]]*Table6204[[#This Row],[Column 39]],0)</f>
        <v/>
      </c>
      <c r="AP1253" s="59" t="n"/>
      <c r="AQ1253" s="82">
        <f>SUM(AO1253-AP1253)</f>
        <v/>
      </c>
    </row>
    <row r="1254">
      <c r="A1254" s="41" t="n"/>
      <c r="B1254" s="58" t="n"/>
      <c r="C1254" s="41" t="n"/>
      <c r="D1254" s="41" t="n"/>
      <c r="E1254" s="41" t="n"/>
      <c r="F1254" s="41" t="n"/>
      <c r="G1254" s="41" t="n"/>
      <c r="H1254" s="41" t="n"/>
      <c r="I1254" s="41" t="n"/>
      <c r="J1254" s="41" t="n"/>
      <c r="K1254" s="41" t="n"/>
      <c r="L1254" s="41" t="n"/>
      <c r="M1254" s="339" t="n"/>
      <c r="N1254" s="41" t="n"/>
      <c r="O1254" s="41" t="n"/>
      <c r="P1254" s="41" t="n"/>
      <c r="Q1254" s="41" t="n"/>
      <c r="R1254" s="41" t="n"/>
      <c r="S1254" s="43" t="n"/>
      <c r="T1254" s="41" t="n"/>
      <c r="U1254" s="41" t="n"/>
      <c r="V1254" s="59" t="n"/>
      <c r="W1254" s="41" t="n"/>
      <c r="X1254" s="41" t="n"/>
      <c r="Y1254" s="41" t="n"/>
      <c r="Z1254" s="41" t="n"/>
      <c r="AA1254" s="41" t="n"/>
      <c r="AB1254" s="41" t="n"/>
      <c r="AC1254" s="41" t="n"/>
      <c r="AD1254" s="41" t="n"/>
      <c r="AE1254" s="41" t="n"/>
      <c r="AF1254" s="41" t="n"/>
      <c r="AG1254" s="46">
        <f>AE1254-AF1254</f>
        <v/>
      </c>
      <c r="AH1254" s="59" t="n"/>
      <c r="AI1254" s="46">
        <f>V1254-AH1254</f>
        <v/>
      </c>
      <c r="AJ12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4" s="46">
        <f>AI1254-Table6204[[#This Row],[Column 342]]</f>
        <v/>
      </c>
      <c r="AL1254" s="59" t="n"/>
      <c r="AM1254" s="41" t="n"/>
      <c r="AN1254" s="49" t="n">
        <v>0.2</v>
      </c>
      <c r="AO1254" s="46">
        <f>IF(Table6204[[#This Row],[Column 36]]&gt;0,Table6204[[#This Row],[Column 36]]*Table6204[[#This Row],[Column 39]],0)</f>
        <v/>
      </c>
      <c r="AP1254" s="59" t="n"/>
      <c r="AQ1254" s="82">
        <f>SUM(AO1254-AP1254)</f>
        <v/>
      </c>
    </row>
    <row r="1255">
      <c r="A1255" s="41" t="n"/>
      <c r="B1255" s="58" t="n"/>
      <c r="C1255" s="41" t="n"/>
      <c r="D1255" s="41" t="n"/>
      <c r="E1255" s="41" t="n"/>
      <c r="F1255" s="41" t="n"/>
      <c r="G1255" s="41" t="n"/>
      <c r="H1255" s="41" t="n"/>
      <c r="I1255" s="41" t="n"/>
      <c r="J1255" s="41" t="n"/>
      <c r="K1255" s="41" t="n"/>
      <c r="L1255" s="41" t="n"/>
      <c r="M1255" s="339" t="n"/>
      <c r="N1255" s="41" t="n"/>
      <c r="O1255" s="41" t="n"/>
      <c r="P1255" s="41" t="n"/>
      <c r="Q1255" s="41" t="n"/>
      <c r="R1255" s="41" t="n"/>
      <c r="S1255" s="43" t="n"/>
      <c r="T1255" s="41" t="n"/>
      <c r="U1255" s="41" t="n"/>
      <c r="V1255" s="59" t="n"/>
      <c r="W1255" s="41" t="n"/>
      <c r="X1255" s="41" t="n"/>
      <c r="Y1255" s="41" t="n"/>
      <c r="Z1255" s="41" t="n"/>
      <c r="AA1255" s="41" t="n"/>
      <c r="AB1255" s="41" t="n"/>
      <c r="AC1255" s="41" t="n"/>
      <c r="AD1255" s="41" t="n"/>
      <c r="AE1255" s="41" t="n"/>
      <c r="AF1255" s="41" t="n"/>
      <c r="AG1255" s="46">
        <f>AE1255-AF1255</f>
        <v/>
      </c>
      <c r="AH1255" s="59" t="n"/>
      <c r="AI1255" s="46">
        <f>V1255-AH1255</f>
        <v/>
      </c>
      <c r="AJ12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5" s="46">
        <f>AI1255-Table6204[[#This Row],[Column 342]]</f>
        <v/>
      </c>
      <c r="AL1255" s="59" t="n"/>
      <c r="AM1255" s="41" t="n"/>
      <c r="AN1255" s="49" t="n">
        <v>0.2</v>
      </c>
      <c r="AO1255" s="46">
        <f>IF(Table6204[[#This Row],[Column 36]]&gt;0,Table6204[[#This Row],[Column 36]]*Table6204[[#This Row],[Column 39]],0)</f>
        <v/>
      </c>
      <c r="AP1255" s="59" t="n"/>
      <c r="AQ1255" s="82">
        <f>SUM(AO1255-AP1255)</f>
        <v/>
      </c>
    </row>
    <row r="1256">
      <c r="A1256" s="41" t="n"/>
      <c r="B1256" s="58" t="n"/>
      <c r="C1256" s="41" t="n"/>
      <c r="D1256" s="41" t="n"/>
      <c r="E1256" s="41" t="n"/>
      <c r="F1256" s="41" t="n"/>
      <c r="G1256" s="41" t="n"/>
      <c r="H1256" s="41" t="n"/>
      <c r="I1256" s="41" t="n"/>
      <c r="J1256" s="41" t="n"/>
      <c r="K1256" s="41" t="n"/>
      <c r="L1256" s="41" t="n"/>
      <c r="M1256" s="339" t="n"/>
      <c r="N1256" s="41" t="n"/>
      <c r="O1256" s="41" t="n"/>
      <c r="P1256" s="41" t="n"/>
      <c r="Q1256" s="41" t="n"/>
      <c r="R1256" s="41" t="n"/>
      <c r="S1256" s="43" t="n"/>
      <c r="T1256" s="41" t="n"/>
      <c r="U1256" s="41" t="n"/>
      <c r="V1256" s="59" t="n"/>
      <c r="W1256" s="41" t="n"/>
      <c r="X1256" s="41" t="n"/>
      <c r="Y1256" s="41" t="n"/>
      <c r="Z1256" s="41" t="n"/>
      <c r="AA1256" s="41" t="n"/>
      <c r="AB1256" s="41" t="n"/>
      <c r="AC1256" s="41" t="n"/>
      <c r="AD1256" s="41" t="n"/>
      <c r="AE1256" s="41" t="n"/>
      <c r="AF1256" s="41" t="n"/>
      <c r="AG1256" s="46">
        <f>AE1256-AF1256</f>
        <v/>
      </c>
      <c r="AH1256" s="59" t="n"/>
      <c r="AI1256" s="46">
        <f>V1256-AH1256</f>
        <v/>
      </c>
      <c r="AJ12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6" s="46">
        <f>AI1256-Table6204[[#This Row],[Column 342]]</f>
        <v/>
      </c>
      <c r="AL1256" s="59" t="n"/>
      <c r="AM1256" s="41" t="n"/>
      <c r="AN1256" s="49" t="n">
        <v>0.2</v>
      </c>
      <c r="AO1256" s="46">
        <f>IF(Table6204[[#This Row],[Column 36]]&gt;0,Table6204[[#This Row],[Column 36]]*Table6204[[#This Row],[Column 39]],0)</f>
        <v/>
      </c>
      <c r="AP1256" s="59" t="n"/>
      <c r="AQ1256" s="82">
        <f>SUM(AO1256-AP1256)</f>
        <v/>
      </c>
    </row>
    <row r="1257">
      <c r="A1257" s="41" t="n"/>
      <c r="B1257" s="58" t="n"/>
      <c r="C1257" s="41" t="n"/>
      <c r="D1257" s="41" t="n"/>
      <c r="E1257" s="41" t="n"/>
      <c r="F1257" s="41" t="n"/>
      <c r="G1257" s="41" t="n"/>
      <c r="H1257" s="41" t="n"/>
      <c r="I1257" s="41" t="n"/>
      <c r="J1257" s="41" t="n"/>
      <c r="K1257" s="41" t="n"/>
      <c r="L1257" s="41" t="n"/>
      <c r="M1257" s="339" t="n"/>
      <c r="N1257" s="41" t="n"/>
      <c r="O1257" s="41" t="n"/>
      <c r="P1257" s="41" t="n"/>
      <c r="Q1257" s="41" t="n"/>
      <c r="R1257" s="41" t="n"/>
      <c r="S1257" s="43" t="n"/>
      <c r="T1257" s="41" t="n"/>
      <c r="U1257" s="41" t="n"/>
      <c r="V1257" s="59" t="n"/>
      <c r="W1257" s="41" t="n"/>
      <c r="X1257" s="41" t="n"/>
      <c r="Y1257" s="41" t="n"/>
      <c r="Z1257" s="41" t="n"/>
      <c r="AA1257" s="41" t="n"/>
      <c r="AB1257" s="41" t="n"/>
      <c r="AC1257" s="41" t="n"/>
      <c r="AD1257" s="41" t="n"/>
      <c r="AE1257" s="41" t="n"/>
      <c r="AF1257" s="41" t="n"/>
      <c r="AG1257" s="46">
        <f>AE1257-AF1257</f>
        <v/>
      </c>
      <c r="AH1257" s="59" t="n"/>
      <c r="AI1257" s="46">
        <f>V1257-AH1257</f>
        <v/>
      </c>
      <c r="AJ12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7" s="46">
        <f>AI1257-Table6204[[#This Row],[Column 342]]</f>
        <v/>
      </c>
      <c r="AL1257" s="59" t="n"/>
      <c r="AM1257" s="41" t="n"/>
      <c r="AN1257" s="49" t="n">
        <v>0.2</v>
      </c>
      <c r="AO1257" s="46">
        <f>IF(Table6204[[#This Row],[Column 36]]&gt;0,Table6204[[#This Row],[Column 36]]*Table6204[[#This Row],[Column 39]],0)</f>
        <v/>
      </c>
      <c r="AP1257" s="59" t="n"/>
      <c r="AQ1257" s="82">
        <f>SUM(AO1257-AP1257)</f>
        <v/>
      </c>
    </row>
    <row r="1258">
      <c r="A1258" s="41" t="n"/>
      <c r="B1258" s="58" t="n"/>
      <c r="C1258" s="41" t="n"/>
      <c r="D1258" s="41" t="n"/>
      <c r="E1258" s="41" t="n"/>
      <c r="F1258" s="41" t="n"/>
      <c r="G1258" s="41" t="n"/>
      <c r="H1258" s="41" t="n"/>
      <c r="I1258" s="41" t="n"/>
      <c r="J1258" s="41" t="n"/>
      <c r="K1258" s="41" t="n"/>
      <c r="L1258" s="41" t="n"/>
      <c r="M1258" s="339" t="n"/>
      <c r="N1258" s="41" t="n"/>
      <c r="O1258" s="41" t="n"/>
      <c r="P1258" s="41" t="n"/>
      <c r="Q1258" s="41" t="n"/>
      <c r="R1258" s="41" t="n"/>
      <c r="S1258" s="43" t="n"/>
      <c r="T1258" s="41" t="n"/>
      <c r="U1258" s="41" t="n"/>
      <c r="V1258" s="59" t="n"/>
      <c r="W1258" s="41" t="n"/>
      <c r="X1258" s="41" t="n"/>
      <c r="Y1258" s="41" t="n"/>
      <c r="Z1258" s="41" t="n"/>
      <c r="AA1258" s="41" t="n"/>
      <c r="AB1258" s="41" t="n"/>
      <c r="AC1258" s="41" t="n"/>
      <c r="AD1258" s="41" t="n"/>
      <c r="AE1258" s="41" t="n"/>
      <c r="AF1258" s="41" t="n"/>
      <c r="AG1258" s="46">
        <f>AE1258-AF1258</f>
        <v/>
      </c>
      <c r="AH1258" s="59" t="n"/>
      <c r="AI1258" s="46">
        <f>V1258-AH1258</f>
        <v/>
      </c>
      <c r="AJ12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8" s="46">
        <f>AI1258-Table6204[[#This Row],[Column 342]]</f>
        <v/>
      </c>
      <c r="AL1258" s="59" t="n"/>
      <c r="AM1258" s="41" t="n"/>
      <c r="AN1258" s="49" t="n">
        <v>0.2</v>
      </c>
      <c r="AO1258" s="46">
        <f>IF(Table6204[[#This Row],[Column 36]]&gt;0,Table6204[[#This Row],[Column 36]]*Table6204[[#This Row],[Column 39]],0)</f>
        <v/>
      </c>
      <c r="AP1258" s="59" t="n"/>
      <c r="AQ1258" s="82">
        <f>SUM(AO1258-AP1258)</f>
        <v/>
      </c>
    </row>
    <row r="1259">
      <c r="A1259" s="41" t="n"/>
      <c r="B1259" s="58" t="n"/>
      <c r="C1259" s="41" t="n"/>
      <c r="D1259" s="41" t="n"/>
      <c r="E1259" s="41" t="n"/>
      <c r="F1259" s="41" t="n"/>
      <c r="G1259" s="41" t="n"/>
      <c r="H1259" s="41" t="n"/>
      <c r="I1259" s="41" t="n"/>
      <c r="J1259" s="41" t="n"/>
      <c r="K1259" s="41" t="n"/>
      <c r="L1259" s="41" t="n"/>
      <c r="M1259" s="339" t="n"/>
      <c r="N1259" s="41" t="n"/>
      <c r="O1259" s="41" t="n"/>
      <c r="P1259" s="41" t="n"/>
      <c r="Q1259" s="41" t="n"/>
      <c r="R1259" s="41" t="n"/>
      <c r="S1259" s="43" t="n"/>
      <c r="T1259" s="41" t="n"/>
      <c r="U1259" s="41" t="n"/>
      <c r="V1259" s="59" t="n"/>
      <c r="W1259" s="41" t="n"/>
      <c r="X1259" s="41" t="n"/>
      <c r="Y1259" s="41" t="n"/>
      <c r="Z1259" s="41" t="n"/>
      <c r="AA1259" s="41" t="n"/>
      <c r="AB1259" s="41" t="n"/>
      <c r="AC1259" s="41" t="n"/>
      <c r="AD1259" s="41" t="n"/>
      <c r="AE1259" s="41" t="n"/>
      <c r="AF1259" s="41" t="n"/>
      <c r="AG1259" s="46">
        <f>AE1259-AF1259</f>
        <v/>
      </c>
      <c r="AH1259" s="59" t="n"/>
      <c r="AI1259" s="46">
        <f>V1259-AH1259</f>
        <v/>
      </c>
      <c r="AJ12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59" s="46">
        <f>AI1259-Table6204[[#This Row],[Column 342]]</f>
        <v/>
      </c>
      <c r="AL1259" s="59" t="n"/>
      <c r="AM1259" s="41" t="n"/>
      <c r="AN1259" s="49" t="n">
        <v>0.2</v>
      </c>
      <c r="AO1259" s="46">
        <f>IF(Table6204[[#This Row],[Column 36]]&gt;0,Table6204[[#This Row],[Column 36]]*Table6204[[#This Row],[Column 39]],0)</f>
        <v/>
      </c>
      <c r="AP1259" s="59" t="n"/>
      <c r="AQ1259" s="82">
        <f>SUM(AO1259-AP1259)</f>
        <v/>
      </c>
    </row>
    <row r="1260">
      <c r="A1260" s="41" t="n"/>
      <c r="B1260" s="58" t="n"/>
      <c r="C1260" s="41" t="n"/>
      <c r="D1260" s="41" t="n"/>
      <c r="E1260" s="41" t="n"/>
      <c r="F1260" s="41" t="n"/>
      <c r="G1260" s="41" t="n"/>
      <c r="H1260" s="41" t="n"/>
      <c r="I1260" s="41" t="n"/>
      <c r="J1260" s="41" t="n"/>
      <c r="K1260" s="41" t="n"/>
      <c r="L1260" s="41" t="n"/>
      <c r="M1260" s="339" t="n"/>
      <c r="N1260" s="41" t="n"/>
      <c r="O1260" s="41" t="n"/>
      <c r="P1260" s="41" t="n"/>
      <c r="Q1260" s="41" t="n"/>
      <c r="R1260" s="41" t="n"/>
      <c r="S1260" s="43" t="n"/>
      <c r="T1260" s="41" t="n"/>
      <c r="U1260" s="41" t="n"/>
      <c r="V1260" s="59" t="n"/>
      <c r="W1260" s="41" t="n"/>
      <c r="X1260" s="41" t="n"/>
      <c r="Y1260" s="41" t="n"/>
      <c r="Z1260" s="41" t="n"/>
      <c r="AA1260" s="41" t="n"/>
      <c r="AB1260" s="41" t="n"/>
      <c r="AC1260" s="41" t="n"/>
      <c r="AD1260" s="41" t="n"/>
      <c r="AE1260" s="41" t="n"/>
      <c r="AF1260" s="41" t="n"/>
      <c r="AG1260" s="46">
        <f>AE1260-AF1260</f>
        <v/>
      </c>
      <c r="AH1260" s="59" t="n"/>
      <c r="AI1260" s="46">
        <f>V1260-AH1260</f>
        <v/>
      </c>
      <c r="AJ12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0" s="46">
        <f>AI1260-Table6204[[#This Row],[Column 342]]</f>
        <v/>
      </c>
      <c r="AL1260" s="59" t="n"/>
      <c r="AM1260" s="41" t="n"/>
      <c r="AN1260" s="49" t="n">
        <v>0.2</v>
      </c>
      <c r="AO1260" s="46">
        <f>IF(Table6204[[#This Row],[Column 36]]&gt;0,Table6204[[#This Row],[Column 36]]*Table6204[[#This Row],[Column 39]],0)</f>
        <v/>
      </c>
      <c r="AP1260" s="59" t="n"/>
      <c r="AQ1260" s="82">
        <f>SUM(AO1260-AP1260)</f>
        <v/>
      </c>
    </row>
    <row r="1261">
      <c r="A1261" s="41" t="n"/>
      <c r="B1261" s="58" t="n"/>
      <c r="C1261" s="41" t="n"/>
      <c r="D1261" s="41" t="n"/>
      <c r="E1261" s="41" t="n"/>
      <c r="F1261" s="41" t="n"/>
      <c r="G1261" s="41" t="n"/>
      <c r="H1261" s="41" t="n"/>
      <c r="I1261" s="41" t="n"/>
      <c r="J1261" s="41" t="n"/>
      <c r="K1261" s="41" t="n"/>
      <c r="L1261" s="41" t="n"/>
      <c r="M1261" s="339" t="n"/>
      <c r="N1261" s="41" t="n"/>
      <c r="O1261" s="41" t="n"/>
      <c r="P1261" s="41" t="n"/>
      <c r="Q1261" s="41" t="n"/>
      <c r="R1261" s="41" t="n"/>
      <c r="S1261" s="43" t="n"/>
      <c r="T1261" s="41" t="n"/>
      <c r="U1261" s="41" t="n"/>
      <c r="V1261" s="59" t="n"/>
      <c r="W1261" s="41" t="n"/>
      <c r="X1261" s="41" t="n"/>
      <c r="Y1261" s="41" t="n"/>
      <c r="Z1261" s="41" t="n"/>
      <c r="AA1261" s="41" t="n"/>
      <c r="AB1261" s="41" t="n"/>
      <c r="AC1261" s="41" t="n"/>
      <c r="AD1261" s="41" t="n"/>
      <c r="AE1261" s="41" t="n"/>
      <c r="AF1261" s="41" t="n"/>
      <c r="AG1261" s="46">
        <f>AE1261-AF1261</f>
        <v/>
      </c>
      <c r="AH1261" s="59" t="n"/>
      <c r="AI1261" s="46">
        <f>V1261-AH1261</f>
        <v/>
      </c>
      <c r="AJ12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1" s="46">
        <f>AI1261-Table6204[[#This Row],[Column 342]]</f>
        <v/>
      </c>
      <c r="AL1261" s="59" t="n"/>
      <c r="AM1261" s="41" t="n"/>
      <c r="AN1261" s="49" t="n">
        <v>0.2</v>
      </c>
      <c r="AO1261" s="46">
        <f>IF(Table6204[[#This Row],[Column 36]]&gt;0,Table6204[[#This Row],[Column 36]]*Table6204[[#This Row],[Column 39]],0)</f>
        <v/>
      </c>
      <c r="AP1261" s="59" t="n"/>
      <c r="AQ1261" s="82">
        <f>SUM(AO1261-AP1261)</f>
        <v/>
      </c>
    </row>
    <row r="1262">
      <c r="A1262" s="41" t="n"/>
      <c r="B1262" s="58" t="n"/>
      <c r="C1262" s="41" t="n"/>
      <c r="D1262" s="41" t="n"/>
      <c r="E1262" s="41" t="n"/>
      <c r="F1262" s="41" t="n"/>
      <c r="G1262" s="41" t="n"/>
      <c r="H1262" s="41" t="n"/>
      <c r="I1262" s="41" t="n"/>
      <c r="J1262" s="41" t="n"/>
      <c r="K1262" s="41" t="n"/>
      <c r="L1262" s="41" t="n"/>
      <c r="M1262" s="339" t="n"/>
      <c r="N1262" s="41" t="n"/>
      <c r="O1262" s="41" t="n"/>
      <c r="P1262" s="41" t="n"/>
      <c r="Q1262" s="41" t="n"/>
      <c r="R1262" s="41" t="n"/>
      <c r="S1262" s="43" t="n"/>
      <c r="T1262" s="41" t="n"/>
      <c r="U1262" s="41" t="n"/>
      <c r="V1262" s="59" t="n"/>
      <c r="W1262" s="41" t="n"/>
      <c r="X1262" s="41" t="n"/>
      <c r="Y1262" s="41" t="n"/>
      <c r="Z1262" s="41" t="n"/>
      <c r="AA1262" s="41" t="n"/>
      <c r="AB1262" s="41" t="n"/>
      <c r="AC1262" s="41" t="n"/>
      <c r="AD1262" s="41" t="n"/>
      <c r="AE1262" s="41" t="n"/>
      <c r="AF1262" s="41" t="n"/>
      <c r="AG1262" s="46">
        <f>AE1262-AF1262</f>
        <v/>
      </c>
      <c r="AH1262" s="59" t="n"/>
      <c r="AI1262" s="46">
        <f>V1262-AH1262</f>
        <v/>
      </c>
      <c r="AJ12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2" s="46">
        <f>AI1262-Table6204[[#This Row],[Column 342]]</f>
        <v/>
      </c>
      <c r="AL1262" s="59" t="n"/>
      <c r="AM1262" s="41" t="n"/>
      <c r="AN1262" s="49" t="n">
        <v>0.2</v>
      </c>
      <c r="AO1262" s="46">
        <f>IF(Table6204[[#This Row],[Column 36]]&gt;0,Table6204[[#This Row],[Column 36]]*Table6204[[#This Row],[Column 39]],0)</f>
        <v/>
      </c>
      <c r="AP1262" s="59" t="n"/>
      <c r="AQ1262" s="82">
        <f>SUM(AO1262-AP1262)</f>
        <v/>
      </c>
    </row>
    <row r="1263">
      <c r="A1263" s="41" t="n"/>
      <c r="B1263" s="58" t="n"/>
      <c r="C1263" s="41" t="n"/>
      <c r="D1263" s="41" t="n"/>
      <c r="E1263" s="41" t="n"/>
      <c r="F1263" s="41" t="n"/>
      <c r="G1263" s="41" t="n"/>
      <c r="H1263" s="41" t="n"/>
      <c r="I1263" s="41" t="n"/>
      <c r="J1263" s="41" t="n"/>
      <c r="K1263" s="41" t="n"/>
      <c r="L1263" s="41" t="n"/>
      <c r="M1263" s="339" t="n"/>
      <c r="N1263" s="41" t="n"/>
      <c r="O1263" s="41" t="n"/>
      <c r="P1263" s="41" t="n"/>
      <c r="Q1263" s="41" t="n"/>
      <c r="R1263" s="41" t="n"/>
      <c r="S1263" s="43" t="n"/>
      <c r="T1263" s="41" t="n"/>
      <c r="U1263" s="41" t="n"/>
      <c r="V1263" s="59" t="n"/>
      <c r="W1263" s="41" t="n"/>
      <c r="X1263" s="41" t="n"/>
      <c r="Y1263" s="41" t="n"/>
      <c r="Z1263" s="41" t="n"/>
      <c r="AA1263" s="41" t="n"/>
      <c r="AB1263" s="41" t="n"/>
      <c r="AC1263" s="41" t="n"/>
      <c r="AD1263" s="41" t="n"/>
      <c r="AE1263" s="41" t="n"/>
      <c r="AF1263" s="41" t="n"/>
      <c r="AG1263" s="46">
        <f>AE1263-AF1263</f>
        <v/>
      </c>
      <c r="AH1263" s="59" t="n"/>
      <c r="AI1263" s="46">
        <f>V1263-AH1263</f>
        <v/>
      </c>
      <c r="AJ12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3" s="46">
        <f>AI1263-Table6204[[#This Row],[Column 342]]</f>
        <v/>
      </c>
      <c r="AL1263" s="59" t="n"/>
      <c r="AM1263" s="41" t="n"/>
      <c r="AN1263" s="49" t="n">
        <v>0.2</v>
      </c>
      <c r="AO1263" s="46">
        <f>IF(Table6204[[#This Row],[Column 36]]&gt;0,Table6204[[#This Row],[Column 36]]*Table6204[[#This Row],[Column 39]],0)</f>
        <v/>
      </c>
      <c r="AP1263" s="59" t="n"/>
      <c r="AQ1263" s="82">
        <f>SUM(AO1263-AP1263)</f>
        <v/>
      </c>
    </row>
    <row r="1264">
      <c r="A1264" s="41" t="n"/>
      <c r="B1264" s="58" t="n"/>
      <c r="C1264" s="41" t="n"/>
      <c r="D1264" s="41" t="n"/>
      <c r="E1264" s="41" t="n"/>
      <c r="F1264" s="41" t="n"/>
      <c r="G1264" s="41" t="n"/>
      <c r="H1264" s="41" t="n"/>
      <c r="I1264" s="41" t="n"/>
      <c r="J1264" s="41" t="n"/>
      <c r="K1264" s="41" t="n"/>
      <c r="L1264" s="41" t="n"/>
      <c r="M1264" s="339" t="n"/>
      <c r="N1264" s="41" t="n"/>
      <c r="O1264" s="41" t="n"/>
      <c r="P1264" s="41" t="n"/>
      <c r="Q1264" s="41" t="n"/>
      <c r="R1264" s="41" t="n"/>
      <c r="S1264" s="43" t="n"/>
      <c r="T1264" s="41" t="n"/>
      <c r="U1264" s="41" t="n"/>
      <c r="V1264" s="59" t="n"/>
      <c r="W1264" s="41" t="n"/>
      <c r="X1264" s="41" t="n"/>
      <c r="Y1264" s="41" t="n"/>
      <c r="Z1264" s="41" t="n"/>
      <c r="AA1264" s="41" t="n"/>
      <c r="AB1264" s="41" t="n"/>
      <c r="AC1264" s="41" t="n"/>
      <c r="AD1264" s="41" t="n"/>
      <c r="AE1264" s="41" t="n"/>
      <c r="AF1264" s="41" t="n"/>
      <c r="AG1264" s="46">
        <f>AE1264-AF1264</f>
        <v/>
      </c>
      <c r="AH1264" s="59" t="n"/>
      <c r="AI1264" s="46">
        <f>V1264-AH1264</f>
        <v/>
      </c>
      <c r="AJ12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4" s="46">
        <f>AI1264-Table6204[[#This Row],[Column 342]]</f>
        <v/>
      </c>
      <c r="AL1264" s="59" t="n"/>
      <c r="AM1264" s="41" t="n"/>
      <c r="AN1264" s="49" t="n">
        <v>0.2</v>
      </c>
      <c r="AO1264" s="46">
        <f>IF(Table6204[[#This Row],[Column 36]]&gt;0,Table6204[[#This Row],[Column 36]]*Table6204[[#This Row],[Column 39]],0)</f>
        <v/>
      </c>
      <c r="AP1264" s="59" t="n"/>
      <c r="AQ1264" s="82">
        <f>SUM(AO1264-AP1264)</f>
        <v/>
      </c>
    </row>
    <row r="1265">
      <c r="A1265" s="41" t="n"/>
      <c r="B1265" s="58" t="n"/>
      <c r="C1265" s="41" t="n"/>
      <c r="D1265" s="41" t="n"/>
      <c r="E1265" s="41" t="n"/>
      <c r="F1265" s="41" t="n"/>
      <c r="G1265" s="41" t="n"/>
      <c r="H1265" s="41" t="n"/>
      <c r="I1265" s="41" t="n"/>
      <c r="J1265" s="41" t="n"/>
      <c r="K1265" s="41" t="n"/>
      <c r="L1265" s="41" t="n"/>
      <c r="M1265" s="339" t="n"/>
      <c r="N1265" s="41" t="n"/>
      <c r="O1265" s="41" t="n"/>
      <c r="P1265" s="41" t="n"/>
      <c r="Q1265" s="41" t="n"/>
      <c r="R1265" s="41" t="n"/>
      <c r="S1265" s="43" t="n"/>
      <c r="T1265" s="41" t="n"/>
      <c r="U1265" s="41" t="n"/>
      <c r="V1265" s="59" t="n"/>
      <c r="W1265" s="41" t="n"/>
      <c r="X1265" s="41" t="n"/>
      <c r="Y1265" s="41" t="n"/>
      <c r="Z1265" s="41" t="n"/>
      <c r="AA1265" s="41" t="n"/>
      <c r="AB1265" s="41" t="n"/>
      <c r="AC1265" s="41" t="n"/>
      <c r="AD1265" s="41" t="n"/>
      <c r="AE1265" s="41" t="n"/>
      <c r="AF1265" s="41" t="n"/>
      <c r="AG1265" s="46">
        <f>AE1265-AF1265</f>
        <v/>
      </c>
      <c r="AH1265" s="59" t="n"/>
      <c r="AI1265" s="46">
        <f>V1265-AH1265</f>
        <v/>
      </c>
      <c r="AJ12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5" s="46">
        <f>AI1265-Table6204[[#This Row],[Column 342]]</f>
        <v/>
      </c>
      <c r="AL1265" s="59" t="n"/>
      <c r="AM1265" s="41" t="n"/>
      <c r="AN1265" s="49" t="n">
        <v>0.2</v>
      </c>
      <c r="AO1265" s="46">
        <f>IF(Table6204[[#This Row],[Column 36]]&gt;0,Table6204[[#This Row],[Column 36]]*Table6204[[#This Row],[Column 39]],0)</f>
        <v/>
      </c>
      <c r="AP1265" s="59" t="n"/>
      <c r="AQ1265" s="82">
        <f>SUM(AO1265-AP1265)</f>
        <v/>
      </c>
    </row>
    <row r="1266">
      <c r="A1266" s="41" t="n"/>
      <c r="B1266" s="58" t="n"/>
      <c r="C1266" s="41" t="n"/>
      <c r="D1266" s="41" t="n"/>
      <c r="E1266" s="41" t="n"/>
      <c r="F1266" s="41" t="n"/>
      <c r="G1266" s="41" t="n"/>
      <c r="H1266" s="41" t="n"/>
      <c r="I1266" s="41" t="n"/>
      <c r="J1266" s="41" t="n"/>
      <c r="K1266" s="41" t="n"/>
      <c r="L1266" s="41" t="n"/>
      <c r="M1266" s="339" t="n"/>
      <c r="N1266" s="41" t="n"/>
      <c r="O1266" s="41" t="n"/>
      <c r="P1266" s="41" t="n"/>
      <c r="Q1266" s="41" t="n"/>
      <c r="R1266" s="41" t="n"/>
      <c r="S1266" s="43" t="n"/>
      <c r="T1266" s="41" t="n"/>
      <c r="U1266" s="41" t="n"/>
      <c r="V1266" s="59" t="n"/>
      <c r="W1266" s="41" t="n"/>
      <c r="X1266" s="41" t="n"/>
      <c r="Y1266" s="41" t="n"/>
      <c r="Z1266" s="41" t="n"/>
      <c r="AA1266" s="41" t="n"/>
      <c r="AB1266" s="41" t="n"/>
      <c r="AC1266" s="41" t="n"/>
      <c r="AD1266" s="41" t="n"/>
      <c r="AE1266" s="41" t="n"/>
      <c r="AF1266" s="41" t="n"/>
      <c r="AG1266" s="46">
        <f>AE1266-AF1266</f>
        <v/>
      </c>
      <c r="AH1266" s="59" t="n"/>
      <c r="AI1266" s="46">
        <f>V1266-AH1266</f>
        <v/>
      </c>
      <c r="AJ12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6" s="46">
        <f>AI1266-Table6204[[#This Row],[Column 342]]</f>
        <v/>
      </c>
      <c r="AL1266" s="59" t="n"/>
      <c r="AM1266" s="41" t="n"/>
      <c r="AN1266" s="49" t="n">
        <v>0.2</v>
      </c>
      <c r="AO1266" s="46">
        <f>IF(Table6204[[#This Row],[Column 36]]&gt;0,Table6204[[#This Row],[Column 36]]*Table6204[[#This Row],[Column 39]],0)</f>
        <v/>
      </c>
      <c r="AP1266" s="59" t="n"/>
      <c r="AQ1266" s="82">
        <f>SUM(AO1266-AP1266)</f>
        <v/>
      </c>
    </row>
    <row r="1267">
      <c r="A1267" s="41" t="n"/>
      <c r="B1267" s="58" t="n"/>
      <c r="C1267" s="41" t="n"/>
      <c r="D1267" s="41" t="n"/>
      <c r="E1267" s="41" t="n"/>
      <c r="F1267" s="41" t="n"/>
      <c r="G1267" s="41" t="n"/>
      <c r="H1267" s="41" t="n"/>
      <c r="I1267" s="41" t="n"/>
      <c r="J1267" s="41" t="n"/>
      <c r="K1267" s="41" t="n"/>
      <c r="L1267" s="41" t="n"/>
      <c r="M1267" s="339" t="n"/>
      <c r="N1267" s="41" t="n"/>
      <c r="O1267" s="41" t="n"/>
      <c r="P1267" s="41" t="n"/>
      <c r="Q1267" s="41" t="n"/>
      <c r="R1267" s="41" t="n"/>
      <c r="S1267" s="43" t="n"/>
      <c r="T1267" s="41" t="n"/>
      <c r="U1267" s="41" t="n"/>
      <c r="V1267" s="59" t="n"/>
      <c r="W1267" s="41" t="n"/>
      <c r="X1267" s="41" t="n"/>
      <c r="Y1267" s="41" t="n"/>
      <c r="Z1267" s="41" t="n"/>
      <c r="AA1267" s="41" t="n"/>
      <c r="AB1267" s="41" t="n"/>
      <c r="AC1267" s="41" t="n"/>
      <c r="AD1267" s="41" t="n"/>
      <c r="AE1267" s="41" t="n"/>
      <c r="AF1267" s="41" t="n"/>
      <c r="AG1267" s="46">
        <f>AE1267-AF1267</f>
        <v/>
      </c>
      <c r="AH1267" s="59" t="n"/>
      <c r="AI1267" s="46">
        <f>V1267-AH1267</f>
        <v/>
      </c>
      <c r="AJ12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7" s="46">
        <f>AI1267-Table6204[[#This Row],[Column 342]]</f>
        <v/>
      </c>
      <c r="AL1267" s="59" t="n"/>
      <c r="AM1267" s="41" t="n"/>
      <c r="AN1267" s="49" t="n">
        <v>0.2</v>
      </c>
      <c r="AO1267" s="46">
        <f>IF(Table6204[[#This Row],[Column 36]]&gt;0,Table6204[[#This Row],[Column 36]]*Table6204[[#This Row],[Column 39]],0)</f>
        <v/>
      </c>
      <c r="AP1267" s="59" t="n"/>
      <c r="AQ1267" s="82">
        <f>SUM(AO1267-AP1267)</f>
        <v/>
      </c>
    </row>
    <row r="1268">
      <c r="A1268" s="41" t="n"/>
      <c r="B1268" s="58" t="n"/>
      <c r="C1268" s="41" t="n"/>
      <c r="D1268" s="41" t="n"/>
      <c r="E1268" s="41" t="n"/>
      <c r="F1268" s="41" t="n"/>
      <c r="G1268" s="41" t="n"/>
      <c r="H1268" s="41" t="n"/>
      <c r="I1268" s="41" t="n"/>
      <c r="J1268" s="41" t="n"/>
      <c r="K1268" s="41" t="n"/>
      <c r="L1268" s="41" t="n"/>
      <c r="M1268" s="339" t="n"/>
      <c r="N1268" s="41" t="n"/>
      <c r="O1268" s="41" t="n"/>
      <c r="P1268" s="41" t="n"/>
      <c r="Q1268" s="41" t="n"/>
      <c r="R1268" s="41" t="n"/>
      <c r="S1268" s="43" t="n"/>
      <c r="T1268" s="41" t="n"/>
      <c r="U1268" s="41" t="n"/>
      <c r="V1268" s="59" t="n"/>
      <c r="W1268" s="41" t="n"/>
      <c r="X1268" s="41" t="n"/>
      <c r="Y1268" s="41" t="n"/>
      <c r="Z1268" s="41" t="n"/>
      <c r="AA1268" s="41" t="n"/>
      <c r="AB1268" s="41" t="n"/>
      <c r="AC1268" s="41" t="n"/>
      <c r="AD1268" s="41" t="n"/>
      <c r="AE1268" s="41" t="n"/>
      <c r="AF1268" s="41" t="n"/>
      <c r="AG1268" s="46">
        <f>AE1268-AF1268</f>
        <v/>
      </c>
      <c r="AH1268" s="59" t="n"/>
      <c r="AI1268" s="46">
        <f>V1268-AH1268</f>
        <v/>
      </c>
      <c r="AJ12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8" s="46">
        <f>AI1268-Table6204[[#This Row],[Column 342]]</f>
        <v/>
      </c>
      <c r="AL1268" s="59" t="n"/>
      <c r="AM1268" s="41" t="n"/>
      <c r="AN1268" s="49" t="n">
        <v>0.2</v>
      </c>
      <c r="AO1268" s="46">
        <f>IF(Table6204[[#This Row],[Column 36]]&gt;0,Table6204[[#This Row],[Column 36]]*Table6204[[#This Row],[Column 39]],0)</f>
        <v/>
      </c>
      <c r="AP1268" s="59" t="n"/>
      <c r="AQ1268" s="82">
        <f>SUM(AO1268-AP1268)</f>
        <v/>
      </c>
    </row>
    <row r="1269">
      <c r="A1269" s="41" t="n"/>
      <c r="B1269" s="58" t="n"/>
      <c r="C1269" s="41" t="n"/>
      <c r="D1269" s="41" t="n"/>
      <c r="E1269" s="41" t="n"/>
      <c r="F1269" s="41" t="n"/>
      <c r="G1269" s="41" t="n"/>
      <c r="H1269" s="41" t="n"/>
      <c r="I1269" s="41" t="n"/>
      <c r="J1269" s="41" t="n"/>
      <c r="K1269" s="41" t="n"/>
      <c r="L1269" s="41" t="n"/>
      <c r="M1269" s="339" t="n"/>
      <c r="N1269" s="41" t="n"/>
      <c r="O1269" s="41" t="n"/>
      <c r="P1269" s="41" t="n"/>
      <c r="Q1269" s="41" t="n"/>
      <c r="R1269" s="41" t="n"/>
      <c r="S1269" s="43" t="n"/>
      <c r="T1269" s="41" t="n"/>
      <c r="U1269" s="41" t="n"/>
      <c r="V1269" s="59" t="n"/>
      <c r="W1269" s="41" t="n"/>
      <c r="X1269" s="41" t="n"/>
      <c r="Y1269" s="41" t="n"/>
      <c r="Z1269" s="41" t="n"/>
      <c r="AA1269" s="41" t="n"/>
      <c r="AB1269" s="41" t="n"/>
      <c r="AC1269" s="41" t="n"/>
      <c r="AD1269" s="41" t="n"/>
      <c r="AE1269" s="41" t="n"/>
      <c r="AF1269" s="41" t="n"/>
      <c r="AG1269" s="46">
        <f>AE1269-AF1269</f>
        <v/>
      </c>
      <c r="AH1269" s="59" t="n"/>
      <c r="AI1269" s="46">
        <f>V1269-AH1269</f>
        <v/>
      </c>
      <c r="AJ12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69" s="46">
        <f>AI1269-Table6204[[#This Row],[Column 342]]</f>
        <v/>
      </c>
      <c r="AL1269" s="59" t="n"/>
      <c r="AM1269" s="41" t="n"/>
      <c r="AN1269" s="49" t="n">
        <v>0.2</v>
      </c>
      <c r="AO1269" s="46">
        <f>IF(Table6204[[#This Row],[Column 36]]&gt;0,Table6204[[#This Row],[Column 36]]*Table6204[[#This Row],[Column 39]],0)</f>
        <v/>
      </c>
      <c r="AP1269" s="59" t="n"/>
      <c r="AQ1269" s="82">
        <f>SUM(AO1269-AP1269)</f>
        <v/>
      </c>
    </row>
    <row r="1270">
      <c r="A1270" s="41" t="n"/>
      <c r="B1270" s="58" t="n"/>
      <c r="C1270" s="41" t="n"/>
      <c r="D1270" s="41" t="n"/>
      <c r="E1270" s="41" t="n"/>
      <c r="F1270" s="41" t="n"/>
      <c r="G1270" s="41" t="n"/>
      <c r="H1270" s="41" t="n"/>
      <c r="I1270" s="41" t="n"/>
      <c r="J1270" s="41" t="n"/>
      <c r="K1270" s="41" t="n"/>
      <c r="L1270" s="41" t="n"/>
      <c r="M1270" s="339" t="n"/>
      <c r="N1270" s="41" t="n"/>
      <c r="O1270" s="41" t="n"/>
      <c r="P1270" s="41" t="n"/>
      <c r="Q1270" s="41" t="n"/>
      <c r="R1270" s="41" t="n"/>
      <c r="S1270" s="43" t="n"/>
      <c r="T1270" s="41" t="n"/>
      <c r="U1270" s="41" t="n"/>
      <c r="V1270" s="59" t="n"/>
      <c r="W1270" s="41" t="n"/>
      <c r="X1270" s="41" t="n"/>
      <c r="Y1270" s="41" t="n"/>
      <c r="Z1270" s="41" t="n"/>
      <c r="AA1270" s="41" t="n"/>
      <c r="AB1270" s="41" t="n"/>
      <c r="AC1270" s="41" t="n"/>
      <c r="AD1270" s="41" t="n"/>
      <c r="AE1270" s="41" t="n"/>
      <c r="AF1270" s="41" t="n"/>
      <c r="AG1270" s="46">
        <f>AE1270-AF1270</f>
        <v/>
      </c>
      <c r="AH1270" s="59" t="n"/>
      <c r="AI1270" s="46">
        <f>V1270-AH1270</f>
        <v/>
      </c>
      <c r="AJ12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0" s="46">
        <f>AI1270-Table6204[[#This Row],[Column 342]]</f>
        <v/>
      </c>
      <c r="AL1270" s="59" t="n"/>
      <c r="AM1270" s="41" t="n"/>
      <c r="AN1270" s="49" t="n">
        <v>0.2</v>
      </c>
      <c r="AO1270" s="46">
        <f>IF(Table6204[[#This Row],[Column 36]]&gt;0,Table6204[[#This Row],[Column 36]]*Table6204[[#This Row],[Column 39]],0)</f>
        <v/>
      </c>
      <c r="AP1270" s="59" t="n"/>
      <c r="AQ1270" s="82">
        <f>SUM(AO1270-AP1270)</f>
        <v/>
      </c>
    </row>
    <row r="1271">
      <c r="A1271" s="41" t="n"/>
      <c r="B1271" s="58" t="n"/>
      <c r="C1271" s="41" t="n"/>
      <c r="D1271" s="41" t="n"/>
      <c r="E1271" s="41" t="n"/>
      <c r="F1271" s="41" t="n"/>
      <c r="G1271" s="41" t="n"/>
      <c r="H1271" s="41" t="n"/>
      <c r="I1271" s="41" t="n"/>
      <c r="J1271" s="41" t="n"/>
      <c r="K1271" s="41" t="n"/>
      <c r="L1271" s="41" t="n"/>
      <c r="M1271" s="339" t="n"/>
      <c r="N1271" s="41" t="n"/>
      <c r="O1271" s="41" t="n"/>
      <c r="P1271" s="41" t="n"/>
      <c r="Q1271" s="41" t="n"/>
      <c r="R1271" s="41" t="n"/>
      <c r="S1271" s="43" t="n"/>
      <c r="T1271" s="41" t="n"/>
      <c r="U1271" s="41" t="n"/>
      <c r="V1271" s="59" t="n"/>
      <c r="W1271" s="41" t="n"/>
      <c r="X1271" s="41" t="n"/>
      <c r="Y1271" s="41" t="n"/>
      <c r="Z1271" s="41" t="n"/>
      <c r="AA1271" s="41" t="n"/>
      <c r="AB1271" s="41" t="n"/>
      <c r="AC1271" s="41" t="n"/>
      <c r="AD1271" s="41" t="n"/>
      <c r="AE1271" s="41" t="n"/>
      <c r="AF1271" s="41" t="n"/>
      <c r="AG1271" s="46">
        <f>AE1271-AF1271</f>
        <v/>
      </c>
      <c r="AH1271" s="59" t="n"/>
      <c r="AI1271" s="46">
        <f>V1271-AH1271</f>
        <v/>
      </c>
      <c r="AJ12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1" s="46">
        <f>AI1271-Table6204[[#This Row],[Column 342]]</f>
        <v/>
      </c>
      <c r="AL1271" s="59" t="n"/>
      <c r="AM1271" s="41" t="n"/>
      <c r="AN1271" s="49" t="n">
        <v>0.2</v>
      </c>
      <c r="AO1271" s="46">
        <f>IF(Table6204[[#This Row],[Column 36]]&gt;0,Table6204[[#This Row],[Column 36]]*Table6204[[#This Row],[Column 39]],0)</f>
        <v/>
      </c>
      <c r="AP1271" s="59" t="n"/>
      <c r="AQ1271" s="82">
        <f>SUM(AO1271-AP1271)</f>
        <v/>
      </c>
    </row>
    <row r="1272">
      <c r="A1272" s="41" t="n"/>
      <c r="B1272" s="58" t="n"/>
      <c r="C1272" s="41" t="n"/>
      <c r="D1272" s="41" t="n"/>
      <c r="E1272" s="41" t="n"/>
      <c r="F1272" s="41" t="n"/>
      <c r="G1272" s="41" t="n"/>
      <c r="H1272" s="41" t="n"/>
      <c r="I1272" s="41" t="n"/>
      <c r="J1272" s="41" t="n"/>
      <c r="K1272" s="41" t="n"/>
      <c r="L1272" s="41" t="n"/>
      <c r="M1272" s="339" t="n"/>
      <c r="N1272" s="41" t="n"/>
      <c r="O1272" s="41" t="n"/>
      <c r="P1272" s="41" t="n"/>
      <c r="Q1272" s="41" t="n"/>
      <c r="R1272" s="41" t="n"/>
      <c r="S1272" s="43" t="n"/>
      <c r="T1272" s="41" t="n"/>
      <c r="U1272" s="41" t="n"/>
      <c r="V1272" s="59" t="n"/>
      <c r="W1272" s="41" t="n"/>
      <c r="X1272" s="41" t="n"/>
      <c r="Y1272" s="41" t="n"/>
      <c r="Z1272" s="41" t="n"/>
      <c r="AA1272" s="41" t="n"/>
      <c r="AB1272" s="41" t="n"/>
      <c r="AC1272" s="41" t="n"/>
      <c r="AD1272" s="41" t="n"/>
      <c r="AE1272" s="41" t="n"/>
      <c r="AF1272" s="41" t="n"/>
      <c r="AG1272" s="46">
        <f>AE1272-AF1272</f>
        <v/>
      </c>
      <c r="AH1272" s="59" t="n"/>
      <c r="AI1272" s="46">
        <f>V1272-AH1272</f>
        <v/>
      </c>
      <c r="AJ12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2" s="46">
        <f>AI1272-Table6204[[#This Row],[Column 342]]</f>
        <v/>
      </c>
      <c r="AL1272" s="59" t="n"/>
      <c r="AM1272" s="41" t="n"/>
      <c r="AN1272" s="49" t="n">
        <v>0.2</v>
      </c>
      <c r="AO1272" s="46">
        <f>IF(Table6204[[#This Row],[Column 36]]&gt;0,Table6204[[#This Row],[Column 36]]*Table6204[[#This Row],[Column 39]],0)</f>
        <v/>
      </c>
      <c r="AP1272" s="59" t="n"/>
      <c r="AQ1272" s="82">
        <f>SUM(AO1272-AP1272)</f>
        <v/>
      </c>
    </row>
    <row r="1273">
      <c r="A1273" s="41" t="n"/>
      <c r="B1273" s="58" t="n"/>
      <c r="C1273" s="41" t="n"/>
      <c r="D1273" s="41" t="n"/>
      <c r="E1273" s="41" t="n"/>
      <c r="F1273" s="41" t="n"/>
      <c r="G1273" s="41" t="n"/>
      <c r="H1273" s="41" t="n"/>
      <c r="I1273" s="41" t="n"/>
      <c r="J1273" s="41" t="n"/>
      <c r="K1273" s="41" t="n"/>
      <c r="L1273" s="41" t="n"/>
      <c r="M1273" s="339" t="n"/>
      <c r="N1273" s="41" t="n"/>
      <c r="O1273" s="41" t="n"/>
      <c r="P1273" s="41" t="n"/>
      <c r="Q1273" s="41" t="n"/>
      <c r="R1273" s="41" t="n"/>
      <c r="S1273" s="43" t="n"/>
      <c r="T1273" s="41" t="n"/>
      <c r="U1273" s="41" t="n"/>
      <c r="V1273" s="59" t="n"/>
      <c r="W1273" s="41" t="n"/>
      <c r="X1273" s="41" t="n"/>
      <c r="Y1273" s="41" t="n"/>
      <c r="Z1273" s="41" t="n"/>
      <c r="AA1273" s="41" t="n"/>
      <c r="AB1273" s="41" t="n"/>
      <c r="AC1273" s="41" t="n"/>
      <c r="AD1273" s="41" t="n"/>
      <c r="AE1273" s="41" t="n"/>
      <c r="AF1273" s="41" t="n"/>
      <c r="AG1273" s="46">
        <f>AE1273-AF1273</f>
        <v/>
      </c>
      <c r="AH1273" s="59" t="n"/>
      <c r="AI1273" s="46">
        <f>V1273-AH1273</f>
        <v/>
      </c>
      <c r="AJ12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3" s="46">
        <f>AI1273-Table6204[[#This Row],[Column 342]]</f>
        <v/>
      </c>
      <c r="AL1273" s="59" t="n"/>
      <c r="AM1273" s="41" t="n"/>
      <c r="AN1273" s="49" t="n">
        <v>0.2</v>
      </c>
      <c r="AO1273" s="46">
        <f>IF(Table6204[[#This Row],[Column 36]]&gt;0,Table6204[[#This Row],[Column 36]]*Table6204[[#This Row],[Column 39]],0)</f>
        <v/>
      </c>
      <c r="AP1273" s="59" t="n"/>
      <c r="AQ1273" s="82">
        <f>SUM(AO1273-AP1273)</f>
        <v/>
      </c>
    </row>
    <row r="1274">
      <c r="A1274" s="41" t="n"/>
      <c r="B1274" s="58" t="n"/>
      <c r="C1274" s="41" t="n"/>
      <c r="D1274" s="41" t="n"/>
      <c r="E1274" s="41" t="n"/>
      <c r="F1274" s="41" t="n"/>
      <c r="G1274" s="41" t="n"/>
      <c r="H1274" s="41" t="n"/>
      <c r="I1274" s="41" t="n"/>
      <c r="J1274" s="41" t="n"/>
      <c r="K1274" s="41" t="n"/>
      <c r="L1274" s="41" t="n"/>
      <c r="M1274" s="339" t="n"/>
      <c r="N1274" s="41" t="n"/>
      <c r="O1274" s="41" t="n"/>
      <c r="P1274" s="41" t="n"/>
      <c r="Q1274" s="41" t="n"/>
      <c r="R1274" s="41" t="n"/>
      <c r="S1274" s="43" t="n"/>
      <c r="T1274" s="41" t="n"/>
      <c r="U1274" s="41" t="n"/>
      <c r="V1274" s="59" t="n"/>
      <c r="W1274" s="41" t="n"/>
      <c r="X1274" s="41" t="n"/>
      <c r="Y1274" s="41" t="n"/>
      <c r="Z1274" s="41" t="n"/>
      <c r="AA1274" s="41" t="n"/>
      <c r="AB1274" s="41" t="n"/>
      <c r="AC1274" s="41" t="n"/>
      <c r="AD1274" s="41" t="n"/>
      <c r="AE1274" s="41" t="n"/>
      <c r="AF1274" s="41" t="n"/>
      <c r="AG1274" s="46">
        <f>AE1274-AF1274</f>
        <v/>
      </c>
      <c r="AH1274" s="59" t="n"/>
      <c r="AI1274" s="46">
        <f>V1274-AH1274</f>
        <v/>
      </c>
      <c r="AJ12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4" s="46">
        <f>AI1274-Table6204[[#This Row],[Column 342]]</f>
        <v/>
      </c>
      <c r="AL1274" s="59" t="n"/>
      <c r="AM1274" s="41" t="n"/>
      <c r="AN1274" s="49" t="n">
        <v>0.2</v>
      </c>
      <c r="AO1274" s="46">
        <f>IF(Table6204[[#This Row],[Column 36]]&gt;0,Table6204[[#This Row],[Column 36]]*Table6204[[#This Row],[Column 39]],0)</f>
        <v/>
      </c>
      <c r="AP1274" s="59" t="n"/>
      <c r="AQ1274" s="82">
        <f>SUM(AO1274-AP1274)</f>
        <v/>
      </c>
    </row>
    <row r="1275">
      <c r="A1275" s="41" t="n"/>
      <c r="B1275" s="58" t="n"/>
      <c r="C1275" s="41" t="n"/>
      <c r="D1275" s="41" t="n"/>
      <c r="E1275" s="41" t="n"/>
      <c r="F1275" s="41" t="n"/>
      <c r="G1275" s="41" t="n"/>
      <c r="H1275" s="41" t="n"/>
      <c r="I1275" s="41" t="n"/>
      <c r="J1275" s="41" t="n"/>
      <c r="K1275" s="41" t="n"/>
      <c r="L1275" s="41" t="n"/>
      <c r="M1275" s="339" t="n"/>
      <c r="N1275" s="41" t="n"/>
      <c r="O1275" s="41" t="n"/>
      <c r="P1275" s="41" t="n"/>
      <c r="Q1275" s="41" t="n"/>
      <c r="R1275" s="41" t="n"/>
      <c r="S1275" s="43" t="n"/>
      <c r="T1275" s="41" t="n"/>
      <c r="U1275" s="41" t="n"/>
      <c r="V1275" s="59" t="n"/>
      <c r="W1275" s="41" t="n"/>
      <c r="X1275" s="41" t="n"/>
      <c r="Y1275" s="41" t="n"/>
      <c r="Z1275" s="41" t="n"/>
      <c r="AA1275" s="41" t="n"/>
      <c r="AB1275" s="41" t="n"/>
      <c r="AC1275" s="41" t="n"/>
      <c r="AD1275" s="41" t="n"/>
      <c r="AE1275" s="41" t="n"/>
      <c r="AF1275" s="41" t="n"/>
      <c r="AG1275" s="46">
        <f>AE1275-AF1275</f>
        <v/>
      </c>
      <c r="AH1275" s="59" t="n"/>
      <c r="AI1275" s="46">
        <f>V1275-AH1275</f>
        <v/>
      </c>
      <c r="AJ12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5" s="46">
        <f>AI1275-Table6204[[#This Row],[Column 342]]</f>
        <v/>
      </c>
      <c r="AL1275" s="59" t="n"/>
      <c r="AM1275" s="41" t="n"/>
      <c r="AN1275" s="49" t="n">
        <v>0.2</v>
      </c>
      <c r="AO1275" s="46">
        <f>IF(Table6204[[#This Row],[Column 36]]&gt;0,Table6204[[#This Row],[Column 36]]*Table6204[[#This Row],[Column 39]],0)</f>
        <v/>
      </c>
      <c r="AP1275" s="59" t="n"/>
      <c r="AQ1275" s="82">
        <f>SUM(AO1275-AP1275)</f>
        <v/>
      </c>
    </row>
    <row r="1276">
      <c r="A1276" s="41" t="n"/>
      <c r="B1276" s="58" t="n"/>
      <c r="C1276" s="41" t="n"/>
      <c r="D1276" s="41" t="n"/>
      <c r="E1276" s="41" t="n"/>
      <c r="F1276" s="41" t="n"/>
      <c r="G1276" s="41" t="n"/>
      <c r="H1276" s="41" t="n"/>
      <c r="I1276" s="41" t="n"/>
      <c r="J1276" s="41" t="n"/>
      <c r="K1276" s="41" t="n"/>
      <c r="L1276" s="41" t="n"/>
      <c r="M1276" s="339" t="n"/>
      <c r="N1276" s="41" t="n"/>
      <c r="O1276" s="41" t="n"/>
      <c r="P1276" s="41" t="n"/>
      <c r="Q1276" s="41" t="n"/>
      <c r="R1276" s="41" t="n"/>
      <c r="S1276" s="43" t="n"/>
      <c r="T1276" s="41" t="n"/>
      <c r="U1276" s="41" t="n"/>
      <c r="V1276" s="59" t="n"/>
      <c r="W1276" s="41" t="n"/>
      <c r="X1276" s="41" t="n"/>
      <c r="Y1276" s="41" t="n"/>
      <c r="Z1276" s="41" t="n"/>
      <c r="AA1276" s="41" t="n"/>
      <c r="AB1276" s="41" t="n"/>
      <c r="AC1276" s="41" t="n"/>
      <c r="AD1276" s="41" t="n"/>
      <c r="AE1276" s="41" t="n"/>
      <c r="AF1276" s="41" t="n"/>
      <c r="AG1276" s="46">
        <f>AE1276-AF1276</f>
        <v/>
      </c>
      <c r="AH1276" s="59" t="n"/>
      <c r="AI1276" s="46">
        <f>V1276-AH1276</f>
        <v/>
      </c>
      <c r="AJ12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6" s="46">
        <f>AI1276-Table6204[[#This Row],[Column 342]]</f>
        <v/>
      </c>
      <c r="AL1276" s="59" t="n"/>
      <c r="AM1276" s="41" t="n"/>
      <c r="AN1276" s="49" t="n">
        <v>0.2</v>
      </c>
      <c r="AO1276" s="46">
        <f>IF(Table6204[[#This Row],[Column 36]]&gt;0,Table6204[[#This Row],[Column 36]]*Table6204[[#This Row],[Column 39]],0)</f>
        <v/>
      </c>
      <c r="AP1276" s="59" t="n"/>
      <c r="AQ1276" s="82">
        <f>SUM(AO1276-AP1276)</f>
        <v/>
      </c>
    </row>
    <row r="1277">
      <c r="A1277" s="41" t="n"/>
      <c r="B1277" s="58" t="n"/>
      <c r="C1277" s="41" t="n"/>
      <c r="D1277" s="41" t="n"/>
      <c r="E1277" s="41" t="n"/>
      <c r="F1277" s="41" t="n"/>
      <c r="G1277" s="41" t="n"/>
      <c r="H1277" s="41" t="n"/>
      <c r="I1277" s="41" t="n"/>
      <c r="J1277" s="41" t="n"/>
      <c r="K1277" s="41" t="n"/>
      <c r="L1277" s="41" t="n"/>
      <c r="M1277" s="339" t="n"/>
      <c r="N1277" s="41" t="n"/>
      <c r="O1277" s="41" t="n"/>
      <c r="P1277" s="41" t="n"/>
      <c r="Q1277" s="41" t="n"/>
      <c r="R1277" s="41" t="n"/>
      <c r="S1277" s="43" t="n"/>
      <c r="T1277" s="41" t="n"/>
      <c r="U1277" s="41" t="n"/>
      <c r="V1277" s="59" t="n"/>
      <c r="W1277" s="41" t="n"/>
      <c r="X1277" s="41" t="n"/>
      <c r="Y1277" s="41" t="n"/>
      <c r="Z1277" s="41" t="n"/>
      <c r="AA1277" s="41" t="n"/>
      <c r="AB1277" s="41" t="n"/>
      <c r="AC1277" s="41" t="n"/>
      <c r="AD1277" s="41" t="n"/>
      <c r="AE1277" s="41" t="n"/>
      <c r="AF1277" s="41" t="n"/>
      <c r="AG1277" s="46">
        <f>AE1277-AF1277</f>
        <v/>
      </c>
      <c r="AH1277" s="59" t="n"/>
      <c r="AI1277" s="46">
        <f>V1277-AH1277</f>
        <v/>
      </c>
      <c r="AJ12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7" s="46">
        <f>AI1277-Table6204[[#This Row],[Column 342]]</f>
        <v/>
      </c>
      <c r="AL1277" s="59" t="n"/>
      <c r="AM1277" s="41" t="n"/>
      <c r="AN1277" s="49" t="n">
        <v>0.2</v>
      </c>
      <c r="AO1277" s="46">
        <f>IF(Table6204[[#This Row],[Column 36]]&gt;0,Table6204[[#This Row],[Column 36]]*Table6204[[#This Row],[Column 39]],0)</f>
        <v/>
      </c>
      <c r="AP1277" s="59" t="n"/>
      <c r="AQ1277" s="82">
        <f>SUM(AO1277-AP1277)</f>
        <v/>
      </c>
    </row>
    <row r="1278">
      <c r="A1278" s="41" t="n"/>
      <c r="B1278" s="58" t="n"/>
      <c r="C1278" s="41" t="n"/>
      <c r="D1278" s="41" t="n"/>
      <c r="E1278" s="41" t="n"/>
      <c r="F1278" s="41" t="n"/>
      <c r="G1278" s="41" t="n"/>
      <c r="H1278" s="41" t="n"/>
      <c r="I1278" s="41" t="n"/>
      <c r="J1278" s="41" t="n"/>
      <c r="K1278" s="41" t="n"/>
      <c r="L1278" s="41" t="n"/>
      <c r="M1278" s="339" t="n"/>
      <c r="N1278" s="41" t="n"/>
      <c r="O1278" s="41" t="n"/>
      <c r="P1278" s="41" t="n"/>
      <c r="Q1278" s="41" t="n"/>
      <c r="R1278" s="41" t="n"/>
      <c r="S1278" s="43" t="n"/>
      <c r="T1278" s="41" t="n"/>
      <c r="U1278" s="41" t="n"/>
      <c r="V1278" s="59" t="n"/>
      <c r="W1278" s="41" t="n"/>
      <c r="X1278" s="41" t="n"/>
      <c r="Y1278" s="41" t="n"/>
      <c r="Z1278" s="41" t="n"/>
      <c r="AA1278" s="41" t="n"/>
      <c r="AB1278" s="41" t="n"/>
      <c r="AC1278" s="41" t="n"/>
      <c r="AD1278" s="41" t="n"/>
      <c r="AE1278" s="41" t="n"/>
      <c r="AF1278" s="41" t="n"/>
      <c r="AG1278" s="46">
        <f>AE1278-AF1278</f>
        <v/>
      </c>
      <c r="AH1278" s="59" t="n"/>
      <c r="AI1278" s="46">
        <f>V1278-AH1278</f>
        <v/>
      </c>
      <c r="AJ12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8" s="46">
        <f>AI1278-Table6204[[#This Row],[Column 342]]</f>
        <v/>
      </c>
      <c r="AL1278" s="59" t="n"/>
      <c r="AM1278" s="41" t="n"/>
      <c r="AN1278" s="49" t="n">
        <v>0.2</v>
      </c>
      <c r="AO1278" s="46">
        <f>IF(Table6204[[#This Row],[Column 36]]&gt;0,Table6204[[#This Row],[Column 36]]*Table6204[[#This Row],[Column 39]],0)</f>
        <v/>
      </c>
      <c r="AP1278" s="59" t="n"/>
      <c r="AQ1278" s="82">
        <f>SUM(AO1278-AP1278)</f>
        <v/>
      </c>
    </row>
    <row r="1279">
      <c r="A1279" s="41" t="n"/>
      <c r="B1279" s="58" t="n"/>
      <c r="C1279" s="41" t="n"/>
      <c r="D1279" s="41" t="n"/>
      <c r="E1279" s="41" t="n"/>
      <c r="F1279" s="41" t="n"/>
      <c r="G1279" s="41" t="n"/>
      <c r="H1279" s="41" t="n"/>
      <c r="I1279" s="41" t="n"/>
      <c r="J1279" s="41" t="n"/>
      <c r="K1279" s="41" t="n"/>
      <c r="L1279" s="41" t="n"/>
      <c r="M1279" s="339" t="n"/>
      <c r="N1279" s="41" t="n"/>
      <c r="O1279" s="41" t="n"/>
      <c r="P1279" s="41" t="n"/>
      <c r="Q1279" s="41" t="n"/>
      <c r="R1279" s="41" t="n"/>
      <c r="S1279" s="43" t="n"/>
      <c r="T1279" s="41" t="n"/>
      <c r="U1279" s="41" t="n"/>
      <c r="V1279" s="59" t="n"/>
      <c r="W1279" s="41" t="n"/>
      <c r="X1279" s="41" t="n"/>
      <c r="Y1279" s="41" t="n"/>
      <c r="Z1279" s="41" t="n"/>
      <c r="AA1279" s="41" t="n"/>
      <c r="AB1279" s="41" t="n"/>
      <c r="AC1279" s="41" t="n"/>
      <c r="AD1279" s="41" t="n"/>
      <c r="AE1279" s="41" t="n"/>
      <c r="AF1279" s="41" t="n"/>
      <c r="AG1279" s="46">
        <f>AE1279-AF1279</f>
        <v/>
      </c>
      <c r="AH1279" s="59" t="n"/>
      <c r="AI1279" s="46">
        <f>V1279-AH1279</f>
        <v/>
      </c>
      <c r="AJ12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79" s="46">
        <f>AI1279-Table6204[[#This Row],[Column 342]]</f>
        <v/>
      </c>
      <c r="AL1279" s="59" t="n"/>
      <c r="AM1279" s="41" t="n"/>
      <c r="AN1279" s="49" t="n">
        <v>0.2</v>
      </c>
      <c r="AO1279" s="46">
        <f>IF(Table6204[[#This Row],[Column 36]]&gt;0,Table6204[[#This Row],[Column 36]]*Table6204[[#This Row],[Column 39]],0)</f>
        <v/>
      </c>
      <c r="AP1279" s="59" t="n"/>
      <c r="AQ1279" s="82">
        <f>SUM(AO1279-AP1279)</f>
        <v/>
      </c>
    </row>
    <row r="1280">
      <c r="A1280" s="41" t="n"/>
      <c r="B1280" s="58" t="n"/>
      <c r="C1280" s="41" t="n"/>
      <c r="D1280" s="41" t="n"/>
      <c r="E1280" s="41" t="n"/>
      <c r="F1280" s="41" t="n"/>
      <c r="G1280" s="41" t="n"/>
      <c r="H1280" s="41" t="n"/>
      <c r="I1280" s="41" t="n"/>
      <c r="J1280" s="41" t="n"/>
      <c r="K1280" s="41" t="n"/>
      <c r="L1280" s="41" t="n"/>
      <c r="M1280" s="339" t="n"/>
      <c r="N1280" s="41" t="n"/>
      <c r="O1280" s="41" t="n"/>
      <c r="P1280" s="41" t="n"/>
      <c r="Q1280" s="41" t="n"/>
      <c r="R1280" s="41" t="n"/>
      <c r="S1280" s="43" t="n"/>
      <c r="T1280" s="41" t="n"/>
      <c r="U1280" s="41" t="n"/>
      <c r="V1280" s="59" t="n"/>
      <c r="W1280" s="41" t="n"/>
      <c r="X1280" s="41" t="n"/>
      <c r="Y1280" s="41" t="n"/>
      <c r="Z1280" s="41" t="n"/>
      <c r="AA1280" s="41" t="n"/>
      <c r="AB1280" s="41" t="n"/>
      <c r="AC1280" s="41" t="n"/>
      <c r="AD1280" s="41" t="n"/>
      <c r="AE1280" s="41" t="n"/>
      <c r="AF1280" s="41" t="n"/>
      <c r="AG1280" s="46">
        <f>AE1280-AF1280</f>
        <v/>
      </c>
      <c r="AH1280" s="59" t="n"/>
      <c r="AI1280" s="46">
        <f>V1280-AH1280</f>
        <v/>
      </c>
      <c r="AJ12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0" s="46">
        <f>AI1280-Table6204[[#This Row],[Column 342]]</f>
        <v/>
      </c>
      <c r="AL1280" s="59" t="n"/>
      <c r="AM1280" s="41" t="n"/>
      <c r="AN1280" s="49" t="n">
        <v>0.2</v>
      </c>
      <c r="AO1280" s="46">
        <f>IF(Table6204[[#This Row],[Column 36]]&gt;0,Table6204[[#This Row],[Column 36]]*Table6204[[#This Row],[Column 39]],0)</f>
        <v/>
      </c>
      <c r="AP1280" s="59" t="n"/>
      <c r="AQ1280" s="82">
        <f>SUM(AO1280-AP1280)</f>
        <v/>
      </c>
    </row>
    <row r="1281">
      <c r="A1281" s="41" t="n"/>
      <c r="B1281" s="58" t="n"/>
      <c r="C1281" s="41" t="n"/>
      <c r="D1281" s="41" t="n"/>
      <c r="E1281" s="41" t="n"/>
      <c r="F1281" s="41" t="n"/>
      <c r="G1281" s="41" t="n"/>
      <c r="H1281" s="41" t="n"/>
      <c r="I1281" s="41" t="n"/>
      <c r="J1281" s="41" t="n"/>
      <c r="K1281" s="41" t="n"/>
      <c r="L1281" s="41" t="n"/>
      <c r="M1281" s="339" t="n"/>
      <c r="N1281" s="41" t="n"/>
      <c r="O1281" s="41" t="n"/>
      <c r="P1281" s="41" t="n"/>
      <c r="Q1281" s="41" t="n"/>
      <c r="R1281" s="41" t="n"/>
      <c r="S1281" s="43" t="n"/>
      <c r="T1281" s="41" t="n"/>
      <c r="U1281" s="41" t="n"/>
      <c r="V1281" s="59" t="n"/>
      <c r="W1281" s="41" t="n"/>
      <c r="X1281" s="41" t="n"/>
      <c r="Y1281" s="41" t="n"/>
      <c r="Z1281" s="41" t="n"/>
      <c r="AA1281" s="41" t="n"/>
      <c r="AB1281" s="41" t="n"/>
      <c r="AC1281" s="41" t="n"/>
      <c r="AD1281" s="41" t="n"/>
      <c r="AE1281" s="41" t="n"/>
      <c r="AF1281" s="41" t="n"/>
      <c r="AG1281" s="46">
        <f>AE1281-AF1281</f>
        <v/>
      </c>
      <c r="AH1281" s="59" t="n"/>
      <c r="AI1281" s="46">
        <f>V1281-AH1281</f>
        <v/>
      </c>
      <c r="AJ12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1" s="46">
        <f>AI1281-Table6204[[#This Row],[Column 342]]</f>
        <v/>
      </c>
      <c r="AL1281" s="59" t="n"/>
      <c r="AM1281" s="41" t="n"/>
      <c r="AN1281" s="49" t="n">
        <v>0.2</v>
      </c>
      <c r="AO1281" s="46">
        <f>IF(Table6204[[#This Row],[Column 36]]&gt;0,Table6204[[#This Row],[Column 36]]*Table6204[[#This Row],[Column 39]],0)</f>
        <v/>
      </c>
      <c r="AP1281" s="59" t="n"/>
      <c r="AQ1281" s="82">
        <f>SUM(AO1281-AP1281)</f>
        <v/>
      </c>
    </row>
    <row r="1282">
      <c r="A1282" s="41" t="n"/>
      <c r="B1282" s="58" t="n"/>
      <c r="C1282" s="41" t="n"/>
      <c r="D1282" s="41" t="n"/>
      <c r="E1282" s="41" t="n"/>
      <c r="F1282" s="41" t="n"/>
      <c r="G1282" s="41" t="n"/>
      <c r="H1282" s="41" t="n"/>
      <c r="I1282" s="41" t="n"/>
      <c r="J1282" s="41" t="n"/>
      <c r="K1282" s="41" t="n"/>
      <c r="L1282" s="41" t="n"/>
      <c r="M1282" s="339" t="n"/>
      <c r="N1282" s="41" t="n"/>
      <c r="O1282" s="41" t="n"/>
      <c r="P1282" s="41" t="n"/>
      <c r="Q1282" s="41" t="n"/>
      <c r="R1282" s="41" t="n"/>
      <c r="S1282" s="43" t="n"/>
      <c r="T1282" s="41" t="n"/>
      <c r="U1282" s="41" t="n"/>
      <c r="V1282" s="59" t="n"/>
      <c r="W1282" s="41" t="n"/>
      <c r="X1282" s="41" t="n"/>
      <c r="Y1282" s="41" t="n"/>
      <c r="Z1282" s="41" t="n"/>
      <c r="AA1282" s="41" t="n"/>
      <c r="AB1282" s="41" t="n"/>
      <c r="AC1282" s="41" t="n"/>
      <c r="AD1282" s="41" t="n"/>
      <c r="AE1282" s="41" t="n"/>
      <c r="AF1282" s="41" t="n"/>
      <c r="AG1282" s="46">
        <f>AE1282-AF1282</f>
        <v/>
      </c>
      <c r="AH1282" s="59" t="n"/>
      <c r="AI1282" s="46">
        <f>V1282-AH1282</f>
        <v/>
      </c>
      <c r="AJ12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2" s="46">
        <f>AI1282-Table6204[[#This Row],[Column 342]]</f>
        <v/>
      </c>
      <c r="AL1282" s="59" t="n"/>
      <c r="AM1282" s="41" t="n"/>
      <c r="AN1282" s="49" t="n">
        <v>0.2</v>
      </c>
      <c r="AO1282" s="46">
        <f>IF(Table6204[[#This Row],[Column 36]]&gt;0,Table6204[[#This Row],[Column 36]]*Table6204[[#This Row],[Column 39]],0)</f>
        <v/>
      </c>
      <c r="AP1282" s="59" t="n"/>
      <c r="AQ1282" s="82">
        <f>SUM(AO1282-AP1282)</f>
        <v/>
      </c>
    </row>
    <row r="1283">
      <c r="A1283" s="41" t="n"/>
      <c r="B1283" s="58" t="n"/>
      <c r="C1283" s="41" t="n"/>
      <c r="D1283" s="41" t="n"/>
      <c r="E1283" s="41" t="n"/>
      <c r="F1283" s="41" t="n"/>
      <c r="G1283" s="41" t="n"/>
      <c r="H1283" s="41" t="n"/>
      <c r="I1283" s="41" t="n"/>
      <c r="J1283" s="41" t="n"/>
      <c r="K1283" s="41" t="n"/>
      <c r="L1283" s="41" t="n"/>
      <c r="M1283" s="339" t="n"/>
      <c r="N1283" s="41" t="n"/>
      <c r="O1283" s="41" t="n"/>
      <c r="P1283" s="41" t="n"/>
      <c r="Q1283" s="41" t="n"/>
      <c r="R1283" s="41" t="n"/>
      <c r="S1283" s="43" t="n"/>
      <c r="T1283" s="41" t="n"/>
      <c r="U1283" s="41" t="n"/>
      <c r="V1283" s="59" t="n"/>
      <c r="W1283" s="41" t="n"/>
      <c r="X1283" s="41" t="n"/>
      <c r="Y1283" s="41" t="n"/>
      <c r="Z1283" s="41" t="n"/>
      <c r="AA1283" s="41" t="n"/>
      <c r="AB1283" s="41" t="n"/>
      <c r="AC1283" s="41" t="n"/>
      <c r="AD1283" s="41" t="n"/>
      <c r="AE1283" s="41" t="n"/>
      <c r="AF1283" s="41" t="n"/>
      <c r="AG1283" s="46">
        <f>AE1283-AF1283</f>
        <v/>
      </c>
      <c r="AH1283" s="59" t="n"/>
      <c r="AI1283" s="46">
        <f>V1283-AH1283</f>
        <v/>
      </c>
      <c r="AJ12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3" s="46">
        <f>AI1283-Table6204[[#This Row],[Column 342]]</f>
        <v/>
      </c>
      <c r="AL1283" s="59" t="n"/>
      <c r="AM1283" s="41" t="n"/>
      <c r="AN1283" s="49" t="n">
        <v>0.2</v>
      </c>
      <c r="AO1283" s="46">
        <f>IF(Table6204[[#This Row],[Column 36]]&gt;0,Table6204[[#This Row],[Column 36]]*Table6204[[#This Row],[Column 39]],0)</f>
        <v/>
      </c>
      <c r="AP1283" s="59" t="n"/>
      <c r="AQ1283" s="82">
        <f>SUM(AO1283-AP1283)</f>
        <v/>
      </c>
    </row>
    <row r="1284">
      <c r="A1284" s="41" t="n"/>
      <c r="B1284" s="58" t="n"/>
      <c r="C1284" s="41" t="n"/>
      <c r="D1284" s="41" t="n"/>
      <c r="E1284" s="41" t="n"/>
      <c r="F1284" s="41" t="n"/>
      <c r="G1284" s="41" t="n"/>
      <c r="H1284" s="41" t="n"/>
      <c r="I1284" s="41" t="n"/>
      <c r="J1284" s="41" t="n"/>
      <c r="K1284" s="41" t="n"/>
      <c r="L1284" s="41" t="n"/>
      <c r="M1284" s="339" t="n"/>
      <c r="N1284" s="41" t="n"/>
      <c r="O1284" s="41" t="n"/>
      <c r="P1284" s="41" t="n"/>
      <c r="Q1284" s="41" t="n"/>
      <c r="R1284" s="41" t="n"/>
      <c r="S1284" s="43" t="n"/>
      <c r="T1284" s="41" t="n"/>
      <c r="U1284" s="41" t="n"/>
      <c r="V1284" s="59" t="n"/>
      <c r="W1284" s="41" t="n"/>
      <c r="X1284" s="41" t="n"/>
      <c r="Y1284" s="41" t="n"/>
      <c r="Z1284" s="41" t="n"/>
      <c r="AA1284" s="41" t="n"/>
      <c r="AB1284" s="41" t="n"/>
      <c r="AC1284" s="41" t="n"/>
      <c r="AD1284" s="41" t="n"/>
      <c r="AE1284" s="41" t="n"/>
      <c r="AF1284" s="41" t="n"/>
      <c r="AG1284" s="46">
        <f>AE1284-AF1284</f>
        <v/>
      </c>
      <c r="AH1284" s="59" t="n"/>
      <c r="AI1284" s="46">
        <f>V1284-AH1284</f>
        <v/>
      </c>
      <c r="AJ12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4" s="46">
        <f>AI1284-Table6204[[#This Row],[Column 342]]</f>
        <v/>
      </c>
      <c r="AL1284" s="59" t="n"/>
      <c r="AM1284" s="41" t="n"/>
      <c r="AN1284" s="49" t="n">
        <v>0.2</v>
      </c>
      <c r="AO1284" s="46">
        <f>IF(Table6204[[#This Row],[Column 36]]&gt;0,Table6204[[#This Row],[Column 36]]*Table6204[[#This Row],[Column 39]],0)</f>
        <v/>
      </c>
      <c r="AP1284" s="59" t="n"/>
      <c r="AQ1284" s="82">
        <f>SUM(AO1284-AP1284)</f>
        <v/>
      </c>
    </row>
    <row r="1285">
      <c r="A1285" s="41" t="n"/>
      <c r="B1285" s="58" t="n"/>
      <c r="C1285" s="41" t="n"/>
      <c r="D1285" s="41" t="n"/>
      <c r="E1285" s="41" t="n"/>
      <c r="F1285" s="41" t="n"/>
      <c r="G1285" s="41" t="n"/>
      <c r="H1285" s="41" t="n"/>
      <c r="I1285" s="41" t="n"/>
      <c r="J1285" s="41" t="n"/>
      <c r="K1285" s="41" t="n"/>
      <c r="L1285" s="41" t="n"/>
      <c r="M1285" s="339" t="n"/>
      <c r="N1285" s="41" t="n"/>
      <c r="O1285" s="41" t="n"/>
      <c r="P1285" s="41" t="n"/>
      <c r="Q1285" s="41" t="n"/>
      <c r="R1285" s="41" t="n"/>
      <c r="S1285" s="43" t="n"/>
      <c r="T1285" s="41" t="n"/>
      <c r="U1285" s="41" t="n"/>
      <c r="V1285" s="59" t="n"/>
      <c r="W1285" s="41" t="n"/>
      <c r="X1285" s="41" t="n"/>
      <c r="Y1285" s="41" t="n"/>
      <c r="Z1285" s="41" t="n"/>
      <c r="AA1285" s="41" t="n"/>
      <c r="AB1285" s="41" t="n"/>
      <c r="AC1285" s="41" t="n"/>
      <c r="AD1285" s="41" t="n"/>
      <c r="AE1285" s="41" t="n"/>
      <c r="AF1285" s="41" t="n"/>
      <c r="AG1285" s="46">
        <f>AE1285-AF1285</f>
        <v/>
      </c>
      <c r="AH1285" s="59" t="n"/>
      <c r="AI1285" s="46">
        <f>V1285-AH1285</f>
        <v/>
      </c>
      <c r="AJ12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5" s="46">
        <f>AI1285-Table6204[[#This Row],[Column 342]]</f>
        <v/>
      </c>
      <c r="AL1285" s="59" t="n"/>
      <c r="AM1285" s="41" t="n"/>
      <c r="AN1285" s="49" t="n">
        <v>0.2</v>
      </c>
      <c r="AO1285" s="46">
        <f>IF(Table6204[[#This Row],[Column 36]]&gt;0,Table6204[[#This Row],[Column 36]]*Table6204[[#This Row],[Column 39]],0)</f>
        <v/>
      </c>
      <c r="AP1285" s="59" t="n"/>
      <c r="AQ1285" s="82">
        <f>SUM(AO1285-AP1285)</f>
        <v/>
      </c>
    </row>
    <row r="1286">
      <c r="A1286" s="41" t="n"/>
      <c r="B1286" s="58" t="n"/>
      <c r="C1286" s="41" t="n"/>
      <c r="D1286" s="41" t="n"/>
      <c r="E1286" s="41" t="n"/>
      <c r="F1286" s="41" t="n"/>
      <c r="G1286" s="41" t="n"/>
      <c r="H1286" s="41" t="n"/>
      <c r="I1286" s="41" t="n"/>
      <c r="J1286" s="41" t="n"/>
      <c r="K1286" s="41" t="n"/>
      <c r="L1286" s="41" t="n"/>
      <c r="M1286" s="339" t="n"/>
      <c r="N1286" s="41" t="n"/>
      <c r="O1286" s="41" t="n"/>
      <c r="P1286" s="41" t="n"/>
      <c r="Q1286" s="41" t="n"/>
      <c r="R1286" s="41" t="n"/>
      <c r="S1286" s="43" t="n"/>
      <c r="T1286" s="41" t="n"/>
      <c r="U1286" s="41" t="n"/>
      <c r="V1286" s="59" t="n"/>
      <c r="W1286" s="41" t="n"/>
      <c r="X1286" s="41" t="n"/>
      <c r="Y1286" s="41" t="n"/>
      <c r="Z1286" s="41" t="n"/>
      <c r="AA1286" s="41" t="n"/>
      <c r="AB1286" s="41" t="n"/>
      <c r="AC1286" s="41" t="n"/>
      <c r="AD1286" s="41" t="n"/>
      <c r="AE1286" s="41" t="n"/>
      <c r="AF1286" s="41" t="n"/>
      <c r="AG1286" s="46">
        <f>AE1286-AF1286</f>
        <v/>
      </c>
      <c r="AH1286" s="59" t="n"/>
      <c r="AI1286" s="46">
        <f>V1286-AH1286</f>
        <v/>
      </c>
      <c r="AJ12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6" s="46">
        <f>AI1286-Table6204[[#This Row],[Column 342]]</f>
        <v/>
      </c>
      <c r="AL1286" s="59" t="n"/>
      <c r="AM1286" s="41" t="n"/>
      <c r="AN1286" s="49" t="n">
        <v>0.2</v>
      </c>
      <c r="AO1286" s="46">
        <f>IF(Table6204[[#This Row],[Column 36]]&gt;0,Table6204[[#This Row],[Column 36]]*Table6204[[#This Row],[Column 39]],0)</f>
        <v/>
      </c>
      <c r="AP1286" s="59" t="n"/>
      <c r="AQ1286" s="82">
        <f>SUM(AO1286-AP1286)</f>
        <v/>
      </c>
    </row>
    <row r="1287">
      <c r="A1287" s="41" t="n"/>
      <c r="B1287" s="58" t="n"/>
      <c r="C1287" s="41" t="n"/>
      <c r="D1287" s="41" t="n"/>
      <c r="E1287" s="41" t="n"/>
      <c r="F1287" s="41" t="n"/>
      <c r="G1287" s="41" t="n"/>
      <c r="H1287" s="41" t="n"/>
      <c r="I1287" s="41" t="n"/>
      <c r="J1287" s="41" t="n"/>
      <c r="K1287" s="41" t="n"/>
      <c r="L1287" s="41" t="n"/>
      <c r="M1287" s="339" t="n"/>
      <c r="N1287" s="41" t="n"/>
      <c r="O1287" s="41" t="n"/>
      <c r="P1287" s="41" t="n"/>
      <c r="Q1287" s="41" t="n"/>
      <c r="R1287" s="41" t="n"/>
      <c r="S1287" s="43" t="n"/>
      <c r="T1287" s="41" t="n"/>
      <c r="U1287" s="41" t="n"/>
      <c r="V1287" s="59" t="n"/>
      <c r="W1287" s="41" t="n"/>
      <c r="X1287" s="41" t="n"/>
      <c r="Y1287" s="41" t="n"/>
      <c r="Z1287" s="41" t="n"/>
      <c r="AA1287" s="41" t="n"/>
      <c r="AB1287" s="41" t="n"/>
      <c r="AC1287" s="41" t="n"/>
      <c r="AD1287" s="41" t="n"/>
      <c r="AE1287" s="41" t="n"/>
      <c r="AF1287" s="41" t="n"/>
      <c r="AG1287" s="46">
        <f>AE1287-AF1287</f>
        <v/>
      </c>
      <c r="AH1287" s="59" t="n"/>
      <c r="AI1287" s="46">
        <f>V1287-AH1287</f>
        <v/>
      </c>
      <c r="AJ12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7" s="46">
        <f>AI1287-Table6204[[#This Row],[Column 342]]</f>
        <v/>
      </c>
      <c r="AL1287" s="59" t="n"/>
      <c r="AM1287" s="41" t="n"/>
      <c r="AN1287" s="49" t="n">
        <v>0.2</v>
      </c>
      <c r="AO1287" s="46">
        <f>IF(Table6204[[#This Row],[Column 36]]&gt;0,Table6204[[#This Row],[Column 36]]*Table6204[[#This Row],[Column 39]],0)</f>
        <v/>
      </c>
      <c r="AP1287" s="59" t="n"/>
      <c r="AQ1287" s="82">
        <f>SUM(AO1287-AP1287)</f>
        <v/>
      </c>
    </row>
    <row r="1288">
      <c r="A1288" s="41" t="n"/>
      <c r="B1288" s="58" t="n"/>
      <c r="C1288" s="41" t="n"/>
      <c r="D1288" s="41" t="n"/>
      <c r="E1288" s="41" t="n"/>
      <c r="F1288" s="41" t="n"/>
      <c r="G1288" s="41" t="n"/>
      <c r="H1288" s="41" t="n"/>
      <c r="I1288" s="41" t="n"/>
      <c r="J1288" s="41" t="n"/>
      <c r="K1288" s="41" t="n"/>
      <c r="L1288" s="41" t="n"/>
      <c r="M1288" s="339" t="n"/>
      <c r="N1288" s="41" t="n"/>
      <c r="O1288" s="41" t="n"/>
      <c r="P1288" s="41" t="n"/>
      <c r="Q1288" s="41" t="n"/>
      <c r="R1288" s="41" t="n"/>
      <c r="S1288" s="43" t="n"/>
      <c r="T1288" s="41" t="n"/>
      <c r="U1288" s="41" t="n"/>
      <c r="V1288" s="59" t="n"/>
      <c r="W1288" s="41" t="n"/>
      <c r="X1288" s="41" t="n"/>
      <c r="Y1288" s="41" t="n"/>
      <c r="Z1288" s="41" t="n"/>
      <c r="AA1288" s="41" t="n"/>
      <c r="AB1288" s="41" t="n"/>
      <c r="AC1288" s="41" t="n"/>
      <c r="AD1288" s="41" t="n"/>
      <c r="AE1288" s="41" t="n"/>
      <c r="AF1288" s="41" t="n"/>
      <c r="AG1288" s="46">
        <f>AE1288-AF1288</f>
        <v/>
      </c>
      <c r="AH1288" s="59" t="n"/>
      <c r="AI1288" s="46">
        <f>V1288-AH1288</f>
        <v/>
      </c>
      <c r="AJ12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8" s="46">
        <f>AI1288-Table6204[[#This Row],[Column 342]]</f>
        <v/>
      </c>
      <c r="AL1288" s="59" t="n"/>
      <c r="AM1288" s="41" t="n"/>
      <c r="AN1288" s="49" t="n">
        <v>0.2</v>
      </c>
      <c r="AO1288" s="46">
        <f>IF(Table6204[[#This Row],[Column 36]]&gt;0,Table6204[[#This Row],[Column 36]]*Table6204[[#This Row],[Column 39]],0)</f>
        <v/>
      </c>
      <c r="AP1288" s="59" t="n"/>
      <c r="AQ1288" s="82">
        <f>SUM(AO1288-AP1288)</f>
        <v/>
      </c>
    </row>
    <row r="1289">
      <c r="A1289" s="41" t="n"/>
      <c r="B1289" s="58" t="n"/>
      <c r="C1289" s="41" t="n"/>
      <c r="D1289" s="41" t="n"/>
      <c r="E1289" s="41" t="n"/>
      <c r="F1289" s="41" t="n"/>
      <c r="G1289" s="41" t="n"/>
      <c r="H1289" s="41" t="n"/>
      <c r="I1289" s="41" t="n"/>
      <c r="J1289" s="41" t="n"/>
      <c r="K1289" s="41" t="n"/>
      <c r="L1289" s="41" t="n"/>
      <c r="M1289" s="339" t="n"/>
      <c r="N1289" s="41" t="n"/>
      <c r="O1289" s="41" t="n"/>
      <c r="P1289" s="41" t="n"/>
      <c r="Q1289" s="41" t="n"/>
      <c r="R1289" s="41" t="n"/>
      <c r="S1289" s="43" t="n"/>
      <c r="T1289" s="41" t="n"/>
      <c r="U1289" s="41" t="n"/>
      <c r="V1289" s="59" t="n"/>
      <c r="W1289" s="41" t="n"/>
      <c r="X1289" s="41" t="n"/>
      <c r="Y1289" s="41" t="n"/>
      <c r="Z1289" s="41" t="n"/>
      <c r="AA1289" s="41" t="n"/>
      <c r="AB1289" s="41" t="n"/>
      <c r="AC1289" s="41" t="n"/>
      <c r="AD1289" s="41" t="n"/>
      <c r="AE1289" s="41" t="n"/>
      <c r="AF1289" s="41" t="n"/>
      <c r="AG1289" s="46">
        <f>AE1289-AF1289</f>
        <v/>
      </c>
      <c r="AH1289" s="59" t="n"/>
      <c r="AI1289" s="46">
        <f>V1289-AH1289</f>
        <v/>
      </c>
      <c r="AJ12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89" s="46">
        <f>AI1289-Table6204[[#This Row],[Column 342]]</f>
        <v/>
      </c>
      <c r="AL1289" s="59" t="n"/>
      <c r="AM1289" s="41" t="n"/>
      <c r="AN1289" s="49" t="n">
        <v>0.2</v>
      </c>
      <c r="AO1289" s="46">
        <f>IF(Table6204[[#This Row],[Column 36]]&gt;0,Table6204[[#This Row],[Column 36]]*Table6204[[#This Row],[Column 39]],0)</f>
        <v/>
      </c>
      <c r="AP1289" s="59" t="n"/>
      <c r="AQ1289" s="82">
        <f>SUM(AO1289-AP1289)</f>
        <v/>
      </c>
    </row>
    <row r="1290">
      <c r="A1290" s="41" t="n"/>
      <c r="B1290" s="58" t="n"/>
      <c r="C1290" s="41" t="n"/>
      <c r="D1290" s="41" t="n"/>
      <c r="E1290" s="41" t="n"/>
      <c r="F1290" s="41" t="n"/>
      <c r="G1290" s="41" t="n"/>
      <c r="H1290" s="41" t="n"/>
      <c r="I1290" s="41" t="n"/>
      <c r="J1290" s="41" t="n"/>
      <c r="K1290" s="41" t="n"/>
      <c r="L1290" s="41" t="n"/>
      <c r="M1290" s="339" t="n"/>
      <c r="N1290" s="41" t="n"/>
      <c r="O1290" s="41" t="n"/>
      <c r="P1290" s="41" t="n"/>
      <c r="Q1290" s="41" t="n"/>
      <c r="R1290" s="41" t="n"/>
      <c r="S1290" s="43" t="n"/>
      <c r="T1290" s="41" t="n"/>
      <c r="U1290" s="41" t="n"/>
      <c r="V1290" s="59" t="n"/>
      <c r="W1290" s="41" t="n"/>
      <c r="X1290" s="41" t="n"/>
      <c r="Y1290" s="41" t="n"/>
      <c r="Z1290" s="41" t="n"/>
      <c r="AA1290" s="41" t="n"/>
      <c r="AB1290" s="41" t="n"/>
      <c r="AC1290" s="41" t="n"/>
      <c r="AD1290" s="41" t="n"/>
      <c r="AE1290" s="41" t="n"/>
      <c r="AF1290" s="41" t="n"/>
      <c r="AG1290" s="46">
        <f>AE1290-AF1290</f>
        <v/>
      </c>
      <c r="AH1290" s="59" t="n"/>
      <c r="AI1290" s="46">
        <f>V1290-AH1290</f>
        <v/>
      </c>
      <c r="AJ12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0" s="46">
        <f>AI1290-Table6204[[#This Row],[Column 342]]</f>
        <v/>
      </c>
      <c r="AL1290" s="59" t="n"/>
      <c r="AM1290" s="41" t="n"/>
      <c r="AN1290" s="49" t="n">
        <v>0.2</v>
      </c>
      <c r="AO1290" s="46">
        <f>IF(Table6204[[#This Row],[Column 36]]&gt;0,Table6204[[#This Row],[Column 36]]*Table6204[[#This Row],[Column 39]],0)</f>
        <v/>
      </c>
      <c r="AP1290" s="59" t="n"/>
      <c r="AQ1290" s="82">
        <f>SUM(AO1290-AP1290)</f>
        <v/>
      </c>
    </row>
    <row r="1291">
      <c r="A1291" s="41" t="n"/>
      <c r="B1291" s="58" t="n"/>
      <c r="C1291" s="41" t="n"/>
      <c r="D1291" s="41" t="n"/>
      <c r="E1291" s="41" t="n"/>
      <c r="F1291" s="41" t="n"/>
      <c r="G1291" s="41" t="n"/>
      <c r="H1291" s="41" t="n"/>
      <c r="I1291" s="41" t="n"/>
      <c r="J1291" s="41" t="n"/>
      <c r="K1291" s="41" t="n"/>
      <c r="L1291" s="41" t="n"/>
      <c r="M1291" s="339" t="n"/>
      <c r="N1291" s="41" t="n"/>
      <c r="O1291" s="41" t="n"/>
      <c r="P1291" s="41" t="n"/>
      <c r="Q1291" s="41" t="n"/>
      <c r="R1291" s="41" t="n"/>
      <c r="S1291" s="43" t="n"/>
      <c r="T1291" s="41" t="n"/>
      <c r="U1291" s="41" t="n"/>
      <c r="V1291" s="59" t="n"/>
      <c r="W1291" s="41" t="n"/>
      <c r="X1291" s="41" t="n"/>
      <c r="Y1291" s="41" t="n"/>
      <c r="Z1291" s="41" t="n"/>
      <c r="AA1291" s="41" t="n"/>
      <c r="AB1291" s="41" t="n"/>
      <c r="AC1291" s="41" t="n"/>
      <c r="AD1291" s="41" t="n"/>
      <c r="AE1291" s="41" t="n"/>
      <c r="AF1291" s="41" t="n"/>
      <c r="AG1291" s="46">
        <f>AE1291-AF1291</f>
        <v/>
      </c>
      <c r="AH1291" s="59" t="n"/>
      <c r="AI1291" s="46">
        <f>V1291-AH1291</f>
        <v/>
      </c>
      <c r="AJ12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1" s="46">
        <f>AI1291-Table6204[[#This Row],[Column 342]]</f>
        <v/>
      </c>
      <c r="AL1291" s="59" t="n"/>
      <c r="AM1291" s="41" t="n"/>
      <c r="AN1291" s="49" t="n">
        <v>0.2</v>
      </c>
      <c r="AO1291" s="46">
        <f>IF(Table6204[[#This Row],[Column 36]]&gt;0,Table6204[[#This Row],[Column 36]]*Table6204[[#This Row],[Column 39]],0)</f>
        <v/>
      </c>
      <c r="AP1291" s="59" t="n"/>
      <c r="AQ1291" s="82">
        <f>SUM(AO1291-AP1291)</f>
        <v/>
      </c>
    </row>
    <row r="1292">
      <c r="A1292" s="41" t="n"/>
      <c r="B1292" s="58" t="n"/>
      <c r="C1292" s="41" t="n"/>
      <c r="D1292" s="41" t="n"/>
      <c r="E1292" s="41" t="n"/>
      <c r="F1292" s="41" t="n"/>
      <c r="G1292" s="41" t="n"/>
      <c r="H1292" s="41" t="n"/>
      <c r="I1292" s="41" t="n"/>
      <c r="J1292" s="41" t="n"/>
      <c r="K1292" s="41" t="n"/>
      <c r="L1292" s="41" t="n"/>
      <c r="M1292" s="339" t="n"/>
      <c r="N1292" s="41" t="n"/>
      <c r="O1292" s="41" t="n"/>
      <c r="P1292" s="41" t="n"/>
      <c r="Q1292" s="41" t="n"/>
      <c r="R1292" s="41" t="n"/>
      <c r="S1292" s="43" t="n"/>
      <c r="T1292" s="41" t="n"/>
      <c r="U1292" s="41" t="n"/>
      <c r="V1292" s="59" t="n"/>
      <c r="W1292" s="41" t="n"/>
      <c r="X1292" s="41" t="n"/>
      <c r="Y1292" s="41" t="n"/>
      <c r="Z1292" s="41" t="n"/>
      <c r="AA1292" s="41" t="n"/>
      <c r="AB1292" s="41" t="n"/>
      <c r="AC1292" s="41" t="n"/>
      <c r="AD1292" s="41" t="n"/>
      <c r="AE1292" s="41" t="n"/>
      <c r="AF1292" s="41" t="n"/>
      <c r="AG1292" s="46">
        <f>AE1292-AF1292</f>
        <v/>
      </c>
      <c r="AH1292" s="59" t="n"/>
      <c r="AI1292" s="46">
        <f>V1292-AH1292</f>
        <v/>
      </c>
      <c r="AJ12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2" s="46">
        <f>AI1292-Table6204[[#This Row],[Column 342]]</f>
        <v/>
      </c>
      <c r="AL1292" s="59" t="n"/>
      <c r="AM1292" s="41" t="n"/>
      <c r="AN1292" s="49" t="n">
        <v>0.2</v>
      </c>
      <c r="AO1292" s="46">
        <f>IF(Table6204[[#This Row],[Column 36]]&gt;0,Table6204[[#This Row],[Column 36]]*Table6204[[#This Row],[Column 39]],0)</f>
        <v/>
      </c>
      <c r="AP1292" s="59" t="n"/>
      <c r="AQ1292" s="82">
        <f>SUM(AO1292-AP1292)</f>
        <v/>
      </c>
    </row>
    <row r="1293">
      <c r="A1293" s="41" t="n"/>
      <c r="B1293" s="58" t="n"/>
      <c r="C1293" s="41" t="n"/>
      <c r="D1293" s="41" t="n"/>
      <c r="E1293" s="41" t="n"/>
      <c r="F1293" s="41" t="n"/>
      <c r="G1293" s="41" t="n"/>
      <c r="H1293" s="41" t="n"/>
      <c r="I1293" s="41" t="n"/>
      <c r="J1293" s="41" t="n"/>
      <c r="K1293" s="41" t="n"/>
      <c r="L1293" s="41" t="n"/>
      <c r="M1293" s="339" t="n"/>
      <c r="N1293" s="41" t="n"/>
      <c r="O1293" s="41" t="n"/>
      <c r="P1293" s="41" t="n"/>
      <c r="Q1293" s="41" t="n"/>
      <c r="R1293" s="41" t="n"/>
      <c r="S1293" s="43" t="n"/>
      <c r="T1293" s="41" t="n"/>
      <c r="U1293" s="41" t="n"/>
      <c r="V1293" s="59" t="n"/>
      <c r="W1293" s="41" t="n"/>
      <c r="X1293" s="41" t="n"/>
      <c r="Y1293" s="41" t="n"/>
      <c r="Z1293" s="41" t="n"/>
      <c r="AA1293" s="41" t="n"/>
      <c r="AB1293" s="41" t="n"/>
      <c r="AC1293" s="41" t="n"/>
      <c r="AD1293" s="41" t="n"/>
      <c r="AE1293" s="41" t="n"/>
      <c r="AF1293" s="41" t="n"/>
      <c r="AG1293" s="46">
        <f>AE1293-AF1293</f>
        <v/>
      </c>
      <c r="AH1293" s="59" t="n"/>
      <c r="AI1293" s="46">
        <f>V1293-AH1293</f>
        <v/>
      </c>
      <c r="AJ12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3" s="46">
        <f>AI1293-Table6204[[#This Row],[Column 342]]</f>
        <v/>
      </c>
      <c r="AL1293" s="59" t="n"/>
      <c r="AM1293" s="41" t="n"/>
      <c r="AN1293" s="49" t="n">
        <v>0.2</v>
      </c>
      <c r="AO1293" s="46">
        <f>IF(Table6204[[#This Row],[Column 36]]&gt;0,Table6204[[#This Row],[Column 36]]*Table6204[[#This Row],[Column 39]],0)</f>
        <v/>
      </c>
      <c r="AP1293" s="59" t="n"/>
      <c r="AQ1293" s="82">
        <f>SUM(AO1293-AP1293)</f>
        <v/>
      </c>
    </row>
    <row r="1294">
      <c r="A1294" s="41" t="n"/>
      <c r="B1294" s="58" t="n"/>
      <c r="C1294" s="41" t="n"/>
      <c r="D1294" s="41" t="n"/>
      <c r="E1294" s="41" t="n"/>
      <c r="F1294" s="41" t="n"/>
      <c r="G1294" s="41" t="n"/>
      <c r="H1294" s="41" t="n"/>
      <c r="I1294" s="41" t="n"/>
      <c r="J1294" s="41" t="n"/>
      <c r="K1294" s="41" t="n"/>
      <c r="L1294" s="41" t="n"/>
      <c r="M1294" s="339" t="n"/>
      <c r="N1294" s="41" t="n"/>
      <c r="O1294" s="41" t="n"/>
      <c r="P1294" s="41" t="n"/>
      <c r="Q1294" s="41" t="n"/>
      <c r="R1294" s="41" t="n"/>
      <c r="S1294" s="43" t="n"/>
      <c r="T1294" s="41" t="n"/>
      <c r="U1294" s="41" t="n"/>
      <c r="V1294" s="59" t="n"/>
      <c r="W1294" s="41" t="n"/>
      <c r="X1294" s="41" t="n"/>
      <c r="Y1294" s="41" t="n"/>
      <c r="Z1294" s="41" t="n"/>
      <c r="AA1294" s="41" t="n"/>
      <c r="AB1294" s="41" t="n"/>
      <c r="AC1294" s="41" t="n"/>
      <c r="AD1294" s="41" t="n"/>
      <c r="AE1294" s="41" t="n"/>
      <c r="AF1294" s="41" t="n"/>
      <c r="AG1294" s="46">
        <f>AE1294-AF1294</f>
        <v/>
      </c>
      <c r="AH1294" s="59" t="n"/>
      <c r="AI1294" s="46">
        <f>V1294-AH1294</f>
        <v/>
      </c>
      <c r="AJ12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4" s="46">
        <f>AI1294-Table6204[[#This Row],[Column 342]]</f>
        <v/>
      </c>
      <c r="AL1294" s="59" t="n"/>
      <c r="AM1294" s="41" t="n"/>
      <c r="AN1294" s="49" t="n">
        <v>0.2</v>
      </c>
      <c r="AO1294" s="46">
        <f>IF(Table6204[[#This Row],[Column 36]]&gt;0,Table6204[[#This Row],[Column 36]]*Table6204[[#This Row],[Column 39]],0)</f>
        <v/>
      </c>
      <c r="AP1294" s="59" t="n"/>
      <c r="AQ1294" s="82">
        <f>SUM(AO1294-AP1294)</f>
        <v/>
      </c>
    </row>
    <row r="1295">
      <c r="A1295" s="41" t="n"/>
      <c r="B1295" s="58" t="n"/>
      <c r="C1295" s="41" t="n"/>
      <c r="D1295" s="41" t="n"/>
      <c r="E1295" s="41" t="n"/>
      <c r="F1295" s="41" t="n"/>
      <c r="G1295" s="41" t="n"/>
      <c r="H1295" s="41" t="n"/>
      <c r="I1295" s="41" t="n"/>
      <c r="J1295" s="41" t="n"/>
      <c r="K1295" s="41" t="n"/>
      <c r="L1295" s="41" t="n"/>
      <c r="M1295" s="339" t="n"/>
      <c r="N1295" s="41" t="n"/>
      <c r="O1295" s="41" t="n"/>
      <c r="P1295" s="41" t="n"/>
      <c r="Q1295" s="41" t="n"/>
      <c r="R1295" s="41" t="n"/>
      <c r="S1295" s="43" t="n"/>
      <c r="T1295" s="41" t="n"/>
      <c r="U1295" s="41" t="n"/>
      <c r="V1295" s="59" t="n"/>
      <c r="W1295" s="41" t="n"/>
      <c r="X1295" s="41" t="n"/>
      <c r="Y1295" s="41" t="n"/>
      <c r="Z1295" s="41" t="n"/>
      <c r="AA1295" s="41" t="n"/>
      <c r="AB1295" s="41" t="n"/>
      <c r="AC1295" s="41" t="n"/>
      <c r="AD1295" s="41" t="n"/>
      <c r="AE1295" s="41" t="n"/>
      <c r="AF1295" s="41" t="n"/>
      <c r="AG1295" s="46">
        <f>AE1295-AF1295</f>
        <v/>
      </c>
      <c r="AH1295" s="59" t="n"/>
      <c r="AI1295" s="46">
        <f>V1295-AH1295</f>
        <v/>
      </c>
      <c r="AJ12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5" s="46">
        <f>AI1295-Table6204[[#This Row],[Column 342]]</f>
        <v/>
      </c>
      <c r="AL1295" s="59" t="n"/>
      <c r="AM1295" s="41" t="n"/>
      <c r="AN1295" s="49" t="n">
        <v>0.2</v>
      </c>
      <c r="AO1295" s="46">
        <f>IF(Table6204[[#This Row],[Column 36]]&gt;0,Table6204[[#This Row],[Column 36]]*Table6204[[#This Row],[Column 39]],0)</f>
        <v/>
      </c>
      <c r="AP1295" s="59" t="n"/>
      <c r="AQ1295" s="82">
        <f>SUM(AO1295-AP1295)</f>
        <v/>
      </c>
    </row>
    <row r="1296">
      <c r="A1296" s="41" t="n"/>
      <c r="B1296" s="58" t="n"/>
      <c r="C1296" s="41" t="n"/>
      <c r="D1296" s="41" t="n"/>
      <c r="E1296" s="41" t="n"/>
      <c r="F1296" s="41" t="n"/>
      <c r="G1296" s="41" t="n"/>
      <c r="H1296" s="41" t="n"/>
      <c r="I1296" s="41" t="n"/>
      <c r="J1296" s="41" t="n"/>
      <c r="K1296" s="41" t="n"/>
      <c r="L1296" s="41" t="n"/>
      <c r="M1296" s="339" t="n"/>
      <c r="N1296" s="41" t="n"/>
      <c r="O1296" s="41" t="n"/>
      <c r="P1296" s="41" t="n"/>
      <c r="Q1296" s="41" t="n"/>
      <c r="R1296" s="41" t="n"/>
      <c r="S1296" s="43" t="n"/>
      <c r="T1296" s="41" t="n"/>
      <c r="U1296" s="41" t="n"/>
      <c r="V1296" s="59" t="n"/>
      <c r="W1296" s="41" t="n"/>
      <c r="X1296" s="41" t="n"/>
      <c r="Y1296" s="41" t="n"/>
      <c r="Z1296" s="41" t="n"/>
      <c r="AA1296" s="41" t="n"/>
      <c r="AB1296" s="41" t="n"/>
      <c r="AC1296" s="41" t="n"/>
      <c r="AD1296" s="41" t="n"/>
      <c r="AE1296" s="41" t="n"/>
      <c r="AF1296" s="41" t="n"/>
      <c r="AG1296" s="46">
        <f>AE1296-AF1296</f>
        <v/>
      </c>
      <c r="AH1296" s="59" t="n"/>
      <c r="AI1296" s="46">
        <f>V1296-AH1296</f>
        <v/>
      </c>
      <c r="AJ12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6" s="46">
        <f>AI1296-Table6204[[#This Row],[Column 342]]</f>
        <v/>
      </c>
      <c r="AL1296" s="59" t="n"/>
      <c r="AM1296" s="41" t="n"/>
      <c r="AN1296" s="49" t="n">
        <v>0.2</v>
      </c>
      <c r="AO1296" s="46">
        <f>IF(Table6204[[#This Row],[Column 36]]&gt;0,Table6204[[#This Row],[Column 36]]*Table6204[[#This Row],[Column 39]],0)</f>
        <v/>
      </c>
      <c r="AP1296" s="59" t="n"/>
      <c r="AQ1296" s="82">
        <f>SUM(AO1296-AP1296)</f>
        <v/>
      </c>
    </row>
    <row r="1297">
      <c r="A1297" s="41" t="n"/>
      <c r="B1297" s="58" t="n"/>
      <c r="C1297" s="41" t="n"/>
      <c r="D1297" s="41" t="n"/>
      <c r="E1297" s="41" t="n"/>
      <c r="F1297" s="41" t="n"/>
      <c r="G1297" s="41" t="n"/>
      <c r="H1297" s="41" t="n"/>
      <c r="I1297" s="41" t="n"/>
      <c r="J1297" s="41" t="n"/>
      <c r="K1297" s="41" t="n"/>
      <c r="L1297" s="41" t="n"/>
      <c r="M1297" s="339" t="n"/>
      <c r="N1297" s="41" t="n"/>
      <c r="O1297" s="41" t="n"/>
      <c r="P1297" s="41" t="n"/>
      <c r="Q1297" s="41" t="n"/>
      <c r="R1297" s="41" t="n"/>
      <c r="S1297" s="43" t="n"/>
      <c r="T1297" s="41" t="n"/>
      <c r="U1297" s="41" t="n"/>
      <c r="V1297" s="59" t="n"/>
      <c r="W1297" s="41" t="n"/>
      <c r="X1297" s="41" t="n"/>
      <c r="Y1297" s="41" t="n"/>
      <c r="Z1297" s="41" t="n"/>
      <c r="AA1297" s="41" t="n"/>
      <c r="AB1297" s="41" t="n"/>
      <c r="AC1297" s="41" t="n"/>
      <c r="AD1297" s="41" t="n"/>
      <c r="AE1297" s="41" t="n"/>
      <c r="AF1297" s="41" t="n"/>
      <c r="AG1297" s="46">
        <f>AE1297-AF1297</f>
        <v/>
      </c>
      <c r="AH1297" s="59" t="n"/>
      <c r="AI1297" s="46">
        <f>V1297-AH1297</f>
        <v/>
      </c>
      <c r="AJ12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7" s="46">
        <f>AI1297-Table6204[[#This Row],[Column 342]]</f>
        <v/>
      </c>
      <c r="AL1297" s="59" t="n"/>
      <c r="AM1297" s="41" t="n"/>
      <c r="AN1297" s="49" t="n">
        <v>0.2</v>
      </c>
      <c r="AO1297" s="46">
        <f>IF(Table6204[[#This Row],[Column 36]]&gt;0,Table6204[[#This Row],[Column 36]]*Table6204[[#This Row],[Column 39]],0)</f>
        <v/>
      </c>
      <c r="AP1297" s="59" t="n"/>
      <c r="AQ1297" s="82">
        <f>SUM(AO1297-AP1297)</f>
        <v/>
      </c>
    </row>
    <row r="1298">
      <c r="A1298" s="41" t="n"/>
      <c r="B1298" s="58" t="n"/>
      <c r="C1298" s="41" t="n"/>
      <c r="D1298" s="41" t="n"/>
      <c r="E1298" s="41" t="n"/>
      <c r="F1298" s="41" t="n"/>
      <c r="G1298" s="41" t="n"/>
      <c r="H1298" s="41" t="n"/>
      <c r="I1298" s="41" t="n"/>
      <c r="J1298" s="41" t="n"/>
      <c r="K1298" s="41" t="n"/>
      <c r="L1298" s="41" t="n"/>
      <c r="M1298" s="339" t="n"/>
      <c r="N1298" s="41" t="n"/>
      <c r="O1298" s="41" t="n"/>
      <c r="P1298" s="41" t="n"/>
      <c r="Q1298" s="41" t="n"/>
      <c r="R1298" s="41" t="n"/>
      <c r="S1298" s="43" t="n"/>
      <c r="T1298" s="41" t="n"/>
      <c r="U1298" s="41" t="n"/>
      <c r="V1298" s="59" t="n"/>
      <c r="W1298" s="41" t="n"/>
      <c r="X1298" s="41" t="n"/>
      <c r="Y1298" s="41" t="n"/>
      <c r="Z1298" s="41" t="n"/>
      <c r="AA1298" s="41" t="n"/>
      <c r="AB1298" s="41" t="n"/>
      <c r="AC1298" s="41" t="n"/>
      <c r="AD1298" s="41" t="n"/>
      <c r="AE1298" s="41" t="n"/>
      <c r="AF1298" s="41" t="n"/>
      <c r="AG1298" s="46">
        <f>AE1298-AF1298</f>
        <v/>
      </c>
      <c r="AH1298" s="59" t="n"/>
      <c r="AI1298" s="46">
        <f>V1298-AH1298</f>
        <v/>
      </c>
      <c r="AJ12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8" s="46">
        <f>AI1298-Table6204[[#This Row],[Column 342]]</f>
        <v/>
      </c>
      <c r="AL1298" s="59" t="n"/>
      <c r="AM1298" s="41" t="n"/>
      <c r="AN1298" s="49" t="n">
        <v>0.2</v>
      </c>
      <c r="AO1298" s="46">
        <f>IF(Table6204[[#This Row],[Column 36]]&gt;0,Table6204[[#This Row],[Column 36]]*Table6204[[#This Row],[Column 39]],0)</f>
        <v/>
      </c>
      <c r="AP1298" s="59" t="n"/>
      <c r="AQ1298" s="82">
        <f>SUM(AO1298-AP1298)</f>
        <v/>
      </c>
    </row>
    <row r="1299">
      <c r="A1299" s="41" t="n"/>
      <c r="B1299" s="58" t="n"/>
      <c r="C1299" s="41" t="n"/>
      <c r="D1299" s="41" t="n"/>
      <c r="E1299" s="41" t="n"/>
      <c r="F1299" s="41" t="n"/>
      <c r="G1299" s="41" t="n"/>
      <c r="H1299" s="41" t="n"/>
      <c r="I1299" s="41" t="n"/>
      <c r="J1299" s="41" t="n"/>
      <c r="K1299" s="41" t="n"/>
      <c r="L1299" s="41" t="n"/>
      <c r="M1299" s="339" t="n"/>
      <c r="N1299" s="41" t="n"/>
      <c r="O1299" s="41" t="n"/>
      <c r="P1299" s="41" t="n"/>
      <c r="Q1299" s="41" t="n"/>
      <c r="R1299" s="41" t="n"/>
      <c r="S1299" s="43" t="n"/>
      <c r="T1299" s="41" t="n"/>
      <c r="U1299" s="41" t="n"/>
      <c r="V1299" s="59" t="n"/>
      <c r="W1299" s="41" t="n"/>
      <c r="X1299" s="41" t="n"/>
      <c r="Y1299" s="41" t="n"/>
      <c r="Z1299" s="41" t="n"/>
      <c r="AA1299" s="41" t="n"/>
      <c r="AB1299" s="41" t="n"/>
      <c r="AC1299" s="41" t="n"/>
      <c r="AD1299" s="41" t="n"/>
      <c r="AE1299" s="41" t="n"/>
      <c r="AF1299" s="41" t="n"/>
      <c r="AG1299" s="46">
        <f>AE1299-AF1299</f>
        <v/>
      </c>
      <c r="AH1299" s="59" t="n"/>
      <c r="AI1299" s="46">
        <f>V1299-AH1299</f>
        <v/>
      </c>
      <c r="AJ12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299" s="46">
        <f>AI1299-Table6204[[#This Row],[Column 342]]</f>
        <v/>
      </c>
      <c r="AL1299" s="59" t="n"/>
      <c r="AM1299" s="41" t="n"/>
      <c r="AN1299" s="49" t="n">
        <v>0.2</v>
      </c>
      <c r="AO1299" s="46">
        <f>IF(Table6204[[#This Row],[Column 36]]&gt;0,Table6204[[#This Row],[Column 36]]*Table6204[[#This Row],[Column 39]],0)</f>
        <v/>
      </c>
      <c r="AP1299" s="59" t="n"/>
      <c r="AQ1299" s="82">
        <f>SUM(AO1299-AP1299)</f>
        <v/>
      </c>
    </row>
    <row r="1300">
      <c r="A1300" s="41" t="n"/>
      <c r="B1300" s="58" t="n"/>
      <c r="C1300" s="41" t="n"/>
      <c r="D1300" s="41" t="n"/>
      <c r="E1300" s="41" t="n"/>
      <c r="F1300" s="41" t="n"/>
      <c r="G1300" s="41" t="n"/>
      <c r="H1300" s="41" t="n"/>
      <c r="I1300" s="41" t="n"/>
      <c r="J1300" s="41" t="n"/>
      <c r="K1300" s="41" t="n"/>
      <c r="L1300" s="41" t="n"/>
      <c r="M1300" s="339" t="n"/>
      <c r="N1300" s="41" t="n"/>
      <c r="O1300" s="41" t="n"/>
      <c r="P1300" s="41" t="n"/>
      <c r="Q1300" s="41" t="n"/>
      <c r="R1300" s="41" t="n"/>
      <c r="S1300" s="43" t="n"/>
      <c r="T1300" s="41" t="n"/>
      <c r="U1300" s="41" t="n"/>
      <c r="V1300" s="59" t="n"/>
      <c r="W1300" s="41" t="n"/>
      <c r="X1300" s="41" t="n"/>
      <c r="Y1300" s="41" t="n"/>
      <c r="Z1300" s="41" t="n"/>
      <c r="AA1300" s="41" t="n"/>
      <c r="AB1300" s="41" t="n"/>
      <c r="AC1300" s="41" t="n"/>
      <c r="AD1300" s="41" t="n"/>
      <c r="AE1300" s="41" t="n"/>
      <c r="AF1300" s="41" t="n"/>
      <c r="AG1300" s="46">
        <f>AE1300-AF1300</f>
        <v/>
      </c>
      <c r="AH1300" s="59" t="n"/>
      <c r="AI1300" s="46">
        <f>V1300-AH1300</f>
        <v/>
      </c>
      <c r="AJ13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0" s="46">
        <f>AI1300-Table6204[[#This Row],[Column 342]]</f>
        <v/>
      </c>
      <c r="AL1300" s="59" t="n"/>
      <c r="AM1300" s="41" t="n"/>
      <c r="AN1300" s="49" t="n">
        <v>0.2</v>
      </c>
      <c r="AO1300" s="46">
        <f>IF(Table6204[[#This Row],[Column 36]]&gt;0,Table6204[[#This Row],[Column 36]]*Table6204[[#This Row],[Column 39]],0)</f>
        <v/>
      </c>
      <c r="AP1300" s="59" t="n"/>
      <c r="AQ1300" s="82">
        <f>SUM(AO1300-AP1300)</f>
        <v/>
      </c>
    </row>
    <row r="1301">
      <c r="A1301" s="41" t="n"/>
      <c r="B1301" s="58" t="n"/>
      <c r="C1301" s="41" t="n"/>
      <c r="D1301" s="41" t="n"/>
      <c r="E1301" s="41" t="n"/>
      <c r="F1301" s="41" t="n"/>
      <c r="G1301" s="41" t="n"/>
      <c r="H1301" s="41" t="n"/>
      <c r="I1301" s="41" t="n"/>
      <c r="J1301" s="41" t="n"/>
      <c r="K1301" s="41" t="n"/>
      <c r="L1301" s="41" t="n"/>
      <c r="M1301" s="339" t="n"/>
      <c r="N1301" s="41" t="n"/>
      <c r="O1301" s="41" t="n"/>
      <c r="P1301" s="41" t="n"/>
      <c r="Q1301" s="41" t="n"/>
      <c r="R1301" s="41" t="n"/>
      <c r="S1301" s="43" t="n"/>
      <c r="T1301" s="41" t="n"/>
      <c r="U1301" s="41" t="n"/>
      <c r="V1301" s="59" t="n"/>
      <c r="W1301" s="41" t="n"/>
      <c r="X1301" s="41" t="n"/>
      <c r="Y1301" s="41" t="n"/>
      <c r="Z1301" s="41" t="n"/>
      <c r="AA1301" s="41" t="n"/>
      <c r="AB1301" s="41" t="n"/>
      <c r="AC1301" s="41" t="n"/>
      <c r="AD1301" s="41" t="n"/>
      <c r="AE1301" s="41" t="n"/>
      <c r="AF1301" s="41" t="n"/>
      <c r="AG1301" s="46">
        <f>AE1301-AF1301</f>
        <v/>
      </c>
      <c r="AH1301" s="59" t="n"/>
      <c r="AI1301" s="46">
        <f>V1301-AH1301</f>
        <v/>
      </c>
      <c r="AJ13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1" s="46">
        <f>AI1301-Table6204[[#This Row],[Column 342]]</f>
        <v/>
      </c>
      <c r="AL1301" s="59" t="n"/>
      <c r="AM1301" s="41" t="n"/>
      <c r="AN1301" s="49" t="n">
        <v>0.2</v>
      </c>
      <c r="AO1301" s="46">
        <f>IF(Table6204[[#This Row],[Column 36]]&gt;0,Table6204[[#This Row],[Column 36]]*Table6204[[#This Row],[Column 39]],0)</f>
        <v/>
      </c>
      <c r="AP1301" s="59" t="n"/>
      <c r="AQ1301" s="82">
        <f>SUM(AO1301-AP1301)</f>
        <v/>
      </c>
    </row>
    <row r="1302">
      <c r="A1302" s="41" t="n"/>
      <c r="B1302" s="58" t="n"/>
      <c r="C1302" s="41" t="n"/>
      <c r="D1302" s="41" t="n"/>
      <c r="E1302" s="41" t="n"/>
      <c r="F1302" s="41" t="n"/>
      <c r="G1302" s="41" t="n"/>
      <c r="H1302" s="41" t="n"/>
      <c r="I1302" s="41" t="n"/>
      <c r="J1302" s="41" t="n"/>
      <c r="K1302" s="41" t="n"/>
      <c r="L1302" s="41" t="n"/>
      <c r="M1302" s="339" t="n"/>
      <c r="N1302" s="41" t="n"/>
      <c r="O1302" s="41" t="n"/>
      <c r="P1302" s="41" t="n"/>
      <c r="Q1302" s="41" t="n"/>
      <c r="R1302" s="41" t="n"/>
      <c r="S1302" s="43" t="n"/>
      <c r="T1302" s="41" t="n"/>
      <c r="U1302" s="41" t="n"/>
      <c r="V1302" s="59" t="n"/>
      <c r="W1302" s="41" t="n"/>
      <c r="X1302" s="41" t="n"/>
      <c r="Y1302" s="41" t="n"/>
      <c r="Z1302" s="41" t="n"/>
      <c r="AA1302" s="41" t="n"/>
      <c r="AB1302" s="41" t="n"/>
      <c r="AC1302" s="41" t="n"/>
      <c r="AD1302" s="41" t="n"/>
      <c r="AE1302" s="41" t="n"/>
      <c r="AF1302" s="41" t="n"/>
      <c r="AG1302" s="46">
        <f>AE1302-AF1302</f>
        <v/>
      </c>
      <c r="AH1302" s="59" t="n"/>
      <c r="AI1302" s="46">
        <f>V1302-AH1302</f>
        <v/>
      </c>
      <c r="AJ13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2" s="46">
        <f>AI1302-Table6204[[#This Row],[Column 342]]</f>
        <v/>
      </c>
      <c r="AL1302" s="59" t="n"/>
      <c r="AM1302" s="41" t="n"/>
      <c r="AN1302" s="49" t="n">
        <v>0.2</v>
      </c>
      <c r="AO1302" s="46">
        <f>IF(Table6204[[#This Row],[Column 36]]&gt;0,Table6204[[#This Row],[Column 36]]*Table6204[[#This Row],[Column 39]],0)</f>
        <v/>
      </c>
      <c r="AP1302" s="59" t="n"/>
      <c r="AQ1302" s="82">
        <f>SUM(AO1302-AP1302)</f>
        <v/>
      </c>
    </row>
    <row r="1303">
      <c r="A1303" s="41" t="n"/>
      <c r="B1303" s="58" t="n"/>
      <c r="C1303" s="41" t="n"/>
      <c r="D1303" s="41" t="n"/>
      <c r="E1303" s="41" t="n"/>
      <c r="F1303" s="41" t="n"/>
      <c r="G1303" s="41" t="n"/>
      <c r="H1303" s="41" t="n"/>
      <c r="I1303" s="41" t="n"/>
      <c r="J1303" s="41" t="n"/>
      <c r="K1303" s="41" t="n"/>
      <c r="L1303" s="41" t="n"/>
      <c r="M1303" s="339" t="n"/>
      <c r="N1303" s="41" t="n"/>
      <c r="O1303" s="41" t="n"/>
      <c r="P1303" s="41" t="n"/>
      <c r="Q1303" s="41" t="n"/>
      <c r="R1303" s="41" t="n"/>
      <c r="S1303" s="43" t="n"/>
      <c r="T1303" s="41" t="n"/>
      <c r="U1303" s="41" t="n"/>
      <c r="V1303" s="59" t="n"/>
      <c r="W1303" s="41" t="n"/>
      <c r="X1303" s="41" t="n"/>
      <c r="Y1303" s="41" t="n"/>
      <c r="Z1303" s="41" t="n"/>
      <c r="AA1303" s="41" t="n"/>
      <c r="AB1303" s="41" t="n"/>
      <c r="AC1303" s="41" t="n"/>
      <c r="AD1303" s="41" t="n"/>
      <c r="AE1303" s="41" t="n"/>
      <c r="AF1303" s="41" t="n"/>
      <c r="AG1303" s="46">
        <f>AE1303-AF1303</f>
        <v/>
      </c>
      <c r="AH1303" s="59" t="n"/>
      <c r="AI1303" s="46">
        <f>V1303-AH1303</f>
        <v/>
      </c>
      <c r="AJ13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3" s="46">
        <f>AI1303-Table6204[[#This Row],[Column 342]]</f>
        <v/>
      </c>
      <c r="AL1303" s="59" t="n"/>
      <c r="AM1303" s="41" t="n"/>
      <c r="AN1303" s="49" t="n">
        <v>0.2</v>
      </c>
      <c r="AO1303" s="46">
        <f>IF(Table6204[[#This Row],[Column 36]]&gt;0,Table6204[[#This Row],[Column 36]]*Table6204[[#This Row],[Column 39]],0)</f>
        <v/>
      </c>
      <c r="AP1303" s="59" t="n"/>
      <c r="AQ1303" s="82">
        <f>SUM(AO1303-AP1303)</f>
        <v/>
      </c>
    </row>
    <row r="1304">
      <c r="A1304" s="41" t="n"/>
      <c r="B1304" s="58" t="n"/>
      <c r="C1304" s="41" t="n"/>
      <c r="D1304" s="41" t="n"/>
      <c r="E1304" s="41" t="n"/>
      <c r="F1304" s="41" t="n"/>
      <c r="G1304" s="41" t="n"/>
      <c r="H1304" s="41" t="n"/>
      <c r="I1304" s="41" t="n"/>
      <c r="J1304" s="41" t="n"/>
      <c r="K1304" s="41" t="n"/>
      <c r="L1304" s="41" t="n"/>
      <c r="M1304" s="339" t="n"/>
      <c r="N1304" s="41" t="n"/>
      <c r="O1304" s="41" t="n"/>
      <c r="P1304" s="41" t="n"/>
      <c r="Q1304" s="41" t="n"/>
      <c r="R1304" s="41" t="n"/>
      <c r="S1304" s="43" t="n"/>
      <c r="T1304" s="41" t="n"/>
      <c r="U1304" s="41" t="n"/>
      <c r="V1304" s="59" t="n"/>
      <c r="W1304" s="41" t="n"/>
      <c r="X1304" s="41" t="n"/>
      <c r="Y1304" s="41" t="n"/>
      <c r="Z1304" s="41" t="n"/>
      <c r="AA1304" s="41" t="n"/>
      <c r="AB1304" s="41" t="n"/>
      <c r="AC1304" s="41" t="n"/>
      <c r="AD1304" s="41" t="n"/>
      <c r="AE1304" s="41" t="n"/>
      <c r="AF1304" s="41" t="n"/>
      <c r="AG1304" s="46">
        <f>AE1304-AF1304</f>
        <v/>
      </c>
      <c r="AH1304" s="59" t="n"/>
      <c r="AI1304" s="46">
        <f>V1304-AH1304</f>
        <v/>
      </c>
      <c r="AJ13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4" s="46">
        <f>AI1304-Table6204[[#This Row],[Column 342]]</f>
        <v/>
      </c>
      <c r="AL1304" s="59" t="n"/>
      <c r="AM1304" s="41" t="n"/>
      <c r="AN1304" s="49" t="n">
        <v>0.2</v>
      </c>
      <c r="AO1304" s="46">
        <f>IF(Table6204[[#This Row],[Column 36]]&gt;0,Table6204[[#This Row],[Column 36]]*Table6204[[#This Row],[Column 39]],0)</f>
        <v/>
      </c>
      <c r="AP1304" s="59" t="n"/>
      <c r="AQ1304" s="82">
        <f>SUM(AO1304-AP1304)</f>
        <v/>
      </c>
    </row>
    <row r="1305">
      <c r="A1305" s="41" t="n"/>
      <c r="B1305" s="58" t="n"/>
      <c r="C1305" s="41" t="n"/>
      <c r="D1305" s="41" t="n"/>
      <c r="E1305" s="41" t="n"/>
      <c r="F1305" s="41" t="n"/>
      <c r="G1305" s="41" t="n"/>
      <c r="H1305" s="41" t="n"/>
      <c r="I1305" s="41" t="n"/>
      <c r="J1305" s="41" t="n"/>
      <c r="K1305" s="41" t="n"/>
      <c r="L1305" s="41" t="n"/>
      <c r="M1305" s="339" t="n"/>
      <c r="N1305" s="41" t="n"/>
      <c r="O1305" s="41" t="n"/>
      <c r="P1305" s="41" t="n"/>
      <c r="Q1305" s="41" t="n"/>
      <c r="R1305" s="41" t="n"/>
      <c r="S1305" s="43" t="n"/>
      <c r="T1305" s="41" t="n"/>
      <c r="U1305" s="41" t="n"/>
      <c r="V1305" s="59" t="n"/>
      <c r="W1305" s="41" t="n"/>
      <c r="X1305" s="41" t="n"/>
      <c r="Y1305" s="41" t="n"/>
      <c r="Z1305" s="41" t="n"/>
      <c r="AA1305" s="41" t="n"/>
      <c r="AB1305" s="41" t="n"/>
      <c r="AC1305" s="41" t="n"/>
      <c r="AD1305" s="41" t="n"/>
      <c r="AE1305" s="41" t="n"/>
      <c r="AF1305" s="41" t="n"/>
      <c r="AG1305" s="46">
        <f>AE1305-AF1305</f>
        <v/>
      </c>
      <c r="AH1305" s="59" t="n"/>
      <c r="AI1305" s="46">
        <f>V1305-AH1305</f>
        <v/>
      </c>
      <c r="AJ13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5" s="46">
        <f>AI1305-Table6204[[#This Row],[Column 342]]</f>
        <v/>
      </c>
      <c r="AL1305" s="59" t="n"/>
      <c r="AM1305" s="41" t="n"/>
      <c r="AN1305" s="49" t="n">
        <v>0.2</v>
      </c>
      <c r="AO1305" s="46">
        <f>IF(Table6204[[#This Row],[Column 36]]&gt;0,Table6204[[#This Row],[Column 36]]*Table6204[[#This Row],[Column 39]],0)</f>
        <v/>
      </c>
      <c r="AP1305" s="59" t="n"/>
      <c r="AQ1305" s="82">
        <f>SUM(AO1305-AP1305)</f>
        <v/>
      </c>
    </row>
    <row r="1306">
      <c r="A1306" s="41" t="n"/>
      <c r="B1306" s="58" t="n"/>
      <c r="C1306" s="41" t="n"/>
      <c r="D1306" s="41" t="n"/>
      <c r="E1306" s="41" t="n"/>
      <c r="F1306" s="41" t="n"/>
      <c r="G1306" s="41" t="n"/>
      <c r="H1306" s="41" t="n"/>
      <c r="I1306" s="41" t="n"/>
      <c r="J1306" s="41" t="n"/>
      <c r="K1306" s="41" t="n"/>
      <c r="L1306" s="41" t="n"/>
      <c r="M1306" s="339" t="n"/>
      <c r="N1306" s="41" t="n"/>
      <c r="O1306" s="41" t="n"/>
      <c r="P1306" s="41" t="n"/>
      <c r="Q1306" s="41" t="n"/>
      <c r="R1306" s="41" t="n"/>
      <c r="S1306" s="43" t="n"/>
      <c r="T1306" s="41" t="n"/>
      <c r="U1306" s="41" t="n"/>
      <c r="V1306" s="59" t="n"/>
      <c r="W1306" s="41" t="n"/>
      <c r="X1306" s="41" t="n"/>
      <c r="Y1306" s="41" t="n"/>
      <c r="Z1306" s="41" t="n"/>
      <c r="AA1306" s="41" t="n"/>
      <c r="AB1306" s="41" t="n"/>
      <c r="AC1306" s="41" t="n"/>
      <c r="AD1306" s="41" t="n"/>
      <c r="AE1306" s="41" t="n"/>
      <c r="AF1306" s="41" t="n"/>
      <c r="AG1306" s="46">
        <f>AE1306-AF1306</f>
        <v/>
      </c>
      <c r="AH1306" s="59" t="n"/>
      <c r="AI1306" s="46">
        <f>V1306-AH1306</f>
        <v/>
      </c>
      <c r="AJ13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6" s="46">
        <f>AI1306-Table6204[[#This Row],[Column 342]]</f>
        <v/>
      </c>
      <c r="AL1306" s="59" t="n"/>
      <c r="AM1306" s="41" t="n"/>
      <c r="AN1306" s="49" t="n">
        <v>0.2</v>
      </c>
      <c r="AO1306" s="46">
        <f>IF(Table6204[[#This Row],[Column 36]]&gt;0,Table6204[[#This Row],[Column 36]]*Table6204[[#This Row],[Column 39]],0)</f>
        <v/>
      </c>
      <c r="AP1306" s="59" t="n"/>
      <c r="AQ1306" s="82">
        <f>SUM(AO1306-AP1306)</f>
        <v/>
      </c>
    </row>
    <row r="1307">
      <c r="A1307" s="41" t="n"/>
      <c r="B1307" s="58" t="n"/>
      <c r="C1307" s="41" t="n"/>
      <c r="D1307" s="41" t="n"/>
      <c r="E1307" s="41" t="n"/>
      <c r="F1307" s="41" t="n"/>
      <c r="G1307" s="41" t="n"/>
      <c r="H1307" s="41" t="n"/>
      <c r="I1307" s="41" t="n"/>
      <c r="J1307" s="41" t="n"/>
      <c r="K1307" s="41" t="n"/>
      <c r="L1307" s="41" t="n"/>
      <c r="M1307" s="339" t="n"/>
      <c r="N1307" s="41" t="n"/>
      <c r="O1307" s="41" t="n"/>
      <c r="P1307" s="41" t="n"/>
      <c r="Q1307" s="41" t="n"/>
      <c r="R1307" s="41" t="n"/>
      <c r="S1307" s="43" t="n"/>
      <c r="T1307" s="41" t="n"/>
      <c r="U1307" s="41" t="n"/>
      <c r="V1307" s="59" t="n"/>
      <c r="W1307" s="41" t="n"/>
      <c r="X1307" s="41" t="n"/>
      <c r="Y1307" s="41" t="n"/>
      <c r="Z1307" s="41" t="n"/>
      <c r="AA1307" s="41" t="n"/>
      <c r="AB1307" s="41" t="n"/>
      <c r="AC1307" s="41" t="n"/>
      <c r="AD1307" s="41" t="n"/>
      <c r="AE1307" s="41" t="n"/>
      <c r="AF1307" s="41" t="n"/>
      <c r="AG1307" s="46">
        <f>AE1307-AF1307</f>
        <v/>
      </c>
      <c r="AH1307" s="59" t="n"/>
      <c r="AI1307" s="46">
        <f>V1307-AH1307</f>
        <v/>
      </c>
      <c r="AJ13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7" s="46">
        <f>AI1307-Table6204[[#This Row],[Column 342]]</f>
        <v/>
      </c>
      <c r="AL1307" s="59" t="n"/>
      <c r="AM1307" s="41" t="n"/>
      <c r="AN1307" s="49" t="n">
        <v>0.2</v>
      </c>
      <c r="AO1307" s="46">
        <f>IF(Table6204[[#This Row],[Column 36]]&gt;0,Table6204[[#This Row],[Column 36]]*Table6204[[#This Row],[Column 39]],0)</f>
        <v/>
      </c>
      <c r="AP1307" s="59" t="n"/>
      <c r="AQ1307" s="82">
        <f>SUM(AO1307-AP1307)</f>
        <v/>
      </c>
    </row>
    <row r="1308">
      <c r="A1308" s="41" t="n"/>
      <c r="B1308" s="58" t="n"/>
      <c r="C1308" s="41" t="n"/>
      <c r="D1308" s="41" t="n"/>
      <c r="E1308" s="41" t="n"/>
      <c r="F1308" s="41" t="n"/>
      <c r="G1308" s="41" t="n"/>
      <c r="H1308" s="41" t="n"/>
      <c r="I1308" s="41" t="n"/>
      <c r="J1308" s="41" t="n"/>
      <c r="K1308" s="41" t="n"/>
      <c r="L1308" s="41" t="n"/>
      <c r="M1308" s="339" t="n"/>
      <c r="N1308" s="41" t="n"/>
      <c r="O1308" s="41" t="n"/>
      <c r="P1308" s="41" t="n"/>
      <c r="Q1308" s="41" t="n"/>
      <c r="R1308" s="41" t="n"/>
      <c r="S1308" s="43" t="n"/>
      <c r="T1308" s="41" t="n"/>
      <c r="U1308" s="41" t="n"/>
      <c r="V1308" s="59" t="n"/>
      <c r="W1308" s="41" t="n"/>
      <c r="X1308" s="41" t="n"/>
      <c r="Y1308" s="41" t="n"/>
      <c r="Z1308" s="41" t="n"/>
      <c r="AA1308" s="41" t="n"/>
      <c r="AB1308" s="41" t="n"/>
      <c r="AC1308" s="41" t="n"/>
      <c r="AD1308" s="41" t="n"/>
      <c r="AE1308" s="41" t="n"/>
      <c r="AF1308" s="41" t="n"/>
      <c r="AG1308" s="46">
        <f>AE1308-AF1308</f>
        <v/>
      </c>
      <c r="AH1308" s="59" t="n"/>
      <c r="AI1308" s="46">
        <f>V1308-AH1308</f>
        <v/>
      </c>
      <c r="AJ130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8" s="46">
        <f>AI1308-Table6204[[#This Row],[Column 342]]</f>
        <v/>
      </c>
      <c r="AL1308" s="59" t="n"/>
      <c r="AM1308" s="41" t="n"/>
      <c r="AN1308" s="49" t="n">
        <v>0.2</v>
      </c>
      <c r="AO1308" s="46">
        <f>IF(Table6204[[#This Row],[Column 36]]&gt;0,Table6204[[#This Row],[Column 36]]*Table6204[[#This Row],[Column 39]],0)</f>
        <v/>
      </c>
      <c r="AP1308" s="59" t="n"/>
      <c r="AQ1308" s="82">
        <f>SUM(AO1308-AP1308)</f>
        <v/>
      </c>
    </row>
    <row r="1309">
      <c r="A1309" s="41" t="n"/>
      <c r="B1309" s="58" t="n"/>
      <c r="C1309" s="41" t="n"/>
      <c r="D1309" s="41" t="n"/>
      <c r="E1309" s="41" t="n"/>
      <c r="F1309" s="41" t="n"/>
      <c r="G1309" s="41" t="n"/>
      <c r="H1309" s="41" t="n"/>
      <c r="I1309" s="41" t="n"/>
      <c r="J1309" s="41" t="n"/>
      <c r="K1309" s="41" t="n"/>
      <c r="L1309" s="41" t="n"/>
      <c r="M1309" s="339" t="n"/>
      <c r="N1309" s="41" t="n"/>
      <c r="O1309" s="41" t="n"/>
      <c r="P1309" s="41" t="n"/>
      <c r="Q1309" s="41" t="n"/>
      <c r="R1309" s="41" t="n"/>
      <c r="S1309" s="43" t="n"/>
      <c r="T1309" s="41" t="n"/>
      <c r="U1309" s="41" t="n"/>
      <c r="V1309" s="59" t="n"/>
      <c r="W1309" s="41" t="n"/>
      <c r="X1309" s="41" t="n"/>
      <c r="Y1309" s="41" t="n"/>
      <c r="Z1309" s="41" t="n"/>
      <c r="AA1309" s="41" t="n"/>
      <c r="AB1309" s="41" t="n"/>
      <c r="AC1309" s="41" t="n"/>
      <c r="AD1309" s="41" t="n"/>
      <c r="AE1309" s="41" t="n"/>
      <c r="AF1309" s="41" t="n"/>
      <c r="AG1309" s="46">
        <f>AE1309-AF1309</f>
        <v/>
      </c>
      <c r="AH1309" s="59" t="n"/>
      <c r="AI1309" s="46">
        <f>V1309-AH1309</f>
        <v/>
      </c>
      <c r="AJ130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09" s="46">
        <f>AI1309-Table6204[[#This Row],[Column 342]]</f>
        <v/>
      </c>
      <c r="AL1309" s="59" t="n"/>
      <c r="AM1309" s="41" t="n"/>
      <c r="AN1309" s="49" t="n">
        <v>0.2</v>
      </c>
      <c r="AO1309" s="46">
        <f>IF(Table6204[[#This Row],[Column 36]]&gt;0,Table6204[[#This Row],[Column 36]]*Table6204[[#This Row],[Column 39]],0)</f>
        <v/>
      </c>
      <c r="AP1309" s="59" t="n"/>
      <c r="AQ1309" s="82">
        <f>SUM(AO1309-AP1309)</f>
        <v/>
      </c>
    </row>
    <row r="1310">
      <c r="A1310" s="41" t="n"/>
      <c r="B1310" s="58" t="n"/>
      <c r="C1310" s="41" t="n"/>
      <c r="D1310" s="41" t="n"/>
      <c r="E1310" s="41" t="n"/>
      <c r="F1310" s="41" t="n"/>
      <c r="G1310" s="41" t="n"/>
      <c r="H1310" s="41" t="n"/>
      <c r="I1310" s="41" t="n"/>
      <c r="J1310" s="41" t="n"/>
      <c r="K1310" s="41" t="n"/>
      <c r="L1310" s="41" t="n"/>
      <c r="M1310" s="339" t="n"/>
      <c r="N1310" s="41" t="n"/>
      <c r="O1310" s="41" t="n"/>
      <c r="P1310" s="41" t="n"/>
      <c r="Q1310" s="41" t="n"/>
      <c r="R1310" s="41" t="n"/>
      <c r="S1310" s="43" t="n"/>
      <c r="T1310" s="41" t="n"/>
      <c r="U1310" s="41" t="n"/>
      <c r="V1310" s="59" t="n"/>
      <c r="W1310" s="41" t="n"/>
      <c r="X1310" s="41" t="n"/>
      <c r="Y1310" s="41" t="n"/>
      <c r="Z1310" s="41" t="n"/>
      <c r="AA1310" s="41" t="n"/>
      <c r="AB1310" s="41" t="n"/>
      <c r="AC1310" s="41" t="n"/>
      <c r="AD1310" s="41" t="n"/>
      <c r="AE1310" s="41" t="n"/>
      <c r="AF1310" s="41" t="n"/>
      <c r="AG1310" s="46">
        <f>AE1310-AF1310</f>
        <v/>
      </c>
      <c r="AH1310" s="59" t="n"/>
      <c r="AI1310" s="46">
        <f>V1310-AH1310</f>
        <v/>
      </c>
      <c r="AJ131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0" s="46">
        <f>AI1310-Table6204[[#This Row],[Column 342]]</f>
        <v/>
      </c>
      <c r="AL1310" s="59" t="n"/>
      <c r="AM1310" s="41" t="n"/>
      <c r="AN1310" s="49" t="n">
        <v>0.2</v>
      </c>
      <c r="AO1310" s="46">
        <f>IF(Table6204[[#This Row],[Column 36]]&gt;0,Table6204[[#This Row],[Column 36]]*Table6204[[#This Row],[Column 39]],0)</f>
        <v/>
      </c>
      <c r="AP1310" s="59" t="n"/>
      <c r="AQ1310" s="82">
        <f>SUM(AO1310-AP1310)</f>
        <v/>
      </c>
    </row>
    <row r="1311">
      <c r="A1311" s="41" t="n"/>
      <c r="B1311" s="58" t="n"/>
      <c r="C1311" s="41" t="n"/>
      <c r="D1311" s="41" t="n"/>
      <c r="E1311" s="41" t="n"/>
      <c r="F1311" s="41" t="n"/>
      <c r="G1311" s="41" t="n"/>
      <c r="H1311" s="41" t="n"/>
      <c r="I1311" s="41" t="n"/>
      <c r="J1311" s="41" t="n"/>
      <c r="K1311" s="41" t="n"/>
      <c r="L1311" s="41" t="n"/>
      <c r="M1311" s="339" t="n"/>
      <c r="N1311" s="41" t="n"/>
      <c r="O1311" s="41" t="n"/>
      <c r="P1311" s="41" t="n"/>
      <c r="Q1311" s="41" t="n"/>
      <c r="R1311" s="41" t="n"/>
      <c r="S1311" s="43" t="n"/>
      <c r="T1311" s="41" t="n"/>
      <c r="U1311" s="41" t="n"/>
      <c r="V1311" s="59" t="n"/>
      <c r="W1311" s="41" t="n"/>
      <c r="X1311" s="41" t="n"/>
      <c r="Y1311" s="41" t="n"/>
      <c r="Z1311" s="41" t="n"/>
      <c r="AA1311" s="41" t="n"/>
      <c r="AB1311" s="41" t="n"/>
      <c r="AC1311" s="41" t="n"/>
      <c r="AD1311" s="41" t="n"/>
      <c r="AE1311" s="41" t="n"/>
      <c r="AF1311" s="41" t="n"/>
      <c r="AG1311" s="46">
        <f>AE1311-AF1311</f>
        <v/>
      </c>
      <c r="AH1311" s="59" t="n"/>
      <c r="AI1311" s="46">
        <f>V1311-AH1311</f>
        <v/>
      </c>
      <c r="AJ131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1" s="46">
        <f>AI1311-Table6204[[#This Row],[Column 342]]</f>
        <v/>
      </c>
      <c r="AL1311" s="59" t="n"/>
      <c r="AM1311" s="41" t="n"/>
      <c r="AN1311" s="49" t="n">
        <v>0.2</v>
      </c>
      <c r="AO1311" s="46">
        <f>IF(Table6204[[#This Row],[Column 36]]&gt;0,Table6204[[#This Row],[Column 36]]*Table6204[[#This Row],[Column 39]],0)</f>
        <v/>
      </c>
      <c r="AP1311" s="59" t="n"/>
      <c r="AQ1311" s="82">
        <f>SUM(AO1311-AP1311)</f>
        <v/>
      </c>
    </row>
    <row r="1312">
      <c r="A1312" s="41" t="n"/>
      <c r="B1312" s="58" t="n"/>
      <c r="C1312" s="41" t="n"/>
      <c r="D1312" s="41" t="n"/>
      <c r="E1312" s="41" t="n"/>
      <c r="F1312" s="41" t="n"/>
      <c r="G1312" s="41" t="n"/>
      <c r="H1312" s="41" t="n"/>
      <c r="I1312" s="41" t="n"/>
      <c r="J1312" s="41" t="n"/>
      <c r="K1312" s="41" t="n"/>
      <c r="L1312" s="41" t="n"/>
      <c r="M1312" s="339" t="n"/>
      <c r="N1312" s="41" t="n"/>
      <c r="O1312" s="41" t="n"/>
      <c r="P1312" s="41" t="n"/>
      <c r="Q1312" s="41" t="n"/>
      <c r="R1312" s="41" t="n"/>
      <c r="S1312" s="43" t="n"/>
      <c r="T1312" s="41" t="n"/>
      <c r="U1312" s="41" t="n"/>
      <c r="V1312" s="59" t="n"/>
      <c r="W1312" s="41" t="n"/>
      <c r="X1312" s="41" t="n"/>
      <c r="Y1312" s="41" t="n"/>
      <c r="Z1312" s="41" t="n"/>
      <c r="AA1312" s="41" t="n"/>
      <c r="AB1312" s="41" t="n"/>
      <c r="AC1312" s="41" t="n"/>
      <c r="AD1312" s="41" t="n"/>
      <c r="AE1312" s="41" t="n"/>
      <c r="AF1312" s="41" t="n"/>
      <c r="AG1312" s="46">
        <f>AE1312-AF1312</f>
        <v/>
      </c>
      <c r="AH1312" s="59" t="n"/>
      <c r="AI1312" s="46">
        <f>V1312-AH1312</f>
        <v/>
      </c>
      <c r="AJ131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2" s="46">
        <f>AI1312-Table6204[[#This Row],[Column 342]]</f>
        <v/>
      </c>
      <c r="AL1312" s="59" t="n"/>
      <c r="AM1312" s="41" t="n"/>
      <c r="AN1312" s="49" t="n">
        <v>0.2</v>
      </c>
      <c r="AO1312" s="46">
        <f>IF(Table6204[[#This Row],[Column 36]]&gt;0,Table6204[[#This Row],[Column 36]]*Table6204[[#This Row],[Column 39]],0)</f>
        <v/>
      </c>
      <c r="AP1312" s="59" t="n"/>
      <c r="AQ1312" s="82">
        <f>SUM(AO1312-AP1312)</f>
        <v/>
      </c>
    </row>
    <row r="1313">
      <c r="A1313" s="41" t="n"/>
      <c r="B1313" s="58" t="n"/>
      <c r="C1313" s="41" t="n"/>
      <c r="D1313" s="41" t="n"/>
      <c r="E1313" s="41" t="n"/>
      <c r="F1313" s="41" t="n"/>
      <c r="G1313" s="41" t="n"/>
      <c r="H1313" s="41" t="n"/>
      <c r="I1313" s="41" t="n"/>
      <c r="J1313" s="41" t="n"/>
      <c r="K1313" s="41" t="n"/>
      <c r="L1313" s="41" t="n"/>
      <c r="M1313" s="339" t="n"/>
      <c r="N1313" s="41" t="n"/>
      <c r="O1313" s="41" t="n"/>
      <c r="P1313" s="41" t="n"/>
      <c r="Q1313" s="41" t="n"/>
      <c r="R1313" s="41" t="n"/>
      <c r="S1313" s="43" t="n"/>
      <c r="T1313" s="41" t="n"/>
      <c r="U1313" s="41" t="n"/>
      <c r="V1313" s="59" t="n"/>
      <c r="W1313" s="41" t="n"/>
      <c r="X1313" s="41" t="n"/>
      <c r="Y1313" s="41" t="n"/>
      <c r="Z1313" s="41" t="n"/>
      <c r="AA1313" s="41" t="n"/>
      <c r="AB1313" s="41" t="n"/>
      <c r="AC1313" s="41" t="n"/>
      <c r="AD1313" s="41" t="n"/>
      <c r="AE1313" s="41" t="n"/>
      <c r="AF1313" s="41" t="n"/>
      <c r="AG1313" s="46">
        <f>AE1313-AF1313</f>
        <v/>
      </c>
      <c r="AH1313" s="59" t="n"/>
      <c r="AI1313" s="46">
        <f>V1313-AH1313</f>
        <v/>
      </c>
      <c r="AJ131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3" s="46">
        <f>AI1313-Table6204[[#This Row],[Column 342]]</f>
        <v/>
      </c>
      <c r="AL1313" s="59" t="n"/>
      <c r="AM1313" s="41" t="n"/>
      <c r="AN1313" s="49" t="n">
        <v>0.2</v>
      </c>
      <c r="AO1313" s="46">
        <f>IF(Table6204[[#This Row],[Column 36]]&gt;0,Table6204[[#This Row],[Column 36]]*Table6204[[#This Row],[Column 39]],0)</f>
        <v/>
      </c>
      <c r="AP1313" s="59" t="n"/>
      <c r="AQ1313" s="82">
        <f>SUM(AO1313-AP1313)</f>
        <v/>
      </c>
    </row>
    <row r="1314">
      <c r="A1314" s="41" t="n"/>
      <c r="B1314" s="58" t="n"/>
      <c r="C1314" s="41" t="n"/>
      <c r="D1314" s="41" t="n"/>
      <c r="E1314" s="41" t="n"/>
      <c r="F1314" s="41" t="n"/>
      <c r="G1314" s="41" t="n"/>
      <c r="H1314" s="41" t="n"/>
      <c r="I1314" s="41" t="n"/>
      <c r="J1314" s="41" t="n"/>
      <c r="K1314" s="41" t="n"/>
      <c r="L1314" s="41" t="n"/>
      <c r="M1314" s="339" t="n"/>
      <c r="N1314" s="41" t="n"/>
      <c r="O1314" s="41" t="n"/>
      <c r="P1314" s="41" t="n"/>
      <c r="Q1314" s="41" t="n"/>
      <c r="R1314" s="41" t="n"/>
      <c r="S1314" s="43" t="n"/>
      <c r="T1314" s="41" t="n"/>
      <c r="U1314" s="41" t="n"/>
      <c r="V1314" s="59" t="n"/>
      <c r="W1314" s="41" t="n"/>
      <c r="X1314" s="41" t="n"/>
      <c r="Y1314" s="41" t="n"/>
      <c r="Z1314" s="41" t="n"/>
      <c r="AA1314" s="41" t="n"/>
      <c r="AB1314" s="41" t="n"/>
      <c r="AC1314" s="41" t="n"/>
      <c r="AD1314" s="41" t="n"/>
      <c r="AE1314" s="41" t="n"/>
      <c r="AF1314" s="41" t="n"/>
      <c r="AG1314" s="46">
        <f>AE1314-AF1314</f>
        <v/>
      </c>
      <c r="AH1314" s="59" t="n"/>
      <c r="AI1314" s="46">
        <f>V1314-AH1314</f>
        <v/>
      </c>
      <c r="AJ131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4" s="46">
        <f>AI1314-Table6204[[#This Row],[Column 342]]</f>
        <v/>
      </c>
      <c r="AL1314" s="59" t="n"/>
      <c r="AM1314" s="41" t="n"/>
      <c r="AN1314" s="49" t="n">
        <v>0.2</v>
      </c>
      <c r="AO1314" s="46">
        <f>IF(Table6204[[#This Row],[Column 36]]&gt;0,Table6204[[#This Row],[Column 36]]*Table6204[[#This Row],[Column 39]],0)</f>
        <v/>
      </c>
      <c r="AP1314" s="59" t="n"/>
      <c r="AQ1314" s="82">
        <f>SUM(AO1314-AP1314)</f>
        <v/>
      </c>
    </row>
    <row r="1315">
      <c r="A1315" s="41" t="n"/>
      <c r="B1315" s="58" t="n"/>
      <c r="C1315" s="41" t="n"/>
      <c r="D1315" s="41" t="n"/>
      <c r="E1315" s="41" t="n"/>
      <c r="F1315" s="41" t="n"/>
      <c r="G1315" s="41" t="n"/>
      <c r="H1315" s="41" t="n"/>
      <c r="I1315" s="41" t="n"/>
      <c r="J1315" s="41" t="n"/>
      <c r="K1315" s="41" t="n"/>
      <c r="L1315" s="41" t="n"/>
      <c r="M1315" s="339" t="n"/>
      <c r="N1315" s="41" t="n"/>
      <c r="O1315" s="41" t="n"/>
      <c r="P1315" s="41" t="n"/>
      <c r="Q1315" s="41" t="n"/>
      <c r="R1315" s="41" t="n"/>
      <c r="S1315" s="43" t="n"/>
      <c r="T1315" s="41" t="n"/>
      <c r="U1315" s="41" t="n"/>
      <c r="V1315" s="59" t="n"/>
      <c r="W1315" s="41" t="n"/>
      <c r="X1315" s="41" t="n"/>
      <c r="Y1315" s="41" t="n"/>
      <c r="Z1315" s="41" t="n"/>
      <c r="AA1315" s="41" t="n"/>
      <c r="AB1315" s="41" t="n"/>
      <c r="AC1315" s="41" t="n"/>
      <c r="AD1315" s="41" t="n"/>
      <c r="AE1315" s="41" t="n"/>
      <c r="AF1315" s="41" t="n"/>
      <c r="AG1315" s="46">
        <f>AE1315-AF1315</f>
        <v/>
      </c>
      <c r="AH1315" s="59" t="n"/>
      <c r="AI1315" s="46">
        <f>V1315-AH1315</f>
        <v/>
      </c>
      <c r="AJ131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5" s="46">
        <f>AI1315-Table6204[[#This Row],[Column 342]]</f>
        <v/>
      </c>
      <c r="AL1315" s="59" t="n"/>
      <c r="AM1315" s="41" t="n"/>
      <c r="AN1315" s="49" t="n">
        <v>0.2</v>
      </c>
      <c r="AO1315" s="46">
        <f>IF(Table6204[[#This Row],[Column 36]]&gt;0,Table6204[[#This Row],[Column 36]]*Table6204[[#This Row],[Column 39]],0)</f>
        <v/>
      </c>
      <c r="AP1315" s="59" t="n"/>
      <c r="AQ1315" s="82">
        <f>SUM(AO1315-AP1315)</f>
        <v/>
      </c>
    </row>
    <row r="1316">
      <c r="A1316" s="41" t="n"/>
      <c r="B1316" s="58" t="n"/>
      <c r="C1316" s="41" t="n"/>
      <c r="D1316" s="41" t="n"/>
      <c r="E1316" s="41" t="n"/>
      <c r="F1316" s="41" t="n"/>
      <c r="G1316" s="41" t="n"/>
      <c r="H1316" s="41" t="n"/>
      <c r="I1316" s="41" t="n"/>
      <c r="J1316" s="41" t="n"/>
      <c r="K1316" s="41" t="n"/>
      <c r="L1316" s="41" t="n"/>
      <c r="M1316" s="339" t="n"/>
      <c r="N1316" s="41" t="n"/>
      <c r="O1316" s="41" t="n"/>
      <c r="P1316" s="41" t="n"/>
      <c r="Q1316" s="41" t="n"/>
      <c r="R1316" s="41" t="n"/>
      <c r="S1316" s="43" t="n"/>
      <c r="T1316" s="41" t="n"/>
      <c r="U1316" s="41" t="n"/>
      <c r="V1316" s="59" t="n"/>
      <c r="W1316" s="41" t="n"/>
      <c r="X1316" s="41" t="n"/>
      <c r="Y1316" s="41" t="n"/>
      <c r="Z1316" s="41" t="n"/>
      <c r="AA1316" s="41" t="n"/>
      <c r="AB1316" s="41" t="n"/>
      <c r="AC1316" s="41" t="n"/>
      <c r="AD1316" s="41" t="n"/>
      <c r="AE1316" s="41" t="n"/>
      <c r="AF1316" s="41" t="n"/>
      <c r="AG1316" s="46">
        <f>AE1316-AF1316</f>
        <v/>
      </c>
      <c r="AH1316" s="59" t="n"/>
      <c r="AI1316" s="46">
        <f>V1316-AH1316</f>
        <v/>
      </c>
      <c r="AJ131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6" s="46">
        <f>AI1316-Table6204[[#This Row],[Column 342]]</f>
        <v/>
      </c>
      <c r="AL1316" s="59" t="n"/>
      <c r="AM1316" s="41" t="n"/>
      <c r="AN1316" s="49" t="n">
        <v>0.2</v>
      </c>
      <c r="AO1316" s="46">
        <f>IF(Table6204[[#This Row],[Column 36]]&gt;0,Table6204[[#This Row],[Column 36]]*Table6204[[#This Row],[Column 39]],0)</f>
        <v/>
      </c>
      <c r="AP1316" s="59" t="n"/>
      <c r="AQ1316" s="82">
        <f>SUM(AO1316-AP1316)</f>
        <v/>
      </c>
    </row>
    <row r="1317">
      <c r="A1317" s="41" t="n"/>
      <c r="B1317" s="58" t="n"/>
      <c r="C1317" s="41" t="n"/>
      <c r="D1317" s="41" t="n"/>
      <c r="E1317" s="41" t="n"/>
      <c r="F1317" s="41" t="n"/>
      <c r="G1317" s="41" t="n"/>
      <c r="H1317" s="41" t="n"/>
      <c r="I1317" s="41" t="n"/>
      <c r="J1317" s="41" t="n"/>
      <c r="K1317" s="41" t="n"/>
      <c r="L1317" s="41" t="n"/>
      <c r="M1317" s="339" t="n"/>
      <c r="N1317" s="41" t="n"/>
      <c r="O1317" s="41" t="n"/>
      <c r="P1317" s="41" t="n"/>
      <c r="Q1317" s="41" t="n"/>
      <c r="R1317" s="41" t="n"/>
      <c r="S1317" s="43" t="n"/>
      <c r="T1317" s="41" t="n"/>
      <c r="U1317" s="41" t="n"/>
      <c r="V1317" s="59" t="n"/>
      <c r="W1317" s="41" t="n"/>
      <c r="X1317" s="41" t="n"/>
      <c r="Y1317" s="41" t="n"/>
      <c r="Z1317" s="41" t="n"/>
      <c r="AA1317" s="41" t="n"/>
      <c r="AB1317" s="41" t="n"/>
      <c r="AC1317" s="41" t="n"/>
      <c r="AD1317" s="41" t="n"/>
      <c r="AE1317" s="41" t="n"/>
      <c r="AF1317" s="41" t="n"/>
      <c r="AG1317" s="46">
        <f>AE1317-AF1317</f>
        <v/>
      </c>
      <c r="AH1317" s="59" t="n"/>
      <c r="AI1317" s="46">
        <f>V1317-AH1317</f>
        <v/>
      </c>
      <c r="AJ131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7" s="46">
        <f>AI1317-Table6204[[#This Row],[Column 342]]</f>
        <v/>
      </c>
      <c r="AL1317" s="59" t="n"/>
      <c r="AM1317" s="41" t="n"/>
      <c r="AN1317" s="49" t="n">
        <v>0.2</v>
      </c>
      <c r="AO1317" s="46">
        <f>IF(Table6204[[#This Row],[Column 36]]&gt;0,Table6204[[#This Row],[Column 36]]*Table6204[[#This Row],[Column 39]],0)</f>
        <v/>
      </c>
      <c r="AP1317" s="59" t="n"/>
      <c r="AQ1317" s="82">
        <f>SUM(AO1317-AP1317)</f>
        <v/>
      </c>
    </row>
    <row r="1318">
      <c r="A1318" s="41" t="n"/>
      <c r="B1318" s="58" t="n"/>
      <c r="C1318" s="41" t="n"/>
      <c r="D1318" s="41" t="n"/>
      <c r="E1318" s="41" t="n"/>
      <c r="F1318" s="41" t="n"/>
      <c r="G1318" s="41" t="n"/>
      <c r="H1318" s="41" t="n"/>
      <c r="I1318" s="41" t="n"/>
      <c r="J1318" s="41" t="n"/>
      <c r="K1318" s="41" t="n"/>
      <c r="L1318" s="41" t="n"/>
      <c r="M1318" s="339" t="n"/>
      <c r="N1318" s="41" t="n"/>
      <c r="O1318" s="41" t="n"/>
      <c r="P1318" s="41" t="n"/>
      <c r="Q1318" s="41" t="n"/>
      <c r="R1318" s="41" t="n"/>
      <c r="S1318" s="43" t="n"/>
      <c r="T1318" s="41" t="n"/>
      <c r="U1318" s="41" t="n"/>
      <c r="V1318" s="59" t="n"/>
      <c r="W1318" s="41" t="n"/>
      <c r="X1318" s="41" t="n"/>
      <c r="Y1318" s="41" t="n"/>
      <c r="Z1318" s="41" t="n"/>
      <c r="AA1318" s="41" t="n"/>
      <c r="AB1318" s="41" t="n"/>
      <c r="AC1318" s="41" t="n"/>
      <c r="AD1318" s="41" t="n"/>
      <c r="AE1318" s="41" t="n"/>
      <c r="AF1318" s="41" t="n"/>
      <c r="AG1318" s="46">
        <f>AE1318-AF1318</f>
        <v/>
      </c>
      <c r="AH1318" s="59" t="n"/>
      <c r="AI1318" s="46">
        <f>V1318-AH1318</f>
        <v/>
      </c>
      <c r="AJ131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8" s="46">
        <f>AI1318-Table6204[[#This Row],[Column 342]]</f>
        <v/>
      </c>
      <c r="AL1318" s="59" t="n"/>
      <c r="AM1318" s="41" t="n"/>
      <c r="AN1318" s="49" t="n">
        <v>0.2</v>
      </c>
      <c r="AO1318" s="46">
        <f>IF(Table6204[[#This Row],[Column 36]]&gt;0,Table6204[[#This Row],[Column 36]]*Table6204[[#This Row],[Column 39]],0)</f>
        <v/>
      </c>
      <c r="AP1318" s="59" t="n"/>
      <c r="AQ1318" s="82">
        <f>SUM(AO1318-AP1318)</f>
        <v/>
      </c>
    </row>
    <row r="1319">
      <c r="A1319" s="41" t="n"/>
      <c r="B1319" s="58" t="n"/>
      <c r="C1319" s="41" t="n"/>
      <c r="D1319" s="41" t="n"/>
      <c r="E1319" s="41" t="n"/>
      <c r="F1319" s="41" t="n"/>
      <c r="G1319" s="41" t="n"/>
      <c r="H1319" s="41" t="n"/>
      <c r="I1319" s="41" t="n"/>
      <c r="J1319" s="41" t="n"/>
      <c r="K1319" s="41" t="n"/>
      <c r="L1319" s="41" t="n"/>
      <c r="M1319" s="339" t="n"/>
      <c r="N1319" s="41" t="n"/>
      <c r="O1319" s="41" t="n"/>
      <c r="P1319" s="41" t="n"/>
      <c r="Q1319" s="41" t="n"/>
      <c r="R1319" s="41" t="n"/>
      <c r="S1319" s="43" t="n"/>
      <c r="T1319" s="41" t="n"/>
      <c r="U1319" s="41" t="n"/>
      <c r="V1319" s="59" t="n"/>
      <c r="W1319" s="41" t="n"/>
      <c r="X1319" s="41" t="n"/>
      <c r="Y1319" s="41" t="n"/>
      <c r="Z1319" s="41" t="n"/>
      <c r="AA1319" s="41" t="n"/>
      <c r="AB1319" s="41" t="n"/>
      <c r="AC1319" s="41" t="n"/>
      <c r="AD1319" s="41" t="n"/>
      <c r="AE1319" s="41" t="n"/>
      <c r="AF1319" s="41" t="n"/>
      <c r="AG1319" s="46">
        <f>AE1319-AF1319</f>
        <v/>
      </c>
      <c r="AH1319" s="59" t="n"/>
      <c r="AI1319" s="46">
        <f>V1319-AH1319</f>
        <v/>
      </c>
      <c r="AJ131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19" s="46">
        <f>AI1319-Table6204[[#This Row],[Column 342]]</f>
        <v/>
      </c>
      <c r="AL1319" s="59" t="n"/>
      <c r="AM1319" s="41" t="n"/>
      <c r="AN1319" s="49" t="n">
        <v>0.2</v>
      </c>
      <c r="AO1319" s="46">
        <f>IF(Table6204[[#This Row],[Column 36]]&gt;0,Table6204[[#This Row],[Column 36]]*Table6204[[#This Row],[Column 39]],0)</f>
        <v/>
      </c>
      <c r="AP1319" s="59" t="n"/>
      <c r="AQ1319" s="82">
        <f>SUM(AO1319-AP1319)</f>
        <v/>
      </c>
    </row>
    <row r="1320">
      <c r="A1320" s="41" t="n"/>
      <c r="B1320" s="58" t="n"/>
      <c r="C1320" s="41" t="n"/>
      <c r="D1320" s="41" t="n"/>
      <c r="E1320" s="41" t="n"/>
      <c r="F1320" s="41" t="n"/>
      <c r="G1320" s="41" t="n"/>
      <c r="H1320" s="41" t="n"/>
      <c r="I1320" s="41" t="n"/>
      <c r="J1320" s="41" t="n"/>
      <c r="K1320" s="41" t="n"/>
      <c r="L1320" s="41" t="n"/>
      <c r="M1320" s="339" t="n"/>
      <c r="N1320" s="41" t="n"/>
      <c r="O1320" s="41" t="n"/>
      <c r="P1320" s="41" t="n"/>
      <c r="Q1320" s="41" t="n"/>
      <c r="R1320" s="41" t="n"/>
      <c r="S1320" s="43" t="n"/>
      <c r="T1320" s="41" t="n"/>
      <c r="U1320" s="41" t="n"/>
      <c r="V1320" s="59" t="n"/>
      <c r="W1320" s="41" t="n"/>
      <c r="X1320" s="41" t="n"/>
      <c r="Y1320" s="41" t="n"/>
      <c r="Z1320" s="41" t="n"/>
      <c r="AA1320" s="41" t="n"/>
      <c r="AB1320" s="41" t="n"/>
      <c r="AC1320" s="41" t="n"/>
      <c r="AD1320" s="41" t="n"/>
      <c r="AE1320" s="41" t="n"/>
      <c r="AF1320" s="41" t="n"/>
      <c r="AG1320" s="46">
        <f>AE1320-AF1320</f>
        <v/>
      </c>
      <c r="AH1320" s="59" t="n"/>
      <c r="AI1320" s="46">
        <f>V1320-AH1320</f>
        <v/>
      </c>
      <c r="AJ132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0" s="46">
        <f>AI1320-Table6204[[#This Row],[Column 342]]</f>
        <v/>
      </c>
      <c r="AL1320" s="59" t="n"/>
      <c r="AM1320" s="41" t="n"/>
      <c r="AN1320" s="49" t="n">
        <v>0.2</v>
      </c>
      <c r="AO1320" s="46">
        <f>IF(Table6204[[#This Row],[Column 36]]&gt;0,Table6204[[#This Row],[Column 36]]*Table6204[[#This Row],[Column 39]],0)</f>
        <v/>
      </c>
      <c r="AP1320" s="59" t="n"/>
      <c r="AQ1320" s="82">
        <f>SUM(AO1320-AP1320)</f>
        <v/>
      </c>
    </row>
    <row r="1321">
      <c r="A1321" s="41" t="n"/>
      <c r="B1321" s="58" t="n"/>
      <c r="C1321" s="41" t="n"/>
      <c r="D1321" s="41" t="n"/>
      <c r="E1321" s="41" t="n"/>
      <c r="F1321" s="41" t="n"/>
      <c r="G1321" s="41" t="n"/>
      <c r="H1321" s="41" t="n"/>
      <c r="I1321" s="41" t="n"/>
      <c r="J1321" s="41" t="n"/>
      <c r="K1321" s="41" t="n"/>
      <c r="L1321" s="41" t="n"/>
      <c r="M1321" s="339" t="n"/>
      <c r="N1321" s="41" t="n"/>
      <c r="O1321" s="41" t="n"/>
      <c r="P1321" s="41" t="n"/>
      <c r="Q1321" s="41" t="n"/>
      <c r="R1321" s="41" t="n"/>
      <c r="S1321" s="43" t="n"/>
      <c r="T1321" s="41" t="n"/>
      <c r="U1321" s="41" t="n"/>
      <c r="V1321" s="59" t="n"/>
      <c r="W1321" s="41" t="n"/>
      <c r="X1321" s="41" t="n"/>
      <c r="Y1321" s="41" t="n"/>
      <c r="Z1321" s="41" t="n"/>
      <c r="AA1321" s="41" t="n"/>
      <c r="AB1321" s="41" t="n"/>
      <c r="AC1321" s="41" t="n"/>
      <c r="AD1321" s="41" t="n"/>
      <c r="AE1321" s="41" t="n"/>
      <c r="AF1321" s="41" t="n"/>
      <c r="AG1321" s="46">
        <f>AE1321-AF1321</f>
        <v/>
      </c>
      <c r="AH1321" s="59" t="n"/>
      <c r="AI1321" s="46">
        <f>V1321-AH1321</f>
        <v/>
      </c>
      <c r="AJ132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1" s="46">
        <f>AI1321-Table6204[[#This Row],[Column 342]]</f>
        <v/>
      </c>
      <c r="AL1321" s="59" t="n"/>
      <c r="AM1321" s="41" t="n"/>
      <c r="AN1321" s="49" t="n">
        <v>0.2</v>
      </c>
      <c r="AO1321" s="46">
        <f>IF(Table6204[[#This Row],[Column 36]]&gt;0,Table6204[[#This Row],[Column 36]]*Table6204[[#This Row],[Column 39]],0)</f>
        <v/>
      </c>
      <c r="AP1321" s="59" t="n"/>
      <c r="AQ1321" s="82">
        <f>SUM(AO1321-AP1321)</f>
        <v/>
      </c>
    </row>
    <row r="1322">
      <c r="A1322" s="41" t="n"/>
      <c r="B1322" s="58" t="n"/>
      <c r="C1322" s="41" t="n"/>
      <c r="D1322" s="41" t="n"/>
      <c r="E1322" s="41" t="n"/>
      <c r="F1322" s="41" t="n"/>
      <c r="G1322" s="41" t="n"/>
      <c r="H1322" s="41" t="n"/>
      <c r="I1322" s="41" t="n"/>
      <c r="J1322" s="41" t="n"/>
      <c r="K1322" s="41" t="n"/>
      <c r="L1322" s="41" t="n"/>
      <c r="M1322" s="339" t="n"/>
      <c r="N1322" s="41" t="n"/>
      <c r="O1322" s="41" t="n"/>
      <c r="P1322" s="41" t="n"/>
      <c r="Q1322" s="41" t="n"/>
      <c r="R1322" s="41" t="n"/>
      <c r="S1322" s="43" t="n"/>
      <c r="T1322" s="41" t="n"/>
      <c r="U1322" s="41" t="n"/>
      <c r="V1322" s="59" t="n"/>
      <c r="W1322" s="41" t="n"/>
      <c r="X1322" s="41" t="n"/>
      <c r="Y1322" s="41" t="n"/>
      <c r="Z1322" s="41" t="n"/>
      <c r="AA1322" s="41" t="n"/>
      <c r="AB1322" s="41" t="n"/>
      <c r="AC1322" s="41" t="n"/>
      <c r="AD1322" s="41" t="n"/>
      <c r="AE1322" s="41" t="n"/>
      <c r="AF1322" s="41" t="n"/>
      <c r="AG1322" s="46">
        <f>AE1322-AF1322</f>
        <v/>
      </c>
      <c r="AH1322" s="59" t="n"/>
      <c r="AI1322" s="46">
        <f>V1322-AH1322</f>
        <v/>
      </c>
      <c r="AJ132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2" s="46">
        <f>AI1322-Table6204[[#This Row],[Column 342]]</f>
        <v/>
      </c>
      <c r="AL1322" s="59" t="n"/>
      <c r="AM1322" s="41" t="n"/>
      <c r="AN1322" s="49" t="n">
        <v>0.2</v>
      </c>
      <c r="AO1322" s="46">
        <f>IF(Table6204[[#This Row],[Column 36]]&gt;0,Table6204[[#This Row],[Column 36]]*Table6204[[#This Row],[Column 39]],0)</f>
        <v/>
      </c>
      <c r="AP1322" s="59" t="n"/>
      <c r="AQ1322" s="82">
        <f>SUM(AO1322-AP1322)</f>
        <v/>
      </c>
    </row>
    <row r="1323">
      <c r="A1323" s="41" t="n"/>
      <c r="B1323" s="58" t="n"/>
      <c r="C1323" s="41" t="n"/>
      <c r="D1323" s="41" t="n"/>
      <c r="E1323" s="41" t="n"/>
      <c r="F1323" s="41" t="n"/>
      <c r="G1323" s="41" t="n"/>
      <c r="H1323" s="41" t="n"/>
      <c r="I1323" s="41" t="n"/>
      <c r="J1323" s="41" t="n"/>
      <c r="K1323" s="41" t="n"/>
      <c r="L1323" s="41" t="n"/>
      <c r="M1323" s="339" t="n"/>
      <c r="N1323" s="41" t="n"/>
      <c r="O1323" s="41" t="n"/>
      <c r="P1323" s="41" t="n"/>
      <c r="Q1323" s="41" t="n"/>
      <c r="R1323" s="41" t="n"/>
      <c r="S1323" s="43" t="n"/>
      <c r="T1323" s="41" t="n"/>
      <c r="U1323" s="41" t="n"/>
      <c r="V1323" s="59" t="n"/>
      <c r="W1323" s="41" t="n"/>
      <c r="X1323" s="41" t="n"/>
      <c r="Y1323" s="41" t="n"/>
      <c r="Z1323" s="41" t="n"/>
      <c r="AA1323" s="41" t="n"/>
      <c r="AB1323" s="41" t="n"/>
      <c r="AC1323" s="41" t="n"/>
      <c r="AD1323" s="41" t="n"/>
      <c r="AE1323" s="41" t="n"/>
      <c r="AF1323" s="41" t="n"/>
      <c r="AG1323" s="46">
        <f>AE1323-AF1323</f>
        <v/>
      </c>
      <c r="AH1323" s="59" t="n"/>
      <c r="AI1323" s="46">
        <f>V1323-AH1323</f>
        <v/>
      </c>
      <c r="AJ132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3" s="46">
        <f>AI1323-Table6204[[#This Row],[Column 342]]</f>
        <v/>
      </c>
      <c r="AL1323" s="59" t="n"/>
      <c r="AM1323" s="41" t="n"/>
      <c r="AN1323" s="49" t="n">
        <v>0.2</v>
      </c>
      <c r="AO1323" s="46">
        <f>IF(Table6204[[#This Row],[Column 36]]&gt;0,Table6204[[#This Row],[Column 36]]*Table6204[[#This Row],[Column 39]],0)</f>
        <v/>
      </c>
      <c r="AP1323" s="59" t="n"/>
      <c r="AQ1323" s="82">
        <f>SUM(AO1323-AP1323)</f>
        <v/>
      </c>
    </row>
    <row r="1324">
      <c r="A1324" s="41" t="n"/>
      <c r="B1324" s="58" t="n"/>
      <c r="C1324" s="41" t="n"/>
      <c r="D1324" s="41" t="n"/>
      <c r="E1324" s="41" t="n"/>
      <c r="F1324" s="41" t="n"/>
      <c r="G1324" s="41" t="n"/>
      <c r="H1324" s="41" t="n"/>
      <c r="I1324" s="41" t="n"/>
      <c r="J1324" s="41" t="n"/>
      <c r="K1324" s="41" t="n"/>
      <c r="L1324" s="41" t="n"/>
      <c r="M1324" s="339" t="n"/>
      <c r="N1324" s="41" t="n"/>
      <c r="O1324" s="41" t="n"/>
      <c r="P1324" s="41" t="n"/>
      <c r="Q1324" s="41" t="n"/>
      <c r="R1324" s="41" t="n"/>
      <c r="S1324" s="43" t="n"/>
      <c r="T1324" s="41" t="n"/>
      <c r="U1324" s="41" t="n"/>
      <c r="V1324" s="59" t="n"/>
      <c r="W1324" s="41" t="n"/>
      <c r="X1324" s="41" t="n"/>
      <c r="Y1324" s="41" t="n"/>
      <c r="Z1324" s="41" t="n"/>
      <c r="AA1324" s="41" t="n"/>
      <c r="AB1324" s="41" t="n"/>
      <c r="AC1324" s="41" t="n"/>
      <c r="AD1324" s="41" t="n"/>
      <c r="AE1324" s="41" t="n"/>
      <c r="AF1324" s="41" t="n"/>
      <c r="AG1324" s="46">
        <f>AE1324-AF1324</f>
        <v/>
      </c>
      <c r="AH1324" s="59" t="n"/>
      <c r="AI1324" s="46">
        <f>V1324-AH1324</f>
        <v/>
      </c>
      <c r="AJ132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4" s="46">
        <f>AI1324-Table6204[[#This Row],[Column 342]]</f>
        <v/>
      </c>
      <c r="AL1324" s="59" t="n"/>
      <c r="AM1324" s="41" t="n"/>
      <c r="AN1324" s="49" t="n">
        <v>0.2</v>
      </c>
      <c r="AO1324" s="46">
        <f>IF(Table6204[[#This Row],[Column 36]]&gt;0,Table6204[[#This Row],[Column 36]]*Table6204[[#This Row],[Column 39]],0)</f>
        <v/>
      </c>
      <c r="AP1324" s="59" t="n"/>
      <c r="AQ1324" s="82">
        <f>SUM(AO1324-AP1324)</f>
        <v/>
      </c>
    </row>
    <row r="1325">
      <c r="A1325" s="41" t="n"/>
      <c r="B1325" s="58" t="n"/>
      <c r="C1325" s="41" t="n"/>
      <c r="D1325" s="41" t="n"/>
      <c r="E1325" s="41" t="n"/>
      <c r="F1325" s="41" t="n"/>
      <c r="G1325" s="41" t="n"/>
      <c r="H1325" s="41" t="n"/>
      <c r="I1325" s="41" t="n"/>
      <c r="J1325" s="41" t="n"/>
      <c r="K1325" s="41" t="n"/>
      <c r="L1325" s="41" t="n"/>
      <c r="M1325" s="339" t="n"/>
      <c r="N1325" s="41" t="n"/>
      <c r="O1325" s="41" t="n"/>
      <c r="P1325" s="41" t="n"/>
      <c r="Q1325" s="41" t="n"/>
      <c r="R1325" s="41" t="n"/>
      <c r="S1325" s="43" t="n"/>
      <c r="T1325" s="41" t="n"/>
      <c r="U1325" s="41" t="n"/>
      <c r="V1325" s="59" t="n"/>
      <c r="W1325" s="41" t="n"/>
      <c r="X1325" s="41" t="n"/>
      <c r="Y1325" s="41" t="n"/>
      <c r="Z1325" s="41" t="n"/>
      <c r="AA1325" s="41" t="n"/>
      <c r="AB1325" s="41" t="n"/>
      <c r="AC1325" s="41" t="n"/>
      <c r="AD1325" s="41" t="n"/>
      <c r="AE1325" s="41" t="n"/>
      <c r="AF1325" s="41" t="n"/>
      <c r="AG1325" s="46">
        <f>AE1325-AF1325</f>
        <v/>
      </c>
      <c r="AH1325" s="59" t="n"/>
      <c r="AI1325" s="46">
        <f>V1325-AH1325</f>
        <v/>
      </c>
      <c r="AJ132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5" s="46">
        <f>AI1325-Table6204[[#This Row],[Column 342]]</f>
        <v/>
      </c>
      <c r="AL1325" s="59" t="n"/>
      <c r="AM1325" s="41" t="n"/>
      <c r="AN1325" s="49" t="n">
        <v>0.2</v>
      </c>
      <c r="AO1325" s="46">
        <f>IF(Table6204[[#This Row],[Column 36]]&gt;0,Table6204[[#This Row],[Column 36]]*Table6204[[#This Row],[Column 39]],0)</f>
        <v/>
      </c>
      <c r="AP1325" s="59" t="n"/>
      <c r="AQ1325" s="82">
        <f>SUM(AO1325-AP1325)</f>
        <v/>
      </c>
    </row>
    <row r="1326">
      <c r="A1326" s="41" t="n"/>
      <c r="B1326" s="58" t="n"/>
      <c r="C1326" s="41" t="n"/>
      <c r="D1326" s="41" t="n"/>
      <c r="E1326" s="41" t="n"/>
      <c r="F1326" s="41" t="n"/>
      <c r="G1326" s="41" t="n"/>
      <c r="H1326" s="41" t="n"/>
      <c r="I1326" s="41" t="n"/>
      <c r="J1326" s="41" t="n"/>
      <c r="K1326" s="41" t="n"/>
      <c r="L1326" s="41" t="n"/>
      <c r="M1326" s="339" t="n"/>
      <c r="N1326" s="41" t="n"/>
      <c r="O1326" s="41" t="n"/>
      <c r="P1326" s="41" t="n"/>
      <c r="Q1326" s="41" t="n"/>
      <c r="R1326" s="41" t="n"/>
      <c r="S1326" s="43" t="n"/>
      <c r="T1326" s="41" t="n"/>
      <c r="U1326" s="41" t="n"/>
      <c r="V1326" s="59" t="n"/>
      <c r="W1326" s="41" t="n"/>
      <c r="X1326" s="41" t="n"/>
      <c r="Y1326" s="41" t="n"/>
      <c r="Z1326" s="41" t="n"/>
      <c r="AA1326" s="41" t="n"/>
      <c r="AB1326" s="41" t="n"/>
      <c r="AC1326" s="41" t="n"/>
      <c r="AD1326" s="41" t="n"/>
      <c r="AE1326" s="41" t="n"/>
      <c r="AF1326" s="41" t="n"/>
      <c r="AG1326" s="46">
        <f>AE1326-AF1326</f>
        <v/>
      </c>
      <c r="AH1326" s="59" t="n"/>
      <c r="AI1326" s="46">
        <f>V1326-AH1326</f>
        <v/>
      </c>
      <c r="AJ132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6" s="46">
        <f>AI1326-Table6204[[#This Row],[Column 342]]</f>
        <v/>
      </c>
      <c r="AL1326" s="59" t="n"/>
      <c r="AM1326" s="41" t="n"/>
      <c r="AN1326" s="49" t="n">
        <v>0.2</v>
      </c>
      <c r="AO1326" s="46">
        <f>IF(Table6204[[#This Row],[Column 36]]&gt;0,Table6204[[#This Row],[Column 36]]*Table6204[[#This Row],[Column 39]],0)</f>
        <v/>
      </c>
      <c r="AP1326" s="59" t="n"/>
      <c r="AQ1326" s="82">
        <f>SUM(AO1326-AP1326)</f>
        <v/>
      </c>
    </row>
    <row r="1327">
      <c r="A1327" s="41" t="n"/>
      <c r="B1327" s="58" t="n"/>
      <c r="C1327" s="41" t="n"/>
      <c r="D1327" s="41" t="n"/>
      <c r="E1327" s="41" t="n"/>
      <c r="F1327" s="41" t="n"/>
      <c r="G1327" s="41" t="n"/>
      <c r="H1327" s="41" t="n"/>
      <c r="I1327" s="41" t="n"/>
      <c r="J1327" s="41" t="n"/>
      <c r="K1327" s="41" t="n"/>
      <c r="L1327" s="41" t="n"/>
      <c r="M1327" s="339" t="n"/>
      <c r="N1327" s="41" t="n"/>
      <c r="O1327" s="41" t="n"/>
      <c r="P1327" s="41" t="n"/>
      <c r="Q1327" s="41" t="n"/>
      <c r="R1327" s="41" t="n"/>
      <c r="S1327" s="43" t="n"/>
      <c r="T1327" s="41" t="n"/>
      <c r="U1327" s="41" t="n"/>
      <c r="V1327" s="59" t="n"/>
      <c r="W1327" s="41" t="n"/>
      <c r="X1327" s="41" t="n"/>
      <c r="Y1327" s="41" t="n"/>
      <c r="Z1327" s="41" t="n"/>
      <c r="AA1327" s="41" t="n"/>
      <c r="AB1327" s="41" t="n"/>
      <c r="AC1327" s="41" t="n"/>
      <c r="AD1327" s="41" t="n"/>
      <c r="AE1327" s="41" t="n"/>
      <c r="AF1327" s="41" t="n"/>
      <c r="AG1327" s="46">
        <f>AE1327-AF1327</f>
        <v/>
      </c>
      <c r="AH1327" s="59" t="n"/>
      <c r="AI1327" s="46">
        <f>V1327-AH1327</f>
        <v/>
      </c>
      <c r="AJ132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7" s="46">
        <f>AI1327-Table6204[[#This Row],[Column 342]]</f>
        <v/>
      </c>
      <c r="AL1327" s="59" t="n"/>
      <c r="AM1327" s="41" t="n"/>
      <c r="AN1327" s="49" t="n">
        <v>0.2</v>
      </c>
      <c r="AO1327" s="46">
        <f>IF(Table6204[[#This Row],[Column 36]]&gt;0,Table6204[[#This Row],[Column 36]]*Table6204[[#This Row],[Column 39]],0)</f>
        <v/>
      </c>
      <c r="AP1327" s="59" t="n"/>
      <c r="AQ1327" s="82">
        <f>SUM(AO1327-AP1327)</f>
        <v/>
      </c>
    </row>
    <row r="1328">
      <c r="A1328" s="41" t="n"/>
      <c r="B1328" s="58" t="n"/>
      <c r="C1328" s="41" t="n"/>
      <c r="D1328" s="41" t="n"/>
      <c r="E1328" s="41" t="n"/>
      <c r="F1328" s="41" t="n"/>
      <c r="G1328" s="41" t="n"/>
      <c r="H1328" s="41" t="n"/>
      <c r="I1328" s="41" t="n"/>
      <c r="J1328" s="41" t="n"/>
      <c r="K1328" s="41" t="n"/>
      <c r="L1328" s="41" t="n"/>
      <c r="M1328" s="339" t="n"/>
      <c r="N1328" s="41" t="n"/>
      <c r="O1328" s="41" t="n"/>
      <c r="P1328" s="41" t="n"/>
      <c r="Q1328" s="41" t="n"/>
      <c r="R1328" s="41" t="n"/>
      <c r="S1328" s="43" t="n"/>
      <c r="T1328" s="41" t="n"/>
      <c r="U1328" s="41" t="n"/>
      <c r="V1328" s="59" t="n"/>
      <c r="W1328" s="41" t="n"/>
      <c r="X1328" s="41" t="n"/>
      <c r="Y1328" s="41" t="n"/>
      <c r="Z1328" s="41" t="n"/>
      <c r="AA1328" s="41" t="n"/>
      <c r="AB1328" s="41" t="n"/>
      <c r="AC1328" s="41" t="n"/>
      <c r="AD1328" s="41" t="n"/>
      <c r="AE1328" s="41" t="n"/>
      <c r="AF1328" s="41" t="n"/>
      <c r="AG1328" s="46">
        <f>AE1328-AF1328</f>
        <v/>
      </c>
      <c r="AH1328" s="59" t="n"/>
      <c r="AI1328" s="46">
        <f>V1328-AH1328</f>
        <v/>
      </c>
      <c r="AJ132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8" s="46">
        <f>AI1328-Table6204[[#This Row],[Column 342]]</f>
        <v/>
      </c>
      <c r="AL1328" s="59" t="n"/>
      <c r="AM1328" s="41" t="n"/>
      <c r="AN1328" s="49" t="n">
        <v>0.2</v>
      </c>
      <c r="AO1328" s="46">
        <f>IF(Table6204[[#This Row],[Column 36]]&gt;0,Table6204[[#This Row],[Column 36]]*Table6204[[#This Row],[Column 39]],0)</f>
        <v/>
      </c>
      <c r="AP1328" s="59" t="n"/>
      <c r="AQ1328" s="82">
        <f>SUM(AO1328-AP1328)</f>
        <v/>
      </c>
    </row>
    <row r="1329">
      <c r="A1329" s="41" t="n"/>
      <c r="B1329" s="58" t="n"/>
      <c r="C1329" s="41" t="n"/>
      <c r="D1329" s="41" t="n"/>
      <c r="E1329" s="41" t="n"/>
      <c r="F1329" s="41" t="n"/>
      <c r="G1329" s="41" t="n"/>
      <c r="H1329" s="41" t="n"/>
      <c r="I1329" s="41" t="n"/>
      <c r="J1329" s="41" t="n"/>
      <c r="K1329" s="41" t="n"/>
      <c r="L1329" s="41" t="n"/>
      <c r="M1329" s="339" t="n"/>
      <c r="N1329" s="41" t="n"/>
      <c r="O1329" s="41" t="n"/>
      <c r="P1329" s="41" t="n"/>
      <c r="Q1329" s="41" t="n"/>
      <c r="R1329" s="41" t="n"/>
      <c r="S1329" s="43" t="n"/>
      <c r="T1329" s="41" t="n"/>
      <c r="U1329" s="41" t="n"/>
      <c r="V1329" s="59" t="n"/>
      <c r="W1329" s="41" t="n"/>
      <c r="X1329" s="41" t="n"/>
      <c r="Y1329" s="41" t="n"/>
      <c r="Z1329" s="41" t="n"/>
      <c r="AA1329" s="41" t="n"/>
      <c r="AB1329" s="41" t="n"/>
      <c r="AC1329" s="41" t="n"/>
      <c r="AD1329" s="41" t="n"/>
      <c r="AE1329" s="41" t="n"/>
      <c r="AF1329" s="41" t="n"/>
      <c r="AG1329" s="46">
        <f>AE1329-AF1329</f>
        <v/>
      </c>
      <c r="AH1329" s="59" t="n"/>
      <c r="AI1329" s="46">
        <f>V1329-AH1329</f>
        <v/>
      </c>
      <c r="AJ132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29" s="46">
        <f>AI1329-Table6204[[#This Row],[Column 342]]</f>
        <v/>
      </c>
      <c r="AL1329" s="59" t="n"/>
      <c r="AM1329" s="41" t="n"/>
      <c r="AN1329" s="49" t="n">
        <v>0.2</v>
      </c>
      <c r="AO1329" s="46">
        <f>IF(Table6204[[#This Row],[Column 36]]&gt;0,Table6204[[#This Row],[Column 36]]*Table6204[[#This Row],[Column 39]],0)</f>
        <v/>
      </c>
      <c r="AP1329" s="59" t="n"/>
      <c r="AQ1329" s="82">
        <f>SUM(AO1329-AP1329)</f>
        <v/>
      </c>
    </row>
    <row r="1330">
      <c r="A1330" s="41" t="n"/>
      <c r="B1330" s="58" t="n"/>
      <c r="C1330" s="41" t="n"/>
      <c r="D1330" s="41" t="n"/>
      <c r="E1330" s="41" t="n"/>
      <c r="F1330" s="41" t="n"/>
      <c r="G1330" s="41" t="n"/>
      <c r="H1330" s="41" t="n"/>
      <c r="I1330" s="41" t="n"/>
      <c r="J1330" s="41" t="n"/>
      <c r="K1330" s="41" t="n"/>
      <c r="L1330" s="41" t="n"/>
      <c r="M1330" s="339" t="n"/>
      <c r="N1330" s="41" t="n"/>
      <c r="O1330" s="41" t="n"/>
      <c r="P1330" s="41" t="n"/>
      <c r="Q1330" s="41" t="n"/>
      <c r="R1330" s="41" t="n"/>
      <c r="S1330" s="43" t="n"/>
      <c r="T1330" s="41" t="n"/>
      <c r="U1330" s="41" t="n"/>
      <c r="V1330" s="59" t="n"/>
      <c r="W1330" s="41" t="n"/>
      <c r="X1330" s="41" t="n"/>
      <c r="Y1330" s="41" t="n"/>
      <c r="Z1330" s="41" t="n"/>
      <c r="AA1330" s="41" t="n"/>
      <c r="AB1330" s="41" t="n"/>
      <c r="AC1330" s="41" t="n"/>
      <c r="AD1330" s="41" t="n"/>
      <c r="AE1330" s="41" t="n"/>
      <c r="AF1330" s="41" t="n"/>
      <c r="AG1330" s="46">
        <f>AE1330-AF1330</f>
        <v/>
      </c>
      <c r="AH1330" s="59" t="n"/>
      <c r="AI1330" s="46">
        <f>V1330-AH1330</f>
        <v/>
      </c>
      <c r="AJ133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0" s="46">
        <f>AI1330-Table6204[[#This Row],[Column 342]]</f>
        <v/>
      </c>
      <c r="AL1330" s="59" t="n"/>
      <c r="AM1330" s="41" t="n"/>
      <c r="AN1330" s="49" t="n">
        <v>0.2</v>
      </c>
      <c r="AO1330" s="46">
        <f>IF(Table6204[[#This Row],[Column 36]]&gt;0,Table6204[[#This Row],[Column 36]]*Table6204[[#This Row],[Column 39]],0)</f>
        <v/>
      </c>
      <c r="AP1330" s="59" t="n"/>
      <c r="AQ1330" s="82">
        <f>SUM(AO1330-AP1330)</f>
        <v/>
      </c>
    </row>
    <row r="1331">
      <c r="A1331" s="41" t="n"/>
      <c r="B1331" s="58" t="n"/>
      <c r="C1331" s="41" t="n"/>
      <c r="D1331" s="41" t="n"/>
      <c r="E1331" s="41" t="n"/>
      <c r="F1331" s="41" t="n"/>
      <c r="G1331" s="41" t="n"/>
      <c r="H1331" s="41" t="n"/>
      <c r="I1331" s="41" t="n"/>
      <c r="J1331" s="41" t="n"/>
      <c r="K1331" s="41" t="n"/>
      <c r="L1331" s="41" t="n"/>
      <c r="M1331" s="339" t="n"/>
      <c r="N1331" s="41" t="n"/>
      <c r="O1331" s="41" t="n"/>
      <c r="P1331" s="41" t="n"/>
      <c r="Q1331" s="41" t="n"/>
      <c r="R1331" s="41" t="n"/>
      <c r="S1331" s="43" t="n"/>
      <c r="T1331" s="41" t="n"/>
      <c r="U1331" s="41" t="n"/>
      <c r="V1331" s="59" t="n"/>
      <c r="W1331" s="41" t="n"/>
      <c r="X1331" s="41" t="n"/>
      <c r="Y1331" s="41" t="n"/>
      <c r="Z1331" s="41" t="n"/>
      <c r="AA1331" s="41" t="n"/>
      <c r="AB1331" s="41" t="n"/>
      <c r="AC1331" s="41" t="n"/>
      <c r="AD1331" s="41" t="n"/>
      <c r="AE1331" s="41" t="n"/>
      <c r="AF1331" s="41" t="n"/>
      <c r="AG1331" s="46">
        <f>AE1331-AF1331</f>
        <v/>
      </c>
      <c r="AH1331" s="59" t="n"/>
      <c r="AI1331" s="46">
        <f>V1331-AH1331</f>
        <v/>
      </c>
      <c r="AJ133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1" s="46">
        <f>AI1331-Table6204[[#This Row],[Column 342]]</f>
        <v/>
      </c>
      <c r="AL1331" s="59" t="n"/>
      <c r="AM1331" s="41" t="n"/>
      <c r="AN1331" s="49" t="n">
        <v>0.2</v>
      </c>
      <c r="AO1331" s="46">
        <f>IF(Table6204[[#This Row],[Column 36]]&gt;0,Table6204[[#This Row],[Column 36]]*Table6204[[#This Row],[Column 39]],0)</f>
        <v/>
      </c>
      <c r="AP1331" s="59" t="n"/>
      <c r="AQ1331" s="82">
        <f>SUM(AO1331-AP1331)</f>
        <v/>
      </c>
    </row>
    <row r="1332">
      <c r="A1332" s="41" t="n"/>
      <c r="B1332" s="58" t="n"/>
      <c r="C1332" s="41" t="n"/>
      <c r="D1332" s="41" t="n"/>
      <c r="E1332" s="41" t="n"/>
      <c r="F1332" s="41" t="n"/>
      <c r="G1332" s="41" t="n"/>
      <c r="H1332" s="41" t="n"/>
      <c r="I1332" s="41" t="n"/>
      <c r="J1332" s="41" t="n"/>
      <c r="K1332" s="41" t="n"/>
      <c r="L1332" s="41" t="n"/>
      <c r="M1332" s="339" t="n"/>
      <c r="N1332" s="41" t="n"/>
      <c r="O1332" s="41" t="n"/>
      <c r="P1332" s="41" t="n"/>
      <c r="Q1332" s="41" t="n"/>
      <c r="R1332" s="41" t="n"/>
      <c r="S1332" s="43" t="n"/>
      <c r="T1332" s="41" t="n"/>
      <c r="U1332" s="41" t="n"/>
      <c r="V1332" s="59" t="n"/>
      <c r="W1332" s="41" t="n"/>
      <c r="X1332" s="41" t="n"/>
      <c r="Y1332" s="41" t="n"/>
      <c r="Z1332" s="41" t="n"/>
      <c r="AA1332" s="41" t="n"/>
      <c r="AB1332" s="41" t="n"/>
      <c r="AC1332" s="41" t="n"/>
      <c r="AD1332" s="41" t="n"/>
      <c r="AE1332" s="41" t="n"/>
      <c r="AF1332" s="41" t="n"/>
      <c r="AG1332" s="46">
        <f>AE1332-AF1332</f>
        <v/>
      </c>
      <c r="AH1332" s="59" t="n"/>
      <c r="AI1332" s="46">
        <f>V1332-AH1332</f>
        <v/>
      </c>
      <c r="AJ133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2" s="46">
        <f>AI1332-Table6204[[#This Row],[Column 342]]</f>
        <v/>
      </c>
      <c r="AL1332" s="59" t="n"/>
      <c r="AM1332" s="41" t="n"/>
      <c r="AN1332" s="49" t="n">
        <v>0.2</v>
      </c>
      <c r="AO1332" s="46">
        <f>IF(Table6204[[#This Row],[Column 36]]&gt;0,Table6204[[#This Row],[Column 36]]*Table6204[[#This Row],[Column 39]],0)</f>
        <v/>
      </c>
      <c r="AP1332" s="59" t="n"/>
      <c r="AQ1332" s="82">
        <f>SUM(AO1332-AP1332)</f>
        <v/>
      </c>
    </row>
    <row r="1333">
      <c r="A1333" s="41" t="n"/>
      <c r="B1333" s="58" t="n"/>
      <c r="C1333" s="41" t="n"/>
      <c r="D1333" s="41" t="n"/>
      <c r="E1333" s="41" t="n"/>
      <c r="F1333" s="41" t="n"/>
      <c r="G1333" s="41" t="n"/>
      <c r="H1333" s="41" t="n"/>
      <c r="I1333" s="41" t="n"/>
      <c r="J1333" s="41" t="n"/>
      <c r="K1333" s="41" t="n"/>
      <c r="L1333" s="41" t="n"/>
      <c r="M1333" s="339" t="n"/>
      <c r="N1333" s="41" t="n"/>
      <c r="O1333" s="41" t="n"/>
      <c r="P1333" s="41" t="n"/>
      <c r="Q1333" s="41" t="n"/>
      <c r="R1333" s="41" t="n"/>
      <c r="S1333" s="43" t="n"/>
      <c r="T1333" s="41" t="n"/>
      <c r="U1333" s="41" t="n"/>
      <c r="V1333" s="59" t="n"/>
      <c r="W1333" s="41" t="n"/>
      <c r="X1333" s="41" t="n"/>
      <c r="Y1333" s="41" t="n"/>
      <c r="Z1333" s="41" t="n"/>
      <c r="AA1333" s="41" t="n"/>
      <c r="AB1333" s="41" t="n"/>
      <c r="AC1333" s="41" t="n"/>
      <c r="AD1333" s="41" t="n"/>
      <c r="AE1333" s="41" t="n"/>
      <c r="AF1333" s="41" t="n"/>
      <c r="AG1333" s="46">
        <f>AE1333-AF1333</f>
        <v/>
      </c>
      <c r="AH1333" s="59" t="n"/>
      <c r="AI1333" s="46">
        <f>V1333-AH1333</f>
        <v/>
      </c>
      <c r="AJ133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3" s="46">
        <f>AI1333-Table6204[[#This Row],[Column 342]]</f>
        <v/>
      </c>
      <c r="AL1333" s="59" t="n"/>
      <c r="AM1333" s="41" t="n"/>
      <c r="AN1333" s="49" t="n">
        <v>0.2</v>
      </c>
      <c r="AO1333" s="46">
        <f>IF(Table6204[[#This Row],[Column 36]]&gt;0,Table6204[[#This Row],[Column 36]]*Table6204[[#This Row],[Column 39]],0)</f>
        <v/>
      </c>
      <c r="AP1333" s="59" t="n"/>
      <c r="AQ1333" s="82">
        <f>SUM(AO1333-AP1333)</f>
        <v/>
      </c>
    </row>
    <row r="1334">
      <c r="A1334" s="41" t="n"/>
      <c r="B1334" s="58" t="n"/>
      <c r="C1334" s="41" t="n"/>
      <c r="D1334" s="41" t="n"/>
      <c r="E1334" s="41" t="n"/>
      <c r="F1334" s="41" t="n"/>
      <c r="G1334" s="41" t="n"/>
      <c r="H1334" s="41" t="n"/>
      <c r="I1334" s="41" t="n"/>
      <c r="J1334" s="41" t="n"/>
      <c r="K1334" s="41" t="n"/>
      <c r="L1334" s="41" t="n"/>
      <c r="M1334" s="339" t="n"/>
      <c r="N1334" s="41" t="n"/>
      <c r="O1334" s="41" t="n"/>
      <c r="P1334" s="41" t="n"/>
      <c r="Q1334" s="41" t="n"/>
      <c r="R1334" s="41" t="n"/>
      <c r="S1334" s="43" t="n"/>
      <c r="T1334" s="41" t="n"/>
      <c r="U1334" s="41" t="n"/>
      <c r="V1334" s="59" t="n"/>
      <c r="W1334" s="41" t="n"/>
      <c r="X1334" s="41" t="n"/>
      <c r="Y1334" s="41" t="n"/>
      <c r="Z1334" s="41" t="n"/>
      <c r="AA1334" s="41" t="n"/>
      <c r="AB1334" s="41" t="n"/>
      <c r="AC1334" s="41" t="n"/>
      <c r="AD1334" s="41" t="n"/>
      <c r="AE1334" s="41" t="n"/>
      <c r="AF1334" s="41" t="n"/>
      <c r="AG1334" s="46">
        <f>AE1334-AF1334</f>
        <v/>
      </c>
      <c r="AH1334" s="59" t="n"/>
      <c r="AI1334" s="46">
        <f>V1334-AH1334</f>
        <v/>
      </c>
      <c r="AJ133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4" s="46">
        <f>AI1334-Table6204[[#This Row],[Column 342]]</f>
        <v/>
      </c>
      <c r="AL1334" s="59" t="n"/>
      <c r="AM1334" s="41" t="n"/>
      <c r="AN1334" s="49" t="n">
        <v>0.2</v>
      </c>
      <c r="AO1334" s="46">
        <f>IF(Table6204[[#This Row],[Column 36]]&gt;0,Table6204[[#This Row],[Column 36]]*Table6204[[#This Row],[Column 39]],0)</f>
        <v/>
      </c>
      <c r="AP1334" s="59" t="n"/>
      <c r="AQ1334" s="82">
        <f>SUM(AO1334-AP1334)</f>
        <v/>
      </c>
    </row>
    <row r="1335">
      <c r="A1335" s="41" t="n"/>
      <c r="B1335" s="58" t="n"/>
      <c r="C1335" s="41" t="n"/>
      <c r="D1335" s="41" t="n"/>
      <c r="E1335" s="41" t="n"/>
      <c r="F1335" s="41" t="n"/>
      <c r="G1335" s="41" t="n"/>
      <c r="H1335" s="41" t="n"/>
      <c r="I1335" s="41" t="n"/>
      <c r="J1335" s="41" t="n"/>
      <c r="K1335" s="41" t="n"/>
      <c r="L1335" s="41" t="n"/>
      <c r="M1335" s="339" t="n"/>
      <c r="N1335" s="41" t="n"/>
      <c r="O1335" s="41" t="n"/>
      <c r="P1335" s="41" t="n"/>
      <c r="Q1335" s="41" t="n"/>
      <c r="R1335" s="41" t="n"/>
      <c r="S1335" s="43" t="n"/>
      <c r="T1335" s="41" t="n"/>
      <c r="U1335" s="41" t="n"/>
      <c r="V1335" s="59" t="n"/>
      <c r="W1335" s="41" t="n"/>
      <c r="X1335" s="41" t="n"/>
      <c r="Y1335" s="41" t="n"/>
      <c r="Z1335" s="41" t="n"/>
      <c r="AA1335" s="41" t="n"/>
      <c r="AB1335" s="41" t="n"/>
      <c r="AC1335" s="41" t="n"/>
      <c r="AD1335" s="41" t="n"/>
      <c r="AE1335" s="41" t="n"/>
      <c r="AF1335" s="41" t="n"/>
      <c r="AG1335" s="46">
        <f>AE1335-AF1335</f>
        <v/>
      </c>
      <c r="AH1335" s="59" t="n"/>
      <c r="AI1335" s="46">
        <f>V1335-AH1335</f>
        <v/>
      </c>
      <c r="AJ133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5" s="46">
        <f>AI1335-Table6204[[#This Row],[Column 342]]</f>
        <v/>
      </c>
      <c r="AL1335" s="59" t="n"/>
      <c r="AM1335" s="41" t="n"/>
      <c r="AN1335" s="49" t="n">
        <v>0.2</v>
      </c>
      <c r="AO1335" s="46">
        <f>IF(Table6204[[#This Row],[Column 36]]&gt;0,Table6204[[#This Row],[Column 36]]*Table6204[[#This Row],[Column 39]],0)</f>
        <v/>
      </c>
      <c r="AP1335" s="59" t="n"/>
      <c r="AQ1335" s="82">
        <f>SUM(AO1335-AP1335)</f>
        <v/>
      </c>
    </row>
    <row r="1336">
      <c r="A1336" s="41" t="n"/>
      <c r="B1336" s="58" t="n"/>
      <c r="C1336" s="41" t="n"/>
      <c r="D1336" s="41" t="n"/>
      <c r="E1336" s="41" t="n"/>
      <c r="F1336" s="41" t="n"/>
      <c r="G1336" s="41" t="n"/>
      <c r="H1336" s="41" t="n"/>
      <c r="I1336" s="41" t="n"/>
      <c r="J1336" s="41" t="n"/>
      <c r="K1336" s="41" t="n"/>
      <c r="L1336" s="41" t="n"/>
      <c r="M1336" s="339" t="n"/>
      <c r="N1336" s="41" t="n"/>
      <c r="O1336" s="41" t="n"/>
      <c r="P1336" s="41" t="n"/>
      <c r="Q1336" s="41" t="n"/>
      <c r="R1336" s="41" t="n"/>
      <c r="S1336" s="43" t="n"/>
      <c r="T1336" s="41" t="n"/>
      <c r="U1336" s="41" t="n"/>
      <c r="V1336" s="59" t="n"/>
      <c r="W1336" s="41" t="n"/>
      <c r="X1336" s="41" t="n"/>
      <c r="Y1336" s="41" t="n"/>
      <c r="Z1336" s="41" t="n"/>
      <c r="AA1336" s="41" t="n"/>
      <c r="AB1336" s="41" t="n"/>
      <c r="AC1336" s="41" t="n"/>
      <c r="AD1336" s="41" t="n"/>
      <c r="AE1336" s="41" t="n"/>
      <c r="AF1336" s="41" t="n"/>
      <c r="AG1336" s="46">
        <f>AE1336-AF1336</f>
        <v/>
      </c>
      <c r="AH1336" s="59" t="n"/>
      <c r="AI1336" s="46">
        <f>V1336-AH1336</f>
        <v/>
      </c>
      <c r="AJ133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6" s="46">
        <f>AI1336-Table6204[[#This Row],[Column 342]]</f>
        <v/>
      </c>
      <c r="AL1336" s="59" t="n"/>
      <c r="AM1336" s="41" t="n"/>
      <c r="AN1336" s="49" t="n">
        <v>0.2</v>
      </c>
      <c r="AO1336" s="46">
        <f>IF(Table6204[[#This Row],[Column 36]]&gt;0,Table6204[[#This Row],[Column 36]]*Table6204[[#This Row],[Column 39]],0)</f>
        <v/>
      </c>
      <c r="AP1336" s="59" t="n"/>
      <c r="AQ1336" s="82">
        <f>SUM(AO1336-AP1336)</f>
        <v/>
      </c>
    </row>
    <row r="1337">
      <c r="A1337" s="41" t="n"/>
      <c r="B1337" s="58" t="n"/>
      <c r="C1337" s="41" t="n"/>
      <c r="D1337" s="41" t="n"/>
      <c r="E1337" s="41" t="n"/>
      <c r="F1337" s="41" t="n"/>
      <c r="G1337" s="41" t="n"/>
      <c r="H1337" s="41" t="n"/>
      <c r="I1337" s="41" t="n"/>
      <c r="J1337" s="41" t="n"/>
      <c r="K1337" s="41" t="n"/>
      <c r="L1337" s="41" t="n"/>
      <c r="M1337" s="339" t="n"/>
      <c r="N1337" s="41" t="n"/>
      <c r="O1337" s="41" t="n"/>
      <c r="P1337" s="41" t="n"/>
      <c r="Q1337" s="41" t="n"/>
      <c r="R1337" s="41" t="n"/>
      <c r="S1337" s="43" t="n"/>
      <c r="T1337" s="41" t="n"/>
      <c r="U1337" s="41" t="n"/>
      <c r="V1337" s="59" t="n"/>
      <c r="W1337" s="41" t="n"/>
      <c r="X1337" s="41" t="n"/>
      <c r="Y1337" s="41" t="n"/>
      <c r="Z1337" s="41" t="n"/>
      <c r="AA1337" s="41" t="n"/>
      <c r="AB1337" s="41" t="n"/>
      <c r="AC1337" s="41" t="n"/>
      <c r="AD1337" s="41" t="n"/>
      <c r="AE1337" s="41" t="n"/>
      <c r="AF1337" s="41" t="n"/>
      <c r="AG1337" s="46">
        <f>AE1337-AF1337</f>
        <v/>
      </c>
      <c r="AH1337" s="59" t="n"/>
      <c r="AI1337" s="46">
        <f>V1337-AH1337</f>
        <v/>
      </c>
      <c r="AJ133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7" s="46">
        <f>AI1337-Table6204[[#This Row],[Column 342]]</f>
        <v/>
      </c>
      <c r="AL1337" s="59" t="n"/>
      <c r="AM1337" s="41" t="n"/>
      <c r="AN1337" s="49" t="n">
        <v>0.2</v>
      </c>
      <c r="AO1337" s="46">
        <f>IF(Table6204[[#This Row],[Column 36]]&gt;0,Table6204[[#This Row],[Column 36]]*Table6204[[#This Row],[Column 39]],0)</f>
        <v/>
      </c>
      <c r="AP1337" s="59" t="n"/>
      <c r="AQ1337" s="82">
        <f>SUM(AO1337-AP1337)</f>
        <v/>
      </c>
    </row>
    <row r="1338">
      <c r="A1338" s="41" t="n"/>
      <c r="B1338" s="58" t="n"/>
      <c r="C1338" s="41" t="n"/>
      <c r="D1338" s="41" t="n"/>
      <c r="E1338" s="41" t="n"/>
      <c r="F1338" s="41" t="n"/>
      <c r="G1338" s="41" t="n"/>
      <c r="H1338" s="41" t="n"/>
      <c r="I1338" s="41" t="n"/>
      <c r="J1338" s="41" t="n"/>
      <c r="K1338" s="41" t="n"/>
      <c r="L1338" s="41" t="n"/>
      <c r="M1338" s="339" t="n"/>
      <c r="N1338" s="41" t="n"/>
      <c r="O1338" s="41" t="n"/>
      <c r="P1338" s="41" t="n"/>
      <c r="Q1338" s="41" t="n"/>
      <c r="R1338" s="41" t="n"/>
      <c r="S1338" s="43" t="n"/>
      <c r="T1338" s="41" t="n"/>
      <c r="U1338" s="41" t="n"/>
      <c r="V1338" s="59" t="n"/>
      <c r="W1338" s="41" t="n"/>
      <c r="X1338" s="41" t="n"/>
      <c r="Y1338" s="41" t="n"/>
      <c r="Z1338" s="41" t="n"/>
      <c r="AA1338" s="41" t="n"/>
      <c r="AB1338" s="41" t="n"/>
      <c r="AC1338" s="41" t="n"/>
      <c r="AD1338" s="41" t="n"/>
      <c r="AE1338" s="41" t="n"/>
      <c r="AF1338" s="41" t="n"/>
      <c r="AG1338" s="46">
        <f>AE1338-AF1338</f>
        <v/>
      </c>
      <c r="AH1338" s="59" t="n"/>
      <c r="AI1338" s="46">
        <f>V1338-AH1338</f>
        <v/>
      </c>
      <c r="AJ133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8" s="46">
        <f>AI1338-Table6204[[#This Row],[Column 342]]</f>
        <v/>
      </c>
      <c r="AL1338" s="59" t="n"/>
      <c r="AM1338" s="41" t="n"/>
      <c r="AN1338" s="49" t="n">
        <v>0.2</v>
      </c>
      <c r="AO1338" s="46">
        <f>IF(Table6204[[#This Row],[Column 36]]&gt;0,Table6204[[#This Row],[Column 36]]*Table6204[[#This Row],[Column 39]],0)</f>
        <v/>
      </c>
      <c r="AP1338" s="59" t="n"/>
      <c r="AQ1338" s="82">
        <f>SUM(AO1338-AP1338)</f>
        <v/>
      </c>
    </row>
    <row r="1339">
      <c r="A1339" s="41" t="n"/>
      <c r="B1339" s="58" t="n"/>
      <c r="C1339" s="41" t="n"/>
      <c r="D1339" s="41" t="n"/>
      <c r="E1339" s="41" t="n"/>
      <c r="F1339" s="41" t="n"/>
      <c r="G1339" s="41" t="n"/>
      <c r="H1339" s="41" t="n"/>
      <c r="I1339" s="41" t="n"/>
      <c r="J1339" s="41" t="n"/>
      <c r="K1339" s="41" t="n"/>
      <c r="L1339" s="41" t="n"/>
      <c r="M1339" s="339" t="n"/>
      <c r="N1339" s="41" t="n"/>
      <c r="O1339" s="41" t="n"/>
      <c r="P1339" s="41" t="n"/>
      <c r="Q1339" s="41" t="n"/>
      <c r="R1339" s="41" t="n"/>
      <c r="S1339" s="43" t="n"/>
      <c r="T1339" s="41" t="n"/>
      <c r="U1339" s="41" t="n"/>
      <c r="V1339" s="59" t="n"/>
      <c r="W1339" s="41" t="n"/>
      <c r="X1339" s="41" t="n"/>
      <c r="Y1339" s="41" t="n"/>
      <c r="Z1339" s="41" t="n"/>
      <c r="AA1339" s="41" t="n"/>
      <c r="AB1339" s="41" t="n"/>
      <c r="AC1339" s="41" t="n"/>
      <c r="AD1339" s="41" t="n"/>
      <c r="AE1339" s="41" t="n"/>
      <c r="AF1339" s="41" t="n"/>
      <c r="AG1339" s="46">
        <f>AE1339-AF1339</f>
        <v/>
      </c>
      <c r="AH1339" s="59" t="n"/>
      <c r="AI1339" s="46">
        <f>V1339-AH1339</f>
        <v/>
      </c>
      <c r="AJ133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39" s="46">
        <f>AI1339-Table6204[[#This Row],[Column 342]]</f>
        <v/>
      </c>
      <c r="AL1339" s="59" t="n"/>
      <c r="AM1339" s="41" t="n"/>
      <c r="AN1339" s="49" t="n">
        <v>0.2</v>
      </c>
      <c r="AO1339" s="46">
        <f>IF(Table6204[[#This Row],[Column 36]]&gt;0,Table6204[[#This Row],[Column 36]]*Table6204[[#This Row],[Column 39]],0)</f>
        <v/>
      </c>
      <c r="AP1339" s="59" t="n"/>
      <c r="AQ1339" s="82">
        <f>SUM(AO1339-AP1339)</f>
        <v/>
      </c>
    </row>
    <row r="1340">
      <c r="A1340" s="41" t="n"/>
      <c r="B1340" s="58" t="n"/>
      <c r="C1340" s="41" t="n"/>
      <c r="D1340" s="41" t="n"/>
      <c r="E1340" s="41" t="n"/>
      <c r="F1340" s="41" t="n"/>
      <c r="G1340" s="41" t="n"/>
      <c r="H1340" s="41" t="n"/>
      <c r="I1340" s="41" t="n"/>
      <c r="J1340" s="41" t="n"/>
      <c r="K1340" s="41" t="n"/>
      <c r="L1340" s="41" t="n"/>
      <c r="M1340" s="339" t="n"/>
      <c r="N1340" s="41" t="n"/>
      <c r="O1340" s="41" t="n"/>
      <c r="P1340" s="41" t="n"/>
      <c r="Q1340" s="41" t="n"/>
      <c r="R1340" s="41" t="n"/>
      <c r="S1340" s="43" t="n"/>
      <c r="T1340" s="41" t="n"/>
      <c r="U1340" s="41" t="n"/>
      <c r="V1340" s="59" t="n"/>
      <c r="W1340" s="41" t="n"/>
      <c r="X1340" s="41" t="n"/>
      <c r="Y1340" s="41" t="n"/>
      <c r="Z1340" s="41" t="n"/>
      <c r="AA1340" s="41" t="n"/>
      <c r="AB1340" s="41" t="n"/>
      <c r="AC1340" s="41" t="n"/>
      <c r="AD1340" s="41" t="n"/>
      <c r="AE1340" s="41" t="n"/>
      <c r="AF1340" s="41" t="n"/>
      <c r="AG1340" s="46">
        <f>AE1340-AF1340</f>
        <v/>
      </c>
      <c r="AH1340" s="59" t="n"/>
      <c r="AI1340" s="46">
        <f>V1340-AH1340</f>
        <v/>
      </c>
      <c r="AJ134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0" s="46">
        <f>AI1340-Table6204[[#This Row],[Column 342]]</f>
        <v/>
      </c>
      <c r="AL1340" s="59" t="n"/>
      <c r="AM1340" s="41" t="n"/>
      <c r="AN1340" s="49" t="n">
        <v>0.2</v>
      </c>
      <c r="AO1340" s="46">
        <f>IF(Table6204[[#This Row],[Column 36]]&gt;0,Table6204[[#This Row],[Column 36]]*Table6204[[#This Row],[Column 39]],0)</f>
        <v/>
      </c>
      <c r="AP1340" s="59" t="n"/>
      <c r="AQ1340" s="82">
        <f>SUM(AO1340-AP1340)</f>
        <v/>
      </c>
    </row>
    <row r="1341">
      <c r="A1341" s="41" t="n"/>
      <c r="B1341" s="58" t="n"/>
      <c r="C1341" s="41" t="n"/>
      <c r="D1341" s="41" t="n"/>
      <c r="E1341" s="41" t="n"/>
      <c r="F1341" s="41" t="n"/>
      <c r="G1341" s="41" t="n"/>
      <c r="H1341" s="41" t="n"/>
      <c r="I1341" s="41" t="n"/>
      <c r="J1341" s="41" t="n"/>
      <c r="K1341" s="41" t="n"/>
      <c r="L1341" s="41" t="n"/>
      <c r="M1341" s="339" t="n"/>
      <c r="N1341" s="41" t="n"/>
      <c r="O1341" s="41" t="n"/>
      <c r="P1341" s="41" t="n"/>
      <c r="Q1341" s="41" t="n"/>
      <c r="R1341" s="41" t="n"/>
      <c r="S1341" s="43" t="n"/>
      <c r="T1341" s="41" t="n"/>
      <c r="U1341" s="41" t="n"/>
      <c r="V1341" s="59" t="n"/>
      <c r="W1341" s="41" t="n"/>
      <c r="X1341" s="41" t="n"/>
      <c r="Y1341" s="41" t="n"/>
      <c r="Z1341" s="41" t="n"/>
      <c r="AA1341" s="41" t="n"/>
      <c r="AB1341" s="41" t="n"/>
      <c r="AC1341" s="41" t="n"/>
      <c r="AD1341" s="41" t="n"/>
      <c r="AE1341" s="41" t="n"/>
      <c r="AF1341" s="41" t="n"/>
      <c r="AG1341" s="46">
        <f>AE1341-AF1341</f>
        <v/>
      </c>
      <c r="AH1341" s="59" t="n"/>
      <c r="AI1341" s="46">
        <f>V1341-AH1341</f>
        <v/>
      </c>
      <c r="AJ134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1" s="46">
        <f>AI1341-Table6204[[#This Row],[Column 342]]</f>
        <v/>
      </c>
      <c r="AL1341" s="59" t="n"/>
      <c r="AM1341" s="41" t="n"/>
      <c r="AN1341" s="49" t="n">
        <v>0.2</v>
      </c>
      <c r="AO1341" s="46">
        <f>IF(Table6204[[#This Row],[Column 36]]&gt;0,Table6204[[#This Row],[Column 36]]*Table6204[[#This Row],[Column 39]],0)</f>
        <v/>
      </c>
      <c r="AP1341" s="59" t="n"/>
      <c r="AQ1341" s="82">
        <f>SUM(AO1341-AP1341)</f>
        <v/>
      </c>
    </row>
    <row r="1342">
      <c r="A1342" s="41" t="n"/>
      <c r="B1342" s="58" t="n"/>
      <c r="C1342" s="41" t="n"/>
      <c r="D1342" s="41" t="n"/>
      <c r="E1342" s="41" t="n"/>
      <c r="F1342" s="41" t="n"/>
      <c r="G1342" s="41" t="n"/>
      <c r="H1342" s="41" t="n"/>
      <c r="I1342" s="41" t="n"/>
      <c r="J1342" s="41" t="n"/>
      <c r="K1342" s="41" t="n"/>
      <c r="L1342" s="41" t="n"/>
      <c r="M1342" s="339" t="n"/>
      <c r="N1342" s="41" t="n"/>
      <c r="O1342" s="41" t="n"/>
      <c r="P1342" s="41" t="n"/>
      <c r="Q1342" s="41" t="n"/>
      <c r="R1342" s="41" t="n"/>
      <c r="S1342" s="43" t="n"/>
      <c r="T1342" s="41" t="n"/>
      <c r="U1342" s="41" t="n"/>
      <c r="V1342" s="59" t="n"/>
      <c r="W1342" s="41" t="n"/>
      <c r="X1342" s="41" t="n"/>
      <c r="Y1342" s="41" t="n"/>
      <c r="Z1342" s="41" t="n"/>
      <c r="AA1342" s="41" t="n"/>
      <c r="AB1342" s="41" t="n"/>
      <c r="AC1342" s="41" t="n"/>
      <c r="AD1342" s="41" t="n"/>
      <c r="AE1342" s="41" t="n"/>
      <c r="AF1342" s="41" t="n"/>
      <c r="AG1342" s="46">
        <f>AE1342-AF1342</f>
        <v/>
      </c>
      <c r="AH1342" s="59" t="n"/>
      <c r="AI1342" s="46">
        <f>V1342-AH1342</f>
        <v/>
      </c>
      <c r="AJ134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2" s="46">
        <f>AI1342-Table6204[[#This Row],[Column 342]]</f>
        <v/>
      </c>
      <c r="AL1342" s="59" t="n"/>
      <c r="AM1342" s="41" t="n"/>
      <c r="AN1342" s="49" t="n">
        <v>0.2</v>
      </c>
      <c r="AO1342" s="46">
        <f>IF(Table6204[[#This Row],[Column 36]]&gt;0,Table6204[[#This Row],[Column 36]]*Table6204[[#This Row],[Column 39]],0)</f>
        <v/>
      </c>
      <c r="AP1342" s="59" t="n"/>
      <c r="AQ1342" s="82">
        <f>SUM(AO1342-AP1342)</f>
        <v/>
      </c>
    </row>
    <row r="1343">
      <c r="A1343" s="41" t="n"/>
      <c r="B1343" s="58" t="n"/>
      <c r="C1343" s="41" t="n"/>
      <c r="D1343" s="41" t="n"/>
      <c r="E1343" s="41" t="n"/>
      <c r="F1343" s="41" t="n"/>
      <c r="G1343" s="41" t="n"/>
      <c r="H1343" s="41" t="n"/>
      <c r="I1343" s="41" t="n"/>
      <c r="J1343" s="41" t="n"/>
      <c r="K1343" s="41" t="n"/>
      <c r="L1343" s="41" t="n"/>
      <c r="M1343" s="339" t="n"/>
      <c r="N1343" s="41" t="n"/>
      <c r="O1343" s="41" t="n"/>
      <c r="P1343" s="41" t="n"/>
      <c r="Q1343" s="41" t="n"/>
      <c r="R1343" s="41" t="n"/>
      <c r="S1343" s="43" t="n"/>
      <c r="T1343" s="41" t="n"/>
      <c r="U1343" s="41" t="n"/>
      <c r="V1343" s="59" t="n"/>
      <c r="W1343" s="41" t="n"/>
      <c r="X1343" s="41" t="n"/>
      <c r="Y1343" s="41" t="n"/>
      <c r="Z1343" s="41" t="n"/>
      <c r="AA1343" s="41" t="n"/>
      <c r="AB1343" s="41" t="n"/>
      <c r="AC1343" s="41" t="n"/>
      <c r="AD1343" s="41" t="n"/>
      <c r="AE1343" s="41" t="n"/>
      <c r="AF1343" s="41" t="n"/>
      <c r="AG1343" s="46">
        <f>AE1343-AF1343</f>
        <v/>
      </c>
      <c r="AH1343" s="59" t="n"/>
      <c r="AI1343" s="46">
        <f>V1343-AH1343</f>
        <v/>
      </c>
      <c r="AJ134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3" s="46">
        <f>AI1343-Table6204[[#This Row],[Column 342]]</f>
        <v/>
      </c>
      <c r="AL1343" s="59" t="n"/>
      <c r="AM1343" s="41" t="n"/>
      <c r="AN1343" s="49" t="n">
        <v>0.2</v>
      </c>
      <c r="AO1343" s="46">
        <f>IF(Table6204[[#This Row],[Column 36]]&gt;0,Table6204[[#This Row],[Column 36]]*Table6204[[#This Row],[Column 39]],0)</f>
        <v/>
      </c>
      <c r="AP1343" s="59" t="n"/>
      <c r="AQ1343" s="82">
        <f>SUM(AO1343-AP1343)</f>
        <v/>
      </c>
    </row>
    <row r="1344">
      <c r="A1344" s="41" t="n"/>
      <c r="B1344" s="58" t="n"/>
      <c r="C1344" s="41" t="n"/>
      <c r="D1344" s="41" t="n"/>
      <c r="E1344" s="41" t="n"/>
      <c r="F1344" s="41" t="n"/>
      <c r="G1344" s="41" t="n"/>
      <c r="H1344" s="41" t="n"/>
      <c r="I1344" s="41" t="n"/>
      <c r="J1344" s="41" t="n"/>
      <c r="K1344" s="41" t="n"/>
      <c r="L1344" s="41" t="n"/>
      <c r="M1344" s="339" t="n"/>
      <c r="N1344" s="41" t="n"/>
      <c r="O1344" s="41" t="n"/>
      <c r="P1344" s="41" t="n"/>
      <c r="Q1344" s="41" t="n"/>
      <c r="R1344" s="41" t="n"/>
      <c r="S1344" s="43" t="n"/>
      <c r="T1344" s="41" t="n"/>
      <c r="U1344" s="41" t="n"/>
      <c r="V1344" s="59" t="n"/>
      <c r="W1344" s="41" t="n"/>
      <c r="X1344" s="41" t="n"/>
      <c r="Y1344" s="41" t="n"/>
      <c r="Z1344" s="41" t="n"/>
      <c r="AA1344" s="41" t="n"/>
      <c r="AB1344" s="41" t="n"/>
      <c r="AC1344" s="41" t="n"/>
      <c r="AD1344" s="41" t="n"/>
      <c r="AE1344" s="41" t="n"/>
      <c r="AF1344" s="41" t="n"/>
      <c r="AG1344" s="46">
        <f>AE1344-AF1344</f>
        <v/>
      </c>
      <c r="AH1344" s="59" t="n"/>
      <c r="AI1344" s="46">
        <f>V1344-AH1344</f>
        <v/>
      </c>
      <c r="AJ134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4" s="46">
        <f>AI1344-Table6204[[#This Row],[Column 342]]</f>
        <v/>
      </c>
      <c r="AL1344" s="59" t="n"/>
      <c r="AM1344" s="41" t="n"/>
      <c r="AN1344" s="49" t="n">
        <v>0.2</v>
      </c>
      <c r="AO1344" s="46">
        <f>IF(Table6204[[#This Row],[Column 36]]&gt;0,Table6204[[#This Row],[Column 36]]*Table6204[[#This Row],[Column 39]],0)</f>
        <v/>
      </c>
      <c r="AP1344" s="59" t="n"/>
      <c r="AQ1344" s="82">
        <f>SUM(AO1344-AP1344)</f>
        <v/>
      </c>
    </row>
    <row r="1345">
      <c r="A1345" s="41" t="n"/>
      <c r="B1345" s="58" t="n"/>
      <c r="C1345" s="41" t="n"/>
      <c r="D1345" s="41" t="n"/>
      <c r="E1345" s="41" t="n"/>
      <c r="F1345" s="41" t="n"/>
      <c r="G1345" s="41" t="n"/>
      <c r="H1345" s="41" t="n"/>
      <c r="I1345" s="41" t="n"/>
      <c r="J1345" s="41" t="n"/>
      <c r="K1345" s="41" t="n"/>
      <c r="L1345" s="41" t="n"/>
      <c r="M1345" s="339" t="n"/>
      <c r="N1345" s="41" t="n"/>
      <c r="O1345" s="41" t="n"/>
      <c r="P1345" s="41" t="n"/>
      <c r="Q1345" s="41" t="n"/>
      <c r="R1345" s="41" t="n"/>
      <c r="S1345" s="43" t="n"/>
      <c r="T1345" s="41" t="n"/>
      <c r="U1345" s="41" t="n"/>
      <c r="V1345" s="59" t="n"/>
      <c r="W1345" s="41" t="n"/>
      <c r="X1345" s="41" t="n"/>
      <c r="Y1345" s="41" t="n"/>
      <c r="Z1345" s="41" t="n"/>
      <c r="AA1345" s="41" t="n"/>
      <c r="AB1345" s="41" t="n"/>
      <c r="AC1345" s="41" t="n"/>
      <c r="AD1345" s="41" t="n"/>
      <c r="AE1345" s="41" t="n"/>
      <c r="AF1345" s="41" t="n"/>
      <c r="AG1345" s="46">
        <f>AE1345-AF1345</f>
        <v/>
      </c>
      <c r="AH1345" s="59" t="n"/>
      <c r="AI1345" s="46">
        <f>V1345-AH1345</f>
        <v/>
      </c>
      <c r="AJ134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5" s="46">
        <f>AI1345-Table6204[[#This Row],[Column 342]]</f>
        <v/>
      </c>
      <c r="AL1345" s="59" t="n"/>
      <c r="AM1345" s="41" t="n"/>
      <c r="AN1345" s="49" t="n">
        <v>0.2</v>
      </c>
      <c r="AO1345" s="46">
        <f>IF(Table6204[[#This Row],[Column 36]]&gt;0,Table6204[[#This Row],[Column 36]]*Table6204[[#This Row],[Column 39]],0)</f>
        <v/>
      </c>
      <c r="AP1345" s="59" t="n"/>
      <c r="AQ1345" s="82">
        <f>SUM(AO1345-AP1345)</f>
        <v/>
      </c>
    </row>
    <row r="1346">
      <c r="A1346" s="41" t="n"/>
      <c r="B1346" s="58" t="n"/>
      <c r="C1346" s="41" t="n"/>
      <c r="D1346" s="41" t="n"/>
      <c r="E1346" s="41" t="n"/>
      <c r="F1346" s="41" t="n"/>
      <c r="G1346" s="41" t="n"/>
      <c r="H1346" s="41" t="n"/>
      <c r="I1346" s="41" t="n"/>
      <c r="J1346" s="41" t="n"/>
      <c r="K1346" s="41" t="n"/>
      <c r="L1346" s="41" t="n"/>
      <c r="M1346" s="339" t="n"/>
      <c r="N1346" s="41" t="n"/>
      <c r="O1346" s="41" t="n"/>
      <c r="P1346" s="41" t="n"/>
      <c r="Q1346" s="41" t="n"/>
      <c r="R1346" s="41" t="n"/>
      <c r="S1346" s="43" t="n"/>
      <c r="T1346" s="41" t="n"/>
      <c r="U1346" s="41" t="n"/>
      <c r="V1346" s="59" t="n"/>
      <c r="W1346" s="41" t="n"/>
      <c r="X1346" s="41" t="n"/>
      <c r="Y1346" s="41" t="n"/>
      <c r="Z1346" s="41" t="n"/>
      <c r="AA1346" s="41" t="n"/>
      <c r="AB1346" s="41" t="n"/>
      <c r="AC1346" s="41" t="n"/>
      <c r="AD1346" s="41" t="n"/>
      <c r="AE1346" s="41" t="n"/>
      <c r="AF1346" s="41" t="n"/>
      <c r="AG1346" s="46">
        <f>AE1346-AF1346</f>
        <v/>
      </c>
      <c r="AH1346" s="59" t="n"/>
      <c r="AI1346" s="46">
        <f>V1346-AH1346</f>
        <v/>
      </c>
      <c r="AJ134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6" s="46">
        <f>AI1346-Table6204[[#This Row],[Column 342]]</f>
        <v/>
      </c>
      <c r="AL1346" s="59" t="n"/>
      <c r="AM1346" s="41" t="n"/>
      <c r="AN1346" s="49" t="n">
        <v>0.2</v>
      </c>
      <c r="AO1346" s="46">
        <f>IF(Table6204[[#This Row],[Column 36]]&gt;0,Table6204[[#This Row],[Column 36]]*Table6204[[#This Row],[Column 39]],0)</f>
        <v/>
      </c>
      <c r="AP1346" s="59" t="n"/>
      <c r="AQ1346" s="82">
        <f>SUM(AO1346-AP1346)</f>
        <v/>
      </c>
    </row>
    <row r="1347">
      <c r="A1347" s="41" t="n"/>
      <c r="B1347" s="58" t="n"/>
      <c r="C1347" s="41" t="n"/>
      <c r="D1347" s="41" t="n"/>
      <c r="E1347" s="41" t="n"/>
      <c r="F1347" s="41" t="n"/>
      <c r="G1347" s="41" t="n"/>
      <c r="H1347" s="41" t="n"/>
      <c r="I1347" s="41" t="n"/>
      <c r="J1347" s="41" t="n"/>
      <c r="K1347" s="41" t="n"/>
      <c r="L1347" s="41" t="n"/>
      <c r="M1347" s="339" t="n"/>
      <c r="N1347" s="41" t="n"/>
      <c r="O1347" s="41" t="n"/>
      <c r="P1347" s="41" t="n"/>
      <c r="Q1347" s="41" t="n"/>
      <c r="R1347" s="41" t="n"/>
      <c r="S1347" s="43" t="n"/>
      <c r="T1347" s="41" t="n"/>
      <c r="U1347" s="41" t="n"/>
      <c r="V1347" s="59" t="n"/>
      <c r="W1347" s="41" t="n"/>
      <c r="X1347" s="41" t="n"/>
      <c r="Y1347" s="41" t="n"/>
      <c r="Z1347" s="41" t="n"/>
      <c r="AA1347" s="41" t="n"/>
      <c r="AB1347" s="41" t="n"/>
      <c r="AC1347" s="41" t="n"/>
      <c r="AD1347" s="41" t="n"/>
      <c r="AE1347" s="41" t="n"/>
      <c r="AF1347" s="41" t="n"/>
      <c r="AG1347" s="46">
        <f>AE1347-AF1347</f>
        <v/>
      </c>
      <c r="AH1347" s="59" t="n"/>
      <c r="AI1347" s="46">
        <f>V1347-AH1347</f>
        <v/>
      </c>
      <c r="AJ134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7" s="46">
        <f>AI1347-Table6204[[#This Row],[Column 342]]</f>
        <v/>
      </c>
      <c r="AL1347" s="59" t="n"/>
      <c r="AM1347" s="41" t="n"/>
      <c r="AN1347" s="49" t="n">
        <v>0.2</v>
      </c>
      <c r="AO1347" s="46">
        <f>IF(Table6204[[#This Row],[Column 36]]&gt;0,Table6204[[#This Row],[Column 36]]*Table6204[[#This Row],[Column 39]],0)</f>
        <v/>
      </c>
      <c r="AP1347" s="59" t="n"/>
      <c r="AQ1347" s="82">
        <f>SUM(AO1347-AP1347)</f>
        <v/>
      </c>
    </row>
    <row r="1348">
      <c r="A1348" s="41" t="n"/>
      <c r="B1348" s="58" t="n"/>
      <c r="C1348" s="41" t="n"/>
      <c r="D1348" s="41" t="n"/>
      <c r="E1348" s="41" t="n"/>
      <c r="F1348" s="41" t="n"/>
      <c r="G1348" s="41" t="n"/>
      <c r="H1348" s="41" t="n"/>
      <c r="I1348" s="41" t="n"/>
      <c r="J1348" s="41" t="n"/>
      <c r="K1348" s="41" t="n"/>
      <c r="L1348" s="41" t="n"/>
      <c r="M1348" s="339" t="n"/>
      <c r="N1348" s="41" t="n"/>
      <c r="O1348" s="41" t="n"/>
      <c r="P1348" s="41" t="n"/>
      <c r="Q1348" s="41" t="n"/>
      <c r="R1348" s="41" t="n"/>
      <c r="S1348" s="43" t="n"/>
      <c r="T1348" s="41" t="n"/>
      <c r="U1348" s="41" t="n"/>
      <c r="V1348" s="59" t="n"/>
      <c r="W1348" s="41" t="n"/>
      <c r="X1348" s="41" t="n"/>
      <c r="Y1348" s="41" t="n"/>
      <c r="Z1348" s="41" t="n"/>
      <c r="AA1348" s="41" t="n"/>
      <c r="AB1348" s="41" t="n"/>
      <c r="AC1348" s="41" t="n"/>
      <c r="AD1348" s="41" t="n"/>
      <c r="AE1348" s="41" t="n"/>
      <c r="AF1348" s="41" t="n"/>
      <c r="AG1348" s="46">
        <f>AE1348-AF1348</f>
        <v/>
      </c>
      <c r="AH1348" s="59" t="n"/>
      <c r="AI1348" s="46">
        <f>V1348-AH1348</f>
        <v/>
      </c>
      <c r="AJ134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8" s="46">
        <f>AI1348-Table6204[[#This Row],[Column 342]]</f>
        <v/>
      </c>
      <c r="AL1348" s="59" t="n"/>
      <c r="AM1348" s="41" t="n"/>
      <c r="AN1348" s="49" t="n">
        <v>0.2</v>
      </c>
      <c r="AO1348" s="46">
        <f>IF(Table6204[[#This Row],[Column 36]]&gt;0,Table6204[[#This Row],[Column 36]]*Table6204[[#This Row],[Column 39]],0)</f>
        <v/>
      </c>
      <c r="AP1348" s="59" t="n"/>
      <c r="AQ1348" s="82">
        <f>SUM(AO1348-AP1348)</f>
        <v/>
      </c>
    </row>
    <row r="1349">
      <c r="A1349" s="41" t="n"/>
      <c r="B1349" s="58" t="n"/>
      <c r="C1349" s="41" t="n"/>
      <c r="D1349" s="41" t="n"/>
      <c r="E1349" s="41" t="n"/>
      <c r="F1349" s="41" t="n"/>
      <c r="G1349" s="41" t="n"/>
      <c r="H1349" s="41" t="n"/>
      <c r="I1349" s="41" t="n"/>
      <c r="J1349" s="41" t="n"/>
      <c r="K1349" s="41" t="n"/>
      <c r="L1349" s="41" t="n"/>
      <c r="M1349" s="339" t="n"/>
      <c r="N1349" s="41" t="n"/>
      <c r="O1349" s="41" t="n"/>
      <c r="P1349" s="41" t="n"/>
      <c r="Q1349" s="41" t="n"/>
      <c r="R1349" s="41" t="n"/>
      <c r="S1349" s="43" t="n"/>
      <c r="T1349" s="41" t="n"/>
      <c r="U1349" s="41" t="n"/>
      <c r="V1349" s="59" t="n"/>
      <c r="W1349" s="41" t="n"/>
      <c r="X1349" s="41" t="n"/>
      <c r="Y1349" s="41" t="n"/>
      <c r="Z1349" s="41" t="n"/>
      <c r="AA1349" s="41" t="n"/>
      <c r="AB1349" s="41" t="n"/>
      <c r="AC1349" s="41" t="n"/>
      <c r="AD1349" s="41" t="n"/>
      <c r="AE1349" s="41" t="n"/>
      <c r="AF1349" s="41" t="n"/>
      <c r="AG1349" s="46">
        <f>AE1349-AF1349</f>
        <v/>
      </c>
      <c r="AH1349" s="59" t="n"/>
      <c r="AI1349" s="46">
        <f>V1349-AH1349</f>
        <v/>
      </c>
      <c r="AJ134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49" s="46">
        <f>AI1349-Table6204[[#This Row],[Column 342]]</f>
        <v/>
      </c>
      <c r="AL1349" s="59" t="n"/>
      <c r="AM1349" s="41" t="n"/>
      <c r="AN1349" s="49" t="n">
        <v>0.2</v>
      </c>
      <c r="AO1349" s="46">
        <f>IF(Table6204[[#This Row],[Column 36]]&gt;0,Table6204[[#This Row],[Column 36]]*Table6204[[#This Row],[Column 39]],0)</f>
        <v/>
      </c>
      <c r="AP1349" s="59" t="n"/>
      <c r="AQ1349" s="82">
        <f>SUM(AO1349-AP1349)</f>
        <v/>
      </c>
    </row>
    <row r="1350">
      <c r="A1350" s="41" t="n"/>
      <c r="B1350" s="58" t="n"/>
      <c r="C1350" s="41" t="n"/>
      <c r="D1350" s="41" t="n"/>
      <c r="E1350" s="41" t="n"/>
      <c r="F1350" s="41" t="n"/>
      <c r="G1350" s="41" t="n"/>
      <c r="H1350" s="41" t="n"/>
      <c r="I1350" s="41" t="n"/>
      <c r="J1350" s="41" t="n"/>
      <c r="K1350" s="41" t="n"/>
      <c r="L1350" s="41" t="n"/>
      <c r="M1350" s="339" t="n"/>
      <c r="N1350" s="41" t="n"/>
      <c r="O1350" s="41" t="n"/>
      <c r="P1350" s="41" t="n"/>
      <c r="Q1350" s="41" t="n"/>
      <c r="R1350" s="41" t="n"/>
      <c r="S1350" s="43" t="n"/>
      <c r="T1350" s="41" t="n"/>
      <c r="U1350" s="41" t="n"/>
      <c r="V1350" s="59" t="n"/>
      <c r="W1350" s="41" t="n"/>
      <c r="X1350" s="41" t="n"/>
      <c r="Y1350" s="41" t="n"/>
      <c r="Z1350" s="41" t="n"/>
      <c r="AA1350" s="41" t="n"/>
      <c r="AB1350" s="41" t="n"/>
      <c r="AC1350" s="41" t="n"/>
      <c r="AD1350" s="41" t="n"/>
      <c r="AE1350" s="41" t="n"/>
      <c r="AF1350" s="41" t="n"/>
      <c r="AG1350" s="46">
        <f>AE1350-AF1350</f>
        <v/>
      </c>
      <c r="AH1350" s="59" t="n"/>
      <c r="AI1350" s="46">
        <f>V1350-AH1350</f>
        <v/>
      </c>
      <c r="AJ135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0" s="46">
        <f>AI1350-Table6204[[#This Row],[Column 342]]</f>
        <v/>
      </c>
      <c r="AL1350" s="59" t="n"/>
      <c r="AM1350" s="41" t="n"/>
      <c r="AN1350" s="49" t="n">
        <v>0.2</v>
      </c>
      <c r="AO1350" s="46">
        <f>IF(Table6204[[#This Row],[Column 36]]&gt;0,Table6204[[#This Row],[Column 36]]*Table6204[[#This Row],[Column 39]],0)</f>
        <v/>
      </c>
      <c r="AP1350" s="59" t="n"/>
      <c r="AQ1350" s="82">
        <f>SUM(AO1350-AP1350)</f>
        <v/>
      </c>
    </row>
    <row r="1351">
      <c r="A1351" s="41" t="n"/>
      <c r="B1351" s="58" t="n"/>
      <c r="C1351" s="41" t="n"/>
      <c r="D1351" s="41" t="n"/>
      <c r="E1351" s="41" t="n"/>
      <c r="F1351" s="41" t="n"/>
      <c r="G1351" s="41" t="n"/>
      <c r="H1351" s="41" t="n"/>
      <c r="I1351" s="41" t="n"/>
      <c r="J1351" s="41" t="n"/>
      <c r="K1351" s="41" t="n"/>
      <c r="L1351" s="41" t="n"/>
      <c r="M1351" s="339" t="n"/>
      <c r="N1351" s="41" t="n"/>
      <c r="O1351" s="41" t="n"/>
      <c r="P1351" s="41" t="n"/>
      <c r="Q1351" s="41" t="n"/>
      <c r="R1351" s="41" t="n"/>
      <c r="S1351" s="43" t="n"/>
      <c r="T1351" s="41" t="n"/>
      <c r="U1351" s="41" t="n"/>
      <c r="V1351" s="59" t="n"/>
      <c r="W1351" s="41" t="n"/>
      <c r="X1351" s="41" t="n"/>
      <c r="Y1351" s="41" t="n"/>
      <c r="Z1351" s="41" t="n"/>
      <c r="AA1351" s="41" t="n"/>
      <c r="AB1351" s="41" t="n"/>
      <c r="AC1351" s="41" t="n"/>
      <c r="AD1351" s="41" t="n"/>
      <c r="AE1351" s="41" t="n"/>
      <c r="AF1351" s="41" t="n"/>
      <c r="AG1351" s="46">
        <f>AE1351-AF1351</f>
        <v/>
      </c>
      <c r="AH1351" s="59" t="n"/>
      <c r="AI1351" s="46">
        <f>V1351-AH1351</f>
        <v/>
      </c>
      <c r="AJ135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1" s="46">
        <f>AI1351-Table6204[[#This Row],[Column 342]]</f>
        <v/>
      </c>
      <c r="AL1351" s="59" t="n"/>
      <c r="AM1351" s="41" t="n"/>
      <c r="AN1351" s="49" t="n">
        <v>0.2</v>
      </c>
      <c r="AO1351" s="46">
        <f>IF(Table6204[[#This Row],[Column 36]]&gt;0,Table6204[[#This Row],[Column 36]]*Table6204[[#This Row],[Column 39]],0)</f>
        <v/>
      </c>
      <c r="AP1351" s="59" t="n"/>
      <c r="AQ1351" s="82">
        <f>SUM(AO1351-AP1351)</f>
        <v/>
      </c>
    </row>
    <row r="1352">
      <c r="A1352" s="41" t="n"/>
      <c r="B1352" s="58" t="n"/>
      <c r="C1352" s="41" t="n"/>
      <c r="D1352" s="41" t="n"/>
      <c r="E1352" s="41" t="n"/>
      <c r="F1352" s="41" t="n"/>
      <c r="G1352" s="41" t="n"/>
      <c r="H1352" s="41" t="n"/>
      <c r="I1352" s="41" t="n"/>
      <c r="J1352" s="41" t="n"/>
      <c r="K1352" s="41" t="n"/>
      <c r="L1352" s="41" t="n"/>
      <c r="M1352" s="339" t="n"/>
      <c r="N1352" s="41" t="n"/>
      <c r="O1352" s="41" t="n"/>
      <c r="P1352" s="41" t="n"/>
      <c r="Q1352" s="41" t="n"/>
      <c r="R1352" s="41" t="n"/>
      <c r="S1352" s="43" t="n"/>
      <c r="T1352" s="41" t="n"/>
      <c r="U1352" s="41" t="n"/>
      <c r="V1352" s="59" t="n"/>
      <c r="W1352" s="41" t="n"/>
      <c r="X1352" s="41" t="n"/>
      <c r="Y1352" s="41" t="n"/>
      <c r="Z1352" s="41" t="n"/>
      <c r="AA1352" s="41" t="n"/>
      <c r="AB1352" s="41" t="n"/>
      <c r="AC1352" s="41" t="n"/>
      <c r="AD1352" s="41" t="n"/>
      <c r="AE1352" s="41" t="n"/>
      <c r="AF1352" s="41" t="n"/>
      <c r="AG1352" s="46">
        <f>AE1352-AF1352</f>
        <v/>
      </c>
      <c r="AH1352" s="59" t="n"/>
      <c r="AI1352" s="46">
        <f>V1352-AH1352</f>
        <v/>
      </c>
      <c r="AJ135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2" s="46">
        <f>AI1352-Table6204[[#This Row],[Column 342]]</f>
        <v/>
      </c>
      <c r="AL1352" s="59" t="n"/>
      <c r="AM1352" s="41" t="n"/>
      <c r="AN1352" s="49" t="n">
        <v>0.2</v>
      </c>
      <c r="AO1352" s="46">
        <f>IF(Table6204[[#This Row],[Column 36]]&gt;0,Table6204[[#This Row],[Column 36]]*Table6204[[#This Row],[Column 39]],0)</f>
        <v/>
      </c>
      <c r="AP1352" s="59" t="n"/>
      <c r="AQ1352" s="82">
        <f>SUM(AO1352-AP1352)</f>
        <v/>
      </c>
    </row>
    <row r="1353">
      <c r="A1353" s="41" t="n"/>
      <c r="B1353" s="58" t="n"/>
      <c r="C1353" s="41" t="n"/>
      <c r="D1353" s="41" t="n"/>
      <c r="E1353" s="41" t="n"/>
      <c r="F1353" s="41" t="n"/>
      <c r="G1353" s="41" t="n"/>
      <c r="H1353" s="41" t="n"/>
      <c r="I1353" s="41" t="n"/>
      <c r="J1353" s="41" t="n"/>
      <c r="K1353" s="41" t="n"/>
      <c r="L1353" s="41" t="n"/>
      <c r="M1353" s="339" t="n"/>
      <c r="N1353" s="41" t="n"/>
      <c r="O1353" s="41" t="n"/>
      <c r="P1353" s="41" t="n"/>
      <c r="Q1353" s="41" t="n"/>
      <c r="R1353" s="41" t="n"/>
      <c r="S1353" s="43" t="n"/>
      <c r="T1353" s="41" t="n"/>
      <c r="U1353" s="41" t="n"/>
      <c r="V1353" s="59" t="n"/>
      <c r="W1353" s="41" t="n"/>
      <c r="X1353" s="41" t="n"/>
      <c r="Y1353" s="41" t="n"/>
      <c r="Z1353" s="41" t="n"/>
      <c r="AA1353" s="41" t="n"/>
      <c r="AB1353" s="41" t="n"/>
      <c r="AC1353" s="41" t="n"/>
      <c r="AD1353" s="41" t="n"/>
      <c r="AE1353" s="41" t="n"/>
      <c r="AF1353" s="41" t="n"/>
      <c r="AG1353" s="46">
        <f>AE1353-AF1353</f>
        <v/>
      </c>
      <c r="AH1353" s="59" t="n"/>
      <c r="AI1353" s="46">
        <f>V1353-AH1353</f>
        <v/>
      </c>
      <c r="AJ135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3" s="46">
        <f>AI1353-Table6204[[#This Row],[Column 342]]</f>
        <v/>
      </c>
      <c r="AL1353" s="59" t="n"/>
      <c r="AM1353" s="41" t="n"/>
      <c r="AN1353" s="49" t="n">
        <v>0.2</v>
      </c>
      <c r="AO1353" s="46">
        <f>IF(Table6204[[#This Row],[Column 36]]&gt;0,Table6204[[#This Row],[Column 36]]*Table6204[[#This Row],[Column 39]],0)</f>
        <v/>
      </c>
      <c r="AP1353" s="59" t="n"/>
      <c r="AQ1353" s="82">
        <f>SUM(AO1353-AP1353)</f>
        <v/>
      </c>
    </row>
    <row r="1354">
      <c r="A1354" s="41" t="n"/>
      <c r="B1354" s="58" t="n"/>
      <c r="C1354" s="41" t="n"/>
      <c r="D1354" s="41" t="n"/>
      <c r="E1354" s="41" t="n"/>
      <c r="F1354" s="41" t="n"/>
      <c r="G1354" s="41" t="n"/>
      <c r="H1354" s="41" t="n"/>
      <c r="I1354" s="41" t="n"/>
      <c r="J1354" s="41" t="n"/>
      <c r="K1354" s="41" t="n"/>
      <c r="L1354" s="41" t="n"/>
      <c r="M1354" s="339" t="n"/>
      <c r="N1354" s="41" t="n"/>
      <c r="O1354" s="41" t="n"/>
      <c r="P1354" s="41" t="n"/>
      <c r="Q1354" s="41" t="n"/>
      <c r="R1354" s="41" t="n"/>
      <c r="S1354" s="43" t="n"/>
      <c r="T1354" s="41" t="n"/>
      <c r="U1354" s="41" t="n"/>
      <c r="V1354" s="59" t="n"/>
      <c r="W1354" s="41" t="n"/>
      <c r="X1354" s="41" t="n"/>
      <c r="Y1354" s="41" t="n"/>
      <c r="Z1354" s="41" t="n"/>
      <c r="AA1354" s="41" t="n"/>
      <c r="AB1354" s="41" t="n"/>
      <c r="AC1354" s="41" t="n"/>
      <c r="AD1354" s="41" t="n"/>
      <c r="AE1354" s="41" t="n"/>
      <c r="AF1354" s="41" t="n"/>
      <c r="AG1354" s="46">
        <f>AE1354-AF1354</f>
        <v/>
      </c>
      <c r="AH1354" s="59" t="n"/>
      <c r="AI1354" s="46">
        <f>V1354-AH1354</f>
        <v/>
      </c>
      <c r="AJ135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4" s="46">
        <f>AI1354-Table6204[[#This Row],[Column 342]]</f>
        <v/>
      </c>
      <c r="AL1354" s="59" t="n"/>
      <c r="AM1354" s="41" t="n"/>
      <c r="AN1354" s="49" t="n">
        <v>0.2</v>
      </c>
      <c r="AO1354" s="46">
        <f>IF(Table6204[[#This Row],[Column 36]]&gt;0,Table6204[[#This Row],[Column 36]]*Table6204[[#This Row],[Column 39]],0)</f>
        <v/>
      </c>
      <c r="AP1354" s="59" t="n"/>
      <c r="AQ1354" s="82">
        <f>SUM(AO1354-AP1354)</f>
        <v/>
      </c>
    </row>
    <row r="1355">
      <c r="A1355" s="41" t="n"/>
      <c r="B1355" s="58" t="n"/>
      <c r="C1355" s="41" t="n"/>
      <c r="D1355" s="41" t="n"/>
      <c r="E1355" s="41" t="n"/>
      <c r="F1355" s="41" t="n"/>
      <c r="G1355" s="41" t="n"/>
      <c r="H1355" s="41" t="n"/>
      <c r="I1355" s="41" t="n"/>
      <c r="J1355" s="41" t="n"/>
      <c r="K1355" s="41" t="n"/>
      <c r="L1355" s="41" t="n"/>
      <c r="M1355" s="339" t="n"/>
      <c r="N1355" s="41" t="n"/>
      <c r="O1355" s="41" t="n"/>
      <c r="P1355" s="41" t="n"/>
      <c r="Q1355" s="41" t="n"/>
      <c r="R1355" s="41" t="n"/>
      <c r="S1355" s="43" t="n"/>
      <c r="T1355" s="41" t="n"/>
      <c r="U1355" s="41" t="n"/>
      <c r="V1355" s="59" t="n"/>
      <c r="W1355" s="41" t="n"/>
      <c r="X1355" s="41" t="n"/>
      <c r="Y1355" s="41" t="n"/>
      <c r="Z1355" s="41" t="n"/>
      <c r="AA1355" s="41" t="n"/>
      <c r="AB1355" s="41" t="n"/>
      <c r="AC1355" s="41" t="n"/>
      <c r="AD1355" s="41" t="n"/>
      <c r="AE1355" s="41" t="n"/>
      <c r="AF1355" s="41" t="n"/>
      <c r="AG1355" s="46">
        <f>AE1355-AF1355</f>
        <v/>
      </c>
      <c r="AH1355" s="59" t="n"/>
      <c r="AI1355" s="46">
        <f>V1355-AH1355</f>
        <v/>
      </c>
      <c r="AJ135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5" s="46">
        <f>AI1355-Table6204[[#This Row],[Column 342]]</f>
        <v/>
      </c>
      <c r="AL1355" s="59" t="n"/>
      <c r="AM1355" s="41" t="n"/>
      <c r="AN1355" s="49" t="n">
        <v>0.2</v>
      </c>
      <c r="AO1355" s="46">
        <f>IF(Table6204[[#This Row],[Column 36]]&gt;0,Table6204[[#This Row],[Column 36]]*Table6204[[#This Row],[Column 39]],0)</f>
        <v/>
      </c>
      <c r="AP1355" s="59" t="n"/>
      <c r="AQ1355" s="82">
        <f>SUM(AO1355-AP1355)</f>
        <v/>
      </c>
    </row>
    <row r="1356">
      <c r="A1356" s="41" t="n"/>
      <c r="B1356" s="58" t="n"/>
      <c r="C1356" s="41" t="n"/>
      <c r="D1356" s="41" t="n"/>
      <c r="E1356" s="41" t="n"/>
      <c r="F1356" s="41" t="n"/>
      <c r="G1356" s="41" t="n"/>
      <c r="H1356" s="41" t="n"/>
      <c r="I1356" s="41" t="n"/>
      <c r="J1356" s="41" t="n"/>
      <c r="K1356" s="41" t="n"/>
      <c r="L1356" s="41" t="n"/>
      <c r="M1356" s="339" t="n"/>
      <c r="N1356" s="41" t="n"/>
      <c r="O1356" s="41" t="n"/>
      <c r="P1356" s="41" t="n"/>
      <c r="Q1356" s="41" t="n"/>
      <c r="R1356" s="41" t="n"/>
      <c r="S1356" s="43" t="n"/>
      <c r="T1356" s="41" t="n"/>
      <c r="U1356" s="41" t="n"/>
      <c r="V1356" s="59" t="n"/>
      <c r="W1356" s="41" t="n"/>
      <c r="X1356" s="41" t="n"/>
      <c r="Y1356" s="41" t="n"/>
      <c r="Z1356" s="41" t="n"/>
      <c r="AA1356" s="41" t="n"/>
      <c r="AB1356" s="41" t="n"/>
      <c r="AC1356" s="41" t="n"/>
      <c r="AD1356" s="41" t="n"/>
      <c r="AE1356" s="41" t="n"/>
      <c r="AF1356" s="41" t="n"/>
      <c r="AG1356" s="46">
        <f>AE1356-AF1356</f>
        <v/>
      </c>
      <c r="AH1356" s="59" t="n"/>
      <c r="AI1356" s="46">
        <f>V1356-AH1356</f>
        <v/>
      </c>
      <c r="AJ135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6" s="46">
        <f>AI1356-Table6204[[#This Row],[Column 342]]</f>
        <v/>
      </c>
      <c r="AL1356" s="59" t="n"/>
      <c r="AM1356" s="41" t="n"/>
      <c r="AN1356" s="49" t="n">
        <v>0.2</v>
      </c>
      <c r="AO1356" s="46">
        <f>IF(Table6204[[#This Row],[Column 36]]&gt;0,Table6204[[#This Row],[Column 36]]*Table6204[[#This Row],[Column 39]],0)</f>
        <v/>
      </c>
      <c r="AP1356" s="59" t="n"/>
      <c r="AQ1356" s="82">
        <f>SUM(AO1356-AP1356)</f>
        <v/>
      </c>
    </row>
    <row r="1357">
      <c r="A1357" s="41" t="n"/>
      <c r="B1357" s="58" t="n"/>
      <c r="C1357" s="41" t="n"/>
      <c r="D1357" s="41" t="n"/>
      <c r="E1357" s="41" t="n"/>
      <c r="F1357" s="41" t="n"/>
      <c r="G1357" s="41" t="n"/>
      <c r="H1357" s="41" t="n"/>
      <c r="I1357" s="41" t="n"/>
      <c r="J1357" s="41" t="n"/>
      <c r="K1357" s="41" t="n"/>
      <c r="L1357" s="41" t="n"/>
      <c r="M1357" s="339" t="n"/>
      <c r="N1357" s="41" t="n"/>
      <c r="O1357" s="41" t="n"/>
      <c r="P1357" s="41" t="n"/>
      <c r="Q1357" s="41" t="n"/>
      <c r="R1357" s="41" t="n"/>
      <c r="S1357" s="43" t="n"/>
      <c r="T1357" s="41" t="n"/>
      <c r="U1357" s="41" t="n"/>
      <c r="V1357" s="59" t="n"/>
      <c r="W1357" s="41" t="n"/>
      <c r="X1357" s="41" t="n"/>
      <c r="Y1357" s="41" t="n"/>
      <c r="Z1357" s="41" t="n"/>
      <c r="AA1357" s="41" t="n"/>
      <c r="AB1357" s="41" t="n"/>
      <c r="AC1357" s="41" t="n"/>
      <c r="AD1357" s="41" t="n"/>
      <c r="AE1357" s="41" t="n"/>
      <c r="AF1357" s="41" t="n"/>
      <c r="AG1357" s="46">
        <f>AE1357-AF1357</f>
        <v/>
      </c>
      <c r="AH1357" s="59" t="n"/>
      <c r="AI1357" s="46">
        <f>V1357-AH1357</f>
        <v/>
      </c>
      <c r="AJ135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7" s="46">
        <f>AI1357-Table6204[[#This Row],[Column 342]]</f>
        <v/>
      </c>
      <c r="AL1357" s="59" t="n"/>
      <c r="AM1357" s="41" t="n"/>
      <c r="AN1357" s="49" t="n">
        <v>0.2</v>
      </c>
      <c r="AO1357" s="46">
        <f>IF(Table6204[[#This Row],[Column 36]]&gt;0,Table6204[[#This Row],[Column 36]]*Table6204[[#This Row],[Column 39]],0)</f>
        <v/>
      </c>
      <c r="AP1357" s="59" t="n"/>
      <c r="AQ1357" s="82">
        <f>SUM(AO1357-AP1357)</f>
        <v/>
      </c>
    </row>
    <row r="1358">
      <c r="A1358" s="41" t="n"/>
      <c r="B1358" s="58" t="n"/>
      <c r="C1358" s="41" t="n"/>
      <c r="D1358" s="41" t="n"/>
      <c r="E1358" s="41" t="n"/>
      <c r="F1358" s="41" t="n"/>
      <c r="G1358" s="41" t="n"/>
      <c r="H1358" s="41" t="n"/>
      <c r="I1358" s="41" t="n"/>
      <c r="J1358" s="41" t="n"/>
      <c r="K1358" s="41" t="n"/>
      <c r="L1358" s="41" t="n"/>
      <c r="M1358" s="339" t="n"/>
      <c r="N1358" s="41" t="n"/>
      <c r="O1358" s="41" t="n"/>
      <c r="P1358" s="41" t="n"/>
      <c r="Q1358" s="41" t="n"/>
      <c r="R1358" s="41" t="n"/>
      <c r="S1358" s="43" t="n"/>
      <c r="T1358" s="41" t="n"/>
      <c r="U1358" s="41" t="n"/>
      <c r="V1358" s="59" t="n"/>
      <c r="W1358" s="41" t="n"/>
      <c r="X1358" s="41" t="n"/>
      <c r="Y1358" s="41" t="n"/>
      <c r="Z1358" s="41" t="n"/>
      <c r="AA1358" s="41" t="n"/>
      <c r="AB1358" s="41" t="n"/>
      <c r="AC1358" s="41" t="n"/>
      <c r="AD1358" s="41" t="n"/>
      <c r="AE1358" s="41" t="n"/>
      <c r="AF1358" s="41" t="n"/>
      <c r="AG1358" s="46">
        <f>AE1358-AF1358</f>
        <v/>
      </c>
      <c r="AH1358" s="59" t="n"/>
      <c r="AI1358" s="46">
        <f>V1358-AH1358</f>
        <v/>
      </c>
      <c r="AJ135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8" s="46">
        <f>AI1358-Table6204[[#This Row],[Column 342]]</f>
        <v/>
      </c>
      <c r="AL1358" s="59" t="n"/>
      <c r="AM1358" s="41" t="n"/>
      <c r="AN1358" s="49" t="n">
        <v>0.2</v>
      </c>
      <c r="AO1358" s="46">
        <f>IF(Table6204[[#This Row],[Column 36]]&gt;0,Table6204[[#This Row],[Column 36]]*Table6204[[#This Row],[Column 39]],0)</f>
        <v/>
      </c>
      <c r="AP1358" s="59" t="n"/>
      <c r="AQ1358" s="82">
        <f>SUM(AO1358-AP1358)</f>
        <v/>
      </c>
    </row>
    <row r="1359">
      <c r="A1359" s="41" t="n"/>
      <c r="B1359" s="58" t="n"/>
      <c r="C1359" s="41" t="n"/>
      <c r="D1359" s="41" t="n"/>
      <c r="E1359" s="41" t="n"/>
      <c r="F1359" s="41" t="n"/>
      <c r="G1359" s="41" t="n"/>
      <c r="H1359" s="41" t="n"/>
      <c r="I1359" s="41" t="n"/>
      <c r="J1359" s="41" t="n"/>
      <c r="K1359" s="41" t="n"/>
      <c r="L1359" s="41" t="n"/>
      <c r="M1359" s="339" t="n"/>
      <c r="N1359" s="41" t="n"/>
      <c r="O1359" s="41" t="n"/>
      <c r="P1359" s="41" t="n"/>
      <c r="Q1359" s="41" t="n"/>
      <c r="R1359" s="41" t="n"/>
      <c r="S1359" s="43" t="n"/>
      <c r="T1359" s="41" t="n"/>
      <c r="U1359" s="41" t="n"/>
      <c r="V1359" s="59" t="n"/>
      <c r="W1359" s="41" t="n"/>
      <c r="X1359" s="41" t="n"/>
      <c r="Y1359" s="41" t="n"/>
      <c r="Z1359" s="41" t="n"/>
      <c r="AA1359" s="41" t="n"/>
      <c r="AB1359" s="41" t="n"/>
      <c r="AC1359" s="41" t="n"/>
      <c r="AD1359" s="41" t="n"/>
      <c r="AE1359" s="41" t="n"/>
      <c r="AF1359" s="41" t="n"/>
      <c r="AG1359" s="46">
        <f>AE1359-AF1359</f>
        <v/>
      </c>
      <c r="AH1359" s="59" t="n"/>
      <c r="AI1359" s="46">
        <f>V1359-AH1359</f>
        <v/>
      </c>
      <c r="AJ135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59" s="46">
        <f>AI1359-Table6204[[#This Row],[Column 342]]</f>
        <v/>
      </c>
      <c r="AL1359" s="59" t="n"/>
      <c r="AM1359" s="41" t="n"/>
      <c r="AN1359" s="49" t="n">
        <v>0.2</v>
      </c>
      <c r="AO1359" s="46">
        <f>IF(Table6204[[#This Row],[Column 36]]&gt;0,Table6204[[#This Row],[Column 36]]*Table6204[[#This Row],[Column 39]],0)</f>
        <v/>
      </c>
      <c r="AP1359" s="59" t="n"/>
      <c r="AQ1359" s="82">
        <f>SUM(AO1359-AP1359)</f>
        <v/>
      </c>
    </row>
    <row r="1360">
      <c r="A1360" s="41" t="n"/>
      <c r="B1360" s="58" t="n"/>
      <c r="C1360" s="41" t="n"/>
      <c r="D1360" s="41" t="n"/>
      <c r="E1360" s="41" t="n"/>
      <c r="F1360" s="41" t="n"/>
      <c r="G1360" s="41" t="n"/>
      <c r="H1360" s="41" t="n"/>
      <c r="I1360" s="41" t="n"/>
      <c r="J1360" s="41" t="n"/>
      <c r="K1360" s="41" t="n"/>
      <c r="L1360" s="41" t="n"/>
      <c r="M1360" s="339" t="n"/>
      <c r="N1360" s="41" t="n"/>
      <c r="O1360" s="41" t="n"/>
      <c r="P1360" s="41" t="n"/>
      <c r="Q1360" s="41" t="n"/>
      <c r="R1360" s="41" t="n"/>
      <c r="S1360" s="43" t="n"/>
      <c r="T1360" s="41" t="n"/>
      <c r="U1360" s="41" t="n"/>
      <c r="V1360" s="59" t="n"/>
      <c r="W1360" s="41" t="n"/>
      <c r="X1360" s="41" t="n"/>
      <c r="Y1360" s="41" t="n"/>
      <c r="Z1360" s="41" t="n"/>
      <c r="AA1360" s="41" t="n"/>
      <c r="AB1360" s="41" t="n"/>
      <c r="AC1360" s="41" t="n"/>
      <c r="AD1360" s="41" t="n"/>
      <c r="AE1360" s="41" t="n"/>
      <c r="AF1360" s="41" t="n"/>
      <c r="AG1360" s="46">
        <f>AE1360-AF1360</f>
        <v/>
      </c>
      <c r="AH1360" s="59" t="n"/>
      <c r="AI1360" s="46">
        <f>V1360-AH1360</f>
        <v/>
      </c>
      <c r="AJ136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0" s="46">
        <f>AI1360-Table6204[[#This Row],[Column 342]]</f>
        <v/>
      </c>
      <c r="AL1360" s="59" t="n"/>
      <c r="AM1360" s="41" t="n"/>
      <c r="AN1360" s="49" t="n">
        <v>0.2</v>
      </c>
      <c r="AO1360" s="46">
        <f>IF(Table6204[[#This Row],[Column 36]]&gt;0,Table6204[[#This Row],[Column 36]]*Table6204[[#This Row],[Column 39]],0)</f>
        <v/>
      </c>
      <c r="AP1360" s="59" t="n"/>
      <c r="AQ1360" s="82">
        <f>SUM(AO1360-AP1360)</f>
        <v/>
      </c>
    </row>
    <row r="1361">
      <c r="A1361" s="41" t="n"/>
      <c r="B1361" s="58" t="n"/>
      <c r="C1361" s="41" t="n"/>
      <c r="D1361" s="41" t="n"/>
      <c r="E1361" s="41" t="n"/>
      <c r="F1361" s="41" t="n"/>
      <c r="G1361" s="41" t="n"/>
      <c r="H1361" s="41" t="n"/>
      <c r="I1361" s="41" t="n"/>
      <c r="J1361" s="41" t="n"/>
      <c r="K1361" s="41" t="n"/>
      <c r="L1361" s="41" t="n"/>
      <c r="M1361" s="339" t="n"/>
      <c r="N1361" s="41" t="n"/>
      <c r="O1361" s="41" t="n"/>
      <c r="P1361" s="41" t="n"/>
      <c r="Q1361" s="41" t="n"/>
      <c r="R1361" s="41" t="n"/>
      <c r="S1361" s="43" t="n"/>
      <c r="T1361" s="41" t="n"/>
      <c r="U1361" s="41" t="n"/>
      <c r="V1361" s="59" t="n"/>
      <c r="W1361" s="41" t="n"/>
      <c r="X1361" s="41" t="n"/>
      <c r="Y1361" s="41" t="n"/>
      <c r="Z1361" s="41" t="n"/>
      <c r="AA1361" s="41" t="n"/>
      <c r="AB1361" s="41" t="n"/>
      <c r="AC1361" s="41" t="n"/>
      <c r="AD1361" s="41" t="n"/>
      <c r="AE1361" s="41" t="n"/>
      <c r="AF1361" s="41" t="n"/>
      <c r="AG1361" s="46">
        <f>AE1361-AF1361</f>
        <v/>
      </c>
      <c r="AH1361" s="59" t="n"/>
      <c r="AI1361" s="46">
        <f>V1361-AH1361</f>
        <v/>
      </c>
      <c r="AJ136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1" s="46">
        <f>AI1361-Table6204[[#This Row],[Column 342]]</f>
        <v/>
      </c>
      <c r="AL1361" s="59" t="n"/>
      <c r="AM1361" s="41" t="n"/>
      <c r="AN1361" s="49" t="n">
        <v>0.2</v>
      </c>
      <c r="AO1361" s="46">
        <f>IF(Table6204[[#This Row],[Column 36]]&gt;0,Table6204[[#This Row],[Column 36]]*Table6204[[#This Row],[Column 39]],0)</f>
        <v/>
      </c>
      <c r="AP1361" s="59" t="n"/>
      <c r="AQ1361" s="82">
        <f>SUM(AO1361-AP1361)</f>
        <v/>
      </c>
    </row>
    <row r="1362">
      <c r="A1362" s="41" t="n"/>
      <c r="B1362" s="58" t="n"/>
      <c r="C1362" s="41" t="n"/>
      <c r="D1362" s="41" t="n"/>
      <c r="E1362" s="41" t="n"/>
      <c r="F1362" s="41" t="n"/>
      <c r="G1362" s="41" t="n"/>
      <c r="H1362" s="41" t="n"/>
      <c r="I1362" s="41" t="n"/>
      <c r="J1362" s="41" t="n"/>
      <c r="K1362" s="41" t="n"/>
      <c r="L1362" s="41" t="n"/>
      <c r="M1362" s="339" t="n"/>
      <c r="N1362" s="41" t="n"/>
      <c r="O1362" s="41" t="n"/>
      <c r="P1362" s="41" t="n"/>
      <c r="Q1362" s="41" t="n"/>
      <c r="R1362" s="41" t="n"/>
      <c r="S1362" s="43" t="n"/>
      <c r="T1362" s="41" t="n"/>
      <c r="U1362" s="41" t="n"/>
      <c r="V1362" s="59" t="n"/>
      <c r="W1362" s="41" t="n"/>
      <c r="X1362" s="41" t="n"/>
      <c r="Y1362" s="41" t="n"/>
      <c r="Z1362" s="41" t="n"/>
      <c r="AA1362" s="41" t="n"/>
      <c r="AB1362" s="41" t="n"/>
      <c r="AC1362" s="41" t="n"/>
      <c r="AD1362" s="41" t="n"/>
      <c r="AE1362" s="41" t="n"/>
      <c r="AF1362" s="41" t="n"/>
      <c r="AG1362" s="46">
        <f>AE1362-AF1362</f>
        <v/>
      </c>
      <c r="AH1362" s="59" t="n"/>
      <c r="AI1362" s="46">
        <f>V1362-AH1362</f>
        <v/>
      </c>
      <c r="AJ136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2" s="46">
        <f>AI1362-Table6204[[#This Row],[Column 342]]</f>
        <v/>
      </c>
      <c r="AL1362" s="59" t="n"/>
      <c r="AM1362" s="41" t="n"/>
      <c r="AN1362" s="49" t="n">
        <v>0.2</v>
      </c>
      <c r="AO1362" s="46">
        <f>IF(Table6204[[#This Row],[Column 36]]&gt;0,Table6204[[#This Row],[Column 36]]*Table6204[[#This Row],[Column 39]],0)</f>
        <v/>
      </c>
      <c r="AP1362" s="59" t="n"/>
      <c r="AQ1362" s="82">
        <f>SUM(AO1362-AP1362)</f>
        <v/>
      </c>
    </row>
    <row r="1363">
      <c r="A1363" s="41" t="n"/>
      <c r="B1363" s="58" t="n"/>
      <c r="C1363" s="41" t="n"/>
      <c r="D1363" s="41" t="n"/>
      <c r="E1363" s="41" t="n"/>
      <c r="F1363" s="41" t="n"/>
      <c r="G1363" s="41" t="n"/>
      <c r="H1363" s="41" t="n"/>
      <c r="I1363" s="41" t="n"/>
      <c r="J1363" s="41" t="n"/>
      <c r="K1363" s="41" t="n"/>
      <c r="L1363" s="41" t="n"/>
      <c r="M1363" s="339" t="n"/>
      <c r="N1363" s="41" t="n"/>
      <c r="O1363" s="41" t="n"/>
      <c r="P1363" s="41" t="n"/>
      <c r="Q1363" s="41" t="n"/>
      <c r="R1363" s="41" t="n"/>
      <c r="S1363" s="43" t="n"/>
      <c r="T1363" s="41" t="n"/>
      <c r="U1363" s="41" t="n"/>
      <c r="V1363" s="59" t="n"/>
      <c r="W1363" s="41" t="n"/>
      <c r="X1363" s="41" t="n"/>
      <c r="Y1363" s="41" t="n"/>
      <c r="Z1363" s="41" t="n"/>
      <c r="AA1363" s="41" t="n"/>
      <c r="AB1363" s="41" t="n"/>
      <c r="AC1363" s="41" t="n"/>
      <c r="AD1363" s="41" t="n"/>
      <c r="AE1363" s="41" t="n"/>
      <c r="AF1363" s="41" t="n"/>
      <c r="AG1363" s="46">
        <f>AE1363-AF1363</f>
        <v/>
      </c>
      <c r="AH1363" s="59" t="n"/>
      <c r="AI1363" s="46">
        <f>V1363-AH1363</f>
        <v/>
      </c>
      <c r="AJ136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3" s="46">
        <f>AI1363-Table6204[[#This Row],[Column 342]]</f>
        <v/>
      </c>
      <c r="AL1363" s="59" t="n"/>
      <c r="AM1363" s="41" t="n"/>
      <c r="AN1363" s="49" t="n">
        <v>0.2</v>
      </c>
      <c r="AO1363" s="46">
        <f>IF(Table6204[[#This Row],[Column 36]]&gt;0,Table6204[[#This Row],[Column 36]]*Table6204[[#This Row],[Column 39]],0)</f>
        <v/>
      </c>
      <c r="AP1363" s="59" t="n"/>
      <c r="AQ1363" s="82">
        <f>SUM(AO1363-AP1363)</f>
        <v/>
      </c>
    </row>
    <row r="1364">
      <c r="A1364" s="41" t="n"/>
      <c r="B1364" s="58" t="n"/>
      <c r="C1364" s="41" t="n"/>
      <c r="D1364" s="41" t="n"/>
      <c r="E1364" s="41" t="n"/>
      <c r="F1364" s="41" t="n"/>
      <c r="G1364" s="41" t="n"/>
      <c r="H1364" s="41" t="n"/>
      <c r="I1364" s="41" t="n"/>
      <c r="J1364" s="41" t="n"/>
      <c r="K1364" s="41" t="n"/>
      <c r="L1364" s="41" t="n"/>
      <c r="M1364" s="339" t="n"/>
      <c r="N1364" s="41" t="n"/>
      <c r="O1364" s="41" t="n"/>
      <c r="P1364" s="41" t="n"/>
      <c r="Q1364" s="41" t="n"/>
      <c r="R1364" s="41" t="n"/>
      <c r="S1364" s="43" t="n"/>
      <c r="T1364" s="41" t="n"/>
      <c r="U1364" s="41" t="n"/>
      <c r="V1364" s="59" t="n"/>
      <c r="W1364" s="41" t="n"/>
      <c r="X1364" s="41" t="n"/>
      <c r="Y1364" s="41" t="n"/>
      <c r="Z1364" s="41" t="n"/>
      <c r="AA1364" s="41" t="n"/>
      <c r="AB1364" s="41" t="n"/>
      <c r="AC1364" s="41" t="n"/>
      <c r="AD1364" s="41" t="n"/>
      <c r="AE1364" s="41" t="n"/>
      <c r="AF1364" s="41" t="n"/>
      <c r="AG1364" s="46">
        <f>AE1364-AF1364</f>
        <v/>
      </c>
      <c r="AH1364" s="59" t="n"/>
      <c r="AI1364" s="46">
        <f>V1364-AH1364</f>
        <v/>
      </c>
      <c r="AJ136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4" s="46">
        <f>AI1364-Table6204[[#This Row],[Column 342]]</f>
        <v/>
      </c>
      <c r="AL1364" s="59" t="n"/>
      <c r="AM1364" s="41" t="n"/>
      <c r="AN1364" s="49" t="n">
        <v>0.2</v>
      </c>
      <c r="AO1364" s="46">
        <f>IF(Table6204[[#This Row],[Column 36]]&gt;0,Table6204[[#This Row],[Column 36]]*Table6204[[#This Row],[Column 39]],0)</f>
        <v/>
      </c>
      <c r="AP1364" s="59" t="n"/>
      <c r="AQ1364" s="82">
        <f>SUM(AO1364-AP1364)</f>
        <v/>
      </c>
    </row>
    <row r="1365">
      <c r="A1365" s="41" t="n"/>
      <c r="B1365" s="58" t="n"/>
      <c r="C1365" s="41" t="n"/>
      <c r="D1365" s="41" t="n"/>
      <c r="E1365" s="41" t="n"/>
      <c r="F1365" s="41" t="n"/>
      <c r="G1365" s="41" t="n"/>
      <c r="H1365" s="41" t="n"/>
      <c r="I1365" s="41" t="n"/>
      <c r="J1365" s="41" t="n"/>
      <c r="K1365" s="41" t="n"/>
      <c r="L1365" s="41" t="n"/>
      <c r="M1365" s="339" t="n"/>
      <c r="N1365" s="41" t="n"/>
      <c r="O1365" s="41" t="n"/>
      <c r="P1365" s="41" t="n"/>
      <c r="Q1365" s="41" t="n"/>
      <c r="R1365" s="41" t="n"/>
      <c r="S1365" s="43" t="n"/>
      <c r="T1365" s="41" t="n"/>
      <c r="U1365" s="41" t="n"/>
      <c r="V1365" s="59" t="n"/>
      <c r="W1365" s="41" t="n"/>
      <c r="X1365" s="41" t="n"/>
      <c r="Y1365" s="41" t="n"/>
      <c r="Z1365" s="41" t="n"/>
      <c r="AA1365" s="41" t="n"/>
      <c r="AB1365" s="41" t="n"/>
      <c r="AC1365" s="41" t="n"/>
      <c r="AD1365" s="41" t="n"/>
      <c r="AE1365" s="41" t="n"/>
      <c r="AF1365" s="41" t="n"/>
      <c r="AG1365" s="46">
        <f>AE1365-AF1365</f>
        <v/>
      </c>
      <c r="AH1365" s="59" t="n"/>
      <c r="AI1365" s="46">
        <f>V1365-AH1365</f>
        <v/>
      </c>
      <c r="AJ136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5" s="46">
        <f>AI1365-Table6204[[#This Row],[Column 342]]</f>
        <v/>
      </c>
      <c r="AL1365" s="59" t="n"/>
      <c r="AM1365" s="41" t="n"/>
      <c r="AN1365" s="49" t="n">
        <v>0.2</v>
      </c>
      <c r="AO1365" s="46">
        <f>IF(Table6204[[#This Row],[Column 36]]&gt;0,Table6204[[#This Row],[Column 36]]*Table6204[[#This Row],[Column 39]],0)</f>
        <v/>
      </c>
      <c r="AP1365" s="59" t="n"/>
      <c r="AQ1365" s="82">
        <f>SUM(AO1365-AP1365)</f>
        <v/>
      </c>
    </row>
    <row r="1366">
      <c r="A1366" s="41" t="n"/>
      <c r="B1366" s="58" t="n"/>
      <c r="C1366" s="41" t="n"/>
      <c r="D1366" s="41" t="n"/>
      <c r="E1366" s="41" t="n"/>
      <c r="F1366" s="41" t="n"/>
      <c r="G1366" s="41" t="n"/>
      <c r="H1366" s="41" t="n"/>
      <c r="I1366" s="41" t="n"/>
      <c r="J1366" s="41" t="n"/>
      <c r="K1366" s="41" t="n"/>
      <c r="L1366" s="41" t="n"/>
      <c r="M1366" s="339" t="n"/>
      <c r="N1366" s="41" t="n"/>
      <c r="O1366" s="41" t="n"/>
      <c r="P1366" s="41" t="n"/>
      <c r="Q1366" s="41" t="n"/>
      <c r="R1366" s="41" t="n"/>
      <c r="S1366" s="43" t="n"/>
      <c r="T1366" s="41" t="n"/>
      <c r="U1366" s="41" t="n"/>
      <c r="V1366" s="59" t="n"/>
      <c r="W1366" s="41" t="n"/>
      <c r="X1366" s="41" t="n"/>
      <c r="Y1366" s="41" t="n"/>
      <c r="Z1366" s="41" t="n"/>
      <c r="AA1366" s="41" t="n"/>
      <c r="AB1366" s="41" t="n"/>
      <c r="AC1366" s="41" t="n"/>
      <c r="AD1366" s="41" t="n"/>
      <c r="AE1366" s="41" t="n"/>
      <c r="AF1366" s="41" t="n"/>
      <c r="AG1366" s="46">
        <f>AE1366-AF1366</f>
        <v/>
      </c>
      <c r="AH1366" s="59" t="n"/>
      <c r="AI1366" s="46">
        <f>V1366-AH1366</f>
        <v/>
      </c>
      <c r="AJ136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6" s="46">
        <f>AI1366-Table6204[[#This Row],[Column 342]]</f>
        <v/>
      </c>
      <c r="AL1366" s="59" t="n"/>
      <c r="AM1366" s="41" t="n"/>
      <c r="AN1366" s="49" t="n">
        <v>0.2</v>
      </c>
      <c r="AO1366" s="46">
        <f>IF(Table6204[[#This Row],[Column 36]]&gt;0,Table6204[[#This Row],[Column 36]]*Table6204[[#This Row],[Column 39]],0)</f>
        <v/>
      </c>
      <c r="AP1366" s="59" t="n"/>
      <c r="AQ1366" s="82">
        <f>SUM(AO1366-AP1366)</f>
        <v/>
      </c>
    </row>
    <row r="1367">
      <c r="A1367" s="41" t="n"/>
      <c r="B1367" s="58" t="n"/>
      <c r="C1367" s="41" t="n"/>
      <c r="D1367" s="41" t="n"/>
      <c r="E1367" s="41" t="n"/>
      <c r="F1367" s="41" t="n"/>
      <c r="G1367" s="41" t="n"/>
      <c r="H1367" s="41" t="n"/>
      <c r="I1367" s="41" t="n"/>
      <c r="J1367" s="41" t="n"/>
      <c r="K1367" s="41" t="n"/>
      <c r="L1367" s="41" t="n"/>
      <c r="M1367" s="339" t="n"/>
      <c r="N1367" s="41" t="n"/>
      <c r="O1367" s="41" t="n"/>
      <c r="P1367" s="41" t="n"/>
      <c r="Q1367" s="41" t="n"/>
      <c r="R1367" s="41" t="n"/>
      <c r="S1367" s="43" t="n"/>
      <c r="T1367" s="41" t="n"/>
      <c r="U1367" s="41" t="n"/>
      <c r="V1367" s="59" t="n"/>
      <c r="W1367" s="41" t="n"/>
      <c r="X1367" s="41" t="n"/>
      <c r="Y1367" s="41" t="n"/>
      <c r="Z1367" s="41" t="n"/>
      <c r="AA1367" s="41" t="n"/>
      <c r="AB1367" s="41" t="n"/>
      <c r="AC1367" s="41" t="n"/>
      <c r="AD1367" s="41" t="n"/>
      <c r="AE1367" s="41" t="n"/>
      <c r="AF1367" s="41" t="n"/>
      <c r="AG1367" s="46">
        <f>AE1367-AF1367</f>
        <v/>
      </c>
      <c r="AH1367" s="59" t="n"/>
      <c r="AI1367" s="46">
        <f>V1367-AH1367</f>
        <v/>
      </c>
      <c r="AJ136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7" s="46">
        <f>AI1367-Table6204[[#This Row],[Column 342]]</f>
        <v/>
      </c>
      <c r="AL1367" s="59" t="n"/>
      <c r="AM1367" s="41" t="n"/>
      <c r="AN1367" s="49" t="n">
        <v>0.2</v>
      </c>
      <c r="AO1367" s="46">
        <f>IF(Table6204[[#This Row],[Column 36]]&gt;0,Table6204[[#This Row],[Column 36]]*Table6204[[#This Row],[Column 39]],0)</f>
        <v/>
      </c>
      <c r="AP1367" s="59" t="n"/>
      <c r="AQ1367" s="82">
        <f>SUM(AO1367-AP1367)</f>
        <v/>
      </c>
    </row>
    <row r="1368">
      <c r="A1368" s="41" t="n"/>
      <c r="B1368" s="58" t="n"/>
      <c r="C1368" s="41" t="n"/>
      <c r="D1368" s="41" t="n"/>
      <c r="E1368" s="41" t="n"/>
      <c r="F1368" s="41" t="n"/>
      <c r="G1368" s="41" t="n"/>
      <c r="H1368" s="41" t="n"/>
      <c r="I1368" s="41" t="n"/>
      <c r="J1368" s="41" t="n"/>
      <c r="K1368" s="41" t="n"/>
      <c r="L1368" s="41" t="n"/>
      <c r="M1368" s="339" t="n"/>
      <c r="N1368" s="41" t="n"/>
      <c r="O1368" s="41" t="n"/>
      <c r="P1368" s="41" t="n"/>
      <c r="Q1368" s="41" t="n"/>
      <c r="R1368" s="41" t="n"/>
      <c r="S1368" s="43" t="n"/>
      <c r="T1368" s="41" t="n"/>
      <c r="U1368" s="41" t="n"/>
      <c r="V1368" s="59" t="n"/>
      <c r="W1368" s="41" t="n"/>
      <c r="X1368" s="41" t="n"/>
      <c r="Y1368" s="41" t="n"/>
      <c r="Z1368" s="41" t="n"/>
      <c r="AA1368" s="41" t="n"/>
      <c r="AB1368" s="41" t="n"/>
      <c r="AC1368" s="41" t="n"/>
      <c r="AD1368" s="41" t="n"/>
      <c r="AE1368" s="41" t="n"/>
      <c r="AF1368" s="41" t="n"/>
      <c r="AG1368" s="46">
        <f>AE1368-AF1368</f>
        <v/>
      </c>
      <c r="AH1368" s="59" t="n"/>
      <c r="AI1368" s="46">
        <f>V1368-AH1368</f>
        <v/>
      </c>
      <c r="AJ136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8" s="46">
        <f>AI1368-Table6204[[#This Row],[Column 342]]</f>
        <v/>
      </c>
      <c r="AL1368" s="59" t="n"/>
      <c r="AM1368" s="41" t="n"/>
      <c r="AN1368" s="49" t="n">
        <v>0.2</v>
      </c>
      <c r="AO1368" s="46">
        <f>IF(Table6204[[#This Row],[Column 36]]&gt;0,Table6204[[#This Row],[Column 36]]*Table6204[[#This Row],[Column 39]],0)</f>
        <v/>
      </c>
      <c r="AP1368" s="59" t="n"/>
      <c r="AQ1368" s="82">
        <f>SUM(AO1368-AP1368)</f>
        <v/>
      </c>
    </row>
    <row r="1369">
      <c r="A1369" s="41" t="n"/>
      <c r="B1369" s="58" t="n"/>
      <c r="C1369" s="41" t="n"/>
      <c r="D1369" s="41" t="n"/>
      <c r="E1369" s="41" t="n"/>
      <c r="F1369" s="41" t="n"/>
      <c r="G1369" s="41" t="n"/>
      <c r="H1369" s="41" t="n"/>
      <c r="I1369" s="41" t="n"/>
      <c r="J1369" s="41" t="n"/>
      <c r="K1369" s="41" t="n"/>
      <c r="L1369" s="41" t="n"/>
      <c r="M1369" s="339" t="n"/>
      <c r="N1369" s="41" t="n"/>
      <c r="O1369" s="41" t="n"/>
      <c r="P1369" s="41" t="n"/>
      <c r="Q1369" s="41" t="n"/>
      <c r="R1369" s="41" t="n"/>
      <c r="S1369" s="43" t="n"/>
      <c r="T1369" s="41" t="n"/>
      <c r="U1369" s="41" t="n"/>
      <c r="V1369" s="59" t="n"/>
      <c r="W1369" s="41" t="n"/>
      <c r="X1369" s="41" t="n"/>
      <c r="Y1369" s="41" t="n"/>
      <c r="Z1369" s="41" t="n"/>
      <c r="AA1369" s="41" t="n"/>
      <c r="AB1369" s="41" t="n"/>
      <c r="AC1369" s="41" t="n"/>
      <c r="AD1369" s="41" t="n"/>
      <c r="AE1369" s="41" t="n"/>
      <c r="AF1369" s="41" t="n"/>
      <c r="AG1369" s="46">
        <f>AE1369-AF1369</f>
        <v/>
      </c>
      <c r="AH1369" s="59" t="n"/>
      <c r="AI1369" s="46">
        <f>V1369-AH1369</f>
        <v/>
      </c>
      <c r="AJ136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69" s="46">
        <f>AI1369-Table6204[[#This Row],[Column 342]]</f>
        <v/>
      </c>
      <c r="AL1369" s="59" t="n"/>
      <c r="AM1369" s="41" t="n"/>
      <c r="AN1369" s="49" t="n">
        <v>0.2</v>
      </c>
      <c r="AO1369" s="46">
        <f>IF(Table6204[[#This Row],[Column 36]]&gt;0,Table6204[[#This Row],[Column 36]]*Table6204[[#This Row],[Column 39]],0)</f>
        <v/>
      </c>
      <c r="AP1369" s="59" t="n"/>
      <c r="AQ1369" s="82">
        <f>SUM(AO1369-AP1369)</f>
        <v/>
      </c>
    </row>
    <row r="1370">
      <c r="A1370" s="41" t="n"/>
      <c r="B1370" s="58" t="n"/>
      <c r="C1370" s="41" t="n"/>
      <c r="D1370" s="41" t="n"/>
      <c r="E1370" s="41" t="n"/>
      <c r="F1370" s="41" t="n"/>
      <c r="G1370" s="41" t="n"/>
      <c r="H1370" s="41" t="n"/>
      <c r="I1370" s="41" t="n"/>
      <c r="J1370" s="41" t="n"/>
      <c r="K1370" s="41" t="n"/>
      <c r="L1370" s="41" t="n"/>
      <c r="M1370" s="339" t="n"/>
      <c r="N1370" s="41" t="n"/>
      <c r="O1370" s="41" t="n"/>
      <c r="P1370" s="41" t="n"/>
      <c r="Q1370" s="41" t="n"/>
      <c r="R1370" s="41" t="n"/>
      <c r="S1370" s="43" t="n"/>
      <c r="T1370" s="41" t="n"/>
      <c r="U1370" s="41" t="n"/>
      <c r="V1370" s="59" t="n"/>
      <c r="W1370" s="41" t="n"/>
      <c r="X1370" s="41" t="n"/>
      <c r="Y1370" s="41" t="n"/>
      <c r="Z1370" s="41" t="n"/>
      <c r="AA1370" s="41" t="n"/>
      <c r="AB1370" s="41" t="n"/>
      <c r="AC1370" s="41" t="n"/>
      <c r="AD1370" s="41" t="n"/>
      <c r="AE1370" s="41" t="n"/>
      <c r="AF1370" s="41" t="n"/>
      <c r="AG1370" s="46">
        <f>AE1370-AF1370</f>
        <v/>
      </c>
      <c r="AH1370" s="59" t="n"/>
      <c r="AI1370" s="46">
        <f>V1370-AH1370</f>
        <v/>
      </c>
      <c r="AJ137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0" s="46">
        <f>AI1370-Table6204[[#This Row],[Column 342]]</f>
        <v/>
      </c>
      <c r="AL1370" s="59" t="n"/>
      <c r="AM1370" s="41" t="n"/>
      <c r="AN1370" s="49" t="n">
        <v>0.2</v>
      </c>
      <c r="AO1370" s="46">
        <f>IF(Table6204[[#This Row],[Column 36]]&gt;0,Table6204[[#This Row],[Column 36]]*Table6204[[#This Row],[Column 39]],0)</f>
        <v/>
      </c>
      <c r="AP1370" s="59" t="n"/>
      <c r="AQ1370" s="82">
        <f>SUM(AO1370-AP1370)</f>
        <v/>
      </c>
    </row>
    <row r="1371">
      <c r="A1371" s="41" t="n"/>
      <c r="B1371" s="58" t="n"/>
      <c r="C1371" s="41" t="n"/>
      <c r="D1371" s="41" t="n"/>
      <c r="E1371" s="41" t="n"/>
      <c r="F1371" s="41" t="n"/>
      <c r="G1371" s="41" t="n"/>
      <c r="H1371" s="41" t="n"/>
      <c r="I1371" s="41" t="n"/>
      <c r="J1371" s="41" t="n"/>
      <c r="K1371" s="41" t="n"/>
      <c r="L1371" s="41" t="n"/>
      <c r="M1371" s="339" t="n"/>
      <c r="N1371" s="41" t="n"/>
      <c r="O1371" s="41" t="n"/>
      <c r="P1371" s="41" t="n"/>
      <c r="Q1371" s="41" t="n"/>
      <c r="R1371" s="41" t="n"/>
      <c r="S1371" s="43" t="n"/>
      <c r="T1371" s="41" t="n"/>
      <c r="U1371" s="41" t="n"/>
      <c r="V1371" s="59" t="n"/>
      <c r="W1371" s="41" t="n"/>
      <c r="X1371" s="41" t="n"/>
      <c r="Y1371" s="41" t="n"/>
      <c r="Z1371" s="41" t="n"/>
      <c r="AA1371" s="41" t="n"/>
      <c r="AB1371" s="41" t="n"/>
      <c r="AC1371" s="41" t="n"/>
      <c r="AD1371" s="41" t="n"/>
      <c r="AE1371" s="41" t="n"/>
      <c r="AF1371" s="41" t="n"/>
      <c r="AG1371" s="46">
        <f>AE1371-AF1371</f>
        <v/>
      </c>
      <c r="AH1371" s="59" t="n"/>
      <c r="AI1371" s="46">
        <f>V1371-AH1371</f>
        <v/>
      </c>
      <c r="AJ137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1" s="46">
        <f>AI1371-Table6204[[#This Row],[Column 342]]</f>
        <v/>
      </c>
      <c r="AL1371" s="59" t="n"/>
      <c r="AM1371" s="41" t="n"/>
      <c r="AN1371" s="49" t="n">
        <v>0.2</v>
      </c>
      <c r="AO1371" s="46">
        <f>IF(Table6204[[#This Row],[Column 36]]&gt;0,Table6204[[#This Row],[Column 36]]*Table6204[[#This Row],[Column 39]],0)</f>
        <v/>
      </c>
      <c r="AP1371" s="59" t="n"/>
      <c r="AQ1371" s="82">
        <f>SUM(AO1371-AP1371)</f>
        <v/>
      </c>
    </row>
    <row r="1372">
      <c r="A1372" s="41" t="n"/>
      <c r="B1372" s="58" t="n"/>
      <c r="C1372" s="41" t="n"/>
      <c r="D1372" s="41" t="n"/>
      <c r="E1372" s="41" t="n"/>
      <c r="F1372" s="41" t="n"/>
      <c r="G1372" s="41" t="n"/>
      <c r="H1372" s="41" t="n"/>
      <c r="I1372" s="41" t="n"/>
      <c r="J1372" s="41" t="n"/>
      <c r="K1372" s="41" t="n"/>
      <c r="L1372" s="41" t="n"/>
      <c r="M1372" s="339" t="n"/>
      <c r="N1372" s="41" t="n"/>
      <c r="O1372" s="41" t="n"/>
      <c r="P1372" s="41" t="n"/>
      <c r="Q1372" s="41" t="n"/>
      <c r="R1372" s="41" t="n"/>
      <c r="S1372" s="43" t="n"/>
      <c r="T1372" s="41" t="n"/>
      <c r="U1372" s="41" t="n"/>
      <c r="V1372" s="59" t="n"/>
      <c r="W1372" s="41" t="n"/>
      <c r="X1372" s="41" t="n"/>
      <c r="Y1372" s="41" t="n"/>
      <c r="Z1372" s="41" t="n"/>
      <c r="AA1372" s="41" t="n"/>
      <c r="AB1372" s="41" t="n"/>
      <c r="AC1372" s="41" t="n"/>
      <c r="AD1372" s="41" t="n"/>
      <c r="AE1372" s="41" t="n"/>
      <c r="AF1372" s="41" t="n"/>
      <c r="AG1372" s="46">
        <f>AE1372-AF1372</f>
        <v/>
      </c>
      <c r="AH1372" s="59" t="n"/>
      <c r="AI1372" s="46">
        <f>V1372-AH1372</f>
        <v/>
      </c>
      <c r="AJ137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2" s="46">
        <f>AI1372-Table6204[[#This Row],[Column 342]]</f>
        <v/>
      </c>
      <c r="AL1372" s="59" t="n"/>
      <c r="AM1372" s="41" t="n"/>
      <c r="AN1372" s="49" t="n">
        <v>0.2</v>
      </c>
      <c r="AO1372" s="46">
        <f>IF(Table6204[[#This Row],[Column 36]]&gt;0,Table6204[[#This Row],[Column 36]]*Table6204[[#This Row],[Column 39]],0)</f>
        <v/>
      </c>
      <c r="AP1372" s="59" t="n"/>
      <c r="AQ1372" s="82">
        <f>SUM(AO1372-AP1372)</f>
        <v/>
      </c>
    </row>
    <row r="1373">
      <c r="A1373" s="41" t="n"/>
      <c r="B1373" s="58" t="n"/>
      <c r="C1373" s="41" t="n"/>
      <c r="D1373" s="41" t="n"/>
      <c r="E1373" s="41" t="n"/>
      <c r="F1373" s="41" t="n"/>
      <c r="G1373" s="41" t="n"/>
      <c r="H1373" s="41" t="n"/>
      <c r="I1373" s="41" t="n"/>
      <c r="J1373" s="41" t="n"/>
      <c r="K1373" s="41" t="n"/>
      <c r="L1373" s="41" t="n"/>
      <c r="M1373" s="339" t="n"/>
      <c r="N1373" s="41" t="n"/>
      <c r="O1373" s="41" t="n"/>
      <c r="P1373" s="41" t="n"/>
      <c r="Q1373" s="41" t="n"/>
      <c r="R1373" s="41" t="n"/>
      <c r="S1373" s="43" t="n"/>
      <c r="T1373" s="41" t="n"/>
      <c r="U1373" s="41" t="n"/>
      <c r="V1373" s="59" t="n"/>
      <c r="W1373" s="41" t="n"/>
      <c r="X1373" s="41" t="n"/>
      <c r="Y1373" s="41" t="n"/>
      <c r="Z1373" s="41" t="n"/>
      <c r="AA1373" s="41" t="n"/>
      <c r="AB1373" s="41" t="n"/>
      <c r="AC1373" s="41" t="n"/>
      <c r="AD1373" s="41" t="n"/>
      <c r="AE1373" s="41" t="n"/>
      <c r="AF1373" s="41" t="n"/>
      <c r="AG1373" s="46">
        <f>AE1373-AF1373</f>
        <v/>
      </c>
      <c r="AH1373" s="59" t="n"/>
      <c r="AI1373" s="46">
        <f>V1373-AH1373</f>
        <v/>
      </c>
      <c r="AJ137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3" s="46">
        <f>AI1373-Table6204[[#This Row],[Column 342]]</f>
        <v/>
      </c>
      <c r="AL1373" s="59" t="n"/>
      <c r="AM1373" s="41" t="n"/>
      <c r="AN1373" s="49" t="n">
        <v>0.2</v>
      </c>
      <c r="AO1373" s="46">
        <f>IF(Table6204[[#This Row],[Column 36]]&gt;0,Table6204[[#This Row],[Column 36]]*Table6204[[#This Row],[Column 39]],0)</f>
        <v/>
      </c>
      <c r="AP1373" s="59" t="n"/>
      <c r="AQ1373" s="82">
        <f>SUM(AO1373-AP1373)</f>
        <v/>
      </c>
    </row>
    <row r="1374">
      <c r="A1374" s="41" t="n"/>
      <c r="B1374" s="58" t="n"/>
      <c r="C1374" s="41" t="n"/>
      <c r="D1374" s="41" t="n"/>
      <c r="E1374" s="41" t="n"/>
      <c r="F1374" s="41" t="n"/>
      <c r="G1374" s="41" t="n"/>
      <c r="H1374" s="41" t="n"/>
      <c r="I1374" s="41" t="n"/>
      <c r="J1374" s="41" t="n"/>
      <c r="K1374" s="41" t="n"/>
      <c r="L1374" s="41" t="n"/>
      <c r="M1374" s="339" t="n"/>
      <c r="N1374" s="41" t="n"/>
      <c r="O1374" s="41" t="n"/>
      <c r="P1374" s="41" t="n"/>
      <c r="Q1374" s="41" t="n"/>
      <c r="R1374" s="41" t="n"/>
      <c r="S1374" s="43" t="n"/>
      <c r="T1374" s="41" t="n"/>
      <c r="U1374" s="41" t="n"/>
      <c r="V1374" s="59" t="n"/>
      <c r="W1374" s="41" t="n"/>
      <c r="X1374" s="41" t="n"/>
      <c r="Y1374" s="41" t="n"/>
      <c r="Z1374" s="41" t="n"/>
      <c r="AA1374" s="41" t="n"/>
      <c r="AB1374" s="41" t="n"/>
      <c r="AC1374" s="41" t="n"/>
      <c r="AD1374" s="41" t="n"/>
      <c r="AE1374" s="41" t="n"/>
      <c r="AF1374" s="41" t="n"/>
      <c r="AG1374" s="46">
        <f>AE1374-AF1374</f>
        <v/>
      </c>
      <c r="AH1374" s="59" t="n"/>
      <c r="AI1374" s="46">
        <f>V1374-AH1374</f>
        <v/>
      </c>
      <c r="AJ137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4" s="46">
        <f>AI1374-Table6204[[#This Row],[Column 342]]</f>
        <v/>
      </c>
      <c r="AL1374" s="59" t="n"/>
      <c r="AM1374" s="41" t="n"/>
      <c r="AN1374" s="49" t="n">
        <v>0.2</v>
      </c>
      <c r="AO1374" s="46">
        <f>IF(Table6204[[#This Row],[Column 36]]&gt;0,Table6204[[#This Row],[Column 36]]*Table6204[[#This Row],[Column 39]],0)</f>
        <v/>
      </c>
      <c r="AP1374" s="59" t="n"/>
      <c r="AQ1374" s="82">
        <f>SUM(AO1374-AP1374)</f>
        <v/>
      </c>
    </row>
    <row r="1375">
      <c r="A1375" s="41" t="n"/>
      <c r="B1375" s="58" t="n"/>
      <c r="C1375" s="41" t="n"/>
      <c r="D1375" s="41" t="n"/>
      <c r="E1375" s="41" t="n"/>
      <c r="F1375" s="41" t="n"/>
      <c r="G1375" s="41" t="n"/>
      <c r="H1375" s="41" t="n"/>
      <c r="I1375" s="41" t="n"/>
      <c r="J1375" s="41" t="n"/>
      <c r="K1375" s="41" t="n"/>
      <c r="L1375" s="41" t="n"/>
      <c r="M1375" s="339" t="n"/>
      <c r="N1375" s="41" t="n"/>
      <c r="O1375" s="41" t="n"/>
      <c r="P1375" s="41" t="n"/>
      <c r="Q1375" s="41" t="n"/>
      <c r="R1375" s="41" t="n"/>
      <c r="S1375" s="43" t="n"/>
      <c r="T1375" s="41" t="n"/>
      <c r="U1375" s="41" t="n"/>
      <c r="V1375" s="59" t="n"/>
      <c r="W1375" s="41" t="n"/>
      <c r="X1375" s="41" t="n"/>
      <c r="Y1375" s="41" t="n"/>
      <c r="Z1375" s="41" t="n"/>
      <c r="AA1375" s="41" t="n"/>
      <c r="AB1375" s="41" t="n"/>
      <c r="AC1375" s="41" t="n"/>
      <c r="AD1375" s="41" t="n"/>
      <c r="AE1375" s="41" t="n"/>
      <c r="AF1375" s="41" t="n"/>
      <c r="AG1375" s="46">
        <f>AE1375-AF1375</f>
        <v/>
      </c>
      <c r="AH1375" s="59" t="n"/>
      <c r="AI1375" s="46">
        <f>V1375-AH1375</f>
        <v/>
      </c>
      <c r="AJ137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5" s="46">
        <f>AI1375-Table6204[[#This Row],[Column 342]]</f>
        <v/>
      </c>
      <c r="AL1375" s="59" t="n"/>
      <c r="AM1375" s="41" t="n"/>
      <c r="AN1375" s="49" t="n">
        <v>0.2</v>
      </c>
      <c r="AO1375" s="46">
        <f>IF(Table6204[[#This Row],[Column 36]]&gt;0,Table6204[[#This Row],[Column 36]]*Table6204[[#This Row],[Column 39]],0)</f>
        <v/>
      </c>
      <c r="AP1375" s="59" t="n"/>
      <c r="AQ1375" s="82">
        <f>SUM(AO1375-AP1375)</f>
        <v/>
      </c>
    </row>
    <row r="1376">
      <c r="A1376" s="41" t="n"/>
      <c r="B1376" s="58" t="n"/>
      <c r="C1376" s="41" t="n"/>
      <c r="D1376" s="41" t="n"/>
      <c r="E1376" s="41" t="n"/>
      <c r="F1376" s="41" t="n"/>
      <c r="G1376" s="41" t="n"/>
      <c r="H1376" s="41" t="n"/>
      <c r="I1376" s="41" t="n"/>
      <c r="J1376" s="41" t="n"/>
      <c r="K1376" s="41" t="n"/>
      <c r="L1376" s="41" t="n"/>
      <c r="M1376" s="339" t="n"/>
      <c r="N1376" s="41" t="n"/>
      <c r="O1376" s="41" t="n"/>
      <c r="P1376" s="41" t="n"/>
      <c r="Q1376" s="41" t="n"/>
      <c r="R1376" s="41" t="n"/>
      <c r="S1376" s="43" t="n"/>
      <c r="T1376" s="41" t="n"/>
      <c r="U1376" s="41" t="n"/>
      <c r="V1376" s="59" t="n"/>
      <c r="W1376" s="41" t="n"/>
      <c r="X1376" s="41" t="n"/>
      <c r="Y1376" s="41" t="n"/>
      <c r="Z1376" s="41" t="n"/>
      <c r="AA1376" s="41" t="n"/>
      <c r="AB1376" s="41" t="n"/>
      <c r="AC1376" s="41" t="n"/>
      <c r="AD1376" s="41" t="n"/>
      <c r="AE1376" s="41" t="n"/>
      <c r="AF1376" s="41" t="n"/>
      <c r="AG1376" s="46">
        <f>AE1376-AF1376</f>
        <v/>
      </c>
      <c r="AH1376" s="59" t="n"/>
      <c r="AI1376" s="46">
        <f>V1376-AH1376</f>
        <v/>
      </c>
      <c r="AJ137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6" s="46">
        <f>AI1376-Table6204[[#This Row],[Column 342]]</f>
        <v/>
      </c>
      <c r="AL1376" s="59" t="n"/>
      <c r="AM1376" s="41" t="n"/>
      <c r="AN1376" s="49" t="n">
        <v>0.2</v>
      </c>
      <c r="AO1376" s="46">
        <f>IF(Table6204[[#This Row],[Column 36]]&gt;0,Table6204[[#This Row],[Column 36]]*Table6204[[#This Row],[Column 39]],0)</f>
        <v/>
      </c>
      <c r="AP1376" s="59" t="n"/>
      <c r="AQ1376" s="82">
        <f>SUM(AO1376-AP1376)</f>
        <v/>
      </c>
    </row>
    <row r="1377">
      <c r="A1377" s="41" t="n"/>
      <c r="B1377" s="58" t="n"/>
      <c r="C1377" s="41" t="n"/>
      <c r="D1377" s="41" t="n"/>
      <c r="E1377" s="41" t="n"/>
      <c r="F1377" s="41" t="n"/>
      <c r="G1377" s="41" t="n"/>
      <c r="H1377" s="41" t="n"/>
      <c r="I1377" s="41" t="n"/>
      <c r="J1377" s="41" t="n"/>
      <c r="K1377" s="41" t="n"/>
      <c r="L1377" s="41" t="n"/>
      <c r="M1377" s="339" t="n"/>
      <c r="N1377" s="41" t="n"/>
      <c r="O1377" s="41" t="n"/>
      <c r="P1377" s="41" t="n"/>
      <c r="Q1377" s="41" t="n"/>
      <c r="R1377" s="41" t="n"/>
      <c r="S1377" s="43" t="n"/>
      <c r="T1377" s="41" t="n"/>
      <c r="U1377" s="41" t="n"/>
      <c r="V1377" s="59" t="n"/>
      <c r="W1377" s="41" t="n"/>
      <c r="X1377" s="41" t="n"/>
      <c r="Y1377" s="41" t="n"/>
      <c r="Z1377" s="41" t="n"/>
      <c r="AA1377" s="41" t="n"/>
      <c r="AB1377" s="41" t="n"/>
      <c r="AC1377" s="41" t="n"/>
      <c r="AD1377" s="41" t="n"/>
      <c r="AE1377" s="41" t="n"/>
      <c r="AF1377" s="41" t="n"/>
      <c r="AG1377" s="46">
        <f>AE1377-AF1377</f>
        <v/>
      </c>
      <c r="AH1377" s="59" t="n"/>
      <c r="AI1377" s="46">
        <f>V1377-AH1377</f>
        <v/>
      </c>
      <c r="AJ137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7" s="46">
        <f>AI1377-Table6204[[#This Row],[Column 342]]</f>
        <v/>
      </c>
      <c r="AL1377" s="59" t="n"/>
      <c r="AM1377" s="41" t="n"/>
      <c r="AN1377" s="49" t="n">
        <v>0.2</v>
      </c>
      <c r="AO1377" s="46">
        <f>IF(Table6204[[#This Row],[Column 36]]&gt;0,Table6204[[#This Row],[Column 36]]*Table6204[[#This Row],[Column 39]],0)</f>
        <v/>
      </c>
      <c r="AP1377" s="59" t="n"/>
      <c r="AQ1377" s="82">
        <f>SUM(AO1377-AP1377)</f>
        <v/>
      </c>
    </row>
    <row r="1378">
      <c r="A1378" s="41" t="n"/>
      <c r="B1378" s="58" t="n"/>
      <c r="C1378" s="41" t="n"/>
      <c r="D1378" s="41" t="n"/>
      <c r="E1378" s="41" t="n"/>
      <c r="F1378" s="41" t="n"/>
      <c r="G1378" s="41" t="n"/>
      <c r="H1378" s="41" t="n"/>
      <c r="I1378" s="41" t="n"/>
      <c r="J1378" s="41" t="n"/>
      <c r="K1378" s="41" t="n"/>
      <c r="L1378" s="41" t="n"/>
      <c r="M1378" s="339" t="n"/>
      <c r="N1378" s="41" t="n"/>
      <c r="O1378" s="41" t="n"/>
      <c r="P1378" s="41" t="n"/>
      <c r="Q1378" s="41" t="n"/>
      <c r="R1378" s="41" t="n"/>
      <c r="S1378" s="43" t="n"/>
      <c r="T1378" s="41" t="n"/>
      <c r="U1378" s="41" t="n"/>
      <c r="V1378" s="59" t="n"/>
      <c r="W1378" s="41" t="n"/>
      <c r="X1378" s="41" t="n"/>
      <c r="Y1378" s="41" t="n"/>
      <c r="Z1378" s="41" t="n"/>
      <c r="AA1378" s="41" t="n"/>
      <c r="AB1378" s="41" t="n"/>
      <c r="AC1378" s="41" t="n"/>
      <c r="AD1378" s="41" t="n"/>
      <c r="AE1378" s="41" t="n"/>
      <c r="AF1378" s="41" t="n"/>
      <c r="AG1378" s="46">
        <f>AE1378-AF1378</f>
        <v/>
      </c>
      <c r="AH1378" s="59" t="n"/>
      <c r="AI1378" s="46">
        <f>V1378-AH1378</f>
        <v/>
      </c>
      <c r="AJ137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8" s="46">
        <f>AI1378-Table6204[[#This Row],[Column 342]]</f>
        <v/>
      </c>
      <c r="AL1378" s="59" t="n"/>
      <c r="AM1378" s="41" t="n"/>
      <c r="AN1378" s="49" t="n">
        <v>0.2</v>
      </c>
      <c r="AO1378" s="46">
        <f>IF(Table6204[[#This Row],[Column 36]]&gt;0,Table6204[[#This Row],[Column 36]]*Table6204[[#This Row],[Column 39]],0)</f>
        <v/>
      </c>
      <c r="AP1378" s="59" t="n"/>
      <c r="AQ1378" s="82">
        <f>SUM(AO1378-AP1378)</f>
        <v/>
      </c>
    </row>
    <row r="1379">
      <c r="A1379" s="41" t="n"/>
      <c r="B1379" s="58" t="n"/>
      <c r="C1379" s="41" t="n"/>
      <c r="D1379" s="41" t="n"/>
      <c r="E1379" s="41" t="n"/>
      <c r="F1379" s="41" t="n"/>
      <c r="G1379" s="41" t="n"/>
      <c r="H1379" s="41" t="n"/>
      <c r="I1379" s="41" t="n"/>
      <c r="J1379" s="41" t="n"/>
      <c r="K1379" s="41" t="n"/>
      <c r="L1379" s="41" t="n"/>
      <c r="M1379" s="339" t="n"/>
      <c r="N1379" s="41" t="n"/>
      <c r="O1379" s="41" t="n"/>
      <c r="P1379" s="41" t="n"/>
      <c r="Q1379" s="41" t="n"/>
      <c r="R1379" s="41" t="n"/>
      <c r="S1379" s="43" t="n"/>
      <c r="T1379" s="41" t="n"/>
      <c r="U1379" s="41" t="n"/>
      <c r="V1379" s="59" t="n"/>
      <c r="W1379" s="41" t="n"/>
      <c r="X1379" s="41" t="n"/>
      <c r="Y1379" s="41" t="n"/>
      <c r="Z1379" s="41" t="n"/>
      <c r="AA1379" s="41" t="n"/>
      <c r="AB1379" s="41" t="n"/>
      <c r="AC1379" s="41" t="n"/>
      <c r="AD1379" s="41" t="n"/>
      <c r="AE1379" s="41" t="n"/>
      <c r="AF1379" s="41" t="n"/>
      <c r="AG1379" s="46">
        <f>AE1379-AF1379</f>
        <v/>
      </c>
      <c r="AH1379" s="59" t="n"/>
      <c r="AI1379" s="46">
        <f>V1379-AH1379</f>
        <v/>
      </c>
      <c r="AJ137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79" s="46">
        <f>AI1379-Table6204[[#This Row],[Column 342]]</f>
        <v/>
      </c>
      <c r="AL1379" s="59" t="n"/>
      <c r="AM1379" s="41" t="n"/>
      <c r="AN1379" s="49" t="n">
        <v>0.2</v>
      </c>
      <c r="AO1379" s="46">
        <f>IF(Table6204[[#This Row],[Column 36]]&gt;0,Table6204[[#This Row],[Column 36]]*Table6204[[#This Row],[Column 39]],0)</f>
        <v/>
      </c>
      <c r="AP1379" s="59" t="n"/>
      <c r="AQ1379" s="82">
        <f>SUM(AO1379-AP1379)</f>
        <v/>
      </c>
    </row>
    <row r="1380">
      <c r="A1380" s="41" t="n"/>
      <c r="B1380" s="58" t="n"/>
      <c r="C1380" s="41" t="n"/>
      <c r="D1380" s="41" t="n"/>
      <c r="E1380" s="41" t="n"/>
      <c r="F1380" s="41" t="n"/>
      <c r="G1380" s="41" t="n"/>
      <c r="H1380" s="41" t="n"/>
      <c r="I1380" s="41" t="n"/>
      <c r="J1380" s="41" t="n"/>
      <c r="K1380" s="41" t="n"/>
      <c r="L1380" s="41" t="n"/>
      <c r="M1380" s="339" t="n"/>
      <c r="N1380" s="41" t="n"/>
      <c r="O1380" s="41" t="n"/>
      <c r="P1380" s="41" t="n"/>
      <c r="Q1380" s="41" t="n"/>
      <c r="R1380" s="41" t="n"/>
      <c r="S1380" s="43" t="n"/>
      <c r="T1380" s="41" t="n"/>
      <c r="U1380" s="41" t="n"/>
      <c r="V1380" s="59" t="n"/>
      <c r="W1380" s="41" t="n"/>
      <c r="X1380" s="41" t="n"/>
      <c r="Y1380" s="41" t="n"/>
      <c r="Z1380" s="41" t="n"/>
      <c r="AA1380" s="41" t="n"/>
      <c r="AB1380" s="41" t="n"/>
      <c r="AC1380" s="41" t="n"/>
      <c r="AD1380" s="41" t="n"/>
      <c r="AE1380" s="41" t="n"/>
      <c r="AF1380" s="41" t="n"/>
      <c r="AG1380" s="46">
        <f>AE1380-AF1380</f>
        <v/>
      </c>
      <c r="AH1380" s="59" t="n"/>
      <c r="AI1380" s="46">
        <f>V1380-AH1380</f>
        <v/>
      </c>
      <c r="AJ138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0" s="46">
        <f>AI1380-Table6204[[#This Row],[Column 342]]</f>
        <v/>
      </c>
      <c r="AL1380" s="59" t="n"/>
      <c r="AM1380" s="41" t="n"/>
      <c r="AN1380" s="49" t="n">
        <v>0.2</v>
      </c>
      <c r="AO1380" s="46">
        <f>IF(Table6204[[#This Row],[Column 36]]&gt;0,Table6204[[#This Row],[Column 36]]*Table6204[[#This Row],[Column 39]],0)</f>
        <v/>
      </c>
      <c r="AP1380" s="59" t="n"/>
      <c r="AQ1380" s="82">
        <f>SUM(AO1380-AP1380)</f>
        <v/>
      </c>
    </row>
    <row r="1381">
      <c r="A1381" s="41" t="n"/>
      <c r="B1381" s="58" t="n"/>
      <c r="C1381" s="41" t="n"/>
      <c r="D1381" s="41" t="n"/>
      <c r="E1381" s="41" t="n"/>
      <c r="F1381" s="41" t="n"/>
      <c r="G1381" s="41" t="n"/>
      <c r="H1381" s="41" t="n"/>
      <c r="I1381" s="41" t="n"/>
      <c r="J1381" s="41" t="n"/>
      <c r="K1381" s="41" t="n"/>
      <c r="L1381" s="41" t="n"/>
      <c r="M1381" s="339" t="n"/>
      <c r="N1381" s="41" t="n"/>
      <c r="O1381" s="41" t="n"/>
      <c r="P1381" s="41" t="n"/>
      <c r="Q1381" s="41" t="n"/>
      <c r="R1381" s="41" t="n"/>
      <c r="S1381" s="43" t="n"/>
      <c r="T1381" s="41" t="n"/>
      <c r="U1381" s="41" t="n"/>
      <c r="V1381" s="59" t="n"/>
      <c r="W1381" s="41" t="n"/>
      <c r="X1381" s="41" t="n"/>
      <c r="Y1381" s="41" t="n"/>
      <c r="Z1381" s="41" t="n"/>
      <c r="AA1381" s="41" t="n"/>
      <c r="AB1381" s="41" t="n"/>
      <c r="AC1381" s="41" t="n"/>
      <c r="AD1381" s="41" t="n"/>
      <c r="AE1381" s="41" t="n"/>
      <c r="AF1381" s="41" t="n"/>
      <c r="AG1381" s="46">
        <f>AE1381-AF1381</f>
        <v/>
      </c>
      <c r="AH1381" s="59" t="n"/>
      <c r="AI1381" s="46">
        <f>V1381-AH1381</f>
        <v/>
      </c>
      <c r="AJ138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1" s="46">
        <f>AI1381-Table6204[[#This Row],[Column 342]]</f>
        <v/>
      </c>
      <c r="AL1381" s="59" t="n"/>
      <c r="AM1381" s="41" t="n"/>
      <c r="AN1381" s="49" t="n">
        <v>0.2</v>
      </c>
      <c r="AO1381" s="46">
        <f>IF(Table6204[[#This Row],[Column 36]]&gt;0,Table6204[[#This Row],[Column 36]]*Table6204[[#This Row],[Column 39]],0)</f>
        <v/>
      </c>
      <c r="AP1381" s="59" t="n"/>
      <c r="AQ1381" s="82">
        <f>SUM(AO1381-AP1381)</f>
        <v/>
      </c>
    </row>
    <row r="1382">
      <c r="A1382" s="41" t="n"/>
      <c r="B1382" s="58" t="n"/>
      <c r="C1382" s="41" t="n"/>
      <c r="D1382" s="41" t="n"/>
      <c r="E1382" s="41" t="n"/>
      <c r="F1382" s="41" t="n"/>
      <c r="G1382" s="41" t="n"/>
      <c r="H1382" s="41" t="n"/>
      <c r="I1382" s="41" t="n"/>
      <c r="J1382" s="41" t="n"/>
      <c r="K1382" s="41" t="n"/>
      <c r="L1382" s="41" t="n"/>
      <c r="M1382" s="339" t="n"/>
      <c r="N1382" s="41" t="n"/>
      <c r="O1382" s="41" t="n"/>
      <c r="P1382" s="41" t="n"/>
      <c r="Q1382" s="41" t="n"/>
      <c r="R1382" s="41" t="n"/>
      <c r="S1382" s="43" t="n"/>
      <c r="T1382" s="41" t="n"/>
      <c r="U1382" s="41" t="n"/>
      <c r="V1382" s="59" t="n"/>
      <c r="W1382" s="41" t="n"/>
      <c r="X1382" s="41" t="n"/>
      <c r="Y1382" s="41" t="n"/>
      <c r="Z1382" s="41" t="n"/>
      <c r="AA1382" s="41" t="n"/>
      <c r="AB1382" s="41" t="n"/>
      <c r="AC1382" s="41" t="n"/>
      <c r="AD1382" s="41" t="n"/>
      <c r="AE1382" s="41" t="n"/>
      <c r="AF1382" s="41" t="n"/>
      <c r="AG1382" s="46">
        <f>AE1382-AF1382</f>
        <v/>
      </c>
      <c r="AH1382" s="59" t="n"/>
      <c r="AI1382" s="46">
        <f>V1382-AH1382</f>
        <v/>
      </c>
      <c r="AJ138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2" s="46">
        <f>AI1382-Table6204[[#This Row],[Column 342]]</f>
        <v/>
      </c>
      <c r="AL1382" s="59" t="n"/>
      <c r="AM1382" s="41" t="n"/>
      <c r="AN1382" s="49" t="n">
        <v>0.2</v>
      </c>
      <c r="AO1382" s="46">
        <f>IF(Table6204[[#This Row],[Column 36]]&gt;0,Table6204[[#This Row],[Column 36]]*Table6204[[#This Row],[Column 39]],0)</f>
        <v/>
      </c>
      <c r="AP1382" s="59" t="n"/>
      <c r="AQ1382" s="82">
        <f>SUM(AO1382-AP1382)</f>
        <v/>
      </c>
    </row>
    <row r="1383">
      <c r="A1383" s="41" t="n"/>
      <c r="B1383" s="58" t="n"/>
      <c r="C1383" s="41" t="n"/>
      <c r="D1383" s="41" t="n"/>
      <c r="E1383" s="41" t="n"/>
      <c r="F1383" s="41" t="n"/>
      <c r="G1383" s="41" t="n"/>
      <c r="H1383" s="41" t="n"/>
      <c r="I1383" s="41" t="n"/>
      <c r="J1383" s="41" t="n"/>
      <c r="K1383" s="41" t="n"/>
      <c r="L1383" s="41" t="n"/>
      <c r="M1383" s="339" t="n"/>
      <c r="N1383" s="41" t="n"/>
      <c r="O1383" s="41" t="n"/>
      <c r="P1383" s="41" t="n"/>
      <c r="Q1383" s="41" t="n"/>
      <c r="R1383" s="41" t="n"/>
      <c r="S1383" s="43" t="n"/>
      <c r="T1383" s="41" t="n"/>
      <c r="U1383" s="41" t="n"/>
      <c r="V1383" s="59" t="n"/>
      <c r="W1383" s="41" t="n"/>
      <c r="X1383" s="41" t="n"/>
      <c r="Y1383" s="41" t="n"/>
      <c r="Z1383" s="41" t="n"/>
      <c r="AA1383" s="41" t="n"/>
      <c r="AB1383" s="41" t="n"/>
      <c r="AC1383" s="41" t="n"/>
      <c r="AD1383" s="41" t="n"/>
      <c r="AE1383" s="41" t="n"/>
      <c r="AF1383" s="41" t="n"/>
      <c r="AG1383" s="46">
        <f>AE1383-AF1383</f>
        <v/>
      </c>
      <c r="AH1383" s="59" t="n"/>
      <c r="AI1383" s="46">
        <f>V1383-AH1383</f>
        <v/>
      </c>
      <c r="AJ138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3" s="46">
        <f>AI1383-Table6204[[#This Row],[Column 342]]</f>
        <v/>
      </c>
      <c r="AL1383" s="59" t="n"/>
      <c r="AM1383" s="41" t="n"/>
      <c r="AN1383" s="49" t="n">
        <v>0.2</v>
      </c>
      <c r="AO1383" s="46">
        <f>IF(Table6204[[#This Row],[Column 36]]&gt;0,Table6204[[#This Row],[Column 36]]*Table6204[[#This Row],[Column 39]],0)</f>
        <v/>
      </c>
      <c r="AP1383" s="59" t="n"/>
      <c r="AQ1383" s="82">
        <f>SUM(AO1383-AP1383)</f>
        <v/>
      </c>
    </row>
    <row r="1384">
      <c r="A1384" s="41" t="n"/>
      <c r="B1384" s="58" t="n"/>
      <c r="C1384" s="41" t="n"/>
      <c r="D1384" s="41" t="n"/>
      <c r="E1384" s="41" t="n"/>
      <c r="F1384" s="41" t="n"/>
      <c r="G1384" s="41" t="n"/>
      <c r="H1384" s="41" t="n"/>
      <c r="I1384" s="41" t="n"/>
      <c r="J1384" s="41" t="n"/>
      <c r="K1384" s="41" t="n"/>
      <c r="L1384" s="41" t="n"/>
      <c r="M1384" s="339" t="n"/>
      <c r="N1384" s="41" t="n"/>
      <c r="O1384" s="41" t="n"/>
      <c r="P1384" s="41" t="n"/>
      <c r="Q1384" s="41" t="n"/>
      <c r="R1384" s="41" t="n"/>
      <c r="S1384" s="43" t="n"/>
      <c r="T1384" s="41" t="n"/>
      <c r="U1384" s="41" t="n"/>
      <c r="V1384" s="59" t="n"/>
      <c r="W1384" s="41" t="n"/>
      <c r="X1384" s="41" t="n"/>
      <c r="Y1384" s="41" t="n"/>
      <c r="Z1384" s="41" t="n"/>
      <c r="AA1384" s="41" t="n"/>
      <c r="AB1384" s="41" t="n"/>
      <c r="AC1384" s="41" t="n"/>
      <c r="AD1384" s="41" t="n"/>
      <c r="AE1384" s="41" t="n"/>
      <c r="AF1384" s="41" t="n"/>
      <c r="AG1384" s="46">
        <f>AE1384-AF1384</f>
        <v/>
      </c>
      <c r="AH1384" s="59" t="n"/>
      <c r="AI1384" s="46">
        <f>V1384-AH1384</f>
        <v/>
      </c>
      <c r="AJ138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4" s="46">
        <f>AI1384-Table6204[[#This Row],[Column 342]]</f>
        <v/>
      </c>
      <c r="AL1384" s="59" t="n"/>
      <c r="AM1384" s="41" t="n"/>
      <c r="AN1384" s="49" t="n">
        <v>0.2</v>
      </c>
      <c r="AO1384" s="46">
        <f>IF(Table6204[[#This Row],[Column 36]]&gt;0,Table6204[[#This Row],[Column 36]]*Table6204[[#This Row],[Column 39]],0)</f>
        <v/>
      </c>
      <c r="AP1384" s="59" t="n"/>
      <c r="AQ1384" s="82">
        <f>SUM(AO1384-AP1384)</f>
        <v/>
      </c>
    </row>
    <row r="1385">
      <c r="A1385" s="41" t="n"/>
      <c r="B1385" s="58" t="n"/>
      <c r="C1385" s="41" t="n"/>
      <c r="D1385" s="41" t="n"/>
      <c r="E1385" s="41" t="n"/>
      <c r="F1385" s="41" t="n"/>
      <c r="G1385" s="41" t="n"/>
      <c r="H1385" s="41" t="n"/>
      <c r="I1385" s="41" t="n"/>
      <c r="J1385" s="41" t="n"/>
      <c r="K1385" s="41" t="n"/>
      <c r="L1385" s="41" t="n"/>
      <c r="M1385" s="339" t="n"/>
      <c r="N1385" s="41" t="n"/>
      <c r="O1385" s="41" t="n"/>
      <c r="P1385" s="41" t="n"/>
      <c r="Q1385" s="41" t="n"/>
      <c r="R1385" s="41" t="n"/>
      <c r="S1385" s="43" t="n"/>
      <c r="T1385" s="41" t="n"/>
      <c r="U1385" s="41" t="n"/>
      <c r="V1385" s="59" t="n"/>
      <c r="W1385" s="41" t="n"/>
      <c r="X1385" s="41" t="n"/>
      <c r="Y1385" s="41" t="n"/>
      <c r="Z1385" s="41" t="n"/>
      <c r="AA1385" s="41" t="n"/>
      <c r="AB1385" s="41" t="n"/>
      <c r="AC1385" s="41" t="n"/>
      <c r="AD1385" s="41" t="n"/>
      <c r="AE1385" s="41" t="n"/>
      <c r="AF1385" s="41" t="n"/>
      <c r="AG1385" s="46">
        <f>AE1385-AF1385</f>
        <v/>
      </c>
      <c r="AH1385" s="59" t="n"/>
      <c r="AI1385" s="46">
        <f>V1385-AH1385</f>
        <v/>
      </c>
      <c r="AJ138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5" s="46">
        <f>AI1385-Table6204[[#This Row],[Column 342]]</f>
        <v/>
      </c>
      <c r="AL1385" s="59" t="n"/>
      <c r="AM1385" s="41" t="n"/>
      <c r="AN1385" s="49" t="n">
        <v>0.2</v>
      </c>
      <c r="AO1385" s="46">
        <f>IF(Table6204[[#This Row],[Column 36]]&gt;0,Table6204[[#This Row],[Column 36]]*Table6204[[#This Row],[Column 39]],0)</f>
        <v/>
      </c>
      <c r="AP1385" s="59" t="n"/>
      <c r="AQ1385" s="82">
        <f>SUM(AO1385-AP1385)</f>
        <v/>
      </c>
    </row>
    <row r="1386">
      <c r="A1386" s="41" t="n"/>
      <c r="B1386" s="58" t="n"/>
      <c r="C1386" s="41" t="n"/>
      <c r="D1386" s="41" t="n"/>
      <c r="E1386" s="41" t="n"/>
      <c r="F1386" s="41" t="n"/>
      <c r="G1386" s="41" t="n"/>
      <c r="H1386" s="41" t="n"/>
      <c r="I1386" s="41" t="n"/>
      <c r="J1386" s="41" t="n"/>
      <c r="K1386" s="41" t="n"/>
      <c r="L1386" s="41" t="n"/>
      <c r="M1386" s="339" t="n"/>
      <c r="N1386" s="41" t="n"/>
      <c r="O1386" s="41" t="n"/>
      <c r="P1386" s="41" t="n"/>
      <c r="Q1386" s="41" t="n"/>
      <c r="R1386" s="41" t="n"/>
      <c r="S1386" s="43" t="n"/>
      <c r="T1386" s="41" t="n"/>
      <c r="U1386" s="41" t="n"/>
      <c r="V1386" s="59" t="n"/>
      <c r="W1386" s="41" t="n"/>
      <c r="X1386" s="41" t="n"/>
      <c r="Y1386" s="41" t="n"/>
      <c r="Z1386" s="41" t="n"/>
      <c r="AA1386" s="41" t="n"/>
      <c r="AB1386" s="41" t="n"/>
      <c r="AC1386" s="41" t="n"/>
      <c r="AD1386" s="41" t="n"/>
      <c r="AE1386" s="41" t="n"/>
      <c r="AF1386" s="41" t="n"/>
      <c r="AG1386" s="46">
        <f>AE1386-AF1386</f>
        <v/>
      </c>
      <c r="AH1386" s="59" t="n"/>
      <c r="AI1386" s="46">
        <f>V1386-AH1386</f>
        <v/>
      </c>
      <c r="AJ138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6" s="46">
        <f>AI1386-Table6204[[#This Row],[Column 342]]</f>
        <v/>
      </c>
      <c r="AL1386" s="59" t="n"/>
      <c r="AM1386" s="41" t="n"/>
      <c r="AN1386" s="49" t="n">
        <v>0.2</v>
      </c>
      <c r="AO1386" s="46">
        <f>IF(Table6204[[#This Row],[Column 36]]&gt;0,Table6204[[#This Row],[Column 36]]*Table6204[[#This Row],[Column 39]],0)</f>
        <v/>
      </c>
      <c r="AP1386" s="59" t="n"/>
      <c r="AQ1386" s="82">
        <f>SUM(AO1386-AP1386)</f>
        <v/>
      </c>
    </row>
    <row r="1387">
      <c r="A1387" s="41" t="n"/>
      <c r="B1387" s="58" t="n"/>
      <c r="C1387" s="41" t="n"/>
      <c r="D1387" s="41" t="n"/>
      <c r="E1387" s="41" t="n"/>
      <c r="F1387" s="41" t="n"/>
      <c r="G1387" s="41" t="n"/>
      <c r="H1387" s="41" t="n"/>
      <c r="I1387" s="41" t="n"/>
      <c r="J1387" s="41" t="n"/>
      <c r="K1387" s="41" t="n"/>
      <c r="L1387" s="41" t="n"/>
      <c r="M1387" s="339" t="n"/>
      <c r="N1387" s="41" t="n"/>
      <c r="O1387" s="41" t="n"/>
      <c r="P1387" s="41" t="n"/>
      <c r="Q1387" s="41" t="n"/>
      <c r="R1387" s="41" t="n"/>
      <c r="S1387" s="43" t="n"/>
      <c r="T1387" s="41" t="n"/>
      <c r="U1387" s="41" t="n"/>
      <c r="V1387" s="59" t="n"/>
      <c r="W1387" s="41" t="n"/>
      <c r="X1387" s="41" t="n"/>
      <c r="Y1387" s="41" t="n"/>
      <c r="Z1387" s="41" t="n"/>
      <c r="AA1387" s="41" t="n"/>
      <c r="AB1387" s="41" t="n"/>
      <c r="AC1387" s="41" t="n"/>
      <c r="AD1387" s="41" t="n"/>
      <c r="AE1387" s="41" t="n"/>
      <c r="AF1387" s="41" t="n"/>
      <c r="AG1387" s="46">
        <f>AE1387-AF1387</f>
        <v/>
      </c>
      <c r="AH1387" s="59" t="n"/>
      <c r="AI1387" s="46">
        <f>V1387-AH1387</f>
        <v/>
      </c>
      <c r="AJ138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7" s="46">
        <f>AI1387-Table6204[[#This Row],[Column 342]]</f>
        <v/>
      </c>
      <c r="AL1387" s="59" t="n"/>
      <c r="AM1387" s="41" t="n"/>
      <c r="AN1387" s="49" t="n">
        <v>0.2</v>
      </c>
      <c r="AO1387" s="46">
        <f>IF(Table6204[[#This Row],[Column 36]]&gt;0,Table6204[[#This Row],[Column 36]]*Table6204[[#This Row],[Column 39]],0)</f>
        <v/>
      </c>
      <c r="AP1387" s="59" t="n"/>
      <c r="AQ1387" s="82">
        <f>SUM(AO1387-AP1387)</f>
        <v/>
      </c>
    </row>
    <row r="1388">
      <c r="A1388" s="41" t="n"/>
      <c r="B1388" s="58" t="n"/>
      <c r="C1388" s="41" t="n"/>
      <c r="D1388" s="41" t="n"/>
      <c r="E1388" s="41" t="n"/>
      <c r="F1388" s="41" t="n"/>
      <c r="G1388" s="41" t="n"/>
      <c r="H1388" s="41" t="n"/>
      <c r="I1388" s="41" t="n"/>
      <c r="J1388" s="41" t="n"/>
      <c r="K1388" s="41" t="n"/>
      <c r="L1388" s="41" t="n"/>
      <c r="M1388" s="339" t="n"/>
      <c r="N1388" s="41" t="n"/>
      <c r="O1388" s="41" t="n"/>
      <c r="P1388" s="41" t="n"/>
      <c r="Q1388" s="41" t="n"/>
      <c r="R1388" s="41" t="n"/>
      <c r="S1388" s="43" t="n"/>
      <c r="T1388" s="41" t="n"/>
      <c r="U1388" s="41" t="n"/>
      <c r="V1388" s="59" t="n"/>
      <c r="W1388" s="41" t="n"/>
      <c r="X1388" s="41" t="n"/>
      <c r="Y1388" s="41" t="n"/>
      <c r="Z1388" s="41" t="n"/>
      <c r="AA1388" s="41" t="n"/>
      <c r="AB1388" s="41" t="n"/>
      <c r="AC1388" s="41" t="n"/>
      <c r="AD1388" s="41" t="n"/>
      <c r="AE1388" s="41" t="n"/>
      <c r="AF1388" s="41" t="n"/>
      <c r="AG1388" s="46">
        <f>AE1388-AF1388</f>
        <v/>
      </c>
      <c r="AH1388" s="59" t="n"/>
      <c r="AI1388" s="46">
        <f>V1388-AH1388</f>
        <v/>
      </c>
      <c r="AJ138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8" s="46">
        <f>AI1388-Table6204[[#This Row],[Column 342]]</f>
        <v/>
      </c>
      <c r="AL1388" s="59" t="n"/>
      <c r="AM1388" s="41" t="n"/>
      <c r="AN1388" s="49" t="n">
        <v>0.2</v>
      </c>
      <c r="AO1388" s="46">
        <f>IF(Table6204[[#This Row],[Column 36]]&gt;0,Table6204[[#This Row],[Column 36]]*Table6204[[#This Row],[Column 39]],0)</f>
        <v/>
      </c>
      <c r="AP1388" s="59" t="n"/>
      <c r="AQ1388" s="82">
        <f>SUM(AO1388-AP1388)</f>
        <v/>
      </c>
    </row>
    <row r="1389">
      <c r="A1389" s="41" t="n"/>
      <c r="B1389" s="58" t="n"/>
      <c r="C1389" s="41" t="n"/>
      <c r="D1389" s="41" t="n"/>
      <c r="E1389" s="41" t="n"/>
      <c r="F1389" s="41" t="n"/>
      <c r="G1389" s="41" t="n"/>
      <c r="H1389" s="41" t="n"/>
      <c r="I1389" s="41" t="n"/>
      <c r="J1389" s="41" t="n"/>
      <c r="K1389" s="41" t="n"/>
      <c r="L1389" s="41" t="n"/>
      <c r="M1389" s="339" t="n"/>
      <c r="N1389" s="41" t="n"/>
      <c r="O1389" s="41" t="n"/>
      <c r="P1389" s="41" t="n"/>
      <c r="Q1389" s="41" t="n"/>
      <c r="R1389" s="41" t="n"/>
      <c r="S1389" s="43" t="n"/>
      <c r="T1389" s="41" t="n"/>
      <c r="U1389" s="41" t="n"/>
      <c r="V1389" s="59" t="n"/>
      <c r="W1389" s="41" t="n"/>
      <c r="X1389" s="41" t="n"/>
      <c r="Y1389" s="41" t="n"/>
      <c r="Z1389" s="41" t="n"/>
      <c r="AA1389" s="41" t="n"/>
      <c r="AB1389" s="41" t="n"/>
      <c r="AC1389" s="41" t="n"/>
      <c r="AD1389" s="41" t="n"/>
      <c r="AE1389" s="41" t="n"/>
      <c r="AF1389" s="41" t="n"/>
      <c r="AG1389" s="46">
        <f>AE1389-AF1389</f>
        <v/>
      </c>
      <c r="AH1389" s="59" t="n"/>
      <c r="AI1389" s="46">
        <f>V1389-AH1389</f>
        <v/>
      </c>
      <c r="AJ138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89" s="46">
        <f>AI1389-Table6204[[#This Row],[Column 342]]</f>
        <v/>
      </c>
      <c r="AL1389" s="59" t="n"/>
      <c r="AM1389" s="41" t="n"/>
      <c r="AN1389" s="49" t="n">
        <v>0.2</v>
      </c>
      <c r="AO1389" s="46">
        <f>IF(Table6204[[#This Row],[Column 36]]&gt;0,Table6204[[#This Row],[Column 36]]*Table6204[[#This Row],[Column 39]],0)</f>
        <v/>
      </c>
      <c r="AP1389" s="59" t="n"/>
      <c r="AQ1389" s="82">
        <f>SUM(AO1389-AP1389)</f>
        <v/>
      </c>
    </row>
    <row r="1390">
      <c r="A1390" s="41" t="n"/>
      <c r="B1390" s="58" t="n"/>
      <c r="C1390" s="41" t="n"/>
      <c r="D1390" s="41" t="n"/>
      <c r="E1390" s="41" t="n"/>
      <c r="F1390" s="41" t="n"/>
      <c r="G1390" s="41" t="n"/>
      <c r="H1390" s="41" t="n"/>
      <c r="I1390" s="41" t="n"/>
      <c r="J1390" s="41" t="n"/>
      <c r="K1390" s="41" t="n"/>
      <c r="L1390" s="41" t="n"/>
      <c r="M1390" s="339" t="n"/>
      <c r="N1390" s="41" t="n"/>
      <c r="O1390" s="41" t="n"/>
      <c r="P1390" s="41" t="n"/>
      <c r="Q1390" s="41" t="n"/>
      <c r="R1390" s="41" t="n"/>
      <c r="S1390" s="43" t="n"/>
      <c r="T1390" s="41" t="n"/>
      <c r="U1390" s="41" t="n"/>
      <c r="V1390" s="59" t="n"/>
      <c r="W1390" s="41" t="n"/>
      <c r="X1390" s="41" t="n"/>
      <c r="Y1390" s="41" t="n"/>
      <c r="Z1390" s="41" t="n"/>
      <c r="AA1390" s="41" t="n"/>
      <c r="AB1390" s="41" t="n"/>
      <c r="AC1390" s="41" t="n"/>
      <c r="AD1390" s="41" t="n"/>
      <c r="AE1390" s="41" t="n"/>
      <c r="AF1390" s="41" t="n"/>
      <c r="AG1390" s="46">
        <f>AE1390-AF1390</f>
        <v/>
      </c>
      <c r="AH1390" s="59" t="n"/>
      <c r="AI1390" s="46">
        <f>V1390-AH1390</f>
        <v/>
      </c>
      <c r="AJ139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0" s="46">
        <f>AI1390-Table6204[[#This Row],[Column 342]]</f>
        <v/>
      </c>
      <c r="AL1390" s="59" t="n"/>
      <c r="AM1390" s="41" t="n"/>
      <c r="AN1390" s="49" t="n">
        <v>0.2</v>
      </c>
      <c r="AO1390" s="46">
        <f>IF(Table6204[[#This Row],[Column 36]]&gt;0,Table6204[[#This Row],[Column 36]]*Table6204[[#This Row],[Column 39]],0)</f>
        <v/>
      </c>
      <c r="AP1390" s="59" t="n"/>
      <c r="AQ1390" s="82">
        <f>SUM(AO1390-AP1390)</f>
        <v/>
      </c>
    </row>
    <row r="1391">
      <c r="A1391" s="41" t="n"/>
      <c r="B1391" s="58" t="n"/>
      <c r="C1391" s="41" t="n"/>
      <c r="D1391" s="41" t="n"/>
      <c r="E1391" s="41" t="n"/>
      <c r="F1391" s="41" t="n"/>
      <c r="G1391" s="41" t="n"/>
      <c r="H1391" s="41" t="n"/>
      <c r="I1391" s="41" t="n"/>
      <c r="J1391" s="41" t="n"/>
      <c r="K1391" s="41" t="n"/>
      <c r="L1391" s="41" t="n"/>
      <c r="M1391" s="339" t="n"/>
      <c r="N1391" s="41" t="n"/>
      <c r="O1391" s="41" t="n"/>
      <c r="P1391" s="41" t="n"/>
      <c r="Q1391" s="41" t="n"/>
      <c r="R1391" s="41" t="n"/>
      <c r="S1391" s="43" t="n"/>
      <c r="T1391" s="41" t="n"/>
      <c r="U1391" s="41" t="n"/>
      <c r="V1391" s="59" t="n"/>
      <c r="W1391" s="41" t="n"/>
      <c r="X1391" s="41" t="n"/>
      <c r="Y1391" s="41" t="n"/>
      <c r="Z1391" s="41" t="n"/>
      <c r="AA1391" s="41" t="n"/>
      <c r="AB1391" s="41" t="n"/>
      <c r="AC1391" s="41" t="n"/>
      <c r="AD1391" s="41" t="n"/>
      <c r="AE1391" s="41" t="n"/>
      <c r="AF1391" s="41" t="n"/>
      <c r="AG1391" s="46">
        <f>AE1391-AF1391</f>
        <v/>
      </c>
      <c r="AH1391" s="59" t="n"/>
      <c r="AI1391" s="46">
        <f>V1391-AH1391</f>
        <v/>
      </c>
      <c r="AJ139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1" s="46">
        <f>AI1391-Table6204[[#This Row],[Column 342]]</f>
        <v/>
      </c>
      <c r="AL1391" s="59" t="n"/>
      <c r="AM1391" s="41" t="n"/>
      <c r="AN1391" s="49" t="n">
        <v>0.2</v>
      </c>
      <c r="AO1391" s="46">
        <f>IF(Table6204[[#This Row],[Column 36]]&gt;0,Table6204[[#This Row],[Column 36]]*Table6204[[#This Row],[Column 39]],0)</f>
        <v/>
      </c>
      <c r="AP1391" s="59" t="n"/>
      <c r="AQ1391" s="82">
        <f>SUM(AO1391-AP1391)</f>
        <v/>
      </c>
    </row>
    <row r="1392">
      <c r="A1392" s="41" t="n"/>
      <c r="B1392" s="58" t="n"/>
      <c r="C1392" s="41" t="n"/>
      <c r="D1392" s="41" t="n"/>
      <c r="E1392" s="41" t="n"/>
      <c r="F1392" s="41" t="n"/>
      <c r="G1392" s="41" t="n"/>
      <c r="H1392" s="41" t="n"/>
      <c r="I1392" s="41" t="n"/>
      <c r="J1392" s="41" t="n"/>
      <c r="K1392" s="41" t="n"/>
      <c r="L1392" s="41" t="n"/>
      <c r="M1392" s="339" t="n"/>
      <c r="N1392" s="41" t="n"/>
      <c r="O1392" s="41" t="n"/>
      <c r="P1392" s="41" t="n"/>
      <c r="Q1392" s="41" t="n"/>
      <c r="R1392" s="41" t="n"/>
      <c r="S1392" s="43" t="n"/>
      <c r="T1392" s="41" t="n"/>
      <c r="U1392" s="41" t="n"/>
      <c r="V1392" s="59" t="n"/>
      <c r="W1392" s="41" t="n"/>
      <c r="X1392" s="41" t="n"/>
      <c r="Y1392" s="41" t="n"/>
      <c r="Z1392" s="41" t="n"/>
      <c r="AA1392" s="41" t="n"/>
      <c r="AB1392" s="41" t="n"/>
      <c r="AC1392" s="41" t="n"/>
      <c r="AD1392" s="41" t="n"/>
      <c r="AE1392" s="41" t="n"/>
      <c r="AF1392" s="41" t="n"/>
      <c r="AG1392" s="46">
        <f>AE1392-AF1392</f>
        <v/>
      </c>
      <c r="AH1392" s="59" t="n"/>
      <c r="AI1392" s="46">
        <f>V1392-AH1392</f>
        <v/>
      </c>
      <c r="AJ139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2" s="46">
        <f>AI1392-Table6204[[#This Row],[Column 342]]</f>
        <v/>
      </c>
      <c r="AL1392" s="59" t="n"/>
      <c r="AM1392" s="41" t="n"/>
      <c r="AN1392" s="49" t="n">
        <v>0.2</v>
      </c>
      <c r="AO1392" s="46">
        <f>IF(Table6204[[#This Row],[Column 36]]&gt;0,Table6204[[#This Row],[Column 36]]*Table6204[[#This Row],[Column 39]],0)</f>
        <v/>
      </c>
      <c r="AP1392" s="59" t="n"/>
      <c r="AQ1392" s="82">
        <f>SUM(AO1392-AP1392)</f>
        <v/>
      </c>
    </row>
    <row r="1393">
      <c r="A1393" s="41" t="n"/>
      <c r="B1393" s="58" t="n"/>
      <c r="C1393" s="41" t="n"/>
      <c r="D1393" s="41" t="n"/>
      <c r="E1393" s="41" t="n"/>
      <c r="F1393" s="41" t="n"/>
      <c r="G1393" s="41" t="n"/>
      <c r="H1393" s="41" t="n"/>
      <c r="I1393" s="41" t="n"/>
      <c r="J1393" s="41" t="n"/>
      <c r="K1393" s="41" t="n"/>
      <c r="L1393" s="41" t="n"/>
      <c r="M1393" s="339" t="n"/>
      <c r="N1393" s="41" t="n"/>
      <c r="O1393" s="41" t="n"/>
      <c r="P1393" s="41" t="n"/>
      <c r="Q1393" s="41" t="n"/>
      <c r="R1393" s="41" t="n"/>
      <c r="S1393" s="43" t="n"/>
      <c r="T1393" s="41" t="n"/>
      <c r="U1393" s="41" t="n"/>
      <c r="V1393" s="59" t="n"/>
      <c r="W1393" s="41" t="n"/>
      <c r="X1393" s="41" t="n"/>
      <c r="Y1393" s="41" t="n"/>
      <c r="Z1393" s="41" t="n"/>
      <c r="AA1393" s="41" t="n"/>
      <c r="AB1393" s="41" t="n"/>
      <c r="AC1393" s="41" t="n"/>
      <c r="AD1393" s="41" t="n"/>
      <c r="AE1393" s="41" t="n"/>
      <c r="AF1393" s="41" t="n"/>
      <c r="AG1393" s="46">
        <f>AE1393-AF1393</f>
        <v/>
      </c>
      <c r="AH1393" s="59" t="n"/>
      <c r="AI1393" s="46">
        <f>V1393-AH1393</f>
        <v/>
      </c>
      <c r="AJ139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3" s="46">
        <f>AI1393-Table6204[[#This Row],[Column 342]]</f>
        <v/>
      </c>
      <c r="AL1393" s="59" t="n"/>
      <c r="AM1393" s="41" t="n"/>
      <c r="AN1393" s="49" t="n">
        <v>0.2</v>
      </c>
      <c r="AO1393" s="46">
        <f>IF(Table6204[[#This Row],[Column 36]]&gt;0,Table6204[[#This Row],[Column 36]]*Table6204[[#This Row],[Column 39]],0)</f>
        <v/>
      </c>
      <c r="AP1393" s="59" t="n"/>
      <c r="AQ1393" s="82">
        <f>SUM(AO1393-AP1393)</f>
        <v/>
      </c>
    </row>
    <row r="1394">
      <c r="A1394" s="41" t="n"/>
      <c r="B1394" s="58" t="n"/>
      <c r="C1394" s="41" t="n"/>
      <c r="D1394" s="41" t="n"/>
      <c r="E1394" s="41" t="n"/>
      <c r="F1394" s="41" t="n"/>
      <c r="G1394" s="41" t="n"/>
      <c r="H1394" s="41" t="n"/>
      <c r="I1394" s="41" t="n"/>
      <c r="J1394" s="41" t="n"/>
      <c r="K1394" s="41" t="n"/>
      <c r="L1394" s="41" t="n"/>
      <c r="M1394" s="339" t="n"/>
      <c r="N1394" s="41" t="n"/>
      <c r="O1394" s="41" t="n"/>
      <c r="P1394" s="41" t="n"/>
      <c r="Q1394" s="41" t="n"/>
      <c r="R1394" s="41" t="n"/>
      <c r="S1394" s="43" t="n"/>
      <c r="T1394" s="41" t="n"/>
      <c r="U1394" s="41" t="n"/>
      <c r="V1394" s="59" t="n"/>
      <c r="W1394" s="41" t="n"/>
      <c r="X1394" s="41" t="n"/>
      <c r="Y1394" s="41" t="n"/>
      <c r="Z1394" s="41" t="n"/>
      <c r="AA1394" s="41" t="n"/>
      <c r="AB1394" s="41" t="n"/>
      <c r="AC1394" s="41" t="n"/>
      <c r="AD1394" s="41" t="n"/>
      <c r="AE1394" s="41" t="n"/>
      <c r="AF1394" s="41" t="n"/>
      <c r="AG1394" s="46">
        <f>AE1394-AF1394</f>
        <v/>
      </c>
      <c r="AH1394" s="59" t="n"/>
      <c r="AI1394" s="46">
        <f>V1394-AH1394</f>
        <v/>
      </c>
      <c r="AJ139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4" s="46">
        <f>AI1394-Table6204[[#This Row],[Column 342]]</f>
        <v/>
      </c>
      <c r="AL1394" s="59" t="n"/>
      <c r="AM1394" s="41" t="n"/>
      <c r="AN1394" s="49" t="n">
        <v>0.2</v>
      </c>
      <c r="AO1394" s="46">
        <f>IF(Table6204[[#This Row],[Column 36]]&gt;0,Table6204[[#This Row],[Column 36]]*Table6204[[#This Row],[Column 39]],0)</f>
        <v/>
      </c>
      <c r="AP1394" s="59" t="n"/>
      <c r="AQ1394" s="82">
        <f>SUM(AO1394-AP1394)</f>
        <v/>
      </c>
    </row>
    <row r="1395">
      <c r="A1395" s="41" t="n"/>
      <c r="B1395" s="58" t="n"/>
      <c r="C1395" s="41" t="n"/>
      <c r="D1395" s="41" t="n"/>
      <c r="E1395" s="41" t="n"/>
      <c r="F1395" s="41" t="n"/>
      <c r="G1395" s="41" t="n"/>
      <c r="H1395" s="41" t="n"/>
      <c r="I1395" s="41" t="n"/>
      <c r="J1395" s="41" t="n"/>
      <c r="K1395" s="41" t="n"/>
      <c r="L1395" s="41" t="n"/>
      <c r="M1395" s="339" t="n"/>
      <c r="N1395" s="41" t="n"/>
      <c r="O1395" s="41" t="n"/>
      <c r="P1395" s="41" t="n"/>
      <c r="Q1395" s="41" t="n"/>
      <c r="R1395" s="41" t="n"/>
      <c r="S1395" s="43" t="n"/>
      <c r="T1395" s="41" t="n"/>
      <c r="U1395" s="41" t="n"/>
      <c r="V1395" s="59" t="n"/>
      <c r="W1395" s="41" t="n"/>
      <c r="X1395" s="41" t="n"/>
      <c r="Y1395" s="41" t="n"/>
      <c r="Z1395" s="41" t="n"/>
      <c r="AA1395" s="41" t="n"/>
      <c r="AB1395" s="41" t="n"/>
      <c r="AC1395" s="41" t="n"/>
      <c r="AD1395" s="41" t="n"/>
      <c r="AE1395" s="41" t="n"/>
      <c r="AF1395" s="41" t="n"/>
      <c r="AG1395" s="46">
        <f>AE1395-AF1395</f>
        <v/>
      </c>
      <c r="AH1395" s="59" t="n"/>
      <c r="AI1395" s="46">
        <f>V1395-AH1395</f>
        <v/>
      </c>
      <c r="AJ139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5" s="46">
        <f>AI1395-Table6204[[#This Row],[Column 342]]</f>
        <v/>
      </c>
      <c r="AL1395" s="59" t="n"/>
      <c r="AM1395" s="41" t="n"/>
      <c r="AN1395" s="49" t="n">
        <v>0.2</v>
      </c>
      <c r="AO1395" s="46">
        <f>IF(Table6204[[#This Row],[Column 36]]&gt;0,Table6204[[#This Row],[Column 36]]*Table6204[[#This Row],[Column 39]],0)</f>
        <v/>
      </c>
      <c r="AP1395" s="59" t="n"/>
      <c r="AQ1395" s="82">
        <f>SUM(AO1395-AP1395)</f>
        <v/>
      </c>
    </row>
    <row r="1396">
      <c r="A1396" s="41" t="n"/>
      <c r="B1396" s="58" t="n"/>
      <c r="C1396" s="41" t="n"/>
      <c r="D1396" s="41" t="n"/>
      <c r="E1396" s="41" t="n"/>
      <c r="F1396" s="41" t="n"/>
      <c r="G1396" s="41" t="n"/>
      <c r="H1396" s="41" t="n"/>
      <c r="I1396" s="41" t="n"/>
      <c r="J1396" s="41" t="n"/>
      <c r="K1396" s="41" t="n"/>
      <c r="L1396" s="41" t="n"/>
      <c r="M1396" s="339" t="n"/>
      <c r="N1396" s="41" t="n"/>
      <c r="O1396" s="41" t="n"/>
      <c r="P1396" s="41" t="n"/>
      <c r="Q1396" s="41" t="n"/>
      <c r="R1396" s="41" t="n"/>
      <c r="S1396" s="43" t="n"/>
      <c r="T1396" s="41" t="n"/>
      <c r="U1396" s="41" t="n"/>
      <c r="V1396" s="59" t="n"/>
      <c r="W1396" s="41" t="n"/>
      <c r="X1396" s="41" t="n"/>
      <c r="Y1396" s="41" t="n"/>
      <c r="Z1396" s="41" t="n"/>
      <c r="AA1396" s="41" t="n"/>
      <c r="AB1396" s="41" t="n"/>
      <c r="AC1396" s="41" t="n"/>
      <c r="AD1396" s="41" t="n"/>
      <c r="AE1396" s="41" t="n"/>
      <c r="AF1396" s="41" t="n"/>
      <c r="AG1396" s="46">
        <f>AE1396-AF1396</f>
        <v/>
      </c>
      <c r="AH1396" s="59" t="n"/>
      <c r="AI1396" s="46">
        <f>V1396-AH1396</f>
        <v/>
      </c>
      <c r="AJ139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6" s="46">
        <f>AI1396-Table6204[[#This Row],[Column 342]]</f>
        <v/>
      </c>
      <c r="AL1396" s="59" t="n"/>
      <c r="AM1396" s="41" t="n"/>
      <c r="AN1396" s="49" t="n">
        <v>0.2</v>
      </c>
      <c r="AO1396" s="46">
        <f>IF(Table6204[[#This Row],[Column 36]]&gt;0,Table6204[[#This Row],[Column 36]]*Table6204[[#This Row],[Column 39]],0)</f>
        <v/>
      </c>
      <c r="AP1396" s="59" t="n"/>
      <c r="AQ1396" s="82">
        <f>SUM(AO1396-AP1396)</f>
        <v/>
      </c>
    </row>
    <row r="1397">
      <c r="A1397" s="41" t="n"/>
      <c r="B1397" s="58" t="n"/>
      <c r="C1397" s="41" t="n"/>
      <c r="D1397" s="41" t="n"/>
      <c r="E1397" s="41" t="n"/>
      <c r="F1397" s="41" t="n"/>
      <c r="G1397" s="41" t="n"/>
      <c r="H1397" s="41" t="n"/>
      <c r="I1397" s="41" t="n"/>
      <c r="J1397" s="41" t="n"/>
      <c r="K1397" s="41" t="n"/>
      <c r="L1397" s="41" t="n"/>
      <c r="M1397" s="339" t="n"/>
      <c r="N1397" s="41" t="n"/>
      <c r="O1397" s="41" t="n"/>
      <c r="P1397" s="41" t="n"/>
      <c r="Q1397" s="41" t="n"/>
      <c r="R1397" s="41" t="n"/>
      <c r="S1397" s="43" t="n"/>
      <c r="T1397" s="41" t="n"/>
      <c r="U1397" s="41" t="n"/>
      <c r="V1397" s="59" t="n"/>
      <c r="W1397" s="41" t="n"/>
      <c r="X1397" s="41" t="n"/>
      <c r="Y1397" s="41" t="n"/>
      <c r="Z1397" s="41" t="n"/>
      <c r="AA1397" s="41" t="n"/>
      <c r="AB1397" s="41" t="n"/>
      <c r="AC1397" s="41" t="n"/>
      <c r="AD1397" s="41" t="n"/>
      <c r="AE1397" s="41" t="n"/>
      <c r="AF1397" s="41" t="n"/>
      <c r="AG1397" s="46">
        <f>AE1397-AF1397</f>
        <v/>
      </c>
      <c r="AH1397" s="59" t="n"/>
      <c r="AI1397" s="46">
        <f>V1397-AH1397</f>
        <v/>
      </c>
      <c r="AJ139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7" s="46">
        <f>AI1397-Table6204[[#This Row],[Column 342]]</f>
        <v/>
      </c>
      <c r="AL1397" s="59" t="n"/>
      <c r="AM1397" s="41" t="n"/>
      <c r="AN1397" s="49" t="n">
        <v>0.2</v>
      </c>
      <c r="AO1397" s="46">
        <f>IF(Table6204[[#This Row],[Column 36]]&gt;0,Table6204[[#This Row],[Column 36]]*Table6204[[#This Row],[Column 39]],0)</f>
        <v/>
      </c>
      <c r="AP1397" s="59" t="n"/>
      <c r="AQ1397" s="82">
        <f>SUM(AO1397-AP1397)</f>
        <v/>
      </c>
    </row>
    <row r="1398">
      <c r="A1398" s="41" t="n"/>
      <c r="B1398" s="58" t="n"/>
      <c r="C1398" s="41" t="n"/>
      <c r="D1398" s="41" t="n"/>
      <c r="E1398" s="41" t="n"/>
      <c r="F1398" s="41" t="n"/>
      <c r="G1398" s="41" t="n"/>
      <c r="H1398" s="41" t="n"/>
      <c r="I1398" s="41" t="n"/>
      <c r="J1398" s="41" t="n"/>
      <c r="K1398" s="41" t="n"/>
      <c r="L1398" s="41" t="n"/>
      <c r="M1398" s="339" t="n"/>
      <c r="N1398" s="41" t="n"/>
      <c r="O1398" s="41" t="n"/>
      <c r="P1398" s="41" t="n"/>
      <c r="Q1398" s="41" t="n"/>
      <c r="R1398" s="41" t="n"/>
      <c r="S1398" s="43" t="n"/>
      <c r="T1398" s="41" t="n"/>
      <c r="U1398" s="41" t="n"/>
      <c r="V1398" s="59" t="n"/>
      <c r="W1398" s="41" t="n"/>
      <c r="X1398" s="41" t="n"/>
      <c r="Y1398" s="41" t="n"/>
      <c r="Z1398" s="41" t="n"/>
      <c r="AA1398" s="41" t="n"/>
      <c r="AB1398" s="41" t="n"/>
      <c r="AC1398" s="41" t="n"/>
      <c r="AD1398" s="41" t="n"/>
      <c r="AE1398" s="41" t="n"/>
      <c r="AF1398" s="41" t="n"/>
      <c r="AG1398" s="46">
        <f>AE1398-AF1398</f>
        <v/>
      </c>
      <c r="AH1398" s="59" t="n"/>
      <c r="AI1398" s="46">
        <f>V1398-AH1398</f>
        <v/>
      </c>
      <c r="AJ1398"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8" s="46">
        <f>AI1398-Table6204[[#This Row],[Column 342]]</f>
        <v/>
      </c>
      <c r="AL1398" s="59" t="n"/>
      <c r="AM1398" s="41" t="n"/>
      <c r="AN1398" s="49" t="n">
        <v>0.2</v>
      </c>
      <c r="AO1398" s="46">
        <f>IF(Table6204[[#This Row],[Column 36]]&gt;0,Table6204[[#This Row],[Column 36]]*Table6204[[#This Row],[Column 39]],0)</f>
        <v/>
      </c>
      <c r="AP1398" s="59" t="n"/>
      <c r="AQ1398" s="82">
        <f>SUM(AO1398-AP1398)</f>
        <v/>
      </c>
    </row>
    <row r="1399">
      <c r="A1399" s="41" t="n"/>
      <c r="B1399" s="58" t="n"/>
      <c r="C1399" s="41" t="n"/>
      <c r="D1399" s="41" t="n"/>
      <c r="E1399" s="41" t="n"/>
      <c r="F1399" s="41" t="n"/>
      <c r="G1399" s="41" t="n"/>
      <c r="H1399" s="41" t="n"/>
      <c r="I1399" s="41" t="n"/>
      <c r="J1399" s="41" t="n"/>
      <c r="K1399" s="41" t="n"/>
      <c r="L1399" s="41" t="n"/>
      <c r="M1399" s="339" t="n"/>
      <c r="N1399" s="41" t="n"/>
      <c r="O1399" s="41" t="n"/>
      <c r="P1399" s="41" t="n"/>
      <c r="Q1399" s="41" t="n"/>
      <c r="R1399" s="41" t="n"/>
      <c r="S1399" s="43" t="n"/>
      <c r="T1399" s="41" t="n"/>
      <c r="U1399" s="41" t="n"/>
      <c r="V1399" s="59" t="n"/>
      <c r="W1399" s="41" t="n"/>
      <c r="X1399" s="41" t="n"/>
      <c r="Y1399" s="41" t="n"/>
      <c r="Z1399" s="41" t="n"/>
      <c r="AA1399" s="41" t="n"/>
      <c r="AB1399" s="41" t="n"/>
      <c r="AC1399" s="41" t="n"/>
      <c r="AD1399" s="41" t="n"/>
      <c r="AE1399" s="41" t="n"/>
      <c r="AF1399" s="41" t="n"/>
      <c r="AG1399" s="46">
        <f>AE1399-AF1399</f>
        <v/>
      </c>
      <c r="AH1399" s="59" t="n"/>
      <c r="AI1399" s="46">
        <f>V1399-AH1399</f>
        <v/>
      </c>
      <c r="AJ1399"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399" s="46">
        <f>AI1399-Table6204[[#This Row],[Column 342]]</f>
        <v/>
      </c>
      <c r="AL1399" s="59" t="n"/>
      <c r="AM1399" s="41" t="n"/>
      <c r="AN1399" s="49" t="n">
        <v>0.2</v>
      </c>
      <c r="AO1399" s="46">
        <f>IF(Table6204[[#This Row],[Column 36]]&gt;0,Table6204[[#This Row],[Column 36]]*Table6204[[#This Row],[Column 39]],0)</f>
        <v/>
      </c>
      <c r="AP1399" s="59" t="n"/>
      <c r="AQ1399" s="82">
        <f>SUM(AO1399-AP1399)</f>
        <v/>
      </c>
    </row>
    <row r="1400">
      <c r="A1400" s="41" t="n"/>
      <c r="B1400" s="58" t="n"/>
      <c r="C1400" s="41" t="n"/>
      <c r="D1400" s="41" t="n"/>
      <c r="E1400" s="41" t="n"/>
      <c r="F1400" s="41" t="n"/>
      <c r="G1400" s="41" t="n"/>
      <c r="H1400" s="41" t="n"/>
      <c r="I1400" s="41" t="n"/>
      <c r="J1400" s="41" t="n"/>
      <c r="K1400" s="41" t="n"/>
      <c r="L1400" s="41" t="n"/>
      <c r="M1400" s="339" t="n"/>
      <c r="N1400" s="41" t="n"/>
      <c r="O1400" s="41" t="n"/>
      <c r="P1400" s="41" t="n"/>
      <c r="Q1400" s="41" t="n"/>
      <c r="R1400" s="41" t="n"/>
      <c r="S1400" s="43" t="n"/>
      <c r="T1400" s="41" t="n"/>
      <c r="U1400" s="41" t="n"/>
      <c r="V1400" s="59" t="n"/>
      <c r="W1400" s="41" t="n"/>
      <c r="X1400" s="41" t="n"/>
      <c r="Y1400" s="41" t="n"/>
      <c r="Z1400" s="41" t="n"/>
      <c r="AA1400" s="41" t="n"/>
      <c r="AB1400" s="41" t="n"/>
      <c r="AC1400" s="41" t="n"/>
      <c r="AD1400" s="41" t="n"/>
      <c r="AE1400" s="41" t="n"/>
      <c r="AF1400" s="41" t="n"/>
      <c r="AG1400" s="46">
        <f>AE1400-AF1400</f>
        <v/>
      </c>
      <c r="AH1400" s="59" t="n"/>
      <c r="AI1400" s="46">
        <f>V1400-AH1400</f>
        <v/>
      </c>
      <c r="AJ1400"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0" s="46">
        <f>AI1400-Table6204[[#This Row],[Column 342]]</f>
        <v/>
      </c>
      <c r="AL1400" s="59" t="n"/>
      <c r="AM1400" s="41" t="n"/>
      <c r="AN1400" s="49" t="n">
        <v>0.2</v>
      </c>
      <c r="AO1400" s="46">
        <f>IF(Table6204[[#This Row],[Column 36]]&gt;0,Table6204[[#This Row],[Column 36]]*Table6204[[#This Row],[Column 39]],0)</f>
        <v/>
      </c>
      <c r="AP1400" s="59" t="n"/>
      <c r="AQ1400" s="82">
        <f>SUM(AO1400-AP1400)</f>
        <v/>
      </c>
    </row>
    <row r="1401">
      <c r="A1401" s="41" t="n"/>
      <c r="B1401" s="58" t="n"/>
      <c r="C1401" s="41" t="n"/>
      <c r="D1401" s="41" t="n"/>
      <c r="E1401" s="41" t="n"/>
      <c r="F1401" s="41" t="n"/>
      <c r="G1401" s="41" t="n"/>
      <c r="H1401" s="41" t="n"/>
      <c r="I1401" s="41" t="n"/>
      <c r="J1401" s="41" t="n"/>
      <c r="K1401" s="41" t="n"/>
      <c r="L1401" s="41" t="n"/>
      <c r="M1401" s="339" t="n"/>
      <c r="N1401" s="41" t="n"/>
      <c r="O1401" s="41" t="n"/>
      <c r="P1401" s="41" t="n"/>
      <c r="Q1401" s="41" t="n"/>
      <c r="R1401" s="41" t="n"/>
      <c r="S1401" s="43" t="n"/>
      <c r="T1401" s="41" t="n"/>
      <c r="U1401" s="41" t="n"/>
      <c r="V1401" s="59" t="n"/>
      <c r="W1401" s="41" t="n"/>
      <c r="X1401" s="41" t="n"/>
      <c r="Y1401" s="41" t="n"/>
      <c r="Z1401" s="41" t="n"/>
      <c r="AA1401" s="41" t="n"/>
      <c r="AB1401" s="41" t="n"/>
      <c r="AC1401" s="41" t="n"/>
      <c r="AD1401" s="41" t="n"/>
      <c r="AE1401" s="41" t="n"/>
      <c r="AF1401" s="41" t="n"/>
      <c r="AG1401" s="46">
        <f>AE1401-AF1401</f>
        <v/>
      </c>
      <c r="AH1401" s="59" t="n"/>
      <c r="AI1401" s="46">
        <f>V1401-AH1401</f>
        <v/>
      </c>
      <c r="AJ1401"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1" s="46">
        <f>AI1401-Table6204[[#This Row],[Column 342]]</f>
        <v/>
      </c>
      <c r="AL1401" s="59" t="n"/>
      <c r="AM1401" s="41" t="n"/>
      <c r="AN1401" s="49" t="n">
        <v>0.2</v>
      </c>
      <c r="AO1401" s="46">
        <f>IF(Table6204[[#This Row],[Column 36]]&gt;0,Table6204[[#This Row],[Column 36]]*Table6204[[#This Row],[Column 39]],0)</f>
        <v/>
      </c>
      <c r="AP1401" s="59" t="n"/>
      <c r="AQ1401" s="82">
        <f>SUM(AO1401-AP1401)</f>
        <v/>
      </c>
    </row>
    <row r="1402">
      <c r="A1402" s="41" t="n"/>
      <c r="B1402" s="58" t="n"/>
      <c r="C1402" s="41" t="n"/>
      <c r="D1402" s="41" t="n"/>
      <c r="E1402" s="41" t="n"/>
      <c r="F1402" s="41" t="n"/>
      <c r="G1402" s="41" t="n"/>
      <c r="H1402" s="41" t="n"/>
      <c r="I1402" s="41" t="n"/>
      <c r="J1402" s="41" t="n"/>
      <c r="K1402" s="41" t="n"/>
      <c r="L1402" s="41" t="n"/>
      <c r="M1402" s="339" t="n"/>
      <c r="N1402" s="41" t="n"/>
      <c r="O1402" s="41" t="n"/>
      <c r="P1402" s="41" t="n"/>
      <c r="Q1402" s="41" t="n"/>
      <c r="R1402" s="41" t="n"/>
      <c r="S1402" s="43" t="n"/>
      <c r="T1402" s="41" t="n"/>
      <c r="U1402" s="41" t="n"/>
      <c r="V1402" s="59" t="n"/>
      <c r="W1402" s="41" t="n"/>
      <c r="X1402" s="41" t="n"/>
      <c r="Y1402" s="41" t="n"/>
      <c r="Z1402" s="41" t="n"/>
      <c r="AA1402" s="41" t="n"/>
      <c r="AB1402" s="41" t="n"/>
      <c r="AC1402" s="41" t="n"/>
      <c r="AD1402" s="41" t="n"/>
      <c r="AE1402" s="41" t="n"/>
      <c r="AF1402" s="41" t="n"/>
      <c r="AG1402" s="46">
        <f>AE1402-AF1402</f>
        <v/>
      </c>
      <c r="AH1402" s="59" t="n"/>
      <c r="AI1402" s="46">
        <f>V1402-AH1402</f>
        <v/>
      </c>
      <c r="AJ1402"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2" s="46">
        <f>AI1402-Table6204[[#This Row],[Column 342]]</f>
        <v/>
      </c>
      <c r="AL1402" s="59" t="n"/>
      <c r="AM1402" s="41" t="n"/>
      <c r="AN1402" s="49" t="n">
        <v>0.2</v>
      </c>
      <c r="AO1402" s="46">
        <f>IF(Table6204[[#This Row],[Column 36]]&gt;0,Table6204[[#This Row],[Column 36]]*Table6204[[#This Row],[Column 39]],0)</f>
        <v/>
      </c>
      <c r="AP1402" s="59" t="n"/>
      <c r="AQ1402" s="82">
        <f>SUM(AO1402-AP1402)</f>
        <v/>
      </c>
    </row>
    <row r="1403">
      <c r="A1403" s="41" t="n"/>
      <c r="B1403" s="58" t="n"/>
      <c r="C1403" s="41" t="n"/>
      <c r="D1403" s="41" t="n"/>
      <c r="E1403" s="41" t="n"/>
      <c r="F1403" s="41" t="n"/>
      <c r="G1403" s="41" t="n"/>
      <c r="H1403" s="41" t="n"/>
      <c r="I1403" s="41" t="n"/>
      <c r="J1403" s="41" t="n"/>
      <c r="K1403" s="41" t="n"/>
      <c r="L1403" s="41" t="n"/>
      <c r="M1403" s="339" t="n"/>
      <c r="N1403" s="41" t="n"/>
      <c r="O1403" s="41" t="n"/>
      <c r="P1403" s="41" t="n"/>
      <c r="Q1403" s="41" t="n"/>
      <c r="R1403" s="41" t="n"/>
      <c r="S1403" s="43" t="n"/>
      <c r="T1403" s="41" t="n"/>
      <c r="U1403" s="41" t="n"/>
      <c r="V1403" s="59" t="n"/>
      <c r="W1403" s="41" t="n"/>
      <c r="X1403" s="41" t="n"/>
      <c r="Y1403" s="41" t="n"/>
      <c r="Z1403" s="41" t="n"/>
      <c r="AA1403" s="41" t="n"/>
      <c r="AB1403" s="41" t="n"/>
      <c r="AC1403" s="41" t="n"/>
      <c r="AD1403" s="41" t="n"/>
      <c r="AE1403" s="41" t="n"/>
      <c r="AF1403" s="41" t="n"/>
      <c r="AG1403" s="46">
        <f>AE1403-AF1403</f>
        <v/>
      </c>
      <c r="AH1403" s="59" t="n"/>
      <c r="AI1403" s="46">
        <f>V1403-AH1403</f>
        <v/>
      </c>
      <c r="AJ1403"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3" s="46">
        <f>AI1403-Table6204[[#This Row],[Column 342]]</f>
        <v/>
      </c>
      <c r="AL1403" s="59" t="n"/>
      <c r="AM1403" s="41" t="n"/>
      <c r="AN1403" s="49" t="n">
        <v>0.2</v>
      </c>
      <c r="AO1403" s="46">
        <f>IF(Table6204[[#This Row],[Column 36]]&gt;0,Table6204[[#This Row],[Column 36]]*Table6204[[#This Row],[Column 39]],0)</f>
        <v/>
      </c>
      <c r="AP1403" s="59" t="n"/>
      <c r="AQ1403" s="82">
        <f>SUM(AO1403-AP1403)</f>
        <v/>
      </c>
    </row>
    <row r="1404">
      <c r="A1404" s="41" t="n"/>
      <c r="B1404" s="58" t="n"/>
      <c r="C1404" s="41" t="n"/>
      <c r="D1404" s="41" t="n"/>
      <c r="E1404" s="41" t="n"/>
      <c r="F1404" s="41" t="n"/>
      <c r="G1404" s="41" t="n"/>
      <c r="H1404" s="41" t="n"/>
      <c r="I1404" s="41" t="n"/>
      <c r="J1404" s="41" t="n"/>
      <c r="K1404" s="41" t="n"/>
      <c r="L1404" s="41" t="n"/>
      <c r="M1404" s="339" t="n"/>
      <c r="N1404" s="41" t="n"/>
      <c r="O1404" s="41" t="n"/>
      <c r="P1404" s="41" t="n"/>
      <c r="Q1404" s="41" t="n"/>
      <c r="R1404" s="41" t="n"/>
      <c r="S1404" s="43" t="n"/>
      <c r="T1404" s="41" t="n"/>
      <c r="U1404" s="41" t="n"/>
      <c r="V1404" s="59" t="n"/>
      <c r="W1404" s="41" t="n"/>
      <c r="X1404" s="41" t="n"/>
      <c r="Y1404" s="41" t="n"/>
      <c r="Z1404" s="41" t="n"/>
      <c r="AA1404" s="41" t="n"/>
      <c r="AB1404" s="41" t="n"/>
      <c r="AC1404" s="41" t="n"/>
      <c r="AD1404" s="41" t="n"/>
      <c r="AE1404" s="41" t="n"/>
      <c r="AF1404" s="41" t="n"/>
      <c r="AG1404" s="46">
        <f>AE1404-AF1404</f>
        <v/>
      </c>
      <c r="AH1404" s="59" t="n"/>
      <c r="AI1404" s="46">
        <f>V1404-AH1404</f>
        <v/>
      </c>
      <c r="AJ1404"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4" s="46">
        <f>AI1404-Table6204[[#This Row],[Column 342]]</f>
        <v/>
      </c>
      <c r="AL1404" s="59" t="n"/>
      <c r="AM1404" s="41" t="n"/>
      <c r="AN1404" s="49" t="n">
        <v>0.2</v>
      </c>
      <c r="AO1404" s="46">
        <f>IF(Table6204[[#This Row],[Column 36]]&gt;0,Table6204[[#This Row],[Column 36]]*Table6204[[#This Row],[Column 39]],0)</f>
        <v/>
      </c>
      <c r="AP1404" s="59" t="n"/>
      <c r="AQ1404" s="82">
        <f>SUM(AO1404-AP1404)</f>
        <v/>
      </c>
    </row>
    <row r="1405">
      <c r="A1405" s="41" t="n"/>
      <c r="B1405" s="62" t="n"/>
      <c r="C1405" s="63" t="n"/>
      <c r="D1405" s="63" t="n"/>
      <c r="E1405" s="63" t="n"/>
      <c r="F1405" s="63" t="n"/>
      <c r="G1405" s="63" t="n"/>
      <c r="H1405" s="63" t="n"/>
      <c r="I1405" s="63" t="n"/>
      <c r="J1405" s="63" t="n"/>
      <c r="K1405" s="63" t="n"/>
      <c r="L1405" s="63" t="n"/>
      <c r="M1405" s="339" t="n"/>
      <c r="N1405" s="63" t="n"/>
      <c r="O1405" s="63" t="n"/>
      <c r="P1405" s="63" t="n"/>
      <c r="Q1405" s="63" t="n"/>
      <c r="R1405" s="63" t="n"/>
      <c r="S1405" s="64" t="n"/>
      <c r="T1405" s="63" t="n"/>
      <c r="U1405" s="63" t="n"/>
      <c r="V1405" s="67" t="n"/>
      <c r="W1405" s="63" t="n"/>
      <c r="X1405" s="63" t="n"/>
      <c r="Y1405" s="63" t="n"/>
      <c r="Z1405" s="63" t="n"/>
      <c r="AA1405" s="63" t="n"/>
      <c r="AB1405" s="63" t="n"/>
      <c r="AC1405" s="63" t="n"/>
      <c r="AD1405" s="63" t="n"/>
      <c r="AE1405" s="63" t="n"/>
      <c r="AF1405" s="63" t="n"/>
      <c r="AG1405" s="66">
        <f>AE1405-AF1405</f>
        <v/>
      </c>
      <c r="AH1405" s="67" t="n"/>
      <c r="AI1405" s="66">
        <f>V1405-AH1405</f>
        <v/>
      </c>
      <c r="AJ1405"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5" s="46">
        <f>AI1405-Table6204[[#This Row],[Column 342]]</f>
        <v/>
      </c>
      <c r="AL1405" s="67" t="n"/>
      <c r="AM1405" s="63" t="n"/>
      <c r="AN1405" s="49" t="n">
        <v>0.2</v>
      </c>
      <c r="AO1405" s="46">
        <f>IF(Table6204[[#This Row],[Column 36]]&gt;0,Table6204[[#This Row],[Column 36]]*Table6204[[#This Row],[Column 39]],0)</f>
        <v/>
      </c>
      <c r="AP1405" s="67" t="n"/>
      <c r="AQ1405" s="87">
        <f>SUM(AO1405-AP1405)</f>
        <v/>
      </c>
    </row>
    <row r="1406">
      <c r="A1406" s="88" t="n"/>
      <c r="B1406" s="58" t="n"/>
      <c r="C1406" s="41" t="n"/>
      <c r="D1406" s="41" t="n"/>
      <c r="E1406" s="41" t="n"/>
      <c r="F1406" s="41" t="n"/>
      <c r="G1406" s="41" t="n"/>
      <c r="H1406" s="41" t="n"/>
      <c r="I1406" s="41" t="n"/>
      <c r="J1406" s="41" t="n"/>
      <c r="K1406" s="41" t="n"/>
      <c r="L1406" s="41" t="n"/>
      <c r="M1406" s="339" t="n"/>
      <c r="N1406" s="41" t="n"/>
      <c r="O1406" s="41" t="n"/>
      <c r="P1406" s="41" t="n"/>
      <c r="Q1406" s="41" t="n"/>
      <c r="R1406" s="41" t="n"/>
      <c r="S1406" s="43" t="n"/>
      <c r="T1406" s="41" t="n"/>
      <c r="U1406" s="41" t="n"/>
      <c r="V1406" s="59" t="n"/>
      <c r="W1406" s="41" t="n"/>
      <c r="X1406" s="41" t="n"/>
      <c r="Y1406" s="41" t="n"/>
      <c r="Z1406" s="41" t="n"/>
      <c r="AA1406" s="41" t="n"/>
      <c r="AB1406" s="41" t="n"/>
      <c r="AC1406" s="41" t="n"/>
      <c r="AD1406" s="41" t="n"/>
      <c r="AE1406" s="41" t="n"/>
      <c r="AF1406" s="41" t="n"/>
      <c r="AG1406" s="46">
        <f>AE1406-AF1406</f>
        <v/>
      </c>
      <c r="AH1406" s="59" t="n"/>
      <c r="AI1406" s="46">
        <f>V1406-AH1406</f>
        <v/>
      </c>
      <c r="AJ1406"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6" s="46">
        <f>AI1406-Table6204[[#This Row],[Column 342]]</f>
        <v/>
      </c>
      <c r="AL1406" s="59" t="n"/>
      <c r="AM1406" s="41" t="n"/>
      <c r="AN1406" s="49" t="n">
        <v>0.2</v>
      </c>
      <c r="AO1406" s="46">
        <f>IF(Table6204[[#This Row],[Column 36]]&gt;0,Table6204[[#This Row],[Column 36]]*Table6204[[#This Row],[Column 39]],0)</f>
        <v/>
      </c>
      <c r="AP1406" s="59" t="n"/>
      <c r="AQ1406" s="82">
        <f>SUM(AO1406-AP1406)</f>
        <v/>
      </c>
      <c r="AR1406" s="57" t="n"/>
      <c r="AS1406" s="57" t="n"/>
      <c r="AT1406" s="57" t="n"/>
    </row>
    <row r="1407">
      <c r="B1407" s="58" t="n"/>
      <c r="C1407" s="41" t="n"/>
      <c r="D1407" s="41" t="n"/>
      <c r="E1407" s="41" t="n"/>
      <c r="F1407" s="41" t="n"/>
      <c r="G1407" s="41" t="n"/>
      <c r="H1407" s="41" t="n"/>
      <c r="I1407" s="41" t="n"/>
      <c r="J1407" s="41" t="n"/>
      <c r="K1407" s="41" t="n"/>
      <c r="L1407" s="41" t="n"/>
      <c r="M1407" s="339" t="n"/>
      <c r="N1407" s="41" t="n"/>
      <c r="O1407" s="41" t="n"/>
      <c r="P1407" s="41" t="n"/>
      <c r="Q1407" s="41" t="n"/>
      <c r="R1407" s="41" t="n"/>
      <c r="S1407" s="43" t="n"/>
      <c r="T1407" s="41" t="n"/>
      <c r="U1407" s="41" t="n"/>
      <c r="V1407" s="59" t="n"/>
      <c r="W1407" s="41" t="n"/>
      <c r="X1407" s="41" t="n"/>
      <c r="Y1407" s="41" t="n"/>
      <c r="Z1407" s="41" t="n"/>
      <c r="AA1407" s="41" t="n"/>
      <c r="AB1407" s="41" t="n"/>
      <c r="AC1407" s="41" t="n"/>
      <c r="AD1407" s="41" t="n"/>
      <c r="AE1407" s="41" t="n"/>
      <c r="AF1407" s="41" t="n"/>
      <c r="AG1407" s="46">
        <f>AE1407-AF1407</f>
        <v/>
      </c>
      <c r="AH1407" s="59" t="n"/>
      <c r="AI1407" s="46">
        <f>V1407-AH1407</f>
        <v/>
      </c>
      <c r="AJ1407" s="354">
        <f>IF(Table6204[[#This Row],[Column 13]]=$O$2,Table6204[[#This Row],[Column13]]*100%,IF(Table6204[[#This Row],[Column 13]]=$O$3,Table6204[[#This Row],[Column13]]*100%,IF(Table6204[[#This Row],[Column 13]]=$O$4,Table6204[[#This Row],[Column13]]*100%,IF(Table6204[[#This Row],[Column 13]]=$O$5,Table6204[[#This Row],[Column13]]*60%,IF(Table6204[[#This Row],[Column 13]]=$O$6,Table6204[[#This Row],[Column13]]*40%,IF(Table6204[[#This Row],[Column 13]]=$O$7,Table6204[[#This Row],[Column13]]*40%,IF(Table6204[[#This Row],[Column 13]]=$O$8,Table6204[[#This Row],[Column13]]*40%,0)))))))</f>
        <v/>
      </c>
      <c r="AK1407" s="46">
        <f>AI1407-Table6204[[#This Row],[Column 342]]</f>
        <v/>
      </c>
      <c r="AL1407" s="59" t="n"/>
      <c r="AM1407" s="41" t="n"/>
      <c r="AN1407" s="49" t="n"/>
      <c r="AO1407" s="46">
        <f>IF(Table6204[[#This Row],[Column 36]]&gt;0,Table6204[[#This Row],[Column 36]]*Table6204[[#This Row],[Column 39]],0)</f>
        <v/>
      </c>
      <c r="AP1407" s="59" t="n"/>
      <c r="AQ1407" s="82">
        <f>SUM(AO1407-AP1407)</f>
        <v/>
      </c>
    </row>
    <row r="1408">
      <c r="B1408" s="88" t="inlineStr">
        <is>
          <t xml:space="preserve">TOTAL </t>
        </is>
      </c>
      <c r="C1408" s="68" t="n"/>
      <c r="D1408" s="68" t="n"/>
      <c r="E1408" s="68" t="n"/>
      <c r="F1408" s="68" t="n"/>
      <c r="G1408" s="68" t="n"/>
      <c r="H1408" s="68" t="n"/>
      <c r="I1408" s="68" t="n"/>
      <c r="J1408" s="68" t="n"/>
      <c r="K1408" s="68" t="n"/>
      <c r="L1408" s="68" t="n"/>
      <c r="M1408" s="68" t="n"/>
      <c r="N1408" s="68" t="n"/>
      <c r="O1408" s="68" t="n"/>
      <c r="P1408" s="68" t="n"/>
      <c r="Q1408" s="68" t="n"/>
      <c r="R1408" s="68" t="n"/>
      <c r="S1408" s="69" t="n"/>
      <c r="T1408" s="68" t="n"/>
      <c r="U1408" s="68" t="n"/>
      <c r="V1408" s="321">
        <f>SUM(V12:V1407)</f>
        <v/>
      </c>
      <c r="W1408" s="68" t="n"/>
      <c r="X1408" s="68" t="n"/>
      <c r="Y1408" s="68" t="n"/>
      <c r="Z1408" s="68" t="n"/>
      <c r="AA1408" s="68" t="n"/>
      <c r="AB1408" s="68" t="n"/>
      <c r="AC1408" s="68" t="n"/>
      <c r="AD1408" s="68" t="n"/>
      <c r="AE1408" s="68" t="n"/>
      <c r="AF1408" s="68" t="n"/>
      <c r="AG1408" s="68" t="n"/>
      <c r="AH1408" s="321">
        <f>SUM(AH12:AH1407)</f>
        <v/>
      </c>
      <c r="AI1408" s="322">
        <f>SUM(AI12:AI1407)</f>
        <v/>
      </c>
      <c r="AJ1408" s="356" t="n"/>
      <c r="AK1408" s="322">
        <f>SUM(AK12:AK1407)</f>
        <v/>
      </c>
      <c r="AL1408" s="68" t="n"/>
      <c r="AM1408" s="68" t="n"/>
      <c r="AN1408" s="71" t="n"/>
      <c r="AO1408" s="322">
        <f>SUM(AO12:AO1407)</f>
        <v/>
      </c>
      <c r="AP1408" s="321">
        <f>SUM(AP12:AP1407)</f>
        <v/>
      </c>
      <c r="AQ1408" s="322">
        <f>SUM(AQ12:AQ1407)</f>
        <v/>
      </c>
    </row>
  </sheetData>
  <dataValidations count="1">
    <dataValidation sqref="M12:M1407" showDropDown="0" showInputMessage="1" showErrorMessage="1" allowBlank="1" type="list">
      <formula1>$O$2:$O$8</formula1>
    </dataValidation>
  </dataValidations>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xl/worksheets/sheet7.xml><?xml version="1.0" encoding="utf-8"?>
<worksheet xmlns="http://schemas.openxmlformats.org/spreadsheetml/2006/main">
  <sheetPr>
    <tabColor theme="3" tint="0.7999816888943144"/>
    <outlinePr summaryBelow="1" summaryRight="1"/>
    <pageSetUpPr/>
  </sheetPr>
  <dimension ref="A1:AZ1407"/>
  <sheetViews>
    <sheetView topLeftCell="A2" workbookViewId="0">
      <pane xSplit="2" ySplit="8" topLeftCell="C10" activePane="bottomRight" state="frozen"/>
      <selection activeCell="A2" sqref="A2"/>
      <selection pane="topRight" activeCell="C2" sqref="C2"/>
      <selection pane="bottomLeft" activeCell="A10" sqref="A10"/>
      <selection pane="bottomRight" activeCell="B5" sqref="B5"/>
    </sheetView>
  </sheetViews>
  <sheetFormatPr baseColWidth="8" defaultRowHeight="15"/>
  <cols>
    <col width="17.5703125" customWidth="1" style="52" min="1" max="1"/>
    <col width="33.85546875" customWidth="1" style="72" min="2" max="2"/>
    <col width="31" customWidth="1" style="52" min="3" max="4"/>
    <col width="38.42578125" customWidth="1" style="52" min="5" max="5"/>
    <col width="31" customWidth="1" style="52" min="6" max="17"/>
    <col width="31" customWidth="1" style="73" min="18" max="18"/>
    <col width="31" customWidth="1" style="52" min="19" max="19"/>
    <col width="28.42578125" customWidth="1" style="52" min="20" max="20"/>
    <col width="21.42578125" customWidth="1" style="446" min="21" max="21"/>
    <col width="16" customWidth="1" style="52" min="22" max="22"/>
    <col width="16.28515625" customWidth="1" style="52" min="23" max="26"/>
    <col width="21" customWidth="1" style="52" min="27" max="27"/>
    <col width="21.28515625" customWidth="1" style="52" min="28" max="28"/>
    <col width="20.42578125" customWidth="1" style="52" min="29" max="29"/>
    <col width="26.140625" customWidth="1" style="52" min="30" max="30"/>
    <col width="21.85546875" customWidth="1" style="52" min="31" max="31"/>
    <col width="22.7109375" customWidth="1" style="52" min="32" max="32"/>
    <col width="19.28515625" customWidth="1" style="446" min="33" max="33"/>
    <col width="25.28515625" customWidth="1" style="52" min="34" max="34"/>
    <col width="25.28515625" customWidth="1" style="343" min="35" max="35"/>
    <col width="22.7109375" customWidth="1" style="52" min="36" max="36"/>
    <col width="23.42578125" customWidth="1" style="52" min="37" max="37"/>
    <col width="22" customWidth="1" style="52" min="38" max="38"/>
    <col width="21.28515625" customWidth="1" style="52" min="39" max="39"/>
    <col width="21.85546875" customWidth="1" style="52" min="40" max="40"/>
    <col width="22.140625" customWidth="1" style="446" min="41" max="41"/>
    <col width="23.85546875" customWidth="1" style="52" min="42" max="42"/>
    <col width="8.85546875" customWidth="1" style="52" min="43" max="52"/>
  </cols>
  <sheetData>
    <row r="1">
      <c r="B1" s="52" t="n"/>
      <c r="O1" s="352" t="inlineStr">
        <is>
          <t xml:space="preserve">Eligible Collateral </t>
        </is>
      </c>
    </row>
    <row r="2">
      <c r="A2" s="1" t="n"/>
      <c r="B2" s="2" t="inlineStr">
        <is>
          <t>NDFSP Name</t>
        </is>
      </c>
      <c r="C2" s="3">
        <f>[4]M.0.GInfo!C1</f>
        <v/>
      </c>
      <c r="D2" s="4" t="n"/>
      <c r="E2" s="4" t="n"/>
      <c r="F2" s="4" t="n"/>
      <c r="G2" s="4" t="n"/>
      <c r="H2" s="4" t="n"/>
      <c r="I2" s="4" t="n"/>
      <c r="J2" s="4" t="n"/>
      <c r="K2" s="4" t="n"/>
      <c r="L2" s="4" t="n"/>
      <c r="M2" s="4" t="n"/>
      <c r="N2" s="4" t="n"/>
      <c r="O2" s="359" t="inlineStr">
        <is>
          <t>cash collateral</t>
        </is>
      </c>
      <c r="P2" s="4" t="n"/>
      <c r="Q2" s="4" t="n"/>
      <c r="R2" s="13" t="n"/>
      <c r="S2" s="4" t="n"/>
      <c r="T2" s="6" t="n"/>
      <c r="U2" s="127" t="n"/>
      <c r="V2" s="1" t="n"/>
      <c r="W2" s="1" t="n"/>
      <c r="X2" s="1" t="n"/>
      <c r="Y2" s="1" t="n"/>
      <c r="Z2" s="1" t="n"/>
      <c r="AA2" s="1" t="n"/>
      <c r="AB2" s="1" t="n"/>
      <c r="AC2" s="1" t="n"/>
      <c r="AD2" s="1" t="n"/>
      <c r="AE2" s="1" t="n"/>
      <c r="AF2" s="1" t="n"/>
      <c r="AG2" s="127" t="n"/>
      <c r="AH2" s="1" t="n"/>
      <c r="AI2" s="335" t="n"/>
      <c r="AJ2" s="1" t="n"/>
      <c r="AK2" s="1" t="n"/>
      <c r="AL2" s="1" t="n"/>
      <c r="AM2" s="1" t="n"/>
      <c r="AN2" s="1" t="n"/>
      <c r="AO2" s="127" t="n"/>
      <c r="AP2" s="1" t="n"/>
      <c r="AQ2" s="1" t="n"/>
      <c r="AR2" s="1" t="n"/>
      <c r="AS2" s="1" t="n"/>
      <c r="AT2" s="1" t="n"/>
      <c r="AU2" s="1" t="n"/>
      <c r="AV2" s="1" t="n"/>
      <c r="AW2" s="1" t="n"/>
      <c r="AX2" s="8" t="n"/>
      <c r="AY2" s="8" t="n"/>
      <c r="AZ2" s="8" t="n"/>
    </row>
    <row r="3" ht="13.5" customHeight="1">
      <c r="A3" s="9" t="n"/>
      <c r="B3" s="2">
        <f>[3]M.0.GInfo!B2</f>
        <v/>
      </c>
      <c r="C3" s="3">
        <f>[4]M.0.GInfo!C2</f>
        <v/>
      </c>
      <c r="D3" s="4" t="n"/>
      <c r="E3" s="4" t="n"/>
      <c r="F3" s="4" t="n"/>
      <c r="G3" s="4" t="n"/>
      <c r="H3" s="4" t="n"/>
      <c r="I3" s="4" t="n"/>
      <c r="J3" s="4" t="n"/>
      <c r="K3" s="4" t="n"/>
      <c r="L3" s="4" t="n"/>
      <c r="M3" s="4" t="n"/>
      <c r="N3" s="4" t="n"/>
      <c r="O3" s="360" t="inlineStr">
        <is>
          <t>Government or the Central Bank</t>
        </is>
      </c>
      <c r="P3" s="4" t="n"/>
      <c r="Q3" s="4" t="n"/>
      <c r="R3" s="13" t="n"/>
      <c r="S3" s="4" t="n"/>
      <c r="T3" s="10" t="n"/>
      <c r="U3" s="127" t="n"/>
      <c r="V3" s="1" t="n"/>
      <c r="W3" s="1" t="n"/>
      <c r="X3" s="1" t="n"/>
      <c r="Y3" s="1" t="n"/>
      <c r="Z3" s="1" t="n"/>
      <c r="AA3" s="1" t="n"/>
      <c r="AB3" s="1" t="n"/>
      <c r="AC3" s="1" t="n"/>
      <c r="AD3" s="1" t="n"/>
      <c r="AE3" s="1" t="n"/>
      <c r="AF3" s="1" t="n"/>
      <c r="AG3" s="127" t="n"/>
      <c r="AH3" s="1" t="n"/>
      <c r="AI3" s="335" t="n"/>
      <c r="AJ3" s="1" t="n"/>
      <c r="AK3" s="1" t="n"/>
      <c r="AL3" s="1" t="n"/>
      <c r="AM3" s="1" t="n"/>
      <c r="AN3" s="1" t="n"/>
      <c r="AO3" s="127" t="n"/>
      <c r="AP3" s="1" t="n"/>
      <c r="AQ3" s="1" t="n"/>
      <c r="AR3" s="1" t="n"/>
      <c r="AS3" s="1" t="n"/>
      <c r="AT3" s="1" t="n"/>
      <c r="AU3" s="1" t="n"/>
      <c r="AV3" s="1" t="n"/>
      <c r="AW3" s="1" t="n"/>
      <c r="AX3" s="9" t="n"/>
      <c r="AY3" s="9" t="n"/>
      <c r="AZ3" s="9" t="n"/>
    </row>
    <row r="4">
      <c r="A4" s="1" t="n"/>
      <c r="B4" s="2">
        <f>[3]M.0.GInfo!B3</f>
        <v/>
      </c>
      <c r="C4" s="11" t="n">
        <v>45291</v>
      </c>
      <c r="D4" s="12" t="n"/>
      <c r="E4" s="12" t="n"/>
      <c r="F4" s="12" t="n"/>
      <c r="G4" s="12" t="n"/>
      <c r="H4" s="12" t="n"/>
      <c r="I4" s="12" t="n"/>
      <c r="J4" s="12" t="n"/>
      <c r="K4" s="12" t="n"/>
      <c r="L4" s="12" t="n"/>
      <c r="M4" s="12" t="n"/>
      <c r="N4" s="12" t="n"/>
      <c r="O4" s="359" t="inlineStr">
        <is>
          <t>Other securities offered by the banks operating in Rwanda</t>
        </is>
      </c>
      <c r="P4" s="12" t="n"/>
      <c r="Q4" s="12" t="n"/>
      <c r="R4" s="13" t="n"/>
      <c r="S4" s="12" t="n"/>
      <c r="T4" s="6" t="n"/>
      <c r="U4" s="127" t="n"/>
      <c r="V4" s="1" t="n"/>
      <c r="W4" s="1" t="n"/>
      <c r="X4" s="1" t="n"/>
      <c r="Y4" s="1" t="n"/>
      <c r="Z4" s="1" t="n"/>
      <c r="AA4" s="1" t="n"/>
      <c r="AB4" s="1" t="n"/>
      <c r="AC4" s="1" t="n"/>
      <c r="AD4" s="1" t="n"/>
      <c r="AE4" s="1" t="n"/>
      <c r="AF4" s="1" t="n"/>
      <c r="AG4" s="127" t="n"/>
      <c r="AH4" s="1" t="n"/>
      <c r="AI4" s="335" t="n"/>
      <c r="AJ4" s="1" t="n"/>
      <c r="AK4" s="1" t="n"/>
      <c r="AL4" s="1" t="n"/>
      <c r="AM4" s="1" t="n"/>
      <c r="AN4" s="1" t="n"/>
      <c r="AO4" s="127" t="n"/>
      <c r="AP4" s="1" t="n"/>
      <c r="AQ4" s="1" t="n"/>
      <c r="AR4" s="1" t="n"/>
      <c r="AS4" s="1" t="n"/>
      <c r="AT4" s="1" t="n"/>
      <c r="AU4" s="1" t="n"/>
      <c r="AV4" s="1" t="n"/>
      <c r="AW4" s="1" t="n"/>
      <c r="AX4" s="1" t="n"/>
      <c r="AY4" s="1" t="n"/>
      <c r="AZ4" s="1" t="n"/>
    </row>
    <row r="5" ht="15.75" customHeight="1" thickBot="1">
      <c r="A5" s="1" t="n"/>
      <c r="B5" s="2" t="inlineStr">
        <is>
          <t>Report Name</t>
        </is>
      </c>
      <c r="C5" s="14" t="inlineStr">
        <is>
          <t>Loan Classification Report (DOUBTFUL)</t>
        </is>
      </c>
      <c r="D5" s="15" t="n"/>
      <c r="E5" s="15" t="n"/>
      <c r="F5" s="15" t="n"/>
      <c r="G5" s="15" t="n"/>
      <c r="H5" s="15" t="n"/>
      <c r="I5" s="15" t="n"/>
      <c r="J5" s="15" t="n"/>
      <c r="K5" s="15" t="n"/>
      <c r="L5" s="15" t="n"/>
      <c r="M5" s="15" t="n"/>
      <c r="N5" s="15" t="n"/>
      <c r="O5" s="361" t="inlineStr">
        <is>
          <t>Building</t>
        </is>
      </c>
      <c r="P5" s="15" t="n"/>
      <c r="Q5" s="15" t="n"/>
      <c r="R5" s="16" t="n"/>
      <c r="S5" s="15" t="n"/>
      <c r="T5" s="6" t="n"/>
      <c r="U5" s="127" t="n"/>
      <c r="V5" s="1" t="n"/>
      <c r="W5" s="1" t="n"/>
      <c r="X5" s="1" t="n"/>
      <c r="Y5" s="1" t="n"/>
      <c r="Z5" s="1" t="n"/>
      <c r="AA5" s="1" t="n"/>
      <c r="AB5" s="1" t="n"/>
      <c r="AC5" s="1" t="n"/>
      <c r="AD5" s="1" t="n"/>
      <c r="AE5" s="1" t="n"/>
      <c r="AF5" s="1" t="n"/>
      <c r="AG5" s="127" t="n"/>
      <c r="AH5" s="1" t="n"/>
      <c r="AI5" s="335" t="n"/>
      <c r="AJ5" s="1" t="n"/>
      <c r="AK5" s="1" t="n"/>
      <c r="AL5" s="1" t="n"/>
      <c r="AM5" s="1" t="n"/>
      <c r="AN5" s="1" t="n"/>
      <c r="AO5" s="127" t="n"/>
      <c r="AP5" s="1" t="n"/>
      <c r="AQ5" s="1" t="n"/>
      <c r="AR5" s="1" t="n"/>
      <c r="AS5" s="1" t="n"/>
      <c r="AT5" s="1" t="n"/>
      <c r="AU5" s="1" t="n"/>
      <c r="AV5" s="1" t="n"/>
      <c r="AW5" s="1" t="n"/>
      <c r="AX5" s="1" t="n"/>
      <c r="AY5" s="1" t="n"/>
      <c r="AZ5" s="1" t="n"/>
    </row>
    <row r="6" ht="15.75" customHeight="1" thickBot="1">
      <c r="A6" s="1" t="n"/>
      <c r="B6" s="17" t="n"/>
      <c r="C6" s="1" t="n"/>
      <c r="D6" s="1" t="inlineStr">
        <is>
          <t xml:space="preserve"> </t>
        </is>
      </c>
      <c r="E6" s="1" t="n"/>
      <c r="F6" s="1" t="n"/>
      <c r="G6" s="1" t="n"/>
      <c r="H6" s="1" t="n"/>
      <c r="I6" s="1" t="n"/>
      <c r="J6" s="1" t="n"/>
      <c r="K6" s="1" t="n"/>
      <c r="L6" s="1" t="n"/>
      <c r="M6" s="1" t="n"/>
      <c r="N6" s="1" t="n"/>
      <c r="O6" s="359" t="inlineStr">
        <is>
          <t>movable collaterals.</t>
        </is>
      </c>
      <c r="P6" s="1" t="n"/>
      <c r="Q6" s="1" t="n"/>
      <c r="R6" s="18" t="n"/>
      <c r="S6" s="1" t="n"/>
      <c r="T6" s="1" t="n"/>
      <c r="U6" s="19" t="inlineStr">
        <is>
          <t>Non-Printable Format</t>
        </is>
      </c>
      <c r="V6" s="20" t="n"/>
      <c r="W6" s="21" t="inlineStr">
        <is>
          <t>Avoid skipping rows within the list</t>
        </is>
      </c>
      <c r="X6" s="22" t="n"/>
      <c r="Y6" s="20" t="n"/>
      <c r="Z6" s="1" t="n"/>
      <c r="AA6" s="1" t="n"/>
      <c r="AB6" s="1" t="n"/>
      <c r="AC6" s="1" t="n"/>
      <c r="AD6" s="1" t="n"/>
      <c r="AE6" s="1" t="n"/>
      <c r="AF6" s="1" t="n"/>
      <c r="AG6" s="127" t="n"/>
      <c r="AH6" s="1" t="n"/>
      <c r="AI6" s="335" t="n"/>
      <c r="AJ6" s="1" t="n"/>
      <c r="AK6" s="1" t="n"/>
      <c r="AL6" s="1" t="n"/>
      <c r="AM6" s="1" t="n"/>
      <c r="AN6" s="1" t="n"/>
      <c r="AO6" s="127" t="n"/>
      <c r="AP6" s="1" t="n"/>
      <c r="AQ6" s="1" t="n"/>
      <c r="AR6" s="1" t="n"/>
      <c r="AS6" s="1" t="n"/>
      <c r="AT6" s="1" t="n"/>
      <c r="AU6" s="1" t="n"/>
      <c r="AV6" s="1" t="n"/>
      <c r="AW6" s="1" t="n"/>
      <c r="AX6" s="1" t="n"/>
      <c r="AY6" s="1" t="n"/>
      <c r="AZ6" s="1" t="n"/>
    </row>
    <row r="7">
      <c r="A7" s="1" t="n"/>
      <c r="B7" s="17" t="n"/>
      <c r="C7" s="1" t="n"/>
      <c r="D7" s="1" t="n"/>
      <c r="E7" s="1" t="n"/>
      <c r="F7" s="1" t="n"/>
      <c r="G7" s="1" t="n"/>
      <c r="H7" s="1" t="n"/>
      <c r="I7" s="1" t="n"/>
      <c r="J7" s="1" t="n"/>
      <c r="K7" s="1" t="n"/>
      <c r="L7" s="1" t="n"/>
      <c r="M7" s="1" t="n"/>
      <c r="N7" s="1" t="n"/>
      <c r="O7" s="359" t="inlineStr">
        <is>
          <t>Biological assets</t>
        </is>
      </c>
      <c r="P7" s="1" t="n"/>
      <c r="Q7" s="1" t="n"/>
      <c r="R7" s="18" t="n"/>
      <c r="S7" s="1" t="n"/>
      <c r="T7" s="1" t="n"/>
      <c r="U7" s="318" t="n"/>
      <c r="V7" s="1" t="n"/>
      <c r="W7" s="1" t="n"/>
      <c r="X7" s="1" t="n"/>
      <c r="Y7" s="1" t="n"/>
      <c r="Z7" s="1" t="n"/>
      <c r="AA7" s="1" t="n"/>
      <c r="AB7" s="1" t="n"/>
      <c r="AC7" s="1" t="n"/>
      <c r="AD7" s="1" t="n"/>
      <c r="AE7" s="1" t="n"/>
      <c r="AF7" s="1" t="n"/>
      <c r="AG7" s="127" t="n"/>
      <c r="AH7" s="1" t="n"/>
      <c r="AI7" s="335" t="n"/>
      <c r="AJ7" s="1" t="n"/>
      <c r="AK7" s="1" t="n"/>
      <c r="AL7" s="1" t="n"/>
      <c r="AM7" s="1" t="n"/>
      <c r="AN7" s="1" t="n"/>
      <c r="AO7" s="127" t="n"/>
      <c r="AP7" s="1" t="n"/>
      <c r="AQ7" s="1" t="n"/>
      <c r="AR7" s="1" t="n"/>
      <c r="AS7" s="1" t="n"/>
      <c r="AT7" s="1" t="n"/>
      <c r="AU7" s="1" t="n"/>
      <c r="AV7" s="1" t="n"/>
      <c r="AW7" s="1" t="n"/>
      <c r="AX7" s="1" t="n"/>
      <c r="AY7" s="1" t="n"/>
      <c r="AZ7" s="1" t="n"/>
    </row>
    <row r="8">
      <c r="A8" s="1" t="n"/>
      <c r="B8" s="17" t="n"/>
      <c r="C8" s="1" t="n"/>
      <c r="D8" s="1" t="n"/>
      <c r="E8" s="1" t="n"/>
      <c r="F8" s="1" t="n"/>
      <c r="G8" s="1" t="n"/>
      <c r="H8" s="1" t="n"/>
      <c r="I8" s="1" t="n"/>
      <c r="J8" s="1" t="n"/>
      <c r="K8" s="1" t="n"/>
      <c r="L8" s="1" t="n"/>
      <c r="M8" s="1" t="n"/>
      <c r="N8" s="1" t="n"/>
      <c r="O8" s="359" t="inlineStr">
        <is>
          <t xml:space="preserve">Other assets </t>
        </is>
      </c>
      <c r="P8" s="1" t="n"/>
      <c r="Q8" s="1" t="n"/>
      <c r="R8" s="18" t="n"/>
      <c r="S8" s="1" t="n"/>
      <c r="T8" s="1" t="n"/>
      <c r="U8" s="318" t="n"/>
      <c r="V8" s="1" t="n"/>
      <c r="W8" s="1" t="n"/>
      <c r="X8" s="1" t="n"/>
      <c r="Y8" s="1" t="n"/>
      <c r="Z8" s="1" t="n"/>
      <c r="AA8" s="1" t="n"/>
      <c r="AB8" s="1" t="n"/>
      <c r="AC8" s="1" t="n"/>
      <c r="AD8" s="1" t="n"/>
      <c r="AE8" s="1" t="n"/>
      <c r="AF8" s="1" t="n"/>
      <c r="AG8" s="127" t="n"/>
      <c r="AH8" s="1" t="n"/>
      <c r="AI8" s="335" t="n"/>
      <c r="AJ8" s="1" t="n"/>
      <c r="AK8" s="1" t="n"/>
      <c r="AL8" s="1" t="n"/>
      <c r="AM8" s="1" t="n"/>
      <c r="AN8" s="1" t="n"/>
      <c r="AO8" s="127" t="n"/>
      <c r="AP8" s="1" t="n"/>
      <c r="AQ8" s="1" t="n"/>
      <c r="AR8" s="1" t="n"/>
      <c r="AS8" s="1" t="n"/>
      <c r="AT8" s="1" t="n"/>
      <c r="AU8" s="1" t="n"/>
      <c r="AV8" s="1" t="n"/>
      <c r="AW8" s="1" t="n"/>
      <c r="AX8" s="1" t="n"/>
      <c r="AY8" s="1" t="n"/>
      <c r="AZ8" s="1" t="n"/>
    </row>
    <row r="9" ht="27.95" customHeight="1">
      <c r="A9" s="30" t="inlineStr">
        <is>
          <t>No</t>
        </is>
      </c>
      <c r="B9" s="31" t="inlineStr">
        <is>
          <t>Names of Borrowers</t>
        </is>
      </c>
      <c r="C9" s="31" t="inlineStr">
        <is>
          <t>ID of the Borrower</t>
        </is>
      </c>
      <c r="D9" s="30" t="inlineStr">
        <is>
          <t>Telephone number</t>
        </is>
      </c>
      <c r="E9" s="30" t="inlineStr">
        <is>
          <t>Gender</t>
        </is>
      </c>
      <c r="F9" s="30" t="inlineStr">
        <is>
          <t>Age</t>
        </is>
      </c>
      <c r="G9" s="30" t="inlineStr">
        <is>
          <t>Relationship with the NDFSP ( Staff, Director. Shareholder…)</t>
        </is>
      </c>
      <c r="H9" s="30" t="inlineStr">
        <is>
          <t>Marital Status (Married/Single/Widow)</t>
        </is>
      </c>
      <c r="I9" s="30" t="inlineStr">
        <is>
          <t>previous loans paid on time (Yes/No)</t>
        </is>
      </c>
      <c r="J9" s="30" t="inlineStr">
        <is>
          <t>Purpose of the loan</t>
        </is>
      </c>
      <c r="K9" s="30" t="inlineStr">
        <is>
          <t>Branch name</t>
        </is>
      </c>
      <c r="L9" s="337" t="inlineStr">
        <is>
          <t>Collateral Type</t>
        </is>
      </c>
      <c r="M9" s="337" t="inlineStr">
        <is>
          <t>Guarantee(Collateral) Ammount</t>
        </is>
      </c>
      <c r="N9" s="30" t="inlineStr">
        <is>
          <t>Borrower's District</t>
        </is>
      </c>
      <c r="O9" s="30" t="inlineStr">
        <is>
          <t>Borrower's Sector</t>
        </is>
      </c>
      <c r="P9" s="30" t="inlineStr">
        <is>
          <t>Borrower's Cell</t>
        </is>
      </c>
      <c r="Q9" s="30" t="inlineStr">
        <is>
          <t>Borrower's Village</t>
        </is>
      </c>
      <c r="R9" s="32" t="inlineStr">
        <is>
          <t>Annual Interest Rate</t>
        </is>
      </c>
      <c r="S9" s="30" t="inlineStr">
        <is>
          <t>Method of interest rate calculation (Flat/Declining)</t>
        </is>
      </c>
      <c r="T9" s="31" t="inlineStr">
        <is>
          <t>Names of the Loan Officer</t>
        </is>
      </c>
      <c r="U9" s="319" t="inlineStr">
        <is>
          <t>Disbursed Amount</t>
        </is>
      </c>
      <c r="V9" s="31" t="inlineStr">
        <is>
          <t>Date of loan disbursement</t>
        </is>
      </c>
      <c r="W9" s="31" t="inlineStr">
        <is>
          <t>Agreed Maturity Date</t>
        </is>
      </c>
      <c r="X9" s="31" t="inlineStr">
        <is>
          <t>Agreed Frequency of Repayment (Days)</t>
        </is>
      </c>
      <c r="Y9" s="31" t="inlineStr">
        <is>
          <t>Grace Period Accorded (Days)</t>
        </is>
      </c>
      <c r="Z9" s="31" t="inlineStr">
        <is>
          <t>Agreed Date of First Payment (Principal)</t>
        </is>
      </c>
      <c r="AA9" s="31" t="inlineStr">
        <is>
          <t>Date of Last Payment (Principal)</t>
        </is>
      </c>
      <c r="AB9" s="31" t="inlineStr">
        <is>
          <t>Date when Arrears Start</t>
        </is>
      </c>
      <c r="AC9" s="31" t="inlineStr">
        <is>
          <t>Cut Off Date (Report Date)</t>
        </is>
      </c>
      <c r="AD9" s="31" t="inlineStr">
        <is>
          <t>Total Number of Installments</t>
        </is>
      </c>
      <c r="AE9" s="31" t="inlineStr">
        <is>
          <t>Round Number of Installments  paid</t>
        </is>
      </c>
      <c r="AF9" s="31" t="inlineStr">
        <is>
          <t>Round Number of Installments outstanding</t>
        </is>
      </c>
      <c r="AG9" s="319" t="inlineStr">
        <is>
          <t>Amount Repaid (Principal)</t>
        </is>
      </c>
      <c r="AH9" s="31" t="inlineStr">
        <is>
          <t>Balance Outstanding (Principal)</t>
        </is>
      </c>
      <c r="AI9" s="347" t="inlineStr">
        <is>
          <t xml:space="preserve">Eligible Collateral provided </t>
        </is>
      </c>
      <c r="AJ9" s="31" t="inlineStr">
        <is>
          <t>Net Amount due (Principal)</t>
        </is>
      </c>
      <c r="AK9" s="31" t="inlineStr">
        <is>
          <t xml:space="preserve">Number of days overdue (Arrears) </t>
        </is>
      </c>
      <c r="AL9" s="31" t="inlineStr">
        <is>
          <t>Class</t>
        </is>
      </c>
      <c r="AM9" s="31" t="inlineStr">
        <is>
          <t>Provisioning Rate (Regulation)</t>
        </is>
      </c>
      <c r="AN9" s="31" t="inlineStr">
        <is>
          <t xml:space="preserve">Provision Required </t>
        </is>
      </c>
      <c r="AO9" s="319" t="inlineStr">
        <is>
          <t>Previous Provisions</t>
        </is>
      </c>
      <c r="AP9" s="31" t="inlineStr">
        <is>
          <t>Additional Provisions</t>
        </is>
      </c>
      <c r="AQ9" s="77" t="n"/>
      <c r="AR9" s="77" t="n"/>
      <c r="AS9" s="77" t="n"/>
      <c r="AT9" s="77" t="n"/>
      <c r="AU9" s="77" t="n"/>
      <c r="AV9" s="77" t="n"/>
      <c r="AW9" s="77" t="n"/>
      <c r="AX9" s="77" t="n"/>
      <c r="AY9" s="77" t="n"/>
      <c r="AZ9" s="77" t="n"/>
    </row>
    <row r="10" ht="27.95" customHeight="1">
      <c r="A10" s="33" t="inlineStr">
        <is>
          <t>Column1</t>
        </is>
      </c>
      <c r="B10" s="34" t="inlineStr">
        <is>
          <t>Column2</t>
        </is>
      </c>
      <c r="C10" s="35" t="inlineStr">
        <is>
          <t>Column3</t>
        </is>
      </c>
      <c r="D10" s="35" t="inlineStr">
        <is>
          <t>Column4</t>
        </is>
      </c>
      <c r="E10" s="35" t="inlineStr">
        <is>
          <t>Column5</t>
        </is>
      </c>
      <c r="F10" s="35" t="inlineStr">
        <is>
          <t>Column 6</t>
        </is>
      </c>
      <c r="G10" s="35" t="inlineStr">
        <is>
          <t>Column 7</t>
        </is>
      </c>
      <c r="H10" s="35" t="inlineStr">
        <is>
          <t>Column 8</t>
        </is>
      </c>
      <c r="I10" s="35" t="inlineStr">
        <is>
          <t>Column 9</t>
        </is>
      </c>
      <c r="J10" s="35" t="inlineStr">
        <is>
          <t>Column10</t>
        </is>
      </c>
      <c r="K10" s="35" t="inlineStr">
        <is>
          <t>Column11</t>
        </is>
      </c>
      <c r="L10" s="35" t="inlineStr">
        <is>
          <t>Column12</t>
        </is>
      </c>
      <c r="M10" s="35" t="inlineStr">
        <is>
          <t>Column 12</t>
        </is>
      </c>
      <c r="N10" s="35" t="inlineStr">
        <is>
          <t>Column13</t>
        </is>
      </c>
      <c r="O10" s="35" t="inlineStr">
        <is>
          <t>Column14</t>
        </is>
      </c>
      <c r="P10" s="35" t="inlineStr">
        <is>
          <t>Column15</t>
        </is>
      </c>
      <c r="Q10" s="35" t="inlineStr">
        <is>
          <t>Column16</t>
        </is>
      </c>
      <c r="R10" s="36" t="inlineStr">
        <is>
          <t>Column17</t>
        </is>
      </c>
      <c r="S10" s="35" t="inlineStr">
        <is>
          <t>Column18</t>
        </is>
      </c>
      <c r="T10" s="37" t="inlineStr">
        <is>
          <t>Column19</t>
        </is>
      </c>
      <c r="U10" s="38" t="inlineStr">
        <is>
          <t>Column 20</t>
        </is>
      </c>
      <c r="V10" s="37" t="inlineStr">
        <is>
          <t>Column 21</t>
        </is>
      </c>
      <c r="W10" s="37" t="inlineStr">
        <is>
          <t>Column 22</t>
        </is>
      </c>
      <c r="X10" s="37" t="inlineStr">
        <is>
          <t>Column 23</t>
        </is>
      </c>
      <c r="Y10" s="37" t="inlineStr">
        <is>
          <t>Column 24</t>
        </is>
      </c>
      <c r="Z10" s="37" t="inlineStr">
        <is>
          <t>Column 25</t>
        </is>
      </c>
      <c r="AA10" s="37" t="inlineStr">
        <is>
          <t>Column 26</t>
        </is>
      </c>
      <c r="AB10" s="37" t="inlineStr">
        <is>
          <t>Column 27</t>
        </is>
      </c>
      <c r="AC10" s="37" t="inlineStr">
        <is>
          <t>Column 28</t>
        </is>
      </c>
      <c r="AD10" s="37" t="inlineStr">
        <is>
          <t>Column 29</t>
        </is>
      </c>
      <c r="AE10" s="37" t="inlineStr">
        <is>
          <t>Column 30</t>
        </is>
      </c>
      <c r="AF10" s="39" t="inlineStr">
        <is>
          <t>Column 31</t>
        </is>
      </c>
      <c r="AG10" s="38" t="inlineStr">
        <is>
          <t>Column 32</t>
        </is>
      </c>
      <c r="AH10" s="39" t="inlineStr">
        <is>
          <t>Column 33</t>
        </is>
      </c>
      <c r="AI10" s="357" t="inlineStr">
        <is>
          <t>Column 332</t>
        </is>
      </c>
      <c r="AJ10" s="39" t="inlineStr">
        <is>
          <t>Column 35</t>
        </is>
      </c>
      <c r="AK10" s="38" t="inlineStr">
        <is>
          <t>Column 36</t>
        </is>
      </c>
      <c r="AL10" s="38" t="inlineStr">
        <is>
          <t>Column 37</t>
        </is>
      </c>
      <c r="AM10" s="38" t="inlineStr">
        <is>
          <t>Column 38</t>
        </is>
      </c>
      <c r="AN10" s="39" t="inlineStr">
        <is>
          <t>Column 39</t>
        </is>
      </c>
      <c r="AO10" s="38" t="inlineStr">
        <is>
          <t>Column 40</t>
        </is>
      </c>
      <c r="AP10" s="78" t="inlineStr">
        <is>
          <t>Column 41</t>
        </is>
      </c>
      <c r="AQ10" s="40" t="n"/>
      <c r="AR10" s="40" t="n"/>
      <c r="AS10" s="40" t="n"/>
      <c r="AT10" s="40" t="n"/>
      <c r="AU10" s="40" t="n"/>
      <c r="AV10" s="40" t="n"/>
      <c r="AW10" s="40" t="n"/>
      <c r="AX10" s="40" t="n"/>
      <c r="AY10" s="40" t="n"/>
      <c r="AZ10" s="40" t="n"/>
    </row>
    <row r="11">
      <c r="A11" s="41" t="n"/>
      <c r="B11" s="42" t="n"/>
      <c r="C11" s="41" t="n"/>
      <c r="D11" s="41" t="n"/>
      <c r="E11" s="41" t="n"/>
      <c r="F11" s="41" t="n"/>
      <c r="G11" s="41" t="n"/>
      <c r="H11" s="41" t="n"/>
      <c r="I11" s="41" t="n"/>
      <c r="J11" s="41" t="n"/>
      <c r="K11" s="41" t="n"/>
      <c r="L11" s="339" t="inlineStr">
        <is>
          <t xml:space="preserve">Other assets </t>
        </is>
      </c>
      <c r="M11" s="41" t="n"/>
      <c r="N11" s="41" t="n"/>
      <c r="O11" s="41" t="n"/>
      <c r="P11" s="41" t="n"/>
      <c r="Q11" s="41" t="n"/>
      <c r="R11" s="43" t="n"/>
      <c r="S11" s="41" t="n"/>
      <c r="T11" s="41" t="n"/>
      <c r="U11" s="90" t="n"/>
      <c r="V11" s="79" t="n"/>
      <c r="W11" s="79" t="n"/>
      <c r="X11" s="41" t="n"/>
      <c r="Y11" s="41" t="n"/>
      <c r="Z11" s="41" t="n"/>
      <c r="AA11" s="41" t="n"/>
      <c r="AB11" s="41" t="n"/>
      <c r="AC11" s="45" t="n"/>
      <c r="AD11" s="53" t="n"/>
      <c r="AE11" s="53" t="n"/>
      <c r="AF11" s="46">
        <f>AD11-AE11</f>
        <v/>
      </c>
      <c r="AG11" s="90" t="n"/>
      <c r="AH11" s="46">
        <f>U11-AG11</f>
        <v/>
      </c>
      <c r="AI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 s="46">
        <f>AH11-Table7205[[#This Row],[Column 332]]</f>
        <v/>
      </c>
      <c r="AK11" s="91" t="n"/>
      <c r="AL11" s="97" t="n"/>
      <c r="AM11" s="49" t="n">
        <v>0.5</v>
      </c>
      <c r="AN11" s="46">
        <f>IF(Table7205[[#This Row],[Column 35]]&gt;0,Table7205[[#This Row],[Column 35]]*Table7205[[#This Row],[Column 38]],0)</f>
        <v/>
      </c>
      <c r="AO11" s="81" t="n"/>
      <c r="AP11" s="82">
        <f>SUM(AN11-AO11)</f>
        <v/>
      </c>
    </row>
    <row r="12">
      <c r="A12" s="41" t="n"/>
      <c r="B12" s="42" t="n"/>
      <c r="C12" s="41" t="n"/>
      <c r="D12" s="41" t="n"/>
      <c r="E12" s="41" t="n"/>
      <c r="F12" s="41" t="n"/>
      <c r="G12" s="41" t="n"/>
      <c r="H12" s="41" t="n"/>
      <c r="I12" s="41" t="n"/>
      <c r="J12" s="41" t="n"/>
      <c r="K12" s="41" t="n"/>
      <c r="L12" s="339" t="inlineStr">
        <is>
          <t>Government or the Central Bank</t>
        </is>
      </c>
      <c r="M12" s="41" t="n"/>
      <c r="N12" s="41" t="n"/>
      <c r="O12" s="41" t="n"/>
      <c r="P12" s="41" t="n"/>
      <c r="Q12" s="41" t="n"/>
      <c r="R12" s="43" t="n"/>
      <c r="S12" s="41" t="n"/>
      <c r="T12" s="41" t="n"/>
      <c r="U12" s="90" t="n"/>
      <c r="V12" s="83" t="n"/>
      <c r="W12" s="83" t="n"/>
      <c r="X12" s="41" t="n"/>
      <c r="Y12" s="41" t="n"/>
      <c r="Z12" s="41" t="n"/>
      <c r="AA12" s="41" t="n"/>
      <c r="AB12" s="41" t="n"/>
      <c r="AC12" s="45" t="n"/>
      <c r="AD12" s="53" t="n"/>
      <c r="AE12" s="53" t="n"/>
      <c r="AF12" s="46">
        <f>AD12-AE12</f>
        <v/>
      </c>
      <c r="AG12" s="90" t="n"/>
      <c r="AH12" s="46">
        <f>U12-AG12</f>
        <v/>
      </c>
      <c r="AI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 s="46">
        <f>AH12-Table7205[[#This Row],[Column 332]]</f>
        <v/>
      </c>
      <c r="AK12" s="91" t="n"/>
      <c r="AL12" s="98" t="n"/>
      <c r="AM12" s="49" t="n">
        <v>0.5</v>
      </c>
      <c r="AN12" s="46">
        <f>IF(Table7205[[#This Row],[Column 35]]&gt;0,Table7205[[#This Row],[Column 35]]*Table7205[[#This Row],[Column 38]],0)</f>
        <v/>
      </c>
      <c r="AO12" s="81" t="n"/>
      <c r="AP12" s="82">
        <f>SUM(AN12-AO12)</f>
        <v/>
      </c>
    </row>
    <row r="13">
      <c r="A13" s="41" t="n"/>
      <c r="B13" s="42" t="n"/>
      <c r="C13" s="41" t="n"/>
      <c r="D13" s="41" t="n"/>
      <c r="E13" s="41" t="n"/>
      <c r="F13" s="41" t="n"/>
      <c r="G13" s="41" t="n"/>
      <c r="H13" s="41" t="n"/>
      <c r="I13" s="41" t="n"/>
      <c r="J13" s="41" t="n"/>
      <c r="K13" s="41" t="n"/>
      <c r="L13" s="339" t="inlineStr">
        <is>
          <t>Other securities offered by the banks operating in Rwanda</t>
        </is>
      </c>
      <c r="M13" s="41" t="n"/>
      <c r="N13" s="41" t="n"/>
      <c r="O13" s="41" t="n"/>
      <c r="P13" s="41" t="n"/>
      <c r="Q13" s="41" t="n"/>
      <c r="R13" s="43" t="n"/>
      <c r="S13" s="41" t="n"/>
      <c r="T13" s="41" t="n"/>
      <c r="U13" s="90" t="n"/>
      <c r="V13" s="83" t="n"/>
      <c r="W13" s="83" t="n"/>
      <c r="X13" s="41" t="n"/>
      <c r="Y13" s="41" t="n"/>
      <c r="Z13" s="41" t="n"/>
      <c r="AA13" s="41" t="n"/>
      <c r="AB13" s="41" t="n"/>
      <c r="AC13" s="45" t="n"/>
      <c r="AD13" s="53" t="n"/>
      <c r="AE13" s="53" t="n"/>
      <c r="AF13" s="46">
        <f>AD13-AE13</f>
        <v/>
      </c>
      <c r="AG13" s="90" t="n"/>
      <c r="AH13" s="46">
        <f>U13-AG13</f>
        <v/>
      </c>
      <c r="AI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 s="46">
        <f>AH13-Table7205[[#This Row],[Column 332]]</f>
        <v/>
      </c>
      <c r="AK13" s="91" t="n"/>
      <c r="AL13" s="98" t="n"/>
      <c r="AM13" s="49" t="n">
        <v>0.5</v>
      </c>
      <c r="AN13" s="46">
        <f>IF(Table7205[[#This Row],[Column 35]]&gt;0,Table7205[[#This Row],[Column 35]]*Table7205[[#This Row],[Column 38]],0)</f>
        <v/>
      </c>
      <c r="AO13" s="81" t="n"/>
      <c r="AP13" s="82">
        <f>SUM(AN13-AO13)</f>
        <v/>
      </c>
    </row>
    <row r="14">
      <c r="A14" s="41" t="n"/>
      <c r="B14" s="42" t="n"/>
      <c r="C14" s="41" t="n"/>
      <c r="D14" s="41" t="n"/>
      <c r="E14" s="41" t="n"/>
      <c r="F14" s="41" t="n"/>
      <c r="G14" s="41" t="n"/>
      <c r="H14" s="41" t="n"/>
      <c r="I14" s="41" t="n"/>
      <c r="J14" s="41" t="n"/>
      <c r="K14" s="41" t="n"/>
      <c r="L14" s="339" t="inlineStr">
        <is>
          <t>Building</t>
        </is>
      </c>
      <c r="M14" s="41" t="n"/>
      <c r="N14" s="41" t="n"/>
      <c r="O14" s="41" t="n"/>
      <c r="P14" s="41" t="n"/>
      <c r="Q14" s="41" t="n"/>
      <c r="R14" s="43" t="n"/>
      <c r="S14" s="41" t="n"/>
      <c r="T14" s="41" t="n"/>
      <c r="U14" s="90" t="n"/>
      <c r="V14" s="83" t="n"/>
      <c r="W14" s="83" t="n"/>
      <c r="X14" s="41" t="n"/>
      <c r="Y14" s="41" t="n"/>
      <c r="Z14" s="41" t="n"/>
      <c r="AA14" s="41" t="n"/>
      <c r="AB14" s="41" t="n"/>
      <c r="AC14" s="45" t="n"/>
      <c r="AD14" s="53" t="n"/>
      <c r="AE14" s="53" t="n"/>
      <c r="AF14" s="46">
        <f>AD14-AE14</f>
        <v/>
      </c>
      <c r="AG14" s="90" t="n"/>
      <c r="AH14" s="46">
        <f>U14-AG14</f>
        <v/>
      </c>
      <c r="AI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 s="46">
        <f>AH14-Table7205[[#This Row],[Column 332]]</f>
        <v/>
      </c>
      <c r="AK14" s="91" t="n"/>
      <c r="AL14" s="98" t="n"/>
      <c r="AM14" s="49" t="n">
        <v>0.5</v>
      </c>
      <c r="AN14" s="46">
        <f>IF(Table7205[[#This Row],[Column 35]]&gt;0,Table7205[[#This Row],[Column 35]]*Table7205[[#This Row],[Column 38]],0)</f>
        <v/>
      </c>
      <c r="AO14" s="81" t="n"/>
      <c r="AP14" s="82">
        <f>SUM(AN14-AO14)</f>
        <v/>
      </c>
    </row>
    <row r="15">
      <c r="A15" s="41" t="n"/>
      <c r="B15" s="42" t="n"/>
      <c r="C15" s="41" t="n"/>
      <c r="D15" s="41" t="n"/>
      <c r="E15" s="41" t="n"/>
      <c r="F15" s="41" t="n"/>
      <c r="G15" s="41" t="n"/>
      <c r="H15" s="41" t="n"/>
      <c r="I15" s="41" t="n"/>
      <c r="J15" s="41" t="n"/>
      <c r="K15" s="41" t="n"/>
      <c r="L15" s="339" t="inlineStr">
        <is>
          <t>movable collaterals.</t>
        </is>
      </c>
      <c r="M15" s="41" t="n"/>
      <c r="N15" s="41" t="n"/>
      <c r="O15" s="41" t="n"/>
      <c r="P15" s="41" t="n"/>
      <c r="Q15" s="41" t="n"/>
      <c r="R15" s="43" t="n"/>
      <c r="S15" s="41" t="n"/>
      <c r="T15" s="41" t="n"/>
      <c r="U15" s="90" t="n"/>
      <c r="V15" s="83" t="n"/>
      <c r="W15" s="83" t="n"/>
      <c r="X15" s="41" t="n"/>
      <c r="Y15" s="41" t="n"/>
      <c r="Z15" s="41" t="n"/>
      <c r="AA15" s="41" t="n"/>
      <c r="AB15" s="41" t="n"/>
      <c r="AC15" s="45" t="n"/>
      <c r="AD15" s="53" t="n"/>
      <c r="AE15" s="53" t="n"/>
      <c r="AF15" s="46">
        <f>AD15-AE15</f>
        <v/>
      </c>
      <c r="AG15" s="90" t="n"/>
      <c r="AH15" s="46">
        <f>U15-AG15</f>
        <v/>
      </c>
      <c r="AI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 s="46">
        <f>AH15-Table7205[[#This Row],[Column 332]]</f>
        <v/>
      </c>
      <c r="AK15" s="91" t="n"/>
      <c r="AL15" s="98" t="n"/>
      <c r="AM15" s="49" t="n">
        <v>0.5</v>
      </c>
      <c r="AN15" s="46">
        <f>IF(Table7205[[#This Row],[Column 35]]&gt;0,Table7205[[#This Row],[Column 35]]*Table7205[[#This Row],[Column 38]],0)</f>
        <v/>
      </c>
      <c r="AO15" s="81" t="n"/>
      <c r="AP15" s="82">
        <f>SUM(AN15-AO15)</f>
        <v/>
      </c>
    </row>
    <row r="16">
      <c r="A16" s="41" t="n"/>
      <c r="B16" s="42" t="n"/>
      <c r="C16" s="41" t="n"/>
      <c r="D16" s="41" t="n"/>
      <c r="E16" s="41" t="n"/>
      <c r="F16" s="41" t="n"/>
      <c r="G16" s="41" t="n"/>
      <c r="H16" s="41" t="n"/>
      <c r="I16" s="41" t="n"/>
      <c r="J16" s="41" t="n"/>
      <c r="K16" s="41" t="n"/>
      <c r="L16" s="339" t="n"/>
      <c r="M16" s="41" t="n"/>
      <c r="N16" s="41" t="n"/>
      <c r="O16" s="41" t="n"/>
      <c r="P16" s="41" t="n"/>
      <c r="Q16" s="41" t="n"/>
      <c r="R16" s="43" t="n"/>
      <c r="S16" s="41" t="n"/>
      <c r="T16" s="41" t="n"/>
      <c r="U16" s="90" t="n"/>
      <c r="V16" s="83" t="n"/>
      <c r="W16" s="83" t="n"/>
      <c r="X16" s="41" t="n"/>
      <c r="Y16" s="41" t="n"/>
      <c r="Z16" s="41" t="n"/>
      <c r="AA16" s="41" t="n"/>
      <c r="AB16" s="41" t="n"/>
      <c r="AC16" s="45" t="n"/>
      <c r="AD16" s="53" t="n"/>
      <c r="AE16" s="53" t="n"/>
      <c r="AF16" s="46">
        <f>AD16-AE16</f>
        <v/>
      </c>
      <c r="AG16" s="90" t="n"/>
      <c r="AH16" s="46">
        <f>U16-AG16</f>
        <v/>
      </c>
      <c r="AI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 s="46">
        <f>AH16-Table7205[[#This Row],[Column 332]]</f>
        <v/>
      </c>
      <c r="AK16" s="91" t="n"/>
      <c r="AL16" s="98" t="n"/>
      <c r="AM16" s="49" t="n">
        <v>0.5</v>
      </c>
      <c r="AN16" s="46">
        <f>IF(Table7205[[#This Row],[Column 35]]&gt;0,Table7205[[#This Row],[Column 35]]*Table7205[[#This Row],[Column 38]],0)</f>
        <v/>
      </c>
      <c r="AO16" s="81" t="n"/>
      <c r="AP16" s="82">
        <f>SUM(AN16-AO16)</f>
        <v/>
      </c>
    </row>
    <row r="17">
      <c r="A17" s="41" t="n"/>
      <c r="B17" s="42" t="n"/>
      <c r="C17" s="41" t="n"/>
      <c r="D17" s="41" t="n"/>
      <c r="E17" s="41" t="n"/>
      <c r="F17" s="41" t="n"/>
      <c r="G17" s="41" t="n"/>
      <c r="H17" s="41" t="n"/>
      <c r="I17" s="41" t="n"/>
      <c r="J17" s="41" t="n"/>
      <c r="K17" s="41" t="n"/>
      <c r="L17" s="339" t="n"/>
      <c r="M17" s="41" t="n"/>
      <c r="N17" s="41" t="n"/>
      <c r="O17" s="41" t="n"/>
      <c r="P17" s="41" t="n"/>
      <c r="Q17" s="41" t="n"/>
      <c r="R17" s="43" t="n"/>
      <c r="S17" s="41" t="n"/>
      <c r="T17" s="41" t="n"/>
      <c r="U17" s="90" t="n"/>
      <c r="V17" s="83" t="n"/>
      <c r="W17" s="83" t="n"/>
      <c r="X17" s="41" t="n"/>
      <c r="Y17" s="41" t="n"/>
      <c r="Z17" s="41" t="n"/>
      <c r="AA17" s="41" t="n"/>
      <c r="AB17" s="41" t="n"/>
      <c r="AC17" s="45" t="n"/>
      <c r="AD17" s="53" t="n"/>
      <c r="AE17" s="53" t="n"/>
      <c r="AF17" s="46">
        <f>AD17-AE17</f>
        <v/>
      </c>
      <c r="AG17" s="90" t="n"/>
      <c r="AH17" s="46">
        <f>U17-AG17</f>
        <v/>
      </c>
      <c r="AI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 s="46">
        <f>AH17-Table7205[[#This Row],[Column 332]]</f>
        <v/>
      </c>
      <c r="AK17" s="91" t="n"/>
      <c r="AL17" s="98" t="n"/>
      <c r="AM17" s="49" t="n">
        <v>0.5</v>
      </c>
      <c r="AN17" s="46">
        <f>IF(Table7205[[#This Row],[Column 35]]&gt;0,Table7205[[#This Row],[Column 35]]*Table7205[[#This Row],[Column 38]],0)</f>
        <v/>
      </c>
      <c r="AO17" s="81" t="n"/>
      <c r="AP17" s="82">
        <f>SUM(AN17-AO17)</f>
        <v/>
      </c>
    </row>
    <row r="18">
      <c r="A18" s="41" t="n"/>
      <c r="B18" s="42" t="n"/>
      <c r="C18" s="41" t="n"/>
      <c r="D18" s="41" t="n"/>
      <c r="E18" s="41" t="n"/>
      <c r="F18" s="41" t="n"/>
      <c r="G18" s="41" t="n"/>
      <c r="H18" s="41" t="n"/>
      <c r="I18" s="41" t="n"/>
      <c r="J18" s="41" t="n"/>
      <c r="K18" s="41" t="n"/>
      <c r="L18" s="339" t="n"/>
      <c r="M18" s="41" t="n"/>
      <c r="N18" s="41" t="n"/>
      <c r="O18" s="41" t="n"/>
      <c r="P18" s="41" t="n"/>
      <c r="Q18" s="41" t="n"/>
      <c r="R18" s="43" t="n"/>
      <c r="S18" s="41" t="n"/>
      <c r="T18" s="41" t="n"/>
      <c r="U18" s="90" t="n"/>
      <c r="V18" s="83" t="n"/>
      <c r="W18" s="83" t="n"/>
      <c r="X18" s="41" t="n"/>
      <c r="Y18" s="41" t="n"/>
      <c r="Z18" s="41" t="n"/>
      <c r="AA18" s="41" t="n"/>
      <c r="AB18" s="41" t="n"/>
      <c r="AC18" s="45" t="n"/>
      <c r="AD18" s="53" t="n"/>
      <c r="AE18" s="53" t="n"/>
      <c r="AF18" s="46">
        <f>AD18-AE18</f>
        <v/>
      </c>
      <c r="AG18" s="90" t="n"/>
      <c r="AH18" s="46">
        <f>U18-AG18</f>
        <v/>
      </c>
      <c r="AI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 s="46">
        <f>AH18-Table7205[[#This Row],[Column 332]]</f>
        <v/>
      </c>
      <c r="AK18" s="91" t="n"/>
      <c r="AL18" s="98" t="n"/>
      <c r="AM18" s="49" t="n">
        <v>0.5</v>
      </c>
      <c r="AN18" s="46">
        <f>IF(Table7205[[#This Row],[Column 35]]&gt;0,Table7205[[#This Row],[Column 35]]*Table7205[[#This Row],[Column 38]],0)</f>
        <v/>
      </c>
      <c r="AO18" s="81" t="n"/>
      <c r="AP18" s="82">
        <f>SUM(AN18-AO18)</f>
        <v/>
      </c>
    </row>
    <row r="19">
      <c r="A19" s="41" t="n"/>
      <c r="B19" s="42" t="n"/>
      <c r="C19" s="41" t="n"/>
      <c r="D19" s="41" t="n"/>
      <c r="E19" s="41" t="n"/>
      <c r="F19" s="41" t="n"/>
      <c r="G19" s="41" t="n"/>
      <c r="H19" s="41" t="n"/>
      <c r="I19" s="41" t="n"/>
      <c r="J19" s="41" t="n"/>
      <c r="K19" s="41" t="n"/>
      <c r="L19" s="339" t="n"/>
      <c r="M19" s="41" t="n"/>
      <c r="N19" s="41" t="n"/>
      <c r="O19" s="41" t="n"/>
      <c r="P19" s="41" t="n"/>
      <c r="Q19" s="41" t="n"/>
      <c r="R19" s="43" t="n"/>
      <c r="S19" s="41" t="n"/>
      <c r="T19" s="41" t="n"/>
      <c r="U19" s="90" t="n"/>
      <c r="V19" s="83" t="n"/>
      <c r="W19" s="83" t="n"/>
      <c r="X19" s="41" t="n"/>
      <c r="Y19" s="41" t="n"/>
      <c r="Z19" s="41" t="n"/>
      <c r="AA19" s="41" t="n"/>
      <c r="AB19" s="41" t="n"/>
      <c r="AC19" s="45" t="n"/>
      <c r="AD19" s="53" t="n"/>
      <c r="AE19" s="53" t="n"/>
      <c r="AF19" s="46">
        <f>AD19-AE19</f>
        <v/>
      </c>
      <c r="AG19" s="90" t="n"/>
      <c r="AH19" s="46">
        <f>U19-AG19</f>
        <v/>
      </c>
      <c r="AI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 s="46">
        <f>AH19-Table7205[[#This Row],[Column 332]]</f>
        <v/>
      </c>
      <c r="AK19" s="91" t="n"/>
      <c r="AL19" s="98" t="n"/>
      <c r="AM19" s="49" t="n">
        <v>0.5</v>
      </c>
      <c r="AN19" s="46">
        <f>IF(Table7205[[#This Row],[Column 35]]&gt;0,Table7205[[#This Row],[Column 35]]*Table7205[[#This Row],[Column 38]],0)</f>
        <v/>
      </c>
      <c r="AO19" s="81" t="n"/>
      <c r="AP19" s="82">
        <f>SUM(AN19-AO19)</f>
        <v/>
      </c>
    </row>
    <row r="20">
      <c r="A20" s="41" t="n"/>
      <c r="B20" s="42" t="n"/>
      <c r="C20" s="41" t="n"/>
      <c r="D20" s="41" t="n"/>
      <c r="E20" s="41" t="n"/>
      <c r="F20" s="41" t="n"/>
      <c r="G20" s="41" t="n"/>
      <c r="H20" s="41" t="n"/>
      <c r="I20" s="41" t="n"/>
      <c r="J20" s="41" t="n"/>
      <c r="K20" s="41" t="n"/>
      <c r="L20" s="339" t="n"/>
      <c r="M20" s="41" t="n"/>
      <c r="N20" s="41" t="n"/>
      <c r="O20" s="41" t="n"/>
      <c r="P20" s="41" t="n"/>
      <c r="Q20" s="41" t="n"/>
      <c r="R20" s="43" t="n"/>
      <c r="S20" s="41" t="n"/>
      <c r="T20" s="41" t="n"/>
      <c r="U20" s="90" t="n"/>
      <c r="V20" s="83" t="n"/>
      <c r="W20" s="83" t="n"/>
      <c r="X20" s="41" t="n"/>
      <c r="Y20" s="41" t="n"/>
      <c r="Z20" s="41" t="n"/>
      <c r="AA20" s="41" t="n"/>
      <c r="AB20" s="41" t="n"/>
      <c r="AC20" s="45" t="n"/>
      <c r="AD20" s="53" t="n"/>
      <c r="AE20" s="53" t="n"/>
      <c r="AF20" s="46">
        <f>AD20-AE20</f>
        <v/>
      </c>
      <c r="AG20" s="90" t="n"/>
      <c r="AH20" s="46">
        <f>U20-AG20</f>
        <v/>
      </c>
      <c r="AI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 s="46">
        <f>AH20-Table7205[[#This Row],[Column 332]]</f>
        <v/>
      </c>
      <c r="AK20" s="91" t="n"/>
      <c r="AL20" s="98" t="n"/>
      <c r="AM20" s="49" t="n">
        <v>0.5</v>
      </c>
      <c r="AN20" s="46">
        <f>IF(Table7205[[#This Row],[Column 35]]&gt;0,Table7205[[#This Row],[Column 35]]*Table7205[[#This Row],[Column 38]],0)</f>
        <v/>
      </c>
      <c r="AO20" s="81" t="n"/>
      <c r="AP20" s="82">
        <f>SUM(AN20-AO20)</f>
        <v/>
      </c>
    </row>
    <row r="21">
      <c r="A21" s="41" t="n"/>
      <c r="B21" s="42" t="n"/>
      <c r="C21" s="41" t="n"/>
      <c r="D21" s="41" t="n"/>
      <c r="E21" s="41" t="n"/>
      <c r="F21" s="41" t="n"/>
      <c r="G21" s="41" t="n"/>
      <c r="H21" s="41" t="n"/>
      <c r="I21" s="41" t="n"/>
      <c r="J21" s="41" t="n"/>
      <c r="K21" s="41" t="n"/>
      <c r="L21" s="339" t="n"/>
      <c r="M21" s="41" t="n"/>
      <c r="N21" s="41" t="n"/>
      <c r="O21" s="41" t="n"/>
      <c r="P21" s="41" t="n"/>
      <c r="Q21" s="41" t="n"/>
      <c r="R21" s="43" t="n"/>
      <c r="S21" s="41" t="n"/>
      <c r="T21" s="41" t="n"/>
      <c r="U21" s="90" t="n"/>
      <c r="V21" s="83" t="n"/>
      <c r="W21" s="83" t="n"/>
      <c r="X21" s="41" t="n"/>
      <c r="Y21" s="41" t="n"/>
      <c r="Z21" s="41" t="n"/>
      <c r="AA21" s="41" t="n"/>
      <c r="AB21" s="41" t="n"/>
      <c r="AC21" s="45" t="n"/>
      <c r="AD21" s="53" t="n"/>
      <c r="AE21" s="53" t="n"/>
      <c r="AF21" s="46">
        <f>AD21-AE21</f>
        <v/>
      </c>
      <c r="AG21" s="90" t="n"/>
      <c r="AH21" s="46">
        <f>U21-AG21</f>
        <v/>
      </c>
      <c r="AI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 s="46">
        <f>AH21-Table7205[[#This Row],[Column 332]]</f>
        <v/>
      </c>
      <c r="AK21" s="91" t="n"/>
      <c r="AL21" s="98" t="n"/>
      <c r="AM21" s="49" t="n">
        <v>0.5</v>
      </c>
      <c r="AN21" s="46">
        <f>IF(Table7205[[#This Row],[Column 35]]&gt;0,Table7205[[#This Row],[Column 35]]*Table7205[[#This Row],[Column 38]],0)</f>
        <v/>
      </c>
      <c r="AO21" s="81" t="n"/>
      <c r="AP21" s="82">
        <f>SUM(AN21-AO21)</f>
        <v/>
      </c>
    </row>
    <row r="22">
      <c r="A22" s="41" t="n"/>
      <c r="B22" s="42" t="n"/>
      <c r="C22" s="41" t="n"/>
      <c r="D22" s="41" t="n"/>
      <c r="E22" s="41" t="n"/>
      <c r="F22" s="41" t="n"/>
      <c r="G22" s="41" t="n"/>
      <c r="H22" s="41" t="n"/>
      <c r="I22" s="41" t="n"/>
      <c r="J22" s="41" t="n"/>
      <c r="K22" s="41" t="n"/>
      <c r="L22" s="339" t="n"/>
      <c r="M22" s="41" t="n"/>
      <c r="N22" s="41" t="n"/>
      <c r="O22" s="41" t="n"/>
      <c r="P22" s="41" t="n"/>
      <c r="Q22" s="41" t="n"/>
      <c r="R22" s="43" t="n"/>
      <c r="S22" s="41" t="n"/>
      <c r="T22" s="41" t="n"/>
      <c r="U22" s="90" t="n"/>
      <c r="V22" s="83" t="n"/>
      <c r="W22" s="83" t="n"/>
      <c r="X22" s="41" t="n"/>
      <c r="Y22" s="41" t="n"/>
      <c r="Z22" s="41" t="n"/>
      <c r="AA22" s="41" t="n"/>
      <c r="AB22" s="41" t="n"/>
      <c r="AC22" s="45" t="n"/>
      <c r="AD22" s="53" t="n"/>
      <c r="AE22" s="53" t="n"/>
      <c r="AF22" s="46">
        <f>AD22-AE22</f>
        <v/>
      </c>
      <c r="AG22" s="90" t="n"/>
      <c r="AH22" s="46">
        <f>U22-AG22</f>
        <v/>
      </c>
      <c r="AI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 s="46">
        <f>AH22-Table7205[[#This Row],[Column 332]]</f>
        <v/>
      </c>
      <c r="AK22" s="91" t="n"/>
      <c r="AL22" s="98" t="n"/>
      <c r="AM22" s="49" t="n">
        <v>0.5</v>
      </c>
      <c r="AN22" s="46">
        <f>IF(Table7205[[#This Row],[Column 35]]&gt;0,Table7205[[#This Row],[Column 35]]*Table7205[[#This Row],[Column 38]],0)</f>
        <v/>
      </c>
      <c r="AO22" s="81" t="n"/>
      <c r="AP22" s="82">
        <f>SUM(AN22-AO22)</f>
        <v/>
      </c>
    </row>
    <row r="23">
      <c r="A23" s="41" t="n"/>
      <c r="B23" s="42" t="n"/>
      <c r="C23" s="41" t="n"/>
      <c r="D23" s="41" t="n"/>
      <c r="E23" s="41" t="n"/>
      <c r="F23" s="41" t="n"/>
      <c r="G23" s="41" t="n"/>
      <c r="H23" s="41" t="n"/>
      <c r="I23" s="41" t="n"/>
      <c r="J23" s="41" t="n"/>
      <c r="K23" s="41" t="n"/>
      <c r="L23" s="339" t="n"/>
      <c r="M23" s="41" t="n"/>
      <c r="N23" s="41" t="n"/>
      <c r="O23" s="41" t="n"/>
      <c r="P23" s="41" t="n"/>
      <c r="Q23" s="41" t="n"/>
      <c r="R23" s="43" t="n"/>
      <c r="S23" s="41" t="n"/>
      <c r="T23" s="41" t="n"/>
      <c r="U23" s="90" t="n"/>
      <c r="V23" s="83" t="n"/>
      <c r="W23" s="83" t="n"/>
      <c r="X23" s="41" t="n"/>
      <c r="Y23" s="41" t="n"/>
      <c r="Z23" s="41" t="n"/>
      <c r="AA23" s="41" t="n"/>
      <c r="AB23" s="41" t="n"/>
      <c r="AC23" s="45" t="n"/>
      <c r="AD23" s="53" t="n"/>
      <c r="AE23" s="53" t="n"/>
      <c r="AF23" s="46">
        <f>AD23-AE23</f>
        <v/>
      </c>
      <c r="AG23" s="90" t="n"/>
      <c r="AH23" s="46">
        <f>U23-AG23</f>
        <v/>
      </c>
      <c r="AI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 s="46">
        <f>AH23-Table7205[[#This Row],[Column 332]]</f>
        <v/>
      </c>
      <c r="AK23" s="91" t="n"/>
      <c r="AL23" s="98" t="n"/>
      <c r="AM23" s="49" t="n">
        <v>0.5</v>
      </c>
      <c r="AN23" s="46">
        <f>IF(Table7205[[#This Row],[Column 35]]&gt;0,Table7205[[#This Row],[Column 35]]*Table7205[[#This Row],[Column 38]],0)</f>
        <v/>
      </c>
      <c r="AO23" s="81" t="n"/>
      <c r="AP23" s="82">
        <f>SUM(AN23-AO23)</f>
        <v/>
      </c>
    </row>
    <row r="24">
      <c r="A24" s="41" t="n"/>
      <c r="B24" s="42" t="n"/>
      <c r="C24" s="41" t="n"/>
      <c r="D24" s="41" t="n"/>
      <c r="E24" s="41" t="n"/>
      <c r="F24" s="41" t="n"/>
      <c r="G24" s="41" t="n"/>
      <c r="H24" s="41" t="n"/>
      <c r="I24" s="41" t="n"/>
      <c r="J24" s="41" t="n"/>
      <c r="K24" s="41" t="n"/>
      <c r="L24" s="339" t="n"/>
      <c r="M24" s="41" t="n"/>
      <c r="N24" s="41" t="n"/>
      <c r="O24" s="41" t="n"/>
      <c r="P24" s="41" t="n"/>
      <c r="Q24" s="41" t="n"/>
      <c r="R24" s="43" t="n"/>
      <c r="S24" s="41" t="n"/>
      <c r="T24" s="41" t="n"/>
      <c r="U24" s="90" t="n"/>
      <c r="V24" s="83" t="n"/>
      <c r="W24" s="83" t="n"/>
      <c r="X24" s="41" t="n"/>
      <c r="Y24" s="41" t="n"/>
      <c r="Z24" s="41" t="n"/>
      <c r="AA24" s="41" t="n"/>
      <c r="AB24" s="41" t="n"/>
      <c r="AC24" s="45" t="n"/>
      <c r="AD24" s="53" t="n"/>
      <c r="AE24" s="53" t="n"/>
      <c r="AF24" s="46">
        <f>AD24-AE24</f>
        <v/>
      </c>
      <c r="AG24" s="90" t="n"/>
      <c r="AH24" s="46">
        <f>U24-AG24</f>
        <v/>
      </c>
      <c r="AI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 s="46">
        <f>AH24-Table7205[[#This Row],[Column 332]]</f>
        <v/>
      </c>
      <c r="AK24" s="91" t="n"/>
      <c r="AL24" s="98" t="n"/>
      <c r="AM24" s="49" t="n">
        <v>0.5</v>
      </c>
      <c r="AN24" s="46">
        <f>IF(Table7205[[#This Row],[Column 35]]&gt;0,Table7205[[#This Row],[Column 35]]*Table7205[[#This Row],[Column 38]],0)</f>
        <v/>
      </c>
      <c r="AO24" s="81" t="n"/>
      <c r="AP24" s="82">
        <f>SUM(AN24-AO24)</f>
        <v/>
      </c>
    </row>
    <row r="25">
      <c r="A25" s="41" t="n"/>
      <c r="B25" s="42" t="n"/>
      <c r="C25" s="41" t="n"/>
      <c r="D25" s="41" t="n"/>
      <c r="E25" s="41" t="n"/>
      <c r="F25" s="41" t="n"/>
      <c r="G25" s="41" t="n"/>
      <c r="H25" s="41" t="n"/>
      <c r="I25" s="41" t="n"/>
      <c r="J25" s="41" t="n"/>
      <c r="K25" s="41" t="n"/>
      <c r="L25" s="339" t="n"/>
      <c r="M25" s="41" t="n"/>
      <c r="N25" s="41" t="n"/>
      <c r="O25" s="41" t="n"/>
      <c r="P25" s="41" t="n"/>
      <c r="Q25" s="41" t="n"/>
      <c r="R25" s="43" t="n"/>
      <c r="S25" s="41" t="n"/>
      <c r="T25" s="41" t="n"/>
      <c r="U25" s="90" t="n"/>
      <c r="V25" s="83" t="n"/>
      <c r="W25" s="83" t="n"/>
      <c r="X25" s="41" t="n"/>
      <c r="Y25" s="41" t="n"/>
      <c r="Z25" s="41" t="n"/>
      <c r="AA25" s="41" t="n"/>
      <c r="AB25" s="41" t="n"/>
      <c r="AC25" s="45" t="n"/>
      <c r="AD25" s="53" t="n"/>
      <c r="AE25" s="53" t="n"/>
      <c r="AF25" s="46">
        <f>AD25-AE25</f>
        <v/>
      </c>
      <c r="AG25" s="90" t="n"/>
      <c r="AH25" s="46">
        <f>U25-AG25</f>
        <v/>
      </c>
      <c r="AI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 s="46">
        <f>AH25-Table7205[[#This Row],[Column 332]]</f>
        <v/>
      </c>
      <c r="AK25" s="91" t="n"/>
      <c r="AL25" s="98" t="n"/>
      <c r="AM25" s="49" t="n">
        <v>0.5</v>
      </c>
      <c r="AN25" s="46">
        <f>IF(Table7205[[#This Row],[Column 35]]&gt;0,Table7205[[#This Row],[Column 35]]*Table7205[[#This Row],[Column 38]],0)</f>
        <v/>
      </c>
      <c r="AO25" s="81" t="n"/>
      <c r="AP25" s="82">
        <f>SUM(AN25-AO25)</f>
        <v/>
      </c>
    </row>
    <row r="26">
      <c r="A26" s="41" t="n"/>
      <c r="B26" s="42" t="n"/>
      <c r="C26" s="41" t="n"/>
      <c r="D26" s="41" t="n"/>
      <c r="E26" s="41" t="n"/>
      <c r="F26" s="41" t="n"/>
      <c r="G26" s="41" t="n"/>
      <c r="H26" s="41" t="n"/>
      <c r="I26" s="41" t="n"/>
      <c r="J26" s="41" t="n"/>
      <c r="K26" s="41" t="n"/>
      <c r="L26" s="339" t="n"/>
      <c r="M26" s="41" t="n"/>
      <c r="N26" s="41" t="n"/>
      <c r="O26" s="41" t="n"/>
      <c r="P26" s="41" t="n"/>
      <c r="Q26" s="41" t="n"/>
      <c r="R26" s="43" t="n"/>
      <c r="S26" s="41" t="n"/>
      <c r="T26" s="41" t="n"/>
      <c r="U26" s="90" t="n"/>
      <c r="V26" s="83" t="n"/>
      <c r="W26" s="83" t="n"/>
      <c r="X26" s="41" t="n"/>
      <c r="Y26" s="41" t="n"/>
      <c r="Z26" s="41" t="n"/>
      <c r="AA26" s="41" t="n"/>
      <c r="AB26" s="41" t="n"/>
      <c r="AC26" s="45" t="n"/>
      <c r="AD26" s="53" t="n"/>
      <c r="AE26" s="53" t="n"/>
      <c r="AF26" s="46">
        <f>AD26-AE26</f>
        <v/>
      </c>
      <c r="AG26" s="90" t="n"/>
      <c r="AH26" s="46">
        <f>U26-AG26</f>
        <v/>
      </c>
      <c r="AI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 s="46">
        <f>AH26-Table7205[[#This Row],[Column 332]]</f>
        <v/>
      </c>
      <c r="AK26" s="91" t="n"/>
      <c r="AL26" s="98" t="n"/>
      <c r="AM26" s="49" t="n">
        <v>0.5</v>
      </c>
      <c r="AN26" s="46">
        <f>IF(Table7205[[#This Row],[Column 35]]&gt;0,Table7205[[#This Row],[Column 35]]*Table7205[[#This Row],[Column 38]],0)</f>
        <v/>
      </c>
      <c r="AO26" s="81" t="n"/>
      <c r="AP26" s="82">
        <f>SUM(AN26-AO26)</f>
        <v/>
      </c>
    </row>
    <row r="27">
      <c r="A27" s="41" t="n"/>
      <c r="B27" s="42" t="n"/>
      <c r="C27" s="41" t="n"/>
      <c r="D27" s="41" t="n"/>
      <c r="E27" s="41" t="n"/>
      <c r="F27" s="41" t="n"/>
      <c r="G27" s="41" t="n"/>
      <c r="H27" s="41" t="n"/>
      <c r="I27" s="41" t="n"/>
      <c r="J27" s="41" t="n"/>
      <c r="K27" s="41" t="n"/>
      <c r="L27" s="339" t="n"/>
      <c r="M27" s="41" t="n"/>
      <c r="N27" s="41" t="n"/>
      <c r="O27" s="41" t="n"/>
      <c r="P27" s="41" t="n"/>
      <c r="Q27" s="41" t="n"/>
      <c r="R27" s="43" t="n"/>
      <c r="S27" s="41" t="n"/>
      <c r="T27" s="41" t="n"/>
      <c r="U27" s="90" t="n"/>
      <c r="V27" s="83" t="n"/>
      <c r="W27" s="83" t="n"/>
      <c r="X27" s="41" t="n"/>
      <c r="Y27" s="41" t="n"/>
      <c r="Z27" s="41" t="n"/>
      <c r="AA27" s="41" t="n"/>
      <c r="AB27" s="41" t="n"/>
      <c r="AC27" s="45" t="n"/>
      <c r="AD27" s="53" t="n"/>
      <c r="AE27" s="53" t="n"/>
      <c r="AF27" s="46">
        <f>AD27-AE27</f>
        <v/>
      </c>
      <c r="AG27" s="90" t="n"/>
      <c r="AH27" s="46">
        <f>U27-AG27</f>
        <v/>
      </c>
      <c r="AI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 s="46">
        <f>AH27-Table7205[[#This Row],[Column 332]]</f>
        <v/>
      </c>
      <c r="AK27" s="91" t="n"/>
      <c r="AL27" s="98" t="n"/>
      <c r="AM27" s="49" t="n">
        <v>0.5</v>
      </c>
      <c r="AN27" s="46">
        <f>IF(Table7205[[#This Row],[Column 35]]&gt;0,Table7205[[#This Row],[Column 35]]*Table7205[[#This Row],[Column 38]],0)</f>
        <v/>
      </c>
      <c r="AO27" s="81" t="n"/>
      <c r="AP27" s="82">
        <f>SUM(AN27-AO27)</f>
        <v/>
      </c>
    </row>
    <row r="28">
      <c r="A28" s="41" t="n"/>
      <c r="B28" s="42" t="n"/>
      <c r="C28" s="41" t="n"/>
      <c r="D28" s="41" t="n"/>
      <c r="E28" s="41" t="n"/>
      <c r="F28" s="41" t="n"/>
      <c r="G28" s="41" t="n"/>
      <c r="H28" s="41" t="n"/>
      <c r="I28" s="41" t="n"/>
      <c r="J28" s="41" t="n"/>
      <c r="K28" s="41" t="n"/>
      <c r="L28" s="339" t="n"/>
      <c r="M28" s="41" t="n"/>
      <c r="N28" s="41" t="n"/>
      <c r="O28" s="41" t="n"/>
      <c r="P28" s="41" t="n"/>
      <c r="Q28" s="41" t="n"/>
      <c r="R28" s="43" t="n"/>
      <c r="S28" s="41" t="n"/>
      <c r="T28" s="41" t="n"/>
      <c r="U28" s="90" t="n"/>
      <c r="V28" s="83" t="n"/>
      <c r="W28" s="83" t="n"/>
      <c r="X28" s="41" t="n"/>
      <c r="Y28" s="41" t="n"/>
      <c r="Z28" s="41" t="n"/>
      <c r="AA28" s="41" t="n"/>
      <c r="AB28" s="41" t="n"/>
      <c r="AC28" s="45" t="n"/>
      <c r="AD28" s="53" t="n"/>
      <c r="AE28" s="53" t="n"/>
      <c r="AF28" s="46">
        <f>AD28-AE28</f>
        <v/>
      </c>
      <c r="AG28" s="90" t="n"/>
      <c r="AH28" s="46">
        <f>U28-AG28</f>
        <v/>
      </c>
      <c r="AI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 s="46">
        <f>AH28-Table7205[[#This Row],[Column 332]]</f>
        <v/>
      </c>
      <c r="AK28" s="91" t="n"/>
      <c r="AL28" s="98" t="n"/>
      <c r="AM28" s="49" t="n">
        <v>0.5</v>
      </c>
      <c r="AN28" s="46">
        <f>IF(Table7205[[#This Row],[Column 35]]&gt;0,Table7205[[#This Row],[Column 35]]*Table7205[[#This Row],[Column 38]],0)</f>
        <v/>
      </c>
      <c r="AO28" s="81" t="n"/>
      <c r="AP28" s="82">
        <f>SUM(AN28-AO28)</f>
        <v/>
      </c>
    </row>
    <row r="29">
      <c r="A29" s="41" t="n"/>
      <c r="B29" s="42" t="n"/>
      <c r="C29" s="41" t="n"/>
      <c r="D29" s="41" t="n"/>
      <c r="E29" s="41" t="n"/>
      <c r="F29" s="41" t="n"/>
      <c r="G29" s="41" t="n"/>
      <c r="H29" s="41" t="n"/>
      <c r="I29" s="41" t="n"/>
      <c r="J29" s="41" t="n"/>
      <c r="K29" s="41" t="n"/>
      <c r="L29" s="339" t="n"/>
      <c r="M29" s="41" t="n"/>
      <c r="N29" s="41" t="n"/>
      <c r="O29" s="41" t="n"/>
      <c r="P29" s="41" t="n"/>
      <c r="Q29" s="41" t="n"/>
      <c r="R29" s="43" t="n"/>
      <c r="S29" s="41" t="n"/>
      <c r="T29" s="41" t="n"/>
      <c r="U29" s="90" t="n"/>
      <c r="V29" s="83" t="n"/>
      <c r="W29" s="83" t="n"/>
      <c r="X29" s="41" t="n"/>
      <c r="Y29" s="41" t="n"/>
      <c r="Z29" s="41" t="n"/>
      <c r="AA29" s="41" t="n"/>
      <c r="AB29" s="41" t="n"/>
      <c r="AC29" s="45" t="n"/>
      <c r="AD29" s="53" t="n"/>
      <c r="AE29" s="53" t="n"/>
      <c r="AF29" s="46">
        <f>AD29-AE29</f>
        <v/>
      </c>
      <c r="AG29" s="90" t="n"/>
      <c r="AH29" s="46">
        <f>U29-AG29</f>
        <v/>
      </c>
      <c r="AI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 s="46">
        <f>AH29-Table7205[[#This Row],[Column 332]]</f>
        <v/>
      </c>
      <c r="AK29" s="91" t="n"/>
      <c r="AL29" s="98" t="n"/>
      <c r="AM29" s="49" t="n">
        <v>0.5</v>
      </c>
      <c r="AN29" s="46">
        <f>IF(Table7205[[#This Row],[Column 35]]&gt;0,Table7205[[#This Row],[Column 35]]*Table7205[[#This Row],[Column 38]],0)</f>
        <v/>
      </c>
      <c r="AO29" s="81" t="n"/>
      <c r="AP29" s="82">
        <f>SUM(AN29-AO29)</f>
        <v/>
      </c>
    </row>
    <row r="30">
      <c r="A30" s="41" t="n"/>
      <c r="B30" s="42" t="n"/>
      <c r="C30" s="41" t="n"/>
      <c r="D30" s="41" t="n"/>
      <c r="E30" s="41" t="n"/>
      <c r="F30" s="41" t="n"/>
      <c r="G30" s="41" t="n"/>
      <c r="H30" s="41" t="n"/>
      <c r="I30" s="41" t="n"/>
      <c r="J30" s="41" t="n"/>
      <c r="K30" s="41" t="n"/>
      <c r="L30" s="339" t="n"/>
      <c r="M30" s="41" t="n"/>
      <c r="N30" s="41" t="n"/>
      <c r="O30" s="41" t="n"/>
      <c r="P30" s="41" t="n"/>
      <c r="Q30" s="41" t="n"/>
      <c r="R30" s="43" t="n"/>
      <c r="S30" s="41" t="n"/>
      <c r="T30" s="41" t="n"/>
      <c r="U30" s="90" t="n"/>
      <c r="V30" s="83" t="n"/>
      <c r="W30" s="83" t="n"/>
      <c r="X30" s="41" t="n"/>
      <c r="Y30" s="41" t="n"/>
      <c r="Z30" s="41" t="n"/>
      <c r="AA30" s="41" t="n"/>
      <c r="AB30" s="41" t="n"/>
      <c r="AC30" s="45" t="n"/>
      <c r="AD30" s="53" t="n"/>
      <c r="AE30" s="53" t="n"/>
      <c r="AF30" s="46">
        <f>AD30-AE30</f>
        <v/>
      </c>
      <c r="AG30" s="90" t="n"/>
      <c r="AH30" s="46">
        <f>U30-AG30</f>
        <v/>
      </c>
      <c r="AI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 s="46">
        <f>AH30-Table7205[[#This Row],[Column 332]]</f>
        <v/>
      </c>
      <c r="AK30" s="91" t="n"/>
      <c r="AL30" s="98" t="n"/>
      <c r="AM30" s="49" t="n">
        <v>0.5</v>
      </c>
      <c r="AN30" s="46">
        <f>IF(Table7205[[#This Row],[Column 35]]&gt;0,Table7205[[#This Row],[Column 35]]*Table7205[[#This Row],[Column 38]],0)</f>
        <v/>
      </c>
      <c r="AO30" s="81" t="n"/>
      <c r="AP30" s="82">
        <f>SUM(AN30-AO30)</f>
        <v/>
      </c>
    </row>
    <row r="31">
      <c r="A31" s="41" t="n"/>
      <c r="B31" s="42" t="n"/>
      <c r="C31" s="41" t="n"/>
      <c r="D31" s="41" t="n"/>
      <c r="E31" s="41" t="n"/>
      <c r="F31" s="41" t="n"/>
      <c r="G31" s="41" t="n"/>
      <c r="H31" s="41" t="n"/>
      <c r="I31" s="41" t="n"/>
      <c r="J31" s="41" t="n"/>
      <c r="K31" s="41" t="n"/>
      <c r="L31" s="339" t="n"/>
      <c r="M31" s="41" t="n"/>
      <c r="N31" s="41" t="n"/>
      <c r="O31" s="41" t="n"/>
      <c r="P31" s="41" t="n"/>
      <c r="Q31" s="41" t="n"/>
      <c r="R31" s="43" t="n"/>
      <c r="S31" s="41" t="n"/>
      <c r="T31" s="41" t="n"/>
      <c r="U31" s="90" t="n"/>
      <c r="V31" s="83" t="n"/>
      <c r="W31" s="83" t="n"/>
      <c r="X31" s="41" t="n"/>
      <c r="Y31" s="41" t="n"/>
      <c r="Z31" s="41" t="n"/>
      <c r="AA31" s="41" t="n"/>
      <c r="AB31" s="41" t="n"/>
      <c r="AC31" s="45" t="n"/>
      <c r="AD31" s="53" t="n"/>
      <c r="AE31" s="53" t="n"/>
      <c r="AF31" s="46">
        <f>AD31-AE31</f>
        <v/>
      </c>
      <c r="AG31" s="90" t="n"/>
      <c r="AH31" s="46">
        <f>U31-AG31</f>
        <v/>
      </c>
      <c r="AI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 s="46">
        <f>AH31-Table7205[[#This Row],[Column 332]]</f>
        <v/>
      </c>
      <c r="AK31" s="91" t="n"/>
      <c r="AL31" s="98" t="n"/>
      <c r="AM31" s="49" t="n">
        <v>0.5</v>
      </c>
      <c r="AN31" s="46">
        <f>IF(Table7205[[#This Row],[Column 35]]&gt;0,Table7205[[#This Row],[Column 35]]*Table7205[[#This Row],[Column 38]],0)</f>
        <v/>
      </c>
      <c r="AO31" s="81" t="n"/>
      <c r="AP31" s="82">
        <f>SUM(AN31-AO31)</f>
        <v/>
      </c>
    </row>
    <row r="32">
      <c r="A32" s="41" t="n"/>
      <c r="B32" s="42" t="n"/>
      <c r="C32" s="41" t="n"/>
      <c r="D32" s="41" t="n"/>
      <c r="E32" s="41" t="n"/>
      <c r="F32" s="41" t="n"/>
      <c r="G32" s="41" t="n"/>
      <c r="H32" s="41" t="n"/>
      <c r="I32" s="41" t="n"/>
      <c r="J32" s="41" t="n"/>
      <c r="K32" s="41" t="n"/>
      <c r="L32" s="339" t="n"/>
      <c r="M32" s="41" t="n"/>
      <c r="N32" s="41" t="n"/>
      <c r="O32" s="41" t="n"/>
      <c r="P32" s="41" t="n"/>
      <c r="Q32" s="41" t="n"/>
      <c r="R32" s="43" t="n"/>
      <c r="S32" s="41" t="n"/>
      <c r="T32" s="41" t="n"/>
      <c r="U32" s="90" t="n"/>
      <c r="V32" s="83" t="n"/>
      <c r="W32" s="83" t="n"/>
      <c r="X32" s="41" t="n"/>
      <c r="Y32" s="41" t="n"/>
      <c r="Z32" s="41" t="n"/>
      <c r="AA32" s="41" t="n"/>
      <c r="AB32" s="41" t="n"/>
      <c r="AC32" s="45" t="n"/>
      <c r="AD32" s="53" t="n"/>
      <c r="AE32" s="53" t="n"/>
      <c r="AF32" s="46">
        <f>AD32-AE32</f>
        <v/>
      </c>
      <c r="AG32" s="90" t="n"/>
      <c r="AH32" s="46">
        <f>U32-AG32</f>
        <v/>
      </c>
      <c r="AI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 s="46">
        <f>AH32-Table7205[[#This Row],[Column 332]]</f>
        <v/>
      </c>
      <c r="AK32" s="91" t="n"/>
      <c r="AL32" s="98" t="n"/>
      <c r="AM32" s="49" t="n">
        <v>0.5</v>
      </c>
      <c r="AN32" s="46">
        <f>IF(Table7205[[#This Row],[Column 35]]&gt;0,Table7205[[#This Row],[Column 35]]*Table7205[[#This Row],[Column 38]],0)</f>
        <v/>
      </c>
      <c r="AO32" s="81" t="n"/>
      <c r="AP32" s="82">
        <f>SUM(AN32-AO32)</f>
        <v/>
      </c>
    </row>
    <row r="33">
      <c r="A33" s="41" t="n"/>
      <c r="B33" s="42" t="n"/>
      <c r="C33" s="41" t="n"/>
      <c r="D33" s="41" t="n"/>
      <c r="E33" s="41" t="n"/>
      <c r="F33" s="41" t="n"/>
      <c r="G33" s="41" t="n"/>
      <c r="H33" s="41" t="n"/>
      <c r="I33" s="41" t="n"/>
      <c r="J33" s="41" t="n"/>
      <c r="K33" s="41" t="n"/>
      <c r="L33" s="339" t="n"/>
      <c r="M33" s="41" t="n"/>
      <c r="N33" s="41" t="n"/>
      <c r="O33" s="41" t="n"/>
      <c r="P33" s="41" t="n"/>
      <c r="Q33" s="41" t="n"/>
      <c r="R33" s="43" t="n"/>
      <c r="S33" s="41" t="n"/>
      <c r="T33" s="41" t="n"/>
      <c r="U33" s="90" t="n"/>
      <c r="V33" s="83" t="n"/>
      <c r="W33" s="83" t="n"/>
      <c r="X33" s="41" t="n"/>
      <c r="Y33" s="41" t="n"/>
      <c r="Z33" s="41" t="n"/>
      <c r="AA33" s="41" t="n"/>
      <c r="AB33" s="41" t="n"/>
      <c r="AC33" s="45" t="n"/>
      <c r="AD33" s="53" t="n"/>
      <c r="AE33" s="53" t="n"/>
      <c r="AF33" s="46">
        <f>AD33-AE33</f>
        <v/>
      </c>
      <c r="AG33" s="90" t="n"/>
      <c r="AH33" s="46">
        <f>U33-AG33</f>
        <v/>
      </c>
      <c r="AI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 s="46">
        <f>AH33-Table7205[[#This Row],[Column 332]]</f>
        <v/>
      </c>
      <c r="AK33" s="91" t="n"/>
      <c r="AL33" s="98" t="n"/>
      <c r="AM33" s="49" t="n">
        <v>0.5</v>
      </c>
      <c r="AN33" s="46">
        <f>IF(Table7205[[#This Row],[Column 35]]&gt;0,Table7205[[#This Row],[Column 35]]*Table7205[[#This Row],[Column 38]],0)</f>
        <v/>
      </c>
      <c r="AO33" s="81" t="n"/>
      <c r="AP33" s="82">
        <f>SUM(AN33-AO33)</f>
        <v/>
      </c>
    </row>
    <row r="34">
      <c r="A34" s="41" t="n"/>
      <c r="B34" s="42" t="n"/>
      <c r="C34" s="41" t="n"/>
      <c r="D34" s="41" t="n"/>
      <c r="E34" s="41" t="n"/>
      <c r="F34" s="41" t="n"/>
      <c r="G34" s="41" t="n"/>
      <c r="H34" s="41" t="n"/>
      <c r="I34" s="41" t="n"/>
      <c r="J34" s="41" t="n"/>
      <c r="K34" s="41" t="n"/>
      <c r="L34" s="339" t="n"/>
      <c r="M34" s="41" t="n"/>
      <c r="N34" s="41" t="n"/>
      <c r="O34" s="41" t="n"/>
      <c r="P34" s="41" t="n"/>
      <c r="Q34" s="41" t="n"/>
      <c r="R34" s="43" t="n"/>
      <c r="S34" s="41" t="n"/>
      <c r="T34" s="41" t="n"/>
      <c r="U34" s="90" t="n"/>
      <c r="V34" s="83" t="n"/>
      <c r="W34" s="83" t="n"/>
      <c r="X34" s="41" t="n"/>
      <c r="Y34" s="41" t="n"/>
      <c r="Z34" s="41" t="n"/>
      <c r="AA34" s="41" t="n"/>
      <c r="AB34" s="41" t="n"/>
      <c r="AC34" s="45" t="n"/>
      <c r="AD34" s="53" t="n"/>
      <c r="AE34" s="53" t="n"/>
      <c r="AF34" s="46">
        <f>AD34-AE34</f>
        <v/>
      </c>
      <c r="AG34" s="90" t="n"/>
      <c r="AH34" s="46">
        <f>U34-AG34</f>
        <v/>
      </c>
      <c r="AI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 s="46">
        <f>AH34-Table7205[[#This Row],[Column 332]]</f>
        <v/>
      </c>
      <c r="AK34" s="91" t="n"/>
      <c r="AL34" s="98" t="n"/>
      <c r="AM34" s="49" t="n">
        <v>0.5</v>
      </c>
      <c r="AN34" s="46">
        <f>IF(Table7205[[#This Row],[Column 35]]&gt;0,Table7205[[#This Row],[Column 35]]*Table7205[[#This Row],[Column 38]],0)</f>
        <v/>
      </c>
      <c r="AO34" s="81" t="n"/>
      <c r="AP34" s="82">
        <f>SUM(AN34-AO34)</f>
        <v/>
      </c>
    </row>
    <row r="35">
      <c r="A35" s="41" t="n"/>
      <c r="B35" s="42" t="n"/>
      <c r="C35" s="41" t="n"/>
      <c r="D35" s="41" t="n"/>
      <c r="E35" s="41" t="n"/>
      <c r="F35" s="41" t="n"/>
      <c r="G35" s="41" t="n"/>
      <c r="H35" s="41" t="n"/>
      <c r="I35" s="41" t="n"/>
      <c r="J35" s="41" t="n"/>
      <c r="K35" s="41" t="n"/>
      <c r="L35" s="339" t="n"/>
      <c r="M35" s="41" t="n"/>
      <c r="N35" s="41" t="n"/>
      <c r="O35" s="41" t="n"/>
      <c r="P35" s="41" t="n"/>
      <c r="Q35" s="41" t="n"/>
      <c r="R35" s="43" t="n"/>
      <c r="S35" s="41" t="n"/>
      <c r="T35" s="41" t="n"/>
      <c r="U35" s="90" t="n"/>
      <c r="V35" s="83" t="n"/>
      <c r="W35" s="83" t="n"/>
      <c r="X35" s="41" t="n"/>
      <c r="Y35" s="41" t="n"/>
      <c r="Z35" s="41" t="n"/>
      <c r="AA35" s="41" t="n"/>
      <c r="AB35" s="41" t="n"/>
      <c r="AC35" s="45" t="n"/>
      <c r="AD35" s="53" t="n"/>
      <c r="AE35" s="53" t="n"/>
      <c r="AF35" s="46">
        <f>AD35-AE35</f>
        <v/>
      </c>
      <c r="AG35" s="90" t="n"/>
      <c r="AH35" s="46">
        <f>U35-AG35</f>
        <v/>
      </c>
      <c r="AI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 s="46">
        <f>AH35-Table7205[[#This Row],[Column 332]]</f>
        <v/>
      </c>
      <c r="AK35" s="91" t="n"/>
      <c r="AL35" s="98" t="n"/>
      <c r="AM35" s="49" t="n">
        <v>0.5</v>
      </c>
      <c r="AN35" s="46">
        <f>IF(Table7205[[#This Row],[Column 35]]&gt;0,Table7205[[#This Row],[Column 35]]*Table7205[[#This Row],[Column 38]],0)</f>
        <v/>
      </c>
      <c r="AO35" s="81" t="n"/>
      <c r="AP35" s="82">
        <f>SUM(AN35-AO35)</f>
        <v/>
      </c>
    </row>
    <row r="36">
      <c r="A36" s="41" t="n"/>
      <c r="B36" s="42" t="n"/>
      <c r="C36" s="41" t="n"/>
      <c r="D36" s="41" t="n"/>
      <c r="E36" s="41" t="n"/>
      <c r="F36" s="41" t="n"/>
      <c r="G36" s="41" t="n"/>
      <c r="H36" s="41" t="n"/>
      <c r="I36" s="41" t="n"/>
      <c r="J36" s="41" t="n"/>
      <c r="K36" s="41" t="n"/>
      <c r="L36" s="339" t="n"/>
      <c r="M36" s="41" t="n"/>
      <c r="N36" s="41" t="n"/>
      <c r="O36" s="41" t="n"/>
      <c r="P36" s="41" t="n"/>
      <c r="Q36" s="41" t="n"/>
      <c r="R36" s="43" t="n"/>
      <c r="S36" s="41" t="n"/>
      <c r="T36" s="41" t="n"/>
      <c r="U36" s="90" t="n"/>
      <c r="V36" s="83" t="n"/>
      <c r="W36" s="83" t="n"/>
      <c r="X36" s="41" t="n"/>
      <c r="Y36" s="41" t="n"/>
      <c r="Z36" s="41" t="n"/>
      <c r="AA36" s="41" t="n"/>
      <c r="AB36" s="41" t="n"/>
      <c r="AC36" s="45" t="n"/>
      <c r="AD36" s="53" t="n"/>
      <c r="AE36" s="53" t="n"/>
      <c r="AF36" s="46">
        <f>AD36-AE36</f>
        <v/>
      </c>
      <c r="AG36" s="90" t="n"/>
      <c r="AH36" s="46">
        <f>U36-AG36</f>
        <v/>
      </c>
      <c r="AI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 s="46">
        <f>AH36-Table7205[[#This Row],[Column 332]]</f>
        <v/>
      </c>
      <c r="AK36" s="91" t="n"/>
      <c r="AL36" s="98" t="n"/>
      <c r="AM36" s="49" t="n">
        <v>0.5</v>
      </c>
      <c r="AN36" s="46">
        <f>IF(Table7205[[#This Row],[Column 35]]&gt;0,Table7205[[#This Row],[Column 35]]*Table7205[[#This Row],[Column 38]],0)</f>
        <v/>
      </c>
      <c r="AO36" s="81" t="n"/>
      <c r="AP36" s="82">
        <f>SUM(AN36-AO36)</f>
        <v/>
      </c>
    </row>
    <row r="37">
      <c r="A37" s="41" t="n"/>
      <c r="B37" s="42" t="n"/>
      <c r="C37" s="41" t="n"/>
      <c r="D37" s="41" t="n"/>
      <c r="E37" s="41" t="n"/>
      <c r="F37" s="41" t="n"/>
      <c r="G37" s="41" t="n"/>
      <c r="H37" s="41" t="n"/>
      <c r="I37" s="41" t="n"/>
      <c r="J37" s="41" t="n"/>
      <c r="K37" s="41" t="n"/>
      <c r="L37" s="339" t="n"/>
      <c r="M37" s="41" t="n"/>
      <c r="N37" s="41" t="n"/>
      <c r="O37" s="41" t="n"/>
      <c r="P37" s="41" t="n"/>
      <c r="Q37" s="41" t="n"/>
      <c r="R37" s="43" t="n"/>
      <c r="S37" s="41" t="n"/>
      <c r="T37" s="41" t="n"/>
      <c r="U37" s="90" t="n"/>
      <c r="V37" s="83" t="n"/>
      <c r="W37" s="83" t="n"/>
      <c r="X37" s="41" t="n"/>
      <c r="Y37" s="41" t="n"/>
      <c r="Z37" s="41" t="n"/>
      <c r="AA37" s="41" t="n"/>
      <c r="AB37" s="41" t="n"/>
      <c r="AC37" s="45" t="n"/>
      <c r="AD37" s="53" t="n"/>
      <c r="AE37" s="53" t="n"/>
      <c r="AF37" s="46">
        <f>AD37-AE37</f>
        <v/>
      </c>
      <c r="AG37" s="90" t="n"/>
      <c r="AH37" s="46">
        <f>U37-AG37</f>
        <v/>
      </c>
      <c r="AI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 s="46">
        <f>AH37-Table7205[[#This Row],[Column 332]]</f>
        <v/>
      </c>
      <c r="AK37" s="91" t="n"/>
      <c r="AL37" s="98" t="n"/>
      <c r="AM37" s="49" t="n">
        <v>0.5</v>
      </c>
      <c r="AN37" s="46">
        <f>IF(Table7205[[#This Row],[Column 35]]&gt;0,Table7205[[#This Row],[Column 35]]*Table7205[[#This Row],[Column 38]],0)</f>
        <v/>
      </c>
      <c r="AO37" s="81" t="n"/>
      <c r="AP37" s="82">
        <f>SUM(AN37-AO37)</f>
        <v/>
      </c>
    </row>
    <row r="38">
      <c r="A38" s="41" t="n"/>
      <c r="B38" s="42" t="n"/>
      <c r="C38" s="41" t="n"/>
      <c r="D38" s="41" t="n"/>
      <c r="E38" s="41" t="n"/>
      <c r="F38" s="41" t="n"/>
      <c r="G38" s="41" t="n"/>
      <c r="H38" s="41" t="n"/>
      <c r="I38" s="41" t="n"/>
      <c r="J38" s="41" t="n"/>
      <c r="K38" s="41" t="n"/>
      <c r="L38" s="339" t="n"/>
      <c r="M38" s="41" t="n"/>
      <c r="N38" s="41" t="n"/>
      <c r="O38" s="41" t="n"/>
      <c r="P38" s="41" t="n"/>
      <c r="Q38" s="41" t="n"/>
      <c r="R38" s="43" t="n"/>
      <c r="S38" s="41" t="n"/>
      <c r="T38" s="41" t="n"/>
      <c r="U38" s="90" t="n"/>
      <c r="V38" s="83" t="n"/>
      <c r="W38" s="83" t="n"/>
      <c r="X38" s="41" t="n"/>
      <c r="Y38" s="41" t="n"/>
      <c r="Z38" s="41" t="n"/>
      <c r="AA38" s="41" t="n"/>
      <c r="AB38" s="41" t="n"/>
      <c r="AC38" s="45" t="n"/>
      <c r="AD38" s="53" t="n"/>
      <c r="AE38" s="53" t="n"/>
      <c r="AF38" s="46">
        <f>AD38-AE38</f>
        <v/>
      </c>
      <c r="AG38" s="90" t="n"/>
      <c r="AH38" s="46">
        <f>U38-AG38</f>
        <v/>
      </c>
      <c r="AI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 s="46">
        <f>AH38-Table7205[[#This Row],[Column 332]]</f>
        <v/>
      </c>
      <c r="AK38" s="91" t="n"/>
      <c r="AL38" s="98" t="n"/>
      <c r="AM38" s="49" t="n">
        <v>0.5</v>
      </c>
      <c r="AN38" s="46">
        <f>IF(Table7205[[#This Row],[Column 35]]&gt;0,Table7205[[#This Row],[Column 35]]*Table7205[[#This Row],[Column 38]],0)</f>
        <v/>
      </c>
      <c r="AO38" s="81" t="n"/>
      <c r="AP38" s="82">
        <f>SUM(AN38-AO38)</f>
        <v/>
      </c>
    </row>
    <row r="39">
      <c r="A39" s="41" t="n"/>
      <c r="B39" s="42" t="n"/>
      <c r="C39" s="41" t="n"/>
      <c r="D39" s="41" t="n"/>
      <c r="E39" s="41" t="n"/>
      <c r="F39" s="41" t="n"/>
      <c r="G39" s="41" t="n"/>
      <c r="H39" s="41" t="n"/>
      <c r="I39" s="41" t="n"/>
      <c r="J39" s="41" t="n"/>
      <c r="K39" s="41" t="n"/>
      <c r="L39" s="339" t="n"/>
      <c r="M39" s="41" t="n"/>
      <c r="N39" s="41" t="n"/>
      <c r="O39" s="41" t="n"/>
      <c r="P39" s="41" t="n"/>
      <c r="Q39" s="41" t="n"/>
      <c r="R39" s="43" t="n"/>
      <c r="S39" s="41" t="n"/>
      <c r="T39" s="41" t="n"/>
      <c r="U39" s="90" t="n"/>
      <c r="V39" s="83" t="n"/>
      <c r="W39" s="83" t="n"/>
      <c r="X39" s="41" t="n"/>
      <c r="Y39" s="41" t="n"/>
      <c r="Z39" s="41" t="n"/>
      <c r="AA39" s="41" t="n"/>
      <c r="AB39" s="41" t="n"/>
      <c r="AC39" s="45" t="n"/>
      <c r="AD39" s="53" t="n"/>
      <c r="AE39" s="53" t="n"/>
      <c r="AF39" s="46">
        <f>AD39-AE39</f>
        <v/>
      </c>
      <c r="AG39" s="90" t="n"/>
      <c r="AH39" s="46">
        <f>U39-AG39</f>
        <v/>
      </c>
      <c r="AI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 s="46">
        <f>AH39-Table7205[[#This Row],[Column 332]]</f>
        <v/>
      </c>
      <c r="AK39" s="91" t="n"/>
      <c r="AL39" s="98" t="n"/>
      <c r="AM39" s="49" t="n">
        <v>0.5</v>
      </c>
      <c r="AN39" s="46">
        <f>IF(Table7205[[#This Row],[Column 35]]&gt;0,Table7205[[#This Row],[Column 35]]*Table7205[[#This Row],[Column 38]],0)</f>
        <v/>
      </c>
      <c r="AO39" s="81" t="n"/>
      <c r="AP39" s="82">
        <f>SUM(AN39-AO39)</f>
        <v/>
      </c>
    </row>
    <row r="40">
      <c r="A40" s="41" t="n"/>
      <c r="B40" s="42" t="n"/>
      <c r="C40" s="41" t="n"/>
      <c r="D40" s="41" t="n"/>
      <c r="E40" s="41" t="n"/>
      <c r="F40" s="41" t="n"/>
      <c r="G40" s="41" t="n"/>
      <c r="H40" s="41" t="n"/>
      <c r="I40" s="41" t="n"/>
      <c r="J40" s="41" t="n"/>
      <c r="K40" s="41" t="n"/>
      <c r="L40" s="339" t="n"/>
      <c r="M40" s="41" t="n"/>
      <c r="N40" s="41" t="n"/>
      <c r="O40" s="41" t="n"/>
      <c r="P40" s="41" t="n"/>
      <c r="Q40" s="41" t="n"/>
      <c r="R40" s="43" t="n"/>
      <c r="S40" s="41" t="n"/>
      <c r="T40" s="41" t="n"/>
      <c r="U40" s="90" t="n"/>
      <c r="V40" s="83" t="n"/>
      <c r="W40" s="85" t="n"/>
      <c r="X40" s="41" t="n"/>
      <c r="Y40" s="41" t="n"/>
      <c r="Z40" s="41" t="n"/>
      <c r="AA40" s="41" t="n"/>
      <c r="AB40" s="41" t="n"/>
      <c r="AC40" s="45" t="n"/>
      <c r="AD40" s="53" t="n"/>
      <c r="AE40" s="53" t="n"/>
      <c r="AF40" s="46">
        <f>AD40-AE40</f>
        <v/>
      </c>
      <c r="AG40" s="90" t="n"/>
      <c r="AH40" s="46">
        <f>U40-AG40</f>
        <v/>
      </c>
      <c r="AI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 s="46">
        <f>AH40-Table7205[[#This Row],[Column 332]]</f>
        <v/>
      </c>
      <c r="AK40" s="91" t="n"/>
      <c r="AL40" s="99" t="n"/>
      <c r="AM40" s="49" t="n">
        <v>0.5</v>
      </c>
      <c r="AN40" s="46">
        <f>IF(Table7205[[#This Row],[Column 35]]&gt;0,Table7205[[#This Row],[Column 35]]*Table7205[[#This Row],[Column 38]],0)</f>
        <v/>
      </c>
      <c r="AO40" s="81" t="n"/>
      <c r="AP40" s="82">
        <f>SUM(AN40-AO40)</f>
        <v/>
      </c>
    </row>
    <row r="41">
      <c r="A41" s="41" t="n"/>
      <c r="B41" s="58" t="n"/>
      <c r="C41" s="41" t="n"/>
      <c r="D41" s="41" t="n"/>
      <c r="E41" s="41" t="n"/>
      <c r="F41" s="41" t="n"/>
      <c r="G41" s="41" t="n"/>
      <c r="H41" s="41" t="n"/>
      <c r="I41" s="41" t="n"/>
      <c r="J41" s="41" t="n"/>
      <c r="K41" s="41" t="n"/>
      <c r="L41" s="339" t="n"/>
      <c r="M41" s="41" t="n"/>
      <c r="N41" s="41" t="n"/>
      <c r="O41" s="41" t="n"/>
      <c r="P41" s="41" t="n"/>
      <c r="Q41" s="41" t="n"/>
      <c r="R41" s="43" t="n"/>
      <c r="S41" s="41" t="n"/>
      <c r="T41" s="41" t="n"/>
      <c r="U41" s="51" t="n"/>
      <c r="V41" s="41" t="n"/>
      <c r="W41" s="41" t="n"/>
      <c r="X41" s="41" t="n"/>
      <c r="Y41" s="41" t="n"/>
      <c r="Z41" s="41" t="n"/>
      <c r="AA41" s="41" t="n"/>
      <c r="AB41" s="41" t="n"/>
      <c r="AC41" s="41" t="n"/>
      <c r="AD41" s="41" t="n"/>
      <c r="AE41" s="41" t="n"/>
      <c r="AF41" s="46">
        <f>AD41-AE41</f>
        <v/>
      </c>
      <c r="AG41" s="59" t="n"/>
      <c r="AH41" s="46">
        <f>U41-AG41</f>
        <v/>
      </c>
      <c r="AI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 s="46">
        <f>AH41-Table7205[[#This Row],[Column 332]]</f>
        <v/>
      </c>
      <c r="AK41" s="59" t="n"/>
      <c r="AL41" s="41" t="n"/>
      <c r="AM41" s="49" t="n">
        <v>0.5</v>
      </c>
      <c r="AN41" s="46">
        <f>IF(Table7205[[#This Row],[Column 35]]&gt;0,Table7205[[#This Row],[Column 35]]*Table7205[[#This Row],[Column 38]],0)</f>
        <v/>
      </c>
      <c r="AO41" s="59" t="n"/>
      <c r="AP41" s="82">
        <f>SUM(AN41-AO41)</f>
        <v/>
      </c>
    </row>
    <row r="42">
      <c r="A42" s="41" t="n"/>
      <c r="B42" s="58" t="n"/>
      <c r="C42" s="41" t="n"/>
      <c r="D42" s="41" t="n"/>
      <c r="E42" s="41" t="n"/>
      <c r="F42" s="41" t="n"/>
      <c r="G42" s="41" t="n"/>
      <c r="H42" s="41" t="n"/>
      <c r="I42" s="41" t="n"/>
      <c r="J42" s="41" t="n"/>
      <c r="K42" s="41" t="n"/>
      <c r="L42" s="339" t="n"/>
      <c r="M42" s="41" t="n"/>
      <c r="N42" s="41" t="n"/>
      <c r="O42" s="41" t="n"/>
      <c r="P42" s="41" t="n"/>
      <c r="Q42" s="41" t="n"/>
      <c r="R42" s="43" t="n"/>
      <c r="S42" s="41" t="n"/>
      <c r="T42" s="41" t="n"/>
      <c r="U42" s="51" t="n"/>
      <c r="V42" s="41" t="n"/>
      <c r="W42" s="41" t="n"/>
      <c r="X42" s="41" t="n"/>
      <c r="Y42" s="41" t="n"/>
      <c r="Z42" s="41" t="n"/>
      <c r="AA42" s="41" t="n"/>
      <c r="AB42" s="41" t="n"/>
      <c r="AC42" s="41" t="n"/>
      <c r="AD42" s="41" t="n"/>
      <c r="AE42" s="41" t="n"/>
      <c r="AF42" s="46">
        <f>AD42-AE42</f>
        <v/>
      </c>
      <c r="AG42" s="59" t="n"/>
      <c r="AH42" s="46">
        <f>U42-AG42</f>
        <v/>
      </c>
      <c r="AI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 s="46">
        <f>AH42-Table7205[[#This Row],[Column 332]]</f>
        <v/>
      </c>
      <c r="AK42" s="59" t="n"/>
      <c r="AL42" s="41" t="n"/>
      <c r="AM42" s="49" t="n">
        <v>0.5</v>
      </c>
      <c r="AN42" s="46">
        <f>IF(Table7205[[#This Row],[Column 35]]&gt;0,Table7205[[#This Row],[Column 35]]*Table7205[[#This Row],[Column 38]],0)</f>
        <v/>
      </c>
      <c r="AO42" s="59" t="n"/>
      <c r="AP42" s="82">
        <f>SUM(AN42-AO42)</f>
        <v/>
      </c>
    </row>
    <row r="43">
      <c r="A43" s="41" t="n"/>
      <c r="B43" s="58" t="n"/>
      <c r="C43" s="41" t="n"/>
      <c r="D43" s="41" t="n"/>
      <c r="E43" s="41" t="n"/>
      <c r="F43" s="41" t="n"/>
      <c r="G43" s="41" t="n"/>
      <c r="H43" s="41" t="n"/>
      <c r="I43" s="41" t="n"/>
      <c r="J43" s="41" t="n"/>
      <c r="K43" s="41" t="n"/>
      <c r="L43" s="339" t="n"/>
      <c r="M43" s="41" t="n"/>
      <c r="N43" s="41" t="n"/>
      <c r="O43" s="41" t="n"/>
      <c r="P43" s="41" t="n"/>
      <c r="Q43" s="41" t="n"/>
      <c r="R43" s="43" t="n"/>
      <c r="S43" s="41" t="n"/>
      <c r="T43" s="41" t="n"/>
      <c r="U43" s="51" t="n"/>
      <c r="V43" s="41" t="n"/>
      <c r="W43" s="41" t="n"/>
      <c r="X43" s="41" t="n"/>
      <c r="Y43" s="41" t="n"/>
      <c r="Z43" s="41" t="n"/>
      <c r="AA43" s="41" t="n"/>
      <c r="AB43" s="41" t="n"/>
      <c r="AC43" s="41" t="n"/>
      <c r="AD43" s="41" t="n"/>
      <c r="AE43" s="41" t="n"/>
      <c r="AF43" s="46">
        <f>AD43-AE43</f>
        <v/>
      </c>
      <c r="AG43" s="59" t="n"/>
      <c r="AH43" s="46">
        <f>U43-AG43</f>
        <v/>
      </c>
      <c r="AI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 s="46">
        <f>AH43-Table7205[[#This Row],[Column 332]]</f>
        <v/>
      </c>
      <c r="AK43" s="59" t="n"/>
      <c r="AL43" s="41" t="n"/>
      <c r="AM43" s="49" t="n">
        <v>0.5</v>
      </c>
      <c r="AN43" s="46">
        <f>IF(Table7205[[#This Row],[Column 35]]&gt;0,Table7205[[#This Row],[Column 35]]*Table7205[[#This Row],[Column 38]],0)</f>
        <v/>
      </c>
      <c r="AO43" s="59" t="n"/>
      <c r="AP43" s="82">
        <f>SUM(AN43-AO43)</f>
        <v/>
      </c>
    </row>
    <row r="44">
      <c r="A44" s="41" t="n"/>
      <c r="B44" s="58" t="n"/>
      <c r="C44" s="41" t="n"/>
      <c r="D44" s="41" t="n"/>
      <c r="E44" s="41" t="n"/>
      <c r="F44" s="41" t="n"/>
      <c r="G44" s="41" t="n"/>
      <c r="H44" s="41" t="n"/>
      <c r="I44" s="41" t="n"/>
      <c r="J44" s="41" t="n"/>
      <c r="K44" s="41" t="n"/>
      <c r="L44" s="339" t="n"/>
      <c r="M44" s="41" t="n"/>
      <c r="N44" s="41" t="n"/>
      <c r="O44" s="41" t="n"/>
      <c r="P44" s="41" t="n"/>
      <c r="Q44" s="41" t="n"/>
      <c r="R44" s="43" t="n"/>
      <c r="S44" s="41" t="n"/>
      <c r="T44" s="41" t="n"/>
      <c r="U44" s="51" t="n"/>
      <c r="V44" s="41" t="n"/>
      <c r="W44" s="41" t="n"/>
      <c r="X44" s="41" t="n"/>
      <c r="Y44" s="41" t="n"/>
      <c r="Z44" s="41" t="n"/>
      <c r="AA44" s="41" t="n"/>
      <c r="AB44" s="41" t="n"/>
      <c r="AC44" s="41" t="n"/>
      <c r="AD44" s="41" t="n"/>
      <c r="AE44" s="41" t="n"/>
      <c r="AF44" s="46">
        <f>AD44-AE44</f>
        <v/>
      </c>
      <c r="AG44" s="59" t="n"/>
      <c r="AH44" s="46">
        <f>U44-AG44</f>
        <v/>
      </c>
      <c r="AI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 s="46">
        <f>AH44-Table7205[[#This Row],[Column 332]]</f>
        <v/>
      </c>
      <c r="AK44" s="59" t="n"/>
      <c r="AL44" s="41" t="n"/>
      <c r="AM44" s="49" t="n">
        <v>0.5</v>
      </c>
      <c r="AN44" s="46">
        <f>IF(Table7205[[#This Row],[Column 35]]&gt;0,Table7205[[#This Row],[Column 35]]*Table7205[[#This Row],[Column 38]],0)</f>
        <v/>
      </c>
      <c r="AO44" s="59" t="n"/>
      <c r="AP44" s="82">
        <f>SUM(AN44-AO44)</f>
        <v/>
      </c>
    </row>
    <row r="45">
      <c r="A45" s="41" t="n"/>
      <c r="B45" s="58" t="n"/>
      <c r="C45" s="41" t="n"/>
      <c r="D45" s="41" t="n"/>
      <c r="E45" s="41" t="n"/>
      <c r="F45" s="41" t="n"/>
      <c r="G45" s="41" t="n"/>
      <c r="H45" s="41" t="n"/>
      <c r="I45" s="41" t="n"/>
      <c r="J45" s="41" t="n"/>
      <c r="K45" s="41" t="n"/>
      <c r="L45" s="339" t="n"/>
      <c r="M45" s="41" t="n"/>
      <c r="N45" s="41" t="n"/>
      <c r="O45" s="41" t="n"/>
      <c r="P45" s="41" t="n"/>
      <c r="Q45" s="41" t="n"/>
      <c r="R45" s="43" t="n"/>
      <c r="S45" s="41" t="n"/>
      <c r="T45" s="41" t="n"/>
      <c r="U45" s="51" t="n"/>
      <c r="V45" s="41" t="n"/>
      <c r="W45" s="41" t="n"/>
      <c r="X45" s="41" t="n"/>
      <c r="Y45" s="41" t="n"/>
      <c r="Z45" s="41" t="n"/>
      <c r="AA45" s="41" t="n"/>
      <c r="AB45" s="41" t="n"/>
      <c r="AC45" s="41" t="n"/>
      <c r="AD45" s="41" t="n"/>
      <c r="AE45" s="41" t="n"/>
      <c r="AF45" s="46">
        <f>AD45-AE45</f>
        <v/>
      </c>
      <c r="AG45" s="59" t="n"/>
      <c r="AH45" s="46">
        <f>U45-AG45</f>
        <v/>
      </c>
      <c r="AI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 s="46">
        <f>AH45-Table7205[[#This Row],[Column 332]]</f>
        <v/>
      </c>
      <c r="AK45" s="59" t="n"/>
      <c r="AL45" s="41" t="n"/>
      <c r="AM45" s="49" t="n">
        <v>0.5</v>
      </c>
      <c r="AN45" s="46">
        <f>IF(Table7205[[#This Row],[Column 35]]&gt;0,Table7205[[#This Row],[Column 35]]*Table7205[[#This Row],[Column 38]],0)</f>
        <v/>
      </c>
      <c r="AO45" s="59" t="n"/>
      <c r="AP45" s="82">
        <f>SUM(AN45-AO45)</f>
        <v/>
      </c>
    </row>
    <row r="46">
      <c r="A46" s="41" t="n"/>
      <c r="B46" s="58" t="n"/>
      <c r="C46" s="41" t="n"/>
      <c r="D46" s="41" t="n"/>
      <c r="E46" s="41" t="n"/>
      <c r="F46" s="41" t="n"/>
      <c r="G46" s="41" t="n"/>
      <c r="H46" s="41" t="n"/>
      <c r="I46" s="41" t="n"/>
      <c r="J46" s="41" t="n"/>
      <c r="K46" s="41" t="n"/>
      <c r="L46" s="339" t="n"/>
      <c r="M46" s="41" t="n"/>
      <c r="N46" s="41" t="n"/>
      <c r="O46" s="41" t="n"/>
      <c r="P46" s="41" t="n"/>
      <c r="Q46" s="41" t="n"/>
      <c r="R46" s="43" t="n"/>
      <c r="S46" s="41" t="n"/>
      <c r="T46" s="41" t="n"/>
      <c r="U46" s="51" t="n"/>
      <c r="V46" s="41" t="n"/>
      <c r="W46" s="41" t="n"/>
      <c r="X46" s="41" t="n"/>
      <c r="Y46" s="41" t="n"/>
      <c r="Z46" s="41" t="n"/>
      <c r="AA46" s="41" t="n"/>
      <c r="AB46" s="41" t="n"/>
      <c r="AC46" s="41" t="n"/>
      <c r="AD46" s="41" t="n"/>
      <c r="AE46" s="41" t="n"/>
      <c r="AF46" s="46">
        <f>AD46-AE46</f>
        <v/>
      </c>
      <c r="AG46" s="59" t="n"/>
      <c r="AH46" s="46">
        <f>U46-AG46</f>
        <v/>
      </c>
      <c r="AI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 s="46">
        <f>AH46-Table7205[[#This Row],[Column 332]]</f>
        <v/>
      </c>
      <c r="AK46" s="59" t="n"/>
      <c r="AL46" s="41" t="n"/>
      <c r="AM46" s="49" t="n">
        <v>0.5</v>
      </c>
      <c r="AN46" s="46">
        <f>IF(Table7205[[#This Row],[Column 35]]&gt;0,Table7205[[#This Row],[Column 35]]*Table7205[[#This Row],[Column 38]],0)</f>
        <v/>
      </c>
      <c r="AO46" s="59" t="n"/>
      <c r="AP46" s="82">
        <f>SUM(AN46-AO46)</f>
        <v/>
      </c>
    </row>
    <row r="47">
      <c r="A47" s="41" t="n"/>
      <c r="B47" s="58" t="n"/>
      <c r="C47" s="41" t="n"/>
      <c r="D47" s="41" t="n"/>
      <c r="E47" s="41" t="n"/>
      <c r="F47" s="41" t="n"/>
      <c r="G47" s="41" t="n"/>
      <c r="H47" s="41" t="n"/>
      <c r="I47" s="41" t="n"/>
      <c r="J47" s="41" t="n"/>
      <c r="K47" s="41" t="n"/>
      <c r="L47" s="339" t="n"/>
      <c r="M47" s="41" t="n"/>
      <c r="N47" s="41" t="n"/>
      <c r="O47" s="41" t="n"/>
      <c r="P47" s="41" t="n"/>
      <c r="Q47" s="41" t="n"/>
      <c r="R47" s="43" t="n"/>
      <c r="S47" s="41" t="n"/>
      <c r="T47" s="41" t="n"/>
      <c r="U47" s="51" t="n"/>
      <c r="V47" s="41" t="n"/>
      <c r="W47" s="41" t="n"/>
      <c r="X47" s="41" t="n"/>
      <c r="Y47" s="41" t="n"/>
      <c r="Z47" s="41" t="n"/>
      <c r="AA47" s="41" t="n"/>
      <c r="AB47" s="41" t="n"/>
      <c r="AC47" s="41" t="n"/>
      <c r="AD47" s="41" t="n"/>
      <c r="AE47" s="41" t="n"/>
      <c r="AF47" s="46">
        <f>AD47-AE47</f>
        <v/>
      </c>
      <c r="AG47" s="59" t="n"/>
      <c r="AH47" s="46">
        <f>U47-AG47</f>
        <v/>
      </c>
      <c r="AI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 s="46">
        <f>AH47-Table7205[[#This Row],[Column 332]]</f>
        <v/>
      </c>
      <c r="AK47" s="59" t="n"/>
      <c r="AL47" s="41" t="n"/>
      <c r="AM47" s="49" t="n">
        <v>0.5</v>
      </c>
      <c r="AN47" s="46">
        <f>IF(Table7205[[#This Row],[Column 35]]&gt;0,Table7205[[#This Row],[Column 35]]*Table7205[[#This Row],[Column 38]],0)</f>
        <v/>
      </c>
      <c r="AO47" s="59" t="n"/>
      <c r="AP47" s="82">
        <f>SUM(AN47-AO47)</f>
        <v/>
      </c>
    </row>
    <row r="48">
      <c r="A48" s="41" t="n"/>
      <c r="B48" s="58" t="n"/>
      <c r="C48" s="41" t="n"/>
      <c r="D48" s="41" t="n"/>
      <c r="E48" s="41" t="n"/>
      <c r="F48" s="41" t="n"/>
      <c r="G48" s="41" t="n"/>
      <c r="H48" s="41" t="n"/>
      <c r="I48" s="41" t="n"/>
      <c r="J48" s="41" t="n"/>
      <c r="K48" s="41" t="n"/>
      <c r="L48" s="339" t="n"/>
      <c r="M48" s="41" t="n"/>
      <c r="N48" s="41" t="n"/>
      <c r="O48" s="41" t="n"/>
      <c r="P48" s="41" t="n"/>
      <c r="Q48" s="41" t="n"/>
      <c r="R48" s="43" t="n"/>
      <c r="S48" s="41" t="n"/>
      <c r="T48" s="41" t="n"/>
      <c r="U48" s="51" t="n"/>
      <c r="V48" s="41" t="n"/>
      <c r="W48" s="41" t="n"/>
      <c r="X48" s="41" t="n"/>
      <c r="Y48" s="41" t="n"/>
      <c r="Z48" s="41" t="n"/>
      <c r="AA48" s="41" t="n"/>
      <c r="AB48" s="41" t="n"/>
      <c r="AC48" s="41" t="n"/>
      <c r="AD48" s="41" t="n"/>
      <c r="AE48" s="41" t="n"/>
      <c r="AF48" s="46">
        <f>AD48-AE48</f>
        <v/>
      </c>
      <c r="AG48" s="59" t="n"/>
      <c r="AH48" s="46">
        <f>U48-AG48</f>
        <v/>
      </c>
      <c r="AI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 s="46">
        <f>AH48-Table7205[[#This Row],[Column 332]]</f>
        <v/>
      </c>
      <c r="AK48" s="59" t="n"/>
      <c r="AL48" s="41" t="n"/>
      <c r="AM48" s="49" t="n">
        <v>0.5</v>
      </c>
      <c r="AN48" s="46">
        <f>IF(Table7205[[#This Row],[Column 35]]&gt;0,Table7205[[#This Row],[Column 35]]*Table7205[[#This Row],[Column 38]],0)</f>
        <v/>
      </c>
      <c r="AO48" s="59" t="n"/>
      <c r="AP48" s="82">
        <f>SUM(AN48-AO48)</f>
        <v/>
      </c>
    </row>
    <row r="49">
      <c r="A49" s="41" t="n"/>
      <c r="B49" s="58" t="n"/>
      <c r="C49" s="41" t="n"/>
      <c r="D49" s="41" t="n"/>
      <c r="E49" s="41" t="n"/>
      <c r="F49" s="41" t="n"/>
      <c r="G49" s="41" t="n"/>
      <c r="H49" s="41" t="n"/>
      <c r="I49" s="41" t="n"/>
      <c r="J49" s="41" t="n"/>
      <c r="K49" s="41" t="n"/>
      <c r="L49" s="339" t="n"/>
      <c r="M49" s="41" t="n"/>
      <c r="N49" s="41" t="n"/>
      <c r="O49" s="41" t="n"/>
      <c r="P49" s="41" t="n"/>
      <c r="Q49" s="41" t="n"/>
      <c r="R49" s="43" t="n"/>
      <c r="S49" s="41" t="n"/>
      <c r="T49" s="41" t="n"/>
      <c r="U49" s="51" t="n"/>
      <c r="V49" s="41" t="n"/>
      <c r="W49" s="41" t="n"/>
      <c r="X49" s="41" t="n"/>
      <c r="Y49" s="41" t="n"/>
      <c r="Z49" s="41" t="n"/>
      <c r="AA49" s="41" t="n"/>
      <c r="AB49" s="41" t="n"/>
      <c r="AC49" s="41" t="n"/>
      <c r="AD49" s="41" t="n"/>
      <c r="AE49" s="41" t="n"/>
      <c r="AF49" s="46">
        <f>AD49-AE49</f>
        <v/>
      </c>
      <c r="AG49" s="59" t="n"/>
      <c r="AH49" s="46">
        <f>U49-AG49</f>
        <v/>
      </c>
      <c r="AI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 s="46">
        <f>AH49-Table7205[[#This Row],[Column 332]]</f>
        <v/>
      </c>
      <c r="AK49" s="59" t="n"/>
      <c r="AL49" s="41" t="n"/>
      <c r="AM49" s="49" t="n">
        <v>0.5</v>
      </c>
      <c r="AN49" s="46">
        <f>IF(Table7205[[#This Row],[Column 35]]&gt;0,Table7205[[#This Row],[Column 35]]*Table7205[[#This Row],[Column 38]],0)</f>
        <v/>
      </c>
      <c r="AO49" s="59" t="n"/>
      <c r="AP49" s="82">
        <f>SUM(AN49-AO49)</f>
        <v/>
      </c>
    </row>
    <row r="50">
      <c r="A50" s="41" t="n"/>
      <c r="B50" s="58" t="n"/>
      <c r="C50" s="41" t="n"/>
      <c r="D50" s="41" t="n"/>
      <c r="E50" s="41" t="n"/>
      <c r="F50" s="41" t="n"/>
      <c r="G50" s="41" t="n"/>
      <c r="H50" s="41" t="n"/>
      <c r="I50" s="41" t="n"/>
      <c r="J50" s="41" t="n"/>
      <c r="K50" s="41" t="n"/>
      <c r="L50" s="339" t="n"/>
      <c r="M50" s="41" t="n"/>
      <c r="N50" s="41" t="n"/>
      <c r="O50" s="41" t="n"/>
      <c r="P50" s="41" t="n"/>
      <c r="Q50" s="41" t="n"/>
      <c r="R50" s="43" t="n"/>
      <c r="S50" s="41" t="n"/>
      <c r="T50" s="41" t="n"/>
      <c r="U50" s="51" t="n"/>
      <c r="V50" s="41" t="n"/>
      <c r="W50" s="41" t="n"/>
      <c r="X50" s="41" t="n"/>
      <c r="Y50" s="41" t="n"/>
      <c r="Z50" s="41" t="n"/>
      <c r="AA50" s="41" t="n"/>
      <c r="AB50" s="41" t="n"/>
      <c r="AC50" s="41" t="n"/>
      <c r="AD50" s="41" t="n"/>
      <c r="AE50" s="41" t="n"/>
      <c r="AF50" s="46">
        <f>AD50-AE50</f>
        <v/>
      </c>
      <c r="AG50" s="59" t="n"/>
      <c r="AH50" s="46">
        <f>U50-AG50</f>
        <v/>
      </c>
      <c r="AI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 s="46">
        <f>AH50-Table7205[[#This Row],[Column 332]]</f>
        <v/>
      </c>
      <c r="AK50" s="59" t="n"/>
      <c r="AL50" s="41" t="n"/>
      <c r="AM50" s="49" t="n">
        <v>0.5</v>
      </c>
      <c r="AN50" s="46">
        <f>IF(Table7205[[#This Row],[Column 35]]&gt;0,Table7205[[#This Row],[Column 35]]*Table7205[[#This Row],[Column 38]],0)</f>
        <v/>
      </c>
      <c r="AO50" s="59" t="n"/>
      <c r="AP50" s="82">
        <f>SUM(AN50-AO50)</f>
        <v/>
      </c>
    </row>
    <row r="51">
      <c r="A51" s="41" t="n"/>
      <c r="B51" s="58" t="n"/>
      <c r="C51" s="41" t="n"/>
      <c r="D51" s="41" t="n"/>
      <c r="E51" s="41" t="n"/>
      <c r="F51" s="41" t="n"/>
      <c r="G51" s="41" t="n"/>
      <c r="H51" s="41" t="n"/>
      <c r="I51" s="41" t="n"/>
      <c r="J51" s="41" t="n"/>
      <c r="K51" s="41" t="n"/>
      <c r="L51" s="339" t="n"/>
      <c r="M51" s="41" t="n"/>
      <c r="N51" s="41" t="n"/>
      <c r="O51" s="41" t="n"/>
      <c r="P51" s="41" t="n"/>
      <c r="Q51" s="41" t="n"/>
      <c r="R51" s="43" t="n"/>
      <c r="S51" s="41" t="n"/>
      <c r="T51" s="41" t="n"/>
      <c r="U51" s="51" t="n"/>
      <c r="V51" s="41" t="n"/>
      <c r="W51" s="41" t="n"/>
      <c r="X51" s="41" t="n"/>
      <c r="Y51" s="41" t="n"/>
      <c r="Z51" s="41" t="n"/>
      <c r="AA51" s="41" t="n"/>
      <c r="AB51" s="41" t="n"/>
      <c r="AC51" s="41" t="n"/>
      <c r="AD51" s="41" t="n"/>
      <c r="AE51" s="41" t="n"/>
      <c r="AF51" s="46">
        <f>AD51-AE51</f>
        <v/>
      </c>
      <c r="AG51" s="59" t="n"/>
      <c r="AH51" s="46">
        <f>U51-AG51</f>
        <v/>
      </c>
      <c r="AI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 s="46">
        <f>AH51-Table7205[[#This Row],[Column 332]]</f>
        <v/>
      </c>
      <c r="AK51" s="59" t="n"/>
      <c r="AL51" s="41" t="n"/>
      <c r="AM51" s="49" t="n">
        <v>0.5</v>
      </c>
      <c r="AN51" s="46">
        <f>IF(Table7205[[#This Row],[Column 35]]&gt;0,Table7205[[#This Row],[Column 35]]*Table7205[[#This Row],[Column 38]],0)</f>
        <v/>
      </c>
      <c r="AO51" s="59" t="n"/>
      <c r="AP51" s="82">
        <f>SUM(AN51-AO51)</f>
        <v/>
      </c>
    </row>
    <row r="52">
      <c r="A52" s="41" t="n"/>
      <c r="B52" s="58" t="n"/>
      <c r="C52" s="41" t="n"/>
      <c r="D52" s="41" t="n"/>
      <c r="E52" s="41" t="n"/>
      <c r="F52" s="41" t="n"/>
      <c r="G52" s="41" t="n"/>
      <c r="H52" s="41" t="n"/>
      <c r="I52" s="41" t="n"/>
      <c r="J52" s="41" t="n"/>
      <c r="K52" s="41" t="n"/>
      <c r="L52" s="339" t="n"/>
      <c r="M52" s="41" t="n"/>
      <c r="N52" s="41" t="n"/>
      <c r="O52" s="41" t="n"/>
      <c r="P52" s="41" t="n"/>
      <c r="Q52" s="41" t="n"/>
      <c r="R52" s="43" t="n"/>
      <c r="S52" s="41" t="n"/>
      <c r="T52" s="41" t="n"/>
      <c r="U52" s="51" t="n"/>
      <c r="V52" s="41" t="n"/>
      <c r="W52" s="41" t="n"/>
      <c r="X52" s="41" t="n"/>
      <c r="Y52" s="41" t="n"/>
      <c r="Z52" s="41" t="n"/>
      <c r="AA52" s="41" t="n"/>
      <c r="AB52" s="41" t="n"/>
      <c r="AC52" s="41" t="n"/>
      <c r="AD52" s="41" t="n"/>
      <c r="AE52" s="41" t="n"/>
      <c r="AF52" s="46">
        <f>AD52-AE52</f>
        <v/>
      </c>
      <c r="AG52" s="59" t="n"/>
      <c r="AH52" s="46">
        <f>U52-AG52</f>
        <v/>
      </c>
      <c r="AI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 s="46">
        <f>AH52-Table7205[[#This Row],[Column 332]]</f>
        <v/>
      </c>
      <c r="AK52" s="59" t="n"/>
      <c r="AL52" s="41" t="n"/>
      <c r="AM52" s="49" t="n">
        <v>0.5</v>
      </c>
      <c r="AN52" s="46">
        <f>IF(Table7205[[#This Row],[Column 35]]&gt;0,Table7205[[#This Row],[Column 35]]*Table7205[[#This Row],[Column 38]],0)</f>
        <v/>
      </c>
      <c r="AO52" s="59" t="n"/>
      <c r="AP52" s="82">
        <f>SUM(AN52-AO52)</f>
        <v/>
      </c>
    </row>
    <row r="53">
      <c r="A53" s="41" t="n"/>
      <c r="B53" s="58" t="n"/>
      <c r="C53" s="41" t="n"/>
      <c r="D53" s="41" t="n"/>
      <c r="E53" s="41" t="n"/>
      <c r="F53" s="41" t="n"/>
      <c r="G53" s="41" t="n"/>
      <c r="H53" s="41" t="n"/>
      <c r="I53" s="41" t="n"/>
      <c r="J53" s="41" t="n"/>
      <c r="K53" s="41" t="n"/>
      <c r="L53" s="339" t="n"/>
      <c r="M53" s="41" t="n"/>
      <c r="N53" s="41" t="n"/>
      <c r="O53" s="41" t="n"/>
      <c r="P53" s="41" t="n"/>
      <c r="Q53" s="41" t="n"/>
      <c r="R53" s="43" t="n"/>
      <c r="S53" s="41" t="n"/>
      <c r="T53" s="41" t="n"/>
      <c r="U53" s="51" t="n"/>
      <c r="V53" s="41" t="n"/>
      <c r="W53" s="41" t="n"/>
      <c r="X53" s="41" t="n"/>
      <c r="Y53" s="41" t="n"/>
      <c r="Z53" s="41" t="n"/>
      <c r="AA53" s="41" t="n"/>
      <c r="AB53" s="41" t="n"/>
      <c r="AC53" s="41" t="n"/>
      <c r="AD53" s="41" t="n"/>
      <c r="AE53" s="41" t="n"/>
      <c r="AF53" s="46">
        <f>AD53-AE53</f>
        <v/>
      </c>
      <c r="AG53" s="59" t="n"/>
      <c r="AH53" s="46">
        <f>U53-AG53</f>
        <v/>
      </c>
      <c r="AI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 s="46">
        <f>AH53-Table7205[[#This Row],[Column 332]]</f>
        <v/>
      </c>
      <c r="AK53" s="59" t="n"/>
      <c r="AL53" s="41" t="n"/>
      <c r="AM53" s="49" t="n">
        <v>0.5</v>
      </c>
      <c r="AN53" s="46">
        <f>IF(Table7205[[#This Row],[Column 35]]&gt;0,Table7205[[#This Row],[Column 35]]*Table7205[[#This Row],[Column 38]],0)</f>
        <v/>
      </c>
      <c r="AO53" s="59" t="n"/>
      <c r="AP53" s="82">
        <f>SUM(AN53-AO53)</f>
        <v/>
      </c>
    </row>
    <row r="54">
      <c r="A54" s="41" t="n"/>
      <c r="B54" s="58" t="n"/>
      <c r="C54" s="41" t="n"/>
      <c r="D54" s="41" t="n"/>
      <c r="E54" s="41" t="n"/>
      <c r="F54" s="41" t="n"/>
      <c r="G54" s="41" t="n"/>
      <c r="H54" s="41" t="n"/>
      <c r="I54" s="41" t="n"/>
      <c r="J54" s="41" t="n"/>
      <c r="K54" s="41" t="n"/>
      <c r="L54" s="339" t="n"/>
      <c r="M54" s="41" t="n"/>
      <c r="N54" s="41" t="n"/>
      <c r="O54" s="41" t="n"/>
      <c r="P54" s="41" t="n"/>
      <c r="Q54" s="41" t="n"/>
      <c r="R54" s="43" t="n"/>
      <c r="S54" s="41" t="n"/>
      <c r="T54" s="41" t="n"/>
      <c r="U54" s="51" t="n"/>
      <c r="V54" s="41" t="n"/>
      <c r="W54" s="41" t="n"/>
      <c r="X54" s="41" t="n"/>
      <c r="Y54" s="41" t="n"/>
      <c r="Z54" s="41" t="n"/>
      <c r="AA54" s="41" t="n"/>
      <c r="AB54" s="41" t="n"/>
      <c r="AC54" s="41" t="n"/>
      <c r="AD54" s="41" t="n"/>
      <c r="AE54" s="41" t="n"/>
      <c r="AF54" s="46">
        <f>AD54-AE54</f>
        <v/>
      </c>
      <c r="AG54" s="59" t="n"/>
      <c r="AH54" s="46">
        <f>U54-AG54</f>
        <v/>
      </c>
      <c r="AI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 s="46">
        <f>AH54-Table7205[[#This Row],[Column 332]]</f>
        <v/>
      </c>
      <c r="AK54" s="59" t="n"/>
      <c r="AL54" s="41" t="n"/>
      <c r="AM54" s="49" t="n">
        <v>0.5</v>
      </c>
      <c r="AN54" s="46">
        <f>IF(Table7205[[#This Row],[Column 35]]&gt;0,Table7205[[#This Row],[Column 35]]*Table7205[[#This Row],[Column 38]],0)</f>
        <v/>
      </c>
      <c r="AO54" s="59" t="n"/>
      <c r="AP54" s="82">
        <f>SUM(AN54-AO54)</f>
        <v/>
      </c>
    </row>
    <row r="55">
      <c r="A55" s="41" t="n"/>
      <c r="B55" s="58" t="n"/>
      <c r="C55" s="41" t="n"/>
      <c r="D55" s="41" t="n"/>
      <c r="E55" s="41" t="n"/>
      <c r="F55" s="41" t="n"/>
      <c r="G55" s="41" t="n"/>
      <c r="H55" s="41" t="n"/>
      <c r="I55" s="41" t="n"/>
      <c r="J55" s="41" t="n"/>
      <c r="K55" s="41" t="n"/>
      <c r="L55" s="339" t="n"/>
      <c r="M55" s="41" t="n"/>
      <c r="N55" s="41" t="n"/>
      <c r="O55" s="41" t="n"/>
      <c r="P55" s="41" t="n"/>
      <c r="Q55" s="41" t="n"/>
      <c r="R55" s="43" t="n"/>
      <c r="S55" s="41" t="n"/>
      <c r="T55" s="41" t="n"/>
      <c r="U55" s="51" t="n"/>
      <c r="V55" s="41" t="n"/>
      <c r="W55" s="41" t="n"/>
      <c r="X55" s="41" t="n"/>
      <c r="Y55" s="41" t="n"/>
      <c r="Z55" s="41" t="n"/>
      <c r="AA55" s="41" t="n"/>
      <c r="AB55" s="41" t="n"/>
      <c r="AC55" s="41" t="n"/>
      <c r="AD55" s="41" t="n"/>
      <c r="AE55" s="41" t="n"/>
      <c r="AF55" s="46">
        <f>AD55-AE55</f>
        <v/>
      </c>
      <c r="AG55" s="59" t="n"/>
      <c r="AH55" s="46">
        <f>U55-AG55</f>
        <v/>
      </c>
      <c r="AI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 s="46">
        <f>AH55-Table7205[[#This Row],[Column 332]]</f>
        <v/>
      </c>
      <c r="AK55" s="59" t="n"/>
      <c r="AL55" s="41" t="n"/>
      <c r="AM55" s="49" t="n">
        <v>0.5</v>
      </c>
      <c r="AN55" s="46">
        <f>IF(Table7205[[#This Row],[Column 35]]&gt;0,Table7205[[#This Row],[Column 35]]*Table7205[[#This Row],[Column 38]],0)</f>
        <v/>
      </c>
      <c r="AO55" s="59" t="n"/>
      <c r="AP55" s="82">
        <f>SUM(AN55-AO55)</f>
        <v/>
      </c>
    </row>
    <row r="56">
      <c r="A56" s="41" t="n"/>
      <c r="B56" s="58" t="n"/>
      <c r="C56" s="41" t="n"/>
      <c r="D56" s="41" t="n"/>
      <c r="E56" s="41" t="n"/>
      <c r="F56" s="41" t="n"/>
      <c r="G56" s="41" t="n"/>
      <c r="H56" s="41" t="n"/>
      <c r="I56" s="41" t="n"/>
      <c r="J56" s="41" t="n"/>
      <c r="K56" s="41" t="n"/>
      <c r="L56" s="339" t="n"/>
      <c r="M56" s="41" t="n"/>
      <c r="N56" s="41" t="n"/>
      <c r="O56" s="41" t="n"/>
      <c r="P56" s="41" t="n"/>
      <c r="Q56" s="41" t="n"/>
      <c r="R56" s="43" t="n"/>
      <c r="S56" s="41" t="n"/>
      <c r="T56" s="41" t="n"/>
      <c r="U56" s="51" t="n"/>
      <c r="V56" s="41" t="n"/>
      <c r="W56" s="41" t="n"/>
      <c r="X56" s="41" t="n"/>
      <c r="Y56" s="41" t="n"/>
      <c r="Z56" s="41" t="n"/>
      <c r="AA56" s="41" t="n"/>
      <c r="AB56" s="41" t="n"/>
      <c r="AC56" s="41" t="n"/>
      <c r="AD56" s="41" t="n"/>
      <c r="AE56" s="41" t="n"/>
      <c r="AF56" s="46">
        <f>AD56-AE56</f>
        <v/>
      </c>
      <c r="AG56" s="59" t="n"/>
      <c r="AH56" s="46">
        <f>U56-AG56</f>
        <v/>
      </c>
      <c r="AI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 s="46">
        <f>AH56-Table7205[[#This Row],[Column 332]]</f>
        <v/>
      </c>
      <c r="AK56" s="59" t="n"/>
      <c r="AL56" s="41" t="n"/>
      <c r="AM56" s="49" t="n">
        <v>0.5</v>
      </c>
      <c r="AN56" s="46">
        <f>IF(Table7205[[#This Row],[Column 35]]&gt;0,Table7205[[#This Row],[Column 35]]*Table7205[[#This Row],[Column 38]],0)</f>
        <v/>
      </c>
      <c r="AO56" s="59" t="n"/>
      <c r="AP56" s="82">
        <f>SUM(AN56-AO56)</f>
        <v/>
      </c>
    </row>
    <row r="57">
      <c r="A57" s="41" t="n"/>
      <c r="B57" s="58" t="n"/>
      <c r="C57" s="41" t="n"/>
      <c r="D57" s="41" t="n"/>
      <c r="E57" s="41" t="n"/>
      <c r="F57" s="41" t="n"/>
      <c r="G57" s="41" t="n"/>
      <c r="H57" s="41" t="n"/>
      <c r="I57" s="41" t="n"/>
      <c r="J57" s="41" t="n"/>
      <c r="K57" s="41" t="n"/>
      <c r="L57" s="339" t="n"/>
      <c r="M57" s="41" t="n"/>
      <c r="N57" s="41" t="n"/>
      <c r="O57" s="41" t="n"/>
      <c r="P57" s="41" t="n"/>
      <c r="Q57" s="41" t="n"/>
      <c r="R57" s="43" t="n"/>
      <c r="S57" s="41" t="n"/>
      <c r="T57" s="41" t="n"/>
      <c r="U57" s="51" t="n"/>
      <c r="V57" s="41" t="n"/>
      <c r="W57" s="41" t="n"/>
      <c r="X57" s="41" t="n"/>
      <c r="Y57" s="41" t="n"/>
      <c r="Z57" s="41" t="n"/>
      <c r="AA57" s="41" t="n"/>
      <c r="AB57" s="41" t="n"/>
      <c r="AC57" s="41" t="n"/>
      <c r="AD57" s="41" t="n"/>
      <c r="AE57" s="41" t="n"/>
      <c r="AF57" s="46">
        <f>AD57-AE57</f>
        <v/>
      </c>
      <c r="AG57" s="59" t="n"/>
      <c r="AH57" s="46">
        <f>U57-AG57</f>
        <v/>
      </c>
      <c r="AI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 s="46">
        <f>AH57-Table7205[[#This Row],[Column 332]]</f>
        <v/>
      </c>
      <c r="AK57" s="59" t="n"/>
      <c r="AL57" s="41" t="n"/>
      <c r="AM57" s="49" t="n">
        <v>0.5</v>
      </c>
      <c r="AN57" s="46">
        <f>IF(Table7205[[#This Row],[Column 35]]&gt;0,Table7205[[#This Row],[Column 35]]*Table7205[[#This Row],[Column 38]],0)</f>
        <v/>
      </c>
      <c r="AO57" s="59" t="n"/>
      <c r="AP57" s="82">
        <f>SUM(AN57-AO57)</f>
        <v/>
      </c>
    </row>
    <row r="58">
      <c r="A58" s="41" t="n"/>
      <c r="B58" s="58" t="n"/>
      <c r="C58" s="41" t="n"/>
      <c r="D58" s="41" t="n"/>
      <c r="E58" s="41" t="n"/>
      <c r="F58" s="41" t="n"/>
      <c r="G58" s="41" t="n"/>
      <c r="H58" s="41" t="n"/>
      <c r="I58" s="41" t="n"/>
      <c r="J58" s="41" t="n"/>
      <c r="K58" s="41" t="n"/>
      <c r="L58" s="339" t="n"/>
      <c r="M58" s="41" t="n"/>
      <c r="N58" s="41" t="n"/>
      <c r="O58" s="41" t="n"/>
      <c r="P58" s="41" t="n"/>
      <c r="Q58" s="41" t="n"/>
      <c r="R58" s="43" t="n"/>
      <c r="S58" s="41" t="n"/>
      <c r="T58" s="41" t="n"/>
      <c r="U58" s="51" t="n"/>
      <c r="V58" s="41" t="n"/>
      <c r="W58" s="41" t="n"/>
      <c r="X58" s="41" t="n"/>
      <c r="Y58" s="41" t="n"/>
      <c r="Z58" s="41" t="n"/>
      <c r="AA58" s="41" t="n"/>
      <c r="AB58" s="41" t="n"/>
      <c r="AC58" s="41" t="n"/>
      <c r="AD58" s="41" t="n"/>
      <c r="AE58" s="41" t="n"/>
      <c r="AF58" s="46">
        <f>AD58-AE58</f>
        <v/>
      </c>
      <c r="AG58" s="59" t="n"/>
      <c r="AH58" s="46">
        <f>U58-AG58</f>
        <v/>
      </c>
      <c r="AI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 s="46">
        <f>AH58-Table7205[[#This Row],[Column 332]]</f>
        <v/>
      </c>
      <c r="AK58" s="59" t="n"/>
      <c r="AL58" s="41" t="n"/>
      <c r="AM58" s="49" t="n">
        <v>0.5</v>
      </c>
      <c r="AN58" s="46">
        <f>IF(Table7205[[#This Row],[Column 35]]&gt;0,Table7205[[#This Row],[Column 35]]*Table7205[[#This Row],[Column 38]],0)</f>
        <v/>
      </c>
      <c r="AO58" s="59" t="n"/>
      <c r="AP58" s="82">
        <f>SUM(AN58-AO58)</f>
        <v/>
      </c>
    </row>
    <row r="59">
      <c r="A59" s="41" t="n"/>
      <c r="B59" s="58" t="n"/>
      <c r="C59" s="41" t="n"/>
      <c r="D59" s="41" t="n"/>
      <c r="E59" s="41" t="n"/>
      <c r="F59" s="41" t="n"/>
      <c r="G59" s="41" t="n"/>
      <c r="H59" s="41" t="n"/>
      <c r="I59" s="41" t="n"/>
      <c r="J59" s="41" t="n"/>
      <c r="K59" s="41" t="n"/>
      <c r="L59" s="339" t="n"/>
      <c r="M59" s="41" t="n"/>
      <c r="N59" s="41" t="n"/>
      <c r="O59" s="41" t="n"/>
      <c r="P59" s="41" t="n"/>
      <c r="Q59" s="41" t="n"/>
      <c r="R59" s="43" t="n"/>
      <c r="S59" s="41" t="n"/>
      <c r="T59" s="41" t="n"/>
      <c r="U59" s="51" t="n"/>
      <c r="V59" s="41" t="n"/>
      <c r="W59" s="41" t="n"/>
      <c r="X59" s="41" t="n"/>
      <c r="Y59" s="41" t="n"/>
      <c r="Z59" s="41" t="n"/>
      <c r="AA59" s="41" t="n"/>
      <c r="AB59" s="41" t="n"/>
      <c r="AC59" s="41" t="n"/>
      <c r="AD59" s="41" t="n"/>
      <c r="AE59" s="41" t="n"/>
      <c r="AF59" s="46">
        <f>AD59-AE59</f>
        <v/>
      </c>
      <c r="AG59" s="59" t="n"/>
      <c r="AH59" s="46">
        <f>U59-AG59</f>
        <v/>
      </c>
      <c r="AI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 s="46">
        <f>AH59-Table7205[[#This Row],[Column 332]]</f>
        <v/>
      </c>
      <c r="AK59" s="59" t="n"/>
      <c r="AL59" s="41" t="n"/>
      <c r="AM59" s="49" t="n">
        <v>0.5</v>
      </c>
      <c r="AN59" s="46">
        <f>IF(Table7205[[#This Row],[Column 35]]&gt;0,Table7205[[#This Row],[Column 35]]*Table7205[[#This Row],[Column 38]],0)</f>
        <v/>
      </c>
      <c r="AO59" s="59" t="n"/>
      <c r="AP59" s="82">
        <f>SUM(AN59-AO59)</f>
        <v/>
      </c>
    </row>
    <row r="60">
      <c r="A60" s="41" t="n"/>
      <c r="B60" s="58" t="n"/>
      <c r="C60" s="41" t="n"/>
      <c r="D60" s="41" t="n"/>
      <c r="E60" s="41" t="n"/>
      <c r="F60" s="41" t="n"/>
      <c r="G60" s="41" t="n"/>
      <c r="H60" s="41" t="n"/>
      <c r="I60" s="41" t="n"/>
      <c r="J60" s="41" t="n"/>
      <c r="K60" s="41" t="n"/>
      <c r="L60" s="339" t="n"/>
      <c r="M60" s="41" t="n"/>
      <c r="N60" s="41" t="n"/>
      <c r="O60" s="41" t="n"/>
      <c r="P60" s="41" t="n"/>
      <c r="Q60" s="41" t="n"/>
      <c r="R60" s="43" t="n"/>
      <c r="S60" s="41" t="n"/>
      <c r="T60" s="41" t="n"/>
      <c r="U60" s="51" t="n"/>
      <c r="V60" s="41" t="n"/>
      <c r="W60" s="41" t="n"/>
      <c r="X60" s="41" t="n"/>
      <c r="Y60" s="41" t="n"/>
      <c r="Z60" s="41" t="n"/>
      <c r="AA60" s="41" t="n"/>
      <c r="AB60" s="41" t="n"/>
      <c r="AC60" s="41" t="n"/>
      <c r="AD60" s="41" t="n"/>
      <c r="AE60" s="41" t="n"/>
      <c r="AF60" s="46">
        <f>AD60-AE60</f>
        <v/>
      </c>
      <c r="AG60" s="59" t="n"/>
      <c r="AH60" s="46">
        <f>U60-AG60</f>
        <v/>
      </c>
      <c r="AI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 s="46">
        <f>AH60-Table7205[[#This Row],[Column 332]]</f>
        <v/>
      </c>
      <c r="AK60" s="59" t="n"/>
      <c r="AL60" s="41" t="n"/>
      <c r="AM60" s="49" t="n">
        <v>0.5</v>
      </c>
      <c r="AN60" s="46">
        <f>IF(Table7205[[#This Row],[Column 35]]&gt;0,Table7205[[#This Row],[Column 35]]*Table7205[[#This Row],[Column 38]],0)</f>
        <v/>
      </c>
      <c r="AO60" s="59" t="n"/>
      <c r="AP60" s="82">
        <f>SUM(AN60-AO60)</f>
        <v/>
      </c>
    </row>
    <row r="61">
      <c r="A61" s="41" t="n"/>
      <c r="B61" s="58" t="n"/>
      <c r="C61" s="41" t="n"/>
      <c r="D61" s="41" t="n"/>
      <c r="E61" s="41" t="n"/>
      <c r="F61" s="41" t="n"/>
      <c r="G61" s="41" t="n"/>
      <c r="H61" s="41" t="n"/>
      <c r="I61" s="41" t="n"/>
      <c r="J61" s="41" t="n"/>
      <c r="K61" s="41" t="n"/>
      <c r="L61" s="339" t="n"/>
      <c r="M61" s="41" t="n"/>
      <c r="N61" s="41" t="n"/>
      <c r="O61" s="41" t="n"/>
      <c r="P61" s="41" t="n"/>
      <c r="Q61" s="41" t="n"/>
      <c r="R61" s="43" t="n"/>
      <c r="S61" s="41" t="n"/>
      <c r="T61" s="41" t="n"/>
      <c r="U61" s="51" t="n"/>
      <c r="V61" s="41" t="n"/>
      <c r="W61" s="41" t="n"/>
      <c r="X61" s="41" t="n"/>
      <c r="Y61" s="41" t="n"/>
      <c r="Z61" s="41" t="n"/>
      <c r="AA61" s="41" t="n"/>
      <c r="AB61" s="41" t="n"/>
      <c r="AC61" s="41" t="n"/>
      <c r="AD61" s="41" t="n"/>
      <c r="AE61" s="41" t="n"/>
      <c r="AF61" s="46">
        <f>AD61-AE61</f>
        <v/>
      </c>
      <c r="AG61" s="59" t="n"/>
      <c r="AH61" s="46">
        <f>U61-AG61</f>
        <v/>
      </c>
      <c r="AI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 s="46">
        <f>AH61-Table7205[[#This Row],[Column 332]]</f>
        <v/>
      </c>
      <c r="AK61" s="59" t="n"/>
      <c r="AL61" s="41" t="n"/>
      <c r="AM61" s="49" t="n">
        <v>0.5</v>
      </c>
      <c r="AN61" s="46">
        <f>IF(Table7205[[#This Row],[Column 35]]&gt;0,Table7205[[#This Row],[Column 35]]*Table7205[[#This Row],[Column 38]],0)</f>
        <v/>
      </c>
      <c r="AO61" s="59" t="n"/>
      <c r="AP61" s="82">
        <f>SUM(AN61-AO61)</f>
        <v/>
      </c>
    </row>
    <row r="62">
      <c r="A62" s="41" t="n"/>
      <c r="B62" s="58" t="n"/>
      <c r="C62" s="41" t="n"/>
      <c r="D62" s="41" t="n"/>
      <c r="E62" s="41" t="n"/>
      <c r="F62" s="41" t="n"/>
      <c r="G62" s="41" t="n"/>
      <c r="H62" s="41" t="n"/>
      <c r="I62" s="41" t="n"/>
      <c r="J62" s="41" t="n"/>
      <c r="K62" s="41" t="n"/>
      <c r="L62" s="339" t="n"/>
      <c r="M62" s="41" t="n"/>
      <c r="N62" s="41" t="n"/>
      <c r="O62" s="41" t="n"/>
      <c r="P62" s="41" t="n"/>
      <c r="Q62" s="41" t="n"/>
      <c r="R62" s="43" t="n"/>
      <c r="S62" s="41" t="n"/>
      <c r="T62" s="41" t="n"/>
      <c r="U62" s="51" t="n"/>
      <c r="V62" s="41" t="n"/>
      <c r="W62" s="41" t="n"/>
      <c r="X62" s="41" t="n"/>
      <c r="Y62" s="41" t="n"/>
      <c r="Z62" s="41" t="n"/>
      <c r="AA62" s="41" t="n"/>
      <c r="AB62" s="41" t="n"/>
      <c r="AC62" s="41" t="n"/>
      <c r="AD62" s="41" t="n"/>
      <c r="AE62" s="41" t="n"/>
      <c r="AF62" s="46">
        <f>AD62-AE62</f>
        <v/>
      </c>
      <c r="AG62" s="59" t="n"/>
      <c r="AH62" s="46">
        <f>U62-AG62</f>
        <v/>
      </c>
      <c r="AI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 s="46">
        <f>AH62-Table7205[[#This Row],[Column 332]]</f>
        <v/>
      </c>
      <c r="AK62" s="59" t="n"/>
      <c r="AL62" s="41" t="n"/>
      <c r="AM62" s="49" t="n">
        <v>0.5</v>
      </c>
      <c r="AN62" s="46">
        <f>IF(Table7205[[#This Row],[Column 35]]&gt;0,Table7205[[#This Row],[Column 35]]*Table7205[[#This Row],[Column 38]],0)</f>
        <v/>
      </c>
      <c r="AO62" s="59" t="n"/>
      <c r="AP62" s="82">
        <f>SUM(AN62-AO62)</f>
        <v/>
      </c>
    </row>
    <row r="63">
      <c r="A63" s="41" t="n"/>
      <c r="B63" s="58" t="n"/>
      <c r="C63" s="41" t="n"/>
      <c r="D63" s="41" t="n"/>
      <c r="E63" s="41" t="n"/>
      <c r="F63" s="41" t="n"/>
      <c r="G63" s="41" t="n"/>
      <c r="H63" s="41" t="n"/>
      <c r="I63" s="41" t="n"/>
      <c r="J63" s="41" t="n"/>
      <c r="K63" s="41" t="n"/>
      <c r="L63" s="339" t="n"/>
      <c r="M63" s="41" t="n"/>
      <c r="N63" s="41" t="n"/>
      <c r="O63" s="41" t="n"/>
      <c r="P63" s="41" t="n"/>
      <c r="Q63" s="41" t="n"/>
      <c r="R63" s="43" t="n"/>
      <c r="S63" s="41" t="n"/>
      <c r="T63" s="41" t="n"/>
      <c r="U63" s="51" t="n"/>
      <c r="V63" s="41" t="n"/>
      <c r="W63" s="41" t="n"/>
      <c r="X63" s="41" t="n"/>
      <c r="Y63" s="41" t="n"/>
      <c r="Z63" s="41" t="n"/>
      <c r="AA63" s="41" t="n"/>
      <c r="AB63" s="41" t="n"/>
      <c r="AC63" s="41" t="n"/>
      <c r="AD63" s="41" t="n"/>
      <c r="AE63" s="41" t="n"/>
      <c r="AF63" s="46">
        <f>AD63-AE63</f>
        <v/>
      </c>
      <c r="AG63" s="59" t="n"/>
      <c r="AH63" s="46">
        <f>U63-AG63</f>
        <v/>
      </c>
      <c r="AI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 s="46">
        <f>AH63-Table7205[[#This Row],[Column 332]]</f>
        <v/>
      </c>
      <c r="AK63" s="59" t="n"/>
      <c r="AL63" s="41" t="n"/>
      <c r="AM63" s="49" t="n">
        <v>0.5</v>
      </c>
      <c r="AN63" s="46">
        <f>IF(Table7205[[#This Row],[Column 35]]&gt;0,Table7205[[#This Row],[Column 35]]*Table7205[[#This Row],[Column 38]],0)</f>
        <v/>
      </c>
      <c r="AO63" s="59" t="n"/>
      <c r="AP63" s="82">
        <f>SUM(AN63-AO63)</f>
        <v/>
      </c>
    </row>
    <row r="64">
      <c r="A64" s="41" t="n"/>
      <c r="B64" s="58" t="n"/>
      <c r="C64" s="41" t="n"/>
      <c r="D64" s="41" t="n"/>
      <c r="E64" s="41" t="n"/>
      <c r="F64" s="41" t="n"/>
      <c r="G64" s="41" t="n"/>
      <c r="H64" s="41" t="n"/>
      <c r="I64" s="41" t="n"/>
      <c r="J64" s="41" t="n"/>
      <c r="K64" s="41" t="n"/>
      <c r="L64" s="339" t="n"/>
      <c r="M64" s="41" t="n"/>
      <c r="N64" s="41" t="n"/>
      <c r="O64" s="41" t="n"/>
      <c r="P64" s="41" t="n"/>
      <c r="Q64" s="41" t="n"/>
      <c r="R64" s="43" t="n"/>
      <c r="S64" s="41" t="n"/>
      <c r="T64" s="41" t="n"/>
      <c r="U64" s="51" t="n"/>
      <c r="V64" s="41" t="n"/>
      <c r="W64" s="41" t="n"/>
      <c r="X64" s="41" t="n"/>
      <c r="Y64" s="41" t="n"/>
      <c r="Z64" s="41" t="n"/>
      <c r="AA64" s="41" t="n"/>
      <c r="AB64" s="41" t="n"/>
      <c r="AC64" s="41" t="n"/>
      <c r="AD64" s="41" t="n"/>
      <c r="AE64" s="41" t="n"/>
      <c r="AF64" s="46">
        <f>AD64-AE64</f>
        <v/>
      </c>
      <c r="AG64" s="59" t="n"/>
      <c r="AH64" s="46">
        <f>U64-AG64</f>
        <v/>
      </c>
      <c r="AI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 s="46">
        <f>AH64-Table7205[[#This Row],[Column 332]]</f>
        <v/>
      </c>
      <c r="AK64" s="59" t="n"/>
      <c r="AL64" s="41" t="n"/>
      <c r="AM64" s="49" t="n">
        <v>0.5</v>
      </c>
      <c r="AN64" s="46">
        <f>IF(Table7205[[#This Row],[Column 35]]&gt;0,Table7205[[#This Row],[Column 35]]*Table7205[[#This Row],[Column 38]],0)</f>
        <v/>
      </c>
      <c r="AO64" s="59" t="n"/>
      <c r="AP64" s="82">
        <f>SUM(AN64-AO64)</f>
        <v/>
      </c>
    </row>
    <row r="65">
      <c r="A65" s="41" t="n"/>
      <c r="B65" s="58" t="n"/>
      <c r="C65" s="41" t="n"/>
      <c r="D65" s="41" t="n"/>
      <c r="E65" s="41" t="n"/>
      <c r="F65" s="41" t="n"/>
      <c r="G65" s="41" t="n"/>
      <c r="H65" s="41" t="n"/>
      <c r="I65" s="41" t="n"/>
      <c r="J65" s="41" t="n"/>
      <c r="K65" s="41" t="n"/>
      <c r="L65" s="339" t="n"/>
      <c r="M65" s="41" t="n"/>
      <c r="N65" s="41" t="n"/>
      <c r="O65" s="41" t="n"/>
      <c r="P65" s="41" t="n"/>
      <c r="Q65" s="41" t="n"/>
      <c r="R65" s="43" t="n"/>
      <c r="S65" s="41" t="n"/>
      <c r="T65" s="41" t="n"/>
      <c r="U65" s="51" t="n"/>
      <c r="V65" s="41" t="n"/>
      <c r="W65" s="41" t="n"/>
      <c r="X65" s="41" t="n"/>
      <c r="Y65" s="41" t="n"/>
      <c r="Z65" s="41" t="n"/>
      <c r="AA65" s="41" t="n"/>
      <c r="AB65" s="41" t="n"/>
      <c r="AC65" s="41" t="n"/>
      <c r="AD65" s="41" t="n"/>
      <c r="AE65" s="41" t="n"/>
      <c r="AF65" s="46">
        <f>AD65-AE65</f>
        <v/>
      </c>
      <c r="AG65" s="59" t="n"/>
      <c r="AH65" s="46">
        <f>U65-AG65</f>
        <v/>
      </c>
      <c r="AI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 s="46">
        <f>AH65-Table7205[[#This Row],[Column 332]]</f>
        <v/>
      </c>
      <c r="AK65" s="59" t="n"/>
      <c r="AL65" s="41" t="n"/>
      <c r="AM65" s="49" t="n">
        <v>0.5</v>
      </c>
      <c r="AN65" s="46">
        <f>IF(Table7205[[#This Row],[Column 35]]&gt;0,Table7205[[#This Row],[Column 35]]*Table7205[[#This Row],[Column 38]],0)</f>
        <v/>
      </c>
      <c r="AO65" s="59" t="n"/>
      <c r="AP65" s="82">
        <f>SUM(AN65-AO65)</f>
        <v/>
      </c>
    </row>
    <row r="66">
      <c r="A66" s="41" t="n"/>
      <c r="B66" s="58" t="n"/>
      <c r="C66" s="41" t="n"/>
      <c r="D66" s="41" t="n"/>
      <c r="E66" s="41" t="n"/>
      <c r="F66" s="41" t="n"/>
      <c r="G66" s="41" t="n"/>
      <c r="H66" s="41" t="n"/>
      <c r="I66" s="41" t="n"/>
      <c r="J66" s="41" t="n"/>
      <c r="K66" s="41" t="n"/>
      <c r="L66" s="339" t="n"/>
      <c r="M66" s="41" t="n"/>
      <c r="N66" s="41" t="n"/>
      <c r="O66" s="41" t="n"/>
      <c r="P66" s="41" t="n"/>
      <c r="Q66" s="41" t="n"/>
      <c r="R66" s="43" t="n"/>
      <c r="S66" s="41" t="n"/>
      <c r="T66" s="41" t="n"/>
      <c r="U66" s="51" t="n"/>
      <c r="V66" s="41" t="n"/>
      <c r="W66" s="41" t="n"/>
      <c r="X66" s="41" t="n"/>
      <c r="Y66" s="41" t="n"/>
      <c r="Z66" s="41" t="n"/>
      <c r="AA66" s="41" t="n"/>
      <c r="AB66" s="41" t="n"/>
      <c r="AC66" s="41" t="n"/>
      <c r="AD66" s="41" t="n"/>
      <c r="AE66" s="41" t="n"/>
      <c r="AF66" s="46">
        <f>AD66-AE66</f>
        <v/>
      </c>
      <c r="AG66" s="59" t="n"/>
      <c r="AH66" s="46">
        <f>U66-AG66</f>
        <v/>
      </c>
      <c r="AI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 s="46">
        <f>AH66-Table7205[[#This Row],[Column 332]]</f>
        <v/>
      </c>
      <c r="AK66" s="59" t="n"/>
      <c r="AL66" s="41" t="n"/>
      <c r="AM66" s="49" t="n">
        <v>0.5</v>
      </c>
      <c r="AN66" s="46">
        <f>IF(Table7205[[#This Row],[Column 35]]&gt;0,Table7205[[#This Row],[Column 35]]*Table7205[[#This Row],[Column 38]],0)</f>
        <v/>
      </c>
      <c r="AO66" s="59" t="n"/>
      <c r="AP66" s="82">
        <f>SUM(AN66-AO66)</f>
        <v/>
      </c>
    </row>
    <row r="67">
      <c r="A67" s="41" t="n"/>
      <c r="B67" s="58" t="n"/>
      <c r="C67" s="41" t="n"/>
      <c r="D67" s="41" t="n"/>
      <c r="E67" s="41" t="n"/>
      <c r="F67" s="41" t="n"/>
      <c r="G67" s="41" t="n"/>
      <c r="H67" s="41" t="n"/>
      <c r="I67" s="41" t="n"/>
      <c r="J67" s="41" t="n"/>
      <c r="K67" s="41" t="n"/>
      <c r="L67" s="339" t="n"/>
      <c r="M67" s="41" t="n"/>
      <c r="N67" s="41" t="n"/>
      <c r="O67" s="41" t="n"/>
      <c r="P67" s="41" t="n"/>
      <c r="Q67" s="41" t="n"/>
      <c r="R67" s="43" t="n"/>
      <c r="S67" s="41" t="n"/>
      <c r="T67" s="41" t="n"/>
      <c r="U67" s="51" t="n"/>
      <c r="V67" s="41" t="n"/>
      <c r="W67" s="41" t="n"/>
      <c r="X67" s="41" t="n"/>
      <c r="Y67" s="41" t="n"/>
      <c r="Z67" s="41" t="n"/>
      <c r="AA67" s="41" t="n"/>
      <c r="AB67" s="41" t="n"/>
      <c r="AC67" s="41" t="n"/>
      <c r="AD67" s="41" t="n"/>
      <c r="AE67" s="41" t="n"/>
      <c r="AF67" s="46">
        <f>AD67-AE67</f>
        <v/>
      </c>
      <c r="AG67" s="59" t="n"/>
      <c r="AH67" s="46">
        <f>U67-AG67</f>
        <v/>
      </c>
      <c r="AI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 s="46">
        <f>AH67-Table7205[[#This Row],[Column 332]]</f>
        <v/>
      </c>
      <c r="AK67" s="59" t="n"/>
      <c r="AL67" s="41" t="n"/>
      <c r="AM67" s="49" t="n">
        <v>0.5</v>
      </c>
      <c r="AN67" s="46">
        <f>IF(Table7205[[#This Row],[Column 35]]&gt;0,Table7205[[#This Row],[Column 35]]*Table7205[[#This Row],[Column 38]],0)</f>
        <v/>
      </c>
      <c r="AO67" s="59" t="n"/>
      <c r="AP67" s="82">
        <f>SUM(AN67-AO67)</f>
        <v/>
      </c>
    </row>
    <row r="68">
      <c r="A68" s="41" t="n"/>
      <c r="B68" s="58" t="n"/>
      <c r="C68" s="41" t="n"/>
      <c r="D68" s="41" t="n"/>
      <c r="E68" s="41" t="n"/>
      <c r="F68" s="41" t="n"/>
      <c r="G68" s="41" t="n"/>
      <c r="H68" s="41" t="n"/>
      <c r="I68" s="41" t="n"/>
      <c r="J68" s="41" t="n"/>
      <c r="K68" s="41" t="n"/>
      <c r="L68" s="339" t="n"/>
      <c r="M68" s="41" t="n"/>
      <c r="N68" s="41" t="n"/>
      <c r="O68" s="41" t="n"/>
      <c r="P68" s="41" t="n"/>
      <c r="Q68" s="41" t="n"/>
      <c r="R68" s="43" t="n"/>
      <c r="S68" s="41" t="n"/>
      <c r="T68" s="41" t="n"/>
      <c r="U68" s="51" t="n"/>
      <c r="V68" s="41" t="n"/>
      <c r="W68" s="41" t="n"/>
      <c r="X68" s="41" t="n"/>
      <c r="Y68" s="41" t="n"/>
      <c r="Z68" s="41" t="n"/>
      <c r="AA68" s="41" t="n"/>
      <c r="AB68" s="41" t="n"/>
      <c r="AC68" s="41" t="n"/>
      <c r="AD68" s="41" t="n"/>
      <c r="AE68" s="41" t="n"/>
      <c r="AF68" s="46">
        <f>AD68-AE68</f>
        <v/>
      </c>
      <c r="AG68" s="59" t="n"/>
      <c r="AH68" s="46">
        <f>U68-AG68</f>
        <v/>
      </c>
      <c r="AI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 s="46">
        <f>AH68-Table7205[[#This Row],[Column 332]]</f>
        <v/>
      </c>
      <c r="AK68" s="59" t="n"/>
      <c r="AL68" s="41" t="n"/>
      <c r="AM68" s="49" t="n">
        <v>0.5</v>
      </c>
      <c r="AN68" s="46">
        <f>IF(Table7205[[#This Row],[Column 35]]&gt;0,Table7205[[#This Row],[Column 35]]*Table7205[[#This Row],[Column 38]],0)</f>
        <v/>
      </c>
      <c r="AO68" s="59" t="n"/>
      <c r="AP68" s="82">
        <f>SUM(AN68-AO68)</f>
        <v/>
      </c>
    </row>
    <row r="69">
      <c r="A69" s="41" t="n"/>
      <c r="B69" s="58" t="n"/>
      <c r="C69" s="41" t="n"/>
      <c r="D69" s="41" t="n"/>
      <c r="E69" s="41" t="n"/>
      <c r="F69" s="41" t="n"/>
      <c r="G69" s="41" t="n"/>
      <c r="H69" s="41" t="n"/>
      <c r="I69" s="41" t="n"/>
      <c r="J69" s="41" t="n"/>
      <c r="K69" s="41" t="n"/>
      <c r="L69" s="339" t="n"/>
      <c r="M69" s="41" t="n"/>
      <c r="N69" s="41" t="n"/>
      <c r="O69" s="41" t="n"/>
      <c r="P69" s="41" t="n"/>
      <c r="Q69" s="41" t="n"/>
      <c r="R69" s="43" t="n"/>
      <c r="S69" s="41" t="n"/>
      <c r="T69" s="41" t="n"/>
      <c r="U69" s="51" t="n"/>
      <c r="V69" s="41" t="n"/>
      <c r="W69" s="41" t="n"/>
      <c r="X69" s="41" t="n"/>
      <c r="Y69" s="41" t="n"/>
      <c r="Z69" s="41" t="n"/>
      <c r="AA69" s="41" t="n"/>
      <c r="AB69" s="41" t="n"/>
      <c r="AC69" s="41" t="n"/>
      <c r="AD69" s="41" t="n"/>
      <c r="AE69" s="41" t="n"/>
      <c r="AF69" s="46">
        <f>AD69-AE69</f>
        <v/>
      </c>
      <c r="AG69" s="59" t="n"/>
      <c r="AH69" s="46">
        <f>U69-AG69</f>
        <v/>
      </c>
      <c r="AI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 s="46">
        <f>AH69-Table7205[[#This Row],[Column 332]]</f>
        <v/>
      </c>
      <c r="AK69" s="59" t="n"/>
      <c r="AL69" s="41" t="n"/>
      <c r="AM69" s="49" t="n">
        <v>0.5</v>
      </c>
      <c r="AN69" s="46">
        <f>IF(Table7205[[#This Row],[Column 35]]&gt;0,Table7205[[#This Row],[Column 35]]*Table7205[[#This Row],[Column 38]],0)</f>
        <v/>
      </c>
      <c r="AO69" s="59" t="n"/>
      <c r="AP69" s="82">
        <f>SUM(AN69-AO69)</f>
        <v/>
      </c>
    </row>
    <row r="70">
      <c r="A70" s="41" t="n"/>
      <c r="B70" s="58" t="n"/>
      <c r="C70" s="41" t="n"/>
      <c r="D70" s="41" t="n"/>
      <c r="E70" s="41" t="n"/>
      <c r="F70" s="41" t="n"/>
      <c r="G70" s="41" t="n"/>
      <c r="H70" s="41" t="n"/>
      <c r="I70" s="41" t="n"/>
      <c r="J70" s="41" t="n"/>
      <c r="K70" s="41" t="n"/>
      <c r="L70" s="339" t="n"/>
      <c r="M70" s="41" t="n"/>
      <c r="N70" s="41" t="n"/>
      <c r="O70" s="41" t="n"/>
      <c r="P70" s="41" t="n"/>
      <c r="Q70" s="41" t="n"/>
      <c r="R70" s="43" t="n"/>
      <c r="S70" s="41" t="n"/>
      <c r="T70" s="41" t="n"/>
      <c r="U70" s="51" t="n"/>
      <c r="V70" s="41" t="n"/>
      <c r="W70" s="41" t="n"/>
      <c r="X70" s="41" t="n"/>
      <c r="Y70" s="41" t="n"/>
      <c r="Z70" s="41" t="n"/>
      <c r="AA70" s="41" t="n"/>
      <c r="AB70" s="41" t="n"/>
      <c r="AC70" s="41" t="n"/>
      <c r="AD70" s="41" t="n"/>
      <c r="AE70" s="41" t="n"/>
      <c r="AF70" s="46">
        <f>AD70-AE70</f>
        <v/>
      </c>
      <c r="AG70" s="59" t="n"/>
      <c r="AH70" s="46">
        <f>U70-AG70</f>
        <v/>
      </c>
      <c r="AI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 s="46">
        <f>AH70-Table7205[[#This Row],[Column 332]]</f>
        <v/>
      </c>
      <c r="AK70" s="59" t="n"/>
      <c r="AL70" s="41" t="n"/>
      <c r="AM70" s="49" t="n">
        <v>0.5</v>
      </c>
      <c r="AN70" s="46">
        <f>IF(Table7205[[#This Row],[Column 35]]&gt;0,Table7205[[#This Row],[Column 35]]*Table7205[[#This Row],[Column 38]],0)</f>
        <v/>
      </c>
      <c r="AO70" s="59" t="n"/>
      <c r="AP70" s="82">
        <f>SUM(AN70-AO70)</f>
        <v/>
      </c>
    </row>
    <row r="71">
      <c r="A71" s="41" t="n"/>
      <c r="B71" s="58" t="n"/>
      <c r="C71" s="41" t="n"/>
      <c r="D71" s="41" t="n"/>
      <c r="E71" s="41" t="n"/>
      <c r="F71" s="41" t="n"/>
      <c r="G71" s="41" t="n"/>
      <c r="H71" s="41" t="n"/>
      <c r="I71" s="41" t="n"/>
      <c r="J71" s="41" t="n"/>
      <c r="K71" s="41" t="n"/>
      <c r="L71" s="339" t="n"/>
      <c r="M71" s="41" t="n"/>
      <c r="N71" s="41" t="n"/>
      <c r="O71" s="41" t="n"/>
      <c r="P71" s="41" t="n"/>
      <c r="Q71" s="41" t="n"/>
      <c r="R71" s="43" t="n"/>
      <c r="S71" s="41" t="n"/>
      <c r="T71" s="41" t="n"/>
      <c r="U71" s="51" t="n"/>
      <c r="V71" s="41" t="n"/>
      <c r="W71" s="41" t="n"/>
      <c r="X71" s="41" t="n"/>
      <c r="Y71" s="41" t="n"/>
      <c r="Z71" s="41" t="n"/>
      <c r="AA71" s="41" t="n"/>
      <c r="AB71" s="41" t="n"/>
      <c r="AC71" s="41" t="n"/>
      <c r="AD71" s="41" t="n"/>
      <c r="AE71" s="41" t="n"/>
      <c r="AF71" s="46">
        <f>AD71-AE71</f>
        <v/>
      </c>
      <c r="AG71" s="59" t="n"/>
      <c r="AH71" s="46">
        <f>U71-AG71</f>
        <v/>
      </c>
      <c r="AI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 s="46">
        <f>AH71-Table7205[[#This Row],[Column 332]]</f>
        <v/>
      </c>
      <c r="AK71" s="59" t="n"/>
      <c r="AL71" s="41" t="n"/>
      <c r="AM71" s="49" t="n">
        <v>0.5</v>
      </c>
      <c r="AN71" s="46">
        <f>IF(Table7205[[#This Row],[Column 35]]&gt;0,Table7205[[#This Row],[Column 35]]*Table7205[[#This Row],[Column 38]],0)</f>
        <v/>
      </c>
      <c r="AO71" s="59" t="n"/>
      <c r="AP71" s="82">
        <f>SUM(AN71-AO71)</f>
        <v/>
      </c>
    </row>
    <row r="72">
      <c r="A72" s="41" t="n"/>
      <c r="B72" s="58" t="n"/>
      <c r="C72" s="41" t="n"/>
      <c r="D72" s="41" t="n"/>
      <c r="E72" s="41" t="n"/>
      <c r="F72" s="41" t="n"/>
      <c r="G72" s="41" t="n"/>
      <c r="H72" s="41" t="n"/>
      <c r="I72" s="41" t="n"/>
      <c r="J72" s="41" t="n"/>
      <c r="K72" s="41" t="n"/>
      <c r="L72" s="339" t="n"/>
      <c r="M72" s="41" t="n"/>
      <c r="N72" s="41" t="n"/>
      <c r="O72" s="41" t="n"/>
      <c r="P72" s="41" t="n"/>
      <c r="Q72" s="41" t="n"/>
      <c r="R72" s="43" t="n"/>
      <c r="S72" s="41" t="n"/>
      <c r="T72" s="41" t="n"/>
      <c r="U72" s="51" t="n"/>
      <c r="V72" s="41" t="n"/>
      <c r="W72" s="41" t="n"/>
      <c r="X72" s="41" t="n"/>
      <c r="Y72" s="41" t="n"/>
      <c r="Z72" s="41" t="n"/>
      <c r="AA72" s="41" t="n"/>
      <c r="AB72" s="41" t="n"/>
      <c r="AC72" s="41" t="n"/>
      <c r="AD72" s="41" t="n"/>
      <c r="AE72" s="41" t="n"/>
      <c r="AF72" s="46">
        <f>AD72-AE72</f>
        <v/>
      </c>
      <c r="AG72" s="59" t="n"/>
      <c r="AH72" s="46">
        <f>U72-AG72</f>
        <v/>
      </c>
      <c r="AI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 s="46">
        <f>AH72-Table7205[[#This Row],[Column 332]]</f>
        <v/>
      </c>
      <c r="AK72" s="59" t="n"/>
      <c r="AL72" s="41" t="n"/>
      <c r="AM72" s="49" t="n">
        <v>0.5</v>
      </c>
      <c r="AN72" s="46">
        <f>IF(Table7205[[#This Row],[Column 35]]&gt;0,Table7205[[#This Row],[Column 35]]*Table7205[[#This Row],[Column 38]],0)</f>
        <v/>
      </c>
      <c r="AO72" s="59" t="n"/>
      <c r="AP72" s="82">
        <f>SUM(AN72-AO72)</f>
        <v/>
      </c>
    </row>
    <row r="73">
      <c r="A73" s="41" t="n"/>
      <c r="B73" s="58" t="n"/>
      <c r="C73" s="41" t="n"/>
      <c r="D73" s="41" t="n"/>
      <c r="E73" s="41" t="n"/>
      <c r="F73" s="41" t="n"/>
      <c r="G73" s="41" t="n"/>
      <c r="H73" s="41" t="n"/>
      <c r="I73" s="41" t="n"/>
      <c r="J73" s="41" t="n"/>
      <c r="K73" s="41" t="n"/>
      <c r="L73" s="339" t="n"/>
      <c r="M73" s="41" t="n"/>
      <c r="N73" s="41" t="n"/>
      <c r="O73" s="41" t="n"/>
      <c r="P73" s="41" t="n"/>
      <c r="Q73" s="41" t="n"/>
      <c r="R73" s="43" t="n"/>
      <c r="S73" s="41" t="n"/>
      <c r="T73" s="41" t="n"/>
      <c r="U73" s="51" t="n"/>
      <c r="V73" s="41" t="n"/>
      <c r="W73" s="41" t="n"/>
      <c r="X73" s="41" t="n"/>
      <c r="Y73" s="41" t="n"/>
      <c r="Z73" s="41" t="n"/>
      <c r="AA73" s="41" t="n"/>
      <c r="AB73" s="41" t="n"/>
      <c r="AC73" s="41" t="n"/>
      <c r="AD73" s="41" t="n"/>
      <c r="AE73" s="41" t="n"/>
      <c r="AF73" s="46">
        <f>AD73-AE73</f>
        <v/>
      </c>
      <c r="AG73" s="59" t="n"/>
      <c r="AH73" s="46">
        <f>U73-AG73</f>
        <v/>
      </c>
      <c r="AI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 s="46">
        <f>AH73-Table7205[[#This Row],[Column 332]]</f>
        <v/>
      </c>
      <c r="AK73" s="59" t="n"/>
      <c r="AL73" s="41" t="n"/>
      <c r="AM73" s="49" t="n">
        <v>0.5</v>
      </c>
      <c r="AN73" s="46">
        <f>IF(Table7205[[#This Row],[Column 35]]&gt;0,Table7205[[#This Row],[Column 35]]*Table7205[[#This Row],[Column 38]],0)</f>
        <v/>
      </c>
      <c r="AO73" s="59" t="n"/>
      <c r="AP73" s="82">
        <f>SUM(AN73-AO73)</f>
        <v/>
      </c>
    </row>
    <row r="74">
      <c r="A74" s="41" t="n"/>
      <c r="B74" s="58" t="n"/>
      <c r="C74" s="41" t="n"/>
      <c r="D74" s="41" t="n"/>
      <c r="E74" s="41" t="n"/>
      <c r="F74" s="41" t="n"/>
      <c r="G74" s="41" t="n"/>
      <c r="H74" s="41" t="n"/>
      <c r="I74" s="41" t="n"/>
      <c r="J74" s="41" t="n"/>
      <c r="K74" s="41" t="n"/>
      <c r="L74" s="339" t="n"/>
      <c r="M74" s="41" t="n"/>
      <c r="N74" s="41" t="n"/>
      <c r="O74" s="41" t="n"/>
      <c r="P74" s="41" t="n"/>
      <c r="Q74" s="41" t="n"/>
      <c r="R74" s="43" t="n"/>
      <c r="S74" s="41" t="n"/>
      <c r="T74" s="41" t="n"/>
      <c r="U74" s="51" t="n"/>
      <c r="V74" s="41" t="n"/>
      <c r="W74" s="41" t="n"/>
      <c r="X74" s="41" t="n"/>
      <c r="Y74" s="41" t="n"/>
      <c r="Z74" s="41" t="n"/>
      <c r="AA74" s="41" t="n"/>
      <c r="AB74" s="41" t="n"/>
      <c r="AC74" s="41" t="n"/>
      <c r="AD74" s="41" t="n"/>
      <c r="AE74" s="41" t="n"/>
      <c r="AF74" s="46">
        <f>AD74-AE74</f>
        <v/>
      </c>
      <c r="AG74" s="59" t="n"/>
      <c r="AH74" s="46">
        <f>U74-AG74</f>
        <v/>
      </c>
      <c r="AI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 s="46">
        <f>AH74-Table7205[[#This Row],[Column 332]]</f>
        <v/>
      </c>
      <c r="AK74" s="59" t="n"/>
      <c r="AL74" s="41" t="n"/>
      <c r="AM74" s="49" t="n">
        <v>0.5</v>
      </c>
      <c r="AN74" s="46">
        <f>IF(Table7205[[#This Row],[Column 35]]&gt;0,Table7205[[#This Row],[Column 35]]*Table7205[[#This Row],[Column 38]],0)</f>
        <v/>
      </c>
      <c r="AO74" s="59" t="n"/>
      <c r="AP74" s="82">
        <f>SUM(AN74-AO74)</f>
        <v/>
      </c>
    </row>
    <row r="75">
      <c r="A75" s="41" t="n"/>
      <c r="B75" s="58" t="n"/>
      <c r="C75" s="41" t="n"/>
      <c r="D75" s="41" t="n"/>
      <c r="E75" s="41" t="n"/>
      <c r="F75" s="41" t="n"/>
      <c r="G75" s="41" t="n"/>
      <c r="H75" s="41" t="n"/>
      <c r="I75" s="41" t="n"/>
      <c r="J75" s="41" t="n"/>
      <c r="K75" s="41" t="n"/>
      <c r="L75" s="339" t="n"/>
      <c r="M75" s="41" t="n"/>
      <c r="N75" s="41" t="n"/>
      <c r="O75" s="41" t="n"/>
      <c r="P75" s="41" t="n"/>
      <c r="Q75" s="41" t="n"/>
      <c r="R75" s="43" t="n"/>
      <c r="S75" s="41" t="n"/>
      <c r="T75" s="41" t="n"/>
      <c r="U75" s="51" t="n"/>
      <c r="V75" s="41" t="n"/>
      <c r="W75" s="41" t="n"/>
      <c r="X75" s="41" t="n"/>
      <c r="Y75" s="41" t="n"/>
      <c r="Z75" s="41" t="n"/>
      <c r="AA75" s="41" t="n"/>
      <c r="AB75" s="41" t="n"/>
      <c r="AC75" s="41" t="n"/>
      <c r="AD75" s="41" t="n"/>
      <c r="AE75" s="41" t="n"/>
      <c r="AF75" s="46">
        <f>AD75-AE75</f>
        <v/>
      </c>
      <c r="AG75" s="59" t="n"/>
      <c r="AH75" s="46">
        <f>U75-AG75</f>
        <v/>
      </c>
      <c r="AI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 s="46">
        <f>AH75-Table7205[[#This Row],[Column 332]]</f>
        <v/>
      </c>
      <c r="AK75" s="59" t="n"/>
      <c r="AL75" s="41" t="n"/>
      <c r="AM75" s="49" t="n">
        <v>0.5</v>
      </c>
      <c r="AN75" s="46">
        <f>IF(Table7205[[#This Row],[Column 35]]&gt;0,Table7205[[#This Row],[Column 35]]*Table7205[[#This Row],[Column 38]],0)</f>
        <v/>
      </c>
      <c r="AO75" s="59" t="n"/>
      <c r="AP75" s="82">
        <f>SUM(AN75-AO75)</f>
        <v/>
      </c>
    </row>
    <row r="76">
      <c r="A76" s="41" t="n"/>
      <c r="B76" s="58" t="n"/>
      <c r="C76" s="41" t="n"/>
      <c r="D76" s="41" t="n"/>
      <c r="E76" s="41" t="n"/>
      <c r="F76" s="41" t="n"/>
      <c r="G76" s="41" t="n"/>
      <c r="H76" s="41" t="n"/>
      <c r="I76" s="41" t="n"/>
      <c r="J76" s="41" t="n"/>
      <c r="K76" s="41" t="n"/>
      <c r="L76" s="339" t="n"/>
      <c r="M76" s="41" t="n"/>
      <c r="N76" s="41" t="n"/>
      <c r="O76" s="41" t="n"/>
      <c r="P76" s="41" t="n"/>
      <c r="Q76" s="41" t="n"/>
      <c r="R76" s="43" t="n"/>
      <c r="S76" s="41" t="n"/>
      <c r="T76" s="41" t="n"/>
      <c r="U76" s="51" t="n"/>
      <c r="V76" s="41" t="n"/>
      <c r="W76" s="41" t="n"/>
      <c r="X76" s="41" t="n"/>
      <c r="Y76" s="41" t="n"/>
      <c r="Z76" s="41" t="n"/>
      <c r="AA76" s="41" t="n"/>
      <c r="AB76" s="41" t="n"/>
      <c r="AC76" s="41" t="n"/>
      <c r="AD76" s="41" t="n"/>
      <c r="AE76" s="41" t="n"/>
      <c r="AF76" s="46">
        <f>AD76-AE76</f>
        <v/>
      </c>
      <c r="AG76" s="59" t="n"/>
      <c r="AH76" s="46">
        <f>U76-AG76</f>
        <v/>
      </c>
      <c r="AI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 s="46">
        <f>AH76-Table7205[[#This Row],[Column 332]]</f>
        <v/>
      </c>
      <c r="AK76" s="59" t="n"/>
      <c r="AL76" s="41" t="n"/>
      <c r="AM76" s="49" t="n">
        <v>0.5</v>
      </c>
      <c r="AN76" s="46">
        <f>IF(Table7205[[#This Row],[Column 35]]&gt;0,Table7205[[#This Row],[Column 35]]*Table7205[[#This Row],[Column 38]],0)</f>
        <v/>
      </c>
      <c r="AO76" s="59" t="n"/>
      <c r="AP76" s="82">
        <f>SUM(AN76-AO76)</f>
        <v/>
      </c>
    </row>
    <row r="77">
      <c r="A77" s="41" t="n"/>
      <c r="B77" s="58" t="n"/>
      <c r="C77" s="41" t="n"/>
      <c r="D77" s="41" t="n"/>
      <c r="E77" s="41" t="n"/>
      <c r="F77" s="41" t="n"/>
      <c r="G77" s="41" t="n"/>
      <c r="H77" s="41" t="n"/>
      <c r="I77" s="41" t="n"/>
      <c r="J77" s="41" t="n"/>
      <c r="K77" s="41" t="n"/>
      <c r="L77" s="339" t="n"/>
      <c r="M77" s="41" t="n"/>
      <c r="N77" s="41" t="n"/>
      <c r="O77" s="41" t="n"/>
      <c r="P77" s="41" t="n"/>
      <c r="Q77" s="41" t="n"/>
      <c r="R77" s="43" t="n"/>
      <c r="S77" s="41" t="n"/>
      <c r="T77" s="41" t="n"/>
      <c r="U77" s="51" t="n"/>
      <c r="V77" s="41" t="n"/>
      <c r="W77" s="41" t="n"/>
      <c r="X77" s="41" t="n"/>
      <c r="Y77" s="41" t="n"/>
      <c r="Z77" s="41" t="n"/>
      <c r="AA77" s="41" t="n"/>
      <c r="AB77" s="41" t="n"/>
      <c r="AC77" s="41" t="n"/>
      <c r="AD77" s="41" t="n"/>
      <c r="AE77" s="41" t="n"/>
      <c r="AF77" s="46">
        <f>AD77-AE77</f>
        <v/>
      </c>
      <c r="AG77" s="59" t="n"/>
      <c r="AH77" s="46">
        <f>U77-AG77</f>
        <v/>
      </c>
      <c r="AI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 s="46">
        <f>AH77-Table7205[[#This Row],[Column 332]]</f>
        <v/>
      </c>
      <c r="AK77" s="59" t="n"/>
      <c r="AL77" s="41" t="n"/>
      <c r="AM77" s="49" t="n">
        <v>0.5</v>
      </c>
      <c r="AN77" s="46">
        <f>IF(Table7205[[#This Row],[Column 35]]&gt;0,Table7205[[#This Row],[Column 35]]*Table7205[[#This Row],[Column 38]],0)</f>
        <v/>
      </c>
      <c r="AO77" s="59" t="n"/>
      <c r="AP77" s="82">
        <f>SUM(AN77-AO77)</f>
        <v/>
      </c>
    </row>
    <row r="78">
      <c r="A78" s="41" t="n"/>
      <c r="B78" s="58" t="n"/>
      <c r="C78" s="41" t="n"/>
      <c r="D78" s="41" t="n"/>
      <c r="E78" s="41" t="n"/>
      <c r="F78" s="41" t="n"/>
      <c r="G78" s="41" t="n"/>
      <c r="H78" s="41" t="n"/>
      <c r="I78" s="41" t="n"/>
      <c r="J78" s="41" t="n"/>
      <c r="K78" s="41" t="n"/>
      <c r="L78" s="339" t="n"/>
      <c r="M78" s="41" t="n"/>
      <c r="N78" s="41" t="n"/>
      <c r="O78" s="41" t="n"/>
      <c r="P78" s="41" t="n"/>
      <c r="Q78" s="41" t="n"/>
      <c r="R78" s="43" t="n"/>
      <c r="S78" s="41" t="n"/>
      <c r="T78" s="41" t="n"/>
      <c r="U78" s="51" t="n"/>
      <c r="V78" s="41" t="n"/>
      <c r="W78" s="41" t="n"/>
      <c r="X78" s="41" t="n"/>
      <c r="Y78" s="41" t="n"/>
      <c r="Z78" s="41" t="n"/>
      <c r="AA78" s="41" t="n"/>
      <c r="AB78" s="41" t="n"/>
      <c r="AC78" s="41" t="n"/>
      <c r="AD78" s="41" t="n"/>
      <c r="AE78" s="41" t="n"/>
      <c r="AF78" s="46">
        <f>AD78-AE78</f>
        <v/>
      </c>
      <c r="AG78" s="59" t="n"/>
      <c r="AH78" s="46">
        <f>U78-AG78</f>
        <v/>
      </c>
      <c r="AI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 s="46">
        <f>AH78-Table7205[[#This Row],[Column 332]]</f>
        <v/>
      </c>
      <c r="AK78" s="59" t="n"/>
      <c r="AL78" s="41" t="n"/>
      <c r="AM78" s="49" t="n">
        <v>0.5</v>
      </c>
      <c r="AN78" s="46">
        <f>IF(Table7205[[#This Row],[Column 35]]&gt;0,Table7205[[#This Row],[Column 35]]*Table7205[[#This Row],[Column 38]],0)</f>
        <v/>
      </c>
      <c r="AO78" s="59" t="n"/>
      <c r="AP78" s="82">
        <f>SUM(AN78-AO78)</f>
        <v/>
      </c>
    </row>
    <row r="79">
      <c r="A79" s="41" t="n"/>
      <c r="B79" s="58" t="n"/>
      <c r="C79" s="41" t="n"/>
      <c r="D79" s="41" t="n"/>
      <c r="E79" s="41" t="n"/>
      <c r="F79" s="41" t="n"/>
      <c r="G79" s="41" t="n"/>
      <c r="H79" s="41" t="n"/>
      <c r="I79" s="41" t="n"/>
      <c r="J79" s="41" t="n"/>
      <c r="K79" s="41" t="n"/>
      <c r="L79" s="339" t="n"/>
      <c r="M79" s="41" t="n"/>
      <c r="N79" s="41" t="n"/>
      <c r="O79" s="41" t="n"/>
      <c r="P79" s="41" t="n"/>
      <c r="Q79" s="41" t="n"/>
      <c r="R79" s="43" t="n"/>
      <c r="S79" s="41" t="n"/>
      <c r="T79" s="41" t="n"/>
      <c r="U79" s="51" t="n"/>
      <c r="V79" s="41" t="n"/>
      <c r="W79" s="41" t="n"/>
      <c r="X79" s="41" t="n"/>
      <c r="Y79" s="41" t="n"/>
      <c r="Z79" s="41" t="n"/>
      <c r="AA79" s="41" t="n"/>
      <c r="AB79" s="41" t="n"/>
      <c r="AC79" s="41" t="n"/>
      <c r="AD79" s="41" t="n"/>
      <c r="AE79" s="41" t="n"/>
      <c r="AF79" s="46">
        <f>AD79-AE79</f>
        <v/>
      </c>
      <c r="AG79" s="59" t="n"/>
      <c r="AH79" s="46">
        <f>U79-AG79</f>
        <v/>
      </c>
      <c r="AI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 s="46">
        <f>AH79-Table7205[[#This Row],[Column 332]]</f>
        <v/>
      </c>
      <c r="AK79" s="59" t="n"/>
      <c r="AL79" s="41" t="n"/>
      <c r="AM79" s="49" t="n">
        <v>0.5</v>
      </c>
      <c r="AN79" s="46">
        <f>IF(Table7205[[#This Row],[Column 35]]&gt;0,Table7205[[#This Row],[Column 35]]*Table7205[[#This Row],[Column 38]],0)</f>
        <v/>
      </c>
      <c r="AO79" s="59" t="n"/>
      <c r="AP79" s="82">
        <f>SUM(AN79-AO79)</f>
        <v/>
      </c>
    </row>
    <row r="80">
      <c r="A80" s="41" t="n"/>
      <c r="B80" s="58" t="n"/>
      <c r="C80" s="41" t="n"/>
      <c r="D80" s="41" t="n"/>
      <c r="E80" s="41" t="n"/>
      <c r="F80" s="41" t="n"/>
      <c r="G80" s="41" t="n"/>
      <c r="H80" s="41" t="n"/>
      <c r="I80" s="41" t="n"/>
      <c r="J80" s="41" t="n"/>
      <c r="K80" s="41" t="n"/>
      <c r="L80" s="339" t="n"/>
      <c r="M80" s="41" t="n"/>
      <c r="N80" s="41" t="n"/>
      <c r="O80" s="41" t="n"/>
      <c r="P80" s="41" t="n"/>
      <c r="Q80" s="41" t="n"/>
      <c r="R80" s="43" t="n"/>
      <c r="S80" s="41" t="n"/>
      <c r="T80" s="41" t="n"/>
      <c r="U80" s="51" t="n"/>
      <c r="V80" s="41" t="n"/>
      <c r="W80" s="41" t="n"/>
      <c r="X80" s="41" t="n"/>
      <c r="Y80" s="41" t="n"/>
      <c r="Z80" s="41" t="n"/>
      <c r="AA80" s="41" t="n"/>
      <c r="AB80" s="41" t="n"/>
      <c r="AC80" s="41" t="n"/>
      <c r="AD80" s="41" t="n"/>
      <c r="AE80" s="41" t="n"/>
      <c r="AF80" s="46">
        <f>AD80-AE80</f>
        <v/>
      </c>
      <c r="AG80" s="59" t="n"/>
      <c r="AH80" s="46">
        <f>U80-AG80</f>
        <v/>
      </c>
      <c r="AI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 s="46">
        <f>AH80-Table7205[[#This Row],[Column 332]]</f>
        <v/>
      </c>
      <c r="AK80" s="59" t="n"/>
      <c r="AL80" s="41" t="n"/>
      <c r="AM80" s="49" t="n">
        <v>0.5</v>
      </c>
      <c r="AN80" s="46">
        <f>IF(Table7205[[#This Row],[Column 35]]&gt;0,Table7205[[#This Row],[Column 35]]*Table7205[[#This Row],[Column 38]],0)</f>
        <v/>
      </c>
      <c r="AO80" s="59" t="n"/>
      <c r="AP80" s="82">
        <f>SUM(AN80-AO80)</f>
        <v/>
      </c>
    </row>
    <row r="81">
      <c r="A81" s="41" t="n"/>
      <c r="B81" s="58" t="n"/>
      <c r="C81" s="41" t="n"/>
      <c r="D81" s="41" t="n"/>
      <c r="E81" s="41" t="n"/>
      <c r="F81" s="41" t="n"/>
      <c r="G81" s="41" t="n"/>
      <c r="H81" s="41" t="n"/>
      <c r="I81" s="41" t="n"/>
      <c r="J81" s="41" t="n"/>
      <c r="K81" s="41" t="n"/>
      <c r="L81" s="339" t="n"/>
      <c r="M81" s="41" t="n"/>
      <c r="N81" s="41" t="n"/>
      <c r="O81" s="41" t="n"/>
      <c r="P81" s="41" t="n"/>
      <c r="Q81" s="41" t="n"/>
      <c r="R81" s="43" t="n"/>
      <c r="S81" s="41" t="n"/>
      <c r="T81" s="41" t="n"/>
      <c r="U81" s="51" t="n"/>
      <c r="V81" s="41" t="n"/>
      <c r="W81" s="41" t="n"/>
      <c r="X81" s="41" t="n"/>
      <c r="Y81" s="41" t="n"/>
      <c r="Z81" s="41" t="n"/>
      <c r="AA81" s="41" t="n"/>
      <c r="AB81" s="41" t="n"/>
      <c r="AC81" s="41" t="n"/>
      <c r="AD81" s="41" t="n"/>
      <c r="AE81" s="41" t="n"/>
      <c r="AF81" s="46">
        <f>AD81-AE81</f>
        <v/>
      </c>
      <c r="AG81" s="59" t="n"/>
      <c r="AH81" s="46">
        <f>U81-AG81</f>
        <v/>
      </c>
      <c r="AI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 s="46">
        <f>AH81-Table7205[[#This Row],[Column 332]]</f>
        <v/>
      </c>
      <c r="AK81" s="59" t="n"/>
      <c r="AL81" s="41" t="n"/>
      <c r="AM81" s="49" t="n">
        <v>0.5</v>
      </c>
      <c r="AN81" s="46">
        <f>IF(Table7205[[#This Row],[Column 35]]&gt;0,Table7205[[#This Row],[Column 35]]*Table7205[[#This Row],[Column 38]],0)</f>
        <v/>
      </c>
      <c r="AO81" s="59" t="n"/>
      <c r="AP81" s="82">
        <f>SUM(AN81-AO81)</f>
        <v/>
      </c>
    </row>
    <row r="82">
      <c r="A82" s="41" t="n"/>
      <c r="B82" s="58" t="n"/>
      <c r="C82" s="41" t="n"/>
      <c r="D82" s="41" t="n"/>
      <c r="E82" s="41" t="n"/>
      <c r="F82" s="41" t="n"/>
      <c r="G82" s="41" t="n"/>
      <c r="H82" s="41" t="n"/>
      <c r="I82" s="41" t="n"/>
      <c r="J82" s="41" t="n"/>
      <c r="K82" s="41" t="n"/>
      <c r="L82" s="339" t="n"/>
      <c r="M82" s="41" t="n"/>
      <c r="N82" s="41" t="n"/>
      <c r="O82" s="41" t="n"/>
      <c r="P82" s="41" t="n"/>
      <c r="Q82" s="41" t="n"/>
      <c r="R82" s="43" t="n"/>
      <c r="S82" s="41" t="n"/>
      <c r="T82" s="41" t="n"/>
      <c r="U82" s="51" t="n"/>
      <c r="V82" s="41" t="n"/>
      <c r="W82" s="41" t="n"/>
      <c r="X82" s="41" t="n"/>
      <c r="Y82" s="41" t="n"/>
      <c r="Z82" s="41" t="n"/>
      <c r="AA82" s="41" t="n"/>
      <c r="AB82" s="41" t="n"/>
      <c r="AC82" s="41" t="n"/>
      <c r="AD82" s="41" t="n"/>
      <c r="AE82" s="41" t="n"/>
      <c r="AF82" s="46">
        <f>AD82-AE82</f>
        <v/>
      </c>
      <c r="AG82" s="59" t="n"/>
      <c r="AH82" s="46">
        <f>U82-AG82</f>
        <v/>
      </c>
      <c r="AI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 s="46">
        <f>AH82-Table7205[[#This Row],[Column 332]]</f>
        <v/>
      </c>
      <c r="AK82" s="59" t="n"/>
      <c r="AL82" s="41" t="n"/>
      <c r="AM82" s="49" t="n">
        <v>0.5</v>
      </c>
      <c r="AN82" s="46">
        <f>IF(Table7205[[#This Row],[Column 35]]&gt;0,Table7205[[#This Row],[Column 35]]*Table7205[[#This Row],[Column 38]],0)</f>
        <v/>
      </c>
      <c r="AO82" s="59" t="n"/>
      <c r="AP82" s="82">
        <f>SUM(AN82-AO82)</f>
        <v/>
      </c>
    </row>
    <row r="83">
      <c r="A83" s="41" t="n"/>
      <c r="B83" s="58" t="n"/>
      <c r="C83" s="41" t="n"/>
      <c r="D83" s="41" t="n"/>
      <c r="E83" s="41" t="n"/>
      <c r="F83" s="41" t="n"/>
      <c r="G83" s="41" t="n"/>
      <c r="H83" s="41" t="n"/>
      <c r="I83" s="41" t="n"/>
      <c r="J83" s="41" t="n"/>
      <c r="K83" s="41" t="n"/>
      <c r="L83" s="339" t="n"/>
      <c r="M83" s="41" t="n"/>
      <c r="N83" s="41" t="n"/>
      <c r="O83" s="41" t="n"/>
      <c r="P83" s="41" t="n"/>
      <c r="Q83" s="41" t="n"/>
      <c r="R83" s="43" t="n"/>
      <c r="S83" s="41" t="n"/>
      <c r="T83" s="41" t="n"/>
      <c r="U83" s="51" t="n"/>
      <c r="V83" s="41" t="n"/>
      <c r="W83" s="41" t="n"/>
      <c r="X83" s="41" t="n"/>
      <c r="Y83" s="41" t="n"/>
      <c r="Z83" s="41" t="n"/>
      <c r="AA83" s="41" t="n"/>
      <c r="AB83" s="41" t="n"/>
      <c r="AC83" s="41" t="n"/>
      <c r="AD83" s="41" t="n"/>
      <c r="AE83" s="41" t="n"/>
      <c r="AF83" s="46">
        <f>AD83-AE83</f>
        <v/>
      </c>
      <c r="AG83" s="59" t="n"/>
      <c r="AH83" s="46">
        <f>U83-AG83</f>
        <v/>
      </c>
      <c r="AI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 s="46">
        <f>AH83-Table7205[[#This Row],[Column 332]]</f>
        <v/>
      </c>
      <c r="AK83" s="59" t="n"/>
      <c r="AL83" s="41" t="n"/>
      <c r="AM83" s="49" t="n">
        <v>0.5</v>
      </c>
      <c r="AN83" s="46">
        <f>IF(Table7205[[#This Row],[Column 35]]&gt;0,Table7205[[#This Row],[Column 35]]*Table7205[[#This Row],[Column 38]],0)</f>
        <v/>
      </c>
      <c r="AO83" s="59" t="n"/>
      <c r="AP83" s="82">
        <f>SUM(AN83-AO83)</f>
        <v/>
      </c>
    </row>
    <row r="84">
      <c r="A84" s="41" t="n"/>
      <c r="B84" s="58" t="n"/>
      <c r="C84" s="41" t="n"/>
      <c r="D84" s="41" t="n"/>
      <c r="E84" s="41" t="n"/>
      <c r="F84" s="41" t="n"/>
      <c r="G84" s="41" t="n"/>
      <c r="H84" s="41" t="n"/>
      <c r="I84" s="41" t="n"/>
      <c r="J84" s="41" t="n"/>
      <c r="K84" s="41" t="n"/>
      <c r="L84" s="339" t="n"/>
      <c r="M84" s="41" t="n"/>
      <c r="N84" s="41" t="n"/>
      <c r="O84" s="41" t="n"/>
      <c r="P84" s="41" t="n"/>
      <c r="Q84" s="41" t="n"/>
      <c r="R84" s="43" t="n"/>
      <c r="S84" s="41" t="n"/>
      <c r="T84" s="41" t="n"/>
      <c r="U84" s="51" t="n"/>
      <c r="V84" s="41" t="n"/>
      <c r="W84" s="41" t="n"/>
      <c r="X84" s="41" t="n"/>
      <c r="Y84" s="41" t="n"/>
      <c r="Z84" s="41" t="n"/>
      <c r="AA84" s="41" t="n"/>
      <c r="AB84" s="41" t="n"/>
      <c r="AC84" s="41" t="n"/>
      <c r="AD84" s="41" t="n"/>
      <c r="AE84" s="41" t="n"/>
      <c r="AF84" s="46">
        <f>AD84-AE84</f>
        <v/>
      </c>
      <c r="AG84" s="59" t="n"/>
      <c r="AH84" s="46">
        <f>U84-AG84</f>
        <v/>
      </c>
      <c r="AI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 s="46">
        <f>AH84-Table7205[[#This Row],[Column 332]]</f>
        <v/>
      </c>
      <c r="AK84" s="59" t="n"/>
      <c r="AL84" s="41" t="n"/>
      <c r="AM84" s="49" t="n">
        <v>0.5</v>
      </c>
      <c r="AN84" s="46">
        <f>IF(Table7205[[#This Row],[Column 35]]&gt;0,Table7205[[#This Row],[Column 35]]*Table7205[[#This Row],[Column 38]],0)</f>
        <v/>
      </c>
      <c r="AO84" s="59" t="n"/>
      <c r="AP84" s="82">
        <f>SUM(AN84-AO84)</f>
        <v/>
      </c>
    </row>
    <row r="85">
      <c r="A85" s="41" t="n"/>
      <c r="B85" s="58" t="n"/>
      <c r="C85" s="41" t="n"/>
      <c r="D85" s="41" t="n"/>
      <c r="E85" s="41" t="n"/>
      <c r="F85" s="41" t="n"/>
      <c r="G85" s="41" t="n"/>
      <c r="H85" s="41" t="n"/>
      <c r="I85" s="41" t="n"/>
      <c r="J85" s="41" t="n"/>
      <c r="K85" s="41" t="n"/>
      <c r="L85" s="339" t="n"/>
      <c r="M85" s="41" t="n"/>
      <c r="N85" s="41" t="n"/>
      <c r="O85" s="41" t="n"/>
      <c r="P85" s="41" t="n"/>
      <c r="Q85" s="41" t="n"/>
      <c r="R85" s="43" t="n"/>
      <c r="S85" s="41" t="n"/>
      <c r="T85" s="41" t="n"/>
      <c r="U85" s="51" t="n"/>
      <c r="V85" s="41" t="n"/>
      <c r="W85" s="41" t="n"/>
      <c r="X85" s="41" t="n"/>
      <c r="Y85" s="41" t="n"/>
      <c r="Z85" s="41" t="n"/>
      <c r="AA85" s="41" t="n"/>
      <c r="AB85" s="41" t="n"/>
      <c r="AC85" s="41" t="n"/>
      <c r="AD85" s="41" t="n"/>
      <c r="AE85" s="41" t="n"/>
      <c r="AF85" s="46">
        <f>AD85-AE85</f>
        <v/>
      </c>
      <c r="AG85" s="59" t="n"/>
      <c r="AH85" s="46">
        <f>U85-AG85</f>
        <v/>
      </c>
      <c r="AI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 s="46">
        <f>AH85-Table7205[[#This Row],[Column 332]]</f>
        <v/>
      </c>
      <c r="AK85" s="59" t="n"/>
      <c r="AL85" s="41" t="n"/>
      <c r="AM85" s="49" t="n">
        <v>0.5</v>
      </c>
      <c r="AN85" s="46">
        <f>IF(Table7205[[#This Row],[Column 35]]&gt;0,Table7205[[#This Row],[Column 35]]*Table7205[[#This Row],[Column 38]],0)</f>
        <v/>
      </c>
      <c r="AO85" s="59" t="n"/>
      <c r="AP85" s="82">
        <f>SUM(AN85-AO85)</f>
        <v/>
      </c>
    </row>
    <row r="86">
      <c r="A86" s="41" t="n"/>
      <c r="B86" s="58" t="n"/>
      <c r="C86" s="41" t="n"/>
      <c r="D86" s="41" t="n"/>
      <c r="E86" s="41" t="n"/>
      <c r="F86" s="41" t="n"/>
      <c r="G86" s="41" t="n"/>
      <c r="H86" s="41" t="n"/>
      <c r="I86" s="41" t="n"/>
      <c r="J86" s="41" t="n"/>
      <c r="K86" s="41" t="n"/>
      <c r="L86" s="339" t="n"/>
      <c r="M86" s="41" t="n"/>
      <c r="N86" s="41" t="n"/>
      <c r="O86" s="41" t="n"/>
      <c r="P86" s="41" t="n"/>
      <c r="Q86" s="41" t="n"/>
      <c r="R86" s="43" t="n"/>
      <c r="S86" s="41" t="n"/>
      <c r="T86" s="41" t="n"/>
      <c r="U86" s="51" t="n"/>
      <c r="V86" s="41" t="n"/>
      <c r="W86" s="41" t="n"/>
      <c r="X86" s="41" t="n"/>
      <c r="Y86" s="41" t="n"/>
      <c r="Z86" s="41" t="n"/>
      <c r="AA86" s="41" t="n"/>
      <c r="AB86" s="41" t="n"/>
      <c r="AC86" s="41" t="n"/>
      <c r="AD86" s="41" t="n"/>
      <c r="AE86" s="41" t="n"/>
      <c r="AF86" s="46">
        <f>AD86-AE86</f>
        <v/>
      </c>
      <c r="AG86" s="59" t="n"/>
      <c r="AH86" s="46">
        <f>U86-AG86</f>
        <v/>
      </c>
      <c r="AI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 s="46">
        <f>AH86-Table7205[[#This Row],[Column 332]]</f>
        <v/>
      </c>
      <c r="AK86" s="59" t="n"/>
      <c r="AL86" s="41" t="n"/>
      <c r="AM86" s="49" t="n">
        <v>0.5</v>
      </c>
      <c r="AN86" s="46">
        <f>IF(Table7205[[#This Row],[Column 35]]&gt;0,Table7205[[#This Row],[Column 35]]*Table7205[[#This Row],[Column 38]],0)</f>
        <v/>
      </c>
      <c r="AO86" s="59" t="n"/>
      <c r="AP86" s="82">
        <f>SUM(AN86-AO86)</f>
        <v/>
      </c>
    </row>
    <row r="87">
      <c r="A87" s="41" t="n"/>
      <c r="B87" s="58" t="n"/>
      <c r="C87" s="41" t="n"/>
      <c r="D87" s="41" t="n"/>
      <c r="E87" s="41" t="n"/>
      <c r="F87" s="41" t="n"/>
      <c r="G87" s="41" t="n"/>
      <c r="H87" s="41" t="n"/>
      <c r="I87" s="41" t="n"/>
      <c r="J87" s="41" t="n"/>
      <c r="K87" s="41" t="n"/>
      <c r="L87" s="339" t="n"/>
      <c r="M87" s="41" t="n"/>
      <c r="N87" s="41" t="n"/>
      <c r="O87" s="41" t="n"/>
      <c r="P87" s="41" t="n"/>
      <c r="Q87" s="41" t="n"/>
      <c r="R87" s="43" t="n"/>
      <c r="S87" s="41" t="n"/>
      <c r="T87" s="41" t="n"/>
      <c r="U87" s="51" t="n"/>
      <c r="V87" s="41" t="n"/>
      <c r="W87" s="41" t="n"/>
      <c r="X87" s="41" t="n"/>
      <c r="Y87" s="41" t="n"/>
      <c r="Z87" s="41" t="n"/>
      <c r="AA87" s="41" t="n"/>
      <c r="AB87" s="41" t="n"/>
      <c r="AC87" s="41" t="n"/>
      <c r="AD87" s="41" t="n"/>
      <c r="AE87" s="41" t="n"/>
      <c r="AF87" s="46">
        <f>AD87-AE87</f>
        <v/>
      </c>
      <c r="AG87" s="59" t="n"/>
      <c r="AH87" s="46">
        <f>U87-AG87</f>
        <v/>
      </c>
      <c r="AI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 s="46">
        <f>AH87-Table7205[[#This Row],[Column 332]]</f>
        <v/>
      </c>
      <c r="AK87" s="59" t="n"/>
      <c r="AL87" s="41" t="n"/>
      <c r="AM87" s="49" t="n">
        <v>0.5</v>
      </c>
      <c r="AN87" s="46">
        <f>IF(Table7205[[#This Row],[Column 35]]&gt;0,Table7205[[#This Row],[Column 35]]*Table7205[[#This Row],[Column 38]],0)</f>
        <v/>
      </c>
      <c r="AO87" s="59" t="n"/>
      <c r="AP87" s="82">
        <f>SUM(AN87-AO87)</f>
        <v/>
      </c>
    </row>
    <row r="88">
      <c r="A88" s="41" t="n"/>
      <c r="B88" s="58" t="n"/>
      <c r="C88" s="41" t="n"/>
      <c r="D88" s="41" t="n"/>
      <c r="E88" s="41" t="n"/>
      <c r="F88" s="41" t="n"/>
      <c r="G88" s="41" t="n"/>
      <c r="H88" s="41" t="n"/>
      <c r="I88" s="41" t="n"/>
      <c r="J88" s="41" t="n"/>
      <c r="K88" s="41" t="n"/>
      <c r="L88" s="339" t="n"/>
      <c r="M88" s="41" t="n"/>
      <c r="N88" s="41" t="n"/>
      <c r="O88" s="41" t="n"/>
      <c r="P88" s="41" t="n"/>
      <c r="Q88" s="41" t="n"/>
      <c r="R88" s="43" t="n"/>
      <c r="S88" s="41" t="n"/>
      <c r="T88" s="41" t="n"/>
      <c r="U88" s="51" t="n"/>
      <c r="V88" s="41" t="n"/>
      <c r="W88" s="41" t="n"/>
      <c r="X88" s="41" t="n"/>
      <c r="Y88" s="41" t="n"/>
      <c r="Z88" s="41" t="n"/>
      <c r="AA88" s="41" t="n"/>
      <c r="AB88" s="41" t="n"/>
      <c r="AC88" s="41" t="n"/>
      <c r="AD88" s="41" t="n"/>
      <c r="AE88" s="41" t="n"/>
      <c r="AF88" s="46">
        <f>AD88-AE88</f>
        <v/>
      </c>
      <c r="AG88" s="59" t="n"/>
      <c r="AH88" s="46">
        <f>U88-AG88</f>
        <v/>
      </c>
      <c r="AI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 s="46">
        <f>AH88-Table7205[[#This Row],[Column 332]]</f>
        <v/>
      </c>
      <c r="AK88" s="59" t="n"/>
      <c r="AL88" s="41" t="n"/>
      <c r="AM88" s="49" t="n">
        <v>0.5</v>
      </c>
      <c r="AN88" s="46">
        <f>IF(Table7205[[#This Row],[Column 35]]&gt;0,Table7205[[#This Row],[Column 35]]*Table7205[[#This Row],[Column 38]],0)</f>
        <v/>
      </c>
      <c r="AO88" s="59" t="n"/>
      <c r="AP88" s="82">
        <f>SUM(AN88-AO88)</f>
        <v/>
      </c>
    </row>
    <row r="89">
      <c r="A89" s="41" t="n"/>
      <c r="B89" s="58" t="n"/>
      <c r="C89" s="41" t="n"/>
      <c r="D89" s="41" t="n"/>
      <c r="E89" s="41" t="n"/>
      <c r="F89" s="41" t="n"/>
      <c r="G89" s="41" t="n"/>
      <c r="H89" s="41" t="n"/>
      <c r="I89" s="41" t="n"/>
      <c r="J89" s="41" t="n"/>
      <c r="K89" s="41" t="n"/>
      <c r="L89" s="339" t="n"/>
      <c r="M89" s="41" t="n"/>
      <c r="N89" s="41" t="n"/>
      <c r="O89" s="41" t="n"/>
      <c r="P89" s="41" t="n"/>
      <c r="Q89" s="41" t="n"/>
      <c r="R89" s="43" t="n"/>
      <c r="S89" s="41" t="n"/>
      <c r="T89" s="41" t="n"/>
      <c r="U89" s="51" t="n"/>
      <c r="V89" s="41" t="n"/>
      <c r="W89" s="41" t="n"/>
      <c r="X89" s="41" t="n"/>
      <c r="Y89" s="41" t="n"/>
      <c r="Z89" s="41" t="n"/>
      <c r="AA89" s="41" t="n"/>
      <c r="AB89" s="41" t="n"/>
      <c r="AC89" s="41" t="n"/>
      <c r="AD89" s="41" t="n"/>
      <c r="AE89" s="41" t="n"/>
      <c r="AF89" s="46">
        <f>AD89-AE89</f>
        <v/>
      </c>
      <c r="AG89" s="59" t="n"/>
      <c r="AH89" s="46">
        <f>U89-AG89</f>
        <v/>
      </c>
      <c r="AI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 s="46">
        <f>AH89-Table7205[[#This Row],[Column 332]]</f>
        <v/>
      </c>
      <c r="AK89" s="59" t="n"/>
      <c r="AL89" s="41" t="n"/>
      <c r="AM89" s="49" t="n">
        <v>0.5</v>
      </c>
      <c r="AN89" s="46">
        <f>IF(Table7205[[#This Row],[Column 35]]&gt;0,Table7205[[#This Row],[Column 35]]*Table7205[[#This Row],[Column 38]],0)</f>
        <v/>
      </c>
      <c r="AO89" s="59" t="n"/>
      <c r="AP89" s="82">
        <f>SUM(AN89-AO89)</f>
        <v/>
      </c>
    </row>
    <row r="90">
      <c r="A90" s="41" t="n"/>
      <c r="B90" s="58" t="n"/>
      <c r="C90" s="41" t="n"/>
      <c r="D90" s="41" t="n"/>
      <c r="E90" s="41" t="n"/>
      <c r="F90" s="41" t="n"/>
      <c r="G90" s="41" t="n"/>
      <c r="H90" s="41" t="n"/>
      <c r="I90" s="41" t="n"/>
      <c r="J90" s="41" t="n"/>
      <c r="K90" s="41" t="n"/>
      <c r="L90" s="339" t="n"/>
      <c r="M90" s="41" t="n"/>
      <c r="N90" s="41" t="n"/>
      <c r="O90" s="41" t="n"/>
      <c r="P90" s="41" t="n"/>
      <c r="Q90" s="41" t="n"/>
      <c r="R90" s="43" t="n"/>
      <c r="S90" s="41" t="n"/>
      <c r="T90" s="41" t="n"/>
      <c r="U90" s="51" t="n"/>
      <c r="V90" s="41" t="n"/>
      <c r="W90" s="41" t="n"/>
      <c r="X90" s="41" t="n"/>
      <c r="Y90" s="41" t="n"/>
      <c r="Z90" s="41" t="n"/>
      <c r="AA90" s="41" t="n"/>
      <c r="AB90" s="41" t="n"/>
      <c r="AC90" s="41" t="n"/>
      <c r="AD90" s="41" t="n"/>
      <c r="AE90" s="41" t="n"/>
      <c r="AF90" s="46">
        <f>AD90-AE90</f>
        <v/>
      </c>
      <c r="AG90" s="59" t="n"/>
      <c r="AH90" s="46">
        <f>U90-AG90</f>
        <v/>
      </c>
      <c r="AI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 s="46">
        <f>AH90-Table7205[[#This Row],[Column 332]]</f>
        <v/>
      </c>
      <c r="AK90" s="59" t="n"/>
      <c r="AL90" s="41" t="n"/>
      <c r="AM90" s="49" t="n">
        <v>0.5</v>
      </c>
      <c r="AN90" s="46">
        <f>IF(Table7205[[#This Row],[Column 35]]&gt;0,Table7205[[#This Row],[Column 35]]*Table7205[[#This Row],[Column 38]],0)</f>
        <v/>
      </c>
      <c r="AO90" s="59" t="n"/>
      <c r="AP90" s="82">
        <f>SUM(AN90-AO90)</f>
        <v/>
      </c>
    </row>
    <row r="91">
      <c r="A91" s="41" t="n"/>
      <c r="B91" s="58" t="n"/>
      <c r="C91" s="41" t="n"/>
      <c r="D91" s="41" t="n"/>
      <c r="E91" s="41" t="n"/>
      <c r="F91" s="41" t="n"/>
      <c r="G91" s="41" t="n"/>
      <c r="H91" s="41" t="n"/>
      <c r="I91" s="41" t="n"/>
      <c r="J91" s="41" t="n"/>
      <c r="K91" s="41" t="n"/>
      <c r="L91" s="339" t="n"/>
      <c r="M91" s="41" t="n"/>
      <c r="N91" s="41" t="n"/>
      <c r="O91" s="41" t="n"/>
      <c r="P91" s="41" t="n"/>
      <c r="Q91" s="41" t="n"/>
      <c r="R91" s="43" t="n"/>
      <c r="S91" s="41" t="n"/>
      <c r="T91" s="41" t="n"/>
      <c r="U91" s="51" t="n"/>
      <c r="V91" s="41" t="n"/>
      <c r="W91" s="41" t="n"/>
      <c r="X91" s="41" t="n"/>
      <c r="Y91" s="41" t="n"/>
      <c r="Z91" s="41" t="n"/>
      <c r="AA91" s="41" t="n"/>
      <c r="AB91" s="41" t="n"/>
      <c r="AC91" s="41" t="n"/>
      <c r="AD91" s="41" t="n"/>
      <c r="AE91" s="41" t="n"/>
      <c r="AF91" s="46">
        <f>AD91-AE91</f>
        <v/>
      </c>
      <c r="AG91" s="59" t="n"/>
      <c r="AH91" s="46">
        <f>U91-AG91</f>
        <v/>
      </c>
      <c r="AI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 s="46">
        <f>AH91-Table7205[[#This Row],[Column 332]]</f>
        <v/>
      </c>
      <c r="AK91" s="59" t="n"/>
      <c r="AL91" s="41" t="n"/>
      <c r="AM91" s="49" t="n">
        <v>0.5</v>
      </c>
      <c r="AN91" s="46">
        <f>IF(Table7205[[#This Row],[Column 35]]&gt;0,Table7205[[#This Row],[Column 35]]*Table7205[[#This Row],[Column 38]],0)</f>
        <v/>
      </c>
      <c r="AO91" s="59" t="n"/>
      <c r="AP91" s="82">
        <f>SUM(AN91-AO91)</f>
        <v/>
      </c>
    </row>
    <row r="92">
      <c r="A92" s="41" t="n"/>
      <c r="B92" s="58" t="n"/>
      <c r="C92" s="41" t="n"/>
      <c r="D92" s="41" t="n"/>
      <c r="E92" s="41" t="n"/>
      <c r="F92" s="41" t="n"/>
      <c r="G92" s="41" t="n"/>
      <c r="H92" s="41" t="n"/>
      <c r="I92" s="41" t="n"/>
      <c r="J92" s="41" t="n"/>
      <c r="K92" s="41" t="n"/>
      <c r="L92" s="339" t="n"/>
      <c r="M92" s="41" t="n"/>
      <c r="N92" s="41" t="n"/>
      <c r="O92" s="41" t="n"/>
      <c r="P92" s="41" t="n"/>
      <c r="Q92" s="41" t="n"/>
      <c r="R92" s="43" t="n"/>
      <c r="S92" s="41" t="n"/>
      <c r="T92" s="41" t="n"/>
      <c r="U92" s="51" t="n"/>
      <c r="V92" s="41" t="n"/>
      <c r="W92" s="41" t="n"/>
      <c r="X92" s="41" t="n"/>
      <c r="Y92" s="41" t="n"/>
      <c r="Z92" s="41" t="n"/>
      <c r="AA92" s="41" t="n"/>
      <c r="AB92" s="41" t="n"/>
      <c r="AC92" s="41" t="n"/>
      <c r="AD92" s="41" t="n"/>
      <c r="AE92" s="41" t="n"/>
      <c r="AF92" s="46">
        <f>AD92-AE92</f>
        <v/>
      </c>
      <c r="AG92" s="59" t="n"/>
      <c r="AH92" s="46">
        <f>U92-AG92</f>
        <v/>
      </c>
      <c r="AI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 s="46">
        <f>AH92-Table7205[[#This Row],[Column 332]]</f>
        <v/>
      </c>
      <c r="AK92" s="59" t="n"/>
      <c r="AL92" s="41" t="n"/>
      <c r="AM92" s="49" t="n">
        <v>0.5</v>
      </c>
      <c r="AN92" s="46">
        <f>IF(Table7205[[#This Row],[Column 35]]&gt;0,Table7205[[#This Row],[Column 35]]*Table7205[[#This Row],[Column 38]],0)</f>
        <v/>
      </c>
      <c r="AO92" s="59" t="n"/>
      <c r="AP92" s="82">
        <f>SUM(AN92-AO92)</f>
        <v/>
      </c>
    </row>
    <row r="93">
      <c r="A93" s="41" t="n"/>
      <c r="B93" s="58" t="n"/>
      <c r="C93" s="41" t="n"/>
      <c r="D93" s="41" t="n"/>
      <c r="E93" s="41" t="n"/>
      <c r="F93" s="41" t="n"/>
      <c r="G93" s="41" t="n"/>
      <c r="H93" s="41" t="n"/>
      <c r="I93" s="41" t="n"/>
      <c r="J93" s="41" t="n"/>
      <c r="K93" s="41" t="n"/>
      <c r="L93" s="339" t="n"/>
      <c r="M93" s="41" t="n"/>
      <c r="N93" s="41" t="n"/>
      <c r="O93" s="41" t="n"/>
      <c r="P93" s="41" t="n"/>
      <c r="Q93" s="41" t="n"/>
      <c r="R93" s="43" t="n"/>
      <c r="S93" s="41" t="n"/>
      <c r="T93" s="41" t="n"/>
      <c r="U93" s="51" t="n"/>
      <c r="V93" s="41" t="n"/>
      <c r="W93" s="41" t="n"/>
      <c r="X93" s="41" t="n"/>
      <c r="Y93" s="41" t="n"/>
      <c r="Z93" s="41" t="n"/>
      <c r="AA93" s="41" t="n"/>
      <c r="AB93" s="41" t="n"/>
      <c r="AC93" s="41" t="n"/>
      <c r="AD93" s="41" t="n"/>
      <c r="AE93" s="41" t="n"/>
      <c r="AF93" s="46">
        <f>AD93-AE93</f>
        <v/>
      </c>
      <c r="AG93" s="59" t="n"/>
      <c r="AH93" s="46">
        <f>U93-AG93</f>
        <v/>
      </c>
      <c r="AI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 s="46">
        <f>AH93-Table7205[[#This Row],[Column 332]]</f>
        <v/>
      </c>
      <c r="AK93" s="59" t="n"/>
      <c r="AL93" s="41" t="n"/>
      <c r="AM93" s="49" t="n">
        <v>0.5</v>
      </c>
      <c r="AN93" s="46">
        <f>IF(Table7205[[#This Row],[Column 35]]&gt;0,Table7205[[#This Row],[Column 35]]*Table7205[[#This Row],[Column 38]],0)</f>
        <v/>
      </c>
      <c r="AO93" s="59" t="n"/>
      <c r="AP93" s="82">
        <f>SUM(AN93-AO93)</f>
        <v/>
      </c>
    </row>
    <row r="94">
      <c r="A94" s="41" t="n"/>
      <c r="B94" s="58" t="n"/>
      <c r="C94" s="41" t="n"/>
      <c r="D94" s="41" t="n"/>
      <c r="E94" s="41" t="n"/>
      <c r="F94" s="41" t="n"/>
      <c r="G94" s="41" t="n"/>
      <c r="H94" s="41" t="n"/>
      <c r="I94" s="41" t="n"/>
      <c r="J94" s="41" t="n"/>
      <c r="K94" s="41" t="n"/>
      <c r="L94" s="339" t="n"/>
      <c r="M94" s="41" t="n"/>
      <c r="N94" s="41" t="n"/>
      <c r="O94" s="41" t="n"/>
      <c r="P94" s="41" t="n"/>
      <c r="Q94" s="41" t="n"/>
      <c r="R94" s="43" t="n"/>
      <c r="S94" s="41" t="n"/>
      <c r="T94" s="41" t="n"/>
      <c r="U94" s="51" t="n"/>
      <c r="V94" s="41" t="n"/>
      <c r="W94" s="41" t="n"/>
      <c r="X94" s="41" t="n"/>
      <c r="Y94" s="41" t="n"/>
      <c r="Z94" s="41" t="n"/>
      <c r="AA94" s="41" t="n"/>
      <c r="AB94" s="41" t="n"/>
      <c r="AC94" s="41" t="n"/>
      <c r="AD94" s="41" t="n"/>
      <c r="AE94" s="41" t="n"/>
      <c r="AF94" s="46">
        <f>AD94-AE94</f>
        <v/>
      </c>
      <c r="AG94" s="59" t="n"/>
      <c r="AH94" s="46">
        <f>U94-AG94</f>
        <v/>
      </c>
      <c r="AI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 s="46">
        <f>AH94-Table7205[[#This Row],[Column 332]]</f>
        <v/>
      </c>
      <c r="AK94" s="59" t="n"/>
      <c r="AL94" s="41" t="n"/>
      <c r="AM94" s="49" t="n">
        <v>0.5</v>
      </c>
      <c r="AN94" s="46">
        <f>IF(Table7205[[#This Row],[Column 35]]&gt;0,Table7205[[#This Row],[Column 35]]*Table7205[[#This Row],[Column 38]],0)</f>
        <v/>
      </c>
      <c r="AO94" s="59" t="n"/>
      <c r="AP94" s="82">
        <f>SUM(AN94-AO94)</f>
        <v/>
      </c>
    </row>
    <row r="95">
      <c r="A95" s="41" t="n"/>
      <c r="B95" s="58" t="n"/>
      <c r="C95" s="41" t="n"/>
      <c r="D95" s="41" t="n"/>
      <c r="E95" s="41" t="n"/>
      <c r="F95" s="41" t="n"/>
      <c r="G95" s="41" t="n"/>
      <c r="H95" s="41" t="n"/>
      <c r="I95" s="41" t="n"/>
      <c r="J95" s="41" t="n"/>
      <c r="K95" s="41" t="n"/>
      <c r="L95" s="339" t="n"/>
      <c r="M95" s="41" t="n"/>
      <c r="N95" s="41" t="n"/>
      <c r="O95" s="41" t="n"/>
      <c r="P95" s="41" t="n"/>
      <c r="Q95" s="41" t="n"/>
      <c r="R95" s="43" t="n"/>
      <c r="S95" s="41" t="n"/>
      <c r="T95" s="41" t="n"/>
      <c r="U95" s="51" t="n"/>
      <c r="V95" s="41" t="n"/>
      <c r="W95" s="41" t="n"/>
      <c r="X95" s="41" t="n"/>
      <c r="Y95" s="41" t="n"/>
      <c r="Z95" s="41" t="n"/>
      <c r="AA95" s="41" t="n"/>
      <c r="AB95" s="41" t="n"/>
      <c r="AC95" s="41" t="n"/>
      <c r="AD95" s="41" t="n"/>
      <c r="AE95" s="41" t="n"/>
      <c r="AF95" s="46">
        <f>AD95-AE95</f>
        <v/>
      </c>
      <c r="AG95" s="59" t="n"/>
      <c r="AH95" s="46">
        <f>U95-AG95</f>
        <v/>
      </c>
      <c r="AI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 s="46">
        <f>AH95-Table7205[[#This Row],[Column 332]]</f>
        <v/>
      </c>
      <c r="AK95" s="59" t="n"/>
      <c r="AL95" s="41" t="n"/>
      <c r="AM95" s="49" t="n">
        <v>0.5</v>
      </c>
      <c r="AN95" s="46">
        <f>IF(Table7205[[#This Row],[Column 35]]&gt;0,Table7205[[#This Row],[Column 35]]*Table7205[[#This Row],[Column 38]],0)</f>
        <v/>
      </c>
      <c r="AO95" s="59" t="n"/>
      <c r="AP95" s="82">
        <f>SUM(AN95-AO95)</f>
        <v/>
      </c>
    </row>
    <row r="96">
      <c r="A96" s="41" t="n"/>
      <c r="B96" s="58" t="n"/>
      <c r="C96" s="41" t="n"/>
      <c r="D96" s="41" t="n"/>
      <c r="E96" s="41" t="n"/>
      <c r="F96" s="41" t="n"/>
      <c r="G96" s="41" t="n"/>
      <c r="H96" s="41" t="n"/>
      <c r="I96" s="41" t="n"/>
      <c r="J96" s="41" t="n"/>
      <c r="K96" s="41" t="n"/>
      <c r="L96" s="339" t="n"/>
      <c r="M96" s="41" t="n"/>
      <c r="N96" s="41" t="n"/>
      <c r="O96" s="41" t="n"/>
      <c r="P96" s="41" t="n"/>
      <c r="Q96" s="41" t="n"/>
      <c r="R96" s="43" t="n"/>
      <c r="S96" s="41" t="n"/>
      <c r="T96" s="41" t="n"/>
      <c r="U96" s="51" t="n"/>
      <c r="V96" s="41" t="n"/>
      <c r="W96" s="41" t="n"/>
      <c r="X96" s="41" t="n"/>
      <c r="Y96" s="41" t="n"/>
      <c r="Z96" s="41" t="n"/>
      <c r="AA96" s="41" t="n"/>
      <c r="AB96" s="41" t="n"/>
      <c r="AC96" s="41" t="n"/>
      <c r="AD96" s="41" t="n"/>
      <c r="AE96" s="41" t="n"/>
      <c r="AF96" s="46">
        <f>AD96-AE96</f>
        <v/>
      </c>
      <c r="AG96" s="59" t="n"/>
      <c r="AH96" s="46">
        <f>U96-AG96</f>
        <v/>
      </c>
      <c r="AI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 s="46">
        <f>AH96-Table7205[[#This Row],[Column 332]]</f>
        <v/>
      </c>
      <c r="AK96" s="59" t="n"/>
      <c r="AL96" s="41" t="n"/>
      <c r="AM96" s="49" t="n">
        <v>0.5</v>
      </c>
      <c r="AN96" s="46">
        <f>IF(Table7205[[#This Row],[Column 35]]&gt;0,Table7205[[#This Row],[Column 35]]*Table7205[[#This Row],[Column 38]],0)</f>
        <v/>
      </c>
      <c r="AO96" s="59" t="n"/>
      <c r="AP96" s="82">
        <f>SUM(AN96-AO96)</f>
        <v/>
      </c>
    </row>
    <row r="97">
      <c r="A97" s="41" t="n"/>
      <c r="B97" s="58" t="n"/>
      <c r="C97" s="41" t="n"/>
      <c r="D97" s="41" t="n"/>
      <c r="E97" s="41" t="n"/>
      <c r="F97" s="41" t="n"/>
      <c r="G97" s="41" t="n"/>
      <c r="H97" s="41" t="n"/>
      <c r="I97" s="41" t="n"/>
      <c r="J97" s="41" t="n"/>
      <c r="K97" s="41" t="n"/>
      <c r="L97" s="339" t="n"/>
      <c r="M97" s="41" t="n"/>
      <c r="N97" s="41" t="n"/>
      <c r="O97" s="41" t="n"/>
      <c r="P97" s="41" t="n"/>
      <c r="Q97" s="41" t="n"/>
      <c r="R97" s="43" t="n"/>
      <c r="S97" s="41" t="n"/>
      <c r="T97" s="41" t="n"/>
      <c r="U97" s="51" t="n"/>
      <c r="V97" s="41" t="n"/>
      <c r="W97" s="41" t="n"/>
      <c r="X97" s="41" t="n"/>
      <c r="Y97" s="41" t="n"/>
      <c r="Z97" s="41" t="n"/>
      <c r="AA97" s="41" t="n"/>
      <c r="AB97" s="41" t="n"/>
      <c r="AC97" s="41" t="n"/>
      <c r="AD97" s="41" t="n"/>
      <c r="AE97" s="41" t="n"/>
      <c r="AF97" s="46">
        <f>AD97-AE97</f>
        <v/>
      </c>
      <c r="AG97" s="59" t="n"/>
      <c r="AH97" s="46">
        <f>U97-AG97</f>
        <v/>
      </c>
      <c r="AI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 s="46">
        <f>AH97-Table7205[[#This Row],[Column 332]]</f>
        <v/>
      </c>
      <c r="AK97" s="59" t="n"/>
      <c r="AL97" s="41" t="n"/>
      <c r="AM97" s="49" t="n">
        <v>0.5</v>
      </c>
      <c r="AN97" s="46">
        <f>IF(Table7205[[#This Row],[Column 35]]&gt;0,Table7205[[#This Row],[Column 35]]*Table7205[[#This Row],[Column 38]],0)</f>
        <v/>
      </c>
      <c r="AO97" s="59" t="n"/>
      <c r="AP97" s="82">
        <f>SUM(AN97-AO97)</f>
        <v/>
      </c>
    </row>
    <row r="98">
      <c r="A98" s="41" t="n"/>
      <c r="B98" s="58" t="n"/>
      <c r="C98" s="41" t="n"/>
      <c r="D98" s="41" t="n"/>
      <c r="E98" s="41" t="n"/>
      <c r="F98" s="41" t="n"/>
      <c r="G98" s="41" t="n"/>
      <c r="H98" s="41" t="n"/>
      <c r="I98" s="41" t="n"/>
      <c r="J98" s="41" t="n"/>
      <c r="K98" s="41" t="n"/>
      <c r="L98" s="339" t="n"/>
      <c r="M98" s="41" t="n"/>
      <c r="N98" s="41" t="n"/>
      <c r="O98" s="41" t="n"/>
      <c r="P98" s="41" t="n"/>
      <c r="Q98" s="41" t="n"/>
      <c r="R98" s="43" t="n"/>
      <c r="S98" s="41" t="n"/>
      <c r="T98" s="41" t="n"/>
      <c r="U98" s="51" t="n"/>
      <c r="V98" s="41" t="n"/>
      <c r="W98" s="41" t="n"/>
      <c r="X98" s="41" t="n"/>
      <c r="Y98" s="41" t="n"/>
      <c r="Z98" s="41" t="n"/>
      <c r="AA98" s="41" t="n"/>
      <c r="AB98" s="41" t="n"/>
      <c r="AC98" s="41" t="n"/>
      <c r="AD98" s="41" t="n"/>
      <c r="AE98" s="41" t="n"/>
      <c r="AF98" s="46">
        <f>AD98-AE98</f>
        <v/>
      </c>
      <c r="AG98" s="59" t="n"/>
      <c r="AH98" s="46">
        <f>U98-AG98</f>
        <v/>
      </c>
      <c r="AI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 s="46">
        <f>AH98-Table7205[[#This Row],[Column 332]]</f>
        <v/>
      </c>
      <c r="AK98" s="59" t="n"/>
      <c r="AL98" s="41" t="n"/>
      <c r="AM98" s="49" t="n">
        <v>0.5</v>
      </c>
      <c r="AN98" s="46">
        <f>IF(Table7205[[#This Row],[Column 35]]&gt;0,Table7205[[#This Row],[Column 35]]*Table7205[[#This Row],[Column 38]],0)</f>
        <v/>
      </c>
      <c r="AO98" s="59" t="n"/>
      <c r="AP98" s="82">
        <f>SUM(AN98-AO98)</f>
        <v/>
      </c>
    </row>
    <row r="99">
      <c r="A99" s="41" t="n"/>
      <c r="B99" s="58" t="n"/>
      <c r="C99" s="41" t="n"/>
      <c r="D99" s="41" t="n"/>
      <c r="E99" s="41" t="n"/>
      <c r="F99" s="41" t="n"/>
      <c r="G99" s="41" t="n"/>
      <c r="H99" s="41" t="n"/>
      <c r="I99" s="41" t="n"/>
      <c r="J99" s="41" t="n"/>
      <c r="K99" s="41" t="n"/>
      <c r="L99" s="339" t="n"/>
      <c r="M99" s="41" t="n"/>
      <c r="N99" s="41" t="n"/>
      <c r="O99" s="41" t="n"/>
      <c r="P99" s="41" t="n"/>
      <c r="Q99" s="41" t="n"/>
      <c r="R99" s="43" t="n"/>
      <c r="S99" s="41" t="n"/>
      <c r="T99" s="41" t="n"/>
      <c r="U99" s="51" t="n"/>
      <c r="V99" s="41" t="n"/>
      <c r="W99" s="41" t="n"/>
      <c r="X99" s="41" t="n"/>
      <c r="Y99" s="41" t="n"/>
      <c r="Z99" s="41" t="n"/>
      <c r="AA99" s="41" t="n"/>
      <c r="AB99" s="41" t="n"/>
      <c r="AC99" s="41" t="n"/>
      <c r="AD99" s="41" t="n"/>
      <c r="AE99" s="41" t="n"/>
      <c r="AF99" s="46">
        <f>AD99-AE99</f>
        <v/>
      </c>
      <c r="AG99" s="59" t="n"/>
      <c r="AH99" s="46">
        <f>U99-AG99</f>
        <v/>
      </c>
      <c r="AI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 s="46">
        <f>AH99-Table7205[[#This Row],[Column 332]]</f>
        <v/>
      </c>
      <c r="AK99" s="59" t="n"/>
      <c r="AL99" s="41" t="n"/>
      <c r="AM99" s="49" t="n">
        <v>0.5</v>
      </c>
      <c r="AN99" s="46">
        <f>IF(Table7205[[#This Row],[Column 35]]&gt;0,Table7205[[#This Row],[Column 35]]*Table7205[[#This Row],[Column 38]],0)</f>
        <v/>
      </c>
      <c r="AO99" s="59" t="n"/>
      <c r="AP99" s="82">
        <f>SUM(AN99-AO99)</f>
        <v/>
      </c>
    </row>
    <row r="100">
      <c r="A100" s="41" t="n"/>
      <c r="B100" s="58" t="n"/>
      <c r="C100" s="41" t="n"/>
      <c r="D100" s="41" t="n"/>
      <c r="E100" s="41" t="n"/>
      <c r="F100" s="41" t="n"/>
      <c r="G100" s="41" t="n"/>
      <c r="H100" s="41" t="n"/>
      <c r="I100" s="41" t="n"/>
      <c r="J100" s="41" t="n"/>
      <c r="K100" s="41" t="n"/>
      <c r="L100" s="339" t="n"/>
      <c r="M100" s="41" t="n"/>
      <c r="N100" s="41" t="n"/>
      <c r="O100" s="41" t="n"/>
      <c r="P100" s="41" t="n"/>
      <c r="Q100" s="41" t="n"/>
      <c r="R100" s="43" t="n"/>
      <c r="S100" s="41" t="n"/>
      <c r="T100" s="41" t="n"/>
      <c r="U100" s="51" t="n"/>
      <c r="V100" s="41" t="n"/>
      <c r="W100" s="41" t="n"/>
      <c r="X100" s="41" t="n"/>
      <c r="Y100" s="41" t="n"/>
      <c r="Z100" s="41" t="n"/>
      <c r="AA100" s="41" t="n"/>
      <c r="AB100" s="41" t="n"/>
      <c r="AC100" s="41" t="n"/>
      <c r="AD100" s="41" t="n"/>
      <c r="AE100" s="41" t="n"/>
      <c r="AF100" s="46">
        <f>AD100-AE100</f>
        <v/>
      </c>
      <c r="AG100" s="59" t="n"/>
      <c r="AH100" s="46">
        <f>U100-AG100</f>
        <v/>
      </c>
      <c r="AI1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 s="46">
        <f>AH100-Table7205[[#This Row],[Column 332]]</f>
        <v/>
      </c>
      <c r="AK100" s="59" t="n"/>
      <c r="AL100" s="41" t="n"/>
      <c r="AM100" s="49" t="n">
        <v>0.5</v>
      </c>
      <c r="AN100" s="46">
        <f>IF(Table7205[[#This Row],[Column 35]]&gt;0,Table7205[[#This Row],[Column 35]]*Table7205[[#This Row],[Column 38]],0)</f>
        <v/>
      </c>
      <c r="AO100" s="59" t="n"/>
      <c r="AP100" s="82">
        <f>SUM(AN100-AO100)</f>
        <v/>
      </c>
    </row>
    <row r="101">
      <c r="A101" s="41" t="n"/>
      <c r="B101" s="58" t="n"/>
      <c r="C101" s="41" t="n"/>
      <c r="D101" s="41" t="n"/>
      <c r="E101" s="41" t="n"/>
      <c r="F101" s="41" t="n"/>
      <c r="G101" s="41" t="n"/>
      <c r="H101" s="41" t="n"/>
      <c r="I101" s="41" t="n"/>
      <c r="J101" s="41" t="n"/>
      <c r="K101" s="41" t="n"/>
      <c r="L101" s="339" t="n"/>
      <c r="M101" s="41" t="n"/>
      <c r="N101" s="41" t="n"/>
      <c r="O101" s="41" t="n"/>
      <c r="P101" s="41" t="n"/>
      <c r="Q101" s="41" t="n"/>
      <c r="R101" s="43" t="n"/>
      <c r="S101" s="41" t="n"/>
      <c r="T101" s="41" t="n"/>
      <c r="U101" s="51" t="n"/>
      <c r="V101" s="41" t="n"/>
      <c r="W101" s="41" t="n"/>
      <c r="X101" s="41" t="n"/>
      <c r="Y101" s="41" t="n"/>
      <c r="Z101" s="41" t="n"/>
      <c r="AA101" s="41" t="n"/>
      <c r="AB101" s="41" t="n"/>
      <c r="AC101" s="41" t="n"/>
      <c r="AD101" s="41" t="n"/>
      <c r="AE101" s="41" t="n"/>
      <c r="AF101" s="46">
        <f>AD101-AE101</f>
        <v/>
      </c>
      <c r="AG101" s="59" t="n"/>
      <c r="AH101" s="46">
        <f>U101-AG101</f>
        <v/>
      </c>
      <c r="AI1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 s="46">
        <f>AH101-Table7205[[#This Row],[Column 332]]</f>
        <v/>
      </c>
      <c r="AK101" s="59" t="n"/>
      <c r="AL101" s="41" t="n"/>
      <c r="AM101" s="49" t="n">
        <v>0.5</v>
      </c>
      <c r="AN101" s="46">
        <f>IF(Table7205[[#This Row],[Column 35]]&gt;0,Table7205[[#This Row],[Column 35]]*Table7205[[#This Row],[Column 38]],0)</f>
        <v/>
      </c>
      <c r="AO101" s="59" t="n"/>
      <c r="AP101" s="82">
        <f>SUM(AN101-AO101)</f>
        <v/>
      </c>
    </row>
    <row r="102">
      <c r="A102" s="41" t="n"/>
      <c r="B102" s="58" t="n"/>
      <c r="C102" s="41" t="n"/>
      <c r="D102" s="41" t="n"/>
      <c r="E102" s="41" t="n"/>
      <c r="F102" s="41" t="n"/>
      <c r="G102" s="41" t="n"/>
      <c r="H102" s="41" t="n"/>
      <c r="I102" s="41" t="n"/>
      <c r="J102" s="41" t="n"/>
      <c r="K102" s="41" t="n"/>
      <c r="L102" s="339" t="n"/>
      <c r="M102" s="41" t="n"/>
      <c r="N102" s="41" t="n"/>
      <c r="O102" s="41" t="n"/>
      <c r="P102" s="41" t="n"/>
      <c r="Q102" s="41" t="n"/>
      <c r="R102" s="43" t="n"/>
      <c r="S102" s="41" t="n"/>
      <c r="T102" s="41" t="n"/>
      <c r="U102" s="51" t="n"/>
      <c r="V102" s="41" t="n"/>
      <c r="W102" s="41" t="n"/>
      <c r="X102" s="41" t="n"/>
      <c r="Y102" s="41" t="n"/>
      <c r="Z102" s="41" t="n"/>
      <c r="AA102" s="41" t="n"/>
      <c r="AB102" s="41" t="n"/>
      <c r="AC102" s="41" t="n"/>
      <c r="AD102" s="41" t="n"/>
      <c r="AE102" s="41" t="n"/>
      <c r="AF102" s="46">
        <f>AD102-AE102</f>
        <v/>
      </c>
      <c r="AG102" s="59" t="n"/>
      <c r="AH102" s="46">
        <f>U102-AG102</f>
        <v/>
      </c>
      <c r="AI1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 s="46">
        <f>AH102-Table7205[[#This Row],[Column 332]]</f>
        <v/>
      </c>
      <c r="AK102" s="59" t="n"/>
      <c r="AL102" s="41" t="n"/>
      <c r="AM102" s="49" t="n">
        <v>0.5</v>
      </c>
      <c r="AN102" s="46">
        <f>IF(Table7205[[#This Row],[Column 35]]&gt;0,Table7205[[#This Row],[Column 35]]*Table7205[[#This Row],[Column 38]],0)</f>
        <v/>
      </c>
      <c r="AO102" s="59" t="n"/>
      <c r="AP102" s="82">
        <f>SUM(AN102-AO102)</f>
        <v/>
      </c>
    </row>
    <row r="103">
      <c r="A103" s="41" t="n"/>
      <c r="B103" s="58" t="n"/>
      <c r="C103" s="41" t="n"/>
      <c r="D103" s="41" t="n"/>
      <c r="E103" s="41" t="n"/>
      <c r="F103" s="41" t="n"/>
      <c r="G103" s="41" t="n"/>
      <c r="H103" s="41" t="n"/>
      <c r="I103" s="41" t="n"/>
      <c r="J103" s="41" t="n"/>
      <c r="K103" s="41" t="n"/>
      <c r="L103" s="339" t="n"/>
      <c r="M103" s="41" t="n"/>
      <c r="N103" s="41" t="n"/>
      <c r="O103" s="41" t="n"/>
      <c r="P103" s="41" t="n"/>
      <c r="Q103" s="41" t="n"/>
      <c r="R103" s="43" t="n"/>
      <c r="S103" s="41" t="n"/>
      <c r="T103" s="41" t="n"/>
      <c r="U103" s="51" t="n"/>
      <c r="V103" s="41" t="n"/>
      <c r="W103" s="41" t="n"/>
      <c r="X103" s="41" t="n"/>
      <c r="Y103" s="41" t="n"/>
      <c r="Z103" s="41" t="n"/>
      <c r="AA103" s="41" t="n"/>
      <c r="AB103" s="41" t="n"/>
      <c r="AC103" s="41" t="n"/>
      <c r="AD103" s="41" t="n"/>
      <c r="AE103" s="41" t="n"/>
      <c r="AF103" s="46">
        <f>AD103-AE103</f>
        <v/>
      </c>
      <c r="AG103" s="59" t="n"/>
      <c r="AH103" s="46">
        <f>U103-AG103</f>
        <v/>
      </c>
      <c r="AI1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 s="46">
        <f>AH103-Table7205[[#This Row],[Column 332]]</f>
        <v/>
      </c>
      <c r="AK103" s="59" t="n"/>
      <c r="AL103" s="41" t="n"/>
      <c r="AM103" s="49" t="n">
        <v>0.5</v>
      </c>
      <c r="AN103" s="46">
        <f>IF(Table7205[[#This Row],[Column 35]]&gt;0,Table7205[[#This Row],[Column 35]]*Table7205[[#This Row],[Column 38]],0)</f>
        <v/>
      </c>
      <c r="AO103" s="59" t="n"/>
      <c r="AP103" s="82">
        <f>SUM(AN103-AO103)</f>
        <v/>
      </c>
    </row>
    <row r="104">
      <c r="A104" s="41" t="n"/>
      <c r="B104" s="58" t="n"/>
      <c r="C104" s="41" t="n"/>
      <c r="D104" s="41" t="n"/>
      <c r="E104" s="41" t="n"/>
      <c r="F104" s="41" t="n"/>
      <c r="G104" s="41" t="n"/>
      <c r="H104" s="41" t="n"/>
      <c r="I104" s="41" t="n"/>
      <c r="J104" s="41" t="n"/>
      <c r="K104" s="41" t="n"/>
      <c r="L104" s="339" t="n"/>
      <c r="M104" s="41" t="n"/>
      <c r="N104" s="41" t="n"/>
      <c r="O104" s="41" t="n"/>
      <c r="P104" s="41" t="n"/>
      <c r="Q104" s="41" t="n"/>
      <c r="R104" s="43" t="n"/>
      <c r="S104" s="41" t="n"/>
      <c r="T104" s="41" t="n"/>
      <c r="U104" s="51" t="n"/>
      <c r="V104" s="41" t="n"/>
      <c r="W104" s="41" t="n"/>
      <c r="X104" s="41" t="n"/>
      <c r="Y104" s="41" t="n"/>
      <c r="Z104" s="41" t="n"/>
      <c r="AA104" s="41" t="n"/>
      <c r="AB104" s="41" t="n"/>
      <c r="AC104" s="41" t="n"/>
      <c r="AD104" s="41" t="n"/>
      <c r="AE104" s="41" t="n"/>
      <c r="AF104" s="46">
        <f>AD104-AE104</f>
        <v/>
      </c>
      <c r="AG104" s="59" t="n"/>
      <c r="AH104" s="46">
        <f>U104-AG104</f>
        <v/>
      </c>
      <c r="AI1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 s="46">
        <f>AH104-Table7205[[#This Row],[Column 332]]</f>
        <v/>
      </c>
      <c r="AK104" s="59" t="n"/>
      <c r="AL104" s="41" t="n"/>
      <c r="AM104" s="49" t="n">
        <v>0.5</v>
      </c>
      <c r="AN104" s="46">
        <f>IF(Table7205[[#This Row],[Column 35]]&gt;0,Table7205[[#This Row],[Column 35]]*Table7205[[#This Row],[Column 38]],0)</f>
        <v/>
      </c>
      <c r="AO104" s="59" t="n"/>
      <c r="AP104" s="82">
        <f>SUM(AN104-AO104)</f>
        <v/>
      </c>
    </row>
    <row r="105">
      <c r="A105" s="41" t="n"/>
      <c r="B105" s="58" t="n"/>
      <c r="C105" s="41" t="n"/>
      <c r="D105" s="41" t="n"/>
      <c r="E105" s="41" t="n"/>
      <c r="F105" s="41" t="n"/>
      <c r="G105" s="41" t="n"/>
      <c r="H105" s="41" t="n"/>
      <c r="I105" s="41" t="n"/>
      <c r="J105" s="41" t="n"/>
      <c r="K105" s="41" t="n"/>
      <c r="L105" s="339" t="n"/>
      <c r="M105" s="41" t="n"/>
      <c r="N105" s="41" t="n"/>
      <c r="O105" s="41" t="n"/>
      <c r="P105" s="41" t="n"/>
      <c r="Q105" s="41" t="n"/>
      <c r="R105" s="43" t="n"/>
      <c r="S105" s="41" t="n"/>
      <c r="T105" s="41" t="n"/>
      <c r="U105" s="59" t="n"/>
      <c r="V105" s="41" t="n"/>
      <c r="W105" s="41" t="n"/>
      <c r="X105" s="41" t="n"/>
      <c r="Y105" s="41" t="n"/>
      <c r="Z105" s="41" t="n"/>
      <c r="AA105" s="41" t="n"/>
      <c r="AB105" s="41" t="n"/>
      <c r="AC105" s="41" t="n"/>
      <c r="AD105" s="41" t="n"/>
      <c r="AE105" s="41" t="n"/>
      <c r="AF105" s="46">
        <f>AD105-AE105</f>
        <v/>
      </c>
      <c r="AG105" s="59" t="n"/>
      <c r="AH105" s="46">
        <f>U105-AG105</f>
        <v/>
      </c>
      <c r="AI1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 s="46">
        <f>AH105-Table7205[[#This Row],[Column 332]]</f>
        <v/>
      </c>
      <c r="AK105" s="59" t="n"/>
      <c r="AL105" s="41" t="n"/>
      <c r="AM105" s="49" t="n">
        <v>0.5</v>
      </c>
      <c r="AN105" s="46">
        <f>IF(Table7205[[#This Row],[Column 35]]&gt;0,Table7205[[#This Row],[Column 35]]*Table7205[[#This Row],[Column 38]],0)</f>
        <v/>
      </c>
      <c r="AO105" s="59" t="n"/>
      <c r="AP105" s="82">
        <f>SUM(AN105-AO105)</f>
        <v/>
      </c>
    </row>
    <row r="106">
      <c r="A106" s="41" t="n"/>
      <c r="B106" s="58" t="n"/>
      <c r="C106" s="41" t="n"/>
      <c r="D106" s="41" t="n"/>
      <c r="E106" s="41" t="n"/>
      <c r="F106" s="41" t="n"/>
      <c r="G106" s="41" t="n"/>
      <c r="H106" s="41" t="n"/>
      <c r="I106" s="41" t="n"/>
      <c r="J106" s="41" t="n"/>
      <c r="K106" s="41" t="n"/>
      <c r="L106" s="339" t="n"/>
      <c r="M106" s="41" t="n"/>
      <c r="N106" s="41" t="n"/>
      <c r="O106" s="41" t="n"/>
      <c r="P106" s="41" t="n"/>
      <c r="Q106" s="41" t="n"/>
      <c r="R106" s="43" t="n"/>
      <c r="S106" s="41" t="n"/>
      <c r="T106" s="41" t="n"/>
      <c r="U106" s="59" t="n"/>
      <c r="V106" s="41" t="n"/>
      <c r="W106" s="41" t="n"/>
      <c r="X106" s="41" t="n"/>
      <c r="Y106" s="41" t="n"/>
      <c r="Z106" s="41" t="n"/>
      <c r="AA106" s="41" t="n"/>
      <c r="AB106" s="41" t="n"/>
      <c r="AC106" s="41" t="n"/>
      <c r="AD106" s="41" t="n"/>
      <c r="AE106" s="41" t="n"/>
      <c r="AF106" s="46">
        <f>AD106-AE106</f>
        <v/>
      </c>
      <c r="AG106" s="59" t="n"/>
      <c r="AH106" s="46">
        <f>U106-AG106</f>
        <v/>
      </c>
      <c r="AI1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 s="46">
        <f>AH106-Table7205[[#This Row],[Column 332]]</f>
        <v/>
      </c>
      <c r="AK106" s="59" t="n"/>
      <c r="AL106" s="41" t="n"/>
      <c r="AM106" s="49" t="n">
        <v>0.5</v>
      </c>
      <c r="AN106" s="46">
        <f>IF(Table7205[[#This Row],[Column 35]]&gt;0,Table7205[[#This Row],[Column 35]]*Table7205[[#This Row],[Column 38]],0)</f>
        <v/>
      </c>
      <c r="AO106" s="59" t="n"/>
      <c r="AP106" s="82">
        <f>SUM(AN106-AO106)</f>
        <v/>
      </c>
    </row>
    <row r="107">
      <c r="A107" s="41" t="n"/>
      <c r="B107" s="58" t="n"/>
      <c r="C107" s="41" t="n"/>
      <c r="D107" s="41" t="n"/>
      <c r="E107" s="41" t="n"/>
      <c r="F107" s="41" t="n"/>
      <c r="G107" s="41" t="n"/>
      <c r="H107" s="41" t="n"/>
      <c r="I107" s="41" t="n"/>
      <c r="J107" s="41" t="n"/>
      <c r="K107" s="41" t="n"/>
      <c r="L107" s="339" t="n"/>
      <c r="M107" s="41" t="n"/>
      <c r="N107" s="41" t="n"/>
      <c r="O107" s="41" t="n"/>
      <c r="P107" s="41" t="n"/>
      <c r="Q107" s="41" t="n"/>
      <c r="R107" s="43" t="n"/>
      <c r="S107" s="41" t="n"/>
      <c r="T107" s="41" t="n"/>
      <c r="U107" s="59" t="n"/>
      <c r="V107" s="41" t="n"/>
      <c r="W107" s="41" t="n"/>
      <c r="X107" s="41" t="n"/>
      <c r="Y107" s="41" t="n"/>
      <c r="Z107" s="41" t="n"/>
      <c r="AA107" s="41" t="n"/>
      <c r="AB107" s="41" t="n"/>
      <c r="AC107" s="41" t="n"/>
      <c r="AD107" s="41" t="n"/>
      <c r="AE107" s="41" t="n"/>
      <c r="AF107" s="46">
        <f>AD107-AE107</f>
        <v/>
      </c>
      <c r="AG107" s="59" t="n"/>
      <c r="AH107" s="46">
        <f>U107-AG107</f>
        <v/>
      </c>
      <c r="AI1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 s="46">
        <f>AH107-Table7205[[#This Row],[Column 332]]</f>
        <v/>
      </c>
      <c r="AK107" s="59" t="n"/>
      <c r="AL107" s="41" t="n"/>
      <c r="AM107" s="49" t="n">
        <v>0.5</v>
      </c>
      <c r="AN107" s="46">
        <f>IF(Table7205[[#This Row],[Column 35]]&gt;0,Table7205[[#This Row],[Column 35]]*Table7205[[#This Row],[Column 38]],0)</f>
        <v/>
      </c>
      <c r="AO107" s="59" t="n"/>
      <c r="AP107" s="82">
        <f>SUM(AN107-AO107)</f>
        <v/>
      </c>
    </row>
    <row r="108">
      <c r="A108" s="41" t="n"/>
      <c r="B108" s="58" t="n"/>
      <c r="C108" s="41" t="n"/>
      <c r="D108" s="41" t="n"/>
      <c r="E108" s="41" t="n"/>
      <c r="F108" s="41" t="n"/>
      <c r="G108" s="41" t="n"/>
      <c r="H108" s="41" t="n"/>
      <c r="I108" s="41" t="n"/>
      <c r="J108" s="41" t="n"/>
      <c r="K108" s="41" t="n"/>
      <c r="L108" s="339" t="n"/>
      <c r="M108" s="41" t="n"/>
      <c r="N108" s="41" t="n"/>
      <c r="O108" s="41" t="n"/>
      <c r="P108" s="41" t="n"/>
      <c r="Q108" s="41" t="n"/>
      <c r="R108" s="43" t="n"/>
      <c r="S108" s="41" t="n"/>
      <c r="T108" s="41" t="n"/>
      <c r="U108" s="59" t="n"/>
      <c r="V108" s="41" t="n"/>
      <c r="W108" s="41" t="n"/>
      <c r="X108" s="41" t="n"/>
      <c r="Y108" s="41" t="n"/>
      <c r="Z108" s="41" t="n"/>
      <c r="AA108" s="41" t="n"/>
      <c r="AB108" s="41" t="n"/>
      <c r="AC108" s="41" t="n"/>
      <c r="AD108" s="41" t="n"/>
      <c r="AE108" s="41" t="n"/>
      <c r="AF108" s="46">
        <f>AD108-AE108</f>
        <v/>
      </c>
      <c r="AG108" s="59" t="n"/>
      <c r="AH108" s="46">
        <f>U108-AG108</f>
        <v/>
      </c>
      <c r="AI1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 s="46">
        <f>AH108-Table7205[[#This Row],[Column 332]]</f>
        <v/>
      </c>
      <c r="AK108" s="59" t="n"/>
      <c r="AL108" s="41" t="n"/>
      <c r="AM108" s="49" t="n">
        <v>0.5</v>
      </c>
      <c r="AN108" s="46">
        <f>IF(Table7205[[#This Row],[Column 35]]&gt;0,Table7205[[#This Row],[Column 35]]*Table7205[[#This Row],[Column 38]],0)</f>
        <v/>
      </c>
      <c r="AO108" s="59" t="n"/>
      <c r="AP108" s="82">
        <f>SUM(AN108-AO108)</f>
        <v/>
      </c>
    </row>
    <row r="109">
      <c r="A109" s="41" t="n"/>
      <c r="B109" s="58" t="n"/>
      <c r="C109" s="41" t="n"/>
      <c r="D109" s="41" t="n"/>
      <c r="E109" s="41" t="n"/>
      <c r="F109" s="41" t="n"/>
      <c r="G109" s="41" t="n"/>
      <c r="H109" s="41" t="n"/>
      <c r="I109" s="41" t="n"/>
      <c r="J109" s="41" t="n"/>
      <c r="K109" s="41" t="n"/>
      <c r="L109" s="339" t="n"/>
      <c r="M109" s="41" t="n"/>
      <c r="N109" s="41" t="n"/>
      <c r="O109" s="41" t="n"/>
      <c r="P109" s="41" t="n"/>
      <c r="Q109" s="41" t="n"/>
      <c r="R109" s="43" t="n"/>
      <c r="S109" s="41" t="n"/>
      <c r="T109" s="41" t="n"/>
      <c r="U109" s="59" t="n"/>
      <c r="V109" s="41" t="n"/>
      <c r="W109" s="41" t="n"/>
      <c r="X109" s="41" t="n"/>
      <c r="Y109" s="41" t="n"/>
      <c r="Z109" s="41" t="n"/>
      <c r="AA109" s="41" t="n"/>
      <c r="AB109" s="41" t="n"/>
      <c r="AC109" s="41" t="n"/>
      <c r="AD109" s="41" t="n"/>
      <c r="AE109" s="41" t="n"/>
      <c r="AF109" s="46">
        <f>AD109-AE109</f>
        <v/>
      </c>
      <c r="AG109" s="59" t="n"/>
      <c r="AH109" s="46">
        <f>U109-AG109</f>
        <v/>
      </c>
      <c r="AI1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 s="46">
        <f>AH109-Table7205[[#This Row],[Column 332]]</f>
        <v/>
      </c>
      <c r="AK109" s="59" t="n"/>
      <c r="AL109" s="41" t="n"/>
      <c r="AM109" s="49" t="n">
        <v>0.5</v>
      </c>
      <c r="AN109" s="46">
        <f>IF(Table7205[[#This Row],[Column 35]]&gt;0,Table7205[[#This Row],[Column 35]]*Table7205[[#This Row],[Column 38]],0)</f>
        <v/>
      </c>
      <c r="AO109" s="59" t="n"/>
      <c r="AP109" s="82">
        <f>SUM(AN109-AO109)</f>
        <v/>
      </c>
    </row>
    <row r="110">
      <c r="A110" s="41" t="n"/>
      <c r="B110" s="58" t="n"/>
      <c r="C110" s="41" t="n"/>
      <c r="D110" s="41" t="n"/>
      <c r="E110" s="41" t="n"/>
      <c r="F110" s="41" t="n"/>
      <c r="G110" s="41" t="n"/>
      <c r="H110" s="41" t="n"/>
      <c r="I110" s="41" t="n"/>
      <c r="J110" s="41" t="n"/>
      <c r="K110" s="41" t="n"/>
      <c r="L110" s="339" t="n"/>
      <c r="M110" s="41" t="n"/>
      <c r="N110" s="41" t="n"/>
      <c r="O110" s="41" t="n"/>
      <c r="P110" s="41" t="n"/>
      <c r="Q110" s="41" t="n"/>
      <c r="R110" s="43" t="n"/>
      <c r="S110" s="41" t="n"/>
      <c r="T110" s="41" t="n"/>
      <c r="U110" s="59" t="n"/>
      <c r="V110" s="41" t="n"/>
      <c r="W110" s="41" t="n"/>
      <c r="X110" s="41" t="n"/>
      <c r="Y110" s="41" t="n"/>
      <c r="Z110" s="41" t="n"/>
      <c r="AA110" s="41" t="n"/>
      <c r="AB110" s="41" t="n"/>
      <c r="AC110" s="41" t="n"/>
      <c r="AD110" s="41" t="n"/>
      <c r="AE110" s="41" t="n"/>
      <c r="AF110" s="46">
        <f>AD110-AE110</f>
        <v/>
      </c>
      <c r="AG110" s="59" t="n"/>
      <c r="AH110" s="46">
        <f>U110-AG110</f>
        <v/>
      </c>
      <c r="AI1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 s="46">
        <f>AH110-Table7205[[#This Row],[Column 332]]</f>
        <v/>
      </c>
      <c r="AK110" s="59" t="n"/>
      <c r="AL110" s="41" t="n"/>
      <c r="AM110" s="49" t="n">
        <v>0.5</v>
      </c>
      <c r="AN110" s="46">
        <f>IF(Table7205[[#This Row],[Column 35]]&gt;0,Table7205[[#This Row],[Column 35]]*Table7205[[#This Row],[Column 38]],0)</f>
        <v/>
      </c>
      <c r="AO110" s="59" t="n"/>
      <c r="AP110" s="82">
        <f>SUM(AN110-AO110)</f>
        <v/>
      </c>
    </row>
    <row r="111">
      <c r="A111" s="41" t="n"/>
      <c r="B111" s="58" t="n"/>
      <c r="C111" s="41" t="n"/>
      <c r="D111" s="41" t="n"/>
      <c r="E111" s="41" t="n"/>
      <c r="F111" s="41" t="n"/>
      <c r="G111" s="41" t="n"/>
      <c r="H111" s="41" t="n"/>
      <c r="I111" s="41" t="n"/>
      <c r="J111" s="41" t="n"/>
      <c r="K111" s="41" t="n"/>
      <c r="L111" s="339" t="n"/>
      <c r="M111" s="41" t="n"/>
      <c r="N111" s="41" t="n"/>
      <c r="O111" s="41" t="n"/>
      <c r="P111" s="41" t="n"/>
      <c r="Q111" s="41" t="n"/>
      <c r="R111" s="43" t="n"/>
      <c r="S111" s="41" t="n"/>
      <c r="T111" s="41" t="n"/>
      <c r="U111" s="59" t="n"/>
      <c r="V111" s="41" t="n"/>
      <c r="W111" s="41" t="n"/>
      <c r="X111" s="41" t="n"/>
      <c r="Y111" s="41" t="n"/>
      <c r="Z111" s="41" t="n"/>
      <c r="AA111" s="41" t="n"/>
      <c r="AB111" s="41" t="n"/>
      <c r="AC111" s="41" t="n"/>
      <c r="AD111" s="41" t="n"/>
      <c r="AE111" s="41" t="n"/>
      <c r="AF111" s="46">
        <f>AD111-AE111</f>
        <v/>
      </c>
      <c r="AG111" s="59" t="n"/>
      <c r="AH111" s="46">
        <f>U111-AG111</f>
        <v/>
      </c>
      <c r="AI1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 s="46">
        <f>AH111-Table7205[[#This Row],[Column 332]]</f>
        <v/>
      </c>
      <c r="AK111" s="59" t="n"/>
      <c r="AL111" s="41" t="n"/>
      <c r="AM111" s="49" t="n">
        <v>0.5</v>
      </c>
      <c r="AN111" s="46">
        <f>IF(Table7205[[#This Row],[Column 35]]&gt;0,Table7205[[#This Row],[Column 35]]*Table7205[[#This Row],[Column 38]],0)</f>
        <v/>
      </c>
      <c r="AO111" s="59" t="n"/>
      <c r="AP111" s="82">
        <f>SUM(AN111-AO111)</f>
        <v/>
      </c>
    </row>
    <row r="112">
      <c r="A112" s="41" t="n"/>
      <c r="B112" s="58" t="n"/>
      <c r="C112" s="41" t="n"/>
      <c r="D112" s="41" t="n"/>
      <c r="E112" s="41" t="n"/>
      <c r="F112" s="41" t="n"/>
      <c r="G112" s="41" t="n"/>
      <c r="H112" s="41" t="n"/>
      <c r="I112" s="41" t="n"/>
      <c r="J112" s="41" t="n"/>
      <c r="K112" s="41" t="n"/>
      <c r="L112" s="339" t="n"/>
      <c r="M112" s="41" t="n"/>
      <c r="N112" s="41" t="n"/>
      <c r="O112" s="41" t="n"/>
      <c r="P112" s="41" t="n"/>
      <c r="Q112" s="41" t="n"/>
      <c r="R112" s="43" t="n"/>
      <c r="S112" s="41" t="n"/>
      <c r="T112" s="41" t="n"/>
      <c r="U112" s="59" t="n"/>
      <c r="V112" s="41" t="n"/>
      <c r="W112" s="41" t="n"/>
      <c r="X112" s="41" t="n"/>
      <c r="Y112" s="41" t="n"/>
      <c r="Z112" s="41" t="n"/>
      <c r="AA112" s="41" t="n"/>
      <c r="AB112" s="41" t="n"/>
      <c r="AC112" s="41" t="n"/>
      <c r="AD112" s="41" t="n"/>
      <c r="AE112" s="41" t="n"/>
      <c r="AF112" s="46">
        <f>AD112-AE112</f>
        <v/>
      </c>
      <c r="AG112" s="59" t="n"/>
      <c r="AH112" s="46">
        <f>U112-AG112</f>
        <v/>
      </c>
      <c r="AI1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 s="46">
        <f>AH112-Table7205[[#This Row],[Column 332]]</f>
        <v/>
      </c>
      <c r="AK112" s="59" t="n"/>
      <c r="AL112" s="41" t="n"/>
      <c r="AM112" s="49" t="n">
        <v>0.5</v>
      </c>
      <c r="AN112" s="46">
        <f>IF(Table7205[[#This Row],[Column 35]]&gt;0,Table7205[[#This Row],[Column 35]]*Table7205[[#This Row],[Column 38]],0)</f>
        <v/>
      </c>
      <c r="AO112" s="59" t="n"/>
      <c r="AP112" s="82">
        <f>SUM(AN112-AO112)</f>
        <v/>
      </c>
    </row>
    <row r="113">
      <c r="A113" s="41" t="n"/>
      <c r="B113" s="58" t="n"/>
      <c r="C113" s="41" t="n"/>
      <c r="D113" s="41" t="n"/>
      <c r="E113" s="41" t="n"/>
      <c r="F113" s="41" t="n"/>
      <c r="G113" s="41" t="n"/>
      <c r="H113" s="41" t="n"/>
      <c r="I113" s="41" t="n"/>
      <c r="J113" s="41" t="n"/>
      <c r="K113" s="41" t="n"/>
      <c r="L113" s="339" t="n"/>
      <c r="M113" s="41" t="n"/>
      <c r="N113" s="41" t="n"/>
      <c r="O113" s="41" t="n"/>
      <c r="P113" s="41" t="n"/>
      <c r="Q113" s="41" t="n"/>
      <c r="R113" s="43" t="n"/>
      <c r="S113" s="41" t="n"/>
      <c r="T113" s="41" t="n"/>
      <c r="U113" s="59" t="n"/>
      <c r="V113" s="41" t="n"/>
      <c r="W113" s="41" t="n"/>
      <c r="X113" s="41" t="n"/>
      <c r="Y113" s="41" t="n"/>
      <c r="Z113" s="41" t="n"/>
      <c r="AA113" s="41" t="n"/>
      <c r="AB113" s="41" t="n"/>
      <c r="AC113" s="41" t="n"/>
      <c r="AD113" s="41" t="n"/>
      <c r="AE113" s="41" t="n"/>
      <c r="AF113" s="46">
        <f>AD113-AE113</f>
        <v/>
      </c>
      <c r="AG113" s="59" t="n"/>
      <c r="AH113" s="46">
        <f>U113-AG113</f>
        <v/>
      </c>
      <c r="AI1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 s="46">
        <f>AH113-Table7205[[#This Row],[Column 332]]</f>
        <v/>
      </c>
      <c r="AK113" s="59" t="n"/>
      <c r="AL113" s="41" t="n"/>
      <c r="AM113" s="49" t="n">
        <v>0.5</v>
      </c>
      <c r="AN113" s="46">
        <f>IF(Table7205[[#This Row],[Column 35]]&gt;0,Table7205[[#This Row],[Column 35]]*Table7205[[#This Row],[Column 38]],0)</f>
        <v/>
      </c>
      <c r="AO113" s="59" t="n"/>
      <c r="AP113" s="82">
        <f>SUM(AN113-AO113)</f>
        <v/>
      </c>
    </row>
    <row r="114">
      <c r="A114" s="41" t="n"/>
      <c r="B114" s="58" t="n"/>
      <c r="C114" s="41" t="n"/>
      <c r="D114" s="41" t="n"/>
      <c r="E114" s="41" t="n"/>
      <c r="F114" s="41" t="n"/>
      <c r="G114" s="41" t="n"/>
      <c r="H114" s="41" t="n"/>
      <c r="I114" s="41" t="n"/>
      <c r="J114" s="41" t="n"/>
      <c r="K114" s="41" t="n"/>
      <c r="L114" s="339" t="n"/>
      <c r="M114" s="41" t="n"/>
      <c r="N114" s="41" t="n"/>
      <c r="O114" s="41" t="n"/>
      <c r="P114" s="41" t="n"/>
      <c r="Q114" s="41" t="n"/>
      <c r="R114" s="43" t="n"/>
      <c r="S114" s="41" t="n"/>
      <c r="T114" s="41" t="n"/>
      <c r="U114" s="59" t="n"/>
      <c r="V114" s="41" t="n"/>
      <c r="W114" s="41" t="n"/>
      <c r="X114" s="41" t="n"/>
      <c r="Y114" s="41" t="n"/>
      <c r="Z114" s="41" t="n"/>
      <c r="AA114" s="41" t="n"/>
      <c r="AB114" s="41" t="n"/>
      <c r="AC114" s="41" t="n"/>
      <c r="AD114" s="41" t="n"/>
      <c r="AE114" s="41" t="n"/>
      <c r="AF114" s="46">
        <f>AD114-AE114</f>
        <v/>
      </c>
      <c r="AG114" s="59" t="n"/>
      <c r="AH114" s="46">
        <f>U114-AG114</f>
        <v/>
      </c>
      <c r="AI1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 s="46">
        <f>AH114-Table7205[[#This Row],[Column 332]]</f>
        <v/>
      </c>
      <c r="AK114" s="59" t="n"/>
      <c r="AL114" s="41" t="n"/>
      <c r="AM114" s="49" t="n">
        <v>0.5</v>
      </c>
      <c r="AN114" s="46">
        <f>IF(Table7205[[#This Row],[Column 35]]&gt;0,Table7205[[#This Row],[Column 35]]*Table7205[[#This Row],[Column 38]],0)</f>
        <v/>
      </c>
      <c r="AO114" s="59" t="n"/>
      <c r="AP114" s="82">
        <f>SUM(AN114-AO114)</f>
        <v/>
      </c>
    </row>
    <row r="115">
      <c r="A115" s="41" t="n"/>
      <c r="B115" s="58" t="n"/>
      <c r="C115" s="41" t="n"/>
      <c r="D115" s="41" t="n"/>
      <c r="E115" s="41" t="n"/>
      <c r="F115" s="41" t="n"/>
      <c r="G115" s="41" t="n"/>
      <c r="H115" s="41" t="n"/>
      <c r="I115" s="41" t="n"/>
      <c r="J115" s="41" t="n"/>
      <c r="K115" s="41" t="n"/>
      <c r="L115" s="339" t="n"/>
      <c r="M115" s="41" t="n"/>
      <c r="N115" s="41" t="n"/>
      <c r="O115" s="41" t="n"/>
      <c r="P115" s="41" t="n"/>
      <c r="Q115" s="41" t="n"/>
      <c r="R115" s="43" t="n"/>
      <c r="S115" s="41" t="n"/>
      <c r="T115" s="41" t="n"/>
      <c r="U115" s="59" t="n"/>
      <c r="V115" s="41" t="n"/>
      <c r="W115" s="41" t="n"/>
      <c r="X115" s="41" t="n"/>
      <c r="Y115" s="41" t="n"/>
      <c r="Z115" s="41" t="n"/>
      <c r="AA115" s="41" t="n"/>
      <c r="AB115" s="41" t="n"/>
      <c r="AC115" s="41" t="n"/>
      <c r="AD115" s="41" t="n"/>
      <c r="AE115" s="41" t="n"/>
      <c r="AF115" s="46">
        <f>AD115-AE115</f>
        <v/>
      </c>
      <c r="AG115" s="59" t="n"/>
      <c r="AH115" s="46">
        <f>U115-AG115</f>
        <v/>
      </c>
      <c r="AI1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 s="46">
        <f>AH115-Table7205[[#This Row],[Column 332]]</f>
        <v/>
      </c>
      <c r="AK115" s="59" t="n"/>
      <c r="AL115" s="41" t="n"/>
      <c r="AM115" s="49" t="n">
        <v>0.5</v>
      </c>
      <c r="AN115" s="46">
        <f>IF(Table7205[[#This Row],[Column 35]]&gt;0,Table7205[[#This Row],[Column 35]]*Table7205[[#This Row],[Column 38]],0)</f>
        <v/>
      </c>
      <c r="AO115" s="59" t="n"/>
      <c r="AP115" s="82">
        <f>SUM(AN115-AO115)</f>
        <v/>
      </c>
    </row>
    <row r="116">
      <c r="A116" s="41" t="n"/>
      <c r="B116" s="58" t="n"/>
      <c r="C116" s="41" t="n"/>
      <c r="D116" s="41" t="n"/>
      <c r="E116" s="41" t="n"/>
      <c r="F116" s="41" t="n"/>
      <c r="G116" s="41" t="n"/>
      <c r="H116" s="41" t="n"/>
      <c r="I116" s="41" t="n"/>
      <c r="J116" s="41" t="n"/>
      <c r="K116" s="41" t="n"/>
      <c r="L116" s="339" t="n"/>
      <c r="M116" s="41" t="n"/>
      <c r="N116" s="41" t="n"/>
      <c r="O116" s="41" t="n"/>
      <c r="P116" s="41" t="n"/>
      <c r="Q116" s="41" t="n"/>
      <c r="R116" s="43" t="n"/>
      <c r="S116" s="41" t="n"/>
      <c r="T116" s="41" t="n"/>
      <c r="U116" s="59" t="n"/>
      <c r="V116" s="41" t="n"/>
      <c r="W116" s="41" t="n"/>
      <c r="X116" s="41" t="n"/>
      <c r="Y116" s="41" t="n"/>
      <c r="Z116" s="41" t="n"/>
      <c r="AA116" s="41" t="n"/>
      <c r="AB116" s="41" t="n"/>
      <c r="AC116" s="41" t="n"/>
      <c r="AD116" s="41" t="n"/>
      <c r="AE116" s="41" t="n"/>
      <c r="AF116" s="46">
        <f>AD116-AE116</f>
        <v/>
      </c>
      <c r="AG116" s="59" t="n"/>
      <c r="AH116" s="46">
        <f>U116-AG116</f>
        <v/>
      </c>
      <c r="AI1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 s="46">
        <f>AH116-Table7205[[#This Row],[Column 332]]</f>
        <v/>
      </c>
      <c r="AK116" s="59" t="n"/>
      <c r="AL116" s="41" t="n"/>
      <c r="AM116" s="49" t="n">
        <v>0.5</v>
      </c>
      <c r="AN116" s="46">
        <f>IF(Table7205[[#This Row],[Column 35]]&gt;0,Table7205[[#This Row],[Column 35]]*Table7205[[#This Row],[Column 38]],0)</f>
        <v/>
      </c>
      <c r="AO116" s="59" t="n"/>
      <c r="AP116" s="82">
        <f>SUM(AN116-AO116)</f>
        <v/>
      </c>
    </row>
    <row r="117">
      <c r="A117" s="41" t="n"/>
      <c r="B117" s="58" t="n"/>
      <c r="C117" s="41" t="n"/>
      <c r="D117" s="41" t="n"/>
      <c r="E117" s="41" t="n"/>
      <c r="F117" s="41" t="n"/>
      <c r="G117" s="41" t="n"/>
      <c r="H117" s="41" t="n"/>
      <c r="I117" s="41" t="n"/>
      <c r="J117" s="41" t="n"/>
      <c r="K117" s="41" t="n"/>
      <c r="L117" s="339" t="n"/>
      <c r="M117" s="41" t="n"/>
      <c r="N117" s="41" t="n"/>
      <c r="O117" s="41" t="n"/>
      <c r="P117" s="41" t="n"/>
      <c r="Q117" s="41" t="n"/>
      <c r="R117" s="43" t="n"/>
      <c r="S117" s="41" t="n"/>
      <c r="T117" s="41" t="n"/>
      <c r="U117" s="59" t="n"/>
      <c r="V117" s="41" t="n"/>
      <c r="W117" s="41" t="n"/>
      <c r="X117" s="41" t="n"/>
      <c r="Y117" s="41" t="n"/>
      <c r="Z117" s="41" t="n"/>
      <c r="AA117" s="41" t="n"/>
      <c r="AB117" s="41" t="n"/>
      <c r="AC117" s="41" t="n"/>
      <c r="AD117" s="41" t="n"/>
      <c r="AE117" s="41" t="n"/>
      <c r="AF117" s="46">
        <f>AD117-AE117</f>
        <v/>
      </c>
      <c r="AG117" s="59" t="n"/>
      <c r="AH117" s="46">
        <f>U117-AG117</f>
        <v/>
      </c>
      <c r="AI1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 s="46">
        <f>AH117-Table7205[[#This Row],[Column 332]]</f>
        <v/>
      </c>
      <c r="AK117" s="59" t="n"/>
      <c r="AL117" s="41" t="n"/>
      <c r="AM117" s="49" t="n">
        <v>0.5</v>
      </c>
      <c r="AN117" s="46">
        <f>IF(Table7205[[#This Row],[Column 35]]&gt;0,Table7205[[#This Row],[Column 35]]*Table7205[[#This Row],[Column 38]],0)</f>
        <v/>
      </c>
      <c r="AO117" s="59" t="n"/>
      <c r="AP117" s="82">
        <f>SUM(AN117-AO117)</f>
        <v/>
      </c>
    </row>
    <row r="118">
      <c r="A118" s="41" t="n"/>
      <c r="B118" s="58" t="n"/>
      <c r="C118" s="41" t="n"/>
      <c r="D118" s="41" t="n"/>
      <c r="E118" s="41" t="n"/>
      <c r="F118" s="41" t="n"/>
      <c r="G118" s="41" t="n"/>
      <c r="H118" s="41" t="n"/>
      <c r="I118" s="41" t="n"/>
      <c r="J118" s="41" t="n"/>
      <c r="K118" s="41" t="n"/>
      <c r="L118" s="339" t="n"/>
      <c r="M118" s="41" t="n"/>
      <c r="N118" s="41" t="n"/>
      <c r="O118" s="41" t="n"/>
      <c r="P118" s="41" t="n"/>
      <c r="Q118" s="41" t="n"/>
      <c r="R118" s="43" t="n"/>
      <c r="S118" s="41" t="n"/>
      <c r="T118" s="41" t="n"/>
      <c r="U118" s="59" t="n"/>
      <c r="V118" s="41" t="n"/>
      <c r="W118" s="41" t="n"/>
      <c r="X118" s="41" t="n"/>
      <c r="Y118" s="41" t="n"/>
      <c r="Z118" s="41" t="n"/>
      <c r="AA118" s="41" t="n"/>
      <c r="AB118" s="41" t="n"/>
      <c r="AC118" s="41" t="n"/>
      <c r="AD118" s="41" t="n"/>
      <c r="AE118" s="41" t="n"/>
      <c r="AF118" s="46">
        <f>AD118-AE118</f>
        <v/>
      </c>
      <c r="AG118" s="59" t="n"/>
      <c r="AH118" s="46">
        <f>U118-AG118</f>
        <v/>
      </c>
      <c r="AI1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 s="46">
        <f>AH118-Table7205[[#This Row],[Column 332]]</f>
        <v/>
      </c>
      <c r="AK118" s="59" t="n"/>
      <c r="AL118" s="41" t="n"/>
      <c r="AM118" s="49" t="n">
        <v>0.5</v>
      </c>
      <c r="AN118" s="46">
        <f>IF(Table7205[[#This Row],[Column 35]]&gt;0,Table7205[[#This Row],[Column 35]]*Table7205[[#This Row],[Column 38]],0)</f>
        <v/>
      </c>
      <c r="AO118" s="59" t="n"/>
      <c r="AP118" s="82">
        <f>SUM(AN118-AO118)</f>
        <v/>
      </c>
    </row>
    <row r="119">
      <c r="A119" s="41" t="n"/>
      <c r="B119" s="58" t="n"/>
      <c r="C119" s="41" t="n"/>
      <c r="D119" s="41" t="n"/>
      <c r="E119" s="41" t="n"/>
      <c r="F119" s="41" t="n"/>
      <c r="G119" s="41" t="n"/>
      <c r="H119" s="41" t="n"/>
      <c r="I119" s="41" t="n"/>
      <c r="J119" s="41" t="n"/>
      <c r="K119" s="41" t="n"/>
      <c r="L119" s="339" t="n"/>
      <c r="M119" s="41" t="n"/>
      <c r="N119" s="41" t="n"/>
      <c r="O119" s="41" t="n"/>
      <c r="P119" s="41" t="n"/>
      <c r="Q119" s="41" t="n"/>
      <c r="R119" s="43" t="n"/>
      <c r="S119" s="41" t="n"/>
      <c r="T119" s="41" t="n"/>
      <c r="U119" s="59" t="n"/>
      <c r="V119" s="41" t="n"/>
      <c r="W119" s="41" t="n"/>
      <c r="X119" s="41" t="n"/>
      <c r="Y119" s="41" t="n"/>
      <c r="Z119" s="41" t="n"/>
      <c r="AA119" s="41" t="n"/>
      <c r="AB119" s="41" t="n"/>
      <c r="AC119" s="41" t="n"/>
      <c r="AD119" s="41" t="n"/>
      <c r="AE119" s="41" t="n"/>
      <c r="AF119" s="46">
        <f>AD119-AE119</f>
        <v/>
      </c>
      <c r="AG119" s="59" t="n"/>
      <c r="AH119" s="46">
        <f>U119-AG119</f>
        <v/>
      </c>
      <c r="AI1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 s="46">
        <f>AH119-Table7205[[#This Row],[Column 332]]</f>
        <v/>
      </c>
      <c r="AK119" s="59" t="n"/>
      <c r="AL119" s="41" t="n"/>
      <c r="AM119" s="49" t="n">
        <v>0.5</v>
      </c>
      <c r="AN119" s="46">
        <f>IF(Table7205[[#This Row],[Column 35]]&gt;0,Table7205[[#This Row],[Column 35]]*Table7205[[#This Row],[Column 38]],0)</f>
        <v/>
      </c>
      <c r="AO119" s="59" t="n"/>
      <c r="AP119" s="82">
        <f>SUM(AN119-AO119)</f>
        <v/>
      </c>
    </row>
    <row r="120">
      <c r="A120" s="41" t="n"/>
      <c r="B120" s="58" t="n"/>
      <c r="C120" s="41" t="n"/>
      <c r="D120" s="41" t="n"/>
      <c r="E120" s="41" t="n"/>
      <c r="F120" s="41" t="n"/>
      <c r="G120" s="41" t="n"/>
      <c r="H120" s="41" t="n"/>
      <c r="I120" s="41" t="n"/>
      <c r="J120" s="41" t="n"/>
      <c r="K120" s="41" t="n"/>
      <c r="L120" s="339" t="n"/>
      <c r="M120" s="41" t="n"/>
      <c r="N120" s="41" t="n"/>
      <c r="O120" s="41" t="n"/>
      <c r="P120" s="41" t="n"/>
      <c r="Q120" s="41" t="n"/>
      <c r="R120" s="43" t="n"/>
      <c r="S120" s="41" t="n"/>
      <c r="T120" s="41" t="n"/>
      <c r="U120" s="59" t="n"/>
      <c r="V120" s="41" t="n"/>
      <c r="W120" s="41" t="n"/>
      <c r="X120" s="41" t="n"/>
      <c r="Y120" s="41" t="n"/>
      <c r="Z120" s="41" t="n"/>
      <c r="AA120" s="41" t="n"/>
      <c r="AB120" s="41" t="n"/>
      <c r="AC120" s="41" t="n"/>
      <c r="AD120" s="41" t="n"/>
      <c r="AE120" s="41" t="n"/>
      <c r="AF120" s="46">
        <f>AD120-AE120</f>
        <v/>
      </c>
      <c r="AG120" s="59" t="n"/>
      <c r="AH120" s="46">
        <f>U120-AG120</f>
        <v/>
      </c>
      <c r="AI1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 s="46">
        <f>AH120-Table7205[[#This Row],[Column 332]]</f>
        <v/>
      </c>
      <c r="AK120" s="59" t="n"/>
      <c r="AL120" s="41" t="n"/>
      <c r="AM120" s="49" t="n">
        <v>0.5</v>
      </c>
      <c r="AN120" s="46">
        <f>IF(Table7205[[#This Row],[Column 35]]&gt;0,Table7205[[#This Row],[Column 35]]*Table7205[[#This Row],[Column 38]],0)</f>
        <v/>
      </c>
      <c r="AO120" s="59" t="n"/>
      <c r="AP120" s="82">
        <f>SUM(AN120-AO120)</f>
        <v/>
      </c>
    </row>
    <row r="121">
      <c r="A121" s="41" t="n"/>
      <c r="B121" s="58" t="n"/>
      <c r="C121" s="41" t="n"/>
      <c r="D121" s="41" t="n"/>
      <c r="E121" s="41" t="n"/>
      <c r="F121" s="41" t="n"/>
      <c r="G121" s="41" t="n"/>
      <c r="H121" s="41" t="n"/>
      <c r="I121" s="41" t="n"/>
      <c r="J121" s="41" t="n"/>
      <c r="K121" s="41" t="n"/>
      <c r="L121" s="339" t="n"/>
      <c r="M121" s="41" t="n"/>
      <c r="N121" s="41" t="n"/>
      <c r="O121" s="41" t="n"/>
      <c r="P121" s="41" t="n"/>
      <c r="Q121" s="41" t="n"/>
      <c r="R121" s="43" t="n"/>
      <c r="S121" s="41" t="n"/>
      <c r="T121" s="41" t="n"/>
      <c r="U121" s="59" t="n"/>
      <c r="V121" s="41" t="n"/>
      <c r="W121" s="41" t="n"/>
      <c r="X121" s="41" t="n"/>
      <c r="Y121" s="41" t="n"/>
      <c r="Z121" s="41" t="n"/>
      <c r="AA121" s="41" t="n"/>
      <c r="AB121" s="41" t="n"/>
      <c r="AC121" s="41" t="n"/>
      <c r="AD121" s="41" t="n"/>
      <c r="AE121" s="41" t="n"/>
      <c r="AF121" s="46">
        <f>AD121-AE121</f>
        <v/>
      </c>
      <c r="AG121" s="59" t="n"/>
      <c r="AH121" s="46">
        <f>U121-AG121</f>
        <v/>
      </c>
      <c r="AI1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 s="46">
        <f>AH121-Table7205[[#This Row],[Column 332]]</f>
        <v/>
      </c>
      <c r="AK121" s="59" t="n"/>
      <c r="AL121" s="41" t="n"/>
      <c r="AM121" s="49" t="n">
        <v>0.5</v>
      </c>
      <c r="AN121" s="46">
        <f>IF(Table7205[[#This Row],[Column 35]]&gt;0,Table7205[[#This Row],[Column 35]]*Table7205[[#This Row],[Column 38]],0)</f>
        <v/>
      </c>
      <c r="AO121" s="59" t="n"/>
      <c r="AP121" s="82">
        <f>SUM(AN121-AO121)</f>
        <v/>
      </c>
    </row>
    <row r="122">
      <c r="A122" s="41" t="n"/>
      <c r="B122" s="58" t="n"/>
      <c r="C122" s="41" t="n"/>
      <c r="D122" s="41" t="n"/>
      <c r="E122" s="41" t="n"/>
      <c r="F122" s="41" t="n"/>
      <c r="G122" s="41" t="n"/>
      <c r="H122" s="41" t="n"/>
      <c r="I122" s="41" t="n"/>
      <c r="J122" s="41" t="n"/>
      <c r="K122" s="41" t="n"/>
      <c r="L122" s="339" t="n"/>
      <c r="M122" s="41" t="n"/>
      <c r="N122" s="41" t="n"/>
      <c r="O122" s="41" t="n"/>
      <c r="P122" s="41" t="n"/>
      <c r="Q122" s="41" t="n"/>
      <c r="R122" s="43" t="n"/>
      <c r="S122" s="41" t="n"/>
      <c r="T122" s="41" t="n"/>
      <c r="U122" s="59" t="n"/>
      <c r="V122" s="41" t="n"/>
      <c r="W122" s="41" t="n"/>
      <c r="X122" s="41" t="n"/>
      <c r="Y122" s="41" t="n"/>
      <c r="Z122" s="41" t="n"/>
      <c r="AA122" s="41" t="n"/>
      <c r="AB122" s="41" t="n"/>
      <c r="AC122" s="41" t="n"/>
      <c r="AD122" s="41" t="n"/>
      <c r="AE122" s="41" t="n"/>
      <c r="AF122" s="46">
        <f>AD122-AE122</f>
        <v/>
      </c>
      <c r="AG122" s="59" t="n"/>
      <c r="AH122" s="46">
        <f>U122-AG122</f>
        <v/>
      </c>
      <c r="AI1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 s="46">
        <f>AH122-Table7205[[#This Row],[Column 332]]</f>
        <v/>
      </c>
      <c r="AK122" s="59" t="n"/>
      <c r="AL122" s="41" t="n"/>
      <c r="AM122" s="49" t="n">
        <v>0.5</v>
      </c>
      <c r="AN122" s="46">
        <f>IF(Table7205[[#This Row],[Column 35]]&gt;0,Table7205[[#This Row],[Column 35]]*Table7205[[#This Row],[Column 38]],0)</f>
        <v/>
      </c>
      <c r="AO122" s="59" t="n"/>
      <c r="AP122" s="82">
        <f>SUM(AN122-AO122)</f>
        <v/>
      </c>
    </row>
    <row r="123">
      <c r="A123" s="41" t="n"/>
      <c r="B123" s="58" t="n"/>
      <c r="C123" s="41" t="n"/>
      <c r="D123" s="41" t="n"/>
      <c r="E123" s="41" t="n"/>
      <c r="F123" s="41" t="n"/>
      <c r="G123" s="41" t="n"/>
      <c r="H123" s="41" t="n"/>
      <c r="I123" s="41" t="n"/>
      <c r="J123" s="41" t="n"/>
      <c r="K123" s="41" t="n"/>
      <c r="L123" s="339" t="n"/>
      <c r="M123" s="41" t="n"/>
      <c r="N123" s="41" t="n"/>
      <c r="O123" s="41" t="n"/>
      <c r="P123" s="41" t="n"/>
      <c r="Q123" s="41" t="n"/>
      <c r="R123" s="43" t="n"/>
      <c r="S123" s="41" t="n"/>
      <c r="T123" s="41" t="n"/>
      <c r="U123" s="59" t="n"/>
      <c r="V123" s="41" t="n"/>
      <c r="W123" s="41" t="n"/>
      <c r="X123" s="41" t="n"/>
      <c r="Y123" s="41" t="n"/>
      <c r="Z123" s="41" t="n"/>
      <c r="AA123" s="41" t="n"/>
      <c r="AB123" s="41" t="n"/>
      <c r="AC123" s="41" t="n"/>
      <c r="AD123" s="41" t="n"/>
      <c r="AE123" s="41" t="n"/>
      <c r="AF123" s="46">
        <f>AD123-AE123</f>
        <v/>
      </c>
      <c r="AG123" s="59" t="n"/>
      <c r="AH123" s="46">
        <f>U123-AG123</f>
        <v/>
      </c>
      <c r="AI1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 s="46">
        <f>AH123-Table7205[[#This Row],[Column 332]]</f>
        <v/>
      </c>
      <c r="AK123" s="59" t="n"/>
      <c r="AL123" s="41" t="n"/>
      <c r="AM123" s="49" t="n">
        <v>0.5</v>
      </c>
      <c r="AN123" s="46">
        <f>IF(Table7205[[#This Row],[Column 35]]&gt;0,Table7205[[#This Row],[Column 35]]*Table7205[[#This Row],[Column 38]],0)</f>
        <v/>
      </c>
      <c r="AO123" s="59" t="n"/>
      <c r="AP123" s="82">
        <f>SUM(AN123-AO123)</f>
        <v/>
      </c>
    </row>
    <row r="124">
      <c r="A124" s="41" t="n"/>
      <c r="B124" s="58" t="n"/>
      <c r="C124" s="41" t="n"/>
      <c r="D124" s="41" t="n"/>
      <c r="E124" s="41" t="n"/>
      <c r="F124" s="41" t="n"/>
      <c r="G124" s="41" t="n"/>
      <c r="H124" s="41" t="n"/>
      <c r="I124" s="41" t="n"/>
      <c r="J124" s="41" t="n"/>
      <c r="K124" s="41" t="n"/>
      <c r="L124" s="339" t="n"/>
      <c r="M124" s="41" t="n"/>
      <c r="N124" s="41" t="n"/>
      <c r="O124" s="41" t="n"/>
      <c r="P124" s="41" t="n"/>
      <c r="Q124" s="41" t="n"/>
      <c r="R124" s="43" t="n"/>
      <c r="S124" s="41" t="n"/>
      <c r="T124" s="41" t="n"/>
      <c r="U124" s="59" t="n"/>
      <c r="V124" s="41" t="n"/>
      <c r="W124" s="41" t="n"/>
      <c r="X124" s="41" t="n"/>
      <c r="Y124" s="41" t="n"/>
      <c r="Z124" s="41" t="n"/>
      <c r="AA124" s="41" t="n"/>
      <c r="AB124" s="41" t="n"/>
      <c r="AC124" s="41" t="n"/>
      <c r="AD124" s="41" t="n"/>
      <c r="AE124" s="41" t="n"/>
      <c r="AF124" s="46">
        <f>AD124-AE124</f>
        <v/>
      </c>
      <c r="AG124" s="59" t="n"/>
      <c r="AH124" s="46">
        <f>U124-AG124</f>
        <v/>
      </c>
      <c r="AI1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 s="46">
        <f>AH124-Table7205[[#This Row],[Column 332]]</f>
        <v/>
      </c>
      <c r="AK124" s="59" t="n"/>
      <c r="AL124" s="41" t="n"/>
      <c r="AM124" s="49" t="n">
        <v>0.5</v>
      </c>
      <c r="AN124" s="46">
        <f>IF(Table7205[[#This Row],[Column 35]]&gt;0,Table7205[[#This Row],[Column 35]]*Table7205[[#This Row],[Column 38]],0)</f>
        <v/>
      </c>
      <c r="AO124" s="59" t="n"/>
      <c r="AP124" s="82">
        <f>SUM(AN124-AO124)</f>
        <v/>
      </c>
    </row>
    <row r="125">
      <c r="A125" s="41" t="n"/>
      <c r="B125" s="58" t="n"/>
      <c r="C125" s="41" t="n"/>
      <c r="D125" s="41" t="n"/>
      <c r="E125" s="41" t="n"/>
      <c r="F125" s="41" t="n"/>
      <c r="G125" s="41" t="n"/>
      <c r="H125" s="41" t="n"/>
      <c r="I125" s="41" t="n"/>
      <c r="J125" s="41" t="n"/>
      <c r="K125" s="41" t="n"/>
      <c r="L125" s="339" t="n"/>
      <c r="M125" s="41" t="n"/>
      <c r="N125" s="41" t="n"/>
      <c r="O125" s="41" t="n"/>
      <c r="P125" s="41" t="n"/>
      <c r="Q125" s="41" t="n"/>
      <c r="R125" s="43" t="n"/>
      <c r="S125" s="41" t="n"/>
      <c r="T125" s="41" t="n"/>
      <c r="U125" s="59" t="n"/>
      <c r="V125" s="41" t="n"/>
      <c r="W125" s="41" t="n"/>
      <c r="X125" s="41" t="n"/>
      <c r="Y125" s="41" t="n"/>
      <c r="Z125" s="41" t="n"/>
      <c r="AA125" s="41" t="n"/>
      <c r="AB125" s="41" t="n"/>
      <c r="AC125" s="41" t="n"/>
      <c r="AD125" s="41" t="n"/>
      <c r="AE125" s="41" t="n"/>
      <c r="AF125" s="46">
        <f>AD125-AE125</f>
        <v/>
      </c>
      <c r="AG125" s="59" t="n"/>
      <c r="AH125" s="46">
        <f>U125-AG125</f>
        <v/>
      </c>
      <c r="AI1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 s="46">
        <f>AH125-Table7205[[#This Row],[Column 332]]</f>
        <v/>
      </c>
      <c r="AK125" s="59" t="n"/>
      <c r="AL125" s="41" t="n"/>
      <c r="AM125" s="49" t="n">
        <v>0.5</v>
      </c>
      <c r="AN125" s="46">
        <f>IF(Table7205[[#This Row],[Column 35]]&gt;0,Table7205[[#This Row],[Column 35]]*Table7205[[#This Row],[Column 38]],0)</f>
        <v/>
      </c>
      <c r="AO125" s="59" t="n"/>
      <c r="AP125" s="82">
        <f>SUM(AN125-AO125)</f>
        <v/>
      </c>
    </row>
    <row r="126">
      <c r="A126" s="41" t="n"/>
      <c r="B126" s="58" t="n"/>
      <c r="C126" s="41" t="n"/>
      <c r="D126" s="41" t="n"/>
      <c r="E126" s="41" t="n"/>
      <c r="F126" s="41" t="n"/>
      <c r="G126" s="41" t="n"/>
      <c r="H126" s="41" t="n"/>
      <c r="I126" s="41" t="n"/>
      <c r="J126" s="41" t="n"/>
      <c r="K126" s="41" t="n"/>
      <c r="L126" s="339" t="n"/>
      <c r="M126" s="41" t="n"/>
      <c r="N126" s="41" t="n"/>
      <c r="O126" s="41" t="n"/>
      <c r="P126" s="41" t="n"/>
      <c r="Q126" s="41" t="n"/>
      <c r="R126" s="43" t="n"/>
      <c r="S126" s="41" t="n"/>
      <c r="T126" s="41" t="n"/>
      <c r="U126" s="59" t="n"/>
      <c r="V126" s="41" t="n"/>
      <c r="W126" s="41" t="n"/>
      <c r="X126" s="41" t="n"/>
      <c r="Y126" s="41" t="n"/>
      <c r="Z126" s="41" t="n"/>
      <c r="AA126" s="41" t="n"/>
      <c r="AB126" s="41" t="n"/>
      <c r="AC126" s="41" t="n"/>
      <c r="AD126" s="41" t="n"/>
      <c r="AE126" s="41" t="n"/>
      <c r="AF126" s="46">
        <f>AD126-AE126</f>
        <v/>
      </c>
      <c r="AG126" s="59" t="n"/>
      <c r="AH126" s="46">
        <f>U126-AG126</f>
        <v/>
      </c>
      <c r="AI1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 s="46">
        <f>AH126-Table7205[[#This Row],[Column 332]]</f>
        <v/>
      </c>
      <c r="AK126" s="59" t="n"/>
      <c r="AL126" s="41" t="n"/>
      <c r="AM126" s="49" t="n">
        <v>0.5</v>
      </c>
      <c r="AN126" s="46">
        <f>IF(Table7205[[#This Row],[Column 35]]&gt;0,Table7205[[#This Row],[Column 35]]*Table7205[[#This Row],[Column 38]],0)</f>
        <v/>
      </c>
      <c r="AO126" s="59" t="n"/>
      <c r="AP126" s="82">
        <f>SUM(AN126-AO126)</f>
        <v/>
      </c>
    </row>
    <row r="127">
      <c r="A127" s="41" t="n"/>
      <c r="B127" s="58" t="n"/>
      <c r="C127" s="41" t="n"/>
      <c r="D127" s="41" t="n"/>
      <c r="E127" s="41" t="n"/>
      <c r="F127" s="41" t="n"/>
      <c r="G127" s="41" t="n"/>
      <c r="H127" s="41" t="n"/>
      <c r="I127" s="41" t="n"/>
      <c r="J127" s="41" t="n"/>
      <c r="K127" s="41" t="n"/>
      <c r="L127" s="339" t="n"/>
      <c r="M127" s="41" t="n"/>
      <c r="N127" s="41" t="n"/>
      <c r="O127" s="41" t="n"/>
      <c r="P127" s="41" t="n"/>
      <c r="Q127" s="41" t="n"/>
      <c r="R127" s="43" t="n"/>
      <c r="S127" s="41" t="n"/>
      <c r="T127" s="41" t="n"/>
      <c r="U127" s="59" t="n"/>
      <c r="V127" s="41" t="n"/>
      <c r="W127" s="41" t="n"/>
      <c r="X127" s="41" t="n"/>
      <c r="Y127" s="41" t="n"/>
      <c r="Z127" s="41" t="n"/>
      <c r="AA127" s="41" t="n"/>
      <c r="AB127" s="41" t="n"/>
      <c r="AC127" s="41" t="n"/>
      <c r="AD127" s="41" t="n"/>
      <c r="AE127" s="41" t="n"/>
      <c r="AF127" s="46">
        <f>AD127-AE127</f>
        <v/>
      </c>
      <c r="AG127" s="59" t="n"/>
      <c r="AH127" s="46">
        <f>U127-AG127</f>
        <v/>
      </c>
      <c r="AI1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 s="46">
        <f>AH127-Table7205[[#This Row],[Column 332]]</f>
        <v/>
      </c>
      <c r="AK127" s="59" t="n"/>
      <c r="AL127" s="41" t="n"/>
      <c r="AM127" s="49" t="n">
        <v>0.5</v>
      </c>
      <c r="AN127" s="46">
        <f>IF(Table7205[[#This Row],[Column 35]]&gt;0,Table7205[[#This Row],[Column 35]]*Table7205[[#This Row],[Column 38]],0)</f>
        <v/>
      </c>
      <c r="AO127" s="59" t="n"/>
      <c r="AP127" s="82">
        <f>SUM(AN127-AO127)</f>
        <v/>
      </c>
    </row>
    <row r="128">
      <c r="A128" s="41" t="n"/>
      <c r="B128" s="58" t="n"/>
      <c r="C128" s="41" t="n"/>
      <c r="D128" s="41" t="n"/>
      <c r="E128" s="41" t="n"/>
      <c r="F128" s="41" t="n"/>
      <c r="G128" s="41" t="n"/>
      <c r="H128" s="41" t="n"/>
      <c r="I128" s="41" t="n"/>
      <c r="J128" s="41" t="n"/>
      <c r="K128" s="41" t="n"/>
      <c r="L128" s="339" t="n"/>
      <c r="M128" s="41" t="n"/>
      <c r="N128" s="41" t="n"/>
      <c r="O128" s="41" t="n"/>
      <c r="P128" s="41" t="n"/>
      <c r="Q128" s="41" t="n"/>
      <c r="R128" s="43" t="n"/>
      <c r="S128" s="41" t="n"/>
      <c r="T128" s="41" t="n"/>
      <c r="U128" s="59" t="n"/>
      <c r="V128" s="41" t="n"/>
      <c r="W128" s="41" t="n"/>
      <c r="X128" s="41" t="n"/>
      <c r="Y128" s="41" t="n"/>
      <c r="Z128" s="41" t="n"/>
      <c r="AA128" s="41" t="n"/>
      <c r="AB128" s="41" t="n"/>
      <c r="AC128" s="41" t="n"/>
      <c r="AD128" s="41" t="n"/>
      <c r="AE128" s="41" t="n"/>
      <c r="AF128" s="46">
        <f>AD128-AE128</f>
        <v/>
      </c>
      <c r="AG128" s="59" t="n"/>
      <c r="AH128" s="46">
        <f>U128-AG128</f>
        <v/>
      </c>
      <c r="AI1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 s="46">
        <f>AH128-Table7205[[#This Row],[Column 332]]</f>
        <v/>
      </c>
      <c r="AK128" s="59" t="n"/>
      <c r="AL128" s="41" t="n"/>
      <c r="AM128" s="49" t="n">
        <v>0.5</v>
      </c>
      <c r="AN128" s="46">
        <f>IF(Table7205[[#This Row],[Column 35]]&gt;0,Table7205[[#This Row],[Column 35]]*Table7205[[#This Row],[Column 38]],0)</f>
        <v/>
      </c>
      <c r="AO128" s="59" t="n"/>
      <c r="AP128" s="82">
        <f>SUM(AN128-AO128)</f>
        <v/>
      </c>
    </row>
    <row r="129">
      <c r="A129" s="41" t="n"/>
      <c r="B129" s="58" t="n"/>
      <c r="C129" s="41" t="n"/>
      <c r="D129" s="41" t="n"/>
      <c r="E129" s="41" t="n"/>
      <c r="F129" s="41" t="n"/>
      <c r="G129" s="41" t="n"/>
      <c r="H129" s="41" t="n"/>
      <c r="I129" s="41" t="n"/>
      <c r="J129" s="41" t="n"/>
      <c r="K129" s="41" t="n"/>
      <c r="L129" s="339" t="n"/>
      <c r="M129" s="41" t="n"/>
      <c r="N129" s="41" t="n"/>
      <c r="O129" s="41" t="n"/>
      <c r="P129" s="41" t="n"/>
      <c r="Q129" s="41" t="n"/>
      <c r="R129" s="43" t="n"/>
      <c r="S129" s="41" t="n"/>
      <c r="T129" s="41" t="n"/>
      <c r="U129" s="59" t="n"/>
      <c r="V129" s="41" t="n"/>
      <c r="W129" s="41" t="n"/>
      <c r="X129" s="41" t="n"/>
      <c r="Y129" s="41" t="n"/>
      <c r="Z129" s="41" t="n"/>
      <c r="AA129" s="41" t="n"/>
      <c r="AB129" s="41" t="n"/>
      <c r="AC129" s="41" t="n"/>
      <c r="AD129" s="41" t="n"/>
      <c r="AE129" s="41" t="n"/>
      <c r="AF129" s="46">
        <f>AD129-AE129</f>
        <v/>
      </c>
      <c r="AG129" s="59" t="n"/>
      <c r="AH129" s="46">
        <f>U129-AG129</f>
        <v/>
      </c>
      <c r="AI1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 s="46">
        <f>AH129-Table7205[[#This Row],[Column 332]]</f>
        <v/>
      </c>
      <c r="AK129" s="59" t="n"/>
      <c r="AL129" s="41" t="n"/>
      <c r="AM129" s="49" t="n">
        <v>0.5</v>
      </c>
      <c r="AN129" s="46">
        <f>IF(Table7205[[#This Row],[Column 35]]&gt;0,Table7205[[#This Row],[Column 35]]*Table7205[[#This Row],[Column 38]],0)</f>
        <v/>
      </c>
      <c r="AO129" s="59" t="n"/>
      <c r="AP129" s="82">
        <f>SUM(AN129-AO129)</f>
        <v/>
      </c>
    </row>
    <row r="130">
      <c r="A130" s="41" t="n"/>
      <c r="B130" s="58" t="n"/>
      <c r="C130" s="41" t="n"/>
      <c r="D130" s="41" t="n"/>
      <c r="E130" s="41" t="n"/>
      <c r="F130" s="41" t="n"/>
      <c r="G130" s="41" t="n"/>
      <c r="H130" s="41" t="n"/>
      <c r="I130" s="41" t="n"/>
      <c r="J130" s="41" t="n"/>
      <c r="K130" s="41" t="n"/>
      <c r="L130" s="339" t="n"/>
      <c r="M130" s="41" t="n"/>
      <c r="N130" s="41" t="n"/>
      <c r="O130" s="41" t="n"/>
      <c r="P130" s="41" t="n"/>
      <c r="Q130" s="41" t="n"/>
      <c r="R130" s="43" t="n"/>
      <c r="S130" s="41" t="n"/>
      <c r="T130" s="41" t="n"/>
      <c r="U130" s="59" t="n"/>
      <c r="V130" s="41" t="n"/>
      <c r="W130" s="41" t="n"/>
      <c r="X130" s="41" t="n"/>
      <c r="Y130" s="41" t="n"/>
      <c r="Z130" s="41" t="n"/>
      <c r="AA130" s="41" t="n"/>
      <c r="AB130" s="41" t="n"/>
      <c r="AC130" s="41" t="n"/>
      <c r="AD130" s="41" t="n"/>
      <c r="AE130" s="41" t="n"/>
      <c r="AF130" s="46">
        <f>AD130-AE130</f>
        <v/>
      </c>
      <c r="AG130" s="59" t="n"/>
      <c r="AH130" s="46">
        <f>U130-AG130</f>
        <v/>
      </c>
      <c r="AI1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 s="46">
        <f>AH130-Table7205[[#This Row],[Column 332]]</f>
        <v/>
      </c>
      <c r="AK130" s="59" t="n"/>
      <c r="AL130" s="41" t="n"/>
      <c r="AM130" s="49" t="n">
        <v>0.5</v>
      </c>
      <c r="AN130" s="46">
        <f>IF(Table7205[[#This Row],[Column 35]]&gt;0,Table7205[[#This Row],[Column 35]]*Table7205[[#This Row],[Column 38]],0)</f>
        <v/>
      </c>
      <c r="AO130" s="59" t="n"/>
      <c r="AP130" s="82">
        <f>SUM(AN130-AO130)</f>
        <v/>
      </c>
    </row>
    <row r="131">
      <c r="A131" s="41" t="n"/>
      <c r="B131" s="58" t="n"/>
      <c r="C131" s="41" t="n"/>
      <c r="D131" s="41" t="n"/>
      <c r="E131" s="41" t="n"/>
      <c r="F131" s="41" t="n"/>
      <c r="G131" s="41" t="n"/>
      <c r="H131" s="41" t="n"/>
      <c r="I131" s="41" t="n"/>
      <c r="J131" s="41" t="n"/>
      <c r="K131" s="41" t="n"/>
      <c r="L131" s="339" t="n"/>
      <c r="M131" s="41" t="n"/>
      <c r="N131" s="41" t="n"/>
      <c r="O131" s="41" t="n"/>
      <c r="P131" s="41" t="n"/>
      <c r="Q131" s="41" t="n"/>
      <c r="R131" s="43" t="n"/>
      <c r="S131" s="41" t="n"/>
      <c r="T131" s="41" t="n"/>
      <c r="U131" s="59" t="n"/>
      <c r="V131" s="41" t="n"/>
      <c r="W131" s="41" t="n"/>
      <c r="X131" s="41" t="n"/>
      <c r="Y131" s="41" t="n"/>
      <c r="Z131" s="41" t="n"/>
      <c r="AA131" s="41" t="n"/>
      <c r="AB131" s="41" t="n"/>
      <c r="AC131" s="41" t="n"/>
      <c r="AD131" s="41" t="n"/>
      <c r="AE131" s="41" t="n"/>
      <c r="AF131" s="46">
        <f>AD131-AE131</f>
        <v/>
      </c>
      <c r="AG131" s="59" t="n"/>
      <c r="AH131" s="46">
        <f>U131-AG131</f>
        <v/>
      </c>
      <c r="AI1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 s="46">
        <f>AH131-Table7205[[#This Row],[Column 332]]</f>
        <v/>
      </c>
      <c r="AK131" s="59" t="n"/>
      <c r="AL131" s="41" t="n"/>
      <c r="AM131" s="49" t="n">
        <v>0.5</v>
      </c>
      <c r="AN131" s="46">
        <f>IF(Table7205[[#This Row],[Column 35]]&gt;0,Table7205[[#This Row],[Column 35]]*Table7205[[#This Row],[Column 38]],0)</f>
        <v/>
      </c>
      <c r="AO131" s="59" t="n"/>
      <c r="AP131" s="82">
        <f>SUM(AN131-AO131)</f>
        <v/>
      </c>
    </row>
    <row r="132">
      <c r="A132" s="41" t="n"/>
      <c r="B132" s="58" t="n"/>
      <c r="C132" s="41" t="n"/>
      <c r="D132" s="41" t="n"/>
      <c r="E132" s="41" t="n"/>
      <c r="F132" s="41" t="n"/>
      <c r="G132" s="41" t="n"/>
      <c r="H132" s="41" t="n"/>
      <c r="I132" s="41" t="n"/>
      <c r="J132" s="41" t="n"/>
      <c r="K132" s="41" t="n"/>
      <c r="L132" s="339" t="n"/>
      <c r="M132" s="41" t="n"/>
      <c r="N132" s="41" t="n"/>
      <c r="O132" s="41" t="n"/>
      <c r="P132" s="41" t="n"/>
      <c r="Q132" s="41" t="n"/>
      <c r="R132" s="43" t="n"/>
      <c r="S132" s="41" t="n"/>
      <c r="T132" s="41" t="n"/>
      <c r="U132" s="59" t="n"/>
      <c r="V132" s="41" t="n"/>
      <c r="W132" s="41" t="n"/>
      <c r="X132" s="41" t="n"/>
      <c r="Y132" s="41" t="n"/>
      <c r="Z132" s="41" t="n"/>
      <c r="AA132" s="41" t="n"/>
      <c r="AB132" s="41" t="n"/>
      <c r="AC132" s="41" t="n"/>
      <c r="AD132" s="41" t="n"/>
      <c r="AE132" s="41" t="n"/>
      <c r="AF132" s="46">
        <f>AD132-AE132</f>
        <v/>
      </c>
      <c r="AG132" s="59" t="n"/>
      <c r="AH132" s="46">
        <f>U132-AG132</f>
        <v/>
      </c>
      <c r="AI1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 s="46">
        <f>AH132-Table7205[[#This Row],[Column 332]]</f>
        <v/>
      </c>
      <c r="AK132" s="59" t="n"/>
      <c r="AL132" s="41" t="n"/>
      <c r="AM132" s="49" t="n">
        <v>0.5</v>
      </c>
      <c r="AN132" s="46">
        <f>IF(Table7205[[#This Row],[Column 35]]&gt;0,Table7205[[#This Row],[Column 35]]*Table7205[[#This Row],[Column 38]],0)</f>
        <v/>
      </c>
      <c r="AO132" s="59" t="n"/>
      <c r="AP132" s="82">
        <f>SUM(AN132-AO132)</f>
        <v/>
      </c>
    </row>
    <row r="133">
      <c r="A133" s="41" t="n"/>
      <c r="B133" s="58" t="n"/>
      <c r="C133" s="41" t="n"/>
      <c r="D133" s="41" t="n"/>
      <c r="E133" s="41" t="n"/>
      <c r="F133" s="41" t="n"/>
      <c r="G133" s="41" t="n"/>
      <c r="H133" s="41" t="n"/>
      <c r="I133" s="41" t="n"/>
      <c r="J133" s="41" t="n"/>
      <c r="K133" s="41" t="n"/>
      <c r="L133" s="339" t="n"/>
      <c r="M133" s="41" t="n"/>
      <c r="N133" s="41" t="n"/>
      <c r="O133" s="41" t="n"/>
      <c r="P133" s="41" t="n"/>
      <c r="Q133" s="41" t="n"/>
      <c r="R133" s="43" t="n"/>
      <c r="S133" s="41" t="n"/>
      <c r="T133" s="41" t="n"/>
      <c r="U133" s="59" t="n"/>
      <c r="V133" s="41" t="n"/>
      <c r="W133" s="41" t="n"/>
      <c r="X133" s="41" t="n"/>
      <c r="Y133" s="41" t="n"/>
      <c r="Z133" s="41" t="n"/>
      <c r="AA133" s="41" t="n"/>
      <c r="AB133" s="41" t="n"/>
      <c r="AC133" s="41" t="n"/>
      <c r="AD133" s="41" t="n"/>
      <c r="AE133" s="41" t="n"/>
      <c r="AF133" s="46">
        <f>AD133-AE133</f>
        <v/>
      </c>
      <c r="AG133" s="59" t="n"/>
      <c r="AH133" s="46">
        <f>U133-AG133</f>
        <v/>
      </c>
      <c r="AI1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 s="46">
        <f>AH133-Table7205[[#This Row],[Column 332]]</f>
        <v/>
      </c>
      <c r="AK133" s="59" t="n"/>
      <c r="AL133" s="41" t="n"/>
      <c r="AM133" s="49" t="n">
        <v>0.5</v>
      </c>
      <c r="AN133" s="46">
        <f>IF(Table7205[[#This Row],[Column 35]]&gt;0,Table7205[[#This Row],[Column 35]]*Table7205[[#This Row],[Column 38]],0)</f>
        <v/>
      </c>
      <c r="AO133" s="59" t="n"/>
      <c r="AP133" s="82">
        <f>SUM(AN133-AO133)</f>
        <v/>
      </c>
    </row>
    <row r="134">
      <c r="A134" s="41" t="n"/>
      <c r="B134" s="58" t="n"/>
      <c r="C134" s="41" t="n"/>
      <c r="D134" s="41" t="n"/>
      <c r="E134" s="41" t="n"/>
      <c r="F134" s="41" t="n"/>
      <c r="G134" s="41" t="n"/>
      <c r="H134" s="41" t="n"/>
      <c r="I134" s="41" t="n"/>
      <c r="J134" s="41" t="n"/>
      <c r="K134" s="41" t="n"/>
      <c r="L134" s="339" t="n"/>
      <c r="M134" s="41" t="n"/>
      <c r="N134" s="41" t="n"/>
      <c r="O134" s="41" t="n"/>
      <c r="P134" s="41" t="n"/>
      <c r="Q134" s="41" t="n"/>
      <c r="R134" s="43" t="n"/>
      <c r="S134" s="41" t="n"/>
      <c r="T134" s="41" t="n"/>
      <c r="U134" s="59" t="n"/>
      <c r="V134" s="41" t="n"/>
      <c r="W134" s="41" t="n"/>
      <c r="X134" s="41" t="n"/>
      <c r="Y134" s="41" t="n"/>
      <c r="Z134" s="41" t="n"/>
      <c r="AA134" s="41" t="n"/>
      <c r="AB134" s="41" t="n"/>
      <c r="AC134" s="41" t="n"/>
      <c r="AD134" s="41" t="n"/>
      <c r="AE134" s="41" t="n"/>
      <c r="AF134" s="46">
        <f>AD134-AE134</f>
        <v/>
      </c>
      <c r="AG134" s="59" t="n"/>
      <c r="AH134" s="46">
        <f>U134-AG134</f>
        <v/>
      </c>
      <c r="AI1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 s="46">
        <f>AH134-Table7205[[#This Row],[Column 332]]</f>
        <v/>
      </c>
      <c r="AK134" s="59" t="n"/>
      <c r="AL134" s="41" t="n"/>
      <c r="AM134" s="49" t="n">
        <v>0.5</v>
      </c>
      <c r="AN134" s="46">
        <f>IF(Table7205[[#This Row],[Column 35]]&gt;0,Table7205[[#This Row],[Column 35]]*Table7205[[#This Row],[Column 38]],0)</f>
        <v/>
      </c>
      <c r="AO134" s="59" t="n"/>
      <c r="AP134" s="82">
        <f>SUM(AN134-AO134)</f>
        <v/>
      </c>
    </row>
    <row r="135">
      <c r="A135" s="41" t="n"/>
      <c r="B135" s="58" t="n"/>
      <c r="C135" s="41" t="n"/>
      <c r="D135" s="41" t="n"/>
      <c r="E135" s="41" t="n"/>
      <c r="F135" s="41" t="n"/>
      <c r="G135" s="41" t="n"/>
      <c r="H135" s="41" t="n"/>
      <c r="I135" s="41" t="n"/>
      <c r="J135" s="41" t="n"/>
      <c r="K135" s="41" t="n"/>
      <c r="L135" s="339" t="n"/>
      <c r="M135" s="41" t="n"/>
      <c r="N135" s="41" t="n"/>
      <c r="O135" s="41" t="n"/>
      <c r="P135" s="41" t="n"/>
      <c r="Q135" s="41" t="n"/>
      <c r="R135" s="43" t="n"/>
      <c r="S135" s="41" t="n"/>
      <c r="T135" s="41" t="n"/>
      <c r="U135" s="59" t="n"/>
      <c r="V135" s="41" t="n"/>
      <c r="W135" s="41" t="n"/>
      <c r="X135" s="41" t="n"/>
      <c r="Y135" s="41" t="n"/>
      <c r="Z135" s="41" t="n"/>
      <c r="AA135" s="41" t="n"/>
      <c r="AB135" s="41" t="n"/>
      <c r="AC135" s="41" t="n"/>
      <c r="AD135" s="41" t="n"/>
      <c r="AE135" s="41" t="n"/>
      <c r="AF135" s="46">
        <f>AD135-AE135</f>
        <v/>
      </c>
      <c r="AG135" s="59" t="n"/>
      <c r="AH135" s="46">
        <f>U135-AG135</f>
        <v/>
      </c>
      <c r="AI1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 s="46">
        <f>AH135-Table7205[[#This Row],[Column 332]]</f>
        <v/>
      </c>
      <c r="AK135" s="59" t="n"/>
      <c r="AL135" s="41" t="n"/>
      <c r="AM135" s="49" t="n">
        <v>0.5</v>
      </c>
      <c r="AN135" s="46">
        <f>IF(Table7205[[#This Row],[Column 35]]&gt;0,Table7205[[#This Row],[Column 35]]*Table7205[[#This Row],[Column 38]],0)</f>
        <v/>
      </c>
      <c r="AO135" s="59" t="n"/>
      <c r="AP135" s="82">
        <f>SUM(AN135-AO135)</f>
        <v/>
      </c>
    </row>
    <row r="136">
      <c r="A136" s="41" t="n"/>
      <c r="B136" s="58" t="n"/>
      <c r="C136" s="41" t="n"/>
      <c r="D136" s="41" t="n"/>
      <c r="E136" s="41" t="n"/>
      <c r="F136" s="41" t="n"/>
      <c r="G136" s="41" t="n"/>
      <c r="H136" s="41" t="n"/>
      <c r="I136" s="41" t="n"/>
      <c r="J136" s="41" t="n"/>
      <c r="K136" s="41" t="n"/>
      <c r="L136" s="339" t="n"/>
      <c r="M136" s="41" t="n"/>
      <c r="N136" s="41" t="n"/>
      <c r="O136" s="41" t="n"/>
      <c r="P136" s="41" t="n"/>
      <c r="Q136" s="41" t="n"/>
      <c r="R136" s="43" t="n"/>
      <c r="S136" s="41" t="n"/>
      <c r="T136" s="41" t="n"/>
      <c r="U136" s="59" t="n"/>
      <c r="V136" s="41" t="n"/>
      <c r="W136" s="41" t="n"/>
      <c r="X136" s="41" t="n"/>
      <c r="Y136" s="41" t="n"/>
      <c r="Z136" s="41" t="n"/>
      <c r="AA136" s="41" t="n"/>
      <c r="AB136" s="41" t="n"/>
      <c r="AC136" s="41" t="n"/>
      <c r="AD136" s="41" t="n"/>
      <c r="AE136" s="41" t="n"/>
      <c r="AF136" s="46">
        <f>AD136-AE136</f>
        <v/>
      </c>
      <c r="AG136" s="59" t="n"/>
      <c r="AH136" s="46">
        <f>U136-AG136</f>
        <v/>
      </c>
      <c r="AI1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 s="46">
        <f>AH136-Table7205[[#This Row],[Column 332]]</f>
        <v/>
      </c>
      <c r="AK136" s="59" t="n"/>
      <c r="AL136" s="41" t="n"/>
      <c r="AM136" s="49" t="n">
        <v>0.5</v>
      </c>
      <c r="AN136" s="46">
        <f>IF(Table7205[[#This Row],[Column 35]]&gt;0,Table7205[[#This Row],[Column 35]]*Table7205[[#This Row],[Column 38]],0)</f>
        <v/>
      </c>
      <c r="AO136" s="59" t="n"/>
      <c r="AP136" s="82">
        <f>SUM(AN136-AO136)</f>
        <v/>
      </c>
    </row>
    <row r="137">
      <c r="A137" s="41" t="n"/>
      <c r="B137" s="58" t="n"/>
      <c r="C137" s="41" t="n"/>
      <c r="D137" s="41" t="n"/>
      <c r="E137" s="41" t="n"/>
      <c r="F137" s="41" t="n"/>
      <c r="G137" s="41" t="n"/>
      <c r="H137" s="41" t="n"/>
      <c r="I137" s="41" t="n"/>
      <c r="J137" s="41" t="n"/>
      <c r="K137" s="41" t="n"/>
      <c r="L137" s="339" t="n"/>
      <c r="M137" s="41" t="n"/>
      <c r="N137" s="41" t="n"/>
      <c r="O137" s="41" t="n"/>
      <c r="P137" s="41" t="n"/>
      <c r="Q137" s="41" t="n"/>
      <c r="R137" s="43" t="n"/>
      <c r="S137" s="41" t="n"/>
      <c r="T137" s="41" t="n"/>
      <c r="U137" s="59" t="n"/>
      <c r="V137" s="41" t="n"/>
      <c r="W137" s="41" t="n"/>
      <c r="X137" s="41" t="n"/>
      <c r="Y137" s="41" t="n"/>
      <c r="Z137" s="41" t="n"/>
      <c r="AA137" s="41" t="n"/>
      <c r="AB137" s="41" t="n"/>
      <c r="AC137" s="41" t="n"/>
      <c r="AD137" s="41" t="n"/>
      <c r="AE137" s="41" t="n"/>
      <c r="AF137" s="46">
        <f>AD137-AE137</f>
        <v/>
      </c>
      <c r="AG137" s="59" t="n"/>
      <c r="AH137" s="46">
        <f>U137-AG137</f>
        <v/>
      </c>
      <c r="AI1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 s="46">
        <f>AH137-Table7205[[#This Row],[Column 332]]</f>
        <v/>
      </c>
      <c r="AK137" s="59" t="n"/>
      <c r="AL137" s="41" t="n"/>
      <c r="AM137" s="49" t="n">
        <v>0.5</v>
      </c>
      <c r="AN137" s="46">
        <f>IF(Table7205[[#This Row],[Column 35]]&gt;0,Table7205[[#This Row],[Column 35]]*Table7205[[#This Row],[Column 38]],0)</f>
        <v/>
      </c>
      <c r="AO137" s="59" t="n"/>
      <c r="AP137" s="82">
        <f>SUM(AN137-AO137)</f>
        <v/>
      </c>
    </row>
    <row r="138">
      <c r="A138" s="41" t="n"/>
      <c r="B138" s="58" t="n"/>
      <c r="C138" s="41" t="n"/>
      <c r="D138" s="41" t="n"/>
      <c r="E138" s="41" t="n"/>
      <c r="F138" s="41" t="n"/>
      <c r="G138" s="41" t="n"/>
      <c r="H138" s="41" t="n"/>
      <c r="I138" s="41" t="n"/>
      <c r="J138" s="41" t="n"/>
      <c r="K138" s="41" t="n"/>
      <c r="L138" s="339" t="n"/>
      <c r="M138" s="41" t="n"/>
      <c r="N138" s="41" t="n"/>
      <c r="O138" s="41" t="n"/>
      <c r="P138" s="41" t="n"/>
      <c r="Q138" s="41" t="n"/>
      <c r="R138" s="43" t="n"/>
      <c r="S138" s="41" t="n"/>
      <c r="T138" s="41" t="n"/>
      <c r="U138" s="59" t="n"/>
      <c r="V138" s="41" t="n"/>
      <c r="W138" s="41" t="n"/>
      <c r="X138" s="41" t="n"/>
      <c r="Y138" s="41" t="n"/>
      <c r="Z138" s="41" t="n"/>
      <c r="AA138" s="41" t="n"/>
      <c r="AB138" s="41" t="n"/>
      <c r="AC138" s="41" t="n"/>
      <c r="AD138" s="41" t="n"/>
      <c r="AE138" s="41" t="n"/>
      <c r="AF138" s="46">
        <f>AD138-AE138</f>
        <v/>
      </c>
      <c r="AG138" s="59" t="n"/>
      <c r="AH138" s="46">
        <f>U138-AG138</f>
        <v/>
      </c>
      <c r="AI1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 s="46">
        <f>AH138-Table7205[[#This Row],[Column 332]]</f>
        <v/>
      </c>
      <c r="AK138" s="59" t="n"/>
      <c r="AL138" s="41" t="n"/>
      <c r="AM138" s="49" t="n">
        <v>0.5</v>
      </c>
      <c r="AN138" s="46">
        <f>IF(Table7205[[#This Row],[Column 35]]&gt;0,Table7205[[#This Row],[Column 35]]*Table7205[[#This Row],[Column 38]],0)</f>
        <v/>
      </c>
      <c r="AO138" s="59" t="n"/>
      <c r="AP138" s="82">
        <f>SUM(AN138-AO138)</f>
        <v/>
      </c>
    </row>
    <row r="139">
      <c r="A139" s="41" t="n"/>
      <c r="B139" s="58" t="n"/>
      <c r="C139" s="41" t="n"/>
      <c r="D139" s="41" t="n"/>
      <c r="E139" s="41" t="n"/>
      <c r="F139" s="41" t="n"/>
      <c r="G139" s="41" t="n"/>
      <c r="H139" s="41" t="n"/>
      <c r="I139" s="41" t="n"/>
      <c r="J139" s="41" t="n"/>
      <c r="K139" s="41" t="n"/>
      <c r="L139" s="339" t="n"/>
      <c r="M139" s="41" t="n"/>
      <c r="N139" s="41" t="n"/>
      <c r="O139" s="41" t="n"/>
      <c r="P139" s="41" t="n"/>
      <c r="Q139" s="41" t="n"/>
      <c r="R139" s="43" t="n"/>
      <c r="S139" s="41" t="n"/>
      <c r="T139" s="41" t="n"/>
      <c r="U139" s="59" t="n"/>
      <c r="V139" s="41" t="n"/>
      <c r="W139" s="41" t="n"/>
      <c r="X139" s="41" t="n"/>
      <c r="Y139" s="41" t="n"/>
      <c r="Z139" s="41" t="n"/>
      <c r="AA139" s="41" t="n"/>
      <c r="AB139" s="41" t="n"/>
      <c r="AC139" s="41" t="n"/>
      <c r="AD139" s="41" t="n"/>
      <c r="AE139" s="41" t="n"/>
      <c r="AF139" s="46">
        <f>AD139-AE139</f>
        <v/>
      </c>
      <c r="AG139" s="59" t="n"/>
      <c r="AH139" s="46">
        <f>U139-AG139</f>
        <v/>
      </c>
      <c r="AI1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 s="46">
        <f>AH139-Table7205[[#This Row],[Column 332]]</f>
        <v/>
      </c>
      <c r="AK139" s="59" t="n"/>
      <c r="AL139" s="41" t="n"/>
      <c r="AM139" s="49" t="n">
        <v>0.5</v>
      </c>
      <c r="AN139" s="46">
        <f>IF(Table7205[[#This Row],[Column 35]]&gt;0,Table7205[[#This Row],[Column 35]]*Table7205[[#This Row],[Column 38]],0)</f>
        <v/>
      </c>
      <c r="AO139" s="59" t="n"/>
      <c r="AP139" s="82">
        <f>SUM(AN139-AO139)</f>
        <v/>
      </c>
    </row>
    <row r="140">
      <c r="A140" s="41" t="n"/>
      <c r="B140" s="58" t="n"/>
      <c r="C140" s="41" t="n"/>
      <c r="D140" s="41" t="n"/>
      <c r="E140" s="41" t="n"/>
      <c r="F140" s="41" t="n"/>
      <c r="G140" s="41" t="n"/>
      <c r="H140" s="41" t="n"/>
      <c r="I140" s="41" t="n"/>
      <c r="J140" s="41" t="n"/>
      <c r="K140" s="41" t="n"/>
      <c r="L140" s="339" t="n"/>
      <c r="M140" s="41" t="n"/>
      <c r="N140" s="41" t="n"/>
      <c r="O140" s="41" t="n"/>
      <c r="P140" s="41" t="n"/>
      <c r="Q140" s="41" t="n"/>
      <c r="R140" s="43" t="n"/>
      <c r="S140" s="41" t="n"/>
      <c r="T140" s="41" t="n"/>
      <c r="U140" s="59" t="n"/>
      <c r="V140" s="41" t="n"/>
      <c r="W140" s="41" t="n"/>
      <c r="X140" s="41" t="n"/>
      <c r="Y140" s="41" t="n"/>
      <c r="Z140" s="41" t="n"/>
      <c r="AA140" s="41" t="n"/>
      <c r="AB140" s="41" t="n"/>
      <c r="AC140" s="41" t="n"/>
      <c r="AD140" s="41" t="n"/>
      <c r="AE140" s="41" t="n"/>
      <c r="AF140" s="46">
        <f>AD140-AE140</f>
        <v/>
      </c>
      <c r="AG140" s="59" t="n"/>
      <c r="AH140" s="46">
        <f>U140-AG140</f>
        <v/>
      </c>
      <c r="AI1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0" s="46">
        <f>AH140-Table7205[[#This Row],[Column 332]]</f>
        <v/>
      </c>
      <c r="AK140" s="59" t="n"/>
      <c r="AL140" s="41" t="n"/>
      <c r="AM140" s="49" t="n">
        <v>0.5</v>
      </c>
      <c r="AN140" s="46">
        <f>IF(Table7205[[#This Row],[Column 35]]&gt;0,Table7205[[#This Row],[Column 35]]*Table7205[[#This Row],[Column 38]],0)</f>
        <v/>
      </c>
      <c r="AO140" s="59" t="n"/>
      <c r="AP140" s="82">
        <f>SUM(AN140-AO140)</f>
        <v/>
      </c>
    </row>
    <row r="141">
      <c r="A141" s="41" t="n"/>
      <c r="B141" s="58" t="n"/>
      <c r="C141" s="41" t="n"/>
      <c r="D141" s="41" t="n"/>
      <c r="E141" s="41" t="n"/>
      <c r="F141" s="41" t="n"/>
      <c r="G141" s="41" t="n"/>
      <c r="H141" s="41" t="n"/>
      <c r="I141" s="41" t="n"/>
      <c r="J141" s="41" t="n"/>
      <c r="K141" s="41" t="n"/>
      <c r="L141" s="339" t="n"/>
      <c r="M141" s="41" t="n"/>
      <c r="N141" s="41" t="n"/>
      <c r="O141" s="41" t="n"/>
      <c r="P141" s="41" t="n"/>
      <c r="Q141" s="41" t="n"/>
      <c r="R141" s="43" t="n"/>
      <c r="S141" s="41" t="n"/>
      <c r="T141" s="41" t="n"/>
      <c r="U141" s="59" t="n"/>
      <c r="V141" s="41" t="n"/>
      <c r="W141" s="41" t="n"/>
      <c r="X141" s="41" t="n"/>
      <c r="Y141" s="41" t="n"/>
      <c r="Z141" s="41" t="n"/>
      <c r="AA141" s="41" t="n"/>
      <c r="AB141" s="41" t="n"/>
      <c r="AC141" s="41" t="n"/>
      <c r="AD141" s="41" t="n"/>
      <c r="AE141" s="41" t="n"/>
      <c r="AF141" s="46">
        <f>AD141-AE141</f>
        <v/>
      </c>
      <c r="AG141" s="59" t="n"/>
      <c r="AH141" s="46">
        <f>U141-AG141</f>
        <v/>
      </c>
      <c r="AI1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1" s="46">
        <f>AH141-Table7205[[#This Row],[Column 332]]</f>
        <v/>
      </c>
      <c r="AK141" s="59" t="n"/>
      <c r="AL141" s="41" t="n"/>
      <c r="AM141" s="49" t="n">
        <v>0.5</v>
      </c>
      <c r="AN141" s="46">
        <f>IF(Table7205[[#This Row],[Column 35]]&gt;0,Table7205[[#This Row],[Column 35]]*Table7205[[#This Row],[Column 38]],0)</f>
        <v/>
      </c>
      <c r="AO141" s="59" t="n"/>
      <c r="AP141" s="82">
        <f>SUM(AN141-AO141)</f>
        <v/>
      </c>
    </row>
    <row r="142">
      <c r="A142" s="41" t="n"/>
      <c r="B142" s="58" t="n"/>
      <c r="C142" s="41" t="n"/>
      <c r="D142" s="41" t="n"/>
      <c r="E142" s="41" t="n"/>
      <c r="F142" s="41" t="n"/>
      <c r="G142" s="41" t="n"/>
      <c r="H142" s="41" t="n"/>
      <c r="I142" s="41" t="n"/>
      <c r="J142" s="41" t="n"/>
      <c r="K142" s="41" t="n"/>
      <c r="L142" s="339" t="n"/>
      <c r="M142" s="41" t="n"/>
      <c r="N142" s="41" t="n"/>
      <c r="O142" s="41" t="n"/>
      <c r="P142" s="41" t="n"/>
      <c r="Q142" s="41" t="n"/>
      <c r="R142" s="43" t="n"/>
      <c r="S142" s="41" t="n"/>
      <c r="T142" s="41" t="n"/>
      <c r="U142" s="59" t="n"/>
      <c r="V142" s="41" t="n"/>
      <c r="W142" s="41" t="n"/>
      <c r="X142" s="41" t="n"/>
      <c r="Y142" s="41" t="n"/>
      <c r="Z142" s="41" t="n"/>
      <c r="AA142" s="41" t="n"/>
      <c r="AB142" s="41" t="n"/>
      <c r="AC142" s="41" t="n"/>
      <c r="AD142" s="41" t="n"/>
      <c r="AE142" s="41" t="n"/>
      <c r="AF142" s="46">
        <f>AD142-AE142</f>
        <v/>
      </c>
      <c r="AG142" s="59" t="n"/>
      <c r="AH142" s="46">
        <f>U142-AG142</f>
        <v/>
      </c>
      <c r="AI1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2" s="46">
        <f>AH142-Table7205[[#This Row],[Column 332]]</f>
        <v/>
      </c>
      <c r="AK142" s="59" t="n"/>
      <c r="AL142" s="41" t="n"/>
      <c r="AM142" s="49" t="n">
        <v>0.5</v>
      </c>
      <c r="AN142" s="46">
        <f>IF(Table7205[[#This Row],[Column 35]]&gt;0,Table7205[[#This Row],[Column 35]]*Table7205[[#This Row],[Column 38]],0)</f>
        <v/>
      </c>
      <c r="AO142" s="59" t="n"/>
      <c r="AP142" s="82">
        <f>SUM(AN142-AO142)</f>
        <v/>
      </c>
    </row>
    <row r="143">
      <c r="A143" s="41" t="n"/>
      <c r="B143" s="58" t="n"/>
      <c r="C143" s="41" t="n"/>
      <c r="D143" s="41" t="n"/>
      <c r="E143" s="41" t="n"/>
      <c r="F143" s="41" t="n"/>
      <c r="G143" s="41" t="n"/>
      <c r="H143" s="41" t="n"/>
      <c r="I143" s="41" t="n"/>
      <c r="J143" s="41" t="n"/>
      <c r="K143" s="41" t="n"/>
      <c r="L143" s="339" t="n"/>
      <c r="M143" s="41" t="n"/>
      <c r="N143" s="41" t="n"/>
      <c r="O143" s="41" t="n"/>
      <c r="P143" s="41" t="n"/>
      <c r="Q143" s="41" t="n"/>
      <c r="R143" s="43" t="n"/>
      <c r="S143" s="41" t="n"/>
      <c r="T143" s="41" t="n"/>
      <c r="U143" s="59" t="n"/>
      <c r="V143" s="41" t="n"/>
      <c r="W143" s="41" t="n"/>
      <c r="X143" s="41" t="n"/>
      <c r="Y143" s="41" t="n"/>
      <c r="Z143" s="41" t="n"/>
      <c r="AA143" s="41" t="n"/>
      <c r="AB143" s="41" t="n"/>
      <c r="AC143" s="41" t="n"/>
      <c r="AD143" s="41" t="n"/>
      <c r="AE143" s="41" t="n"/>
      <c r="AF143" s="46">
        <f>AD143-AE143</f>
        <v/>
      </c>
      <c r="AG143" s="59" t="n"/>
      <c r="AH143" s="46">
        <f>U143-AG143</f>
        <v/>
      </c>
      <c r="AI1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3" s="46">
        <f>AH143-Table7205[[#This Row],[Column 332]]</f>
        <v/>
      </c>
      <c r="AK143" s="59" t="n"/>
      <c r="AL143" s="41" t="n"/>
      <c r="AM143" s="49" t="n">
        <v>0.5</v>
      </c>
      <c r="AN143" s="46">
        <f>IF(Table7205[[#This Row],[Column 35]]&gt;0,Table7205[[#This Row],[Column 35]]*Table7205[[#This Row],[Column 38]],0)</f>
        <v/>
      </c>
      <c r="AO143" s="59" t="n"/>
      <c r="AP143" s="82">
        <f>SUM(AN143-AO143)</f>
        <v/>
      </c>
    </row>
    <row r="144">
      <c r="A144" s="41" t="n"/>
      <c r="B144" s="58" t="n"/>
      <c r="C144" s="41" t="n"/>
      <c r="D144" s="41" t="n"/>
      <c r="E144" s="41" t="n"/>
      <c r="F144" s="41" t="n"/>
      <c r="G144" s="41" t="n"/>
      <c r="H144" s="41" t="n"/>
      <c r="I144" s="41" t="n"/>
      <c r="J144" s="41" t="n"/>
      <c r="K144" s="41" t="n"/>
      <c r="L144" s="339" t="n"/>
      <c r="M144" s="41" t="n"/>
      <c r="N144" s="41" t="n"/>
      <c r="O144" s="41" t="n"/>
      <c r="P144" s="41" t="n"/>
      <c r="Q144" s="41" t="n"/>
      <c r="R144" s="43" t="n"/>
      <c r="S144" s="41" t="n"/>
      <c r="T144" s="41" t="n"/>
      <c r="U144" s="59" t="n"/>
      <c r="V144" s="41" t="n"/>
      <c r="W144" s="41" t="n"/>
      <c r="X144" s="41" t="n"/>
      <c r="Y144" s="41" t="n"/>
      <c r="Z144" s="41" t="n"/>
      <c r="AA144" s="41" t="n"/>
      <c r="AB144" s="41" t="n"/>
      <c r="AC144" s="41" t="n"/>
      <c r="AD144" s="41" t="n"/>
      <c r="AE144" s="41" t="n"/>
      <c r="AF144" s="46">
        <f>AD144-AE144</f>
        <v/>
      </c>
      <c r="AG144" s="59" t="n"/>
      <c r="AH144" s="46">
        <f>U144-AG144</f>
        <v/>
      </c>
      <c r="AI1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4" s="46">
        <f>AH144-Table7205[[#This Row],[Column 332]]</f>
        <v/>
      </c>
      <c r="AK144" s="59" t="n"/>
      <c r="AL144" s="41" t="n"/>
      <c r="AM144" s="49" t="n">
        <v>0.5</v>
      </c>
      <c r="AN144" s="46">
        <f>IF(Table7205[[#This Row],[Column 35]]&gt;0,Table7205[[#This Row],[Column 35]]*Table7205[[#This Row],[Column 38]],0)</f>
        <v/>
      </c>
      <c r="AO144" s="59" t="n"/>
      <c r="AP144" s="82">
        <f>SUM(AN144-AO144)</f>
        <v/>
      </c>
    </row>
    <row r="145">
      <c r="A145" s="41" t="n"/>
      <c r="B145" s="58" t="n"/>
      <c r="C145" s="41" t="n"/>
      <c r="D145" s="41" t="n"/>
      <c r="E145" s="41" t="n"/>
      <c r="F145" s="41" t="n"/>
      <c r="G145" s="41" t="n"/>
      <c r="H145" s="41" t="n"/>
      <c r="I145" s="41" t="n"/>
      <c r="J145" s="41" t="n"/>
      <c r="K145" s="41" t="n"/>
      <c r="L145" s="339" t="n"/>
      <c r="M145" s="41" t="n"/>
      <c r="N145" s="41" t="n"/>
      <c r="O145" s="41" t="n"/>
      <c r="P145" s="41" t="n"/>
      <c r="Q145" s="41" t="n"/>
      <c r="R145" s="43" t="n"/>
      <c r="S145" s="41" t="n"/>
      <c r="T145" s="41" t="n"/>
      <c r="U145" s="59" t="n"/>
      <c r="V145" s="41" t="n"/>
      <c r="W145" s="41" t="n"/>
      <c r="X145" s="41" t="n"/>
      <c r="Y145" s="41" t="n"/>
      <c r="Z145" s="41" t="n"/>
      <c r="AA145" s="41" t="n"/>
      <c r="AB145" s="41" t="n"/>
      <c r="AC145" s="41" t="n"/>
      <c r="AD145" s="41" t="n"/>
      <c r="AE145" s="41" t="n"/>
      <c r="AF145" s="46">
        <f>AD145-AE145</f>
        <v/>
      </c>
      <c r="AG145" s="59" t="n"/>
      <c r="AH145" s="46">
        <f>U145-AG145</f>
        <v/>
      </c>
      <c r="AI1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5" s="46">
        <f>AH145-Table7205[[#This Row],[Column 332]]</f>
        <v/>
      </c>
      <c r="AK145" s="59" t="n"/>
      <c r="AL145" s="41" t="n"/>
      <c r="AM145" s="49" t="n">
        <v>0.5</v>
      </c>
      <c r="AN145" s="46">
        <f>IF(Table7205[[#This Row],[Column 35]]&gt;0,Table7205[[#This Row],[Column 35]]*Table7205[[#This Row],[Column 38]],0)</f>
        <v/>
      </c>
      <c r="AO145" s="59" t="n"/>
      <c r="AP145" s="82">
        <f>SUM(AN145-AO145)</f>
        <v/>
      </c>
    </row>
    <row r="146">
      <c r="A146" s="41" t="n"/>
      <c r="B146" s="58" t="n"/>
      <c r="C146" s="41" t="n"/>
      <c r="D146" s="41" t="n"/>
      <c r="E146" s="41" t="n"/>
      <c r="F146" s="41" t="n"/>
      <c r="G146" s="41" t="n"/>
      <c r="H146" s="41" t="n"/>
      <c r="I146" s="41" t="n"/>
      <c r="J146" s="41" t="n"/>
      <c r="K146" s="41" t="n"/>
      <c r="L146" s="339" t="n"/>
      <c r="M146" s="41" t="n"/>
      <c r="N146" s="41" t="n"/>
      <c r="O146" s="41" t="n"/>
      <c r="P146" s="41" t="n"/>
      <c r="Q146" s="41" t="n"/>
      <c r="R146" s="43" t="n"/>
      <c r="S146" s="41" t="n"/>
      <c r="T146" s="41" t="n"/>
      <c r="U146" s="59" t="n"/>
      <c r="V146" s="41" t="n"/>
      <c r="W146" s="41" t="n"/>
      <c r="X146" s="41" t="n"/>
      <c r="Y146" s="41" t="n"/>
      <c r="Z146" s="41" t="n"/>
      <c r="AA146" s="41" t="n"/>
      <c r="AB146" s="41" t="n"/>
      <c r="AC146" s="41" t="n"/>
      <c r="AD146" s="41" t="n"/>
      <c r="AE146" s="41" t="n"/>
      <c r="AF146" s="46">
        <f>AD146-AE146</f>
        <v/>
      </c>
      <c r="AG146" s="59" t="n"/>
      <c r="AH146" s="46">
        <f>U146-AG146</f>
        <v/>
      </c>
      <c r="AI1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6" s="46">
        <f>AH146-Table7205[[#This Row],[Column 332]]</f>
        <v/>
      </c>
      <c r="AK146" s="59" t="n"/>
      <c r="AL146" s="41" t="n"/>
      <c r="AM146" s="49" t="n">
        <v>0.5</v>
      </c>
      <c r="AN146" s="46">
        <f>IF(Table7205[[#This Row],[Column 35]]&gt;0,Table7205[[#This Row],[Column 35]]*Table7205[[#This Row],[Column 38]],0)</f>
        <v/>
      </c>
      <c r="AO146" s="59" t="n"/>
      <c r="AP146" s="82">
        <f>SUM(AN146-AO146)</f>
        <v/>
      </c>
    </row>
    <row r="147">
      <c r="A147" s="41" t="n"/>
      <c r="B147" s="58" t="n"/>
      <c r="C147" s="41" t="n"/>
      <c r="D147" s="41" t="n"/>
      <c r="E147" s="41" t="n"/>
      <c r="F147" s="41" t="n"/>
      <c r="G147" s="41" t="n"/>
      <c r="H147" s="41" t="n"/>
      <c r="I147" s="41" t="n"/>
      <c r="J147" s="41" t="n"/>
      <c r="K147" s="41" t="n"/>
      <c r="L147" s="339" t="n"/>
      <c r="M147" s="41" t="n"/>
      <c r="N147" s="41" t="n"/>
      <c r="O147" s="41" t="n"/>
      <c r="P147" s="41" t="n"/>
      <c r="Q147" s="41" t="n"/>
      <c r="R147" s="43" t="n"/>
      <c r="S147" s="41" t="n"/>
      <c r="T147" s="41" t="n"/>
      <c r="U147" s="59" t="n"/>
      <c r="V147" s="41" t="n"/>
      <c r="W147" s="41" t="n"/>
      <c r="X147" s="41" t="n"/>
      <c r="Y147" s="41" t="n"/>
      <c r="Z147" s="41" t="n"/>
      <c r="AA147" s="41" t="n"/>
      <c r="AB147" s="41" t="n"/>
      <c r="AC147" s="41" t="n"/>
      <c r="AD147" s="41" t="n"/>
      <c r="AE147" s="41" t="n"/>
      <c r="AF147" s="46">
        <f>AD147-AE147</f>
        <v/>
      </c>
      <c r="AG147" s="59" t="n"/>
      <c r="AH147" s="46">
        <f>U147-AG147</f>
        <v/>
      </c>
      <c r="AI1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7" s="46">
        <f>AH147-Table7205[[#This Row],[Column 332]]</f>
        <v/>
      </c>
      <c r="AK147" s="59" t="n"/>
      <c r="AL147" s="41" t="n"/>
      <c r="AM147" s="49" t="n">
        <v>0.5</v>
      </c>
      <c r="AN147" s="46">
        <f>IF(Table7205[[#This Row],[Column 35]]&gt;0,Table7205[[#This Row],[Column 35]]*Table7205[[#This Row],[Column 38]],0)</f>
        <v/>
      </c>
      <c r="AO147" s="59" t="n"/>
      <c r="AP147" s="82">
        <f>SUM(AN147-AO147)</f>
        <v/>
      </c>
    </row>
    <row r="148">
      <c r="A148" s="41" t="n"/>
      <c r="B148" s="58" t="n"/>
      <c r="C148" s="41" t="n"/>
      <c r="D148" s="41" t="n"/>
      <c r="E148" s="41" t="n"/>
      <c r="F148" s="41" t="n"/>
      <c r="G148" s="41" t="n"/>
      <c r="H148" s="41" t="n"/>
      <c r="I148" s="41" t="n"/>
      <c r="J148" s="41" t="n"/>
      <c r="K148" s="41" t="n"/>
      <c r="L148" s="339" t="n"/>
      <c r="M148" s="41" t="n"/>
      <c r="N148" s="41" t="n"/>
      <c r="O148" s="41" t="n"/>
      <c r="P148" s="41" t="n"/>
      <c r="Q148" s="41" t="n"/>
      <c r="R148" s="43" t="n"/>
      <c r="S148" s="41" t="n"/>
      <c r="T148" s="41" t="n"/>
      <c r="U148" s="59" t="n"/>
      <c r="V148" s="41" t="n"/>
      <c r="W148" s="41" t="n"/>
      <c r="X148" s="41" t="n"/>
      <c r="Y148" s="41" t="n"/>
      <c r="Z148" s="41" t="n"/>
      <c r="AA148" s="41" t="n"/>
      <c r="AB148" s="41" t="n"/>
      <c r="AC148" s="41" t="n"/>
      <c r="AD148" s="41" t="n"/>
      <c r="AE148" s="41" t="n"/>
      <c r="AF148" s="46">
        <f>AD148-AE148</f>
        <v/>
      </c>
      <c r="AG148" s="59" t="n"/>
      <c r="AH148" s="46">
        <f>U148-AG148</f>
        <v/>
      </c>
      <c r="AI1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8" s="46">
        <f>AH148-Table7205[[#This Row],[Column 332]]</f>
        <v/>
      </c>
      <c r="AK148" s="59" t="n"/>
      <c r="AL148" s="41" t="n"/>
      <c r="AM148" s="49" t="n">
        <v>0.5</v>
      </c>
      <c r="AN148" s="46">
        <f>IF(Table7205[[#This Row],[Column 35]]&gt;0,Table7205[[#This Row],[Column 35]]*Table7205[[#This Row],[Column 38]],0)</f>
        <v/>
      </c>
      <c r="AO148" s="59" t="n"/>
      <c r="AP148" s="82">
        <f>SUM(AN148-AO148)</f>
        <v/>
      </c>
    </row>
    <row r="149">
      <c r="A149" s="41" t="n"/>
      <c r="B149" s="58" t="n"/>
      <c r="C149" s="41" t="n"/>
      <c r="D149" s="41" t="n"/>
      <c r="E149" s="41" t="n"/>
      <c r="F149" s="41" t="n"/>
      <c r="G149" s="41" t="n"/>
      <c r="H149" s="41" t="n"/>
      <c r="I149" s="41" t="n"/>
      <c r="J149" s="41" t="n"/>
      <c r="K149" s="41" t="n"/>
      <c r="L149" s="339" t="n"/>
      <c r="M149" s="41" t="n"/>
      <c r="N149" s="41" t="n"/>
      <c r="O149" s="41" t="n"/>
      <c r="P149" s="41" t="n"/>
      <c r="Q149" s="41" t="n"/>
      <c r="R149" s="43" t="n"/>
      <c r="S149" s="41" t="n"/>
      <c r="T149" s="41" t="n"/>
      <c r="U149" s="59" t="n"/>
      <c r="V149" s="41" t="n"/>
      <c r="W149" s="41" t="n"/>
      <c r="X149" s="41" t="n"/>
      <c r="Y149" s="41" t="n"/>
      <c r="Z149" s="41" t="n"/>
      <c r="AA149" s="41" t="n"/>
      <c r="AB149" s="41" t="n"/>
      <c r="AC149" s="41" t="n"/>
      <c r="AD149" s="41" t="n"/>
      <c r="AE149" s="41" t="n"/>
      <c r="AF149" s="46">
        <f>AD149-AE149</f>
        <v/>
      </c>
      <c r="AG149" s="59" t="n"/>
      <c r="AH149" s="46">
        <f>U149-AG149</f>
        <v/>
      </c>
      <c r="AI1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9" s="46">
        <f>AH149-Table7205[[#This Row],[Column 332]]</f>
        <v/>
      </c>
      <c r="AK149" s="59" t="n"/>
      <c r="AL149" s="41" t="n"/>
      <c r="AM149" s="49" t="n">
        <v>0.5</v>
      </c>
      <c r="AN149" s="46">
        <f>IF(Table7205[[#This Row],[Column 35]]&gt;0,Table7205[[#This Row],[Column 35]]*Table7205[[#This Row],[Column 38]],0)</f>
        <v/>
      </c>
      <c r="AO149" s="59" t="n"/>
      <c r="AP149" s="82">
        <f>SUM(AN149-AO149)</f>
        <v/>
      </c>
    </row>
    <row r="150">
      <c r="A150" s="41" t="n"/>
      <c r="B150" s="58" t="n"/>
      <c r="C150" s="41" t="n"/>
      <c r="D150" s="41" t="n"/>
      <c r="E150" s="41" t="n"/>
      <c r="F150" s="41" t="n"/>
      <c r="G150" s="41" t="n"/>
      <c r="H150" s="41" t="n"/>
      <c r="I150" s="41" t="n"/>
      <c r="J150" s="41" t="n"/>
      <c r="K150" s="41" t="n"/>
      <c r="L150" s="339" t="n"/>
      <c r="M150" s="41" t="n"/>
      <c r="N150" s="41" t="n"/>
      <c r="O150" s="41" t="n"/>
      <c r="P150" s="41" t="n"/>
      <c r="Q150" s="41" t="n"/>
      <c r="R150" s="43" t="n"/>
      <c r="S150" s="41" t="n"/>
      <c r="T150" s="41" t="n"/>
      <c r="U150" s="59" t="n"/>
      <c r="V150" s="41" t="n"/>
      <c r="W150" s="41" t="n"/>
      <c r="X150" s="41" t="n"/>
      <c r="Y150" s="41" t="n"/>
      <c r="Z150" s="41" t="n"/>
      <c r="AA150" s="41" t="n"/>
      <c r="AB150" s="41" t="n"/>
      <c r="AC150" s="41" t="n"/>
      <c r="AD150" s="41" t="n"/>
      <c r="AE150" s="41" t="n"/>
      <c r="AF150" s="46">
        <f>AD150-AE150</f>
        <v/>
      </c>
      <c r="AG150" s="59" t="n"/>
      <c r="AH150" s="46">
        <f>U150-AG150</f>
        <v/>
      </c>
      <c r="AI1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0" s="46">
        <f>AH150-Table7205[[#This Row],[Column 332]]</f>
        <v/>
      </c>
      <c r="AK150" s="59" t="n"/>
      <c r="AL150" s="41" t="n"/>
      <c r="AM150" s="49" t="n">
        <v>0.5</v>
      </c>
      <c r="AN150" s="46">
        <f>IF(Table7205[[#This Row],[Column 35]]&gt;0,Table7205[[#This Row],[Column 35]]*Table7205[[#This Row],[Column 38]],0)</f>
        <v/>
      </c>
      <c r="AO150" s="59" t="n"/>
      <c r="AP150" s="82">
        <f>SUM(AN150-AO150)</f>
        <v/>
      </c>
    </row>
    <row r="151">
      <c r="A151" s="41" t="n"/>
      <c r="B151" s="58" t="n"/>
      <c r="C151" s="41" t="n"/>
      <c r="D151" s="41" t="n"/>
      <c r="E151" s="41" t="n"/>
      <c r="F151" s="41" t="n"/>
      <c r="G151" s="41" t="n"/>
      <c r="H151" s="41" t="n"/>
      <c r="I151" s="41" t="n"/>
      <c r="J151" s="41" t="n"/>
      <c r="K151" s="41" t="n"/>
      <c r="L151" s="339" t="n"/>
      <c r="M151" s="41" t="n"/>
      <c r="N151" s="41" t="n"/>
      <c r="O151" s="41" t="n"/>
      <c r="P151" s="41" t="n"/>
      <c r="Q151" s="41" t="n"/>
      <c r="R151" s="43" t="n"/>
      <c r="S151" s="41" t="n"/>
      <c r="T151" s="41" t="n"/>
      <c r="U151" s="59" t="n"/>
      <c r="V151" s="41" t="n"/>
      <c r="W151" s="41" t="n"/>
      <c r="X151" s="41" t="n"/>
      <c r="Y151" s="41" t="n"/>
      <c r="Z151" s="41" t="n"/>
      <c r="AA151" s="41" t="n"/>
      <c r="AB151" s="41" t="n"/>
      <c r="AC151" s="41" t="n"/>
      <c r="AD151" s="41" t="n"/>
      <c r="AE151" s="41" t="n"/>
      <c r="AF151" s="46">
        <f>AD151-AE151</f>
        <v/>
      </c>
      <c r="AG151" s="59" t="n"/>
      <c r="AH151" s="46">
        <f>U151-AG151</f>
        <v/>
      </c>
      <c r="AI1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1" s="46">
        <f>AH151-Table7205[[#This Row],[Column 332]]</f>
        <v/>
      </c>
      <c r="AK151" s="59" t="n"/>
      <c r="AL151" s="41" t="n"/>
      <c r="AM151" s="49" t="n">
        <v>0.5</v>
      </c>
      <c r="AN151" s="46">
        <f>IF(Table7205[[#This Row],[Column 35]]&gt;0,Table7205[[#This Row],[Column 35]]*Table7205[[#This Row],[Column 38]],0)</f>
        <v/>
      </c>
      <c r="AO151" s="59" t="n"/>
      <c r="AP151" s="82">
        <f>SUM(AN151-AO151)</f>
        <v/>
      </c>
    </row>
    <row r="152">
      <c r="A152" s="41" t="n"/>
      <c r="B152" s="58" t="n"/>
      <c r="C152" s="41" t="n"/>
      <c r="D152" s="41" t="n"/>
      <c r="E152" s="41" t="n"/>
      <c r="F152" s="41" t="n"/>
      <c r="G152" s="41" t="n"/>
      <c r="H152" s="41" t="n"/>
      <c r="I152" s="41" t="n"/>
      <c r="J152" s="41" t="n"/>
      <c r="K152" s="41" t="n"/>
      <c r="L152" s="339" t="n"/>
      <c r="M152" s="41" t="n"/>
      <c r="N152" s="41" t="n"/>
      <c r="O152" s="41" t="n"/>
      <c r="P152" s="41" t="n"/>
      <c r="Q152" s="41" t="n"/>
      <c r="R152" s="43" t="n"/>
      <c r="S152" s="41" t="n"/>
      <c r="T152" s="41" t="n"/>
      <c r="U152" s="59" t="n"/>
      <c r="V152" s="41" t="n"/>
      <c r="W152" s="41" t="n"/>
      <c r="X152" s="41" t="n"/>
      <c r="Y152" s="41" t="n"/>
      <c r="Z152" s="41" t="n"/>
      <c r="AA152" s="41" t="n"/>
      <c r="AB152" s="41" t="n"/>
      <c r="AC152" s="41" t="n"/>
      <c r="AD152" s="41" t="n"/>
      <c r="AE152" s="41" t="n"/>
      <c r="AF152" s="46">
        <f>AD152-AE152</f>
        <v/>
      </c>
      <c r="AG152" s="59" t="n"/>
      <c r="AH152" s="46">
        <f>U152-AG152</f>
        <v/>
      </c>
      <c r="AI1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2" s="46">
        <f>AH152-Table7205[[#This Row],[Column 332]]</f>
        <v/>
      </c>
      <c r="AK152" s="59" t="n"/>
      <c r="AL152" s="41" t="n"/>
      <c r="AM152" s="49" t="n">
        <v>0.5</v>
      </c>
      <c r="AN152" s="46">
        <f>IF(Table7205[[#This Row],[Column 35]]&gt;0,Table7205[[#This Row],[Column 35]]*Table7205[[#This Row],[Column 38]],0)</f>
        <v/>
      </c>
      <c r="AO152" s="59" t="n"/>
      <c r="AP152" s="82">
        <f>SUM(AN152-AO152)</f>
        <v/>
      </c>
    </row>
    <row r="153">
      <c r="A153" s="41" t="n"/>
      <c r="B153" s="58" t="n"/>
      <c r="C153" s="41" t="n"/>
      <c r="D153" s="41" t="n"/>
      <c r="E153" s="41" t="n"/>
      <c r="F153" s="41" t="n"/>
      <c r="G153" s="41" t="n"/>
      <c r="H153" s="41" t="n"/>
      <c r="I153" s="41" t="n"/>
      <c r="J153" s="41" t="n"/>
      <c r="K153" s="41" t="n"/>
      <c r="L153" s="339" t="n"/>
      <c r="M153" s="41" t="n"/>
      <c r="N153" s="41" t="n"/>
      <c r="O153" s="41" t="n"/>
      <c r="P153" s="41" t="n"/>
      <c r="Q153" s="41" t="n"/>
      <c r="R153" s="43" t="n"/>
      <c r="S153" s="41" t="n"/>
      <c r="T153" s="41" t="n"/>
      <c r="U153" s="59" t="n"/>
      <c r="V153" s="41" t="n"/>
      <c r="W153" s="41" t="n"/>
      <c r="X153" s="41" t="n"/>
      <c r="Y153" s="41" t="n"/>
      <c r="Z153" s="41" t="n"/>
      <c r="AA153" s="41" t="n"/>
      <c r="AB153" s="41" t="n"/>
      <c r="AC153" s="41" t="n"/>
      <c r="AD153" s="41" t="n"/>
      <c r="AE153" s="41" t="n"/>
      <c r="AF153" s="46">
        <f>AD153-AE153</f>
        <v/>
      </c>
      <c r="AG153" s="59" t="n"/>
      <c r="AH153" s="46">
        <f>U153-AG153</f>
        <v/>
      </c>
      <c r="AI1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3" s="46">
        <f>AH153-Table7205[[#This Row],[Column 332]]</f>
        <v/>
      </c>
      <c r="AK153" s="59" t="n"/>
      <c r="AL153" s="41" t="n"/>
      <c r="AM153" s="49" t="n">
        <v>0.5</v>
      </c>
      <c r="AN153" s="46">
        <f>IF(Table7205[[#This Row],[Column 35]]&gt;0,Table7205[[#This Row],[Column 35]]*Table7205[[#This Row],[Column 38]],0)</f>
        <v/>
      </c>
      <c r="AO153" s="59" t="n"/>
      <c r="AP153" s="82">
        <f>SUM(AN153-AO153)</f>
        <v/>
      </c>
    </row>
    <row r="154">
      <c r="A154" s="41" t="n"/>
      <c r="B154" s="58" t="n"/>
      <c r="C154" s="41" t="n"/>
      <c r="D154" s="41" t="n"/>
      <c r="E154" s="41" t="n"/>
      <c r="F154" s="41" t="n"/>
      <c r="G154" s="41" t="n"/>
      <c r="H154" s="41" t="n"/>
      <c r="I154" s="41" t="n"/>
      <c r="J154" s="41" t="n"/>
      <c r="K154" s="41" t="n"/>
      <c r="L154" s="339" t="n"/>
      <c r="M154" s="41" t="n"/>
      <c r="N154" s="41" t="n"/>
      <c r="O154" s="41" t="n"/>
      <c r="P154" s="41" t="n"/>
      <c r="Q154" s="41" t="n"/>
      <c r="R154" s="43" t="n"/>
      <c r="S154" s="41" t="n"/>
      <c r="T154" s="41" t="n"/>
      <c r="U154" s="59" t="n"/>
      <c r="V154" s="41" t="n"/>
      <c r="W154" s="41" t="n"/>
      <c r="X154" s="41" t="n"/>
      <c r="Y154" s="41" t="n"/>
      <c r="Z154" s="41" t="n"/>
      <c r="AA154" s="41" t="n"/>
      <c r="AB154" s="41" t="n"/>
      <c r="AC154" s="41" t="n"/>
      <c r="AD154" s="41" t="n"/>
      <c r="AE154" s="41" t="n"/>
      <c r="AF154" s="46">
        <f>AD154-AE154</f>
        <v/>
      </c>
      <c r="AG154" s="59" t="n"/>
      <c r="AH154" s="46">
        <f>U154-AG154</f>
        <v/>
      </c>
      <c r="AI1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4" s="46">
        <f>AH154-Table7205[[#This Row],[Column 332]]</f>
        <v/>
      </c>
      <c r="AK154" s="59" t="n"/>
      <c r="AL154" s="41" t="n"/>
      <c r="AM154" s="49" t="n">
        <v>0.5</v>
      </c>
      <c r="AN154" s="46">
        <f>IF(Table7205[[#This Row],[Column 35]]&gt;0,Table7205[[#This Row],[Column 35]]*Table7205[[#This Row],[Column 38]],0)</f>
        <v/>
      </c>
      <c r="AO154" s="59" t="n"/>
      <c r="AP154" s="82">
        <f>SUM(AN154-AO154)</f>
        <v/>
      </c>
    </row>
    <row r="155">
      <c r="A155" s="41" t="n"/>
      <c r="B155" s="58" t="n"/>
      <c r="C155" s="41" t="n"/>
      <c r="D155" s="41" t="n"/>
      <c r="E155" s="41" t="n"/>
      <c r="F155" s="41" t="n"/>
      <c r="G155" s="41" t="n"/>
      <c r="H155" s="41" t="n"/>
      <c r="I155" s="41" t="n"/>
      <c r="J155" s="41" t="n"/>
      <c r="K155" s="41" t="n"/>
      <c r="L155" s="339" t="n"/>
      <c r="M155" s="41" t="n"/>
      <c r="N155" s="41" t="n"/>
      <c r="O155" s="41" t="n"/>
      <c r="P155" s="41" t="n"/>
      <c r="Q155" s="41" t="n"/>
      <c r="R155" s="43" t="n"/>
      <c r="S155" s="41" t="n"/>
      <c r="T155" s="41" t="n"/>
      <c r="U155" s="59" t="n"/>
      <c r="V155" s="41" t="n"/>
      <c r="W155" s="41" t="n"/>
      <c r="X155" s="41" t="n"/>
      <c r="Y155" s="41" t="n"/>
      <c r="Z155" s="41" t="n"/>
      <c r="AA155" s="41" t="n"/>
      <c r="AB155" s="41" t="n"/>
      <c r="AC155" s="41" t="n"/>
      <c r="AD155" s="41" t="n"/>
      <c r="AE155" s="41" t="n"/>
      <c r="AF155" s="46">
        <f>AD155-AE155</f>
        <v/>
      </c>
      <c r="AG155" s="59" t="n"/>
      <c r="AH155" s="46">
        <f>U155-AG155</f>
        <v/>
      </c>
      <c r="AI1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5" s="46">
        <f>AH155-Table7205[[#This Row],[Column 332]]</f>
        <v/>
      </c>
      <c r="AK155" s="59" t="n"/>
      <c r="AL155" s="41" t="n"/>
      <c r="AM155" s="49" t="n">
        <v>0.5</v>
      </c>
      <c r="AN155" s="46">
        <f>IF(Table7205[[#This Row],[Column 35]]&gt;0,Table7205[[#This Row],[Column 35]]*Table7205[[#This Row],[Column 38]],0)</f>
        <v/>
      </c>
      <c r="AO155" s="59" t="n"/>
      <c r="AP155" s="82">
        <f>SUM(AN155-AO155)</f>
        <v/>
      </c>
    </row>
    <row r="156">
      <c r="A156" s="41" t="n"/>
      <c r="B156" s="58" t="n"/>
      <c r="C156" s="41" t="n"/>
      <c r="D156" s="41" t="n"/>
      <c r="E156" s="41" t="n"/>
      <c r="F156" s="41" t="n"/>
      <c r="G156" s="41" t="n"/>
      <c r="H156" s="41" t="n"/>
      <c r="I156" s="41" t="n"/>
      <c r="J156" s="41" t="n"/>
      <c r="K156" s="41" t="n"/>
      <c r="L156" s="339" t="n"/>
      <c r="M156" s="41" t="n"/>
      <c r="N156" s="41" t="n"/>
      <c r="O156" s="41" t="n"/>
      <c r="P156" s="41" t="n"/>
      <c r="Q156" s="41" t="n"/>
      <c r="R156" s="43" t="n"/>
      <c r="S156" s="41" t="n"/>
      <c r="T156" s="41" t="n"/>
      <c r="U156" s="59" t="n"/>
      <c r="V156" s="41" t="n"/>
      <c r="W156" s="41" t="n"/>
      <c r="X156" s="41" t="n"/>
      <c r="Y156" s="41" t="n"/>
      <c r="Z156" s="41" t="n"/>
      <c r="AA156" s="41" t="n"/>
      <c r="AB156" s="41" t="n"/>
      <c r="AC156" s="41" t="n"/>
      <c r="AD156" s="41" t="n"/>
      <c r="AE156" s="41" t="n"/>
      <c r="AF156" s="46">
        <f>AD156-AE156</f>
        <v/>
      </c>
      <c r="AG156" s="59" t="n"/>
      <c r="AH156" s="46">
        <f>U156-AG156</f>
        <v/>
      </c>
      <c r="AI1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6" s="46">
        <f>AH156-Table7205[[#This Row],[Column 332]]</f>
        <v/>
      </c>
      <c r="AK156" s="59" t="n"/>
      <c r="AL156" s="41" t="n"/>
      <c r="AM156" s="49" t="n">
        <v>0.5</v>
      </c>
      <c r="AN156" s="46">
        <f>IF(Table7205[[#This Row],[Column 35]]&gt;0,Table7205[[#This Row],[Column 35]]*Table7205[[#This Row],[Column 38]],0)</f>
        <v/>
      </c>
      <c r="AO156" s="59" t="n"/>
      <c r="AP156" s="82">
        <f>SUM(AN156-AO156)</f>
        <v/>
      </c>
    </row>
    <row r="157">
      <c r="A157" s="41" t="n"/>
      <c r="B157" s="58" t="n"/>
      <c r="C157" s="41" t="n"/>
      <c r="D157" s="41" t="n"/>
      <c r="E157" s="41" t="n"/>
      <c r="F157" s="41" t="n"/>
      <c r="G157" s="41" t="n"/>
      <c r="H157" s="41" t="n"/>
      <c r="I157" s="41" t="n"/>
      <c r="J157" s="41" t="n"/>
      <c r="K157" s="41" t="n"/>
      <c r="L157" s="339" t="n"/>
      <c r="M157" s="41" t="n"/>
      <c r="N157" s="41" t="n"/>
      <c r="O157" s="41" t="n"/>
      <c r="P157" s="41" t="n"/>
      <c r="Q157" s="41" t="n"/>
      <c r="R157" s="43" t="n"/>
      <c r="S157" s="41" t="n"/>
      <c r="T157" s="41" t="n"/>
      <c r="U157" s="59" t="n"/>
      <c r="V157" s="41" t="n"/>
      <c r="W157" s="41" t="n"/>
      <c r="X157" s="41" t="n"/>
      <c r="Y157" s="41" t="n"/>
      <c r="Z157" s="41" t="n"/>
      <c r="AA157" s="41" t="n"/>
      <c r="AB157" s="41" t="n"/>
      <c r="AC157" s="41" t="n"/>
      <c r="AD157" s="41" t="n"/>
      <c r="AE157" s="41" t="n"/>
      <c r="AF157" s="46">
        <f>AD157-AE157</f>
        <v/>
      </c>
      <c r="AG157" s="59" t="n"/>
      <c r="AH157" s="46">
        <f>U157-AG157</f>
        <v/>
      </c>
      <c r="AI1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7" s="46">
        <f>AH157-Table7205[[#This Row],[Column 332]]</f>
        <v/>
      </c>
      <c r="AK157" s="59" t="n"/>
      <c r="AL157" s="41" t="n"/>
      <c r="AM157" s="49" t="n">
        <v>0.5</v>
      </c>
      <c r="AN157" s="46">
        <f>IF(Table7205[[#This Row],[Column 35]]&gt;0,Table7205[[#This Row],[Column 35]]*Table7205[[#This Row],[Column 38]],0)</f>
        <v/>
      </c>
      <c r="AO157" s="59" t="n"/>
      <c r="AP157" s="82">
        <f>SUM(AN157-AO157)</f>
        <v/>
      </c>
    </row>
    <row r="158">
      <c r="A158" s="41" t="n"/>
      <c r="B158" s="58" t="n"/>
      <c r="C158" s="41" t="n"/>
      <c r="D158" s="41" t="n"/>
      <c r="E158" s="41" t="n"/>
      <c r="F158" s="41" t="n"/>
      <c r="G158" s="41" t="n"/>
      <c r="H158" s="41" t="n"/>
      <c r="I158" s="41" t="n"/>
      <c r="J158" s="41" t="n"/>
      <c r="K158" s="41" t="n"/>
      <c r="L158" s="339" t="n"/>
      <c r="M158" s="41" t="n"/>
      <c r="N158" s="41" t="n"/>
      <c r="O158" s="41" t="n"/>
      <c r="P158" s="41" t="n"/>
      <c r="Q158" s="41" t="n"/>
      <c r="R158" s="43" t="n"/>
      <c r="S158" s="41" t="n"/>
      <c r="T158" s="41" t="n"/>
      <c r="U158" s="59" t="n"/>
      <c r="V158" s="41" t="n"/>
      <c r="W158" s="41" t="n"/>
      <c r="X158" s="41" t="n"/>
      <c r="Y158" s="41" t="n"/>
      <c r="Z158" s="41" t="n"/>
      <c r="AA158" s="41" t="n"/>
      <c r="AB158" s="41" t="n"/>
      <c r="AC158" s="41" t="n"/>
      <c r="AD158" s="41" t="n"/>
      <c r="AE158" s="41" t="n"/>
      <c r="AF158" s="46">
        <f>AD158-AE158</f>
        <v/>
      </c>
      <c r="AG158" s="59" t="n"/>
      <c r="AH158" s="46">
        <f>U158-AG158</f>
        <v/>
      </c>
      <c r="AI1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8" s="46">
        <f>AH158-Table7205[[#This Row],[Column 332]]</f>
        <v/>
      </c>
      <c r="AK158" s="59" t="n"/>
      <c r="AL158" s="41" t="n"/>
      <c r="AM158" s="49" t="n">
        <v>0.5</v>
      </c>
      <c r="AN158" s="46">
        <f>IF(Table7205[[#This Row],[Column 35]]&gt;0,Table7205[[#This Row],[Column 35]]*Table7205[[#This Row],[Column 38]],0)</f>
        <v/>
      </c>
      <c r="AO158" s="59" t="n"/>
      <c r="AP158" s="82">
        <f>SUM(AN158-AO158)</f>
        <v/>
      </c>
    </row>
    <row r="159">
      <c r="A159" s="41" t="n"/>
      <c r="B159" s="58" t="n"/>
      <c r="C159" s="41" t="n"/>
      <c r="D159" s="41" t="n"/>
      <c r="E159" s="41" t="n"/>
      <c r="F159" s="41" t="n"/>
      <c r="G159" s="41" t="n"/>
      <c r="H159" s="41" t="n"/>
      <c r="I159" s="41" t="n"/>
      <c r="J159" s="41" t="n"/>
      <c r="K159" s="41" t="n"/>
      <c r="L159" s="339" t="n"/>
      <c r="M159" s="41" t="n"/>
      <c r="N159" s="41" t="n"/>
      <c r="O159" s="41" t="n"/>
      <c r="P159" s="41" t="n"/>
      <c r="Q159" s="41" t="n"/>
      <c r="R159" s="43" t="n"/>
      <c r="S159" s="41" t="n"/>
      <c r="T159" s="41" t="n"/>
      <c r="U159" s="59" t="n"/>
      <c r="V159" s="41" t="n"/>
      <c r="W159" s="41" t="n"/>
      <c r="X159" s="41" t="n"/>
      <c r="Y159" s="41" t="n"/>
      <c r="Z159" s="41" t="n"/>
      <c r="AA159" s="41" t="n"/>
      <c r="AB159" s="41" t="n"/>
      <c r="AC159" s="41" t="n"/>
      <c r="AD159" s="41" t="n"/>
      <c r="AE159" s="41" t="n"/>
      <c r="AF159" s="46">
        <f>AD159-AE159</f>
        <v/>
      </c>
      <c r="AG159" s="59" t="n"/>
      <c r="AH159" s="46">
        <f>U159-AG159</f>
        <v/>
      </c>
      <c r="AI1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59" s="46">
        <f>AH159-Table7205[[#This Row],[Column 332]]</f>
        <v/>
      </c>
      <c r="AK159" s="59" t="n"/>
      <c r="AL159" s="41" t="n"/>
      <c r="AM159" s="49" t="n">
        <v>0.5</v>
      </c>
      <c r="AN159" s="46">
        <f>IF(Table7205[[#This Row],[Column 35]]&gt;0,Table7205[[#This Row],[Column 35]]*Table7205[[#This Row],[Column 38]],0)</f>
        <v/>
      </c>
      <c r="AO159" s="59" t="n"/>
      <c r="AP159" s="82">
        <f>SUM(AN159-AO159)</f>
        <v/>
      </c>
    </row>
    <row r="160">
      <c r="A160" s="41" t="n"/>
      <c r="B160" s="58" t="n"/>
      <c r="C160" s="41" t="n"/>
      <c r="D160" s="41" t="n"/>
      <c r="E160" s="41" t="n"/>
      <c r="F160" s="41" t="n"/>
      <c r="G160" s="41" t="n"/>
      <c r="H160" s="41" t="n"/>
      <c r="I160" s="41" t="n"/>
      <c r="J160" s="41" t="n"/>
      <c r="K160" s="41" t="n"/>
      <c r="L160" s="339" t="n"/>
      <c r="M160" s="41" t="n"/>
      <c r="N160" s="41" t="n"/>
      <c r="O160" s="41" t="n"/>
      <c r="P160" s="41" t="n"/>
      <c r="Q160" s="41" t="n"/>
      <c r="R160" s="43" t="n"/>
      <c r="S160" s="41" t="n"/>
      <c r="T160" s="41" t="n"/>
      <c r="U160" s="59" t="n"/>
      <c r="V160" s="41" t="n"/>
      <c r="W160" s="41" t="n"/>
      <c r="X160" s="41" t="n"/>
      <c r="Y160" s="41" t="n"/>
      <c r="Z160" s="41" t="n"/>
      <c r="AA160" s="41" t="n"/>
      <c r="AB160" s="41" t="n"/>
      <c r="AC160" s="41" t="n"/>
      <c r="AD160" s="41" t="n"/>
      <c r="AE160" s="41" t="n"/>
      <c r="AF160" s="46">
        <f>AD160-AE160</f>
        <v/>
      </c>
      <c r="AG160" s="59" t="n"/>
      <c r="AH160" s="46">
        <f>U160-AG160</f>
        <v/>
      </c>
      <c r="AI1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0" s="46">
        <f>AH160-Table7205[[#This Row],[Column 332]]</f>
        <v/>
      </c>
      <c r="AK160" s="59" t="n"/>
      <c r="AL160" s="41" t="n"/>
      <c r="AM160" s="49" t="n">
        <v>0.5</v>
      </c>
      <c r="AN160" s="46">
        <f>IF(Table7205[[#This Row],[Column 35]]&gt;0,Table7205[[#This Row],[Column 35]]*Table7205[[#This Row],[Column 38]],0)</f>
        <v/>
      </c>
      <c r="AO160" s="59" t="n"/>
      <c r="AP160" s="82">
        <f>SUM(AN160-AO160)</f>
        <v/>
      </c>
    </row>
    <row r="161">
      <c r="A161" s="41" t="n"/>
      <c r="B161" s="58" t="n"/>
      <c r="C161" s="41" t="n"/>
      <c r="D161" s="41" t="n"/>
      <c r="E161" s="41" t="n"/>
      <c r="F161" s="41" t="n"/>
      <c r="G161" s="41" t="n"/>
      <c r="H161" s="41" t="n"/>
      <c r="I161" s="41" t="n"/>
      <c r="J161" s="41" t="n"/>
      <c r="K161" s="41" t="n"/>
      <c r="L161" s="339" t="n"/>
      <c r="M161" s="41" t="n"/>
      <c r="N161" s="41" t="n"/>
      <c r="O161" s="41" t="n"/>
      <c r="P161" s="41" t="n"/>
      <c r="Q161" s="41" t="n"/>
      <c r="R161" s="43" t="n"/>
      <c r="S161" s="41" t="n"/>
      <c r="T161" s="41" t="n"/>
      <c r="U161" s="59" t="n"/>
      <c r="V161" s="41" t="n"/>
      <c r="W161" s="41" t="n"/>
      <c r="X161" s="41" t="n"/>
      <c r="Y161" s="41" t="n"/>
      <c r="Z161" s="41" t="n"/>
      <c r="AA161" s="41" t="n"/>
      <c r="AB161" s="41" t="n"/>
      <c r="AC161" s="41" t="n"/>
      <c r="AD161" s="41" t="n"/>
      <c r="AE161" s="41" t="n"/>
      <c r="AF161" s="46">
        <f>AD161-AE161</f>
        <v/>
      </c>
      <c r="AG161" s="59" t="n"/>
      <c r="AH161" s="46">
        <f>U161-AG161</f>
        <v/>
      </c>
      <c r="AI1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1" s="46">
        <f>AH161-Table7205[[#This Row],[Column 332]]</f>
        <v/>
      </c>
      <c r="AK161" s="59" t="n"/>
      <c r="AL161" s="41" t="n"/>
      <c r="AM161" s="49" t="n">
        <v>0.5</v>
      </c>
      <c r="AN161" s="46">
        <f>IF(Table7205[[#This Row],[Column 35]]&gt;0,Table7205[[#This Row],[Column 35]]*Table7205[[#This Row],[Column 38]],0)</f>
        <v/>
      </c>
      <c r="AO161" s="59" t="n"/>
      <c r="AP161" s="82">
        <f>SUM(AN161-AO161)</f>
        <v/>
      </c>
    </row>
    <row r="162">
      <c r="A162" s="41" t="n"/>
      <c r="B162" s="58" t="n"/>
      <c r="C162" s="41" t="n"/>
      <c r="D162" s="41" t="n"/>
      <c r="E162" s="41" t="n"/>
      <c r="F162" s="41" t="n"/>
      <c r="G162" s="41" t="n"/>
      <c r="H162" s="41" t="n"/>
      <c r="I162" s="41" t="n"/>
      <c r="J162" s="41" t="n"/>
      <c r="K162" s="41" t="n"/>
      <c r="L162" s="339" t="n"/>
      <c r="M162" s="41" t="n"/>
      <c r="N162" s="41" t="n"/>
      <c r="O162" s="41" t="n"/>
      <c r="P162" s="41" t="n"/>
      <c r="Q162" s="41" t="n"/>
      <c r="R162" s="43" t="n"/>
      <c r="S162" s="41" t="n"/>
      <c r="T162" s="41" t="n"/>
      <c r="U162" s="59" t="n"/>
      <c r="V162" s="41" t="n"/>
      <c r="W162" s="41" t="n"/>
      <c r="X162" s="41" t="n"/>
      <c r="Y162" s="41" t="n"/>
      <c r="Z162" s="41" t="n"/>
      <c r="AA162" s="41" t="n"/>
      <c r="AB162" s="41" t="n"/>
      <c r="AC162" s="41" t="n"/>
      <c r="AD162" s="41" t="n"/>
      <c r="AE162" s="41" t="n"/>
      <c r="AF162" s="46">
        <f>AD162-AE162</f>
        <v/>
      </c>
      <c r="AG162" s="59" t="n"/>
      <c r="AH162" s="46">
        <f>U162-AG162</f>
        <v/>
      </c>
      <c r="AI1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2" s="46">
        <f>AH162-Table7205[[#This Row],[Column 332]]</f>
        <v/>
      </c>
      <c r="AK162" s="59" t="n"/>
      <c r="AL162" s="41" t="n"/>
      <c r="AM162" s="49" t="n">
        <v>0.5</v>
      </c>
      <c r="AN162" s="46">
        <f>IF(Table7205[[#This Row],[Column 35]]&gt;0,Table7205[[#This Row],[Column 35]]*Table7205[[#This Row],[Column 38]],0)</f>
        <v/>
      </c>
      <c r="AO162" s="59" t="n"/>
      <c r="AP162" s="82">
        <f>SUM(AN162-AO162)</f>
        <v/>
      </c>
    </row>
    <row r="163">
      <c r="A163" s="41" t="n"/>
      <c r="B163" s="58" t="n"/>
      <c r="C163" s="41" t="n"/>
      <c r="D163" s="41" t="n"/>
      <c r="E163" s="41" t="n"/>
      <c r="F163" s="41" t="n"/>
      <c r="G163" s="41" t="n"/>
      <c r="H163" s="41" t="n"/>
      <c r="I163" s="41" t="n"/>
      <c r="J163" s="41" t="n"/>
      <c r="K163" s="41" t="n"/>
      <c r="L163" s="339" t="n"/>
      <c r="M163" s="41" t="n"/>
      <c r="N163" s="41" t="n"/>
      <c r="O163" s="41" t="n"/>
      <c r="P163" s="41" t="n"/>
      <c r="Q163" s="41" t="n"/>
      <c r="R163" s="43" t="n"/>
      <c r="S163" s="41" t="n"/>
      <c r="T163" s="41" t="n"/>
      <c r="U163" s="59" t="n"/>
      <c r="V163" s="41" t="n"/>
      <c r="W163" s="41" t="n"/>
      <c r="X163" s="41" t="n"/>
      <c r="Y163" s="41" t="n"/>
      <c r="Z163" s="41" t="n"/>
      <c r="AA163" s="41" t="n"/>
      <c r="AB163" s="41" t="n"/>
      <c r="AC163" s="41" t="n"/>
      <c r="AD163" s="41" t="n"/>
      <c r="AE163" s="41" t="n"/>
      <c r="AF163" s="46">
        <f>AD163-AE163</f>
        <v/>
      </c>
      <c r="AG163" s="59" t="n"/>
      <c r="AH163" s="46">
        <f>U163-AG163</f>
        <v/>
      </c>
      <c r="AI1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3" s="46">
        <f>AH163-Table7205[[#This Row],[Column 332]]</f>
        <v/>
      </c>
      <c r="AK163" s="59" t="n"/>
      <c r="AL163" s="41" t="n"/>
      <c r="AM163" s="49" t="n">
        <v>0.5</v>
      </c>
      <c r="AN163" s="46">
        <f>IF(Table7205[[#This Row],[Column 35]]&gt;0,Table7205[[#This Row],[Column 35]]*Table7205[[#This Row],[Column 38]],0)</f>
        <v/>
      </c>
      <c r="AO163" s="59" t="n"/>
      <c r="AP163" s="82">
        <f>SUM(AN163-AO163)</f>
        <v/>
      </c>
    </row>
    <row r="164">
      <c r="A164" s="41" t="n"/>
      <c r="B164" s="58" t="n"/>
      <c r="C164" s="41" t="n"/>
      <c r="D164" s="41" t="n"/>
      <c r="E164" s="41" t="n"/>
      <c r="F164" s="41" t="n"/>
      <c r="G164" s="41" t="n"/>
      <c r="H164" s="41" t="n"/>
      <c r="I164" s="41" t="n"/>
      <c r="J164" s="41" t="n"/>
      <c r="K164" s="41" t="n"/>
      <c r="L164" s="339" t="n"/>
      <c r="M164" s="41" t="n"/>
      <c r="N164" s="41" t="n"/>
      <c r="O164" s="41" t="n"/>
      <c r="P164" s="41" t="n"/>
      <c r="Q164" s="41" t="n"/>
      <c r="R164" s="43" t="n"/>
      <c r="S164" s="41" t="n"/>
      <c r="T164" s="41" t="n"/>
      <c r="U164" s="59" t="n"/>
      <c r="V164" s="41" t="n"/>
      <c r="W164" s="41" t="n"/>
      <c r="X164" s="41" t="n"/>
      <c r="Y164" s="41" t="n"/>
      <c r="Z164" s="41" t="n"/>
      <c r="AA164" s="41" t="n"/>
      <c r="AB164" s="41" t="n"/>
      <c r="AC164" s="41" t="n"/>
      <c r="AD164" s="41" t="n"/>
      <c r="AE164" s="41" t="n"/>
      <c r="AF164" s="46">
        <f>AD164-AE164</f>
        <v/>
      </c>
      <c r="AG164" s="59" t="n"/>
      <c r="AH164" s="46">
        <f>U164-AG164</f>
        <v/>
      </c>
      <c r="AI1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4" s="46">
        <f>AH164-Table7205[[#This Row],[Column 332]]</f>
        <v/>
      </c>
      <c r="AK164" s="59" t="n"/>
      <c r="AL164" s="41" t="n"/>
      <c r="AM164" s="49" t="n">
        <v>0.5</v>
      </c>
      <c r="AN164" s="46">
        <f>IF(Table7205[[#This Row],[Column 35]]&gt;0,Table7205[[#This Row],[Column 35]]*Table7205[[#This Row],[Column 38]],0)</f>
        <v/>
      </c>
      <c r="AO164" s="59" t="n"/>
      <c r="AP164" s="82">
        <f>SUM(AN164-AO164)</f>
        <v/>
      </c>
    </row>
    <row r="165">
      <c r="A165" s="41" t="n"/>
      <c r="B165" s="58" t="n"/>
      <c r="C165" s="41" t="n"/>
      <c r="D165" s="41" t="n"/>
      <c r="E165" s="41" t="n"/>
      <c r="F165" s="41" t="n"/>
      <c r="G165" s="41" t="n"/>
      <c r="H165" s="41" t="n"/>
      <c r="I165" s="41" t="n"/>
      <c r="J165" s="41" t="n"/>
      <c r="K165" s="41" t="n"/>
      <c r="L165" s="339" t="n"/>
      <c r="M165" s="41" t="n"/>
      <c r="N165" s="41" t="n"/>
      <c r="O165" s="41" t="n"/>
      <c r="P165" s="41" t="n"/>
      <c r="Q165" s="41" t="n"/>
      <c r="R165" s="43" t="n"/>
      <c r="S165" s="41" t="n"/>
      <c r="T165" s="41" t="n"/>
      <c r="U165" s="59" t="n"/>
      <c r="V165" s="41" t="n"/>
      <c r="W165" s="41" t="n"/>
      <c r="X165" s="41" t="n"/>
      <c r="Y165" s="41" t="n"/>
      <c r="Z165" s="41" t="n"/>
      <c r="AA165" s="41" t="n"/>
      <c r="AB165" s="41" t="n"/>
      <c r="AC165" s="41" t="n"/>
      <c r="AD165" s="41" t="n"/>
      <c r="AE165" s="41" t="n"/>
      <c r="AF165" s="46">
        <f>AD165-AE165</f>
        <v/>
      </c>
      <c r="AG165" s="59" t="n"/>
      <c r="AH165" s="46">
        <f>U165-AG165</f>
        <v/>
      </c>
      <c r="AI1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5" s="46">
        <f>AH165-Table7205[[#This Row],[Column 332]]</f>
        <v/>
      </c>
      <c r="AK165" s="59" t="n"/>
      <c r="AL165" s="41" t="n"/>
      <c r="AM165" s="49" t="n">
        <v>0.5</v>
      </c>
      <c r="AN165" s="46">
        <f>IF(Table7205[[#This Row],[Column 35]]&gt;0,Table7205[[#This Row],[Column 35]]*Table7205[[#This Row],[Column 38]],0)</f>
        <v/>
      </c>
      <c r="AO165" s="59" t="n"/>
      <c r="AP165" s="82">
        <f>SUM(AN165-AO165)</f>
        <v/>
      </c>
    </row>
    <row r="166">
      <c r="A166" s="41" t="n"/>
      <c r="B166" s="58" t="n"/>
      <c r="C166" s="41" t="n"/>
      <c r="D166" s="41" t="n"/>
      <c r="E166" s="41" t="n"/>
      <c r="F166" s="41" t="n"/>
      <c r="G166" s="41" t="n"/>
      <c r="H166" s="41" t="n"/>
      <c r="I166" s="41" t="n"/>
      <c r="J166" s="41" t="n"/>
      <c r="K166" s="41" t="n"/>
      <c r="L166" s="339" t="n"/>
      <c r="M166" s="41" t="n"/>
      <c r="N166" s="41" t="n"/>
      <c r="O166" s="41" t="n"/>
      <c r="P166" s="41" t="n"/>
      <c r="Q166" s="41" t="n"/>
      <c r="R166" s="43" t="n"/>
      <c r="S166" s="41" t="n"/>
      <c r="T166" s="41" t="n"/>
      <c r="U166" s="59" t="n"/>
      <c r="V166" s="41" t="n"/>
      <c r="W166" s="41" t="n"/>
      <c r="X166" s="41" t="n"/>
      <c r="Y166" s="41" t="n"/>
      <c r="Z166" s="41" t="n"/>
      <c r="AA166" s="41" t="n"/>
      <c r="AB166" s="41" t="n"/>
      <c r="AC166" s="41" t="n"/>
      <c r="AD166" s="41" t="n"/>
      <c r="AE166" s="41" t="n"/>
      <c r="AF166" s="46">
        <f>AD166-AE166</f>
        <v/>
      </c>
      <c r="AG166" s="59" t="n"/>
      <c r="AH166" s="46">
        <f>U166-AG166</f>
        <v/>
      </c>
      <c r="AI1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6" s="46">
        <f>AH166-Table7205[[#This Row],[Column 332]]</f>
        <v/>
      </c>
      <c r="AK166" s="59" t="n"/>
      <c r="AL166" s="41" t="n"/>
      <c r="AM166" s="49" t="n">
        <v>0.5</v>
      </c>
      <c r="AN166" s="46">
        <f>IF(Table7205[[#This Row],[Column 35]]&gt;0,Table7205[[#This Row],[Column 35]]*Table7205[[#This Row],[Column 38]],0)</f>
        <v/>
      </c>
      <c r="AO166" s="59" t="n"/>
      <c r="AP166" s="82">
        <f>SUM(AN166-AO166)</f>
        <v/>
      </c>
    </row>
    <row r="167">
      <c r="A167" s="41" t="n"/>
      <c r="B167" s="58" t="n"/>
      <c r="C167" s="41" t="n"/>
      <c r="D167" s="41" t="n"/>
      <c r="E167" s="41" t="n"/>
      <c r="F167" s="41" t="n"/>
      <c r="G167" s="41" t="n"/>
      <c r="H167" s="41" t="n"/>
      <c r="I167" s="41" t="n"/>
      <c r="J167" s="41" t="n"/>
      <c r="K167" s="41" t="n"/>
      <c r="L167" s="339" t="n"/>
      <c r="M167" s="41" t="n"/>
      <c r="N167" s="41" t="n"/>
      <c r="O167" s="41" t="n"/>
      <c r="P167" s="41" t="n"/>
      <c r="Q167" s="41" t="n"/>
      <c r="R167" s="43" t="n"/>
      <c r="S167" s="41" t="n"/>
      <c r="T167" s="41" t="n"/>
      <c r="U167" s="59" t="n"/>
      <c r="V167" s="41" t="n"/>
      <c r="W167" s="41" t="n"/>
      <c r="X167" s="41" t="n"/>
      <c r="Y167" s="41" t="n"/>
      <c r="Z167" s="41" t="n"/>
      <c r="AA167" s="41" t="n"/>
      <c r="AB167" s="41" t="n"/>
      <c r="AC167" s="41" t="n"/>
      <c r="AD167" s="41" t="n"/>
      <c r="AE167" s="41" t="n"/>
      <c r="AF167" s="46">
        <f>AD167-AE167</f>
        <v/>
      </c>
      <c r="AG167" s="59" t="n"/>
      <c r="AH167" s="46">
        <f>U167-AG167</f>
        <v/>
      </c>
      <c r="AI1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7" s="46">
        <f>AH167-Table7205[[#This Row],[Column 332]]</f>
        <v/>
      </c>
      <c r="AK167" s="59" t="n"/>
      <c r="AL167" s="41" t="n"/>
      <c r="AM167" s="49" t="n">
        <v>0.5</v>
      </c>
      <c r="AN167" s="46">
        <f>IF(Table7205[[#This Row],[Column 35]]&gt;0,Table7205[[#This Row],[Column 35]]*Table7205[[#This Row],[Column 38]],0)</f>
        <v/>
      </c>
      <c r="AO167" s="59" t="n"/>
      <c r="AP167" s="82">
        <f>SUM(AN167-AO167)</f>
        <v/>
      </c>
    </row>
    <row r="168">
      <c r="A168" s="41" t="n"/>
      <c r="B168" s="58" t="n"/>
      <c r="C168" s="41" t="n"/>
      <c r="D168" s="41" t="n"/>
      <c r="E168" s="41" t="n"/>
      <c r="F168" s="41" t="n"/>
      <c r="G168" s="41" t="n"/>
      <c r="H168" s="41" t="n"/>
      <c r="I168" s="41" t="n"/>
      <c r="J168" s="41" t="n"/>
      <c r="K168" s="41" t="n"/>
      <c r="L168" s="339" t="n"/>
      <c r="M168" s="41" t="n"/>
      <c r="N168" s="41" t="n"/>
      <c r="O168" s="41" t="n"/>
      <c r="P168" s="41" t="n"/>
      <c r="Q168" s="41" t="n"/>
      <c r="R168" s="43" t="n"/>
      <c r="S168" s="41" t="n"/>
      <c r="T168" s="41" t="n"/>
      <c r="U168" s="59" t="n"/>
      <c r="V168" s="41" t="n"/>
      <c r="W168" s="41" t="n"/>
      <c r="X168" s="41" t="n"/>
      <c r="Y168" s="41" t="n"/>
      <c r="Z168" s="41" t="n"/>
      <c r="AA168" s="41" t="n"/>
      <c r="AB168" s="41" t="n"/>
      <c r="AC168" s="41" t="n"/>
      <c r="AD168" s="41" t="n"/>
      <c r="AE168" s="41" t="n"/>
      <c r="AF168" s="46">
        <f>AD168-AE168</f>
        <v/>
      </c>
      <c r="AG168" s="59" t="n"/>
      <c r="AH168" s="46">
        <f>U168-AG168</f>
        <v/>
      </c>
      <c r="AI1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8" s="46">
        <f>AH168-Table7205[[#This Row],[Column 332]]</f>
        <v/>
      </c>
      <c r="AK168" s="59" t="n"/>
      <c r="AL168" s="41" t="n"/>
      <c r="AM168" s="49" t="n">
        <v>0.5</v>
      </c>
      <c r="AN168" s="46">
        <f>IF(Table7205[[#This Row],[Column 35]]&gt;0,Table7205[[#This Row],[Column 35]]*Table7205[[#This Row],[Column 38]],0)</f>
        <v/>
      </c>
      <c r="AO168" s="59" t="n"/>
      <c r="AP168" s="82">
        <f>SUM(AN168-AO168)</f>
        <v/>
      </c>
    </row>
    <row r="169">
      <c r="A169" s="41" t="n"/>
      <c r="B169" s="58" t="n"/>
      <c r="C169" s="41" t="n"/>
      <c r="D169" s="41" t="n"/>
      <c r="E169" s="41" t="n"/>
      <c r="F169" s="41" t="n"/>
      <c r="G169" s="41" t="n"/>
      <c r="H169" s="41" t="n"/>
      <c r="I169" s="41" t="n"/>
      <c r="J169" s="41" t="n"/>
      <c r="K169" s="41" t="n"/>
      <c r="L169" s="339" t="n"/>
      <c r="M169" s="41" t="n"/>
      <c r="N169" s="41" t="n"/>
      <c r="O169" s="41" t="n"/>
      <c r="P169" s="41" t="n"/>
      <c r="Q169" s="41" t="n"/>
      <c r="R169" s="43" t="n"/>
      <c r="S169" s="41" t="n"/>
      <c r="T169" s="41" t="n"/>
      <c r="U169" s="59" t="n"/>
      <c r="V169" s="41" t="n"/>
      <c r="W169" s="41" t="n"/>
      <c r="X169" s="41" t="n"/>
      <c r="Y169" s="41" t="n"/>
      <c r="Z169" s="41" t="n"/>
      <c r="AA169" s="41" t="n"/>
      <c r="AB169" s="41" t="n"/>
      <c r="AC169" s="41" t="n"/>
      <c r="AD169" s="41" t="n"/>
      <c r="AE169" s="41" t="n"/>
      <c r="AF169" s="46">
        <f>AD169-AE169</f>
        <v/>
      </c>
      <c r="AG169" s="59" t="n"/>
      <c r="AH169" s="46">
        <f>U169-AG169</f>
        <v/>
      </c>
      <c r="AI1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69" s="46">
        <f>AH169-Table7205[[#This Row],[Column 332]]</f>
        <v/>
      </c>
      <c r="AK169" s="59" t="n"/>
      <c r="AL169" s="41" t="n"/>
      <c r="AM169" s="49" t="n">
        <v>0.5</v>
      </c>
      <c r="AN169" s="46">
        <f>IF(Table7205[[#This Row],[Column 35]]&gt;0,Table7205[[#This Row],[Column 35]]*Table7205[[#This Row],[Column 38]],0)</f>
        <v/>
      </c>
      <c r="AO169" s="59" t="n"/>
      <c r="AP169" s="82">
        <f>SUM(AN169-AO169)</f>
        <v/>
      </c>
    </row>
    <row r="170">
      <c r="A170" s="41" t="n"/>
      <c r="B170" s="58" t="n"/>
      <c r="C170" s="41" t="n"/>
      <c r="D170" s="41" t="n"/>
      <c r="E170" s="41" t="n"/>
      <c r="F170" s="41" t="n"/>
      <c r="G170" s="41" t="n"/>
      <c r="H170" s="41" t="n"/>
      <c r="I170" s="41" t="n"/>
      <c r="J170" s="41" t="n"/>
      <c r="K170" s="41" t="n"/>
      <c r="L170" s="339" t="n"/>
      <c r="M170" s="41" t="n"/>
      <c r="N170" s="41" t="n"/>
      <c r="O170" s="41" t="n"/>
      <c r="P170" s="41" t="n"/>
      <c r="Q170" s="41" t="n"/>
      <c r="R170" s="43" t="n"/>
      <c r="S170" s="41" t="n"/>
      <c r="T170" s="41" t="n"/>
      <c r="U170" s="59" t="n"/>
      <c r="V170" s="41" t="n"/>
      <c r="W170" s="41" t="n"/>
      <c r="X170" s="41" t="n"/>
      <c r="Y170" s="41" t="n"/>
      <c r="Z170" s="41" t="n"/>
      <c r="AA170" s="41" t="n"/>
      <c r="AB170" s="41" t="n"/>
      <c r="AC170" s="41" t="n"/>
      <c r="AD170" s="41" t="n"/>
      <c r="AE170" s="41" t="n"/>
      <c r="AF170" s="46">
        <f>AD170-AE170</f>
        <v/>
      </c>
      <c r="AG170" s="59" t="n"/>
      <c r="AH170" s="46">
        <f>U170-AG170</f>
        <v/>
      </c>
      <c r="AI1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0" s="46">
        <f>AH170-Table7205[[#This Row],[Column 332]]</f>
        <v/>
      </c>
      <c r="AK170" s="59" t="n"/>
      <c r="AL170" s="41" t="n"/>
      <c r="AM170" s="49" t="n">
        <v>0.5</v>
      </c>
      <c r="AN170" s="46">
        <f>IF(Table7205[[#This Row],[Column 35]]&gt;0,Table7205[[#This Row],[Column 35]]*Table7205[[#This Row],[Column 38]],0)</f>
        <v/>
      </c>
      <c r="AO170" s="59" t="n"/>
      <c r="AP170" s="82">
        <f>SUM(AN170-AO170)</f>
        <v/>
      </c>
    </row>
    <row r="171">
      <c r="A171" s="41" t="n"/>
      <c r="B171" s="58" t="n"/>
      <c r="C171" s="41" t="n"/>
      <c r="D171" s="41" t="n"/>
      <c r="E171" s="41" t="n"/>
      <c r="F171" s="41" t="n"/>
      <c r="G171" s="41" t="n"/>
      <c r="H171" s="41" t="n"/>
      <c r="I171" s="41" t="n"/>
      <c r="J171" s="41" t="n"/>
      <c r="K171" s="41" t="n"/>
      <c r="L171" s="339" t="n"/>
      <c r="M171" s="41" t="n"/>
      <c r="N171" s="41" t="n"/>
      <c r="O171" s="41" t="n"/>
      <c r="P171" s="41" t="n"/>
      <c r="Q171" s="41" t="n"/>
      <c r="R171" s="43" t="n"/>
      <c r="S171" s="41" t="n"/>
      <c r="T171" s="41" t="n"/>
      <c r="U171" s="59" t="n"/>
      <c r="V171" s="41" t="n"/>
      <c r="W171" s="41" t="n"/>
      <c r="X171" s="41" t="n"/>
      <c r="Y171" s="41" t="n"/>
      <c r="Z171" s="41" t="n"/>
      <c r="AA171" s="41" t="n"/>
      <c r="AB171" s="41" t="n"/>
      <c r="AC171" s="41" t="n"/>
      <c r="AD171" s="41" t="n"/>
      <c r="AE171" s="41" t="n"/>
      <c r="AF171" s="46">
        <f>AD171-AE171</f>
        <v/>
      </c>
      <c r="AG171" s="59" t="n"/>
      <c r="AH171" s="46">
        <f>U171-AG171</f>
        <v/>
      </c>
      <c r="AI1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1" s="46">
        <f>AH171-Table7205[[#This Row],[Column 332]]</f>
        <v/>
      </c>
      <c r="AK171" s="59" t="n"/>
      <c r="AL171" s="41" t="n"/>
      <c r="AM171" s="49" t="n">
        <v>0.5</v>
      </c>
      <c r="AN171" s="46">
        <f>IF(Table7205[[#This Row],[Column 35]]&gt;0,Table7205[[#This Row],[Column 35]]*Table7205[[#This Row],[Column 38]],0)</f>
        <v/>
      </c>
      <c r="AO171" s="59" t="n"/>
      <c r="AP171" s="82">
        <f>SUM(AN171-AO171)</f>
        <v/>
      </c>
    </row>
    <row r="172">
      <c r="A172" s="41" t="n"/>
      <c r="B172" s="58" t="n"/>
      <c r="C172" s="41" t="n"/>
      <c r="D172" s="41" t="n"/>
      <c r="E172" s="41" t="n"/>
      <c r="F172" s="41" t="n"/>
      <c r="G172" s="41" t="n"/>
      <c r="H172" s="41" t="n"/>
      <c r="I172" s="41" t="n"/>
      <c r="J172" s="41" t="n"/>
      <c r="K172" s="41" t="n"/>
      <c r="L172" s="339" t="n"/>
      <c r="M172" s="41" t="n"/>
      <c r="N172" s="41" t="n"/>
      <c r="O172" s="41" t="n"/>
      <c r="P172" s="41" t="n"/>
      <c r="Q172" s="41" t="n"/>
      <c r="R172" s="43" t="n"/>
      <c r="S172" s="41" t="n"/>
      <c r="T172" s="41" t="n"/>
      <c r="U172" s="59" t="n"/>
      <c r="V172" s="41" t="n"/>
      <c r="W172" s="41" t="n"/>
      <c r="X172" s="41" t="n"/>
      <c r="Y172" s="41" t="n"/>
      <c r="Z172" s="41" t="n"/>
      <c r="AA172" s="41" t="n"/>
      <c r="AB172" s="41" t="n"/>
      <c r="AC172" s="41" t="n"/>
      <c r="AD172" s="41" t="n"/>
      <c r="AE172" s="41" t="n"/>
      <c r="AF172" s="46">
        <f>AD172-AE172</f>
        <v/>
      </c>
      <c r="AG172" s="59" t="n"/>
      <c r="AH172" s="46">
        <f>U172-AG172</f>
        <v/>
      </c>
      <c r="AI1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2" s="46">
        <f>AH172-Table7205[[#This Row],[Column 332]]</f>
        <v/>
      </c>
      <c r="AK172" s="59" t="n"/>
      <c r="AL172" s="41" t="n"/>
      <c r="AM172" s="49" t="n">
        <v>0.5</v>
      </c>
      <c r="AN172" s="46">
        <f>IF(Table7205[[#This Row],[Column 35]]&gt;0,Table7205[[#This Row],[Column 35]]*Table7205[[#This Row],[Column 38]],0)</f>
        <v/>
      </c>
      <c r="AO172" s="59" t="n"/>
      <c r="AP172" s="82">
        <f>SUM(AN172-AO172)</f>
        <v/>
      </c>
    </row>
    <row r="173">
      <c r="A173" s="41" t="n"/>
      <c r="B173" s="58" t="n"/>
      <c r="C173" s="41" t="n"/>
      <c r="D173" s="41" t="n"/>
      <c r="E173" s="41" t="n"/>
      <c r="F173" s="41" t="n"/>
      <c r="G173" s="41" t="n"/>
      <c r="H173" s="41" t="n"/>
      <c r="I173" s="41" t="n"/>
      <c r="J173" s="41" t="n"/>
      <c r="K173" s="41" t="n"/>
      <c r="L173" s="339" t="n"/>
      <c r="M173" s="41" t="n"/>
      <c r="N173" s="41" t="n"/>
      <c r="O173" s="41" t="n"/>
      <c r="P173" s="41" t="n"/>
      <c r="Q173" s="41" t="n"/>
      <c r="R173" s="43" t="n"/>
      <c r="S173" s="41" t="n"/>
      <c r="T173" s="41" t="n"/>
      <c r="U173" s="59" t="n"/>
      <c r="V173" s="41" t="n"/>
      <c r="W173" s="41" t="n"/>
      <c r="X173" s="41" t="n"/>
      <c r="Y173" s="41" t="n"/>
      <c r="Z173" s="41" t="n"/>
      <c r="AA173" s="41" t="n"/>
      <c r="AB173" s="41" t="n"/>
      <c r="AC173" s="41" t="n"/>
      <c r="AD173" s="41" t="n"/>
      <c r="AE173" s="41" t="n"/>
      <c r="AF173" s="46">
        <f>AD173-AE173</f>
        <v/>
      </c>
      <c r="AG173" s="59" t="n"/>
      <c r="AH173" s="46">
        <f>U173-AG173</f>
        <v/>
      </c>
      <c r="AI1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3" s="46">
        <f>AH173-Table7205[[#This Row],[Column 332]]</f>
        <v/>
      </c>
      <c r="AK173" s="59" t="n"/>
      <c r="AL173" s="41" t="n"/>
      <c r="AM173" s="49" t="n">
        <v>0.5</v>
      </c>
      <c r="AN173" s="46">
        <f>IF(Table7205[[#This Row],[Column 35]]&gt;0,Table7205[[#This Row],[Column 35]]*Table7205[[#This Row],[Column 38]],0)</f>
        <v/>
      </c>
      <c r="AO173" s="59" t="n"/>
      <c r="AP173" s="82">
        <f>SUM(AN173-AO173)</f>
        <v/>
      </c>
    </row>
    <row r="174">
      <c r="A174" s="41" t="n"/>
      <c r="B174" s="58" t="n"/>
      <c r="C174" s="41" t="n"/>
      <c r="D174" s="41" t="n"/>
      <c r="E174" s="41" t="n"/>
      <c r="F174" s="41" t="n"/>
      <c r="G174" s="41" t="n"/>
      <c r="H174" s="41" t="n"/>
      <c r="I174" s="41" t="n"/>
      <c r="J174" s="41" t="n"/>
      <c r="K174" s="41" t="n"/>
      <c r="L174" s="339" t="n"/>
      <c r="M174" s="41" t="n"/>
      <c r="N174" s="41" t="n"/>
      <c r="O174" s="41" t="n"/>
      <c r="P174" s="41" t="n"/>
      <c r="Q174" s="41" t="n"/>
      <c r="R174" s="43" t="n"/>
      <c r="S174" s="41" t="n"/>
      <c r="T174" s="41" t="n"/>
      <c r="U174" s="59" t="n"/>
      <c r="V174" s="41" t="n"/>
      <c r="W174" s="41" t="n"/>
      <c r="X174" s="41" t="n"/>
      <c r="Y174" s="41" t="n"/>
      <c r="Z174" s="41" t="n"/>
      <c r="AA174" s="41" t="n"/>
      <c r="AB174" s="41" t="n"/>
      <c r="AC174" s="41" t="n"/>
      <c r="AD174" s="41" t="n"/>
      <c r="AE174" s="41" t="n"/>
      <c r="AF174" s="46">
        <f>AD174-AE174</f>
        <v/>
      </c>
      <c r="AG174" s="59" t="n"/>
      <c r="AH174" s="46">
        <f>U174-AG174</f>
        <v/>
      </c>
      <c r="AI1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4" s="46">
        <f>AH174-Table7205[[#This Row],[Column 332]]</f>
        <v/>
      </c>
      <c r="AK174" s="59" t="n"/>
      <c r="AL174" s="41" t="n"/>
      <c r="AM174" s="49" t="n">
        <v>0.5</v>
      </c>
      <c r="AN174" s="46">
        <f>IF(Table7205[[#This Row],[Column 35]]&gt;0,Table7205[[#This Row],[Column 35]]*Table7205[[#This Row],[Column 38]],0)</f>
        <v/>
      </c>
      <c r="AO174" s="59" t="n"/>
      <c r="AP174" s="82">
        <f>SUM(AN174-AO174)</f>
        <v/>
      </c>
    </row>
    <row r="175">
      <c r="A175" s="41" t="n"/>
      <c r="B175" s="58" t="n"/>
      <c r="C175" s="41" t="n"/>
      <c r="D175" s="41" t="n"/>
      <c r="E175" s="41" t="n"/>
      <c r="F175" s="41" t="n"/>
      <c r="G175" s="41" t="n"/>
      <c r="H175" s="41" t="n"/>
      <c r="I175" s="41" t="n"/>
      <c r="J175" s="41" t="n"/>
      <c r="K175" s="41" t="n"/>
      <c r="L175" s="339" t="n"/>
      <c r="M175" s="41" t="n"/>
      <c r="N175" s="41" t="n"/>
      <c r="O175" s="41" t="n"/>
      <c r="P175" s="41" t="n"/>
      <c r="Q175" s="41" t="n"/>
      <c r="R175" s="43" t="n"/>
      <c r="S175" s="41" t="n"/>
      <c r="T175" s="41" t="n"/>
      <c r="U175" s="59" t="n"/>
      <c r="V175" s="41" t="n"/>
      <c r="W175" s="41" t="n"/>
      <c r="X175" s="41" t="n"/>
      <c r="Y175" s="41" t="n"/>
      <c r="Z175" s="41" t="n"/>
      <c r="AA175" s="41" t="n"/>
      <c r="AB175" s="41" t="n"/>
      <c r="AC175" s="41" t="n"/>
      <c r="AD175" s="41" t="n"/>
      <c r="AE175" s="41" t="n"/>
      <c r="AF175" s="46">
        <f>AD175-AE175</f>
        <v/>
      </c>
      <c r="AG175" s="59" t="n"/>
      <c r="AH175" s="46">
        <f>U175-AG175</f>
        <v/>
      </c>
      <c r="AI1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5" s="46">
        <f>AH175-Table7205[[#This Row],[Column 332]]</f>
        <v/>
      </c>
      <c r="AK175" s="59" t="n"/>
      <c r="AL175" s="41" t="n"/>
      <c r="AM175" s="49" t="n">
        <v>0.5</v>
      </c>
      <c r="AN175" s="46">
        <f>IF(Table7205[[#This Row],[Column 35]]&gt;0,Table7205[[#This Row],[Column 35]]*Table7205[[#This Row],[Column 38]],0)</f>
        <v/>
      </c>
      <c r="AO175" s="59" t="n"/>
      <c r="AP175" s="82">
        <f>SUM(AN175-AO175)</f>
        <v/>
      </c>
    </row>
    <row r="176">
      <c r="A176" s="41" t="n"/>
      <c r="B176" s="58" t="n"/>
      <c r="C176" s="41" t="n"/>
      <c r="D176" s="41" t="n"/>
      <c r="E176" s="41" t="n"/>
      <c r="F176" s="41" t="n"/>
      <c r="G176" s="41" t="n"/>
      <c r="H176" s="41" t="n"/>
      <c r="I176" s="41" t="n"/>
      <c r="J176" s="41" t="n"/>
      <c r="K176" s="41" t="n"/>
      <c r="L176" s="339" t="n"/>
      <c r="M176" s="41" t="n"/>
      <c r="N176" s="41" t="n"/>
      <c r="O176" s="41" t="n"/>
      <c r="P176" s="41" t="n"/>
      <c r="Q176" s="41" t="n"/>
      <c r="R176" s="43" t="n"/>
      <c r="S176" s="41" t="n"/>
      <c r="T176" s="41" t="n"/>
      <c r="U176" s="59" t="n"/>
      <c r="V176" s="41" t="n"/>
      <c r="W176" s="41" t="n"/>
      <c r="X176" s="41" t="n"/>
      <c r="Y176" s="41" t="n"/>
      <c r="Z176" s="41" t="n"/>
      <c r="AA176" s="41" t="n"/>
      <c r="AB176" s="41" t="n"/>
      <c r="AC176" s="41" t="n"/>
      <c r="AD176" s="41" t="n"/>
      <c r="AE176" s="41" t="n"/>
      <c r="AF176" s="46">
        <f>AD176-AE176</f>
        <v/>
      </c>
      <c r="AG176" s="59" t="n"/>
      <c r="AH176" s="46">
        <f>U176-AG176</f>
        <v/>
      </c>
      <c r="AI1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6" s="46">
        <f>AH176-Table7205[[#This Row],[Column 332]]</f>
        <v/>
      </c>
      <c r="AK176" s="59" t="n"/>
      <c r="AL176" s="41" t="n"/>
      <c r="AM176" s="49" t="n">
        <v>0.5</v>
      </c>
      <c r="AN176" s="46">
        <f>IF(Table7205[[#This Row],[Column 35]]&gt;0,Table7205[[#This Row],[Column 35]]*Table7205[[#This Row],[Column 38]],0)</f>
        <v/>
      </c>
      <c r="AO176" s="59" t="n"/>
      <c r="AP176" s="82">
        <f>SUM(AN176-AO176)</f>
        <v/>
      </c>
    </row>
    <row r="177">
      <c r="A177" s="41" t="n"/>
      <c r="B177" s="58" t="n"/>
      <c r="C177" s="41" t="n"/>
      <c r="D177" s="41" t="n"/>
      <c r="E177" s="41" t="n"/>
      <c r="F177" s="41" t="n"/>
      <c r="G177" s="41" t="n"/>
      <c r="H177" s="41" t="n"/>
      <c r="I177" s="41" t="n"/>
      <c r="J177" s="41" t="n"/>
      <c r="K177" s="41" t="n"/>
      <c r="L177" s="339" t="n"/>
      <c r="M177" s="41" t="n"/>
      <c r="N177" s="41" t="n"/>
      <c r="O177" s="41" t="n"/>
      <c r="P177" s="41" t="n"/>
      <c r="Q177" s="41" t="n"/>
      <c r="R177" s="43" t="n"/>
      <c r="S177" s="41" t="n"/>
      <c r="T177" s="41" t="n"/>
      <c r="U177" s="59" t="n"/>
      <c r="V177" s="41" t="n"/>
      <c r="W177" s="41" t="n"/>
      <c r="X177" s="41" t="n"/>
      <c r="Y177" s="41" t="n"/>
      <c r="Z177" s="41" t="n"/>
      <c r="AA177" s="41" t="n"/>
      <c r="AB177" s="41" t="n"/>
      <c r="AC177" s="41" t="n"/>
      <c r="AD177" s="41" t="n"/>
      <c r="AE177" s="41" t="n"/>
      <c r="AF177" s="46">
        <f>AD177-AE177</f>
        <v/>
      </c>
      <c r="AG177" s="59" t="n"/>
      <c r="AH177" s="46">
        <f>U177-AG177</f>
        <v/>
      </c>
      <c r="AI1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7" s="46">
        <f>AH177-Table7205[[#This Row],[Column 332]]</f>
        <v/>
      </c>
      <c r="AK177" s="59" t="n"/>
      <c r="AL177" s="41" t="n"/>
      <c r="AM177" s="49" t="n">
        <v>0.5</v>
      </c>
      <c r="AN177" s="46">
        <f>IF(Table7205[[#This Row],[Column 35]]&gt;0,Table7205[[#This Row],[Column 35]]*Table7205[[#This Row],[Column 38]],0)</f>
        <v/>
      </c>
      <c r="AO177" s="59" t="n"/>
      <c r="AP177" s="82">
        <f>SUM(AN177-AO177)</f>
        <v/>
      </c>
    </row>
    <row r="178">
      <c r="A178" s="41" t="n"/>
      <c r="B178" s="58" t="n"/>
      <c r="C178" s="41" t="n"/>
      <c r="D178" s="41" t="n"/>
      <c r="E178" s="41" t="n"/>
      <c r="F178" s="41" t="n"/>
      <c r="G178" s="41" t="n"/>
      <c r="H178" s="41" t="n"/>
      <c r="I178" s="41" t="n"/>
      <c r="J178" s="41" t="n"/>
      <c r="K178" s="41" t="n"/>
      <c r="L178" s="339" t="n"/>
      <c r="M178" s="41" t="n"/>
      <c r="N178" s="41" t="n"/>
      <c r="O178" s="41" t="n"/>
      <c r="P178" s="41" t="n"/>
      <c r="Q178" s="41" t="n"/>
      <c r="R178" s="43" t="n"/>
      <c r="S178" s="41" t="n"/>
      <c r="T178" s="41" t="n"/>
      <c r="U178" s="59" t="n"/>
      <c r="V178" s="41" t="n"/>
      <c r="W178" s="41" t="n"/>
      <c r="X178" s="41" t="n"/>
      <c r="Y178" s="41" t="n"/>
      <c r="Z178" s="41" t="n"/>
      <c r="AA178" s="41" t="n"/>
      <c r="AB178" s="41" t="n"/>
      <c r="AC178" s="41" t="n"/>
      <c r="AD178" s="41" t="n"/>
      <c r="AE178" s="41" t="n"/>
      <c r="AF178" s="46">
        <f>AD178-AE178</f>
        <v/>
      </c>
      <c r="AG178" s="59" t="n"/>
      <c r="AH178" s="46">
        <f>U178-AG178</f>
        <v/>
      </c>
      <c r="AI1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8" s="46">
        <f>AH178-Table7205[[#This Row],[Column 332]]</f>
        <v/>
      </c>
      <c r="AK178" s="59" t="n"/>
      <c r="AL178" s="41" t="n"/>
      <c r="AM178" s="49" t="n">
        <v>0.5</v>
      </c>
      <c r="AN178" s="46">
        <f>IF(Table7205[[#This Row],[Column 35]]&gt;0,Table7205[[#This Row],[Column 35]]*Table7205[[#This Row],[Column 38]],0)</f>
        <v/>
      </c>
      <c r="AO178" s="59" t="n"/>
      <c r="AP178" s="82">
        <f>SUM(AN178-AO178)</f>
        <v/>
      </c>
    </row>
    <row r="179">
      <c r="A179" s="41" t="n"/>
      <c r="B179" s="58" t="n"/>
      <c r="C179" s="41" t="n"/>
      <c r="D179" s="41" t="n"/>
      <c r="E179" s="41" t="n"/>
      <c r="F179" s="41" t="n"/>
      <c r="G179" s="41" t="n"/>
      <c r="H179" s="41" t="n"/>
      <c r="I179" s="41" t="n"/>
      <c r="J179" s="41" t="n"/>
      <c r="K179" s="41" t="n"/>
      <c r="L179" s="339" t="n"/>
      <c r="M179" s="41" t="n"/>
      <c r="N179" s="41" t="n"/>
      <c r="O179" s="41" t="n"/>
      <c r="P179" s="41" t="n"/>
      <c r="Q179" s="41" t="n"/>
      <c r="R179" s="43" t="n"/>
      <c r="S179" s="41" t="n"/>
      <c r="T179" s="41" t="n"/>
      <c r="U179" s="59" t="n"/>
      <c r="V179" s="41" t="n"/>
      <c r="W179" s="41" t="n"/>
      <c r="X179" s="41" t="n"/>
      <c r="Y179" s="41" t="n"/>
      <c r="Z179" s="41" t="n"/>
      <c r="AA179" s="41" t="n"/>
      <c r="AB179" s="41" t="n"/>
      <c r="AC179" s="41" t="n"/>
      <c r="AD179" s="41" t="n"/>
      <c r="AE179" s="41" t="n"/>
      <c r="AF179" s="46">
        <f>AD179-AE179</f>
        <v/>
      </c>
      <c r="AG179" s="59" t="n"/>
      <c r="AH179" s="46">
        <f>U179-AG179</f>
        <v/>
      </c>
      <c r="AI1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79" s="46">
        <f>AH179-Table7205[[#This Row],[Column 332]]</f>
        <v/>
      </c>
      <c r="AK179" s="59" t="n"/>
      <c r="AL179" s="41" t="n"/>
      <c r="AM179" s="49" t="n">
        <v>0.5</v>
      </c>
      <c r="AN179" s="46">
        <f>IF(Table7205[[#This Row],[Column 35]]&gt;0,Table7205[[#This Row],[Column 35]]*Table7205[[#This Row],[Column 38]],0)</f>
        <v/>
      </c>
      <c r="AO179" s="59" t="n"/>
      <c r="AP179" s="82">
        <f>SUM(AN179-AO179)</f>
        <v/>
      </c>
    </row>
    <row r="180">
      <c r="A180" s="41" t="n"/>
      <c r="B180" s="58" t="n"/>
      <c r="C180" s="41" t="n"/>
      <c r="D180" s="41" t="n"/>
      <c r="E180" s="41" t="n"/>
      <c r="F180" s="41" t="n"/>
      <c r="G180" s="41" t="n"/>
      <c r="H180" s="41" t="n"/>
      <c r="I180" s="41" t="n"/>
      <c r="J180" s="41" t="n"/>
      <c r="K180" s="41" t="n"/>
      <c r="L180" s="339" t="n"/>
      <c r="M180" s="41" t="n"/>
      <c r="N180" s="41" t="n"/>
      <c r="O180" s="41" t="n"/>
      <c r="P180" s="41" t="n"/>
      <c r="Q180" s="41" t="n"/>
      <c r="R180" s="43" t="n"/>
      <c r="S180" s="41" t="n"/>
      <c r="T180" s="41" t="n"/>
      <c r="U180" s="59" t="n"/>
      <c r="V180" s="41" t="n"/>
      <c r="W180" s="41" t="n"/>
      <c r="X180" s="41" t="n"/>
      <c r="Y180" s="41" t="n"/>
      <c r="Z180" s="41" t="n"/>
      <c r="AA180" s="41" t="n"/>
      <c r="AB180" s="41" t="n"/>
      <c r="AC180" s="41" t="n"/>
      <c r="AD180" s="41" t="n"/>
      <c r="AE180" s="41" t="n"/>
      <c r="AF180" s="46">
        <f>AD180-AE180</f>
        <v/>
      </c>
      <c r="AG180" s="59" t="n"/>
      <c r="AH180" s="46">
        <f>U180-AG180</f>
        <v/>
      </c>
      <c r="AI1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0" s="46">
        <f>AH180-Table7205[[#This Row],[Column 332]]</f>
        <v/>
      </c>
      <c r="AK180" s="59" t="n"/>
      <c r="AL180" s="41" t="n"/>
      <c r="AM180" s="49" t="n">
        <v>0.5</v>
      </c>
      <c r="AN180" s="46">
        <f>IF(Table7205[[#This Row],[Column 35]]&gt;0,Table7205[[#This Row],[Column 35]]*Table7205[[#This Row],[Column 38]],0)</f>
        <v/>
      </c>
      <c r="AO180" s="59" t="n"/>
      <c r="AP180" s="82">
        <f>SUM(AN180-AO180)</f>
        <v/>
      </c>
    </row>
    <row r="181">
      <c r="A181" s="41" t="n"/>
      <c r="B181" s="58" t="n"/>
      <c r="C181" s="41" t="n"/>
      <c r="D181" s="41" t="n"/>
      <c r="E181" s="41" t="n"/>
      <c r="F181" s="41" t="n"/>
      <c r="G181" s="41" t="n"/>
      <c r="H181" s="41" t="n"/>
      <c r="I181" s="41" t="n"/>
      <c r="J181" s="41" t="n"/>
      <c r="K181" s="41" t="n"/>
      <c r="L181" s="339" t="n"/>
      <c r="M181" s="41" t="n"/>
      <c r="N181" s="41" t="n"/>
      <c r="O181" s="41" t="n"/>
      <c r="P181" s="41" t="n"/>
      <c r="Q181" s="41" t="n"/>
      <c r="R181" s="43" t="n"/>
      <c r="S181" s="41" t="n"/>
      <c r="T181" s="41" t="n"/>
      <c r="U181" s="59" t="n"/>
      <c r="V181" s="41" t="n"/>
      <c r="W181" s="41" t="n"/>
      <c r="X181" s="41" t="n"/>
      <c r="Y181" s="41" t="n"/>
      <c r="Z181" s="41" t="n"/>
      <c r="AA181" s="41" t="n"/>
      <c r="AB181" s="41" t="n"/>
      <c r="AC181" s="41" t="n"/>
      <c r="AD181" s="41" t="n"/>
      <c r="AE181" s="41" t="n"/>
      <c r="AF181" s="46">
        <f>AD181-AE181</f>
        <v/>
      </c>
      <c r="AG181" s="59" t="n"/>
      <c r="AH181" s="46">
        <f>U181-AG181</f>
        <v/>
      </c>
      <c r="AI1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1" s="46">
        <f>AH181-Table7205[[#This Row],[Column 332]]</f>
        <v/>
      </c>
      <c r="AK181" s="59" t="n"/>
      <c r="AL181" s="41" t="n"/>
      <c r="AM181" s="49" t="n">
        <v>0.5</v>
      </c>
      <c r="AN181" s="46">
        <f>IF(Table7205[[#This Row],[Column 35]]&gt;0,Table7205[[#This Row],[Column 35]]*Table7205[[#This Row],[Column 38]],0)</f>
        <v/>
      </c>
      <c r="AO181" s="59" t="n"/>
      <c r="AP181" s="82">
        <f>SUM(AN181-AO181)</f>
        <v/>
      </c>
    </row>
    <row r="182">
      <c r="A182" s="41" t="n"/>
      <c r="B182" s="58" t="n"/>
      <c r="C182" s="41" t="n"/>
      <c r="D182" s="41" t="n"/>
      <c r="E182" s="41" t="n"/>
      <c r="F182" s="41" t="n"/>
      <c r="G182" s="41" t="n"/>
      <c r="H182" s="41" t="n"/>
      <c r="I182" s="41" t="n"/>
      <c r="J182" s="41" t="n"/>
      <c r="K182" s="41" t="n"/>
      <c r="L182" s="339" t="n"/>
      <c r="M182" s="41" t="n"/>
      <c r="N182" s="41" t="n"/>
      <c r="O182" s="41" t="n"/>
      <c r="P182" s="41" t="n"/>
      <c r="Q182" s="41" t="n"/>
      <c r="R182" s="43" t="n"/>
      <c r="S182" s="41" t="n"/>
      <c r="T182" s="41" t="n"/>
      <c r="U182" s="59" t="n"/>
      <c r="V182" s="41" t="n"/>
      <c r="W182" s="41" t="n"/>
      <c r="X182" s="41" t="n"/>
      <c r="Y182" s="41" t="n"/>
      <c r="Z182" s="41" t="n"/>
      <c r="AA182" s="41" t="n"/>
      <c r="AB182" s="41" t="n"/>
      <c r="AC182" s="41" t="n"/>
      <c r="AD182" s="41" t="n"/>
      <c r="AE182" s="41" t="n"/>
      <c r="AF182" s="46">
        <f>AD182-AE182</f>
        <v/>
      </c>
      <c r="AG182" s="59" t="n"/>
      <c r="AH182" s="46">
        <f>U182-AG182</f>
        <v/>
      </c>
      <c r="AI1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2" s="46">
        <f>AH182-Table7205[[#This Row],[Column 332]]</f>
        <v/>
      </c>
      <c r="AK182" s="59" t="n"/>
      <c r="AL182" s="41" t="n"/>
      <c r="AM182" s="49" t="n">
        <v>0.5</v>
      </c>
      <c r="AN182" s="46">
        <f>IF(Table7205[[#This Row],[Column 35]]&gt;0,Table7205[[#This Row],[Column 35]]*Table7205[[#This Row],[Column 38]],0)</f>
        <v/>
      </c>
      <c r="AO182" s="59" t="n"/>
      <c r="AP182" s="82">
        <f>SUM(AN182-AO182)</f>
        <v/>
      </c>
    </row>
    <row r="183">
      <c r="A183" s="41" t="n"/>
      <c r="B183" s="58" t="n"/>
      <c r="C183" s="41" t="n"/>
      <c r="D183" s="41" t="n"/>
      <c r="E183" s="41" t="n"/>
      <c r="F183" s="41" t="n"/>
      <c r="G183" s="41" t="n"/>
      <c r="H183" s="41" t="n"/>
      <c r="I183" s="41" t="n"/>
      <c r="J183" s="41" t="n"/>
      <c r="K183" s="41" t="n"/>
      <c r="L183" s="339" t="n"/>
      <c r="M183" s="41" t="n"/>
      <c r="N183" s="41" t="n"/>
      <c r="O183" s="41" t="n"/>
      <c r="P183" s="41" t="n"/>
      <c r="Q183" s="41" t="n"/>
      <c r="R183" s="43" t="n"/>
      <c r="S183" s="41" t="n"/>
      <c r="T183" s="41" t="n"/>
      <c r="U183" s="59" t="n"/>
      <c r="V183" s="41" t="n"/>
      <c r="W183" s="41" t="n"/>
      <c r="X183" s="41" t="n"/>
      <c r="Y183" s="41" t="n"/>
      <c r="Z183" s="41" t="n"/>
      <c r="AA183" s="41" t="n"/>
      <c r="AB183" s="41" t="n"/>
      <c r="AC183" s="41" t="n"/>
      <c r="AD183" s="41" t="n"/>
      <c r="AE183" s="41" t="n"/>
      <c r="AF183" s="46">
        <f>AD183-AE183</f>
        <v/>
      </c>
      <c r="AG183" s="59" t="n"/>
      <c r="AH183" s="46">
        <f>U183-AG183</f>
        <v/>
      </c>
      <c r="AI1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3" s="46">
        <f>AH183-Table7205[[#This Row],[Column 332]]</f>
        <v/>
      </c>
      <c r="AK183" s="59" t="n"/>
      <c r="AL183" s="41" t="n"/>
      <c r="AM183" s="49" t="n">
        <v>0.5</v>
      </c>
      <c r="AN183" s="46">
        <f>IF(Table7205[[#This Row],[Column 35]]&gt;0,Table7205[[#This Row],[Column 35]]*Table7205[[#This Row],[Column 38]],0)</f>
        <v/>
      </c>
      <c r="AO183" s="59" t="n"/>
      <c r="AP183" s="82">
        <f>SUM(AN183-AO183)</f>
        <v/>
      </c>
    </row>
    <row r="184">
      <c r="A184" s="41" t="n"/>
      <c r="B184" s="58" t="n"/>
      <c r="C184" s="41" t="n"/>
      <c r="D184" s="41" t="n"/>
      <c r="E184" s="41" t="n"/>
      <c r="F184" s="41" t="n"/>
      <c r="G184" s="41" t="n"/>
      <c r="H184" s="41" t="n"/>
      <c r="I184" s="41" t="n"/>
      <c r="J184" s="41" t="n"/>
      <c r="K184" s="41" t="n"/>
      <c r="L184" s="339" t="n"/>
      <c r="M184" s="41" t="n"/>
      <c r="N184" s="41" t="n"/>
      <c r="O184" s="41" t="n"/>
      <c r="P184" s="41" t="n"/>
      <c r="Q184" s="41" t="n"/>
      <c r="R184" s="43" t="n"/>
      <c r="S184" s="41" t="n"/>
      <c r="T184" s="41" t="n"/>
      <c r="U184" s="59" t="n"/>
      <c r="V184" s="41" t="n"/>
      <c r="W184" s="41" t="n"/>
      <c r="X184" s="41" t="n"/>
      <c r="Y184" s="41" t="n"/>
      <c r="Z184" s="41" t="n"/>
      <c r="AA184" s="41" t="n"/>
      <c r="AB184" s="41" t="n"/>
      <c r="AC184" s="41" t="n"/>
      <c r="AD184" s="41" t="n"/>
      <c r="AE184" s="41" t="n"/>
      <c r="AF184" s="46">
        <f>AD184-AE184</f>
        <v/>
      </c>
      <c r="AG184" s="59" t="n"/>
      <c r="AH184" s="46">
        <f>U184-AG184</f>
        <v/>
      </c>
      <c r="AI1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4" s="46">
        <f>AH184-Table7205[[#This Row],[Column 332]]</f>
        <v/>
      </c>
      <c r="AK184" s="59" t="n"/>
      <c r="AL184" s="41" t="n"/>
      <c r="AM184" s="49" t="n">
        <v>0.5</v>
      </c>
      <c r="AN184" s="46">
        <f>IF(Table7205[[#This Row],[Column 35]]&gt;0,Table7205[[#This Row],[Column 35]]*Table7205[[#This Row],[Column 38]],0)</f>
        <v/>
      </c>
      <c r="AO184" s="59" t="n"/>
      <c r="AP184" s="82">
        <f>SUM(AN184-AO184)</f>
        <v/>
      </c>
    </row>
    <row r="185">
      <c r="A185" s="41" t="n"/>
      <c r="B185" s="58" t="n"/>
      <c r="C185" s="41" t="n"/>
      <c r="D185" s="41" t="n"/>
      <c r="E185" s="41" t="n"/>
      <c r="F185" s="41" t="n"/>
      <c r="G185" s="41" t="n"/>
      <c r="H185" s="41" t="n"/>
      <c r="I185" s="41" t="n"/>
      <c r="J185" s="41" t="n"/>
      <c r="K185" s="41" t="n"/>
      <c r="L185" s="339" t="n"/>
      <c r="M185" s="41" t="n"/>
      <c r="N185" s="41" t="n"/>
      <c r="O185" s="41" t="n"/>
      <c r="P185" s="41" t="n"/>
      <c r="Q185" s="41" t="n"/>
      <c r="R185" s="43" t="n"/>
      <c r="S185" s="41" t="n"/>
      <c r="T185" s="41" t="n"/>
      <c r="U185" s="59" t="n"/>
      <c r="V185" s="41" t="n"/>
      <c r="W185" s="41" t="n"/>
      <c r="X185" s="41" t="n"/>
      <c r="Y185" s="41" t="n"/>
      <c r="Z185" s="41" t="n"/>
      <c r="AA185" s="41" t="n"/>
      <c r="AB185" s="41" t="n"/>
      <c r="AC185" s="41" t="n"/>
      <c r="AD185" s="41" t="n"/>
      <c r="AE185" s="41" t="n"/>
      <c r="AF185" s="46">
        <f>AD185-AE185</f>
        <v/>
      </c>
      <c r="AG185" s="59" t="n"/>
      <c r="AH185" s="46">
        <f>U185-AG185</f>
        <v/>
      </c>
      <c r="AI1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5" s="46">
        <f>AH185-Table7205[[#This Row],[Column 332]]</f>
        <v/>
      </c>
      <c r="AK185" s="59" t="n"/>
      <c r="AL185" s="41" t="n"/>
      <c r="AM185" s="49" t="n">
        <v>0.5</v>
      </c>
      <c r="AN185" s="46">
        <f>IF(Table7205[[#This Row],[Column 35]]&gt;0,Table7205[[#This Row],[Column 35]]*Table7205[[#This Row],[Column 38]],0)</f>
        <v/>
      </c>
      <c r="AO185" s="59" t="n"/>
      <c r="AP185" s="82">
        <f>SUM(AN185-AO185)</f>
        <v/>
      </c>
    </row>
    <row r="186">
      <c r="A186" s="41" t="n"/>
      <c r="B186" s="58" t="n"/>
      <c r="C186" s="41" t="n"/>
      <c r="D186" s="41" t="n"/>
      <c r="E186" s="41" t="n"/>
      <c r="F186" s="41" t="n"/>
      <c r="G186" s="41" t="n"/>
      <c r="H186" s="41" t="n"/>
      <c r="I186" s="41" t="n"/>
      <c r="J186" s="41" t="n"/>
      <c r="K186" s="41" t="n"/>
      <c r="L186" s="339" t="n"/>
      <c r="M186" s="41" t="n"/>
      <c r="N186" s="41" t="n"/>
      <c r="O186" s="41" t="n"/>
      <c r="P186" s="41" t="n"/>
      <c r="Q186" s="41" t="n"/>
      <c r="R186" s="43" t="n"/>
      <c r="S186" s="41" t="n"/>
      <c r="T186" s="41" t="n"/>
      <c r="U186" s="59" t="n"/>
      <c r="V186" s="41" t="n"/>
      <c r="W186" s="41" t="n"/>
      <c r="X186" s="41" t="n"/>
      <c r="Y186" s="41" t="n"/>
      <c r="Z186" s="41" t="n"/>
      <c r="AA186" s="41" t="n"/>
      <c r="AB186" s="41" t="n"/>
      <c r="AC186" s="41" t="n"/>
      <c r="AD186" s="41" t="n"/>
      <c r="AE186" s="41" t="n"/>
      <c r="AF186" s="46">
        <f>AD186-AE186</f>
        <v/>
      </c>
      <c r="AG186" s="59" t="n"/>
      <c r="AH186" s="46">
        <f>U186-AG186</f>
        <v/>
      </c>
      <c r="AI1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6" s="46">
        <f>AH186-Table7205[[#This Row],[Column 332]]</f>
        <v/>
      </c>
      <c r="AK186" s="59" t="n"/>
      <c r="AL186" s="41" t="n"/>
      <c r="AM186" s="49" t="n">
        <v>0.5</v>
      </c>
      <c r="AN186" s="46">
        <f>IF(Table7205[[#This Row],[Column 35]]&gt;0,Table7205[[#This Row],[Column 35]]*Table7205[[#This Row],[Column 38]],0)</f>
        <v/>
      </c>
      <c r="AO186" s="59" t="n"/>
      <c r="AP186" s="82">
        <f>SUM(AN186-AO186)</f>
        <v/>
      </c>
    </row>
    <row r="187">
      <c r="A187" s="41" t="n"/>
      <c r="B187" s="58" t="n"/>
      <c r="C187" s="41" t="n"/>
      <c r="D187" s="41" t="n"/>
      <c r="E187" s="41" t="n"/>
      <c r="F187" s="41" t="n"/>
      <c r="G187" s="41" t="n"/>
      <c r="H187" s="41" t="n"/>
      <c r="I187" s="41" t="n"/>
      <c r="J187" s="41" t="n"/>
      <c r="K187" s="41" t="n"/>
      <c r="L187" s="339" t="n"/>
      <c r="M187" s="41" t="n"/>
      <c r="N187" s="41" t="n"/>
      <c r="O187" s="41" t="n"/>
      <c r="P187" s="41" t="n"/>
      <c r="Q187" s="41" t="n"/>
      <c r="R187" s="43" t="n"/>
      <c r="S187" s="41" t="n"/>
      <c r="T187" s="41" t="n"/>
      <c r="U187" s="59" t="n"/>
      <c r="V187" s="41" t="n"/>
      <c r="W187" s="41" t="n"/>
      <c r="X187" s="41" t="n"/>
      <c r="Y187" s="41" t="n"/>
      <c r="Z187" s="41" t="n"/>
      <c r="AA187" s="41" t="n"/>
      <c r="AB187" s="41" t="n"/>
      <c r="AC187" s="41" t="n"/>
      <c r="AD187" s="41" t="n"/>
      <c r="AE187" s="41" t="n"/>
      <c r="AF187" s="46">
        <f>AD187-AE187</f>
        <v/>
      </c>
      <c r="AG187" s="59" t="n"/>
      <c r="AH187" s="46">
        <f>U187-AG187</f>
        <v/>
      </c>
      <c r="AI1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7" s="46">
        <f>AH187-Table7205[[#This Row],[Column 332]]</f>
        <v/>
      </c>
      <c r="AK187" s="59" t="n"/>
      <c r="AL187" s="41" t="n"/>
      <c r="AM187" s="49" t="n">
        <v>0.5</v>
      </c>
      <c r="AN187" s="46">
        <f>IF(Table7205[[#This Row],[Column 35]]&gt;0,Table7205[[#This Row],[Column 35]]*Table7205[[#This Row],[Column 38]],0)</f>
        <v/>
      </c>
      <c r="AO187" s="59" t="n"/>
      <c r="AP187" s="82">
        <f>SUM(AN187-AO187)</f>
        <v/>
      </c>
    </row>
    <row r="188">
      <c r="A188" s="41" t="n"/>
      <c r="B188" s="58" t="n"/>
      <c r="C188" s="41" t="n"/>
      <c r="D188" s="41" t="n"/>
      <c r="E188" s="41" t="n"/>
      <c r="F188" s="41" t="n"/>
      <c r="G188" s="41" t="n"/>
      <c r="H188" s="41" t="n"/>
      <c r="I188" s="41" t="n"/>
      <c r="J188" s="41" t="n"/>
      <c r="K188" s="41" t="n"/>
      <c r="L188" s="339" t="n"/>
      <c r="M188" s="41" t="n"/>
      <c r="N188" s="41" t="n"/>
      <c r="O188" s="41" t="n"/>
      <c r="P188" s="41" t="n"/>
      <c r="Q188" s="41" t="n"/>
      <c r="R188" s="43" t="n"/>
      <c r="S188" s="41" t="n"/>
      <c r="T188" s="41" t="n"/>
      <c r="U188" s="59" t="n"/>
      <c r="V188" s="41" t="n"/>
      <c r="W188" s="41" t="n"/>
      <c r="X188" s="41" t="n"/>
      <c r="Y188" s="41" t="n"/>
      <c r="Z188" s="41" t="n"/>
      <c r="AA188" s="41" t="n"/>
      <c r="AB188" s="41" t="n"/>
      <c r="AC188" s="41" t="n"/>
      <c r="AD188" s="41" t="n"/>
      <c r="AE188" s="41" t="n"/>
      <c r="AF188" s="46">
        <f>AD188-AE188</f>
        <v/>
      </c>
      <c r="AG188" s="59" t="n"/>
      <c r="AH188" s="46">
        <f>U188-AG188</f>
        <v/>
      </c>
      <c r="AI1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8" s="46">
        <f>AH188-Table7205[[#This Row],[Column 332]]</f>
        <v/>
      </c>
      <c r="AK188" s="59" t="n"/>
      <c r="AL188" s="41" t="n"/>
      <c r="AM188" s="49" t="n">
        <v>0.5</v>
      </c>
      <c r="AN188" s="46">
        <f>IF(Table7205[[#This Row],[Column 35]]&gt;0,Table7205[[#This Row],[Column 35]]*Table7205[[#This Row],[Column 38]],0)</f>
        <v/>
      </c>
      <c r="AO188" s="59" t="n"/>
      <c r="AP188" s="82">
        <f>SUM(AN188-AO188)</f>
        <v/>
      </c>
    </row>
    <row r="189">
      <c r="A189" s="41" t="n"/>
      <c r="B189" s="58" t="n"/>
      <c r="C189" s="41" t="n"/>
      <c r="D189" s="41" t="n"/>
      <c r="E189" s="41" t="n"/>
      <c r="F189" s="41" t="n"/>
      <c r="G189" s="41" t="n"/>
      <c r="H189" s="41" t="n"/>
      <c r="I189" s="41" t="n"/>
      <c r="J189" s="41" t="n"/>
      <c r="K189" s="41" t="n"/>
      <c r="L189" s="339" t="n"/>
      <c r="M189" s="41" t="n"/>
      <c r="N189" s="41" t="n"/>
      <c r="O189" s="41" t="n"/>
      <c r="P189" s="41" t="n"/>
      <c r="Q189" s="41" t="n"/>
      <c r="R189" s="43" t="n"/>
      <c r="S189" s="41" t="n"/>
      <c r="T189" s="41" t="n"/>
      <c r="U189" s="59" t="n"/>
      <c r="V189" s="41" t="n"/>
      <c r="W189" s="41" t="n"/>
      <c r="X189" s="41" t="n"/>
      <c r="Y189" s="41" t="n"/>
      <c r="Z189" s="41" t="n"/>
      <c r="AA189" s="41" t="n"/>
      <c r="AB189" s="41" t="n"/>
      <c r="AC189" s="41" t="n"/>
      <c r="AD189" s="41" t="n"/>
      <c r="AE189" s="41" t="n"/>
      <c r="AF189" s="46">
        <f>AD189-AE189</f>
        <v/>
      </c>
      <c r="AG189" s="59" t="n"/>
      <c r="AH189" s="46">
        <f>U189-AG189</f>
        <v/>
      </c>
      <c r="AI1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89" s="46">
        <f>AH189-Table7205[[#This Row],[Column 332]]</f>
        <v/>
      </c>
      <c r="AK189" s="59" t="n"/>
      <c r="AL189" s="41" t="n"/>
      <c r="AM189" s="49" t="n">
        <v>0.5</v>
      </c>
      <c r="AN189" s="46">
        <f>IF(Table7205[[#This Row],[Column 35]]&gt;0,Table7205[[#This Row],[Column 35]]*Table7205[[#This Row],[Column 38]],0)</f>
        <v/>
      </c>
      <c r="AO189" s="59" t="n"/>
      <c r="AP189" s="82">
        <f>SUM(AN189-AO189)</f>
        <v/>
      </c>
    </row>
    <row r="190">
      <c r="A190" s="41" t="n"/>
      <c r="B190" s="58" t="n"/>
      <c r="C190" s="41" t="n"/>
      <c r="D190" s="41" t="n"/>
      <c r="E190" s="41" t="n"/>
      <c r="F190" s="41" t="n"/>
      <c r="G190" s="41" t="n"/>
      <c r="H190" s="41" t="n"/>
      <c r="I190" s="41" t="n"/>
      <c r="J190" s="41" t="n"/>
      <c r="K190" s="41" t="n"/>
      <c r="L190" s="339" t="n"/>
      <c r="M190" s="41" t="n"/>
      <c r="N190" s="41" t="n"/>
      <c r="O190" s="41" t="n"/>
      <c r="P190" s="41" t="n"/>
      <c r="Q190" s="41" t="n"/>
      <c r="R190" s="43" t="n"/>
      <c r="S190" s="41" t="n"/>
      <c r="T190" s="41" t="n"/>
      <c r="U190" s="59" t="n"/>
      <c r="V190" s="41" t="n"/>
      <c r="W190" s="41" t="n"/>
      <c r="X190" s="41" t="n"/>
      <c r="Y190" s="41" t="n"/>
      <c r="Z190" s="41" t="n"/>
      <c r="AA190" s="41" t="n"/>
      <c r="AB190" s="41" t="n"/>
      <c r="AC190" s="41" t="n"/>
      <c r="AD190" s="41" t="n"/>
      <c r="AE190" s="41" t="n"/>
      <c r="AF190" s="46">
        <f>AD190-AE190</f>
        <v/>
      </c>
      <c r="AG190" s="59" t="n"/>
      <c r="AH190" s="46">
        <f>U190-AG190</f>
        <v/>
      </c>
      <c r="AI1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0" s="46">
        <f>AH190-Table7205[[#This Row],[Column 332]]</f>
        <v/>
      </c>
      <c r="AK190" s="59" t="n"/>
      <c r="AL190" s="41" t="n"/>
      <c r="AM190" s="49" t="n">
        <v>0.5</v>
      </c>
      <c r="AN190" s="46">
        <f>IF(Table7205[[#This Row],[Column 35]]&gt;0,Table7205[[#This Row],[Column 35]]*Table7205[[#This Row],[Column 38]],0)</f>
        <v/>
      </c>
      <c r="AO190" s="59" t="n"/>
      <c r="AP190" s="82">
        <f>SUM(AN190-AO190)</f>
        <v/>
      </c>
    </row>
    <row r="191">
      <c r="A191" s="41" t="n"/>
      <c r="B191" s="58" t="n"/>
      <c r="C191" s="41" t="n"/>
      <c r="D191" s="41" t="n"/>
      <c r="E191" s="41" t="n"/>
      <c r="F191" s="41" t="n"/>
      <c r="G191" s="41" t="n"/>
      <c r="H191" s="41" t="n"/>
      <c r="I191" s="41" t="n"/>
      <c r="J191" s="41" t="n"/>
      <c r="K191" s="41" t="n"/>
      <c r="L191" s="339" t="n"/>
      <c r="M191" s="41" t="n"/>
      <c r="N191" s="41" t="n"/>
      <c r="O191" s="41" t="n"/>
      <c r="P191" s="41" t="n"/>
      <c r="Q191" s="41" t="n"/>
      <c r="R191" s="43" t="n"/>
      <c r="S191" s="41" t="n"/>
      <c r="T191" s="41" t="n"/>
      <c r="U191" s="59" t="n"/>
      <c r="V191" s="41" t="n"/>
      <c r="W191" s="41" t="n"/>
      <c r="X191" s="41" t="n"/>
      <c r="Y191" s="41" t="n"/>
      <c r="Z191" s="41" t="n"/>
      <c r="AA191" s="41" t="n"/>
      <c r="AB191" s="41" t="n"/>
      <c r="AC191" s="41" t="n"/>
      <c r="AD191" s="41" t="n"/>
      <c r="AE191" s="41" t="n"/>
      <c r="AF191" s="46">
        <f>AD191-AE191</f>
        <v/>
      </c>
      <c r="AG191" s="59" t="n"/>
      <c r="AH191" s="46">
        <f>U191-AG191</f>
        <v/>
      </c>
      <c r="AI1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1" s="46">
        <f>AH191-Table7205[[#This Row],[Column 332]]</f>
        <v/>
      </c>
      <c r="AK191" s="59" t="n"/>
      <c r="AL191" s="41" t="n"/>
      <c r="AM191" s="49" t="n">
        <v>0.5</v>
      </c>
      <c r="AN191" s="46">
        <f>IF(Table7205[[#This Row],[Column 35]]&gt;0,Table7205[[#This Row],[Column 35]]*Table7205[[#This Row],[Column 38]],0)</f>
        <v/>
      </c>
      <c r="AO191" s="59" t="n"/>
      <c r="AP191" s="82">
        <f>SUM(AN191-AO191)</f>
        <v/>
      </c>
    </row>
    <row r="192">
      <c r="A192" s="41" t="n"/>
      <c r="B192" s="58" t="n"/>
      <c r="C192" s="41" t="n"/>
      <c r="D192" s="41" t="n"/>
      <c r="E192" s="41" t="n"/>
      <c r="F192" s="41" t="n"/>
      <c r="G192" s="41" t="n"/>
      <c r="H192" s="41" t="n"/>
      <c r="I192" s="41" t="n"/>
      <c r="J192" s="41" t="n"/>
      <c r="K192" s="41" t="n"/>
      <c r="L192" s="339" t="n"/>
      <c r="M192" s="41" t="n"/>
      <c r="N192" s="41" t="n"/>
      <c r="O192" s="41" t="n"/>
      <c r="P192" s="41" t="n"/>
      <c r="Q192" s="41" t="n"/>
      <c r="R192" s="43" t="n"/>
      <c r="S192" s="41" t="n"/>
      <c r="T192" s="41" t="n"/>
      <c r="U192" s="59" t="n"/>
      <c r="V192" s="41" t="n"/>
      <c r="W192" s="41" t="n"/>
      <c r="X192" s="41" t="n"/>
      <c r="Y192" s="41" t="n"/>
      <c r="Z192" s="41" t="n"/>
      <c r="AA192" s="41" t="n"/>
      <c r="AB192" s="41" t="n"/>
      <c r="AC192" s="41" t="n"/>
      <c r="AD192" s="41" t="n"/>
      <c r="AE192" s="41" t="n"/>
      <c r="AF192" s="46">
        <f>AD192-AE192</f>
        <v/>
      </c>
      <c r="AG192" s="59" t="n"/>
      <c r="AH192" s="46">
        <f>U192-AG192</f>
        <v/>
      </c>
      <c r="AI1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2" s="46">
        <f>AH192-Table7205[[#This Row],[Column 332]]</f>
        <v/>
      </c>
      <c r="AK192" s="59" t="n"/>
      <c r="AL192" s="41" t="n"/>
      <c r="AM192" s="49" t="n">
        <v>0.5</v>
      </c>
      <c r="AN192" s="46">
        <f>IF(Table7205[[#This Row],[Column 35]]&gt;0,Table7205[[#This Row],[Column 35]]*Table7205[[#This Row],[Column 38]],0)</f>
        <v/>
      </c>
      <c r="AO192" s="59" t="n"/>
      <c r="AP192" s="82">
        <f>SUM(AN192-AO192)</f>
        <v/>
      </c>
    </row>
    <row r="193">
      <c r="A193" s="41" t="n"/>
      <c r="B193" s="58" t="n"/>
      <c r="C193" s="41" t="n"/>
      <c r="D193" s="41" t="n"/>
      <c r="E193" s="41" t="n"/>
      <c r="F193" s="41" t="n"/>
      <c r="G193" s="41" t="n"/>
      <c r="H193" s="41" t="n"/>
      <c r="I193" s="41" t="n"/>
      <c r="J193" s="41" t="n"/>
      <c r="K193" s="41" t="n"/>
      <c r="L193" s="339" t="n"/>
      <c r="M193" s="41" t="n"/>
      <c r="N193" s="41" t="n"/>
      <c r="O193" s="41" t="n"/>
      <c r="P193" s="41" t="n"/>
      <c r="Q193" s="41" t="n"/>
      <c r="R193" s="43" t="n"/>
      <c r="S193" s="41" t="n"/>
      <c r="T193" s="41" t="n"/>
      <c r="U193" s="59" t="n"/>
      <c r="V193" s="41" t="n"/>
      <c r="W193" s="41" t="n"/>
      <c r="X193" s="41" t="n"/>
      <c r="Y193" s="41" t="n"/>
      <c r="Z193" s="41" t="n"/>
      <c r="AA193" s="41" t="n"/>
      <c r="AB193" s="41" t="n"/>
      <c r="AC193" s="41" t="n"/>
      <c r="AD193" s="41" t="n"/>
      <c r="AE193" s="41" t="n"/>
      <c r="AF193" s="46">
        <f>AD193-AE193</f>
        <v/>
      </c>
      <c r="AG193" s="59" t="n"/>
      <c r="AH193" s="46">
        <f>U193-AG193</f>
        <v/>
      </c>
      <c r="AI1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3" s="46">
        <f>AH193-Table7205[[#This Row],[Column 332]]</f>
        <v/>
      </c>
      <c r="AK193" s="59" t="n"/>
      <c r="AL193" s="41" t="n"/>
      <c r="AM193" s="49" t="n">
        <v>0.5</v>
      </c>
      <c r="AN193" s="46">
        <f>IF(Table7205[[#This Row],[Column 35]]&gt;0,Table7205[[#This Row],[Column 35]]*Table7205[[#This Row],[Column 38]],0)</f>
        <v/>
      </c>
      <c r="AO193" s="59" t="n"/>
      <c r="AP193" s="82">
        <f>SUM(AN193-AO193)</f>
        <v/>
      </c>
    </row>
    <row r="194">
      <c r="A194" s="41" t="n"/>
      <c r="B194" s="58" t="n"/>
      <c r="C194" s="41" t="n"/>
      <c r="D194" s="41" t="n"/>
      <c r="E194" s="41" t="n"/>
      <c r="F194" s="41" t="n"/>
      <c r="G194" s="41" t="n"/>
      <c r="H194" s="41" t="n"/>
      <c r="I194" s="41" t="n"/>
      <c r="J194" s="41" t="n"/>
      <c r="K194" s="41" t="n"/>
      <c r="L194" s="339" t="n"/>
      <c r="M194" s="41" t="n"/>
      <c r="N194" s="41" t="n"/>
      <c r="O194" s="41" t="n"/>
      <c r="P194" s="41" t="n"/>
      <c r="Q194" s="41" t="n"/>
      <c r="R194" s="43" t="n"/>
      <c r="S194" s="41" t="n"/>
      <c r="T194" s="41" t="n"/>
      <c r="U194" s="59" t="n"/>
      <c r="V194" s="41" t="n"/>
      <c r="W194" s="41" t="n"/>
      <c r="X194" s="41" t="n"/>
      <c r="Y194" s="41" t="n"/>
      <c r="Z194" s="41" t="n"/>
      <c r="AA194" s="41" t="n"/>
      <c r="AB194" s="41" t="n"/>
      <c r="AC194" s="41" t="n"/>
      <c r="AD194" s="41" t="n"/>
      <c r="AE194" s="41" t="n"/>
      <c r="AF194" s="46">
        <f>AD194-AE194</f>
        <v/>
      </c>
      <c r="AG194" s="59" t="n"/>
      <c r="AH194" s="46">
        <f>U194-AG194</f>
        <v/>
      </c>
      <c r="AI1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4" s="46">
        <f>AH194-Table7205[[#This Row],[Column 332]]</f>
        <v/>
      </c>
      <c r="AK194" s="59" t="n"/>
      <c r="AL194" s="41" t="n"/>
      <c r="AM194" s="49" t="n">
        <v>0.5</v>
      </c>
      <c r="AN194" s="46">
        <f>IF(Table7205[[#This Row],[Column 35]]&gt;0,Table7205[[#This Row],[Column 35]]*Table7205[[#This Row],[Column 38]],0)</f>
        <v/>
      </c>
      <c r="AO194" s="59" t="n"/>
      <c r="AP194" s="82">
        <f>SUM(AN194-AO194)</f>
        <v/>
      </c>
    </row>
    <row r="195">
      <c r="A195" s="41" t="n"/>
      <c r="B195" s="58" t="n"/>
      <c r="C195" s="41" t="n"/>
      <c r="D195" s="41" t="n"/>
      <c r="E195" s="41" t="n"/>
      <c r="F195" s="41" t="n"/>
      <c r="G195" s="41" t="n"/>
      <c r="H195" s="41" t="n"/>
      <c r="I195" s="41" t="n"/>
      <c r="J195" s="41" t="n"/>
      <c r="K195" s="41" t="n"/>
      <c r="L195" s="339" t="n"/>
      <c r="M195" s="41" t="n"/>
      <c r="N195" s="41" t="n"/>
      <c r="O195" s="41" t="n"/>
      <c r="P195" s="41" t="n"/>
      <c r="Q195" s="41" t="n"/>
      <c r="R195" s="43" t="n"/>
      <c r="S195" s="41" t="n"/>
      <c r="T195" s="41" t="n"/>
      <c r="U195" s="59" t="n"/>
      <c r="V195" s="41" t="n"/>
      <c r="W195" s="41" t="n"/>
      <c r="X195" s="41" t="n"/>
      <c r="Y195" s="41" t="n"/>
      <c r="Z195" s="41" t="n"/>
      <c r="AA195" s="41" t="n"/>
      <c r="AB195" s="41" t="n"/>
      <c r="AC195" s="41" t="n"/>
      <c r="AD195" s="41" t="n"/>
      <c r="AE195" s="41" t="n"/>
      <c r="AF195" s="46">
        <f>AD195-AE195</f>
        <v/>
      </c>
      <c r="AG195" s="59" t="n"/>
      <c r="AH195" s="46">
        <f>U195-AG195</f>
        <v/>
      </c>
      <c r="AI1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5" s="46">
        <f>AH195-Table7205[[#This Row],[Column 332]]</f>
        <v/>
      </c>
      <c r="AK195" s="59" t="n"/>
      <c r="AL195" s="41" t="n"/>
      <c r="AM195" s="49" t="n">
        <v>0.5</v>
      </c>
      <c r="AN195" s="46">
        <f>IF(Table7205[[#This Row],[Column 35]]&gt;0,Table7205[[#This Row],[Column 35]]*Table7205[[#This Row],[Column 38]],0)</f>
        <v/>
      </c>
      <c r="AO195" s="59" t="n"/>
      <c r="AP195" s="82">
        <f>SUM(AN195-AO195)</f>
        <v/>
      </c>
    </row>
    <row r="196">
      <c r="A196" s="41" t="n"/>
      <c r="B196" s="58" t="n"/>
      <c r="C196" s="41" t="n"/>
      <c r="D196" s="41" t="n"/>
      <c r="E196" s="41" t="n"/>
      <c r="F196" s="41" t="n"/>
      <c r="G196" s="41" t="n"/>
      <c r="H196" s="41" t="n"/>
      <c r="I196" s="41" t="n"/>
      <c r="J196" s="41" t="n"/>
      <c r="K196" s="41" t="n"/>
      <c r="L196" s="339" t="n"/>
      <c r="M196" s="41" t="n"/>
      <c r="N196" s="41" t="n"/>
      <c r="O196" s="41" t="n"/>
      <c r="P196" s="41" t="n"/>
      <c r="Q196" s="41" t="n"/>
      <c r="R196" s="43" t="n"/>
      <c r="S196" s="41" t="n"/>
      <c r="T196" s="41" t="n"/>
      <c r="U196" s="59" t="n"/>
      <c r="V196" s="41" t="n"/>
      <c r="W196" s="41" t="n"/>
      <c r="X196" s="41" t="n"/>
      <c r="Y196" s="41" t="n"/>
      <c r="Z196" s="41" t="n"/>
      <c r="AA196" s="41" t="n"/>
      <c r="AB196" s="41" t="n"/>
      <c r="AC196" s="41" t="n"/>
      <c r="AD196" s="41" t="n"/>
      <c r="AE196" s="41" t="n"/>
      <c r="AF196" s="46">
        <f>AD196-AE196</f>
        <v/>
      </c>
      <c r="AG196" s="59" t="n"/>
      <c r="AH196" s="46">
        <f>U196-AG196</f>
        <v/>
      </c>
      <c r="AI1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6" s="46">
        <f>AH196-Table7205[[#This Row],[Column 332]]</f>
        <v/>
      </c>
      <c r="AK196" s="59" t="n"/>
      <c r="AL196" s="41" t="n"/>
      <c r="AM196" s="49" t="n">
        <v>0.5</v>
      </c>
      <c r="AN196" s="46">
        <f>IF(Table7205[[#This Row],[Column 35]]&gt;0,Table7205[[#This Row],[Column 35]]*Table7205[[#This Row],[Column 38]],0)</f>
        <v/>
      </c>
      <c r="AO196" s="59" t="n"/>
      <c r="AP196" s="82">
        <f>SUM(AN196-AO196)</f>
        <v/>
      </c>
    </row>
    <row r="197">
      <c r="A197" s="41" t="n"/>
      <c r="B197" s="58" t="n"/>
      <c r="C197" s="41" t="n"/>
      <c r="D197" s="41" t="n"/>
      <c r="E197" s="41" t="n"/>
      <c r="F197" s="41" t="n"/>
      <c r="G197" s="41" t="n"/>
      <c r="H197" s="41" t="n"/>
      <c r="I197" s="41" t="n"/>
      <c r="J197" s="41" t="n"/>
      <c r="K197" s="41" t="n"/>
      <c r="L197" s="339" t="n"/>
      <c r="M197" s="41" t="n"/>
      <c r="N197" s="41" t="n"/>
      <c r="O197" s="41" t="n"/>
      <c r="P197" s="41" t="n"/>
      <c r="Q197" s="41" t="n"/>
      <c r="R197" s="43" t="n"/>
      <c r="S197" s="41" t="n"/>
      <c r="T197" s="41" t="n"/>
      <c r="U197" s="59" t="n"/>
      <c r="V197" s="41" t="n"/>
      <c r="W197" s="41" t="n"/>
      <c r="X197" s="41" t="n"/>
      <c r="Y197" s="41" t="n"/>
      <c r="Z197" s="41" t="n"/>
      <c r="AA197" s="41" t="n"/>
      <c r="AB197" s="41" t="n"/>
      <c r="AC197" s="41" t="n"/>
      <c r="AD197" s="41" t="n"/>
      <c r="AE197" s="41" t="n"/>
      <c r="AF197" s="46">
        <f>AD197-AE197</f>
        <v/>
      </c>
      <c r="AG197" s="59" t="n"/>
      <c r="AH197" s="46">
        <f>U197-AG197</f>
        <v/>
      </c>
      <c r="AI1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7" s="46">
        <f>AH197-Table7205[[#This Row],[Column 332]]</f>
        <v/>
      </c>
      <c r="AK197" s="59" t="n"/>
      <c r="AL197" s="41" t="n"/>
      <c r="AM197" s="49" t="n">
        <v>0.5</v>
      </c>
      <c r="AN197" s="46">
        <f>IF(Table7205[[#This Row],[Column 35]]&gt;0,Table7205[[#This Row],[Column 35]]*Table7205[[#This Row],[Column 38]],0)</f>
        <v/>
      </c>
      <c r="AO197" s="59" t="n"/>
      <c r="AP197" s="82">
        <f>SUM(AN197-AO197)</f>
        <v/>
      </c>
    </row>
    <row r="198">
      <c r="A198" s="41" t="n"/>
      <c r="B198" s="58" t="n"/>
      <c r="C198" s="41" t="n"/>
      <c r="D198" s="41" t="n"/>
      <c r="E198" s="41" t="n"/>
      <c r="F198" s="41" t="n"/>
      <c r="G198" s="41" t="n"/>
      <c r="H198" s="41" t="n"/>
      <c r="I198" s="41" t="n"/>
      <c r="J198" s="41" t="n"/>
      <c r="K198" s="41" t="n"/>
      <c r="L198" s="339" t="n"/>
      <c r="M198" s="41" t="n"/>
      <c r="N198" s="41" t="n"/>
      <c r="O198" s="41" t="n"/>
      <c r="P198" s="41" t="n"/>
      <c r="Q198" s="41" t="n"/>
      <c r="R198" s="43" t="n"/>
      <c r="S198" s="41" t="n"/>
      <c r="T198" s="41" t="n"/>
      <c r="U198" s="59" t="n"/>
      <c r="V198" s="41" t="n"/>
      <c r="W198" s="41" t="n"/>
      <c r="X198" s="41" t="n"/>
      <c r="Y198" s="41" t="n"/>
      <c r="Z198" s="41" t="n"/>
      <c r="AA198" s="41" t="n"/>
      <c r="AB198" s="41" t="n"/>
      <c r="AC198" s="41" t="n"/>
      <c r="AD198" s="41" t="n"/>
      <c r="AE198" s="41" t="n"/>
      <c r="AF198" s="46">
        <f>AD198-AE198</f>
        <v/>
      </c>
      <c r="AG198" s="59" t="n"/>
      <c r="AH198" s="46">
        <f>U198-AG198</f>
        <v/>
      </c>
      <c r="AI1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8" s="46">
        <f>AH198-Table7205[[#This Row],[Column 332]]</f>
        <v/>
      </c>
      <c r="AK198" s="59" t="n"/>
      <c r="AL198" s="41" t="n"/>
      <c r="AM198" s="49" t="n">
        <v>0.5</v>
      </c>
      <c r="AN198" s="46">
        <f>IF(Table7205[[#This Row],[Column 35]]&gt;0,Table7205[[#This Row],[Column 35]]*Table7205[[#This Row],[Column 38]],0)</f>
        <v/>
      </c>
      <c r="AO198" s="59" t="n"/>
      <c r="AP198" s="82">
        <f>SUM(AN198-AO198)</f>
        <v/>
      </c>
    </row>
    <row r="199">
      <c r="A199" s="41" t="n"/>
      <c r="B199" s="58" t="n"/>
      <c r="C199" s="41" t="n"/>
      <c r="D199" s="41" t="n"/>
      <c r="E199" s="41" t="n"/>
      <c r="F199" s="41" t="n"/>
      <c r="G199" s="41" t="n"/>
      <c r="H199" s="41" t="n"/>
      <c r="I199" s="41" t="n"/>
      <c r="J199" s="41" t="n"/>
      <c r="K199" s="41" t="n"/>
      <c r="L199" s="339" t="n"/>
      <c r="M199" s="41" t="n"/>
      <c r="N199" s="41" t="n"/>
      <c r="O199" s="41" t="n"/>
      <c r="P199" s="41" t="n"/>
      <c r="Q199" s="41" t="n"/>
      <c r="R199" s="43" t="n"/>
      <c r="S199" s="41" t="n"/>
      <c r="T199" s="41" t="n"/>
      <c r="U199" s="59" t="n"/>
      <c r="V199" s="41" t="n"/>
      <c r="W199" s="41" t="n"/>
      <c r="X199" s="41" t="n"/>
      <c r="Y199" s="41" t="n"/>
      <c r="Z199" s="41" t="n"/>
      <c r="AA199" s="41" t="n"/>
      <c r="AB199" s="41" t="n"/>
      <c r="AC199" s="41" t="n"/>
      <c r="AD199" s="41" t="n"/>
      <c r="AE199" s="41" t="n"/>
      <c r="AF199" s="46">
        <f>AD199-AE199</f>
        <v/>
      </c>
      <c r="AG199" s="59" t="n"/>
      <c r="AH199" s="46">
        <f>U199-AG199</f>
        <v/>
      </c>
      <c r="AI1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99" s="46">
        <f>AH199-Table7205[[#This Row],[Column 332]]</f>
        <v/>
      </c>
      <c r="AK199" s="59" t="n"/>
      <c r="AL199" s="41" t="n"/>
      <c r="AM199" s="49" t="n">
        <v>0.5</v>
      </c>
      <c r="AN199" s="46">
        <f>IF(Table7205[[#This Row],[Column 35]]&gt;0,Table7205[[#This Row],[Column 35]]*Table7205[[#This Row],[Column 38]],0)</f>
        <v/>
      </c>
      <c r="AO199" s="59" t="n"/>
      <c r="AP199" s="82">
        <f>SUM(AN199-AO199)</f>
        <v/>
      </c>
    </row>
    <row r="200">
      <c r="A200" s="41" t="n"/>
      <c r="B200" s="58" t="n"/>
      <c r="C200" s="41" t="n"/>
      <c r="D200" s="41" t="n"/>
      <c r="E200" s="41" t="n"/>
      <c r="F200" s="41" t="n"/>
      <c r="G200" s="41" t="n"/>
      <c r="H200" s="41" t="n"/>
      <c r="I200" s="41" t="n"/>
      <c r="J200" s="41" t="n"/>
      <c r="K200" s="41" t="n"/>
      <c r="L200" s="339" t="n"/>
      <c r="M200" s="41" t="n"/>
      <c r="N200" s="41" t="n"/>
      <c r="O200" s="41" t="n"/>
      <c r="P200" s="41" t="n"/>
      <c r="Q200" s="41" t="n"/>
      <c r="R200" s="43" t="n"/>
      <c r="S200" s="41" t="n"/>
      <c r="T200" s="41" t="n"/>
      <c r="U200" s="59" t="n"/>
      <c r="V200" s="41" t="n"/>
      <c r="W200" s="41" t="n"/>
      <c r="X200" s="41" t="n"/>
      <c r="Y200" s="41" t="n"/>
      <c r="Z200" s="41" t="n"/>
      <c r="AA200" s="41" t="n"/>
      <c r="AB200" s="41" t="n"/>
      <c r="AC200" s="41" t="n"/>
      <c r="AD200" s="41" t="n"/>
      <c r="AE200" s="41" t="n"/>
      <c r="AF200" s="46">
        <f>AD200-AE200</f>
        <v/>
      </c>
      <c r="AG200" s="59" t="n"/>
      <c r="AH200" s="46">
        <f>U200-AG200</f>
        <v/>
      </c>
      <c r="AI2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0" s="46">
        <f>AH200-Table7205[[#This Row],[Column 332]]</f>
        <v/>
      </c>
      <c r="AK200" s="59" t="n"/>
      <c r="AL200" s="41" t="n"/>
      <c r="AM200" s="49" t="n">
        <v>0.5</v>
      </c>
      <c r="AN200" s="46">
        <f>IF(Table7205[[#This Row],[Column 35]]&gt;0,Table7205[[#This Row],[Column 35]]*Table7205[[#This Row],[Column 38]],0)</f>
        <v/>
      </c>
      <c r="AO200" s="59" t="n"/>
      <c r="AP200" s="82">
        <f>SUM(AN200-AO200)</f>
        <v/>
      </c>
    </row>
    <row r="201">
      <c r="A201" s="41" t="n"/>
      <c r="B201" s="58" t="n"/>
      <c r="C201" s="41" t="n"/>
      <c r="D201" s="41" t="n"/>
      <c r="E201" s="41" t="n"/>
      <c r="F201" s="41" t="n"/>
      <c r="G201" s="41" t="n"/>
      <c r="H201" s="41" t="n"/>
      <c r="I201" s="41" t="n"/>
      <c r="J201" s="41" t="n"/>
      <c r="K201" s="41" t="n"/>
      <c r="L201" s="339" t="n"/>
      <c r="M201" s="41" t="n"/>
      <c r="N201" s="41" t="n"/>
      <c r="O201" s="41" t="n"/>
      <c r="P201" s="41" t="n"/>
      <c r="Q201" s="41" t="n"/>
      <c r="R201" s="43" t="n"/>
      <c r="S201" s="41" t="n"/>
      <c r="T201" s="41" t="n"/>
      <c r="U201" s="59" t="n"/>
      <c r="V201" s="41" t="n"/>
      <c r="W201" s="41" t="n"/>
      <c r="X201" s="41" t="n"/>
      <c r="Y201" s="41" t="n"/>
      <c r="Z201" s="41" t="n"/>
      <c r="AA201" s="41" t="n"/>
      <c r="AB201" s="41" t="n"/>
      <c r="AC201" s="41" t="n"/>
      <c r="AD201" s="41" t="n"/>
      <c r="AE201" s="41" t="n"/>
      <c r="AF201" s="46">
        <f>AD201-AE201</f>
        <v/>
      </c>
      <c r="AG201" s="59" t="n"/>
      <c r="AH201" s="46">
        <f>U201-AG201</f>
        <v/>
      </c>
      <c r="AI2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1" s="46">
        <f>AH201-Table7205[[#This Row],[Column 332]]</f>
        <v/>
      </c>
      <c r="AK201" s="59" t="n"/>
      <c r="AL201" s="41" t="n"/>
      <c r="AM201" s="49" t="n">
        <v>0.5</v>
      </c>
      <c r="AN201" s="46">
        <f>IF(Table7205[[#This Row],[Column 35]]&gt;0,Table7205[[#This Row],[Column 35]]*Table7205[[#This Row],[Column 38]],0)</f>
        <v/>
      </c>
      <c r="AO201" s="59" t="n"/>
      <c r="AP201" s="82">
        <f>SUM(AN201-AO201)</f>
        <v/>
      </c>
    </row>
    <row r="202">
      <c r="A202" s="41" t="n"/>
      <c r="B202" s="58" t="n"/>
      <c r="C202" s="41" t="n"/>
      <c r="D202" s="41" t="n"/>
      <c r="E202" s="41" t="n"/>
      <c r="F202" s="41" t="n"/>
      <c r="G202" s="41" t="n"/>
      <c r="H202" s="41" t="n"/>
      <c r="I202" s="41" t="n"/>
      <c r="J202" s="41" t="n"/>
      <c r="K202" s="41" t="n"/>
      <c r="L202" s="339" t="n"/>
      <c r="M202" s="41" t="n"/>
      <c r="N202" s="41" t="n"/>
      <c r="O202" s="41" t="n"/>
      <c r="P202" s="41" t="n"/>
      <c r="Q202" s="41" t="n"/>
      <c r="R202" s="43" t="n"/>
      <c r="S202" s="41" t="n"/>
      <c r="T202" s="41" t="n"/>
      <c r="U202" s="59" t="n"/>
      <c r="V202" s="41" t="n"/>
      <c r="W202" s="41" t="n"/>
      <c r="X202" s="41" t="n"/>
      <c r="Y202" s="41" t="n"/>
      <c r="Z202" s="41" t="n"/>
      <c r="AA202" s="41" t="n"/>
      <c r="AB202" s="41" t="n"/>
      <c r="AC202" s="41" t="n"/>
      <c r="AD202" s="41" t="n"/>
      <c r="AE202" s="41" t="n"/>
      <c r="AF202" s="46">
        <f>AD202-AE202</f>
        <v/>
      </c>
      <c r="AG202" s="59" t="n"/>
      <c r="AH202" s="46">
        <f>U202-AG202</f>
        <v/>
      </c>
      <c r="AI2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2" s="46">
        <f>AH202-Table7205[[#This Row],[Column 332]]</f>
        <v/>
      </c>
      <c r="AK202" s="59" t="n"/>
      <c r="AL202" s="41" t="n"/>
      <c r="AM202" s="49" t="n">
        <v>0.5</v>
      </c>
      <c r="AN202" s="46">
        <f>IF(Table7205[[#This Row],[Column 35]]&gt;0,Table7205[[#This Row],[Column 35]]*Table7205[[#This Row],[Column 38]],0)</f>
        <v/>
      </c>
      <c r="AO202" s="59" t="n"/>
      <c r="AP202" s="82">
        <f>SUM(AN202-AO202)</f>
        <v/>
      </c>
    </row>
    <row r="203">
      <c r="A203" s="41" t="n"/>
      <c r="B203" s="58" t="n"/>
      <c r="C203" s="41" t="n"/>
      <c r="D203" s="41" t="n"/>
      <c r="E203" s="41" t="n"/>
      <c r="F203" s="41" t="n"/>
      <c r="G203" s="41" t="n"/>
      <c r="H203" s="41" t="n"/>
      <c r="I203" s="41" t="n"/>
      <c r="J203" s="41" t="n"/>
      <c r="K203" s="41" t="n"/>
      <c r="L203" s="339" t="n"/>
      <c r="M203" s="41" t="n"/>
      <c r="N203" s="41" t="n"/>
      <c r="O203" s="41" t="n"/>
      <c r="P203" s="41" t="n"/>
      <c r="Q203" s="41" t="n"/>
      <c r="R203" s="43" t="n"/>
      <c r="S203" s="41" t="n"/>
      <c r="T203" s="41" t="n"/>
      <c r="U203" s="59" t="n"/>
      <c r="V203" s="41" t="n"/>
      <c r="W203" s="41" t="n"/>
      <c r="X203" s="41" t="n"/>
      <c r="Y203" s="41" t="n"/>
      <c r="Z203" s="41" t="n"/>
      <c r="AA203" s="41" t="n"/>
      <c r="AB203" s="41" t="n"/>
      <c r="AC203" s="41" t="n"/>
      <c r="AD203" s="41" t="n"/>
      <c r="AE203" s="41" t="n"/>
      <c r="AF203" s="46">
        <f>AD203-AE203</f>
        <v/>
      </c>
      <c r="AG203" s="59" t="n"/>
      <c r="AH203" s="46">
        <f>U203-AG203</f>
        <v/>
      </c>
      <c r="AI2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3" s="46">
        <f>AH203-Table7205[[#This Row],[Column 332]]</f>
        <v/>
      </c>
      <c r="AK203" s="59" t="n"/>
      <c r="AL203" s="41" t="n"/>
      <c r="AM203" s="49" t="n">
        <v>0.5</v>
      </c>
      <c r="AN203" s="46">
        <f>IF(Table7205[[#This Row],[Column 35]]&gt;0,Table7205[[#This Row],[Column 35]]*Table7205[[#This Row],[Column 38]],0)</f>
        <v/>
      </c>
      <c r="AO203" s="59" t="n"/>
      <c r="AP203" s="82">
        <f>SUM(AN203-AO203)</f>
        <v/>
      </c>
    </row>
    <row r="204">
      <c r="A204" s="41" t="n"/>
      <c r="B204" s="58" t="n"/>
      <c r="C204" s="41" t="n"/>
      <c r="D204" s="41" t="n"/>
      <c r="E204" s="41" t="n"/>
      <c r="F204" s="41" t="n"/>
      <c r="G204" s="41" t="n"/>
      <c r="H204" s="41" t="n"/>
      <c r="I204" s="41" t="n"/>
      <c r="J204" s="41" t="n"/>
      <c r="K204" s="41" t="n"/>
      <c r="L204" s="339" t="n"/>
      <c r="M204" s="41" t="n"/>
      <c r="N204" s="41" t="n"/>
      <c r="O204" s="41" t="n"/>
      <c r="P204" s="41" t="n"/>
      <c r="Q204" s="41" t="n"/>
      <c r="R204" s="43" t="n"/>
      <c r="S204" s="41" t="n"/>
      <c r="T204" s="41" t="n"/>
      <c r="U204" s="59" t="n"/>
      <c r="V204" s="41" t="n"/>
      <c r="W204" s="41" t="n"/>
      <c r="X204" s="41" t="n"/>
      <c r="Y204" s="41" t="n"/>
      <c r="Z204" s="41" t="n"/>
      <c r="AA204" s="41" t="n"/>
      <c r="AB204" s="41" t="n"/>
      <c r="AC204" s="41" t="n"/>
      <c r="AD204" s="41" t="n"/>
      <c r="AE204" s="41" t="n"/>
      <c r="AF204" s="46">
        <f>AD204-AE204</f>
        <v/>
      </c>
      <c r="AG204" s="59" t="n"/>
      <c r="AH204" s="46">
        <f>U204-AG204</f>
        <v/>
      </c>
      <c r="AI2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4" s="46">
        <f>AH204-Table7205[[#This Row],[Column 332]]</f>
        <v/>
      </c>
      <c r="AK204" s="59" t="n"/>
      <c r="AL204" s="41" t="n"/>
      <c r="AM204" s="49" t="n">
        <v>0.5</v>
      </c>
      <c r="AN204" s="46">
        <f>IF(Table7205[[#This Row],[Column 35]]&gt;0,Table7205[[#This Row],[Column 35]]*Table7205[[#This Row],[Column 38]],0)</f>
        <v/>
      </c>
      <c r="AO204" s="59" t="n"/>
      <c r="AP204" s="82">
        <f>SUM(AN204-AO204)</f>
        <v/>
      </c>
    </row>
    <row r="205">
      <c r="A205" s="41" t="n"/>
      <c r="B205" s="58" t="n"/>
      <c r="C205" s="41" t="n"/>
      <c r="D205" s="41" t="n"/>
      <c r="E205" s="41" t="n"/>
      <c r="F205" s="41" t="n"/>
      <c r="G205" s="41" t="n"/>
      <c r="H205" s="41" t="n"/>
      <c r="I205" s="41" t="n"/>
      <c r="J205" s="41" t="n"/>
      <c r="K205" s="41" t="n"/>
      <c r="L205" s="339" t="n"/>
      <c r="M205" s="41" t="n"/>
      <c r="N205" s="41" t="n"/>
      <c r="O205" s="41" t="n"/>
      <c r="P205" s="41" t="n"/>
      <c r="Q205" s="41" t="n"/>
      <c r="R205" s="43" t="n"/>
      <c r="S205" s="41" t="n"/>
      <c r="T205" s="41" t="n"/>
      <c r="U205" s="59" t="n"/>
      <c r="V205" s="41" t="n"/>
      <c r="W205" s="41" t="n"/>
      <c r="X205" s="41" t="n"/>
      <c r="Y205" s="41" t="n"/>
      <c r="Z205" s="41" t="n"/>
      <c r="AA205" s="41" t="n"/>
      <c r="AB205" s="41" t="n"/>
      <c r="AC205" s="41" t="n"/>
      <c r="AD205" s="41" t="n"/>
      <c r="AE205" s="41" t="n"/>
      <c r="AF205" s="46">
        <f>AD205-AE205</f>
        <v/>
      </c>
      <c r="AG205" s="59" t="n"/>
      <c r="AH205" s="46">
        <f>U205-AG205</f>
        <v/>
      </c>
      <c r="AI2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5" s="46">
        <f>AH205-Table7205[[#This Row],[Column 332]]</f>
        <v/>
      </c>
      <c r="AK205" s="59" t="n"/>
      <c r="AL205" s="41" t="n"/>
      <c r="AM205" s="49" t="n">
        <v>0.5</v>
      </c>
      <c r="AN205" s="46">
        <f>IF(Table7205[[#This Row],[Column 35]]&gt;0,Table7205[[#This Row],[Column 35]]*Table7205[[#This Row],[Column 38]],0)</f>
        <v/>
      </c>
      <c r="AO205" s="59" t="n"/>
      <c r="AP205" s="82">
        <f>SUM(AN205-AO205)</f>
        <v/>
      </c>
    </row>
    <row r="206">
      <c r="A206" s="41" t="n"/>
      <c r="B206" s="58" t="n"/>
      <c r="C206" s="41" t="n"/>
      <c r="D206" s="41" t="n"/>
      <c r="E206" s="41" t="n"/>
      <c r="F206" s="41" t="n"/>
      <c r="G206" s="41" t="n"/>
      <c r="H206" s="41" t="n"/>
      <c r="I206" s="41" t="n"/>
      <c r="J206" s="41" t="n"/>
      <c r="K206" s="41" t="n"/>
      <c r="L206" s="339" t="n"/>
      <c r="M206" s="41" t="n"/>
      <c r="N206" s="41" t="n"/>
      <c r="O206" s="41" t="n"/>
      <c r="P206" s="41" t="n"/>
      <c r="Q206" s="41" t="n"/>
      <c r="R206" s="43" t="n"/>
      <c r="S206" s="41" t="n"/>
      <c r="T206" s="41" t="n"/>
      <c r="U206" s="59" t="n"/>
      <c r="V206" s="41" t="n"/>
      <c r="W206" s="41" t="n"/>
      <c r="X206" s="41" t="n"/>
      <c r="Y206" s="41" t="n"/>
      <c r="Z206" s="41" t="n"/>
      <c r="AA206" s="41" t="n"/>
      <c r="AB206" s="41" t="n"/>
      <c r="AC206" s="41" t="n"/>
      <c r="AD206" s="41" t="n"/>
      <c r="AE206" s="41" t="n"/>
      <c r="AF206" s="46">
        <f>AD206-AE206</f>
        <v/>
      </c>
      <c r="AG206" s="59" t="n"/>
      <c r="AH206" s="46">
        <f>U206-AG206</f>
        <v/>
      </c>
      <c r="AI2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6" s="46">
        <f>AH206-Table7205[[#This Row],[Column 332]]</f>
        <v/>
      </c>
      <c r="AK206" s="59" t="n"/>
      <c r="AL206" s="41" t="n"/>
      <c r="AM206" s="49" t="n">
        <v>0.5</v>
      </c>
      <c r="AN206" s="46">
        <f>IF(Table7205[[#This Row],[Column 35]]&gt;0,Table7205[[#This Row],[Column 35]]*Table7205[[#This Row],[Column 38]],0)</f>
        <v/>
      </c>
      <c r="AO206" s="59" t="n"/>
      <c r="AP206" s="82">
        <f>SUM(AN206-AO206)</f>
        <v/>
      </c>
    </row>
    <row r="207">
      <c r="A207" s="41" t="n"/>
      <c r="B207" s="58" t="n"/>
      <c r="C207" s="41" t="n"/>
      <c r="D207" s="41" t="n"/>
      <c r="E207" s="41" t="n"/>
      <c r="F207" s="41" t="n"/>
      <c r="G207" s="41" t="n"/>
      <c r="H207" s="41" t="n"/>
      <c r="I207" s="41" t="n"/>
      <c r="J207" s="41" t="n"/>
      <c r="K207" s="41" t="n"/>
      <c r="L207" s="339" t="n"/>
      <c r="M207" s="41" t="n"/>
      <c r="N207" s="41" t="n"/>
      <c r="O207" s="41" t="n"/>
      <c r="P207" s="41" t="n"/>
      <c r="Q207" s="41" t="n"/>
      <c r="R207" s="43" t="n"/>
      <c r="S207" s="41" t="n"/>
      <c r="T207" s="41" t="n"/>
      <c r="U207" s="59" t="n"/>
      <c r="V207" s="41" t="n"/>
      <c r="W207" s="41" t="n"/>
      <c r="X207" s="41" t="n"/>
      <c r="Y207" s="41" t="n"/>
      <c r="Z207" s="41" t="n"/>
      <c r="AA207" s="41" t="n"/>
      <c r="AB207" s="41" t="n"/>
      <c r="AC207" s="41" t="n"/>
      <c r="AD207" s="41" t="n"/>
      <c r="AE207" s="41" t="n"/>
      <c r="AF207" s="46">
        <f>AD207-AE207</f>
        <v/>
      </c>
      <c r="AG207" s="59" t="n"/>
      <c r="AH207" s="46">
        <f>U207-AG207</f>
        <v/>
      </c>
      <c r="AI2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7" s="46">
        <f>AH207-Table7205[[#This Row],[Column 332]]</f>
        <v/>
      </c>
      <c r="AK207" s="59" t="n"/>
      <c r="AL207" s="41" t="n"/>
      <c r="AM207" s="49" t="n">
        <v>0.5</v>
      </c>
      <c r="AN207" s="46">
        <f>IF(Table7205[[#This Row],[Column 35]]&gt;0,Table7205[[#This Row],[Column 35]]*Table7205[[#This Row],[Column 38]],0)</f>
        <v/>
      </c>
      <c r="AO207" s="59" t="n"/>
      <c r="AP207" s="82">
        <f>SUM(AN207-AO207)</f>
        <v/>
      </c>
    </row>
    <row r="208">
      <c r="A208" s="41" t="n"/>
      <c r="B208" s="58" t="n"/>
      <c r="C208" s="41" t="n"/>
      <c r="D208" s="41" t="n"/>
      <c r="E208" s="41" t="n"/>
      <c r="F208" s="41" t="n"/>
      <c r="G208" s="41" t="n"/>
      <c r="H208" s="41" t="n"/>
      <c r="I208" s="41" t="n"/>
      <c r="J208" s="41" t="n"/>
      <c r="K208" s="41" t="n"/>
      <c r="L208" s="339" t="n"/>
      <c r="M208" s="41" t="n"/>
      <c r="N208" s="41" t="n"/>
      <c r="O208" s="41" t="n"/>
      <c r="P208" s="41" t="n"/>
      <c r="Q208" s="41" t="n"/>
      <c r="R208" s="43" t="n"/>
      <c r="S208" s="41" t="n"/>
      <c r="T208" s="41" t="n"/>
      <c r="U208" s="59" t="n"/>
      <c r="V208" s="41" t="n"/>
      <c r="W208" s="41" t="n"/>
      <c r="X208" s="41" t="n"/>
      <c r="Y208" s="41" t="n"/>
      <c r="Z208" s="41" t="n"/>
      <c r="AA208" s="41" t="n"/>
      <c r="AB208" s="41" t="n"/>
      <c r="AC208" s="41" t="n"/>
      <c r="AD208" s="41" t="n"/>
      <c r="AE208" s="41" t="n"/>
      <c r="AF208" s="46">
        <f>AD208-AE208</f>
        <v/>
      </c>
      <c r="AG208" s="59" t="n"/>
      <c r="AH208" s="46">
        <f>U208-AG208</f>
        <v/>
      </c>
      <c r="AI2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8" s="46">
        <f>AH208-Table7205[[#This Row],[Column 332]]</f>
        <v/>
      </c>
      <c r="AK208" s="59" t="n"/>
      <c r="AL208" s="41" t="n"/>
      <c r="AM208" s="49" t="n">
        <v>0.5</v>
      </c>
      <c r="AN208" s="46">
        <f>IF(Table7205[[#This Row],[Column 35]]&gt;0,Table7205[[#This Row],[Column 35]]*Table7205[[#This Row],[Column 38]],0)</f>
        <v/>
      </c>
      <c r="AO208" s="59" t="n"/>
      <c r="AP208" s="82">
        <f>SUM(AN208-AO208)</f>
        <v/>
      </c>
    </row>
    <row r="209">
      <c r="A209" s="41" t="n"/>
      <c r="B209" s="58" t="n"/>
      <c r="C209" s="41" t="n"/>
      <c r="D209" s="41" t="n"/>
      <c r="E209" s="41" t="n"/>
      <c r="F209" s="41" t="n"/>
      <c r="G209" s="41" t="n"/>
      <c r="H209" s="41" t="n"/>
      <c r="I209" s="41" t="n"/>
      <c r="J209" s="41" t="n"/>
      <c r="K209" s="41" t="n"/>
      <c r="L209" s="339" t="n"/>
      <c r="M209" s="41" t="n"/>
      <c r="N209" s="41" t="n"/>
      <c r="O209" s="41" t="n"/>
      <c r="P209" s="41" t="n"/>
      <c r="Q209" s="41" t="n"/>
      <c r="R209" s="43" t="n"/>
      <c r="S209" s="41" t="n"/>
      <c r="T209" s="41" t="n"/>
      <c r="U209" s="59" t="n"/>
      <c r="V209" s="41" t="n"/>
      <c r="W209" s="41" t="n"/>
      <c r="X209" s="41" t="n"/>
      <c r="Y209" s="41" t="n"/>
      <c r="Z209" s="41" t="n"/>
      <c r="AA209" s="41" t="n"/>
      <c r="AB209" s="41" t="n"/>
      <c r="AC209" s="41" t="n"/>
      <c r="AD209" s="41" t="n"/>
      <c r="AE209" s="41" t="n"/>
      <c r="AF209" s="46">
        <f>AD209-AE209</f>
        <v/>
      </c>
      <c r="AG209" s="59" t="n"/>
      <c r="AH209" s="46">
        <f>U209-AG209</f>
        <v/>
      </c>
      <c r="AI2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09" s="46">
        <f>AH209-Table7205[[#This Row],[Column 332]]</f>
        <v/>
      </c>
      <c r="AK209" s="59" t="n"/>
      <c r="AL209" s="41" t="n"/>
      <c r="AM209" s="49" t="n">
        <v>0.5</v>
      </c>
      <c r="AN209" s="46">
        <f>IF(Table7205[[#This Row],[Column 35]]&gt;0,Table7205[[#This Row],[Column 35]]*Table7205[[#This Row],[Column 38]],0)</f>
        <v/>
      </c>
      <c r="AO209" s="59" t="n"/>
      <c r="AP209" s="82">
        <f>SUM(AN209-AO209)</f>
        <v/>
      </c>
    </row>
    <row r="210">
      <c r="A210" s="41" t="n"/>
      <c r="B210" s="58" t="n"/>
      <c r="C210" s="41" t="n"/>
      <c r="D210" s="41" t="n"/>
      <c r="E210" s="41" t="n"/>
      <c r="F210" s="41" t="n"/>
      <c r="G210" s="41" t="n"/>
      <c r="H210" s="41" t="n"/>
      <c r="I210" s="41" t="n"/>
      <c r="J210" s="41" t="n"/>
      <c r="K210" s="41" t="n"/>
      <c r="L210" s="339" t="n"/>
      <c r="M210" s="41" t="n"/>
      <c r="N210" s="41" t="n"/>
      <c r="O210" s="41" t="n"/>
      <c r="P210" s="41" t="n"/>
      <c r="Q210" s="41" t="n"/>
      <c r="R210" s="43" t="n"/>
      <c r="S210" s="41" t="n"/>
      <c r="T210" s="41" t="n"/>
      <c r="U210" s="59" t="n"/>
      <c r="V210" s="41" t="n"/>
      <c r="W210" s="41" t="n"/>
      <c r="X210" s="41" t="n"/>
      <c r="Y210" s="41" t="n"/>
      <c r="Z210" s="41" t="n"/>
      <c r="AA210" s="41" t="n"/>
      <c r="AB210" s="41" t="n"/>
      <c r="AC210" s="41" t="n"/>
      <c r="AD210" s="41" t="n"/>
      <c r="AE210" s="41" t="n"/>
      <c r="AF210" s="46">
        <f>AD210-AE210</f>
        <v/>
      </c>
      <c r="AG210" s="59" t="n"/>
      <c r="AH210" s="46">
        <f>U210-AG210</f>
        <v/>
      </c>
      <c r="AI2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0" s="46">
        <f>AH210-Table7205[[#This Row],[Column 332]]</f>
        <v/>
      </c>
      <c r="AK210" s="59" t="n"/>
      <c r="AL210" s="41" t="n"/>
      <c r="AM210" s="49" t="n">
        <v>0.5</v>
      </c>
      <c r="AN210" s="46">
        <f>IF(Table7205[[#This Row],[Column 35]]&gt;0,Table7205[[#This Row],[Column 35]]*Table7205[[#This Row],[Column 38]],0)</f>
        <v/>
      </c>
      <c r="AO210" s="59" t="n"/>
      <c r="AP210" s="82">
        <f>SUM(AN210-AO210)</f>
        <v/>
      </c>
    </row>
    <row r="211">
      <c r="A211" s="41" t="n"/>
      <c r="B211" s="58" t="n"/>
      <c r="C211" s="41" t="n"/>
      <c r="D211" s="41" t="n"/>
      <c r="E211" s="41" t="n"/>
      <c r="F211" s="41" t="n"/>
      <c r="G211" s="41" t="n"/>
      <c r="H211" s="41" t="n"/>
      <c r="I211" s="41" t="n"/>
      <c r="J211" s="41" t="n"/>
      <c r="K211" s="41" t="n"/>
      <c r="L211" s="339" t="n"/>
      <c r="M211" s="41" t="n"/>
      <c r="N211" s="41" t="n"/>
      <c r="O211" s="41" t="n"/>
      <c r="P211" s="41" t="n"/>
      <c r="Q211" s="41" t="n"/>
      <c r="R211" s="43" t="n"/>
      <c r="S211" s="41" t="n"/>
      <c r="T211" s="41" t="n"/>
      <c r="U211" s="59" t="n"/>
      <c r="V211" s="41" t="n"/>
      <c r="W211" s="41" t="n"/>
      <c r="X211" s="41" t="n"/>
      <c r="Y211" s="41" t="n"/>
      <c r="Z211" s="41" t="n"/>
      <c r="AA211" s="41" t="n"/>
      <c r="AB211" s="41" t="n"/>
      <c r="AC211" s="41" t="n"/>
      <c r="AD211" s="41" t="n"/>
      <c r="AE211" s="41" t="n"/>
      <c r="AF211" s="46">
        <f>AD211-AE211</f>
        <v/>
      </c>
      <c r="AG211" s="59" t="n"/>
      <c r="AH211" s="46">
        <f>U211-AG211</f>
        <v/>
      </c>
      <c r="AI2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1" s="46">
        <f>AH211-Table7205[[#This Row],[Column 332]]</f>
        <v/>
      </c>
      <c r="AK211" s="59" t="n"/>
      <c r="AL211" s="41" t="n"/>
      <c r="AM211" s="49" t="n">
        <v>0.5</v>
      </c>
      <c r="AN211" s="46">
        <f>IF(Table7205[[#This Row],[Column 35]]&gt;0,Table7205[[#This Row],[Column 35]]*Table7205[[#This Row],[Column 38]],0)</f>
        <v/>
      </c>
      <c r="AO211" s="59" t="n"/>
      <c r="AP211" s="82">
        <f>SUM(AN211-AO211)</f>
        <v/>
      </c>
    </row>
    <row r="212">
      <c r="A212" s="41" t="n"/>
      <c r="B212" s="58" t="n"/>
      <c r="C212" s="41" t="n"/>
      <c r="D212" s="41" t="n"/>
      <c r="E212" s="41" t="n"/>
      <c r="F212" s="41" t="n"/>
      <c r="G212" s="41" t="n"/>
      <c r="H212" s="41" t="n"/>
      <c r="I212" s="41" t="n"/>
      <c r="J212" s="41" t="n"/>
      <c r="K212" s="41" t="n"/>
      <c r="L212" s="339" t="n"/>
      <c r="M212" s="41" t="n"/>
      <c r="N212" s="41" t="n"/>
      <c r="O212" s="41" t="n"/>
      <c r="P212" s="41" t="n"/>
      <c r="Q212" s="41" t="n"/>
      <c r="R212" s="43" t="n"/>
      <c r="S212" s="41" t="n"/>
      <c r="T212" s="41" t="n"/>
      <c r="U212" s="59" t="n"/>
      <c r="V212" s="41" t="n"/>
      <c r="W212" s="41" t="n"/>
      <c r="X212" s="41" t="n"/>
      <c r="Y212" s="41" t="n"/>
      <c r="Z212" s="41" t="n"/>
      <c r="AA212" s="41" t="n"/>
      <c r="AB212" s="41" t="n"/>
      <c r="AC212" s="41" t="n"/>
      <c r="AD212" s="41" t="n"/>
      <c r="AE212" s="41" t="n"/>
      <c r="AF212" s="46">
        <f>AD212-AE212</f>
        <v/>
      </c>
      <c r="AG212" s="59" t="n"/>
      <c r="AH212" s="46">
        <f>U212-AG212</f>
        <v/>
      </c>
      <c r="AI2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2" s="46">
        <f>AH212-Table7205[[#This Row],[Column 332]]</f>
        <v/>
      </c>
      <c r="AK212" s="59" t="n"/>
      <c r="AL212" s="41" t="n"/>
      <c r="AM212" s="49" t="n">
        <v>0.5</v>
      </c>
      <c r="AN212" s="46">
        <f>IF(Table7205[[#This Row],[Column 35]]&gt;0,Table7205[[#This Row],[Column 35]]*Table7205[[#This Row],[Column 38]],0)</f>
        <v/>
      </c>
      <c r="AO212" s="59" t="n"/>
      <c r="AP212" s="82">
        <f>SUM(AN212-AO212)</f>
        <v/>
      </c>
    </row>
    <row r="213">
      <c r="A213" s="41" t="n"/>
      <c r="B213" s="58" t="n"/>
      <c r="C213" s="41" t="n"/>
      <c r="D213" s="41" t="n"/>
      <c r="E213" s="41" t="n"/>
      <c r="F213" s="41" t="n"/>
      <c r="G213" s="41" t="n"/>
      <c r="H213" s="41" t="n"/>
      <c r="I213" s="41" t="n"/>
      <c r="J213" s="41" t="n"/>
      <c r="K213" s="41" t="n"/>
      <c r="L213" s="339" t="n"/>
      <c r="M213" s="41" t="n"/>
      <c r="N213" s="41" t="n"/>
      <c r="O213" s="41" t="n"/>
      <c r="P213" s="41" t="n"/>
      <c r="Q213" s="41" t="n"/>
      <c r="R213" s="43" t="n"/>
      <c r="S213" s="41" t="n"/>
      <c r="T213" s="41" t="n"/>
      <c r="U213" s="59" t="n"/>
      <c r="V213" s="41" t="n"/>
      <c r="W213" s="41" t="n"/>
      <c r="X213" s="41" t="n"/>
      <c r="Y213" s="41" t="n"/>
      <c r="Z213" s="41" t="n"/>
      <c r="AA213" s="41" t="n"/>
      <c r="AB213" s="41" t="n"/>
      <c r="AC213" s="41" t="n"/>
      <c r="AD213" s="41" t="n"/>
      <c r="AE213" s="41" t="n"/>
      <c r="AF213" s="46">
        <f>AD213-AE213</f>
        <v/>
      </c>
      <c r="AG213" s="59" t="n"/>
      <c r="AH213" s="46">
        <f>U213-AG213</f>
        <v/>
      </c>
      <c r="AI2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3" s="46">
        <f>AH213-Table7205[[#This Row],[Column 332]]</f>
        <v/>
      </c>
      <c r="AK213" s="59" t="n"/>
      <c r="AL213" s="41" t="n"/>
      <c r="AM213" s="49" t="n">
        <v>0.5</v>
      </c>
      <c r="AN213" s="46">
        <f>IF(Table7205[[#This Row],[Column 35]]&gt;0,Table7205[[#This Row],[Column 35]]*Table7205[[#This Row],[Column 38]],0)</f>
        <v/>
      </c>
      <c r="AO213" s="59" t="n"/>
      <c r="AP213" s="82">
        <f>SUM(AN213-AO213)</f>
        <v/>
      </c>
    </row>
    <row r="214">
      <c r="A214" s="41" t="n"/>
      <c r="B214" s="58" t="n"/>
      <c r="C214" s="41" t="n"/>
      <c r="D214" s="41" t="n"/>
      <c r="E214" s="41" t="n"/>
      <c r="F214" s="41" t="n"/>
      <c r="G214" s="41" t="n"/>
      <c r="H214" s="41" t="n"/>
      <c r="I214" s="41" t="n"/>
      <c r="J214" s="41" t="n"/>
      <c r="K214" s="41" t="n"/>
      <c r="L214" s="339" t="n"/>
      <c r="M214" s="41" t="n"/>
      <c r="N214" s="41" t="n"/>
      <c r="O214" s="41" t="n"/>
      <c r="P214" s="41" t="n"/>
      <c r="Q214" s="41" t="n"/>
      <c r="R214" s="43" t="n"/>
      <c r="S214" s="41" t="n"/>
      <c r="T214" s="41" t="n"/>
      <c r="U214" s="59" t="n"/>
      <c r="V214" s="41" t="n"/>
      <c r="W214" s="41" t="n"/>
      <c r="X214" s="41" t="n"/>
      <c r="Y214" s="41" t="n"/>
      <c r="Z214" s="41" t="n"/>
      <c r="AA214" s="41" t="n"/>
      <c r="AB214" s="41" t="n"/>
      <c r="AC214" s="41" t="n"/>
      <c r="AD214" s="41" t="n"/>
      <c r="AE214" s="41" t="n"/>
      <c r="AF214" s="46">
        <f>AD214-AE214</f>
        <v/>
      </c>
      <c r="AG214" s="59" t="n"/>
      <c r="AH214" s="46">
        <f>U214-AG214</f>
        <v/>
      </c>
      <c r="AI2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4" s="46">
        <f>AH214-Table7205[[#This Row],[Column 332]]</f>
        <v/>
      </c>
      <c r="AK214" s="59" t="n"/>
      <c r="AL214" s="41" t="n"/>
      <c r="AM214" s="49" t="n">
        <v>0.5</v>
      </c>
      <c r="AN214" s="46">
        <f>IF(Table7205[[#This Row],[Column 35]]&gt;0,Table7205[[#This Row],[Column 35]]*Table7205[[#This Row],[Column 38]],0)</f>
        <v/>
      </c>
      <c r="AO214" s="59" t="n"/>
      <c r="AP214" s="82">
        <f>SUM(AN214-AO214)</f>
        <v/>
      </c>
    </row>
    <row r="215">
      <c r="A215" s="41" t="n"/>
      <c r="B215" s="58" t="n"/>
      <c r="C215" s="41" t="n"/>
      <c r="D215" s="41" t="n"/>
      <c r="E215" s="41" t="n"/>
      <c r="F215" s="41" t="n"/>
      <c r="G215" s="41" t="n"/>
      <c r="H215" s="41" t="n"/>
      <c r="I215" s="41" t="n"/>
      <c r="J215" s="41" t="n"/>
      <c r="K215" s="41" t="n"/>
      <c r="L215" s="339" t="n"/>
      <c r="M215" s="41" t="n"/>
      <c r="N215" s="41" t="n"/>
      <c r="O215" s="41" t="n"/>
      <c r="P215" s="41" t="n"/>
      <c r="Q215" s="41" t="n"/>
      <c r="R215" s="43" t="n"/>
      <c r="S215" s="41" t="n"/>
      <c r="T215" s="41" t="n"/>
      <c r="U215" s="59" t="n"/>
      <c r="V215" s="41" t="n"/>
      <c r="W215" s="41" t="n"/>
      <c r="X215" s="41" t="n"/>
      <c r="Y215" s="41" t="n"/>
      <c r="Z215" s="41" t="n"/>
      <c r="AA215" s="41" t="n"/>
      <c r="AB215" s="41" t="n"/>
      <c r="AC215" s="41" t="n"/>
      <c r="AD215" s="41" t="n"/>
      <c r="AE215" s="41" t="n"/>
      <c r="AF215" s="46">
        <f>AD215-AE215</f>
        <v/>
      </c>
      <c r="AG215" s="59" t="n"/>
      <c r="AH215" s="46">
        <f>U215-AG215</f>
        <v/>
      </c>
      <c r="AI2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5" s="46">
        <f>AH215-Table7205[[#This Row],[Column 332]]</f>
        <v/>
      </c>
      <c r="AK215" s="59" t="n"/>
      <c r="AL215" s="41" t="n"/>
      <c r="AM215" s="49" t="n">
        <v>0.5</v>
      </c>
      <c r="AN215" s="46">
        <f>IF(Table7205[[#This Row],[Column 35]]&gt;0,Table7205[[#This Row],[Column 35]]*Table7205[[#This Row],[Column 38]],0)</f>
        <v/>
      </c>
      <c r="AO215" s="59" t="n"/>
      <c r="AP215" s="82">
        <f>SUM(AN215-AO215)</f>
        <v/>
      </c>
    </row>
    <row r="216">
      <c r="A216" s="41" t="n"/>
      <c r="B216" s="58" t="n"/>
      <c r="C216" s="41" t="n"/>
      <c r="D216" s="41" t="n"/>
      <c r="E216" s="41" t="n"/>
      <c r="F216" s="41" t="n"/>
      <c r="G216" s="41" t="n"/>
      <c r="H216" s="41" t="n"/>
      <c r="I216" s="41" t="n"/>
      <c r="J216" s="41" t="n"/>
      <c r="K216" s="41" t="n"/>
      <c r="L216" s="339" t="n"/>
      <c r="M216" s="41" t="n"/>
      <c r="N216" s="41" t="n"/>
      <c r="O216" s="41" t="n"/>
      <c r="P216" s="41" t="n"/>
      <c r="Q216" s="41" t="n"/>
      <c r="R216" s="43" t="n"/>
      <c r="S216" s="41" t="n"/>
      <c r="T216" s="41" t="n"/>
      <c r="U216" s="59" t="n"/>
      <c r="V216" s="41" t="n"/>
      <c r="W216" s="41" t="n"/>
      <c r="X216" s="41" t="n"/>
      <c r="Y216" s="41" t="n"/>
      <c r="Z216" s="41" t="n"/>
      <c r="AA216" s="41" t="n"/>
      <c r="AB216" s="41" t="n"/>
      <c r="AC216" s="41" t="n"/>
      <c r="AD216" s="41" t="n"/>
      <c r="AE216" s="41" t="n"/>
      <c r="AF216" s="46">
        <f>AD216-AE216</f>
        <v/>
      </c>
      <c r="AG216" s="59" t="n"/>
      <c r="AH216" s="46">
        <f>U216-AG216</f>
        <v/>
      </c>
      <c r="AI2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6" s="46">
        <f>AH216-Table7205[[#This Row],[Column 332]]</f>
        <v/>
      </c>
      <c r="AK216" s="59" t="n"/>
      <c r="AL216" s="41" t="n"/>
      <c r="AM216" s="49" t="n">
        <v>0.5</v>
      </c>
      <c r="AN216" s="46">
        <f>IF(Table7205[[#This Row],[Column 35]]&gt;0,Table7205[[#This Row],[Column 35]]*Table7205[[#This Row],[Column 38]],0)</f>
        <v/>
      </c>
      <c r="AO216" s="59" t="n"/>
      <c r="AP216" s="82">
        <f>SUM(AN216-AO216)</f>
        <v/>
      </c>
    </row>
    <row r="217">
      <c r="A217" s="41" t="n"/>
      <c r="B217" s="58" t="n"/>
      <c r="C217" s="41" t="n"/>
      <c r="D217" s="41" t="n"/>
      <c r="E217" s="41" t="n"/>
      <c r="F217" s="41" t="n"/>
      <c r="G217" s="41" t="n"/>
      <c r="H217" s="41" t="n"/>
      <c r="I217" s="41" t="n"/>
      <c r="J217" s="41" t="n"/>
      <c r="K217" s="41" t="n"/>
      <c r="L217" s="339" t="n"/>
      <c r="M217" s="41" t="n"/>
      <c r="N217" s="41" t="n"/>
      <c r="O217" s="41" t="n"/>
      <c r="P217" s="41" t="n"/>
      <c r="Q217" s="41" t="n"/>
      <c r="R217" s="43" t="n"/>
      <c r="S217" s="41" t="n"/>
      <c r="T217" s="41" t="n"/>
      <c r="U217" s="59" t="n"/>
      <c r="V217" s="41" t="n"/>
      <c r="W217" s="41" t="n"/>
      <c r="X217" s="41" t="n"/>
      <c r="Y217" s="41" t="n"/>
      <c r="Z217" s="41" t="n"/>
      <c r="AA217" s="41" t="n"/>
      <c r="AB217" s="41" t="n"/>
      <c r="AC217" s="41" t="n"/>
      <c r="AD217" s="41" t="n"/>
      <c r="AE217" s="41" t="n"/>
      <c r="AF217" s="46">
        <f>AD217-AE217</f>
        <v/>
      </c>
      <c r="AG217" s="59" t="n"/>
      <c r="AH217" s="46">
        <f>U217-AG217</f>
        <v/>
      </c>
      <c r="AI2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7" s="46">
        <f>AH217-Table7205[[#This Row],[Column 332]]</f>
        <v/>
      </c>
      <c r="AK217" s="59" t="n"/>
      <c r="AL217" s="41" t="n"/>
      <c r="AM217" s="49" t="n">
        <v>0.5</v>
      </c>
      <c r="AN217" s="46">
        <f>IF(Table7205[[#This Row],[Column 35]]&gt;0,Table7205[[#This Row],[Column 35]]*Table7205[[#This Row],[Column 38]],0)</f>
        <v/>
      </c>
      <c r="AO217" s="59" t="n"/>
      <c r="AP217" s="82">
        <f>SUM(AN217-AO217)</f>
        <v/>
      </c>
    </row>
    <row r="218">
      <c r="A218" s="41" t="n"/>
      <c r="B218" s="58" t="n"/>
      <c r="C218" s="41" t="n"/>
      <c r="D218" s="41" t="n"/>
      <c r="E218" s="41" t="n"/>
      <c r="F218" s="41" t="n"/>
      <c r="G218" s="41" t="n"/>
      <c r="H218" s="41" t="n"/>
      <c r="I218" s="41" t="n"/>
      <c r="J218" s="41" t="n"/>
      <c r="K218" s="41" t="n"/>
      <c r="L218" s="339" t="n"/>
      <c r="M218" s="41" t="n"/>
      <c r="N218" s="41" t="n"/>
      <c r="O218" s="41" t="n"/>
      <c r="P218" s="41" t="n"/>
      <c r="Q218" s="41" t="n"/>
      <c r="R218" s="43" t="n"/>
      <c r="S218" s="41" t="n"/>
      <c r="T218" s="41" t="n"/>
      <c r="U218" s="59" t="n"/>
      <c r="V218" s="41" t="n"/>
      <c r="W218" s="41" t="n"/>
      <c r="X218" s="41" t="n"/>
      <c r="Y218" s="41" t="n"/>
      <c r="Z218" s="41" t="n"/>
      <c r="AA218" s="41" t="n"/>
      <c r="AB218" s="41" t="n"/>
      <c r="AC218" s="41" t="n"/>
      <c r="AD218" s="41" t="n"/>
      <c r="AE218" s="41" t="n"/>
      <c r="AF218" s="46">
        <f>AD218-AE218</f>
        <v/>
      </c>
      <c r="AG218" s="59" t="n"/>
      <c r="AH218" s="46">
        <f>U218-AG218</f>
        <v/>
      </c>
      <c r="AI2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8" s="46">
        <f>AH218-Table7205[[#This Row],[Column 332]]</f>
        <v/>
      </c>
      <c r="AK218" s="59" t="n"/>
      <c r="AL218" s="41" t="n"/>
      <c r="AM218" s="49" t="n">
        <v>0.5</v>
      </c>
      <c r="AN218" s="46">
        <f>IF(Table7205[[#This Row],[Column 35]]&gt;0,Table7205[[#This Row],[Column 35]]*Table7205[[#This Row],[Column 38]],0)</f>
        <v/>
      </c>
      <c r="AO218" s="59" t="n"/>
      <c r="AP218" s="82">
        <f>SUM(AN218-AO218)</f>
        <v/>
      </c>
    </row>
    <row r="219">
      <c r="A219" s="41" t="n"/>
      <c r="B219" s="58" t="n"/>
      <c r="C219" s="41" t="n"/>
      <c r="D219" s="41" t="n"/>
      <c r="E219" s="41" t="n"/>
      <c r="F219" s="41" t="n"/>
      <c r="G219" s="41" t="n"/>
      <c r="H219" s="41" t="n"/>
      <c r="I219" s="41" t="n"/>
      <c r="J219" s="41" t="n"/>
      <c r="K219" s="41" t="n"/>
      <c r="L219" s="339" t="n"/>
      <c r="M219" s="41" t="n"/>
      <c r="N219" s="41" t="n"/>
      <c r="O219" s="41" t="n"/>
      <c r="P219" s="41" t="n"/>
      <c r="Q219" s="41" t="n"/>
      <c r="R219" s="43" t="n"/>
      <c r="S219" s="41" t="n"/>
      <c r="T219" s="41" t="n"/>
      <c r="U219" s="59" t="n"/>
      <c r="V219" s="41" t="n"/>
      <c r="W219" s="41" t="n"/>
      <c r="X219" s="41" t="n"/>
      <c r="Y219" s="41" t="n"/>
      <c r="Z219" s="41" t="n"/>
      <c r="AA219" s="41" t="n"/>
      <c r="AB219" s="41" t="n"/>
      <c r="AC219" s="41" t="n"/>
      <c r="AD219" s="41" t="n"/>
      <c r="AE219" s="41" t="n"/>
      <c r="AF219" s="46">
        <f>AD219-AE219</f>
        <v/>
      </c>
      <c r="AG219" s="59" t="n"/>
      <c r="AH219" s="46">
        <f>U219-AG219</f>
        <v/>
      </c>
      <c r="AI2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19" s="46">
        <f>AH219-Table7205[[#This Row],[Column 332]]</f>
        <v/>
      </c>
      <c r="AK219" s="59" t="n"/>
      <c r="AL219" s="41" t="n"/>
      <c r="AM219" s="49" t="n">
        <v>0.5</v>
      </c>
      <c r="AN219" s="46">
        <f>IF(Table7205[[#This Row],[Column 35]]&gt;0,Table7205[[#This Row],[Column 35]]*Table7205[[#This Row],[Column 38]],0)</f>
        <v/>
      </c>
      <c r="AO219" s="59" t="n"/>
      <c r="AP219" s="82">
        <f>SUM(AN219-AO219)</f>
        <v/>
      </c>
    </row>
    <row r="220">
      <c r="A220" s="41" t="n"/>
      <c r="B220" s="58" t="n"/>
      <c r="C220" s="41" t="n"/>
      <c r="D220" s="41" t="n"/>
      <c r="E220" s="41" t="n"/>
      <c r="F220" s="41" t="n"/>
      <c r="G220" s="41" t="n"/>
      <c r="H220" s="41" t="n"/>
      <c r="I220" s="41" t="n"/>
      <c r="J220" s="41" t="n"/>
      <c r="K220" s="41" t="n"/>
      <c r="L220" s="339" t="n"/>
      <c r="M220" s="41" t="n"/>
      <c r="N220" s="41" t="n"/>
      <c r="O220" s="41" t="n"/>
      <c r="P220" s="41" t="n"/>
      <c r="Q220" s="41" t="n"/>
      <c r="R220" s="43" t="n"/>
      <c r="S220" s="41" t="n"/>
      <c r="T220" s="41" t="n"/>
      <c r="U220" s="59" t="n"/>
      <c r="V220" s="41" t="n"/>
      <c r="W220" s="41" t="n"/>
      <c r="X220" s="41" t="n"/>
      <c r="Y220" s="41" t="n"/>
      <c r="Z220" s="41" t="n"/>
      <c r="AA220" s="41" t="n"/>
      <c r="AB220" s="41" t="n"/>
      <c r="AC220" s="41" t="n"/>
      <c r="AD220" s="41" t="n"/>
      <c r="AE220" s="41" t="n"/>
      <c r="AF220" s="46">
        <f>AD220-AE220</f>
        <v/>
      </c>
      <c r="AG220" s="59" t="n"/>
      <c r="AH220" s="46">
        <f>U220-AG220</f>
        <v/>
      </c>
      <c r="AI2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0" s="46">
        <f>AH220-Table7205[[#This Row],[Column 332]]</f>
        <v/>
      </c>
      <c r="AK220" s="59" t="n"/>
      <c r="AL220" s="41" t="n"/>
      <c r="AM220" s="49" t="n">
        <v>0.5</v>
      </c>
      <c r="AN220" s="46">
        <f>IF(Table7205[[#This Row],[Column 35]]&gt;0,Table7205[[#This Row],[Column 35]]*Table7205[[#This Row],[Column 38]],0)</f>
        <v/>
      </c>
      <c r="AO220" s="59" t="n"/>
      <c r="AP220" s="82">
        <f>SUM(AN220-AO220)</f>
        <v/>
      </c>
    </row>
    <row r="221">
      <c r="A221" s="41" t="n"/>
      <c r="B221" s="58" t="n"/>
      <c r="C221" s="41" t="n"/>
      <c r="D221" s="41" t="n"/>
      <c r="E221" s="41" t="n"/>
      <c r="F221" s="41" t="n"/>
      <c r="G221" s="41" t="n"/>
      <c r="H221" s="41" t="n"/>
      <c r="I221" s="41" t="n"/>
      <c r="J221" s="41" t="n"/>
      <c r="K221" s="41" t="n"/>
      <c r="L221" s="339" t="n"/>
      <c r="M221" s="41" t="n"/>
      <c r="N221" s="41" t="n"/>
      <c r="O221" s="41" t="n"/>
      <c r="P221" s="41" t="n"/>
      <c r="Q221" s="41" t="n"/>
      <c r="R221" s="43" t="n"/>
      <c r="S221" s="41" t="n"/>
      <c r="T221" s="41" t="n"/>
      <c r="U221" s="59" t="n"/>
      <c r="V221" s="41" t="n"/>
      <c r="W221" s="41" t="n"/>
      <c r="X221" s="41" t="n"/>
      <c r="Y221" s="41" t="n"/>
      <c r="Z221" s="41" t="n"/>
      <c r="AA221" s="41" t="n"/>
      <c r="AB221" s="41" t="n"/>
      <c r="AC221" s="41" t="n"/>
      <c r="AD221" s="41" t="n"/>
      <c r="AE221" s="41" t="n"/>
      <c r="AF221" s="46">
        <f>AD221-AE221</f>
        <v/>
      </c>
      <c r="AG221" s="59" t="n"/>
      <c r="AH221" s="46">
        <f>U221-AG221</f>
        <v/>
      </c>
      <c r="AI2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1" s="46">
        <f>AH221-Table7205[[#This Row],[Column 332]]</f>
        <v/>
      </c>
      <c r="AK221" s="59" t="n"/>
      <c r="AL221" s="41" t="n"/>
      <c r="AM221" s="49" t="n">
        <v>0.5</v>
      </c>
      <c r="AN221" s="46">
        <f>IF(Table7205[[#This Row],[Column 35]]&gt;0,Table7205[[#This Row],[Column 35]]*Table7205[[#This Row],[Column 38]],0)</f>
        <v/>
      </c>
      <c r="AO221" s="59" t="n"/>
      <c r="AP221" s="82">
        <f>SUM(AN221-AO221)</f>
        <v/>
      </c>
    </row>
    <row r="222">
      <c r="A222" s="41" t="n"/>
      <c r="B222" s="58" t="n"/>
      <c r="C222" s="41" t="n"/>
      <c r="D222" s="41" t="n"/>
      <c r="E222" s="41" t="n"/>
      <c r="F222" s="41" t="n"/>
      <c r="G222" s="41" t="n"/>
      <c r="H222" s="41" t="n"/>
      <c r="I222" s="41" t="n"/>
      <c r="J222" s="41" t="n"/>
      <c r="K222" s="41" t="n"/>
      <c r="L222" s="339" t="n"/>
      <c r="M222" s="41" t="n"/>
      <c r="N222" s="41" t="n"/>
      <c r="O222" s="41" t="n"/>
      <c r="P222" s="41" t="n"/>
      <c r="Q222" s="41" t="n"/>
      <c r="R222" s="43" t="n"/>
      <c r="S222" s="41" t="n"/>
      <c r="T222" s="41" t="n"/>
      <c r="U222" s="59" t="n"/>
      <c r="V222" s="41" t="n"/>
      <c r="W222" s="41" t="n"/>
      <c r="X222" s="41" t="n"/>
      <c r="Y222" s="41" t="n"/>
      <c r="Z222" s="41" t="n"/>
      <c r="AA222" s="41" t="n"/>
      <c r="AB222" s="41" t="n"/>
      <c r="AC222" s="41" t="n"/>
      <c r="AD222" s="41" t="n"/>
      <c r="AE222" s="41" t="n"/>
      <c r="AF222" s="46">
        <f>AD222-AE222</f>
        <v/>
      </c>
      <c r="AG222" s="59" t="n"/>
      <c r="AH222" s="46">
        <f>U222-AG222</f>
        <v/>
      </c>
      <c r="AI2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2" s="46">
        <f>AH222-Table7205[[#This Row],[Column 332]]</f>
        <v/>
      </c>
      <c r="AK222" s="59" t="n"/>
      <c r="AL222" s="41" t="n"/>
      <c r="AM222" s="49" t="n">
        <v>0.5</v>
      </c>
      <c r="AN222" s="46">
        <f>IF(Table7205[[#This Row],[Column 35]]&gt;0,Table7205[[#This Row],[Column 35]]*Table7205[[#This Row],[Column 38]],0)</f>
        <v/>
      </c>
      <c r="AO222" s="59" t="n"/>
      <c r="AP222" s="82">
        <f>SUM(AN222-AO222)</f>
        <v/>
      </c>
    </row>
    <row r="223">
      <c r="A223" s="41" t="n"/>
      <c r="B223" s="58" t="n"/>
      <c r="C223" s="41" t="n"/>
      <c r="D223" s="41" t="n"/>
      <c r="E223" s="41" t="n"/>
      <c r="F223" s="41" t="n"/>
      <c r="G223" s="41" t="n"/>
      <c r="H223" s="41" t="n"/>
      <c r="I223" s="41" t="n"/>
      <c r="J223" s="41" t="n"/>
      <c r="K223" s="41" t="n"/>
      <c r="L223" s="339" t="n"/>
      <c r="M223" s="41" t="n"/>
      <c r="N223" s="41" t="n"/>
      <c r="O223" s="41" t="n"/>
      <c r="P223" s="41" t="n"/>
      <c r="Q223" s="41" t="n"/>
      <c r="R223" s="43" t="n"/>
      <c r="S223" s="41" t="n"/>
      <c r="T223" s="41" t="n"/>
      <c r="U223" s="59" t="n"/>
      <c r="V223" s="41" t="n"/>
      <c r="W223" s="41" t="n"/>
      <c r="X223" s="41" t="n"/>
      <c r="Y223" s="41" t="n"/>
      <c r="Z223" s="41" t="n"/>
      <c r="AA223" s="41" t="n"/>
      <c r="AB223" s="41" t="n"/>
      <c r="AC223" s="41" t="n"/>
      <c r="AD223" s="41" t="n"/>
      <c r="AE223" s="41" t="n"/>
      <c r="AF223" s="46">
        <f>AD223-AE223</f>
        <v/>
      </c>
      <c r="AG223" s="59" t="n"/>
      <c r="AH223" s="46">
        <f>U223-AG223</f>
        <v/>
      </c>
      <c r="AI2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3" s="46">
        <f>AH223-Table7205[[#This Row],[Column 332]]</f>
        <v/>
      </c>
      <c r="AK223" s="59" t="n"/>
      <c r="AL223" s="41" t="n"/>
      <c r="AM223" s="49" t="n">
        <v>0.5</v>
      </c>
      <c r="AN223" s="46">
        <f>IF(Table7205[[#This Row],[Column 35]]&gt;0,Table7205[[#This Row],[Column 35]]*Table7205[[#This Row],[Column 38]],0)</f>
        <v/>
      </c>
      <c r="AO223" s="59" t="n"/>
      <c r="AP223" s="82">
        <f>SUM(AN223-AO223)</f>
        <v/>
      </c>
    </row>
    <row r="224">
      <c r="A224" s="41" t="n"/>
      <c r="B224" s="58" t="n"/>
      <c r="C224" s="41" t="n"/>
      <c r="D224" s="41" t="n"/>
      <c r="E224" s="41" t="n"/>
      <c r="F224" s="41" t="n"/>
      <c r="G224" s="41" t="n"/>
      <c r="H224" s="41" t="n"/>
      <c r="I224" s="41" t="n"/>
      <c r="J224" s="41" t="n"/>
      <c r="K224" s="41" t="n"/>
      <c r="L224" s="339" t="n"/>
      <c r="M224" s="41" t="n"/>
      <c r="N224" s="41" t="n"/>
      <c r="O224" s="41" t="n"/>
      <c r="P224" s="41" t="n"/>
      <c r="Q224" s="41" t="n"/>
      <c r="R224" s="43" t="n"/>
      <c r="S224" s="41" t="n"/>
      <c r="T224" s="41" t="n"/>
      <c r="U224" s="59" t="n"/>
      <c r="V224" s="41" t="n"/>
      <c r="W224" s="41" t="n"/>
      <c r="X224" s="41" t="n"/>
      <c r="Y224" s="41" t="n"/>
      <c r="Z224" s="41" t="n"/>
      <c r="AA224" s="41" t="n"/>
      <c r="AB224" s="41" t="n"/>
      <c r="AC224" s="41" t="n"/>
      <c r="AD224" s="41" t="n"/>
      <c r="AE224" s="41" t="n"/>
      <c r="AF224" s="46">
        <f>AD224-AE224</f>
        <v/>
      </c>
      <c r="AG224" s="59" t="n"/>
      <c r="AH224" s="46">
        <f>U224-AG224</f>
        <v/>
      </c>
      <c r="AI2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4" s="46">
        <f>AH224-Table7205[[#This Row],[Column 332]]</f>
        <v/>
      </c>
      <c r="AK224" s="59" t="n"/>
      <c r="AL224" s="41" t="n"/>
      <c r="AM224" s="49" t="n">
        <v>0.5</v>
      </c>
      <c r="AN224" s="46">
        <f>IF(Table7205[[#This Row],[Column 35]]&gt;0,Table7205[[#This Row],[Column 35]]*Table7205[[#This Row],[Column 38]],0)</f>
        <v/>
      </c>
      <c r="AO224" s="59" t="n"/>
      <c r="AP224" s="82">
        <f>SUM(AN224-AO224)</f>
        <v/>
      </c>
    </row>
    <row r="225">
      <c r="A225" s="41" t="n"/>
      <c r="B225" s="58" t="n"/>
      <c r="C225" s="41" t="n"/>
      <c r="D225" s="41" t="n"/>
      <c r="E225" s="41" t="n"/>
      <c r="F225" s="41" t="n"/>
      <c r="G225" s="41" t="n"/>
      <c r="H225" s="41" t="n"/>
      <c r="I225" s="41" t="n"/>
      <c r="J225" s="41" t="n"/>
      <c r="K225" s="41" t="n"/>
      <c r="L225" s="339" t="n"/>
      <c r="M225" s="41" t="n"/>
      <c r="N225" s="41" t="n"/>
      <c r="O225" s="41" t="n"/>
      <c r="P225" s="41" t="n"/>
      <c r="Q225" s="41" t="n"/>
      <c r="R225" s="43" t="n"/>
      <c r="S225" s="41" t="n"/>
      <c r="T225" s="41" t="n"/>
      <c r="U225" s="59" t="n"/>
      <c r="V225" s="41" t="n"/>
      <c r="W225" s="41" t="n"/>
      <c r="X225" s="41" t="n"/>
      <c r="Y225" s="41" t="n"/>
      <c r="Z225" s="41" t="n"/>
      <c r="AA225" s="41" t="n"/>
      <c r="AB225" s="41" t="n"/>
      <c r="AC225" s="41" t="n"/>
      <c r="AD225" s="41" t="n"/>
      <c r="AE225" s="41" t="n"/>
      <c r="AF225" s="46">
        <f>AD225-AE225</f>
        <v/>
      </c>
      <c r="AG225" s="59" t="n"/>
      <c r="AH225" s="46">
        <f>U225-AG225</f>
        <v/>
      </c>
      <c r="AI2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5" s="46">
        <f>AH225-Table7205[[#This Row],[Column 332]]</f>
        <v/>
      </c>
      <c r="AK225" s="59" t="n"/>
      <c r="AL225" s="41" t="n"/>
      <c r="AM225" s="49" t="n">
        <v>0.5</v>
      </c>
      <c r="AN225" s="46">
        <f>IF(Table7205[[#This Row],[Column 35]]&gt;0,Table7205[[#This Row],[Column 35]]*Table7205[[#This Row],[Column 38]],0)</f>
        <v/>
      </c>
      <c r="AO225" s="59" t="n"/>
      <c r="AP225" s="82">
        <f>SUM(AN225-AO225)</f>
        <v/>
      </c>
    </row>
    <row r="226">
      <c r="A226" s="41" t="n"/>
      <c r="B226" s="58" t="n"/>
      <c r="C226" s="41" t="n"/>
      <c r="D226" s="41" t="n"/>
      <c r="E226" s="41" t="n"/>
      <c r="F226" s="41" t="n"/>
      <c r="G226" s="41" t="n"/>
      <c r="H226" s="41" t="n"/>
      <c r="I226" s="41" t="n"/>
      <c r="J226" s="41" t="n"/>
      <c r="K226" s="41" t="n"/>
      <c r="L226" s="339" t="n"/>
      <c r="M226" s="41" t="n"/>
      <c r="N226" s="41" t="n"/>
      <c r="O226" s="41" t="n"/>
      <c r="P226" s="41" t="n"/>
      <c r="Q226" s="41" t="n"/>
      <c r="R226" s="43" t="n"/>
      <c r="S226" s="41" t="n"/>
      <c r="T226" s="41" t="n"/>
      <c r="U226" s="59" t="n"/>
      <c r="V226" s="41" t="n"/>
      <c r="W226" s="41" t="n"/>
      <c r="X226" s="41" t="n"/>
      <c r="Y226" s="41" t="n"/>
      <c r="Z226" s="41" t="n"/>
      <c r="AA226" s="41" t="n"/>
      <c r="AB226" s="41" t="n"/>
      <c r="AC226" s="41" t="n"/>
      <c r="AD226" s="41" t="n"/>
      <c r="AE226" s="41" t="n"/>
      <c r="AF226" s="46">
        <f>AD226-AE226</f>
        <v/>
      </c>
      <c r="AG226" s="59" t="n"/>
      <c r="AH226" s="46">
        <f>U226-AG226</f>
        <v/>
      </c>
      <c r="AI2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6" s="46">
        <f>AH226-Table7205[[#This Row],[Column 332]]</f>
        <v/>
      </c>
      <c r="AK226" s="59" t="n"/>
      <c r="AL226" s="41" t="n"/>
      <c r="AM226" s="49" t="n">
        <v>0.5</v>
      </c>
      <c r="AN226" s="46">
        <f>IF(Table7205[[#This Row],[Column 35]]&gt;0,Table7205[[#This Row],[Column 35]]*Table7205[[#This Row],[Column 38]],0)</f>
        <v/>
      </c>
      <c r="AO226" s="59" t="n"/>
      <c r="AP226" s="82">
        <f>SUM(AN226-AO226)</f>
        <v/>
      </c>
    </row>
    <row r="227">
      <c r="A227" s="41" t="n"/>
      <c r="B227" s="58" t="n"/>
      <c r="C227" s="41" t="n"/>
      <c r="D227" s="41" t="n"/>
      <c r="E227" s="41" t="n"/>
      <c r="F227" s="41" t="n"/>
      <c r="G227" s="41" t="n"/>
      <c r="H227" s="41" t="n"/>
      <c r="I227" s="41" t="n"/>
      <c r="J227" s="41" t="n"/>
      <c r="K227" s="41" t="n"/>
      <c r="L227" s="339" t="n"/>
      <c r="M227" s="41" t="n"/>
      <c r="N227" s="41" t="n"/>
      <c r="O227" s="41" t="n"/>
      <c r="P227" s="41" t="n"/>
      <c r="Q227" s="41" t="n"/>
      <c r="R227" s="43" t="n"/>
      <c r="S227" s="41" t="n"/>
      <c r="T227" s="41" t="n"/>
      <c r="U227" s="59" t="n"/>
      <c r="V227" s="41" t="n"/>
      <c r="W227" s="41" t="n"/>
      <c r="X227" s="41" t="n"/>
      <c r="Y227" s="41" t="n"/>
      <c r="Z227" s="41" t="n"/>
      <c r="AA227" s="41" t="n"/>
      <c r="AB227" s="41" t="n"/>
      <c r="AC227" s="41" t="n"/>
      <c r="AD227" s="41" t="n"/>
      <c r="AE227" s="41" t="n"/>
      <c r="AF227" s="46">
        <f>AD227-AE227</f>
        <v/>
      </c>
      <c r="AG227" s="59" t="n"/>
      <c r="AH227" s="46">
        <f>U227-AG227</f>
        <v/>
      </c>
      <c r="AI2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7" s="46">
        <f>AH227-Table7205[[#This Row],[Column 332]]</f>
        <v/>
      </c>
      <c r="AK227" s="59" t="n"/>
      <c r="AL227" s="41" t="n"/>
      <c r="AM227" s="49" t="n">
        <v>0.5</v>
      </c>
      <c r="AN227" s="46">
        <f>IF(Table7205[[#This Row],[Column 35]]&gt;0,Table7205[[#This Row],[Column 35]]*Table7205[[#This Row],[Column 38]],0)</f>
        <v/>
      </c>
      <c r="AO227" s="59" t="n"/>
      <c r="AP227" s="82">
        <f>SUM(AN227-AO227)</f>
        <v/>
      </c>
    </row>
    <row r="228">
      <c r="A228" s="41" t="n"/>
      <c r="B228" s="58" t="n"/>
      <c r="C228" s="41" t="n"/>
      <c r="D228" s="41" t="n"/>
      <c r="E228" s="41" t="n"/>
      <c r="F228" s="41" t="n"/>
      <c r="G228" s="41" t="n"/>
      <c r="H228" s="41" t="n"/>
      <c r="I228" s="41" t="n"/>
      <c r="J228" s="41" t="n"/>
      <c r="K228" s="41" t="n"/>
      <c r="L228" s="339" t="n"/>
      <c r="M228" s="41" t="n"/>
      <c r="N228" s="41" t="n"/>
      <c r="O228" s="41" t="n"/>
      <c r="P228" s="41" t="n"/>
      <c r="Q228" s="41" t="n"/>
      <c r="R228" s="43" t="n"/>
      <c r="S228" s="41" t="n"/>
      <c r="T228" s="41" t="n"/>
      <c r="U228" s="59" t="n"/>
      <c r="V228" s="41" t="n"/>
      <c r="W228" s="41" t="n"/>
      <c r="X228" s="41" t="n"/>
      <c r="Y228" s="41" t="n"/>
      <c r="Z228" s="41" t="n"/>
      <c r="AA228" s="41" t="n"/>
      <c r="AB228" s="41" t="n"/>
      <c r="AC228" s="41" t="n"/>
      <c r="AD228" s="41" t="n"/>
      <c r="AE228" s="41" t="n"/>
      <c r="AF228" s="46">
        <f>AD228-AE228</f>
        <v/>
      </c>
      <c r="AG228" s="59" t="n"/>
      <c r="AH228" s="46">
        <f>U228-AG228</f>
        <v/>
      </c>
      <c r="AI2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8" s="46">
        <f>AH228-Table7205[[#This Row],[Column 332]]</f>
        <v/>
      </c>
      <c r="AK228" s="59" t="n"/>
      <c r="AL228" s="41" t="n"/>
      <c r="AM228" s="49" t="n">
        <v>0.5</v>
      </c>
      <c r="AN228" s="46">
        <f>IF(Table7205[[#This Row],[Column 35]]&gt;0,Table7205[[#This Row],[Column 35]]*Table7205[[#This Row],[Column 38]],0)</f>
        <v/>
      </c>
      <c r="AO228" s="59" t="n"/>
      <c r="AP228" s="82">
        <f>SUM(AN228-AO228)</f>
        <v/>
      </c>
    </row>
    <row r="229">
      <c r="A229" s="41" t="n"/>
      <c r="B229" s="58" t="n"/>
      <c r="C229" s="41" t="n"/>
      <c r="D229" s="41" t="n"/>
      <c r="E229" s="41" t="n"/>
      <c r="F229" s="41" t="n"/>
      <c r="G229" s="41" t="n"/>
      <c r="H229" s="41" t="n"/>
      <c r="I229" s="41" t="n"/>
      <c r="J229" s="41" t="n"/>
      <c r="K229" s="41" t="n"/>
      <c r="L229" s="339" t="n"/>
      <c r="M229" s="41" t="n"/>
      <c r="N229" s="41" t="n"/>
      <c r="O229" s="41" t="n"/>
      <c r="P229" s="41" t="n"/>
      <c r="Q229" s="41" t="n"/>
      <c r="R229" s="43" t="n"/>
      <c r="S229" s="41" t="n"/>
      <c r="T229" s="41" t="n"/>
      <c r="U229" s="59" t="n"/>
      <c r="V229" s="41" t="n"/>
      <c r="W229" s="41" t="n"/>
      <c r="X229" s="41" t="n"/>
      <c r="Y229" s="41" t="n"/>
      <c r="Z229" s="41" t="n"/>
      <c r="AA229" s="41" t="n"/>
      <c r="AB229" s="41" t="n"/>
      <c r="AC229" s="41" t="n"/>
      <c r="AD229" s="41" t="n"/>
      <c r="AE229" s="41" t="n"/>
      <c r="AF229" s="46">
        <f>AD229-AE229</f>
        <v/>
      </c>
      <c r="AG229" s="59" t="n"/>
      <c r="AH229" s="46">
        <f>U229-AG229</f>
        <v/>
      </c>
      <c r="AI2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29" s="46">
        <f>AH229-Table7205[[#This Row],[Column 332]]</f>
        <v/>
      </c>
      <c r="AK229" s="59" t="n"/>
      <c r="AL229" s="41" t="n"/>
      <c r="AM229" s="49" t="n">
        <v>0.5</v>
      </c>
      <c r="AN229" s="46">
        <f>IF(Table7205[[#This Row],[Column 35]]&gt;0,Table7205[[#This Row],[Column 35]]*Table7205[[#This Row],[Column 38]],0)</f>
        <v/>
      </c>
      <c r="AO229" s="59" t="n"/>
      <c r="AP229" s="82">
        <f>SUM(AN229-AO229)</f>
        <v/>
      </c>
    </row>
    <row r="230">
      <c r="A230" s="41" t="n"/>
      <c r="B230" s="58" t="n"/>
      <c r="C230" s="41" t="n"/>
      <c r="D230" s="41" t="n"/>
      <c r="E230" s="41" t="n"/>
      <c r="F230" s="41" t="n"/>
      <c r="G230" s="41" t="n"/>
      <c r="H230" s="41" t="n"/>
      <c r="I230" s="41" t="n"/>
      <c r="J230" s="41" t="n"/>
      <c r="K230" s="41" t="n"/>
      <c r="L230" s="339" t="n"/>
      <c r="M230" s="41" t="n"/>
      <c r="N230" s="41" t="n"/>
      <c r="O230" s="41" t="n"/>
      <c r="P230" s="41" t="n"/>
      <c r="Q230" s="41" t="n"/>
      <c r="R230" s="43" t="n"/>
      <c r="S230" s="41" t="n"/>
      <c r="T230" s="41" t="n"/>
      <c r="U230" s="59" t="n"/>
      <c r="V230" s="41" t="n"/>
      <c r="W230" s="41" t="n"/>
      <c r="X230" s="41" t="n"/>
      <c r="Y230" s="41" t="n"/>
      <c r="Z230" s="41" t="n"/>
      <c r="AA230" s="41" t="n"/>
      <c r="AB230" s="41" t="n"/>
      <c r="AC230" s="41" t="n"/>
      <c r="AD230" s="41" t="n"/>
      <c r="AE230" s="41" t="n"/>
      <c r="AF230" s="46">
        <f>AD230-AE230</f>
        <v/>
      </c>
      <c r="AG230" s="59" t="n"/>
      <c r="AH230" s="46">
        <f>U230-AG230</f>
        <v/>
      </c>
      <c r="AI2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0" s="46">
        <f>AH230-Table7205[[#This Row],[Column 332]]</f>
        <v/>
      </c>
      <c r="AK230" s="59" t="n"/>
      <c r="AL230" s="41" t="n"/>
      <c r="AM230" s="49" t="n">
        <v>0.5</v>
      </c>
      <c r="AN230" s="46">
        <f>IF(Table7205[[#This Row],[Column 35]]&gt;0,Table7205[[#This Row],[Column 35]]*Table7205[[#This Row],[Column 38]],0)</f>
        <v/>
      </c>
      <c r="AO230" s="59" t="n"/>
      <c r="AP230" s="82">
        <f>SUM(AN230-AO230)</f>
        <v/>
      </c>
    </row>
    <row r="231">
      <c r="A231" s="41" t="n"/>
      <c r="B231" s="58" t="n"/>
      <c r="C231" s="41" t="n"/>
      <c r="D231" s="41" t="n"/>
      <c r="E231" s="41" t="n"/>
      <c r="F231" s="41" t="n"/>
      <c r="G231" s="41" t="n"/>
      <c r="H231" s="41" t="n"/>
      <c r="I231" s="41" t="n"/>
      <c r="J231" s="41" t="n"/>
      <c r="K231" s="41" t="n"/>
      <c r="L231" s="339" t="n"/>
      <c r="M231" s="41" t="n"/>
      <c r="N231" s="41" t="n"/>
      <c r="O231" s="41" t="n"/>
      <c r="P231" s="41" t="n"/>
      <c r="Q231" s="41" t="n"/>
      <c r="R231" s="43" t="n"/>
      <c r="S231" s="41" t="n"/>
      <c r="T231" s="41" t="n"/>
      <c r="U231" s="59" t="n"/>
      <c r="V231" s="41" t="n"/>
      <c r="W231" s="41" t="n"/>
      <c r="X231" s="41" t="n"/>
      <c r="Y231" s="41" t="n"/>
      <c r="Z231" s="41" t="n"/>
      <c r="AA231" s="41" t="n"/>
      <c r="AB231" s="41" t="n"/>
      <c r="AC231" s="41" t="n"/>
      <c r="AD231" s="41" t="n"/>
      <c r="AE231" s="41" t="n"/>
      <c r="AF231" s="46">
        <f>AD231-AE231</f>
        <v/>
      </c>
      <c r="AG231" s="59" t="n"/>
      <c r="AH231" s="46">
        <f>U231-AG231</f>
        <v/>
      </c>
      <c r="AI2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1" s="46">
        <f>AH231-Table7205[[#This Row],[Column 332]]</f>
        <v/>
      </c>
      <c r="AK231" s="59" t="n"/>
      <c r="AL231" s="41" t="n"/>
      <c r="AM231" s="49" t="n">
        <v>0.5</v>
      </c>
      <c r="AN231" s="46">
        <f>IF(Table7205[[#This Row],[Column 35]]&gt;0,Table7205[[#This Row],[Column 35]]*Table7205[[#This Row],[Column 38]],0)</f>
        <v/>
      </c>
      <c r="AO231" s="59" t="n"/>
      <c r="AP231" s="82">
        <f>SUM(AN231-AO231)</f>
        <v/>
      </c>
    </row>
    <row r="232">
      <c r="A232" s="41" t="n"/>
      <c r="B232" s="58" t="n"/>
      <c r="C232" s="41" t="n"/>
      <c r="D232" s="41" t="n"/>
      <c r="E232" s="41" t="n"/>
      <c r="F232" s="41" t="n"/>
      <c r="G232" s="41" t="n"/>
      <c r="H232" s="41" t="n"/>
      <c r="I232" s="41" t="n"/>
      <c r="J232" s="41" t="n"/>
      <c r="K232" s="41" t="n"/>
      <c r="L232" s="339" t="n"/>
      <c r="M232" s="41" t="n"/>
      <c r="N232" s="41" t="n"/>
      <c r="O232" s="41" t="n"/>
      <c r="P232" s="41" t="n"/>
      <c r="Q232" s="41" t="n"/>
      <c r="R232" s="43" t="n"/>
      <c r="S232" s="41" t="n"/>
      <c r="T232" s="41" t="n"/>
      <c r="U232" s="59" t="n"/>
      <c r="V232" s="41" t="n"/>
      <c r="W232" s="41" t="n"/>
      <c r="X232" s="41" t="n"/>
      <c r="Y232" s="41" t="n"/>
      <c r="Z232" s="41" t="n"/>
      <c r="AA232" s="41" t="n"/>
      <c r="AB232" s="41" t="n"/>
      <c r="AC232" s="41" t="n"/>
      <c r="AD232" s="41" t="n"/>
      <c r="AE232" s="41" t="n"/>
      <c r="AF232" s="46">
        <f>AD232-AE232</f>
        <v/>
      </c>
      <c r="AG232" s="59" t="n"/>
      <c r="AH232" s="46">
        <f>U232-AG232</f>
        <v/>
      </c>
      <c r="AI2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2" s="46">
        <f>AH232-Table7205[[#This Row],[Column 332]]</f>
        <v/>
      </c>
      <c r="AK232" s="59" t="n"/>
      <c r="AL232" s="41" t="n"/>
      <c r="AM232" s="49" t="n">
        <v>0.5</v>
      </c>
      <c r="AN232" s="46">
        <f>IF(Table7205[[#This Row],[Column 35]]&gt;0,Table7205[[#This Row],[Column 35]]*Table7205[[#This Row],[Column 38]],0)</f>
        <v/>
      </c>
      <c r="AO232" s="59" t="n"/>
      <c r="AP232" s="82">
        <f>SUM(AN232-AO232)</f>
        <v/>
      </c>
    </row>
    <row r="233">
      <c r="A233" s="41" t="n"/>
      <c r="B233" s="58" t="n"/>
      <c r="C233" s="41" t="n"/>
      <c r="D233" s="41" t="n"/>
      <c r="E233" s="41" t="n"/>
      <c r="F233" s="41" t="n"/>
      <c r="G233" s="41" t="n"/>
      <c r="H233" s="41" t="n"/>
      <c r="I233" s="41" t="n"/>
      <c r="J233" s="41" t="n"/>
      <c r="K233" s="41" t="n"/>
      <c r="L233" s="339" t="n"/>
      <c r="M233" s="41" t="n"/>
      <c r="N233" s="41" t="n"/>
      <c r="O233" s="41" t="n"/>
      <c r="P233" s="41" t="n"/>
      <c r="Q233" s="41" t="n"/>
      <c r="R233" s="43" t="n"/>
      <c r="S233" s="41" t="n"/>
      <c r="T233" s="41" t="n"/>
      <c r="U233" s="59" t="n"/>
      <c r="V233" s="41" t="n"/>
      <c r="W233" s="41" t="n"/>
      <c r="X233" s="41" t="n"/>
      <c r="Y233" s="41" t="n"/>
      <c r="Z233" s="41" t="n"/>
      <c r="AA233" s="41" t="n"/>
      <c r="AB233" s="41" t="n"/>
      <c r="AC233" s="41" t="n"/>
      <c r="AD233" s="41" t="n"/>
      <c r="AE233" s="41" t="n"/>
      <c r="AF233" s="46">
        <f>AD233-AE233</f>
        <v/>
      </c>
      <c r="AG233" s="59" t="n"/>
      <c r="AH233" s="46">
        <f>U233-AG233</f>
        <v/>
      </c>
      <c r="AI2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3" s="46">
        <f>AH233-Table7205[[#This Row],[Column 332]]</f>
        <v/>
      </c>
      <c r="AK233" s="59" t="n"/>
      <c r="AL233" s="41" t="n"/>
      <c r="AM233" s="49" t="n">
        <v>0.5</v>
      </c>
      <c r="AN233" s="46">
        <f>IF(Table7205[[#This Row],[Column 35]]&gt;0,Table7205[[#This Row],[Column 35]]*Table7205[[#This Row],[Column 38]],0)</f>
        <v/>
      </c>
      <c r="AO233" s="59" t="n"/>
      <c r="AP233" s="82">
        <f>SUM(AN233-AO233)</f>
        <v/>
      </c>
    </row>
    <row r="234">
      <c r="A234" s="41" t="n"/>
      <c r="B234" s="58" t="n"/>
      <c r="C234" s="41" t="n"/>
      <c r="D234" s="41" t="n"/>
      <c r="E234" s="41" t="n"/>
      <c r="F234" s="41" t="n"/>
      <c r="G234" s="41" t="n"/>
      <c r="H234" s="41" t="n"/>
      <c r="I234" s="41" t="n"/>
      <c r="J234" s="41" t="n"/>
      <c r="K234" s="41" t="n"/>
      <c r="L234" s="339" t="n"/>
      <c r="M234" s="41" t="n"/>
      <c r="N234" s="41" t="n"/>
      <c r="O234" s="41" t="n"/>
      <c r="P234" s="41" t="n"/>
      <c r="Q234" s="41" t="n"/>
      <c r="R234" s="43" t="n"/>
      <c r="S234" s="41" t="n"/>
      <c r="T234" s="41" t="n"/>
      <c r="U234" s="59" t="n"/>
      <c r="V234" s="41" t="n"/>
      <c r="W234" s="41" t="n"/>
      <c r="X234" s="41" t="n"/>
      <c r="Y234" s="41" t="n"/>
      <c r="Z234" s="41" t="n"/>
      <c r="AA234" s="41" t="n"/>
      <c r="AB234" s="41" t="n"/>
      <c r="AC234" s="41" t="n"/>
      <c r="AD234" s="41" t="n"/>
      <c r="AE234" s="41" t="n"/>
      <c r="AF234" s="46">
        <f>AD234-AE234</f>
        <v/>
      </c>
      <c r="AG234" s="59" t="n"/>
      <c r="AH234" s="46">
        <f>U234-AG234</f>
        <v/>
      </c>
      <c r="AI2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4" s="46">
        <f>AH234-Table7205[[#This Row],[Column 332]]</f>
        <v/>
      </c>
      <c r="AK234" s="59" t="n"/>
      <c r="AL234" s="41" t="n"/>
      <c r="AM234" s="49" t="n">
        <v>0.5</v>
      </c>
      <c r="AN234" s="46">
        <f>IF(Table7205[[#This Row],[Column 35]]&gt;0,Table7205[[#This Row],[Column 35]]*Table7205[[#This Row],[Column 38]],0)</f>
        <v/>
      </c>
      <c r="AO234" s="59" t="n"/>
      <c r="AP234" s="82">
        <f>SUM(AN234-AO234)</f>
        <v/>
      </c>
    </row>
    <row r="235">
      <c r="A235" s="41" t="n"/>
      <c r="B235" s="58" t="n"/>
      <c r="C235" s="41" t="n"/>
      <c r="D235" s="41" t="n"/>
      <c r="E235" s="41" t="n"/>
      <c r="F235" s="41" t="n"/>
      <c r="G235" s="41" t="n"/>
      <c r="H235" s="41" t="n"/>
      <c r="I235" s="41" t="n"/>
      <c r="J235" s="41" t="n"/>
      <c r="K235" s="41" t="n"/>
      <c r="L235" s="339" t="n"/>
      <c r="M235" s="41" t="n"/>
      <c r="N235" s="41" t="n"/>
      <c r="O235" s="41" t="n"/>
      <c r="P235" s="41" t="n"/>
      <c r="Q235" s="41" t="n"/>
      <c r="R235" s="43" t="n"/>
      <c r="S235" s="41" t="n"/>
      <c r="T235" s="41" t="n"/>
      <c r="U235" s="59" t="n"/>
      <c r="V235" s="41" t="n"/>
      <c r="W235" s="41" t="n"/>
      <c r="X235" s="41" t="n"/>
      <c r="Y235" s="41" t="n"/>
      <c r="Z235" s="41" t="n"/>
      <c r="AA235" s="41" t="n"/>
      <c r="AB235" s="41" t="n"/>
      <c r="AC235" s="41" t="n"/>
      <c r="AD235" s="41" t="n"/>
      <c r="AE235" s="41" t="n"/>
      <c r="AF235" s="46">
        <f>AD235-AE235</f>
        <v/>
      </c>
      <c r="AG235" s="59" t="n"/>
      <c r="AH235" s="46">
        <f>U235-AG235</f>
        <v/>
      </c>
      <c r="AI2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5" s="46">
        <f>AH235-Table7205[[#This Row],[Column 332]]</f>
        <v/>
      </c>
      <c r="AK235" s="59" t="n"/>
      <c r="AL235" s="41" t="n"/>
      <c r="AM235" s="49" t="n">
        <v>0.5</v>
      </c>
      <c r="AN235" s="46">
        <f>IF(Table7205[[#This Row],[Column 35]]&gt;0,Table7205[[#This Row],[Column 35]]*Table7205[[#This Row],[Column 38]],0)</f>
        <v/>
      </c>
      <c r="AO235" s="59" t="n"/>
      <c r="AP235" s="82">
        <f>SUM(AN235-AO235)</f>
        <v/>
      </c>
    </row>
    <row r="236">
      <c r="A236" s="41" t="n"/>
      <c r="B236" s="58" t="n"/>
      <c r="C236" s="41" t="n"/>
      <c r="D236" s="41" t="n"/>
      <c r="E236" s="41" t="n"/>
      <c r="F236" s="41" t="n"/>
      <c r="G236" s="41" t="n"/>
      <c r="H236" s="41" t="n"/>
      <c r="I236" s="41" t="n"/>
      <c r="J236" s="41" t="n"/>
      <c r="K236" s="41" t="n"/>
      <c r="L236" s="339" t="n"/>
      <c r="M236" s="41" t="n"/>
      <c r="N236" s="41" t="n"/>
      <c r="O236" s="41" t="n"/>
      <c r="P236" s="41" t="n"/>
      <c r="Q236" s="41" t="n"/>
      <c r="R236" s="43" t="n"/>
      <c r="S236" s="41" t="n"/>
      <c r="T236" s="41" t="n"/>
      <c r="U236" s="59" t="n"/>
      <c r="V236" s="41" t="n"/>
      <c r="W236" s="41" t="n"/>
      <c r="X236" s="41" t="n"/>
      <c r="Y236" s="41" t="n"/>
      <c r="Z236" s="41" t="n"/>
      <c r="AA236" s="41" t="n"/>
      <c r="AB236" s="41" t="n"/>
      <c r="AC236" s="41" t="n"/>
      <c r="AD236" s="41" t="n"/>
      <c r="AE236" s="41" t="n"/>
      <c r="AF236" s="46">
        <f>AD236-AE236</f>
        <v/>
      </c>
      <c r="AG236" s="59" t="n"/>
      <c r="AH236" s="46">
        <f>U236-AG236</f>
        <v/>
      </c>
      <c r="AI2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6" s="46">
        <f>AH236-Table7205[[#This Row],[Column 332]]</f>
        <v/>
      </c>
      <c r="AK236" s="59" t="n"/>
      <c r="AL236" s="41" t="n"/>
      <c r="AM236" s="49" t="n">
        <v>0.5</v>
      </c>
      <c r="AN236" s="46">
        <f>IF(Table7205[[#This Row],[Column 35]]&gt;0,Table7205[[#This Row],[Column 35]]*Table7205[[#This Row],[Column 38]],0)</f>
        <v/>
      </c>
      <c r="AO236" s="59" t="n"/>
      <c r="AP236" s="82">
        <f>SUM(AN236-AO236)</f>
        <v/>
      </c>
    </row>
    <row r="237">
      <c r="A237" s="41" t="n"/>
      <c r="B237" s="58" t="n"/>
      <c r="C237" s="41" t="n"/>
      <c r="D237" s="41" t="n"/>
      <c r="E237" s="41" t="n"/>
      <c r="F237" s="41" t="n"/>
      <c r="G237" s="41" t="n"/>
      <c r="H237" s="41" t="n"/>
      <c r="I237" s="41" t="n"/>
      <c r="J237" s="41" t="n"/>
      <c r="K237" s="41" t="n"/>
      <c r="L237" s="339" t="n"/>
      <c r="M237" s="41" t="n"/>
      <c r="N237" s="41" t="n"/>
      <c r="O237" s="41" t="n"/>
      <c r="P237" s="41" t="n"/>
      <c r="Q237" s="41" t="n"/>
      <c r="R237" s="43" t="n"/>
      <c r="S237" s="41" t="n"/>
      <c r="T237" s="41" t="n"/>
      <c r="U237" s="59" t="n"/>
      <c r="V237" s="41" t="n"/>
      <c r="W237" s="41" t="n"/>
      <c r="X237" s="41" t="n"/>
      <c r="Y237" s="41" t="n"/>
      <c r="Z237" s="41" t="n"/>
      <c r="AA237" s="41" t="n"/>
      <c r="AB237" s="41" t="n"/>
      <c r="AC237" s="41" t="n"/>
      <c r="AD237" s="41" t="n"/>
      <c r="AE237" s="41" t="n"/>
      <c r="AF237" s="46">
        <f>AD237-AE237</f>
        <v/>
      </c>
      <c r="AG237" s="59" t="n"/>
      <c r="AH237" s="46">
        <f>U237-AG237</f>
        <v/>
      </c>
      <c r="AI2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7" s="46">
        <f>AH237-Table7205[[#This Row],[Column 332]]</f>
        <v/>
      </c>
      <c r="AK237" s="59" t="n"/>
      <c r="AL237" s="41" t="n"/>
      <c r="AM237" s="49" t="n">
        <v>0.5</v>
      </c>
      <c r="AN237" s="46">
        <f>IF(Table7205[[#This Row],[Column 35]]&gt;0,Table7205[[#This Row],[Column 35]]*Table7205[[#This Row],[Column 38]],0)</f>
        <v/>
      </c>
      <c r="AO237" s="59" t="n"/>
      <c r="AP237" s="82">
        <f>SUM(AN237-AO237)</f>
        <v/>
      </c>
    </row>
    <row r="238">
      <c r="A238" s="41" t="n"/>
      <c r="B238" s="58" t="n"/>
      <c r="C238" s="41" t="n"/>
      <c r="D238" s="41" t="n"/>
      <c r="E238" s="41" t="n"/>
      <c r="F238" s="41" t="n"/>
      <c r="G238" s="41" t="n"/>
      <c r="H238" s="41" t="n"/>
      <c r="I238" s="41" t="n"/>
      <c r="J238" s="41" t="n"/>
      <c r="K238" s="41" t="n"/>
      <c r="L238" s="339" t="n"/>
      <c r="M238" s="41" t="n"/>
      <c r="N238" s="41" t="n"/>
      <c r="O238" s="41" t="n"/>
      <c r="P238" s="41" t="n"/>
      <c r="Q238" s="41" t="n"/>
      <c r="R238" s="43" t="n"/>
      <c r="S238" s="41" t="n"/>
      <c r="T238" s="41" t="n"/>
      <c r="U238" s="59" t="n"/>
      <c r="V238" s="41" t="n"/>
      <c r="W238" s="41" t="n"/>
      <c r="X238" s="41" t="n"/>
      <c r="Y238" s="41" t="n"/>
      <c r="Z238" s="41" t="n"/>
      <c r="AA238" s="41" t="n"/>
      <c r="AB238" s="41" t="n"/>
      <c r="AC238" s="41" t="n"/>
      <c r="AD238" s="41" t="n"/>
      <c r="AE238" s="41" t="n"/>
      <c r="AF238" s="46">
        <f>AD238-AE238</f>
        <v/>
      </c>
      <c r="AG238" s="59" t="n"/>
      <c r="AH238" s="46">
        <f>U238-AG238</f>
        <v/>
      </c>
      <c r="AI2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8" s="46">
        <f>AH238-Table7205[[#This Row],[Column 332]]</f>
        <v/>
      </c>
      <c r="AK238" s="59" t="n"/>
      <c r="AL238" s="41" t="n"/>
      <c r="AM238" s="49" t="n">
        <v>0.5</v>
      </c>
      <c r="AN238" s="46">
        <f>IF(Table7205[[#This Row],[Column 35]]&gt;0,Table7205[[#This Row],[Column 35]]*Table7205[[#This Row],[Column 38]],0)</f>
        <v/>
      </c>
      <c r="AO238" s="59" t="n"/>
      <c r="AP238" s="82">
        <f>SUM(AN238-AO238)</f>
        <v/>
      </c>
    </row>
    <row r="239">
      <c r="A239" s="41" t="n"/>
      <c r="B239" s="58" t="n"/>
      <c r="C239" s="41" t="n"/>
      <c r="D239" s="41" t="n"/>
      <c r="E239" s="41" t="n"/>
      <c r="F239" s="41" t="n"/>
      <c r="G239" s="41" t="n"/>
      <c r="H239" s="41" t="n"/>
      <c r="I239" s="41" t="n"/>
      <c r="J239" s="41" t="n"/>
      <c r="K239" s="41" t="n"/>
      <c r="L239" s="339" t="n"/>
      <c r="M239" s="41" t="n"/>
      <c r="N239" s="41" t="n"/>
      <c r="O239" s="41" t="n"/>
      <c r="P239" s="41" t="n"/>
      <c r="Q239" s="41" t="n"/>
      <c r="R239" s="43" t="n"/>
      <c r="S239" s="41" t="n"/>
      <c r="T239" s="41" t="n"/>
      <c r="U239" s="59" t="n"/>
      <c r="V239" s="41" t="n"/>
      <c r="W239" s="41" t="n"/>
      <c r="X239" s="41" t="n"/>
      <c r="Y239" s="41" t="n"/>
      <c r="Z239" s="41" t="n"/>
      <c r="AA239" s="41" t="n"/>
      <c r="AB239" s="41" t="n"/>
      <c r="AC239" s="41" t="n"/>
      <c r="AD239" s="41" t="n"/>
      <c r="AE239" s="41" t="n"/>
      <c r="AF239" s="46">
        <f>AD239-AE239</f>
        <v/>
      </c>
      <c r="AG239" s="59" t="n"/>
      <c r="AH239" s="46">
        <f>U239-AG239</f>
        <v/>
      </c>
      <c r="AI2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39" s="46">
        <f>AH239-Table7205[[#This Row],[Column 332]]</f>
        <v/>
      </c>
      <c r="AK239" s="59" t="n"/>
      <c r="AL239" s="41" t="n"/>
      <c r="AM239" s="49" t="n">
        <v>0.5</v>
      </c>
      <c r="AN239" s="46">
        <f>IF(Table7205[[#This Row],[Column 35]]&gt;0,Table7205[[#This Row],[Column 35]]*Table7205[[#This Row],[Column 38]],0)</f>
        <v/>
      </c>
      <c r="AO239" s="59" t="n"/>
      <c r="AP239" s="82">
        <f>SUM(AN239-AO239)</f>
        <v/>
      </c>
    </row>
    <row r="240">
      <c r="A240" s="41" t="n"/>
      <c r="B240" s="58" t="n"/>
      <c r="C240" s="41" t="n"/>
      <c r="D240" s="41" t="n"/>
      <c r="E240" s="41" t="n"/>
      <c r="F240" s="41" t="n"/>
      <c r="G240" s="41" t="n"/>
      <c r="H240" s="41" t="n"/>
      <c r="I240" s="41" t="n"/>
      <c r="J240" s="41" t="n"/>
      <c r="K240" s="41" t="n"/>
      <c r="L240" s="339" t="n"/>
      <c r="M240" s="41" t="n"/>
      <c r="N240" s="41" t="n"/>
      <c r="O240" s="41" t="n"/>
      <c r="P240" s="41" t="n"/>
      <c r="Q240" s="41" t="n"/>
      <c r="R240" s="43" t="n"/>
      <c r="S240" s="41" t="n"/>
      <c r="T240" s="41" t="n"/>
      <c r="U240" s="59" t="n"/>
      <c r="V240" s="41" t="n"/>
      <c r="W240" s="41" t="n"/>
      <c r="X240" s="41" t="n"/>
      <c r="Y240" s="41" t="n"/>
      <c r="Z240" s="41" t="n"/>
      <c r="AA240" s="41" t="n"/>
      <c r="AB240" s="41" t="n"/>
      <c r="AC240" s="41" t="n"/>
      <c r="AD240" s="41" t="n"/>
      <c r="AE240" s="41" t="n"/>
      <c r="AF240" s="46">
        <f>AD240-AE240</f>
        <v/>
      </c>
      <c r="AG240" s="59" t="n"/>
      <c r="AH240" s="46">
        <f>U240-AG240</f>
        <v/>
      </c>
      <c r="AI2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0" s="46">
        <f>AH240-Table7205[[#This Row],[Column 332]]</f>
        <v/>
      </c>
      <c r="AK240" s="59" t="n"/>
      <c r="AL240" s="41" t="n"/>
      <c r="AM240" s="49" t="n">
        <v>0.5</v>
      </c>
      <c r="AN240" s="46">
        <f>IF(Table7205[[#This Row],[Column 35]]&gt;0,Table7205[[#This Row],[Column 35]]*Table7205[[#This Row],[Column 38]],0)</f>
        <v/>
      </c>
      <c r="AO240" s="59" t="n"/>
      <c r="AP240" s="82">
        <f>SUM(AN240-AO240)</f>
        <v/>
      </c>
    </row>
    <row r="241">
      <c r="A241" s="41" t="n"/>
      <c r="B241" s="58" t="n"/>
      <c r="C241" s="41" t="n"/>
      <c r="D241" s="41" t="n"/>
      <c r="E241" s="41" t="n"/>
      <c r="F241" s="41" t="n"/>
      <c r="G241" s="41" t="n"/>
      <c r="H241" s="41" t="n"/>
      <c r="I241" s="41" t="n"/>
      <c r="J241" s="41" t="n"/>
      <c r="K241" s="41" t="n"/>
      <c r="L241" s="339" t="n"/>
      <c r="M241" s="41" t="n"/>
      <c r="N241" s="41" t="n"/>
      <c r="O241" s="41" t="n"/>
      <c r="P241" s="41" t="n"/>
      <c r="Q241" s="41" t="n"/>
      <c r="R241" s="43" t="n"/>
      <c r="S241" s="41" t="n"/>
      <c r="T241" s="41" t="n"/>
      <c r="U241" s="59" t="n"/>
      <c r="V241" s="41" t="n"/>
      <c r="W241" s="41" t="n"/>
      <c r="X241" s="41" t="n"/>
      <c r="Y241" s="41" t="n"/>
      <c r="Z241" s="41" t="n"/>
      <c r="AA241" s="41" t="n"/>
      <c r="AB241" s="41" t="n"/>
      <c r="AC241" s="41" t="n"/>
      <c r="AD241" s="41" t="n"/>
      <c r="AE241" s="41" t="n"/>
      <c r="AF241" s="46">
        <f>AD241-AE241</f>
        <v/>
      </c>
      <c r="AG241" s="59" t="n"/>
      <c r="AH241" s="46">
        <f>U241-AG241</f>
        <v/>
      </c>
      <c r="AI2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1" s="46">
        <f>AH241-Table7205[[#This Row],[Column 332]]</f>
        <v/>
      </c>
      <c r="AK241" s="59" t="n"/>
      <c r="AL241" s="41" t="n"/>
      <c r="AM241" s="49" t="n">
        <v>0.5</v>
      </c>
      <c r="AN241" s="46">
        <f>IF(Table7205[[#This Row],[Column 35]]&gt;0,Table7205[[#This Row],[Column 35]]*Table7205[[#This Row],[Column 38]],0)</f>
        <v/>
      </c>
      <c r="AO241" s="59" t="n"/>
      <c r="AP241" s="82">
        <f>SUM(AN241-AO241)</f>
        <v/>
      </c>
    </row>
    <row r="242">
      <c r="A242" s="41" t="n"/>
      <c r="B242" s="58" t="n"/>
      <c r="C242" s="41" t="n"/>
      <c r="D242" s="41" t="n"/>
      <c r="E242" s="41" t="n"/>
      <c r="F242" s="41" t="n"/>
      <c r="G242" s="41" t="n"/>
      <c r="H242" s="41" t="n"/>
      <c r="I242" s="41" t="n"/>
      <c r="J242" s="41" t="n"/>
      <c r="K242" s="41" t="n"/>
      <c r="L242" s="339" t="n"/>
      <c r="M242" s="41" t="n"/>
      <c r="N242" s="41" t="n"/>
      <c r="O242" s="41" t="n"/>
      <c r="P242" s="41" t="n"/>
      <c r="Q242" s="41" t="n"/>
      <c r="R242" s="43" t="n"/>
      <c r="S242" s="41" t="n"/>
      <c r="T242" s="41" t="n"/>
      <c r="U242" s="59" t="n"/>
      <c r="V242" s="41" t="n"/>
      <c r="W242" s="41" t="n"/>
      <c r="X242" s="41" t="n"/>
      <c r="Y242" s="41" t="n"/>
      <c r="Z242" s="41" t="n"/>
      <c r="AA242" s="41" t="n"/>
      <c r="AB242" s="41" t="n"/>
      <c r="AC242" s="41" t="n"/>
      <c r="AD242" s="41" t="n"/>
      <c r="AE242" s="41" t="n"/>
      <c r="AF242" s="46">
        <f>AD242-AE242</f>
        <v/>
      </c>
      <c r="AG242" s="59" t="n"/>
      <c r="AH242" s="46">
        <f>U242-AG242</f>
        <v/>
      </c>
      <c r="AI2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2" s="46">
        <f>AH242-Table7205[[#This Row],[Column 332]]</f>
        <v/>
      </c>
      <c r="AK242" s="59" t="n"/>
      <c r="AL242" s="41" t="n"/>
      <c r="AM242" s="49" t="n">
        <v>0.5</v>
      </c>
      <c r="AN242" s="46">
        <f>IF(Table7205[[#This Row],[Column 35]]&gt;0,Table7205[[#This Row],[Column 35]]*Table7205[[#This Row],[Column 38]],0)</f>
        <v/>
      </c>
      <c r="AO242" s="59" t="n"/>
      <c r="AP242" s="82">
        <f>SUM(AN242-AO242)</f>
        <v/>
      </c>
    </row>
    <row r="243">
      <c r="A243" s="41" t="n"/>
      <c r="B243" s="58" t="n"/>
      <c r="C243" s="41" t="n"/>
      <c r="D243" s="41" t="n"/>
      <c r="E243" s="41" t="n"/>
      <c r="F243" s="41" t="n"/>
      <c r="G243" s="41" t="n"/>
      <c r="H243" s="41" t="n"/>
      <c r="I243" s="41" t="n"/>
      <c r="J243" s="41" t="n"/>
      <c r="K243" s="41" t="n"/>
      <c r="L243" s="339" t="n"/>
      <c r="M243" s="41" t="n"/>
      <c r="N243" s="41" t="n"/>
      <c r="O243" s="41" t="n"/>
      <c r="P243" s="41" t="n"/>
      <c r="Q243" s="41" t="n"/>
      <c r="R243" s="43" t="n"/>
      <c r="S243" s="41" t="n"/>
      <c r="T243" s="41" t="n"/>
      <c r="U243" s="59" t="n"/>
      <c r="V243" s="41" t="n"/>
      <c r="W243" s="41" t="n"/>
      <c r="X243" s="41" t="n"/>
      <c r="Y243" s="41" t="n"/>
      <c r="Z243" s="41" t="n"/>
      <c r="AA243" s="41" t="n"/>
      <c r="AB243" s="41" t="n"/>
      <c r="AC243" s="41" t="n"/>
      <c r="AD243" s="41" t="n"/>
      <c r="AE243" s="41" t="n"/>
      <c r="AF243" s="46">
        <f>AD243-AE243</f>
        <v/>
      </c>
      <c r="AG243" s="59" t="n"/>
      <c r="AH243" s="46">
        <f>U243-AG243</f>
        <v/>
      </c>
      <c r="AI2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3" s="46">
        <f>AH243-Table7205[[#This Row],[Column 332]]</f>
        <v/>
      </c>
      <c r="AK243" s="59" t="n"/>
      <c r="AL243" s="41" t="n"/>
      <c r="AM243" s="49" t="n">
        <v>0.5</v>
      </c>
      <c r="AN243" s="46">
        <f>IF(Table7205[[#This Row],[Column 35]]&gt;0,Table7205[[#This Row],[Column 35]]*Table7205[[#This Row],[Column 38]],0)</f>
        <v/>
      </c>
      <c r="AO243" s="59" t="n"/>
      <c r="AP243" s="82">
        <f>SUM(AN243-AO243)</f>
        <v/>
      </c>
    </row>
    <row r="244">
      <c r="A244" s="41" t="n"/>
      <c r="B244" s="58" t="n"/>
      <c r="C244" s="41" t="n"/>
      <c r="D244" s="41" t="n"/>
      <c r="E244" s="41" t="n"/>
      <c r="F244" s="41" t="n"/>
      <c r="G244" s="41" t="n"/>
      <c r="H244" s="41" t="n"/>
      <c r="I244" s="41" t="n"/>
      <c r="J244" s="41" t="n"/>
      <c r="K244" s="41" t="n"/>
      <c r="L244" s="339" t="n"/>
      <c r="M244" s="41" t="n"/>
      <c r="N244" s="41" t="n"/>
      <c r="O244" s="41" t="n"/>
      <c r="P244" s="41" t="n"/>
      <c r="Q244" s="41" t="n"/>
      <c r="R244" s="43" t="n"/>
      <c r="S244" s="41" t="n"/>
      <c r="T244" s="41" t="n"/>
      <c r="U244" s="59" t="n"/>
      <c r="V244" s="41" t="n"/>
      <c r="W244" s="41" t="n"/>
      <c r="X244" s="41" t="n"/>
      <c r="Y244" s="41" t="n"/>
      <c r="Z244" s="41" t="n"/>
      <c r="AA244" s="41" t="n"/>
      <c r="AB244" s="41" t="n"/>
      <c r="AC244" s="41" t="n"/>
      <c r="AD244" s="41" t="n"/>
      <c r="AE244" s="41" t="n"/>
      <c r="AF244" s="46">
        <f>AD244-AE244</f>
        <v/>
      </c>
      <c r="AG244" s="59" t="n"/>
      <c r="AH244" s="46">
        <f>U244-AG244</f>
        <v/>
      </c>
      <c r="AI2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4" s="46">
        <f>AH244-Table7205[[#This Row],[Column 332]]</f>
        <v/>
      </c>
      <c r="AK244" s="59" t="n"/>
      <c r="AL244" s="41" t="n"/>
      <c r="AM244" s="49" t="n">
        <v>0.5</v>
      </c>
      <c r="AN244" s="46">
        <f>IF(Table7205[[#This Row],[Column 35]]&gt;0,Table7205[[#This Row],[Column 35]]*Table7205[[#This Row],[Column 38]],0)</f>
        <v/>
      </c>
      <c r="AO244" s="59" t="n"/>
      <c r="AP244" s="82">
        <f>SUM(AN244-AO244)</f>
        <v/>
      </c>
    </row>
    <row r="245">
      <c r="A245" s="41" t="n"/>
      <c r="B245" s="58" t="n"/>
      <c r="C245" s="41" t="n"/>
      <c r="D245" s="41" t="n"/>
      <c r="E245" s="41" t="n"/>
      <c r="F245" s="41" t="n"/>
      <c r="G245" s="41" t="n"/>
      <c r="H245" s="41" t="n"/>
      <c r="I245" s="41" t="n"/>
      <c r="J245" s="41" t="n"/>
      <c r="K245" s="41" t="n"/>
      <c r="L245" s="339" t="n"/>
      <c r="M245" s="41" t="n"/>
      <c r="N245" s="41" t="n"/>
      <c r="O245" s="41" t="n"/>
      <c r="P245" s="41" t="n"/>
      <c r="Q245" s="41" t="n"/>
      <c r="R245" s="43" t="n"/>
      <c r="S245" s="41" t="n"/>
      <c r="T245" s="41" t="n"/>
      <c r="U245" s="59" t="n"/>
      <c r="V245" s="41" t="n"/>
      <c r="W245" s="41" t="n"/>
      <c r="X245" s="41" t="n"/>
      <c r="Y245" s="41" t="n"/>
      <c r="Z245" s="41" t="n"/>
      <c r="AA245" s="41" t="n"/>
      <c r="AB245" s="41" t="n"/>
      <c r="AC245" s="41" t="n"/>
      <c r="AD245" s="41" t="n"/>
      <c r="AE245" s="41" t="n"/>
      <c r="AF245" s="46">
        <f>AD245-AE245</f>
        <v/>
      </c>
      <c r="AG245" s="59" t="n"/>
      <c r="AH245" s="46">
        <f>U245-AG245</f>
        <v/>
      </c>
      <c r="AI2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5" s="46">
        <f>AH245-Table7205[[#This Row],[Column 332]]</f>
        <v/>
      </c>
      <c r="AK245" s="59" t="n"/>
      <c r="AL245" s="41" t="n"/>
      <c r="AM245" s="49" t="n">
        <v>0.5</v>
      </c>
      <c r="AN245" s="46">
        <f>IF(Table7205[[#This Row],[Column 35]]&gt;0,Table7205[[#This Row],[Column 35]]*Table7205[[#This Row],[Column 38]],0)</f>
        <v/>
      </c>
      <c r="AO245" s="59" t="n"/>
      <c r="AP245" s="82">
        <f>SUM(AN245-AO245)</f>
        <v/>
      </c>
    </row>
    <row r="246">
      <c r="A246" s="41" t="n"/>
      <c r="B246" s="58" t="n"/>
      <c r="C246" s="41" t="n"/>
      <c r="D246" s="41" t="n"/>
      <c r="E246" s="41" t="n"/>
      <c r="F246" s="41" t="n"/>
      <c r="G246" s="41" t="n"/>
      <c r="H246" s="41" t="n"/>
      <c r="I246" s="41" t="n"/>
      <c r="J246" s="41" t="n"/>
      <c r="K246" s="41" t="n"/>
      <c r="L246" s="339" t="n"/>
      <c r="M246" s="41" t="n"/>
      <c r="N246" s="41" t="n"/>
      <c r="O246" s="41" t="n"/>
      <c r="P246" s="41" t="n"/>
      <c r="Q246" s="41" t="n"/>
      <c r="R246" s="43" t="n"/>
      <c r="S246" s="41" t="n"/>
      <c r="T246" s="41" t="n"/>
      <c r="U246" s="59" t="n"/>
      <c r="V246" s="41" t="n"/>
      <c r="W246" s="41" t="n"/>
      <c r="X246" s="41" t="n"/>
      <c r="Y246" s="41" t="n"/>
      <c r="Z246" s="41" t="n"/>
      <c r="AA246" s="41" t="n"/>
      <c r="AB246" s="41" t="n"/>
      <c r="AC246" s="41" t="n"/>
      <c r="AD246" s="41" t="n"/>
      <c r="AE246" s="41" t="n"/>
      <c r="AF246" s="46">
        <f>AD246-AE246</f>
        <v/>
      </c>
      <c r="AG246" s="59" t="n"/>
      <c r="AH246" s="46">
        <f>U246-AG246</f>
        <v/>
      </c>
      <c r="AI2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6" s="46">
        <f>AH246-Table7205[[#This Row],[Column 332]]</f>
        <v/>
      </c>
      <c r="AK246" s="59" t="n"/>
      <c r="AL246" s="41" t="n"/>
      <c r="AM246" s="49" t="n">
        <v>0.5</v>
      </c>
      <c r="AN246" s="46">
        <f>IF(Table7205[[#This Row],[Column 35]]&gt;0,Table7205[[#This Row],[Column 35]]*Table7205[[#This Row],[Column 38]],0)</f>
        <v/>
      </c>
      <c r="AO246" s="59" t="n"/>
      <c r="AP246" s="82">
        <f>SUM(AN246-AO246)</f>
        <v/>
      </c>
    </row>
    <row r="247">
      <c r="A247" s="41" t="n"/>
      <c r="B247" s="58" t="n"/>
      <c r="C247" s="41" t="n"/>
      <c r="D247" s="41" t="n"/>
      <c r="E247" s="41" t="n"/>
      <c r="F247" s="41" t="n"/>
      <c r="G247" s="41" t="n"/>
      <c r="H247" s="41" t="n"/>
      <c r="I247" s="41" t="n"/>
      <c r="J247" s="41" t="n"/>
      <c r="K247" s="41" t="n"/>
      <c r="L247" s="339" t="n"/>
      <c r="M247" s="41" t="n"/>
      <c r="N247" s="41" t="n"/>
      <c r="O247" s="41" t="n"/>
      <c r="P247" s="41" t="n"/>
      <c r="Q247" s="41" t="n"/>
      <c r="R247" s="43" t="n"/>
      <c r="S247" s="41" t="n"/>
      <c r="T247" s="41" t="n"/>
      <c r="U247" s="59" t="n"/>
      <c r="V247" s="41" t="n"/>
      <c r="W247" s="41" t="n"/>
      <c r="X247" s="41" t="n"/>
      <c r="Y247" s="41" t="n"/>
      <c r="Z247" s="41" t="n"/>
      <c r="AA247" s="41" t="n"/>
      <c r="AB247" s="41" t="n"/>
      <c r="AC247" s="41" t="n"/>
      <c r="AD247" s="41" t="n"/>
      <c r="AE247" s="41" t="n"/>
      <c r="AF247" s="46">
        <f>AD247-AE247</f>
        <v/>
      </c>
      <c r="AG247" s="59" t="n"/>
      <c r="AH247" s="46">
        <f>U247-AG247</f>
        <v/>
      </c>
      <c r="AI2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7" s="46">
        <f>AH247-Table7205[[#This Row],[Column 332]]</f>
        <v/>
      </c>
      <c r="AK247" s="59" t="n"/>
      <c r="AL247" s="41" t="n"/>
      <c r="AM247" s="49" t="n">
        <v>0.5</v>
      </c>
      <c r="AN247" s="46">
        <f>IF(Table7205[[#This Row],[Column 35]]&gt;0,Table7205[[#This Row],[Column 35]]*Table7205[[#This Row],[Column 38]],0)</f>
        <v/>
      </c>
      <c r="AO247" s="59" t="n"/>
      <c r="AP247" s="82">
        <f>SUM(AN247-AO247)</f>
        <v/>
      </c>
    </row>
    <row r="248">
      <c r="A248" s="41" t="n"/>
      <c r="B248" s="58" t="n"/>
      <c r="C248" s="41" t="n"/>
      <c r="D248" s="41" t="n"/>
      <c r="E248" s="41" t="n"/>
      <c r="F248" s="41" t="n"/>
      <c r="G248" s="41" t="n"/>
      <c r="H248" s="41" t="n"/>
      <c r="I248" s="41" t="n"/>
      <c r="J248" s="41" t="n"/>
      <c r="K248" s="41" t="n"/>
      <c r="L248" s="339" t="n"/>
      <c r="M248" s="41" t="n"/>
      <c r="N248" s="41" t="n"/>
      <c r="O248" s="41" t="n"/>
      <c r="P248" s="41" t="n"/>
      <c r="Q248" s="41" t="n"/>
      <c r="R248" s="43" t="n"/>
      <c r="S248" s="41" t="n"/>
      <c r="T248" s="41" t="n"/>
      <c r="U248" s="59" t="n"/>
      <c r="V248" s="41" t="n"/>
      <c r="W248" s="41" t="n"/>
      <c r="X248" s="41" t="n"/>
      <c r="Y248" s="41" t="n"/>
      <c r="Z248" s="41" t="n"/>
      <c r="AA248" s="41" t="n"/>
      <c r="AB248" s="41" t="n"/>
      <c r="AC248" s="41" t="n"/>
      <c r="AD248" s="41" t="n"/>
      <c r="AE248" s="41" t="n"/>
      <c r="AF248" s="46">
        <f>AD248-AE248</f>
        <v/>
      </c>
      <c r="AG248" s="59" t="n"/>
      <c r="AH248" s="46">
        <f>U248-AG248</f>
        <v/>
      </c>
      <c r="AI2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8" s="46">
        <f>AH248-Table7205[[#This Row],[Column 332]]</f>
        <v/>
      </c>
      <c r="AK248" s="59" t="n"/>
      <c r="AL248" s="41" t="n"/>
      <c r="AM248" s="49" t="n">
        <v>0.5</v>
      </c>
      <c r="AN248" s="46">
        <f>IF(Table7205[[#This Row],[Column 35]]&gt;0,Table7205[[#This Row],[Column 35]]*Table7205[[#This Row],[Column 38]],0)</f>
        <v/>
      </c>
      <c r="AO248" s="59" t="n"/>
      <c r="AP248" s="82">
        <f>SUM(AN248-AO248)</f>
        <v/>
      </c>
    </row>
    <row r="249">
      <c r="A249" s="41" t="n"/>
      <c r="B249" s="58" t="n"/>
      <c r="C249" s="41" t="n"/>
      <c r="D249" s="41" t="n"/>
      <c r="E249" s="41" t="n"/>
      <c r="F249" s="41" t="n"/>
      <c r="G249" s="41" t="n"/>
      <c r="H249" s="41" t="n"/>
      <c r="I249" s="41" t="n"/>
      <c r="J249" s="41" t="n"/>
      <c r="K249" s="41" t="n"/>
      <c r="L249" s="339" t="n"/>
      <c r="M249" s="41" t="n"/>
      <c r="N249" s="41" t="n"/>
      <c r="O249" s="41" t="n"/>
      <c r="P249" s="41" t="n"/>
      <c r="Q249" s="41" t="n"/>
      <c r="R249" s="43" t="n"/>
      <c r="S249" s="41" t="n"/>
      <c r="T249" s="41" t="n"/>
      <c r="U249" s="59" t="n"/>
      <c r="V249" s="41" t="n"/>
      <c r="W249" s="41" t="n"/>
      <c r="X249" s="41" t="n"/>
      <c r="Y249" s="41" t="n"/>
      <c r="Z249" s="41" t="n"/>
      <c r="AA249" s="41" t="n"/>
      <c r="AB249" s="41" t="n"/>
      <c r="AC249" s="41" t="n"/>
      <c r="AD249" s="41" t="n"/>
      <c r="AE249" s="41" t="n"/>
      <c r="AF249" s="46">
        <f>AD249-AE249</f>
        <v/>
      </c>
      <c r="AG249" s="59" t="n"/>
      <c r="AH249" s="46">
        <f>U249-AG249</f>
        <v/>
      </c>
      <c r="AI2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49" s="46">
        <f>AH249-Table7205[[#This Row],[Column 332]]</f>
        <v/>
      </c>
      <c r="AK249" s="59" t="n"/>
      <c r="AL249" s="41" t="n"/>
      <c r="AM249" s="49" t="n">
        <v>0.5</v>
      </c>
      <c r="AN249" s="46">
        <f>IF(Table7205[[#This Row],[Column 35]]&gt;0,Table7205[[#This Row],[Column 35]]*Table7205[[#This Row],[Column 38]],0)</f>
        <v/>
      </c>
      <c r="AO249" s="59" t="n"/>
      <c r="AP249" s="82">
        <f>SUM(AN249-AO249)</f>
        <v/>
      </c>
    </row>
    <row r="250">
      <c r="A250" s="41" t="n"/>
      <c r="B250" s="58" t="n"/>
      <c r="C250" s="41" t="n"/>
      <c r="D250" s="41" t="n"/>
      <c r="E250" s="41" t="n"/>
      <c r="F250" s="41" t="n"/>
      <c r="G250" s="41" t="n"/>
      <c r="H250" s="41" t="n"/>
      <c r="I250" s="41" t="n"/>
      <c r="J250" s="41" t="n"/>
      <c r="K250" s="41" t="n"/>
      <c r="L250" s="339" t="n"/>
      <c r="M250" s="41" t="n"/>
      <c r="N250" s="41" t="n"/>
      <c r="O250" s="41" t="n"/>
      <c r="P250" s="41" t="n"/>
      <c r="Q250" s="41" t="n"/>
      <c r="R250" s="43" t="n"/>
      <c r="S250" s="41" t="n"/>
      <c r="T250" s="41" t="n"/>
      <c r="U250" s="59" t="n"/>
      <c r="V250" s="41" t="n"/>
      <c r="W250" s="41" t="n"/>
      <c r="X250" s="41" t="n"/>
      <c r="Y250" s="41" t="n"/>
      <c r="Z250" s="41" t="n"/>
      <c r="AA250" s="41" t="n"/>
      <c r="AB250" s="41" t="n"/>
      <c r="AC250" s="41" t="n"/>
      <c r="AD250" s="41" t="n"/>
      <c r="AE250" s="41" t="n"/>
      <c r="AF250" s="46">
        <f>AD250-AE250</f>
        <v/>
      </c>
      <c r="AG250" s="59" t="n"/>
      <c r="AH250" s="46">
        <f>U250-AG250</f>
        <v/>
      </c>
      <c r="AI2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0" s="46">
        <f>AH250-Table7205[[#This Row],[Column 332]]</f>
        <v/>
      </c>
      <c r="AK250" s="59" t="n"/>
      <c r="AL250" s="41" t="n"/>
      <c r="AM250" s="49" t="n">
        <v>0.5</v>
      </c>
      <c r="AN250" s="46">
        <f>IF(Table7205[[#This Row],[Column 35]]&gt;0,Table7205[[#This Row],[Column 35]]*Table7205[[#This Row],[Column 38]],0)</f>
        <v/>
      </c>
      <c r="AO250" s="59" t="n"/>
      <c r="AP250" s="82">
        <f>SUM(AN250-AO250)</f>
        <v/>
      </c>
    </row>
    <row r="251">
      <c r="A251" s="41" t="n"/>
      <c r="B251" s="58" t="n"/>
      <c r="C251" s="41" t="n"/>
      <c r="D251" s="41" t="n"/>
      <c r="E251" s="41" t="n"/>
      <c r="F251" s="41" t="n"/>
      <c r="G251" s="41" t="n"/>
      <c r="H251" s="41" t="n"/>
      <c r="I251" s="41" t="n"/>
      <c r="J251" s="41" t="n"/>
      <c r="K251" s="41" t="n"/>
      <c r="L251" s="339" t="n"/>
      <c r="M251" s="41" t="n"/>
      <c r="N251" s="41" t="n"/>
      <c r="O251" s="41" t="n"/>
      <c r="P251" s="41" t="n"/>
      <c r="Q251" s="41" t="n"/>
      <c r="R251" s="43" t="n"/>
      <c r="S251" s="41" t="n"/>
      <c r="T251" s="41" t="n"/>
      <c r="U251" s="59" t="n"/>
      <c r="V251" s="41" t="n"/>
      <c r="W251" s="41" t="n"/>
      <c r="X251" s="41" t="n"/>
      <c r="Y251" s="41" t="n"/>
      <c r="Z251" s="41" t="n"/>
      <c r="AA251" s="41" t="n"/>
      <c r="AB251" s="41" t="n"/>
      <c r="AC251" s="41" t="n"/>
      <c r="AD251" s="41" t="n"/>
      <c r="AE251" s="41" t="n"/>
      <c r="AF251" s="46">
        <f>AD251-AE251</f>
        <v/>
      </c>
      <c r="AG251" s="59" t="n"/>
      <c r="AH251" s="46">
        <f>U251-AG251</f>
        <v/>
      </c>
      <c r="AI2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1" s="46">
        <f>AH251-Table7205[[#This Row],[Column 332]]</f>
        <v/>
      </c>
      <c r="AK251" s="59" t="n"/>
      <c r="AL251" s="41" t="n"/>
      <c r="AM251" s="49" t="n">
        <v>0.5</v>
      </c>
      <c r="AN251" s="46">
        <f>IF(Table7205[[#This Row],[Column 35]]&gt;0,Table7205[[#This Row],[Column 35]]*Table7205[[#This Row],[Column 38]],0)</f>
        <v/>
      </c>
      <c r="AO251" s="59" t="n"/>
      <c r="AP251" s="82">
        <f>SUM(AN251-AO251)</f>
        <v/>
      </c>
    </row>
    <row r="252">
      <c r="A252" s="41" t="n"/>
      <c r="B252" s="58" t="n"/>
      <c r="C252" s="41" t="n"/>
      <c r="D252" s="41" t="n"/>
      <c r="E252" s="41" t="n"/>
      <c r="F252" s="41" t="n"/>
      <c r="G252" s="41" t="n"/>
      <c r="H252" s="41" t="n"/>
      <c r="I252" s="41" t="n"/>
      <c r="J252" s="41" t="n"/>
      <c r="K252" s="41" t="n"/>
      <c r="L252" s="339" t="n"/>
      <c r="M252" s="41" t="n"/>
      <c r="N252" s="41" t="n"/>
      <c r="O252" s="41" t="n"/>
      <c r="P252" s="41" t="n"/>
      <c r="Q252" s="41" t="n"/>
      <c r="R252" s="43" t="n"/>
      <c r="S252" s="41" t="n"/>
      <c r="T252" s="41" t="n"/>
      <c r="U252" s="59" t="n"/>
      <c r="V252" s="41" t="n"/>
      <c r="W252" s="41" t="n"/>
      <c r="X252" s="41" t="n"/>
      <c r="Y252" s="41" t="n"/>
      <c r="Z252" s="41" t="n"/>
      <c r="AA252" s="41" t="n"/>
      <c r="AB252" s="41" t="n"/>
      <c r="AC252" s="41" t="n"/>
      <c r="AD252" s="41" t="n"/>
      <c r="AE252" s="41" t="n"/>
      <c r="AF252" s="46">
        <f>AD252-AE252</f>
        <v/>
      </c>
      <c r="AG252" s="59" t="n"/>
      <c r="AH252" s="46">
        <f>U252-AG252</f>
        <v/>
      </c>
      <c r="AI2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2" s="46">
        <f>AH252-Table7205[[#This Row],[Column 332]]</f>
        <v/>
      </c>
      <c r="AK252" s="59" t="n"/>
      <c r="AL252" s="41" t="n"/>
      <c r="AM252" s="49" t="n">
        <v>0.5</v>
      </c>
      <c r="AN252" s="46">
        <f>IF(Table7205[[#This Row],[Column 35]]&gt;0,Table7205[[#This Row],[Column 35]]*Table7205[[#This Row],[Column 38]],0)</f>
        <v/>
      </c>
      <c r="AO252" s="59" t="n"/>
      <c r="AP252" s="82">
        <f>SUM(AN252-AO252)</f>
        <v/>
      </c>
    </row>
    <row r="253">
      <c r="A253" s="41" t="n"/>
      <c r="B253" s="58" t="n"/>
      <c r="C253" s="41" t="n"/>
      <c r="D253" s="41" t="n"/>
      <c r="E253" s="41" t="n"/>
      <c r="F253" s="41" t="n"/>
      <c r="G253" s="41" t="n"/>
      <c r="H253" s="41" t="n"/>
      <c r="I253" s="41" t="n"/>
      <c r="J253" s="41" t="n"/>
      <c r="K253" s="41" t="n"/>
      <c r="L253" s="339" t="n"/>
      <c r="M253" s="41" t="n"/>
      <c r="N253" s="41" t="n"/>
      <c r="O253" s="41" t="n"/>
      <c r="P253" s="41" t="n"/>
      <c r="Q253" s="41" t="n"/>
      <c r="R253" s="43" t="n"/>
      <c r="S253" s="41" t="n"/>
      <c r="T253" s="41" t="n"/>
      <c r="U253" s="59" t="n"/>
      <c r="V253" s="41" t="n"/>
      <c r="W253" s="41" t="n"/>
      <c r="X253" s="41" t="n"/>
      <c r="Y253" s="41" t="n"/>
      <c r="Z253" s="41" t="n"/>
      <c r="AA253" s="41" t="n"/>
      <c r="AB253" s="41" t="n"/>
      <c r="AC253" s="41" t="n"/>
      <c r="AD253" s="41" t="n"/>
      <c r="AE253" s="41" t="n"/>
      <c r="AF253" s="46">
        <f>AD253-AE253</f>
        <v/>
      </c>
      <c r="AG253" s="59" t="n"/>
      <c r="AH253" s="46">
        <f>U253-AG253</f>
        <v/>
      </c>
      <c r="AI2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3" s="46">
        <f>AH253-Table7205[[#This Row],[Column 332]]</f>
        <v/>
      </c>
      <c r="AK253" s="59" t="n"/>
      <c r="AL253" s="41" t="n"/>
      <c r="AM253" s="49" t="n">
        <v>0.5</v>
      </c>
      <c r="AN253" s="46">
        <f>IF(Table7205[[#This Row],[Column 35]]&gt;0,Table7205[[#This Row],[Column 35]]*Table7205[[#This Row],[Column 38]],0)</f>
        <v/>
      </c>
      <c r="AO253" s="59" t="n"/>
      <c r="AP253" s="82">
        <f>SUM(AN253-AO253)</f>
        <v/>
      </c>
    </row>
    <row r="254">
      <c r="A254" s="41" t="n"/>
      <c r="B254" s="58" t="n"/>
      <c r="C254" s="41" t="n"/>
      <c r="D254" s="41" t="n"/>
      <c r="E254" s="41" t="n"/>
      <c r="F254" s="41" t="n"/>
      <c r="G254" s="41" t="n"/>
      <c r="H254" s="41" t="n"/>
      <c r="I254" s="41" t="n"/>
      <c r="J254" s="41" t="n"/>
      <c r="K254" s="41" t="n"/>
      <c r="L254" s="339" t="n"/>
      <c r="M254" s="41" t="n"/>
      <c r="N254" s="41" t="n"/>
      <c r="O254" s="41" t="n"/>
      <c r="P254" s="41" t="n"/>
      <c r="Q254" s="41" t="n"/>
      <c r="R254" s="43" t="n"/>
      <c r="S254" s="41" t="n"/>
      <c r="T254" s="41" t="n"/>
      <c r="U254" s="59" t="n"/>
      <c r="V254" s="41" t="n"/>
      <c r="W254" s="41" t="n"/>
      <c r="X254" s="41" t="n"/>
      <c r="Y254" s="41" t="n"/>
      <c r="Z254" s="41" t="n"/>
      <c r="AA254" s="41" t="n"/>
      <c r="AB254" s="41" t="n"/>
      <c r="AC254" s="41" t="n"/>
      <c r="AD254" s="41" t="n"/>
      <c r="AE254" s="41" t="n"/>
      <c r="AF254" s="46">
        <f>AD254-AE254</f>
        <v/>
      </c>
      <c r="AG254" s="59" t="n"/>
      <c r="AH254" s="46">
        <f>U254-AG254</f>
        <v/>
      </c>
      <c r="AI2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4" s="46">
        <f>AH254-Table7205[[#This Row],[Column 332]]</f>
        <v/>
      </c>
      <c r="AK254" s="59" t="n"/>
      <c r="AL254" s="41" t="n"/>
      <c r="AM254" s="49" t="n">
        <v>0.5</v>
      </c>
      <c r="AN254" s="46">
        <f>IF(Table7205[[#This Row],[Column 35]]&gt;0,Table7205[[#This Row],[Column 35]]*Table7205[[#This Row],[Column 38]],0)</f>
        <v/>
      </c>
      <c r="AO254" s="59" t="n"/>
      <c r="AP254" s="82">
        <f>SUM(AN254-AO254)</f>
        <v/>
      </c>
    </row>
    <row r="255">
      <c r="A255" s="41" t="n"/>
      <c r="B255" s="58" t="n"/>
      <c r="C255" s="41" t="n"/>
      <c r="D255" s="41" t="n"/>
      <c r="E255" s="41" t="n"/>
      <c r="F255" s="41" t="n"/>
      <c r="G255" s="41" t="n"/>
      <c r="H255" s="41" t="n"/>
      <c r="I255" s="41" t="n"/>
      <c r="J255" s="41" t="n"/>
      <c r="K255" s="41" t="n"/>
      <c r="L255" s="339" t="n"/>
      <c r="M255" s="41" t="n"/>
      <c r="N255" s="41" t="n"/>
      <c r="O255" s="41" t="n"/>
      <c r="P255" s="41" t="n"/>
      <c r="Q255" s="41" t="n"/>
      <c r="R255" s="43" t="n"/>
      <c r="S255" s="41" t="n"/>
      <c r="T255" s="41" t="n"/>
      <c r="U255" s="59" t="n"/>
      <c r="V255" s="41" t="n"/>
      <c r="W255" s="41" t="n"/>
      <c r="X255" s="41" t="n"/>
      <c r="Y255" s="41" t="n"/>
      <c r="Z255" s="41" t="n"/>
      <c r="AA255" s="41" t="n"/>
      <c r="AB255" s="41" t="n"/>
      <c r="AC255" s="41" t="n"/>
      <c r="AD255" s="41" t="n"/>
      <c r="AE255" s="41" t="n"/>
      <c r="AF255" s="46">
        <f>AD255-AE255</f>
        <v/>
      </c>
      <c r="AG255" s="59" t="n"/>
      <c r="AH255" s="46">
        <f>U255-AG255</f>
        <v/>
      </c>
      <c r="AI2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5" s="46">
        <f>AH255-Table7205[[#This Row],[Column 332]]</f>
        <v/>
      </c>
      <c r="AK255" s="59" t="n"/>
      <c r="AL255" s="41" t="n"/>
      <c r="AM255" s="49" t="n">
        <v>0.5</v>
      </c>
      <c r="AN255" s="46">
        <f>IF(Table7205[[#This Row],[Column 35]]&gt;0,Table7205[[#This Row],[Column 35]]*Table7205[[#This Row],[Column 38]],0)</f>
        <v/>
      </c>
      <c r="AO255" s="59" t="n"/>
      <c r="AP255" s="82">
        <f>SUM(AN255-AO255)</f>
        <v/>
      </c>
    </row>
    <row r="256">
      <c r="A256" s="41" t="n"/>
      <c r="B256" s="58" t="n"/>
      <c r="C256" s="41" t="n"/>
      <c r="D256" s="41" t="n"/>
      <c r="E256" s="41" t="n"/>
      <c r="F256" s="41" t="n"/>
      <c r="G256" s="41" t="n"/>
      <c r="H256" s="41" t="n"/>
      <c r="I256" s="41" t="n"/>
      <c r="J256" s="41" t="n"/>
      <c r="K256" s="41" t="n"/>
      <c r="L256" s="339" t="n"/>
      <c r="M256" s="41" t="n"/>
      <c r="N256" s="41" t="n"/>
      <c r="O256" s="41" t="n"/>
      <c r="P256" s="41" t="n"/>
      <c r="Q256" s="41" t="n"/>
      <c r="R256" s="43" t="n"/>
      <c r="S256" s="41" t="n"/>
      <c r="T256" s="41" t="n"/>
      <c r="U256" s="59" t="n"/>
      <c r="V256" s="41" t="n"/>
      <c r="W256" s="41" t="n"/>
      <c r="X256" s="41" t="n"/>
      <c r="Y256" s="41" t="n"/>
      <c r="Z256" s="41" t="n"/>
      <c r="AA256" s="41" t="n"/>
      <c r="AB256" s="41" t="n"/>
      <c r="AC256" s="41" t="n"/>
      <c r="AD256" s="41" t="n"/>
      <c r="AE256" s="41" t="n"/>
      <c r="AF256" s="46">
        <f>AD256-AE256</f>
        <v/>
      </c>
      <c r="AG256" s="59" t="n"/>
      <c r="AH256" s="46">
        <f>U256-AG256</f>
        <v/>
      </c>
      <c r="AI2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6" s="46">
        <f>AH256-Table7205[[#This Row],[Column 332]]</f>
        <v/>
      </c>
      <c r="AK256" s="59" t="n"/>
      <c r="AL256" s="41" t="n"/>
      <c r="AM256" s="49" t="n">
        <v>0.5</v>
      </c>
      <c r="AN256" s="46">
        <f>IF(Table7205[[#This Row],[Column 35]]&gt;0,Table7205[[#This Row],[Column 35]]*Table7205[[#This Row],[Column 38]],0)</f>
        <v/>
      </c>
      <c r="AO256" s="59" t="n"/>
      <c r="AP256" s="82">
        <f>SUM(AN256-AO256)</f>
        <v/>
      </c>
    </row>
    <row r="257">
      <c r="A257" s="41" t="n"/>
      <c r="B257" s="58" t="n"/>
      <c r="C257" s="41" t="n"/>
      <c r="D257" s="41" t="n"/>
      <c r="E257" s="41" t="n"/>
      <c r="F257" s="41" t="n"/>
      <c r="G257" s="41" t="n"/>
      <c r="H257" s="41" t="n"/>
      <c r="I257" s="41" t="n"/>
      <c r="J257" s="41" t="n"/>
      <c r="K257" s="41" t="n"/>
      <c r="L257" s="339" t="n"/>
      <c r="M257" s="41" t="n"/>
      <c r="N257" s="41" t="n"/>
      <c r="O257" s="41" t="n"/>
      <c r="P257" s="41" t="n"/>
      <c r="Q257" s="41" t="n"/>
      <c r="R257" s="43" t="n"/>
      <c r="S257" s="41" t="n"/>
      <c r="T257" s="41" t="n"/>
      <c r="U257" s="59" t="n"/>
      <c r="V257" s="41" t="n"/>
      <c r="W257" s="41" t="n"/>
      <c r="X257" s="41" t="n"/>
      <c r="Y257" s="41" t="n"/>
      <c r="Z257" s="41" t="n"/>
      <c r="AA257" s="41" t="n"/>
      <c r="AB257" s="41" t="n"/>
      <c r="AC257" s="41" t="n"/>
      <c r="AD257" s="41" t="n"/>
      <c r="AE257" s="41" t="n"/>
      <c r="AF257" s="46">
        <f>AD257-AE257</f>
        <v/>
      </c>
      <c r="AG257" s="59" t="n"/>
      <c r="AH257" s="46">
        <f>U257-AG257</f>
        <v/>
      </c>
      <c r="AI2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7" s="46">
        <f>AH257-Table7205[[#This Row],[Column 332]]</f>
        <v/>
      </c>
      <c r="AK257" s="59" t="n"/>
      <c r="AL257" s="41" t="n"/>
      <c r="AM257" s="49" t="n">
        <v>0.5</v>
      </c>
      <c r="AN257" s="46">
        <f>IF(Table7205[[#This Row],[Column 35]]&gt;0,Table7205[[#This Row],[Column 35]]*Table7205[[#This Row],[Column 38]],0)</f>
        <v/>
      </c>
      <c r="AO257" s="59" t="n"/>
      <c r="AP257" s="82">
        <f>SUM(AN257-AO257)</f>
        <v/>
      </c>
    </row>
    <row r="258">
      <c r="A258" s="41" t="n"/>
      <c r="B258" s="58" t="n"/>
      <c r="C258" s="41" t="n"/>
      <c r="D258" s="41" t="n"/>
      <c r="E258" s="41" t="n"/>
      <c r="F258" s="41" t="n"/>
      <c r="G258" s="41" t="n"/>
      <c r="H258" s="41" t="n"/>
      <c r="I258" s="41" t="n"/>
      <c r="J258" s="41" t="n"/>
      <c r="K258" s="41" t="n"/>
      <c r="L258" s="339" t="n"/>
      <c r="M258" s="41" t="n"/>
      <c r="N258" s="41" t="n"/>
      <c r="O258" s="41" t="n"/>
      <c r="P258" s="41" t="n"/>
      <c r="Q258" s="41" t="n"/>
      <c r="R258" s="43" t="n"/>
      <c r="S258" s="41" t="n"/>
      <c r="T258" s="41" t="n"/>
      <c r="U258" s="59" t="n"/>
      <c r="V258" s="41" t="n"/>
      <c r="W258" s="41" t="n"/>
      <c r="X258" s="41" t="n"/>
      <c r="Y258" s="41" t="n"/>
      <c r="Z258" s="41" t="n"/>
      <c r="AA258" s="41" t="n"/>
      <c r="AB258" s="41" t="n"/>
      <c r="AC258" s="41" t="n"/>
      <c r="AD258" s="41" t="n"/>
      <c r="AE258" s="41" t="n"/>
      <c r="AF258" s="46">
        <f>AD258-AE258</f>
        <v/>
      </c>
      <c r="AG258" s="59" t="n"/>
      <c r="AH258" s="46">
        <f>U258-AG258</f>
        <v/>
      </c>
      <c r="AI2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8" s="46">
        <f>AH258-Table7205[[#This Row],[Column 332]]</f>
        <v/>
      </c>
      <c r="AK258" s="59" t="n"/>
      <c r="AL258" s="41" t="n"/>
      <c r="AM258" s="49" t="n">
        <v>0.5</v>
      </c>
      <c r="AN258" s="46">
        <f>IF(Table7205[[#This Row],[Column 35]]&gt;0,Table7205[[#This Row],[Column 35]]*Table7205[[#This Row],[Column 38]],0)</f>
        <v/>
      </c>
      <c r="AO258" s="59" t="n"/>
      <c r="AP258" s="82">
        <f>SUM(AN258-AO258)</f>
        <v/>
      </c>
    </row>
    <row r="259">
      <c r="A259" s="41" t="n"/>
      <c r="B259" s="58" t="n"/>
      <c r="C259" s="41" t="n"/>
      <c r="D259" s="41" t="n"/>
      <c r="E259" s="41" t="n"/>
      <c r="F259" s="41" t="n"/>
      <c r="G259" s="41" t="n"/>
      <c r="H259" s="41" t="n"/>
      <c r="I259" s="41" t="n"/>
      <c r="J259" s="41" t="n"/>
      <c r="K259" s="41" t="n"/>
      <c r="L259" s="339" t="n"/>
      <c r="M259" s="41" t="n"/>
      <c r="N259" s="41" t="n"/>
      <c r="O259" s="41" t="n"/>
      <c r="P259" s="41" t="n"/>
      <c r="Q259" s="41" t="n"/>
      <c r="R259" s="43" t="n"/>
      <c r="S259" s="41" t="n"/>
      <c r="T259" s="41" t="n"/>
      <c r="U259" s="59" t="n"/>
      <c r="V259" s="41" t="n"/>
      <c r="W259" s="41" t="n"/>
      <c r="X259" s="41" t="n"/>
      <c r="Y259" s="41" t="n"/>
      <c r="Z259" s="41" t="n"/>
      <c r="AA259" s="41" t="n"/>
      <c r="AB259" s="41" t="n"/>
      <c r="AC259" s="41" t="n"/>
      <c r="AD259" s="41" t="n"/>
      <c r="AE259" s="41" t="n"/>
      <c r="AF259" s="46">
        <f>AD259-AE259</f>
        <v/>
      </c>
      <c r="AG259" s="59" t="n"/>
      <c r="AH259" s="46">
        <f>U259-AG259</f>
        <v/>
      </c>
      <c r="AI2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59" s="46">
        <f>AH259-Table7205[[#This Row],[Column 332]]</f>
        <v/>
      </c>
      <c r="AK259" s="59" t="n"/>
      <c r="AL259" s="41" t="n"/>
      <c r="AM259" s="49" t="n">
        <v>0.5</v>
      </c>
      <c r="AN259" s="46">
        <f>IF(Table7205[[#This Row],[Column 35]]&gt;0,Table7205[[#This Row],[Column 35]]*Table7205[[#This Row],[Column 38]],0)</f>
        <v/>
      </c>
      <c r="AO259" s="59" t="n"/>
      <c r="AP259" s="82">
        <f>SUM(AN259-AO259)</f>
        <v/>
      </c>
    </row>
    <row r="260">
      <c r="A260" s="41" t="n"/>
      <c r="B260" s="58" t="n"/>
      <c r="C260" s="41" t="n"/>
      <c r="D260" s="41" t="n"/>
      <c r="E260" s="41" t="n"/>
      <c r="F260" s="41" t="n"/>
      <c r="G260" s="41" t="n"/>
      <c r="H260" s="41" t="n"/>
      <c r="I260" s="41" t="n"/>
      <c r="J260" s="41" t="n"/>
      <c r="K260" s="41" t="n"/>
      <c r="L260" s="339" t="n"/>
      <c r="M260" s="41" t="n"/>
      <c r="N260" s="41" t="n"/>
      <c r="O260" s="41" t="n"/>
      <c r="P260" s="41" t="n"/>
      <c r="Q260" s="41" t="n"/>
      <c r="R260" s="43" t="n"/>
      <c r="S260" s="41" t="n"/>
      <c r="T260" s="41" t="n"/>
      <c r="U260" s="59" t="n"/>
      <c r="V260" s="41" t="n"/>
      <c r="W260" s="41" t="n"/>
      <c r="X260" s="41" t="n"/>
      <c r="Y260" s="41" t="n"/>
      <c r="Z260" s="41" t="n"/>
      <c r="AA260" s="41" t="n"/>
      <c r="AB260" s="41" t="n"/>
      <c r="AC260" s="41" t="n"/>
      <c r="AD260" s="41" t="n"/>
      <c r="AE260" s="41" t="n"/>
      <c r="AF260" s="46">
        <f>AD260-AE260</f>
        <v/>
      </c>
      <c r="AG260" s="59" t="n"/>
      <c r="AH260" s="46">
        <f>U260-AG260</f>
        <v/>
      </c>
      <c r="AI2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0" s="46">
        <f>AH260-Table7205[[#This Row],[Column 332]]</f>
        <v/>
      </c>
      <c r="AK260" s="59" t="n"/>
      <c r="AL260" s="41" t="n"/>
      <c r="AM260" s="49" t="n">
        <v>0.5</v>
      </c>
      <c r="AN260" s="46">
        <f>IF(Table7205[[#This Row],[Column 35]]&gt;0,Table7205[[#This Row],[Column 35]]*Table7205[[#This Row],[Column 38]],0)</f>
        <v/>
      </c>
      <c r="AO260" s="59" t="n"/>
      <c r="AP260" s="82">
        <f>SUM(AN260-AO260)</f>
        <v/>
      </c>
    </row>
    <row r="261">
      <c r="A261" s="41" t="n"/>
      <c r="B261" s="58" t="n"/>
      <c r="C261" s="41" t="n"/>
      <c r="D261" s="41" t="n"/>
      <c r="E261" s="41" t="n"/>
      <c r="F261" s="41" t="n"/>
      <c r="G261" s="41" t="n"/>
      <c r="H261" s="41" t="n"/>
      <c r="I261" s="41" t="n"/>
      <c r="J261" s="41" t="n"/>
      <c r="K261" s="41" t="n"/>
      <c r="L261" s="339" t="n"/>
      <c r="M261" s="41" t="n"/>
      <c r="N261" s="41" t="n"/>
      <c r="O261" s="41" t="n"/>
      <c r="P261" s="41" t="n"/>
      <c r="Q261" s="41" t="n"/>
      <c r="R261" s="43" t="n"/>
      <c r="S261" s="41" t="n"/>
      <c r="T261" s="41" t="n"/>
      <c r="U261" s="59" t="n"/>
      <c r="V261" s="41" t="n"/>
      <c r="W261" s="41" t="n"/>
      <c r="X261" s="41" t="n"/>
      <c r="Y261" s="41" t="n"/>
      <c r="Z261" s="41" t="n"/>
      <c r="AA261" s="41" t="n"/>
      <c r="AB261" s="41" t="n"/>
      <c r="AC261" s="41" t="n"/>
      <c r="AD261" s="41" t="n"/>
      <c r="AE261" s="41" t="n"/>
      <c r="AF261" s="46">
        <f>AD261-AE261</f>
        <v/>
      </c>
      <c r="AG261" s="59" t="n"/>
      <c r="AH261" s="46">
        <f>U261-AG261</f>
        <v/>
      </c>
      <c r="AI2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1" s="46">
        <f>AH261-Table7205[[#This Row],[Column 332]]</f>
        <v/>
      </c>
      <c r="AK261" s="59" t="n"/>
      <c r="AL261" s="41" t="n"/>
      <c r="AM261" s="49" t="n">
        <v>0.5</v>
      </c>
      <c r="AN261" s="46">
        <f>IF(Table7205[[#This Row],[Column 35]]&gt;0,Table7205[[#This Row],[Column 35]]*Table7205[[#This Row],[Column 38]],0)</f>
        <v/>
      </c>
      <c r="AO261" s="59" t="n"/>
      <c r="AP261" s="82">
        <f>SUM(AN261-AO261)</f>
        <v/>
      </c>
    </row>
    <row r="262">
      <c r="A262" s="41" t="n"/>
      <c r="B262" s="58" t="n"/>
      <c r="C262" s="41" t="n"/>
      <c r="D262" s="41" t="n"/>
      <c r="E262" s="41" t="n"/>
      <c r="F262" s="41" t="n"/>
      <c r="G262" s="41" t="n"/>
      <c r="H262" s="41" t="n"/>
      <c r="I262" s="41" t="n"/>
      <c r="J262" s="41" t="n"/>
      <c r="K262" s="41" t="n"/>
      <c r="L262" s="339" t="n"/>
      <c r="M262" s="41" t="n"/>
      <c r="N262" s="41" t="n"/>
      <c r="O262" s="41" t="n"/>
      <c r="P262" s="41" t="n"/>
      <c r="Q262" s="41" t="n"/>
      <c r="R262" s="43" t="n"/>
      <c r="S262" s="41" t="n"/>
      <c r="T262" s="41" t="n"/>
      <c r="U262" s="59" t="n"/>
      <c r="V262" s="41" t="n"/>
      <c r="W262" s="41" t="n"/>
      <c r="X262" s="41" t="n"/>
      <c r="Y262" s="41" t="n"/>
      <c r="Z262" s="41" t="n"/>
      <c r="AA262" s="41" t="n"/>
      <c r="AB262" s="41" t="n"/>
      <c r="AC262" s="41" t="n"/>
      <c r="AD262" s="41" t="n"/>
      <c r="AE262" s="41" t="n"/>
      <c r="AF262" s="46">
        <f>AD262-AE262</f>
        <v/>
      </c>
      <c r="AG262" s="59" t="n"/>
      <c r="AH262" s="46">
        <f>U262-AG262</f>
        <v/>
      </c>
      <c r="AI2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2" s="46">
        <f>AH262-Table7205[[#This Row],[Column 332]]</f>
        <v/>
      </c>
      <c r="AK262" s="59" t="n"/>
      <c r="AL262" s="41" t="n"/>
      <c r="AM262" s="49" t="n">
        <v>0.5</v>
      </c>
      <c r="AN262" s="46">
        <f>IF(Table7205[[#This Row],[Column 35]]&gt;0,Table7205[[#This Row],[Column 35]]*Table7205[[#This Row],[Column 38]],0)</f>
        <v/>
      </c>
      <c r="AO262" s="59" t="n"/>
      <c r="AP262" s="82">
        <f>SUM(AN262-AO262)</f>
        <v/>
      </c>
    </row>
    <row r="263">
      <c r="A263" s="41" t="n"/>
      <c r="B263" s="58" t="n"/>
      <c r="C263" s="41" t="n"/>
      <c r="D263" s="41" t="n"/>
      <c r="E263" s="41" t="n"/>
      <c r="F263" s="41" t="n"/>
      <c r="G263" s="41" t="n"/>
      <c r="H263" s="41" t="n"/>
      <c r="I263" s="41" t="n"/>
      <c r="J263" s="41" t="n"/>
      <c r="K263" s="41" t="n"/>
      <c r="L263" s="339" t="n"/>
      <c r="M263" s="41" t="n"/>
      <c r="N263" s="41" t="n"/>
      <c r="O263" s="41" t="n"/>
      <c r="P263" s="41" t="n"/>
      <c r="Q263" s="41" t="n"/>
      <c r="R263" s="43" t="n"/>
      <c r="S263" s="41" t="n"/>
      <c r="T263" s="41" t="n"/>
      <c r="U263" s="59" t="n"/>
      <c r="V263" s="41" t="n"/>
      <c r="W263" s="41" t="n"/>
      <c r="X263" s="41" t="n"/>
      <c r="Y263" s="41" t="n"/>
      <c r="Z263" s="41" t="n"/>
      <c r="AA263" s="41" t="n"/>
      <c r="AB263" s="41" t="n"/>
      <c r="AC263" s="41" t="n"/>
      <c r="AD263" s="41" t="n"/>
      <c r="AE263" s="41" t="n"/>
      <c r="AF263" s="46">
        <f>AD263-AE263</f>
        <v/>
      </c>
      <c r="AG263" s="59" t="n"/>
      <c r="AH263" s="46">
        <f>U263-AG263</f>
        <v/>
      </c>
      <c r="AI2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3" s="46">
        <f>AH263-Table7205[[#This Row],[Column 332]]</f>
        <v/>
      </c>
      <c r="AK263" s="59" t="n"/>
      <c r="AL263" s="41" t="n"/>
      <c r="AM263" s="49" t="n">
        <v>0.5</v>
      </c>
      <c r="AN263" s="46">
        <f>IF(Table7205[[#This Row],[Column 35]]&gt;0,Table7205[[#This Row],[Column 35]]*Table7205[[#This Row],[Column 38]],0)</f>
        <v/>
      </c>
      <c r="AO263" s="59" t="n"/>
      <c r="AP263" s="82">
        <f>SUM(AN263-AO263)</f>
        <v/>
      </c>
    </row>
    <row r="264">
      <c r="A264" s="41" t="n"/>
      <c r="B264" s="58" t="n"/>
      <c r="C264" s="41" t="n"/>
      <c r="D264" s="41" t="n"/>
      <c r="E264" s="41" t="n"/>
      <c r="F264" s="41" t="n"/>
      <c r="G264" s="41" t="n"/>
      <c r="H264" s="41" t="n"/>
      <c r="I264" s="41" t="n"/>
      <c r="J264" s="41" t="n"/>
      <c r="K264" s="41" t="n"/>
      <c r="L264" s="339" t="n"/>
      <c r="M264" s="41" t="n"/>
      <c r="N264" s="41" t="n"/>
      <c r="O264" s="41" t="n"/>
      <c r="P264" s="41" t="n"/>
      <c r="Q264" s="41" t="n"/>
      <c r="R264" s="43" t="n"/>
      <c r="S264" s="41" t="n"/>
      <c r="T264" s="41" t="n"/>
      <c r="U264" s="59" t="n"/>
      <c r="V264" s="41" t="n"/>
      <c r="W264" s="41" t="n"/>
      <c r="X264" s="41" t="n"/>
      <c r="Y264" s="41" t="n"/>
      <c r="Z264" s="41" t="n"/>
      <c r="AA264" s="41" t="n"/>
      <c r="AB264" s="41" t="n"/>
      <c r="AC264" s="41" t="n"/>
      <c r="AD264" s="41" t="n"/>
      <c r="AE264" s="41" t="n"/>
      <c r="AF264" s="46">
        <f>AD264-AE264</f>
        <v/>
      </c>
      <c r="AG264" s="59" t="n"/>
      <c r="AH264" s="46">
        <f>U264-AG264</f>
        <v/>
      </c>
      <c r="AI2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4" s="46">
        <f>AH264-Table7205[[#This Row],[Column 332]]</f>
        <v/>
      </c>
      <c r="AK264" s="59" t="n"/>
      <c r="AL264" s="41" t="n"/>
      <c r="AM264" s="49" t="n">
        <v>0.5</v>
      </c>
      <c r="AN264" s="46">
        <f>IF(Table7205[[#This Row],[Column 35]]&gt;0,Table7205[[#This Row],[Column 35]]*Table7205[[#This Row],[Column 38]],0)</f>
        <v/>
      </c>
      <c r="AO264" s="59" t="n"/>
      <c r="AP264" s="82">
        <f>SUM(AN264-AO264)</f>
        <v/>
      </c>
    </row>
    <row r="265">
      <c r="A265" s="41" t="n"/>
      <c r="B265" s="58" t="n"/>
      <c r="C265" s="41" t="n"/>
      <c r="D265" s="41" t="n"/>
      <c r="E265" s="41" t="n"/>
      <c r="F265" s="41" t="n"/>
      <c r="G265" s="41" t="n"/>
      <c r="H265" s="41" t="n"/>
      <c r="I265" s="41" t="n"/>
      <c r="J265" s="41" t="n"/>
      <c r="K265" s="41" t="n"/>
      <c r="L265" s="339" t="n"/>
      <c r="M265" s="41" t="n"/>
      <c r="N265" s="41" t="n"/>
      <c r="O265" s="41" t="n"/>
      <c r="P265" s="41" t="n"/>
      <c r="Q265" s="41" t="n"/>
      <c r="R265" s="43" t="n"/>
      <c r="S265" s="41" t="n"/>
      <c r="T265" s="41" t="n"/>
      <c r="U265" s="59" t="n"/>
      <c r="V265" s="41" t="n"/>
      <c r="W265" s="41" t="n"/>
      <c r="X265" s="41" t="n"/>
      <c r="Y265" s="41" t="n"/>
      <c r="Z265" s="41" t="n"/>
      <c r="AA265" s="41" t="n"/>
      <c r="AB265" s="41" t="n"/>
      <c r="AC265" s="41" t="n"/>
      <c r="AD265" s="41" t="n"/>
      <c r="AE265" s="41" t="n"/>
      <c r="AF265" s="46">
        <f>AD265-AE265</f>
        <v/>
      </c>
      <c r="AG265" s="59" t="n"/>
      <c r="AH265" s="46">
        <f>U265-AG265</f>
        <v/>
      </c>
      <c r="AI2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5" s="46">
        <f>AH265-Table7205[[#This Row],[Column 332]]</f>
        <v/>
      </c>
      <c r="AK265" s="59" t="n"/>
      <c r="AL265" s="41" t="n"/>
      <c r="AM265" s="49" t="n">
        <v>0.5</v>
      </c>
      <c r="AN265" s="46">
        <f>IF(Table7205[[#This Row],[Column 35]]&gt;0,Table7205[[#This Row],[Column 35]]*Table7205[[#This Row],[Column 38]],0)</f>
        <v/>
      </c>
      <c r="AO265" s="59" t="n"/>
      <c r="AP265" s="82">
        <f>SUM(AN265-AO265)</f>
        <v/>
      </c>
    </row>
    <row r="266">
      <c r="A266" s="41" t="n"/>
      <c r="B266" s="58" t="n"/>
      <c r="C266" s="41" t="n"/>
      <c r="D266" s="41" t="n"/>
      <c r="E266" s="41" t="n"/>
      <c r="F266" s="41" t="n"/>
      <c r="G266" s="41" t="n"/>
      <c r="H266" s="41" t="n"/>
      <c r="I266" s="41" t="n"/>
      <c r="J266" s="41" t="n"/>
      <c r="K266" s="41" t="n"/>
      <c r="L266" s="339" t="n"/>
      <c r="M266" s="41" t="n"/>
      <c r="N266" s="41" t="n"/>
      <c r="O266" s="41" t="n"/>
      <c r="P266" s="41" t="n"/>
      <c r="Q266" s="41" t="n"/>
      <c r="R266" s="43" t="n"/>
      <c r="S266" s="41" t="n"/>
      <c r="T266" s="41" t="n"/>
      <c r="U266" s="59" t="n"/>
      <c r="V266" s="41" t="n"/>
      <c r="W266" s="41" t="n"/>
      <c r="X266" s="41" t="n"/>
      <c r="Y266" s="41" t="n"/>
      <c r="Z266" s="41" t="n"/>
      <c r="AA266" s="41" t="n"/>
      <c r="AB266" s="41" t="n"/>
      <c r="AC266" s="41" t="n"/>
      <c r="AD266" s="41" t="n"/>
      <c r="AE266" s="41" t="n"/>
      <c r="AF266" s="46">
        <f>AD266-AE266</f>
        <v/>
      </c>
      <c r="AG266" s="59" t="n"/>
      <c r="AH266" s="46">
        <f>U266-AG266</f>
        <v/>
      </c>
      <c r="AI2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6" s="46">
        <f>AH266-Table7205[[#This Row],[Column 332]]</f>
        <v/>
      </c>
      <c r="AK266" s="59" t="n"/>
      <c r="AL266" s="41" t="n"/>
      <c r="AM266" s="49" t="n">
        <v>0.5</v>
      </c>
      <c r="AN266" s="46">
        <f>IF(Table7205[[#This Row],[Column 35]]&gt;0,Table7205[[#This Row],[Column 35]]*Table7205[[#This Row],[Column 38]],0)</f>
        <v/>
      </c>
      <c r="AO266" s="59" t="n"/>
      <c r="AP266" s="82">
        <f>SUM(AN266-AO266)</f>
        <v/>
      </c>
    </row>
    <row r="267">
      <c r="A267" s="41" t="n"/>
      <c r="B267" s="58" t="n"/>
      <c r="C267" s="41" t="n"/>
      <c r="D267" s="41" t="n"/>
      <c r="E267" s="41" t="n"/>
      <c r="F267" s="41" t="n"/>
      <c r="G267" s="41" t="n"/>
      <c r="H267" s="41" t="n"/>
      <c r="I267" s="41" t="n"/>
      <c r="J267" s="41" t="n"/>
      <c r="K267" s="41" t="n"/>
      <c r="L267" s="339" t="n"/>
      <c r="M267" s="41" t="n"/>
      <c r="N267" s="41" t="n"/>
      <c r="O267" s="41" t="n"/>
      <c r="P267" s="41" t="n"/>
      <c r="Q267" s="41" t="n"/>
      <c r="R267" s="43" t="n"/>
      <c r="S267" s="41" t="n"/>
      <c r="T267" s="41" t="n"/>
      <c r="U267" s="59" t="n"/>
      <c r="V267" s="41" t="n"/>
      <c r="W267" s="41" t="n"/>
      <c r="X267" s="41" t="n"/>
      <c r="Y267" s="41" t="n"/>
      <c r="Z267" s="41" t="n"/>
      <c r="AA267" s="41" t="n"/>
      <c r="AB267" s="41" t="n"/>
      <c r="AC267" s="41" t="n"/>
      <c r="AD267" s="41" t="n"/>
      <c r="AE267" s="41" t="n"/>
      <c r="AF267" s="46">
        <f>AD267-AE267</f>
        <v/>
      </c>
      <c r="AG267" s="59" t="n"/>
      <c r="AH267" s="46">
        <f>U267-AG267</f>
        <v/>
      </c>
      <c r="AI2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7" s="46">
        <f>AH267-Table7205[[#This Row],[Column 332]]</f>
        <v/>
      </c>
      <c r="AK267" s="59" t="n"/>
      <c r="AL267" s="41" t="n"/>
      <c r="AM267" s="49" t="n">
        <v>0.5</v>
      </c>
      <c r="AN267" s="46">
        <f>IF(Table7205[[#This Row],[Column 35]]&gt;0,Table7205[[#This Row],[Column 35]]*Table7205[[#This Row],[Column 38]],0)</f>
        <v/>
      </c>
      <c r="AO267" s="59" t="n"/>
      <c r="AP267" s="82">
        <f>SUM(AN267-AO267)</f>
        <v/>
      </c>
    </row>
    <row r="268">
      <c r="A268" s="41" t="n"/>
      <c r="B268" s="58" t="n"/>
      <c r="C268" s="41" t="n"/>
      <c r="D268" s="41" t="n"/>
      <c r="E268" s="41" t="n"/>
      <c r="F268" s="41" t="n"/>
      <c r="G268" s="41" t="n"/>
      <c r="H268" s="41" t="n"/>
      <c r="I268" s="41" t="n"/>
      <c r="J268" s="41" t="n"/>
      <c r="K268" s="41" t="n"/>
      <c r="L268" s="339" t="n"/>
      <c r="M268" s="41" t="n"/>
      <c r="N268" s="41" t="n"/>
      <c r="O268" s="41" t="n"/>
      <c r="P268" s="41" t="n"/>
      <c r="Q268" s="41" t="n"/>
      <c r="R268" s="43" t="n"/>
      <c r="S268" s="41" t="n"/>
      <c r="T268" s="41" t="n"/>
      <c r="U268" s="59" t="n"/>
      <c r="V268" s="41" t="n"/>
      <c r="W268" s="41" t="n"/>
      <c r="X268" s="41" t="n"/>
      <c r="Y268" s="41" t="n"/>
      <c r="Z268" s="41" t="n"/>
      <c r="AA268" s="41" t="n"/>
      <c r="AB268" s="41" t="n"/>
      <c r="AC268" s="41" t="n"/>
      <c r="AD268" s="41" t="n"/>
      <c r="AE268" s="41" t="n"/>
      <c r="AF268" s="46">
        <f>AD268-AE268</f>
        <v/>
      </c>
      <c r="AG268" s="59" t="n"/>
      <c r="AH268" s="46">
        <f>U268-AG268</f>
        <v/>
      </c>
      <c r="AI2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8" s="46">
        <f>AH268-Table7205[[#This Row],[Column 332]]</f>
        <v/>
      </c>
      <c r="AK268" s="59" t="n"/>
      <c r="AL268" s="41" t="n"/>
      <c r="AM268" s="49" t="n">
        <v>0.5</v>
      </c>
      <c r="AN268" s="46">
        <f>IF(Table7205[[#This Row],[Column 35]]&gt;0,Table7205[[#This Row],[Column 35]]*Table7205[[#This Row],[Column 38]],0)</f>
        <v/>
      </c>
      <c r="AO268" s="59" t="n"/>
      <c r="AP268" s="82">
        <f>SUM(AN268-AO268)</f>
        <v/>
      </c>
    </row>
    <row r="269">
      <c r="A269" s="41" t="n"/>
      <c r="B269" s="58" t="n"/>
      <c r="C269" s="41" t="n"/>
      <c r="D269" s="41" t="n"/>
      <c r="E269" s="41" t="n"/>
      <c r="F269" s="41" t="n"/>
      <c r="G269" s="41" t="n"/>
      <c r="H269" s="41" t="n"/>
      <c r="I269" s="41" t="n"/>
      <c r="J269" s="41" t="n"/>
      <c r="K269" s="41" t="n"/>
      <c r="L269" s="339" t="n"/>
      <c r="M269" s="41" t="n"/>
      <c r="N269" s="41" t="n"/>
      <c r="O269" s="41" t="n"/>
      <c r="P269" s="41" t="n"/>
      <c r="Q269" s="41" t="n"/>
      <c r="R269" s="43" t="n"/>
      <c r="S269" s="41" t="n"/>
      <c r="T269" s="41" t="n"/>
      <c r="U269" s="59" t="n"/>
      <c r="V269" s="41" t="n"/>
      <c r="W269" s="41" t="n"/>
      <c r="X269" s="41" t="n"/>
      <c r="Y269" s="41" t="n"/>
      <c r="Z269" s="41" t="n"/>
      <c r="AA269" s="41" t="n"/>
      <c r="AB269" s="41" t="n"/>
      <c r="AC269" s="41" t="n"/>
      <c r="AD269" s="41" t="n"/>
      <c r="AE269" s="41" t="n"/>
      <c r="AF269" s="46">
        <f>AD269-AE269</f>
        <v/>
      </c>
      <c r="AG269" s="59" t="n"/>
      <c r="AH269" s="46">
        <f>U269-AG269</f>
        <v/>
      </c>
      <c r="AI2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69" s="46">
        <f>AH269-Table7205[[#This Row],[Column 332]]</f>
        <v/>
      </c>
      <c r="AK269" s="59" t="n"/>
      <c r="AL269" s="41" t="n"/>
      <c r="AM269" s="49" t="n">
        <v>0.5</v>
      </c>
      <c r="AN269" s="46">
        <f>IF(Table7205[[#This Row],[Column 35]]&gt;0,Table7205[[#This Row],[Column 35]]*Table7205[[#This Row],[Column 38]],0)</f>
        <v/>
      </c>
      <c r="AO269" s="59" t="n"/>
      <c r="AP269" s="82">
        <f>SUM(AN269-AO269)</f>
        <v/>
      </c>
    </row>
    <row r="270">
      <c r="A270" s="41" t="n"/>
      <c r="B270" s="58" t="n"/>
      <c r="C270" s="41" t="n"/>
      <c r="D270" s="41" t="n"/>
      <c r="E270" s="41" t="n"/>
      <c r="F270" s="41" t="n"/>
      <c r="G270" s="41" t="n"/>
      <c r="H270" s="41" t="n"/>
      <c r="I270" s="41" t="n"/>
      <c r="J270" s="41" t="n"/>
      <c r="K270" s="41" t="n"/>
      <c r="L270" s="339" t="n"/>
      <c r="M270" s="41" t="n"/>
      <c r="N270" s="41" t="n"/>
      <c r="O270" s="41" t="n"/>
      <c r="P270" s="41" t="n"/>
      <c r="Q270" s="41" t="n"/>
      <c r="R270" s="43" t="n"/>
      <c r="S270" s="41" t="n"/>
      <c r="T270" s="41" t="n"/>
      <c r="U270" s="59" t="n"/>
      <c r="V270" s="41" t="n"/>
      <c r="W270" s="41" t="n"/>
      <c r="X270" s="41" t="n"/>
      <c r="Y270" s="41" t="n"/>
      <c r="Z270" s="41" t="n"/>
      <c r="AA270" s="41" t="n"/>
      <c r="AB270" s="41" t="n"/>
      <c r="AC270" s="41" t="n"/>
      <c r="AD270" s="41" t="n"/>
      <c r="AE270" s="41" t="n"/>
      <c r="AF270" s="46">
        <f>AD270-AE270</f>
        <v/>
      </c>
      <c r="AG270" s="59" t="n"/>
      <c r="AH270" s="46">
        <f>U270-AG270</f>
        <v/>
      </c>
      <c r="AI2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0" s="46">
        <f>AH270-Table7205[[#This Row],[Column 332]]</f>
        <v/>
      </c>
      <c r="AK270" s="59" t="n"/>
      <c r="AL270" s="41" t="n"/>
      <c r="AM270" s="49" t="n">
        <v>0.5</v>
      </c>
      <c r="AN270" s="46">
        <f>IF(Table7205[[#This Row],[Column 35]]&gt;0,Table7205[[#This Row],[Column 35]]*Table7205[[#This Row],[Column 38]],0)</f>
        <v/>
      </c>
      <c r="AO270" s="59" t="n"/>
      <c r="AP270" s="82">
        <f>SUM(AN270-AO270)</f>
        <v/>
      </c>
    </row>
    <row r="271">
      <c r="A271" s="41" t="n"/>
      <c r="B271" s="58" t="n"/>
      <c r="C271" s="41" t="n"/>
      <c r="D271" s="41" t="n"/>
      <c r="E271" s="41" t="n"/>
      <c r="F271" s="41" t="n"/>
      <c r="G271" s="41" t="n"/>
      <c r="H271" s="41" t="n"/>
      <c r="I271" s="41" t="n"/>
      <c r="J271" s="41" t="n"/>
      <c r="K271" s="41" t="n"/>
      <c r="L271" s="339" t="n"/>
      <c r="M271" s="41" t="n"/>
      <c r="N271" s="41" t="n"/>
      <c r="O271" s="41" t="n"/>
      <c r="P271" s="41" t="n"/>
      <c r="Q271" s="41" t="n"/>
      <c r="R271" s="43" t="n"/>
      <c r="S271" s="41" t="n"/>
      <c r="T271" s="41" t="n"/>
      <c r="U271" s="59" t="n"/>
      <c r="V271" s="41" t="n"/>
      <c r="W271" s="41" t="n"/>
      <c r="X271" s="41" t="n"/>
      <c r="Y271" s="41" t="n"/>
      <c r="Z271" s="41" t="n"/>
      <c r="AA271" s="41" t="n"/>
      <c r="AB271" s="41" t="n"/>
      <c r="AC271" s="41" t="n"/>
      <c r="AD271" s="41" t="n"/>
      <c r="AE271" s="41" t="n"/>
      <c r="AF271" s="46">
        <f>AD271-AE271</f>
        <v/>
      </c>
      <c r="AG271" s="59" t="n"/>
      <c r="AH271" s="46">
        <f>U271-AG271</f>
        <v/>
      </c>
      <c r="AI2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1" s="46">
        <f>AH271-Table7205[[#This Row],[Column 332]]</f>
        <v/>
      </c>
      <c r="AK271" s="59" t="n"/>
      <c r="AL271" s="41" t="n"/>
      <c r="AM271" s="49" t="n">
        <v>0.5</v>
      </c>
      <c r="AN271" s="46">
        <f>IF(Table7205[[#This Row],[Column 35]]&gt;0,Table7205[[#This Row],[Column 35]]*Table7205[[#This Row],[Column 38]],0)</f>
        <v/>
      </c>
      <c r="AO271" s="59" t="n"/>
      <c r="AP271" s="82">
        <f>SUM(AN271-AO271)</f>
        <v/>
      </c>
    </row>
    <row r="272">
      <c r="A272" s="41" t="n"/>
      <c r="B272" s="58" t="n"/>
      <c r="C272" s="41" t="n"/>
      <c r="D272" s="41" t="n"/>
      <c r="E272" s="41" t="n"/>
      <c r="F272" s="41" t="n"/>
      <c r="G272" s="41" t="n"/>
      <c r="H272" s="41" t="n"/>
      <c r="I272" s="41" t="n"/>
      <c r="J272" s="41" t="n"/>
      <c r="K272" s="41" t="n"/>
      <c r="L272" s="339" t="n"/>
      <c r="M272" s="41" t="n"/>
      <c r="N272" s="41" t="n"/>
      <c r="O272" s="41" t="n"/>
      <c r="P272" s="41" t="n"/>
      <c r="Q272" s="41" t="n"/>
      <c r="R272" s="43" t="n"/>
      <c r="S272" s="41" t="n"/>
      <c r="T272" s="41" t="n"/>
      <c r="U272" s="59" t="n"/>
      <c r="V272" s="41" t="n"/>
      <c r="W272" s="41" t="n"/>
      <c r="X272" s="41" t="n"/>
      <c r="Y272" s="41" t="n"/>
      <c r="Z272" s="41" t="n"/>
      <c r="AA272" s="41" t="n"/>
      <c r="AB272" s="41" t="n"/>
      <c r="AC272" s="41" t="n"/>
      <c r="AD272" s="41" t="n"/>
      <c r="AE272" s="41" t="n"/>
      <c r="AF272" s="46">
        <f>AD272-AE272</f>
        <v/>
      </c>
      <c r="AG272" s="59" t="n"/>
      <c r="AH272" s="46">
        <f>U272-AG272</f>
        <v/>
      </c>
      <c r="AI2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2" s="46">
        <f>AH272-Table7205[[#This Row],[Column 332]]</f>
        <v/>
      </c>
      <c r="AK272" s="59" t="n"/>
      <c r="AL272" s="41" t="n"/>
      <c r="AM272" s="49" t="n">
        <v>0.5</v>
      </c>
      <c r="AN272" s="46">
        <f>IF(Table7205[[#This Row],[Column 35]]&gt;0,Table7205[[#This Row],[Column 35]]*Table7205[[#This Row],[Column 38]],0)</f>
        <v/>
      </c>
      <c r="AO272" s="59" t="n"/>
      <c r="AP272" s="82">
        <f>SUM(AN272-AO272)</f>
        <v/>
      </c>
    </row>
    <row r="273">
      <c r="A273" s="41" t="n"/>
      <c r="B273" s="58" t="n"/>
      <c r="C273" s="41" t="n"/>
      <c r="D273" s="41" t="n"/>
      <c r="E273" s="41" t="n"/>
      <c r="F273" s="41" t="n"/>
      <c r="G273" s="41" t="n"/>
      <c r="H273" s="41" t="n"/>
      <c r="I273" s="41" t="n"/>
      <c r="J273" s="41" t="n"/>
      <c r="K273" s="41" t="n"/>
      <c r="L273" s="339" t="n"/>
      <c r="M273" s="41" t="n"/>
      <c r="N273" s="41" t="n"/>
      <c r="O273" s="41" t="n"/>
      <c r="P273" s="41" t="n"/>
      <c r="Q273" s="41" t="n"/>
      <c r="R273" s="43" t="n"/>
      <c r="S273" s="41" t="n"/>
      <c r="T273" s="41" t="n"/>
      <c r="U273" s="59" t="n"/>
      <c r="V273" s="41" t="n"/>
      <c r="W273" s="41" t="n"/>
      <c r="X273" s="41" t="n"/>
      <c r="Y273" s="41" t="n"/>
      <c r="Z273" s="41" t="n"/>
      <c r="AA273" s="41" t="n"/>
      <c r="AB273" s="41" t="n"/>
      <c r="AC273" s="41" t="n"/>
      <c r="AD273" s="41" t="n"/>
      <c r="AE273" s="41" t="n"/>
      <c r="AF273" s="46">
        <f>AD273-AE273</f>
        <v/>
      </c>
      <c r="AG273" s="59" t="n"/>
      <c r="AH273" s="46">
        <f>U273-AG273</f>
        <v/>
      </c>
      <c r="AI2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3" s="46">
        <f>AH273-Table7205[[#This Row],[Column 332]]</f>
        <v/>
      </c>
      <c r="AK273" s="59" t="n"/>
      <c r="AL273" s="41" t="n"/>
      <c r="AM273" s="49" t="n">
        <v>0.5</v>
      </c>
      <c r="AN273" s="46">
        <f>IF(Table7205[[#This Row],[Column 35]]&gt;0,Table7205[[#This Row],[Column 35]]*Table7205[[#This Row],[Column 38]],0)</f>
        <v/>
      </c>
      <c r="AO273" s="59" t="n"/>
      <c r="AP273" s="82">
        <f>SUM(AN273-AO273)</f>
        <v/>
      </c>
    </row>
    <row r="274">
      <c r="A274" s="41" t="n"/>
      <c r="B274" s="58" t="n"/>
      <c r="C274" s="41" t="n"/>
      <c r="D274" s="41" t="n"/>
      <c r="E274" s="41" t="n"/>
      <c r="F274" s="41" t="n"/>
      <c r="G274" s="41" t="n"/>
      <c r="H274" s="41" t="n"/>
      <c r="I274" s="41" t="n"/>
      <c r="J274" s="41" t="n"/>
      <c r="K274" s="41" t="n"/>
      <c r="L274" s="339" t="n"/>
      <c r="M274" s="41" t="n"/>
      <c r="N274" s="41" t="n"/>
      <c r="O274" s="41" t="n"/>
      <c r="P274" s="41" t="n"/>
      <c r="Q274" s="41" t="n"/>
      <c r="R274" s="43" t="n"/>
      <c r="S274" s="41" t="n"/>
      <c r="T274" s="41" t="n"/>
      <c r="U274" s="59" t="n"/>
      <c r="V274" s="41" t="n"/>
      <c r="W274" s="41" t="n"/>
      <c r="X274" s="41" t="n"/>
      <c r="Y274" s="41" t="n"/>
      <c r="Z274" s="41" t="n"/>
      <c r="AA274" s="41" t="n"/>
      <c r="AB274" s="41" t="n"/>
      <c r="AC274" s="41" t="n"/>
      <c r="AD274" s="41" t="n"/>
      <c r="AE274" s="41" t="n"/>
      <c r="AF274" s="46">
        <f>AD274-AE274</f>
        <v/>
      </c>
      <c r="AG274" s="59" t="n"/>
      <c r="AH274" s="46">
        <f>U274-AG274</f>
        <v/>
      </c>
      <c r="AI2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4" s="46">
        <f>AH274-Table7205[[#This Row],[Column 332]]</f>
        <v/>
      </c>
      <c r="AK274" s="59" t="n"/>
      <c r="AL274" s="41" t="n"/>
      <c r="AM274" s="49" t="n">
        <v>0.5</v>
      </c>
      <c r="AN274" s="46">
        <f>IF(Table7205[[#This Row],[Column 35]]&gt;0,Table7205[[#This Row],[Column 35]]*Table7205[[#This Row],[Column 38]],0)</f>
        <v/>
      </c>
      <c r="AO274" s="59" t="n"/>
      <c r="AP274" s="82">
        <f>SUM(AN274-AO274)</f>
        <v/>
      </c>
    </row>
    <row r="275">
      <c r="A275" s="41" t="n"/>
      <c r="B275" s="58" t="n"/>
      <c r="C275" s="41" t="n"/>
      <c r="D275" s="41" t="n"/>
      <c r="E275" s="41" t="n"/>
      <c r="F275" s="41" t="n"/>
      <c r="G275" s="41" t="n"/>
      <c r="H275" s="41" t="n"/>
      <c r="I275" s="41" t="n"/>
      <c r="J275" s="41" t="n"/>
      <c r="K275" s="41" t="n"/>
      <c r="L275" s="339" t="n"/>
      <c r="M275" s="41" t="n"/>
      <c r="N275" s="41" t="n"/>
      <c r="O275" s="41" t="n"/>
      <c r="P275" s="41" t="n"/>
      <c r="Q275" s="41" t="n"/>
      <c r="R275" s="43" t="n"/>
      <c r="S275" s="41" t="n"/>
      <c r="T275" s="41" t="n"/>
      <c r="U275" s="59" t="n"/>
      <c r="V275" s="41" t="n"/>
      <c r="W275" s="41" t="n"/>
      <c r="X275" s="41" t="n"/>
      <c r="Y275" s="41" t="n"/>
      <c r="Z275" s="41" t="n"/>
      <c r="AA275" s="41" t="n"/>
      <c r="AB275" s="41" t="n"/>
      <c r="AC275" s="41" t="n"/>
      <c r="AD275" s="41" t="n"/>
      <c r="AE275" s="41" t="n"/>
      <c r="AF275" s="46">
        <f>AD275-AE275</f>
        <v/>
      </c>
      <c r="AG275" s="59" t="n"/>
      <c r="AH275" s="46">
        <f>U275-AG275</f>
        <v/>
      </c>
      <c r="AI2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5" s="46">
        <f>AH275-Table7205[[#This Row],[Column 332]]</f>
        <v/>
      </c>
      <c r="AK275" s="59" t="n"/>
      <c r="AL275" s="41" t="n"/>
      <c r="AM275" s="49" t="n">
        <v>0.5</v>
      </c>
      <c r="AN275" s="46">
        <f>IF(Table7205[[#This Row],[Column 35]]&gt;0,Table7205[[#This Row],[Column 35]]*Table7205[[#This Row],[Column 38]],0)</f>
        <v/>
      </c>
      <c r="AO275" s="59" t="n"/>
      <c r="AP275" s="82">
        <f>SUM(AN275-AO275)</f>
        <v/>
      </c>
    </row>
    <row r="276">
      <c r="A276" s="41" t="n"/>
      <c r="B276" s="58" t="n"/>
      <c r="C276" s="41" t="n"/>
      <c r="D276" s="41" t="n"/>
      <c r="E276" s="41" t="n"/>
      <c r="F276" s="41" t="n"/>
      <c r="G276" s="41" t="n"/>
      <c r="H276" s="41" t="n"/>
      <c r="I276" s="41" t="n"/>
      <c r="J276" s="41" t="n"/>
      <c r="K276" s="41" t="n"/>
      <c r="L276" s="339" t="n"/>
      <c r="M276" s="41" t="n"/>
      <c r="N276" s="41" t="n"/>
      <c r="O276" s="41" t="n"/>
      <c r="P276" s="41" t="n"/>
      <c r="Q276" s="41" t="n"/>
      <c r="R276" s="43" t="n"/>
      <c r="S276" s="41" t="n"/>
      <c r="T276" s="41" t="n"/>
      <c r="U276" s="59" t="n"/>
      <c r="V276" s="41" t="n"/>
      <c r="W276" s="41" t="n"/>
      <c r="X276" s="41" t="n"/>
      <c r="Y276" s="41" t="n"/>
      <c r="Z276" s="41" t="n"/>
      <c r="AA276" s="41" t="n"/>
      <c r="AB276" s="41" t="n"/>
      <c r="AC276" s="41" t="n"/>
      <c r="AD276" s="41" t="n"/>
      <c r="AE276" s="41" t="n"/>
      <c r="AF276" s="46">
        <f>AD276-AE276</f>
        <v/>
      </c>
      <c r="AG276" s="59" t="n"/>
      <c r="AH276" s="46">
        <f>U276-AG276</f>
        <v/>
      </c>
      <c r="AI2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6" s="46">
        <f>AH276-Table7205[[#This Row],[Column 332]]</f>
        <v/>
      </c>
      <c r="AK276" s="59" t="n"/>
      <c r="AL276" s="41" t="n"/>
      <c r="AM276" s="49" t="n">
        <v>0.5</v>
      </c>
      <c r="AN276" s="46">
        <f>IF(Table7205[[#This Row],[Column 35]]&gt;0,Table7205[[#This Row],[Column 35]]*Table7205[[#This Row],[Column 38]],0)</f>
        <v/>
      </c>
      <c r="AO276" s="59" t="n"/>
      <c r="AP276" s="82">
        <f>SUM(AN276-AO276)</f>
        <v/>
      </c>
    </row>
    <row r="277">
      <c r="A277" s="41" t="n"/>
      <c r="B277" s="58" t="n"/>
      <c r="C277" s="41" t="n"/>
      <c r="D277" s="41" t="n"/>
      <c r="E277" s="41" t="n"/>
      <c r="F277" s="41" t="n"/>
      <c r="G277" s="41" t="n"/>
      <c r="H277" s="41" t="n"/>
      <c r="I277" s="41" t="n"/>
      <c r="J277" s="41" t="n"/>
      <c r="K277" s="41" t="n"/>
      <c r="L277" s="339" t="n"/>
      <c r="M277" s="41" t="n"/>
      <c r="N277" s="41" t="n"/>
      <c r="O277" s="41" t="n"/>
      <c r="P277" s="41" t="n"/>
      <c r="Q277" s="41" t="n"/>
      <c r="R277" s="43" t="n"/>
      <c r="S277" s="41" t="n"/>
      <c r="T277" s="41" t="n"/>
      <c r="U277" s="59" t="n"/>
      <c r="V277" s="41" t="n"/>
      <c r="W277" s="41" t="n"/>
      <c r="X277" s="41" t="n"/>
      <c r="Y277" s="41" t="n"/>
      <c r="Z277" s="41" t="n"/>
      <c r="AA277" s="41" t="n"/>
      <c r="AB277" s="41" t="n"/>
      <c r="AC277" s="41" t="n"/>
      <c r="AD277" s="41" t="n"/>
      <c r="AE277" s="41" t="n"/>
      <c r="AF277" s="46">
        <f>AD277-AE277</f>
        <v/>
      </c>
      <c r="AG277" s="59" t="n"/>
      <c r="AH277" s="46">
        <f>U277-AG277</f>
        <v/>
      </c>
      <c r="AI2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7" s="46">
        <f>AH277-Table7205[[#This Row],[Column 332]]</f>
        <v/>
      </c>
      <c r="AK277" s="59" t="n"/>
      <c r="AL277" s="41" t="n"/>
      <c r="AM277" s="49" t="n">
        <v>0.5</v>
      </c>
      <c r="AN277" s="46">
        <f>IF(Table7205[[#This Row],[Column 35]]&gt;0,Table7205[[#This Row],[Column 35]]*Table7205[[#This Row],[Column 38]],0)</f>
        <v/>
      </c>
      <c r="AO277" s="59" t="n"/>
      <c r="AP277" s="82">
        <f>SUM(AN277-AO277)</f>
        <v/>
      </c>
    </row>
    <row r="278">
      <c r="A278" s="41" t="n"/>
      <c r="B278" s="58" t="n"/>
      <c r="C278" s="41" t="n"/>
      <c r="D278" s="41" t="n"/>
      <c r="E278" s="41" t="n"/>
      <c r="F278" s="41" t="n"/>
      <c r="G278" s="41" t="n"/>
      <c r="H278" s="41" t="n"/>
      <c r="I278" s="41" t="n"/>
      <c r="J278" s="41" t="n"/>
      <c r="K278" s="41" t="n"/>
      <c r="L278" s="339" t="n"/>
      <c r="M278" s="41" t="n"/>
      <c r="N278" s="41" t="n"/>
      <c r="O278" s="41" t="n"/>
      <c r="P278" s="41" t="n"/>
      <c r="Q278" s="41" t="n"/>
      <c r="R278" s="43" t="n"/>
      <c r="S278" s="41" t="n"/>
      <c r="T278" s="41" t="n"/>
      <c r="U278" s="59" t="n"/>
      <c r="V278" s="41" t="n"/>
      <c r="W278" s="41" t="n"/>
      <c r="X278" s="41" t="n"/>
      <c r="Y278" s="41" t="n"/>
      <c r="Z278" s="41" t="n"/>
      <c r="AA278" s="41" t="n"/>
      <c r="AB278" s="41" t="n"/>
      <c r="AC278" s="41" t="n"/>
      <c r="AD278" s="41" t="n"/>
      <c r="AE278" s="41" t="n"/>
      <c r="AF278" s="46">
        <f>AD278-AE278</f>
        <v/>
      </c>
      <c r="AG278" s="59" t="n"/>
      <c r="AH278" s="46">
        <f>U278-AG278</f>
        <v/>
      </c>
      <c r="AI2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8" s="46">
        <f>AH278-Table7205[[#This Row],[Column 332]]</f>
        <v/>
      </c>
      <c r="AK278" s="59" t="n"/>
      <c r="AL278" s="41" t="n"/>
      <c r="AM278" s="49" t="n">
        <v>0.5</v>
      </c>
      <c r="AN278" s="46">
        <f>IF(Table7205[[#This Row],[Column 35]]&gt;0,Table7205[[#This Row],[Column 35]]*Table7205[[#This Row],[Column 38]],0)</f>
        <v/>
      </c>
      <c r="AO278" s="59" t="n"/>
      <c r="AP278" s="82">
        <f>SUM(AN278-AO278)</f>
        <v/>
      </c>
    </row>
    <row r="279">
      <c r="A279" s="41" t="n"/>
      <c r="B279" s="58" t="n"/>
      <c r="C279" s="41" t="n"/>
      <c r="D279" s="41" t="n"/>
      <c r="E279" s="41" t="n"/>
      <c r="F279" s="41" t="n"/>
      <c r="G279" s="41" t="n"/>
      <c r="H279" s="41" t="n"/>
      <c r="I279" s="41" t="n"/>
      <c r="J279" s="41" t="n"/>
      <c r="K279" s="41" t="n"/>
      <c r="L279" s="339" t="n"/>
      <c r="M279" s="41" t="n"/>
      <c r="N279" s="41" t="n"/>
      <c r="O279" s="41" t="n"/>
      <c r="P279" s="41" t="n"/>
      <c r="Q279" s="41" t="n"/>
      <c r="R279" s="43" t="n"/>
      <c r="S279" s="41" t="n"/>
      <c r="T279" s="41" t="n"/>
      <c r="U279" s="59" t="n"/>
      <c r="V279" s="41" t="n"/>
      <c r="W279" s="41" t="n"/>
      <c r="X279" s="41" t="n"/>
      <c r="Y279" s="41" t="n"/>
      <c r="Z279" s="41" t="n"/>
      <c r="AA279" s="41" t="n"/>
      <c r="AB279" s="41" t="n"/>
      <c r="AC279" s="41" t="n"/>
      <c r="AD279" s="41" t="n"/>
      <c r="AE279" s="41" t="n"/>
      <c r="AF279" s="46">
        <f>AD279-AE279</f>
        <v/>
      </c>
      <c r="AG279" s="59" t="n"/>
      <c r="AH279" s="46">
        <f>U279-AG279</f>
        <v/>
      </c>
      <c r="AI2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79" s="46">
        <f>AH279-Table7205[[#This Row],[Column 332]]</f>
        <v/>
      </c>
      <c r="AK279" s="59" t="n"/>
      <c r="AL279" s="41" t="n"/>
      <c r="AM279" s="49" t="n">
        <v>0.5</v>
      </c>
      <c r="AN279" s="46">
        <f>IF(Table7205[[#This Row],[Column 35]]&gt;0,Table7205[[#This Row],[Column 35]]*Table7205[[#This Row],[Column 38]],0)</f>
        <v/>
      </c>
      <c r="AO279" s="59" t="n"/>
      <c r="AP279" s="82">
        <f>SUM(AN279-AO279)</f>
        <v/>
      </c>
    </row>
    <row r="280">
      <c r="A280" s="41" t="n"/>
      <c r="B280" s="58" t="n"/>
      <c r="C280" s="41" t="n"/>
      <c r="D280" s="41" t="n"/>
      <c r="E280" s="41" t="n"/>
      <c r="F280" s="41" t="n"/>
      <c r="G280" s="41" t="n"/>
      <c r="H280" s="41" t="n"/>
      <c r="I280" s="41" t="n"/>
      <c r="J280" s="41" t="n"/>
      <c r="K280" s="41" t="n"/>
      <c r="L280" s="339" t="n"/>
      <c r="M280" s="41" t="n"/>
      <c r="N280" s="41" t="n"/>
      <c r="O280" s="41" t="n"/>
      <c r="P280" s="41" t="n"/>
      <c r="Q280" s="41" t="n"/>
      <c r="R280" s="43" t="n"/>
      <c r="S280" s="41" t="n"/>
      <c r="T280" s="41" t="n"/>
      <c r="U280" s="59" t="n"/>
      <c r="V280" s="41" t="n"/>
      <c r="W280" s="41" t="n"/>
      <c r="X280" s="41" t="n"/>
      <c r="Y280" s="41" t="n"/>
      <c r="Z280" s="41" t="n"/>
      <c r="AA280" s="41" t="n"/>
      <c r="AB280" s="41" t="n"/>
      <c r="AC280" s="41" t="n"/>
      <c r="AD280" s="41" t="n"/>
      <c r="AE280" s="41" t="n"/>
      <c r="AF280" s="46">
        <f>AD280-AE280</f>
        <v/>
      </c>
      <c r="AG280" s="59" t="n"/>
      <c r="AH280" s="46">
        <f>U280-AG280</f>
        <v/>
      </c>
      <c r="AI2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0" s="46">
        <f>AH280-Table7205[[#This Row],[Column 332]]</f>
        <v/>
      </c>
      <c r="AK280" s="59" t="n"/>
      <c r="AL280" s="41" t="n"/>
      <c r="AM280" s="49" t="n">
        <v>0.5</v>
      </c>
      <c r="AN280" s="46">
        <f>IF(Table7205[[#This Row],[Column 35]]&gt;0,Table7205[[#This Row],[Column 35]]*Table7205[[#This Row],[Column 38]],0)</f>
        <v/>
      </c>
      <c r="AO280" s="59" t="n"/>
      <c r="AP280" s="82">
        <f>SUM(AN280-AO280)</f>
        <v/>
      </c>
    </row>
    <row r="281">
      <c r="A281" s="41" t="n"/>
      <c r="B281" s="58" t="n"/>
      <c r="C281" s="41" t="n"/>
      <c r="D281" s="41" t="n"/>
      <c r="E281" s="41" t="n"/>
      <c r="F281" s="41" t="n"/>
      <c r="G281" s="41" t="n"/>
      <c r="H281" s="41" t="n"/>
      <c r="I281" s="41" t="n"/>
      <c r="J281" s="41" t="n"/>
      <c r="K281" s="41" t="n"/>
      <c r="L281" s="339" t="n"/>
      <c r="M281" s="41" t="n"/>
      <c r="N281" s="41" t="n"/>
      <c r="O281" s="41" t="n"/>
      <c r="P281" s="41" t="n"/>
      <c r="Q281" s="41" t="n"/>
      <c r="R281" s="43" t="n"/>
      <c r="S281" s="41" t="n"/>
      <c r="T281" s="41" t="n"/>
      <c r="U281" s="59" t="n"/>
      <c r="V281" s="41" t="n"/>
      <c r="W281" s="41" t="n"/>
      <c r="X281" s="41" t="n"/>
      <c r="Y281" s="41" t="n"/>
      <c r="Z281" s="41" t="n"/>
      <c r="AA281" s="41" t="n"/>
      <c r="AB281" s="41" t="n"/>
      <c r="AC281" s="41" t="n"/>
      <c r="AD281" s="41" t="n"/>
      <c r="AE281" s="41" t="n"/>
      <c r="AF281" s="46">
        <f>AD281-AE281</f>
        <v/>
      </c>
      <c r="AG281" s="59" t="n"/>
      <c r="AH281" s="46">
        <f>U281-AG281</f>
        <v/>
      </c>
      <c r="AI2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1" s="46">
        <f>AH281-Table7205[[#This Row],[Column 332]]</f>
        <v/>
      </c>
      <c r="AK281" s="59" t="n"/>
      <c r="AL281" s="41" t="n"/>
      <c r="AM281" s="49" t="n">
        <v>0.5</v>
      </c>
      <c r="AN281" s="46">
        <f>IF(Table7205[[#This Row],[Column 35]]&gt;0,Table7205[[#This Row],[Column 35]]*Table7205[[#This Row],[Column 38]],0)</f>
        <v/>
      </c>
      <c r="AO281" s="59" t="n"/>
      <c r="AP281" s="82">
        <f>SUM(AN281-AO281)</f>
        <v/>
      </c>
    </row>
    <row r="282">
      <c r="A282" s="41" t="n"/>
      <c r="B282" s="58" t="n"/>
      <c r="C282" s="41" t="n"/>
      <c r="D282" s="41" t="n"/>
      <c r="E282" s="41" t="n"/>
      <c r="F282" s="41" t="n"/>
      <c r="G282" s="41" t="n"/>
      <c r="H282" s="41" t="n"/>
      <c r="I282" s="41" t="n"/>
      <c r="J282" s="41" t="n"/>
      <c r="K282" s="41" t="n"/>
      <c r="L282" s="339" t="n"/>
      <c r="M282" s="41" t="n"/>
      <c r="N282" s="41" t="n"/>
      <c r="O282" s="41" t="n"/>
      <c r="P282" s="41" t="n"/>
      <c r="Q282" s="41" t="n"/>
      <c r="R282" s="43" t="n"/>
      <c r="S282" s="41" t="n"/>
      <c r="T282" s="41" t="n"/>
      <c r="U282" s="59" t="n"/>
      <c r="V282" s="41" t="n"/>
      <c r="W282" s="41" t="n"/>
      <c r="X282" s="41" t="n"/>
      <c r="Y282" s="41" t="n"/>
      <c r="Z282" s="41" t="n"/>
      <c r="AA282" s="41" t="n"/>
      <c r="AB282" s="41" t="n"/>
      <c r="AC282" s="41" t="n"/>
      <c r="AD282" s="41" t="n"/>
      <c r="AE282" s="41" t="n"/>
      <c r="AF282" s="46">
        <f>AD282-AE282</f>
        <v/>
      </c>
      <c r="AG282" s="59" t="n"/>
      <c r="AH282" s="46">
        <f>U282-AG282</f>
        <v/>
      </c>
      <c r="AI2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2" s="46">
        <f>AH282-Table7205[[#This Row],[Column 332]]</f>
        <v/>
      </c>
      <c r="AK282" s="59" t="n"/>
      <c r="AL282" s="41" t="n"/>
      <c r="AM282" s="49" t="n">
        <v>0.5</v>
      </c>
      <c r="AN282" s="46">
        <f>IF(Table7205[[#This Row],[Column 35]]&gt;0,Table7205[[#This Row],[Column 35]]*Table7205[[#This Row],[Column 38]],0)</f>
        <v/>
      </c>
      <c r="AO282" s="59" t="n"/>
      <c r="AP282" s="82">
        <f>SUM(AN282-AO282)</f>
        <v/>
      </c>
    </row>
    <row r="283">
      <c r="A283" s="41" t="n"/>
      <c r="B283" s="58" t="n"/>
      <c r="C283" s="41" t="n"/>
      <c r="D283" s="41" t="n"/>
      <c r="E283" s="41" t="n"/>
      <c r="F283" s="41" t="n"/>
      <c r="G283" s="41" t="n"/>
      <c r="H283" s="41" t="n"/>
      <c r="I283" s="41" t="n"/>
      <c r="J283" s="41" t="n"/>
      <c r="K283" s="41" t="n"/>
      <c r="L283" s="339" t="n"/>
      <c r="M283" s="41" t="n"/>
      <c r="N283" s="41" t="n"/>
      <c r="O283" s="41" t="n"/>
      <c r="P283" s="41" t="n"/>
      <c r="Q283" s="41" t="n"/>
      <c r="R283" s="43" t="n"/>
      <c r="S283" s="41" t="n"/>
      <c r="T283" s="41" t="n"/>
      <c r="U283" s="59" t="n"/>
      <c r="V283" s="41" t="n"/>
      <c r="W283" s="41" t="n"/>
      <c r="X283" s="41" t="n"/>
      <c r="Y283" s="41" t="n"/>
      <c r="Z283" s="41" t="n"/>
      <c r="AA283" s="41" t="n"/>
      <c r="AB283" s="41" t="n"/>
      <c r="AC283" s="41" t="n"/>
      <c r="AD283" s="41" t="n"/>
      <c r="AE283" s="41" t="n"/>
      <c r="AF283" s="46">
        <f>AD283-AE283</f>
        <v/>
      </c>
      <c r="AG283" s="59" t="n"/>
      <c r="AH283" s="46">
        <f>U283-AG283</f>
        <v/>
      </c>
      <c r="AI2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3" s="46">
        <f>AH283-Table7205[[#This Row],[Column 332]]</f>
        <v/>
      </c>
      <c r="AK283" s="59" t="n"/>
      <c r="AL283" s="41" t="n"/>
      <c r="AM283" s="49" t="n">
        <v>0.5</v>
      </c>
      <c r="AN283" s="46">
        <f>IF(Table7205[[#This Row],[Column 35]]&gt;0,Table7205[[#This Row],[Column 35]]*Table7205[[#This Row],[Column 38]],0)</f>
        <v/>
      </c>
      <c r="AO283" s="59" t="n"/>
      <c r="AP283" s="82">
        <f>SUM(AN283-AO283)</f>
        <v/>
      </c>
    </row>
    <row r="284">
      <c r="A284" s="41" t="n"/>
      <c r="B284" s="58" t="n"/>
      <c r="C284" s="41" t="n"/>
      <c r="D284" s="41" t="n"/>
      <c r="E284" s="41" t="n"/>
      <c r="F284" s="41" t="n"/>
      <c r="G284" s="41" t="n"/>
      <c r="H284" s="41" t="n"/>
      <c r="I284" s="41" t="n"/>
      <c r="J284" s="41" t="n"/>
      <c r="K284" s="41" t="n"/>
      <c r="L284" s="339" t="n"/>
      <c r="M284" s="41" t="n"/>
      <c r="N284" s="41" t="n"/>
      <c r="O284" s="41" t="n"/>
      <c r="P284" s="41" t="n"/>
      <c r="Q284" s="41" t="n"/>
      <c r="R284" s="43" t="n"/>
      <c r="S284" s="41" t="n"/>
      <c r="T284" s="41" t="n"/>
      <c r="U284" s="59" t="n"/>
      <c r="V284" s="41" t="n"/>
      <c r="W284" s="41" t="n"/>
      <c r="X284" s="41" t="n"/>
      <c r="Y284" s="41" t="n"/>
      <c r="Z284" s="41" t="n"/>
      <c r="AA284" s="41" t="n"/>
      <c r="AB284" s="41" t="n"/>
      <c r="AC284" s="41" t="n"/>
      <c r="AD284" s="41" t="n"/>
      <c r="AE284" s="41" t="n"/>
      <c r="AF284" s="46">
        <f>AD284-AE284</f>
        <v/>
      </c>
      <c r="AG284" s="59" t="n"/>
      <c r="AH284" s="46">
        <f>U284-AG284</f>
        <v/>
      </c>
      <c r="AI2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4" s="46">
        <f>AH284-Table7205[[#This Row],[Column 332]]</f>
        <v/>
      </c>
      <c r="AK284" s="59" t="n"/>
      <c r="AL284" s="41" t="n"/>
      <c r="AM284" s="49" t="n">
        <v>0.5</v>
      </c>
      <c r="AN284" s="46">
        <f>IF(Table7205[[#This Row],[Column 35]]&gt;0,Table7205[[#This Row],[Column 35]]*Table7205[[#This Row],[Column 38]],0)</f>
        <v/>
      </c>
      <c r="AO284" s="59" t="n"/>
      <c r="AP284" s="82">
        <f>SUM(AN284-AO284)</f>
        <v/>
      </c>
    </row>
    <row r="285">
      <c r="A285" s="41" t="n"/>
      <c r="B285" s="58" t="n"/>
      <c r="C285" s="41" t="n"/>
      <c r="D285" s="41" t="n"/>
      <c r="E285" s="41" t="n"/>
      <c r="F285" s="41" t="n"/>
      <c r="G285" s="41" t="n"/>
      <c r="H285" s="41" t="n"/>
      <c r="I285" s="41" t="n"/>
      <c r="J285" s="41" t="n"/>
      <c r="K285" s="41" t="n"/>
      <c r="L285" s="339" t="n"/>
      <c r="M285" s="41" t="n"/>
      <c r="N285" s="41" t="n"/>
      <c r="O285" s="41" t="n"/>
      <c r="P285" s="41" t="n"/>
      <c r="Q285" s="41" t="n"/>
      <c r="R285" s="43" t="n"/>
      <c r="S285" s="41" t="n"/>
      <c r="T285" s="41" t="n"/>
      <c r="U285" s="59" t="n"/>
      <c r="V285" s="41" t="n"/>
      <c r="W285" s="41" t="n"/>
      <c r="X285" s="41" t="n"/>
      <c r="Y285" s="41" t="n"/>
      <c r="Z285" s="41" t="n"/>
      <c r="AA285" s="41" t="n"/>
      <c r="AB285" s="41" t="n"/>
      <c r="AC285" s="41" t="n"/>
      <c r="AD285" s="41" t="n"/>
      <c r="AE285" s="41" t="n"/>
      <c r="AF285" s="46">
        <f>AD285-AE285</f>
        <v/>
      </c>
      <c r="AG285" s="59" t="n"/>
      <c r="AH285" s="46">
        <f>U285-AG285</f>
        <v/>
      </c>
      <c r="AI2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5" s="46">
        <f>AH285-Table7205[[#This Row],[Column 332]]</f>
        <v/>
      </c>
      <c r="AK285" s="59" t="n"/>
      <c r="AL285" s="41" t="n"/>
      <c r="AM285" s="49" t="n">
        <v>0.5</v>
      </c>
      <c r="AN285" s="46">
        <f>IF(Table7205[[#This Row],[Column 35]]&gt;0,Table7205[[#This Row],[Column 35]]*Table7205[[#This Row],[Column 38]],0)</f>
        <v/>
      </c>
      <c r="AO285" s="59" t="n"/>
      <c r="AP285" s="82">
        <f>SUM(AN285-AO285)</f>
        <v/>
      </c>
    </row>
    <row r="286">
      <c r="A286" s="41" t="n"/>
      <c r="B286" s="58" t="n"/>
      <c r="C286" s="41" t="n"/>
      <c r="D286" s="41" t="n"/>
      <c r="E286" s="41" t="n"/>
      <c r="F286" s="41" t="n"/>
      <c r="G286" s="41" t="n"/>
      <c r="H286" s="41" t="n"/>
      <c r="I286" s="41" t="n"/>
      <c r="J286" s="41" t="n"/>
      <c r="K286" s="41" t="n"/>
      <c r="L286" s="339" t="n"/>
      <c r="M286" s="41" t="n"/>
      <c r="N286" s="41" t="n"/>
      <c r="O286" s="41" t="n"/>
      <c r="P286" s="41" t="n"/>
      <c r="Q286" s="41" t="n"/>
      <c r="R286" s="43" t="n"/>
      <c r="S286" s="41" t="n"/>
      <c r="T286" s="41" t="n"/>
      <c r="U286" s="59" t="n"/>
      <c r="V286" s="41" t="n"/>
      <c r="W286" s="41" t="n"/>
      <c r="X286" s="41" t="n"/>
      <c r="Y286" s="41" t="n"/>
      <c r="Z286" s="41" t="n"/>
      <c r="AA286" s="41" t="n"/>
      <c r="AB286" s="41" t="n"/>
      <c r="AC286" s="41" t="n"/>
      <c r="AD286" s="41" t="n"/>
      <c r="AE286" s="41" t="n"/>
      <c r="AF286" s="46">
        <f>AD286-AE286</f>
        <v/>
      </c>
      <c r="AG286" s="59" t="n"/>
      <c r="AH286" s="46">
        <f>U286-AG286</f>
        <v/>
      </c>
      <c r="AI2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6" s="46">
        <f>AH286-Table7205[[#This Row],[Column 332]]</f>
        <v/>
      </c>
      <c r="AK286" s="59" t="n"/>
      <c r="AL286" s="41" t="n"/>
      <c r="AM286" s="49" t="n">
        <v>0.5</v>
      </c>
      <c r="AN286" s="46">
        <f>IF(Table7205[[#This Row],[Column 35]]&gt;0,Table7205[[#This Row],[Column 35]]*Table7205[[#This Row],[Column 38]],0)</f>
        <v/>
      </c>
      <c r="AO286" s="59" t="n"/>
      <c r="AP286" s="82">
        <f>SUM(AN286-AO286)</f>
        <v/>
      </c>
    </row>
    <row r="287">
      <c r="A287" s="41" t="n"/>
      <c r="B287" s="58" t="n"/>
      <c r="C287" s="41" t="n"/>
      <c r="D287" s="41" t="n"/>
      <c r="E287" s="41" t="n"/>
      <c r="F287" s="41" t="n"/>
      <c r="G287" s="41" t="n"/>
      <c r="H287" s="41" t="n"/>
      <c r="I287" s="41" t="n"/>
      <c r="J287" s="41" t="n"/>
      <c r="K287" s="41" t="n"/>
      <c r="L287" s="339" t="n"/>
      <c r="M287" s="41" t="n"/>
      <c r="N287" s="41" t="n"/>
      <c r="O287" s="41" t="n"/>
      <c r="P287" s="41" t="n"/>
      <c r="Q287" s="41" t="n"/>
      <c r="R287" s="43" t="n"/>
      <c r="S287" s="41" t="n"/>
      <c r="T287" s="41" t="n"/>
      <c r="U287" s="59" t="n"/>
      <c r="V287" s="41" t="n"/>
      <c r="W287" s="41" t="n"/>
      <c r="X287" s="41" t="n"/>
      <c r="Y287" s="41" t="n"/>
      <c r="Z287" s="41" t="n"/>
      <c r="AA287" s="41" t="n"/>
      <c r="AB287" s="41" t="n"/>
      <c r="AC287" s="41" t="n"/>
      <c r="AD287" s="41" t="n"/>
      <c r="AE287" s="41" t="n"/>
      <c r="AF287" s="46">
        <f>AD287-AE287</f>
        <v/>
      </c>
      <c r="AG287" s="59" t="n"/>
      <c r="AH287" s="46">
        <f>U287-AG287</f>
        <v/>
      </c>
      <c r="AI2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7" s="46">
        <f>AH287-Table7205[[#This Row],[Column 332]]</f>
        <v/>
      </c>
      <c r="AK287" s="59" t="n"/>
      <c r="AL287" s="41" t="n"/>
      <c r="AM287" s="49" t="n">
        <v>0.5</v>
      </c>
      <c r="AN287" s="46">
        <f>IF(Table7205[[#This Row],[Column 35]]&gt;0,Table7205[[#This Row],[Column 35]]*Table7205[[#This Row],[Column 38]],0)</f>
        <v/>
      </c>
      <c r="AO287" s="59" t="n"/>
      <c r="AP287" s="82">
        <f>SUM(AN287-AO287)</f>
        <v/>
      </c>
    </row>
    <row r="288">
      <c r="A288" s="41" t="n"/>
      <c r="B288" s="58" t="n"/>
      <c r="C288" s="41" t="n"/>
      <c r="D288" s="41" t="n"/>
      <c r="E288" s="41" t="n"/>
      <c r="F288" s="41" t="n"/>
      <c r="G288" s="41" t="n"/>
      <c r="H288" s="41" t="n"/>
      <c r="I288" s="41" t="n"/>
      <c r="J288" s="41" t="n"/>
      <c r="K288" s="41" t="n"/>
      <c r="L288" s="339" t="n"/>
      <c r="M288" s="41" t="n"/>
      <c r="N288" s="41" t="n"/>
      <c r="O288" s="41" t="n"/>
      <c r="P288" s="41" t="n"/>
      <c r="Q288" s="41" t="n"/>
      <c r="R288" s="43" t="n"/>
      <c r="S288" s="41" t="n"/>
      <c r="T288" s="41" t="n"/>
      <c r="U288" s="59" t="n"/>
      <c r="V288" s="41" t="n"/>
      <c r="W288" s="41" t="n"/>
      <c r="X288" s="41" t="n"/>
      <c r="Y288" s="41" t="n"/>
      <c r="Z288" s="41" t="n"/>
      <c r="AA288" s="41" t="n"/>
      <c r="AB288" s="41" t="n"/>
      <c r="AC288" s="41" t="n"/>
      <c r="AD288" s="41" t="n"/>
      <c r="AE288" s="41" t="n"/>
      <c r="AF288" s="46">
        <f>AD288-AE288</f>
        <v/>
      </c>
      <c r="AG288" s="59" t="n"/>
      <c r="AH288" s="46">
        <f>U288-AG288</f>
        <v/>
      </c>
      <c r="AI2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8" s="46">
        <f>AH288-Table7205[[#This Row],[Column 332]]</f>
        <v/>
      </c>
      <c r="AK288" s="59" t="n"/>
      <c r="AL288" s="41" t="n"/>
      <c r="AM288" s="49" t="n">
        <v>0.5</v>
      </c>
      <c r="AN288" s="46">
        <f>IF(Table7205[[#This Row],[Column 35]]&gt;0,Table7205[[#This Row],[Column 35]]*Table7205[[#This Row],[Column 38]],0)</f>
        <v/>
      </c>
      <c r="AO288" s="59" t="n"/>
      <c r="AP288" s="82">
        <f>SUM(AN288-AO288)</f>
        <v/>
      </c>
    </row>
    <row r="289">
      <c r="A289" s="41" t="n"/>
      <c r="B289" s="58" t="n"/>
      <c r="C289" s="41" t="n"/>
      <c r="D289" s="41" t="n"/>
      <c r="E289" s="41" t="n"/>
      <c r="F289" s="41" t="n"/>
      <c r="G289" s="41" t="n"/>
      <c r="H289" s="41" t="n"/>
      <c r="I289" s="41" t="n"/>
      <c r="J289" s="41" t="n"/>
      <c r="K289" s="41" t="n"/>
      <c r="L289" s="339" t="n"/>
      <c r="M289" s="41" t="n"/>
      <c r="N289" s="41" t="n"/>
      <c r="O289" s="41" t="n"/>
      <c r="P289" s="41" t="n"/>
      <c r="Q289" s="41" t="n"/>
      <c r="R289" s="43" t="n"/>
      <c r="S289" s="41" t="n"/>
      <c r="T289" s="41" t="n"/>
      <c r="U289" s="59" t="n"/>
      <c r="V289" s="41" t="n"/>
      <c r="W289" s="41" t="n"/>
      <c r="X289" s="41" t="n"/>
      <c r="Y289" s="41" t="n"/>
      <c r="Z289" s="41" t="n"/>
      <c r="AA289" s="41" t="n"/>
      <c r="AB289" s="41" t="n"/>
      <c r="AC289" s="41" t="n"/>
      <c r="AD289" s="41" t="n"/>
      <c r="AE289" s="41" t="n"/>
      <c r="AF289" s="46">
        <f>AD289-AE289</f>
        <v/>
      </c>
      <c r="AG289" s="59" t="n"/>
      <c r="AH289" s="46">
        <f>U289-AG289</f>
        <v/>
      </c>
      <c r="AI2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89" s="46">
        <f>AH289-Table7205[[#This Row],[Column 332]]</f>
        <v/>
      </c>
      <c r="AK289" s="59" t="n"/>
      <c r="AL289" s="41" t="n"/>
      <c r="AM289" s="49" t="n">
        <v>0.5</v>
      </c>
      <c r="AN289" s="46">
        <f>IF(Table7205[[#This Row],[Column 35]]&gt;0,Table7205[[#This Row],[Column 35]]*Table7205[[#This Row],[Column 38]],0)</f>
        <v/>
      </c>
      <c r="AO289" s="59" t="n"/>
      <c r="AP289" s="82">
        <f>SUM(AN289-AO289)</f>
        <v/>
      </c>
    </row>
    <row r="290">
      <c r="A290" s="41" t="n"/>
      <c r="B290" s="58" t="n"/>
      <c r="C290" s="41" t="n"/>
      <c r="D290" s="41" t="n"/>
      <c r="E290" s="41" t="n"/>
      <c r="F290" s="41" t="n"/>
      <c r="G290" s="41" t="n"/>
      <c r="H290" s="41" t="n"/>
      <c r="I290" s="41" t="n"/>
      <c r="J290" s="41" t="n"/>
      <c r="K290" s="41" t="n"/>
      <c r="L290" s="339" t="n"/>
      <c r="M290" s="41" t="n"/>
      <c r="N290" s="41" t="n"/>
      <c r="O290" s="41" t="n"/>
      <c r="P290" s="41" t="n"/>
      <c r="Q290" s="41" t="n"/>
      <c r="R290" s="43" t="n"/>
      <c r="S290" s="41" t="n"/>
      <c r="T290" s="41" t="n"/>
      <c r="U290" s="59" t="n"/>
      <c r="V290" s="41" t="n"/>
      <c r="W290" s="41" t="n"/>
      <c r="X290" s="41" t="n"/>
      <c r="Y290" s="41" t="n"/>
      <c r="Z290" s="41" t="n"/>
      <c r="AA290" s="41" t="n"/>
      <c r="AB290" s="41" t="n"/>
      <c r="AC290" s="41" t="n"/>
      <c r="AD290" s="41" t="n"/>
      <c r="AE290" s="41" t="n"/>
      <c r="AF290" s="46">
        <f>AD290-AE290</f>
        <v/>
      </c>
      <c r="AG290" s="59" t="n"/>
      <c r="AH290" s="46">
        <f>U290-AG290</f>
        <v/>
      </c>
      <c r="AI2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0" s="46">
        <f>AH290-Table7205[[#This Row],[Column 332]]</f>
        <v/>
      </c>
      <c r="AK290" s="59" t="n"/>
      <c r="AL290" s="41" t="n"/>
      <c r="AM290" s="49" t="n">
        <v>0.5</v>
      </c>
      <c r="AN290" s="46">
        <f>IF(Table7205[[#This Row],[Column 35]]&gt;0,Table7205[[#This Row],[Column 35]]*Table7205[[#This Row],[Column 38]],0)</f>
        <v/>
      </c>
      <c r="AO290" s="59" t="n"/>
      <c r="AP290" s="82">
        <f>SUM(AN290-AO290)</f>
        <v/>
      </c>
    </row>
    <row r="291">
      <c r="A291" s="41" t="n"/>
      <c r="B291" s="58" t="n"/>
      <c r="C291" s="41" t="n"/>
      <c r="D291" s="41" t="n"/>
      <c r="E291" s="41" t="n"/>
      <c r="F291" s="41" t="n"/>
      <c r="G291" s="41" t="n"/>
      <c r="H291" s="41" t="n"/>
      <c r="I291" s="41" t="n"/>
      <c r="J291" s="41" t="n"/>
      <c r="K291" s="41" t="n"/>
      <c r="L291" s="339" t="n"/>
      <c r="M291" s="41" t="n"/>
      <c r="N291" s="41" t="n"/>
      <c r="O291" s="41" t="n"/>
      <c r="P291" s="41" t="n"/>
      <c r="Q291" s="41" t="n"/>
      <c r="R291" s="43" t="n"/>
      <c r="S291" s="41" t="n"/>
      <c r="T291" s="41" t="n"/>
      <c r="U291" s="59" t="n"/>
      <c r="V291" s="41" t="n"/>
      <c r="W291" s="41" t="n"/>
      <c r="X291" s="41" t="n"/>
      <c r="Y291" s="41" t="n"/>
      <c r="Z291" s="41" t="n"/>
      <c r="AA291" s="41" t="n"/>
      <c r="AB291" s="41" t="n"/>
      <c r="AC291" s="41" t="n"/>
      <c r="AD291" s="41" t="n"/>
      <c r="AE291" s="41" t="n"/>
      <c r="AF291" s="46">
        <f>AD291-AE291</f>
        <v/>
      </c>
      <c r="AG291" s="59" t="n"/>
      <c r="AH291" s="46">
        <f>U291-AG291</f>
        <v/>
      </c>
      <c r="AI2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1" s="46">
        <f>AH291-Table7205[[#This Row],[Column 332]]</f>
        <v/>
      </c>
      <c r="AK291" s="59" t="n"/>
      <c r="AL291" s="41" t="n"/>
      <c r="AM291" s="49" t="n">
        <v>0.5</v>
      </c>
      <c r="AN291" s="46">
        <f>IF(Table7205[[#This Row],[Column 35]]&gt;0,Table7205[[#This Row],[Column 35]]*Table7205[[#This Row],[Column 38]],0)</f>
        <v/>
      </c>
      <c r="AO291" s="59" t="n"/>
      <c r="AP291" s="82">
        <f>SUM(AN291-AO291)</f>
        <v/>
      </c>
    </row>
    <row r="292">
      <c r="A292" s="41" t="n"/>
      <c r="B292" s="58" t="n"/>
      <c r="C292" s="41" t="n"/>
      <c r="D292" s="41" t="n"/>
      <c r="E292" s="41" t="n"/>
      <c r="F292" s="41" t="n"/>
      <c r="G292" s="41" t="n"/>
      <c r="H292" s="41" t="n"/>
      <c r="I292" s="41" t="n"/>
      <c r="J292" s="41" t="n"/>
      <c r="K292" s="41" t="n"/>
      <c r="L292" s="339" t="n"/>
      <c r="M292" s="41" t="n"/>
      <c r="N292" s="41" t="n"/>
      <c r="O292" s="41" t="n"/>
      <c r="P292" s="41" t="n"/>
      <c r="Q292" s="41" t="n"/>
      <c r="R292" s="43" t="n"/>
      <c r="S292" s="41" t="n"/>
      <c r="T292" s="41" t="n"/>
      <c r="U292" s="59" t="n"/>
      <c r="V292" s="41" t="n"/>
      <c r="W292" s="41" t="n"/>
      <c r="X292" s="41" t="n"/>
      <c r="Y292" s="41" t="n"/>
      <c r="Z292" s="41" t="n"/>
      <c r="AA292" s="41" t="n"/>
      <c r="AB292" s="41" t="n"/>
      <c r="AC292" s="41" t="n"/>
      <c r="AD292" s="41" t="n"/>
      <c r="AE292" s="41" t="n"/>
      <c r="AF292" s="46">
        <f>AD292-AE292</f>
        <v/>
      </c>
      <c r="AG292" s="59" t="n"/>
      <c r="AH292" s="46">
        <f>U292-AG292</f>
        <v/>
      </c>
      <c r="AI2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2" s="46">
        <f>AH292-Table7205[[#This Row],[Column 332]]</f>
        <v/>
      </c>
      <c r="AK292" s="59" t="n"/>
      <c r="AL292" s="41" t="n"/>
      <c r="AM292" s="49" t="n">
        <v>0.5</v>
      </c>
      <c r="AN292" s="46">
        <f>IF(Table7205[[#This Row],[Column 35]]&gt;0,Table7205[[#This Row],[Column 35]]*Table7205[[#This Row],[Column 38]],0)</f>
        <v/>
      </c>
      <c r="AO292" s="59" t="n"/>
      <c r="AP292" s="82">
        <f>SUM(AN292-AO292)</f>
        <v/>
      </c>
    </row>
    <row r="293">
      <c r="A293" s="41" t="n"/>
      <c r="B293" s="58" t="n"/>
      <c r="C293" s="41" t="n"/>
      <c r="D293" s="41" t="n"/>
      <c r="E293" s="41" t="n"/>
      <c r="F293" s="41" t="n"/>
      <c r="G293" s="41" t="n"/>
      <c r="H293" s="41" t="n"/>
      <c r="I293" s="41" t="n"/>
      <c r="J293" s="41" t="n"/>
      <c r="K293" s="41" t="n"/>
      <c r="L293" s="339" t="n"/>
      <c r="M293" s="41" t="n"/>
      <c r="N293" s="41" t="n"/>
      <c r="O293" s="41" t="n"/>
      <c r="P293" s="41" t="n"/>
      <c r="Q293" s="41" t="n"/>
      <c r="R293" s="43" t="n"/>
      <c r="S293" s="41" t="n"/>
      <c r="T293" s="41" t="n"/>
      <c r="U293" s="59" t="n"/>
      <c r="V293" s="41" t="n"/>
      <c r="W293" s="41" t="n"/>
      <c r="X293" s="41" t="n"/>
      <c r="Y293" s="41" t="n"/>
      <c r="Z293" s="41" t="n"/>
      <c r="AA293" s="41" t="n"/>
      <c r="AB293" s="41" t="n"/>
      <c r="AC293" s="41" t="n"/>
      <c r="AD293" s="41" t="n"/>
      <c r="AE293" s="41" t="n"/>
      <c r="AF293" s="46">
        <f>AD293-AE293</f>
        <v/>
      </c>
      <c r="AG293" s="59" t="n"/>
      <c r="AH293" s="46">
        <f>U293-AG293</f>
        <v/>
      </c>
      <c r="AI2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3" s="46">
        <f>AH293-Table7205[[#This Row],[Column 332]]</f>
        <v/>
      </c>
      <c r="AK293" s="59" t="n"/>
      <c r="AL293" s="41" t="n"/>
      <c r="AM293" s="49" t="n">
        <v>0.5</v>
      </c>
      <c r="AN293" s="46">
        <f>IF(Table7205[[#This Row],[Column 35]]&gt;0,Table7205[[#This Row],[Column 35]]*Table7205[[#This Row],[Column 38]],0)</f>
        <v/>
      </c>
      <c r="AO293" s="59" t="n"/>
      <c r="AP293" s="82">
        <f>SUM(AN293-AO293)</f>
        <v/>
      </c>
    </row>
    <row r="294">
      <c r="A294" s="41" t="n"/>
      <c r="B294" s="58" t="n"/>
      <c r="C294" s="41" t="n"/>
      <c r="D294" s="41" t="n"/>
      <c r="E294" s="41" t="n"/>
      <c r="F294" s="41" t="n"/>
      <c r="G294" s="41" t="n"/>
      <c r="H294" s="41" t="n"/>
      <c r="I294" s="41" t="n"/>
      <c r="J294" s="41" t="n"/>
      <c r="K294" s="41" t="n"/>
      <c r="L294" s="339" t="n"/>
      <c r="M294" s="41" t="n"/>
      <c r="N294" s="41" t="n"/>
      <c r="O294" s="41" t="n"/>
      <c r="P294" s="41" t="n"/>
      <c r="Q294" s="41" t="n"/>
      <c r="R294" s="43" t="n"/>
      <c r="S294" s="41" t="n"/>
      <c r="T294" s="41" t="n"/>
      <c r="U294" s="59" t="n"/>
      <c r="V294" s="41" t="n"/>
      <c r="W294" s="41" t="n"/>
      <c r="X294" s="41" t="n"/>
      <c r="Y294" s="41" t="n"/>
      <c r="Z294" s="41" t="n"/>
      <c r="AA294" s="41" t="n"/>
      <c r="AB294" s="41" t="n"/>
      <c r="AC294" s="41" t="n"/>
      <c r="AD294" s="41" t="n"/>
      <c r="AE294" s="41" t="n"/>
      <c r="AF294" s="46">
        <f>AD294-AE294</f>
        <v/>
      </c>
      <c r="AG294" s="59" t="n"/>
      <c r="AH294" s="46">
        <f>U294-AG294</f>
        <v/>
      </c>
      <c r="AI2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4" s="46">
        <f>AH294-Table7205[[#This Row],[Column 332]]</f>
        <v/>
      </c>
      <c r="AK294" s="59" t="n"/>
      <c r="AL294" s="41" t="n"/>
      <c r="AM294" s="49" t="n">
        <v>0.5</v>
      </c>
      <c r="AN294" s="46">
        <f>IF(Table7205[[#This Row],[Column 35]]&gt;0,Table7205[[#This Row],[Column 35]]*Table7205[[#This Row],[Column 38]],0)</f>
        <v/>
      </c>
      <c r="AO294" s="59" t="n"/>
      <c r="AP294" s="82">
        <f>SUM(AN294-AO294)</f>
        <v/>
      </c>
    </row>
    <row r="295">
      <c r="A295" s="41" t="n"/>
      <c r="B295" s="58" t="n"/>
      <c r="C295" s="41" t="n"/>
      <c r="D295" s="41" t="n"/>
      <c r="E295" s="41" t="n"/>
      <c r="F295" s="41" t="n"/>
      <c r="G295" s="41" t="n"/>
      <c r="H295" s="41" t="n"/>
      <c r="I295" s="41" t="n"/>
      <c r="J295" s="41" t="n"/>
      <c r="K295" s="41" t="n"/>
      <c r="L295" s="339" t="n"/>
      <c r="M295" s="41" t="n"/>
      <c r="N295" s="41" t="n"/>
      <c r="O295" s="41" t="n"/>
      <c r="P295" s="41" t="n"/>
      <c r="Q295" s="41" t="n"/>
      <c r="R295" s="43" t="n"/>
      <c r="S295" s="41" t="n"/>
      <c r="T295" s="41" t="n"/>
      <c r="U295" s="59" t="n"/>
      <c r="V295" s="41" t="n"/>
      <c r="W295" s="41" t="n"/>
      <c r="X295" s="41" t="n"/>
      <c r="Y295" s="41" t="n"/>
      <c r="Z295" s="41" t="n"/>
      <c r="AA295" s="41" t="n"/>
      <c r="AB295" s="41" t="n"/>
      <c r="AC295" s="41" t="n"/>
      <c r="AD295" s="41" t="n"/>
      <c r="AE295" s="41" t="n"/>
      <c r="AF295" s="46">
        <f>AD295-AE295</f>
        <v/>
      </c>
      <c r="AG295" s="59" t="n"/>
      <c r="AH295" s="46">
        <f>U295-AG295</f>
        <v/>
      </c>
      <c r="AI2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5" s="46">
        <f>AH295-Table7205[[#This Row],[Column 332]]</f>
        <v/>
      </c>
      <c r="AK295" s="59" t="n"/>
      <c r="AL295" s="41" t="n"/>
      <c r="AM295" s="49" t="n">
        <v>0.5</v>
      </c>
      <c r="AN295" s="46">
        <f>IF(Table7205[[#This Row],[Column 35]]&gt;0,Table7205[[#This Row],[Column 35]]*Table7205[[#This Row],[Column 38]],0)</f>
        <v/>
      </c>
      <c r="AO295" s="59" t="n"/>
      <c r="AP295" s="82">
        <f>SUM(AN295-AO295)</f>
        <v/>
      </c>
    </row>
    <row r="296">
      <c r="A296" s="41" t="n"/>
      <c r="B296" s="58" t="n"/>
      <c r="C296" s="41" t="n"/>
      <c r="D296" s="41" t="n"/>
      <c r="E296" s="41" t="n"/>
      <c r="F296" s="41" t="n"/>
      <c r="G296" s="41" t="n"/>
      <c r="H296" s="41" t="n"/>
      <c r="I296" s="41" t="n"/>
      <c r="J296" s="41" t="n"/>
      <c r="K296" s="41" t="n"/>
      <c r="L296" s="339" t="n"/>
      <c r="M296" s="41" t="n"/>
      <c r="N296" s="41" t="n"/>
      <c r="O296" s="41" t="n"/>
      <c r="P296" s="41" t="n"/>
      <c r="Q296" s="41" t="n"/>
      <c r="R296" s="43" t="n"/>
      <c r="S296" s="41" t="n"/>
      <c r="T296" s="41" t="n"/>
      <c r="U296" s="59" t="n"/>
      <c r="V296" s="41" t="n"/>
      <c r="W296" s="41" t="n"/>
      <c r="X296" s="41" t="n"/>
      <c r="Y296" s="41" t="n"/>
      <c r="Z296" s="41" t="n"/>
      <c r="AA296" s="41" t="n"/>
      <c r="AB296" s="41" t="n"/>
      <c r="AC296" s="41" t="n"/>
      <c r="AD296" s="41" t="n"/>
      <c r="AE296" s="41" t="n"/>
      <c r="AF296" s="46">
        <f>AD296-AE296</f>
        <v/>
      </c>
      <c r="AG296" s="59" t="n"/>
      <c r="AH296" s="46">
        <f>U296-AG296</f>
        <v/>
      </c>
      <c r="AI2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6" s="46">
        <f>AH296-Table7205[[#This Row],[Column 332]]</f>
        <v/>
      </c>
      <c r="AK296" s="59" t="n"/>
      <c r="AL296" s="41" t="n"/>
      <c r="AM296" s="49" t="n">
        <v>0.5</v>
      </c>
      <c r="AN296" s="46">
        <f>IF(Table7205[[#This Row],[Column 35]]&gt;0,Table7205[[#This Row],[Column 35]]*Table7205[[#This Row],[Column 38]],0)</f>
        <v/>
      </c>
      <c r="AO296" s="59" t="n"/>
      <c r="AP296" s="82">
        <f>SUM(AN296-AO296)</f>
        <v/>
      </c>
    </row>
    <row r="297">
      <c r="A297" s="41" t="n"/>
      <c r="B297" s="58" t="n"/>
      <c r="C297" s="41" t="n"/>
      <c r="D297" s="41" t="n"/>
      <c r="E297" s="41" t="n"/>
      <c r="F297" s="41" t="n"/>
      <c r="G297" s="41" t="n"/>
      <c r="H297" s="41" t="n"/>
      <c r="I297" s="41" t="n"/>
      <c r="J297" s="41" t="n"/>
      <c r="K297" s="41" t="n"/>
      <c r="L297" s="339" t="n"/>
      <c r="M297" s="41" t="n"/>
      <c r="N297" s="41" t="n"/>
      <c r="O297" s="41" t="n"/>
      <c r="P297" s="41" t="n"/>
      <c r="Q297" s="41" t="n"/>
      <c r="R297" s="43" t="n"/>
      <c r="S297" s="41" t="n"/>
      <c r="T297" s="41" t="n"/>
      <c r="U297" s="59" t="n"/>
      <c r="V297" s="41" t="n"/>
      <c r="W297" s="41" t="n"/>
      <c r="X297" s="41" t="n"/>
      <c r="Y297" s="41" t="n"/>
      <c r="Z297" s="41" t="n"/>
      <c r="AA297" s="41" t="n"/>
      <c r="AB297" s="41" t="n"/>
      <c r="AC297" s="41" t="n"/>
      <c r="AD297" s="41" t="n"/>
      <c r="AE297" s="41" t="n"/>
      <c r="AF297" s="46">
        <f>AD297-AE297</f>
        <v/>
      </c>
      <c r="AG297" s="59" t="n"/>
      <c r="AH297" s="46">
        <f>U297-AG297</f>
        <v/>
      </c>
      <c r="AI2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7" s="46">
        <f>AH297-Table7205[[#This Row],[Column 332]]</f>
        <v/>
      </c>
      <c r="AK297" s="59" t="n"/>
      <c r="AL297" s="41" t="n"/>
      <c r="AM297" s="49" t="n">
        <v>0.5</v>
      </c>
      <c r="AN297" s="46">
        <f>IF(Table7205[[#This Row],[Column 35]]&gt;0,Table7205[[#This Row],[Column 35]]*Table7205[[#This Row],[Column 38]],0)</f>
        <v/>
      </c>
      <c r="AO297" s="59" t="n"/>
      <c r="AP297" s="82">
        <f>SUM(AN297-AO297)</f>
        <v/>
      </c>
    </row>
    <row r="298">
      <c r="A298" s="41" t="n"/>
      <c r="B298" s="58" t="n"/>
      <c r="C298" s="41" t="n"/>
      <c r="D298" s="41" t="n"/>
      <c r="E298" s="41" t="n"/>
      <c r="F298" s="41" t="n"/>
      <c r="G298" s="41" t="n"/>
      <c r="H298" s="41" t="n"/>
      <c r="I298" s="41" t="n"/>
      <c r="J298" s="41" t="n"/>
      <c r="K298" s="41" t="n"/>
      <c r="L298" s="339" t="n"/>
      <c r="M298" s="41" t="n"/>
      <c r="N298" s="41" t="n"/>
      <c r="O298" s="41" t="n"/>
      <c r="P298" s="41" t="n"/>
      <c r="Q298" s="41" t="n"/>
      <c r="R298" s="43" t="n"/>
      <c r="S298" s="41" t="n"/>
      <c r="T298" s="41" t="n"/>
      <c r="U298" s="59" t="n"/>
      <c r="V298" s="41" t="n"/>
      <c r="W298" s="41" t="n"/>
      <c r="X298" s="41" t="n"/>
      <c r="Y298" s="41" t="n"/>
      <c r="Z298" s="41" t="n"/>
      <c r="AA298" s="41" t="n"/>
      <c r="AB298" s="41" t="n"/>
      <c r="AC298" s="41" t="n"/>
      <c r="AD298" s="41" t="n"/>
      <c r="AE298" s="41" t="n"/>
      <c r="AF298" s="46">
        <f>AD298-AE298</f>
        <v/>
      </c>
      <c r="AG298" s="59" t="n"/>
      <c r="AH298" s="46">
        <f>U298-AG298</f>
        <v/>
      </c>
      <c r="AI2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8" s="46">
        <f>AH298-Table7205[[#This Row],[Column 332]]</f>
        <v/>
      </c>
      <c r="AK298" s="59" t="n"/>
      <c r="AL298" s="41" t="n"/>
      <c r="AM298" s="49" t="n">
        <v>0.5</v>
      </c>
      <c r="AN298" s="46">
        <f>IF(Table7205[[#This Row],[Column 35]]&gt;0,Table7205[[#This Row],[Column 35]]*Table7205[[#This Row],[Column 38]],0)</f>
        <v/>
      </c>
      <c r="AO298" s="59" t="n"/>
      <c r="AP298" s="82">
        <f>SUM(AN298-AO298)</f>
        <v/>
      </c>
    </row>
    <row r="299">
      <c r="A299" s="41" t="n"/>
      <c r="B299" s="58" t="n"/>
      <c r="C299" s="41" t="n"/>
      <c r="D299" s="41" t="n"/>
      <c r="E299" s="41" t="n"/>
      <c r="F299" s="41" t="n"/>
      <c r="G299" s="41" t="n"/>
      <c r="H299" s="41" t="n"/>
      <c r="I299" s="41" t="n"/>
      <c r="J299" s="41" t="n"/>
      <c r="K299" s="41" t="n"/>
      <c r="L299" s="339" t="n"/>
      <c r="M299" s="41" t="n"/>
      <c r="N299" s="41" t="n"/>
      <c r="O299" s="41" t="n"/>
      <c r="P299" s="41" t="n"/>
      <c r="Q299" s="41" t="n"/>
      <c r="R299" s="43" t="n"/>
      <c r="S299" s="41" t="n"/>
      <c r="T299" s="41" t="n"/>
      <c r="U299" s="59" t="n"/>
      <c r="V299" s="41" t="n"/>
      <c r="W299" s="41" t="n"/>
      <c r="X299" s="41" t="n"/>
      <c r="Y299" s="41" t="n"/>
      <c r="Z299" s="41" t="n"/>
      <c r="AA299" s="41" t="n"/>
      <c r="AB299" s="41" t="n"/>
      <c r="AC299" s="41" t="n"/>
      <c r="AD299" s="41" t="n"/>
      <c r="AE299" s="41" t="n"/>
      <c r="AF299" s="46">
        <f>AD299-AE299</f>
        <v/>
      </c>
      <c r="AG299" s="59" t="n"/>
      <c r="AH299" s="46">
        <f>U299-AG299</f>
        <v/>
      </c>
      <c r="AI2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299" s="46">
        <f>AH299-Table7205[[#This Row],[Column 332]]</f>
        <v/>
      </c>
      <c r="AK299" s="59" t="n"/>
      <c r="AL299" s="41" t="n"/>
      <c r="AM299" s="49" t="n">
        <v>0.5</v>
      </c>
      <c r="AN299" s="46">
        <f>IF(Table7205[[#This Row],[Column 35]]&gt;0,Table7205[[#This Row],[Column 35]]*Table7205[[#This Row],[Column 38]],0)</f>
        <v/>
      </c>
      <c r="AO299" s="59" t="n"/>
      <c r="AP299" s="82">
        <f>SUM(AN299-AO299)</f>
        <v/>
      </c>
    </row>
    <row r="300">
      <c r="A300" s="41" t="n"/>
      <c r="B300" s="58" t="n"/>
      <c r="C300" s="41" t="n"/>
      <c r="D300" s="41" t="n"/>
      <c r="E300" s="41" t="n"/>
      <c r="F300" s="41" t="n"/>
      <c r="G300" s="41" t="n"/>
      <c r="H300" s="41" t="n"/>
      <c r="I300" s="41" t="n"/>
      <c r="J300" s="41" t="n"/>
      <c r="K300" s="41" t="n"/>
      <c r="L300" s="339" t="n"/>
      <c r="M300" s="41" t="n"/>
      <c r="N300" s="41" t="n"/>
      <c r="O300" s="41" t="n"/>
      <c r="P300" s="41" t="n"/>
      <c r="Q300" s="41" t="n"/>
      <c r="R300" s="43" t="n"/>
      <c r="S300" s="41" t="n"/>
      <c r="T300" s="41" t="n"/>
      <c r="U300" s="59" t="n"/>
      <c r="V300" s="41" t="n"/>
      <c r="W300" s="41" t="n"/>
      <c r="X300" s="41" t="n"/>
      <c r="Y300" s="41" t="n"/>
      <c r="Z300" s="41" t="n"/>
      <c r="AA300" s="41" t="n"/>
      <c r="AB300" s="41" t="n"/>
      <c r="AC300" s="41" t="n"/>
      <c r="AD300" s="41" t="n"/>
      <c r="AE300" s="41" t="n"/>
      <c r="AF300" s="46">
        <f>AD300-AE300</f>
        <v/>
      </c>
      <c r="AG300" s="59" t="n"/>
      <c r="AH300" s="46">
        <f>U300-AG300</f>
        <v/>
      </c>
      <c r="AI3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0" s="46">
        <f>AH300-Table7205[[#This Row],[Column 332]]</f>
        <v/>
      </c>
      <c r="AK300" s="59" t="n"/>
      <c r="AL300" s="41" t="n"/>
      <c r="AM300" s="49" t="n">
        <v>0.5</v>
      </c>
      <c r="AN300" s="46">
        <f>IF(Table7205[[#This Row],[Column 35]]&gt;0,Table7205[[#This Row],[Column 35]]*Table7205[[#This Row],[Column 38]],0)</f>
        <v/>
      </c>
      <c r="AO300" s="59" t="n"/>
      <c r="AP300" s="82">
        <f>SUM(AN300-AO300)</f>
        <v/>
      </c>
    </row>
    <row r="301">
      <c r="A301" s="41" t="n"/>
      <c r="B301" s="58" t="n"/>
      <c r="C301" s="41" t="n"/>
      <c r="D301" s="41" t="n"/>
      <c r="E301" s="41" t="n"/>
      <c r="F301" s="41" t="n"/>
      <c r="G301" s="41" t="n"/>
      <c r="H301" s="41" t="n"/>
      <c r="I301" s="41" t="n"/>
      <c r="J301" s="41" t="n"/>
      <c r="K301" s="41" t="n"/>
      <c r="L301" s="339" t="n"/>
      <c r="M301" s="41" t="n"/>
      <c r="N301" s="41" t="n"/>
      <c r="O301" s="41" t="n"/>
      <c r="P301" s="41" t="n"/>
      <c r="Q301" s="41" t="n"/>
      <c r="R301" s="43" t="n"/>
      <c r="S301" s="41" t="n"/>
      <c r="T301" s="41" t="n"/>
      <c r="U301" s="59" t="n"/>
      <c r="V301" s="41" t="n"/>
      <c r="W301" s="41" t="n"/>
      <c r="X301" s="41" t="n"/>
      <c r="Y301" s="41" t="n"/>
      <c r="Z301" s="41" t="n"/>
      <c r="AA301" s="41" t="n"/>
      <c r="AB301" s="41" t="n"/>
      <c r="AC301" s="41" t="n"/>
      <c r="AD301" s="41" t="n"/>
      <c r="AE301" s="41" t="n"/>
      <c r="AF301" s="46">
        <f>AD301-AE301</f>
        <v/>
      </c>
      <c r="AG301" s="59" t="n"/>
      <c r="AH301" s="46">
        <f>U301-AG301</f>
        <v/>
      </c>
      <c r="AI3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1" s="46">
        <f>AH301-Table7205[[#This Row],[Column 332]]</f>
        <v/>
      </c>
      <c r="AK301" s="59" t="n"/>
      <c r="AL301" s="41" t="n"/>
      <c r="AM301" s="49" t="n">
        <v>0.5</v>
      </c>
      <c r="AN301" s="46">
        <f>IF(Table7205[[#This Row],[Column 35]]&gt;0,Table7205[[#This Row],[Column 35]]*Table7205[[#This Row],[Column 38]],0)</f>
        <v/>
      </c>
      <c r="AO301" s="59" t="n"/>
      <c r="AP301" s="82">
        <f>SUM(AN301-AO301)</f>
        <v/>
      </c>
    </row>
    <row r="302">
      <c r="A302" s="41" t="n"/>
      <c r="B302" s="58" t="n"/>
      <c r="C302" s="41" t="n"/>
      <c r="D302" s="41" t="n"/>
      <c r="E302" s="41" t="n"/>
      <c r="F302" s="41" t="n"/>
      <c r="G302" s="41" t="n"/>
      <c r="H302" s="41" t="n"/>
      <c r="I302" s="41" t="n"/>
      <c r="J302" s="41" t="n"/>
      <c r="K302" s="41" t="n"/>
      <c r="L302" s="339" t="n"/>
      <c r="M302" s="41" t="n"/>
      <c r="N302" s="41" t="n"/>
      <c r="O302" s="41" t="n"/>
      <c r="P302" s="41" t="n"/>
      <c r="Q302" s="41" t="n"/>
      <c r="R302" s="43" t="n"/>
      <c r="S302" s="41" t="n"/>
      <c r="T302" s="41" t="n"/>
      <c r="U302" s="59" t="n"/>
      <c r="V302" s="41" t="n"/>
      <c r="W302" s="41" t="n"/>
      <c r="X302" s="41" t="n"/>
      <c r="Y302" s="41" t="n"/>
      <c r="Z302" s="41" t="n"/>
      <c r="AA302" s="41" t="n"/>
      <c r="AB302" s="41" t="n"/>
      <c r="AC302" s="41" t="n"/>
      <c r="AD302" s="41" t="n"/>
      <c r="AE302" s="41" t="n"/>
      <c r="AF302" s="46">
        <f>AD302-AE302</f>
        <v/>
      </c>
      <c r="AG302" s="59" t="n"/>
      <c r="AH302" s="46">
        <f>U302-AG302</f>
        <v/>
      </c>
      <c r="AI3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2" s="46">
        <f>AH302-Table7205[[#This Row],[Column 332]]</f>
        <v/>
      </c>
      <c r="AK302" s="59" t="n"/>
      <c r="AL302" s="41" t="n"/>
      <c r="AM302" s="49" t="n">
        <v>0.5</v>
      </c>
      <c r="AN302" s="46">
        <f>IF(Table7205[[#This Row],[Column 35]]&gt;0,Table7205[[#This Row],[Column 35]]*Table7205[[#This Row],[Column 38]],0)</f>
        <v/>
      </c>
      <c r="AO302" s="59" t="n"/>
      <c r="AP302" s="82">
        <f>SUM(AN302-AO302)</f>
        <v/>
      </c>
    </row>
    <row r="303">
      <c r="A303" s="41" t="n"/>
      <c r="B303" s="58" t="n"/>
      <c r="C303" s="41" t="n"/>
      <c r="D303" s="41" t="n"/>
      <c r="E303" s="41" t="n"/>
      <c r="F303" s="41" t="n"/>
      <c r="G303" s="41" t="n"/>
      <c r="H303" s="41" t="n"/>
      <c r="I303" s="41" t="n"/>
      <c r="J303" s="41" t="n"/>
      <c r="K303" s="41" t="n"/>
      <c r="L303" s="339" t="n"/>
      <c r="M303" s="41" t="n"/>
      <c r="N303" s="41" t="n"/>
      <c r="O303" s="41" t="n"/>
      <c r="P303" s="41" t="n"/>
      <c r="Q303" s="41" t="n"/>
      <c r="R303" s="43" t="n"/>
      <c r="S303" s="41" t="n"/>
      <c r="T303" s="41" t="n"/>
      <c r="U303" s="59" t="n"/>
      <c r="V303" s="41" t="n"/>
      <c r="W303" s="41" t="n"/>
      <c r="X303" s="41" t="n"/>
      <c r="Y303" s="41" t="n"/>
      <c r="Z303" s="41" t="n"/>
      <c r="AA303" s="41" t="n"/>
      <c r="AB303" s="41" t="n"/>
      <c r="AC303" s="41" t="n"/>
      <c r="AD303" s="41" t="n"/>
      <c r="AE303" s="41" t="n"/>
      <c r="AF303" s="46">
        <f>AD303-AE303</f>
        <v/>
      </c>
      <c r="AG303" s="59" t="n"/>
      <c r="AH303" s="46">
        <f>U303-AG303</f>
        <v/>
      </c>
      <c r="AI3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3" s="46">
        <f>AH303-Table7205[[#This Row],[Column 332]]</f>
        <v/>
      </c>
      <c r="AK303" s="59" t="n"/>
      <c r="AL303" s="41" t="n"/>
      <c r="AM303" s="49" t="n">
        <v>0.5</v>
      </c>
      <c r="AN303" s="46">
        <f>IF(Table7205[[#This Row],[Column 35]]&gt;0,Table7205[[#This Row],[Column 35]]*Table7205[[#This Row],[Column 38]],0)</f>
        <v/>
      </c>
      <c r="AO303" s="59" t="n"/>
      <c r="AP303" s="82">
        <f>SUM(AN303-AO303)</f>
        <v/>
      </c>
    </row>
    <row r="304">
      <c r="A304" s="41" t="n"/>
      <c r="B304" s="58" t="n"/>
      <c r="C304" s="41" t="n"/>
      <c r="D304" s="41" t="n"/>
      <c r="E304" s="41" t="n"/>
      <c r="F304" s="41" t="n"/>
      <c r="G304" s="41" t="n"/>
      <c r="H304" s="41" t="n"/>
      <c r="I304" s="41" t="n"/>
      <c r="J304" s="41" t="n"/>
      <c r="K304" s="41" t="n"/>
      <c r="L304" s="339" t="n"/>
      <c r="M304" s="41" t="n"/>
      <c r="N304" s="41" t="n"/>
      <c r="O304" s="41" t="n"/>
      <c r="P304" s="41" t="n"/>
      <c r="Q304" s="41" t="n"/>
      <c r="R304" s="43" t="n"/>
      <c r="S304" s="41" t="n"/>
      <c r="T304" s="41" t="n"/>
      <c r="U304" s="59" t="n"/>
      <c r="V304" s="41" t="n"/>
      <c r="W304" s="41" t="n"/>
      <c r="X304" s="41" t="n"/>
      <c r="Y304" s="41" t="n"/>
      <c r="Z304" s="41" t="n"/>
      <c r="AA304" s="41" t="n"/>
      <c r="AB304" s="41" t="n"/>
      <c r="AC304" s="41" t="n"/>
      <c r="AD304" s="41" t="n"/>
      <c r="AE304" s="41" t="n"/>
      <c r="AF304" s="46">
        <f>AD304-AE304</f>
        <v/>
      </c>
      <c r="AG304" s="59" t="n"/>
      <c r="AH304" s="46">
        <f>U304-AG304</f>
        <v/>
      </c>
      <c r="AI3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4" s="46">
        <f>AH304-Table7205[[#This Row],[Column 332]]</f>
        <v/>
      </c>
      <c r="AK304" s="59" t="n"/>
      <c r="AL304" s="41" t="n"/>
      <c r="AM304" s="49" t="n">
        <v>0.5</v>
      </c>
      <c r="AN304" s="46">
        <f>IF(Table7205[[#This Row],[Column 35]]&gt;0,Table7205[[#This Row],[Column 35]]*Table7205[[#This Row],[Column 38]],0)</f>
        <v/>
      </c>
      <c r="AO304" s="59" t="n"/>
      <c r="AP304" s="82">
        <f>SUM(AN304-AO304)</f>
        <v/>
      </c>
    </row>
    <row r="305">
      <c r="A305" s="41" t="n"/>
      <c r="B305" s="58" t="n"/>
      <c r="C305" s="41" t="n"/>
      <c r="D305" s="41" t="n"/>
      <c r="E305" s="41" t="n"/>
      <c r="F305" s="41" t="n"/>
      <c r="G305" s="41" t="n"/>
      <c r="H305" s="41" t="n"/>
      <c r="I305" s="41" t="n"/>
      <c r="J305" s="41" t="n"/>
      <c r="K305" s="41" t="n"/>
      <c r="L305" s="339" t="n"/>
      <c r="M305" s="41" t="n"/>
      <c r="N305" s="41" t="n"/>
      <c r="O305" s="41" t="n"/>
      <c r="P305" s="41" t="n"/>
      <c r="Q305" s="41" t="n"/>
      <c r="R305" s="43" t="n"/>
      <c r="S305" s="41" t="n"/>
      <c r="T305" s="41" t="n"/>
      <c r="U305" s="59" t="n"/>
      <c r="V305" s="41" t="n"/>
      <c r="W305" s="41" t="n"/>
      <c r="X305" s="41" t="n"/>
      <c r="Y305" s="41" t="n"/>
      <c r="Z305" s="41" t="n"/>
      <c r="AA305" s="41" t="n"/>
      <c r="AB305" s="41" t="n"/>
      <c r="AC305" s="41" t="n"/>
      <c r="AD305" s="41" t="n"/>
      <c r="AE305" s="41" t="n"/>
      <c r="AF305" s="46">
        <f>AD305-AE305</f>
        <v/>
      </c>
      <c r="AG305" s="59" t="n"/>
      <c r="AH305" s="46">
        <f>U305-AG305</f>
        <v/>
      </c>
      <c r="AI3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5" s="46">
        <f>AH305-Table7205[[#This Row],[Column 332]]</f>
        <v/>
      </c>
      <c r="AK305" s="59" t="n"/>
      <c r="AL305" s="41" t="n"/>
      <c r="AM305" s="49" t="n">
        <v>0.5</v>
      </c>
      <c r="AN305" s="46">
        <f>IF(Table7205[[#This Row],[Column 35]]&gt;0,Table7205[[#This Row],[Column 35]]*Table7205[[#This Row],[Column 38]],0)</f>
        <v/>
      </c>
      <c r="AO305" s="59" t="n"/>
      <c r="AP305" s="82">
        <f>SUM(AN305-AO305)</f>
        <v/>
      </c>
    </row>
    <row r="306">
      <c r="A306" s="41" t="n"/>
      <c r="B306" s="58" t="n"/>
      <c r="C306" s="41" t="n"/>
      <c r="D306" s="41" t="n"/>
      <c r="E306" s="41" t="n"/>
      <c r="F306" s="41" t="n"/>
      <c r="G306" s="41" t="n"/>
      <c r="H306" s="41" t="n"/>
      <c r="I306" s="41" t="n"/>
      <c r="J306" s="41" t="n"/>
      <c r="K306" s="41" t="n"/>
      <c r="L306" s="339" t="n"/>
      <c r="M306" s="41" t="n"/>
      <c r="N306" s="41" t="n"/>
      <c r="O306" s="41" t="n"/>
      <c r="P306" s="41" t="n"/>
      <c r="Q306" s="41" t="n"/>
      <c r="R306" s="43" t="n"/>
      <c r="S306" s="41" t="n"/>
      <c r="T306" s="41" t="n"/>
      <c r="U306" s="59" t="n"/>
      <c r="V306" s="41" t="n"/>
      <c r="W306" s="41" t="n"/>
      <c r="X306" s="41" t="n"/>
      <c r="Y306" s="41" t="n"/>
      <c r="Z306" s="41" t="n"/>
      <c r="AA306" s="41" t="n"/>
      <c r="AB306" s="41" t="n"/>
      <c r="AC306" s="41" t="n"/>
      <c r="AD306" s="41" t="n"/>
      <c r="AE306" s="41" t="n"/>
      <c r="AF306" s="46">
        <f>AD306-AE306</f>
        <v/>
      </c>
      <c r="AG306" s="59" t="n"/>
      <c r="AH306" s="46">
        <f>U306-AG306</f>
        <v/>
      </c>
      <c r="AI3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6" s="46">
        <f>AH306-Table7205[[#This Row],[Column 332]]</f>
        <v/>
      </c>
      <c r="AK306" s="59" t="n"/>
      <c r="AL306" s="41" t="n"/>
      <c r="AM306" s="49" t="n">
        <v>0.5</v>
      </c>
      <c r="AN306" s="46">
        <f>IF(Table7205[[#This Row],[Column 35]]&gt;0,Table7205[[#This Row],[Column 35]]*Table7205[[#This Row],[Column 38]],0)</f>
        <v/>
      </c>
      <c r="AO306" s="59" t="n"/>
      <c r="AP306" s="82">
        <f>SUM(AN306-AO306)</f>
        <v/>
      </c>
    </row>
    <row r="307">
      <c r="A307" s="41" t="n"/>
      <c r="B307" s="58" t="n"/>
      <c r="C307" s="41" t="n"/>
      <c r="D307" s="41" t="n"/>
      <c r="E307" s="41" t="n"/>
      <c r="F307" s="41" t="n"/>
      <c r="G307" s="41" t="n"/>
      <c r="H307" s="41" t="n"/>
      <c r="I307" s="41" t="n"/>
      <c r="J307" s="41" t="n"/>
      <c r="K307" s="41" t="n"/>
      <c r="L307" s="339" t="n"/>
      <c r="M307" s="41" t="n"/>
      <c r="N307" s="41" t="n"/>
      <c r="O307" s="41" t="n"/>
      <c r="P307" s="41" t="n"/>
      <c r="Q307" s="41" t="n"/>
      <c r="R307" s="43" t="n"/>
      <c r="S307" s="41" t="n"/>
      <c r="T307" s="41" t="n"/>
      <c r="U307" s="59" t="n"/>
      <c r="V307" s="41" t="n"/>
      <c r="W307" s="41" t="n"/>
      <c r="X307" s="41" t="n"/>
      <c r="Y307" s="41" t="n"/>
      <c r="Z307" s="41" t="n"/>
      <c r="AA307" s="41" t="n"/>
      <c r="AB307" s="41" t="n"/>
      <c r="AC307" s="41" t="n"/>
      <c r="AD307" s="41" t="n"/>
      <c r="AE307" s="41" t="n"/>
      <c r="AF307" s="46">
        <f>AD307-AE307</f>
        <v/>
      </c>
      <c r="AG307" s="59" t="n"/>
      <c r="AH307" s="46">
        <f>U307-AG307</f>
        <v/>
      </c>
      <c r="AI3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7" s="46">
        <f>AH307-Table7205[[#This Row],[Column 332]]</f>
        <v/>
      </c>
      <c r="AK307" s="59" t="n"/>
      <c r="AL307" s="41" t="n"/>
      <c r="AM307" s="49" t="n">
        <v>0.5</v>
      </c>
      <c r="AN307" s="46">
        <f>IF(Table7205[[#This Row],[Column 35]]&gt;0,Table7205[[#This Row],[Column 35]]*Table7205[[#This Row],[Column 38]],0)</f>
        <v/>
      </c>
      <c r="AO307" s="59" t="n"/>
      <c r="AP307" s="82">
        <f>SUM(AN307-AO307)</f>
        <v/>
      </c>
    </row>
    <row r="308">
      <c r="A308" s="41" t="n"/>
      <c r="B308" s="58" t="n"/>
      <c r="C308" s="41" t="n"/>
      <c r="D308" s="41" t="n"/>
      <c r="E308" s="41" t="n"/>
      <c r="F308" s="41" t="n"/>
      <c r="G308" s="41" t="n"/>
      <c r="H308" s="41" t="n"/>
      <c r="I308" s="41" t="n"/>
      <c r="J308" s="41" t="n"/>
      <c r="K308" s="41" t="n"/>
      <c r="L308" s="339" t="n"/>
      <c r="M308" s="41" t="n"/>
      <c r="N308" s="41" t="n"/>
      <c r="O308" s="41" t="n"/>
      <c r="P308" s="41" t="n"/>
      <c r="Q308" s="41" t="n"/>
      <c r="R308" s="43" t="n"/>
      <c r="S308" s="41" t="n"/>
      <c r="T308" s="41" t="n"/>
      <c r="U308" s="59" t="n"/>
      <c r="V308" s="41" t="n"/>
      <c r="W308" s="41" t="n"/>
      <c r="X308" s="41" t="n"/>
      <c r="Y308" s="41" t="n"/>
      <c r="Z308" s="41" t="n"/>
      <c r="AA308" s="41" t="n"/>
      <c r="AB308" s="41" t="n"/>
      <c r="AC308" s="41" t="n"/>
      <c r="AD308" s="41" t="n"/>
      <c r="AE308" s="41" t="n"/>
      <c r="AF308" s="46">
        <f>AD308-AE308</f>
        <v/>
      </c>
      <c r="AG308" s="59" t="n"/>
      <c r="AH308" s="46">
        <f>U308-AG308</f>
        <v/>
      </c>
      <c r="AI3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8" s="46">
        <f>AH308-Table7205[[#This Row],[Column 332]]</f>
        <v/>
      </c>
      <c r="AK308" s="59" t="n"/>
      <c r="AL308" s="41" t="n"/>
      <c r="AM308" s="49" t="n">
        <v>0.5</v>
      </c>
      <c r="AN308" s="46">
        <f>IF(Table7205[[#This Row],[Column 35]]&gt;0,Table7205[[#This Row],[Column 35]]*Table7205[[#This Row],[Column 38]],0)</f>
        <v/>
      </c>
      <c r="AO308" s="59" t="n"/>
      <c r="AP308" s="82">
        <f>SUM(AN308-AO308)</f>
        <v/>
      </c>
    </row>
    <row r="309">
      <c r="A309" s="41" t="n"/>
      <c r="B309" s="58" t="n"/>
      <c r="C309" s="41" t="n"/>
      <c r="D309" s="41" t="n"/>
      <c r="E309" s="41" t="n"/>
      <c r="F309" s="41" t="n"/>
      <c r="G309" s="41" t="n"/>
      <c r="H309" s="41" t="n"/>
      <c r="I309" s="41" t="n"/>
      <c r="J309" s="41" t="n"/>
      <c r="K309" s="41" t="n"/>
      <c r="L309" s="339" t="n"/>
      <c r="M309" s="41" t="n"/>
      <c r="N309" s="41" t="n"/>
      <c r="O309" s="41" t="n"/>
      <c r="P309" s="41" t="n"/>
      <c r="Q309" s="41" t="n"/>
      <c r="R309" s="43" t="n"/>
      <c r="S309" s="41" t="n"/>
      <c r="T309" s="41" t="n"/>
      <c r="U309" s="59" t="n"/>
      <c r="V309" s="41" t="n"/>
      <c r="W309" s="41" t="n"/>
      <c r="X309" s="41" t="n"/>
      <c r="Y309" s="41" t="n"/>
      <c r="Z309" s="41" t="n"/>
      <c r="AA309" s="41" t="n"/>
      <c r="AB309" s="41" t="n"/>
      <c r="AC309" s="41" t="n"/>
      <c r="AD309" s="41" t="n"/>
      <c r="AE309" s="41" t="n"/>
      <c r="AF309" s="46">
        <f>AD309-AE309</f>
        <v/>
      </c>
      <c r="AG309" s="59" t="n"/>
      <c r="AH309" s="46">
        <f>U309-AG309</f>
        <v/>
      </c>
      <c r="AI3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09" s="46">
        <f>AH309-Table7205[[#This Row],[Column 332]]</f>
        <v/>
      </c>
      <c r="AK309" s="59" t="n"/>
      <c r="AL309" s="41" t="n"/>
      <c r="AM309" s="49" t="n">
        <v>0.5</v>
      </c>
      <c r="AN309" s="46">
        <f>IF(Table7205[[#This Row],[Column 35]]&gt;0,Table7205[[#This Row],[Column 35]]*Table7205[[#This Row],[Column 38]],0)</f>
        <v/>
      </c>
      <c r="AO309" s="59" t="n"/>
      <c r="AP309" s="82">
        <f>SUM(AN309-AO309)</f>
        <v/>
      </c>
    </row>
    <row r="310">
      <c r="A310" s="41" t="n"/>
      <c r="B310" s="58" t="n"/>
      <c r="C310" s="41" t="n"/>
      <c r="D310" s="41" t="n"/>
      <c r="E310" s="41" t="n"/>
      <c r="F310" s="41" t="n"/>
      <c r="G310" s="41" t="n"/>
      <c r="H310" s="41" t="n"/>
      <c r="I310" s="41" t="n"/>
      <c r="J310" s="41" t="n"/>
      <c r="K310" s="41" t="n"/>
      <c r="L310" s="339" t="n"/>
      <c r="M310" s="41" t="n"/>
      <c r="N310" s="41" t="n"/>
      <c r="O310" s="41" t="n"/>
      <c r="P310" s="41" t="n"/>
      <c r="Q310" s="41" t="n"/>
      <c r="R310" s="43" t="n"/>
      <c r="S310" s="41" t="n"/>
      <c r="T310" s="41" t="n"/>
      <c r="U310" s="59" t="n"/>
      <c r="V310" s="41" t="n"/>
      <c r="W310" s="41" t="n"/>
      <c r="X310" s="41" t="n"/>
      <c r="Y310" s="41" t="n"/>
      <c r="Z310" s="41" t="n"/>
      <c r="AA310" s="41" t="n"/>
      <c r="AB310" s="41" t="n"/>
      <c r="AC310" s="41" t="n"/>
      <c r="AD310" s="41" t="n"/>
      <c r="AE310" s="41" t="n"/>
      <c r="AF310" s="46">
        <f>AD310-AE310</f>
        <v/>
      </c>
      <c r="AG310" s="59" t="n"/>
      <c r="AH310" s="46">
        <f>U310-AG310</f>
        <v/>
      </c>
      <c r="AI3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0" s="46">
        <f>AH310-Table7205[[#This Row],[Column 332]]</f>
        <v/>
      </c>
      <c r="AK310" s="59" t="n"/>
      <c r="AL310" s="41" t="n"/>
      <c r="AM310" s="49" t="n">
        <v>0.5</v>
      </c>
      <c r="AN310" s="46">
        <f>IF(Table7205[[#This Row],[Column 35]]&gt;0,Table7205[[#This Row],[Column 35]]*Table7205[[#This Row],[Column 38]],0)</f>
        <v/>
      </c>
      <c r="AO310" s="59" t="n"/>
      <c r="AP310" s="82">
        <f>SUM(AN310-AO310)</f>
        <v/>
      </c>
    </row>
    <row r="311">
      <c r="A311" s="41" t="n"/>
      <c r="B311" s="58" t="n"/>
      <c r="C311" s="41" t="n"/>
      <c r="D311" s="41" t="n"/>
      <c r="E311" s="41" t="n"/>
      <c r="F311" s="41" t="n"/>
      <c r="G311" s="41" t="n"/>
      <c r="H311" s="41" t="n"/>
      <c r="I311" s="41" t="n"/>
      <c r="J311" s="41" t="n"/>
      <c r="K311" s="41" t="n"/>
      <c r="L311" s="339" t="n"/>
      <c r="M311" s="41" t="n"/>
      <c r="N311" s="41" t="n"/>
      <c r="O311" s="41" t="n"/>
      <c r="P311" s="41" t="n"/>
      <c r="Q311" s="41" t="n"/>
      <c r="R311" s="43" t="n"/>
      <c r="S311" s="41" t="n"/>
      <c r="T311" s="41" t="n"/>
      <c r="U311" s="59" t="n"/>
      <c r="V311" s="41" t="n"/>
      <c r="W311" s="41" t="n"/>
      <c r="X311" s="41" t="n"/>
      <c r="Y311" s="41" t="n"/>
      <c r="Z311" s="41" t="n"/>
      <c r="AA311" s="41" t="n"/>
      <c r="AB311" s="41" t="n"/>
      <c r="AC311" s="41" t="n"/>
      <c r="AD311" s="41" t="n"/>
      <c r="AE311" s="41" t="n"/>
      <c r="AF311" s="46">
        <f>AD311-AE311</f>
        <v/>
      </c>
      <c r="AG311" s="59" t="n"/>
      <c r="AH311" s="46">
        <f>U311-AG311</f>
        <v/>
      </c>
      <c r="AI3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1" s="46">
        <f>AH311-Table7205[[#This Row],[Column 332]]</f>
        <v/>
      </c>
      <c r="AK311" s="59" t="n"/>
      <c r="AL311" s="41" t="n"/>
      <c r="AM311" s="49" t="n">
        <v>0.5</v>
      </c>
      <c r="AN311" s="46">
        <f>IF(Table7205[[#This Row],[Column 35]]&gt;0,Table7205[[#This Row],[Column 35]]*Table7205[[#This Row],[Column 38]],0)</f>
        <v/>
      </c>
      <c r="AO311" s="59" t="n"/>
      <c r="AP311" s="82">
        <f>SUM(AN311-AO311)</f>
        <v/>
      </c>
    </row>
    <row r="312">
      <c r="A312" s="41" t="n"/>
      <c r="B312" s="58" t="n"/>
      <c r="C312" s="41" t="n"/>
      <c r="D312" s="41" t="n"/>
      <c r="E312" s="41" t="n"/>
      <c r="F312" s="41" t="n"/>
      <c r="G312" s="41" t="n"/>
      <c r="H312" s="41" t="n"/>
      <c r="I312" s="41" t="n"/>
      <c r="J312" s="41" t="n"/>
      <c r="K312" s="41" t="n"/>
      <c r="L312" s="339" t="n"/>
      <c r="M312" s="41" t="n"/>
      <c r="N312" s="41" t="n"/>
      <c r="O312" s="41" t="n"/>
      <c r="P312" s="41" t="n"/>
      <c r="Q312" s="41" t="n"/>
      <c r="R312" s="43" t="n"/>
      <c r="S312" s="41" t="n"/>
      <c r="T312" s="41" t="n"/>
      <c r="U312" s="59" t="n"/>
      <c r="V312" s="41" t="n"/>
      <c r="W312" s="41" t="n"/>
      <c r="X312" s="41" t="n"/>
      <c r="Y312" s="41" t="n"/>
      <c r="Z312" s="41" t="n"/>
      <c r="AA312" s="41" t="n"/>
      <c r="AB312" s="41" t="n"/>
      <c r="AC312" s="41" t="n"/>
      <c r="AD312" s="41" t="n"/>
      <c r="AE312" s="41" t="n"/>
      <c r="AF312" s="46">
        <f>AD312-AE312</f>
        <v/>
      </c>
      <c r="AG312" s="59" t="n"/>
      <c r="AH312" s="46">
        <f>U312-AG312</f>
        <v/>
      </c>
      <c r="AI3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2" s="46">
        <f>AH312-Table7205[[#This Row],[Column 332]]</f>
        <v/>
      </c>
      <c r="AK312" s="59" t="n"/>
      <c r="AL312" s="41" t="n"/>
      <c r="AM312" s="49" t="n">
        <v>0.5</v>
      </c>
      <c r="AN312" s="46">
        <f>IF(Table7205[[#This Row],[Column 35]]&gt;0,Table7205[[#This Row],[Column 35]]*Table7205[[#This Row],[Column 38]],0)</f>
        <v/>
      </c>
      <c r="AO312" s="59" t="n"/>
      <c r="AP312" s="82">
        <f>SUM(AN312-AO312)</f>
        <v/>
      </c>
    </row>
    <row r="313">
      <c r="A313" s="41" t="n"/>
      <c r="B313" s="58" t="n"/>
      <c r="C313" s="41" t="n"/>
      <c r="D313" s="41" t="n"/>
      <c r="E313" s="41" t="n"/>
      <c r="F313" s="41" t="n"/>
      <c r="G313" s="41" t="n"/>
      <c r="H313" s="41" t="n"/>
      <c r="I313" s="41" t="n"/>
      <c r="J313" s="41" t="n"/>
      <c r="K313" s="41" t="n"/>
      <c r="L313" s="339" t="n"/>
      <c r="M313" s="41" t="n"/>
      <c r="N313" s="41" t="n"/>
      <c r="O313" s="41" t="n"/>
      <c r="P313" s="41" t="n"/>
      <c r="Q313" s="41" t="n"/>
      <c r="R313" s="43" t="n"/>
      <c r="S313" s="41" t="n"/>
      <c r="T313" s="41" t="n"/>
      <c r="U313" s="59" t="n"/>
      <c r="V313" s="41" t="n"/>
      <c r="W313" s="41" t="n"/>
      <c r="X313" s="41" t="n"/>
      <c r="Y313" s="41" t="n"/>
      <c r="Z313" s="41" t="n"/>
      <c r="AA313" s="41" t="n"/>
      <c r="AB313" s="41" t="n"/>
      <c r="AC313" s="41" t="n"/>
      <c r="AD313" s="41" t="n"/>
      <c r="AE313" s="41" t="n"/>
      <c r="AF313" s="46">
        <f>AD313-AE313</f>
        <v/>
      </c>
      <c r="AG313" s="59" t="n"/>
      <c r="AH313" s="46">
        <f>U313-AG313</f>
        <v/>
      </c>
      <c r="AI3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3" s="46">
        <f>AH313-Table7205[[#This Row],[Column 332]]</f>
        <v/>
      </c>
      <c r="AK313" s="59" t="n"/>
      <c r="AL313" s="41" t="n"/>
      <c r="AM313" s="49" t="n">
        <v>0.5</v>
      </c>
      <c r="AN313" s="46">
        <f>IF(Table7205[[#This Row],[Column 35]]&gt;0,Table7205[[#This Row],[Column 35]]*Table7205[[#This Row],[Column 38]],0)</f>
        <v/>
      </c>
      <c r="AO313" s="59" t="n"/>
      <c r="AP313" s="82">
        <f>SUM(AN313-AO313)</f>
        <v/>
      </c>
    </row>
    <row r="314">
      <c r="A314" s="41" t="n"/>
      <c r="B314" s="58" t="n"/>
      <c r="C314" s="41" t="n"/>
      <c r="D314" s="41" t="n"/>
      <c r="E314" s="41" t="n"/>
      <c r="F314" s="41" t="n"/>
      <c r="G314" s="41" t="n"/>
      <c r="H314" s="41" t="n"/>
      <c r="I314" s="41" t="n"/>
      <c r="J314" s="41" t="n"/>
      <c r="K314" s="41" t="n"/>
      <c r="L314" s="339" t="n"/>
      <c r="M314" s="41" t="n"/>
      <c r="N314" s="41" t="n"/>
      <c r="O314" s="41" t="n"/>
      <c r="P314" s="41" t="n"/>
      <c r="Q314" s="41" t="n"/>
      <c r="R314" s="43" t="n"/>
      <c r="S314" s="41" t="n"/>
      <c r="T314" s="41" t="n"/>
      <c r="U314" s="59" t="n"/>
      <c r="V314" s="41" t="n"/>
      <c r="W314" s="41" t="n"/>
      <c r="X314" s="41" t="n"/>
      <c r="Y314" s="41" t="n"/>
      <c r="Z314" s="41" t="n"/>
      <c r="AA314" s="41" t="n"/>
      <c r="AB314" s="41" t="n"/>
      <c r="AC314" s="41" t="n"/>
      <c r="AD314" s="41" t="n"/>
      <c r="AE314" s="41" t="n"/>
      <c r="AF314" s="46">
        <f>AD314-AE314</f>
        <v/>
      </c>
      <c r="AG314" s="59" t="n"/>
      <c r="AH314" s="46">
        <f>U314-AG314</f>
        <v/>
      </c>
      <c r="AI3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4" s="46">
        <f>AH314-Table7205[[#This Row],[Column 332]]</f>
        <v/>
      </c>
      <c r="AK314" s="59" t="n"/>
      <c r="AL314" s="41" t="n"/>
      <c r="AM314" s="49" t="n">
        <v>0.5</v>
      </c>
      <c r="AN314" s="46">
        <f>IF(Table7205[[#This Row],[Column 35]]&gt;0,Table7205[[#This Row],[Column 35]]*Table7205[[#This Row],[Column 38]],0)</f>
        <v/>
      </c>
      <c r="AO314" s="59" t="n"/>
      <c r="AP314" s="82">
        <f>SUM(AN314-AO314)</f>
        <v/>
      </c>
    </row>
    <row r="315">
      <c r="A315" s="41" t="n"/>
      <c r="B315" s="58" t="n"/>
      <c r="C315" s="41" t="n"/>
      <c r="D315" s="41" t="n"/>
      <c r="E315" s="41" t="n"/>
      <c r="F315" s="41" t="n"/>
      <c r="G315" s="41" t="n"/>
      <c r="H315" s="41" t="n"/>
      <c r="I315" s="41" t="n"/>
      <c r="J315" s="41" t="n"/>
      <c r="K315" s="41" t="n"/>
      <c r="L315" s="339" t="n"/>
      <c r="M315" s="41" t="n"/>
      <c r="N315" s="41" t="n"/>
      <c r="O315" s="41" t="n"/>
      <c r="P315" s="41" t="n"/>
      <c r="Q315" s="41" t="n"/>
      <c r="R315" s="43" t="n"/>
      <c r="S315" s="41" t="n"/>
      <c r="T315" s="41" t="n"/>
      <c r="U315" s="59" t="n"/>
      <c r="V315" s="41" t="n"/>
      <c r="W315" s="41" t="n"/>
      <c r="X315" s="41" t="n"/>
      <c r="Y315" s="41" t="n"/>
      <c r="Z315" s="41" t="n"/>
      <c r="AA315" s="41" t="n"/>
      <c r="AB315" s="41" t="n"/>
      <c r="AC315" s="41" t="n"/>
      <c r="AD315" s="41" t="n"/>
      <c r="AE315" s="41" t="n"/>
      <c r="AF315" s="46">
        <f>AD315-AE315</f>
        <v/>
      </c>
      <c r="AG315" s="59" t="n"/>
      <c r="AH315" s="46">
        <f>U315-AG315</f>
        <v/>
      </c>
      <c r="AI3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5" s="46">
        <f>AH315-Table7205[[#This Row],[Column 332]]</f>
        <v/>
      </c>
      <c r="AK315" s="59" t="n"/>
      <c r="AL315" s="41" t="n"/>
      <c r="AM315" s="49" t="n">
        <v>0.5</v>
      </c>
      <c r="AN315" s="46">
        <f>IF(Table7205[[#This Row],[Column 35]]&gt;0,Table7205[[#This Row],[Column 35]]*Table7205[[#This Row],[Column 38]],0)</f>
        <v/>
      </c>
      <c r="AO315" s="59" t="n"/>
      <c r="AP315" s="82">
        <f>SUM(AN315-AO315)</f>
        <v/>
      </c>
    </row>
    <row r="316">
      <c r="A316" s="41" t="n"/>
      <c r="B316" s="58" t="n"/>
      <c r="C316" s="41" t="n"/>
      <c r="D316" s="41" t="n"/>
      <c r="E316" s="41" t="n"/>
      <c r="F316" s="41" t="n"/>
      <c r="G316" s="41" t="n"/>
      <c r="H316" s="41" t="n"/>
      <c r="I316" s="41" t="n"/>
      <c r="J316" s="41" t="n"/>
      <c r="K316" s="41" t="n"/>
      <c r="L316" s="339" t="n"/>
      <c r="M316" s="41" t="n"/>
      <c r="N316" s="41" t="n"/>
      <c r="O316" s="41" t="n"/>
      <c r="P316" s="41" t="n"/>
      <c r="Q316" s="41" t="n"/>
      <c r="R316" s="43" t="n"/>
      <c r="S316" s="41" t="n"/>
      <c r="T316" s="41" t="n"/>
      <c r="U316" s="59" t="n"/>
      <c r="V316" s="41" t="n"/>
      <c r="W316" s="41" t="n"/>
      <c r="X316" s="41" t="n"/>
      <c r="Y316" s="41" t="n"/>
      <c r="Z316" s="41" t="n"/>
      <c r="AA316" s="41" t="n"/>
      <c r="AB316" s="41" t="n"/>
      <c r="AC316" s="41" t="n"/>
      <c r="AD316" s="41" t="n"/>
      <c r="AE316" s="41" t="n"/>
      <c r="AF316" s="46">
        <f>AD316-AE316</f>
        <v/>
      </c>
      <c r="AG316" s="59" t="n"/>
      <c r="AH316" s="46">
        <f>U316-AG316</f>
        <v/>
      </c>
      <c r="AI3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6" s="46">
        <f>AH316-Table7205[[#This Row],[Column 332]]</f>
        <v/>
      </c>
      <c r="AK316" s="59" t="n"/>
      <c r="AL316" s="41" t="n"/>
      <c r="AM316" s="49" t="n">
        <v>0.5</v>
      </c>
      <c r="AN316" s="46">
        <f>IF(Table7205[[#This Row],[Column 35]]&gt;0,Table7205[[#This Row],[Column 35]]*Table7205[[#This Row],[Column 38]],0)</f>
        <v/>
      </c>
      <c r="AO316" s="59" t="n"/>
      <c r="AP316" s="82">
        <f>SUM(AN316-AO316)</f>
        <v/>
      </c>
    </row>
    <row r="317">
      <c r="A317" s="41" t="n"/>
      <c r="B317" s="58" t="n"/>
      <c r="C317" s="41" t="n"/>
      <c r="D317" s="41" t="n"/>
      <c r="E317" s="41" t="n"/>
      <c r="F317" s="41" t="n"/>
      <c r="G317" s="41" t="n"/>
      <c r="H317" s="41" t="n"/>
      <c r="I317" s="41" t="n"/>
      <c r="J317" s="41" t="n"/>
      <c r="K317" s="41" t="n"/>
      <c r="L317" s="339" t="n"/>
      <c r="M317" s="41" t="n"/>
      <c r="N317" s="41" t="n"/>
      <c r="O317" s="41" t="n"/>
      <c r="P317" s="41" t="n"/>
      <c r="Q317" s="41" t="n"/>
      <c r="R317" s="43" t="n"/>
      <c r="S317" s="41" t="n"/>
      <c r="T317" s="41" t="n"/>
      <c r="U317" s="59" t="n"/>
      <c r="V317" s="41" t="n"/>
      <c r="W317" s="41" t="n"/>
      <c r="X317" s="41" t="n"/>
      <c r="Y317" s="41" t="n"/>
      <c r="Z317" s="41" t="n"/>
      <c r="AA317" s="41" t="n"/>
      <c r="AB317" s="41" t="n"/>
      <c r="AC317" s="41" t="n"/>
      <c r="AD317" s="41" t="n"/>
      <c r="AE317" s="41" t="n"/>
      <c r="AF317" s="46">
        <f>AD317-AE317</f>
        <v/>
      </c>
      <c r="AG317" s="59" t="n"/>
      <c r="AH317" s="46">
        <f>U317-AG317</f>
        <v/>
      </c>
      <c r="AI3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7" s="46">
        <f>AH317-Table7205[[#This Row],[Column 332]]</f>
        <v/>
      </c>
      <c r="AK317" s="59" t="n"/>
      <c r="AL317" s="41" t="n"/>
      <c r="AM317" s="49" t="n">
        <v>0.5</v>
      </c>
      <c r="AN317" s="46">
        <f>IF(Table7205[[#This Row],[Column 35]]&gt;0,Table7205[[#This Row],[Column 35]]*Table7205[[#This Row],[Column 38]],0)</f>
        <v/>
      </c>
      <c r="AO317" s="59" t="n"/>
      <c r="AP317" s="82">
        <f>SUM(AN317-AO317)</f>
        <v/>
      </c>
    </row>
    <row r="318">
      <c r="A318" s="41" t="n"/>
      <c r="B318" s="58" t="n"/>
      <c r="C318" s="41" t="n"/>
      <c r="D318" s="41" t="n"/>
      <c r="E318" s="41" t="n"/>
      <c r="F318" s="41" t="n"/>
      <c r="G318" s="41" t="n"/>
      <c r="H318" s="41" t="n"/>
      <c r="I318" s="41" t="n"/>
      <c r="J318" s="41" t="n"/>
      <c r="K318" s="41" t="n"/>
      <c r="L318" s="339" t="n"/>
      <c r="M318" s="41" t="n"/>
      <c r="N318" s="41" t="n"/>
      <c r="O318" s="41" t="n"/>
      <c r="P318" s="41" t="n"/>
      <c r="Q318" s="41" t="n"/>
      <c r="R318" s="43" t="n"/>
      <c r="S318" s="41" t="n"/>
      <c r="T318" s="41" t="n"/>
      <c r="U318" s="59" t="n"/>
      <c r="V318" s="41" t="n"/>
      <c r="W318" s="41" t="n"/>
      <c r="X318" s="41" t="n"/>
      <c r="Y318" s="41" t="n"/>
      <c r="Z318" s="41" t="n"/>
      <c r="AA318" s="41" t="n"/>
      <c r="AB318" s="41" t="n"/>
      <c r="AC318" s="41" t="n"/>
      <c r="AD318" s="41" t="n"/>
      <c r="AE318" s="41" t="n"/>
      <c r="AF318" s="46">
        <f>AD318-AE318</f>
        <v/>
      </c>
      <c r="AG318" s="59" t="n"/>
      <c r="AH318" s="46">
        <f>U318-AG318</f>
        <v/>
      </c>
      <c r="AI3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8" s="46">
        <f>AH318-Table7205[[#This Row],[Column 332]]</f>
        <v/>
      </c>
      <c r="AK318" s="59" t="n"/>
      <c r="AL318" s="41" t="n"/>
      <c r="AM318" s="49" t="n">
        <v>0.5</v>
      </c>
      <c r="AN318" s="46">
        <f>IF(Table7205[[#This Row],[Column 35]]&gt;0,Table7205[[#This Row],[Column 35]]*Table7205[[#This Row],[Column 38]],0)</f>
        <v/>
      </c>
      <c r="AO318" s="59" t="n"/>
      <c r="AP318" s="82">
        <f>SUM(AN318-AO318)</f>
        <v/>
      </c>
    </row>
    <row r="319">
      <c r="A319" s="41" t="n"/>
      <c r="B319" s="58" t="n"/>
      <c r="C319" s="41" t="n"/>
      <c r="D319" s="41" t="n"/>
      <c r="E319" s="41" t="n"/>
      <c r="F319" s="41" t="n"/>
      <c r="G319" s="41" t="n"/>
      <c r="H319" s="41" t="n"/>
      <c r="I319" s="41" t="n"/>
      <c r="J319" s="41" t="n"/>
      <c r="K319" s="41" t="n"/>
      <c r="L319" s="339" t="n"/>
      <c r="M319" s="41" t="n"/>
      <c r="N319" s="41" t="n"/>
      <c r="O319" s="41" t="n"/>
      <c r="P319" s="41" t="n"/>
      <c r="Q319" s="41" t="n"/>
      <c r="R319" s="43" t="n"/>
      <c r="S319" s="41" t="n"/>
      <c r="T319" s="41" t="n"/>
      <c r="U319" s="59" t="n"/>
      <c r="V319" s="41" t="n"/>
      <c r="W319" s="41" t="n"/>
      <c r="X319" s="41" t="n"/>
      <c r="Y319" s="41" t="n"/>
      <c r="Z319" s="41" t="n"/>
      <c r="AA319" s="41" t="n"/>
      <c r="AB319" s="41" t="n"/>
      <c r="AC319" s="41" t="n"/>
      <c r="AD319" s="41" t="n"/>
      <c r="AE319" s="41" t="n"/>
      <c r="AF319" s="46">
        <f>AD319-AE319</f>
        <v/>
      </c>
      <c r="AG319" s="59" t="n"/>
      <c r="AH319" s="46">
        <f>U319-AG319</f>
        <v/>
      </c>
      <c r="AI3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19" s="46">
        <f>AH319-Table7205[[#This Row],[Column 332]]</f>
        <v/>
      </c>
      <c r="AK319" s="59" t="n"/>
      <c r="AL319" s="41" t="n"/>
      <c r="AM319" s="49" t="n">
        <v>0.5</v>
      </c>
      <c r="AN319" s="46">
        <f>IF(Table7205[[#This Row],[Column 35]]&gt;0,Table7205[[#This Row],[Column 35]]*Table7205[[#This Row],[Column 38]],0)</f>
        <v/>
      </c>
      <c r="AO319" s="59" t="n"/>
      <c r="AP319" s="82">
        <f>SUM(AN319-AO319)</f>
        <v/>
      </c>
    </row>
    <row r="320">
      <c r="A320" s="41" t="n"/>
      <c r="B320" s="58" t="n"/>
      <c r="C320" s="41" t="n"/>
      <c r="D320" s="41" t="n"/>
      <c r="E320" s="41" t="n"/>
      <c r="F320" s="41" t="n"/>
      <c r="G320" s="41" t="n"/>
      <c r="H320" s="41" t="n"/>
      <c r="I320" s="41" t="n"/>
      <c r="J320" s="41" t="n"/>
      <c r="K320" s="41" t="n"/>
      <c r="L320" s="339" t="n"/>
      <c r="M320" s="41" t="n"/>
      <c r="N320" s="41" t="n"/>
      <c r="O320" s="41" t="n"/>
      <c r="P320" s="41" t="n"/>
      <c r="Q320" s="41" t="n"/>
      <c r="R320" s="43" t="n"/>
      <c r="S320" s="41" t="n"/>
      <c r="T320" s="41" t="n"/>
      <c r="U320" s="59" t="n"/>
      <c r="V320" s="41" t="n"/>
      <c r="W320" s="41" t="n"/>
      <c r="X320" s="41" t="n"/>
      <c r="Y320" s="41" t="n"/>
      <c r="Z320" s="41" t="n"/>
      <c r="AA320" s="41" t="n"/>
      <c r="AB320" s="41" t="n"/>
      <c r="AC320" s="41" t="n"/>
      <c r="AD320" s="41" t="n"/>
      <c r="AE320" s="41" t="n"/>
      <c r="AF320" s="46">
        <f>AD320-AE320</f>
        <v/>
      </c>
      <c r="AG320" s="59" t="n"/>
      <c r="AH320" s="46">
        <f>U320-AG320</f>
        <v/>
      </c>
      <c r="AI3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0" s="46">
        <f>AH320-Table7205[[#This Row],[Column 332]]</f>
        <v/>
      </c>
      <c r="AK320" s="59" t="n"/>
      <c r="AL320" s="41" t="n"/>
      <c r="AM320" s="49" t="n">
        <v>0.5</v>
      </c>
      <c r="AN320" s="46">
        <f>IF(Table7205[[#This Row],[Column 35]]&gt;0,Table7205[[#This Row],[Column 35]]*Table7205[[#This Row],[Column 38]],0)</f>
        <v/>
      </c>
      <c r="AO320" s="59" t="n"/>
      <c r="AP320" s="82">
        <f>SUM(AN320-AO320)</f>
        <v/>
      </c>
    </row>
    <row r="321">
      <c r="A321" s="41" t="n"/>
      <c r="B321" s="58" t="n"/>
      <c r="C321" s="41" t="n"/>
      <c r="D321" s="41" t="n"/>
      <c r="E321" s="41" t="n"/>
      <c r="F321" s="41" t="n"/>
      <c r="G321" s="41" t="n"/>
      <c r="H321" s="41" t="n"/>
      <c r="I321" s="41" t="n"/>
      <c r="J321" s="41" t="n"/>
      <c r="K321" s="41" t="n"/>
      <c r="L321" s="339" t="n"/>
      <c r="M321" s="41" t="n"/>
      <c r="N321" s="41" t="n"/>
      <c r="O321" s="41" t="n"/>
      <c r="P321" s="41" t="n"/>
      <c r="Q321" s="41" t="n"/>
      <c r="R321" s="43" t="n"/>
      <c r="S321" s="41" t="n"/>
      <c r="T321" s="41" t="n"/>
      <c r="U321" s="59" t="n"/>
      <c r="V321" s="41" t="n"/>
      <c r="W321" s="41" t="n"/>
      <c r="X321" s="41" t="n"/>
      <c r="Y321" s="41" t="n"/>
      <c r="Z321" s="41" t="n"/>
      <c r="AA321" s="41" t="n"/>
      <c r="AB321" s="41" t="n"/>
      <c r="AC321" s="41" t="n"/>
      <c r="AD321" s="41" t="n"/>
      <c r="AE321" s="41" t="n"/>
      <c r="AF321" s="46">
        <f>AD321-AE321</f>
        <v/>
      </c>
      <c r="AG321" s="59" t="n"/>
      <c r="AH321" s="46">
        <f>U321-AG321</f>
        <v/>
      </c>
      <c r="AI3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1" s="46">
        <f>AH321-Table7205[[#This Row],[Column 332]]</f>
        <v/>
      </c>
      <c r="AK321" s="59" t="n"/>
      <c r="AL321" s="41" t="n"/>
      <c r="AM321" s="49" t="n">
        <v>0.5</v>
      </c>
      <c r="AN321" s="46">
        <f>IF(Table7205[[#This Row],[Column 35]]&gt;0,Table7205[[#This Row],[Column 35]]*Table7205[[#This Row],[Column 38]],0)</f>
        <v/>
      </c>
      <c r="AO321" s="59" t="n"/>
      <c r="AP321" s="82">
        <f>SUM(AN321-AO321)</f>
        <v/>
      </c>
    </row>
    <row r="322">
      <c r="A322" s="41" t="n"/>
      <c r="B322" s="58" t="n"/>
      <c r="C322" s="41" t="n"/>
      <c r="D322" s="41" t="n"/>
      <c r="E322" s="41" t="n"/>
      <c r="F322" s="41" t="n"/>
      <c r="G322" s="41" t="n"/>
      <c r="H322" s="41" t="n"/>
      <c r="I322" s="41" t="n"/>
      <c r="J322" s="41" t="n"/>
      <c r="K322" s="41" t="n"/>
      <c r="L322" s="339" t="n"/>
      <c r="M322" s="41" t="n"/>
      <c r="N322" s="41" t="n"/>
      <c r="O322" s="41" t="n"/>
      <c r="P322" s="41" t="n"/>
      <c r="Q322" s="41" t="n"/>
      <c r="R322" s="43" t="n"/>
      <c r="S322" s="41" t="n"/>
      <c r="T322" s="41" t="n"/>
      <c r="U322" s="59" t="n"/>
      <c r="V322" s="41" t="n"/>
      <c r="W322" s="41" t="n"/>
      <c r="X322" s="41" t="n"/>
      <c r="Y322" s="41" t="n"/>
      <c r="Z322" s="41" t="n"/>
      <c r="AA322" s="41" t="n"/>
      <c r="AB322" s="41" t="n"/>
      <c r="AC322" s="41" t="n"/>
      <c r="AD322" s="41" t="n"/>
      <c r="AE322" s="41" t="n"/>
      <c r="AF322" s="46">
        <f>AD322-AE322</f>
        <v/>
      </c>
      <c r="AG322" s="59" t="n"/>
      <c r="AH322" s="46">
        <f>U322-AG322</f>
        <v/>
      </c>
      <c r="AI3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2" s="46">
        <f>AH322-Table7205[[#This Row],[Column 332]]</f>
        <v/>
      </c>
      <c r="AK322" s="59" t="n"/>
      <c r="AL322" s="41" t="n"/>
      <c r="AM322" s="49" t="n">
        <v>0.5</v>
      </c>
      <c r="AN322" s="46">
        <f>IF(Table7205[[#This Row],[Column 35]]&gt;0,Table7205[[#This Row],[Column 35]]*Table7205[[#This Row],[Column 38]],0)</f>
        <v/>
      </c>
      <c r="AO322" s="59" t="n"/>
      <c r="AP322" s="82">
        <f>SUM(AN322-AO322)</f>
        <v/>
      </c>
    </row>
    <row r="323">
      <c r="A323" s="41" t="n"/>
      <c r="B323" s="58" t="n"/>
      <c r="C323" s="41" t="n"/>
      <c r="D323" s="41" t="n"/>
      <c r="E323" s="41" t="n"/>
      <c r="F323" s="41" t="n"/>
      <c r="G323" s="41" t="n"/>
      <c r="H323" s="41" t="n"/>
      <c r="I323" s="41" t="n"/>
      <c r="J323" s="41" t="n"/>
      <c r="K323" s="41" t="n"/>
      <c r="L323" s="339" t="n"/>
      <c r="M323" s="41" t="n"/>
      <c r="N323" s="41" t="n"/>
      <c r="O323" s="41" t="n"/>
      <c r="P323" s="41" t="n"/>
      <c r="Q323" s="41" t="n"/>
      <c r="R323" s="43" t="n"/>
      <c r="S323" s="41" t="n"/>
      <c r="T323" s="41" t="n"/>
      <c r="U323" s="59" t="n"/>
      <c r="V323" s="41" t="n"/>
      <c r="W323" s="41" t="n"/>
      <c r="X323" s="41" t="n"/>
      <c r="Y323" s="41" t="n"/>
      <c r="Z323" s="41" t="n"/>
      <c r="AA323" s="41" t="n"/>
      <c r="AB323" s="41" t="n"/>
      <c r="AC323" s="41" t="n"/>
      <c r="AD323" s="41" t="n"/>
      <c r="AE323" s="41" t="n"/>
      <c r="AF323" s="46">
        <f>AD323-AE323</f>
        <v/>
      </c>
      <c r="AG323" s="59" t="n"/>
      <c r="AH323" s="46">
        <f>U323-AG323</f>
        <v/>
      </c>
      <c r="AI3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3" s="46">
        <f>AH323-Table7205[[#This Row],[Column 332]]</f>
        <v/>
      </c>
      <c r="AK323" s="59" t="n"/>
      <c r="AL323" s="41" t="n"/>
      <c r="AM323" s="49" t="n">
        <v>0.5</v>
      </c>
      <c r="AN323" s="46">
        <f>IF(Table7205[[#This Row],[Column 35]]&gt;0,Table7205[[#This Row],[Column 35]]*Table7205[[#This Row],[Column 38]],0)</f>
        <v/>
      </c>
      <c r="AO323" s="59" t="n"/>
      <c r="AP323" s="82">
        <f>SUM(AN323-AO323)</f>
        <v/>
      </c>
    </row>
    <row r="324">
      <c r="A324" s="41" t="n"/>
      <c r="B324" s="58" t="n"/>
      <c r="C324" s="41" t="n"/>
      <c r="D324" s="41" t="n"/>
      <c r="E324" s="41" t="n"/>
      <c r="F324" s="41" t="n"/>
      <c r="G324" s="41" t="n"/>
      <c r="H324" s="41" t="n"/>
      <c r="I324" s="41" t="n"/>
      <c r="J324" s="41" t="n"/>
      <c r="K324" s="41" t="n"/>
      <c r="L324" s="339" t="n"/>
      <c r="M324" s="41" t="n"/>
      <c r="N324" s="41" t="n"/>
      <c r="O324" s="41" t="n"/>
      <c r="P324" s="41" t="n"/>
      <c r="Q324" s="41" t="n"/>
      <c r="R324" s="43" t="n"/>
      <c r="S324" s="41" t="n"/>
      <c r="T324" s="41" t="n"/>
      <c r="U324" s="59" t="n"/>
      <c r="V324" s="41" t="n"/>
      <c r="W324" s="41" t="n"/>
      <c r="X324" s="41" t="n"/>
      <c r="Y324" s="41" t="n"/>
      <c r="Z324" s="41" t="n"/>
      <c r="AA324" s="41" t="n"/>
      <c r="AB324" s="41" t="n"/>
      <c r="AC324" s="41" t="n"/>
      <c r="AD324" s="41" t="n"/>
      <c r="AE324" s="41" t="n"/>
      <c r="AF324" s="46">
        <f>AD324-AE324</f>
        <v/>
      </c>
      <c r="AG324" s="59" t="n"/>
      <c r="AH324" s="46">
        <f>U324-AG324</f>
        <v/>
      </c>
      <c r="AI3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4" s="46">
        <f>AH324-Table7205[[#This Row],[Column 332]]</f>
        <v/>
      </c>
      <c r="AK324" s="59" t="n"/>
      <c r="AL324" s="41" t="n"/>
      <c r="AM324" s="49" t="n">
        <v>0.5</v>
      </c>
      <c r="AN324" s="46">
        <f>IF(Table7205[[#This Row],[Column 35]]&gt;0,Table7205[[#This Row],[Column 35]]*Table7205[[#This Row],[Column 38]],0)</f>
        <v/>
      </c>
      <c r="AO324" s="59" t="n"/>
      <c r="AP324" s="82">
        <f>SUM(AN324-AO324)</f>
        <v/>
      </c>
    </row>
    <row r="325">
      <c r="A325" s="41" t="n"/>
      <c r="B325" s="58" t="n"/>
      <c r="C325" s="41" t="n"/>
      <c r="D325" s="41" t="n"/>
      <c r="E325" s="41" t="n"/>
      <c r="F325" s="41" t="n"/>
      <c r="G325" s="41" t="n"/>
      <c r="H325" s="41" t="n"/>
      <c r="I325" s="41" t="n"/>
      <c r="J325" s="41" t="n"/>
      <c r="K325" s="41" t="n"/>
      <c r="L325" s="339" t="n"/>
      <c r="M325" s="41" t="n"/>
      <c r="N325" s="41" t="n"/>
      <c r="O325" s="41" t="n"/>
      <c r="P325" s="41" t="n"/>
      <c r="Q325" s="41" t="n"/>
      <c r="R325" s="43" t="n"/>
      <c r="S325" s="41" t="n"/>
      <c r="T325" s="41" t="n"/>
      <c r="U325" s="59" t="n"/>
      <c r="V325" s="41" t="n"/>
      <c r="W325" s="41" t="n"/>
      <c r="X325" s="41" t="n"/>
      <c r="Y325" s="41" t="n"/>
      <c r="Z325" s="41" t="n"/>
      <c r="AA325" s="41" t="n"/>
      <c r="AB325" s="41" t="n"/>
      <c r="AC325" s="41" t="n"/>
      <c r="AD325" s="41" t="n"/>
      <c r="AE325" s="41" t="n"/>
      <c r="AF325" s="46">
        <f>AD325-AE325</f>
        <v/>
      </c>
      <c r="AG325" s="59" t="n"/>
      <c r="AH325" s="46">
        <f>U325-AG325</f>
        <v/>
      </c>
      <c r="AI3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5" s="46">
        <f>AH325-Table7205[[#This Row],[Column 332]]</f>
        <v/>
      </c>
      <c r="AK325" s="59" t="n"/>
      <c r="AL325" s="41" t="n"/>
      <c r="AM325" s="49" t="n">
        <v>0.5</v>
      </c>
      <c r="AN325" s="46">
        <f>IF(Table7205[[#This Row],[Column 35]]&gt;0,Table7205[[#This Row],[Column 35]]*Table7205[[#This Row],[Column 38]],0)</f>
        <v/>
      </c>
      <c r="AO325" s="59" t="n"/>
      <c r="AP325" s="82">
        <f>SUM(AN325-AO325)</f>
        <v/>
      </c>
    </row>
    <row r="326">
      <c r="A326" s="41" t="n"/>
      <c r="B326" s="58" t="n"/>
      <c r="C326" s="41" t="n"/>
      <c r="D326" s="41" t="n"/>
      <c r="E326" s="41" t="n"/>
      <c r="F326" s="41" t="n"/>
      <c r="G326" s="41" t="n"/>
      <c r="H326" s="41" t="n"/>
      <c r="I326" s="41" t="n"/>
      <c r="J326" s="41" t="n"/>
      <c r="K326" s="41" t="n"/>
      <c r="L326" s="339" t="n"/>
      <c r="M326" s="41" t="n"/>
      <c r="N326" s="41" t="n"/>
      <c r="O326" s="41" t="n"/>
      <c r="P326" s="41" t="n"/>
      <c r="Q326" s="41" t="n"/>
      <c r="R326" s="43" t="n"/>
      <c r="S326" s="41" t="n"/>
      <c r="T326" s="41" t="n"/>
      <c r="U326" s="59" t="n"/>
      <c r="V326" s="41" t="n"/>
      <c r="W326" s="41" t="n"/>
      <c r="X326" s="41" t="n"/>
      <c r="Y326" s="41" t="n"/>
      <c r="Z326" s="41" t="n"/>
      <c r="AA326" s="41" t="n"/>
      <c r="AB326" s="41" t="n"/>
      <c r="AC326" s="41" t="n"/>
      <c r="AD326" s="41" t="n"/>
      <c r="AE326" s="41" t="n"/>
      <c r="AF326" s="46">
        <f>AD326-AE326</f>
        <v/>
      </c>
      <c r="AG326" s="59" t="n"/>
      <c r="AH326" s="46">
        <f>U326-AG326</f>
        <v/>
      </c>
      <c r="AI3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6" s="46">
        <f>AH326-Table7205[[#This Row],[Column 332]]</f>
        <v/>
      </c>
      <c r="AK326" s="59" t="n"/>
      <c r="AL326" s="41" t="n"/>
      <c r="AM326" s="49" t="n">
        <v>0.5</v>
      </c>
      <c r="AN326" s="46">
        <f>IF(Table7205[[#This Row],[Column 35]]&gt;0,Table7205[[#This Row],[Column 35]]*Table7205[[#This Row],[Column 38]],0)</f>
        <v/>
      </c>
      <c r="AO326" s="59" t="n"/>
      <c r="AP326" s="82">
        <f>SUM(AN326-AO326)</f>
        <v/>
      </c>
    </row>
    <row r="327">
      <c r="A327" s="41" t="n"/>
      <c r="B327" s="58" t="n"/>
      <c r="C327" s="41" t="n"/>
      <c r="D327" s="41" t="n"/>
      <c r="E327" s="41" t="n"/>
      <c r="F327" s="41" t="n"/>
      <c r="G327" s="41" t="n"/>
      <c r="H327" s="41" t="n"/>
      <c r="I327" s="41" t="n"/>
      <c r="J327" s="41" t="n"/>
      <c r="K327" s="41" t="n"/>
      <c r="L327" s="339" t="n"/>
      <c r="M327" s="41" t="n"/>
      <c r="N327" s="41" t="n"/>
      <c r="O327" s="41" t="n"/>
      <c r="P327" s="41" t="n"/>
      <c r="Q327" s="41" t="n"/>
      <c r="R327" s="43" t="n"/>
      <c r="S327" s="41" t="n"/>
      <c r="T327" s="41" t="n"/>
      <c r="U327" s="59" t="n"/>
      <c r="V327" s="41" t="n"/>
      <c r="W327" s="41" t="n"/>
      <c r="X327" s="41" t="n"/>
      <c r="Y327" s="41" t="n"/>
      <c r="Z327" s="41" t="n"/>
      <c r="AA327" s="41" t="n"/>
      <c r="AB327" s="41" t="n"/>
      <c r="AC327" s="41" t="n"/>
      <c r="AD327" s="41" t="n"/>
      <c r="AE327" s="41" t="n"/>
      <c r="AF327" s="46">
        <f>AD327-AE327</f>
        <v/>
      </c>
      <c r="AG327" s="59" t="n"/>
      <c r="AH327" s="46">
        <f>U327-AG327</f>
        <v/>
      </c>
      <c r="AI3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7" s="46">
        <f>AH327-Table7205[[#This Row],[Column 332]]</f>
        <v/>
      </c>
      <c r="AK327" s="59" t="n"/>
      <c r="AL327" s="41" t="n"/>
      <c r="AM327" s="49" t="n">
        <v>0.5</v>
      </c>
      <c r="AN327" s="46">
        <f>IF(Table7205[[#This Row],[Column 35]]&gt;0,Table7205[[#This Row],[Column 35]]*Table7205[[#This Row],[Column 38]],0)</f>
        <v/>
      </c>
      <c r="AO327" s="59" t="n"/>
      <c r="AP327" s="82">
        <f>SUM(AN327-AO327)</f>
        <v/>
      </c>
    </row>
    <row r="328">
      <c r="A328" s="41" t="n"/>
      <c r="B328" s="58" t="n"/>
      <c r="C328" s="41" t="n"/>
      <c r="D328" s="41" t="n"/>
      <c r="E328" s="41" t="n"/>
      <c r="F328" s="41" t="n"/>
      <c r="G328" s="41" t="n"/>
      <c r="H328" s="41" t="n"/>
      <c r="I328" s="41" t="n"/>
      <c r="J328" s="41" t="n"/>
      <c r="K328" s="41" t="n"/>
      <c r="L328" s="339" t="n"/>
      <c r="M328" s="41" t="n"/>
      <c r="N328" s="41" t="n"/>
      <c r="O328" s="41" t="n"/>
      <c r="P328" s="41" t="n"/>
      <c r="Q328" s="41" t="n"/>
      <c r="R328" s="43" t="n"/>
      <c r="S328" s="41" t="n"/>
      <c r="T328" s="41" t="n"/>
      <c r="U328" s="59" t="n"/>
      <c r="V328" s="41" t="n"/>
      <c r="W328" s="41" t="n"/>
      <c r="X328" s="41" t="n"/>
      <c r="Y328" s="41" t="n"/>
      <c r="Z328" s="41" t="n"/>
      <c r="AA328" s="41" t="n"/>
      <c r="AB328" s="41" t="n"/>
      <c r="AC328" s="41" t="n"/>
      <c r="AD328" s="41" t="n"/>
      <c r="AE328" s="41" t="n"/>
      <c r="AF328" s="46">
        <f>AD328-AE328</f>
        <v/>
      </c>
      <c r="AG328" s="59" t="n"/>
      <c r="AH328" s="46">
        <f>U328-AG328</f>
        <v/>
      </c>
      <c r="AI3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8" s="46">
        <f>AH328-Table7205[[#This Row],[Column 332]]</f>
        <v/>
      </c>
      <c r="AK328" s="59" t="n"/>
      <c r="AL328" s="41" t="n"/>
      <c r="AM328" s="49" t="n">
        <v>0.5</v>
      </c>
      <c r="AN328" s="46">
        <f>IF(Table7205[[#This Row],[Column 35]]&gt;0,Table7205[[#This Row],[Column 35]]*Table7205[[#This Row],[Column 38]],0)</f>
        <v/>
      </c>
      <c r="AO328" s="59" t="n"/>
      <c r="AP328" s="82">
        <f>SUM(AN328-AO328)</f>
        <v/>
      </c>
    </row>
    <row r="329">
      <c r="A329" s="41" t="n"/>
      <c r="B329" s="58" t="n"/>
      <c r="C329" s="41" t="n"/>
      <c r="D329" s="41" t="n"/>
      <c r="E329" s="41" t="n"/>
      <c r="F329" s="41" t="n"/>
      <c r="G329" s="41" t="n"/>
      <c r="H329" s="41" t="n"/>
      <c r="I329" s="41" t="n"/>
      <c r="J329" s="41" t="n"/>
      <c r="K329" s="41" t="n"/>
      <c r="L329" s="339" t="n"/>
      <c r="M329" s="41" t="n"/>
      <c r="N329" s="41" t="n"/>
      <c r="O329" s="41" t="n"/>
      <c r="P329" s="41" t="n"/>
      <c r="Q329" s="41" t="n"/>
      <c r="R329" s="43" t="n"/>
      <c r="S329" s="41" t="n"/>
      <c r="T329" s="41" t="n"/>
      <c r="U329" s="59" t="n"/>
      <c r="V329" s="41" t="n"/>
      <c r="W329" s="41" t="n"/>
      <c r="X329" s="41" t="n"/>
      <c r="Y329" s="41" t="n"/>
      <c r="Z329" s="41" t="n"/>
      <c r="AA329" s="41" t="n"/>
      <c r="AB329" s="41" t="n"/>
      <c r="AC329" s="41" t="n"/>
      <c r="AD329" s="41" t="n"/>
      <c r="AE329" s="41" t="n"/>
      <c r="AF329" s="46">
        <f>AD329-AE329</f>
        <v/>
      </c>
      <c r="AG329" s="59" t="n"/>
      <c r="AH329" s="46">
        <f>U329-AG329</f>
        <v/>
      </c>
      <c r="AI3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29" s="46">
        <f>AH329-Table7205[[#This Row],[Column 332]]</f>
        <v/>
      </c>
      <c r="AK329" s="59" t="n"/>
      <c r="AL329" s="41" t="n"/>
      <c r="AM329" s="49" t="n">
        <v>0.5</v>
      </c>
      <c r="AN329" s="46">
        <f>IF(Table7205[[#This Row],[Column 35]]&gt;0,Table7205[[#This Row],[Column 35]]*Table7205[[#This Row],[Column 38]],0)</f>
        <v/>
      </c>
      <c r="AO329" s="59" t="n"/>
      <c r="AP329" s="82">
        <f>SUM(AN329-AO329)</f>
        <v/>
      </c>
    </row>
    <row r="330">
      <c r="A330" s="41" t="n"/>
      <c r="B330" s="58" t="n"/>
      <c r="C330" s="41" t="n"/>
      <c r="D330" s="41" t="n"/>
      <c r="E330" s="41" t="n"/>
      <c r="F330" s="41" t="n"/>
      <c r="G330" s="41" t="n"/>
      <c r="H330" s="41" t="n"/>
      <c r="I330" s="41" t="n"/>
      <c r="J330" s="41" t="n"/>
      <c r="K330" s="41" t="n"/>
      <c r="L330" s="339" t="n"/>
      <c r="M330" s="41" t="n"/>
      <c r="N330" s="41" t="n"/>
      <c r="O330" s="41" t="n"/>
      <c r="P330" s="41" t="n"/>
      <c r="Q330" s="41" t="n"/>
      <c r="R330" s="43" t="n"/>
      <c r="S330" s="41" t="n"/>
      <c r="T330" s="41" t="n"/>
      <c r="U330" s="59" t="n"/>
      <c r="V330" s="41" t="n"/>
      <c r="W330" s="41" t="n"/>
      <c r="X330" s="41" t="n"/>
      <c r="Y330" s="41" t="n"/>
      <c r="Z330" s="41" t="n"/>
      <c r="AA330" s="41" t="n"/>
      <c r="AB330" s="41" t="n"/>
      <c r="AC330" s="41" t="n"/>
      <c r="AD330" s="41" t="n"/>
      <c r="AE330" s="41" t="n"/>
      <c r="AF330" s="46">
        <f>AD330-AE330</f>
        <v/>
      </c>
      <c r="AG330" s="59" t="n"/>
      <c r="AH330" s="46">
        <f>U330-AG330</f>
        <v/>
      </c>
      <c r="AI3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0" s="46">
        <f>AH330-Table7205[[#This Row],[Column 332]]</f>
        <v/>
      </c>
      <c r="AK330" s="59" t="n"/>
      <c r="AL330" s="41" t="n"/>
      <c r="AM330" s="49" t="n">
        <v>0.5</v>
      </c>
      <c r="AN330" s="46">
        <f>IF(Table7205[[#This Row],[Column 35]]&gt;0,Table7205[[#This Row],[Column 35]]*Table7205[[#This Row],[Column 38]],0)</f>
        <v/>
      </c>
      <c r="AO330" s="59" t="n"/>
      <c r="AP330" s="82">
        <f>SUM(AN330-AO330)</f>
        <v/>
      </c>
    </row>
    <row r="331">
      <c r="A331" s="41" t="n"/>
      <c r="B331" s="58" t="n"/>
      <c r="C331" s="41" t="n"/>
      <c r="D331" s="41" t="n"/>
      <c r="E331" s="41" t="n"/>
      <c r="F331" s="41" t="n"/>
      <c r="G331" s="41" t="n"/>
      <c r="H331" s="41" t="n"/>
      <c r="I331" s="41" t="n"/>
      <c r="J331" s="41" t="n"/>
      <c r="K331" s="41" t="n"/>
      <c r="L331" s="339" t="n"/>
      <c r="M331" s="41" t="n"/>
      <c r="N331" s="41" t="n"/>
      <c r="O331" s="41" t="n"/>
      <c r="P331" s="41" t="n"/>
      <c r="Q331" s="41" t="n"/>
      <c r="R331" s="43" t="n"/>
      <c r="S331" s="41" t="n"/>
      <c r="T331" s="41" t="n"/>
      <c r="U331" s="59" t="n"/>
      <c r="V331" s="41" t="n"/>
      <c r="W331" s="41" t="n"/>
      <c r="X331" s="41" t="n"/>
      <c r="Y331" s="41" t="n"/>
      <c r="Z331" s="41" t="n"/>
      <c r="AA331" s="41" t="n"/>
      <c r="AB331" s="41" t="n"/>
      <c r="AC331" s="41" t="n"/>
      <c r="AD331" s="41" t="n"/>
      <c r="AE331" s="41" t="n"/>
      <c r="AF331" s="46">
        <f>AD331-AE331</f>
        <v/>
      </c>
      <c r="AG331" s="59" t="n"/>
      <c r="AH331" s="46">
        <f>U331-AG331</f>
        <v/>
      </c>
      <c r="AI3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1" s="46">
        <f>AH331-Table7205[[#This Row],[Column 332]]</f>
        <v/>
      </c>
      <c r="AK331" s="59" t="n"/>
      <c r="AL331" s="41" t="n"/>
      <c r="AM331" s="49" t="n">
        <v>0.5</v>
      </c>
      <c r="AN331" s="46">
        <f>IF(Table7205[[#This Row],[Column 35]]&gt;0,Table7205[[#This Row],[Column 35]]*Table7205[[#This Row],[Column 38]],0)</f>
        <v/>
      </c>
      <c r="AO331" s="59" t="n"/>
      <c r="AP331" s="82">
        <f>SUM(AN331-AO331)</f>
        <v/>
      </c>
    </row>
    <row r="332">
      <c r="A332" s="41" t="n"/>
      <c r="B332" s="58" t="n"/>
      <c r="C332" s="41" t="n"/>
      <c r="D332" s="41" t="n"/>
      <c r="E332" s="41" t="n"/>
      <c r="F332" s="41" t="n"/>
      <c r="G332" s="41" t="n"/>
      <c r="H332" s="41" t="n"/>
      <c r="I332" s="41" t="n"/>
      <c r="J332" s="41" t="n"/>
      <c r="K332" s="41" t="n"/>
      <c r="L332" s="339" t="n"/>
      <c r="M332" s="41" t="n"/>
      <c r="N332" s="41" t="n"/>
      <c r="O332" s="41" t="n"/>
      <c r="P332" s="41" t="n"/>
      <c r="Q332" s="41" t="n"/>
      <c r="R332" s="43" t="n"/>
      <c r="S332" s="41" t="n"/>
      <c r="T332" s="41" t="n"/>
      <c r="U332" s="59" t="n"/>
      <c r="V332" s="41" t="n"/>
      <c r="W332" s="41" t="n"/>
      <c r="X332" s="41" t="n"/>
      <c r="Y332" s="41" t="n"/>
      <c r="Z332" s="41" t="n"/>
      <c r="AA332" s="41" t="n"/>
      <c r="AB332" s="41" t="n"/>
      <c r="AC332" s="41" t="n"/>
      <c r="AD332" s="41" t="n"/>
      <c r="AE332" s="41" t="n"/>
      <c r="AF332" s="46">
        <f>AD332-AE332</f>
        <v/>
      </c>
      <c r="AG332" s="59" t="n"/>
      <c r="AH332" s="46">
        <f>U332-AG332</f>
        <v/>
      </c>
      <c r="AI3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2" s="46">
        <f>AH332-Table7205[[#This Row],[Column 332]]</f>
        <v/>
      </c>
      <c r="AK332" s="59" t="n"/>
      <c r="AL332" s="41" t="n"/>
      <c r="AM332" s="49" t="n">
        <v>0.5</v>
      </c>
      <c r="AN332" s="46">
        <f>IF(Table7205[[#This Row],[Column 35]]&gt;0,Table7205[[#This Row],[Column 35]]*Table7205[[#This Row],[Column 38]],0)</f>
        <v/>
      </c>
      <c r="AO332" s="59" t="n"/>
      <c r="AP332" s="82">
        <f>SUM(AN332-AO332)</f>
        <v/>
      </c>
    </row>
    <row r="333">
      <c r="A333" s="41" t="n"/>
      <c r="B333" s="58" t="n"/>
      <c r="C333" s="41" t="n"/>
      <c r="D333" s="41" t="n"/>
      <c r="E333" s="41" t="n"/>
      <c r="F333" s="41" t="n"/>
      <c r="G333" s="41" t="n"/>
      <c r="H333" s="41" t="n"/>
      <c r="I333" s="41" t="n"/>
      <c r="J333" s="41" t="n"/>
      <c r="K333" s="41" t="n"/>
      <c r="L333" s="339" t="n"/>
      <c r="M333" s="41" t="n"/>
      <c r="N333" s="41" t="n"/>
      <c r="O333" s="41" t="n"/>
      <c r="P333" s="41" t="n"/>
      <c r="Q333" s="41" t="n"/>
      <c r="R333" s="43" t="n"/>
      <c r="S333" s="41" t="n"/>
      <c r="T333" s="41" t="n"/>
      <c r="U333" s="59" t="n"/>
      <c r="V333" s="41" t="n"/>
      <c r="W333" s="41" t="n"/>
      <c r="X333" s="41" t="n"/>
      <c r="Y333" s="41" t="n"/>
      <c r="Z333" s="41" t="n"/>
      <c r="AA333" s="41" t="n"/>
      <c r="AB333" s="41" t="n"/>
      <c r="AC333" s="41" t="n"/>
      <c r="AD333" s="41" t="n"/>
      <c r="AE333" s="41" t="n"/>
      <c r="AF333" s="46">
        <f>AD333-AE333</f>
        <v/>
      </c>
      <c r="AG333" s="59" t="n"/>
      <c r="AH333" s="46">
        <f>U333-AG333</f>
        <v/>
      </c>
      <c r="AI3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3" s="46">
        <f>AH333-Table7205[[#This Row],[Column 332]]</f>
        <v/>
      </c>
      <c r="AK333" s="59" t="n"/>
      <c r="AL333" s="41" t="n"/>
      <c r="AM333" s="49" t="n">
        <v>0.5</v>
      </c>
      <c r="AN333" s="46">
        <f>IF(Table7205[[#This Row],[Column 35]]&gt;0,Table7205[[#This Row],[Column 35]]*Table7205[[#This Row],[Column 38]],0)</f>
        <v/>
      </c>
      <c r="AO333" s="59" t="n"/>
      <c r="AP333" s="82">
        <f>SUM(AN333-AO333)</f>
        <v/>
      </c>
    </row>
    <row r="334">
      <c r="A334" s="41" t="n"/>
      <c r="B334" s="58" t="n"/>
      <c r="C334" s="41" t="n"/>
      <c r="D334" s="41" t="n"/>
      <c r="E334" s="41" t="n"/>
      <c r="F334" s="41" t="n"/>
      <c r="G334" s="41" t="n"/>
      <c r="H334" s="41" t="n"/>
      <c r="I334" s="41" t="n"/>
      <c r="J334" s="41" t="n"/>
      <c r="K334" s="41" t="n"/>
      <c r="L334" s="339" t="n"/>
      <c r="M334" s="41" t="n"/>
      <c r="N334" s="41" t="n"/>
      <c r="O334" s="41" t="n"/>
      <c r="P334" s="41" t="n"/>
      <c r="Q334" s="41" t="n"/>
      <c r="R334" s="43" t="n"/>
      <c r="S334" s="41" t="n"/>
      <c r="T334" s="41" t="n"/>
      <c r="U334" s="59" t="n"/>
      <c r="V334" s="41" t="n"/>
      <c r="W334" s="41" t="n"/>
      <c r="X334" s="41" t="n"/>
      <c r="Y334" s="41" t="n"/>
      <c r="Z334" s="41" t="n"/>
      <c r="AA334" s="41" t="n"/>
      <c r="AB334" s="41" t="n"/>
      <c r="AC334" s="41" t="n"/>
      <c r="AD334" s="41" t="n"/>
      <c r="AE334" s="41" t="n"/>
      <c r="AF334" s="46">
        <f>AD334-AE334</f>
        <v/>
      </c>
      <c r="AG334" s="59" t="n"/>
      <c r="AH334" s="46">
        <f>U334-AG334</f>
        <v/>
      </c>
      <c r="AI3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4" s="46">
        <f>AH334-Table7205[[#This Row],[Column 332]]</f>
        <v/>
      </c>
      <c r="AK334" s="59" t="n"/>
      <c r="AL334" s="41" t="n"/>
      <c r="AM334" s="49" t="n">
        <v>0.5</v>
      </c>
      <c r="AN334" s="46">
        <f>IF(Table7205[[#This Row],[Column 35]]&gt;0,Table7205[[#This Row],[Column 35]]*Table7205[[#This Row],[Column 38]],0)</f>
        <v/>
      </c>
      <c r="AO334" s="59" t="n"/>
      <c r="AP334" s="82">
        <f>SUM(AN334-AO334)</f>
        <v/>
      </c>
    </row>
    <row r="335">
      <c r="A335" s="41" t="n"/>
      <c r="B335" s="58" t="n"/>
      <c r="C335" s="41" t="n"/>
      <c r="D335" s="41" t="n"/>
      <c r="E335" s="41" t="n"/>
      <c r="F335" s="41" t="n"/>
      <c r="G335" s="41" t="n"/>
      <c r="H335" s="41" t="n"/>
      <c r="I335" s="41" t="n"/>
      <c r="J335" s="41" t="n"/>
      <c r="K335" s="41" t="n"/>
      <c r="L335" s="339" t="n"/>
      <c r="M335" s="41" t="n"/>
      <c r="N335" s="41" t="n"/>
      <c r="O335" s="41" t="n"/>
      <c r="P335" s="41" t="n"/>
      <c r="Q335" s="41" t="n"/>
      <c r="R335" s="43" t="n"/>
      <c r="S335" s="41" t="n"/>
      <c r="T335" s="41" t="n"/>
      <c r="U335" s="59" t="n"/>
      <c r="V335" s="41" t="n"/>
      <c r="W335" s="41" t="n"/>
      <c r="X335" s="41" t="n"/>
      <c r="Y335" s="41" t="n"/>
      <c r="Z335" s="41" t="n"/>
      <c r="AA335" s="41" t="n"/>
      <c r="AB335" s="41" t="n"/>
      <c r="AC335" s="41" t="n"/>
      <c r="AD335" s="41" t="n"/>
      <c r="AE335" s="41" t="n"/>
      <c r="AF335" s="46">
        <f>AD335-AE335</f>
        <v/>
      </c>
      <c r="AG335" s="59" t="n"/>
      <c r="AH335" s="46">
        <f>U335-AG335</f>
        <v/>
      </c>
      <c r="AI3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5" s="46">
        <f>AH335-Table7205[[#This Row],[Column 332]]</f>
        <v/>
      </c>
      <c r="AK335" s="59" t="n"/>
      <c r="AL335" s="41" t="n"/>
      <c r="AM335" s="49" t="n">
        <v>0.5</v>
      </c>
      <c r="AN335" s="46">
        <f>IF(Table7205[[#This Row],[Column 35]]&gt;0,Table7205[[#This Row],[Column 35]]*Table7205[[#This Row],[Column 38]],0)</f>
        <v/>
      </c>
      <c r="AO335" s="59" t="n"/>
      <c r="AP335" s="82">
        <f>SUM(AN335-AO335)</f>
        <v/>
      </c>
    </row>
    <row r="336">
      <c r="A336" s="41" t="n"/>
      <c r="B336" s="58" t="n"/>
      <c r="C336" s="41" t="n"/>
      <c r="D336" s="41" t="n"/>
      <c r="E336" s="41" t="n"/>
      <c r="F336" s="41" t="n"/>
      <c r="G336" s="41" t="n"/>
      <c r="H336" s="41" t="n"/>
      <c r="I336" s="41" t="n"/>
      <c r="J336" s="41" t="n"/>
      <c r="K336" s="41" t="n"/>
      <c r="L336" s="339" t="n"/>
      <c r="M336" s="41" t="n"/>
      <c r="N336" s="41" t="n"/>
      <c r="O336" s="41" t="n"/>
      <c r="P336" s="41" t="n"/>
      <c r="Q336" s="41" t="n"/>
      <c r="R336" s="43" t="n"/>
      <c r="S336" s="41" t="n"/>
      <c r="T336" s="41" t="n"/>
      <c r="U336" s="59" t="n"/>
      <c r="V336" s="41" t="n"/>
      <c r="W336" s="41" t="n"/>
      <c r="X336" s="41" t="n"/>
      <c r="Y336" s="41" t="n"/>
      <c r="Z336" s="41" t="n"/>
      <c r="AA336" s="41" t="n"/>
      <c r="AB336" s="41" t="n"/>
      <c r="AC336" s="41" t="n"/>
      <c r="AD336" s="41" t="n"/>
      <c r="AE336" s="41" t="n"/>
      <c r="AF336" s="46">
        <f>AD336-AE336</f>
        <v/>
      </c>
      <c r="AG336" s="59" t="n"/>
      <c r="AH336" s="46">
        <f>U336-AG336</f>
        <v/>
      </c>
      <c r="AI3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6" s="46">
        <f>AH336-Table7205[[#This Row],[Column 332]]</f>
        <v/>
      </c>
      <c r="AK336" s="59" t="n"/>
      <c r="AL336" s="41" t="n"/>
      <c r="AM336" s="49" t="n">
        <v>0.5</v>
      </c>
      <c r="AN336" s="46">
        <f>IF(Table7205[[#This Row],[Column 35]]&gt;0,Table7205[[#This Row],[Column 35]]*Table7205[[#This Row],[Column 38]],0)</f>
        <v/>
      </c>
      <c r="AO336" s="59" t="n"/>
      <c r="AP336" s="82">
        <f>SUM(AN336-AO336)</f>
        <v/>
      </c>
    </row>
    <row r="337">
      <c r="A337" s="41" t="n"/>
      <c r="B337" s="58" t="n"/>
      <c r="C337" s="41" t="n"/>
      <c r="D337" s="41" t="n"/>
      <c r="E337" s="41" t="n"/>
      <c r="F337" s="41" t="n"/>
      <c r="G337" s="41" t="n"/>
      <c r="H337" s="41" t="n"/>
      <c r="I337" s="41" t="n"/>
      <c r="J337" s="41" t="n"/>
      <c r="K337" s="41" t="n"/>
      <c r="L337" s="339" t="n"/>
      <c r="M337" s="41" t="n"/>
      <c r="N337" s="41" t="n"/>
      <c r="O337" s="41" t="n"/>
      <c r="P337" s="41" t="n"/>
      <c r="Q337" s="41" t="n"/>
      <c r="R337" s="43" t="n"/>
      <c r="S337" s="41" t="n"/>
      <c r="T337" s="41" t="n"/>
      <c r="U337" s="59" t="n"/>
      <c r="V337" s="41" t="n"/>
      <c r="W337" s="41" t="n"/>
      <c r="X337" s="41" t="n"/>
      <c r="Y337" s="41" t="n"/>
      <c r="Z337" s="41" t="n"/>
      <c r="AA337" s="41" t="n"/>
      <c r="AB337" s="41" t="n"/>
      <c r="AC337" s="41" t="n"/>
      <c r="AD337" s="41" t="n"/>
      <c r="AE337" s="41" t="n"/>
      <c r="AF337" s="46">
        <f>AD337-AE337</f>
        <v/>
      </c>
      <c r="AG337" s="59" t="n"/>
      <c r="AH337" s="46">
        <f>U337-AG337</f>
        <v/>
      </c>
      <c r="AI3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7" s="46">
        <f>AH337-Table7205[[#This Row],[Column 332]]</f>
        <v/>
      </c>
      <c r="AK337" s="59" t="n"/>
      <c r="AL337" s="41" t="n"/>
      <c r="AM337" s="49" t="n">
        <v>0.5</v>
      </c>
      <c r="AN337" s="46">
        <f>IF(Table7205[[#This Row],[Column 35]]&gt;0,Table7205[[#This Row],[Column 35]]*Table7205[[#This Row],[Column 38]],0)</f>
        <v/>
      </c>
      <c r="AO337" s="59" t="n"/>
      <c r="AP337" s="82">
        <f>SUM(AN337-AO337)</f>
        <v/>
      </c>
    </row>
    <row r="338">
      <c r="A338" s="41" t="n"/>
      <c r="B338" s="58" t="n"/>
      <c r="C338" s="41" t="n"/>
      <c r="D338" s="41" t="n"/>
      <c r="E338" s="41" t="n"/>
      <c r="F338" s="41" t="n"/>
      <c r="G338" s="41" t="n"/>
      <c r="H338" s="41" t="n"/>
      <c r="I338" s="41" t="n"/>
      <c r="J338" s="41" t="n"/>
      <c r="K338" s="41" t="n"/>
      <c r="L338" s="339" t="n"/>
      <c r="M338" s="41" t="n"/>
      <c r="N338" s="41" t="n"/>
      <c r="O338" s="41" t="n"/>
      <c r="P338" s="41" t="n"/>
      <c r="Q338" s="41" t="n"/>
      <c r="R338" s="43" t="n"/>
      <c r="S338" s="41" t="n"/>
      <c r="T338" s="41" t="n"/>
      <c r="U338" s="59" t="n"/>
      <c r="V338" s="41" t="n"/>
      <c r="W338" s="41" t="n"/>
      <c r="X338" s="41" t="n"/>
      <c r="Y338" s="41" t="n"/>
      <c r="Z338" s="41" t="n"/>
      <c r="AA338" s="41" t="n"/>
      <c r="AB338" s="41" t="n"/>
      <c r="AC338" s="41" t="n"/>
      <c r="AD338" s="41" t="n"/>
      <c r="AE338" s="41" t="n"/>
      <c r="AF338" s="46">
        <f>AD338-AE338</f>
        <v/>
      </c>
      <c r="AG338" s="59" t="n"/>
      <c r="AH338" s="46">
        <f>U338-AG338</f>
        <v/>
      </c>
      <c r="AI3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8" s="46">
        <f>AH338-Table7205[[#This Row],[Column 332]]</f>
        <v/>
      </c>
      <c r="AK338" s="59" t="n"/>
      <c r="AL338" s="41" t="n"/>
      <c r="AM338" s="49" t="n">
        <v>0.5</v>
      </c>
      <c r="AN338" s="46">
        <f>IF(Table7205[[#This Row],[Column 35]]&gt;0,Table7205[[#This Row],[Column 35]]*Table7205[[#This Row],[Column 38]],0)</f>
        <v/>
      </c>
      <c r="AO338" s="59" t="n"/>
      <c r="AP338" s="82">
        <f>SUM(AN338-AO338)</f>
        <v/>
      </c>
    </row>
    <row r="339">
      <c r="A339" s="41" t="n"/>
      <c r="B339" s="58" t="n"/>
      <c r="C339" s="41" t="n"/>
      <c r="D339" s="41" t="n"/>
      <c r="E339" s="41" t="n"/>
      <c r="F339" s="41" t="n"/>
      <c r="G339" s="41" t="n"/>
      <c r="H339" s="41" t="n"/>
      <c r="I339" s="41" t="n"/>
      <c r="J339" s="41" t="n"/>
      <c r="K339" s="41" t="n"/>
      <c r="L339" s="339" t="n"/>
      <c r="M339" s="41" t="n"/>
      <c r="N339" s="41" t="n"/>
      <c r="O339" s="41" t="n"/>
      <c r="P339" s="41" t="n"/>
      <c r="Q339" s="41" t="n"/>
      <c r="R339" s="43" t="n"/>
      <c r="S339" s="41" t="n"/>
      <c r="T339" s="41" t="n"/>
      <c r="U339" s="59" t="n"/>
      <c r="V339" s="41" t="n"/>
      <c r="W339" s="41" t="n"/>
      <c r="X339" s="41" t="n"/>
      <c r="Y339" s="41" t="n"/>
      <c r="Z339" s="41" t="n"/>
      <c r="AA339" s="41" t="n"/>
      <c r="AB339" s="41" t="n"/>
      <c r="AC339" s="41" t="n"/>
      <c r="AD339" s="41" t="n"/>
      <c r="AE339" s="41" t="n"/>
      <c r="AF339" s="46">
        <f>AD339-AE339</f>
        <v/>
      </c>
      <c r="AG339" s="59" t="n"/>
      <c r="AH339" s="46">
        <f>U339-AG339</f>
        <v/>
      </c>
      <c r="AI3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39" s="46">
        <f>AH339-Table7205[[#This Row],[Column 332]]</f>
        <v/>
      </c>
      <c r="AK339" s="59" t="n"/>
      <c r="AL339" s="41" t="n"/>
      <c r="AM339" s="49" t="n">
        <v>0.5</v>
      </c>
      <c r="AN339" s="46">
        <f>IF(Table7205[[#This Row],[Column 35]]&gt;0,Table7205[[#This Row],[Column 35]]*Table7205[[#This Row],[Column 38]],0)</f>
        <v/>
      </c>
      <c r="AO339" s="59" t="n"/>
      <c r="AP339" s="82">
        <f>SUM(AN339-AO339)</f>
        <v/>
      </c>
    </row>
    <row r="340">
      <c r="A340" s="41" t="n"/>
      <c r="B340" s="58" t="n"/>
      <c r="C340" s="41" t="n"/>
      <c r="D340" s="41" t="n"/>
      <c r="E340" s="41" t="n"/>
      <c r="F340" s="41" t="n"/>
      <c r="G340" s="41" t="n"/>
      <c r="H340" s="41" t="n"/>
      <c r="I340" s="41" t="n"/>
      <c r="J340" s="41" t="n"/>
      <c r="K340" s="41" t="n"/>
      <c r="L340" s="339" t="n"/>
      <c r="M340" s="41" t="n"/>
      <c r="N340" s="41" t="n"/>
      <c r="O340" s="41" t="n"/>
      <c r="P340" s="41" t="n"/>
      <c r="Q340" s="41" t="n"/>
      <c r="R340" s="43" t="n"/>
      <c r="S340" s="41" t="n"/>
      <c r="T340" s="41" t="n"/>
      <c r="U340" s="59" t="n"/>
      <c r="V340" s="41" t="n"/>
      <c r="W340" s="41" t="n"/>
      <c r="X340" s="41" t="n"/>
      <c r="Y340" s="41" t="n"/>
      <c r="Z340" s="41" t="n"/>
      <c r="AA340" s="41" t="n"/>
      <c r="AB340" s="41" t="n"/>
      <c r="AC340" s="41" t="n"/>
      <c r="AD340" s="41" t="n"/>
      <c r="AE340" s="41" t="n"/>
      <c r="AF340" s="46">
        <f>AD340-AE340</f>
        <v/>
      </c>
      <c r="AG340" s="59" t="n"/>
      <c r="AH340" s="46">
        <f>U340-AG340</f>
        <v/>
      </c>
      <c r="AI3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0" s="46">
        <f>AH340-Table7205[[#This Row],[Column 332]]</f>
        <v/>
      </c>
      <c r="AK340" s="59" t="n"/>
      <c r="AL340" s="41" t="n"/>
      <c r="AM340" s="49" t="n">
        <v>0.5</v>
      </c>
      <c r="AN340" s="46">
        <f>IF(Table7205[[#This Row],[Column 35]]&gt;0,Table7205[[#This Row],[Column 35]]*Table7205[[#This Row],[Column 38]],0)</f>
        <v/>
      </c>
      <c r="AO340" s="59" t="n"/>
      <c r="AP340" s="82">
        <f>SUM(AN340-AO340)</f>
        <v/>
      </c>
    </row>
    <row r="341">
      <c r="A341" s="41" t="n"/>
      <c r="B341" s="58" t="n"/>
      <c r="C341" s="41" t="n"/>
      <c r="D341" s="41" t="n"/>
      <c r="E341" s="41" t="n"/>
      <c r="F341" s="41" t="n"/>
      <c r="G341" s="41" t="n"/>
      <c r="H341" s="41" t="n"/>
      <c r="I341" s="41" t="n"/>
      <c r="J341" s="41" t="n"/>
      <c r="K341" s="41" t="n"/>
      <c r="L341" s="339" t="n"/>
      <c r="M341" s="41" t="n"/>
      <c r="N341" s="41" t="n"/>
      <c r="O341" s="41" t="n"/>
      <c r="P341" s="41" t="n"/>
      <c r="Q341" s="41" t="n"/>
      <c r="R341" s="43" t="n"/>
      <c r="S341" s="41" t="n"/>
      <c r="T341" s="41" t="n"/>
      <c r="U341" s="59" t="n"/>
      <c r="V341" s="41" t="n"/>
      <c r="W341" s="41" t="n"/>
      <c r="X341" s="41" t="n"/>
      <c r="Y341" s="41" t="n"/>
      <c r="Z341" s="41" t="n"/>
      <c r="AA341" s="41" t="n"/>
      <c r="AB341" s="41" t="n"/>
      <c r="AC341" s="41" t="n"/>
      <c r="AD341" s="41" t="n"/>
      <c r="AE341" s="41" t="n"/>
      <c r="AF341" s="46">
        <f>AD341-AE341</f>
        <v/>
      </c>
      <c r="AG341" s="59" t="n"/>
      <c r="AH341" s="46">
        <f>U341-AG341</f>
        <v/>
      </c>
      <c r="AI3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1" s="46">
        <f>AH341-Table7205[[#This Row],[Column 332]]</f>
        <v/>
      </c>
      <c r="AK341" s="59" t="n"/>
      <c r="AL341" s="41" t="n"/>
      <c r="AM341" s="49" t="n">
        <v>0.5</v>
      </c>
      <c r="AN341" s="46">
        <f>IF(Table7205[[#This Row],[Column 35]]&gt;0,Table7205[[#This Row],[Column 35]]*Table7205[[#This Row],[Column 38]],0)</f>
        <v/>
      </c>
      <c r="AO341" s="59" t="n"/>
      <c r="AP341" s="82">
        <f>SUM(AN341-AO341)</f>
        <v/>
      </c>
    </row>
    <row r="342">
      <c r="A342" s="41" t="n"/>
      <c r="B342" s="58" t="n"/>
      <c r="C342" s="41" t="n"/>
      <c r="D342" s="41" t="n"/>
      <c r="E342" s="41" t="n"/>
      <c r="F342" s="41" t="n"/>
      <c r="G342" s="41" t="n"/>
      <c r="H342" s="41" t="n"/>
      <c r="I342" s="41" t="n"/>
      <c r="J342" s="41" t="n"/>
      <c r="K342" s="41" t="n"/>
      <c r="L342" s="339" t="n"/>
      <c r="M342" s="41" t="n"/>
      <c r="N342" s="41" t="n"/>
      <c r="O342" s="41" t="n"/>
      <c r="P342" s="41" t="n"/>
      <c r="Q342" s="41" t="n"/>
      <c r="R342" s="43" t="n"/>
      <c r="S342" s="41" t="n"/>
      <c r="T342" s="41" t="n"/>
      <c r="U342" s="59" t="n"/>
      <c r="V342" s="41" t="n"/>
      <c r="W342" s="41" t="n"/>
      <c r="X342" s="41" t="n"/>
      <c r="Y342" s="41" t="n"/>
      <c r="Z342" s="41" t="n"/>
      <c r="AA342" s="41" t="n"/>
      <c r="AB342" s="41" t="n"/>
      <c r="AC342" s="41" t="n"/>
      <c r="AD342" s="41" t="n"/>
      <c r="AE342" s="41" t="n"/>
      <c r="AF342" s="46">
        <f>AD342-AE342</f>
        <v/>
      </c>
      <c r="AG342" s="59" t="n"/>
      <c r="AH342" s="46">
        <f>U342-AG342</f>
        <v/>
      </c>
      <c r="AI3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2" s="46">
        <f>AH342-Table7205[[#This Row],[Column 332]]</f>
        <v/>
      </c>
      <c r="AK342" s="59" t="n"/>
      <c r="AL342" s="41" t="n"/>
      <c r="AM342" s="49" t="n">
        <v>0.5</v>
      </c>
      <c r="AN342" s="46">
        <f>IF(Table7205[[#This Row],[Column 35]]&gt;0,Table7205[[#This Row],[Column 35]]*Table7205[[#This Row],[Column 38]],0)</f>
        <v/>
      </c>
      <c r="AO342" s="59" t="n"/>
      <c r="AP342" s="82">
        <f>SUM(AN342-AO342)</f>
        <v/>
      </c>
    </row>
    <row r="343">
      <c r="A343" s="41" t="n"/>
      <c r="B343" s="58" t="n"/>
      <c r="C343" s="41" t="n"/>
      <c r="D343" s="41" t="n"/>
      <c r="E343" s="41" t="n"/>
      <c r="F343" s="41" t="n"/>
      <c r="G343" s="41" t="n"/>
      <c r="H343" s="41" t="n"/>
      <c r="I343" s="41" t="n"/>
      <c r="J343" s="41" t="n"/>
      <c r="K343" s="41" t="n"/>
      <c r="L343" s="339" t="n"/>
      <c r="M343" s="41" t="n"/>
      <c r="N343" s="41" t="n"/>
      <c r="O343" s="41" t="n"/>
      <c r="P343" s="41" t="n"/>
      <c r="Q343" s="41" t="n"/>
      <c r="R343" s="43" t="n"/>
      <c r="S343" s="41" t="n"/>
      <c r="T343" s="41" t="n"/>
      <c r="U343" s="59" t="n"/>
      <c r="V343" s="41" t="n"/>
      <c r="W343" s="41" t="n"/>
      <c r="X343" s="41" t="n"/>
      <c r="Y343" s="41" t="n"/>
      <c r="Z343" s="41" t="n"/>
      <c r="AA343" s="41" t="n"/>
      <c r="AB343" s="41" t="n"/>
      <c r="AC343" s="41" t="n"/>
      <c r="AD343" s="41" t="n"/>
      <c r="AE343" s="41" t="n"/>
      <c r="AF343" s="46">
        <f>AD343-AE343</f>
        <v/>
      </c>
      <c r="AG343" s="59" t="n"/>
      <c r="AH343" s="46">
        <f>U343-AG343</f>
        <v/>
      </c>
      <c r="AI3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3" s="46">
        <f>AH343-Table7205[[#This Row],[Column 332]]</f>
        <v/>
      </c>
      <c r="AK343" s="59" t="n"/>
      <c r="AL343" s="41" t="n"/>
      <c r="AM343" s="49" t="n">
        <v>0.5</v>
      </c>
      <c r="AN343" s="46">
        <f>IF(Table7205[[#This Row],[Column 35]]&gt;0,Table7205[[#This Row],[Column 35]]*Table7205[[#This Row],[Column 38]],0)</f>
        <v/>
      </c>
      <c r="AO343" s="59" t="n"/>
      <c r="AP343" s="82">
        <f>SUM(AN343-AO343)</f>
        <v/>
      </c>
    </row>
    <row r="344">
      <c r="A344" s="41" t="n"/>
      <c r="B344" s="58" t="n"/>
      <c r="C344" s="41" t="n"/>
      <c r="D344" s="41" t="n"/>
      <c r="E344" s="41" t="n"/>
      <c r="F344" s="41" t="n"/>
      <c r="G344" s="41" t="n"/>
      <c r="H344" s="41" t="n"/>
      <c r="I344" s="41" t="n"/>
      <c r="J344" s="41" t="n"/>
      <c r="K344" s="41" t="n"/>
      <c r="L344" s="339" t="n"/>
      <c r="M344" s="41" t="n"/>
      <c r="N344" s="41" t="n"/>
      <c r="O344" s="41" t="n"/>
      <c r="P344" s="41" t="n"/>
      <c r="Q344" s="41" t="n"/>
      <c r="R344" s="43" t="n"/>
      <c r="S344" s="41" t="n"/>
      <c r="T344" s="41" t="n"/>
      <c r="U344" s="59" t="n"/>
      <c r="V344" s="41" t="n"/>
      <c r="W344" s="41" t="n"/>
      <c r="X344" s="41" t="n"/>
      <c r="Y344" s="41" t="n"/>
      <c r="Z344" s="41" t="n"/>
      <c r="AA344" s="41" t="n"/>
      <c r="AB344" s="41" t="n"/>
      <c r="AC344" s="41" t="n"/>
      <c r="AD344" s="41" t="n"/>
      <c r="AE344" s="41" t="n"/>
      <c r="AF344" s="46">
        <f>AD344-AE344</f>
        <v/>
      </c>
      <c r="AG344" s="59" t="n"/>
      <c r="AH344" s="46">
        <f>U344-AG344</f>
        <v/>
      </c>
      <c r="AI3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4" s="46">
        <f>AH344-Table7205[[#This Row],[Column 332]]</f>
        <v/>
      </c>
      <c r="AK344" s="59" t="n"/>
      <c r="AL344" s="41" t="n"/>
      <c r="AM344" s="49" t="n">
        <v>0.5</v>
      </c>
      <c r="AN344" s="46">
        <f>IF(Table7205[[#This Row],[Column 35]]&gt;0,Table7205[[#This Row],[Column 35]]*Table7205[[#This Row],[Column 38]],0)</f>
        <v/>
      </c>
      <c r="AO344" s="59" t="n"/>
      <c r="AP344" s="82">
        <f>SUM(AN344-AO344)</f>
        <v/>
      </c>
    </row>
    <row r="345">
      <c r="A345" s="41" t="n"/>
      <c r="B345" s="58" t="n"/>
      <c r="C345" s="41" t="n"/>
      <c r="D345" s="41" t="n"/>
      <c r="E345" s="41" t="n"/>
      <c r="F345" s="41" t="n"/>
      <c r="G345" s="41" t="n"/>
      <c r="H345" s="41" t="n"/>
      <c r="I345" s="41" t="n"/>
      <c r="J345" s="41" t="n"/>
      <c r="K345" s="41" t="n"/>
      <c r="L345" s="339" t="n"/>
      <c r="M345" s="41" t="n"/>
      <c r="N345" s="41" t="n"/>
      <c r="O345" s="41" t="n"/>
      <c r="P345" s="41" t="n"/>
      <c r="Q345" s="41" t="n"/>
      <c r="R345" s="43" t="n"/>
      <c r="S345" s="41" t="n"/>
      <c r="T345" s="41" t="n"/>
      <c r="U345" s="59" t="n"/>
      <c r="V345" s="41" t="n"/>
      <c r="W345" s="41" t="n"/>
      <c r="X345" s="41" t="n"/>
      <c r="Y345" s="41" t="n"/>
      <c r="Z345" s="41" t="n"/>
      <c r="AA345" s="41" t="n"/>
      <c r="AB345" s="41" t="n"/>
      <c r="AC345" s="41" t="n"/>
      <c r="AD345" s="41" t="n"/>
      <c r="AE345" s="41" t="n"/>
      <c r="AF345" s="46">
        <f>AD345-AE345</f>
        <v/>
      </c>
      <c r="AG345" s="59" t="n"/>
      <c r="AH345" s="46">
        <f>U345-AG345</f>
        <v/>
      </c>
      <c r="AI3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5" s="46">
        <f>AH345-Table7205[[#This Row],[Column 332]]</f>
        <v/>
      </c>
      <c r="AK345" s="59" t="n"/>
      <c r="AL345" s="41" t="n"/>
      <c r="AM345" s="49" t="n">
        <v>0.5</v>
      </c>
      <c r="AN345" s="46">
        <f>IF(Table7205[[#This Row],[Column 35]]&gt;0,Table7205[[#This Row],[Column 35]]*Table7205[[#This Row],[Column 38]],0)</f>
        <v/>
      </c>
      <c r="AO345" s="59" t="n"/>
      <c r="AP345" s="82">
        <f>SUM(AN345-AO345)</f>
        <v/>
      </c>
    </row>
    <row r="346">
      <c r="A346" s="41" t="n"/>
      <c r="B346" s="58" t="n"/>
      <c r="C346" s="41" t="n"/>
      <c r="D346" s="41" t="n"/>
      <c r="E346" s="41" t="n"/>
      <c r="F346" s="41" t="n"/>
      <c r="G346" s="41" t="n"/>
      <c r="H346" s="41" t="n"/>
      <c r="I346" s="41" t="n"/>
      <c r="J346" s="41" t="n"/>
      <c r="K346" s="41" t="n"/>
      <c r="L346" s="339" t="n"/>
      <c r="M346" s="41" t="n"/>
      <c r="N346" s="41" t="n"/>
      <c r="O346" s="41" t="n"/>
      <c r="P346" s="41" t="n"/>
      <c r="Q346" s="41" t="n"/>
      <c r="R346" s="43" t="n"/>
      <c r="S346" s="41" t="n"/>
      <c r="T346" s="41" t="n"/>
      <c r="U346" s="59" t="n"/>
      <c r="V346" s="41" t="n"/>
      <c r="W346" s="41" t="n"/>
      <c r="X346" s="41" t="n"/>
      <c r="Y346" s="41" t="n"/>
      <c r="Z346" s="41" t="n"/>
      <c r="AA346" s="41" t="n"/>
      <c r="AB346" s="41" t="n"/>
      <c r="AC346" s="41" t="n"/>
      <c r="AD346" s="41" t="n"/>
      <c r="AE346" s="41" t="n"/>
      <c r="AF346" s="46">
        <f>AD346-AE346</f>
        <v/>
      </c>
      <c r="AG346" s="59" t="n"/>
      <c r="AH346" s="46">
        <f>U346-AG346</f>
        <v/>
      </c>
      <c r="AI3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6" s="46">
        <f>AH346-Table7205[[#This Row],[Column 332]]</f>
        <v/>
      </c>
      <c r="AK346" s="59" t="n"/>
      <c r="AL346" s="41" t="n"/>
      <c r="AM346" s="49" t="n">
        <v>0.5</v>
      </c>
      <c r="AN346" s="46">
        <f>IF(Table7205[[#This Row],[Column 35]]&gt;0,Table7205[[#This Row],[Column 35]]*Table7205[[#This Row],[Column 38]],0)</f>
        <v/>
      </c>
      <c r="AO346" s="59" t="n"/>
      <c r="AP346" s="82">
        <f>SUM(AN346-AO346)</f>
        <v/>
      </c>
    </row>
    <row r="347">
      <c r="A347" s="41" t="n"/>
      <c r="B347" s="58" t="n"/>
      <c r="C347" s="41" t="n"/>
      <c r="D347" s="41" t="n"/>
      <c r="E347" s="41" t="n"/>
      <c r="F347" s="41" t="n"/>
      <c r="G347" s="41" t="n"/>
      <c r="H347" s="41" t="n"/>
      <c r="I347" s="41" t="n"/>
      <c r="J347" s="41" t="n"/>
      <c r="K347" s="41" t="n"/>
      <c r="L347" s="339" t="n"/>
      <c r="M347" s="41" t="n"/>
      <c r="N347" s="41" t="n"/>
      <c r="O347" s="41" t="n"/>
      <c r="P347" s="41" t="n"/>
      <c r="Q347" s="41" t="n"/>
      <c r="R347" s="43" t="n"/>
      <c r="S347" s="41" t="n"/>
      <c r="T347" s="41" t="n"/>
      <c r="U347" s="59" t="n"/>
      <c r="V347" s="41" t="n"/>
      <c r="W347" s="41" t="n"/>
      <c r="X347" s="41" t="n"/>
      <c r="Y347" s="41" t="n"/>
      <c r="Z347" s="41" t="n"/>
      <c r="AA347" s="41" t="n"/>
      <c r="AB347" s="41" t="n"/>
      <c r="AC347" s="41" t="n"/>
      <c r="AD347" s="41" t="n"/>
      <c r="AE347" s="41" t="n"/>
      <c r="AF347" s="46">
        <f>AD347-AE347</f>
        <v/>
      </c>
      <c r="AG347" s="59" t="n"/>
      <c r="AH347" s="46">
        <f>U347-AG347</f>
        <v/>
      </c>
      <c r="AI3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7" s="46">
        <f>AH347-Table7205[[#This Row],[Column 332]]</f>
        <v/>
      </c>
      <c r="AK347" s="59" t="n"/>
      <c r="AL347" s="41" t="n"/>
      <c r="AM347" s="49" t="n">
        <v>0.5</v>
      </c>
      <c r="AN347" s="46">
        <f>IF(Table7205[[#This Row],[Column 35]]&gt;0,Table7205[[#This Row],[Column 35]]*Table7205[[#This Row],[Column 38]],0)</f>
        <v/>
      </c>
      <c r="AO347" s="59" t="n"/>
      <c r="AP347" s="82">
        <f>SUM(AN347-AO347)</f>
        <v/>
      </c>
    </row>
    <row r="348">
      <c r="A348" s="41" t="n"/>
      <c r="B348" s="58" t="n"/>
      <c r="C348" s="41" t="n"/>
      <c r="D348" s="41" t="n"/>
      <c r="E348" s="41" t="n"/>
      <c r="F348" s="41" t="n"/>
      <c r="G348" s="41" t="n"/>
      <c r="H348" s="41" t="n"/>
      <c r="I348" s="41" t="n"/>
      <c r="J348" s="41" t="n"/>
      <c r="K348" s="41" t="n"/>
      <c r="L348" s="339" t="n"/>
      <c r="M348" s="41" t="n"/>
      <c r="N348" s="41" t="n"/>
      <c r="O348" s="41" t="n"/>
      <c r="P348" s="41" t="n"/>
      <c r="Q348" s="41" t="n"/>
      <c r="R348" s="43" t="n"/>
      <c r="S348" s="41" t="n"/>
      <c r="T348" s="41" t="n"/>
      <c r="U348" s="59" t="n"/>
      <c r="V348" s="41" t="n"/>
      <c r="W348" s="41" t="n"/>
      <c r="X348" s="41" t="n"/>
      <c r="Y348" s="41" t="n"/>
      <c r="Z348" s="41" t="n"/>
      <c r="AA348" s="41" t="n"/>
      <c r="AB348" s="41" t="n"/>
      <c r="AC348" s="41" t="n"/>
      <c r="AD348" s="41" t="n"/>
      <c r="AE348" s="41" t="n"/>
      <c r="AF348" s="46">
        <f>AD348-AE348</f>
        <v/>
      </c>
      <c r="AG348" s="59" t="n"/>
      <c r="AH348" s="46">
        <f>U348-AG348</f>
        <v/>
      </c>
      <c r="AI3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8" s="46">
        <f>AH348-Table7205[[#This Row],[Column 332]]</f>
        <v/>
      </c>
      <c r="AK348" s="59" t="n"/>
      <c r="AL348" s="41" t="n"/>
      <c r="AM348" s="49" t="n">
        <v>0.5</v>
      </c>
      <c r="AN348" s="46">
        <f>IF(Table7205[[#This Row],[Column 35]]&gt;0,Table7205[[#This Row],[Column 35]]*Table7205[[#This Row],[Column 38]],0)</f>
        <v/>
      </c>
      <c r="AO348" s="59" t="n"/>
      <c r="AP348" s="82">
        <f>SUM(AN348-AO348)</f>
        <v/>
      </c>
    </row>
    <row r="349">
      <c r="A349" s="41" t="n"/>
      <c r="B349" s="58" t="n"/>
      <c r="C349" s="41" t="n"/>
      <c r="D349" s="41" t="n"/>
      <c r="E349" s="41" t="n"/>
      <c r="F349" s="41" t="n"/>
      <c r="G349" s="41" t="n"/>
      <c r="H349" s="41" t="n"/>
      <c r="I349" s="41" t="n"/>
      <c r="J349" s="41" t="n"/>
      <c r="K349" s="41" t="n"/>
      <c r="L349" s="339" t="n"/>
      <c r="M349" s="41" t="n"/>
      <c r="N349" s="41" t="n"/>
      <c r="O349" s="41" t="n"/>
      <c r="P349" s="41" t="n"/>
      <c r="Q349" s="41" t="n"/>
      <c r="R349" s="43" t="n"/>
      <c r="S349" s="41" t="n"/>
      <c r="T349" s="41" t="n"/>
      <c r="U349" s="59" t="n"/>
      <c r="V349" s="41" t="n"/>
      <c r="W349" s="41" t="n"/>
      <c r="X349" s="41" t="n"/>
      <c r="Y349" s="41" t="n"/>
      <c r="Z349" s="41" t="n"/>
      <c r="AA349" s="41" t="n"/>
      <c r="AB349" s="41" t="n"/>
      <c r="AC349" s="41" t="n"/>
      <c r="AD349" s="41" t="n"/>
      <c r="AE349" s="41" t="n"/>
      <c r="AF349" s="46">
        <f>AD349-AE349</f>
        <v/>
      </c>
      <c r="AG349" s="59" t="n"/>
      <c r="AH349" s="46">
        <f>U349-AG349</f>
        <v/>
      </c>
      <c r="AI3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49" s="46">
        <f>AH349-Table7205[[#This Row],[Column 332]]</f>
        <v/>
      </c>
      <c r="AK349" s="59" t="n"/>
      <c r="AL349" s="41" t="n"/>
      <c r="AM349" s="49" t="n">
        <v>0.5</v>
      </c>
      <c r="AN349" s="46">
        <f>IF(Table7205[[#This Row],[Column 35]]&gt;0,Table7205[[#This Row],[Column 35]]*Table7205[[#This Row],[Column 38]],0)</f>
        <v/>
      </c>
      <c r="AO349" s="59" t="n"/>
      <c r="AP349" s="82">
        <f>SUM(AN349-AO349)</f>
        <v/>
      </c>
    </row>
    <row r="350">
      <c r="A350" s="41" t="n"/>
      <c r="B350" s="58" t="n"/>
      <c r="C350" s="41" t="n"/>
      <c r="D350" s="41" t="n"/>
      <c r="E350" s="41" t="n"/>
      <c r="F350" s="41" t="n"/>
      <c r="G350" s="41" t="n"/>
      <c r="H350" s="41" t="n"/>
      <c r="I350" s="41" t="n"/>
      <c r="J350" s="41" t="n"/>
      <c r="K350" s="41" t="n"/>
      <c r="L350" s="339" t="n"/>
      <c r="M350" s="41" t="n"/>
      <c r="N350" s="41" t="n"/>
      <c r="O350" s="41" t="n"/>
      <c r="P350" s="41" t="n"/>
      <c r="Q350" s="41" t="n"/>
      <c r="R350" s="43" t="n"/>
      <c r="S350" s="41" t="n"/>
      <c r="T350" s="41" t="n"/>
      <c r="U350" s="59" t="n"/>
      <c r="V350" s="41" t="n"/>
      <c r="W350" s="41" t="n"/>
      <c r="X350" s="41" t="n"/>
      <c r="Y350" s="41" t="n"/>
      <c r="Z350" s="41" t="n"/>
      <c r="AA350" s="41" t="n"/>
      <c r="AB350" s="41" t="n"/>
      <c r="AC350" s="41" t="n"/>
      <c r="AD350" s="41" t="n"/>
      <c r="AE350" s="41" t="n"/>
      <c r="AF350" s="46">
        <f>AD350-AE350</f>
        <v/>
      </c>
      <c r="AG350" s="59" t="n"/>
      <c r="AH350" s="46">
        <f>U350-AG350</f>
        <v/>
      </c>
      <c r="AI3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0" s="46">
        <f>AH350-Table7205[[#This Row],[Column 332]]</f>
        <v/>
      </c>
      <c r="AK350" s="59" t="n"/>
      <c r="AL350" s="41" t="n"/>
      <c r="AM350" s="49" t="n">
        <v>0.5</v>
      </c>
      <c r="AN350" s="46">
        <f>IF(Table7205[[#This Row],[Column 35]]&gt;0,Table7205[[#This Row],[Column 35]]*Table7205[[#This Row],[Column 38]],0)</f>
        <v/>
      </c>
      <c r="AO350" s="59" t="n"/>
      <c r="AP350" s="82">
        <f>SUM(AN350-AO350)</f>
        <v/>
      </c>
    </row>
    <row r="351">
      <c r="A351" s="41" t="n"/>
      <c r="B351" s="58" t="n"/>
      <c r="C351" s="41" t="n"/>
      <c r="D351" s="41" t="n"/>
      <c r="E351" s="41" t="n"/>
      <c r="F351" s="41" t="n"/>
      <c r="G351" s="41" t="n"/>
      <c r="H351" s="41" t="n"/>
      <c r="I351" s="41" t="n"/>
      <c r="J351" s="41" t="n"/>
      <c r="K351" s="41" t="n"/>
      <c r="L351" s="339" t="n"/>
      <c r="M351" s="41" t="n"/>
      <c r="N351" s="41" t="n"/>
      <c r="O351" s="41" t="n"/>
      <c r="P351" s="41" t="n"/>
      <c r="Q351" s="41" t="n"/>
      <c r="R351" s="43" t="n"/>
      <c r="S351" s="41" t="n"/>
      <c r="T351" s="41" t="n"/>
      <c r="U351" s="59" t="n"/>
      <c r="V351" s="41" t="n"/>
      <c r="W351" s="41" t="n"/>
      <c r="X351" s="41" t="n"/>
      <c r="Y351" s="41" t="n"/>
      <c r="Z351" s="41" t="n"/>
      <c r="AA351" s="41" t="n"/>
      <c r="AB351" s="41" t="n"/>
      <c r="AC351" s="41" t="n"/>
      <c r="AD351" s="41" t="n"/>
      <c r="AE351" s="41" t="n"/>
      <c r="AF351" s="46">
        <f>AD351-AE351</f>
        <v/>
      </c>
      <c r="AG351" s="59" t="n"/>
      <c r="AH351" s="46">
        <f>U351-AG351</f>
        <v/>
      </c>
      <c r="AI3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1" s="46">
        <f>AH351-Table7205[[#This Row],[Column 332]]</f>
        <v/>
      </c>
      <c r="AK351" s="59" t="n"/>
      <c r="AL351" s="41" t="n"/>
      <c r="AM351" s="49" t="n">
        <v>0.5</v>
      </c>
      <c r="AN351" s="46">
        <f>IF(Table7205[[#This Row],[Column 35]]&gt;0,Table7205[[#This Row],[Column 35]]*Table7205[[#This Row],[Column 38]],0)</f>
        <v/>
      </c>
      <c r="AO351" s="59" t="n"/>
      <c r="AP351" s="82">
        <f>SUM(AN351-AO351)</f>
        <v/>
      </c>
    </row>
    <row r="352">
      <c r="A352" s="41" t="n"/>
      <c r="B352" s="58" t="n"/>
      <c r="C352" s="41" t="n"/>
      <c r="D352" s="41" t="n"/>
      <c r="E352" s="41" t="n"/>
      <c r="F352" s="41" t="n"/>
      <c r="G352" s="41" t="n"/>
      <c r="H352" s="41" t="n"/>
      <c r="I352" s="41" t="n"/>
      <c r="J352" s="41" t="n"/>
      <c r="K352" s="41" t="n"/>
      <c r="L352" s="339" t="n"/>
      <c r="M352" s="41" t="n"/>
      <c r="N352" s="41" t="n"/>
      <c r="O352" s="41" t="n"/>
      <c r="P352" s="41" t="n"/>
      <c r="Q352" s="41" t="n"/>
      <c r="R352" s="43" t="n"/>
      <c r="S352" s="41" t="n"/>
      <c r="T352" s="41" t="n"/>
      <c r="U352" s="59" t="n"/>
      <c r="V352" s="41" t="n"/>
      <c r="W352" s="41" t="n"/>
      <c r="X352" s="41" t="n"/>
      <c r="Y352" s="41" t="n"/>
      <c r="Z352" s="41" t="n"/>
      <c r="AA352" s="41" t="n"/>
      <c r="AB352" s="41" t="n"/>
      <c r="AC352" s="41" t="n"/>
      <c r="AD352" s="41" t="n"/>
      <c r="AE352" s="41" t="n"/>
      <c r="AF352" s="46">
        <f>AD352-AE352</f>
        <v/>
      </c>
      <c r="AG352" s="59" t="n"/>
      <c r="AH352" s="46">
        <f>U352-AG352</f>
        <v/>
      </c>
      <c r="AI3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2" s="46">
        <f>AH352-Table7205[[#This Row],[Column 332]]</f>
        <v/>
      </c>
      <c r="AK352" s="59" t="n"/>
      <c r="AL352" s="41" t="n"/>
      <c r="AM352" s="49" t="n">
        <v>0.5</v>
      </c>
      <c r="AN352" s="46">
        <f>IF(Table7205[[#This Row],[Column 35]]&gt;0,Table7205[[#This Row],[Column 35]]*Table7205[[#This Row],[Column 38]],0)</f>
        <v/>
      </c>
      <c r="AO352" s="59" t="n"/>
      <c r="AP352" s="82">
        <f>SUM(AN352-AO352)</f>
        <v/>
      </c>
    </row>
    <row r="353">
      <c r="A353" s="41" t="n"/>
      <c r="B353" s="58" t="n"/>
      <c r="C353" s="41" t="n"/>
      <c r="D353" s="41" t="n"/>
      <c r="E353" s="41" t="n"/>
      <c r="F353" s="41" t="n"/>
      <c r="G353" s="41" t="n"/>
      <c r="H353" s="41" t="n"/>
      <c r="I353" s="41" t="n"/>
      <c r="J353" s="41" t="n"/>
      <c r="K353" s="41" t="n"/>
      <c r="L353" s="339" t="n"/>
      <c r="M353" s="41" t="n"/>
      <c r="N353" s="41" t="n"/>
      <c r="O353" s="41" t="n"/>
      <c r="P353" s="41" t="n"/>
      <c r="Q353" s="41" t="n"/>
      <c r="R353" s="43" t="n"/>
      <c r="S353" s="41" t="n"/>
      <c r="T353" s="41" t="n"/>
      <c r="U353" s="59" t="n"/>
      <c r="V353" s="41" t="n"/>
      <c r="W353" s="41" t="n"/>
      <c r="X353" s="41" t="n"/>
      <c r="Y353" s="41" t="n"/>
      <c r="Z353" s="41" t="n"/>
      <c r="AA353" s="41" t="n"/>
      <c r="AB353" s="41" t="n"/>
      <c r="AC353" s="41" t="n"/>
      <c r="AD353" s="41" t="n"/>
      <c r="AE353" s="41" t="n"/>
      <c r="AF353" s="46">
        <f>AD353-AE353</f>
        <v/>
      </c>
      <c r="AG353" s="59" t="n"/>
      <c r="AH353" s="46">
        <f>U353-AG353</f>
        <v/>
      </c>
      <c r="AI3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3" s="46">
        <f>AH353-Table7205[[#This Row],[Column 332]]</f>
        <v/>
      </c>
      <c r="AK353" s="59" t="n"/>
      <c r="AL353" s="41" t="n"/>
      <c r="AM353" s="49" t="n">
        <v>0.5</v>
      </c>
      <c r="AN353" s="46">
        <f>IF(Table7205[[#This Row],[Column 35]]&gt;0,Table7205[[#This Row],[Column 35]]*Table7205[[#This Row],[Column 38]],0)</f>
        <v/>
      </c>
      <c r="AO353" s="59" t="n"/>
      <c r="AP353" s="82">
        <f>SUM(AN353-AO353)</f>
        <v/>
      </c>
    </row>
    <row r="354">
      <c r="A354" s="41" t="n"/>
      <c r="B354" s="58" t="n"/>
      <c r="C354" s="41" t="n"/>
      <c r="D354" s="41" t="n"/>
      <c r="E354" s="41" t="n"/>
      <c r="F354" s="41" t="n"/>
      <c r="G354" s="41" t="n"/>
      <c r="H354" s="41" t="n"/>
      <c r="I354" s="41" t="n"/>
      <c r="J354" s="41" t="n"/>
      <c r="K354" s="41" t="n"/>
      <c r="L354" s="339" t="n"/>
      <c r="M354" s="41" t="n"/>
      <c r="N354" s="41" t="n"/>
      <c r="O354" s="41" t="n"/>
      <c r="P354" s="41" t="n"/>
      <c r="Q354" s="41" t="n"/>
      <c r="R354" s="43" t="n"/>
      <c r="S354" s="41" t="n"/>
      <c r="T354" s="41" t="n"/>
      <c r="U354" s="59" t="n"/>
      <c r="V354" s="41" t="n"/>
      <c r="W354" s="41" t="n"/>
      <c r="X354" s="41" t="n"/>
      <c r="Y354" s="41" t="n"/>
      <c r="Z354" s="41" t="n"/>
      <c r="AA354" s="41" t="n"/>
      <c r="AB354" s="41" t="n"/>
      <c r="AC354" s="41" t="n"/>
      <c r="AD354" s="41" t="n"/>
      <c r="AE354" s="41" t="n"/>
      <c r="AF354" s="46">
        <f>AD354-AE354</f>
        <v/>
      </c>
      <c r="AG354" s="59" t="n"/>
      <c r="AH354" s="46">
        <f>U354-AG354</f>
        <v/>
      </c>
      <c r="AI3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4" s="46">
        <f>AH354-Table7205[[#This Row],[Column 332]]</f>
        <v/>
      </c>
      <c r="AK354" s="59" t="n"/>
      <c r="AL354" s="41" t="n"/>
      <c r="AM354" s="49" t="n">
        <v>0.5</v>
      </c>
      <c r="AN354" s="46">
        <f>IF(Table7205[[#This Row],[Column 35]]&gt;0,Table7205[[#This Row],[Column 35]]*Table7205[[#This Row],[Column 38]],0)</f>
        <v/>
      </c>
      <c r="AO354" s="59" t="n"/>
      <c r="AP354" s="82">
        <f>SUM(AN354-AO354)</f>
        <v/>
      </c>
    </row>
    <row r="355">
      <c r="A355" s="41" t="n"/>
      <c r="B355" s="58" t="n"/>
      <c r="C355" s="41" t="n"/>
      <c r="D355" s="41" t="n"/>
      <c r="E355" s="41" t="n"/>
      <c r="F355" s="41" t="n"/>
      <c r="G355" s="41" t="n"/>
      <c r="H355" s="41" t="n"/>
      <c r="I355" s="41" t="n"/>
      <c r="J355" s="41" t="n"/>
      <c r="K355" s="41" t="n"/>
      <c r="L355" s="339" t="n"/>
      <c r="M355" s="41" t="n"/>
      <c r="N355" s="41" t="n"/>
      <c r="O355" s="41" t="n"/>
      <c r="P355" s="41" t="n"/>
      <c r="Q355" s="41" t="n"/>
      <c r="R355" s="43" t="n"/>
      <c r="S355" s="41" t="n"/>
      <c r="T355" s="41" t="n"/>
      <c r="U355" s="59" t="n"/>
      <c r="V355" s="41" t="n"/>
      <c r="W355" s="41" t="n"/>
      <c r="X355" s="41" t="n"/>
      <c r="Y355" s="41" t="n"/>
      <c r="Z355" s="41" t="n"/>
      <c r="AA355" s="41" t="n"/>
      <c r="AB355" s="41" t="n"/>
      <c r="AC355" s="41" t="n"/>
      <c r="AD355" s="41" t="n"/>
      <c r="AE355" s="41" t="n"/>
      <c r="AF355" s="46">
        <f>AD355-AE355</f>
        <v/>
      </c>
      <c r="AG355" s="59" t="n"/>
      <c r="AH355" s="46">
        <f>U355-AG355</f>
        <v/>
      </c>
      <c r="AI3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5" s="46">
        <f>AH355-Table7205[[#This Row],[Column 332]]</f>
        <v/>
      </c>
      <c r="AK355" s="59" t="n"/>
      <c r="AL355" s="41" t="n"/>
      <c r="AM355" s="49" t="n">
        <v>0.5</v>
      </c>
      <c r="AN355" s="46">
        <f>IF(Table7205[[#This Row],[Column 35]]&gt;0,Table7205[[#This Row],[Column 35]]*Table7205[[#This Row],[Column 38]],0)</f>
        <v/>
      </c>
      <c r="AO355" s="59" t="n"/>
      <c r="AP355" s="82">
        <f>SUM(AN355-AO355)</f>
        <v/>
      </c>
    </row>
    <row r="356">
      <c r="A356" s="41" t="n"/>
      <c r="B356" s="58" t="n"/>
      <c r="C356" s="41" t="n"/>
      <c r="D356" s="41" t="n"/>
      <c r="E356" s="41" t="n"/>
      <c r="F356" s="41" t="n"/>
      <c r="G356" s="41" t="n"/>
      <c r="H356" s="41" t="n"/>
      <c r="I356" s="41" t="n"/>
      <c r="J356" s="41" t="n"/>
      <c r="K356" s="41" t="n"/>
      <c r="L356" s="339" t="n"/>
      <c r="M356" s="41" t="n"/>
      <c r="N356" s="41" t="n"/>
      <c r="O356" s="41" t="n"/>
      <c r="P356" s="41" t="n"/>
      <c r="Q356" s="41" t="n"/>
      <c r="R356" s="43" t="n"/>
      <c r="S356" s="41" t="n"/>
      <c r="T356" s="41" t="n"/>
      <c r="U356" s="59" t="n"/>
      <c r="V356" s="41" t="n"/>
      <c r="W356" s="41" t="n"/>
      <c r="X356" s="41" t="n"/>
      <c r="Y356" s="41" t="n"/>
      <c r="Z356" s="41" t="n"/>
      <c r="AA356" s="41" t="n"/>
      <c r="AB356" s="41" t="n"/>
      <c r="AC356" s="41" t="n"/>
      <c r="AD356" s="41" t="n"/>
      <c r="AE356" s="41" t="n"/>
      <c r="AF356" s="46">
        <f>AD356-AE356</f>
        <v/>
      </c>
      <c r="AG356" s="59" t="n"/>
      <c r="AH356" s="46">
        <f>U356-AG356</f>
        <v/>
      </c>
      <c r="AI3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6" s="46">
        <f>AH356-Table7205[[#This Row],[Column 332]]</f>
        <v/>
      </c>
      <c r="AK356" s="59" t="n"/>
      <c r="AL356" s="41" t="n"/>
      <c r="AM356" s="49" t="n">
        <v>0.5</v>
      </c>
      <c r="AN356" s="46">
        <f>IF(Table7205[[#This Row],[Column 35]]&gt;0,Table7205[[#This Row],[Column 35]]*Table7205[[#This Row],[Column 38]],0)</f>
        <v/>
      </c>
      <c r="AO356" s="59" t="n"/>
      <c r="AP356" s="82">
        <f>SUM(AN356-AO356)</f>
        <v/>
      </c>
    </row>
    <row r="357">
      <c r="A357" s="41" t="n"/>
      <c r="B357" s="58" t="n"/>
      <c r="C357" s="41" t="n"/>
      <c r="D357" s="41" t="n"/>
      <c r="E357" s="41" t="n"/>
      <c r="F357" s="41" t="n"/>
      <c r="G357" s="41" t="n"/>
      <c r="H357" s="41" t="n"/>
      <c r="I357" s="41" t="n"/>
      <c r="J357" s="41" t="n"/>
      <c r="K357" s="41" t="n"/>
      <c r="L357" s="339" t="n"/>
      <c r="M357" s="41" t="n"/>
      <c r="N357" s="41" t="n"/>
      <c r="O357" s="41" t="n"/>
      <c r="P357" s="41" t="n"/>
      <c r="Q357" s="41" t="n"/>
      <c r="R357" s="43" t="n"/>
      <c r="S357" s="41" t="n"/>
      <c r="T357" s="41" t="n"/>
      <c r="U357" s="59" t="n"/>
      <c r="V357" s="41" t="n"/>
      <c r="W357" s="41" t="n"/>
      <c r="X357" s="41" t="n"/>
      <c r="Y357" s="41" t="n"/>
      <c r="Z357" s="41" t="n"/>
      <c r="AA357" s="41" t="n"/>
      <c r="AB357" s="41" t="n"/>
      <c r="AC357" s="41" t="n"/>
      <c r="AD357" s="41" t="n"/>
      <c r="AE357" s="41" t="n"/>
      <c r="AF357" s="46">
        <f>AD357-AE357</f>
        <v/>
      </c>
      <c r="AG357" s="59" t="n"/>
      <c r="AH357" s="46">
        <f>U357-AG357</f>
        <v/>
      </c>
      <c r="AI3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7" s="46">
        <f>AH357-Table7205[[#This Row],[Column 332]]</f>
        <v/>
      </c>
      <c r="AK357" s="59" t="n"/>
      <c r="AL357" s="41" t="n"/>
      <c r="AM357" s="49" t="n">
        <v>0.5</v>
      </c>
      <c r="AN357" s="46">
        <f>IF(Table7205[[#This Row],[Column 35]]&gt;0,Table7205[[#This Row],[Column 35]]*Table7205[[#This Row],[Column 38]],0)</f>
        <v/>
      </c>
      <c r="AO357" s="59" t="n"/>
      <c r="AP357" s="82">
        <f>SUM(AN357-AO357)</f>
        <v/>
      </c>
    </row>
    <row r="358">
      <c r="A358" s="41" t="n"/>
      <c r="B358" s="58" t="n"/>
      <c r="C358" s="41" t="n"/>
      <c r="D358" s="41" t="n"/>
      <c r="E358" s="41" t="n"/>
      <c r="F358" s="41" t="n"/>
      <c r="G358" s="41" t="n"/>
      <c r="H358" s="41" t="n"/>
      <c r="I358" s="41" t="n"/>
      <c r="J358" s="41" t="n"/>
      <c r="K358" s="41" t="n"/>
      <c r="L358" s="339" t="n"/>
      <c r="M358" s="41" t="n"/>
      <c r="N358" s="41" t="n"/>
      <c r="O358" s="41" t="n"/>
      <c r="P358" s="41" t="n"/>
      <c r="Q358" s="41" t="n"/>
      <c r="R358" s="43" t="n"/>
      <c r="S358" s="41" t="n"/>
      <c r="T358" s="41" t="n"/>
      <c r="U358" s="59" t="n"/>
      <c r="V358" s="41" t="n"/>
      <c r="W358" s="41" t="n"/>
      <c r="X358" s="41" t="n"/>
      <c r="Y358" s="41" t="n"/>
      <c r="Z358" s="41" t="n"/>
      <c r="AA358" s="41" t="n"/>
      <c r="AB358" s="41" t="n"/>
      <c r="AC358" s="41" t="n"/>
      <c r="AD358" s="41" t="n"/>
      <c r="AE358" s="41" t="n"/>
      <c r="AF358" s="46">
        <f>AD358-AE358</f>
        <v/>
      </c>
      <c r="AG358" s="59" t="n"/>
      <c r="AH358" s="46">
        <f>U358-AG358</f>
        <v/>
      </c>
      <c r="AI3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8" s="46">
        <f>AH358-Table7205[[#This Row],[Column 332]]</f>
        <v/>
      </c>
      <c r="AK358" s="59" t="n"/>
      <c r="AL358" s="41" t="n"/>
      <c r="AM358" s="49" t="n">
        <v>0.5</v>
      </c>
      <c r="AN358" s="46">
        <f>IF(Table7205[[#This Row],[Column 35]]&gt;0,Table7205[[#This Row],[Column 35]]*Table7205[[#This Row],[Column 38]],0)</f>
        <v/>
      </c>
      <c r="AO358" s="59" t="n"/>
      <c r="AP358" s="82">
        <f>SUM(AN358-AO358)</f>
        <v/>
      </c>
    </row>
    <row r="359">
      <c r="A359" s="41" t="n"/>
      <c r="B359" s="58" t="n"/>
      <c r="C359" s="41" t="n"/>
      <c r="D359" s="41" t="n"/>
      <c r="E359" s="41" t="n"/>
      <c r="F359" s="41" t="n"/>
      <c r="G359" s="41" t="n"/>
      <c r="H359" s="41" t="n"/>
      <c r="I359" s="41" t="n"/>
      <c r="J359" s="41" t="n"/>
      <c r="K359" s="41" t="n"/>
      <c r="L359" s="339" t="n"/>
      <c r="M359" s="41" t="n"/>
      <c r="N359" s="41" t="n"/>
      <c r="O359" s="41" t="n"/>
      <c r="P359" s="41" t="n"/>
      <c r="Q359" s="41" t="n"/>
      <c r="R359" s="43" t="n"/>
      <c r="S359" s="41" t="n"/>
      <c r="T359" s="41" t="n"/>
      <c r="U359" s="59" t="n"/>
      <c r="V359" s="41" t="n"/>
      <c r="W359" s="41" t="n"/>
      <c r="X359" s="41" t="n"/>
      <c r="Y359" s="41" t="n"/>
      <c r="Z359" s="41" t="n"/>
      <c r="AA359" s="41" t="n"/>
      <c r="AB359" s="41" t="n"/>
      <c r="AC359" s="41" t="n"/>
      <c r="AD359" s="41" t="n"/>
      <c r="AE359" s="41" t="n"/>
      <c r="AF359" s="46">
        <f>AD359-AE359</f>
        <v/>
      </c>
      <c r="AG359" s="59" t="n"/>
      <c r="AH359" s="46">
        <f>U359-AG359</f>
        <v/>
      </c>
      <c r="AI3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59" s="46">
        <f>AH359-Table7205[[#This Row],[Column 332]]</f>
        <v/>
      </c>
      <c r="AK359" s="59" t="n"/>
      <c r="AL359" s="41" t="n"/>
      <c r="AM359" s="49" t="n">
        <v>0.5</v>
      </c>
      <c r="AN359" s="46">
        <f>IF(Table7205[[#This Row],[Column 35]]&gt;0,Table7205[[#This Row],[Column 35]]*Table7205[[#This Row],[Column 38]],0)</f>
        <v/>
      </c>
      <c r="AO359" s="59" t="n"/>
      <c r="AP359" s="82">
        <f>SUM(AN359-AO359)</f>
        <v/>
      </c>
    </row>
    <row r="360">
      <c r="A360" s="41" t="n"/>
      <c r="B360" s="58" t="n"/>
      <c r="C360" s="41" t="n"/>
      <c r="D360" s="41" t="n"/>
      <c r="E360" s="41" t="n"/>
      <c r="F360" s="41" t="n"/>
      <c r="G360" s="41" t="n"/>
      <c r="H360" s="41" t="n"/>
      <c r="I360" s="41" t="n"/>
      <c r="J360" s="41" t="n"/>
      <c r="K360" s="41" t="n"/>
      <c r="L360" s="339" t="n"/>
      <c r="M360" s="41" t="n"/>
      <c r="N360" s="41" t="n"/>
      <c r="O360" s="41" t="n"/>
      <c r="P360" s="41" t="n"/>
      <c r="Q360" s="41" t="n"/>
      <c r="R360" s="43" t="n"/>
      <c r="S360" s="41" t="n"/>
      <c r="T360" s="41" t="n"/>
      <c r="U360" s="59" t="n"/>
      <c r="V360" s="41" t="n"/>
      <c r="W360" s="41" t="n"/>
      <c r="X360" s="41" t="n"/>
      <c r="Y360" s="41" t="n"/>
      <c r="Z360" s="41" t="n"/>
      <c r="AA360" s="41" t="n"/>
      <c r="AB360" s="41" t="n"/>
      <c r="AC360" s="41" t="n"/>
      <c r="AD360" s="41" t="n"/>
      <c r="AE360" s="41" t="n"/>
      <c r="AF360" s="46">
        <f>AD360-AE360</f>
        <v/>
      </c>
      <c r="AG360" s="59" t="n"/>
      <c r="AH360" s="46">
        <f>U360-AG360</f>
        <v/>
      </c>
      <c r="AI3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0" s="46">
        <f>AH360-Table7205[[#This Row],[Column 332]]</f>
        <v/>
      </c>
      <c r="AK360" s="59" t="n"/>
      <c r="AL360" s="41" t="n"/>
      <c r="AM360" s="49" t="n">
        <v>0.5</v>
      </c>
      <c r="AN360" s="46">
        <f>IF(Table7205[[#This Row],[Column 35]]&gt;0,Table7205[[#This Row],[Column 35]]*Table7205[[#This Row],[Column 38]],0)</f>
        <v/>
      </c>
      <c r="AO360" s="59" t="n"/>
      <c r="AP360" s="82">
        <f>SUM(AN360-AO360)</f>
        <v/>
      </c>
    </row>
    <row r="361">
      <c r="A361" s="41" t="n"/>
      <c r="B361" s="58" t="n"/>
      <c r="C361" s="41" t="n"/>
      <c r="D361" s="41" t="n"/>
      <c r="E361" s="41" t="n"/>
      <c r="F361" s="41" t="n"/>
      <c r="G361" s="41" t="n"/>
      <c r="H361" s="41" t="n"/>
      <c r="I361" s="41" t="n"/>
      <c r="J361" s="41" t="n"/>
      <c r="K361" s="41" t="n"/>
      <c r="L361" s="339" t="n"/>
      <c r="M361" s="41" t="n"/>
      <c r="N361" s="41" t="n"/>
      <c r="O361" s="41" t="n"/>
      <c r="P361" s="41" t="n"/>
      <c r="Q361" s="41" t="n"/>
      <c r="R361" s="43" t="n"/>
      <c r="S361" s="41" t="n"/>
      <c r="T361" s="41" t="n"/>
      <c r="U361" s="59" t="n"/>
      <c r="V361" s="41" t="n"/>
      <c r="W361" s="41" t="n"/>
      <c r="X361" s="41" t="n"/>
      <c r="Y361" s="41" t="n"/>
      <c r="Z361" s="41" t="n"/>
      <c r="AA361" s="41" t="n"/>
      <c r="AB361" s="41" t="n"/>
      <c r="AC361" s="41" t="n"/>
      <c r="AD361" s="41" t="n"/>
      <c r="AE361" s="41" t="n"/>
      <c r="AF361" s="46">
        <f>AD361-AE361</f>
        <v/>
      </c>
      <c r="AG361" s="59" t="n"/>
      <c r="AH361" s="46">
        <f>U361-AG361</f>
        <v/>
      </c>
      <c r="AI3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1" s="46">
        <f>AH361-Table7205[[#This Row],[Column 332]]</f>
        <v/>
      </c>
      <c r="AK361" s="59" t="n"/>
      <c r="AL361" s="41" t="n"/>
      <c r="AM361" s="49" t="n">
        <v>0.5</v>
      </c>
      <c r="AN361" s="46">
        <f>IF(Table7205[[#This Row],[Column 35]]&gt;0,Table7205[[#This Row],[Column 35]]*Table7205[[#This Row],[Column 38]],0)</f>
        <v/>
      </c>
      <c r="AO361" s="59" t="n"/>
      <c r="AP361" s="82">
        <f>SUM(AN361-AO361)</f>
        <v/>
      </c>
    </row>
    <row r="362">
      <c r="A362" s="41" t="n"/>
      <c r="B362" s="58" t="n"/>
      <c r="C362" s="41" t="n"/>
      <c r="D362" s="41" t="n"/>
      <c r="E362" s="41" t="n"/>
      <c r="F362" s="41" t="n"/>
      <c r="G362" s="41" t="n"/>
      <c r="H362" s="41" t="n"/>
      <c r="I362" s="41" t="n"/>
      <c r="J362" s="41" t="n"/>
      <c r="K362" s="41" t="n"/>
      <c r="L362" s="339" t="n"/>
      <c r="M362" s="41" t="n"/>
      <c r="N362" s="41" t="n"/>
      <c r="O362" s="41" t="n"/>
      <c r="P362" s="41" t="n"/>
      <c r="Q362" s="41" t="n"/>
      <c r="R362" s="43" t="n"/>
      <c r="S362" s="41" t="n"/>
      <c r="T362" s="41" t="n"/>
      <c r="U362" s="59" t="n"/>
      <c r="V362" s="41" t="n"/>
      <c r="W362" s="41" t="n"/>
      <c r="X362" s="41" t="n"/>
      <c r="Y362" s="41" t="n"/>
      <c r="Z362" s="41" t="n"/>
      <c r="AA362" s="41" t="n"/>
      <c r="AB362" s="41" t="n"/>
      <c r="AC362" s="41" t="n"/>
      <c r="AD362" s="41" t="n"/>
      <c r="AE362" s="41" t="n"/>
      <c r="AF362" s="46">
        <f>AD362-AE362</f>
        <v/>
      </c>
      <c r="AG362" s="59" t="n"/>
      <c r="AH362" s="46">
        <f>U362-AG362</f>
        <v/>
      </c>
      <c r="AI3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2" s="46">
        <f>AH362-Table7205[[#This Row],[Column 332]]</f>
        <v/>
      </c>
      <c r="AK362" s="59" t="n"/>
      <c r="AL362" s="41" t="n"/>
      <c r="AM362" s="49" t="n">
        <v>0.5</v>
      </c>
      <c r="AN362" s="46">
        <f>IF(Table7205[[#This Row],[Column 35]]&gt;0,Table7205[[#This Row],[Column 35]]*Table7205[[#This Row],[Column 38]],0)</f>
        <v/>
      </c>
      <c r="AO362" s="59" t="n"/>
      <c r="AP362" s="82">
        <f>SUM(AN362-AO362)</f>
        <v/>
      </c>
    </row>
    <row r="363">
      <c r="A363" s="41" t="n"/>
      <c r="B363" s="58" t="n"/>
      <c r="C363" s="41" t="n"/>
      <c r="D363" s="41" t="n"/>
      <c r="E363" s="41" t="n"/>
      <c r="F363" s="41" t="n"/>
      <c r="G363" s="41" t="n"/>
      <c r="H363" s="41" t="n"/>
      <c r="I363" s="41" t="n"/>
      <c r="J363" s="41" t="n"/>
      <c r="K363" s="41" t="n"/>
      <c r="L363" s="339" t="n"/>
      <c r="M363" s="41" t="n"/>
      <c r="N363" s="41" t="n"/>
      <c r="O363" s="41" t="n"/>
      <c r="P363" s="41" t="n"/>
      <c r="Q363" s="41" t="n"/>
      <c r="R363" s="43" t="n"/>
      <c r="S363" s="41" t="n"/>
      <c r="T363" s="41" t="n"/>
      <c r="U363" s="59" t="n"/>
      <c r="V363" s="41" t="n"/>
      <c r="W363" s="41" t="n"/>
      <c r="X363" s="41" t="n"/>
      <c r="Y363" s="41" t="n"/>
      <c r="Z363" s="41" t="n"/>
      <c r="AA363" s="41" t="n"/>
      <c r="AB363" s="41" t="n"/>
      <c r="AC363" s="41" t="n"/>
      <c r="AD363" s="41" t="n"/>
      <c r="AE363" s="41" t="n"/>
      <c r="AF363" s="46">
        <f>AD363-AE363</f>
        <v/>
      </c>
      <c r="AG363" s="59" t="n"/>
      <c r="AH363" s="46">
        <f>U363-AG363</f>
        <v/>
      </c>
      <c r="AI3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3" s="46">
        <f>AH363-Table7205[[#This Row],[Column 332]]</f>
        <v/>
      </c>
      <c r="AK363" s="59" t="n"/>
      <c r="AL363" s="41" t="n"/>
      <c r="AM363" s="49" t="n">
        <v>0.5</v>
      </c>
      <c r="AN363" s="46">
        <f>IF(Table7205[[#This Row],[Column 35]]&gt;0,Table7205[[#This Row],[Column 35]]*Table7205[[#This Row],[Column 38]],0)</f>
        <v/>
      </c>
      <c r="AO363" s="59" t="n"/>
      <c r="AP363" s="82">
        <f>SUM(AN363-AO363)</f>
        <v/>
      </c>
    </row>
    <row r="364">
      <c r="A364" s="41" t="n"/>
      <c r="B364" s="58" t="n"/>
      <c r="C364" s="41" t="n"/>
      <c r="D364" s="41" t="n"/>
      <c r="E364" s="41" t="n"/>
      <c r="F364" s="41" t="n"/>
      <c r="G364" s="41" t="n"/>
      <c r="H364" s="41" t="n"/>
      <c r="I364" s="41" t="n"/>
      <c r="J364" s="41" t="n"/>
      <c r="K364" s="41" t="n"/>
      <c r="L364" s="339" t="n"/>
      <c r="M364" s="41" t="n"/>
      <c r="N364" s="41" t="n"/>
      <c r="O364" s="41" t="n"/>
      <c r="P364" s="41" t="n"/>
      <c r="Q364" s="41" t="n"/>
      <c r="R364" s="43" t="n"/>
      <c r="S364" s="41" t="n"/>
      <c r="T364" s="41" t="n"/>
      <c r="U364" s="59" t="n"/>
      <c r="V364" s="41" t="n"/>
      <c r="W364" s="41" t="n"/>
      <c r="X364" s="41" t="n"/>
      <c r="Y364" s="41" t="n"/>
      <c r="Z364" s="41" t="n"/>
      <c r="AA364" s="41" t="n"/>
      <c r="AB364" s="41" t="n"/>
      <c r="AC364" s="41" t="n"/>
      <c r="AD364" s="41" t="n"/>
      <c r="AE364" s="41" t="n"/>
      <c r="AF364" s="46">
        <f>AD364-AE364</f>
        <v/>
      </c>
      <c r="AG364" s="59" t="n"/>
      <c r="AH364" s="46">
        <f>U364-AG364</f>
        <v/>
      </c>
      <c r="AI3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4" s="46">
        <f>AH364-Table7205[[#This Row],[Column 332]]</f>
        <v/>
      </c>
      <c r="AK364" s="59" t="n"/>
      <c r="AL364" s="41" t="n"/>
      <c r="AM364" s="49" t="n">
        <v>0.5</v>
      </c>
      <c r="AN364" s="46">
        <f>IF(Table7205[[#This Row],[Column 35]]&gt;0,Table7205[[#This Row],[Column 35]]*Table7205[[#This Row],[Column 38]],0)</f>
        <v/>
      </c>
      <c r="AO364" s="59" t="n"/>
      <c r="AP364" s="82">
        <f>SUM(AN364-AO364)</f>
        <v/>
      </c>
    </row>
    <row r="365">
      <c r="A365" s="41" t="n"/>
      <c r="B365" s="58" t="n"/>
      <c r="C365" s="41" t="n"/>
      <c r="D365" s="41" t="n"/>
      <c r="E365" s="41" t="n"/>
      <c r="F365" s="41" t="n"/>
      <c r="G365" s="41" t="n"/>
      <c r="H365" s="41" t="n"/>
      <c r="I365" s="41" t="n"/>
      <c r="J365" s="41" t="n"/>
      <c r="K365" s="41" t="n"/>
      <c r="L365" s="339" t="n"/>
      <c r="M365" s="41" t="n"/>
      <c r="N365" s="41" t="n"/>
      <c r="O365" s="41" t="n"/>
      <c r="P365" s="41" t="n"/>
      <c r="Q365" s="41" t="n"/>
      <c r="R365" s="43" t="n"/>
      <c r="S365" s="41" t="n"/>
      <c r="T365" s="41" t="n"/>
      <c r="U365" s="59" t="n"/>
      <c r="V365" s="41" t="n"/>
      <c r="W365" s="41" t="n"/>
      <c r="X365" s="41" t="n"/>
      <c r="Y365" s="41" t="n"/>
      <c r="Z365" s="41" t="n"/>
      <c r="AA365" s="41" t="n"/>
      <c r="AB365" s="41" t="n"/>
      <c r="AC365" s="41" t="n"/>
      <c r="AD365" s="41" t="n"/>
      <c r="AE365" s="41" t="n"/>
      <c r="AF365" s="46">
        <f>AD365-AE365</f>
        <v/>
      </c>
      <c r="AG365" s="59" t="n"/>
      <c r="AH365" s="46">
        <f>U365-AG365</f>
        <v/>
      </c>
      <c r="AI3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5" s="46">
        <f>AH365-Table7205[[#This Row],[Column 332]]</f>
        <v/>
      </c>
      <c r="AK365" s="59" t="n"/>
      <c r="AL365" s="41" t="n"/>
      <c r="AM365" s="49" t="n">
        <v>0.5</v>
      </c>
      <c r="AN365" s="46">
        <f>IF(Table7205[[#This Row],[Column 35]]&gt;0,Table7205[[#This Row],[Column 35]]*Table7205[[#This Row],[Column 38]],0)</f>
        <v/>
      </c>
      <c r="AO365" s="59" t="n"/>
      <c r="AP365" s="82">
        <f>SUM(AN365-AO365)</f>
        <v/>
      </c>
    </row>
    <row r="366">
      <c r="A366" s="41" t="n"/>
      <c r="B366" s="58" t="n"/>
      <c r="C366" s="41" t="n"/>
      <c r="D366" s="41" t="n"/>
      <c r="E366" s="41" t="n"/>
      <c r="F366" s="41" t="n"/>
      <c r="G366" s="41" t="n"/>
      <c r="H366" s="41" t="n"/>
      <c r="I366" s="41" t="n"/>
      <c r="J366" s="41" t="n"/>
      <c r="K366" s="41" t="n"/>
      <c r="L366" s="339" t="n"/>
      <c r="M366" s="41" t="n"/>
      <c r="N366" s="41" t="n"/>
      <c r="O366" s="41" t="n"/>
      <c r="P366" s="41" t="n"/>
      <c r="Q366" s="41" t="n"/>
      <c r="R366" s="43" t="n"/>
      <c r="S366" s="41" t="n"/>
      <c r="T366" s="41" t="n"/>
      <c r="U366" s="59" t="n"/>
      <c r="V366" s="41" t="n"/>
      <c r="W366" s="41" t="n"/>
      <c r="X366" s="41" t="n"/>
      <c r="Y366" s="41" t="n"/>
      <c r="Z366" s="41" t="n"/>
      <c r="AA366" s="41" t="n"/>
      <c r="AB366" s="41" t="n"/>
      <c r="AC366" s="41" t="n"/>
      <c r="AD366" s="41" t="n"/>
      <c r="AE366" s="41" t="n"/>
      <c r="AF366" s="46">
        <f>AD366-AE366</f>
        <v/>
      </c>
      <c r="AG366" s="59" t="n"/>
      <c r="AH366" s="46">
        <f>U366-AG366</f>
        <v/>
      </c>
      <c r="AI3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6" s="46">
        <f>AH366-Table7205[[#This Row],[Column 332]]</f>
        <v/>
      </c>
      <c r="AK366" s="59" t="n"/>
      <c r="AL366" s="41" t="n"/>
      <c r="AM366" s="49" t="n">
        <v>0.5</v>
      </c>
      <c r="AN366" s="46">
        <f>IF(Table7205[[#This Row],[Column 35]]&gt;0,Table7205[[#This Row],[Column 35]]*Table7205[[#This Row],[Column 38]],0)</f>
        <v/>
      </c>
      <c r="AO366" s="59" t="n"/>
      <c r="AP366" s="82">
        <f>SUM(AN366-AO366)</f>
        <v/>
      </c>
    </row>
    <row r="367">
      <c r="A367" s="41" t="n"/>
      <c r="B367" s="58" t="n"/>
      <c r="C367" s="41" t="n"/>
      <c r="D367" s="41" t="n"/>
      <c r="E367" s="41" t="n"/>
      <c r="F367" s="41" t="n"/>
      <c r="G367" s="41" t="n"/>
      <c r="H367" s="41" t="n"/>
      <c r="I367" s="41" t="n"/>
      <c r="J367" s="41" t="n"/>
      <c r="K367" s="41" t="n"/>
      <c r="L367" s="339" t="n"/>
      <c r="M367" s="41" t="n"/>
      <c r="N367" s="41" t="n"/>
      <c r="O367" s="41" t="n"/>
      <c r="P367" s="41" t="n"/>
      <c r="Q367" s="41" t="n"/>
      <c r="R367" s="43" t="n"/>
      <c r="S367" s="41" t="n"/>
      <c r="T367" s="41" t="n"/>
      <c r="U367" s="59" t="n"/>
      <c r="V367" s="41" t="n"/>
      <c r="W367" s="41" t="n"/>
      <c r="X367" s="41" t="n"/>
      <c r="Y367" s="41" t="n"/>
      <c r="Z367" s="41" t="n"/>
      <c r="AA367" s="41" t="n"/>
      <c r="AB367" s="41" t="n"/>
      <c r="AC367" s="41" t="n"/>
      <c r="AD367" s="41" t="n"/>
      <c r="AE367" s="41" t="n"/>
      <c r="AF367" s="46">
        <f>AD367-AE367</f>
        <v/>
      </c>
      <c r="AG367" s="59" t="n"/>
      <c r="AH367" s="46">
        <f>U367-AG367</f>
        <v/>
      </c>
      <c r="AI3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7" s="46">
        <f>AH367-Table7205[[#This Row],[Column 332]]</f>
        <v/>
      </c>
      <c r="AK367" s="59" t="n"/>
      <c r="AL367" s="41" t="n"/>
      <c r="AM367" s="49" t="n">
        <v>0.5</v>
      </c>
      <c r="AN367" s="46">
        <f>IF(Table7205[[#This Row],[Column 35]]&gt;0,Table7205[[#This Row],[Column 35]]*Table7205[[#This Row],[Column 38]],0)</f>
        <v/>
      </c>
      <c r="AO367" s="59" t="n"/>
      <c r="AP367" s="82">
        <f>SUM(AN367-AO367)</f>
        <v/>
      </c>
    </row>
    <row r="368">
      <c r="A368" s="41" t="n"/>
      <c r="B368" s="58" t="n"/>
      <c r="C368" s="41" t="n"/>
      <c r="D368" s="41" t="n"/>
      <c r="E368" s="41" t="n"/>
      <c r="F368" s="41" t="n"/>
      <c r="G368" s="41" t="n"/>
      <c r="H368" s="41" t="n"/>
      <c r="I368" s="41" t="n"/>
      <c r="J368" s="41" t="n"/>
      <c r="K368" s="41" t="n"/>
      <c r="L368" s="339" t="n"/>
      <c r="M368" s="41" t="n"/>
      <c r="N368" s="41" t="n"/>
      <c r="O368" s="41" t="n"/>
      <c r="P368" s="41" t="n"/>
      <c r="Q368" s="41" t="n"/>
      <c r="R368" s="43" t="n"/>
      <c r="S368" s="41" t="n"/>
      <c r="T368" s="41" t="n"/>
      <c r="U368" s="59" t="n"/>
      <c r="V368" s="41" t="n"/>
      <c r="W368" s="41" t="n"/>
      <c r="X368" s="41" t="n"/>
      <c r="Y368" s="41" t="n"/>
      <c r="Z368" s="41" t="n"/>
      <c r="AA368" s="41" t="n"/>
      <c r="AB368" s="41" t="n"/>
      <c r="AC368" s="41" t="n"/>
      <c r="AD368" s="41" t="n"/>
      <c r="AE368" s="41" t="n"/>
      <c r="AF368" s="46">
        <f>AD368-AE368</f>
        <v/>
      </c>
      <c r="AG368" s="59" t="n"/>
      <c r="AH368" s="46">
        <f>U368-AG368</f>
        <v/>
      </c>
      <c r="AI3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8" s="46">
        <f>AH368-Table7205[[#This Row],[Column 332]]</f>
        <v/>
      </c>
      <c r="AK368" s="59" t="n"/>
      <c r="AL368" s="41" t="n"/>
      <c r="AM368" s="49" t="n">
        <v>0.5</v>
      </c>
      <c r="AN368" s="46">
        <f>IF(Table7205[[#This Row],[Column 35]]&gt;0,Table7205[[#This Row],[Column 35]]*Table7205[[#This Row],[Column 38]],0)</f>
        <v/>
      </c>
      <c r="AO368" s="59" t="n"/>
      <c r="AP368" s="82">
        <f>SUM(AN368-AO368)</f>
        <v/>
      </c>
    </row>
    <row r="369">
      <c r="A369" s="41" t="n"/>
      <c r="B369" s="58" t="n"/>
      <c r="C369" s="41" t="n"/>
      <c r="D369" s="41" t="n"/>
      <c r="E369" s="41" t="n"/>
      <c r="F369" s="41" t="n"/>
      <c r="G369" s="41" t="n"/>
      <c r="H369" s="41" t="n"/>
      <c r="I369" s="41" t="n"/>
      <c r="J369" s="41" t="n"/>
      <c r="K369" s="41" t="n"/>
      <c r="L369" s="339" t="n"/>
      <c r="M369" s="41" t="n"/>
      <c r="N369" s="41" t="n"/>
      <c r="O369" s="41" t="n"/>
      <c r="P369" s="41" t="n"/>
      <c r="Q369" s="41" t="n"/>
      <c r="R369" s="43" t="n"/>
      <c r="S369" s="41" t="n"/>
      <c r="T369" s="41" t="n"/>
      <c r="U369" s="59" t="n"/>
      <c r="V369" s="41" t="n"/>
      <c r="W369" s="41" t="n"/>
      <c r="X369" s="41" t="n"/>
      <c r="Y369" s="41" t="n"/>
      <c r="Z369" s="41" t="n"/>
      <c r="AA369" s="41" t="n"/>
      <c r="AB369" s="41" t="n"/>
      <c r="AC369" s="41" t="n"/>
      <c r="AD369" s="41" t="n"/>
      <c r="AE369" s="41" t="n"/>
      <c r="AF369" s="46">
        <f>AD369-AE369</f>
        <v/>
      </c>
      <c r="AG369" s="59" t="n"/>
      <c r="AH369" s="46">
        <f>U369-AG369</f>
        <v/>
      </c>
      <c r="AI3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69" s="46">
        <f>AH369-Table7205[[#This Row],[Column 332]]</f>
        <v/>
      </c>
      <c r="AK369" s="59" t="n"/>
      <c r="AL369" s="41" t="n"/>
      <c r="AM369" s="49" t="n">
        <v>0.5</v>
      </c>
      <c r="AN369" s="46">
        <f>IF(Table7205[[#This Row],[Column 35]]&gt;0,Table7205[[#This Row],[Column 35]]*Table7205[[#This Row],[Column 38]],0)</f>
        <v/>
      </c>
      <c r="AO369" s="59" t="n"/>
      <c r="AP369" s="82">
        <f>SUM(AN369-AO369)</f>
        <v/>
      </c>
    </row>
    <row r="370">
      <c r="A370" s="41" t="n"/>
      <c r="B370" s="58" t="n"/>
      <c r="C370" s="41" t="n"/>
      <c r="D370" s="41" t="n"/>
      <c r="E370" s="41" t="n"/>
      <c r="F370" s="41" t="n"/>
      <c r="G370" s="41" t="n"/>
      <c r="H370" s="41" t="n"/>
      <c r="I370" s="41" t="n"/>
      <c r="J370" s="41" t="n"/>
      <c r="K370" s="41" t="n"/>
      <c r="L370" s="339" t="n"/>
      <c r="M370" s="41" t="n"/>
      <c r="N370" s="41" t="n"/>
      <c r="O370" s="41" t="n"/>
      <c r="P370" s="41" t="n"/>
      <c r="Q370" s="41" t="n"/>
      <c r="R370" s="43" t="n"/>
      <c r="S370" s="41" t="n"/>
      <c r="T370" s="41" t="n"/>
      <c r="U370" s="59" t="n"/>
      <c r="V370" s="41" t="n"/>
      <c r="W370" s="41" t="n"/>
      <c r="X370" s="41" t="n"/>
      <c r="Y370" s="41" t="n"/>
      <c r="Z370" s="41" t="n"/>
      <c r="AA370" s="41" t="n"/>
      <c r="AB370" s="41" t="n"/>
      <c r="AC370" s="41" t="n"/>
      <c r="AD370" s="41" t="n"/>
      <c r="AE370" s="41" t="n"/>
      <c r="AF370" s="46">
        <f>AD370-AE370</f>
        <v/>
      </c>
      <c r="AG370" s="59" t="n"/>
      <c r="AH370" s="46">
        <f>U370-AG370</f>
        <v/>
      </c>
      <c r="AI3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0" s="46">
        <f>AH370-Table7205[[#This Row],[Column 332]]</f>
        <v/>
      </c>
      <c r="AK370" s="59" t="n"/>
      <c r="AL370" s="41" t="n"/>
      <c r="AM370" s="49" t="n">
        <v>0.5</v>
      </c>
      <c r="AN370" s="46">
        <f>IF(Table7205[[#This Row],[Column 35]]&gt;0,Table7205[[#This Row],[Column 35]]*Table7205[[#This Row],[Column 38]],0)</f>
        <v/>
      </c>
      <c r="AO370" s="59" t="n"/>
      <c r="AP370" s="82">
        <f>SUM(AN370-AO370)</f>
        <v/>
      </c>
    </row>
    <row r="371">
      <c r="A371" s="41" t="n"/>
      <c r="B371" s="58" t="n"/>
      <c r="C371" s="41" t="n"/>
      <c r="D371" s="41" t="n"/>
      <c r="E371" s="41" t="n"/>
      <c r="F371" s="41" t="n"/>
      <c r="G371" s="41" t="n"/>
      <c r="H371" s="41" t="n"/>
      <c r="I371" s="41" t="n"/>
      <c r="J371" s="41" t="n"/>
      <c r="K371" s="41" t="n"/>
      <c r="L371" s="339" t="n"/>
      <c r="M371" s="41" t="n"/>
      <c r="N371" s="41" t="n"/>
      <c r="O371" s="41" t="n"/>
      <c r="P371" s="41" t="n"/>
      <c r="Q371" s="41" t="n"/>
      <c r="R371" s="43" t="n"/>
      <c r="S371" s="41" t="n"/>
      <c r="T371" s="41" t="n"/>
      <c r="U371" s="59" t="n"/>
      <c r="V371" s="41" t="n"/>
      <c r="W371" s="41" t="n"/>
      <c r="X371" s="41" t="n"/>
      <c r="Y371" s="41" t="n"/>
      <c r="Z371" s="41" t="n"/>
      <c r="AA371" s="41" t="n"/>
      <c r="AB371" s="41" t="n"/>
      <c r="AC371" s="41" t="n"/>
      <c r="AD371" s="41" t="n"/>
      <c r="AE371" s="41" t="n"/>
      <c r="AF371" s="46">
        <f>AD371-AE371</f>
        <v/>
      </c>
      <c r="AG371" s="59" t="n"/>
      <c r="AH371" s="46">
        <f>U371-AG371</f>
        <v/>
      </c>
      <c r="AI3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1" s="46">
        <f>AH371-Table7205[[#This Row],[Column 332]]</f>
        <v/>
      </c>
      <c r="AK371" s="59" t="n"/>
      <c r="AL371" s="41" t="n"/>
      <c r="AM371" s="49" t="n">
        <v>0.5</v>
      </c>
      <c r="AN371" s="46">
        <f>IF(Table7205[[#This Row],[Column 35]]&gt;0,Table7205[[#This Row],[Column 35]]*Table7205[[#This Row],[Column 38]],0)</f>
        <v/>
      </c>
      <c r="AO371" s="59" t="n"/>
      <c r="AP371" s="82">
        <f>SUM(AN371-AO371)</f>
        <v/>
      </c>
    </row>
    <row r="372">
      <c r="A372" s="41" t="n"/>
      <c r="B372" s="58" t="n"/>
      <c r="C372" s="41" t="n"/>
      <c r="D372" s="41" t="n"/>
      <c r="E372" s="41" t="n"/>
      <c r="F372" s="41" t="n"/>
      <c r="G372" s="41" t="n"/>
      <c r="H372" s="41" t="n"/>
      <c r="I372" s="41" t="n"/>
      <c r="J372" s="41" t="n"/>
      <c r="K372" s="41" t="n"/>
      <c r="L372" s="339" t="n"/>
      <c r="M372" s="41" t="n"/>
      <c r="N372" s="41" t="n"/>
      <c r="O372" s="41" t="n"/>
      <c r="P372" s="41" t="n"/>
      <c r="Q372" s="41" t="n"/>
      <c r="R372" s="43" t="n"/>
      <c r="S372" s="41" t="n"/>
      <c r="T372" s="41" t="n"/>
      <c r="U372" s="59" t="n"/>
      <c r="V372" s="41" t="n"/>
      <c r="W372" s="41" t="n"/>
      <c r="X372" s="41" t="n"/>
      <c r="Y372" s="41" t="n"/>
      <c r="Z372" s="41" t="n"/>
      <c r="AA372" s="41" t="n"/>
      <c r="AB372" s="41" t="n"/>
      <c r="AC372" s="41" t="n"/>
      <c r="AD372" s="41" t="n"/>
      <c r="AE372" s="41" t="n"/>
      <c r="AF372" s="46">
        <f>AD372-AE372</f>
        <v/>
      </c>
      <c r="AG372" s="59" t="n"/>
      <c r="AH372" s="46">
        <f>U372-AG372</f>
        <v/>
      </c>
      <c r="AI3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2" s="46">
        <f>AH372-Table7205[[#This Row],[Column 332]]</f>
        <v/>
      </c>
      <c r="AK372" s="59" t="n"/>
      <c r="AL372" s="41" t="n"/>
      <c r="AM372" s="49" t="n">
        <v>0.5</v>
      </c>
      <c r="AN372" s="46">
        <f>IF(Table7205[[#This Row],[Column 35]]&gt;0,Table7205[[#This Row],[Column 35]]*Table7205[[#This Row],[Column 38]],0)</f>
        <v/>
      </c>
      <c r="AO372" s="59" t="n"/>
      <c r="AP372" s="82">
        <f>SUM(AN372-AO372)</f>
        <v/>
      </c>
    </row>
    <row r="373">
      <c r="A373" s="41" t="n"/>
      <c r="B373" s="58" t="n"/>
      <c r="C373" s="41" t="n"/>
      <c r="D373" s="41" t="n"/>
      <c r="E373" s="41" t="n"/>
      <c r="F373" s="41" t="n"/>
      <c r="G373" s="41" t="n"/>
      <c r="H373" s="41" t="n"/>
      <c r="I373" s="41" t="n"/>
      <c r="J373" s="41" t="n"/>
      <c r="K373" s="41" t="n"/>
      <c r="L373" s="339" t="n"/>
      <c r="M373" s="41" t="n"/>
      <c r="N373" s="41" t="n"/>
      <c r="O373" s="41" t="n"/>
      <c r="P373" s="41" t="n"/>
      <c r="Q373" s="41" t="n"/>
      <c r="R373" s="43" t="n"/>
      <c r="S373" s="41" t="n"/>
      <c r="T373" s="41" t="n"/>
      <c r="U373" s="59" t="n"/>
      <c r="V373" s="41" t="n"/>
      <c r="W373" s="41" t="n"/>
      <c r="X373" s="41" t="n"/>
      <c r="Y373" s="41" t="n"/>
      <c r="Z373" s="41" t="n"/>
      <c r="AA373" s="41" t="n"/>
      <c r="AB373" s="41" t="n"/>
      <c r="AC373" s="41" t="n"/>
      <c r="AD373" s="41" t="n"/>
      <c r="AE373" s="41" t="n"/>
      <c r="AF373" s="46">
        <f>AD373-AE373</f>
        <v/>
      </c>
      <c r="AG373" s="59" t="n"/>
      <c r="AH373" s="46">
        <f>U373-AG373</f>
        <v/>
      </c>
      <c r="AI3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3" s="46">
        <f>AH373-Table7205[[#This Row],[Column 332]]</f>
        <v/>
      </c>
      <c r="AK373" s="59" t="n"/>
      <c r="AL373" s="41" t="n"/>
      <c r="AM373" s="49" t="n">
        <v>0.5</v>
      </c>
      <c r="AN373" s="46">
        <f>IF(Table7205[[#This Row],[Column 35]]&gt;0,Table7205[[#This Row],[Column 35]]*Table7205[[#This Row],[Column 38]],0)</f>
        <v/>
      </c>
      <c r="AO373" s="59" t="n"/>
      <c r="AP373" s="82">
        <f>SUM(AN373-AO373)</f>
        <v/>
      </c>
    </row>
    <row r="374">
      <c r="A374" s="41" t="n"/>
      <c r="B374" s="58" t="n"/>
      <c r="C374" s="41" t="n"/>
      <c r="D374" s="41" t="n"/>
      <c r="E374" s="41" t="n"/>
      <c r="F374" s="41" t="n"/>
      <c r="G374" s="41" t="n"/>
      <c r="H374" s="41" t="n"/>
      <c r="I374" s="41" t="n"/>
      <c r="J374" s="41" t="n"/>
      <c r="K374" s="41" t="n"/>
      <c r="L374" s="339" t="n"/>
      <c r="M374" s="41" t="n"/>
      <c r="N374" s="41" t="n"/>
      <c r="O374" s="41" t="n"/>
      <c r="P374" s="41" t="n"/>
      <c r="Q374" s="41" t="n"/>
      <c r="R374" s="43" t="n"/>
      <c r="S374" s="41" t="n"/>
      <c r="T374" s="41" t="n"/>
      <c r="U374" s="59" t="n"/>
      <c r="V374" s="41" t="n"/>
      <c r="W374" s="41" t="n"/>
      <c r="X374" s="41" t="n"/>
      <c r="Y374" s="41" t="n"/>
      <c r="Z374" s="41" t="n"/>
      <c r="AA374" s="41" t="n"/>
      <c r="AB374" s="41" t="n"/>
      <c r="AC374" s="41" t="n"/>
      <c r="AD374" s="41" t="n"/>
      <c r="AE374" s="41" t="n"/>
      <c r="AF374" s="46">
        <f>AD374-AE374</f>
        <v/>
      </c>
      <c r="AG374" s="59" t="n"/>
      <c r="AH374" s="46">
        <f>U374-AG374</f>
        <v/>
      </c>
      <c r="AI3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4" s="46">
        <f>AH374-Table7205[[#This Row],[Column 332]]</f>
        <v/>
      </c>
      <c r="AK374" s="59" t="n"/>
      <c r="AL374" s="41" t="n"/>
      <c r="AM374" s="49" t="n">
        <v>0.5</v>
      </c>
      <c r="AN374" s="46">
        <f>IF(Table7205[[#This Row],[Column 35]]&gt;0,Table7205[[#This Row],[Column 35]]*Table7205[[#This Row],[Column 38]],0)</f>
        <v/>
      </c>
      <c r="AO374" s="59" t="n"/>
      <c r="AP374" s="82">
        <f>SUM(AN374-AO374)</f>
        <v/>
      </c>
    </row>
    <row r="375">
      <c r="A375" s="41" t="n"/>
      <c r="B375" s="58" t="n"/>
      <c r="C375" s="41" t="n"/>
      <c r="D375" s="41" t="n"/>
      <c r="E375" s="41" t="n"/>
      <c r="F375" s="41" t="n"/>
      <c r="G375" s="41" t="n"/>
      <c r="H375" s="41" t="n"/>
      <c r="I375" s="41" t="n"/>
      <c r="J375" s="41" t="n"/>
      <c r="K375" s="41" t="n"/>
      <c r="L375" s="339" t="n"/>
      <c r="M375" s="41" t="n"/>
      <c r="N375" s="41" t="n"/>
      <c r="O375" s="41" t="n"/>
      <c r="P375" s="41" t="n"/>
      <c r="Q375" s="41" t="n"/>
      <c r="R375" s="43" t="n"/>
      <c r="S375" s="41" t="n"/>
      <c r="T375" s="41" t="n"/>
      <c r="U375" s="59" t="n"/>
      <c r="V375" s="41" t="n"/>
      <c r="W375" s="41" t="n"/>
      <c r="X375" s="41" t="n"/>
      <c r="Y375" s="41" t="n"/>
      <c r="Z375" s="41" t="n"/>
      <c r="AA375" s="41" t="n"/>
      <c r="AB375" s="41" t="n"/>
      <c r="AC375" s="41" t="n"/>
      <c r="AD375" s="41" t="n"/>
      <c r="AE375" s="41" t="n"/>
      <c r="AF375" s="46">
        <f>AD375-AE375</f>
        <v/>
      </c>
      <c r="AG375" s="59" t="n"/>
      <c r="AH375" s="46">
        <f>U375-AG375</f>
        <v/>
      </c>
      <c r="AI3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5" s="46">
        <f>AH375-Table7205[[#This Row],[Column 332]]</f>
        <v/>
      </c>
      <c r="AK375" s="59" t="n"/>
      <c r="AL375" s="41" t="n"/>
      <c r="AM375" s="49" t="n">
        <v>0.5</v>
      </c>
      <c r="AN375" s="46">
        <f>IF(Table7205[[#This Row],[Column 35]]&gt;0,Table7205[[#This Row],[Column 35]]*Table7205[[#This Row],[Column 38]],0)</f>
        <v/>
      </c>
      <c r="AO375" s="59" t="n"/>
      <c r="AP375" s="82">
        <f>SUM(AN375-AO375)</f>
        <v/>
      </c>
    </row>
    <row r="376">
      <c r="A376" s="41" t="n"/>
      <c r="B376" s="58" t="n"/>
      <c r="C376" s="41" t="n"/>
      <c r="D376" s="41" t="n"/>
      <c r="E376" s="41" t="n"/>
      <c r="F376" s="41" t="n"/>
      <c r="G376" s="41" t="n"/>
      <c r="H376" s="41" t="n"/>
      <c r="I376" s="41" t="n"/>
      <c r="J376" s="41" t="n"/>
      <c r="K376" s="41" t="n"/>
      <c r="L376" s="339" t="n"/>
      <c r="M376" s="41" t="n"/>
      <c r="N376" s="41" t="n"/>
      <c r="O376" s="41" t="n"/>
      <c r="P376" s="41" t="n"/>
      <c r="Q376" s="41" t="n"/>
      <c r="R376" s="43" t="n"/>
      <c r="S376" s="41" t="n"/>
      <c r="T376" s="41" t="n"/>
      <c r="U376" s="59" t="n"/>
      <c r="V376" s="41" t="n"/>
      <c r="W376" s="41" t="n"/>
      <c r="X376" s="41" t="n"/>
      <c r="Y376" s="41" t="n"/>
      <c r="Z376" s="41" t="n"/>
      <c r="AA376" s="41" t="n"/>
      <c r="AB376" s="41" t="n"/>
      <c r="AC376" s="41" t="n"/>
      <c r="AD376" s="41" t="n"/>
      <c r="AE376" s="41" t="n"/>
      <c r="AF376" s="46">
        <f>AD376-AE376</f>
        <v/>
      </c>
      <c r="AG376" s="59" t="n"/>
      <c r="AH376" s="46">
        <f>U376-AG376</f>
        <v/>
      </c>
      <c r="AI3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6" s="46">
        <f>AH376-Table7205[[#This Row],[Column 332]]</f>
        <v/>
      </c>
      <c r="AK376" s="59" t="n"/>
      <c r="AL376" s="41" t="n"/>
      <c r="AM376" s="49" t="n">
        <v>0.5</v>
      </c>
      <c r="AN376" s="46">
        <f>IF(Table7205[[#This Row],[Column 35]]&gt;0,Table7205[[#This Row],[Column 35]]*Table7205[[#This Row],[Column 38]],0)</f>
        <v/>
      </c>
      <c r="AO376" s="59" t="n"/>
      <c r="AP376" s="82">
        <f>SUM(AN376-AO376)</f>
        <v/>
      </c>
    </row>
    <row r="377">
      <c r="A377" s="41" t="n"/>
      <c r="B377" s="58" t="n"/>
      <c r="C377" s="41" t="n"/>
      <c r="D377" s="41" t="n"/>
      <c r="E377" s="41" t="n"/>
      <c r="F377" s="41" t="n"/>
      <c r="G377" s="41" t="n"/>
      <c r="H377" s="41" t="n"/>
      <c r="I377" s="41" t="n"/>
      <c r="J377" s="41" t="n"/>
      <c r="K377" s="41" t="n"/>
      <c r="L377" s="339" t="n"/>
      <c r="M377" s="41" t="n"/>
      <c r="N377" s="41" t="n"/>
      <c r="O377" s="41" t="n"/>
      <c r="P377" s="41" t="n"/>
      <c r="Q377" s="41" t="n"/>
      <c r="R377" s="43" t="n"/>
      <c r="S377" s="41" t="n"/>
      <c r="T377" s="41" t="n"/>
      <c r="U377" s="59" t="n"/>
      <c r="V377" s="41" t="n"/>
      <c r="W377" s="41" t="n"/>
      <c r="X377" s="41" t="n"/>
      <c r="Y377" s="41" t="n"/>
      <c r="Z377" s="41" t="n"/>
      <c r="AA377" s="41" t="n"/>
      <c r="AB377" s="41" t="n"/>
      <c r="AC377" s="41" t="n"/>
      <c r="AD377" s="41" t="n"/>
      <c r="AE377" s="41" t="n"/>
      <c r="AF377" s="46">
        <f>AD377-AE377</f>
        <v/>
      </c>
      <c r="AG377" s="59" t="n"/>
      <c r="AH377" s="46">
        <f>U377-AG377</f>
        <v/>
      </c>
      <c r="AI3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7" s="46">
        <f>AH377-Table7205[[#This Row],[Column 332]]</f>
        <v/>
      </c>
      <c r="AK377" s="59" t="n"/>
      <c r="AL377" s="41" t="n"/>
      <c r="AM377" s="49" t="n">
        <v>0.5</v>
      </c>
      <c r="AN377" s="46">
        <f>IF(Table7205[[#This Row],[Column 35]]&gt;0,Table7205[[#This Row],[Column 35]]*Table7205[[#This Row],[Column 38]],0)</f>
        <v/>
      </c>
      <c r="AO377" s="59" t="n"/>
      <c r="AP377" s="82">
        <f>SUM(AN377-AO377)</f>
        <v/>
      </c>
    </row>
    <row r="378">
      <c r="A378" s="41" t="n"/>
      <c r="B378" s="58" t="n"/>
      <c r="C378" s="41" t="n"/>
      <c r="D378" s="41" t="n"/>
      <c r="E378" s="41" t="n"/>
      <c r="F378" s="41" t="n"/>
      <c r="G378" s="41" t="n"/>
      <c r="H378" s="41" t="n"/>
      <c r="I378" s="41" t="n"/>
      <c r="J378" s="41" t="n"/>
      <c r="K378" s="41" t="n"/>
      <c r="L378" s="339" t="n"/>
      <c r="M378" s="41" t="n"/>
      <c r="N378" s="41" t="n"/>
      <c r="O378" s="41" t="n"/>
      <c r="P378" s="41" t="n"/>
      <c r="Q378" s="41" t="n"/>
      <c r="R378" s="43" t="n"/>
      <c r="S378" s="41" t="n"/>
      <c r="T378" s="41" t="n"/>
      <c r="U378" s="59" t="n"/>
      <c r="V378" s="41" t="n"/>
      <c r="W378" s="41" t="n"/>
      <c r="X378" s="41" t="n"/>
      <c r="Y378" s="41" t="n"/>
      <c r="Z378" s="41" t="n"/>
      <c r="AA378" s="41" t="n"/>
      <c r="AB378" s="41" t="n"/>
      <c r="AC378" s="41" t="n"/>
      <c r="AD378" s="41" t="n"/>
      <c r="AE378" s="41" t="n"/>
      <c r="AF378" s="46">
        <f>AD378-AE378</f>
        <v/>
      </c>
      <c r="AG378" s="59" t="n"/>
      <c r="AH378" s="46">
        <f>U378-AG378</f>
        <v/>
      </c>
      <c r="AI3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8" s="46">
        <f>AH378-Table7205[[#This Row],[Column 332]]</f>
        <v/>
      </c>
      <c r="AK378" s="59" t="n"/>
      <c r="AL378" s="41" t="n"/>
      <c r="AM378" s="49" t="n">
        <v>0.5</v>
      </c>
      <c r="AN378" s="46">
        <f>IF(Table7205[[#This Row],[Column 35]]&gt;0,Table7205[[#This Row],[Column 35]]*Table7205[[#This Row],[Column 38]],0)</f>
        <v/>
      </c>
      <c r="AO378" s="59" t="n"/>
      <c r="AP378" s="82">
        <f>SUM(AN378-AO378)</f>
        <v/>
      </c>
    </row>
    <row r="379">
      <c r="A379" s="41" t="n"/>
      <c r="B379" s="58" t="n"/>
      <c r="C379" s="41" t="n"/>
      <c r="D379" s="41" t="n"/>
      <c r="E379" s="41" t="n"/>
      <c r="F379" s="41" t="n"/>
      <c r="G379" s="41" t="n"/>
      <c r="H379" s="41" t="n"/>
      <c r="I379" s="41" t="n"/>
      <c r="J379" s="41" t="n"/>
      <c r="K379" s="41" t="n"/>
      <c r="L379" s="339" t="n"/>
      <c r="M379" s="41" t="n"/>
      <c r="N379" s="41" t="n"/>
      <c r="O379" s="41" t="n"/>
      <c r="P379" s="41" t="n"/>
      <c r="Q379" s="41" t="n"/>
      <c r="R379" s="43" t="n"/>
      <c r="S379" s="41" t="n"/>
      <c r="T379" s="41" t="n"/>
      <c r="U379" s="59" t="n"/>
      <c r="V379" s="41" t="n"/>
      <c r="W379" s="41" t="n"/>
      <c r="X379" s="41" t="n"/>
      <c r="Y379" s="41" t="n"/>
      <c r="Z379" s="41" t="n"/>
      <c r="AA379" s="41" t="n"/>
      <c r="AB379" s="41" t="n"/>
      <c r="AC379" s="41" t="n"/>
      <c r="AD379" s="41" t="n"/>
      <c r="AE379" s="41" t="n"/>
      <c r="AF379" s="46">
        <f>AD379-AE379</f>
        <v/>
      </c>
      <c r="AG379" s="59" t="n"/>
      <c r="AH379" s="46">
        <f>U379-AG379</f>
        <v/>
      </c>
      <c r="AI3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79" s="46">
        <f>AH379-Table7205[[#This Row],[Column 332]]</f>
        <v/>
      </c>
      <c r="AK379" s="59" t="n"/>
      <c r="AL379" s="41" t="n"/>
      <c r="AM379" s="49" t="n">
        <v>0.5</v>
      </c>
      <c r="AN379" s="46">
        <f>IF(Table7205[[#This Row],[Column 35]]&gt;0,Table7205[[#This Row],[Column 35]]*Table7205[[#This Row],[Column 38]],0)</f>
        <v/>
      </c>
      <c r="AO379" s="59" t="n"/>
      <c r="AP379" s="82">
        <f>SUM(AN379-AO379)</f>
        <v/>
      </c>
    </row>
    <row r="380">
      <c r="A380" s="41" t="n"/>
      <c r="B380" s="58" t="n"/>
      <c r="C380" s="41" t="n"/>
      <c r="D380" s="41" t="n"/>
      <c r="E380" s="41" t="n"/>
      <c r="F380" s="41" t="n"/>
      <c r="G380" s="41" t="n"/>
      <c r="H380" s="41" t="n"/>
      <c r="I380" s="41" t="n"/>
      <c r="J380" s="41" t="n"/>
      <c r="K380" s="41" t="n"/>
      <c r="L380" s="339" t="n"/>
      <c r="M380" s="41" t="n"/>
      <c r="N380" s="41" t="n"/>
      <c r="O380" s="41" t="n"/>
      <c r="P380" s="41" t="n"/>
      <c r="Q380" s="41" t="n"/>
      <c r="R380" s="43" t="n"/>
      <c r="S380" s="41" t="n"/>
      <c r="T380" s="41" t="n"/>
      <c r="U380" s="59" t="n"/>
      <c r="V380" s="41" t="n"/>
      <c r="W380" s="41" t="n"/>
      <c r="X380" s="41" t="n"/>
      <c r="Y380" s="41" t="n"/>
      <c r="Z380" s="41" t="n"/>
      <c r="AA380" s="41" t="n"/>
      <c r="AB380" s="41" t="n"/>
      <c r="AC380" s="41" t="n"/>
      <c r="AD380" s="41" t="n"/>
      <c r="AE380" s="41" t="n"/>
      <c r="AF380" s="46">
        <f>AD380-AE380</f>
        <v/>
      </c>
      <c r="AG380" s="59" t="n"/>
      <c r="AH380" s="46">
        <f>U380-AG380</f>
        <v/>
      </c>
      <c r="AI3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0" s="46">
        <f>AH380-Table7205[[#This Row],[Column 332]]</f>
        <v/>
      </c>
      <c r="AK380" s="59" t="n"/>
      <c r="AL380" s="41" t="n"/>
      <c r="AM380" s="49" t="n">
        <v>0.5</v>
      </c>
      <c r="AN380" s="46">
        <f>IF(Table7205[[#This Row],[Column 35]]&gt;0,Table7205[[#This Row],[Column 35]]*Table7205[[#This Row],[Column 38]],0)</f>
        <v/>
      </c>
      <c r="AO380" s="59" t="n"/>
      <c r="AP380" s="82">
        <f>SUM(AN380-AO380)</f>
        <v/>
      </c>
    </row>
    <row r="381">
      <c r="A381" s="41" t="n"/>
      <c r="B381" s="58" t="n"/>
      <c r="C381" s="41" t="n"/>
      <c r="D381" s="41" t="n"/>
      <c r="E381" s="41" t="n"/>
      <c r="F381" s="41" t="n"/>
      <c r="G381" s="41" t="n"/>
      <c r="H381" s="41" t="n"/>
      <c r="I381" s="41" t="n"/>
      <c r="J381" s="41" t="n"/>
      <c r="K381" s="41" t="n"/>
      <c r="L381" s="339" t="n"/>
      <c r="M381" s="41" t="n"/>
      <c r="N381" s="41" t="n"/>
      <c r="O381" s="41" t="n"/>
      <c r="P381" s="41" t="n"/>
      <c r="Q381" s="41" t="n"/>
      <c r="R381" s="43" t="n"/>
      <c r="S381" s="41" t="n"/>
      <c r="T381" s="41" t="n"/>
      <c r="U381" s="59" t="n"/>
      <c r="V381" s="41" t="n"/>
      <c r="W381" s="41" t="n"/>
      <c r="X381" s="41" t="n"/>
      <c r="Y381" s="41" t="n"/>
      <c r="Z381" s="41" t="n"/>
      <c r="AA381" s="41" t="n"/>
      <c r="AB381" s="41" t="n"/>
      <c r="AC381" s="41" t="n"/>
      <c r="AD381" s="41" t="n"/>
      <c r="AE381" s="41" t="n"/>
      <c r="AF381" s="46">
        <f>AD381-AE381</f>
        <v/>
      </c>
      <c r="AG381" s="59" t="n"/>
      <c r="AH381" s="46">
        <f>U381-AG381</f>
        <v/>
      </c>
      <c r="AI3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1" s="46">
        <f>AH381-Table7205[[#This Row],[Column 332]]</f>
        <v/>
      </c>
      <c r="AK381" s="59" t="n"/>
      <c r="AL381" s="41" t="n"/>
      <c r="AM381" s="49" t="n">
        <v>0.5</v>
      </c>
      <c r="AN381" s="46">
        <f>IF(Table7205[[#This Row],[Column 35]]&gt;0,Table7205[[#This Row],[Column 35]]*Table7205[[#This Row],[Column 38]],0)</f>
        <v/>
      </c>
      <c r="AO381" s="59" t="n"/>
      <c r="AP381" s="82">
        <f>SUM(AN381-AO381)</f>
        <v/>
      </c>
    </row>
    <row r="382">
      <c r="A382" s="41" t="n"/>
      <c r="B382" s="58" t="n"/>
      <c r="C382" s="41" t="n"/>
      <c r="D382" s="41" t="n"/>
      <c r="E382" s="41" t="n"/>
      <c r="F382" s="41" t="n"/>
      <c r="G382" s="41" t="n"/>
      <c r="H382" s="41" t="n"/>
      <c r="I382" s="41" t="n"/>
      <c r="J382" s="41" t="n"/>
      <c r="K382" s="41" t="n"/>
      <c r="L382" s="339" t="n"/>
      <c r="M382" s="41" t="n"/>
      <c r="N382" s="41" t="n"/>
      <c r="O382" s="41" t="n"/>
      <c r="P382" s="41" t="n"/>
      <c r="Q382" s="41" t="n"/>
      <c r="R382" s="43" t="n"/>
      <c r="S382" s="41" t="n"/>
      <c r="T382" s="41" t="n"/>
      <c r="U382" s="59" t="n"/>
      <c r="V382" s="41" t="n"/>
      <c r="W382" s="41" t="n"/>
      <c r="X382" s="41" t="n"/>
      <c r="Y382" s="41" t="n"/>
      <c r="Z382" s="41" t="n"/>
      <c r="AA382" s="41" t="n"/>
      <c r="AB382" s="41" t="n"/>
      <c r="AC382" s="41" t="n"/>
      <c r="AD382" s="41" t="n"/>
      <c r="AE382" s="41" t="n"/>
      <c r="AF382" s="46">
        <f>AD382-AE382</f>
        <v/>
      </c>
      <c r="AG382" s="59" t="n"/>
      <c r="AH382" s="46">
        <f>U382-AG382</f>
        <v/>
      </c>
      <c r="AI3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2" s="46">
        <f>AH382-Table7205[[#This Row],[Column 332]]</f>
        <v/>
      </c>
      <c r="AK382" s="59" t="n"/>
      <c r="AL382" s="41" t="n"/>
      <c r="AM382" s="49" t="n">
        <v>0.5</v>
      </c>
      <c r="AN382" s="46">
        <f>IF(Table7205[[#This Row],[Column 35]]&gt;0,Table7205[[#This Row],[Column 35]]*Table7205[[#This Row],[Column 38]],0)</f>
        <v/>
      </c>
      <c r="AO382" s="59" t="n"/>
      <c r="AP382" s="82">
        <f>SUM(AN382-AO382)</f>
        <v/>
      </c>
    </row>
    <row r="383">
      <c r="A383" s="41" t="n"/>
      <c r="B383" s="58" t="n"/>
      <c r="C383" s="41" t="n"/>
      <c r="D383" s="41" t="n"/>
      <c r="E383" s="41" t="n"/>
      <c r="F383" s="41" t="n"/>
      <c r="G383" s="41" t="n"/>
      <c r="H383" s="41" t="n"/>
      <c r="I383" s="41" t="n"/>
      <c r="J383" s="41" t="n"/>
      <c r="K383" s="41" t="n"/>
      <c r="L383" s="339" t="n"/>
      <c r="M383" s="41" t="n"/>
      <c r="N383" s="41" t="n"/>
      <c r="O383" s="41" t="n"/>
      <c r="P383" s="41" t="n"/>
      <c r="Q383" s="41" t="n"/>
      <c r="R383" s="43" t="n"/>
      <c r="S383" s="41" t="n"/>
      <c r="T383" s="41" t="n"/>
      <c r="U383" s="59" t="n"/>
      <c r="V383" s="41" t="n"/>
      <c r="W383" s="41" t="n"/>
      <c r="X383" s="41" t="n"/>
      <c r="Y383" s="41" t="n"/>
      <c r="Z383" s="41" t="n"/>
      <c r="AA383" s="41" t="n"/>
      <c r="AB383" s="41" t="n"/>
      <c r="AC383" s="41" t="n"/>
      <c r="AD383" s="41" t="n"/>
      <c r="AE383" s="41" t="n"/>
      <c r="AF383" s="46">
        <f>AD383-AE383</f>
        <v/>
      </c>
      <c r="AG383" s="59" t="n"/>
      <c r="AH383" s="46">
        <f>U383-AG383</f>
        <v/>
      </c>
      <c r="AI3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3" s="46">
        <f>AH383-Table7205[[#This Row],[Column 332]]</f>
        <v/>
      </c>
      <c r="AK383" s="59" t="n"/>
      <c r="AL383" s="41" t="n"/>
      <c r="AM383" s="49" t="n">
        <v>0.5</v>
      </c>
      <c r="AN383" s="46">
        <f>IF(Table7205[[#This Row],[Column 35]]&gt;0,Table7205[[#This Row],[Column 35]]*Table7205[[#This Row],[Column 38]],0)</f>
        <v/>
      </c>
      <c r="AO383" s="59" t="n"/>
      <c r="AP383" s="82">
        <f>SUM(AN383-AO383)</f>
        <v/>
      </c>
    </row>
    <row r="384">
      <c r="A384" s="41" t="n"/>
      <c r="B384" s="58" t="n"/>
      <c r="C384" s="41" t="n"/>
      <c r="D384" s="41" t="n"/>
      <c r="E384" s="41" t="n"/>
      <c r="F384" s="41" t="n"/>
      <c r="G384" s="41" t="n"/>
      <c r="H384" s="41" t="n"/>
      <c r="I384" s="41" t="n"/>
      <c r="J384" s="41" t="n"/>
      <c r="K384" s="41" t="n"/>
      <c r="L384" s="339" t="n"/>
      <c r="M384" s="41" t="n"/>
      <c r="N384" s="41" t="n"/>
      <c r="O384" s="41" t="n"/>
      <c r="P384" s="41" t="n"/>
      <c r="Q384" s="41" t="n"/>
      <c r="R384" s="43" t="n"/>
      <c r="S384" s="41" t="n"/>
      <c r="T384" s="41" t="n"/>
      <c r="U384" s="59" t="n"/>
      <c r="V384" s="41" t="n"/>
      <c r="W384" s="41" t="n"/>
      <c r="X384" s="41" t="n"/>
      <c r="Y384" s="41" t="n"/>
      <c r="Z384" s="41" t="n"/>
      <c r="AA384" s="41" t="n"/>
      <c r="AB384" s="41" t="n"/>
      <c r="AC384" s="41" t="n"/>
      <c r="AD384" s="41" t="n"/>
      <c r="AE384" s="41" t="n"/>
      <c r="AF384" s="46">
        <f>AD384-AE384</f>
        <v/>
      </c>
      <c r="AG384" s="59" t="n"/>
      <c r="AH384" s="46">
        <f>U384-AG384</f>
        <v/>
      </c>
      <c r="AI3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4" s="46">
        <f>AH384-Table7205[[#This Row],[Column 332]]</f>
        <v/>
      </c>
      <c r="AK384" s="59" t="n"/>
      <c r="AL384" s="41" t="n"/>
      <c r="AM384" s="49" t="n">
        <v>0.5</v>
      </c>
      <c r="AN384" s="46">
        <f>IF(Table7205[[#This Row],[Column 35]]&gt;0,Table7205[[#This Row],[Column 35]]*Table7205[[#This Row],[Column 38]],0)</f>
        <v/>
      </c>
      <c r="AO384" s="59" t="n"/>
      <c r="AP384" s="82">
        <f>SUM(AN384-AO384)</f>
        <v/>
      </c>
    </row>
    <row r="385">
      <c r="A385" s="41" t="n"/>
      <c r="B385" s="58" t="n"/>
      <c r="C385" s="41" t="n"/>
      <c r="D385" s="41" t="n"/>
      <c r="E385" s="41" t="n"/>
      <c r="F385" s="41" t="n"/>
      <c r="G385" s="41" t="n"/>
      <c r="H385" s="41" t="n"/>
      <c r="I385" s="41" t="n"/>
      <c r="J385" s="41" t="n"/>
      <c r="K385" s="41" t="n"/>
      <c r="L385" s="339" t="n"/>
      <c r="M385" s="41" t="n"/>
      <c r="N385" s="41" t="n"/>
      <c r="O385" s="41" t="n"/>
      <c r="P385" s="41" t="n"/>
      <c r="Q385" s="41" t="n"/>
      <c r="R385" s="43" t="n"/>
      <c r="S385" s="41" t="n"/>
      <c r="T385" s="41" t="n"/>
      <c r="U385" s="59" t="n"/>
      <c r="V385" s="41" t="n"/>
      <c r="W385" s="41" t="n"/>
      <c r="X385" s="41" t="n"/>
      <c r="Y385" s="41" t="n"/>
      <c r="Z385" s="41" t="n"/>
      <c r="AA385" s="41" t="n"/>
      <c r="AB385" s="41" t="n"/>
      <c r="AC385" s="41" t="n"/>
      <c r="AD385" s="41" t="n"/>
      <c r="AE385" s="41" t="n"/>
      <c r="AF385" s="46">
        <f>AD385-AE385</f>
        <v/>
      </c>
      <c r="AG385" s="59" t="n"/>
      <c r="AH385" s="46">
        <f>U385-AG385</f>
        <v/>
      </c>
      <c r="AI3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5" s="46">
        <f>AH385-Table7205[[#This Row],[Column 332]]</f>
        <v/>
      </c>
      <c r="AK385" s="59" t="n"/>
      <c r="AL385" s="41" t="n"/>
      <c r="AM385" s="49" t="n">
        <v>0.5</v>
      </c>
      <c r="AN385" s="46">
        <f>IF(Table7205[[#This Row],[Column 35]]&gt;0,Table7205[[#This Row],[Column 35]]*Table7205[[#This Row],[Column 38]],0)</f>
        <v/>
      </c>
      <c r="AO385" s="59" t="n"/>
      <c r="AP385" s="82">
        <f>SUM(AN385-AO385)</f>
        <v/>
      </c>
    </row>
    <row r="386">
      <c r="A386" s="41" t="n"/>
      <c r="B386" s="58" t="n"/>
      <c r="C386" s="41" t="n"/>
      <c r="D386" s="41" t="n"/>
      <c r="E386" s="41" t="n"/>
      <c r="F386" s="41" t="n"/>
      <c r="G386" s="41" t="n"/>
      <c r="H386" s="41" t="n"/>
      <c r="I386" s="41" t="n"/>
      <c r="J386" s="41" t="n"/>
      <c r="K386" s="41" t="n"/>
      <c r="L386" s="339" t="n"/>
      <c r="M386" s="41" t="n"/>
      <c r="N386" s="41" t="n"/>
      <c r="O386" s="41" t="n"/>
      <c r="P386" s="41" t="n"/>
      <c r="Q386" s="41" t="n"/>
      <c r="R386" s="43" t="n"/>
      <c r="S386" s="41" t="n"/>
      <c r="T386" s="41" t="n"/>
      <c r="U386" s="59" t="n"/>
      <c r="V386" s="41" t="n"/>
      <c r="W386" s="41" t="n"/>
      <c r="X386" s="41" t="n"/>
      <c r="Y386" s="41" t="n"/>
      <c r="Z386" s="41" t="n"/>
      <c r="AA386" s="41" t="n"/>
      <c r="AB386" s="41" t="n"/>
      <c r="AC386" s="41" t="n"/>
      <c r="AD386" s="41" t="n"/>
      <c r="AE386" s="41" t="n"/>
      <c r="AF386" s="46">
        <f>AD386-AE386</f>
        <v/>
      </c>
      <c r="AG386" s="59" t="n"/>
      <c r="AH386" s="46">
        <f>U386-AG386</f>
        <v/>
      </c>
      <c r="AI3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6" s="46">
        <f>AH386-Table7205[[#This Row],[Column 332]]</f>
        <v/>
      </c>
      <c r="AK386" s="59" t="n"/>
      <c r="AL386" s="41" t="n"/>
      <c r="AM386" s="49" t="n">
        <v>0.5</v>
      </c>
      <c r="AN386" s="46">
        <f>IF(Table7205[[#This Row],[Column 35]]&gt;0,Table7205[[#This Row],[Column 35]]*Table7205[[#This Row],[Column 38]],0)</f>
        <v/>
      </c>
      <c r="AO386" s="59" t="n"/>
      <c r="AP386" s="82">
        <f>SUM(AN386-AO386)</f>
        <v/>
      </c>
    </row>
    <row r="387">
      <c r="A387" s="41" t="n"/>
      <c r="B387" s="58" t="n"/>
      <c r="C387" s="41" t="n"/>
      <c r="D387" s="41" t="n"/>
      <c r="E387" s="41" t="n"/>
      <c r="F387" s="41" t="n"/>
      <c r="G387" s="41" t="n"/>
      <c r="H387" s="41" t="n"/>
      <c r="I387" s="41" t="n"/>
      <c r="J387" s="41" t="n"/>
      <c r="K387" s="41" t="n"/>
      <c r="L387" s="339" t="n"/>
      <c r="M387" s="41" t="n"/>
      <c r="N387" s="41" t="n"/>
      <c r="O387" s="41" t="n"/>
      <c r="P387" s="41" t="n"/>
      <c r="Q387" s="41" t="n"/>
      <c r="R387" s="43" t="n"/>
      <c r="S387" s="41" t="n"/>
      <c r="T387" s="41" t="n"/>
      <c r="U387" s="59" t="n"/>
      <c r="V387" s="41" t="n"/>
      <c r="W387" s="41" t="n"/>
      <c r="X387" s="41" t="n"/>
      <c r="Y387" s="41" t="n"/>
      <c r="Z387" s="41" t="n"/>
      <c r="AA387" s="41" t="n"/>
      <c r="AB387" s="41" t="n"/>
      <c r="AC387" s="41" t="n"/>
      <c r="AD387" s="41" t="n"/>
      <c r="AE387" s="41" t="n"/>
      <c r="AF387" s="46">
        <f>AD387-AE387</f>
        <v/>
      </c>
      <c r="AG387" s="59" t="n"/>
      <c r="AH387" s="46">
        <f>U387-AG387</f>
        <v/>
      </c>
      <c r="AI3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7" s="46">
        <f>AH387-Table7205[[#This Row],[Column 332]]</f>
        <v/>
      </c>
      <c r="AK387" s="59" t="n"/>
      <c r="AL387" s="41" t="n"/>
      <c r="AM387" s="49" t="n">
        <v>0.5</v>
      </c>
      <c r="AN387" s="46">
        <f>IF(Table7205[[#This Row],[Column 35]]&gt;0,Table7205[[#This Row],[Column 35]]*Table7205[[#This Row],[Column 38]],0)</f>
        <v/>
      </c>
      <c r="AO387" s="59" t="n"/>
      <c r="AP387" s="82">
        <f>SUM(AN387-AO387)</f>
        <v/>
      </c>
    </row>
    <row r="388">
      <c r="A388" s="41" t="n"/>
      <c r="B388" s="58" t="n"/>
      <c r="C388" s="41" t="n"/>
      <c r="D388" s="41" t="n"/>
      <c r="E388" s="41" t="n"/>
      <c r="F388" s="41" t="n"/>
      <c r="G388" s="41" t="n"/>
      <c r="H388" s="41" t="n"/>
      <c r="I388" s="41" t="n"/>
      <c r="J388" s="41" t="n"/>
      <c r="K388" s="41" t="n"/>
      <c r="L388" s="339" t="n"/>
      <c r="M388" s="41" t="n"/>
      <c r="N388" s="41" t="n"/>
      <c r="O388" s="41" t="n"/>
      <c r="P388" s="41" t="n"/>
      <c r="Q388" s="41" t="n"/>
      <c r="R388" s="43" t="n"/>
      <c r="S388" s="41" t="n"/>
      <c r="T388" s="41" t="n"/>
      <c r="U388" s="59" t="n"/>
      <c r="V388" s="41" t="n"/>
      <c r="W388" s="41" t="n"/>
      <c r="X388" s="41" t="n"/>
      <c r="Y388" s="41" t="n"/>
      <c r="Z388" s="41" t="n"/>
      <c r="AA388" s="41" t="n"/>
      <c r="AB388" s="41" t="n"/>
      <c r="AC388" s="41" t="n"/>
      <c r="AD388" s="41" t="n"/>
      <c r="AE388" s="41" t="n"/>
      <c r="AF388" s="46">
        <f>AD388-AE388</f>
        <v/>
      </c>
      <c r="AG388" s="59" t="n"/>
      <c r="AH388" s="46">
        <f>U388-AG388</f>
        <v/>
      </c>
      <c r="AI3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8" s="46">
        <f>AH388-Table7205[[#This Row],[Column 332]]</f>
        <v/>
      </c>
      <c r="AK388" s="59" t="n"/>
      <c r="AL388" s="41" t="n"/>
      <c r="AM388" s="49" t="n">
        <v>0.5</v>
      </c>
      <c r="AN388" s="46">
        <f>IF(Table7205[[#This Row],[Column 35]]&gt;0,Table7205[[#This Row],[Column 35]]*Table7205[[#This Row],[Column 38]],0)</f>
        <v/>
      </c>
      <c r="AO388" s="59" t="n"/>
      <c r="AP388" s="82">
        <f>SUM(AN388-AO388)</f>
        <v/>
      </c>
    </row>
    <row r="389">
      <c r="A389" s="41" t="n"/>
      <c r="B389" s="58" t="n"/>
      <c r="C389" s="41" t="n"/>
      <c r="D389" s="41" t="n"/>
      <c r="E389" s="41" t="n"/>
      <c r="F389" s="41" t="n"/>
      <c r="G389" s="41" t="n"/>
      <c r="H389" s="41" t="n"/>
      <c r="I389" s="41" t="n"/>
      <c r="J389" s="41" t="n"/>
      <c r="K389" s="41" t="n"/>
      <c r="L389" s="339" t="n"/>
      <c r="M389" s="41" t="n"/>
      <c r="N389" s="41" t="n"/>
      <c r="O389" s="41" t="n"/>
      <c r="P389" s="41" t="n"/>
      <c r="Q389" s="41" t="n"/>
      <c r="R389" s="43" t="n"/>
      <c r="S389" s="41" t="n"/>
      <c r="T389" s="41" t="n"/>
      <c r="U389" s="59" t="n"/>
      <c r="V389" s="41" t="n"/>
      <c r="W389" s="41" t="n"/>
      <c r="X389" s="41" t="n"/>
      <c r="Y389" s="41" t="n"/>
      <c r="Z389" s="41" t="n"/>
      <c r="AA389" s="41" t="n"/>
      <c r="AB389" s="41" t="n"/>
      <c r="AC389" s="41" t="n"/>
      <c r="AD389" s="41" t="n"/>
      <c r="AE389" s="41" t="n"/>
      <c r="AF389" s="46">
        <f>AD389-AE389</f>
        <v/>
      </c>
      <c r="AG389" s="59" t="n"/>
      <c r="AH389" s="46">
        <f>U389-AG389</f>
        <v/>
      </c>
      <c r="AI3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89" s="46">
        <f>AH389-Table7205[[#This Row],[Column 332]]</f>
        <v/>
      </c>
      <c r="AK389" s="59" t="n"/>
      <c r="AL389" s="41" t="n"/>
      <c r="AM389" s="49" t="n">
        <v>0.5</v>
      </c>
      <c r="AN389" s="46">
        <f>IF(Table7205[[#This Row],[Column 35]]&gt;0,Table7205[[#This Row],[Column 35]]*Table7205[[#This Row],[Column 38]],0)</f>
        <v/>
      </c>
      <c r="AO389" s="59" t="n"/>
      <c r="AP389" s="82">
        <f>SUM(AN389-AO389)</f>
        <v/>
      </c>
    </row>
    <row r="390">
      <c r="A390" s="41" t="n"/>
      <c r="B390" s="58" t="n"/>
      <c r="C390" s="41" t="n"/>
      <c r="D390" s="41" t="n"/>
      <c r="E390" s="41" t="n"/>
      <c r="F390" s="41" t="n"/>
      <c r="G390" s="41" t="n"/>
      <c r="H390" s="41" t="n"/>
      <c r="I390" s="41" t="n"/>
      <c r="J390" s="41" t="n"/>
      <c r="K390" s="41" t="n"/>
      <c r="L390" s="339" t="n"/>
      <c r="M390" s="41" t="n"/>
      <c r="N390" s="41" t="n"/>
      <c r="O390" s="41" t="n"/>
      <c r="P390" s="41" t="n"/>
      <c r="Q390" s="41" t="n"/>
      <c r="R390" s="43" t="n"/>
      <c r="S390" s="41" t="n"/>
      <c r="T390" s="41" t="n"/>
      <c r="U390" s="59" t="n"/>
      <c r="V390" s="41" t="n"/>
      <c r="W390" s="41" t="n"/>
      <c r="X390" s="41" t="n"/>
      <c r="Y390" s="41" t="n"/>
      <c r="Z390" s="41" t="n"/>
      <c r="AA390" s="41" t="n"/>
      <c r="AB390" s="41" t="n"/>
      <c r="AC390" s="41" t="n"/>
      <c r="AD390" s="41" t="n"/>
      <c r="AE390" s="41" t="n"/>
      <c r="AF390" s="46">
        <f>AD390-AE390</f>
        <v/>
      </c>
      <c r="AG390" s="59" t="n"/>
      <c r="AH390" s="46">
        <f>U390-AG390</f>
        <v/>
      </c>
      <c r="AI3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0" s="46">
        <f>AH390-Table7205[[#This Row],[Column 332]]</f>
        <v/>
      </c>
      <c r="AK390" s="59" t="n"/>
      <c r="AL390" s="41" t="n"/>
      <c r="AM390" s="49" t="n">
        <v>0.5</v>
      </c>
      <c r="AN390" s="46">
        <f>IF(Table7205[[#This Row],[Column 35]]&gt;0,Table7205[[#This Row],[Column 35]]*Table7205[[#This Row],[Column 38]],0)</f>
        <v/>
      </c>
      <c r="AO390" s="59" t="n"/>
      <c r="AP390" s="82">
        <f>SUM(AN390-AO390)</f>
        <v/>
      </c>
    </row>
    <row r="391">
      <c r="A391" s="41" t="n"/>
      <c r="B391" s="58" t="n"/>
      <c r="C391" s="41" t="n"/>
      <c r="D391" s="41" t="n"/>
      <c r="E391" s="41" t="n"/>
      <c r="F391" s="41" t="n"/>
      <c r="G391" s="41" t="n"/>
      <c r="H391" s="41" t="n"/>
      <c r="I391" s="41" t="n"/>
      <c r="J391" s="41" t="n"/>
      <c r="K391" s="41" t="n"/>
      <c r="L391" s="339" t="n"/>
      <c r="M391" s="41" t="n"/>
      <c r="N391" s="41" t="n"/>
      <c r="O391" s="41" t="n"/>
      <c r="P391" s="41" t="n"/>
      <c r="Q391" s="41" t="n"/>
      <c r="R391" s="43" t="n"/>
      <c r="S391" s="41" t="n"/>
      <c r="T391" s="41" t="n"/>
      <c r="U391" s="59" t="n"/>
      <c r="V391" s="41" t="n"/>
      <c r="W391" s="41" t="n"/>
      <c r="X391" s="41" t="n"/>
      <c r="Y391" s="41" t="n"/>
      <c r="Z391" s="41" t="n"/>
      <c r="AA391" s="41" t="n"/>
      <c r="AB391" s="41" t="n"/>
      <c r="AC391" s="41" t="n"/>
      <c r="AD391" s="41" t="n"/>
      <c r="AE391" s="41" t="n"/>
      <c r="AF391" s="46">
        <f>AD391-AE391</f>
        <v/>
      </c>
      <c r="AG391" s="59" t="n"/>
      <c r="AH391" s="46">
        <f>U391-AG391</f>
        <v/>
      </c>
      <c r="AI3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1" s="46">
        <f>AH391-Table7205[[#This Row],[Column 332]]</f>
        <v/>
      </c>
      <c r="AK391" s="59" t="n"/>
      <c r="AL391" s="41" t="n"/>
      <c r="AM391" s="49" t="n">
        <v>0.5</v>
      </c>
      <c r="AN391" s="46">
        <f>IF(Table7205[[#This Row],[Column 35]]&gt;0,Table7205[[#This Row],[Column 35]]*Table7205[[#This Row],[Column 38]],0)</f>
        <v/>
      </c>
      <c r="AO391" s="59" t="n"/>
      <c r="AP391" s="82">
        <f>SUM(AN391-AO391)</f>
        <v/>
      </c>
    </row>
    <row r="392">
      <c r="A392" s="41" t="n"/>
      <c r="B392" s="58" t="n"/>
      <c r="C392" s="41" t="n"/>
      <c r="D392" s="41" t="n"/>
      <c r="E392" s="41" t="n"/>
      <c r="F392" s="41" t="n"/>
      <c r="G392" s="41" t="n"/>
      <c r="H392" s="41" t="n"/>
      <c r="I392" s="41" t="n"/>
      <c r="J392" s="41" t="n"/>
      <c r="K392" s="41" t="n"/>
      <c r="L392" s="339" t="n"/>
      <c r="M392" s="41" t="n"/>
      <c r="N392" s="41" t="n"/>
      <c r="O392" s="41" t="n"/>
      <c r="P392" s="41" t="n"/>
      <c r="Q392" s="41" t="n"/>
      <c r="R392" s="43" t="n"/>
      <c r="S392" s="41" t="n"/>
      <c r="T392" s="41" t="n"/>
      <c r="U392" s="59" t="n"/>
      <c r="V392" s="41" t="n"/>
      <c r="W392" s="41" t="n"/>
      <c r="X392" s="41" t="n"/>
      <c r="Y392" s="41" t="n"/>
      <c r="Z392" s="41" t="n"/>
      <c r="AA392" s="41" t="n"/>
      <c r="AB392" s="41" t="n"/>
      <c r="AC392" s="41" t="n"/>
      <c r="AD392" s="41" t="n"/>
      <c r="AE392" s="41" t="n"/>
      <c r="AF392" s="46">
        <f>AD392-AE392</f>
        <v/>
      </c>
      <c r="AG392" s="59" t="n"/>
      <c r="AH392" s="46">
        <f>U392-AG392</f>
        <v/>
      </c>
      <c r="AI3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2" s="46">
        <f>AH392-Table7205[[#This Row],[Column 332]]</f>
        <v/>
      </c>
      <c r="AK392" s="59" t="n"/>
      <c r="AL392" s="41" t="n"/>
      <c r="AM392" s="49" t="n">
        <v>0.5</v>
      </c>
      <c r="AN392" s="46">
        <f>IF(Table7205[[#This Row],[Column 35]]&gt;0,Table7205[[#This Row],[Column 35]]*Table7205[[#This Row],[Column 38]],0)</f>
        <v/>
      </c>
      <c r="AO392" s="59" t="n"/>
      <c r="AP392" s="82">
        <f>SUM(AN392-AO392)</f>
        <v/>
      </c>
    </row>
    <row r="393">
      <c r="A393" s="41" t="n"/>
      <c r="B393" s="58" t="n"/>
      <c r="C393" s="41" t="n"/>
      <c r="D393" s="41" t="n"/>
      <c r="E393" s="41" t="n"/>
      <c r="F393" s="41" t="n"/>
      <c r="G393" s="41" t="n"/>
      <c r="H393" s="41" t="n"/>
      <c r="I393" s="41" t="n"/>
      <c r="J393" s="41" t="n"/>
      <c r="K393" s="41" t="n"/>
      <c r="L393" s="339" t="n"/>
      <c r="M393" s="41" t="n"/>
      <c r="N393" s="41" t="n"/>
      <c r="O393" s="41" t="n"/>
      <c r="P393" s="41" t="n"/>
      <c r="Q393" s="41" t="n"/>
      <c r="R393" s="43" t="n"/>
      <c r="S393" s="41" t="n"/>
      <c r="T393" s="41" t="n"/>
      <c r="U393" s="59" t="n"/>
      <c r="V393" s="41" t="n"/>
      <c r="W393" s="41" t="n"/>
      <c r="X393" s="41" t="n"/>
      <c r="Y393" s="41" t="n"/>
      <c r="Z393" s="41" t="n"/>
      <c r="AA393" s="41" t="n"/>
      <c r="AB393" s="41" t="n"/>
      <c r="AC393" s="41" t="n"/>
      <c r="AD393" s="41" t="n"/>
      <c r="AE393" s="41" t="n"/>
      <c r="AF393" s="46">
        <f>AD393-AE393</f>
        <v/>
      </c>
      <c r="AG393" s="59" t="n"/>
      <c r="AH393" s="46">
        <f>U393-AG393</f>
        <v/>
      </c>
      <c r="AI3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3" s="46">
        <f>AH393-Table7205[[#This Row],[Column 332]]</f>
        <v/>
      </c>
      <c r="AK393" s="59" t="n"/>
      <c r="AL393" s="41" t="n"/>
      <c r="AM393" s="49" t="n">
        <v>0.5</v>
      </c>
      <c r="AN393" s="46">
        <f>IF(Table7205[[#This Row],[Column 35]]&gt;0,Table7205[[#This Row],[Column 35]]*Table7205[[#This Row],[Column 38]],0)</f>
        <v/>
      </c>
      <c r="AO393" s="59" t="n"/>
      <c r="AP393" s="82">
        <f>SUM(AN393-AO393)</f>
        <v/>
      </c>
    </row>
    <row r="394">
      <c r="A394" s="41" t="n"/>
      <c r="B394" s="58" t="n"/>
      <c r="C394" s="41" t="n"/>
      <c r="D394" s="41" t="n"/>
      <c r="E394" s="41" t="n"/>
      <c r="F394" s="41" t="n"/>
      <c r="G394" s="41" t="n"/>
      <c r="H394" s="41" t="n"/>
      <c r="I394" s="41" t="n"/>
      <c r="J394" s="41" t="n"/>
      <c r="K394" s="41" t="n"/>
      <c r="L394" s="339" t="n"/>
      <c r="M394" s="41" t="n"/>
      <c r="N394" s="41" t="n"/>
      <c r="O394" s="41" t="n"/>
      <c r="P394" s="41" t="n"/>
      <c r="Q394" s="41" t="n"/>
      <c r="R394" s="43" t="n"/>
      <c r="S394" s="41" t="n"/>
      <c r="T394" s="41" t="n"/>
      <c r="U394" s="59" t="n"/>
      <c r="V394" s="41" t="n"/>
      <c r="W394" s="41" t="n"/>
      <c r="X394" s="41" t="n"/>
      <c r="Y394" s="41" t="n"/>
      <c r="Z394" s="41" t="n"/>
      <c r="AA394" s="41" t="n"/>
      <c r="AB394" s="41" t="n"/>
      <c r="AC394" s="41" t="n"/>
      <c r="AD394" s="41" t="n"/>
      <c r="AE394" s="41" t="n"/>
      <c r="AF394" s="46">
        <f>AD394-AE394</f>
        <v/>
      </c>
      <c r="AG394" s="59" t="n"/>
      <c r="AH394" s="46">
        <f>U394-AG394</f>
        <v/>
      </c>
      <c r="AI3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4" s="46">
        <f>AH394-Table7205[[#This Row],[Column 332]]</f>
        <v/>
      </c>
      <c r="AK394" s="59" t="n"/>
      <c r="AL394" s="41" t="n"/>
      <c r="AM394" s="49" t="n">
        <v>0.5</v>
      </c>
      <c r="AN394" s="46">
        <f>IF(Table7205[[#This Row],[Column 35]]&gt;0,Table7205[[#This Row],[Column 35]]*Table7205[[#This Row],[Column 38]],0)</f>
        <v/>
      </c>
      <c r="AO394" s="59" t="n"/>
      <c r="AP394" s="82">
        <f>SUM(AN394-AO394)</f>
        <v/>
      </c>
    </row>
    <row r="395">
      <c r="A395" s="41" t="n"/>
      <c r="B395" s="58" t="n"/>
      <c r="C395" s="41" t="n"/>
      <c r="D395" s="41" t="n"/>
      <c r="E395" s="41" t="n"/>
      <c r="F395" s="41" t="n"/>
      <c r="G395" s="41" t="n"/>
      <c r="H395" s="41" t="n"/>
      <c r="I395" s="41" t="n"/>
      <c r="J395" s="41" t="n"/>
      <c r="K395" s="41" t="n"/>
      <c r="L395" s="339" t="n"/>
      <c r="M395" s="41" t="n"/>
      <c r="N395" s="41" t="n"/>
      <c r="O395" s="41" t="n"/>
      <c r="P395" s="41" t="n"/>
      <c r="Q395" s="41" t="n"/>
      <c r="R395" s="43" t="n"/>
      <c r="S395" s="41" t="n"/>
      <c r="T395" s="41" t="n"/>
      <c r="U395" s="59" t="n"/>
      <c r="V395" s="41" t="n"/>
      <c r="W395" s="41" t="n"/>
      <c r="X395" s="41" t="n"/>
      <c r="Y395" s="41" t="n"/>
      <c r="Z395" s="41" t="n"/>
      <c r="AA395" s="41" t="n"/>
      <c r="AB395" s="41" t="n"/>
      <c r="AC395" s="41" t="n"/>
      <c r="AD395" s="41" t="n"/>
      <c r="AE395" s="41" t="n"/>
      <c r="AF395" s="46">
        <f>AD395-AE395</f>
        <v/>
      </c>
      <c r="AG395" s="59" t="n"/>
      <c r="AH395" s="46">
        <f>U395-AG395</f>
        <v/>
      </c>
      <c r="AI3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5" s="46">
        <f>AH395-Table7205[[#This Row],[Column 332]]</f>
        <v/>
      </c>
      <c r="AK395" s="59" t="n"/>
      <c r="AL395" s="41" t="n"/>
      <c r="AM395" s="49" t="n">
        <v>0.5</v>
      </c>
      <c r="AN395" s="46">
        <f>IF(Table7205[[#This Row],[Column 35]]&gt;0,Table7205[[#This Row],[Column 35]]*Table7205[[#This Row],[Column 38]],0)</f>
        <v/>
      </c>
      <c r="AO395" s="59" t="n"/>
      <c r="AP395" s="82">
        <f>SUM(AN395-AO395)</f>
        <v/>
      </c>
    </row>
    <row r="396">
      <c r="A396" s="41" t="n"/>
      <c r="B396" s="58" t="n"/>
      <c r="C396" s="41" t="n"/>
      <c r="D396" s="41" t="n"/>
      <c r="E396" s="41" t="n"/>
      <c r="F396" s="41" t="n"/>
      <c r="G396" s="41" t="n"/>
      <c r="H396" s="41" t="n"/>
      <c r="I396" s="41" t="n"/>
      <c r="J396" s="41" t="n"/>
      <c r="K396" s="41" t="n"/>
      <c r="L396" s="339" t="n"/>
      <c r="M396" s="41" t="n"/>
      <c r="N396" s="41" t="n"/>
      <c r="O396" s="41" t="n"/>
      <c r="P396" s="41" t="n"/>
      <c r="Q396" s="41" t="n"/>
      <c r="R396" s="43" t="n"/>
      <c r="S396" s="41" t="n"/>
      <c r="T396" s="41" t="n"/>
      <c r="U396" s="59" t="n"/>
      <c r="V396" s="41" t="n"/>
      <c r="W396" s="41" t="n"/>
      <c r="X396" s="41" t="n"/>
      <c r="Y396" s="41" t="n"/>
      <c r="Z396" s="41" t="n"/>
      <c r="AA396" s="41" t="n"/>
      <c r="AB396" s="41" t="n"/>
      <c r="AC396" s="41" t="n"/>
      <c r="AD396" s="41" t="n"/>
      <c r="AE396" s="41" t="n"/>
      <c r="AF396" s="46">
        <f>AD396-AE396</f>
        <v/>
      </c>
      <c r="AG396" s="59" t="n"/>
      <c r="AH396" s="46">
        <f>U396-AG396</f>
        <v/>
      </c>
      <c r="AI3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6" s="46">
        <f>AH396-Table7205[[#This Row],[Column 332]]</f>
        <v/>
      </c>
      <c r="AK396" s="59" t="n"/>
      <c r="AL396" s="41" t="n"/>
      <c r="AM396" s="49" t="n">
        <v>0.5</v>
      </c>
      <c r="AN396" s="46">
        <f>IF(Table7205[[#This Row],[Column 35]]&gt;0,Table7205[[#This Row],[Column 35]]*Table7205[[#This Row],[Column 38]],0)</f>
        <v/>
      </c>
      <c r="AO396" s="59" t="n"/>
      <c r="AP396" s="82">
        <f>SUM(AN396-AO396)</f>
        <v/>
      </c>
    </row>
    <row r="397">
      <c r="A397" s="41" t="n"/>
      <c r="B397" s="58" t="n"/>
      <c r="C397" s="41" t="n"/>
      <c r="D397" s="41" t="n"/>
      <c r="E397" s="41" t="n"/>
      <c r="F397" s="41" t="n"/>
      <c r="G397" s="41" t="n"/>
      <c r="H397" s="41" t="n"/>
      <c r="I397" s="41" t="n"/>
      <c r="J397" s="41" t="n"/>
      <c r="K397" s="41" t="n"/>
      <c r="L397" s="339" t="n"/>
      <c r="M397" s="41" t="n"/>
      <c r="N397" s="41" t="n"/>
      <c r="O397" s="41" t="n"/>
      <c r="P397" s="41" t="n"/>
      <c r="Q397" s="41" t="n"/>
      <c r="R397" s="43" t="n"/>
      <c r="S397" s="41" t="n"/>
      <c r="T397" s="41" t="n"/>
      <c r="U397" s="59" t="n"/>
      <c r="V397" s="41" t="n"/>
      <c r="W397" s="41" t="n"/>
      <c r="X397" s="41" t="n"/>
      <c r="Y397" s="41" t="n"/>
      <c r="Z397" s="41" t="n"/>
      <c r="AA397" s="41" t="n"/>
      <c r="AB397" s="41" t="n"/>
      <c r="AC397" s="41" t="n"/>
      <c r="AD397" s="41" t="n"/>
      <c r="AE397" s="41" t="n"/>
      <c r="AF397" s="46">
        <f>AD397-AE397</f>
        <v/>
      </c>
      <c r="AG397" s="59" t="n"/>
      <c r="AH397" s="46">
        <f>U397-AG397</f>
        <v/>
      </c>
      <c r="AI3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7" s="46">
        <f>AH397-Table7205[[#This Row],[Column 332]]</f>
        <v/>
      </c>
      <c r="AK397" s="59" t="n"/>
      <c r="AL397" s="41" t="n"/>
      <c r="AM397" s="49" t="n">
        <v>0.5</v>
      </c>
      <c r="AN397" s="46">
        <f>IF(Table7205[[#This Row],[Column 35]]&gt;0,Table7205[[#This Row],[Column 35]]*Table7205[[#This Row],[Column 38]],0)</f>
        <v/>
      </c>
      <c r="AO397" s="59" t="n"/>
      <c r="AP397" s="82">
        <f>SUM(AN397-AO397)</f>
        <v/>
      </c>
    </row>
    <row r="398">
      <c r="A398" s="41" t="n"/>
      <c r="B398" s="58" t="n"/>
      <c r="C398" s="41" t="n"/>
      <c r="D398" s="41" t="n"/>
      <c r="E398" s="41" t="n"/>
      <c r="F398" s="41" t="n"/>
      <c r="G398" s="41" t="n"/>
      <c r="H398" s="41" t="n"/>
      <c r="I398" s="41" t="n"/>
      <c r="J398" s="41" t="n"/>
      <c r="K398" s="41" t="n"/>
      <c r="L398" s="339" t="n"/>
      <c r="M398" s="41" t="n"/>
      <c r="N398" s="41" t="n"/>
      <c r="O398" s="41" t="n"/>
      <c r="P398" s="41" t="n"/>
      <c r="Q398" s="41" t="n"/>
      <c r="R398" s="43" t="n"/>
      <c r="S398" s="41" t="n"/>
      <c r="T398" s="41" t="n"/>
      <c r="U398" s="59" t="n"/>
      <c r="V398" s="41" t="n"/>
      <c r="W398" s="41" t="n"/>
      <c r="X398" s="41" t="n"/>
      <c r="Y398" s="41" t="n"/>
      <c r="Z398" s="41" t="n"/>
      <c r="AA398" s="41" t="n"/>
      <c r="AB398" s="41" t="n"/>
      <c r="AC398" s="41" t="n"/>
      <c r="AD398" s="41" t="n"/>
      <c r="AE398" s="41" t="n"/>
      <c r="AF398" s="46">
        <f>AD398-AE398</f>
        <v/>
      </c>
      <c r="AG398" s="59" t="n"/>
      <c r="AH398" s="46">
        <f>U398-AG398</f>
        <v/>
      </c>
      <c r="AI3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8" s="46">
        <f>AH398-Table7205[[#This Row],[Column 332]]</f>
        <v/>
      </c>
      <c r="AK398" s="59" t="n"/>
      <c r="AL398" s="41" t="n"/>
      <c r="AM398" s="49" t="n">
        <v>0.5</v>
      </c>
      <c r="AN398" s="46">
        <f>IF(Table7205[[#This Row],[Column 35]]&gt;0,Table7205[[#This Row],[Column 35]]*Table7205[[#This Row],[Column 38]],0)</f>
        <v/>
      </c>
      <c r="AO398" s="59" t="n"/>
      <c r="AP398" s="82">
        <f>SUM(AN398-AO398)</f>
        <v/>
      </c>
    </row>
    <row r="399">
      <c r="A399" s="41" t="n"/>
      <c r="B399" s="58" t="n"/>
      <c r="C399" s="41" t="n"/>
      <c r="D399" s="41" t="n"/>
      <c r="E399" s="41" t="n"/>
      <c r="F399" s="41" t="n"/>
      <c r="G399" s="41" t="n"/>
      <c r="H399" s="41" t="n"/>
      <c r="I399" s="41" t="n"/>
      <c r="J399" s="41" t="n"/>
      <c r="K399" s="41" t="n"/>
      <c r="L399" s="339" t="n"/>
      <c r="M399" s="41" t="n"/>
      <c r="N399" s="41" t="n"/>
      <c r="O399" s="41" t="n"/>
      <c r="P399" s="41" t="n"/>
      <c r="Q399" s="41" t="n"/>
      <c r="R399" s="43" t="n"/>
      <c r="S399" s="41" t="n"/>
      <c r="T399" s="41" t="n"/>
      <c r="U399" s="59" t="n"/>
      <c r="V399" s="41" t="n"/>
      <c r="W399" s="41" t="n"/>
      <c r="X399" s="41" t="n"/>
      <c r="Y399" s="41" t="n"/>
      <c r="Z399" s="41" t="n"/>
      <c r="AA399" s="41" t="n"/>
      <c r="AB399" s="41" t="n"/>
      <c r="AC399" s="41" t="n"/>
      <c r="AD399" s="41" t="n"/>
      <c r="AE399" s="41" t="n"/>
      <c r="AF399" s="46">
        <f>AD399-AE399</f>
        <v/>
      </c>
      <c r="AG399" s="59" t="n"/>
      <c r="AH399" s="46">
        <f>U399-AG399</f>
        <v/>
      </c>
      <c r="AI3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399" s="46">
        <f>AH399-Table7205[[#This Row],[Column 332]]</f>
        <v/>
      </c>
      <c r="AK399" s="59" t="n"/>
      <c r="AL399" s="41" t="n"/>
      <c r="AM399" s="49" t="n">
        <v>0.5</v>
      </c>
      <c r="AN399" s="46">
        <f>IF(Table7205[[#This Row],[Column 35]]&gt;0,Table7205[[#This Row],[Column 35]]*Table7205[[#This Row],[Column 38]],0)</f>
        <v/>
      </c>
      <c r="AO399" s="59" t="n"/>
      <c r="AP399" s="82">
        <f>SUM(AN399-AO399)</f>
        <v/>
      </c>
    </row>
    <row r="400">
      <c r="A400" s="41" t="n"/>
      <c r="B400" s="58" t="n"/>
      <c r="C400" s="41" t="n"/>
      <c r="D400" s="41" t="n"/>
      <c r="E400" s="41" t="n"/>
      <c r="F400" s="41" t="n"/>
      <c r="G400" s="41" t="n"/>
      <c r="H400" s="41" t="n"/>
      <c r="I400" s="41" t="n"/>
      <c r="J400" s="41" t="n"/>
      <c r="K400" s="41" t="n"/>
      <c r="L400" s="339" t="n"/>
      <c r="M400" s="41" t="n"/>
      <c r="N400" s="41" t="n"/>
      <c r="O400" s="41" t="n"/>
      <c r="P400" s="41" t="n"/>
      <c r="Q400" s="41" t="n"/>
      <c r="R400" s="43" t="n"/>
      <c r="S400" s="41" t="n"/>
      <c r="T400" s="41" t="n"/>
      <c r="U400" s="59" t="n"/>
      <c r="V400" s="41" t="n"/>
      <c r="W400" s="41" t="n"/>
      <c r="X400" s="41" t="n"/>
      <c r="Y400" s="41" t="n"/>
      <c r="Z400" s="41" t="n"/>
      <c r="AA400" s="41" t="n"/>
      <c r="AB400" s="41" t="n"/>
      <c r="AC400" s="41" t="n"/>
      <c r="AD400" s="41" t="n"/>
      <c r="AE400" s="41" t="n"/>
      <c r="AF400" s="46">
        <f>AD400-AE400</f>
        <v/>
      </c>
      <c r="AG400" s="59" t="n"/>
      <c r="AH400" s="46">
        <f>U400-AG400</f>
        <v/>
      </c>
      <c r="AI4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0" s="46">
        <f>AH400-Table7205[[#This Row],[Column 332]]</f>
        <v/>
      </c>
      <c r="AK400" s="59" t="n"/>
      <c r="AL400" s="41" t="n"/>
      <c r="AM400" s="49" t="n">
        <v>0.5</v>
      </c>
      <c r="AN400" s="46">
        <f>IF(Table7205[[#This Row],[Column 35]]&gt;0,Table7205[[#This Row],[Column 35]]*Table7205[[#This Row],[Column 38]],0)</f>
        <v/>
      </c>
      <c r="AO400" s="59" t="n"/>
      <c r="AP400" s="82">
        <f>SUM(AN400-AO400)</f>
        <v/>
      </c>
    </row>
    <row r="401">
      <c r="A401" s="41" t="n"/>
      <c r="B401" s="58" t="n"/>
      <c r="C401" s="41" t="n"/>
      <c r="D401" s="41" t="n"/>
      <c r="E401" s="41" t="n"/>
      <c r="F401" s="41" t="n"/>
      <c r="G401" s="41" t="n"/>
      <c r="H401" s="41" t="n"/>
      <c r="I401" s="41" t="n"/>
      <c r="J401" s="41" t="n"/>
      <c r="K401" s="41" t="n"/>
      <c r="L401" s="339" t="n"/>
      <c r="M401" s="41" t="n"/>
      <c r="N401" s="41" t="n"/>
      <c r="O401" s="41" t="n"/>
      <c r="P401" s="41" t="n"/>
      <c r="Q401" s="41" t="n"/>
      <c r="R401" s="43" t="n"/>
      <c r="S401" s="41" t="n"/>
      <c r="T401" s="41" t="n"/>
      <c r="U401" s="59" t="n"/>
      <c r="V401" s="41" t="n"/>
      <c r="W401" s="41" t="n"/>
      <c r="X401" s="41" t="n"/>
      <c r="Y401" s="41" t="n"/>
      <c r="Z401" s="41" t="n"/>
      <c r="AA401" s="41" t="n"/>
      <c r="AB401" s="41" t="n"/>
      <c r="AC401" s="41" t="n"/>
      <c r="AD401" s="41" t="n"/>
      <c r="AE401" s="41" t="n"/>
      <c r="AF401" s="46">
        <f>AD401-AE401</f>
        <v/>
      </c>
      <c r="AG401" s="59" t="n"/>
      <c r="AH401" s="46">
        <f>U401-AG401</f>
        <v/>
      </c>
      <c r="AI4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1" s="46">
        <f>AH401-Table7205[[#This Row],[Column 332]]</f>
        <v/>
      </c>
      <c r="AK401" s="59" t="n"/>
      <c r="AL401" s="41" t="n"/>
      <c r="AM401" s="49" t="n">
        <v>0.5</v>
      </c>
      <c r="AN401" s="46">
        <f>IF(Table7205[[#This Row],[Column 35]]&gt;0,Table7205[[#This Row],[Column 35]]*Table7205[[#This Row],[Column 38]],0)</f>
        <v/>
      </c>
      <c r="AO401" s="59" t="n"/>
      <c r="AP401" s="82">
        <f>SUM(AN401-AO401)</f>
        <v/>
      </c>
    </row>
    <row r="402">
      <c r="A402" s="41" t="n"/>
      <c r="B402" s="58" t="n"/>
      <c r="C402" s="41" t="n"/>
      <c r="D402" s="41" t="n"/>
      <c r="E402" s="41" t="n"/>
      <c r="F402" s="41" t="n"/>
      <c r="G402" s="41" t="n"/>
      <c r="H402" s="41" t="n"/>
      <c r="I402" s="41" t="n"/>
      <c r="J402" s="41" t="n"/>
      <c r="K402" s="41" t="n"/>
      <c r="L402" s="339" t="n"/>
      <c r="M402" s="41" t="n"/>
      <c r="N402" s="41" t="n"/>
      <c r="O402" s="41" t="n"/>
      <c r="P402" s="41" t="n"/>
      <c r="Q402" s="41" t="n"/>
      <c r="R402" s="43" t="n"/>
      <c r="S402" s="41" t="n"/>
      <c r="T402" s="41" t="n"/>
      <c r="U402" s="59" t="n"/>
      <c r="V402" s="41" t="n"/>
      <c r="W402" s="41" t="n"/>
      <c r="X402" s="41" t="n"/>
      <c r="Y402" s="41" t="n"/>
      <c r="Z402" s="41" t="n"/>
      <c r="AA402" s="41" t="n"/>
      <c r="AB402" s="41" t="n"/>
      <c r="AC402" s="41" t="n"/>
      <c r="AD402" s="41" t="n"/>
      <c r="AE402" s="41" t="n"/>
      <c r="AF402" s="46">
        <f>AD402-AE402</f>
        <v/>
      </c>
      <c r="AG402" s="59" t="n"/>
      <c r="AH402" s="46">
        <f>U402-AG402</f>
        <v/>
      </c>
      <c r="AI4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2" s="46">
        <f>AH402-Table7205[[#This Row],[Column 332]]</f>
        <v/>
      </c>
      <c r="AK402" s="59" t="n"/>
      <c r="AL402" s="41" t="n"/>
      <c r="AM402" s="49" t="n">
        <v>0.5</v>
      </c>
      <c r="AN402" s="46">
        <f>IF(Table7205[[#This Row],[Column 35]]&gt;0,Table7205[[#This Row],[Column 35]]*Table7205[[#This Row],[Column 38]],0)</f>
        <v/>
      </c>
      <c r="AO402" s="59" t="n"/>
      <c r="AP402" s="82">
        <f>SUM(AN402-AO402)</f>
        <v/>
      </c>
    </row>
    <row r="403">
      <c r="A403" s="41" t="n"/>
      <c r="B403" s="58" t="n"/>
      <c r="C403" s="41" t="n"/>
      <c r="D403" s="41" t="n"/>
      <c r="E403" s="41" t="n"/>
      <c r="F403" s="41" t="n"/>
      <c r="G403" s="41" t="n"/>
      <c r="H403" s="41" t="n"/>
      <c r="I403" s="41" t="n"/>
      <c r="J403" s="41" t="n"/>
      <c r="K403" s="41" t="n"/>
      <c r="L403" s="339" t="n"/>
      <c r="M403" s="41" t="n"/>
      <c r="N403" s="41" t="n"/>
      <c r="O403" s="41" t="n"/>
      <c r="P403" s="41" t="n"/>
      <c r="Q403" s="41" t="n"/>
      <c r="R403" s="43" t="n"/>
      <c r="S403" s="41" t="n"/>
      <c r="T403" s="41" t="n"/>
      <c r="U403" s="59" t="n"/>
      <c r="V403" s="41" t="n"/>
      <c r="W403" s="41" t="n"/>
      <c r="X403" s="41" t="n"/>
      <c r="Y403" s="41" t="n"/>
      <c r="Z403" s="41" t="n"/>
      <c r="AA403" s="41" t="n"/>
      <c r="AB403" s="41" t="n"/>
      <c r="AC403" s="41" t="n"/>
      <c r="AD403" s="41" t="n"/>
      <c r="AE403" s="41" t="n"/>
      <c r="AF403" s="46">
        <f>AD403-AE403</f>
        <v/>
      </c>
      <c r="AG403" s="59" t="n"/>
      <c r="AH403" s="46">
        <f>U403-AG403</f>
        <v/>
      </c>
      <c r="AI4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3" s="46">
        <f>AH403-Table7205[[#This Row],[Column 332]]</f>
        <v/>
      </c>
      <c r="AK403" s="59" t="n"/>
      <c r="AL403" s="41" t="n"/>
      <c r="AM403" s="49" t="n">
        <v>0.5</v>
      </c>
      <c r="AN403" s="46">
        <f>IF(Table7205[[#This Row],[Column 35]]&gt;0,Table7205[[#This Row],[Column 35]]*Table7205[[#This Row],[Column 38]],0)</f>
        <v/>
      </c>
      <c r="AO403" s="59" t="n"/>
      <c r="AP403" s="82">
        <f>SUM(AN403-AO403)</f>
        <v/>
      </c>
    </row>
    <row r="404">
      <c r="A404" s="41" t="n"/>
      <c r="B404" s="58" t="n"/>
      <c r="C404" s="41" t="n"/>
      <c r="D404" s="41" t="n"/>
      <c r="E404" s="41" t="n"/>
      <c r="F404" s="41" t="n"/>
      <c r="G404" s="41" t="n"/>
      <c r="H404" s="41" t="n"/>
      <c r="I404" s="41" t="n"/>
      <c r="J404" s="41" t="n"/>
      <c r="K404" s="41" t="n"/>
      <c r="L404" s="339" t="n"/>
      <c r="M404" s="41" t="n"/>
      <c r="N404" s="41" t="n"/>
      <c r="O404" s="41" t="n"/>
      <c r="P404" s="41" t="n"/>
      <c r="Q404" s="41" t="n"/>
      <c r="R404" s="43" t="n"/>
      <c r="S404" s="41" t="n"/>
      <c r="T404" s="41" t="n"/>
      <c r="U404" s="59" t="n"/>
      <c r="V404" s="41" t="n"/>
      <c r="W404" s="41" t="n"/>
      <c r="X404" s="41" t="n"/>
      <c r="Y404" s="41" t="n"/>
      <c r="Z404" s="41" t="n"/>
      <c r="AA404" s="41" t="n"/>
      <c r="AB404" s="41" t="n"/>
      <c r="AC404" s="41" t="n"/>
      <c r="AD404" s="41" t="n"/>
      <c r="AE404" s="41" t="n"/>
      <c r="AF404" s="46">
        <f>AD404-AE404</f>
        <v/>
      </c>
      <c r="AG404" s="59" t="n"/>
      <c r="AH404" s="46">
        <f>U404-AG404</f>
        <v/>
      </c>
      <c r="AI4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4" s="46">
        <f>AH404-Table7205[[#This Row],[Column 332]]</f>
        <v/>
      </c>
      <c r="AK404" s="59" t="n"/>
      <c r="AL404" s="41" t="n"/>
      <c r="AM404" s="49" t="n">
        <v>0.5</v>
      </c>
      <c r="AN404" s="46">
        <f>IF(Table7205[[#This Row],[Column 35]]&gt;0,Table7205[[#This Row],[Column 35]]*Table7205[[#This Row],[Column 38]],0)</f>
        <v/>
      </c>
      <c r="AO404" s="59" t="n"/>
      <c r="AP404" s="82">
        <f>SUM(AN404-AO404)</f>
        <v/>
      </c>
    </row>
    <row r="405">
      <c r="A405" s="41" t="n"/>
      <c r="B405" s="58" t="n"/>
      <c r="C405" s="41" t="n"/>
      <c r="D405" s="41" t="n"/>
      <c r="E405" s="41" t="n"/>
      <c r="F405" s="41" t="n"/>
      <c r="G405" s="41" t="n"/>
      <c r="H405" s="41" t="n"/>
      <c r="I405" s="41" t="n"/>
      <c r="J405" s="41" t="n"/>
      <c r="K405" s="41" t="n"/>
      <c r="L405" s="339" t="n"/>
      <c r="M405" s="41" t="n"/>
      <c r="N405" s="41" t="n"/>
      <c r="O405" s="41" t="n"/>
      <c r="P405" s="41" t="n"/>
      <c r="Q405" s="41" t="n"/>
      <c r="R405" s="43" t="n"/>
      <c r="S405" s="41" t="n"/>
      <c r="T405" s="41" t="n"/>
      <c r="U405" s="59" t="n"/>
      <c r="V405" s="41" t="n"/>
      <c r="W405" s="41" t="n"/>
      <c r="X405" s="41" t="n"/>
      <c r="Y405" s="41" t="n"/>
      <c r="Z405" s="41" t="n"/>
      <c r="AA405" s="41" t="n"/>
      <c r="AB405" s="41" t="n"/>
      <c r="AC405" s="41" t="n"/>
      <c r="AD405" s="41" t="n"/>
      <c r="AE405" s="41" t="n"/>
      <c r="AF405" s="46">
        <f>AD405-AE405</f>
        <v/>
      </c>
      <c r="AG405" s="59" t="n"/>
      <c r="AH405" s="46">
        <f>U405-AG405</f>
        <v/>
      </c>
      <c r="AI4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5" s="46">
        <f>AH405-Table7205[[#This Row],[Column 332]]</f>
        <v/>
      </c>
      <c r="AK405" s="59" t="n"/>
      <c r="AL405" s="41" t="n"/>
      <c r="AM405" s="49" t="n">
        <v>0.5</v>
      </c>
      <c r="AN405" s="46">
        <f>IF(Table7205[[#This Row],[Column 35]]&gt;0,Table7205[[#This Row],[Column 35]]*Table7205[[#This Row],[Column 38]],0)</f>
        <v/>
      </c>
      <c r="AO405" s="59" t="n"/>
      <c r="AP405" s="82">
        <f>SUM(AN405-AO405)</f>
        <v/>
      </c>
    </row>
    <row r="406">
      <c r="A406" s="41" t="n"/>
      <c r="B406" s="58" t="n"/>
      <c r="C406" s="41" t="n"/>
      <c r="D406" s="41" t="n"/>
      <c r="E406" s="41" t="n"/>
      <c r="F406" s="41" t="n"/>
      <c r="G406" s="41" t="n"/>
      <c r="H406" s="41" t="n"/>
      <c r="I406" s="41" t="n"/>
      <c r="J406" s="41" t="n"/>
      <c r="K406" s="41" t="n"/>
      <c r="L406" s="339" t="n"/>
      <c r="M406" s="41" t="n"/>
      <c r="N406" s="41" t="n"/>
      <c r="O406" s="41" t="n"/>
      <c r="P406" s="41" t="n"/>
      <c r="Q406" s="41" t="n"/>
      <c r="R406" s="43" t="n"/>
      <c r="S406" s="41" t="n"/>
      <c r="T406" s="41" t="n"/>
      <c r="U406" s="59" t="n"/>
      <c r="V406" s="41" t="n"/>
      <c r="W406" s="41" t="n"/>
      <c r="X406" s="41" t="n"/>
      <c r="Y406" s="41" t="n"/>
      <c r="Z406" s="41" t="n"/>
      <c r="AA406" s="41" t="n"/>
      <c r="AB406" s="41" t="n"/>
      <c r="AC406" s="41" t="n"/>
      <c r="AD406" s="41" t="n"/>
      <c r="AE406" s="41" t="n"/>
      <c r="AF406" s="46">
        <f>AD406-AE406</f>
        <v/>
      </c>
      <c r="AG406" s="59" t="n"/>
      <c r="AH406" s="46">
        <f>U406-AG406</f>
        <v/>
      </c>
      <c r="AI4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6" s="46">
        <f>AH406-Table7205[[#This Row],[Column 332]]</f>
        <v/>
      </c>
      <c r="AK406" s="59" t="n"/>
      <c r="AL406" s="41" t="n"/>
      <c r="AM406" s="49" t="n">
        <v>0.5</v>
      </c>
      <c r="AN406" s="46">
        <f>IF(Table7205[[#This Row],[Column 35]]&gt;0,Table7205[[#This Row],[Column 35]]*Table7205[[#This Row],[Column 38]],0)</f>
        <v/>
      </c>
      <c r="AO406" s="59" t="n"/>
      <c r="AP406" s="82">
        <f>SUM(AN406-AO406)</f>
        <v/>
      </c>
    </row>
    <row r="407">
      <c r="A407" s="41" t="n"/>
      <c r="B407" s="58" t="n"/>
      <c r="C407" s="41" t="n"/>
      <c r="D407" s="41" t="n"/>
      <c r="E407" s="41" t="n"/>
      <c r="F407" s="41" t="n"/>
      <c r="G407" s="41" t="n"/>
      <c r="H407" s="41" t="n"/>
      <c r="I407" s="41" t="n"/>
      <c r="J407" s="41" t="n"/>
      <c r="K407" s="41" t="n"/>
      <c r="L407" s="339" t="n"/>
      <c r="M407" s="41" t="n"/>
      <c r="N407" s="41" t="n"/>
      <c r="O407" s="41" t="n"/>
      <c r="P407" s="41" t="n"/>
      <c r="Q407" s="41" t="n"/>
      <c r="R407" s="43" t="n"/>
      <c r="S407" s="41" t="n"/>
      <c r="T407" s="41" t="n"/>
      <c r="U407" s="59" t="n"/>
      <c r="V407" s="41" t="n"/>
      <c r="W407" s="41" t="n"/>
      <c r="X407" s="41" t="n"/>
      <c r="Y407" s="41" t="n"/>
      <c r="Z407" s="41" t="n"/>
      <c r="AA407" s="41" t="n"/>
      <c r="AB407" s="41" t="n"/>
      <c r="AC407" s="41" t="n"/>
      <c r="AD407" s="41" t="n"/>
      <c r="AE407" s="41" t="n"/>
      <c r="AF407" s="46">
        <f>AD407-AE407</f>
        <v/>
      </c>
      <c r="AG407" s="59" t="n"/>
      <c r="AH407" s="46">
        <f>U407-AG407</f>
        <v/>
      </c>
      <c r="AI4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7" s="46">
        <f>AH407-Table7205[[#This Row],[Column 332]]</f>
        <v/>
      </c>
      <c r="AK407" s="59" t="n"/>
      <c r="AL407" s="41" t="n"/>
      <c r="AM407" s="49" t="n">
        <v>0.5</v>
      </c>
      <c r="AN407" s="46">
        <f>IF(Table7205[[#This Row],[Column 35]]&gt;0,Table7205[[#This Row],[Column 35]]*Table7205[[#This Row],[Column 38]],0)</f>
        <v/>
      </c>
      <c r="AO407" s="59" t="n"/>
      <c r="AP407" s="82">
        <f>SUM(AN407-AO407)</f>
        <v/>
      </c>
    </row>
    <row r="408">
      <c r="A408" s="41" t="n"/>
      <c r="B408" s="58" t="n"/>
      <c r="C408" s="41" t="n"/>
      <c r="D408" s="41" t="n"/>
      <c r="E408" s="41" t="n"/>
      <c r="F408" s="41" t="n"/>
      <c r="G408" s="41" t="n"/>
      <c r="H408" s="41" t="n"/>
      <c r="I408" s="41" t="n"/>
      <c r="J408" s="41" t="n"/>
      <c r="K408" s="41" t="n"/>
      <c r="L408" s="339" t="n"/>
      <c r="M408" s="41" t="n"/>
      <c r="N408" s="41" t="n"/>
      <c r="O408" s="41" t="n"/>
      <c r="P408" s="41" t="n"/>
      <c r="Q408" s="41" t="n"/>
      <c r="R408" s="43" t="n"/>
      <c r="S408" s="41" t="n"/>
      <c r="T408" s="41" t="n"/>
      <c r="U408" s="59" t="n"/>
      <c r="V408" s="41" t="n"/>
      <c r="W408" s="41" t="n"/>
      <c r="X408" s="41" t="n"/>
      <c r="Y408" s="41" t="n"/>
      <c r="Z408" s="41" t="n"/>
      <c r="AA408" s="41" t="n"/>
      <c r="AB408" s="41" t="n"/>
      <c r="AC408" s="41" t="n"/>
      <c r="AD408" s="41" t="n"/>
      <c r="AE408" s="41" t="n"/>
      <c r="AF408" s="46">
        <f>AD408-AE408</f>
        <v/>
      </c>
      <c r="AG408" s="59" t="n"/>
      <c r="AH408" s="46">
        <f>U408-AG408</f>
        <v/>
      </c>
      <c r="AI4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8" s="46">
        <f>AH408-Table7205[[#This Row],[Column 332]]</f>
        <v/>
      </c>
      <c r="AK408" s="59" t="n"/>
      <c r="AL408" s="41" t="n"/>
      <c r="AM408" s="49" t="n">
        <v>0.5</v>
      </c>
      <c r="AN408" s="46">
        <f>IF(Table7205[[#This Row],[Column 35]]&gt;0,Table7205[[#This Row],[Column 35]]*Table7205[[#This Row],[Column 38]],0)</f>
        <v/>
      </c>
      <c r="AO408" s="59" t="n"/>
      <c r="AP408" s="82">
        <f>SUM(AN408-AO408)</f>
        <v/>
      </c>
    </row>
    <row r="409">
      <c r="A409" s="41" t="n"/>
      <c r="B409" s="58" t="n"/>
      <c r="C409" s="41" t="n"/>
      <c r="D409" s="41" t="n"/>
      <c r="E409" s="41" t="n"/>
      <c r="F409" s="41" t="n"/>
      <c r="G409" s="41" t="n"/>
      <c r="H409" s="41" t="n"/>
      <c r="I409" s="41" t="n"/>
      <c r="J409" s="41" t="n"/>
      <c r="K409" s="41" t="n"/>
      <c r="L409" s="339" t="n"/>
      <c r="M409" s="41" t="n"/>
      <c r="N409" s="41" t="n"/>
      <c r="O409" s="41" t="n"/>
      <c r="P409" s="41" t="n"/>
      <c r="Q409" s="41" t="n"/>
      <c r="R409" s="43" t="n"/>
      <c r="S409" s="41" t="n"/>
      <c r="T409" s="41" t="n"/>
      <c r="U409" s="59" t="n"/>
      <c r="V409" s="41" t="n"/>
      <c r="W409" s="41" t="n"/>
      <c r="X409" s="41" t="n"/>
      <c r="Y409" s="41" t="n"/>
      <c r="Z409" s="41" t="n"/>
      <c r="AA409" s="41" t="n"/>
      <c r="AB409" s="41" t="n"/>
      <c r="AC409" s="41" t="n"/>
      <c r="AD409" s="41" t="n"/>
      <c r="AE409" s="41" t="n"/>
      <c r="AF409" s="46">
        <f>AD409-AE409</f>
        <v/>
      </c>
      <c r="AG409" s="59" t="n"/>
      <c r="AH409" s="46">
        <f>U409-AG409</f>
        <v/>
      </c>
      <c r="AI4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09" s="46">
        <f>AH409-Table7205[[#This Row],[Column 332]]</f>
        <v/>
      </c>
      <c r="AK409" s="59" t="n"/>
      <c r="AL409" s="41" t="n"/>
      <c r="AM409" s="49" t="n">
        <v>0.5</v>
      </c>
      <c r="AN409" s="46">
        <f>IF(Table7205[[#This Row],[Column 35]]&gt;0,Table7205[[#This Row],[Column 35]]*Table7205[[#This Row],[Column 38]],0)</f>
        <v/>
      </c>
      <c r="AO409" s="59" t="n"/>
      <c r="AP409" s="82">
        <f>SUM(AN409-AO409)</f>
        <v/>
      </c>
    </row>
    <row r="410">
      <c r="A410" s="41" t="n"/>
      <c r="B410" s="58" t="n"/>
      <c r="C410" s="41" t="n"/>
      <c r="D410" s="41" t="n"/>
      <c r="E410" s="41" t="n"/>
      <c r="F410" s="41" t="n"/>
      <c r="G410" s="41" t="n"/>
      <c r="H410" s="41" t="n"/>
      <c r="I410" s="41" t="n"/>
      <c r="J410" s="41" t="n"/>
      <c r="K410" s="41" t="n"/>
      <c r="L410" s="339" t="n"/>
      <c r="M410" s="41" t="n"/>
      <c r="N410" s="41" t="n"/>
      <c r="O410" s="41" t="n"/>
      <c r="P410" s="41" t="n"/>
      <c r="Q410" s="41" t="n"/>
      <c r="R410" s="43" t="n"/>
      <c r="S410" s="41" t="n"/>
      <c r="T410" s="41" t="n"/>
      <c r="U410" s="59" t="n"/>
      <c r="V410" s="41" t="n"/>
      <c r="W410" s="41" t="n"/>
      <c r="X410" s="41" t="n"/>
      <c r="Y410" s="41" t="n"/>
      <c r="Z410" s="41" t="n"/>
      <c r="AA410" s="41" t="n"/>
      <c r="AB410" s="41" t="n"/>
      <c r="AC410" s="41" t="n"/>
      <c r="AD410" s="41" t="n"/>
      <c r="AE410" s="41" t="n"/>
      <c r="AF410" s="46">
        <f>AD410-AE410</f>
        <v/>
      </c>
      <c r="AG410" s="59" t="n"/>
      <c r="AH410" s="46">
        <f>U410-AG410</f>
        <v/>
      </c>
      <c r="AI4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0" s="46">
        <f>AH410-Table7205[[#This Row],[Column 332]]</f>
        <v/>
      </c>
      <c r="AK410" s="59" t="n"/>
      <c r="AL410" s="41" t="n"/>
      <c r="AM410" s="49" t="n">
        <v>0.5</v>
      </c>
      <c r="AN410" s="46">
        <f>IF(Table7205[[#This Row],[Column 35]]&gt;0,Table7205[[#This Row],[Column 35]]*Table7205[[#This Row],[Column 38]],0)</f>
        <v/>
      </c>
      <c r="AO410" s="59" t="n"/>
      <c r="AP410" s="82">
        <f>SUM(AN410-AO410)</f>
        <v/>
      </c>
    </row>
    <row r="411">
      <c r="A411" s="41" t="n"/>
      <c r="B411" s="58" t="n"/>
      <c r="C411" s="41" t="n"/>
      <c r="D411" s="41" t="n"/>
      <c r="E411" s="41" t="n"/>
      <c r="F411" s="41" t="n"/>
      <c r="G411" s="41" t="n"/>
      <c r="H411" s="41" t="n"/>
      <c r="I411" s="41" t="n"/>
      <c r="J411" s="41" t="n"/>
      <c r="K411" s="41" t="n"/>
      <c r="L411" s="339" t="n"/>
      <c r="M411" s="41" t="n"/>
      <c r="N411" s="41" t="n"/>
      <c r="O411" s="41" t="n"/>
      <c r="P411" s="41" t="n"/>
      <c r="Q411" s="41" t="n"/>
      <c r="R411" s="43" t="n"/>
      <c r="S411" s="41" t="n"/>
      <c r="T411" s="41" t="n"/>
      <c r="U411" s="59" t="n"/>
      <c r="V411" s="41" t="n"/>
      <c r="W411" s="41" t="n"/>
      <c r="X411" s="41" t="n"/>
      <c r="Y411" s="41" t="n"/>
      <c r="Z411" s="41" t="n"/>
      <c r="AA411" s="41" t="n"/>
      <c r="AB411" s="41" t="n"/>
      <c r="AC411" s="41" t="n"/>
      <c r="AD411" s="41" t="n"/>
      <c r="AE411" s="41" t="n"/>
      <c r="AF411" s="46">
        <f>AD411-AE411</f>
        <v/>
      </c>
      <c r="AG411" s="59" t="n"/>
      <c r="AH411" s="46">
        <f>U411-AG411</f>
        <v/>
      </c>
      <c r="AI4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1" s="46">
        <f>AH411-Table7205[[#This Row],[Column 332]]</f>
        <v/>
      </c>
      <c r="AK411" s="59" t="n"/>
      <c r="AL411" s="41" t="n"/>
      <c r="AM411" s="49" t="n">
        <v>0.5</v>
      </c>
      <c r="AN411" s="46">
        <f>IF(Table7205[[#This Row],[Column 35]]&gt;0,Table7205[[#This Row],[Column 35]]*Table7205[[#This Row],[Column 38]],0)</f>
        <v/>
      </c>
      <c r="AO411" s="59" t="n"/>
      <c r="AP411" s="82">
        <f>SUM(AN411-AO411)</f>
        <v/>
      </c>
    </row>
    <row r="412">
      <c r="A412" s="41" t="n"/>
      <c r="B412" s="58" t="n"/>
      <c r="C412" s="41" t="n"/>
      <c r="D412" s="41" t="n"/>
      <c r="E412" s="41" t="n"/>
      <c r="F412" s="41" t="n"/>
      <c r="G412" s="41" t="n"/>
      <c r="H412" s="41" t="n"/>
      <c r="I412" s="41" t="n"/>
      <c r="J412" s="41" t="n"/>
      <c r="K412" s="41" t="n"/>
      <c r="L412" s="339" t="n"/>
      <c r="M412" s="41" t="n"/>
      <c r="N412" s="41" t="n"/>
      <c r="O412" s="41" t="n"/>
      <c r="P412" s="41" t="n"/>
      <c r="Q412" s="41" t="n"/>
      <c r="R412" s="43" t="n"/>
      <c r="S412" s="41" t="n"/>
      <c r="T412" s="41" t="n"/>
      <c r="U412" s="59" t="n"/>
      <c r="V412" s="41" t="n"/>
      <c r="W412" s="41" t="n"/>
      <c r="X412" s="41" t="n"/>
      <c r="Y412" s="41" t="n"/>
      <c r="Z412" s="41" t="n"/>
      <c r="AA412" s="41" t="n"/>
      <c r="AB412" s="41" t="n"/>
      <c r="AC412" s="41" t="n"/>
      <c r="AD412" s="41" t="n"/>
      <c r="AE412" s="41" t="n"/>
      <c r="AF412" s="46">
        <f>AD412-AE412</f>
        <v/>
      </c>
      <c r="AG412" s="59" t="n"/>
      <c r="AH412" s="46">
        <f>U412-AG412</f>
        <v/>
      </c>
      <c r="AI4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2" s="46">
        <f>AH412-Table7205[[#This Row],[Column 332]]</f>
        <v/>
      </c>
      <c r="AK412" s="59" t="n"/>
      <c r="AL412" s="41" t="n"/>
      <c r="AM412" s="49" t="n">
        <v>0.5</v>
      </c>
      <c r="AN412" s="46">
        <f>IF(Table7205[[#This Row],[Column 35]]&gt;0,Table7205[[#This Row],[Column 35]]*Table7205[[#This Row],[Column 38]],0)</f>
        <v/>
      </c>
      <c r="AO412" s="59" t="n"/>
      <c r="AP412" s="82">
        <f>SUM(AN412-AO412)</f>
        <v/>
      </c>
    </row>
    <row r="413">
      <c r="A413" s="41" t="n"/>
      <c r="B413" s="58" t="n"/>
      <c r="C413" s="41" t="n"/>
      <c r="D413" s="41" t="n"/>
      <c r="E413" s="41" t="n"/>
      <c r="F413" s="41" t="n"/>
      <c r="G413" s="41" t="n"/>
      <c r="H413" s="41" t="n"/>
      <c r="I413" s="41" t="n"/>
      <c r="J413" s="41" t="n"/>
      <c r="K413" s="41" t="n"/>
      <c r="L413" s="339" t="n"/>
      <c r="M413" s="41" t="n"/>
      <c r="N413" s="41" t="n"/>
      <c r="O413" s="41" t="n"/>
      <c r="P413" s="41" t="n"/>
      <c r="Q413" s="41" t="n"/>
      <c r="R413" s="43" t="n"/>
      <c r="S413" s="41" t="n"/>
      <c r="T413" s="41" t="n"/>
      <c r="U413" s="59" t="n"/>
      <c r="V413" s="41" t="n"/>
      <c r="W413" s="41" t="n"/>
      <c r="X413" s="41" t="n"/>
      <c r="Y413" s="41" t="n"/>
      <c r="Z413" s="41" t="n"/>
      <c r="AA413" s="41" t="n"/>
      <c r="AB413" s="41" t="n"/>
      <c r="AC413" s="41" t="n"/>
      <c r="AD413" s="41" t="n"/>
      <c r="AE413" s="41" t="n"/>
      <c r="AF413" s="46">
        <f>AD413-AE413</f>
        <v/>
      </c>
      <c r="AG413" s="59" t="n"/>
      <c r="AH413" s="46">
        <f>U413-AG413</f>
        <v/>
      </c>
      <c r="AI4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3" s="46">
        <f>AH413-Table7205[[#This Row],[Column 332]]</f>
        <v/>
      </c>
      <c r="AK413" s="59" t="n"/>
      <c r="AL413" s="41" t="n"/>
      <c r="AM413" s="49" t="n">
        <v>0.5</v>
      </c>
      <c r="AN413" s="46">
        <f>IF(Table7205[[#This Row],[Column 35]]&gt;0,Table7205[[#This Row],[Column 35]]*Table7205[[#This Row],[Column 38]],0)</f>
        <v/>
      </c>
      <c r="AO413" s="59" t="n"/>
      <c r="AP413" s="82">
        <f>SUM(AN413-AO413)</f>
        <v/>
      </c>
    </row>
    <row r="414">
      <c r="A414" s="41" t="n"/>
      <c r="B414" s="58" t="n"/>
      <c r="C414" s="41" t="n"/>
      <c r="D414" s="41" t="n"/>
      <c r="E414" s="41" t="n"/>
      <c r="F414" s="41" t="n"/>
      <c r="G414" s="41" t="n"/>
      <c r="H414" s="41" t="n"/>
      <c r="I414" s="41" t="n"/>
      <c r="J414" s="41" t="n"/>
      <c r="K414" s="41" t="n"/>
      <c r="L414" s="339" t="n"/>
      <c r="M414" s="41" t="n"/>
      <c r="N414" s="41" t="n"/>
      <c r="O414" s="41" t="n"/>
      <c r="P414" s="41" t="n"/>
      <c r="Q414" s="41" t="n"/>
      <c r="R414" s="43" t="n"/>
      <c r="S414" s="41" t="n"/>
      <c r="T414" s="41" t="n"/>
      <c r="U414" s="59" t="n"/>
      <c r="V414" s="41" t="n"/>
      <c r="W414" s="41" t="n"/>
      <c r="X414" s="41" t="n"/>
      <c r="Y414" s="41" t="n"/>
      <c r="Z414" s="41" t="n"/>
      <c r="AA414" s="41" t="n"/>
      <c r="AB414" s="41" t="n"/>
      <c r="AC414" s="41" t="n"/>
      <c r="AD414" s="41" t="n"/>
      <c r="AE414" s="41" t="n"/>
      <c r="AF414" s="46">
        <f>AD414-AE414</f>
        <v/>
      </c>
      <c r="AG414" s="59" t="n"/>
      <c r="AH414" s="46">
        <f>U414-AG414</f>
        <v/>
      </c>
      <c r="AI4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4" s="46">
        <f>AH414-Table7205[[#This Row],[Column 332]]</f>
        <v/>
      </c>
      <c r="AK414" s="59" t="n"/>
      <c r="AL414" s="41" t="n"/>
      <c r="AM414" s="49" t="n">
        <v>0.5</v>
      </c>
      <c r="AN414" s="46">
        <f>IF(Table7205[[#This Row],[Column 35]]&gt;0,Table7205[[#This Row],[Column 35]]*Table7205[[#This Row],[Column 38]],0)</f>
        <v/>
      </c>
      <c r="AO414" s="59" t="n"/>
      <c r="AP414" s="82">
        <f>SUM(AN414-AO414)</f>
        <v/>
      </c>
    </row>
    <row r="415">
      <c r="A415" s="41" t="n"/>
      <c r="B415" s="58" t="n"/>
      <c r="C415" s="41" t="n"/>
      <c r="D415" s="41" t="n"/>
      <c r="E415" s="41" t="n"/>
      <c r="F415" s="41" t="n"/>
      <c r="G415" s="41" t="n"/>
      <c r="H415" s="41" t="n"/>
      <c r="I415" s="41" t="n"/>
      <c r="J415" s="41" t="n"/>
      <c r="K415" s="41" t="n"/>
      <c r="L415" s="339" t="n"/>
      <c r="M415" s="41" t="n"/>
      <c r="N415" s="41" t="n"/>
      <c r="O415" s="41" t="n"/>
      <c r="P415" s="41" t="n"/>
      <c r="Q415" s="41" t="n"/>
      <c r="R415" s="43" t="n"/>
      <c r="S415" s="41" t="n"/>
      <c r="T415" s="41" t="n"/>
      <c r="U415" s="59" t="n"/>
      <c r="V415" s="41" t="n"/>
      <c r="W415" s="41" t="n"/>
      <c r="X415" s="41" t="n"/>
      <c r="Y415" s="41" t="n"/>
      <c r="Z415" s="41" t="n"/>
      <c r="AA415" s="41" t="n"/>
      <c r="AB415" s="41" t="n"/>
      <c r="AC415" s="41" t="n"/>
      <c r="AD415" s="41" t="n"/>
      <c r="AE415" s="41" t="n"/>
      <c r="AF415" s="46">
        <f>AD415-AE415</f>
        <v/>
      </c>
      <c r="AG415" s="59" t="n"/>
      <c r="AH415" s="46">
        <f>U415-AG415</f>
        <v/>
      </c>
      <c r="AI4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5" s="46">
        <f>AH415-Table7205[[#This Row],[Column 332]]</f>
        <v/>
      </c>
      <c r="AK415" s="59" t="n"/>
      <c r="AL415" s="41" t="n"/>
      <c r="AM415" s="49" t="n">
        <v>0.5</v>
      </c>
      <c r="AN415" s="46">
        <f>IF(Table7205[[#This Row],[Column 35]]&gt;0,Table7205[[#This Row],[Column 35]]*Table7205[[#This Row],[Column 38]],0)</f>
        <v/>
      </c>
      <c r="AO415" s="59" t="n"/>
      <c r="AP415" s="82">
        <f>SUM(AN415-AO415)</f>
        <v/>
      </c>
    </row>
    <row r="416">
      <c r="A416" s="41" t="n"/>
      <c r="B416" s="58" t="n"/>
      <c r="C416" s="41" t="n"/>
      <c r="D416" s="41" t="n"/>
      <c r="E416" s="41" t="n"/>
      <c r="F416" s="41" t="n"/>
      <c r="G416" s="41" t="n"/>
      <c r="H416" s="41" t="n"/>
      <c r="I416" s="41" t="n"/>
      <c r="J416" s="41" t="n"/>
      <c r="K416" s="41" t="n"/>
      <c r="L416" s="339" t="n"/>
      <c r="M416" s="41" t="n"/>
      <c r="N416" s="41" t="n"/>
      <c r="O416" s="41" t="n"/>
      <c r="P416" s="41" t="n"/>
      <c r="Q416" s="41" t="n"/>
      <c r="R416" s="43" t="n"/>
      <c r="S416" s="41" t="n"/>
      <c r="T416" s="41" t="n"/>
      <c r="U416" s="59" t="n"/>
      <c r="V416" s="41" t="n"/>
      <c r="W416" s="41" t="n"/>
      <c r="X416" s="41" t="n"/>
      <c r="Y416" s="41" t="n"/>
      <c r="Z416" s="41" t="n"/>
      <c r="AA416" s="41" t="n"/>
      <c r="AB416" s="41" t="n"/>
      <c r="AC416" s="41" t="n"/>
      <c r="AD416" s="41" t="n"/>
      <c r="AE416" s="41" t="n"/>
      <c r="AF416" s="46">
        <f>AD416-AE416</f>
        <v/>
      </c>
      <c r="AG416" s="59" t="n"/>
      <c r="AH416" s="46">
        <f>U416-AG416</f>
        <v/>
      </c>
      <c r="AI4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6" s="46">
        <f>AH416-Table7205[[#This Row],[Column 332]]</f>
        <v/>
      </c>
      <c r="AK416" s="59" t="n"/>
      <c r="AL416" s="41" t="n"/>
      <c r="AM416" s="49" t="n">
        <v>0.5</v>
      </c>
      <c r="AN416" s="46">
        <f>IF(Table7205[[#This Row],[Column 35]]&gt;0,Table7205[[#This Row],[Column 35]]*Table7205[[#This Row],[Column 38]],0)</f>
        <v/>
      </c>
      <c r="AO416" s="59" t="n"/>
      <c r="AP416" s="82">
        <f>SUM(AN416-AO416)</f>
        <v/>
      </c>
    </row>
    <row r="417">
      <c r="A417" s="41" t="n"/>
      <c r="B417" s="58" t="n"/>
      <c r="C417" s="41" t="n"/>
      <c r="D417" s="41" t="n"/>
      <c r="E417" s="41" t="n"/>
      <c r="F417" s="41" t="n"/>
      <c r="G417" s="41" t="n"/>
      <c r="H417" s="41" t="n"/>
      <c r="I417" s="41" t="n"/>
      <c r="J417" s="41" t="n"/>
      <c r="K417" s="41" t="n"/>
      <c r="L417" s="339" t="n"/>
      <c r="M417" s="41" t="n"/>
      <c r="N417" s="41" t="n"/>
      <c r="O417" s="41" t="n"/>
      <c r="P417" s="41" t="n"/>
      <c r="Q417" s="41" t="n"/>
      <c r="R417" s="43" t="n"/>
      <c r="S417" s="41" t="n"/>
      <c r="T417" s="41" t="n"/>
      <c r="U417" s="59" t="n"/>
      <c r="V417" s="41" t="n"/>
      <c r="W417" s="41" t="n"/>
      <c r="X417" s="41" t="n"/>
      <c r="Y417" s="41" t="n"/>
      <c r="Z417" s="41" t="n"/>
      <c r="AA417" s="41" t="n"/>
      <c r="AB417" s="41" t="n"/>
      <c r="AC417" s="41" t="n"/>
      <c r="AD417" s="41" t="n"/>
      <c r="AE417" s="41" t="n"/>
      <c r="AF417" s="46">
        <f>AD417-AE417</f>
        <v/>
      </c>
      <c r="AG417" s="59" t="n"/>
      <c r="AH417" s="46">
        <f>U417-AG417</f>
        <v/>
      </c>
      <c r="AI4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7" s="46">
        <f>AH417-Table7205[[#This Row],[Column 332]]</f>
        <v/>
      </c>
      <c r="AK417" s="59" t="n"/>
      <c r="AL417" s="41" t="n"/>
      <c r="AM417" s="49" t="n">
        <v>0.5</v>
      </c>
      <c r="AN417" s="46">
        <f>IF(Table7205[[#This Row],[Column 35]]&gt;0,Table7205[[#This Row],[Column 35]]*Table7205[[#This Row],[Column 38]],0)</f>
        <v/>
      </c>
      <c r="AO417" s="59" t="n"/>
      <c r="AP417" s="82">
        <f>SUM(AN417-AO417)</f>
        <v/>
      </c>
    </row>
    <row r="418">
      <c r="A418" s="41" t="n"/>
      <c r="B418" s="58" t="n"/>
      <c r="C418" s="41" t="n"/>
      <c r="D418" s="41" t="n"/>
      <c r="E418" s="41" t="n"/>
      <c r="F418" s="41" t="n"/>
      <c r="G418" s="41" t="n"/>
      <c r="H418" s="41" t="n"/>
      <c r="I418" s="41" t="n"/>
      <c r="J418" s="41" t="n"/>
      <c r="K418" s="41" t="n"/>
      <c r="L418" s="339" t="n"/>
      <c r="M418" s="41" t="n"/>
      <c r="N418" s="41" t="n"/>
      <c r="O418" s="41" t="n"/>
      <c r="P418" s="41" t="n"/>
      <c r="Q418" s="41" t="n"/>
      <c r="R418" s="43" t="n"/>
      <c r="S418" s="41" t="n"/>
      <c r="T418" s="41" t="n"/>
      <c r="U418" s="59" t="n"/>
      <c r="V418" s="41" t="n"/>
      <c r="W418" s="41" t="n"/>
      <c r="X418" s="41" t="n"/>
      <c r="Y418" s="41" t="n"/>
      <c r="Z418" s="41" t="n"/>
      <c r="AA418" s="41" t="n"/>
      <c r="AB418" s="41" t="n"/>
      <c r="AC418" s="41" t="n"/>
      <c r="AD418" s="41" t="n"/>
      <c r="AE418" s="41" t="n"/>
      <c r="AF418" s="46">
        <f>AD418-AE418</f>
        <v/>
      </c>
      <c r="AG418" s="59" t="n"/>
      <c r="AH418" s="46">
        <f>U418-AG418</f>
        <v/>
      </c>
      <c r="AI4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8" s="46">
        <f>AH418-Table7205[[#This Row],[Column 332]]</f>
        <v/>
      </c>
      <c r="AK418" s="59" t="n"/>
      <c r="AL418" s="41" t="n"/>
      <c r="AM418" s="49" t="n">
        <v>0.5</v>
      </c>
      <c r="AN418" s="46">
        <f>IF(Table7205[[#This Row],[Column 35]]&gt;0,Table7205[[#This Row],[Column 35]]*Table7205[[#This Row],[Column 38]],0)</f>
        <v/>
      </c>
      <c r="AO418" s="59" t="n"/>
      <c r="AP418" s="82">
        <f>SUM(AN418-AO418)</f>
        <v/>
      </c>
    </row>
    <row r="419">
      <c r="A419" s="41" t="n"/>
      <c r="B419" s="58" t="n"/>
      <c r="C419" s="41" t="n"/>
      <c r="D419" s="41" t="n"/>
      <c r="E419" s="41" t="n"/>
      <c r="F419" s="41" t="n"/>
      <c r="G419" s="41" t="n"/>
      <c r="H419" s="41" t="n"/>
      <c r="I419" s="41" t="n"/>
      <c r="J419" s="41" t="n"/>
      <c r="K419" s="41" t="n"/>
      <c r="L419" s="339" t="n"/>
      <c r="M419" s="41" t="n"/>
      <c r="N419" s="41" t="n"/>
      <c r="O419" s="41" t="n"/>
      <c r="P419" s="41" t="n"/>
      <c r="Q419" s="41" t="n"/>
      <c r="R419" s="43" t="n"/>
      <c r="S419" s="41" t="n"/>
      <c r="T419" s="41" t="n"/>
      <c r="U419" s="59" t="n"/>
      <c r="V419" s="41" t="n"/>
      <c r="W419" s="41" t="n"/>
      <c r="X419" s="41" t="n"/>
      <c r="Y419" s="41" t="n"/>
      <c r="Z419" s="41" t="n"/>
      <c r="AA419" s="41" t="n"/>
      <c r="AB419" s="41" t="n"/>
      <c r="AC419" s="41" t="n"/>
      <c r="AD419" s="41" t="n"/>
      <c r="AE419" s="41" t="n"/>
      <c r="AF419" s="46">
        <f>AD419-AE419</f>
        <v/>
      </c>
      <c r="AG419" s="59" t="n"/>
      <c r="AH419" s="46">
        <f>U419-AG419</f>
        <v/>
      </c>
      <c r="AI4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19" s="46">
        <f>AH419-Table7205[[#This Row],[Column 332]]</f>
        <v/>
      </c>
      <c r="AK419" s="59" t="n"/>
      <c r="AL419" s="41" t="n"/>
      <c r="AM419" s="49" t="n">
        <v>0.5</v>
      </c>
      <c r="AN419" s="46">
        <f>IF(Table7205[[#This Row],[Column 35]]&gt;0,Table7205[[#This Row],[Column 35]]*Table7205[[#This Row],[Column 38]],0)</f>
        <v/>
      </c>
      <c r="AO419" s="59" t="n"/>
      <c r="AP419" s="82">
        <f>SUM(AN419-AO419)</f>
        <v/>
      </c>
    </row>
    <row r="420">
      <c r="A420" s="41" t="n"/>
      <c r="B420" s="58" t="n"/>
      <c r="C420" s="41" t="n"/>
      <c r="D420" s="41" t="n"/>
      <c r="E420" s="41" t="n"/>
      <c r="F420" s="41" t="n"/>
      <c r="G420" s="41" t="n"/>
      <c r="H420" s="41" t="n"/>
      <c r="I420" s="41" t="n"/>
      <c r="J420" s="41" t="n"/>
      <c r="K420" s="41" t="n"/>
      <c r="L420" s="339" t="n"/>
      <c r="M420" s="41" t="n"/>
      <c r="N420" s="41" t="n"/>
      <c r="O420" s="41" t="n"/>
      <c r="P420" s="41" t="n"/>
      <c r="Q420" s="41" t="n"/>
      <c r="R420" s="43" t="n"/>
      <c r="S420" s="41" t="n"/>
      <c r="T420" s="41" t="n"/>
      <c r="U420" s="59" t="n"/>
      <c r="V420" s="41" t="n"/>
      <c r="W420" s="41" t="n"/>
      <c r="X420" s="41" t="n"/>
      <c r="Y420" s="41" t="n"/>
      <c r="Z420" s="41" t="n"/>
      <c r="AA420" s="41" t="n"/>
      <c r="AB420" s="41" t="n"/>
      <c r="AC420" s="41" t="n"/>
      <c r="AD420" s="41" t="n"/>
      <c r="AE420" s="41" t="n"/>
      <c r="AF420" s="46">
        <f>AD420-AE420</f>
        <v/>
      </c>
      <c r="AG420" s="59" t="n"/>
      <c r="AH420" s="46">
        <f>U420-AG420</f>
        <v/>
      </c>
      <c r="AI4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0" s="46">
        <f>AH420-Table7205[[#This Row],[Column 332]]</f>
        <v/>
      </c>
      <c r="AK420" s="59" t="n"/>
      <c r="AL420" s="41" t="n"/>
      <c r="AM420" s="49" t="n">
        <v>0.5</v>
      </c>
      <c r="AN420" s="46">
        <f>IF(Table7205[[#This Row],[Column 35]]&gt;0,Table7205[[#This Row],[Column 35]]*Table7205[[#This Row],[Column 38]],0)</f>
        <v/>
      </c>
      <c r="AO420" s="59" t="n"/>
      <c r="AP420" s="82">
        <f>SUM(AN420-AO420)</f>
        <v/>
      </c>
    </row>
    <row r="421">
      <c r="A421" s="41" t="n"/>
      <c r="B421" s="58" t="n"/>
      <c r="C421" s="41" t="n"/>
      <c r="D421" s="41" t="n"/>
      <c r="E421" s="41" t="n"/>
      <c r="F421" s="41" t="n"/>
      <c r="G421" s="41" t="n"/>
      <c r="H421" s="41" t="n"/>
      <c r="I421" s="41" t="n"/>
      <c r="J421" s="41" t="n"/>
      <c r="K421" s="41" t="n"/>
      <c r="L421" s="339" t="n"/>
      <c r="M421" s="41" t="n"/>
      <c r="N421" s="41" t="n"/>
      <c r="O421" s="41" t="n"/>
      <c r="P421" s="41" t="n"/>
      <c r="Q421" s="41" t="n"/>
      <c r="R421" s="43" t="n"/>
      <c r="S421" s="41" t="n"/>
      <c r="T421" s="41" t="n"/>
      <c r="U421" s="59" t="n"/>
      <c r="V421" s="41" t="n"/>
      <c r="W421" s="41" t="n"/>
      <c r="X421" s="41" t="n"/>
      <c r="Y421" s="41" t="n"/>
      <c r="Z421" s="41" t="n"/>
      <c r="AA421" s="41" t="n"/>
      <c r="AB421" s="41" t="n"/>
      <c r="AC421" s="41" t="n"/>
      <c r="AD421" s="41" t="n"/>
      <c r="AE421" s="41" t="n"/>
      <c r="AF421" s="46">
        <f>AD421-AE421</f>
        <v/>
      </c>
      <c r="AG421" s="59" t="n"/>
      <c r="AH421" s="46">
        <f>U421-AG421</f>
        <v/>
      </c>
      <c r="AI4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1" s="46">
        <f>AH421-Table7205[[#This Row],[Column 332]]</f>
        <v/>
      </c>
      <c r="AK421" s="59" t="n"/>
      <c r="AL421" s="41" t="n"/>
      <c r="AM421" s="49" t="n">
        <v>0.5</v>
      </c>
      <c r="AN421" s="46">
        <f>IF(Table7205[[#This Row],[Column 35]]&gt;0,Table7205[[#This Row],[Column 35]]*Table7205[[#This Row],[Column 38]],0)</f>
        <v/>
      </c>
      <c r="AO421" s="59" t="n"/>
      <c r="AP421" s="82">
        <f>SUM(AN421-AO421)</f>
        <v/>
      </c>
    </row>
    <row r="422">
      <c r="A422" s="41" t="n"/>
      <c r="B422" s="58" t="n"/>
      <c r="C422" s="41" t="n"/>
      <c r="D422" s="41" t="n"/>
      <c r="E422" s="41" t="n"/>
      <c r="F422" s="41" t="n"/>
      <c r="G422" s="41" t="n"/>
      <c r="H422" s="41" t="n"/>
      <c r="I422" s="41" t="n"/>
      <c r="J422" s="41" t="n"/>
      <c r="K422" s="41" t="n"/>
      <c r="L422" s="339" t="n"/>
      <c r="M422" s="41" t="n"/>
      <c r="N422" s="41" t="n"/>
      <c r="O422" s="41" t="n"/>
      <c r="P422" s="41" t="n"/>
      <c r="Q422" s="41" t="n"/>
      <c r="R422" s="43" t="n"/>
      <c r="S422" s="41" t="n"/>
      <c r="T422" s="41" t="n"/>
      <c r="U422" s="59" t="n"/>
      <c r="V422" s="41" t="n"/>
      <c r="W422" s="41" t="n"/>
      <c r="X422" s="41" t="n"/>
      <c r="Y422" s="41" t="n"/>
      <c r="Z422" s="41" t="n"/>
      <c r="AA422" s="41" t="n"/>
      <c r="AB422" s="41" t="n"/>
      <c r="AC422" s="41" t="n"/>
      <c r="AD422" s="41" t="n"/>
      <c r="AE422" s="41" t="n"/>
      <c r="AF422" s="46">
        <f>AD422-AE422</f>
        <v/>
      </c>
      <c r="AG422" s="59" t="n"/>
      <c r="AH422" s="46">
        <f>U422-AG422</f>
        <v/>
      </c>
      <c r="AI4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2" s="46">
        <f>AH422-Table7205[[#This Row],[Column 332]]</f>
        <v/>
      </c>
      <c r="AK422" s="59" t="n"/>
      <c r="AL422" s="41" t="n"/>
      <c r="AM422" s="49" t="n">
        <v>0.5</v>
      </c>
      <c r="AN422" s="46">
        <f>IF(Table7205[[#This Row],[Column 35]]&gt;0,Table7205[[#This Row],[Column 35]]*Table7205[[#This Row],[Column 38]],0)</f>
        <v/>
      </c>
      <c r="AO422" s="59" t="n"/>
      <c r="AP422" s="82">
        <f>SUM(AN422-AO422)</f>
        <v/>
      </c>
    </row>
    <row r="423">
      <c r="A423" s="41" t="n"/>
      <c r="B423" s="58" t="n"/>
      <c r="C423" s="41" t="n"/>
      <c r="D423" s="41" t="n"/>
      <c r="E423" s="41" t="n"/>
      <c r="F423" s="41" t="n"/>
      <c r="G423" s="41" t="n"/>
      <c r="H423" s="41" t="n"/>
      <c r="I423" s="41" t="n"/>
      <c r="J423" s="41" t="n"/>
      <c r="K423" s="41" t="n"/>
      <c r="L423" s="339" t="n"/>
      <c r="M423" s="41" t="n"/>
      <c r="N423" s="41" t="n"/>
      <c r="O423" s="41" t="n"/>
      <c r="P423" s="41" t="n"/>
      <c r="Q423" s="41" t="n"/>
      <c r="R423" s="43" t="n"/>
      <c r="S423" s="41" t="n"/>
      <c r="T423" s="41" t="n"/>
      <c r="U423" s="59" t="n"/>
      <c r="V423" s="41" t="n"/>
      <c r="W423" s="41" t="n"/>
      <c r="X423" s="41" t="n"/>
      <c r="Y423" s="41" t="n"/>
      <c r="Z423" s="41" t="n"/>
      <c r="AA423" s="41" t="n"/>
      <c r="AB423" s="41" t="n"/>
      <c r="AC423" s="41" t="n"/>
      <c r="AD423" s="41" t="n"/>
      <c r="AE423" s="41" t="n"/>
      <c r="AF423" s="46">
        <f>AD423-AE423</f>
        <v/>
      </c>
      <c r="AG423" s="59" t="n"/>
      <c r="AH423" s="46">
        <f>U423-AG423</f>
        <v/>
      </c>
      <c r="AI4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3" s="46">
        <f>AH423-Table7205[[#This Row],[Column 332]]</f>
        <v/>
      </c>
      <c r="AK423" s="59" t="n"/>
      <c r="AL423" s="41" t="n"/>
      <c r="AM423" s="49" t="n">
        <v>0.5</v>
      </c>
      <c r="AN423" s="46">
        <f>IF(Table7205[[#This Row],[Column 35]]&gt;0,Table7205[[#This Row],[Column 35]]*Table7205[[#This Row],[Column 38]],0)</f>
        <v/>
      </c>
      <c r="AO423" s="59" t="n"/>
      <c r="AP423" s="82">
        <f>SUM(AN423-AO423)</f>
        <v/>
      </c>
    </row>
    <row r="424">
      <c r="A424" s="41" t="n"/>
      <c r="B424" s="58" t="n"/>
      <c r="C424" s="41" t="n"/>
      <c r="D424" s="41" t="n"/>
      <c r="E424" s="41" t="n"/>
      <c r="F424" s="41" t="n"/>
      <c r="G424" s="41" t="n"/>
      <c r="H424" s="41" t="n"/>
      <c r="I424" s="41" t="n"/>
      <c r="J424" s="41" t="n"/>
      <c r="K424" s="41" t="n"/>
      <c r="L424" s="339" t="n"/>
      <c r="M424" s="41" t="n"/>
      <c r="N424" s="41" t="n"/>
      <c r="O424" s="41" t="n"/>
      <c r="P424" s="41" t="n"/>
      <c r="Q424" s="41" t="n"/>
      <c r="R424" s="43" t="n"/>
      <c r="S424" s="41" t="n"/>
      <c r="T424" s="41" t="n"/>
      <c r="U424" s="59" t="n"/>
      <c r="V424" s="41" t="n"/>
      <c r="W424" s="41" t="n"/>
      <c r="X424" s="41" t="n"/>
      <c r="Y424" s="41" t="n"/>
      <c r="Z424" s="41" t="n"/>
      <c r="AA424" s="41" t="n"/>
      <c r="AB424" s="41" t="n"/>
      <c r="AC424" s="41" t="n"/>
      <c r="AD424" s="41" t="n"/>
      <c r="AE424" s="41" t="n"/>
      <c r="AF424" s="46">
        <f>AD424-AE424</f>
        <v/>
      </c>
      <c r="AG424" s="59" t="n"/>
      <c r="AH424" s="46">
        <f>U424-AG424</f>
        <v/>
      </c>
      <c r="AI4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4" s="46">
        <f>AH424-Table7205[[#This Row],[Column 332]]</f>
        <v/>
      </c>
      <c r="AK424" s="59" t="n"/>
      <c r="AL424" s="41" t="n"/>
      <c r="AM424" s="49" t="n">
        <v>0.5</v>
      </c>
      <c r="AN424" s="46">
        <f>IF(Table7205[[#This Row],[Column 35]]&gt;0,Table7205[[#This Row],[Column 35]]*Table7205[[#This Row],[Column 38]],0)</f>
        <v/>
      </c>
      <c r="AO424" s="59" t="n"/>
      <c r="AP424" s="82">
        <f>SUM(AN424-AO424)</f>
        <v/>
      </c>
    </row>
    <row r="425">
      <c r="A425" s="41" t="n"/>
      <c r="B425" s="58" t="n"/>
      <c r="C425" s="41" t="n"/>
      <c r="D425" s="41" t="n"/>
      <c r="E425" s="41" t="n"/>
      <c r="F425" s="41" t="n"/>
      <c r="G425" s="41" t="n"/>
      <c r="H425" s="41" t="n"/>
      <c r="I425" s="41" t="n"/>
      <c r="J425" s="41" t="n"/>
      <c r="K425" s="41" t="n"/>
      <c r="L425" s="339" t="n"/>
      <c r="M425" s="41" t="n"/>
      <c r="N425" s="41" t="n"/>
      <c r="O425" s="41" t="n"/>
      <c r="P425" s="41" t="n"/>
      <c r="Q425" s="41" t="n"/>
      <c r="R425" s="43" t="n"/>
      <c r="S425" s="41" t="n"/>
      <c r="T425" s="41" t="n"/>
      <c r="U425" s="59" t="n"/>
      <c r="V425" s="41" t="n"/>
      <c r="W425" s="41" t="n"/>
      <c r="X425" s="41" t="n"/>
      <c r="Y425" s="41" t="n"/>
      <c r="Z425" s="41" t="n"/>
      <c r="AA425" s="41" t="n"/>
      <c r="AB425" s="41" t="n"/>
      <c r="AC425" s="41" t="n"/>
      <c r="AD425" s="41" t="n"/>
      <c r="AE425" s="41" t="n"/>
      <c r="AF425" s="46">
        <f>AD425-AE425</f>
        <v/>
      </c>
      <c r="AG425" s="59" t="n"/>
      <c r="AH425" s="46">
        <f>U425-AG425</f>
        <v/>
      </c>
      <c r="AI4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5" s="46">
        <f>AH425-Table7205[[#This Row],[Column 332]]</f>
        <v/>
      </c>
      <c r="AK425" s="59" t="n"/>
      <c r="AL425" s="41" t="n"/>
      <c r="AM425" s="49" t="n">
        <v>0.5</v>
      </c>
      <c r="AN425" s="46">
        <f>IF(Table7205[[#This Row],[Column 35]]&gt;0,Table7205[[#This Row],[Column 35]]*Table7205[[#This Row],[Column 38]],0)</f>
        <v/>
      </c>
      <c r="AO425" s="59" t="n"/>
      <c r="AP425" s="82">
        <f>SUM(AN425-AO425)</f>
        <v/>
      </c>
    </row>
    <row r="426">
      <c r="A426" s="41" t="n"/>
      <c r="B426" s="58" t="n"/>
      <c r="C426" s="41" t="n"/>
      <c r="D426" s="41" t="n"/>
      <c r="E426" s="41" t="n"/>
      <c r="F426" s="41" t="n"/>
      <c r="G426" s="41" t="n"/>
      <c r="H426" s="41" t="n"/>
      <c r="I426" s="41" t="n"/>
      <c r="J426" s="41" t="n"/>
      <c r="K426" s="41" t="n"/>
      <c r="L426" s="339" t="n"/>
      <c r="M426" s="41" t="n"/>
      <c r="N426" s="41" t="n"/>
      <c r="O426" s="41" t="n"/>
      <c r="P426" s="41" t="n"/>
      <c r="Q426" s="41" t="n"/>
      <c r="R426" s="43" t="n"/>
      <c r="S426" s="41" t="n"/>
      <c r="T426" s="41" t="n"/>
      <c r="U426" s="59" t="n"/>
      <c r="V426" s="41" t="n"/>
      <c r="W426" s="41" t="n"/>
      <c r="X426" s="41" t="n"/>
      <c r="Y426" s="41" t="n"/>
      <c r="Z426" s="41" t="n"/>
      <c r="AA426" s="41" t="n"/>
      <c r="AB426" s="41" t="n"/>
      <c r="AC426" s="41" t="n"/>
      <c r="AD426" s="41" t="n"/>
      <c r="AE426" s="41" t="n"/>
      <c r="AF426" s="46">
        <f>AD426-AE426</f>
        <v/>
      </c>
      <c r="AG426" s="59" t="n"/>
      <c r="AH426" s="46">
        <f>U426-AG426</f>
        <v/>
      </c>
      <c r="AI4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6" s="46">
        <f>AH426-Table7205[[#This Row],[Column 332]]</f>
        <v/>
      </c>
      <c r="AK426" s="59" t="n"/>
      <c r="AL426" s="41" t="n"/>
      <c r="AM426" s="49" t="n">
        <v>0.5</v>
      </c>
      <c r="AN426" s="46">
        <f>IF(Table7205[[#This Row],[Column 35]]&gt;0,Table7205[[#This Row],[Column 35]]*Table7205[[#This Row],[Column 38]],0)</f>
        <v/>
      </c>
      <c r="AO426" s="59" t="n"/>
      <c r="AP426" s="82">
        <f>SUM(AN426-AO426)</f>
        <v/>
      </c>
    </row>
    <row r="427">
      <c r="A427" s="41" t="n"/>
      <c r="B427" s="58" t="n"/>
      <c r="C427" s="41" t="n"/>
      <c r="D427" s="41" t="n"/>
      <c r="E427" s="41" t="n"/>
      <c r="F427" s="41" t="n"/>
      <c r="G427" s="41" t="n"/>
      <c r="H427" s="41" t="n"/>
      <c r="I427" s="41" t="n"/>
      <c r="J427" s="41" t="n"/>
      <c r="K427" s="41" t="n"/>
      <c r="L427" s="339" t="n"/>
      <c r="M427" s="41" t="n"/>
      <c r="N427" s="41" t="n"/>
      <c r="O427" s="41" t="n"/>
      <c r="P427" s="41" t="n"/>
      <c r="Q427" s="41" t="n"/>
      <c r="R427" s="43" t="n"/>
      <c r="S427" s="41" t="n"/>
      <c r="T427" s="41" t="n"/>
      <c r="U427" s="59" t="n"/>
      <c r="V427" s="41" t="n"/>
      <c r="W427" s="41" t="n"/>
      <c r="X427" s="41" t="n"/>
      <c r="Y427" s="41" t="n"/>
      <c r="Z427" s="41" t="n"/>
      <c r="AA427" s="41" t="n"/>
      <c r="AB427" s="41" t="n"/>
      <c r="AC427" s="41" t="n"/>
      <c r="AD427" s="41" t="n"/>
      <c r="AE427" s="41" t="n"/>
      <c r="AF427" s="46">
        <f>AD427-AE427</f>
        <v/>
      </c>
      <c r="AG427" s="59" t="n"/>
      <c r="AH427" s="46">
        <f>U427-AG427</f>
        <v/>
      </c>
      <c r="AI4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7" s="46">
        <f>AH427-Table7205[[#This Row],[Column 332]]</f>
        <v/>
      </c>
      <c r="AK427" s="59" t="n"/>
      <c r="AL427" s="41" t="n"/>
      <c r="AM427" s="49" t="n">
        <v>0.5</v>
      </c>
      <c r="AN427" s="46">
        <f>IF(Table7205[[#This Row],[Column 35]]&gt;0,Table7205[[#This Row],[Column 35]]*Table7205[[#This Row],[Column 38]],0)</f>
        <v/>
      </c>
      <c r="AO427" s="59" t="n"/>
      <c r="AP427" s="82">
        <f>SUM(AN427-AO427)</f>
        <v/>
      </c>
    </row>
    <row r="428">
      <c r="A428" s="41" t="n"/>
      <c r="B428" s="58" t="n"/>
      <c r="C428" s="41" t="n"/>
      <c r="D428" s="41" t="n"/>
      <c r="E428" s="41" t="n"/>
      <c r="F428" s="41" t="n"/>
      <c r="G428" s="41" t="n"/>
      <c r="H428" s="41" t="n"/>
      <c r="I428" s="41" t="n"/>
      <c r="J428" s="41" t="n"/>
      <c r="K428" s="41" t="n"/>
      <c r="L428" s="339" t="n"/>
      <c r="M428" s="41" t="n"/>
      <c r="N428" s="41" t="n"/>
      <c r="O428" s="41" t="n"/>
      <c r="P428" s="41" t="n"/>
      <c r="Q428" s="41" t="n"/>
      <c r="R428" s="43" t="n"/>
      <c r="S428" s="41" t="n"/>
      <c r="T428" s="41" t="n"/>
      <c r="U428" s="59" t="n"/>
      <c r="V428" s="41" t="n"/>
      <c r="W428" s="41" t="n"/>
      <c r="X428" s="41" t="n"/>
      <c r="Y428" s="41" t="n"/>
      <c r="Z428" s="41" t="n"/>
      <c r="AA428" s="41" t="n"/>
      <c r="AB428" s="41" t="n"/>
      <c r="AC428" s="41" t="n"/>
      <c r="AD428" s="41" t="n"/>
      <c r="AE428" s="41" t="n"/>
      <c r="AF428" s="46">
        <f>AD428-AE428</f>
        <v/>
      </c>
      <c r="AG428" s="59" t="n"/>
      <c r="AH428" s="46">
        <f>U428-AG428</f>
        <v/>
      </c>
      <c r="AI4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8" s="46">
        <f>AH428-Table7205[[#This Row],[Column 332]]</f>
        <v/>
      </c>
      <c r="AK428" s="59" t="n"/>
      <c r="AL428" s="41" t="n"/>
      <c r="AM428" s="49" t="n">
        <v>0.5</v>
      </c>
      <c r="AN428" s="46">
        <f>IF(Table7205[[#This Row],[Column 35]]&gt;0,Table7205[[#This Row],[Column 35]]*Table7205[[#This Row],[Column 38]],0)</f>
        <v/>
      </c>
      <c r="AO428" s="59" t="n"/>
      <c r="AP428" s="82">
        <f>SUM(AN428-AO428)</f>
        <v/>
      </c>
    </row>
    <row r="429">
      <c r="A429" s="41" t="n"/>
      <c r="B429" s="58" t="n"/>
      <c r="C429" s="41" t="n"/>
      <c r="D429" s="41" t="n"/>
      <c r="E429" s="41" t="n"/>
      <c r="F429" s="41" t="n"/>
      <c r="G429" s="41" t="n"/>
      <c r="H429" s="41" t="n"/>
      <c r="I429" s="41" t="n"/>
      <c r="J429" s="41" t="n"/>
      <c r="K429" s="41" t="n"/>
      <c r="L429" s="339" t="n"/>
      <c r="M429" s="41" t="n"/>
      <c r="N429" s="41" t="n"/>
      <c r="O429" s="41" t="n"/>
      <c r="P429" s="41" t="n"/>
      <c r="Q429" s="41" t="n"/>
      <c r="R429" s="43" t="n"/>
      <c r="S429" s="41" t="n"/>
      <c r="T429" s="41" t="n"/>
      <c r="U429" s="59" t="n"/>
      <c r="V429" s="41" t="n"/>
      <c r="W429" s="41" t="n"/>
      <c r="X429" s="41" t="n"/>
      <c r="Y429" s="41" t="n"/>
      <c r="Z429" s="41" t="n"/>
      <c r="AA429" s="41" t="n"/>
      <c r="AB429" s="41" t="n"/>
      <c r="AC429" s="41" t="n"/>
      <c r="AD429" s="41" t="n"/>
      <c r="AE429" s="41" t="n"/>
      <c r="AF429" s="46">
        <f>AD429-AE429</f>
        <v/>
      </c>
      <c r="AG429" s="59" t="n"/>
      <c r="AH429" s="46">
        <f>U429-AG429</f>
        <v/>
      </c>
      <c r="AI4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29" s="46">
        <f>AH429-Table7205[[#This Row],[Column 332]]</f>
        <v/>
      </c>
      <c r="AK429" s="59" t="n"/>
      <c r="AL429" s="41" t="n"/>
      <c r="AM429" s="49" t="n">
        <v>0.5</v>
      </c>
      <c r="AN429" s="46">
        <f>IF(Table7205[[#This Row],[Column 35]]&gt;0,Table7205[[#This Row],[Column 35]]*Table7205[[#This Row],[Column 38]],0)</f>
        <v/>
      </c>
      <c r="AO429" s="59" t="n"/>
      <c r="AP429" s="82">
        <f>SUM(AN429-AO429)</f>
        <v/>
      </c>
    </row>
    <row r="430">
      <c r="A430" s="41" t="n"/>
      <c r="B430" s="58" t="n"/>
      <c r="C430" s="41" t="n"/>
      <c r="D430" s="41" t="n"/>
      <c r="E430" s="41" t="n"/>
      <c r="F430" s="41" t="n"/>
      <c r="G430" s="41" t="n"/>
      <c r="H430" s="41" t="n"/>
      <c r="I430" s="41" t="n"/>
      <c r="J430" s="41" t="n"/>
      <c r="K430" s="41" t="n"/>
      <c r="L430" s="339" t="n"/>
      <c r="M430" s="41" t="n"/>
      <c r="N430" s="41" t="n"/>
      <c r="O430" s="41" t="n"/>
      <c r="P430" s="41" t="n"/>
      <c r="Q430" s="41" t="n"/>
      <c r="R430" s="43" t="n"/>
      <c r="S430" s="41" t="n"/>
      <c r="T430" s="41" t="n"/>
      <c r="U430" s="59" t="n"/>
      <c r="V430" s="41" t="n"/>
      <c r="W430" s="41" t="n"/>
      <c r="X430" s="41" t="n"/>
      <c r="Y430" s="41" t="n"/>
      <c r="Z430" s="41" t="n"/>
      <c r="AA430" s="41" t="n"/>
      <c r="AB430" s="41" t="n"/>
      <c r="AC430" s="41" t="n"/>
      <c r="AD430" s="41" t="n"/>
      <c r="AE430" s="41" t="n"/>
      <c r="AF430" s="46">
        <f>AD430-AE430</f>
        <v/>
      </c>
      <c r="AG430" s="59" t="n"/>
      <c r="AH430" s="46">
        <f>U430-AG430</f>
        <v/>
      </c>
      <c r="AI4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0" s="46">
        <f>AH430-Table7205[[#This Row],[Column 332]]</f>
        <v/>
      </c>
      <c r="AK430" s="59" t="n"/>
      <c r="AL430" s="41" t="n"/>
      <c r="AM430" s="49" t="n">
        <v>0.5</v>
      </c>
      <c r="AN430" s="46">
        <f>IF(Table7205[[#This Row],[Column 35]]&gt;0,Table7205[[#This Row],[Column 35]]*Table7205[[#This Row],[Column 38]],0)</f>
        <v/>
      </c>
      <c r="AO430" s="59" t="n"/>
      <c r="AP430" s="82">
        <f>SUM(AN430-AO430)</f>
        <v/>
      </c>
    </row>
    <row r="431">
      <c r="A431" s="41" t="n"/>
      <c r="B431" s="58" t="n"/>
      <c r="C431" s="41" t="n"/>
      <c r="D431" s="41" t="n"/>
      <c r="E431" s="41" t="n"/>
      <c r="F431" s="41" t="n"/>
      <c r="G431" s="41" t="n"/>
      <c r="H431" s="41" t="n"/>
      <c r="I431" s="41" t="n"/>
      <c r="J431" s="41" t="n"/>
      <c r="K431" s="41" t="n"/>
      <c r="L431" s="339" t="n"/>
      <c r="M431" s="41" t="n"/>
      <c r="N431" s="41" t="n"/>
      <c r="O431" s="41" t="n"/>
      <c r="P431" s="41" t="n"/>
      <c r="Q431" s="41" t="n"/>
      <c r="R431" s="43" t="n"/>
      <c r="S431" s="41" t="n"/>
      <c r="T431" s="41" t="n"/>
      <c r="U431" s="59" t="n"/>
      <c r="V431" s="41" t="n"/>
      <c r="W431" s="41" t="n"/>
      <c r="X431" s="41" t="n"/>
      <c r="Y431" s="41" t="n"/>
      <c r="Z431" s="41" t="n"/>
      <c r="AA431" s="41" t="n"/>
      <c r="AB431" s="41" t="n"/>
      <c r="AC431" s="41" t="n"/>
      <c r="AD431" s="41" t="n"/>
      <c r="AE431" s="41" t="n"/>
      <c r="AF431" s="46">
        <f>AD431-AE431</f>
        <v/>
      </c>
      <c r="AG431" s="59" t="n"/>
      <c r="AH431" s="46">
        <f>U431-AG431</f>
        <v/>
      </c>
      <c r="AI4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1" s="46">
        <f>AH431-Table7205[[#This Row],[Column 332]]</f>
        <v/>
      </c>
      <c r="AK431" s="59" t="n"/>
      <c r="AL431" s="41" t="n"/>
      <c r="AM431" s="49" t="n">
        <v>0.5</v>
      </c>
      <c r="AN431" s="46">
        <f>IF(Table7205[[#This Row],[Column 35]]&gt;0,Table7205[[#This Row],[Column 35]]*Table7205[[#This Row],[Column 38]],0)</f>
        <v/>
      </c>
      <c r="AO431" s="59" t="n"/>
      <c r="AP431" s="82">
        <f>SUM(AN431-AO431)</f>
        <v/>
      </c>
    </row>
    <row r="432">
      <c r="A432" s="41" t="n"/>
      <c r="B432" s="58" t="n"/>
      <c r="C432" s="41" t="n"/>
      <c r="D432" s="41" t="n"/>
      <c r="E432" s="41" t="n"/>
      <c r="F432" s="41" t="n"/>
      <c r="G432" s="41" t="n"/>
      <c r="H432" s="41" t="n"/>
      <c r="I432" s="41" t="n"/>
      <c r="J432" s="41" t="n"/>
      <c r="K432" s="41" t="n"/>
      <c r="L432" s="339" t="n"/>
      <c r="M432" s="41" t="n"/>
      <c r="N432" s="41" t="n"/>
      <c r="O432" s="41" t="n"/>
      <c r="P432" s="41" t="n"/>
      <c r="Q432" s="41" t="n"/>
      <c r="R432" s="43" t="n"/>
      <c r="S432" s="41" t="n"/>
      <c r="T432" s="41" t="n"/>
      <c r="U432" s="59" t="n"/>
      <c r="V432" s="41" t="n"/>
      <c r="W432" s="41" t="n"/>
      <c r="X432" s="41" t="n"/>
      <c r="Y432" s="41" t="n"/>
      <c r="Z432" s="41" t="n"/>
      <c r="AA432" s="41" t="n"/>
      <c r="AB432" s="41" t="n"/>
      <c r="AC432" s="41" t="n"/>
      <c r="AD432" s="41" t="n"/>
      <c r="AE432" s="41" t="n"/>
      <c r="AF432" s="46">
        <f>AD432-AE432</f>
        <v/>
      </c>
      <c r="AG432" s="59" t="n"/>
      <c r="AH432" s="46">
        <f>U432-AG432</f>
        <v/>
      </c>
      <c r="AI4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2" s="46">
        <f>AH432-Table7205[[#This Row],[Column 332]]</f>
        <v/>
      </c>
      <c r="AK432" s="59" t="n"/>
      <c r="AL432" s="41" t="n"/>
      <c r="AM432" s="49" t="n">
        <v>0.5</v>
      </c>
      <c r="AN432" s="46">
        <f>IF(Table7205[[#This Row],[Column 35]]&gt;0,Table7205[[#This Row],[Column 35]]*Table7205[[#This Row],[Column 38]],0)</f>
        <v/>
      </c>
      <c r="AO432" s="59" t="n"/>
      <c r="AP432" s="82">
        <f>SUM(AN432-AO432)</f>
        <v/>
      </c>
    </row>
    <row r="433">
      <c r="A433" s="41" t="n"/>
      <c r="B433" s="58" t="n"/>
      <c r="C433" s="41" t="n"/>
      <c r="D433" s="41" t="n"/>
      <c r="E433" s="41" t="n"/>
      <c r="F433" s="41" t="n"/>
      <c r="G433" s="41" t="n"/>
      <c r="H433" s="41" t="n"/>
      <c r="I433" s="41" t="n"/>
      <c r="J433" s="41" t="n"/>
      <c r="K433" s="41" t="n"/>
      <c r="L433" s="339" t="n"/>
      <c r="M433" s="41" t="n"/>
      <c r="N433" s="41" t="n"/>
      <c r="O433" s="41" t="n"/>
      <c r="P433" s="41" t="n"/>
      <c r="Q433" s="41" t="n"/>
      <c r="R433" s="43" t="n"/>
      <c r="S433" s="41" t="n"/>
      <c r="T433" s="41" t="n"/>
      <c r="U433" s="59" t="n"/>
      <c r="V433" s="41" t="n"/>
      <c r="W433" s="41" t="n"/>
      <c r="X433" s="41" t="n"/>
      <c r="Y433" s="41" t="n"/>
      <c r="Z433" s="41" t="n"/>
      <c r="AA433" s="41" t="n"/>
      <c r="AB433" s="41" t="n"/>
      <c r="AC433" s="41" t="n"/>
      <c r="AD433" s="41" t="n"/>
      <c r="AE433" s="41" t="n"/>
      <c r="AF433" s="46">
        <f>AD433-AE433</f>
        <v/>
      </c>
      <c r="AG433" s="59" t="n"/>
      <c r="AH433" s="46">
        <f>U433-AG433</f>
        <v/>
      </c>
      <c r="AI4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3" s="46">
        <f>AH433-Table7205[[#This Row],[Column 332]]</f>
        <v/>
      </c>
      <c r="AK433" s="59" t="n"/>
      <c r="AL433" s="41" t="n"/>
      <c r="AM433" s="49" t="n">
        <v>0.5</v>
      </c>
      <c r="AN433" s="46">
        <f>IF(Table7205[[#This Row],[Column 35]]&gt;0,Table7205[[#This Row],[Column 35]]*Table7205[[#This Row],[Column 38]],0)</f>
        <v/>
      </c>
      <c r="AO433" s="59" t="n"/>
      <c r="AP433" s="82">
        <f>SUM(AN433-AO433)</f>
        <v/>
      </c>
    </row>
    <row r="434">
      <c r="A434" s="41" t="n"/>
      <c r="B434" s="58" t="n"/>
      <c r="C434" s="41" t="n"/>
      <c r="D434" s="41" t="n"/>
      <c r="E434" s="41" t="n"/>
      <c r="F434" s="41" t="n"/>
      <c r="G434" s="41" t="n"/>
      <c r="H434" s="41" t="n"/>
      <c r="I434" s="41" t="n"/>
      <c r="J434" s="41" t="n"/>
      <c r="K434" s="41" t="n"/>
      <c r="L434" s="339" t="n"/>
      <c r="M434" s="41" t="n"/>
      <c r="N434" s="41" t="n"/>
      <c r="O434" s="41" t="n"/>
      <c r="P434" s="41" t="n"/>
      <c r="Q434" s="41" t="n"/>
      <c r="R434" s="43" t="n"/>
      <c r="S434" s="41" t="n"/>
      <c r="T434" s="41" t="n"/>
      <c r="U434" s="59" t="n"/>
      <c r="V434" s="41" t="n"/>
      <c r="W434" s="41" t="n"/>
      <c r="X434" s="41" t="n"/>
      <c r="Y434" s="41" t="n"/>
      <c r="Z434" s="41" t="n"/>
      <c r="AA434" s="41" t="n"/>
      <c r="AB434" s="41" t="n"/>
      <c r="AC434" s="41" t="n"/>
      <c r="AD434" s="41" t="n"/>
      <c r="AE434" s="41" t="n"/>
      <c r="AF434" s="46">
        <f>AD434-AE434</f>
        <v/>
      </c>
      <c r="AG434" s="59" t="n"/>
      <c r="AH434" s="46">
        <f>U434-AG434</f>
        <v/>
      </c>
      <c r="AI4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4" s="46">
        <f>AH434-Table7205[[#This Row],[Column 332]]</f>
        <v/>
      </c>
      <c r="AK434" s="59" t="n"/>
      <c r="AL434" s="41" t="n"/>
      <c r="AM434" s="49" t="n">
        <v>0.5</v>
      </c>
      <c r="AN434" s="46">
        <f>IF(Table7205[[#This Row],[Column 35]]&gt;0,Table7205[[#This Row],[Column 35]]*Table7205[[#This Row],[Column 38]],0)</f>
        <v/>
      </c>
      <c r="AO434" s="59" t="n"/>
      <c r="AP434" s="82">
        <f>SUM(AN434-AO434)</f>
        <v/>
      </c>
    </row>
    <row r="435">
      <c r="A435" s="41" t="n"/>
      <c r="B435" s="58" t="n"/>
      <c r="C435" s="41" t="n"/>
      <c r="D435" s="41" t="n"/>
      <c r="E435" s="41" t="n"/>
      <c r="F435" s="41" t="n"/>
      <c r="G435" s="41" t="n"/>
      <c r="H435" s="41" t="n"/>
      <c r="I435" s="41" t="n"/>
      <c r="J435" s="41" t="n"/>
      <c r="K435" s="41" t="n"/>
      <c r="L435" s="339" t="n"/>
      <c r="M435" s="41" t="n"/>
      <c r="N435" s="41" t="n"/>
      <c r="O435" s="41" t="n"/>
      <c r="P435" s="41" t="n"/>
      <c r="Q435" s="41" t="n"/>
      <c r="R435" s="43" t="n"/>
      <c r="S435" s="41" t="n"/>
      <c r="T435" s="41" t="n"/>
      <c r="U435" s="59" t="n"/>
      <c r="V435" s="41" t="n"/>
      <c r="W435" s="41" t="n"/>
      <c r="X435" s="41" t="n"/>
      <c r="Y435" s="41" t="n"/>
      <c r="Z435" s="41" t="n"/>
      <c r="AA435" s="41" t="n"/>
      <c r="AB435" s="41" t="n"/>
      <c r="AC435" s="41" t="n"/>
      <c r="AD435" s="41" t="n"/>
      <c r="AE435" s="41" t="n"/>
      <c r="AF435" s="46">
        <f>AD435-AE435</f>
        <v/>
      </c>
      <c r="AG435" s="59" t="n"/>
      <c r="AH435" s="46">
        <f>U435-AG435</f>
        <v/>
      </c>
      <c r="AI4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5" s="46">
        <f>AH435-Table7205[[#This Row],[Column 332]]</f>
        <v/>
      </c>
      <c r="AK435" s="59" t="n"/>
      <c r="AL435" s="41" t="n"/>
      <c r="AM435" s="49" t="n">
        <v>0.5</v>
      </c>
      <c r="AN435" s="46">
        <f>IF(Table7205[[#This Row],[Column 35]]&gt;0,Table7205[[#This Row],[Column 35]]*Table7205[[#This Row],[Column 38]],0)</f>
        <v/>
      </c>
      <c r="AO435" s="59" t="n"/>
      <c r="AP435" s="82">
        <f>SUM(AN435-AO435)</f>
        <v/>
      </c>
    </row>
    <row r="436">
      <c r="A436" s="41" t="n"/>
      <c r="B436" s="58" t="n"/>
      <c r="C436" s="41" t="n"/>
      <c r="D436" s="41" t="n"/>
      <c r="E436" s="41" t="n"/>
      <c r="F436" s="41" t="n"/>
      <c r="G436" s="41" t="n"/>
      <c r="H436" s="41" t="n"/>
      <c r="I436" s="41" t="n"/>
      <c r="J436" s="41" t="n"/>
      <c r="K436" s="41" t="n"/>
      <c r="L436" s="339" t="n"/>
      <c r="M436" s="41" t="n"/>
      <c r="N436" s="41" t="n"/>
      <c r="O436" s="41" t="n"/>
      <c r="P436" s="41" t="n"/>
      <c r="Q436" s="41" t="n"/>
      <c r="R436" s="43" t="n"/>
      <c r="S436" s="41" t="n"/>
      <c r="T436" s="41" t="n"/>
      <c r="U436" s="59" t="n"/>
      <c r="V436" s="41" t="n"/>
      <c r="W436" s="41" t="n"/>
      <c r="X436" s="41" t="n"/>
      <c r="Y436" s="41" t="n"/>
      <c r="Z436" s="41" t="n"/>
      <c r="AA436" s="41" t="n"/>
      <c r="AB436" s="41" t="n"/>
      <c r="AC436" s="41" t="n"/>
      <c r="AD436" s="41" t="n"/>
      <c r="AE436" s="41" t="n"/>
      <c r="AF436" s="46">
        <f>AD436-AE436</f>
        <v/>
      </c>
      <c r="AG436" s="59" t="n"/>
      <c r="AH436" s="46">
        <f>U436-AG436</f>
        <v/>
      </c>
      <c r="AI4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6" s="46">
        <f>AH436-Table7205[[#This Row],[Column 332]]</f>
        <v/>
      </c>
      <c r="AK436" s="59" t="n"/>
      <c r="AL436" s="41" t="n"/>
      <c r="AM436" s="49" t="n">
        <v>0.5</v>
      </c>
      <c r="AN436" s="46">
        <f>IF(Table7205[[#This Row],[Column 35]]&gt;0,Table7205[[#This Row],[Column 35]]*Table7205[[#This Row],[Column 38]],0)</f>
        <v/>
      </c>
      <c r="AO436" s="59" t="n"/>
      <c r="AP436" s="82">
        <f>SUM(AN436-AO436)</f>
        <v/>
      </c>
    </row>
    <row r="437">
      <c r="A437" s="41" t="n"/>
      <c r="B437" s="58" t="n"/>
      <c r="C437" s="41" t="n"/>
      <c r="D437" s="41" t="n"/>
      <c r="E437" s="41" t="n"/>
      <c r="F437" s="41" t="n"/>
      <c r="G437" s="41" t="n"/>
      <c r="H437" s="41" t="n"/>
      <c r="I437" s="41" t="n"/>
      <c r="J437" s="41" t="n"/>
      <c r="K437" s="41" t="n"/>
      <c r="L437" s="339" t="n"/>
      <c r="M437" s="41" t="n"/>
      <c r="N437" s="41" t="n"/>
      <c r="O437" s="41" t="n"/>
      <c r="P437" s="41" t="n"/>
      <c r="Q437" s="41" t="n"/>
      <c r="R437" s="43" t="n"/>
      <c r="S437" s="41" t="n"/>
      <c r="T437" s="41" t="n"/>
      <c r="U437" s="59" t="n"/>
      <c r="V437" s="41" t="n"/>
      <c r="W437" s="41" t="n"/>
      <c r="X437" s="41" t="n"/>
      <c r="Y437" s="41" t="n"/>
      <c r="Z437" s="41" t="n"/>
      <c r="AA437" s="41" t="n"/>
      <c r="AB437" s="41" t="n"/>
      <c r="AC437" s="41" t="n"/>
      <c r="AD437" s="41" t="n"/>
      <c r="AE437" s="41" t="n"/>
      <c r="AF437" s="46">
        <f>AD437-AE437</f>
        <v/>
      </c>
      <c r="AG437" s="59" t="n"/>
      <c r="AH437" s="46">
        <f>U437-AG437</f>
        <v/>
      </c>
      <c r="AI4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7" s="46">
        <f>AH437-Table7205[[#This Row],[Column 332]]</f>
        <v/>
      </c>
      <c r="AK437" s="59" t="n"/>
      <c r="AL437" s="41" t="n"/>
      <c r="AM437" s="49" t="n">
        <v>0.5</v>
      </c>
      <c r="AN437" s="46">
        <f>IF(Table7205[[#This Row],[Column 35]]&gt;0,Table7205[[#This Row],[Column 35]]*Table7205[[#This Row],[Column 38]],0)</f>
        <v/>
      </c>
      <c r="AO437" s="59" t="n"/>
      <c r="AP437" s="82">
        <f>SUM(AN437-AO437)</f>
        <v/>
      </c>
    </row>
    <row r="438">
      <c r="A438" s="41" t="n"/>
      <c r="B438" s="58" t="n"/>
      <c r="C438" s="41" t="n"/>
      <c r="D438" s="41" t="n"/>
      <c r="E438" s="41" t="n"/>
      <c r="F438" s="41" t="n"/>
      <c r="G438" s="41" t="n"/>
      <c r="H438" s="41" t="n"/>
      <c r="I438" s="41" t="n"/>
      <c r="J438" s="41" t="n"/>
      <c r="K438" s="41" t="n"/>
      <c r="L438" s="339" t="n"/>
      <c r="M438" s="41" t="n"/>
      <c r="N438" s="41" t="n"/>
      <c r="O438" s="41" t="n"/>
      <c r="P438" s="41" t="n"/>
      <c r="Q438" s="41" t="n"/>
      <c r="R438" s="43" t="n"/>
      <c r="S438" s="41" t="n"/>
      <c r="T438" s="41" t="n"/>
      <c r="U438" s="59" t="n"/>
      <c r="V438" s="41" t="n"/>
      <c r="W438" s="41" t="n"/>
      <c r="X438" s="41" t="n"/>
      <c r="Y438" s="41" t="n"/>
      <c r="Z438" s="41" t="n"/>
      <c r="AA438" s="41" t="n"/>
      <c r="AB438" s="41" t="n"/>
      <c r="AC438" s="41" t="n"/>
      <c r="AD438" s="41" t="n"/>
      <c r="AE438" s="41" t="n"/>
      <c r="AF438" s="46">
        <f>AD438-AE438</f>
        <v/>
      </c>
      <c r="AG438" s="59" t="n"/>
      <c r="AH438" s="46">
        <f>U438-AG438</f>
        <v/>
      </c>
      <c r="AI4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8" s="46">
        <f>AH438-Table7205[[#This Row],[Column 332]]</f>
        <v/>
      </c>
      <c r="AK438" s="59" t="n"/>
      <c r="AL438" s="41" t="n"/>
      <c r="AM438" s="49" t="n">
        <v>0.5</v>
      </c>
      <c r="AN438" s="46">
        <f>IF(Table7205[[#This Row],[Column 35]]&gt;0,Table7205[[#This Row],[Column 35]]*Table7205[[#This Row],[Column 38]],0)</f>
        <v/>
      </c>
      <c r="AO438" s="59" t="n"/>
      <c r="AP438" s="82">
        <f>SUM(AN438-AO438)</f>
        <v/>
      </c>
    </row>
    <row r="439">
      <c r="A439" s="41" t="n"/>
      <c r="B439" s="58" t="n"/>
      <c r="C439" s="41" t="n"/>
      <c r="D439" s="41" t="n"/>
      <c r="E439" s="41" t="n"/>
      <c r="F439" s="41" t="n"/>
      <c r="G439" s="41" t="n"/>
      <c r="H439" s="41" t="n"/>
      <c r="I439" s="41" t="n"/>
      <c r="J439" s="41" t="n"/>
      <c r="K439" s="41" t="n"/>
      <c r="L439" s="339" t="n"/>
      <c r="M439" s="41" t="n"/>
      <c r="N439" s="41" t="n"/>
      <c r="O439" s="41" t="n"/>
      <c r="P439" s="41" t="n"/>
      <c r="Q439" s="41" t="n"/>
      <c r="R439" s="43" t="n"/>
      <c r="S439" s="41" t="n"/>
      <c r="T439" s="41" t="n"/>
      <c r="U439" s="59" t="n"/>
      <c r="V439" s="41" t="n"/>
      <c r="W439" s="41" t="n"/>
      <c r="X439" s="41" t="n"/>
      <c r="Y439" s="41" t="n"/>
      <c r="Z439" s="41" t="n"/>
      <c r="AA439" s="41" t="n"/>
      <c r="AB439" s="41" t="n"/>
      <c r="AC439" s="41" t="n"/>
      <c r="AD439" s="41" t="n"/>
      <c r="AE439" s="41" t="n"/>
      <c r="AF439" s="46">
        <f>AD439-AE439</f>
        <v/>
      </c>
      <c r="AG439" s="59" t="n"/>
      <c r="AH439" s="46">
        <f>U439-AG439</f>
        <v/>
      </c>
      <c r="AI4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39" s="46">
        <f>AH439-Table7205[[#This Row],[Column 332]]</f>
        <v/>
      </c>
      <c r="AK439" s="59" t="n"/>
      <c r="AL439" s="41" t="n"/>
      <c r="AM439" s="49" t="n">
        <v>0.5</v>
      </c>
      <c r="AN439" s="46">
        <f>IF(Table7205[[#This Row],[Column 35]]&gt;0,Table7205[[#This Row],[Column 35]]*Table7205[[#This Row],[Column 38]],0)</f>
        <v/>
      </c>
      <c r="AO439" s="59" t="n"/>
      <c r="AP439" s="82">
        <f>SUM(AN439-AO439)</f>
        <v/>
      </c>
    </row>
    <row r="440">
      <c r="A440" s="41" t="n"/>
      <c r="B440" s="58" t="n"/>
      <c r="C440" s="41" t="n"/>
      <c r="D440" s="41" t="n"/>
      <c r="E440" s="41" t="n"/>
      <c r="F440" s="41" t="n"/>
      <c r="G440" s="41" t="n"/>
      <c r="H440" s="41" t="n"/>
      <c r="I440" s="41" t="n"/>
      <c r="J440" s="41" t="n"/>
      <c r="K440" s="41" t="n"/>
      <c r="L440" s="339" t="n"/>
      <c r="M440" s="41" t="n"/>
      <c r="N440" s="41" t="n"/>
      <c r="O440" s="41" t="n"/>
      <c r="P440" s="41" t="n"/>
      <c r="Q440" s="41" t="n"/>
      <c r="R440" s="43" t="n"/>
      <c r="S440" s="41" t="n"/>
      <c r="T440" s="41" t="n"/>
      <c r="U440" s="59" t="n"/>
      <c r="V440" s="41" t="n"/>
      <c r="W440" s="41" t="n"/>
      <c r="X440" s="41" t="n"/>
      <c r="Y440" s="41" t="n"/>
      <c r="Z440" s="41" t="n"/>
      <c r="AA440" s="41" t="n"/>
      <c r="AB440" s="41" t="n"/>
      <c r="AC440" s="41" t="n"/>
      <c r="AD440" s="41" t="n"/>
      <c r="AE440" s="41" t="n"/>
      <c r="AF440" s="46">
        <f>AD440-AE440</f>
        <v/>
      </c>
      <c r="AG440" s="59" t="n"/>
      <c r="AH440" s="46">
        <f>U440-AG440</f>
        <v/>
      </c>
      <c r="AI4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0" s="46">
        <f>AH440-Table7205[[#This Row],[Column 332]]</f>
        <v/>
      </c>
      <c r="AK440" s="59" t="n"/>
      <c r="AL440" s="41" t="n"/>
      <c r="AM440" s="49" t="n">
        <v>0.5</v>
      </c>
      <c r="AN440" s="46">
        <f>IF(Table7205[[#This Row],[Column 35]]&gt;0,Table7205[[#This Row],[Column 35]]*Table7205[[#This Row],[Column 38]],0)</f>
        <v/>
      </c>
      <c r="AO440" s="59" t="n"/>
      <c r="AP440" s="82">
        <f>SUM(AN440-AO440)</f>
        <v/>
      </c>
    </row>
    <row r="441">
      <c r="A441" s="41" t="n"/>
      <c r="B441" s="58" t="n"/>
      <c r="C441" s="41" t="n"/>
      <c r="D441" s="41" t="n"/>
      <c r="E441" s="41" t="n"/>
      <c r="F441" s="41" t="n"/>
      <c r="G441" s="41" t="n"/>
      <c r="H441" s="41" t="n"/>
      <c r="I441" s="41" t="n"/>
      <c r="J441" s="41" t="n"/>
      <c r="K441" s="41" t="n"/>
      <c r="L441" s="339" t="n"/>
      <c r="M441" s="41" t="n"/>
      <c r="N441" s="41" t="n"/>
      <c r="O441" s="41" t="n"/>
      <c r="P441" s="41" t="n"/>
      <c r="Q441" s="41" t="n"/>
      <c r="R441" s="43" t="n"/>
      <c r="S441" s="41" t="n"/>
      <c r="T441" s="41" t="n"/>
      <c r="U441" s="59" t="n"/>
      <c r="V441" s="41" t="n"/>
      <c r="W441" s="41" t="n"/>
      <c r="X441" s="41" t="n"/>
      <c r="Y441" s="41" t="n"/>
      <c r="Z441" s="41" t="n"/>
      <c r="AA441" s="41" t="n"/>
      <c r="AB441" s="41" t="n"/>
      <c r="AC441" s="41" t="n"/>
      <c r="AD441" s="41" t="n"/>
      <c r="AE441" s="41" t="n"/>
      <c r="AF441" s="46">
        <f>AD441-AE441</f>
        <v/>
      </c>
      <c r="AG441" s="59" t="n"/>
      <c r="AH441" s="46">
        <f>U441-AG441</f>
        <v/>
      </c>
      <c r="AI4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1" s="46">
        <f>AH441-Table7205[[#This Row],[Column 332]]</f>
        <v/>
      </c>
      <c r="AK441" s="59" t="n"/>
      <c r="AL441" s="41" t="n"/>
      <c r="AM441" s="49" t="n">
        <v>0.5</v>
      </c>
      <c r="AN441" s="46">
        <f>IF(Table7205[[#This Row],[Column 35]]&gt;0,Table7205[[#This Row],[Column 35]]*Table7205[[#This Row],[Column 38]],0)</f>
        <v/>
      </c>
      <c r="AO441" s="59" t="n"/>
      <c r="AP441" s="82">
        <f>SUM(AN441-AO441)</f>
        <v/>
      </c>
    </row>
    <row r="442">
      <c r="A442" s="41" t="n"/>
      <c r="B442" s="58" t="n"/>
      <c r="C442" s="41" t="n"/>
      <c r="D442" s="41" t="n"/>
      <c r="E442" s="41" t="n"/>
      <c r="F442" s="41" t="n"/>
      <c r="G442" s="41" t="n"/>
      <c r="H442" s="41" t="n"/>
      <c r="I442" s="41" t="n"/>
      <c r="J442" s="41" t="n"/>
      <c r="K442" s="41" t="n"/>
      <c r="L442" s="339" t="n"/>
      <c r="M442" s="41" t="n"/>
      <c r="N442" s="41" t="n"/>
      <c r="O442" s="41" t="n"/>
      <c r="P442" s="41" t="n"/>
      <c r="Q442" s="41" t="n"/>
      <c r="R442" s="43" t="n"/>
      <c r="S442" s="41" t="n"/>
      <c r="T442" s="41" t="n"/>
      <c r="U442" s="59" t="n"/>
      <c r="V442" s="41" t="n"/>
      <c r="W442" s="41" t="n"/>
      <c r="X442" s="41" t="n"/>
      <c r="Y442" s="41" t="n"/>
      <c r="Z442" s="41" t="n"/>
      <c r="AA442" s="41" t="n"/>
      <c r="AB442" s="41" t="n"/>
      <c r="AC442" s="41" t="n"/>
      <c r="AD442" s="41" t="n"/>
      <c r="AE442" s="41" t="n"/>
      <c r="AF442" s="46">
        <f>AD442-AE442</f>
        <v/>
      </c>
      <c r="AG442" s="59" t="n"/>
      <c r="AH442" s="46">
        <f>U442-AG442</f>
        <v/>
      </c>
      <c r="AI4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2" s="46">
        <f>AH442-Table7205[[#This Row],[Column 332]]</f>
        <v/>
      </c>
      <c r="AK442" s="59" t="n"/>
      <c r="AL442" s="41" t="n"/>
      <c r="AM442" s="49" t="n">
        <v>0.5</v>
      </c>
      <c r="AN442" s="46">
        <f>IF(Table7205[[#This Row],[Column 35]]&gt;0,Table7205[[#This Row],[Column 35]]*Table7205[[#This Row],[Column 38]],0)</f>
        <v/>
      </c>
      <c r="AO442" s="59" t="n"/>
      <c r="AP442" s="82">
        <f>SUM(AN442-AO442)</f>
        <v/>
      </c>
    </row>
    <row r="443">
      <c r="A443" s="41" t="n"/>
      <c r="B443" s="58" t="n"/>
      <c r="C443" s="41" t="n"/>
      <c r="D443" s="41" t="n"/>
      <c r="E443" s="41" t="n"/>
      <c r="F443" s="41" t="n"/>
      <c r="G443" s="41" t="n"/>
      <c r="H443" s="41" t="n"/>
      <c r="I443" s="41" t="n"/>
      <c r="J443" s="41" t="n"/>
      <c r="K443" s="41" t="n"/>
      <c r="L443" s="339" t="n"/>
      <c r="M443" s="41" t="n"/>
      <c r="N443" s="41" t="n"/>
      <c r="O443" s="41" t="n"/>
      <c r="P443" s="41" t="n"/>
      <c r="Q443" s="41" t="n"/>
      <c r="R443" s="43" t="n"/>
      <c r="S443" s="41" t="n"/>
      <c r="T443" s="41" t="n"/>
      <c r="U443" s="59" t="n"/>
      <c r="V443" s="41" t="n"/>
      <c r="W443" s="41" t="n"/>
      <c r="X443" s="41" t="n"/>
      <c r="Y443" s="41" t="n"/>
      <c r="Z443" s="41" t="n"/>
      <c r="AA443" s="41" t="n"/>
      <c r="AB443" s="41" t="n"/>
      <c r="AC443" s="41" t="n"/>
      <c r="AD443" s="41" t="n"/>
      <c r="AE443" s="41" t="n"/>
      <c r="AF443" s="46">
        <f>AD443-AE443</f>
        <v/>
      </c>
      <c r="AG443" s="59" t="n"/>
      <c r="AH443" s="46">
        <f>U443-AG443</f>
        <v/>
      </c>
      <c r="AI4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3" s="46">
        <f>AH443-Table7205[[#This Row],[Column 332]]</f>
        <v/>
      </c>
      <c r="AK443" s="59" t="n"/>
      <c r="AL443" s="41" t="n"/>
      <c r="AM443" s="49" t="n">
        <v>0.5</v>
      </c>
      <c r="AN443" s="46">
        <f>IF(Table7205[[#This Row],[Column 35]]&gt;0,Table7205[[#This Row],[Column 35]]*Table7205[[#This Row],[Column 38]],0)</f>
        <v/>
      </c>
      <c r="AO443" s="59" t="n"/>
      <c r="AP443" s="82">
        <f>SUM(AN443-AO443)</f>
        <v/>
      </c>
    </row>
    <row r="444">
      <c r="A444" s="41" t="n"/>
      <c r="B444" s="58" t="n"/>
      <c r="C444" s="41" t="n"/>
      <c r="D444" s="41" t="n"/>
      <c r="E444" s="41" t="n"/>
      <c r="F444" s="41" t="n"/>
      <c r="G444" s="41" t="n"/>
      <c r="H444" s="41" t="n"/>
      <c r="I444" s="41" t="n"/>
      <c r="J444" s="41" t="n"/>
      <c r="K444" s="41" t="n"/>
      <c r="L444" s="339" t="n"/>
      <c r="M444" s="41" t="n"/>
      <c r="N444" s="41" t="n"/>
      <c r="O444" s="41" t="n"/>
      <c r="P444" s="41" t="n"/>
      <c r="Q444" s="41" t="n"/>
      <c r="R444" s="43" t="n"/>
      <c r="S444" s="41" t="n"/>
      <c r="T444" s="41" t="n"/>
      <c r="U444" s="59" t="n"/>
      <c r="V444" s="41" t="n"/>
      <c r="W444" s="41" t="n"/>
      <c r="X444" s="41" t="n"/>
      <c r="Y444" s="41" t="n"/>
      <c r="Z444" s="41" t="n"/>
      <c r="AA444" s="41" t="n"/>
      <c r="AB444" s="41" t="n"/>
      <c r="AC444" s="41" t="n"/>
      <c r="AD444" s="41" t="n"/>
      <c r="AE444" s="41" t="n"/>
      <c r="AF444" s="46">
        <f>AD444-AE444</f>
        <v/>
      </c>
      <c r="AG444" s="59" t="n"/>
      <c r="AH444" s="46">
        <f>U444-AG444</f>
        <v/>
      </c>
      <c r="AI4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4" s="46">
        <f>AH444-Table7205[[#This Row],[Column 332]]</f>
        <v/>
      </c>
      <c r="AK444" s="59" t="n"/>
      <c r="AL444" s="41" t="n"/>
      <c r="AM444" s="49" t="n">
        <v>0.5</v>
      </c>
      <c r="AN444" s="46">
        <f>IF(Table7205[[#This Row],[Column 35]]&gt;0,Table7205[[#This Row],[Column 35]]*Table7205[[#This Row],[Column 38]],0)</f>
        <v/>
      </c>
      <c r="AO444" s="59" t="n"/>
      <c r="AP444" s="82">
        <f>SUM(AN444-AO444)</f>
        <v/>
      </c>
    </row>
    <row r="445">
      <c r="A445" s="41" t="n"/>
      <c r="B445" s="58" t="n"/>
      <c r="C445" s="41" t="n"/>
      <c r="D445" s="41" t="n"/>
      <c r="E445" s="41" t="n"/>
      <c r="F445" s="41" t="n"/>
      <c r="G445" s="41" t="n"/>
      <c r="H445" s="41" t="n"/>
      <c r="I445" s="41" t="n"/>
      <c r="J445" s="41" t="n"/>
      <c r="K445" s="41" t="n"/>
      <c r="L445" s="339" t="n"/>
      <c r="M445" s="41" t="n"/>
      <c r="N445" s="41" t="n"/>
      <c r="O445" s="41" t="n"/>
      <c r="P445" s="41" t="n"/>
      <c r="Q445" s="41" t="n"/>
      <c r="R445" s="43" t="n"/>
      <c r="S445" s="41" t="n"/>
      <c r="T445" s="41" t="n"/>
      <c r="U445" s="59" t="n"/>
      <c r="V445" s="41" t="n"/>
      <c r="W445" s="41" t="n"/>
      <c r="X445" s="41" t="n"/>
      <c r="Y445" s="41" t="n"/>
      <c r="Z445" s="41" t="n"/>
      <c r="AA445" s="41" t="n"/>
      <c r="AB445" s="41" t="n"/>
      <c r="AC445" s="41" t="n"/>
      <c r="AD445" s="41" t="n"/>
      <c r="AE445" s="41" t="n"/>
      <c r="AF445" s="46">
        <f>AD445-AE445</f>
        <v/>
      </c>
      <c r="AG445" s="59" t="n"/>
      <c r="AH445" s="46">
        <f>U445-AG445</f>
        <v/>
      </c>
      <c r="AI4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5" s="46">
        <f>AH445-Table7205[[#This Row],[Column 332]]</f>
        <v/>
      </c>
      <c r="AK445" s="59" t="n"/>
      <c r="AL445" s="41" t="n"/>
      <c r="AM445" s="49" t="n">
        <v>0.5</v>
      </c>
      <c r="AN445" s="46">
        <f>IF(Table7205[[#This Row],[Column 35]]&gt;0,Table7205[[#This Row],[Column 35]]*Table7205[[#This Row],[Column 38]],0)</f>
        <v/>
      </c>
      <c r="AO445" s="59" t="n"/>
      <c r="AP445" s="82">
        <f>SUM(AN445-AO445)</f>
        <v/>
      </c>
    </row>
    <row r="446">
      <c r="A446" s="41" t="n"/>
      <c r="B446" s="58" t="n"/>
      <c r="C446" s="41" t="n"/>
      <c r="D446" s="41" t="n"/>
      <c r="E446" s="41" t="n"/>
      <c r="F446" s="41" t="n"/>
      <c r="G446" s="41" t="n"/>
      <c r="H446" s="41" t="n"/>
      <c r="I446" s="41" t="n"/>
      <c r="J446" s="41" t="n"/>
      <c r="K446" s="41" t="n"/>
      <c r="L446" s="339" t="n"/>
      <c r="M446" s="41" t="n"/>
      <c r="N446" s="41" t="n"/>
      <c r="O446" s="41" t="n"/>
      <c r="P446" s="41" t="n"/>
      <c r="Q446" s="41" t="n"/>
      <c r="R446" s="43" t="n"/>
      <c r="S446" s="41" t="n"/>
      <c r="T446" s="41" t="n"/>
      <c r="U446" s="59" t="n"/>
      <c r="V446" s="41" t="n"/>
      <c r="W446" s="41" t="n"/>
      <c r="X446" s="41" t="n"/>
      <c r="Y446" s="41" t="n"/>
      <c r="Z446" s="41" t="n"/>
      <c r="AA446" s="41" t="n"/>
      <c r="AB446" s="41" t="n"/>
      <c r="AC446" s="41" t="n"/>
      <c r="AD446" s="41" t="n"/>
      <c r="AE446" s="41" t="n"/>
      <c r="AF446" s="46">
        <f>AD446-AE446</f>
        <v/>
      </c>
      <c r="AG446" s="59" t="n"/>
      <c r="AH446" s="46">
        <f>U446-AG446</f>
        <v/>
      </c>
      <c r="AI4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6" s="46">
        <f>AH446-Table7205[[#This Row],[Column 332]]</f>
        <v/>
      </c>
      <c r="AK446" s="59" t="n"/>
      <c r="AL446" s="41" t="n"/>
      <c r="AM446" s="49" t="n">
        <v>0.5</v>
      </c>
      <c r="AN446" s="46">
        <f>IF(Table7205[[#This Row],[Column 35]]&gt;0,Table7205[[#This Row],[Column 35]]*Table7205[[#This Row],[Column 38]],0)</f>
        <v/>
      </c>
      <c r="AO446" s="59" t="n"/>
      <c r="AP446" s="82">
        <f>SUM(AN446-AO446)</f>
        <v/>
      </c>
    </row>
    <row r="447">
      <c r="A447" s="41" t="n"/>
      <c r="B447" s="58" t="n"/>
      <c r="C447" s="41" t="n"/>
      <c r="D447" s="41" t="n"/>
      <c r="E447" s="41" t="n"/>
      <c r="F447" s="41" t="n"/>
      <c r="G447" s="41" t="n"/>
      <c r="H447" s="41" t="n"/>
      <c r="I447" s="41" t="n"/>
      <c r="J447" s="41" t="n"/>
      <c r="K447" s="41" t="n"/>
      <c r="L447" s="339" t="n"/>
      <c r="M447" s="41" t="n"/>
      <c r="N447" s="41" t="n"/>
      <c r="O447" s="41" t="n"/>
      <c r="P447" s="41" t="n"/>
      <c r="Q447" s="41" t="n"/>
      <c r="R447" s="43" t="n"/>
      <c r="S447" s="41" t="n"/>
      <c r="T447" s="41" t="n"/>
      <c r="U447" s="59" t="n"/>
      <c r="V447" s="41" t="n"/>
      <c r="W447" s="41" t="n"/>
      <c r="X447" s="41" t="n"/>
      <c r="Y447" s="41" t="n"/>
      <c r="Z447" s="41" t="n"/>
      <c r="AA447" s="41" t="n"/>
      <c r="AB447" s="41" t="n"/>
      <c r="AC447" s="41" t="n"/>
      <c r="AD447" s="41" t="n"/>
      <c r="AE447" s="41" t="n"/>
      <c r="AF447" s="46">
        <f>AD447-AE447</f>
        <v/>
      </c>
      <c r="AG447" s="59" t="n"/>
      <c r="AH447" s="46">
        <f>U447-AG447</f>
        <v/>
      </c>
      <c r="AI4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7" s="46">
        <f>AH447-Table7205[[#This Row],[Column 332]]</f>
        <v/>
      </c>
      <c r="AK447" s="59" t="n"/>
      <c r="AL447" s="41" t="n"/>
      <c r="AM447" s="49" t="n">
        <v>0.5</v>
      </c>
      <c r="AN447" s="46">
        <f>IF(Table7205[[#This Row],[Column 35]]&gt;0,Table7205[[#This Row],[Column 35]]*Table7205[[#This Row],[Column 38]],0)</f>
        <v/>
      </c>
      <c r="AO447" s="59" t="n"/>
      <c r="AP447" s="82">
        <f>SUM(AN447-AO447)</f>
        <v/>
      </c>
    </row>
    <row r="448">
      <c r="A448" s="41" t="n"/>
      <c r="B448" s="58" t="n"/>
      <c r="C448" s="41" t="n"/>
      <c r="D448" s="41" t="n"/>
      <c r="E448" s="41" t="n"/>
      <c r="F448" s="41" t="n"/>
      <c r="G448" s="41" t="n"/>
      <c r="H448" s="41" t="n"/>
      <c r="I448" s="41" t="n"/>
      <c r="J448" s="41" t="n"/>
      <c r="K448" s="41" t="n"/>
      <c r="L448" s="339" t="n"/>
      <c r="M448" s="41" t="n"/>
      <c r="N448" s="41" t="n"/>
      <c r="O448" s="41" t="n"/>
      <c r="P448" s="41" t="n"/>
      <c r="Q448" s="41" t="n"/>
      <c r="R448" s="43" t="n"/>
      <c r="S448" s="41" t="n"/>
      <c r="T448" s="41" t="n"/>
      <c r="U448" s="59" t="n"/>
      <c r="V448" s="41" t="n"/>
      <c r="W448" s="41" t="n"/>
      <c r="X448" s="41" t="n"/>
      <c r="Y448" s="41" t="n"/>
      <c r="Z448" s="41" t="n"/>
      <c r="AA448" s="41" t="n"/>
      <c r="AB448" s="41" t="n"/>
      <c r="AC448" s="41" t="n"/>
      <c r="AD448" s="41" t="n"/>
      <c r="AE448" s="41" t="n"/>
      <c r="AF448" s="46">
        <f>AD448-AE448</f>
        <v/>
      </c>
      <c r="AG448" s="59" t="n"/>
      <c r="AH448" s="46">
        <f>U448-AG448</f>
        <v/>
      </c>
      <c r="AI4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8" s="46">
        <f>AH448-Table7205[[#This Row],[Column 332]]</f>
        <v/>
      </c>
      <c r="AK448" s="59" t="n"/>
      <c r="AL448" s="41" t="n"/>
      <c r="AM448" s="49" t="n">
        <v>0.5</v>
      </c>
      <c r="AN448" s="46">
        <f>IF(Table7205[[#This Row],[Column 35]]&gt;0,Table7205[[#This Row],[Column 35]]*Table7205[[#This Row],[Column 38]],0)</f>
        <v/>
      </c>
      <c r="AO448" s="59" t="n"/>
      <c r="AP448" s="82">
        <f>SUM(AN448-AO448)</f>
        <v/>
      </c>
    </row>
    <row r="449">
      <c r="A449" s="41" t="n"/>
      <c r="B449" s="58" t="n"/>
      <c r="C449" s="41" t="n"/>
      <c r="D449" s="41" t="n"/>
      <c r="E449" s="41" t="n"/>
      <c r="F449" s="41" t="n"/>
      <c r="G449" s="41" t="n"/>
      <c r="H449" s="41" t="n"/>
      <c r="I449" s="41" t="n"/>
      <c r="J449" s="41" t="n"/>
      <c r="K449" s="41" t="n"/>
      <c r="L449" s="339" t="n"/>
      <c r="M449" s="41" t="n"/>
      <c r="N449" s="41" t="n"/>
      <c r="O449" s="41" t="n"/>
      <c r="P449" s="41" t="n"/>
      <c r="Q449" s="41" t="n"/>
      <c r="R449" s="43" t="n"/>
      <c r="S449" s="41" t="n"/>
      <c r="T449" s="41" t="n"/>
      <c r="U449" s="59" t="n"/>
      <c r="V449" s="41" t="n"/>
      <c r="W449" s="41" t="n"/>
      <c r="X449" s="41" t="n"/>
      <c r="Y449" s="41" t="n"/>
      <c r="Z449" s="41" t="n"/>
      <c r="AA449" s="41" t="n"/>
      <c r="AB449" s="41" t="n"/>
      <c r="AC449" s="41" t="n"/>
      <c r="AD449" s="41" t="n"/>
      <c r="AE449" s="41" t="n"/>
      <c r="AF449" s="46">
        <f>AD449-AE449</f>
        <v/>
      </c>
      <c r="AG449" s="59" t="n"/>
      <c r="AH449" s="46">
        <f>U449-AG449</f>
        <v/>
      </c>
      <c r="AI4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49" s="46">
        <f>AH449-Table7205[[#This Row],[Column 332]]</f>
        <v/>
      </c>
      <c r="AK449" s="59" t="n"/>
      <c r="AL449" s="41" t="n"/>
      <c r="AM449" s="49" t="n">
        <v>0.5</v>
      </c>
      <c r="AN449" s="46">
        <f>IF(Table7205[[#This Row],[Column 35]]&gt;0,Table7205[[#This Row],[Column 35]]*Table7205[[#This Row],[Column 38]],0)</f>
        <v/>
      </c>
      <c r="AO449" s="59" t="n"/>
      <c r="AP449" s="82">
        <f>SUM(AN449-AO449)</f>
        <v/>
      </c>
    </row>
    <row r="450">
      <c r="A450" s="41" t="n"/>
      <c r="B450" s="58" t="n"/>
      <c r="C450" s="41" t="n"/>
      <c r="D450" s="41" t="n"/>
      <c r="E450" s="41" t="n"/>
      <c r="F450" s="41" t="n"/>
      <c r="G450" s="41" t="n"/>
      <c r="H450" s="41" t="n"/>
      <c r="I450" s="41" t="n"/>
      <c r="J450" s="41" t="n"/>
      <c r="K450" s="41" t="n"/>
      <c r="L450" s="339" t="n"/>
      <c r="M450" s="41" t="n"/>
      <c r="N450" s="41" t="n"/>
      <c r="O450" s="41" t="n"/>
      <c r="P450" s="41" t="n"/>
      <c r="Q450" s="41" t="n"/>
      <c r="R450" s="43" t="n"/>
      <c r="S450" s="41" t="n"/>
      <c r="T450" s="41" t="n"/>
      <c r="U450" s="59" t="n"/>
      <c r="V450" s="41" t="n"/>
      <c r="W450" s="41" t="n"/>
      <c r="X450" s="41" t="n"/>
      <c r="Y450" s="41" t="n"/>
      <c r="Z450" s="41" t="n"/>
      <c r="AA450" s="41" t="n"/>
      <c r="AB450" s="41" t="n"/>
      <c r="AC450" s="41" t="n"/>
      <c r="AD450" s="41" t="n"/>
      <c r="AE450" s="41" t="n"/>
      <c r="AF450" s="46">
        <f>AD450-AE450</f>
        <v/>
      </c>
      <c r="AG450" s="59" t="n"/>
      <c r="AH450" s="46">
        <f>U450-AG450</f>
        <v/>
      </c>
      <c r="AI4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0" s="46">
        <f>AH450-Table7205[[#This Row],[Column 332]]</f>
        <v/>
      </c>
      <c r="AK450" s="59" t="n"/>
      <c r="AL450" s="41" t="n"/>
      <c r="AM450" s="49" t="n">
        <v>0.5</v>
      </c>
      <c r="AN450" s="46">
        <f>IF(Table7205[[#This Row],[Column 35]]&gt;0,Table7205[[#This Row],[Column 35]]*Table7205[[#This Row],[Column 38]],0)</f>
        <v/>
      </c>
      <c r="AO450" s="59" t="n"/>
      <c r="AP450" s="82">
        <f>SUM(AN450-AO450)</f>
        <v/>
      </c>
    </row>
    <row r="451">
      <c r="A451" s="41" t="n"/>
      <c r="B451" s="58" t="n"/>
      <c r="C451" s="41" t="n"/>
      <c r="D451" s="41" t="n"/>
      <c r="E451" s="41" t="n"/>
      <c r="F451" s="41" t="n"/>
      <c r="G451" s="41" t="n"/>
      <c r="H451" s="41" t="n"/>
      <c r="I451" s="41" t="n"/>
      <c r="J451" s="41" t="n"/>
      <c r="K451" s="41" t="n"/>
      <c r="L451" s="339" t="n"/>
      <c r="M451" s="41" t="n"/>
      <c r="N451" s="41" t="n"/>
      <c r="O451" s="41" t="n"/>
      <c r="P451" s="41" t="n"/>
      <c r="Q451" s="41" t="n"/>
      <c r="R451" s="43" t="n"/>
      <c r="S451" s="41" t="n"/>
      <c r="T451" s="41" t="n"/>
      <c r="U451" s="59" t="n"/>
      <c r="V451" s="41" t="n"/>
      <c r="W451" s="41" t="n"/>
      <c r="X451" s="41" t="n"/>
      <c r="Y451" s="41" t="n"/>
      <c r="Z451" s="41" t="n"/>
      <c r="AA451" s="41" t="n"/>
      <c r="AB451" s="41" t="n"/>
      <c r="AC451" s="41" t="n"/>
      <c r="AD451" s="41" t="n"/>
      <c r="AE451" s="41" t="n"/>
      <c r="AF451" s="46">
        <f>AD451-AE451</f>
        <v/>
      </c>
      <c r="AG451" s="59" t="n"/>
      <c r="AH451" s="46">
        <f>U451-AG451</f>
        <v/>
      </c>
      <c r="AI4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1" s="46">
        <f>AH451-Table7205[[#This Row],[Column 332]]</f>
        <v/>
      </c>
      <c r="AK451" s="59" t="n"/>
      <c r="AL451" s="41" t="n"/>
      <c r="AM451" s="49" t="n">
        <v>0.5</v>
      </c>
      <c r="AN451" s="46">
        <f>IF(Table7205[[#This Row],[Column 35]]&gt;0,Table7205[[#This Row],[Column 35]]*Table7205[[#This Row],[Column 38]],0)</f>
        <v/>
      </c>
      <c r="AO451" s="59" t="n"/>
      <c r="AP451" s="82">
        <f>SUM(AN451-AO451)</f>
        <v/>
      </c>
    </row>
    <row r="452">
      <c r="A452" s="41" t="n"/>
      <c r="B452" s="58" t="n"/>
      <c r="C452" s="41" t="n"/>
      <c r="D452" s="41" t="n"/>
      <c r="E452" s="41" t="n"/>
      <c r="F452" s="41" t="n"/>
      <c r="G452" s="41" t="n"/>
      <c r="H452" s="41" t="n"/>
      <c r="I452" s="41" t="n"/>
      <c r="J452" s="41" t="n"/>
      <c r="K452" s="41" t="n"/>
      <c r="L452" s="339" t="n"/>
      <c r="M452" s="41" t="n"/>
      <c r="N452" s="41" t="n"/>
      <c r="O452" s="41" t="n"/>
      <c r="P452" s="41" t="n"/>
      <c r="Q452" s="41" t="n"/>
      <c r="R452" s="43" t="n"/>
      <c r="S452" s="41" t="n"/>
      <c r="T452" s="41" t="n"/>
      <c r="U452" s="59" t="n"/>
      <c r="V452" s="41" t="n"/>
      <c r="W452" s="41" t="n"/>
      <c r="X452" s="41" t="n"/>
      <c r="Y452" s="41" t="n"/>
      <c r="Z452" s="41" t="n"/>
      <c r="AA452" s="41" t="n"/>
      <c r="AB452" s="41" t="n"/>
      <c r="AC452" s="41" t="n"/>
      <c r="AD452" s="41" t="n"/>
      <c r="AE452" s="41" t="n"/>
      <c r="AF452" s="46">
        <f>AD452-AE452</f>
        <v/>
      </c>
      <c r="AG452" s="59" t="n"/>
      <c r="AH452" s="46">
        <f>U452-AG452</f>
        <v/>
      </c>
      <c r="AI4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2" s="46">
        <f>AH452-Table7205[[#This Row],[Column 332]]</f>
        <v/>
      </c>
      <c r="AK452" s="59" t="n"/>
      <c r="AL452" s="41" t="n"/>
      <c r="AM452" s="49" t="n">
        <v>0.5</v>
      </c>
      <c r="AN452" s="46">
        <f>IF(Table7205[[#This Row],[Column 35]]&gt;0,Table7205[[#This Row],[Column 35]]*Table7205[[#This Row],[Column 38]],0)</f>
        <v/>
      </c>
      <c r="AO452" s="59" t="n"/>
      <c r="AP452" s="82">
        <f>SUM(AN452-AO452)</f>
        <v/>
      </c>
    </row>
    <row r="453">
      <c r="A453" s="41" t="n"/>
      <c r="B453" s="58" t="n"/>
      <c r="C453" s="41" t="n"/>
      <c r="D453" s="41" t="n"/>
      <c r="E453" s="41" t="n"/>
      <c r="F453" s="41" t="n"/>
      <c r="G453" s="41" t="n"/>
      <c r="H453" s="41" t="n"/>
      <c r="I453" s="41" t="n"/>
      <c r="J453" s="41" t="n"/>
      <c r="K453" s="41" t="n"/>
      <c r="L453" s="339" t="n"/>
      <c r="M453" s="41" t="n"/>
      <c r="N453" s="41" t="n"/>
      <c r="O453" s="41" t="n"/>
      <c r="P453" s="41" t="n"/>
      <c r="Q453" s="41" t="n"/>
      <c r="R453" s="43" t="n"/>
      <c r="S453" s="41" t="n"/>
      <c r="T453" s="41" t="n"/>
      <c r="U453" s="59" t="n"/>
      <c r="V453" s="41" t="n"/>
      <c r="W453" s="41" t="n"/>
      <c r="X453" s="41" t="n"/>
      <c r="Y453" s="41" t="n"/>
      <c r="Z453" s="41" t="n"/>
      <c r="AA453" s="41" t="n"/>
      <c r="AB453" s="41" t="n"/>
      <c r="AC453" s="41" t="n"/>
      <c r="AD453" s="41" t="n"/>
      <c r="AE453" s="41" t="n"/>
      <c r="AF453" s="46">
        <f>AD453-AE453</f>
        <v/>
      </c>
      <c r="AG453" s="59" t="n"/>
      <c r="AH453" s="46">
        <f>U453-AG453</f>
        <v/>
      </c>
      <c r="AI4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3" s="46">
        <f>AH453-Table7205[[#This Row],[Column 332]]</f>
        <v/>
      </c>
      <c r="AK453" s="59" t="n"/>
      <c r="AL453" s="41" t="n"/>
      <c r="AM453" s="49" t="n">
        <v>0.5</v>
      </c>
      <c r="AN453" s="46">
        <f>IF(Table7205[[#This Row],[Column 35]]&gt;0,Table7205[[#This Row],[Column 35]]*Table7205[[#This Row],[Column 38]],0)</f>
        <v/>
      </c>
      <c r="AO453" s="59" t="n"/>
      <c r="AP453" s="82">
        <f>SUM(AN453-AO453)</f>
        <v/>
      </c>
    </row>
    <row r="454">
      <c r="A454" s="41" t="n"/>
      <c r="B454" s="58" t="n"/>
      <c r="C454" s="41" t="n"/>
      <c r="D454" s="41" t="n"/>
      <c r="E454" s="41" t="n"/>
      <c r="F454" s="41" t="n"/>
      <c r="G454" s="41" t="n"/>
      <c r="H454" s="41" t="n"/>
      <c r="I454" s="41" t="n"/>
      <c r="J454" s="41" t="n"/>
      <c r="K454" s="41" t="n"/>
      <c r="L454" s="339" t="n"/>
      <c r="M454" s="41" t="n"/>
      <c r="N454" s="41" t="n"/>
      <c r="O454" s="41" t="n"/>
      <c r="P454" s="41" t="n"/>
      <c r="Q454" s="41" t="n"/>
      <c r="R454" s="43" t="n"/>
      <c r="S454" s="41" t="n"/>
      <c r="T454" s="41" t="n"/>
      <c r="U454" s="59" t="n"/>
      <c r="V454" s="41" t="n"/>
      <c r="W454" s="41" t="n"/>
      <c r="X454" s="41" t="n"/>
      <c r="Y454" s="41" t="n"/>
      <c r="Z454" s="41" t="n"/>
      <c r="AA454" s="41" t="n"/>
      <c r="AB454" s="41" t="n"/>
      <c r="AC454" s="41" t="n"/>
      <c r="AD454" s="41" t="n"/>
      <c r="AE454" s="41" t="n"/>
      <c r="AF454" s="46">
        <f>AD454-AE454</f>
        <v/>
      </c>
      <c r="AG454" s="59" t="n"/>
      <c r="AH454" s="46">
        <f>U454-AG454</f>
        <v/>
      </c>
      <c r="AI4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4" s="46">
        <f>AH454-Table7205[[#This Row],[Column 332]]</f>
        <v/>
      </c>
      <c r="AK454" s="59" t="n"/>
      <c r="AL454" s="41" t="n"/>
      <c r="AM454" s="49" t="n">
        <v>0.5</v>
      </c>
      <c r="AN454" s="46">
        <f>IF(Table7205[[#This Row],[Column 35]]&gt;0,Table7205[[#This Row],[Column 35]]*Table7205[[#This Row],[Column 38]],0)</f>
        <v/>
      </c>
      <c r="AO454" s="59" t="n"/>
      <c r="AP454" s="82">
        <f>SUM(AN454-AO454)</f>
        <v/>
      </c>
    </row>
    <row r="455">
      <c r="A455" s="41" t="n"/>
      <c r="B455" s="58" t="n"/>
      <c r="C455" s="41" t="n"/>
      <c r="D455" s="41" t="n"/>
      <c r="E455" s="41" t="n"/>
      <c r="F455" s="41" t="n"/>
      <c r="G455" s="41" t="n"/>
      <c r="H455" s="41" t="n"/>
      <c r="I455" s="41" t="n"/>
      <c r="J455" s="41" t="n"/>
      <c r="K455" s="41" t="n"/>
      <c r="L455" s="339" t="n"/>
      <c r="M455" s="41" t="n"/>
      <c r="N455" s="41" t="n"/>
      <c r="O455" s="41" t="n"/>
      <c r="P455" s="41" t="n"/>
      <c r="Q455" s="41" t="n"/>
      <c r="R455" s="43" t="n"/>
      <c r="S455" s="41" t="n"/>
      <c r="T455" s="41" t="n"/>
      <c r="U455" s="59" t="n"/>
      <c r="V455" s="41" t="n"/>
      <c r="W455" s="41" t="n"/>
      <c r="X455" s="41" t="n"/>
      <c r="Y455" s="41" t="n"/>
      <c r="Z455" s="41" t="n"/>
      <c r="AA455" s="41" t="n"/>
      <c r="AB455" s="41" t="n"/>
      <c r="AC455" s="41" t="n"/>
      <c r="AD455" s="41" t="n"/>
      <c r="AE455" s="41" t="n"/>
      <c r="AF455" s="46">
        <f>AD455-AE455</f>
        <v/>
      </c>
      <c r="AG455" s="59" t="n"/>
      <c r="AH455" s="46">
        <f>U455-AG455</f>
        <v/>
      </c>
      <c r="AI4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5" s="46">
        <f>AH455-Table7205[[#This Row],[Column 332]]</f>
        <v/>
      </c>
      <c r="AK455" s="59" t="n"/>
      <c r="AL455" s="41" t="n"/>
      <c r="AM455" s="49" t="n">
        <v>0.5</v>
      </c>
      <c r="AN455" s="46">
        <f>IF(Table7205[[#This Row],[Column 35]]&gt;0,Table7205[[#This Row],[Column 35]]*Table7205[[#This Row],[Column 38]],0)</f>
        <v/>
      </c>
      <c r="AO455" s="59" t="n"/>
      <c r="AP455" s="82">
        <f>SUM(AN455-AO455)</f>
        <v/>
      </c>
    </row>
    <row r="456">
      <c r="A456" s="41" t="n"/>
      <c r="B456" s="58" t="n"/>
      <c r="C456" s="41" t="n"/>
      <c r="D456" s="41" t="n"/>
      <c r="E456" s="41" t="n"/>
      <c r="F456" s="41" t="n"/>
      <c r="G456" s="41" t="n"/>
      <c r="H456" s="41" t="n"/>
      <c r="I456" s="41" t="n"/>
      <c r="J456" s="41" t="n"/>
      <c r="K456" s="41" t="n"/>
      <c r="L456" s="339" t="n"/>
      <c r="M456" s="41" t="n"/>
      <c r="N456" s="41" t="n"/>
      <c r="O456" s="41" t="n"/>
      <c r="P456" s="41" t="n"/>
      <c r="Q456" s="41" t="n"/>
      <c r="R456" s="43" t="n"/>
      <c r="S456" s="41" t="n"/>
      <c r="T456" s="41" t="n"/>
      <c r="U456" s="59" t="n"/>
      <c r="V456" s="41" t="n"/>
      <c r="W456" s="41" t="n"/>
      <c r="X456" s="41" t="n"/>
      <c r="Y456" s="41" t="n"/>
      <c r="Z456" s="41" t="n"/>
      <c r="AA456" s="41" t="n"/>
      <c r="AB456" s="41" t="n"/>
      <c r="AC456" s="41" t="n"/>
      <c r="AD456" s="41" t="n"/>
      <c r="AE456" s="41" t="n"/>
      <c r="AF456" s="46">
        <f>AD456-AE456</f>
        <v/>
      </c>
      <c r="AG456" s="59" t="n"/>
      <c r="AH456" s="46">
        <f>U456-AG456</f>
        <v/>
      </c>
      <c r="AI4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6" s="46">
        <f>AH456-Table7205[[#This Row],[Column 332]]</f>
        <v/>
      </c>
      <c r="AK456" s="59" t="n"/>
      <c r="AL456" s="41" t="n"/>
      <c r="AM456" s="49" t="n">
        <v>0.5</v>
      </c>
      <c r="AN456" s="46">
        <f>IF(Table7205[[#This Row],[Column 35]]&gt;0,Table7205[[#This Row],[Column 35]]*Table7205[[#This Row],[Column 38]],0)</f>
        <v/>
      </c>
      <c r="AO456" s="59" t="n"/>
      <c r="AP456" s="82">
        <f>SUM(AN456-AO456)</f>
        <v/>
      </c>
    </row>
    <row r="457">
      <c r="A457" s="41" t="n"/>
      <c r="B457" s="58" t="n"/>
      <c r="C457" s="41" t="n"/>
      <c r="D457" s="41" t="n"/>
      <c r="E457" s="41" t="n"/>
      <c r="F457" s="41" t="n"/>
      <c r="G457" s="41" t="n"/>
      <c r="H457" s="41" t="n"/>
      <c r="I457" s="41" t="n"/>
      <c r="J457" s="41" t="n"/>
      <c r="K457" s="41" t="n"/>
      <c r="L457" s="339" t="n"/>
      <c r="M457" s="41" t="n"/>
      <c r="N457" s="41" t="n"/>
      <c r="O457" s="41" t="n"/>
      <c r="P457" s="41" t="n"/>
      <c r="Q457" s="41" t="n"/>
      <c r="R457" s="43" t="n"/>
      <c r="S457" s="41" t="n"/>
      <c r="T457" s="41" t="n"/>
      <c r="U457" s="59" t="n"/>
      <c r="V457" s="41" t="n"/>
      <c r="W457" s="41" t="n"/>
      <c r="X457" s="41" t="n"/>
      <c r="Y457" s="41" t="n"/>
      <c r="Z457" s="41" t="n"/>
      <c r="AA457" s="41" t="n"/>
      <c r="AB457" s="41" t="n"/>
      <c r="AC457" s="41" t="n"/>
      <c r="AD457" s="41" t="n"/>
      <c r="AE457" s="41" t="n"/>
      <c r="AF457" s="46">
        <f>AD457-AE457</f>
        <v/>
      </c>
      <c r="AG457" s="59" t="n"/>
      <c r="AH457" s="46">
        <f>U457-AG457</f>
        <v/>
      </c>
      <c r="AI4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7" s="46">
        <f>AH457-Table7205[[#This Row],[Column 332]]</f>
        <v/>
      </c>
      <c r="AK457" s="59" t="n"/>
      <c r="AL457" s="41" t="n"/>
      <c r="AM457" s="49" t="n">
        <v>0.5</v>
      </c>
      <c r="AN457" s="46">
        <f>IF(Table7205[[#This Row],[Column 35]]&gt;0,Table7205[[#This Row],[Column 35]]*Table7205[[#This Row],[Column 38]],0)</f>
        <v/>
      </c>
      <c r="AO457" s="59" t="n"/>
      <c r="AP457" s="82">
        <f>SUM(AN457-AO457)</f>
        <v/>
      </c>
    </row>
    <row r="458">
      <c r="A458" s="41" t="n"/>
      <c r="B458" s="58" t="n"/>
      <c r="C458" s="41" t="n"/>
      <c r="D458" s="41" t="n"/>
      <c r="E458" s="41" t="n"/>
      <c r="F458" s="41" t="n"/>
      <c r="G458" s="41" t="n"/>
      <c r="H458" s="41" t="n"/>
      <c r="I458" s="41" t="n"/>
      <c r="J458" s="41" t="n"/>
      <c r="K458" s="41" t="n"/>
      <c r="L458" s="339" t="n"/>
      <c r="M458" s="41" t="n"/>
      <c r="N458" s="41" t="n"/>
      <c r="O458" s="41" t="n"/>
      <c r="P458" s="41" t="n"/>
      <c r="Q458" s="41" t="n"/>
      <c r="R458" s="43" t="n"/>
      <c r="S458" s="41" t="n"/>
      <c r="T458" s="41" t="n"/>
      <c r="U458" s="59" t="n"/>
      <c r="V458" s="41" t="n"/>
      <c r="W458" s="41" t="n"/>
      <c r="X458" s="41" t="n"/>
      <c r="Y458" s="41" t="n"/>
      <c r="Z458" s="41" t="n"/>
      <c r="AA458" s="41" t="n"/>
      <c r="AB458" s="41" t="n"/>
      <c r="AC458" s="41" t="n"/>
      <c r="AD458" s="41" t="n"/>
      <c r="AE458" s="41" t="n"/>
      <c r="AF458" s="46">
        <f>AD458-AE458</f>
        <v/>
      </c>
      <c r="AG458" s="59" t="n"/>
      <c r="AH458" s="46">
        <f>U458-AG458</f>
        <v/>
      </c>
      <c r="AI4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8" s="46">
        <f>AH458-Table7205[[#This Row],[Column 332]]</f>
        <v/>
      </c>
      <c r="AK458" s="59" t="n"/>
      <c r="AL458" s="41" t="n"/>
      <c r="AM458" s="49" t="n">
        <v>0.5</v>
      </c>
      <c r="AN458" s="46">
        <f>IF(Table7205[[#This Row],[Column 35]]&gt;0,Table7205[[#This Row],[Column 35]]*Table7205[[#This Row],[Column 38]],0)</f>
        <v/>
      </c>
      <c r="AO458" s="59" t="n"/>
      <c r="AP458" s="82">
        <f>SUM(AN458-AO458)</f>
        <v/>
      </c>
    </row>
    <row r="459">
      <c r="A459" s="41" t="n"/>
      <c r="B459" s="58" t="n"/>
      <c r="C459" s="41" t="n"/>
      <c r="D459" s="41" t="n"/>
      <c r="E459" s="41" t="n"/>
      <c r="F459" s="41" t="n"/>
      <c r="G459" s="41" t="n"/>
      <c r="H459" s="41" t="n"/>
      <c r="I459" s="41" t="n"/>
      <c r="J459" s="41" t="n"/>
      <c r="K459" s="41" t="n"/>
      <c r="L459" s="339" t="n"/>
      <c r="M459" s="41" t="n"/>
      <c r="N459" s="41" t="n"/>
      <c r="O459" s="41" t="n"/>
      <c r="P459" s="41" t="n"/>
      <c r="Q459" s="41" t="n"/>
      <c r="R459" s="43" t="n"/>
      <c r="S459" s="41" t="n"/>
      <c r="T459" s="41" t="n"/>
      <c r="U459" s="59" t="n"/>
      <c r="V459" s="41" t="n"/>
      <c r="W459" s="41" t="n"/>
      <c r="X459" s="41" t="n"/>
      <c r="Y459" s="41" t="n"/>
      <c r="Z459" s="41" t="n"/>
      <c r="AA459" s="41" t="n"/>
      <c r="AB459" s="41" t="n"/>
      <c r="AC459" s="41" t="n"/>
      <c r="AD459" s="41" t="n"/>
      <c r="AE459" s="41" t="n"/>
      <c r="AF459" s="46">
        <f>AD459-AE459</f>
        <v/>
      </c>
      <c r="AG459" s="59" t="n"/>
      <c r="AH459" s="46">
        <f>U459-AG459</f>
        <v/>
      </c>
      <c r="AI4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59" s="46">
        <f>AH459-Table7205[[#This Row],[Column 332]]</f>
        <v/>
      </c>
      <c r="AK459" s="59" t="n"/>
      <c r="AL459" s="41" t="n"/>
      <c r="AM459" s="49" t="n">
        <v>0.5</v>
      </c>
      <c r="AN459" s="46">
        <f>IF(Table7205[[#This Row],[Column 35]]&gt;0,Table7205[[#This Row],[Column 35]]*Table7205[[#This Row],[Column 38]],0)</f>
        <v/>
      </c>
      <c r="AO459" s="59" t="n"/>
      <c r="AP459" s="82">
        <f>SUM(AN459-AO459)</f>
        <v/>
      </c>
    </row>
    <row r="460">
      <c r="A460" s="41" t="n"/>
      <c r="B460" s="58" t="n"/>
      <c r="C460" s="41" t="n"/>
      <c r="D460" s="41" t="n"/>
      <c r="E460" s="41" t="n"/>
      <c r="F460" s="41" t="n"/>
      <c r="G460" s="41" t="n"/>
      <c r="H460" s="41" t="n"/>
      <c r="I460" s="41" t="n"/>
      <c r="J460" s="41" t="n"/>
      <c r="K460" s="41" t="n"/>
      <c r="L460" s="339" t="n"/>
      <c r="M460" s="41" t="n"/>
      <c r="N460" s="41" t="n"/>
      <c r="O460" s="41" t="n"/>
      <c r="P460" s="41" t="n"/>
      <c r="Q460" s="41" t="n"/>
      <c r="R460" s="43" t="n"/>
      <c r="S460" s="41" t="n"/>
      <c r="T460" s="41" t="n"/>
      <c r="U460" s="59" t="n"/>
      <c r="V460" s="41" t="n"/>
      <c r="W460" s="41" t="n"/>
      <c r="X460" s="41" t="n"/>
      <c r="Y460" s="41" t="n"/>
      <c r="Z460" s="41" t="n"/>
      <c r="AA460" s="41" t="n"/>
      <c r="AB460" s="41" t="n"/>
      <c r="AC460" s="41" t="n"/>
      <c r="AD460" s="41" t="n"/>
      <c r="AE460" s="41" t="n"/>
      <c r="AF460" s="46">
        <f>AD460-AE460</f>
        <v/>
      </c>
      <c r="AG460" s="59" t="n"/>
      <c r="AH460" s="46">
        <f>U460-AG460</f>
        <v/>
      </c>
      <c r="AI4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0" s="46">
        <f>AH460-Table7205[[#This Row],[Column 332]]</f>
        <v/>
      </c>
      <c r="AK460" s="59" t="n"/>
      <c r="AL460" s="41" t="n"/>
      <c r="AM460" s="49" t="n">
        <v>0.5</v>
      </c>
      <c r="AN460" s="46">
        <f>IF(Table7205[[#This Row],[Column 35]]&gt;0,Table7205[[#This Row],[Column 35]]*Table7205[[#This Row],[Column 38]],0)</f>
        <v/>
      </c>
      <c r="AO460" s="59" t="n"/>
      <c r="AP460" s="82">
        <f>SUM(AN460-AO460)</f>
        <v/>
      </c>
    </row>
    <row r="461">
      <c r="A461" s="41" t="n"/>
      <c r="B461" s="58" t="n"/>
      <c r="C461" s="41" t="n"/>
      <c r="D461" s="41" t="n"/>
      <c r="E461" s="41" t="n"/>
      <c r="F461" s="41" t="n"/>
      <c r="G461" s="41" t="n"/>
      <c r="H461" s="41" t="n"/>
      <c r="I461" s="41" t="n"/>
      <c r="J461" s="41" t="n"/>
      <c r="K461" s="41" t="n"/>
      <c r="L461" s="339" t="n"/>
      <c r="M461" s="41" t="n"/>
      <c r="N461" s="41" t="n"/>
      <c r="O461" s="41" t="n"/>
      <c r="P461" s="41" t="n"/>
      <c r="Q461" s="41" t="n"/>
      <c r="R461" s="43" t="n"/>
      <c r="S461" s="41" t="n"/>
      <c r="T461" s="41" t="n"/>
      <c r="U461" s="59" t="n"/>
      <c r="V461" s="41" t="n"/>
      <c r="W461" s="41" t="n"/>
      <c r="X461" s="41" t="n"/>
      <c r="Y461" s="41" t="n"/>
      <c r="Z461" s="41" t="n"/>
      <c r="AA461" s="41" t="n"/>
      <c r="AB461" s="41" t="n"/>
      <c r="AC461" s="41" t="n"/>
      <c r="AD461" s="41" t="n"/>
      <c r="AE461" s="41" t="n"/>
      <c r="AF461" s="46">
        <f>AD461-AE461</f>
        <v/>
      </c>
      <c r="AG461" s="59" t="n"/>
      <c r="AH461" s="46">
        <f>U461-AG461</f>
        <v/>
      </c>
      <c r="AI4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1" s="46">
        <f>AH461-Table7205[[#This Row],[Column 332]]</f>
        <v/>
      </c>
      <c r="AK461" s="59" t="n"/>
      <c r="AL461" s="41" t="n"/>
      <c r="AM461" s="49" t="n">
        <v>0.5</v>
      </c>
      <c r="AN461" s="46">
        <f>IF(Table7205[[#This Row],[Column 35]]&gt;0,Table7205[[#This Row],[Column 35]]*Table7205[[#This Row],[Column 38]],0)</f>
        <v/>
      </c>
      <c r="AO461" s="59" t="n"/>
      <c r="AP461" s="82">
        <f>SUM(AN461-AO461)</f>
        <v/>
      </c>
    </row>
    <row r="462">
      <c r="A462" s="41" t="n"/>
      <c r="B462" s="58" t="n"/>
      <c r="C462" s="41" t="n"/>
      <c r="D462" s="41" t="n"/>
      <c r="E462" s="41" t="n"/>
      <c r="F462" s="41" t="n"/>
      <c r="G462" s="41" t="n"/>
      <c r="H462" s="41" t="n"/>
      <c r="I462" s="41" t="n"/>
      <c r="J462" s="41" t="n"/>
      <c r="K462" s="41" t="n"/>
      <c r="L462" s="339" t="n"/>
      <c r="M462" s="41" t="n"/>
      <c r="N462" s="41" t="n"/>
      <c r="O462" s="41" t="n"/>
      <c r="P462" s="41" t="n"/>
      <c r="Q462" s="41" t="n"/>
      <c r="R462" s="43" t="n"/>
      <c r="S462" s="41" t="n"/>
      <c r="T462" s="41" t="n"/>
      <c r="U462" s="59" t="n"/>
      <c r="V462" s="41" t="n"/>
      <c r="W462" s="41" t="n"/>
      <c r="X462" s="41" t="n"/>
      <c r="Y462" s="41" t="n"/>
      <c r="Z462" s="41" t="n"/>
      <c r="AA462" s="41" t="n"/>
      <c r="AB462" s="41" t="n"/>
      <c r="AC462" s="41" t="n"/>
      <c r="AD462" s="41" t="n"/>
      <c r="AE462" s="41" t="n"/>
      <c r="AF462" s="46">
        <f>AD462-AE462</f>
        <v/>
      </c>
      <c r="AG462" s="59" t="n"/>
      <c r="AH462" s="46">
        <f>U462-AG462</f>
        <v/>
      </c>
      <c r="AI4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2" s="46">
        <f>AH462-Table7205[[#This Row],[Column 332]]</f>
        <v/>
      </c>
      <c r="AK462" s="59" t="n"/>
      <c r="AL462" s="41" t="n"/>
      <c r="AM462" s="49" t="n">
        <v>0.5</v>
      </c>
      <c r="AN462" s="46">
        <f>IF(Table7205[[#This Row],[Column 35]]&gt;0,Table7205[[#This Row],[Column 35]]*Table7205[[#This Row],[Column 38]],0)</f>
        <v/>
      </c>
      <c r="AO462" s="59" t="n"/>
      <c r="AP462" s="82">
        <f>SUM(AN462-AO462)</f>
        <v/>
      </c>
    </row>
    <row r="463">
      <c r="A463" s="41" t="n"/>
      <c r="B463" s="58" t="n"/>
      <c r="C463" s="41" t="n"/>
      <c r="D463" s="41" t="n"/>
      <c r="E463" s="41" t="n"/>
      <c r="F463" s="41" t="n"/>
      <c r="G463" s="41" t="n"/>
      <c r="H463" s="41" t="n"/>
      <c r="I463" s="41" t="n"/>
      <c r="J463" s="41" t="n"/>
      <c r="K463" s="41" t="n"/>
      <c r="L463" s="339" t="n"/>
      <c r="M463" s="41" t="n"/>
      <c r="N463" s="41" t="n"/>
      <c r="O463" s="41" t="n"/>
      <c r="P463" s="41" t="n"/>
      <c r="Q463" s="41" t="n"/>
      <c r="R463" s="43" t="n"/>
      <c r="S463" s="41" t="n"/>
      <c r="T463" s="41" t="n"/>
      <c r="U463" s="59" t="n"/>
      <c r="V463" s="41" t="n"/>
      <c r="W463" s="41" t="n"/>
      <c r="X463" s="41" t="n"/>
      <c r="Y463" s="41" t="n"/>
      <c r="Z463" s="41" t="n"/>
      <c r="AA463" s="41" t="n"/>
      <c r="AB463" s="41" t="n"/>
      <c r="AC463" s="41" t="n"/>
      <c r="AD463" s="41" t="n"/>
      <c r="AE463" s="41" t="n"/>
      <c r="AF463" s="46">
        <f>AD463-AE463</f>
        <v/>
      </c>
      <c r="AG463" s="59" t="n"/>
      <c r="AH463" s="46">
        <f>U463-AG463</f>
        <v/>
      </c>
      <c r="AI4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3" s="46">
        <f>AH463-Table7205[[#This Row],[Column 332]]</f>
        <v/>
      </c>
      <c r="AK463" s="59" t="n"/>
      <c r="AL463" s="41" t="n"/>
      <c r="AM463" s="49" t="n">
        <v>0.5</v>
      </c>
      <c r="AN463" s="46">
        <f>IF(Table7205[[#This Row],[Column 35]]&gt;0,Table7205[[#This Row],[Column 35]]*Table7205[[#This Row],[Column 38]],0)</f>
        <v/>
      </c>
      <c r="AO463" s="59" t="n"/>
      <c r="AP463" s="82">
        <f>SUM(AN463-AO463)</f>
        <v/>
      </c>
    </row>
    <row r="464">
      <c r="A464" s="41" t="n"/>
      <c r="B464" s="58" t="n"/>
      <c r="C464" s="41" t="n"/>
      <c r="D464" s="41" t="n"/>
      <c r="E464" s="41" t="n"/>
      <c r="F464" s="41" t="n"/>
      <c r="G464" s="41" t="n"/>
      <c r="H464" s="41" t="n"/>
      <c r="I464" s="41" t="n"/>
      <c r="J464" s="41" t="n"/>
      <c r="K464" s="41" t="n"/>
      <c r="L464" s="339" t="n"/>
      <c r="M464" s="41" t="n"/>
      <c r="N464" s="41" t="n"/>
      <c r="O464" s="41" t="n"/>
      <c r="P464" s="41" t="n"/>
      <c r="Q464" s="41" t="n"/>
      <c r="R464" s="43" t="n"/>
      <c r="S464" s="41" t="n"/>
      <c r="T464" s="41" t="n"/>
      <c r="U464" s="59" t="n"/>
      <c r="V464" s="41" t="n"/>
      <c r="W464" s="41" t="n"/>
      <c r="X464" s="41" t="n"/>
      <c r="Y464" s="41" t="n"/>
      <c r="Z464" s="41" t="n"/>
      <c r="AA464" s="41" t="n"/>
      <c r="AB464" s="41" t="n"/>
      <c r="AC464" s="41" t="n"/>
      <c r="AD464" s="41" t="n"/>
      <c r="AE464" s="41" t="n"/>
      <c r="AF464" s="46">
        <f>AD464-AE464</f>
        <v/>
      </c>
      <c r="AG464" s="59" t="n"/>
      <c r="AH464" s="46">
        <f>U464-AG464</f>
        <v/>
      </c>
      <c r="AI4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4" s="46">
        <f>AH464-Table7205[[#This Row],[Column 332]]</f>
        <v/>
      </c>
      <c r="AK464" s="59" t="n"/>
      <c r="AL464" s="41" t="n"/>
      <c r="AM464" s="49" t="n">
        <v>0.5</v>
      </c>
      <c r="AN464" s="46">
        <f>IF(Table7205[[#This Row],[Column 35]]&gt;0,Table7205[[#This Row],[Column 35]]*Table7205[[#This Row],[Column 38]],0)</f>
        <v/>
      </c>
      <c r="AO464" s="59" t="n"/>
      <c r="AP464" s="82">
        <f>SUM(AN464-AO464)</f>
        <v/>
      </c>
    </row>
    <row r="465">
      <c r="A465" s="41" t="n"/>
      <c r="B465" s="58" t="n"/>
      <c r="C465" s="41" t="n"/>
      <c r="D465" s="41" t="n"/>
      <c r="E465" s="41" t="n"/>
      <c r="F465" s="41" t="n"/>
      <c r="G465" s="41" t="n"/>
      <c r="H465" s="41" t="n"/>
      <c r="I465" s="41" t="n"/>
      <c r="J465" s="41" t="n"/>
      <c r="K465" s="41" t="n"/>
      <c r="L465" s="339" t="n"/>
      <c r="M465" s="41" t="n"/>
      <c r="N465" s="41" t="n"/>
      <c r="O465" s="41" t="n"/>
      <c r="P465" s="41" t="n"/>
      <c r="Q465" s="41" t="n"/>
      <c r="R465" s="43" t="n"/>
      <c r="S465" s="41" t="n"/>
      <c r="T465" s="41" t="n"/>
      <c r="U465" s="59" t="n"/>
      <c r="V465" s="41" t="n"/>
      <c r="W465" s="41" t="n"/>
      <c r="X465" s="41" t="n"/>
      <c r="Y465" s="41" t="n"/>
      <c r="Z465" s="41" t="n"/>
      <c r="AA465" s="41" t="n"/>
      <c r="AB465" s="41" t="n"/>
      <c r="AC465" s="41" t="n"/>
      <c r="AD465" s="41" t="n"/>
      <c r="AE465" s="41" t="n"/>
      <c r="AF465" s="46">
        <f>AD465-AE465</f>
        <v/>
      </c>
      <c r="AG465" s="59" t="n"/>
      <c r="AH465" s="46">
        <f>U465-AG465</f>
        <v/>
      </c>
      <c r="AI4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5" s="46">
        <f>AH465-Table7205[[#This Row],[Column 332]]</f>
        <v/>
      </c>
      <c r="AK465" s="59" t="n"/>
      <c r="AL465" s="41" t="n"/>
      <c r="AM465" s="49" t="n">
        <v>0.5</v>
      </c>
      <c r="AN465" s="46">
        <f>IF(Table7205[[#This Row],[Column 35]]&gt;0,Table7205[[#This Row],[Column 35]]*Table7205[[#This Row],[Column 38]],0)</f>
        <v/>
      </c>
      <c r="AO465" s="59" t="n"/>
      <c r="AP465" s="82">
        <f>SUM(AN465-AO465)</f>
        <v/>
      </c>
    </row>
    <row r="466">
      <c r="A466" s="41" t="n"/>
      <c r="B466" s="58" t="n"/>
      <c r="C466" s="41" t="n"/>
      <c r="D466" s="41" t="n"/>
      <c r="E466" s="41" t="n"/>
      <c r="F466" s="41" t="n"/>
      <c r="G466" s="41" t="n"/>
      <c r="H466" s="41" t="n"/>
      <c r="I466" s="41" t="n"/>
      <c r="J466" s="41" t="n"/>
      <c r="K466" s="41" t="n"/>
      <c r="L466" s="339" t="n"/>
      <c r="M466" s="41" t="n"/>
      <c r="N466" s="41" t="n"/>
      <c r="O466" s="41" t="n"/>
      <c r="P466" s="41" t="n"/>
      <c r="Q466" s="41" t="n"/>
      <c r="R466" s="43" t="n"/>
      <c r="S466" s="41" t="n"/>
      <c r="T466" s="41" t="n"/>
      <c r="U466" s="59" t="n"/>
      <c r="V466" s="41" t="n"/>
      <c r="W466" s="41" t="n"/>
      <c r="X466" s="41" t="n"/>
      <c r="Y466" s="41" t="n"/>
      <c r="Z466" s="41" t="n"/>
      <c r="AA466" s="41" t="n"/>
      <c r="AB466" s="41" t="n"/>
      <c r="AC466" s="41" t="n"/>
      <c r="AD466" s="41" t="n"/>
      <c r="AE466" s="41" t="n"/>
      <c r="AF466" s="46">
        <f>AD466-AE466</f>
        <v/>
      </c>
      <c r="AG466" s="59" t="n"/>
      <c r="AH466" s="46">
        <f>U466-AG466</f>
        <v/>
      </c>
      <c r="AI4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6" s="46">
        <f>AH466-Table7205[[#This Row],[Column 332]]</f>
        <v/>
      </c>
      <c r="AK466" s="59" t="n"/>
      <c r="AL466" s="41" t="n"/>
      <c r="AM466" s="49" t="n">
        <v>0.5</v>
      </c>
      <c r="AN466" s="46">
        <f>IF(Table7205[[#This Row],[Column 35]]&gt;0,Table7205[[#This Row],[Column 35]]*Table7205[[#This Row],[Column 38]],0)</f>
        <v/>
      </c>
      <c r="AO466" s="59" t="n"/>
      <c r="AP466" s="82">
        <f>SUM(AN466-AO466)</f>
        <v/>
      </c>
    </row>
    <row r="467">
      <c r="A467" s="41" t="n"/>
      <c r="B467" s="58" t="n"/>
      <c r="C467" s="41" t="n"/>
      <c r="D467" s="41" t="n"/>
      <c r="E467" s="41" t="n"/>
      <c r="F467" s="41" t="n"/>
      <c r="G467" s="41" t="n"/>
      <c r="H467" s="41" t="n"/>
      <c r="I467" s="41" t="n"/>
      <c r="J467" s="41" t="n"/>
      <c r="K467" s="41" t="n"/>
      <c r="L467" s="339" t="n"/>
      <c r="M467" s="41" t="n"/>
      <c r="N467" s="41" t="n"/>
      <c r="O467" s="41" t="n"/>
      <c r="P467" s="41" t="n"/>
      <c r="Q467" s="41" t="n"/>
      <c r="R467" s="43" t="n"/>
      <c r="S467" s="41" t="n"/>
      <c r="T467" s="41" t="n"/>
      <c r="U467" s="59" t="n"/>
      <c r="V467" s="41" t="n"/>
      <c r="W467" s="41" t="n"/>
      <c r="X467" s="41" t="n"/>
      <c r="Y467" s="41" t="n"/>
      <c r="Z467" s="41" t="n"/>
      <c r="AA467" s="41" t="n"/>
      <c r="AB467" s="41" t="n"/>
      <c r="AC467" s="41" t="n"/>
      <c r="AD467" s="41" t="n"/>
      <c r="AE467" s="41" t="n"/>
      <c r="AF467" s="46">
        <f>AD467-AE467</f>
        <v/>
      </c>
      <c r="AG467" s="59" t="n"/>
      <c r="AH467" s="46">
        <f>U467-AG467</f>
        <v/>
      </c>
      <c r="AI4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7" s="46">
        <f>AH467-Table7205[[#This Row],[Column 332]]</f>
        <v/>
      </c>
      <c r="AK467" s="59" t="n"/>
      <c r="AL467" s="41" t="n"/>
      <c r="AM467" s="49" t="n">
        <v>0.5</v>
      </c>
      <c r="AN467" s="46">
        <f>IF(Table7205[[#This Row],[Column 35]]&gt;0,Table7205[[#This Row],[Column 35]]*Table7205[[#This Row],[Column 38]],0)</f>
        <v/>
      </c>
      <c r="AO467" s="59" t="n"/>
      <c r="AP467" s="82">
        <f>SUM(AN467-AO467)</f>
        <v/>
      </c>
    </row>
    <row r="468">
      <c r="A468" s="41" t="n"/>
      <c r="B468" s="58" t="n"/>
      <c r="C468" s="41" t="n"/>
      <c r="D468" s="41" t="n"/>
      <c r="E468" s="41" t="n"/>
      <c r="F468" s="41" t="n"/>
      <c r="G468" s="41" t="n"/>
      <c r="H468" s="41" t="n"/>
      <c r="I468" s="41" t="n"/>
      <c r="J468" s="41" t="n"/>
      <c r="K468" s="41" t="n"/>
      <c r="L468" s="339" t="n"/>
      <c r="M468" s="41" t="n"/>
      <c r="N468" s="41" t="n"/>
      <c r="O468" s="41" t="n"/>
      <c r="P468" s="41" t="n"/>
      <c r="Q468" s="41" t="n"/>
      <c r="R468" s="43" t="n"/>
      <c r="S468" s="41" t="n"/>
      <c r="T468" s="41" t="n"/>
      <c r="U468" s="59" t="n"/>
      <c r="V468" s="41" t="n"/>
      <c r="W468" s="41" t="n"/>
      <c r="X468" s="41" t="n"/>
      <c r="Y468" s="41" t="n"/>
      <c r="Z468" s="41" t="n"/>
      <c r="AA468" s="41" t="n"/>
      <c r="AB468" s="41" t="n"/>
      <c r="AC468" s="41" t="n"/>
      <c r="AD468" s="41" t="n"/>
      <c r="AE468" s="41" t="n"/>
      <c r="AF468" s="46">
        <f>AD468-AE468</f>
        <v/>
      </c>
      <c r="AG468" s="59" t="n"/>
      <c r="AH468" s="46">
        <f>U468-AG468</f>
        <v/>
      </c>
      <c r="AI4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8" s="46">
        <f>AH468-Table7205[[#This Row],[Column 332]]</f>
        <v/>
      </c>
      <c r="AK468" s="59" t="n"/>
      <c r="AL468" s="41" t="n"/>
      <c r="AM468" s="49" t="n">
        <v>0.5</v>
      </c>
      <c r="AN468" s="46">
        <f>IF(Table7205[[#This Row],[Column 35]]&gt;0,Table7205[[#This Row],[Column 35]]*Table7205[[#This Row],[Column 38]],0)</f>
        <v/>
      </c>
      <c r="AO468" s="59" t="n"/>
      <c r="AP468" s="82">
        <f>SUM(AN468-AO468)</f>
        <v/>
      </c>
    </row>
    <row r="469">
      <c r="A469" s="41" t="n"/>
      <c r="B469" s="58" t="n"/>
      <c r="C469" s="41" t="n"/>
      <c r="D469" s="41" t="n"/>
      <c r="E469" s="41" t="n"/>
      <c r="F469" s="41" t="n"/>
      <c r="G469" s="41" t="n"/>
      <c r="H469" s="41" t="n"/>
      <c r="I469" s="41" t="n"/>
      <c r="J469" s="41" t="n"/>
      <c r="K469" s="41" t="n"/>
      <c r="L469" s="339" t="n"/>
      <c r="M469" s="41" t="n"/>
      <c r="N469" s="41" t="n"/>
      <c r="O469" s="41" t="n"/>
      <c r="P469" s="41" t="n"/>
      <c r="Q469" s="41" t="n"/>
      <c r="R469" s="43" t="n"/>
      <c r="S469" s="41" t="n"/>
      <c r="T469" s="41" t="n"/>
      <c r="U469" s="59" t="n"/>
      <c r="V469" s="41" t="n"/>
      <c r="W469" s="41" t="n"/>
      <c r="X469" s="41" t="n"/>
      <c r="Y469" s="41" t="n"/>
      <c r="Z469" s="41" t="n"/>
      <c r="AA469" s="41" t="n"/>
      <c r="AB469" s="41" t="n"/>
      <c r="AC469" s="41" t="n"/>
      <c r="AD469" s="41" t="n"/>
      <c r="AE469" s="41" t="n"/>
      <c r="AF469" s="46">
        <f>AD469-AE469</f>
        <v/>
      </c>
      <c r="AG469" s="59" t="n"/>
      <c r="AH469" s="46">
        <f>U469-AG469</f>
        <v/>
      </c>
      <c r="AI4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69" s="46">
        <f>AH469-Table7205[[#This Row],[Column 332]]</f>
        <v/>
      </c>
      <c r="AK469" s="59" t="n"/>
      <c r="AL469" s="41" t="n"/>
      <c r="AM469" s="49" t="n">
        <v>0.5</v>
      </c>
      <c r="AN469" s="46">
        <f>IF(Table7205[[#This Row],[Column 35]]&gt;0,Table7205[[#This Row],[Column 35]]*Table7205[[#This Row],[Column 38]],0)</f>
        <v/>
      </c>
      <c r="AO469" s="59" t="n"/>
      <c r="AP469" s="82">
        <f>SUM(AN469-AO469)</f>
        <v/>
      </c>
    </row>
    <row r="470">
      <c r="A470" s="41" t="n"/>
      <c r="B470" s="58" t="n"/>
      <c r="C470" s="41" t="n"/>
      <c r="D470" s="41" t="n"/>
      <c r="E470" s="41" t="n"/>
      <c r="F470" s="41" t="n"/>
      <c r="G470" s="41" t="n"/>
      <c r="H470" s="41" t="n"/>
      <c r="I470" s="41" t="n"/>
      <c r="J470" s="41" t="n"/>
      <c r="K470" s="41" t="n"/>
      <c r="L470" s="339" t="n"/>
      <c r="M470" s="41" t="n"/>
      <c r="N470" s="41" t="n"/>
      <c r="O470" s="41" t="n"/>
      <c r="P470" s="41" t="n"/>
      <c r="Q470" s="41" t="n"/>
      <c r="R470" s="43" t="n"/>
      <c r="S470" s="41" t="n"/>
      <c r="T470" s="41" t="n"/>
      <c r="U470" s="59" t="n"/>
      <c r="V470" s="41" t="n"/>
      <c r="W470" s="41" t="n"/>
      <c r="X470" s="41" t="n"/>
      <c r="Y470" s="41" t="n"/>
      <c r="Z470" s="41" t="n"/>
      <c r="AA470" s="41" t="n"/>
      <c r="AB470" s="41" t="n"/>
      <c r="AC470" s="41" t="n"/>
      <c r="AD470" s="41" t="n"/>
      <c r="AE470" s="41" t="n"/>
      <c r="AF470" s="46">
        <f>AD470-AE470</f>
        <v/>
      </c>
      <c r="AG470" s="59" t="n"/>
      <c r="AH470" s="46">
        <f>U470-AG470</f>
        <v/>
      </c>
      <c r="AI4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0" s="46">
        <f>AH470-Table7205[[#This Row],[Column 332]]</f>
        <v/>
      </c>
      <c r="AK470" s="59" t="n"/>
      <c r="AL470" s="41" t="n"/>
      <c r="AM470" s="49" t="n">
        <v>0.5</v>
      </c>
      <c r="AN470" s="46">
        <f>IF(Table7205[[#This Row],[Column 35]]&gt;0,Table7205[[#This Row],[Column 35]]*Table7205[[#This Row],[Column 38]],0)</f>
        <v/>
      </c>
      <c r="AO470" s="59" t="n"/>
      <c r="AP470" s="82">
        <f>SUM(AN470-AO470)</f>
        <v/>
      </c>
    </row>
    <row r="471">
      <c r="A471" s="41" t="n"/>
      <c r="B471" s="58" t="n"/>
      <c r="C471" s="41" t="n"/>
      <c r="D471" s="41" t="n"/>
      <c r="E471" s="41" t="n"/>
      <c r="F471" s="41" t="n"/>
      <c r="G471" s="41" t="n"/>
      <c r="H471" s="41" t="n"/>
      <c r="I471" s="41" t="n"/>
      <c r="J471" s="41" t="n"/>
      <c r="K471" s="41" t="n"/>
      <c r="L471" s="339" t="n"/>
      <c r="M471" s="41" t="n"/>
      <c r="N471" s="41" t="n"/>
      <c r="O471" s="41" t="n"/>
      <c r="P471" s="41" t="n"/>
      <c r="Q471" s="41" t="n"/>
      <c r="R471" s="43" t="n"/>
      <c r="S471" s="41" t="n"/>
      <c r="T471" s="41" t="n"/>
      <c r="U471" s="59" t="n"/>
      <c r="V471" s="41" t="n"/>
      <c r="W471" s="41" t="n"/>
      <c r="X471" s="41" t="n"/>
      <c r="Y471" s="41" t="n"/>
      <c r="Z471" s="41" t="n"/>
      <c r="AA471" s="41" t="n"/>
      <c r="AB471" s="41" t="n"/>
      <c r="AC471" s="41" t="n"/>
      <c r="AD471" s="41" t="n"/>
      <c r="AE471" s="41" t="n"/>
      <c r="AF471" s="46">
        <f>AD471-AE471</f>
        <v/>
      </c>
      <c r="AG471" s="59" t="n"/>
      <c r="AH471" s="46">
        <f>U471-AG471</f>
        <v/>
      </c>
      <c r="AI4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1" s="46">
        <f>AH471-Table7205[[#This Row],[Column 332]]</f>
        <v/>
      </c>
      <c r="AK471" s="59" t="n"/>
      <c r="AL471" s="41" t="n"/>
      <c r="AM471" s="49" t="n">
        <v>0.5</v>
      </c>
      <c r="AN471" s="46">
        <f>IF(Table7205[[#This Row],[Column 35]]&gt;0,Table7205[[#This Row],[Column 35]]*Table7205[[#This Row],[Column 38]],0)</f>
        <v/>
      </c>
      <c r="AO471" s="59" t="n"/>
      <c r="AP471" s="82">
        <f>SUM(AN471-AO471)</f>
        <v/>
      </c>
    </row>
    <row r="472">
      <c r="A472" s="41" t="n"/>
      <c r="B472" s="58" t="n"/>
      <c r="C472" s="41" t="n"/>
      <c r="D472" s="41" t="n"/>
      <c r="E472" s="41" t="n"/>
      <c r="F472" s="41" t="n"/>
      <c r="G472" s="41" t="n"/>
      <c r="H472" s="41" t="n"/>
      <c r="I472" s="41" t="n"/>
      <c r="J472" s="41" t="n"/>
      <c r="K472" s="41" t="n"/>
      <c r="L472" s="339" t="n"/>
      <c r="M472" s="41" t="n"/>
      <c r="N472" s="41" t="n"/>
      <c r="O472" s="41" t="n"/>
      <c r="P472" s="41" t="n"/>
      <c r="Q472" s="41" t="n"/>
      <c r="R472" s="43" t="n"/>
      <c r="S472" s="41" t="n"/>
      <c r="T472" s="41" t="n"/>
      <c r="U472" s="59" t="n"/>
      <c r="V472" s="41" t="n"/>
      <c r="W472" s="41" t="n"/>
      <c r="X472" s="41" t="n"/>
      <c r="Y472" s="41" t="n"/>
      <c r="Z472" s="41" t="n"/>
      <c r="AA472" s="41" t="n"/>
      <c r="AB472" s="41" t="n"/>
      <c r="AC472" s="41" t="n"/>
      <c r="AD472" s="41" t="n"/>
      <c r="AE472" s="41" t="n"/>
      <c r="AF472" s="46">
        <f>AD472-AE472</f>
        <v/>
      </c>
      <c r="AG472" s="59" t="n"/>
      <c r="AH472" s="46">
        <f>U472-AG472</f>
        <v/>
      </c>
      <c r="AI4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2" s="46">
        <f>AH472-Table7205[[#This Row],[Column 332]]</f>
        <v/>
      </c>
      <c r="AK472" s="59" t="n"/>
      <c r="AL472" s="41" t="n"/>
      <c r="AM472" s="49" t="n">
        <v>0.5</v>
      </c>
      <c r="AN472" s="46">
        <f>IF(Table7205[[#This Row],[Column 35]]&gt;0,Table7205[[#This Row],[Column 35]]*Table7205[[#This Row],[Column 38]],0)</f>
        <v/>
      </c>
      <c r="AO472" s="59" t="n"/>
      <c r="AP472" s="82">
        <f>SUM(AN472-AO472)</f>
        <v/>
      </c>
    </row>
    <row r="473">
      <c r="A473" s="41" t="n"/>
      <c r="B473" s="58" t="n"/>
      <c r="C473" s="41" t="n"/>
      <c r="D473" s="41" t="n"/>
      <c r="E473" s="41" t="n"/>
      <c r="F473" s="41" t="n"/>
      <c r="G473" s="41" t="n"/>
      <c r="H473" s="41" t="n"/>
      <c r="I473" s="41" t="n"/>
      <c r="J473" s="41" t="n"/>
      <c r="K473" s="41" t="n"/>
      <c r="L473" s="339" t="n"/>
      <c r="M473" s="41" t="n"/>
      <c r="N473" s="41" t="n"/>
      <c r="O473" s="41" t="n"/>
      <c r="P473" s="41" t="n"/>
      <c r="Q473" s="41" t="n"/>
      <c r="R473" s="43" t="n"/>
      <c r="S473" s="41" t="n"/>
      <c r="T473" s="41" t="n"/>
      <c r="U473" s="59" t="n"/>
      <c r="V473" s="41" t="n"/>
      <c r="W473" s="41" t="n"/>
      <c r="X473" s="41" t="n"/>
      <c r="Y473" s="41" t="n"/>
      <c r="Z473" s="41" t="n"/>
      <c r="AA473" s="41" t="n"/>
      <c r="AB473" s="41" t="n"/>
      <c r="AC473" s="41" t="n"/>
      <c r="AD473" s="41" t="n"/>
      <c r="AE473" s="41" t="n"/>
      <c r="AF473" s="46">
        <f>AD473-AE473</f>
        <v/>
      </c>
      <c r="AG473" s="59" t="n"/>
      <c r="AH473" s="46">
        <f>U473-AG473</f>
        <v/>
      </c>
      <c r="AI4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3" s="46">
        <f>AH473-Table7205[[#This Row],[Column 332]]</f>
        <v/>
      </c>
      <c r="AK473" s="59" t="n"/>
      <c r="AL473" s="41" t="n"/>
      <c r="AM473" s="49" t="n">
        <v>0.5</v>
      </c>
      <c r="AN473" s="46">
        <f>IF(Table7205[[#This Row],[Column 35]]&gt;0,Table7205[[#This Row],[Column 35]]*Table7205[[#This Row],[Column 38]],0)</f>
        <v/>
      </c>
      <c r="AO473" s="59" t="n"/>
      <c r="AP473" s="82">
        <f>SUM(AN473-AO473)</f>
        <v/>
      </c>
    </row>
    <row r="474">
      <c r="A474" s="41" t="n"/>
      <c r="B474" s="58" t="n"/>
      <c r="C474" s="41" t="n"/>
      <c r="D474" s="41" t="n"/>
      <c r="E474" s="41" t="n"/>
      <c r="F474" s="41" t="n"/>
      <c r="G474" s="41" t="n"/>
      <c r="H474" s="41" t="n"/>
      <c r="I474" s="41" t="n"/>
      <c r="J474" s="41" t="n"/>
      <c r="K474" s="41" t="n"/>
      <c r="L474" s="339" t="n"/>
      <c r="M474" s="41" t="n"/>
      <c r="N474" s="41" t="n"/>
      <c r="O474" s="41" t="n"/>
      <c r="P474" s="41" t="n"/>
      <c r="Q474" s="41" t="n"/>
      <c r="R474" s="43" t="n"/>
      <c r="S474" s="41" t="n"/>
      <c r="T474" s="41" t="n"/>
      <c r="U474" s="59" t="n"/>
      <c r="V474" s="41" t="n"/>
      <c r="W474" s="41" t="n"/>
      <c r="X474" s="41" t="n"/>
      <c r="Y474" s="41" t="n"/>
      <c r="Z474" s="41" t="n"/>
      <c r="AA474" s="41" t="n"/>
      <c r="AB474" s="41" t="n"/>
      <c r="AC474" s="41" t="n"/>
      <c r="AD474" s="41" t="n"/>
      <c r="AE474" s="41" t="n"/>
      <c r="AF474" s="46">
        <f>AD474-AE474</f>
        <v/>
      </c>
      <c r="AG474" s="59" t="n"/>
      <c r="AH474" s="46">
        <f>U474-AG474</f>
        <v/>
      </c>
      <c r="AI4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4" s="46">
        <f>AH474-Table7205[[#This Row],[Column 332]]</f>
        <v/>
      </c>
      <c r="AK474" s="59" t="n"/>
      <c r="AL474" s="41" t="n"/>
      <c r="AM474" s="49" t="n">
        <v>0.5</v>
      </c>
      <c r="AN474" s="46">
        <f>IF(Table7205[[#This Row],[Column 35]]&gt;0,Table7205[[#This Row],[Column 35]]*Table7205[[#This Row],[Column 38]],0)</f>
        <v/>
      </c>
      <c r="AO474" s="59" t="n"/>
      <c r="AP474" s="82">
        <f>SUM(AN474-AO474)</f>
        <v/>
      </c>
    </row>
    <row r="475">
      <c r="A475" s="41" t="n"/>
      <c r="B475" s="58" t="n"/>
      <c r="C475" s="41" t="n"/>
      <c r="D475" s="41" t="n"/>
      <c r="E475" s="41" t="n"/>
      <c r="F475" s="41" t="n"/>
      <c r="G475" s="41" t="n"/>
      <c r="H475" s="41" t="n"/>
      <c r="I475" s="41" t="n"/>
      <c r="J475" s="41" t="n"/>
      <c r="K475" s="41" t="n"/>
      <c r="L475" s="339" t="n"/>
      <c r="M475" s="41" t="n"/>
      <c r="N475" s="41" t="n"/>
      <c r="O475" s="41" t="n"/>
      <c r="P475" s="41" t="n"/>
      <c r="Q475" s="41" t="n"/>
      <c r="R475" s="43" t="n"/>
      <c r="S475" s="41" t="n"/>
      <c r="T475" s="41" t="n"/>
      <c r="U475" s="59" t="n"/>
      <c r="V475" s="41" t="n"/>
      <c r="W475" s="41" t="n"/>
      <c r="X475" s="41" t="n"/>
      <c r="Y475" s="41" t="n"/>
      <c r="Z475" s="41" t="n"/>
      <c r="AA475" s="41" t="n"/>
      <c r="AB475" s="41" t="n"/>
      <c r="AC475" s="41" t="n"/>
      <c r="AD475" s="41" t="n"/>
      <c r="AE475" s="41" t="n"/>
      <c r="AF475" s="46">
        <f>AD475-AE475</f>
        <v/>
      </c>
      <c r="AG475" s="59" t="n"/>
      <c r="AH475" s="46">
        <f>U475-AG475</f>
        <v/>
      </c>
      <c r="AI4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5" s="46">
        <f>AH475-Table7205[[#This Row],[Column 332]]</f>
        <v/>
      </c>
      <c r="AK475" s="59" t="n"/>
      <c r="AL475" s="41" t="n"/>
      <c r="AM475" s="49" t="n">
        <v>0.5</v>
      </c>
      <c r="AN475" s="46">
        <f>IF(Table7205[[#This Row],[Column 35]]&gt;0,Table7205[[#This Row],[Column 35]]*Table7205[[#This Row],[Column 38]],0)</f>
        <v/>
      </c>
      <c r="AO475" s="59" t="n"/>
      <c r="AP475" s="82">
        <f>SUM(AN475-AO475)</f>
        <v/>
      </c>
    </row>
    <row r="476">
      <c r="A476" s="41" t="n"/>
      <c r="B476" s="58" t="n"/>
      <c r="C476" s="41" t="n"/>
      <c r="D476" s="41" t="n"/>
      <c r="E476" s="41" t="n"/>
      <c r="F476" s="41" t="n"/>
      <c r="G476" s="41" t="n"/>
      <c r="H476" s="41" t="n"/>
      <c r="I476" s="41" t="n"/>
      <c r="J476" s="41" t="n"/>
      <c r="K476" s="41" t="n"/>
      <c r="L476" s="339" t="n"/>
      <c r="M476" s="41" t="n"/>
      <c r="N476" s="41" t="n"/>
      <c r="O476" s="41" t="n"/>
      <c r="P476" s="41" t="n"/>
      <c r="Q476" s="41" t="n"/>
      <c r="R476" s="43" t="n"/>
      <c r="S476" s="41" t="n"/>
      <c r="T476" s="41" t="n"/>
      <c r="U476" s="59" t="n"/>
      <c r="V476" s="41" t="n"/>
      <c r="W476" s="41" t="n"/>
      <c r="X476" s="41" t="n"/>
      <c r="Y476" s="41" t="n"/>
      <c r="Z476" s="41" t="n"/>
      <c r="AA476" s="41" t="n"/>
      <c r="AB476" s="41" t="n"/>
      <c r="AC476" s="41" t="n"/>
      <c r="AD476" s="41" t="n"/>
      <c r="AE476" s="41" t="n"/>
      <c r="AF476" s="46">
        <f>AD476-AE476</f>
        <v/>
      </c>
      <c r="AG476" s="59" t="n"/>
      <c r="AH476" s="46">
        <f>U476-AG476</f>
        <v/>
      </c>
      <c r="AI4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6" s="46">
        <f>AH476-Table7205[[#This Row],[Column 332]]</f>
        <v/>
      </c>
      <c r="AK476" s="59" t="n"/>
      <c r="AL476" s="41" t="n"/>
      <c r="AM476" s="49" t="n">
        <v>0.5</v>
      </c>
      <c r="AN476" s="46">
        <f>IF(Table7205[[#This Row],[Column 35]]&gt;0,Table7205[[#This Row],[Column 35]]*Table7205[[#This Row],[Column 38]],0)</f>
        <v/>
      </c>
      <c r="AO476" s="59" t="n"/>
      <c r="AP476" s="82">
        <f>SUM(AN476-AO476)</f>
        <v/>
      </c>
    </row>
    <row r="477">
      <c r="A477" s="41" t="n"/>
      <c r="B477" s="58" t="n"/>
      <c r="C477" s="41" t="n"/>
      <c r="D477" s="41" t="n"/>
      <c r="E477" s="41" t="n"/>
      <c r="F477" s="41" t="n"/>
      <c r="G477" s="41" t="n"/>
      <c r="H477" s="41" t="n"/>
      <c r="I477" s="41" t="n"/>
      <c r="J477" s="41" t="n"/>
      <c r="K477" s="41" t="n"/>
      <c r="L477" s="339" t="n"/>
      <c r="M477" s="41" t="n"/>
      <c r="N477" s="41" t="n"/>
      <c r="O477" s="41" t="n"/>
      <c r="P477" s="41" t="n"/>
      <c r="Q477" s="41" t="n"/>
      <c r="R477" s="43" t="n"/>
      <c r="S477" s="41" t="n"/>
      <c r="T477" s="41" t="n"/>
      <c r="U477" s="59" t="n"/>
      <c r="V477" s="41" t="n"/>
      <c r="W477" s="41" t="n"/>
      <c r="X477" s="41" t="n"/>
      <c r="Y477" s="41" t="n"/>
      <c r="Z477" s="41" t="n"/>
      <c r="AA477" s="41" t="n"/>
      <c r="AB477" s="41" t="n"/>
      <c r="AC477" s="41" t="n"/>
      <c r="AD477" s="41" t="n"/>
      <c r="AE477" s="41" t="n"/>
      <c r="AF477" s="46">
        <f>AD477-AE477</f>
        <v/>
      </c>
      <c r="AG477" s="59" t="n"/>
      <c r="AH477" s="46">
        <f>U477-AG477</f>
        <v/>
      </c>
      <c r="AI4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7" s="46">
        <f>AH477-Table7205[[#This Row],[Column 332]]</f>
        <v/>
      </c>
      <c r="AK477" s="59" t="n"/>
      <c r="AL477" s="41" t="n"/>
      <c r="AM477" s="49" t="n">
        <v>0.5</v>
      </c>
      <c r="AN477" s="46">
        <f>IF(Table7205[[#This Row],[Column 35]]&gt;0,Table7205[[#This Row],[Column 35]]*Table7205[[#This Row],[Column 38]],0)</f>
        <v/>
      </c>
      <c r="AO477" s="59" t="n"/>
      <c r="AP477" s="82">
        <f>SUM(AN477-AO477)</f>
        <v/>
      </c>
    </row>
    <row r="478">
      <c r="A478" s="41" t="n"/>
      <c r="B478" s="58" t="n"/>
      <c r="C478" s="41" t="n"/>
      <c r="D478" s="41" t="n"/>
      <c r="E478" s="41" t="n"/>
      <c r="F478" s="41" t="n"/>
      <c r="G478" s="41" t="n"/>
      <c r="H478" s="41" t="n"/>
      <c r="I478" s="41" t="n"/>
      <c r="J478" s="41" t="n"/>
      <c r="K478" s="41" t="n"/>
      <c r="L478" s="339" t="n"/>
      <c r="M478" s="41" t="n"/>
      <c r="N478" s="41" t="n"/>
      <c r="O478" s="41" t="n"/>
      <c r="P478" s="41" t="n"/>
      <c r="Q478" s="41" t="n"/>
      <c r="R478" s="43" t="n"/>
      <c r="S478" s="41" t="n"/>
      <c r="T478" s="41" t="n"/>
      <c r="U478" s="59" t="n"/>
      <c r="V478" s="41" t="n"/>
      <c r="W478" s="41" t="n"/>
      <c r="X478" s="41" t="n"/>
      <c r="Y478" s="41" t="n"/>
      <c r="Z478" s="41" t="n"/>
      <c r="AA478" s="41" t="n"/>
      <c r="AB478" s="41" t="n"/>
      <c r="AC478" s="41" t="n"/>
      <c r="AD478" s="41" t="n"/>
      <c r="AE478" s="41" t="n"/>
      <c r="AF478" s="46">
        <f>AD478-AE478</f>
        <v/>
      </c>
      <c r="AG478" s="59" t="n"/>
      <c r="AH478" s="46">
        <f>U478-AG478</f>
        <v/>
      </c>
      <c r="AI4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8" s="46">
        <f>AH478-Table7205[[#This Row],[Column 332]]</f>
        <v/>
      </c>
      <c r="AK478" s="59" t="n"/>
      <c r="AL478" s="41" t="n"/>
      <c r="AM478" s="49" t="n">
        <v>0.5</v>
      </c>
      <c r="AN478" s="46">
        <f>IF(Table7205[[#This Row],[Column 35]]&gt;0,Table7205[[#This Row],[Column 35]]*Table7205[[#This Row],[Column 38]],0)</f>
        <v/>
      </c>
      <c r="AO478" s="59" t="n"/>
      <c r="AP478" s="82">
        <f>SUM(AN478-AO478)</f>
        <v/>
      </c>
    </row>
    <row r="479">
      <c r="A479" s="41" t="n"/>
      <c r="B479" s="58" t="n"/>
      <c r="C479" s="41" t="n"/>
      <c r="D479" s="41" t="n"/>
      <c r="E479" s="41" t="n"/>
      <c r="F479" s="41" t="n"/>
      <c r="G479" s="41" t="n"/>
      <c r="H479" s="41" t="n"/>
      <c r="I479" s="41" t="n"/>
      <c r="J479" s="41" t="n"/>
      <c r="K479" s="41" t="n"/>
      <c r="L479" s="339" t="n"/>
      <c r="M479" s="41" t="n"/>
      <c r="N479" s="41" t="n"/>
      <c r="O479" s="41" t="n"/>
      <c r="P479" s="41" t="n"/>
      <c r="Q479" s="41" t="n"/>
      <c r="R479" s="43" t="n"/>
      <c r="S479" s="41" t="n"/>
      <c r="T479" s="41" t="n"/>
      <c r="U479" s="59" t="n"/>
      <c r="V479" s="41" t="n"/>
      <c r="W479" s="41" t="n"/>
      <c r="X479" s="41" t="n"/>
      <c r="Y479" s="41" t="n"/>
      <c r="Z479" s="41" t="n"/>
      <c r="AA479" s="41" t="n"/>
      <c r="AB479" s="41" t="n"/>
      <c r="AC479" s="41" t="n"/>
      <c r="AD479" s="41" t="n"/>
      <c r="AE479" s="41" t="n"/>
      <c r="AF479" s="46">
        <f>AD479-AE479</f>
        <v/>
      </c>
      <c r="AG479" s="59" t="n"/>
      <c r="AH479" s="46">
        <f>U479-AG479</f>
        <v/>
      </c>
      <c r="AI4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79" s="46">
        <f>AH479-Table7205[[#This Row],[Column 332]]</f>
        <v/>
      </c>
      <c r="AK479" s="59" t="n"/>
      <c r="AL479" s="41" t="n"/>
      <c r="AM479" s="49" t="n">
        <v>0.5</v>
      </c>
      <c r="AN479" s="46">
        <f>IF(Table7205[[#This Row],[Column 35]]&gt;0,Table7205[[#This Row],[Column 35]]*Table7205[[#This Row],[Column 38]],0)</f>
        <v/>
      </c>
      <c r="AO479" s="59" t="n"/>
      <c r="AP479" s="82">
        <f>SUM(AN479-AO479)</f>
        <v/>
      </c>
    </row>
    <row r="480">
      <c r="A480" s="41" t="n"/>
      <c r="B480" s="58" t="n"/>
      <c r="C480" s="41" t="n"/>
      <c r="D480" s="41" t="n"/>
      <c r="E480" s="41" t="n"/>
      <c r="F480" s="41" t="n"/>
      <c r="G480" s="41" t="n"/>
      <c r="H480" s="41" t="n"/>
      <c r="I480" s="41" t="n"/>
      <c r="J480" s="41" t="n"/>
      <c r="K480" s="41" t="n"/>
      <c r="L480" s="339" t="n"/>
      <c r="M480" s="41" t="n"/>
      <c r="N480" s="41" t="n"/>
      <c r="O480" s="41" t="n"/>
      <c r="P480" s="41" t="n"/>
      <c r="Q480" s="41" t="n"/>
      <c r="R480" s="43" t="n"/>
      <c r="S480" s="41" t="n"/>
      <c r="T480" s="41" t="n"/>
      <c r="U480" s="59" t="n"/>
      <c r="V480" s="41" t="n"/>
      <c r="W480" s="41" t="n"/>
      <c r="X480" s="41" t="n"/>
      <c r="Y480" s="41" t="n"/>
      <c r="Z480" s="41" t="n"/>
      <c r="AA480" s="41" t="n"/>
      <c r="AB480" s="41" t="n"/>
      <c r="AC480" s="41" t="n"/>
      <c r="AD480" s="41" t="n"/>
      <c r="AE480" s="41" t="n"/>
      <c r="AF480" s="46">
        <f>AD480-AE480</f>
        <v/>
      </c>
      <c r="AG480" s="59" t="n"/>
      <c r="AH480" s="46">
        <f>U480-AG480</f>
        <v/>
      </c>
      <c r="AI4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0" s="46">
        <f>AH480-Table7205[[#This Row],[Column 332]]</f>
        <v/>
      </c>
      <c r="AK480" s="59" t="n"/>
      <c r="AL480" s="41" t="n"/>
      <c r="AM480" s="49" t="n">
        <v>0.5</v>
      </c>
      <c r="AN480" s="46">
        <f>IF(Table7205[[#This Row],[Column 35]]&gt;0,Table7205[[#This Row],[Column 35]]*Table7205[[#This Row],[Column 38]],0)</f>
        <v/>
      </c>
      <c r="AO480" s="59" t="n"/>
      <c r="AP480" s="82">
        <f>SUM(AN480-AO480)</f>
        <v/>
      </c>
    </row>
    <row r="481">
      <c r="A481" s="41" t="n"/>
      <c r="B481" s="58" t="n"/>
      <c r="C481" s="41" t="n"/>
      <c r="D481" s="41" t="n"/>
      <c r="E481" s="41" t="n"/>
      <c r="F481" s="41" t="n"/>
      <c r="G481" s="41" t="n"/>
      <c r="H481" s="41" t="n"/>
      <c r="I481" s="41" t="n"/>
      <c r="J481" s="41" t="n"/>
      <c r="K481" s="41" t="n"/>
      <c r="L481" s="339" t="n"/>
      <c r="M481" s="41" t="n"/>
      <c r="N481" s="41" t="n"/>
      <c r="O481" s="41" t="n"/>
      <c r="P481" s="41" t="n"/>
      <c r="Q481" s="41" t="n"/>
      <c r="R481" s="43" t="n"/>
      <c r="S481" s="41" t="n"/>
      <c r="T481" s="41" t="n"/>
      <c r="U481" s="59" t="n"/>
      <c r="V481" s="41" t="n"/>
      <c r="W481" s="41" t="n"/>
      <c r="X481" s="41" t="n"/>
      <c r="Y481" s="41" t="n"/>
      <c r="Z481" s="41" t="n"/>
      <c r="AA481" s="41" t="n"/>
      <c r="AB481" s="41" t="n"/>
      <c r="AC481" s="41" t="n"/>
      <c r="AD481" s="41" t="n"/>
      <c r="AE481" s="41" t="n"/>
      <c r="AF481" s="46">
        <f>AD481-AE481</f>
        <v/>
      </c>
      <c r="AG481" s="59" t="n"/>
      <c r="AH481" s="46">
        <f>U481-AG481</f>
        <v/>
      </c>
      <c r="AI4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1" s="46">
        <f>AH481-Table7205[[#This Row],[Column 332]]</f>
        <v/>
      </c>
      <c r="AK481" s="59" t="n"/>
      <c r="AL481" s="41" t="n"/>
      <c r="AM481" s="49" t="n">
        <v>0.5</v>
      </c>
      <c r="AN481" s="46">
        <f>IF(Table7205[[#This Row],[Column 35]]&gt;0,Table7205[[#This Row],[Column 35]]*Table7205[[#This Row],[Column 38]],0)</f>
        <v/>
      </c>
      <c r="AO481" s="59" t="n"/>
      <c r="AP481" s="82">
        <f>SUM(AN481-AO481)</f>
        <v/>
      </c>
    </row>
    <row r="482">
      <c r="A482" s="41" t="n"/>
      <c r="B482" s="58" t="n"/>
      <c r="C482" s="41" t="n"/>
      <c r="D482" s="41" t="n"/>
      <c r="E482" s="41" t="n"/>
      <c r="F482" s="41" t="n"/>
      <c r="G482" s="41" t="n"/>
      <c r="H482" s="41" t="n"/>
      <c r="I482" s="41" t="n"/>
      <c r="J482" s="41" t="n"/>
      <c r="K482" s="41" t="n"/>
      <c r="L482" s="339" t="n"/>
      <c r="M482" s="41" t="n"/>
      <c r="N482" s="41" t="n"/>
      <c r="O482" s="41" t="n"/>
      <c r="P482" s="41" t="n"/>
      <c r="Q482" s="41" t="n"/>
      <c r="R482" s="43" t="n"/>
      <c r="S482" s="41" t="n"/>
      <c r="T482" s="41" t="n"/>
      <c r="U482" s="59" t="n"/>
      <c r="V482" s="41" t="n"/>
      <c r="W482" s="41" t="n"/>
      <c r="X482" s="41" t="n"/>
      <c r="Y482" s="41" t="n"/>
      <c r="Z482" s="41" t="n"/>
      <c r="AA482" s="41" t="n"/>
      <c r="AB482" s="41" t="n"/>
      <c r="AC482" s="41" t="n"/>
      <c r="AD482" s="41" t="n"/>
      <c r="AE482" s="41" t="n"/>
      <c r="AF482" s="46">
        <f>AD482-AE482</f>
        <v/>
      </c>
      <c r="AG482" s="59" t="n"/>
      <c r="AH482" s="46">
        <f>U482-AG482</f>
        <v/>
      </c>
      <c r="AI4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2" s="46">
        <f>AH482-Table7205[[#This Row],[Column 332]]</f>
        <v/>
      </c>
      <c r="AK482" s="59" t="n"/>
      <c r="AL482" s="41" t="n"/>
      <c r="AM482" s="49" t="n">
        <v>0.5</v>
      </c>
      <c r="AN482" s="46">
        <f>IF(Table7205[[#This Row],[Column 35]]&gt;0,Table7205[[#This Row],[Column 35]]*Table7205[[#This Row],[Column 38]],0)</f>
        <v/>
      </c>
      <c r="AO482" s="59" t="n"/>
      <c r="AP482" s="82">
        <f>SUM(AN482-AO482)</f>
        <v/>
      </c>
    </row>
    <row r="483">
      <c r="A483" s="41" t="n"/>
      <c r="B483" s="58" t="n"/>
      <c r="C483" s="41" t="n"/>
      <c r="D483" s="41" t="n"/>
      <c r="E483" s="41" t="n"/>
      <c r="F483" s="41" t="n"/>
      <c r="G483" s="41" t="n"/>
      <c r="H483" s="41" t="n"/>
      <c r="I483" s="41" t="n"/>
      <c r="J483" s="41" t="n"/>
      <c r="K483" s="41" t="n"/>
      <c r="L483" s="339" t="n"/>
      <c r="M483" s="41" t="n"/>
      <c r="N483" s="41" t="n"/>
      <c r="O483" s="41" t="n"/>
      <c r="P483" s="41" t="n"/>
      <c r="Q483" s="41" t="n"/>
      <c r="R483" s="43" t="n"/>
      <c r="S483" s="41" t="n"/>
      <c r="T483" s="41" t="n"/>
      <c r="U483" s="59" t="n"/>
      <c r="V483" s="41" t="n"/>
      <c r="W483" s="41" t="n"/>
      <c r="X483" s="41" t="n"/>
      <c r="Y483" s="41" t="n"/>
      <c r="Z483" s="41" t="n"/>
      <c r="AA483" s="41" t="n"/>
      <c r="AB483" s="41" t="n"/>
      <c r="AC483" s="41" t="n"/>
      <c r="AD483" s="41" t="n"/>
      <c r="AE483" s="41" t="n"/>
      <c r="AF483" s="46">
        <f>AD483-AE483</f>
        <v/>
      </c>
      <c r="AG483" s="59" t="n"/>
      <c r="AH483" s="46">
        <f>U483-AG483</f>
        <v/>
      </c>
      <c r="AI4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3" s="46">
        <f>AH483-Table7205[[#This Row],[Column 332]]</f>
        <v/>
      </c>
      <c r="AK483" s="59" t="n"/>
      <c r="AL483" s="41" t="n"/>
      <c r="AM483" s="49" t="n">
        <v>0.5</v>
      </c>
      <c r="AN483" s="46">
        <f>IF(Table7205[[#This Row],[Column 35]]&gt;0,Table7205[[#This Row],[Column 35]]*Table7205[[#This Row],[Column 38]],0)</f>
        <v/>
      </c>
      <c r="AO483" s="59" t="n"/>
      <c r="AP483" s="82">
        <f>SUM(AN483-AO483)</f>
        <v/>
      </c>
    </row>
    <row r="484">
      <c r="A484" s="41" t="n"/>
      <c r="B484" s="58" t="n"/>
      <c r="C484" s="41" t="n"/>
      <c r="D484" s="41" t="n"/>
      <c r="E484" s="41" t="n"/>
      <c r="F484" s="41" t="n"/>
      <c r="G484" s="41" t="n"/>
      <c r="H484" s="41" t="n"/>
      <c r="I484" s="41" t="n"/>
      <c r="J484" s="41" t="n"/>
      <c r="K484" s="41" t="n"/>
      <c r="L484" s="339" t="n"/>
      <c r="M484" s="41" t="n"/>
      <c r="N484" s="41" t="n"/>
      <c r="O484" s="41" t="n"/>
      <c r="P484" s="41" t="n"/>
      <c r="Q484" s="41" t="n"/>
      <c r="R484" s="43" t="n"/>
      <c r="S484" s="41" t="n"/>
      <c r="T484" s="41" t="n"/>
      <c r="U484" s="59" t="n"/>
      <c r="V484" s="41" t="n"/>
      <c r="W484" s="41" t="n"/>
      <c r="X484" s="41" t="n"/>
      <c r="Y484" s="41" t="n"/>
      <c r="Z484" s="41" t="n"/>
      <c r="AA484" s="41" t="n"/>
      <c r="AB484" s="41" t="n"/>
      <c r="AC484" s="41" t="n"/>
      <c r="AD484" s="41" t="n"/>
      <c r="AE484" s="41" t="n"/>
      <c r="AF484" s="46">
        <f>AD484-AE484</f>
        <v/>
      </c>
      <c r="AG484" s="59" t="n"/>
      <c r="AH484" s="46">
        <f>U484-AG484</f>
        <v/>
      </c>
      <c r="AI4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4" s="46">
        <f>AH484-Table7205[[#This Row],[Column 332]]</f>
        <v/>
      </c>
      <c r="AK484" s="59" t="n"/>
      <c r="AL484" s="41" t="n"/>
      <c r="AM484" s="49" t="n">
        <v>0.5</v>
      </c>
      <c r="AN484" s="46">
        <f>IF(Table7205[[#This Row],[Column 35]]&gt;0,Table7205[[#This Row],[Column 35]]*Table7205[[#This Row],[Column 38]],0)</f>
        <v/>
      </c>
      <c r="AO484" s="59" t="n"/>
      <c r="AP484" s="82">
        <f>SUM(AN484-AO484)</f>
        <v/>
      </c>
    </row>
    <row r="485">
      <c r="A485" s="41" t="n"/>
      <c r="B485" s="58" t="n"/>
      <c r="C485" s="41" t="n"/>
      <c r="D485" s="41" t="n"/>
      <c r="E485" s="41" t="n"/>
      <c r="F485" s="41" t="n"/>
      <c r="G485" s="41" t="n"/>
      <c r="H485" s="41" t="n"/>
      <c r="I485" s="41" t="n"/>
      <c r="J485" s="41" t="n"/>
      <c r="K485" s="41" t="n"/>
      <c r="L485" s="339" t="n"/>
      <c r="M485" s="41" t="n"/>
      <c r="N485" s="41" t="n"/>
      <c r="O485" s="41" t="n"/>
      <c r="P485" s="41" t="n"/>
      <c r="Q485" s="41" t="n"/>
      <c r="R485" s="43" t="n"/>
      <c r="S485" s="41" t="n"/>
      <c r="T485" s="41" t="n"/>
      <c r="U485" s="59" t="n"/>
      <c r="V485" s="41" t="n"/>
      <c r="W485" s="41" t="n"/>
      <c r="X485" s="41" t="n"/>
      <c r="Y485" s="41" t="n"/>
      <c r="Z485" s="41" t="n"/>
      <c r="AA485" s="41" t="n"/>
      <c r="AB485" s="41" t="n"/>
      <c r="AC485" s="41" t="n"/>
      <c r="AD485" s="41" t="n"/>
      <c r="AE485" s="41" t="n"/>
      <c r="AF485" s="46">
        <f>AD485-AE485</f>
        <v/>
      </c>
      <c r="AG485" s="59" t="n"/>
      <c r="AH485" s="46">
        <f>U485-AG485</f>
        <v/>
      </c>
      <c r="AI4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5" s="46">
        <f>AH485-Table7205[[#This Row],[Column 332]]</f>
        <v/>
      </c>
      <c r="AK485" s="59" t="n"/>
      <c r="AL485" s="41" t="n"/>
      <c r="AM485" s="49" t="n">
        <v>0.5</v>
      </c>
      <c r="AN485" s="46">
        <f>IF(Table7205[[#This Row],[Column 35]]&gt;0,Table7205[[#This Row],[Column 35]]*Table7205[[#This Row],[Column 38]],0)</f>
        <v/>
      </c>
      <c r="AO485" s="59" t="n"/>
      <c r="AP485" s="82">
        <f>SUM(AN485-AO485)</f>
        <v/>
      </c>
    </row>
    <row r="486">
      <c r="A486" s="41" t="n"/>
      <c r="B486" s="58" t="n"/>
      <c r="C486" s="41" t="n"/>
      <c r="D486" s="41" t="n"/>
      <c r="E486" s="41" t="n"/>
      <c r="F486" s="41" t="n"/>
      <c r="G486" s="41" t="n"/>
      <c r="H486" s="41" t="n"/>
      <c r="I486" s="41" t="n"/>
      <c r="J486" s="41" t="n"/>
      <c r="K486" s="41" t="n"/>
      <c r="L486" s="339" t="n"/>
      <c r="M486" s="41" t="n"/>
      <c r="N486" s="41" t="n"/>
      <c r="O486" s="41" t="n"/>
      <c r="P486" s="41" t="n"/>
      <c r="Q486" s="41" t="n"/>
      <c r="R486" s="43" t="n"/>
      <c r="S486" s="41" t="n"/>
      <c r="T486" s="41" t="n"/>
      <c r="U486" s="59" t="n"/>
      <c r="V486" s="41" t="n"/>
      <c r="W486" s="41" t="n"/>
      <c r="X486" s="41" t="n"/>
      <c r="Y486" s="41" t="n"/>
      <c r="Z486" s="41" t="n"/>
      <c r="AA486" s="41" t="n"/>
      <c r="AB486" s="41" t="n"/>
      <c r="AC486" s="41" t="n"/>
      <c r="AD486" s="41" t="n"/>
      <c r="AE486" s="41" t="n"/>
      <c r="AF486" s="46">
        <f>AD486-AE486</f>
        <v/>
      </c>
      <c r="AG486" s="59" t="n"/>
      <c r="AH486" s="46">
        <f>U486-AG486</f>
        <v/>
      </c>
      <c r="AI4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6" s="46">
        <f>AH486-Table7205[[#This Row],[Column 332]]</f>
        <v/>
      </c>
      <c r="AK486" s="59" t="n"/>
      <c r="AL486" s="41" t="n"/>
      <c r="AM486" s="49" t="n">
        <v>0.5</v>
      </c>
      <c r="AN486" s="46">
        <f>IF(Table7205[[#This Row],[Column 35]]&gt;0,Table7205[[#This Row],[Column 35]]*Table7205[[#This Row],[Column 38]],0)</f>
        <v/>
      </c>
      <c r="AO486" s="59" t="n"/>
      <c r="AP486" s="82">
        <f>SUM(AN486-AO486)</f>
        <v/>
      </c>
    </row>
    <row r="487">
      <c r="A487" s="41" t="n"/>
      <c r="B487" s="58" t="n"/>
      <c r="C487" s="41" t="n"/>
      <c r="D487" s="41" t="n"/>
      <c r="E487" s="41" t="n"/>
      <c r="F487" s="41" t="n"/>
      <c r="G487" s="41" t="n"/>
      <c r="H487" s="41" t="n"/>
      <c r="I487" s="41" t="n"/>
      <c r="J487" s="41" t="n"/>
      <c r="K487" s="41" t="n"/>
      <c r="L487" s="339" t="n"/>
      <c r="M487" s="41" t="n"/>
      <c r="N487" s="41" t="n"/>
      <c r="O487" s="41" t="n"/>
      <c r="P487" s="41" t="n"/>
      <c r="Q487" s="41" t="n"/>
      <c r="R487" s="43" t="n"/>
      <c r="S487" s="41" t="n"/>
      <c r="T487" s="41" t="n"/>
      <c r="U487" s="59" t="n"/>
      <c r="V487" s="41" t="n"/>
      <c r="W487" s="41" t="n"/>
      <c r="X487" s="41" t="n"/>
      <c r="Y487" s="41" t="n"/>
      <c r="Z487" s="41" t="n"/>
      <c r="AA487" s="41" t="n"/>
      <c r="AB487" s="41" t="n"/>
      <c r="AC487" s="41" t="n"/>
      <c r="AD487" s="41" t="n"/>
      <c r="AE487" s="41" t="n"/>
      <c r="AF487" s="46">
        <f>AD487-AE487</f>
        <v/>
      </c>
      <c r="AG487" s="59" t="n"/>
      <c r="AH487" s="46">
        <f>U487-AG487</f>
        <v/>
      </c>
      <c r="AI4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7" s="46">
        <f>AH487-Table7205[[#This Row],[Column 332]]</f>
        <v/>
      </c>
      <c r="AK487" s="59" t="n"/>
      <c r="AL487" s="41" t="n"/>
      <c r="AM487" s="49" t="n">
        <v>0.5</v>
      </c>
      <c r="AN487" s="46">
        <f>IF(Table7205[[#This Row],[Column 35]]&gt;0,Table7205[[#This Row],[Column 35]]*Table7205[[#This Row],[Column 38]],0)</f>
        <v/>
      </c>
      <c r="AO487" s="59" t="n"/>
      <c r="AP487" s="82">
        <f>SUM(AN487-AO487)</f>
        <v/>
      </c>
    </row>
    <row r="488">
      <c r="A488" s="41" t="n"/>
      <c r="B488" s="58" t="n"/>
      <c r="C488" s="41" t="n"/>
      <c r="D488" s="41" t="n"/>
      <c r="E488" s="41" t="n"/>
      <c r="F488" s="41" t="n"/>
      <c r="G488" s="41" t="n"/>
      <c r="H488" s="41" t="n"/>
      <c r="I488" s="41" t="n"/>
      <c r="J488" s="41" t="n"/>
      <c r="K488" s="41" t="n"/>
      <c r="L488" s="339" t="n"/>
      <c r="M488" s="41" t="n"/>
      <c r="N488" s="41" t="n"/>
      <c r="O488" s="41" t="n"/>
      <c r="P488" s="41" t="n"/>
      <c r="Q488" s="41" t="n"/>
      <c r="R488" s="43" t="n"/>
      <c r="S488" s="41" t="n"/>
      <c r="T488" s="41" t="n"/>
      <c r="U488" s="59" t="n"/>
      <c r="V488" s="41" t="n"/>
      <c r="W488" s="41" t="n"/>
      <c r="X488" s="41" t="n"/>
      <c r="Y488" s="41" t="n"/>
      <c r="Z488" s="41" t="n"/>
      <c r="AA488" s="41" t="n"/>
      <c r="AB488" s="41" t="n"/>
      <c r="AC488" s="41" t="n"/>
      <c r="AD488" s="41" t="n"/>
      <c r="AE488" s="41" t="n"/>
      <c r="AF488" s="46">
        <f>AD488-AE488</f>
        <v/>
      </c>
      <c r="AG488" s="59" t="n"/>
      <c r="AH488" s="46">
        <f>U488-AG488</f>
        <v/>
      </c>
      <c r="AI4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8" s="46">
        <f>AH488-Table7205[[#This Row],[Column 332]]</f>
        <v/>
      </c>
      <c r="AK488" s="59" t="n"/>
      <c r="AL488" s="41" t="n"/>
      <c r="AM488" s="49" t="n">
        <v>0.5</v>
      </c>
      <c r="AN488" s="46">
        <f>IF(Table7205[[#This Row],[Column 35]]&gt;0,Table7205[[#This Row],[Column 35]]*Table7205[[#This Row],[Column 38]],0)</f>
        <v/>
      </c>
      <c r="AO488" s="59" t="n"/>
      <c r="AP488" s="82">
        <f>SUM(AN488-AO488)</f>
        <v/>
      </c>
    </row>
    <row r="489">
      <c r="A489" s="41" t="n"/>
      <c r="B489" s="58" t="n"/>
      <c r="C489" s="41" t="n"/>
      <c r="D489" s="41" t="n"/>
      <c r="E489" s="41" t="n"/>
      <c r="F489" s="41" t="n"/>
      <c r="G489" s="41" t="n"/>
      <c r="H489" s="41" t="n"/>
      <c r="I489" s="41" t="n"/>
      <c r="J489" s="41" t="n"/>
      <c r="K489" s="41" t="n"/>
      <c r="L489" s="339" t="n"/>
      <c r="M489" s="41" t="n"/>
      <c r="N489" s="41" t="n"/>
      <c r="O489" s="41" t="n"/>
      <c r="P489" s="41" t="n"/>
      <c r="Q489" s="41" t="n"/>
      <c r="R489" s="43" t="n"/>
      <c r="S489" s="41" t="n"/>
      <c r="T489" s="41" t="n"/>
      <c r="U489" s="59" t="n"/>
      <c r="V489" s="41" t="n"/>
      <c r="W489" s="41" t="n"/>
      <c r="X489" s="41" t="n"/>
      <c r="Y489" s="41" t="n"/>
      <c r="Z489" s="41" t="n"/>
      <c r="AA489" s="41" t="n"/>
      <c r="AB489" s="41" t="n"/>
      <c r="AC489" s="41" t="n"/>
      <c r="AD489" s="41" t="n"/>
      <c r="AE489" s="41" t="n"/>
      <c r="AF489" s="46">
        <f>AD489-AE489</f>
        <v/>
      </c>
      <c r="AG489" s="59" t="n"/>
      <c r="AH489" s="46">
        <f>U489-AG489</f>
        <v/>
      </c>
      <c r="AI4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89" s="46">
        <f>AH489-Table7205[[#This Row],[Column 332]]</f>
        <v/>
      </c>
      <c r="AK489" s="59" t="n"/>
      <c r="AL489" s="41" t="n"/>
      <c r="AM489" s="49" t="n">
        <v>0.5</v>
      </c>
      <c r="AN489" s="46">
        <f>IF(Table7205[[#This Row],[Column 35]]&gt;0,Table7205[[#This Row],[Column 35]]*Table7205[[#This Row],[Column 38]],0)</f>
        <v/>
      </c>
      <c r="AO489" s="59" t="n"/>
      <c r="AP489" s="82">
        <f>SUM(AN489-AO489)</f>
        <v/>
      </c>
    </row>
    <row r="490">
      <c r="A490" s="41" t="n"/>
      <c r="B490" s="58" t="n"/>
      <c r="C490" s="41" t="n"/>
      <c r="D490" s="41" t="n"/>
      <c r="E490" s="41" t="n"/>
      <c r="F490" s="41" t="n"/>
      <c r="G490" s="41" t="n"/>
      <c r="H490" s="41" t="n"/>
      <c r="I490" s="41" t="n"/>
      <c r="J490" s="41" t="n"/>
      <c r="K490" s="41" t="n"/>
      <c r="L490" s="339" t="n"/>
      <c r="M490" s="41" t="n"/>
      <c r="N490" s="41" t="n"/>
      <c r="O490" s="41" t="n"/>
      <c r="P490" s="41" t="n"/>
      <c r="Q490" s="41" t="n"/>
      <c r="R490" s="43" t="n"/>
      <c r="S490" s="41" t="n"/>
      <c r="T490" s="41" t="n"/>
      <c r="U490" s="59" t="n"/>
      <c r="V490" s="41" t="n"/>
      <c r="W490" s="41" t="n"/>
      <c r="X490" s="41" t="n"/>
      <c r="Y490" s="41" t="n"/>
      <c r="Z490" s="41" t="n"/>
      <c r="AA490" s="41" t="n"/>
      <c r="AB490" s="41" t="n"/>
      <c r="AC490" s="41" t="n"/>
      <c r="AD490" s="41" t="n"/>
      <c r="AE490" s="41" t="n"/>
      <c r="AF490" s="46">
        <f>AD490-AE490</f>
        <v/>
      </c>
      <c r="AG490" s="59" t="n"/>
      <c r="AH490" s="46">
        <f>U490-AG490</f>
        <v/>
      </c>
      <c r="AI4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0" s="46">
        <f>AH490-Table7205[[#This Row],[Column 332]]</f>
        <v/>
      </c>
      <c r="AK490" s="59" t="n"/>
      <c r="AL490" s="41" t="n"/>
      <c r="AM490" s="49" t="n">
        <v>0.5</v>
      </c>
      <c r="AN490" s="46">
        <f>IF(Table7205[[#This Row],[Column 35]]&gt;0,Table7205[[#This Row],[Column 35]]*Table7205[[#This Row],[Column 38]],0)</f>
        <v/>
      </c>
      <c r="AO490" s="59" t="n"/>
      <c r="AP490" s="82">
        <f>SUM(AN490-AO490)</f>
        <v/>
      </c>
    </row>
    <row r="491">
      <c r="A491" s="41" t="n"/>
      <c r="B491" s="58" t="n"/>
      <c r="C491" s="41" t="n"/>
      <c r="D491" s="41" t="n"/>
      <c r="E491" s="41" t="n"/>
      <c r="F491" s="41" t="n"/>
      <c r="G491" s="41" t="n"/>
      <c r="H491" s="41" t="n"/>
      <c r="I491" s="41" t="n"/>
      <c r="J491" s="41" t="n"/>
      <c r="K491" s="41" t="n"/>
      <c r="L491" s="339" t="n"/>
      <c r="M491" s="41" t="n"/>
      <c r="N491" s="41" t="n"/>
      <c r="O491" s="41" t="n"/>
      <c r="P491" s="41" t="n"/>
      <c r="Q491" s="41" t="n"/>
      <c r="R491" s="43" t="n"/>
      <c r="S491" s="41" t="n"/>
      <c r="T491" s="41" t="n"/>
      <c r="U491" s="59" t="n"/>
      <c r="V491" s="41" t="n"/>
      <c r="W491" s="41" t="n"/>
      <c r="X491" s="41" t="n"/>
      <c r="Y491" s="41" t="n"/>
      <c r="Z491" s="41" t="n"/>
      <c r="AA491" s="41" t="n"/>
      <c r="AB491" s="41" t="n"/>
      <c r="AC491" s="41" t="n"/>
      <c r="AD491" s="41" t="n"/>
      <c r="AE491" s="41" t="n"/>
      <c r="AF491" s="46">
        <f>AD491-AE491</f>
        <v/>
      </c>
      <c r="AG491" s="59" t="n"/>
      <c r="AH491" s="46">
        <f>U491-AG491</f>
        <v/>
      </c>
      <c r="AI4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1" s="46">
        <f>AH491-Table7205[[#This Row],[Column 332]]</f>
        <v/>
      </c>
      <c r="AK491" s="59" t="n"/>
      <c r="AL491" s="41" t="n"/>
      <c r="AM491" s="49" t="n">
        <v>0.5</v>
      </c>
      <c r="AN491" s="46">
        <f>IF(Table7205[[#This Row],[Column 35]]&gt;0,Table7205[[#This Row],[Column 35]]*Table7205[[#This Row],[Column 38]],0)</f>
        <v/>
      </c>
      <c r="AO491" s="59" t="n"/>
      <c r="AP491" s="82">
        <f>SUM(AN491-AO491)</f>
        <v/>
      </c>
    </row>
    <row r="492">
      <c r="A492" s="41" t="n"/>
      <c r="B492" s="58" t="n"/>
      <c r="C492" s="41" t="n"/>
      <c r="D492" s="41" t="n"/>
      <c r="E492" s="41" t="n"/>
      <c r="F492" s="41" t="n"/>
      <c r="G492" s="41" t="n"/>
      <c r="H492" s="41" t="n"/>
      <c r="I492" s="41" t="n"/>
      <c r="J492" s="41" t="n"/>
      <c r="K492" s="41" t="n"/>
      <c r="L492" s="339" t="n"/>
      <c r="M492" s="41" t="n"/>
      <c r="N492" s="41" t="n"/>
      <c r="O492" s="41" t="n"/>
      <c r="P492" s="41" t="n"/>
      <c r="Q492" s="41" t="n"/>
      <c r="R492" s="43" t="n"/>
      <c r="S492" s="41" t="n"/>
      <c r="T492" s="41" t="n"/>
      <c r="U492" s="59" t="n"/>
      <c r="V492" s="41" t="n"/>
      <c r="W492" s="41" t="n"/>
      <c r="X492" s="41" t="n"/>
      <c r="Y492" s="41" t="n"/>
      <c r="Z492" s="41" t="n"/>
      <c r="AA492" s="41" t="n"/>
      <c r="AB492" s="41" t="n"/>
      <c r="AC492" s="41" t="n"/>
      <c r="AD492" s="41" t="n"/>
      <c r="AE492" s="41" t="n"/>
      <c r="AF492" s="46">
        <f>AD492-AE492</f>
        <v/>
      </c>
      <c r="AG492" s="59" t="n"/>
      <c r="AH492" s="46">
        <f>U492-AG492</f>
        <v/>
      </c>
      <c r="AI4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2" s="46">
        <f>AH492-Table7205[[#This Row],[Column 332]]</f>
        <v/>
      </c>
      <c r="AK492" s="59" t="n"/>
      <c r="AL492" s="41" t="n"/>
      <c r="AM492" s="49" t="n">
        <v>0.5</v>
      </c>
      <c r="AN492" s="46">
        <f>IF(Table7205[[#This Row],[Column 35]]&gt;0,Table7205[[#This Row],[Column 35]]*Table7205[[#This Row],[Column 38]],0)</f>
        <v/>
      </c>
      <c r="AO492" s="59" t="n"/>
      <c r="AP492" s="82">
        <f>SUM(AN492-AO492)</f>
        <v/>
      </c>
    </row>
    <row r="493">
      <c r="A493" s="41" t="n"/>
      <c r="B493" s="58" t="n"/>
      <c r="C493" s="41" t="n"/>
      <c r="D493" s="41" t="n"/>
      <c r="E493" s="41" t="n"/>
      <c r="F493" s="41" t="n"/>
      <c r="G493" s="41" t="n"/>
      <c r="H493" s="41" t="n"/>
      <c r="I493" s="41" t="n"/>
      <c r="J493" s="41" t="n"/>
      <c r="K493" s="41" t="n"/>
      <c r="L493" s="339" t="n"/>
      <c r="M493" s="41" t="n"/>
      <c r="N493" s="41" t="n"/>
      <c r="O493" s="41" t="n"/>
      <c r="P493" s="41" t="n"/>
      <c r="Q493" s="41" t="n"/>
      <c r="R493" s="43" t="n"/>
      <c r="S493" s="41" t="n"/>
      <c r="T493" s="41" t="n"/>
      <c r="U493" s="59" t="n"/>
      <c r="V493" s="41" t="n"/>
      <c r="W493" s="41" t="n"/>
      <c r="X493" s="41" t="n"/>
      <c r="Y493" s="41" t="n"/>
      <c r="Z493" s="41" t="n"/>
      <c r="AA493" s="41" t="n"/>
      <c r="AB493" s="41" t="n"/>
      <c r="AC493" s="41" t="n"/>
      <c r="AD493" s="41" t="n"/>
      <c r="AE493" s="41" t="n"/>
      <c r="AF493" s="46">
        <f>AD493-AE493</f>
        <v/>
      </c>
      <c r="AG493" s="59" t="n"/>
      <c r="AH493" s="46">
        <f>U493-AG493</f>
        <v/>
      </c>
      <c r="AI4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3" s="46">
        <f>AH493-Table7205[[#This Row],[Column 332]]</f>
        <v/>
      </c>
      <c r="AK493" s="59" t="n"/>
      <c r="AL493" s="41" t="n"/>
      <c r="AM493" s="49" t="n">
        <v>0.5</v>
      </c>
      <c r="AN493" s="46">
        <f>IF(Table7205[[#This Row],[Column 35]]&gt;0,Table7205[[#This Row],[Column 35]]*Table7205[[#This Row],[Column 38]],0)</f>
        <v/>
      </c>
      <c r="AO493" s="59" t="n"/>
      <c r="AP493" s="82">
        <f>SUM(AN493-AO493)</f>
        <v/>
      </c>
    </row>
    <row r="494">
      <c r="A494" s="41" t="n"/>
      <c r="B494" s="58" t="n"/>
      <c r="C494" s="41" t="n"/>
      <c r="D494" s="41" t="n"/>
      <c r="E494" s="41" t="n"/>
      <c r="F494" s="41" t="n"/>
      <c r="G494" s="41" t="n"/>
      <c r="H494" s="41" t="n"/>
      <c r="I494" s="41" t="n"/>
      <c r="J494" s="41" t="n"/>
      <c r="K494" s="41" t="n"/>
      <c r="L494" s="339" t="n"/>
      <c r="M494" s="41" t="n"/>
      <c r="N494" s="41" t="n"/>
      <c r="O494" s="41" t="n"/>
      <c r="P494" s="41" t="n"/>
      <c r="Q494" s="41" t="n"/>
      <c r="R494" s="43" t="n"/>
      <c r="S494" s="41" t="n"/>
      <c r="T494" s="41" t="n"/>
      <c r="U494" s="59" t="n"/>
      <c r="V494" s="41" t="n"/>
      <c r="W494" s="41" t="n"/>
      <c r="X494" s="41" t="n"/>
      <c r="Y494" s="41" t="n"/>
      <c r="Z494" s="41" t="n"/>
      <c r="AA494" s="41" t="n"/>
      <c r="AB494" s="41" t="n"/>
      <c r="AC494" s="41" t="n"/>
      <c r="AD494" s="41" t="n"/>
      <c r="AE494" s="41" t="n"/>
      <c r="AF494" s="46">
        <f>AD494-AE494</f>
        <v/>
      </c>
      <c r="AG494" s="59" t="n"/>
      <c r="AH494" s="46">
        <f>U494-AG494</f>
        <v/>
      </c>
      <c r="AI4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4" s="46">
        <f>AH494-Table7205[[#This Row],[Column 332]]</f>
        <v/>
      </c>
      <c r="AK494" s="59" t="n"/>
      <c r="AL494" s="41" t="n"/>
      <c r="AM494" s="49" t="n">
        <v>0.5</v>
      </c>
      <c r="AN494" s="46">
        <f>IF(Table7205[[#This Row],[Column 35]]&gt;0,Table7205[[#This Row],[Column 35]]*Table7205[[#This Row],[Column 38]],0)</f>
        <v/>
      </c>
      <c r="AO494" s="59" t="n"/>
      <c r="AP494" s="82">
        <f>SUM(AN494-AO494)</f>
        <v/>
      </c>
    </row>
    <row r="495">
      <c r="A495" s="41" t="n"/>
      <c r="B495" s="58" t="n"/>
      <c r="C495" s="41" t="n"/>
      <c r="D495" s="41" t="n"/>
      <c r="E495" s="41" t="n"/>
      <c r="F495" s="41" t="n"/>
      <c r="G495" s="41" t="n"/>
      <c r="H495" s="41" t="n"/>
      <c r="I495" s="41" t="n"/>
      <c r="J495" s="41" t="n"/>
      <c r="K495" s="41" t="n"/>
      <c r="L495" s="339" t="n"/>
      <c r="M495" s="41" t="n"/>
      <c r="N495" s="41" t="n"/>
      <c r="O495" s="41" t="n"/>
      <c r="P495" s="41" t="n"/>
      <c r="Q495" s="41" t="n"/>
      <c r="R495" s="43" t="n"/>
      <c r="S495" s="41" t="n"/>
      <c r="T495" s="41" t="n"/>
      <c r="U495" s="59" t="n"/>
      <c r="V495" s="41" t="n"/>
      <c r="W495" s="41" t="n"/>
      <c r="X495" s="41" t="n"/>
      <c r="Y495" s="41" t="n"/>
      <c r="Z495" s="41" t="n"/>
      <c r="AA495" s="41" t="n"/>
      <c r="AB495" s="41" t="n"/>
      <c r="AC495" s="41" t="n"/>
      <c r="AD495" s="41" t="n"/>
      <c r="AE495" s="41" t="n"/>
      <c r="AF495" s="46">
        <f>AD495-AE495</f>
        <v/>
      </c>
      <c r="AG495" s="59" t="n"/>
      <c r="AH495" s="46">
        <f>U495-AG495</f>
        <v/>
      </c>
      <c r="AI4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5" s="46">
        <f>AH495-Table7205[[#This Row],[Column 332]]</f>
        <v/>
      </c>
      <c r="AK495" s="59" t="n"/>
      <c r="AL495" s="41" t="n"/>
      <c r="AM495" s="49" t="n">
        <v>0.5</v>
      </c>
      <c r="AN495" s="46">
        <f>IF(Table7205[[#This Row],[Column 35]]&gt;0,Table7205[[#This Row],[Column 35]]*Table7205[[#This Row],[Column 38]],0)</f>
        <v/>
      </c>
      <c r="AO495" s="59" t="n"/>
      <c r="AP495" s="82">
        <f>SUM(AN495-AO495)</f>
        <v/>
      </c>
    </row>
    <row r="496">
      <c r="A496" s="41" t="n"/>
      <c r="B496" s="58" t="n"/>
      <c r="C496" s="41" t="n"/>
      <c r="D496" s="41" t="n"/>
      <c r="E496" s="41" t="n"/>
      <c r="F496" s="41" t="n"/>
      <c r="G496" s="41" t="n"/>
      <c r="H496" s="41" t="n"/>
      <c r="I496" s="41" t="n"/>
      <c r="J496" s="41" t="n"/>
      <c r="K496" s="41" t="n"/>
      <c r="L496" s="339" t="n"/>
      <c r="M496" s="41" t="n"/>
      <c r="N496" s="41" t="n"/>
      <c r="O496" s="41" t="n"/>
      <c r="P496" s="41" t="n"/>
      <c r="Q496" s="41" t="n"/>
      <c r="R496" s="43" t="n"/>
      <c r="S496" s="41" t="n"/>
      <c r="T496" s="41" t="n"/>
      <c r="U496" s="59" t="n"/>
      <c r="V496" s="41" t="n"/>
      <c r="W496" s="41" t="n"/>
      <c r="X496" s="41" t="n"/>
      <c r="Y496" s="41" t="n"/>
      <c r="Z496" s="41" t="n"/>
      <c r="AA496" s="41" t="n"/>
      <c r="AB496" s="41" t="n"/>
      <c r="AC496" s="41" t="n"/>
      <c r="AD496" s="41" t="n"/>
      <c r="AE496" s="41" t="n"/>
      <c r="AF496" s="46">
        <f>AD496-AE496</f>
        <v/>
      </c>
      <c r="AG496" s="59" t="n"/>
      <c r="AH496" s="46">
        <f>U496-AG496</f>
        <v/>
      </c>
      <c r="AI4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6" s="46">
        <f>AH496-Table7205[[#This Row],[Column 332]]</f>
        <v/>
      </c>
      <c r="AK496" s="59" t="n"/>
      <c r="AL496" s="41" t="n"/>
      <c r="AM496" s="49" t="n">
        <v>0.5</v>
      </c>
      <c r="AN496" s="46">
        <f>IF(Table7205[[#This Row],[Column 35]]&gt;0,Table7205[[#This Row],[Column 35]]*Table7205[[#This Row],[Column 38]],0)</f>
        <v/>
      </c>
      <c r="AO496" s="59" t="n"/>
      <c r="AP496" s="82">
        <f>SUM(AN496-AO496)</f>
        <v/>
      </c>
    </row>
    <row r="497">
      <c r="A497" s="41" t="n"/>
      <c r="B497" s="58" t="n"/>
      <c r="C497" s="41" t="n"/>
      <c r="D497" s="41" t="n"/>
      <c r="E497" s="41" t="n"/>
      <c r="F497" s="41" t="n"/>
      <c r="G497" s="41" t="n"/>
      <c r="H497" s="41" t="n"/>
      <c r="I497" s="41" t="n"/>
      <c r="J497" s="41" t="n"/>
      <c r="K497" s="41" t="n"/>
      <c r="L497" s="339" t="n"/>
      <c r="M497" s="41" t="n"/>
      <c r="N497" s="41" t="n"/>
      <c r="O497" s="41" t="n"/>
      <c r="P497" s="41" t="n"/>
      <c r="Q497" s="41" t="n"/>
      <c r="R497" s="43" t="n"/>
      <c r="S497" s="41" t="n"/>
      <c r="T497" s="41" t="n"/>
      <c r="U497" s="59" t="n"/>
      <c r="V497" s="41" t="n"/>
      <c r="W497" s="41" t="n"/>
      <c r="X497" s="41" t="n"/>
      <c r="Y497" s="41" t="n"/>
      <c r="Z497" s="41" t="n"/>
      <c r="AA497" s="41" t="n"/>
      <c r="AB497" s="41" t="n"/>
      <c r="AC497" s="41" t="n"/>
      <c r="AD497" s="41" t="n"/>
      <c r="AE497" s="41" t="n"/>
      <c r="AF497" s="46">
        <f>AD497-AE497</f>
        <v/>
      </c>
      <c r="AG497" s="59" t="n"/>
      <c r="AH497" s="46">
        <f>U497-AG497</f>
        <v/>
      </c>
      <c r="AI4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7" s="46">
        <f>AH497-Table7205[[#This Row],[Column 332]]</f>
        <v/>
      </c>
      <c r="AK497" s="59" t="n"/>
      <c r="AL497" s="41" t="n"/>
      <c r="AM497" s="49" t="n">
        <v>0.5</v>
      </c>
      <c r="AN497" s="46">
        <f>IF(Table7205[[#This Row],[Column 35]]&gt;0,Table7205[[#This Row],[Column 35]]*Table7205[[#This Row],[Column 38]],0)</f>
        <v/>
      </c>
      <c r="AO497" s="59" t="n"/>
      <c r="AP497" s="82">
        <f>SUM(AN497-AO497)</f>
        <v/>
      </c>
    </row>
    <row r="498">
      <c r="A498" s="41" t="n"/>
      <c r="B498" s="58" t="n"/>
      <c r="C498" s="41" t="n"/>
      <c r="D498" s="41" t="n"/>
      <c r="E498" s="41" t="n"/>
      <c r="F498" s="41" t="n"/>
      <c r="G498" s="41" t="n"/>
      <c r="H498" s="41" t="n"/>
      <c r="I498" s="41" t="n"/>
      <c r="J498" s="41" t="n"/>
      <c r="K498" s="41" t="n"/>
      <c r="L498" s="339" t="n"/>
      <c r="M498" s="41" t="n"/>
      <c r="N498" s="41" t="n"/>
      <c r="O498" s="41" t="n"/>
      <c r="P498" s="41" t="n"/>
      <c r="Q498" s="41" t="n"/>
      <c r="R498" s="43" t="n"/>
      <c r="S498" s="41" t="n"/>
      <c r="T498" s="41" t="n"/>
      <c r="U498" s="59" t="n"/>
      <c r="V498" s="41" t="n"/>
      <c r="W498" s="41" t="n"/>
      <c r="X498" s="41" t="n"/>
      <c r="Y498" s="41" t="n"/>
      <c r="Z498" s="41" t="n"/>
      <c r="AA498" s="41" t="n"/>
      <c r="AB498" s="41" t="n"/>
      <c r="AC498" s="41" t="n"/>
      <c r="AD498" s="41" t="n"/>
      <c r="AE498" s="41" t="n"/>
      <c r="AF498" s="46">
        <f>AD498-AE498</f>
        <v/>
      </c>
      <c r="AG498" s="59" t="n"/>
      <c r="AH498" s="46">
        <f>U498-AG498</f>
        <v/>
      </c>
      <c r="AI4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8" s="46">
        <f>AH498-Table7205[[#This Row],[Column 332]]</f>
        <v/>
      </c>
      <c r="AK498" s="59" t="n"/>
      <c r="AL498" s="41" t="n"/>
      <c r="AM498" s="49" t="n">
        <v>0.5</v>
      </c>
      <c r="AN498" s="46">
        <f>IF(Table7205[[#This Row],[Column 35]]&gt;0,Table7205[[#This Row],[Column 35]]*Table7205[[#This Row],[Column 38]],0)</f>
        <v/>
      </c>
      <c r="AO498" s="59" t="n"/>
      <c r="AP498" s="82">
        <f>SUM(AN498-AO498)</f>
        <v/>
      </c>
    </row>
    <row r="499">
      <c r="A499" s="41" t="n"/>
      <c r="B499" s="58" t="n"/>
      <c r="C499" s="41" t="n"/>
      <c r="D499" s="41" t="n"/>
      <c r="E499" s="41" t="n"/>
      <c r="F499" s="41" t="n"/>
      <c r="G499" s="41" t="n"/>
      <c r="H499" s="41" t="n"/>
      <c r="I499" s="41" t="n"/>
      <c r="J499" s="41" t="n"/>
      <c r="K499" s="41" t="n"/>
      <c r="L499" s="339" t="n"/>
      <c r="M499" s="41" t="n"/>
      <c r="N499" s="41" t="n"/>
      <c r="O499" s="41" t="n"/>
      <c r="P499" s="41" t="n"/>
      <c r="Q499" s="41" t="n"/>
      <c r="R499" s="43" t="n"/>
      <c r="S499" s="41" t="n"/>
      <c r="T499" s="41" t="n"/>
      <c r="U499" s="59" t="n"/>
      <c r="V499" s="41" t="n"/>
      <c r="W499" s="41" t="n"/>
      <c r="X499" s="41" t="n"/>
      <c r="Y499" s="41" t="n"/>
      <c r="Z499" s="41" t="n"/>
      <c r="AA499" s="41" t="n"/>
      <c r="AB499" s="41" t="n"/>
      <c r="AC499" s="41" t="n"/>
      <c r="AD499" s="41" t="n"/>
      <c r="AE499" s="41" t="n"/>
      <c r="AF499" s="46">
        <f>AD499-AE499</f>
        <v/>
      </c>
      <c r="AG499" s="59" t="n"/>
      <c r="AH499" s="46">
        <f>U499-AG499</f>
        <v/>
      </c>
      <c r="AI4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499" s="46">
        <f>AH499-Table7205[[#This Row],[Column 332]]</f>
        <v/>
      </c>
      <c r="AK499" s="59" t="n"/>
      <c r="AL499" s="41" t="n"/>
      <c r="AM499" s="49" t="n">
        <v>0.5</v>
      </c>
      <c r="AN499" s="46">
        <f>IF(Table7205[[#This Row],[Column 35]]&gt;0,Table7205[[#This Row],[Column 35]]*Table7205[[#This Row],[Column 38]],0)</f>
        <v/>
      </c>
      <c r="AO499" s="59" t="n"/>
      <c r="AP499" s="82">
        <f>SUM(AN499-AO499)</f>
        <v/>
      </c>
    </row>
    <row r="500">
      <c r="A500" s="41" t="n"/>
      <c r="B500" s="58" t="n"/>
      <c r="C500" s="41" t="n"/>
      <c r="D500" s="41" t="n"/>
      <c r="E500" s="41" t="n"/>
      <c r="F500" s="41" t="n"/>
      <c r="G500" s="41" t="n"/>
      <c r="H500" s="41" t="n"/>
      <c r="I500" s="41" t="n"/>
      <c r="J500" s="41" t="n"/>
      <c r="K500" s="41" t="n"/>
      <c r="L500" s="339" t="n"/>
      <c r="M500" s="41" t="n"/>
      <c r="N500" s="41" t="n"/>
      <c r="O500" s="41" t="n"/>
      <c r="P500" s="41" t="n"/>
      <c r="Q500" s="41" t="n"/>
      <c r="R500" s="43" t="n"/>
      <c r="S500" s="41" t="n"/>
      <c r="T500" s="41" t="n"/>
      <c r="U500" s="59" t="n"/>
      <c r="V500" s="41" t="n"/>
      <c r="W500" s="41" t="n"/>
      <c r="X500" s="41" t="n"/>
      <c r="Y500" s="41" t="n"/>
      <c r="Z500" s="41" t="n"/>
      <c r="AA500" s="41" t="n"/>
      <c r="AB500" s="41" t="n"/>
      <c r="AC500" s="41" t="n"/>
      <c r="AD500" s="41" t="n"/>
      <c r="AE500" s="41" t="n"/>
      <c r="AF500" s="46">
        <f>AD500-AE500</f>
        <v/>
      </c>
      <c r="AG500" s="59" t="n"/>
      <c r="AH500" s="46">
        <f>U500-AG500</f>
        <v/>
      </c>
      <c r="AI5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0" s="46">
        <f>AH500-Table7205[[#This Row],[Column 332]]</f>
        <v/>
      </c>
      <c r="AK500" s="59" t="n"/>
      <c r="AL500" s="41" t="n"/>
      <c r="AM500" s="49" t="n">
        <v>0.5</v>
      </c>
      <c r="AN500" s="46">
        <f>IF(Table7205[[#This Row],[Column 35]]&gt;0,Table7205[[#This Row],[Column 35]]*Table7205[[#This Row],[Column 38]],0)</f>
        <v/>
      </c>
      <c r="AO500" s="59" t="n"/>
      <c r="AP500" s="82">
        <f>SUM(AN500-AO500)</f>
        <v/>
      </c>
    </row>
    <row r="501">
      <c r="A501" s="41" t="n"/>
      <c r="B501" s="58" t="n"/>
      <c r="C501" s="41" t="n"/>
      <c r="D501" s="41" t="n"/>
      <c r="E501" s="41" t="n"/>
      <c r="F501" s="41" t="n"/>
      <c r="G501" s="41" t="n"/>
      <c r="H501" s="41" t="n"/>
      <c r="I501" s="41" t="n"/>
      <c r="J501" s="41" t="n"/>
      <c r="K501" s="41" t="n"/>
      <c r="L501" s="339" t="n"/>
      <c r="M501" s="41" t="n"/>
      <c r="N501" s="41" t="n"/>
      <c r="O501" s="41" t="n"/>
      <c r="P501" s="41" t="n"/>
      <c r="Q501" s="41" t="n"/>
      <c r="R501" s="43" t="n"/>
      <c r="S501" s="41" t="n"/>
      <c r="T501" s="41" t="n"/>
      <c r="U501" s="59" t="n"/>
      <c r="V501" s="41" t="n"/>
      <c r="W501" s="41" t="n"/>
      <c r="X501" s="41" t="n"/>
      <c r="Y501" s="41" t="n"/>
      <c r="Z501" s="41" t="n"/>
      <c r="AA501" s="41" t="n"/>
      <c r="AB501" s="41" t="n"/>
      <c r="AC501" s="41" t="n"/>
      <c r="AD501" s="41" t="n"/>
      <c r="AE501" s="41" t="n"/>
      <c r="AF501" s="46">
        <f>AD501-AE501</f>
        <v/>
      </c>
      <c r="AG501" s="59" t="n"/>
      <c r="AH501" s="46">
        <f>U501-AG501</f>
        <v/>
      </c>
      <c r="AI5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1" s="46">
        <f>AH501-Table7205[[#This Row],[Column 332]]</f>
        <v/>
      </c>
      <c r="AK501" s="59" t="n"/>
      <c r="AL501" s="41" t="n"/>
      <c r="AM501" s="49" t="n">
        <v>0.5</v>
      </c>
      <c r="AN501" s="46">
        <f>IF(Table7205[[#This Row],[Column 35]]&gt;0,Table7205[[#This Row],[Column 35]]*Table7205[[#This Row],[Column 38]],0)</f>
        <v/>
      </c>
      <c r="AO501" s="59" t="n"/>
      <c r="AP501" s="82">
        <f>SUM(AN501-AO501)</f>
        <v/>
      </c>
    </row>
    <row r="502">
      <c r="A502" s="41" t="n"/>
      <c r="B502" s="58" t="n"/>
      <c r="C502" s="41" t="n"/>
      <c r="D502" s="41" t="n"/>
      <c r="E502" s="41" t="n"/>
      <c r="F502" s="41" t="n"/>
      <c r="G502" s="41" t="n"/>
      <c r="H502" s="41" t="n"/>
      <c r="I502" s="41" t="n"/>
      <c r="J502" s="41" t="n"/>
      <c r="K502" s="41" t="n"/>
      <c r="L502" s="339" t="n"/>
      <c r="M502" s="41" t="n"/>
      <c r="N502" s="41" t="n"/>
      <c r="O502" s="41" t="n"/>
      <c r="P502" s="41" t="n"/>
      <c r="Q502" s="41" t="n"/>
      <c r="R502" s="43" t="n"/>
      <c r="S502" s="41" t="n"/>
      <c r="T502" s="41" t="n"/>
      <c r="U502" s="59" t="n"/>
      <c r="V502" s="41" t="n"/>
      <c r="W502" s="41" t="n"/>
      <c r="X502" s="41" t="n"/>
      <c r="Y502" s="41" t="n"/>
      <c r="Z502" s="41" t="n"/>
      <c r="AA502" s="41" t="n"/>
      <c r="AB502" s="41" t="n"/>
      <c r="AC502" s="41" t="n"/>
      <c r="AD502" s="41" t="n"/>
      <c r="AE502" s="41" t="n"/>
      <c r="AF502" s="46">
        <f>AD502-AE502</f>
        <v/>
      </c>
      <c r="AG502" s="59" t="n"/>
      <c r="AH502" s="46">
        <f>U502-AG502</f>
        <v/>
      </c>
      <c r="AI5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2" s="46">
        <f>AH502-Table7205[[#This Row],[Column 332]]</f>
        <v/>
      </c>
      <c r="AK502" s="59" t="n"/>
      <c r="AL502" s="41" t="n"/>
      <c r="AM502" s="49" t="n">
        <v>0.5</v>
      </c>
      <c r="AN502" s="46">
        <f>IF(Table7205[[#This Row],[Column 35]]&gt;0,Table7205[[#This Row],[Column 35]]*Table7205[[#This Row],[Column 38]],0)</f>
        <v/>
      </c>
      <c r="AO502" s="59" t="n"/>
      <c r="AP502" s="82">
        <f>SUM(AN502-AO502)</f>
        <v/>
      </c>
    </row>
    <row r="503">
      <c r="A503" s="41" t="n"/>
      <c r="B503" s="58" t="n"/>
      <c r="C503" s="41" t="n"/>
      <c r="D503" s="41" t="n"/>
      <c r="E503" s="41" t="n"/>
      <c r="F503" s="41" t="n"/>
      <c r="G503" s="41" t="n"/>
      <c r="H503" s="41" t="n"/>
      <c r="I503" s="41" t="n"/>
      <c r="J503" s="41" t="n"/>
      <c r="K503" s="41" t="n"/>
      <c r="L503" s="339" t="n"/>
      <c r="M503" s="41" t="n"/>
      <c r="N503" s="41" t="n"/>
      <c r="O503" s="41" t="n"/>
      <c r="P503" s="41" t="n"/>
      <c r="Q503" s="41" t="n"/>
      <c r="R503" s="43" t="n"/>
      <c r="S503" s="41" t="n"/>
      <c r="T503" s="41" t="n"/>
      <c r="U503" s="59" t="n"/>
      <c r="V503" s="41" t="n"/>
      <c r="W503" s="41" t="n"/>
      <c r="X503" s="41" t="n"/>
      <c r="Y503" s="41" t="n"/>
      <c r="Z503" s="41" t="n"/>
      <c r="AA503" s="41" t="n"/>
      <c r="AB503" s="41" t="n"/>
      <c r="AC503" s="41" t="n"/>
      <c r="AD503" s="41" t="n"/>
      <c r="AE503" s="41" t="n"/>
      <c r="AF503" s="46">
        <f>AD503-AE503</f>
        <v/>
      </c>
      <c r="AG503" s="59" t="n"/>
      <c r="AH503" s="46">
        <f>U503-AG503</f>
        <v/>
      </c>
      <c r="AI5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3" s="46">
        <f>AH503-Table7205[[#This Row],[Column 332]]</f>
        <v/>
      </c>
      <c r="AK503" s="59" t="n"/>
      <c r="AL503" s="41" t="n"/>
      <c r="AM503" s="49" t="n">
        <v>0.5</v>
      </c>
      <c r="AN503" s="46">
        <f>IF(Table7205[[#This Row],[Column 35]]&gt;0,Table7205[[#This Row],[Column 35]]*Table7205[[#This Row],[Column 38]],0)</f>
        <v/>
      </c>
      <c r="AO503" s="59" t="n"/>
      <c r="AP503" s="82">
        <f>SUM(AN503-AO503)</f>
        <v/>
      </c>
    </row>
    <row r="504">
      <c r="A504" s="41" t="n"/>
      <c r="B504" s="58" t="n"/>
      <c r="C504" s="41" t="n"/>
      <c r="D504" s="41" t="n"/>
      <c r="E504" s="41" t="n"/>
      <c r="F504" s="41" t="n"/>
      <c r="G504" s="41" t="n"/>
      <c r="H504" s="41" t="n"/>
      <c r="I504" s="41" t="n"/>
      <c r="J504" s="41" t="n"/>
      <c r="K504" s="41" t="n"/>
      <c r="L504" s="339" t="n"/>
      <c r="M504" s="41" t="n"/>
      <c r="N504" s="41" t="n"/>
      <c r="O504" s="41" t="n"/>
      <c r="P504" s="41" t="n"/>
      <c r="Q504" s="41" t="n"/>
      <c r="R504" s="43" t="n"/>
      <c r="S504" s="41" t="n"/>
      <c r="T504" s="41" t="n"/>
      <c r="U504" s="59" t="n"/>
      <c r="V504" s="41" t="n"/>
      <c r="W504" s="41" t="n"/>
      <c r="X504" s="41" t="n"/>
      <c r="Y504" s="41" t="n"/>
      <c r="Z504" s="41" t="n"/>
      <c r="AA504" s="41" t="n"/>
      <c r="AB504" s="41" t="n"/>
      <c r="AC504" s="41" t="n"/>
      <c r="AD504" s="41" t="n"/>
      <c r="AE504" s="41" t="n"/>
      <c r="AF504" s="46">
        <f>AD504-AE504</f>
        <v/>
      </c>
      <c r="AG504" s="59" t="n"/>
      <c r="AH504" s="46">
        <f>U504-AG504</f>
        <v/>
      </c>
      <c r="AI5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4" s="46">
        <f>AH504-Table7205[[#This Row],[Column 332]]</f>
        <v/>
      </c>
      <c r="AK504" s="59" t="n"/>
      <c r="AL504" s="41" t="n"/>
      <c r="AM504" s="49" t="n">
        <v>0.5</v>
      </c>
      <c r="AN504" s="46">
        <f>IF(Table7205[[#This Row],[Column 35]]&gt;0,Table7205[[#This Row],[Column 35]]*Table7205[[#This Row],[Column 38]],0)</f>
        <v/>
      </c>
      <c r="AO504" s="59" t="n"/>
      <c r="AP504" s="82">
        <f>SUM(AN504-AO504)</f>
        <v/>
      </c>
    </row>
    <row r="505">
      <c r="A505" s="41" t="n"/>
      <c r="B505" s="58" t="n"/>
      <c r="C505" s="41" t="n"/>
      <c r="D505" s="41" t="n"/>
      <c r="E505" s="41" t="n"/>
      <c r="F505" s="41" t="n"/>
      <c r="G505" s="41" t="n"/>
      <c r="H505" s="41" t="n"/>
      <c r="I505" s="41" t="n"/>
      <c r="J505" s="41" t="n"/>
      <c r="K505" s="41" t="n"/>
      <c r="L505" s="339" t="n"/>
      <c r="M505" s="41" t="n"/>
      <c r="N505" s="41" t="n"/>
      <c r="O505" s="41" t="n"/>
      <c r="P505" s="41" t="n"/>
      <c r="Q505" s="41" t="n"/>
      <c r="R505" s="43" t="n"/>
      <c r="S505" s="41" t="n"/>
      <c r="T505" s="41" t="n"/>
      <c r="U505" s="59" t="n"/>
      <c r="V505" s="41" t="n"/>
      <c r="W505" s="41" t="n"/>
      <c r="X505" s="41" t="n"/>
      <c r="Y505" s="41" t="n"/>
      <c r="Z505" s="41" t="n"/>
      <c r="AA505" s="41" t="n"/>
      <c r="AB505" s="41" t="n"/>
      <c r="AC505" s="41" t="n"/>
      <c r="AD505" s="41" t="n"/>
      <c r="AE505" s="41" t="n"/>
      <c r="AF505" s="46">
        <f>AD505-AE505</f>
        <v/>
      </c>
      <c r="AG505" s="59" t="n"/>
      <c r="AH505" s="46">
        <f>U505-AG505</f>
        <v/>
      </c>
      <c r="AI5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5" s="46">
        <f>AH505-Table7205[[#This Row],[Column 332]]</f>
        <v/>
      </c>
      <c r="AK505" s="59" t="n"/>
      <c r="AL505" s="41" t="n"/>
      <c r="AM505" s="49" t="n">
        <v>0.5</v>
      </c>
      <c r="AN505" s="46">
        <f>IF(Table7205[[#This Row],[Column 35]]&gt;0,Table7205[[#This Row],[Column 35]]*Table7205[[#This Row],[Column 38]],0)</f>
        <v/>
      </c>
      <c r="AO505" s="59" t="n"/>
      <c r="AP505" s="82">
        <f>SUM(AN505-AO505)</f>
        <v/>
      </c>
    </row>
    <row r="506">
      <c r="A506" s="41" t="n"/>
      <c r="B506" s="58" t="n"/>
      <c r="C506" s="41" t="n"/>
      <c r="D506" s="41" t="n"/>
      <c r="E506" s="41" t="n"/>
      <c r="F506" s="41" t="n"/>
      <c r="G506" s="41" t="n"/>
      <c r="H506" s="41" t="n"/>
      <c r="I506" s="41" t="n"/>
      <c r="J506" s="41" t="n"/>
      <c r="K506" s="41" t="n"/>
      <c r="L506" s="339" t="n"/>
      <c r="M506" s="41" t="n"/>
      <c r="N506" s="41" t="n"/>
      <c r="O506" s="41" t="n"/>
      <c r="P506" s="41" t="n"/>
      <c r="Q506" s="41" t="n"/>
      <c r="R506" s="43" t="n"/>
      <c r="S506" s="41" t="n"/>
      <c r="T506" s="41" t="n"/>
      <c r="U506" s="59" t="n"/>
      <c r="V506" s="41" t="n"/>
      <c r="W506" s="41" t="n"/>
      <c r="X506" s="41" t="n"/>
      <c r="Y506" s="41" t="n"/>
      <c r="Z506" s="41" t="n"/>
      <c r="AA506" s="41" t="n"/>
      <c r="AB506" s="41" t="n"/>
      <c r="AC506" s="41" t="n"/>
      <c r="AD506" s="41" t="n"/>
      <c r="AE506" s="41" t="n"/>
      <c r="AF506" s="46">
        <f>AD506-AE506</f>
        <v/>
      </c>
      <c r="AG506" s="59" t="n"/>
      <c r="AH506" s="46">
        <f>U506-AG506</f>
        <v/>
      </c>
      <c r="AI5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6" s="46">
        <f>AH506-Table7205[[#This Row],[Column 332]]</f>
        <v/>
      </c>
      <c r="AK506" s="59" t="n"/>
      <c r="AL506" s="41" t="n"/>
      <c r="AM506" s="49" t="n">
        <v>0.5</v>
      </c>
      <c r="AN506" s="46">
        <f>IF(Table7205[[#This Row],[Column 35]]&gt;0,Table7205[[#This Row],[Column 35]]*Table7205[[#This Row],[Column 38]],0)</f>
        <v/>
      </c>
      <c r="AO506" s="59" t="n"/>
      <c r="AP506" s="82">
        <f>SUM(AN506-AO506)</f>
        <v/>
      </c>
    </row>
    <row r="507">
      <c r="A507" s="41" t="n"/>
      <c r="B507" s="58" t="n"/>
      <c r="C507" s="41" t="n"/>
      <c r="D507" s="41" t="n"/>
      <c r="E507" s="41" t="n"/>
      <c r="F507" s="41" t="n"/>
      <c r="G507" s="41" t="n"/>
      <c r="H507" s="41" t="n"/>
      <c r="I507" s="41" t="n"/>
      <c r="J507" s="41" t="n"/>
      <c r="K507" s="41" t="n"/>
      <c r="L507" s="339" t="n"/>
      <c r="M507" s="41" t="n"/>
      <c r="N507" s="41" t="n"/>
      <c r="O507" s="41" t="n"/>
      <c r="P507" s="41" t="n"/>
      <c r="Q507" s="41" t="n"/>
      <c r="R507" s="43" t="n"/>
      <c r="S507" s="41" t="n"/>
      <c r="T507" s="41" t="n"/>
      <c r="U507" s="59" t="n"/>
      <c r="V507" s="41" t="n"/>
      <c r="W507" s="41" t="n"/>
      <c r="X507" s="41" t="n"/>
      <c r="Y507" s="41" t="n"/>
      <c r="Z507" s="41" t="n"/>
      <c r="AA507" s="41" t="n"/>
      <c r="AB507" s="41" t="n"/>
      <c r="AC507" s="41" t="n"/>
      <c r="AD507" s="41" t="n"/>
      <c r="AE507" s="41" t="n"/>
      <c r="AF507" s="46">
        <f>AD507-AE507</f>
        <v/>
      </c>
      <c r="AG507" s="59" t="n"/>
      <c r="AH507" s="46">
        <f>U507-AG507</f>
        <v/>
      </c>
      <c r="AI5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7" s="46">
        <f>AH507-Table7205[[#This Row],[Column 332]]</f>
        <v/>
      </c>
      <c r="AK507" s="59" t="n"/>
      <c r="AL507" s="41" t="n"/>
      <c r="AM507" s="49" t="n">
        <v>0.5</v>
      </c>
      <c r="AN507" s="46">
        <f>IF(Table7205[[#This Row],[Column 35]]&gt;0,Table7205[[#This Row],[Column 35]]*Table7205[[#This Row],[Column 38]],0)</f>
        <v/>
      </c>
      <c r="AO507" s="59" t="n"/>
      <c r="AP507" s="82">
        <f>SUM(AN507-AO507)</f>
        <v/>
      </c>
    </row>
    <row r="508">
      <c r="A508" s="41" t="n"/>
      <c r="B508" s="58" t="n"/>
      <c r="C508" s="41" t="n"/>
      <c r="D508" s="41" t="n"/>
      <c r="E508" s="41" t="n"/>
      <c r="F508" s="41" t="n"/>
      <c r="G508" s="41" t="n"/>
      <c r="H508" s="41" t="n"/>
      <c r="I508" s="41" t="n"/>
      <c r="J508" s="41" t="n"/>
      <c r="K508" s="41" t="n"/>
      <c r="L508" s="339" t="n"/>
      <c r="M508" s="41" t="n"/>
      <c r="N508" s="41" t="n"/>
      <c r="O508" s="41" t="n"/>
      <c r="P508" s="41" t="n"/>
      <c r="Q508" s="41" t="n"/>
      <c r="R508" s="43" t="n"/>
      <c r="S508" s="41" t="n"/>
      <c r="T508" s="41" t="n"/>
      <c r="U508" s="59" t="n"/>
      <c r="V508" s="41" t="n"/>
      <c r="W508" s="41" t="n"/>
      <c r="X508" s="41" t="n"/>
      <c r="Y508" s="41" t="n"/>
      <c r="Z508" s="41" t="n"/>
      <c r="AA508" s="41" t="n"/>
      <c r="AB508" s="41" t="n"/>
      <c r="AC508" s="41" t="n"/>
      <c r="AD508" s="41" t="n"/>
      <c r="AE508" s="41" t="n"/>
      <c r="AF508" s="46">
        <f>AD508-AE508</f>
        <v/>
      </c>
      <c r="AG508" s="59" t="n"/>
      <c r="AH508" s="46">
        <f>U508-AG508</f>
        <v/>
      </c>
      <c r="AI5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8" s="46">
        <f>AH508-Table7205[[#This Row],[Column 332]]</f>
        <v/>
      </c>
      <c r="AK508" s="59" t="n"/>
      <c r="AL508" s="41" t="n"/>
      <c r="AM508" s="49" t="n">
        <v>0.5</v>
      </c>
      <c r="AN508" s="46">
        <f>IF(Table7205[[#This Row],[Column 35]]&gt;0,Table7205[[#This Row],[Column 35]]*Table7205[[#This Row],[Column 38]],0)</f>
        <v/>
      </c>
      <c r="AO508" s="59" t="n"/>
      <c r="AP508" s="82">
        <f>SUM(AN508-AO508)</f>
        <v/>
      </c>
    </row>
    <row r="509">
      <c r="A509" s="41" t="n"/>
      <c r="B509" s="58" t="n"/>
      <c r="C509" s="41" t="n"/>
      <c r="D509" s="41" t="n"/>
      <c r="E509" s="41" t="n"/>
      <c r="F509" s="41" t="n"/>
      <c r="G509" s="41" t="n"/>
      <c r="H509" s="41" t="n"/>
      <c r="I509" s="41" t="n"/>
      <c r="J509" s="41" t="n"/>
      <c r="K509" s="41" t="n"/>
      <c r="L509" s="339" t="n"/>
      <c r="M509" s="41" t="n"/>
      <c r="N509" s="41" t="n"/>
      <c r="O509" s="41" t="n"/>
      <c r="P509" s="41" t="n"/>
      <c r="Q509" s="41" t="n"/>
      <c r="R509" s="43" t="n"/>
      <c r="S509" s="41" t="n"/>
      <c r="T509" s="41" t="n"/>
      <c r="U509" s="59" t="n"/>
      <c r="V509" s="41" t="n"/>
      <c r="W509" s="41" t="n"/>
      <c r="X509" s="41" t="n"/>
      <c r="Y509" s="41" t="n"/>
      <c r="Z509" s="41" t="n"/>
      <c r="AA509" s="41" t="n"/>
      <c r="AB509" s="41" t="n"/>
      <c r="AC509" s="41" t="n"/>
      <c r="AD509" s="41" t="n"/>
      <c r="AE509" s="41" t="n"/>
      <c r="AF509" s="46">
        <f>AD509-AE509</f>
        <v/>
      </c>
      <c r="AG509" s="59" t="n"/>
      <c r="AH509" s="46">
        <f>U509-AG509</f>
        <v/>
      </c>
      <c r="AI5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09" s="46">
        <f>AH509-Table7205[[#This Row],[Column 332]]</f>
        <v/>
      </c>
      <c r="AK509" s="59" t="n"/>
      <c r="AL509" s="41" t="n"/>
      <c r="AM509" s="49" t="n">
        <v>0.5</v>
      </c>
      <c r="AN509" s="46">
        <f>IF(Table7205[[#This Row],[Column 35]]&gt;0,Table7205[[#This Row],[Column 35]]*Table7205[[#This Row],[Column 38]],0)</f>
        <v/>
      </c>
      <c r="AO509" s="59" t="n"/>
      <c r="AP509" s="82">
        <f>SUM(AN509-AO509)</f>
        <v/>
      </c>
    </row>
    <row r="510">
      <c r="A510" s="41" t="n"/>
      <c r="B510" s="58" t="n"/>
      <c r="C510" s="41" t="n"/>
      <c r="D510" s="41" t="n"/>
      <c r="E510" s="41" t="n"/>
      <c r="F510" s="41" t="n"/>
      <c r="G510" s="41" t="n"/>
      <c r="H510" s="41" t="n"/>
      <c r="I510" s="41" t="n"/>
      <c r="J510" s="41" t="n"/>
      <c r="K510" s="41" t="n"/>
      <c r="L510" s="339" t="n"/>
      <c r="M510" s="41" t="n"/>
      <c r="N510" s="41" t="n"/>
      <c r="O510" s="41" t="n"/>
      <c r="P510" s="41" t="n"/>
      <c r="Q510" s="41" t="n"/>
      <c r="R510" s="43" t="n"/>
      <c r="S510" s="41" t="n"/>
      <c r="T510" s="41" t="n"/>
      <c r="U510" s="59" t="n"/>
      <c r="V510" s="41" t="n"/>
      <c r="W510" s="41" t="n"/>
      <c r="X510" s="41" t="n"/>
      <c r="Y510" s="41" t="n"/>
      <c r="Z510" s="41" t="n"/>
      <c r="AA510" s="41" t="n"/>
      <c r="AB510" s="41" t="n"/>
      <c r="AC510" s="41" t="n"/>
      <c r="AD510" s="41" t="n"/>
      <c r="AE510" s="41" t="n"/>
      <c r="AF510" s="46">
        <f>AD510-AE510</f>
        <v/>
      </c>
      <c r="AG510" s="59" t="n"/>
      <c r="AH510" s="46">
        <f>U510-AG510</f>
        <v/>
      </c>
      <c r="AI5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0" s="46">
        <f>AH510-Table7205[[#This Row],[Column 332]]</f>
        <v/>
      </c>
      <c r="AK510" s="59" t="n"/>
      <c r="AL510" s="41" t="n"/>
      <c r="AM510" s="49" t="n">
        <v>0.5</v>
      </c>
      <c r="AN510" s="46">
        <f>IF(Table7205[[#This Row],[Column 35]]&gt;0,Table7205[[#This Row],[Column 35]]*Table7205[[#This Row],[Column 38]],0)</f>
        <v/>
      </c>
      <c r="AO510" s="59" t="n"/>
      <c r="AP510" s="82">
        <f>SUM(AN510-AO510)</f>
        <v/>
      </c>
    </row>
    <row r="511">
      <c r="A511" s="41" t="n"/>
      <c r="B511" s="58" t="n"/>
      <c r="C511" s="41" t="n"/>
      <c r="D511" s="41" t="n"/>
      <c r="E511" s="41" t="n"/>
      <c r="F511" s="41" t="n"/>
      <c r="G511" s="41" t="n"/>
      <c r="H511" s="41" t="n"/>
      <c r="I511" s="41" t="n"/>
      <c r="J511" s="41" t="n"/>
      <c r="K511" s="41" t="n"/>
      <c r="L511" s="339" t="n"/>
      <c r="M511" s="41" t="n"/>
      <c r="N511" s="41" t="n"/>
      <c r="O511" s="41" t="n"/>
      <c r="P511" s="41" t="n"/>
      <c r="Q511" s="41" t="n"/>
      <c r="R511" s="43" t="n"/>
      <c r="S511" s="41" t="n"/>
      <c r="T511" s="41" t="n"/>
      <c r="U511" s="59" t="n"/>
      <c r="V511" s="41" t="n"/>
      <c r="W511" s="41" t="n"/>
      <c r="X511" s="41" t="n"/>
      <c r="Y511" s="41" t="n"/>
      <c r="Z511" s="41" t="n"/>
      <c r="AA511" s="41" t="n"/>
      <c r="AB511" s="41" t="n"/>
      <c r="AC511" s="41" t="n"/>
      <c r="AD511" s="41" t="n"/>
      <c r="AE511" s="41" t="n"/>
      <c r="AF511" s="46">
        <f>AD511-AE511</f>
        <v/>
      </c>
      <c r="AG511" s="59" t="n"/>
      <c r="AH511" s="46">
        <f>U511-AG511</f>
        <v/>
      </c>
      <c r="AI5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1" s="46">
        <f>AH511-Table7205[[#This Row],[Column 332]]</f>
        <v/>
      </c>
      <c r="AK511" s="59" t="n"/>
      <c r="AL511" s="41" t="n"/>
      <c r="AM511" s="49" t="n">
        <v>0.5</v>
      </c>
      <c r="AN511" s="46">
        <f>IF(Table7205[[#This Row],[Column 35]]&gt;0,Table7205[[#This Row],[Column 35]]*Table7205[[#This Row],[Column 38]],0)</f>
        <v/>
      </c>
      <c r="AO511" s="59" t="n"/>
      <c r="AP511" s="82">
        <f>SUM(AN511-AO511)</f>
        <v/>
      </c>
    </row>
    <row r="512">
      <c r="A512" s="41" t="n"/>
      <c r="B512" s="58" t="n"/>
      <c r="C512" s="41" t="n"/>
      <c r="D512" s="41" t="n"/>
      <c r="E512" s="41" t="n"/>
      <c r="F512" s="41" t="n"/>
      <c r="G512" s="41" t="n"/>
      <c r="H512" s="41" t="n"/>
      <c r="I512" s="41" t="n"/>
      <c r="J512" s="41" t="n"/>
      <c r="K512" s="41" t="n"/>
      <c r="L512" s="339" t="n"/>
      <c r="M512" s="41" t="n"/>
      <c r="N512" s="41" t="n"/>
      <c r="O512" s="41" t="n"/>
      <c r="P512" s="41" t="n"/>
      <c r="Q512" s="41" t="n"/>
      <c r="R512" s="43" t="n"/>
      <c r="S512" s="41" t="n"/>
      <c r="T512" s="41" t="n"/>
      <c r="U512" s="59" t="n"/>
      <c r="V512" s="41" t="n"/>
      <c r="W512" s="41" t="n"/>
      <c r="X512" s="41" t="n"/>
      <c r="Y512" s="41" t="n"/>
      <c r="Z512" s="41" t="n"/>
      <c r="AA512" s="41" t="n"/>
      <c r="AB512" s="41" t="n"/>
      <c r="AC512" s="41" t="n"/>
      <c r="AD512" s="41" t="n"/>
      <c r="AE512" s="41" t="n"/>
      <c r="AF512" s="46">
        <f>AD512-AE512</f>
        <v/>
      </c>
      <c r="AG512" s="59" t="n"/>
      <c r="AH512" s="46">
        <f>U512-AG512</f>
        <v/>
      </c>
      <c r="AI5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2" s="46">
        <f>AH512-Table7205[[#This Row],[Column 332]]</f>
        <v/>
      </c>
      <c r="AK512" s="59" t="n"/>
      <c r="AL512" s="41" t="n"/>
      <c r="AM512" s="49" t="n">
        <v>0.5</v>
      </c>
      <c r="AN512" s="46">
        <f>IF(Table7205[[#This Row],[Column 35]]&gt;0,Table7205[[#This Row],[Column 35]]*Table7205[[#This Row],[Column 38]],0)</f>
        <v/>
      </c>
      <c r="AO512" s="59" t="n"/>
      <c r="AP512" s="82">
        <f>SUM(AN512-AO512)</f>
        <v/>
      </c>
    </row>
    <row r="513">
      <c r="A513" s="41" t="n"/>
      <c r="B513" s="58" t="n"/>
      <c r="C513" s="41" t="n"/>
      <c r="D513" s="41" t="n"/>
      <c r="E513" s="41" t="n"/>
      <c r="F513" s="41" t="n"/>
      <c r="G513" s="41" t="n"/>
      <c r="H513" s="41" t="n"/>
      <c r="I513" s="41" t="n"/>
      <c r="J513" s="41" t="n"/>
      <c r="K513" s="41" t="n"/>
      <c r="L513" s="339" t="n"/>
      <c r="M513" s="41" t="n"/>
      <c r="N513" s="41" t="n"/>
      <c r="O513" s="41" t="n"/>
      <c r="P513" s="41" t="n"/>
      <c r="Q513" s="41" t="n"/>
      <c r="R513" s="43" t="n"/>
      <c r="S513" s="41" t="n"/>
      <c r="T513" s="41" t="n"/>
      <c r="U513" s="59" t="n"/>
      <c r="V513" s="41" t="n"/>
      <c r="W513" s="41" t="n"/>
      <c r="X513" s="41" t="n"/>
      <c r="Y513" s="41" t="n"/>
      <c r="Z513" s="41" t="n"/>
      <c r="AA513" s="41" t="n"/>
      <c r="AB513" s="41" t="n"/>
      <c r="AC513" s="41" t="n"/>
      <c r="AD513" s="41" t="n"/>
      <c r="AE513" s="41" t="n"/>
      <c r="AF513" s="46">
        <f>AD513-AE513</f>
        <v/>
      </c>
      <c r="AG513" s="59" t="n"/>
      <c r="AH513" s="46">
        <f>U513-AG513</f>
        <v/>
      </c>
      <c r="AI5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3" s="46">
        <f>AH513-Table7205[[#This Row],[Column 332]]</f>
        <v/>
      </c>
      <c r="AK513" s="59" t="n"/>
      <c r="AL513" s="41" t="n"/>
      <c r="AM513" s="49" t="n">
        <v>0.5</v>
      </c>
      <c r="AN513" s="46">
        <f>IF(Table7205[[#This Row],[Column 35]]&gt;0,Table7205[[#This Row],[Column 35]]*Table7205[[#This Row],[Column 38]],0)</f>
        <v/>
      </c>
      <c r="AO513" s="59" t="n"/>
      <c r="AP513" s="82">
        <f>SUM(AN513-AO513)</f>
        <v/>
      </c>
    </row>
    <row r="514">
      <c r="A514" s="41" t="n"/>
      <c r="B514" s="58" t="n"/>
      <c r="C514" s="41" t="n"/>
      <c r="D514" s="41" t="n"/>
      <c r="E514" s="41" t="n"/>
      <c r="F514" s="41" t="n"/>
      <c r="G514" s="41" t="n"/>
      <c r="H514" s="41" t="n"/>
      <c r="I514" s="41" t="n"/>
      <c r="J514" s="41" t="n"/>
      <c r="K514" s="41" t="n"/>
      <c r="L514" s="339" t="n"/>
      <c r="M514" s="41" t="n"/>
      <c r="N514" s="41" t="n"/>
      <c r="O514" s="41" t="n"/>
      <c r="P514" s="41" t="n"/>
      <c r="Q514" s="41" t="n"/>
      <c r="R514" s="43" t="n"/>
      <c r="S514" s="41" t="n"/>
      <c r="T514" s="41" t="n"/>
      <c r="U514" s="59" t="n"/>
      <c r="V514" s="41" t="n"/>
      <c r="W514" s="41" t="n"/>
      <c r="X514" s="41" t="n"/>
      <c r="Y514" s="41" t="n"/>
      <c r="Z514" s="41" t="n"/>
      <c r="AA514" s="41" t="n"/>
      <c r="AB514" s="41" t="n"/>
      <c r="AC514" s="41" t="n"/>
      <c r="AD514" s="41" t="n"/>
      <c r="AE514" s="41" t="n"/>
      <c r="AF514" s="46">
        <f>AD514-AE514</f>
        <v/>
      </c>
      <c r="AG514" s="59" t="n"/>
      <c r="AH514" s="46">
        <f>U514-AG514</f>
        <v/>
      </c>
      <c r="AI5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4" s="46">
        <f>AH514-Table7205[[#This Row],[Column 332]]</f>
        <v/>
      </c>
      <c r="AK514" s="59" t="n"/>
      <c r="AL514" s="41" t="n"/>
      <c r="AM514" s="49" t="n">
        <v>0.5</v>
      </c>
      <c r="AN514" s="46">
        <f>IF(Table7205[[#This Row],[Column 35]]&gt;0,Table7205[[#This Row],[Column 35]]*Table7205[[#This Row],[Column 38]],0)</f>
        <v/>
      </c>
      <c r="AO514" s="59" t="n"/>
      <c r="AP514" s="82">
        <f>SUM(AN514-AO514)</f>
        <v/>
      </c>
    </row>
    <row r="515">
      <c r="A515" s="41" t="n"/>
      <c r="B515" s="58" t="n"/>
      <c r="C515" s="41" t="n"/>
      <c r="D515" s="41" t="n"/>
      <c r="E515" s="41" t="n"/>
      <c r="F515" s="41" t="n"/>
      <c r="G515" s="41" t="n"/>
      <c r="H515" s="41" t="n"/>
      <c r="I515" s="41" t="n"/>
      <c r="J515" s="41" t="n"/>
      <c r="K515" s="41" t="n"/>
      <c r="L515" s="339" t="n"/>
      <c r="M515" s="41" t="n"/>
      <c r="N515" s="41" t="n"/>
      <c r="O515" s="41" t="n"/>
      <c r="P515" s="41" t="n"/>
      <c r="Q515" s="41" t="n"/>
      <c r="R515" s="43" t="n"/>
      <c r="S515" s="41" t="n"/>
      <c r="T515" s="41" t="n"/>
      <c r="U515" s="59" t="n"/>
      <c r="V515" s="41" t="n"/>
      <c r="W515" s="41" t="n"/>
      <c r="X515" s="41" t="n"/>
      <c r="Y515" s="41" t="n"/>
      <c r="Z515" s="41" t="n"/>
      <c r="AA515" s="41" t="n"/>
      <c r="AB515" s="41" t="n"/>
      <c r="AC515" s="41" t="n"/>
      <c r="AD515" s="41" t="n"/>
      <c r="AE515" s="41" t="n"/>
      <c r="AF515" s="46">
        <f>AD515-AE515</f>
        <v/>
      </c>
      <c r="AG515" s="59" t="n"/>
      <c r="AH515" s="46">
        <f>U515-AG515</f>
        <v/>
      </c>
      <c r="AI5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5" s="46">
        <f>AH515-Table7205[[#This Row],[Column 332]]</f>
        <v/>
      </c>
      <c r="AK515" s="59" t="n"/>
      <c r="AL515" s="41" t="n"/>
      <c r="AM515" s="49" t="n">
        <v>0.5</v>
      </c>
      <c r="AN515" s="46">
        <f>IF(Table7205[[#This Row],[Column 35]]&gt;0,Table7205[[#This Row],[Column 35]]*Table7205[[#This Row],[Column 38]],0)</f>
        <v/>
      </c>
      <c r="AO515" s="59" t="n"/>
      <c r="AP515" s="82">
        <f>SUM(AN515-AO515)</f>
        <v/>
      </c>
    </row>
    <row r="516">
      <c r="A516" s="41" t="n"/>
      <c r="B516" s="58" t="n"/>
      <c r="C516" s="41" t="n"/>
      <c r="D516" s="41" t="n"/>
      <c r="E516" s="41" t="n"/>
      <c r="F516" s="41" t="n"/>
      <c r="G516" s="41" t="n"/>
      <c r="H516" s="41" t="n"/>
      <c r="I516" s="41" t="n"/>
      <c r="J516" s="41" t="n"/>
      <c r="K516" s="41" t="n"/>
      <c r="L516" s="339" t="n"/>
      <c r="M516" s="41" t="n"/>
      <c r="N516" s="41" t="n"/>
      <c r="O516" s="41" t="n"/>
      <c r="P516" s="41" t="n"/>
      <c r="Q516" s="41" t="n"/>
      <c r="R516" s="43" t="n"/>
      <c r="S516" s="41" t="n"/>
      <c r="T516" s="41" t="n"/>
      <c r="U516" s="59" t="n"/>
      <c r="V516" s="41" t="n"/>
      <c r="W516" s="41" t="n"/>
      <c r="X516" s="41" t="n"/>
      <c r="Y516" s="41" t="n"/>
      <c r="Z516" s="41" t="n"/>
      <c r="AA516" s="41" t="n"/>
      <c r="AB516" s="41" t="n"/>
      <c r="AC516" s="41" t="n"/>
      <c r="AD516" s="41" t="n"/>
      <c r="AE516" s="41" t="n"/>
      <c r="AF516" s="46">
        <f>AD516-AE516</f>
        <v/>
      </c>
      <c r="AG516" s="59" t="n"/>
      <c r="AH516" s="46">
        <f>U516-AG516</f>
        <v/>
      </c>
      <c r="AI5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6" s="46">
        <f>AH516-Table7205[[#This Row],[Column 332]]</f>
        <v/>
      </c>
      <c r="AK516" s="59" t="n"/>
      <c r="AL516" s="41" t="n"/>
      <c r="AM516" s="49" t="n">
        <v>0.5</v>
      </c>
      <c r="AN516" s="46">
        <f>IF(Table7205[[#This Row],[Column 35]]&gt;0,Table7205[[#This Row],[Column 35]]*Table7205[[#This Row],[Column 38]],0)</f>
        <v/>
      </c>
      <c r="AO516" s="59" t="n"/>
      <c r="AP516" s="82">
        <f>SUM(AN516-AO516)</f>
        <v/>
      </c>
    </row>
    <row r="517">
      <c r="A517" s="41" t="n"/>
      <c r="B517" s="58" t="n"/>
      <c r="C517" s="41" t="n"/>
      <c r="D517" s="41" t="n"/>
      <c r="E517" s="41" t="n"/>
      <c r="F517" s="41" t="n"/>
      <c r="G517" s="41" t="n"/>
      <c r="H517" s="41" t="n"/>
      <c r="I517" s="41" t="n"/>
      <c r="J517" s="41" t="n"/>
      <c r="K517" s="41" t="n"/>
      <c r="L517" s="339" t="n"/>
      <c r="M517" s="41" t="n"/>
      <c r="N517" s="41" t="n"/>
      <c r="O517" s="41" t="n"/>
      <c r="P517" s="41" t="n"/>
      <c r="Q517" s="41" t="n"/>
      <c r="R517" s="43" t="n"/>
      <c r="S517" s="41" t="n"/>
      <c r="T517" s="41" t="n"/>
      <c r="U517" s="59" t="n"/>
      <c r="V517" s="41" t="n"/>
      <c r="W517" s="41" t="n"/>
      <c r="X517" s="41" t="n"/>
      <c r="Y517" s="41" t="n"/>
      <c r="Z517" s="41" t="n"/>
      <c r="AA517" s="41" t="n"/>
      <c r="AB517" s="41" t="n"/>
      <c r="AC517" s="41" t="n"/>
      <c r="AD517" s="41" t="n"/>
      <c r="AE517" s="41" t="n"/>
      <c r="AF517" s="46">
        <f>AD517-AE517</f>
        <v/>
      </c>
      <c r="AG517" s="59" t="n"/>
      <c r="AH517" s="46">
        <f>U517-AG517</f>
        <v/>
      </c>
      <c r="AI5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7" s="46">
        <f>AH517-Table7205[[#This Row],[Column 332]]</f>
        <v/>
      </c>
      <c r="AK517" s="59" t="n"/>
      <c r="AL517" s="41" t="n"/>
      <c r="AM517" s="49" t="n">
        <v>0.5</v>
      </c>
      <c r="AN517" s="46">
        <f>IF(Table7205[[#This Row],[Column 35]]&gt;0,Table7205[[#This Row],[Column 35]]*Table7205[[#This Row],[Column 38]],0)</f>
        <v/>
      </c>
      <c r="AO517" s="59" t="n"/>
      <c r="AP517" s="82">
        <f>SUM(AN517-AO517)</f>
        <v/>
      </c>
    </row>
    <row r="518">
      <c r="A518" s="41" t="n"/>
      <c r="B518" s="58" t="n"/>
      <c r="C518" s="41" t="n"/>
      <c r="D518" s="41" t="n"/>
      <c r="E518" s="41" t="n"/>
      <c r="F518" s="41" t="n"/>
      <c r="G518" s="41" t="n"/>
      <c r="H518" s="41" t="n"/>
      <c r="I518" s="41" t="n"/>
      <c r="J518" s="41" t="n"/>
      <c r="K518" s="41" t="n"/>
      <c r="L518" s="339" t="n"/>
      <c r="M518" s="41" t="n"/>
      <c r="N518" s="41" t="n"/>
      <c r="O518" s="41" t="n"/>
      <c r="P518" s="41" t="n"/>
      <c r="Q518" s="41" t="n"/>
      <c r="R518" s="43" t="n"/>
      <c r="S518" s="41" t="n"/>
      <c r="T518" s="41" t="n"/>
      <c r="U518" s="59" t="n"/>
      <c r="V518" s="41" t="n"/>
      <c r="W518" s="41" t="n"/>
      <c r="X518" s="41" t="n"/>
      <c r="Y518" s="41" t="n"/>
      <c r="Z518" s="41" t="n"/>
      <c r="AA518" s="41" t="n"/>
      <c r="AB518" s="41" t="n"/>
      <c r="AC518" s="41" t="n"/>
      <c r="AD518" s="41" t="n"/>
      <c r="AE518" s="41" t="n"/>
      <c r="AF518" s="46">
        <f>AD518-AE518</f>
        <v/>
      </c>
      <c r="AG518" s="59" t="n"/>
      <c r="AH518" s="46">
        <f>U518-AG518</f>
        <v/>
      </c>
      <c r="AI5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8" s="46">
        <f>AH518-Table7205[[#This Row],[Column 332]]</f>
        <v/>
      </c>
      <c r="AK518" s="59" t="n"/>
      <c r="AL518" s="41" t="n"/>
      <c r="AM518" s="49" t="n">
        <v>0.5</v>
      </c>
      <c r="AN518" s="46">
        <f>IF(Table7205[[#This Row],[Column 35]]&gt;0,Table7205[[#This Row],[Column 35]]*Table7205[[#This Row],[Column 38]],0)</f>
        <v/>
      </c>
      <c r="AO518" s="59" t="n"/>
      <c r="AP518" s="82">
        <f>SUM(AN518-AO518)</f>
        <v/>
      </c>
    </row>
    <row r="519">
      <c r="A519" s="41" t="n"/>
      <c r="B519" s="58" t="n"/>
      <c r="C519" s="41" t="n"/>
      <c r="D519" s="41" t="n"/>
      <c r="E519" s="41" t="n"/>
      <c r="F519" s="41" t="n"/>
      <c r="G519" s="41" t="n"/>
      <c r="H519" s="41" t="n"/>
      <c r="I519" s="41" t="n"/>
      <c r="J519" s="41" t="n"/>
      <c r="K519" s="41" t="n"/>
      <c r="L519" s="339" t="n"/>
      <c r="M519" s="41" t="n"/>
      <c r="N519" s="41" t="n"/>
      <c r="O519" s="41" t="n"/>
      <c r="P519" s="41" t="n"/>
      <c r="Q519" s="41" t="n"/>
      <c r="R519" s="43" t="n"/>
      <c r="S519" s="41" t="n"/>
      <c r="T519" s="41" t="n"/>
      <c r="U519" s="59" t="n"/>
      <c r="V519" s="41" t="n"/>
      <c r="W519" s="41" t="n"/>
      <c r="X519" s="41" t="n"/>
      <c r="Y519" s="41" t="n"/>
      <c r="Z519" s="41" t="n"/>
      <c r="AA519" s="41" t="n"/>
      <c r="AB519" s="41" t="n"/>
      <c r="AC519" s="41" t="n"/>
      <c r="AD519" s="41" t="n"/>
      <c r="AE519" s="41" t="n"/>
      <c r="AF519" s="46">
        <f>AD519-AE519</f>
        <v/>
      </c>
      <c r="AG519" s="59" t="n"/>
      <c r="AH519" s="46">
        <f>U519-AG519</f>
        <v/>
      </c>
      <c r="AI5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19" s="46">
        <f>AH519-Table7205[[#This Row],[Column 332]]</f>
        <v/>
      </c>
      <c r="AK519" s="59" t="n"/>
      <c r="AL519" s="41" t="n"/>
      <c r="AM519" s="49" t="n">
        <v>0.5</v>
      </c>
      <c r="AN519" s="46">
        <f>IF(Table7205[[#This Row],[Column 35]]&gt;0,Table7205[[#This Row],[Column 35]]*Table7205[[#This Row],[Column 38]],0)</f>
        <v/>
      </c>
      <c r="AO519" s="59" t="n"/>
      <c r="AP519" s="82">
        <f>SUM(AN519-AO519)</f>
        <v/>
      </c>
    </row>
    <row r="520">
      <c r="A520" s="41" t="n"/>
      <c r="B520" s="58" t="n"/>
      <c r="C520" s="41" t="n"/>
      <c r="D520" s="41" t="n"/>
      <c r="E520" s="41" t="n"/>
      <c r="F520" s="41" t="n"/>
      <c r="G520" s="41" t="n"/>
      <c r="H520" s="41" t="n"/>
      <c r="I520" s="41" t="n"/>
      <c r="J520" s="41" t="n"/>
      <c r="K520" s="41" t="n"/>
      <c r="L520" s="339" t="n"/>
      <c r="M520" s="41" t="n"/>
      <c r="N520" s="41" t="n"/>
      <c r="O520" s="41" t="n"/>
      <c r="P520" s="41" t="n"/>
      <c r="Q520" s="41" t="n"/>
      <c r="R520" s="43" t="n"/>
      <c r="S520" s="41" t="n"/>
      <c r="T520" s="41" t="n"/>
      <c r="U520" s="59" t="n"/>
      <c r="V520" s="41" t="n"/>
      <c r="W520" s="41" t="n"/>
      <c r="X520" s="41" t="n"/>
      <c r="Y520" s="41" t="n"/>
      <c r="Z520" s="41" t="n"/>
      <c r="AA520" s="41" t="n"/>
      <c r="AB520" s="41" t="n"/>
      <c r="AC520" s="41" t="n"/>
      <c r="AD520" s="41" t="n"/>
      <c r="AE520" s="41" t="n"/>
      <c r="AF520" s="46">
        <f>AD520-AE520</f>
        <v/>
      </c>
      <c r="AG520" s="59" t="n"/>
      <c r="AH520" s="46">
        <f>U520-AG520</f>
        <v/>
      </c>
      <c r="AI5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0" s="46">
        <f>AH520-Table7205[[#This Row],[Column 332]]</f>
        <v/>
      </c>
      <c r="AK520" s="59" t="n"/>
      <c r="AL520" s="41" t="n"/>
      <c r="AM520" s="49" t="n">
        <v>0.5</v>
      </c>
      <c r="AN520" s="46">
        <f>IF(Table7205[[#This Row],[Column 35]]&gt;0,Table7205[[#This Row],[Column 35]]*Table7205[[#This Row],[Column 38]],0)</f>
        <v/>
      </c>
      <c r="AO520" s="59" t="n"/>
      <c r="AP520" s="82">
        <f>SUM(AN520-AO520)</f>
        <v/>
      </c>
    </row>
    <row r="521">
      <c r="A521" s="41" t="n"/>
      <c r="B521" s="58" t="n"/>
      <c r="C521" s="41" t="n"/>
      <c r="D521" s="41" t="n"/>
      <c r="E521" s="41" t="n"/>
      <c r="F521" s="41" t="n"/>
      <c r="G521" s="41" t="n"/>
      <c r="H521" s="41" t="n"/>
      <c r="I521" s="41" t="n"/>
      <c r="J521" s="41" t="n"/>
      <c r="K521" s="41" t="n"/>
      <c r="L521" s="339" t="n"/>
      <c r="M521" s="41" t="n"/>
      <c r="N521" s="41" t="n"/>
      <c r="O521" s="41" t="n"/>
      <c r="P521" s="41" t="n"/>
      <c r="Q521" s="41" t="n"/>
      <c r="R521" s="43" t="n"/>
      <c r="S521" s="41" t="n"/>
      <c r="T521" s="41" t="n"/>
      <c r="U521" s="59" t="n"/>
      <c r="V521" s="41" t="n"/>
      <c r="W521" s="41" t="n"/>
      <c r="X521" s="41" t="n"/>
      <c r="Y521" s="41" t="n"/>
      <c r="Z521" s="41" t="n"/>
      <c r="AA521" s="41" t="n"/>
      <c r="AB521" s="41" t="n"/>
      <c r="AC521" s="41" t="n"/>
      <c r="AD521" s="41" t="n"/>
      <c r="AE521" s="41" t="n"/>
      <c r="AF521" s="46">
        <f>AD521-AE521</f>
        <v/>
      </c>
      <c r="AG521" s="59" t="n"/>
      <c r="AH521" s="46">
        <f>U521-AG521</f>
        <v/>
      </c>
      <c r="AI5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1" s="46">
        <f>AH521-Table7205[[#This Row],[Column 332]]</f>
        <v/>
      </c>
      <c r="AK521" s="59" t="n"/>
      <c r="AL521" s="41" t="n"/>
      <c r="AM521" s="49" t="n">
        <v>0.5</v>
      </c>
      <c r="AN521" s="46">
        <f>IF(Table7205[[#This Row],[Column 35]]&gt;0,Table7205[[#This Row],[Column 35]]*Table7205[[#This Row],[Column 38]],0)</f>
        <v/>
      </c>
      <c r="AO521" s="59" t="n"/>
      <c r="AP521" s="82">
        <f>SUM(AN521-AO521)</f>
        <v/>
      </c>
    </row>
    <row r="522">
      <c r="A522" s="41" t="n"/>
      <c r="B522" s="58" t="n"/>
      <c r="C522" s="41" t="n"/>
      <c r="D522" s="41" t="n"/>
      <c r="E522" s="41" t="n"/>
      <c r="F522" s="41" t="n"/>
      <c r="G522" s="41" t="n"/>
      <c r="H522" s="41" t="n"/>
      <c r="I522" s="41" t="n"/>
      <c r="J522" s="41" t="n"/>
      <c r="K522" s="41" t="n"/>
      <c r="L522" s="339" t="n"/>
      <c r="M522" s="41" t="n"/>
      <c r="N522" s="41" t="n"/>
      <c r="O522" s="41" t="n"/>
      <c r="P522" s="41" t="n"/>
      <c r="Q522" s="41" t="n"/>
      <c r="R522" s="43" t="n"/>
      <c r="S522" s="41" t="n"/>
      <c r="T522" s="41" t="n"/>
      <c r="U522" s="59" t="n"/>
      <c r="V522" s="41" t="n"/>
      <c r="W522" s="41" t="n"/>
      <c r="X522" s="41" t="n"/>
      <c r="Y522" s="41" t="n"/>
      <c r="Z522" s="41" t="n"/>
      <c r="AA522" s="41" t="n"/>
      <c r="AB522" s="41" t="n"/>
      <c r="AC522" s="41" t="n"/>
      <c r="AD522" s="41" t="n"/>
      <c r="AE522" s="41" t="n"/>
      <c r="AF522" s="46">
        <f>AD522-AE522</f>
        <v/>
      </c>
      <c r="AG522" s="59" t="n"/>
      <c r="AH522" s="46">
        <f>U522-AG522</f>
        <v/>
      </c>
      <c r="AI5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2" s="46">
        <f>AH522-Table7205[[#This Row],[Column 332]]</f>
        <v/>
      </c>
      <c r="AK522" s="59" t="n"/>
      <c r="AL522" s="41" t="n"/>
      <c r="AM522" s="49" t="n">
        <v>0.5</v>
      </c>
      <c r="AN522" s="46">
        <f>IF(Table7205[[#This Row],[Column 35]]&gt;0,Table7205[[#This Row],[Column 35]]*Table7205[[#This Row],[Column 38]],0)</f>
        <v/>
      </c>
      <c r="AO522" s="59" t="n"/>
      <c r="AP522" s="82">
        <f>SUM(AN522-AO522)</f>
        <v/>
      </c>
    </row>
    <row r="523">
      <c r="A523" s="41" t="n"/>
      <c r="B523" s="58" t="n"/>
      <c r="C523" s="41" t="n"/>
      <c r="D523" s="41" t="n"/>
      <c r="E523" s="41" t="n"/>
      <c r="F523" s="41" t="n"/>
      <c r="G523" s="41" t="n"/>
      <c r="H523" s="41" t="n"/>
      <c r="I523" s="41" t="n"/>
      <c r="J523" s="41" t="n"/>
      <c r="K523" s="41" t="n"/>
      <c r="L523" s="339" t="n"/>
      <c r="M523" s="41" t="n"/>
      <c r="N523" s="41" t="n"/>
      <c r="O523" s="41" t="n"/>
      <c r="P523" s="41" t="n"/>
      <c r="Q523" s="41" t="n"/>
      <c r="R523" s="43" t="n"/>
      <c r="S523" s="41" t="n"/>
      <c r="T523" s="41" t="n"/>
      <c r="U523" s="59" t="n"/>
      <c r="V523" s="41" t="n"/>
      <c r="W523" s="41" t="n"/>
      <c r="X523" s="41" t="n"/>
      <c r="Y523" s="41" t="n"/>
      <c r="Z523" s="41" t="n"/>
      <c r="AA523" s="41" t="n"/>
      <c r="AB523" s="41" t="n"/>
      <c r="AC523" s="41" t="n"/>
      <c r="AD523" s="41" t="n"/>
      <c r="AE523" s="41" t="n"/>
      <c r="AF523" s="46">
        <f>AD523-AE523</f>
        <v/>
      </c>
      <c r="AG523" s="59" t="n"/>
      <c r="AH523" s="46">
        <f>U523-AG523</f>
        <v/>
      </c>
      <c r="AI5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3" s="46">
        <f>AH523-Table7205[[#This Row],[Column 332]]</f>
        <v/>
      </c>
      <c r="AK523" s="59" t="n"/>
      <c r="AL523" s="41" t="n"/>
      <c r="AM523" s="49" t="n">
        <v>0.5</v>
      </c>
      <c r="AN523" s="46">
        <f>IF(Table7205[[#This Row],[Column 35]]&gt;0,Table7205[[#This Row],[Column 35]]*Table7205[[#This Row],[Column 38]],0)</f>
        <v/>
      </c>
      <c r="AO523" s="59" t="n"/>
      <c r="AP523" s="82">
        <f>SUM(AN523-AO523)</f>
        <v/>
      </c>
    </row>
    <row r="524">
      <c r="A524" s="41" t="n"/>
      <c r="B524" s="58" t="n"/>
      <c r="C524" s="41" t="n"/>
      <c r="D524" s="41" t="n"/>
      <c r="E524" s="41" t="n"/>
      <c r="F524" s="41" t="n"/>
      <c r="G524" s="41" t="n"/>
      <c r="H524" s="41" t="n"/>
      <c r="I524" s="41" t="n"/>
      <c r="J524" s="41" t="n"/>
      <c r="K524" s="41" t="n"/>
      <c r="L524" s="339" t="n"/>
      <c r="M524" s="41" t="n"/>
      <c r="N524" s="41" t="n"/>
      <c r="O524" s="41" t="n"/>
      <c r="P524" s="41" t="n"/>
      <c r="Q524" s="41" t="n"/>
      <c r="R524" s="43" t="n"/>
      <c r="S524" s="41" t="n"/>
      <c r="T524" s="41" t="n"/>
      <c r="U524" s="59" t="n"/>
      <c r="V524" s="41" t="n"/>
      <c r="W524" s="41" t="n"/>
      <c r="X524" s="41" t="n"/>
      <c r="Y524" s="41" t="n"/>
      <c r="Z524" s="41" t="n"/>
      <c r="AA524" s="41" t="n"/>
      <c r="AB524" s="41" t="n"/>
      <c r="AC524" s="41" t="n"/>
      <c r="AD524" s="41" t="n"/>
      <c r="AE524" s="41" t="n"/>
      <c r="AF524" s="46">
        <f>AD524-AE524</f>
        <v/>
      </c>
      <c r="AG524" s="59" t="n"/>
      <c r="AH524" s="46">
        <f>U524-AG524</f>
        <v/>
      </c>
      <c r="AI5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4" s="46">
        <f>AH524-Table7205[[#This Row],[Column 332]]</f>
        <v/>
      </c>
      <c r="AK524" s="59" t="n"/>
      <c r="AL524" s="41" t="n"/>
      <c r="AM524" s="49" t="n">
        <v>0.5</v>
      </c>
      <c r="AN524" s="46">
        <f>IF(Table7205[[#This Row],[Column 35]]&gt;0,Table7205[[#This Row],[Column 35]]*Table7205[[#This Row],[Column 38]],0)</f>
        <v/>
      </c>
      <c r="AO524" s="59" t="n"/>
      <c r="AP524" s="82">
        <f>SUM(AN524-AO524)</f>
        <v/>
      </c>
    </row>
    <row r="525">
      <c r="A525" s="41" t="n"/>
      <c r="B525" s="58" t="n"/>
      <c r="C525" s="41" t="n"/>
      <c r="D525" s="41" t="n"/>
      <c r="E525" s="41" t="n"/>
      <c r="F525" s="41" t="n"/>
      <c r="G525" s="41" t="n"/>
      <c r="H525" s="41" t="n"/>
      <c r="I525" s="41" t="n"/>
      <c r="J525" s="41" t="n"/>
      <c r="K525" s="41" t="n"/>
      <c r="L525" s="339" t="n"/>
      <c r="M525" s="41" t="n"/>
      <c r="N525" s="41" t="n"/>
      <c r="O525" s="41" t="n"/>
      <c r="P525" s="41" t="n"/>
      <c r="Q525" s="41" t="n"/>
      <c r="R525" s="43" t="n"/>
      <c r="S525" s="41" t="n"/>
      <c r="T525" s="41" t="n"/>
      <c r="U525" s="59" t="n"/>
      <c r="V525" s="41" t="n"/>
      <c r="W525" s="41" t="n"/>
      <c r="X525" s="41" t="n"/>
      <c r="Y525" s="41" t="n"/>
      <c r="Z525" s="41" t="n"/>
      <c r="AA525" s="41" t="n"/>
      <c r="AB525" s="41" t="n"/>
      <c r="AC525" s="41" t="n"/>
      <c r="AD525" s="41" t="n"/>
      <c r="AE525" s="41" t="n"/>
      <c r="AF525" s="46">
        <f>AD525-AE525</f>
        <v/>
      </c>
      <c r="AG525" s="59" t="n"/>
      <c r="AH525" s="46">
        <f>U525-AG525</f>
        <v/>
      </c>
      <c r="AI5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5" s="46">
        <f>AH525-Table7205[[#This Row],[Column 332]]</f>
        <v/>
      </c>
      <c r="AK525" s="59" t="n"/>
      <c r="AL525" s="41" t="n"/>
      <c r="AM525" s="49" t="n">
        <v>0.5</v>
      </c>
      <c r="AN525" s="46">
        <f>IF(Table7205[[#This Row],[Column 35]]&gt;0,Table7205[[#This Row],[Column 35]]*Table7205[[#This Row],[Column 38]],0)</f>
        <v/>
      </c>
      <c r="AO525" s="59" t="n"/>
      <c r="AP525" s="82">
        <f>SUM(AN525-AO525)</f>
        <v/>
      </c>
    </row>
    <row r="526">
      <c r="A526" s="41" t="n"/>
      <c r="B526" s="58" t="n"/>
      <c r="C526" s="41" t="n"/>
      <c r="D526" s="41" t="n"/>
      <c r="E526" s="41" t="n"/>
      <c r="F526" s="41" t="n"/>
      <c r="G526" s="41" t="n"/>
      <c r="H526" s="41" t="n"/>
      <c r="I526" s="41" t="n"/>
      <c r="J526" s="41" t="n"/>
      <c r="K526" s="41" t="n"/>
      <c r="L526" s="339" t="n"/>
      <c r="M526" s="41" t="n"/>
      <c r="N526" s="41" t="n"/>
      <c r="O526" s="41" t="n"/>
      <c r="P526" s="41" t="n"/>
      <c r="Q526" s="41" t="n"/>
      <c r="R526" s="43" t="n"/>
      <c r="S526" s="41" t="n"/>
      <c r="T526" s="41" t="n"/>
      <c r="U526" s="59" t="n"/>
      <c r="V526" s="41" t="n"/>
      <c r="W526" s="41" t="n"/>
      <c r="X526" s="41" t="n"/>
      <c r="Y526" s="41" t="n"/>
      <c r="Z526" s="41" t="n"/>
      <c r="AA526" s="41" t="n"/>
      <c r="AB526" s="41" t="n"/>
      <c r="AC526" s="41" t="n"/>
      <c r="AD526" s="41" t="n"/>
      <c r="AE526" s="41" t="n"/>
      <c r="AF526" s="46">
        <f>AD526-AE526</f>
        <v/>
      </c>
      <c r="AG526" s="59" t="n"/>
      <c r="AH526" s="46">
        <f>U526-AG526</f>
        <v/>
      </c>
      <c r="AI5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6" s="46">
        <f>AH526-Table7205[[#This Row],[Column 332]]</f>
        <v/>
      </c>
      <c r="AK526" s="59" t="n"/>
      <c r="AL526" s="41" t="n"/>
      <c r="AM526" s="49" t="n">
        <v>0.5</v>
      </c>
      <c r="AN526" s="46">
        <f>IF(Table7205[[#This Row],[Column 35]]&gt;0,Table7205[[#This Row],[Column 35]]*Table7205[[#This Row],[Column 38]],0)</f>
        <v/>
      </c>
      <c r="AO526" s="59" t="n"/>
      <c r="AP526" s="82">
        <f>SUM(AN526-AO526)</f>
        <v/>
      </c>
    </row>
    <row r="527">
      <c r="A527" s="41" t="n"/>
      <c r="B527" s="58" t="n"/>
      <c r="C527" s="41" t="n"/>
      <c r="D527" s="41" t="n"/>
      <c r="E527" s="41" t="n"/>
      <c r="F527" s="41" t="n"/>
      <c r="G527" s="41" t="n"/>
      <c r="H527" s="41" t="n"/>
      <c r="I527" s="41" t="n"/>
      <c r="J527" s="41" t="n"/>
      <c r="K527" s="41" t="n"/>
      <c r="L527" s="339" t="n"/>
      <c r="M527" s="41" t="n"/>
      <c r="N527" s="41" t="n"/>
      <c r="O527" s="41" t="n"/>
      <c r="P527" s="41" t="n"/>
      <c r="Q527" s="41" t="n"/>
      <c r="R527" s="43" t="n"/>
      <c r="S527" s="41" t="n"/>
      <c r="T527" s="41" t="n"/>
      <c r="U527" s="59" t="n"/>
      <c r="V527" s="41" t="n"/>
      <c r="W527" s="41" t="n"/>
      <c r="X527" s="41" t="n"/>
      <c r="Y527" s="41" t="n"/>
      <c r="Z527" s="41" t="n"/>
      <c r="AA527" s="41" t="n"/>
      <c r="AB527" s="41" t="n"/>
      <c r="AC527" s="41" t="n"/>
      <c r="AD527" s="41" t="n"/>
      <c r="AE527" s="41" t="n"/>
      <c r="AF527" s="46">
        <f>AD527-AE527</f>
        <v/>
      </c>
      <c r="AG527" s="59" t="n"/>
      <c r="AH527" s="46">
        <f>U527-AG527</f>
        <v/>
      </c>
      <c r="AI5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7" s="46">
        <f>AH527-Table7205[[#This Row],[Column 332]]</f>
        <v/>
      </c>
      <c r="AK527" s="59" t="n"/>
      <c r="AL527" s="41" t="n"/>
      <c r="AM527" s="49" t="n">
        <v>0.5</v>
      </c>
      <c r="AN527" s="46">
        <f>IF(Table7205[[#This Row],[Column 35]]&gt;0,Table7205[[#This Row],[Column 35]]*Table7205[[#This Row],[Column 38]],0)</f>
        <v/>
      </c>
      <c r="AO527" s="59" t="n"/>
      <c r="AP527" s="82">
        <f>SUM(AN527-AO527)</f>
        <v/>
      </c>
    </row>
    <row r="528">
      <c r="A528" s="41" t="n"/>
      <c r="B528" s="58" t="n"/>
      <c r="C528" s="41" t="n"/>
      <c r="D528" s="41" t="n"/>
      <c r="E528" s="41" t="n"/>
      <c r="F528" s="41" t="n"/>
      <c r="G528" s="41" t="n"/>
      <c r="H528" s="41" t="n"/>
      <c r="I528" s="41" t="n"/>
      <c r="J528" s="41" t="n"/>
      <c r="K528" s="41" t="n"/>
      <c r="L528" s="339" t="n"/>
      <c r="M528" s="41" t="n"/>
      <c r="N528" s="41" t="n"/>
      <c r="O528" s="41" t="n"/>
      <c r="P528" s="41" t="n"/>
      <c r="Q528" s="41" t="n"/>
      <c r="R528" s="43" t="n"/>
      <c r="S528" s="41" t="n"/>
      <c r="T528" s="41" t="n"/>
      <c r="U528" s="59" t="n"/>
      <c r="V528" s="41" t="n"/>
      <c r="W528" s="41" t="n"/>
      <c r="X528" s="41" t="n"/>
      <c r="Y528" s="41" t="n"/>
      <c r="Z528" s="41" t="n"/>
      <c r="AA528" s="41" t="n"/>
      <c r="AB528" s="41" t="n"/>
      <c r="AC528" s="41" t="n"/>
      <c r="AD528" s="41" t="n"/>
      <c r="AE528" s="41" t="n"/>
      <c r="AF528" s="46">
        <f>AD528-AE528</f>
        <v/>
      </c>
      <c r="AG528" s="59" t="n"/>
      <c r="AH528" s="46">
        <f>U528-AG528</f>
        <v/>
      </c>
      <c r="AI5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8" s="46">
        <f>AH528-Table7205[[#This Row],[Column 332]]</f>
        <v/>
      </c>
      <c r="AK528" s="59" t="n"/>
      <c r="AL528" s="41" t="n"/>
      <c r="AM528" s="49" t="n">
        <v>0.5</v>
      </c>
      <c r="AN528" s="46">
        <f>IF(Table7205[[#This Row],[Column 35]]&gt;0,Table7205[[#This Row],[Column 35]]*Table7205[[#This Row],[Column 38]],0)</f>
        <v/>
      </c>
      <c r="AO528" s="59" t="n"/>
      <c r="AP528" s="82">
        <f>SUM(AN528-AO528)</f>
        <v/>
      </c>
    </row>
    <row r="529">
      <c r="A529" s="41" t="n"/>
      <c r="B529" s="58" t="n"/>
      <c r="C529" s="41" t="n"/>
      <c r="D529" s="41" t="n"/>
      <c r="E529" s="41" t="n"/>
      <c r="F529" s="41" t="n"/>
      <c r="G529" s="41" t="n"/>
      <c r="H529" s="41" t="n"/>
      <c r="I529" s="41" t="n"/>
      <c r="J529" s="41" t="n"/>
      <c r="K529" s="41" t="n"/>
      <c r="L529" s="339" t="n"/>
      <c r="M529" s="41" t="n"/>
      <c r="N529" s="41" t="n"/>
      <c r="O529" s="41" t="n"/>
      <c r="P529" s="41" t="n"/>
      <c r="Q529" s="41" t="n"/>
      <c r="R529" s="43" t="n"/>
      <c r="S529" s="41" t="n"/>
      <c r="T529" s="41" t="n"/>
      <c r="U529" s="59" t="n"/>
      <c r="V529" s="41" t="n"/>
      <c r="W529" s="41" t="n"/>
      <c r="X529" s="41" t="n"/>
      <c r="Y529" s="41" t="n"/>
      <c r="Z529" s="41" t="n"/>
      <c r="AA529" s="41" t="n"/>
      <c r="AB529" s="41" t="n"/>
      <c r="AC529" s="41" t="n"/>
      <c r="AD529" s="41" t="n"/>
      <c r="AE529" s="41" t="n"/>
      <c r="AF529" s="46">
        <f>AD529-AE529</f>
        <v/>
      </c>
      <c r="AG529" s="59" t="n"/>
      <c r="AH529" s="46">
        <f>U529-AG529</f>
        <v/>
      </c>
      <c r="AI5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29" s="46">
        <f>AH529-Table7205[[#This Row],[Column 332]]</f>
        <v/>
      </c>
      <c r="AK529" s="59" t="n"/>
      <c r="AL529" s="41" t="n"/>
      <c r="AM529" s="49" t="n">
        <v>0.5</v>
      </c>
      <c r="AN529" s="46">
        <f>IF(Table7205[[#This Row],[Column 35]]&gt;0,Table7205[[#This Row],[Column 35]]*Table7205[[#This Row],[Column 38]],0)</f>
        <v/>
      </c>
      <c r="AO529" s="59" t="n"/>
      <c r="AP529" s="82">
        <f>SUM(AN529-AO529)</f>
        <v/>
      </c>
    </row>
    <row r="530">
      <c r="A530" s="41" t="n"/>
      <c r="B530" s="58" t="n"/>
      <c r="C530" s="41" t="n"/>
      <c r="D530" s="41" t="n"/>
      <c r="E530" s="41" t="n"/>
      <c r="F530" s="41" t="n"/>
      <c r="G530" s="41" t="n"/>
      <c r="H530" s="41" t="n"/>
      <c r="I530" s="41" t="n"/>
      <c r="J530" s="41" t="n"/>
      <c r="K530" s="41" t="n"/>
      <c r="L530" s="339" t="n"/>
      <c r="M530" s="41" t="n"/>
      <c r="N530" s="41" t="n"/>
      <c r="O530" s="41" t="n"/>
      <c r="P530" s="41" t="n"/>
      <c r="Q530" s="41" t="n"/>
      <c r="R530" s="43" t="n"/>
      <c r="S530" s="41" t="n"/>
      <c r="T530" s="41" t="n"/>
      <c r="U530" s="59" t="n"/>
      <c r="V530" s="41" t="n"/>
      <c r="W530" s="41" t="n"/>
      <c r="X530" s="41" t="n"/>
      <c r="Y530" s="41" t="n"/>
      <c r="Z530" s="41" t="n"/>
      <c r="AA530" s="41" t="n"/>
      <c r="AB530" s="41" t="n"/>
      <c r="AC530" s="41" t="n"/>
      <c r="AD530" s="41" t="n"/>
      <c r="AE530" s="41" t="n"/>
      <c r="AF530" s="46">
        <f>AD530-AE530</f>
        <v/>
      </c>
      <c r="AG530" s="59" t="n"/>
      <c r="AH530" s="46">
        <f>U530-AG530</f>
        <v/>
      </c>
      <c r="AI5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0" s="46">
        <f>AH530-Table7205[[#This Row],[Column 332]]</f>
        <v/>
      </c>
      <c r="AK530" s="59" t="n"/>
      <c r="AL530" s="41" t="n"/>
      <c r="AM530" s="49" t="n">
        <v>0.5</v>
      </c>
      <c r="AN530" s="46">
        <f>IF(Table7205[[#This Row],[Column 35]]&gt;0,Table7205[[#This Row],[Column 35]]*Table7205[[#This Row],[Column 38]],0)</f>
        <v/>
      </c>
      <c r="AO530" s="59" t="n"/>
      <c r="AP530" s="82">
        <f>SUM(AN530-AO530)</f>
        <v/>
      </c>
    </row>
    <row r="531">
      <c r="A531" s="41" t="n"/>
      <c r="B531" s="58" t="n"/>
      <c r="C531" s="41" t="n"/>
      <c r="D531" s="41" t="n"/>
      <c r="E531" s="41" t="n"/>
      <c r="F531" s="41" t="n"/>
      <c r="G531" s="41" t="n"/>
      <c r="H531" s="41" t="n"/>
      <c r="I531" s="41" t="n"/>
      <c r="J531" s="41" t="n"/>
      <c r="K531" s="41" t="n"/>
      <c r="L531" s="339" t="n"/>
      <c r="M531" s="41" t="n"/>
      <c r="N531" s="41" t="n"/>
      <c r="O531" s="41" t="n"/>
      <c r="P531" s="41" t="n"/>
      <c r="Q531" s="41" t="n"/>
      <c r="R531" s="43" t="n"/>
      <c r="S531" s="41" t="n"/>
      <c r="T531" s="41" t="n"/>
      <c r="U531" s="59" t="n"/>
      <c r="V531" s="41" t="n"/>
      <c r="W531" s="41" t="n"/>
      <c r="X531" s="41" t="n"/>
      <c r="Y531" s="41" t="n"/>
      <c r="Z531" s="41" t="n"/>
      <c r="AA531" s="41" t="n"/>
      <c r="AB531" s="41" t="n"/>
      <c r="AC531" s="41" t="n"/>
      <c r="AD531" s="41" t="n"/>
      <c r="AE531" s="41" t="n"/>
      <c r="AF531" s="46">
        <f>AD531-AE531</f>
        <v/>
      </c>
      <c r="AG531" s="59" t="n"/>
      <c r="AH531" s="46">
        <f>U531-AG531</f>
        <v/>
      </c>
      <c r="AI5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1" s="46">
        <f>AH531-Table7205[[#This Row],[Column 332]]</f>
        <v/>
      </c>
      <c r="AK531" s="59" t="n"/>
      <c r="AL531" s="41" t="n"/>
      <c r="AM531" s="49" t="n">
        <v>0.5</v>
      </c>
      <c r="AN531" s="46">
        <f>IF(Table7205[[#This Row],[Column 35]]&gt;0,Table7205[[#This Row],[Column 35]]*Table7205[[#This Row],[Column 38]],0)</f>
        <v/>
      </c>
      <c r="AO531" s="59" t="n"/>
      <c r="AP531" s="82">
        <f>SUM(AN531-AO531)</f>
        <v/>
      </c>
    </row>
    <row r="532">
      <c r="A532" s="41" t="n"/>
      <c r="B532" s="58" t="n"/>
      <c r="C532" s="41" t="n"/>
      <c r="D532" s="41" t="n"/>
      <c r="E532" s="41" t="n"/>
      <c r="F532" s="41" t="n"/>
      <c r="G532" s="41" t="n"/>
      <c r="H532" s="41" t="n"/>
      <c r="I532" s="41" t="n"/>
      <c r="J532" s="41" t="n"/>
      <c r="K532" s="41" t="n"/>
      <c r="L532" s="339" t="n"/>
      <c r="M532" s="41" t="n"/>
      <c r="N532" s="41" t="n"/>
      <c r="O532" s="41" t="n"/>
      <c r="P532" s="41" t="n"/>
      <c r="Q532" s="41" t="n"/>
      <c r="R532" s="43" t="n"/>
      <c r="S532" s="41" t="n"/>
      <c r="T532" s="41" t="n"/>
      <c r="U532" s="59" t="n"/>
      <c r="V532" s="41" t="n"/>
      <c r="W532" s="41" t="n"/>
      <c r="X532" s="41" t="n"/>
      <c r="Y532" s="41" t="n"/>
      <c r="Z532" s="41" t="n"/>
      <c r="AA532" s="41" t="n"/>
      <c r="AB532" s="41" t="n"/>
      <c r="AC532" s="41" t="n"/>
      <c r="AD532" s="41" t="n"/>
      <c r="AE532" s="41" t="n"/>
      <c r="AF532" s="46">
        <f>AD532-AE532</f>
        <v/>
      </c>
      <c r="AG532" s="59" t="n"/>
      <c r="AH532" s="46">
        <f>U532-AG532</f>
        <v/>
      </c>
      <c r="AI5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2" s="46">
        <f>AH532-Table7205[[#This Row],[Column 332]]</f>
        <v/>
      </c>
      <c r="AK532" s="59" t="n"/>
      <c r="AL532" s="41" t="n"/>
      <c r="AM532" s="49" t="n">
        <v>0.5</v>
      </c>
      <c r="AN532" s="46">
        <f>IF(Table7205[[#This Row],[Column 35]]&gt;0,Table7205[[#This Row],[Column 35]]*Table7205[[#This Row],[Column 38]],0)</f>
        <v/>
      </c>
      <c r="AO532" s="59" t="n"/>
      <c r="AP532" s="82">
        <f>SUM(AN532-AO532)</f>
        <v/>
      </c>
    </row>
    <row r="533">
      <c r="A533" s="41" t="n"/>
      <c r="B533" s="58" t="n"/>
      <c r="C533" s="41" t="n"/>
      <c r="D533" s="41" t="n"/>
      <c r="E533" s="41" t="n"/>
      <c r="F533" s="41" t="n"/>
      <c r="G533" s="41" t="n"/>
      <c r="H533" s="41" t="n"/>
      <c r="I533" s="41" t="n"/>
      <c r="J533" s="41" t="n"/>
      <c r="K533" s="41" t="n"/>
      <c r="L533" s="339" t="n"/>
      <c r="M533" s="41" t="n"/>
      <c r="N533" s="41" t="n"/>
      <c r="O533" s="41" t="n"/>
      <c r="P533" s="41" t="n"/>
      <c r="Q533" s="41" t="n"/>
      <c r="R533" s="43" t="n"/>
      <c r="S533" s="41" t="n"/>
      <c r="T533" s="41" t="n"/>
      <c r="U533" s="59" t="n"/>
      <c r="V533" s="41" t="n"/>
      <c r="W533" s="41" t="n"/>
      <c r="X533" s="41" t="n"/>
      <c r="Y533" s="41" t="n"/>
      <c r="Z533" s="41" t="n"/>
      <c r="AA533" s="41" t="n"/>
      <c r="AB533" s="41" t="n"/>
      <c r="AC533" s="41" t="n"/>
      <c r="AD533" s="41" t="n"/>
      <c r="AE533" s="41" t="n"/>
      <c r="AF533" s="46">
        <f>AD533-AE533</f>
        <v/>
      </c>
      <c r="AG533" s="59" t="n"/>
      <c r="AH533" s="46">
        <f>U533-AG533</f>
        <v/>
      </c>
      <c r="AI5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3" s="46">
        <f>AH533-Table7205[[#This Row],[Column 332]]</f>
        <v/>
      </c>
      <c r="AK533" s="59" t="n"/>
      <c r="AL533" s="41" t="n"/>
      <c r="AM533" s="49" t="n">
        <v>0.5</v>
      </c>
      <c r="AN533" s="46">
        <f>IF(Table7205[[#This Row],[Column 35]]&gt;0,Table7205[[#This Row],[Column 35]]*Table7205[[#This Row],[Column 38]],0)</f>
        <v/>
      </c>
      <c r="AO533" s="59" t="n"/>
      <c r="AP533" s="82">
        <f>SUM(AN533-AO533)</f>
        <v/>
      </c>
    </row>
    <row r="534">
      <c r="A534" s="41" t="n"/>
      <c r="B534" s="58" t="n"/>
      <c r="C534" s="41" t="n"/>
      <c r="D534" s="41" t="n"/>
      <c r="E534" s="41" t="n"/>
      <c r="F534" s="41" t="n"/>
      <c r="G534" s="41" t="n"/>
      <c r="H534" s="41" t="n"/>
      <c r="I534" s="41" t="n"/>
      <c r="J534" s="41" t="n"/>
      <c r="K534" s="41" t="n"/>
      <c r="L534" s="339" t="n"/>
      <c r="M534" s="41" t="n"/>
      <c r="N534" s="41" t="n"/>
      <c r="O534" s="41" t="n"/>
      <c r="P534" s="41" t="n"/>
      <c r="Q534" s="41" t="n"/>
      <c r="R534" s="43" t="n"/>
      <c r="S534" s="41" t="n"/>
      <c r="T534" s="41" t="n"/>
      <c r="U534" s="59" t="n"/>
      <c r="V534" s="41" t="n"/>
      <c r="W534" s="41" t="n"/>
      <c r="X534" s="41" t="n"/>
      <c r="Y534" s="41" t="n"/>
      <c r="Z534" s="41" t="n"/>
      <c r="AA534" s="41" t="n"/>
      <c r="AB534" s="41" t="n"/>
      <c r="AC534" s="41" t="n"/>
      <c r="AD534" s="41" t="n"/>
      <c r="AE534" s="41" t="n"/>
      <c r="AF534" s="46">
        <f>AD534-AE534</f>
        <v/>
      </c>
      <c r="AG534" s="59" t="n"/>
      <c r="AH534" s="46">
        <f>U534-AG534</f>
        <v/>
      </c>
      <c r="AI5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4" s="46">
        <f>AH534-Table7205[[#This Row],[Column 332]]</f>
        <v/>
      </c>
      <c r="AK534" s="59" t="n"/>
      <c r="AL534" s="41" t="n"/>
      <c r="AM534" s="49" t="n">
        <v>0.5</v>
      </c>
      <c r="AN534" s="46">
        <f>IF(Table7205[[#This Row],[Column 35]]&gt;0,Table7205[[#This Row],[Column 35]]*Table7205[[#This Row],[Column 38]],0)</f>
        <v/>
      </c>
      <c r="AO534" s="59" t="n"/>
      <c r="AP534" s="82">
        <f>SUM(AN534-AO534)</f>
        <v/>
      </c>
    </row>
    <row r="535">
      <c r="A535" s="41" t="n"/>
      <c r="B535" s="58" t="n"/>
      <c r="C535" s="41" t="n"/>
      <c r="D535" s="41" t="n"/>
      <c r="E535" s="41" t="n"/>
      <c r="F535" s="41" t="n"/>
      <c r="G535" s="41" t="n"/>
      <c r="H535" s="41" t="n"/>
      <c r="I535" s="41" t="n"/>
      <c r="J535" s="41" t="n"/>
      <c r="K535" s="41" t="n"/>
      <c r="L535" s="339" t="n"/>
      <c r="M535" s="41" t="n"/>
      <c r="N535" s="41" t="n"/>
      <c r="O535" s="41" t="n"/>
      <c r="P535" s="41" t="n"/>
      <c r="Q535" s="41" t="n"/>
      <c r="R535" s="43" t="n"/>
      <c r="S535" s="41" t="n"/>
      <c r="T535" s="41" t="n"/>
      <c r="U535" s="59" t="n"/>
      <c r="V535" s="41" t="n"/>
      <c r="W535" s="41" t="n"/>
      <c r="X535" s="41" t="n"/>
      <c r="Y535" s="41" t="n"/>
      <c r="Z535" s="41" t="n"/>
      <c r="AA535" s="41" t="n"/>
      <c r="AB535" s="41" t="n"/>
      <c r="AC535" s="41" t="n"/>
      <c r="AD535" s="41" t="n"/>
      <c r="AE535" s="41" t="n"/>
      <c r="AF535" s="46">
        <f>AD535-AE535</f>
        <v/>
      </c>
      <c r="AG535" s="59" t="n"/>
      <c r="AH535" s="46">
        <f>U535-AG535</f>
        <v/>
      </c>
      <c r="AI5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5" s="46">
        <f>AH535-Table7205[[#This Row],[Column 332]]</f>
        <v/>
      </c>
      <c r="AK535" s="59" t="n"/>
      <c r="AL535" s="41" t="n"/>
      <c r="AM535" s="49" t="n">
        <v>0.5</v>
      </c>
      <c r="AN535" s="46">
        <f>IF(Table7205[[#This Row],[Column 35]]&gt;0,Table7205[[#This Row],[Column 35]]*Table7205[[#This Row],[Column 38]],0)</f>
        <v/>
      </c>
      <c r="AO535" s="59" t="n"/>
      <c r="AP535" s="82">
        <f>SUM(AN535-AO535)</f>
        <v/>
      </c>
    </row>
    <row r="536">
      <c r="A536" s="41" t="n"/>
      <c r="B536" s="58" t="n"/>
      <c r="C536" s="41" t="n"/>
      <c r="D536" s="41" t="n"/>
      <c r="E536" s="41" t="n"/>
      <c r="F536" s="41" t="n"/>
      <c r="G536" s="41" t="n"/>
      <c r="H536" s="41" t="n"/>
      <c r="I536" s="41" t="n"/>
      <c r="J536" s="41" t="n"/>
      <c r="K536" s="41" t="n"/>
      <c r="L536" s="339" t="n"/>
      <c r="M536" s="41" t="n"/>
      <c r="N536" s="41" t="n"/>
      <c r="O536" s="41" t="n"/>
      <c r="P536" s="41" t="n"/>
      <c r="Q536" s="41" t="n"/>
      <c r="R536" s="43" t="n"/>
      <c r="S536" s="41" t="n"/>
      <c r="T536" s="41" t="n"/>
      <c r="U536" s="59" t="n"/>
      <c r="V536" s="41" t="n"/>
      <c r="W536" s="41" t="n"/>
      <c r="X536" s="41" t="n"/>
      <c r="Y536" s="41" t="n"/>
      <c r="Z536" s="41" t="n"/>
      <c r="AA536" s="41" t="n"/>
      <c r="AB536" s="41" t="n"/>
      <c r="AC536" s="41" t="n"/>
      <c r="AD536" s="41" t="n"/>
      <c r="AE536" s="41" t="n"/>
      <c r="AF536" s="46">
        <f>AD536-AE536</f>
        <v/>
      </c>
      <c r="AG536" s="59" t="n"/>
      <c r="AH536" s="46">
        <f>U536-AG536</f>
        <v/>
      </c>
      <c r="AI5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6" s="46">
        <f>AH536-Table7205[[#This Row],[Column 332]]</f>
        <v/>
      </c>
      <c r="AK536" s="59" t="n"/>
      <c r="AL536" s="41" t="n"/>
      <c r="AM536" s="49" t="n">
        <v>0.5</v>
      </c>
      <c r="AN536" s="46">
        <f>IF(Table7205[[#This Row],[Column 35]]&gt;0,Table7205[[#This Row],[Column 35]]*Table7205[[#This Row],[Column 38]],0)</f>
        <v/>
      </c>
      <c r="AO536" s="59" t="n"/>
      <c r="AP536" s="82">
        <f>SUM(AN536-AO536)</f>
        <v/>
      </c>
    </row>
    <row r="537">
      <c r="A537" s="41" t="n"/>
      <c r="B537" s="58" t="n"/>
      <c r="C537" s="41" t="n"/>
      <c r="D537" s="41" t="n"/>
      <c r="E537" s="41" t="n"/>
      <c r="F537" s="41" t="n"/>
      <c r="G537" s="41" t="n"/>
      <c r="H537" s="41" t="n"/>
      <c r="I537" s="41" t="n"/>
      <c r="J537" s="41" t="n"/>
      <c r="K537" s="41" t="n"/>
      <c r="L537" s="339" t="n"/>
      <c r="M537" s="41" t="n"/>
      <c r="N537" s="41" t="n"/>
      <c r="O537" s="41" t="n"/>
      <c r="P537" s="41" t="n"/>
      <c r="Q537" s="41" t="n"/>
      <c r="R537" s="43" t="n"/>
      <c r="S537" s="41" t="n"/>
      <c r="T537" s="41" t="n"/>
      <c r="U537" s="59" t="n"/>
      <c r="V537" s="41" t="n"/>
      <c r="W537" s="41" t="n"/>
      <c r="X537" s="41" t="n"/>
      <c r="Y537" s="41" t="n"/>
      <c r="Z537" s="41" t="n"/>
      <c r="AA537" s="41" t="n"/>
      <c r="AB537" s="41" t="n"/>
      <c r="AC537" s="41" t="n"/>
      <c r="AD537" s="41" t="n"/>
      <c r="AE537" s="41" t="n"/>
      <c r="AF537" s="46">
        <f>AD537-AE537</f>
        <v/>
      </c>
      <c r="AG537" s="59" t="n"/>
      <c r="AH537" s="46">
        <f>U537-AG537</f>
        <v/>
      </c>
      <c r="AI5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7" s="46">
        <f>AH537-Table7205[[#This Row],[Column 332]]</f>
        <v/>
      </c>
      <c r="AK537" s="59" t="n"/>
      <c r="AL537" s="41" t="n"/>
      <c r="AM537" s="49" t="n">
        <v>0.5</v>
      </c>
      <c r="AN537" s="46">
        <f>IF(Table7205[[#This Row],[Column 35]]&gt;0,Table7205[[#This Row],[Column 35]]*Table7205[[#This Row],[Column 38]],0)</f>
        <v/>
      </c>
      <c r="AO537" s="59" t="n"/>
      <c r="AP537" s="82">
        <f>SUM(AN537-AO537)</f>
        <v/>
      </c>
    </row>
    <row r="538">
      <c r="A538" s="41" t="n"/>
      <c r="B538" s="58" t="n"/>
      <c r="C538" s="41" t="n"/>
      <c r="D538" s="41" t="n"/>
      <c r="E538" s="41" t="n"/>
      <c r="F538" s="41" t="n"/>
      <c r="G538" s="41" t="n"/>
      <c r="H538" s="41" t="n"/>
      <c r="I538" s="41" t="n"/>
      <c r="J538" s="41" t="n"/>
      <c r="K538" s="41" t="n"/>
      <c r="L538" s="339" t="n"/>
      <c r="M538" s="41" t="n"/>
      <c r="N538" s="41" t="n"/>
      <c r="O538" s="41" t="n"/>
      <c r="P538" s="41" t="n"/>
      <c r="Q538" s="41" t="n"/>
      <c r="R538" s="43" t="n"/>
      <c r="S538" s="41" t="n"/>
      <c r="T538" s="41" t="n"/>
      <c r="U538" s="59" t="n"/>
      <c r="V538" s="41" t="n"/>
      <c r="W538" s="41" t="n"/>
      <c r="X538" s="41" t="n"/>
      <c r="Y538" s="41" t="n"/>
      <c r="Z538" s="41" t="n"/>
      <c r="AA538" s="41" t="n"/>
      <c r="AB538" s="41" t="n"/>
      <c r="AC538" s="41" t="n"/>
      <c r="AD538" s="41" t="n"/>
      <c r="AE538" s="41" t="n"/>
      <c r="AF538" s="46">
        <f>AD538-AE538</f>
        <v/>
      </c>
      <c r="AG538" s="59" t="n"/>
      <c r="AH538" s="46">
        <f>U538-AG538</f>
        <v/>
      </c>
      <c r="AI5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8" s="46">
        <f>AH538-Table7205[[#This Row],[Column 332]]</f>
        <v/>
      </c>
      <c r="AK538" s="59" t="n"/>
      <c r="AL538" s="41" t="n"/>
      <c r="AM538" s="49" t="n">
        <v>0.5</v>
      </c>
      <c r="AN538" s="46">
        <f>IF(Table7205[[#This Row],[Column 35]]&gt;0,Table7205[[#This Row],[Column 35]]*Table7205[[#This Row],[Column 38]],0)</f>
        <v/>
      </c>
      <c r="AO538" s="59" t="n"/>
      <c r="AP538" s="82">
        <f>SUM(AN538-AO538)</f>
        <v/>
      </c>
    </row>
    <row r="539">
      <c r="A539" s="41" t="n"/>
      <c r="B539" s="58" t="n"/>
      <c r="C539" s="41" t="n"/>
      <c r="D539" s="41" t="n"/>
      <c r="E539" s="41" t="n"/>
      <c r="F539" s="41" t="n"/>
      <c r="G539" s="41" t="n"/>
      <c r="H539" s="41" t="n"/>
      <c r="I539" s="41" t="n"/>
      <c r="J539" s="41" t="n"/>
      <c r="K539" s="41" t="n"/>
      <c r="L539" s="339" t="n"/>
      <c r="M539" s="41" t="n"/>
      <c r="N539" s="41" t="n"/>
      <c r="O539" s="41" t="n"/>
      <c r="P539" s="41" t="n"/>
      <c r="Q539" s="41" t="n"/>
      <c r="R539" s="43" t="n"/>
      <c r="S539" s="41" t="n"/>
      <c r="T539" s="41" t="n"/>
      <c r="U539" s="59" t="n"/>
      <c r="V539" s="41" t="n"/>
      <c r="W539" s="41" t="n"/>
      <c r="X539" s="41" t="n"/>
      <c r="Y539" s="41" t="n"/>
      <c r="Z539" s="41" t="n"/>
      <c r="AA539" s="41" t="n"/>
      <c r="AB539" s="41" t="n"/>
      <c r="AC539" s="41" t="n"/>
      <c r="AD539" s="41" t="n"/>
      <c r="AE539" s="41" t="n"/>
      <c r="AF539" s="46">
        <f>AD539-AE539</f>
        <v/>
      </c>
      <c r="AG539" s="59" t="n"/>
      <c r="AH539" s="46">
        <f>U539-AG539</f>
        <v/>
      </c>
      <c r="AI5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39" s="46">
        <f>AH539-Table7205[[#This Row],[Column 332]]</f>
        <v/>
      </c>
      <c r="AK539" s="59" t="n"/>
      <c r="AL539" s="41" t="n"/>
      <c r="AM539" s="49" t="n">
        <v>0.5</v>
      </c>
      <c r="AN539" s="46">
        <f>IF(Table7205[[#This Row],[Column 35]]&gt;0,Table7205[[#This Row],[Column 35]]*Table7205[[#This Row],[Column 38]],0)</f>
        <v/>
      </c>
      <c r="AO539" s="59" t="n"/>
      <c r="AP539" s="82">
        <f>SUM(AN539-AO539)</f>
        <v/>
      </c>
    </row>
    <row r="540">
      <c r="A540" s="41" t="n"/>
      <c r="B540" s="58" t="n"/>
      <c r="C540" s="41" t="n"/>
      <c r="D540" s="41" t="n"/>
      <c r="E540" s="41" t="n"/>
      <c r="F540" s="41" t="n"/>
      <c r="G540" s="41" t="n"/>
      <c r="H540" s="41" t="n"/>
      <c r="I540" s="41" t="n"/>
      <c r="J540" s="41" t="n"/>
      <c r="K540" s="41" t="n"/>
      <c r="L540" s="339" t="n"/>
      <c r="M540" s="41" t="n"/>
      <c r="N540" s="41" t="n"/>
      <c r="O540" s="41" t="n"/>
      <c r="P540" s="41" t="n"/>
      <c r="Q540" s="41" t="n"/>
      <c r="R540" s="43" t="n"/>
      <c r="S540" s="41" t="n"/>
      <c r="T540" s="41" t="n"/>
      <c r="U540" s="59" t="n"/>
      <c r="V540" s="41" t="n"/>
      <c r="W540" s="41" t="n"/>
      <c r="X540" s="41" t="n"/>
      <c r="Y540" s="41" t="n"/>
      <c r="Z540" s="41" t="n"/>
      <c r="AA540" s="41" t="n"/>
      <c r="AB540" s="41" t="n"/>
      <c r="AC540" s="41" t="n"/>
      <c r="AD540" s="41" t="n"/>
      <c r="AE540" s="41" t="n"/>
      <c r="AF540" s="46">
        <f>AD540-AE540</f>
        <v/>
      </c>
      <c r="AG540" s="59" t="n"/>
      <c r="AH540" s="46">
        <f>U540-AG540</f>
        <v/>
      </c>
      <c r="AI5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0" s="46">
        <f>AH540-Table7205[[#This Row],[Column 332]]</f>
        <v/>
      </c>
      <c r="AK540" s="59" t="n"/>
      <c r="AL540" s="41" t="n"/>
      <c r="AM540" s="49" t="n">
        <v>0.5</v>
      </c>
      <c r="AN540" s="46">
        <f>IF(Table7205[[#This Row],[Column 35]]&gt;0,Table7205[[#This Row],[Column 35]]*Table7205[[#This Row],[Column 38]],0)</f>
        <v/>
      </c>
      <c r="AO540" s="59" t="n"/>
      <c r="AP540" s="82">
        <f>SUM(AN540-AO540)</f>
        <v/>
      </c>
    </row>
    <row r="541">
      <c r="A541" s="41" t="n"/>
      <c r="B541" s="58" t="n"/>
      <c r="C541" s="41" t="n"/>
      <c r="D541" s="41" t="n"/>
      <c r="E541" s="41" t="n"/>
      <c r="F541" s="41" t="n"/>
      <c r="G541" s="41" t="n"/>
      <c r="H541" s="41" t="n"/>
      <c r="I541" s="41" t="n"/>
      <c r="J541" s="41" t="n"/>
      <c r="K541" s="41" t="n"/>
      <c r="L541" s="339" t="n"/>
      <c r="M541" s="41" t="n"/>
      <c r="N541" s="41" t="n"/>
      <c r="O541" s="41" t="n"/>
      <c r="P541" s="41" t="n"/>
      <c r="Q541" s="41" t="n"/>
      <c r="R541" s="43" t="n"/>
      <c r="S541" s="41" t="n"/>
      <c r="T541" s="41" t="n"/>
      <c r="U541" s="59" t="n"/>
      <c r="V541" s="41" t="n"/>
      <c r="W541" s="41" t="n"/>
      <c r="X541" s="41" t="n"/>
      <c r="Y541" s="41" t="n"/>
      <c r="Z541" s="41" t="n"/>
      <c r="AA541" s="41" t="n"/>
      <c r="AB541" s="41" t="n"/>
      <c r="AC541" s="41" t="n"/>
      <c r="AD541" s="41" t="n"/>
      <c r="AE541" s="41" t="n"/>
      <c r="AF541" s="46">
        <f>AD541-AE541</f>
        <v/>
      </c>
      <c r="AG541" s="59" t="n"/>
      <c r="AH541" s="46">
        <f>U541-AG541</f>
        <v/>
      </c>
      <c r="AI5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1" s="46">
        <f>AH541-Table7205[[#This Row],[Column 332]]</f>
        <v/>
      </c>
      <c r="AK541" s="59" t="n"/>
      <c r="AL541" s="41" t="n"/>
      <c r="AM541" s="49" t="n">
        <v>0.5</v>
      </c>
      <c r="AN541" s="46">
        <f>IF(Table7205[[#This Row],[Column 35]]&gt;0,Table7205[[#This Row],[Column 35]]*Table7205[[#This Row],[Column 38]],0)</f>
        <v/>
      </c>
      <c r="AO541" s="59" t="n"/>
      <c r="AP541" s="82">
        <f>SUM(AN541-AO541)</f>
        <v/>
      </c>
    </row>
    <row r="542">
      <c r="A542" s="41" t="n"/>
      <c r="B542" s="58" t="n"/>
      <c r="C542" s="41" t="n"/>
      <c r="D542" s="41" t="n"/>
      <c r="E542" s="41" t="n"/>
      <c r="F542" s="41" t="n"/>
      <c r="G542" s="41" t="n"/>
      <c r="H542" s="41" t="n"/>
      <c r="I542" s="41" t="n"/>
      <c r="J542" s="41" t="n"/>
      <c r="K542" s="41" t="n"/>
      <c r="L542" s="339" t="n"/>
      <c r="M542" s="41" t="n"/>
      <c r="N542" s="41" t="n"/>
      <c r="O542" s="41" t="n"/>
      <c r="P542" s="41" t="n"/>
      <c r="Q542" s="41" t="n"/>
      <c r="R542" s="43" t="n"/>
      <c r="S542" s="41" t="n"/>
      <c r="T542" s="41" t="n"/>
      <c r="U542" s="59" t="n"/>
      <c r="V542" s="41" t="n"/>
      <c r="W542" s="41" t="n"/>
      <c r="X542" s="41" t="n"/>
      <c r="Y542" s="41" t="n"/>
      <c r="Z542" s="41" t="n"/>
      <c r="AA542" s="41" t="n"/>
      <c r="AB542" s="41" t="n"/>
      <c r="AC542" s="41" t="n"/>
      <c r="AD542" s="41" t="n"/>
      <c r="AE542" s="41" t="n"/>
      <c r="AF542" s="46">
        <f>AD542-AE542</f>
        <v/>
      </c>
      <c r="AG542" s="59" t="n"/>
      <c r="AH542" s="46">
        <f>U542-AG542</f>
        <v/>
      </c>
      <c r="AI5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2" s="46">
        <f>AH542-Table7205[[#This Row],[Column 332]]</f>
        <v/>
      </c>
      <c r="AK542" s="59" t="n"/>
      <c r="AL542" s="41" t="n"/>
      <c r="AM542" s="49" t="n">
        <v>0.5</v>
      </c>
      <c r="AN542" s="46">
        <f>IF(Table7205[[#This Row],[Column 35]]&gt;0,Table7205[[#This Row],[Column 35]]*Table7205[[#This Row],[Column 38]],0)</f>
        <v/>
      </c>
      <c r="AO542" s="59" t="n"/>
      <c r="AP542" s="82">
        <f>SUM(AN542-AO542)</f>
        <v/>
      </c>
    </row>
    <row r="543">
      <c r="A543" s="41" t="n"/>
      <c r="B543" s="58" t="n"/>
      <c r="C543" s="41" t="n"/>
      <c r="D543" s="41" t="n"/>
      <c r="E543" s="41" t="n"/>
      <c r="F543" s="41" t="n"/>
      <c r="G543" s="41" t="n"/>
      <c r="H543" s="41" t="n"/>
      <c r="I543" s="41" t="n"/>
      <c r="J543" s="41" t="n"/>
      <c r="K543" s="41" t="n"/>
      <c r="L543" s="339" t="n"/>
      <c r="M543" s="41" t="n"/>
      <c r="N543" s="41" t="n"/>
      <c r="O543" s="41" t="n"/>
      <c r="P543" s="41" t="n"/>
      <c r="Q543" s="41" t="n"/>
      <c r="R543" s="43" t="n"/>
      <c r="S543" s="41" t="n"/>
      <c r="T543" s="41" t="n"/>
      <c r="U543" s="59" t="n"/>
      <c r="V543" s="41" t="n"/>
      <c r="W543" s="41" t="n"/>
      <c r="X543" s="41" t="n"/>
      <c r="Y543" s="41" t="n"/>
      <c r="Z543" s="41" t="n"/>
      <c r="AA543" s="41" t="n"/>
      <c r="AB543" s="41" t="n"/>
      <c r="AC543" s="41" t="n"/>
      <c r="AD543" s="41" t="n"/>
      <c r="AE543" s="41" t="n"/>
      <c r="AF543" s="46">
        <f>AD543-AE543</f>
        <v/>
      </c>
      <c r="AG543" s="59" t="n"/>
      <c r="AH543" s="46">
        <f>U543-AG543</f>
        <v/>
      </c>
      <c r="AI5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3" s="46">
        <f>AH543-Table7205[[#This Row],[Column 332]]</f>
        <v/>
      </c>
      <c r="AK543" s="59" t="n"/>
      <c r="AL543" s="41" t="n"/>
      <c r="AM543" s="49" t="n">
        <v>0.5</v>
      </c>
      <c r="AN543" s="46">
        <f>IF(Table7205[[#This Row],[Column 35]]&gt;0,Table7205[[#This Row],[Column 35]]*Table7205[[#This Row],[Column 38]],0)</f>
        <v/>
      </c>
      <c r="AO543" s="59" t="n"/>
      <c r="AP543" s="82">
        <f>SUM(AN543-AO543)</f>
        <v/>
      </c>
    </row>
    <row r="544">
      <c r="A544" s="41" t="n"/>
      <c r="B544" s="58" t="n"/>
      <c r="C544" s="41" t="n"/>
      <c r="D544" s="41" t="n"/>
      <c r="E544" s="41" t="n"/>
      <c r="F544" s="41" t="n"/>
      <c r="G544" s="41" t="n"/>
      <c r="H544" s="41" t="n"/>
      <c r="I544" s="41" t="n"/>
      <c r="J544" s="41" t="n"/>
      <c r="K544" s="41" t="n"/>
      <c r="L544" s="339" t="n"/>
      <c r="M544" s="41" t="n"/>
      <c r="N544" s="41" t="n"/>
      <c r="O544" s="41" t="n"/>
      <c r="P544" s="41" t="n"/>
      <c r="Q544" s="41" t="n"/>
      <c r="R544" s="43" t="n"/>
      <c r="S544" s="41" t="n"/>
      <c r="T544" s="41" t="n"/>
      <c r="U544" s="59" t="n"/>
      <c r="V544" s="41" t="n"/>
      <c r="W544" s="41" t="n"/>
      <c r="X544" s="41" t="n"/>
      <c r="Y544" s="41" t="n"/>
      <c r="Z544" s="41" t="n"/>
      <c r="AA544" s="41" t="n"/>
      <c r="AB544" s="41" t="n"/>
      <c r="AC544" s="41" t="n"/>
      <c r="AD544" s="41" t="n"/>
      <c r="AE544" s="41" t="n"/>
      <c r="AF544" s="46">
        <f>AD544-AE544</f>
        <v/>
      </c>
      <c r="AG544" s="59" t="n"/>
      <c r="AH544" s="46">
        <f>U544-AG544</f>
        <v/>
      </c>
      <c r="AI5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4" s="46">
        <f>AH544-Table7205[[#This Row],[Column 332]]</f>
        <v/>
      </c>
      <c r="AK544" s="59" t="n"/>
      <c r="AL544" s="41" t="n"/>
      <c r="AM544" s="49" t="n">
        <v>0.5</v>
      </c>
      <c r="AN544" s="46">
        <f>IF(Table7205[[#This Row],[Column 35]]&gt;0,Table7205[[#This Row],[Column 35]]*Table7205[[#This Row],[Column 38]],0)</f>
        <v/>
      </c>
      <c r="AO544" s="59" t="n"/>
      <c r="AP544" s="82">
        <f>SUM(AN544-AO544)</f>
        <v/>
      </c>
    </row>
    <row r="545">
      <c r="A545" s="41" t="n"/>
      <c r="B545" s="58" t="n"/>
      <c r="C545" s="41" t="n"/>
      <c r="D545" s="41" t="n"/>
      <c r="E545" s="41" t="n"/>
      <c r="F545" s="41" t="n"/>
      <c r="G545" s="41" t="n"/>
      <c r="H545" s="41" t="n"/>
      <c r="I545" s="41" t="n"/>
      <c r="J545" s="41" t="n"/>
      <c r="K545" s="41" t="n"/>
      <c r="L545" s="339" t="n"/>
      <c r="M545" s="41" t="n"/>
      <c r="N545" s="41" t="n"/>
      <c r="O545" s="41" t="n"/>
      <c r="P545" s="41" t="n"/>
      <c r="Q545" s="41" t="n"/>
      <c r="R545" s="43" t="n"/>
      <c r="S545" s="41" t="n"/>
      <c r="T545" s="41" t="n"/>
      <c r="U545" s="59" t="n"/>
      <c r="V545" s="41" t="n"/>
      <c r="W545" s="41" t="n"/>
      <c r="X545" s="41" t="n"/>
      <c r="Y545" s="41" t="n"/>
      <c r="Z545" s="41" t="n"/>
      <c r="AA545" s="41" t="n"/>
      <c r="AB545" s="41" t="n"/>
      <c r="AC545" s="41" t="n"/>
      <c r="AD545" s="41" t="n"/>
      <c r="AE545" s="41" t="n"/>
      <c r="AF545" s="46">
        <f>AD545-AE545</f>
        <v/>
      </c>
      <c r="AG545" s="59" t="n"/>
      <c r="AH545" s="46">
        <f>U545-AG545</f>
        <v/>
      </c>
      <c r="AI5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5" s="46">
        <f>AH545-Table7205[[#This Row],[Column 332]]</f>
        <v/>
      </c>
      <c r="AK545" s="59" t="n"/>
      <c r="AL545" s="41" t="n"/>
      <c r="AM545" s="49" t="n">
        <v>0.5</v>
      </c>
      <c r="AN545" s="46">
        <f>IF(Table7205[[#This Row],[Column 35]]&gt;0,Table7205[[#This Row],[Column 35]]*Table7205[[#This Row],[Column 38]],0)</f>
        <v/>
      </c>
      <c r="AO545" s="59" t="n"/>
      <c r="AP545" s="82">
        <f>SUM(AN545-AO545)</f>
        <v/>
      </c>
    </row>
    <row r="546">
      <c r="A546" s="41" t="n"/>
      <c r="B546" s="58" t="n"/>
      <c r="C546" s="41" t="n"/>
      <c r="D546" s="41" t="n"/>
      <c r="E546" s="41" t="n"/>
      <c r="F546" s="41" t="n"/>
      <c r="G546" s="41" t="n"/>
      <c r="H546" s="41" t="n"/>
      <c r="I546" s="41" t="n"/>
      <c r="J546" s="41" t="n"/>
      <c r="K546" s="41" t="n"/>
      <c r="L546" s="339" t="n"/>
      <c r="M546" s="41" t="n"/>
      <c r="N546" s="41" t="n"/>
      <c r="O546" s="41" t="n"/>
      <c r="P546" s="41" t="n"/>
      <c r="Q546" s="41" t="n"/>
      <c r="R546" s="43" t="n"/>
      <c r="S546" s="41" t="n"/>
      <c r="T546" s="41" t="n"/>
      <c r="U546" s="59" t="n"/>
      <c r="V546" s="41" t="n"/>
      <c r="W546" s="41" t="n"/>
      <c r="X546" s="41" t="n"/>
      <c r="Y546" s="41" t="n"/>
      <c r="Z546" s="41" t="n"/>
      <c r="AA546" s="41" t="n"/>
      <c r="AB546" s="41" t="n"/>
      <c r="AC546" s="41" t="n"/>
      <c r="AD546" s="41" t="n"/>
      <c r="AE546" s="41" t="n"/>
      <c r="AF546" s="46">
        <f>AD546-AE546</f>
        <v/>
      </c>
      <c r="AG546" s="59" t="n"/>
      <c r="AH546" s="46">
        <f>U546-AG546</f>
        <v/>
      </c>
      <c r="AI5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6" s="46">
        <f>AH546-Table7205[[#This Row],[Column 332]]</f>
        <v/>
      </c>
      <c r="AK546" s="59" t="n"/>
      <c r="AL546" s="41" t="n"/>
      <c r="AM546" s="49" t="n">
        <v>0.5</v>
      </c>
      <c r="AN546" s="46">
        <f>IF(Table7205[[#This Row],[Column 35]]&gt;0,Table7205[[#This Row],[Column 35]]*Table7205[[#This Row],[Column 38]],0)</f>
        <v/>
      </c>
      <c r="AO546" s="59" t="n"/>
      <c r="AP546" s="82">
        <f>SUM(AN546-AO546)</f>
        <v/>
      </c>
    </row>
    <row r="547">
      <c r="A547" s="41" t="n"/>
      <c r="B547" s="58" t="n"/>
      <c r="C547" s="41" t="n"/>
      <c r="D547" s="41" t="n"/>
      <c r="E547" s="41" t="n"/>
      <c r="F547" s="41" t="n"/>
      <c r="G547" s="41" t="n"/>
      <c r="H547" s="41" t="n"/>
      <c r="I547" s="41" t="n"/>
      <c r="J547" s="41" t="n"/>
      <c r="K547" s="41" t="n"/>
      <c r="L547" s="339" t="n"/>
      <c r="M547" s="41" t="n"/>
      <c r="N547" s="41" t="n"/>
      <c r="O547" s="41" t="n"/>
      <c r="P547" s="41" t="n"/>
      <c r="Q547" s="41" t="n"/>
      <c r="R547" s="43" t="n"/>
      <c r="S547" s="41" t="n"/>
      <c r="T547" s="41" t="n"/>
      <c r="U547" s="59" t="n"/>
      <c r="V547" s="41" t="n"/>
      <c r="W547" s="41" t="n"/>
      <c r="X547" s="41" t="n"/>
      <c r="Y547" s="41" t="n"/>
      <c r="Z547" s="41" t="n"/>
      <c r="AA547" s="41" t="n"/>
      <c r="AB547" s="41" t="n"/>
      <c r="AC547" s="41" t="n"/>
      <c r="AD547" s="41" t="n"/>
      <c r="AE547" s="41" t="n"/>
      <c r="AF547" s="46">
        <f>AD547-AE547</f>
        <v/>
      </c>
      <c r="AG547" s="59" t="n"/>
      <c r="AH547" s="46">
        <f>U547-AG547</f>
        <v/>
      </c>
      <c r="AI5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7" s="46">
        <f>AH547-Table7205[[#This Row],[Column 332]]</f>
        <v/>
      </c>
      <c r="AK547" s="59" t="n"/>
      <c r="AL547" s="41" t="n"/>
      <c r="AM547" s="49" t="n">
        <v>0.5</v>
      </c>
      <c r="AN547" s="46">
        <f>IF(Table7205[[#This Row],[Column 35]]&gt;0,Table7205[[#This Row],[Column 35]]*Table7205[[#This Row],[Column 38]],0)</f>
        <v/>
      </c>
      <c r="AO547" s="59" t="n"/>
      <c r="AP547" s="82">
        <f>SUM(AN547-AO547)</f>
        <v/>
      </c>
    </row>
    <row r="548">
      <c r="A548" s="41" t="n"/>
      <c r="B548" s="58" t="n"/>
      <c r="C548" s="41" t="n"/>
      <c r="D548" s="41" t="n"/>
      <c r="E548" s="41" t="n"/>
      <c r="F548" s="41" t="n"/>
      <c r="G548" s="41" t="n"/>
      <c r="H548" s="41" t="n"/>
      <c r="I548" s="41" t="n"/>
      <c r="J548" s="41" t="n"/>
      <c r="K548" s="41" t="n"/>
      <c r="L548" s="339" t="n"/>
      <c r="M548" s="41" t="n"/>
      <c r="N548" s="41" t="n"/>
      <c r="O548" s="41" t="n"/>
      <c r="P548" s="41" t="n"/>
      <c r="Q548" s="41" t="n"/>
      <c r="R548" s="43" t="n"/>
      <c r="S548" s="41" t="n"/>
      <c r="T548" s="41" t="n"/>
      <c r="U548" s="59" t="n"/>
      <c r="V548" s="41" t="n"/>
      <c r="W548" s="41" t="n"/>
      <c r="X548" s="41" t="n"/>
      <c r="Y548" s="41" t="n"/>
      <c r="Z548" s="41" t="n"/>
      <c r="AA548" s="41" t="n"/>
      <c r="AB548" s="41" t="n"/>
      <c r="AC548" s="41" t="n"/>
      <c r="AD548" s="41" t="n"/>
      <c r="AE548" s="41" t="n"/>
      <c r="AF548" s="46">
        <f>AD548-AE548</f>
        <v/>
      </c>
      <c r="AG548" s="59" t="n"/>
      <c r="AH548" s="46">
        <f>U548-AG548</f>
        <v/>
      </c>
      <c r="AI5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8" s="46">
        <f>AH548-Table7205[[#This Row],[Column 332]]</f>
        <v/>
      </c>
      <c r="AK548" s="59" t="n"/>
      <c r="AL548" s="41" t="n"/>
      <c r="AM548" s="49" t="n">
        <v>0.5</v>
      </c>
      <c r="AN548" s="46">
        <f>IF(Table7205[[#This Row],[Column 35]]&gt;0,Table7205[[#This Row],[Column 35]]*Table7205[[#This Row],[Column 38]],0)</f>
        <v/>
      </c>
      <c r="AO548" s="59" t="n"/>
      <c r="AP548" s="82">
        <f>SUM(AN548-AO548)</f>
        <v/>
      </c>
    </row>
    <row r="549">
      <c r="A549" s="41" t="n"/>
      <c r="B549" s="58" t="n"/>
      <c r="C549" s="41" t="n"/>
      <c r="D549" s="41" t="n"/>
      <c r="E549" s="41" t="n"/>
      <c r="F549" s="41" t="n"/>
      <c r="G549" s="41" t="n"/>
      <c r="H549" s="41" t="n"/>
      <c r="I549" s="41" t="n"/>
      <c r="J549" s="41" t="n"/>
      <c r="K549" s="41" t="n"/>
      <c r="L549" s="339" t="n"/>
      <c r="M549" s="41" t="n"/>
      <c r="N549" s="41" t="n"/>
      <c r="O549" s="41" t="n"/>
      <c r="P549" s="41" t="n"/>
      <c r="Q549" s="41" t="n"/>
      <c r="R549" s="43" t="n"/>
      <c r="S549" s="41" t="n"/>
      <c r="T549" s="41" t="n"/>
      <c r="U549" s="59" t="n"/>
      <c r="V549" s="41" t="n"/>
      <c r="W549" s="41" t="n"/>
      <c r="X549" s="41" t="n"/>
      <c r="Y549" s="41" t="n"/>
      <c r="Z549" s="41" t="n"/>
      <c r="AA549" s="41" t="n"/>
      <c r="AB549" s="41" t="n"/>
      <c r="AC549" s="41" t="n"/>
      <c r="AD549" s="41" t="n"/>
      <c r="AE549" s="41" t="n"/>
      <c r="AF549" s="46">
        <f>AD549-AE549</f>
        <v/>
      </c>
      <c r="AG549" s="59" t="n"/>
      <c r="AH549" s="46">
        <f>U549-AG549</f>
        <v/>
      </c>
      <c r="AI5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49" s="46">
        <f>AH549-Table7205[[#This Row],[Column 332]]</f>
        <v/>
      </c>
      <c r="AK549" s="59" t="n"/>
      <c r="AL549" s="41" t="n"/>
      <c r="AM549" s="49" t="n">
        <v>0.5</v>
      </c>
      <c r="AN549" s="46">
        <f>IF(Table7205[[#This Row],[Column 35]]&gt;0,Table7205[[#This Row],[Column 35]]*Table7205[[#This Row],[Column 38]],0)</f>
        <v/>
      </c>
      <c r="AO549" s="59" t="n"/>
      <c r="AP549" s="82">
        <f>SUM(AN549-AO549)</f>
        <v/>
      </c>
    </row>
    <row r="550">
      <c r="A550" s="41" t="n"/>
      <c r="B550" s="58" t="n"/>
      <c r="C550" s="41" t="n"/>
      <c r="D550" s="41" t="n"/>
      <c r="E550" s="41" t="n"/>
      <c r="F550" s="41" t="n"/>
      <c r="G550" s="41" t="n"/>
      <c r="H550" s="41" t="n"/>
      <c r="I550" s="41" t="n"/>
      <c r="J550" s="41" t="n"/>
      <c r="K550" s="41" t="n"/>
      <c r="L550" s="339" t="n"/>
      <c r="M550" s="41" t="n"/>
      <c r="N550" s="41" t="n"/>
      <c r="O550" s="41" t="n"/>
      <c r="P550" s="41" t="n"/>
      <c r="Q550" s="41" t="n"/>
      <c r="R550" s="43" t="n"/>
      <c r="S550" s="41" t="n"/>
      <c r="T550" s="41" t="n"/>
      <c r="U550" s="59" t="n"/>
      <c r="V550" s="41" t="n"/>
      <c r="W550" s="41" t="n"/>
      <c r="X550" s="41" t="n"/>
      <c r="Y550" s="41" t="n"/>
      <c r="Z550" s="41" t="n"/>
      <c r="AA550" s="41" t="n"/>
      <c r="AB550" s="41" t="n"/>
      <c r="AC550" s="41" t="n"/>
      <c r="AD550" s="41" t="n"/>
      <c r="AE550" s="41" t="n"/>
      <c r="AF550" s="46">
        <f>AD550-AE550</f>
        <v/>
      </c>
      <c r="AG550" s="59" t="n"/>
      <c r="AH550" s="46">
        <f>U550-AG550</f>
        <v/>
      </c>
      <c r="AI5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0" s="46">
        <f>AH550-Table7205[[#This Row],[Column 332]]</f>
        <v/>
      </c>
      <c r="AK550" s="59" t="n"/>
      <c r="AL550" s="41" t="n"/>
      <c r="AM550" s="49" t="n">
        <v>0.5</v>
      </c>
      <c r="AN550" s="46">
        <f>IF(Table7205[[#This Row],[Column 35]]&gt;0,Table7205[[#This Row],[Column 35]]*Table7205[[#This Row],[Column 38]],0)</f>
        <v/>
      </c>
      <c r="AO550" s="59" t="n"/>
      <c r="AP550" s="82">
        <f>SUM(AN550-AO550)</f>
        <v/>
      </c>
    </row>
    <row r="551">
      <c r="A551" s="41" t="n"/>
      <c r="B551" s="58" t="n"/>
      <c r="C551" s="41" t="n"/>
      <c r="D551" s="41" t="n"/>
      <c r="E551" s="41" t="n"/>
      <c r="F551" s="41" t="n"/>
      <c r="G551" s="41" t="n"/>
      <c r="H551" s="41" t="n"/>
      <c r="I551" s="41" t="n"/>
      <c r="J551" s="41" t="n"/>
      <c r="K551" s="41" t="n"/>
      <c r="L551" s="339" t="n"/>
      <c r="M551" s="41" t="n"/>
      <c r="N551" s="41" t="n"/>
      <c r="O551" s="41" t="n"/>
      <c r="P551" s="41" t="n"/>
      <c r="Q551" s="41" t="n"/>
      <c r="R551" s="43" t="n"/>
      <c r="S551" s="41" t="n"/>
      <c r="T551" s="41" t="n"/>
      <c r="U551" s="59" t="n"/>
      <c r="V551" s="41" t="n"/>
      <c r="W551" s="41" t="n"/>
      <c r="X551" s="41" t="n"/>
      <c r="Y551" s="41" t="n"/>
      <c r="Z551" s="41" t="n"/>
      <c r="AA551" s="41" t="n"/>
      <c r="AB551" s="41" t="n"/>
      <c r="AC551" s="41" t="n"/>
      <c r="AD551" s="41" t="n"/>
      <c r="AE551" s="41" t="n"/>
      <c r="AF551" s="46">
        <f>AD551-AE551</f>
        <v/>
      </c>
      <c r="AG551" s="59" t="n"/>
      <c r="AH551" s="46">
        <f>U551-AG551</f>
        <v/>
      </c>
      <c r="AI5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1" s="46">
        <f>AH551-Table7205[[#This Row],[Column 332]]</f>
        <v/>
      </c>
      <c r="AK551" s="59" t="n"/>
      <c r="AL551" s="41" t="n"/>
      <c r="AM551" s="49" t="n">
        <v>0.5</v>
      </c>
      <c r="AN551" s="46">
        <f>IF(Table7205[[#This Row],[Column 35]]&gt;0,Table7205[[#This Row],[Column 35]]*Table7205[[#This Row],[Column 38]],0)</f>
        <v/>
      </c>
      <c r="AO551" s="59" t="n"/>
      <c r="AP551" s="82">
        <f>SUM(AN551-AO551)</f>
        <v/>
      </c>
    </row>
    <row r="552">
      <c r="A552" s="41" t="n"/>
      <c r="B552" s="58" t="n"/>
      <c r="C552" s="41" t="n"/>
      <c r="D552" s="41" t="n"/>
      <c r="E552" s="41" t="n"/>
      <c r="F552" s="41" t="n"/>
      <c r="G552" s="41" t="n"/>
      <c r="H552" s="41" t="n"/>
      <c r="I552" s="41" t="n"/>
      <c r="J552" s="41" t="n"/>
      <c r="K552" s="41" t="n"/>
      <c r="L552" s="339" t="n"/>
      <c r="M552" s="41" t="n"/>
      <c r="N552" s="41" t="n"/>
      <c r="O552" s="41" t="n"/>
      <c r="P552" s="41" t="n"/>
      <c r="Q552" s="41" t="n"/>
      <c r="R552" s="43" t="n"/>
      <c r="S552" s="41" t="n"/>
      <c r="T552" s="41" t="n"/>
      <c r="U552" s="59" t="n"/>
      <c r="V552" s="41" t="n"/>
      <c r="W552" s="41" t="n"/>
      <c r="X552" s="41" t="n"/>
      <c r="Y552" s="41" t="n"/>
      <c r="Z552" s="41" t="n"/>
      <c r="AA552" s="41" t="n"/>
      <c r="AB552" s="41" t="n"/>
      <c r="AC552" s="41" t="n"/>
      <c r="AD552" s="41" t="n"/>
      <c r="AE552" s="41" t="n"/>
      <c r="AF552" s="46">
        <f>AD552-AE552</f>
        <v/>
      </c>
      <c r="AG552" s="59" t="n"/>
      <c r="AH552" s="46">
        <f>U552-AG552</f>
        <v/>
      </c>
      <c r="AI5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2" s="46">
        <f>AH552-Table7205[[#This Row],[Column 332]]</f>
        <v/>
      </c>
      <c r="AK552" s="59" t="n"/>
      <c r="AL552" s="41" t="n"/>
      <c r="AM552" s="49" t="n">
        <v>0.5</v>
      </c>
      <c r="AN552" s="46">
        <f>IF(Table7205[[#This Row],[Column 35]]&gt;0,Table7205[[#This Row],[Column 35]]*Table7205[[#This Row],[Column 38]],0)</f>
        <v/>
      </c>
      <c r="AO552" s="59" t="n"/>
      <c r="AP552" s="82">
        <f>SUM(AN552-AO552)</f>
        <v/>
      </c>
    </row>
    <row r="553">
      <c r="A553" s="41" t="n"/>
      <c r="B553" s="58" t="n"/>
      <c r="C553" s="41" t="n"/>
      <c r="D553" s="41" t="n"/>
      <c r="E553" s="41" t="n"/>
      <c r="F553" s="41" t="n"/>
      <c r="G553" s="41" t="n"/>
      <c r="H553" s="41" t="n"/>
      <c r="I553" s="41" t="n"/>
      <c r="J553" s="41" t="n"/>
      <c r="K553" s="41" t="n"/>
      <c r="L553" s="339" t="n"/>
      <c r="M553" s="41" t="n"/>
      <c r="N553" s="41" t="n"/>
      <c r="O553" s="41" t="n"/>
      <c r="P553" s="41" t="n"/>
      <c r="Q553" s="41" t="n"/>
      <c r="R553" s="43" t="n"/>
      <c r="S553" s="41" t="n"/>
      <c r="T553" s="41" t="n"/>
      <c r="U553" s="59" t="n"/>
      <c r="V553" s="41" t="n"/>
      <c r="W553" s="41" t="n"/>
      <c r="X553" s="41" t="n"/>
      <c r="Y553" s="41" t="n"/>
      <c r="Z553" s="41" t="n"/>
      <c r="AA553" s="41" t="n"/>
      <c r="AB553" s="41" t="n"/>
      <c r="AC553" s="41" t="n"/>
      <c r="AD553" s="41" t="n"/>
      <c r="AE553" s="41" t="n"/>
      <c r="AF553" s="46">
        <f>AD553-AE553</f>
        <v/>
      </c>
      <c r="AG553" s="59" t="n"/>
      <c r="AH553" s="46">
        <f>U553-AG553</f>
        <v/>
      </c>
      <c r="AI5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3" s="46">
        <f>AH553-Table7205[[#This Row],[Column 332]]</f>
        <v/>
      </c>
      <c r="AK553" s="59" t="n"/>
      <c r="AL553" s="41" t="n"/>
      <c r="AM553" s="49" t="n">
        <v>0.5</v>
      </c>
      <c r="AN553" s="46">
        <f>IF(Table7205[[#This Row],[Column 35]]&gt;0,Table7205[[#This Row],[Column 35]]*Table7205[[#This Row],[Column 38]],0)</f>
        <v/>
      </c>
      <c r="AO553" s="59" t="n"/>
      <c r="AP553" s="82">
        <f>SUM(AN553-AO553)</f>
        <v/>
      </c>
    </row>
    <row r="554">
      <c r="A554" s="41" t="n"/>
      <c r="B554" s="58" t="n"/>
      <c r="C554" s="41" t="n"/>
      <c r="D554" s="41" t="n"/>
      <c r="E554" s="41" t="n"/>
      <c r="F554" s="41" t="n"/>
      <c r="G554" s="41" t="n"/>
      <c r="H554" s="41" t="n"/>
      <c r="I554" s="41" t="n"/>
      <c r="J554" s="41" t="n"/>
      <c r="K554" s="41" t="n"/>
      <c r="L554" s="339" t="n"/>
      <c r="M554" s="41" t="n"/>
      <c r="N554" s="41" t="n"/>
      <c r="O554" s="41" t="n"/>
      <c r="P554" s="41" t="n"/>
      <c r="Q554" s="41" t="n"/>
      <c r="R554" s="43" t="n"/>
      <c r="S554" s="41" t="n"/>
      <c r="T554" s="41" t="n"/>
      <c r="U554" s="59" t="n"/>
      <c r="V554" s="41" t="n"/>
      <c r="W554" s="41" t="n"/>
      <c r="X554" s="41" t="n"/>
      <c r="Y554" s="41" t="n"/>
      <c r="Z554" s="41" t="n"/>
      <c r="AA554" s="41" t="n"/>
      <c r="AB554" s="41" t="n"/>
      <c r="AC554" s="41" t="n"/>
      <c r="AD554" s="41" t="n"/>
      <c r="AE554" s="41" t="n"/>
      <c r="AF554" s="46">
        <f>AD554-AE554</f>
        <v/>
      </c>
      <c r="AG554" s="59" t="n"/>
      <c r="AH554" s="46">
        <f>U554-AG554</f>
        <v/>
      </c>
      <c r="AI5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4" s="46">
        <f>AH554-Table7205[[#This Row],[Column 332]]</f>
        <v/>
      </c>
      <c r="AK554" s="59" t="n"/>
      <c r="AL554" s="41" t="n"/>
      <c r="AM554" s="49" t="n">
        <v>0.5</v>
      </c>
      <c r="AN554" s="46">
        <f>IF(Table7205[[#This Row],[Column 35]]&gt;0,Table7205[[#This Row],[Column 35]]*Table7205[[#This Row],[Column 38]],0)</f>
        <v/>
      </c>
      <c r="AO554" s="59" t="n"/>
      <c r="AP554" s="82">
        <f>SUM(AN554-AO554)</f>
        <v/>
      </c>
    </row>
    <row r="555">
      <c r="A555" s="41" t="n"/>
      <c r="B555" s="58" t="n"/>
      <c r="C555" s="41" t="n"/>
      <c r="D555" s="41" t="n"/>
      <c r="E555" s="41" t="n"/>
      <c r="F555" s="41" t="n"/>
      <c r="G555" s="41" t="n"/>
      <c r="H555" s="41" t="n"/>
      <c r="I555" s="41" t="n"/>
      <c r="J555" s="41" t="n"/>
      <c r="K555" s="41" t="n"/>
      <c r="L555" s="339" t="n"/>
      <c r="M555" s="41" t="n"/>
      <c r="N555" s="41" t="n"/>
      <c r="O555" s="41" t="n"/>
      <c r="P555" s="41" t="n"/>
      <c r="Q555" s="41" t="n"/>
      <c r="R555" s="43" t="n"/>
      <c r="S555" s="41" t="n"/>
      <c r="T555" s="41" t="n"/>
      <c r="U555" s="59" t="n"/>
      <c r="V555" s="41" t="n"/>
      <c r="W555" s="41" t="n"/>
      <c r="X555" s="41" t="n"/>
      <c r="Y555" s="41" t="n"/>
      <c r="Z555" s="41" t="n"/>
      <c r="AA555" s="41" t="n"/>
      <c r="AB555" s="41" t="n"/>
      <c r="AC555" s="41" t="n"/>
      <c r="AD555" s="41" t="n"/>
      <c r="AE555" s="41" t="n"/>
      <c r="AF555" s="46">
        <f>AD555-AE555</f>
        <v/>
      </c>
      <c r="AG555" s="59" t="n"/>
      <c r="AH555" s="46">
        <f>U555-AG555</f>
        <v/>
      </c>
      <c r="AI5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5" s="46">
        <f>AH555-Table7205[[#This Row],[Column 332]]</f>
        <v/>
      </c>
      <c r="AK555" s="59" t="n"/>
      <c r="AL555" s="41" t="n"/>
      <c r="AM555" s="49" t="n">
        <v>0.5</v>
      </c>
      <c r="AN555" s="46">
        <f>IF(Table7205[[#This Row],[Column 35]]&gt;0,Table7205[[#This Row],[Column 35]]*Table7205[[#This Row],[Column 38]],0)</f>
        <v/>
      </c>
      <c r="AO555" s="59" t="n"/>
      <c r="AP555" s="82">
        <f>SUM(AN555-AO555)</f>
        <v/>
      </c>
    </row>
    <row r="556">
      <c r="A556" s="41" t="n"/>
      <c r="B556" s="58" t="n"/>
      <c r="C556" s="41" t="n"/>
      <c r="D556" s="41" t="n"/>
      <c r="E556" s="41" t="n"/>
      <c r="F556" s="41" t="n"/>
      <c r="G556" s="41" t="n"/>
      <c r="H556" s="41" t="n"/>
      <c r="I556" s="41" t="n"/>
      <c r="J556" s="41" t="n"/>
      <c r="K556" s="41" t="n"/>
      <c r="L556" s="339" t="n"/>
      <c r="M556" s="41" t="n"/>
      <c r="N556" s="41" t="n"/>
      <c r="O556" s="41" t="n"/>
      <c r="P556" s="41" t="n"/>
      <c r="Q556" s="41" t="n"/>
      <c r="R556" s="43" t="n"/>
      <c r="S556" s="41" t="n"/>
      <c r="T556" s="41" t="n"/>
      <c r="U556" s="59" t="n"/>
      <c r="V556" s="41" t="n"/>
      <c r="W556" s="41" t="n"/>
      <c r="X556" s="41" t="n"/>
      <c r="Y556" s="41" t="n"/>
      <c r="Z556" s="41" t="n"/>
      <c r="AA556" s="41" t="n"/>
      <c r="AB556" s="41" t="n"/>
      <c r="AC556" s="41" t="n"/>
      <c r="AD556" s="41" t="n"/>
      <c r="AE556" s="41" t="n"/>
      <c r="AF556" s="46">
        <f>AD556-AE556</f>
        <v/>
      </c>
      <c r="AG556" s="59" t="n"/>
      <c r="AH556" s="46">
        <f>U556-AG556</f>
        <v/>
      </c>
      <c r="AI5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6" s="46">
        <f>AH556-Table7205[[#This Row],[Column 332]]</f>
        <v/>
      </c>
      <c r="AK556" s="59" t="n"/>
      <c r="AL556" s="41" t="n"/>
      <c r="AM556" s="49" t="n">
        <v>0.5</v>
      </c>
      <c r="AN556" s="46">
        <f>IF(Table7205[[#This Row],[Column 35]]&gt;0,Table7205[[#This Row],[Column 35]]*Table7205[[#This Row],[Column 38]],0)</f>
        <v/>
      </c>
      <c r="AO556" s="59" t="n"/>
      <c r="AP556" s="82">
        <f>SUM(AN556-AO556)</f>
        <v/>
      </c>
    </row>
    <row r="557">
      <c r="A557" s="41" t="n"/>
      <c r="B557" s="58" t="n"/>
      <c r="C557" s="41" t="n"/>
      <c r="D557" s="41" t="n"/>
      <c r="E557" s="41" t="n"/>
      <c r="F557" s="41" t="n"/>
      <c r="G557" s="41" t="n"/>
      <c r="H557" s="41" t="n"/>
      <c r="I557" s="41" t="n"/>
      <c r="J557" s="41" t="n"/>
      <c r="K557" s="41" t="n"/>
      <c r="L557" s="339" t="n"/>
      <c r="M557" s="41" t="n"/>
      <c r="N557" s="41" t="n"/>
      <c r="O557" s="41" t="n"/>
      <c r="P557" s="41" t="n"/>
      <c r="Q557" s="41" t="n"/>
      <c r="R557" s="43" t="n"/>
      <c r="S557" s="41" t="n"/>
      <c r="T557" s="41" t="n"/>
      <c r="U557" s="59" t="n"/>
      <c r="V557" s="41" t="n"/>
      <c r="W557" s="41" t="n"/>
      <c r="X557" s="41" t="n"/>
      <c r="Y557" s="41" t="n"/>
      <c r="Z557" s="41" t="n"/>
      <c r="AA557" s="41" t="n"/>
      <c r="AB557" s="41" t="n"/>
      <c r="AC557" s="41" t="n"/>
      <c r="AD557" s="41" t="n"/>
      <c r="AE557" s="41" t="n"/>
      <c r="AF557" s="46">
        <f>AD557-AE557</f>
        <v/>
      </c>
      <c r="AG557" s="59" t="n"/>
      <c r="AH557" s="46">
        <f>U557-AG557</f>
        <v/>
      </c>
      <c r="AI5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7" s="46">
        <f>AH557-Table7205[[#This Row],[Column 332]]</f>
        <v/>
      </c>
      <c r="AK557" s="59" t="n"/>
      <c r="AL557" s="41" t="n"/>
      <c r="AM557" s="49" t="n">
        <v>0.5</v>
      </c>
      <c r="AN557" s="46">
        <f>IF(Table7205[[#This Row],[Column 35]]&gt;0,Table7205[[#This Row],[Column 35]]*Table7205[[#This Row],[Column 38]],0)</f>
        <v/>
      </c>
      <c r="AO557" s="59" t="n"/>
      <c r="AP557" s="82">
        <f>SUM(AN557-AO557)</f>
        <v/>
      </c>
    </row>
    <row r="558">
      <c r="A558" s="41" t="n"/>
      <c r="B558" s="58" t="n"/>
      <c r="C558" s="41" t="n"/>
      <c r="D558" s="41" t="n"/>
      <c r="E558" s="41" t="n"/>
      <c r="F558" s="41" t="n"/>
      <c r="G558" s="41" t="n"/>
      <c r="H558" s="41" t="n"/>
      <c r="I558" s="41" t="n"/>
      <c r="J558" s="41" t="n"/>
      <c r="K558" s="41" t="n"/>
      <c r="L558" s="339" t="n"/>
      <c r="M558" s="41" t="n"/>
      <c r="N558" s="41" t="n"/>
      <c r="O558" s="41" t="n"/>
      <c r="P558" s="41" t="n"/>
      <c r="Q558" s="41" t="n"/>
      <c r="R558" s="43" t="n"/>
      <c r="S558" s="41" t="n"/>
      <c r="T558" s="41" t="n"/>
      <c r="U558" s="59" t="n"/>
      <c r="V558" s="41" t="n"/>
      <c r="W558" s="41" t="n"/>
      <c r="X558" s="41" t="n"/>
      <c r="Y558" s="41" t="n"/>
      <c r="Z558" s="41" t="n"/>
      <c r="AA558" s="41" t="n"/>
      <c r="AB558" s="41" t="n"/>
      <c r="AC558" s="41" t="n"/>
      <c r="AD558" s="41" t="n"/>
      <c r="AE558" s="41" t="n"/>
      <c r="AF558" s="46">
        <f>AD558-AE558</f>
        <v/>
      </c>
      <c r="AG558" s="59" t="n"/>
      <c r="AH558" s="46">
        <f>U558-AG558</f>
        <v/>
      </c>
      <c r="AI5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8" s="46">
        <f>AH558-Table7205[[#This Row],[Column 332]]</f>
        <v/>
      </c>
      <c r="AK558" s="59" t="n"/>
      <c r="AL558" s="41" t="n"/>
      <c r="AM558" s="49" t="n">
        <v>0.5</v>
      </c>
      <c r="AN558" s="46">
        <f>IF(Table7205[[#This Row],[Column 35]]&gt;0,Table7205[[#This Row],[Column 35]]*Table7205[[#This Row],[Column 38]],0)</f>
        <v/>
      </c>
      <c r="AO558" s="59" t="n"/>
      <c r="AP558" s="82">
        <f>SUM(AN558-AO558)</f>
        <v/>
      </c>
    </row>
    <row r="559">
      <c r="A559" s="41" t="n"/>
      <c r="B559" s="58" t="n"/>
      <c r="C559" s="41" t="n"/>
      <c r="D559" s="41" t="n"/>
      <c r="E559" s="41" t="n"/>
      <c r="F559" s="41" t="n"/>
      <c r="G559" s="41" t="n"/>
      <c r="H559" s="41" t="n"/>
      <c r="I559" s="41" t="n"/>
      <c r="J559" s="41" t="n"/>
      <c r="K559" s="41" t="n"/>
      <c r="L559" s="339" t="n"/>
      <c r="M559" s="41" t="n"/>
      <c r="N559" s="41" t="n"/>
      <c r="O559" s="41" t="n"/>
      <c r="P559" s="41" t="n"/>
      <c r="Q559" s="41" t="n"/>
      <c r="R559" s="43" t="n"/>
      <c r="S559" s="41" t="n"/>
      <c r="T559" s="41" t="n"/>
      <c r="U559" s="59" t="n"/>
      <c r="V559" s="41" t="n"/>
      <c r="W559" s="41" t="n"/>
      <c r="X559" s="41" t="n"/>
      <c r="Y559" s="41" t="n"/>
      <c r="Z559" s="41" t="n"/>
      <c r="AA559" s="41" t="n"/>
      <c r="AB559" s="41" t="n"/>
      <c r="AC559" s="41" t="n"/>
      <c r="AD559" s="41" t="n"/>
      <c r="AE559" s="41" t="n"/>
      <c r="AF559" s="46">
        <f>AD559-AE559</f>
        <v/>
      </c>
      <c r="AG559" s="59" t="n"/>
      <c r="AH559" s="46">
        <f>U559-AG559</f>
        <v/>
      </c>
      <c r="AI5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59" s="46">
        <f>AH559-Table7205[[#This Row],[Column 332]]</f>
        <v/>
      </c>
      <c r="AK559" s="59" t="n"/>
      <c r="AL559" s="41" t="n"/>
      <c r="AM559" s="49" t="n">
        <v>0.5</v>
      </c>
      <c r="AN559" s="46">
        <f>IF(Table7205[[#This Row],[Column 35]]&gt;0,Table7205[[#This Row],[Column 35]]*Table7205[[#This Row],[Column 38]],0)</f>
        <v/>
      </c>
      <c r="AO559" s="59" t="n"/>
      <c r="AP559" s="82">
        <f>SUM(AN559-AO559)</f>
        <v/>
      </c>
    </row>
    <row r="560">
      <c r="A560" s="41" t="n"/>
      <c r="B560" s="58" t="n"/>
      <c r="C560" s="41" t="n"/>
      <c r="D560" s="41" t="n"/>
      <c r="E560" s="41" t="n"/>
      <c r="F560" s="41" t="n"/>
      <c r="G560" s="41" t="n"/>
      <c r="H560" s="41" t="n"/>
      <c r="I560" s="41" t="n"/>
      <c r="J560" s="41" t="n"/>
      <c r="K560" s="41" t="n"/>
      <c r="L560" s="339" t="n"/>
      <c r="M560" s="41" t="n"/>
      <c r="N560" s="41" t="n"/>
      <c r="O560" s="41" t="n"/>
      <c r="P560" s="41" t="n"/>
      <c r="Q560" s="41" t="n"/>
      <c r="R560" s="43" t="n"/>
      <c r="S560" s="41" t="n"/>
      <c r="T560" s="41" t="n"/>
      <c r="U560" s="59" t="n"/>
      <c r="V560" s="41" t="n"/>
      <c r="W560" s="41" t="n"/>
      <c r="X560" s="41" t="n"/>
      <c r="Y560" s="41" t="n"/>
      <c r="Z560" s="41" t="n"/>
      <c r="AA560" s="41" t="n"/>
      <c r="AB560" s="41" t="n"/>
      <c r="AC560" s="41" t="n"/>
      <c r="AD560" s="41" t="n"/>
      <c r="AE560" s="41" t="n"/>
      <c r="AF560" s="46">
        <f>AD560-AE560</f>
        <v/>
      </c>
      <c r="AG560" s="59" t="n"/>
      <c r="AH560" s="46">
        <f>U560-AG560</f>
        <v/>
      </c>
      <c r="AI5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0" s="46">
        <f>AH560-Table7205[[#This Row],[Column 332]]</f>
        <v/>
      </c>
      <c r="AK560" s="59" t="n"/>
      <c r="AL560" s="41" t="n"/>
      <c r="AM560" s="49" t="n">
        <v>0.5</v>
      </c>
      <c r="AN560" s="46">
        <f>IF(Table7205[[#This Row],[Column 35]]&gt;0,Table7205[[#This Row],[Column 35]]*Table7205[[#This Row],[Column 38]],0)</f>
        <v/>
      </c>
      <c r="AO560" s="59" t="n"/>
      <c r="AP560" s="82">
        <f>SUM(AN560-AO560)</f>
        <v/>
      </c>
    </row>
    <row r="561">
      <c r="A561" s="41" t="n"/>
      <c r="B561" s="58" t="n"/>
      <c r="C561" s="41" t="n"/>
      <c r="D561" s="41" t="n"/>
      <c r="E561" s="41" t="n"/>
      <c r="F561" s="41" t="n"/>
      <c r="G561" s="41" t="n"/>
      <c r="H561" s="41" t="n"/>
      <c r="I561" s="41" t="n"/>
      <c r="J561" s="41" t="n"/>
      <c r="K561" s="41" t="n"/>
      <c r="L561" s="339" t="n"/>
      <c r="M561" s="41" t="n"/>
      <c r="N561" s="41" t="n"/>
      <c r="O561" s="41" t="n"/>
      <c r="P561" s="41" t="n"/>
      <c r="Q561" s="41" t="n"/>
      <c r="R561" s="43" t="n"/>
      <c r="S561" s="41" t="n"/>
      <c r="T561" s="41" t="n"/>
      <c r="U561" s="59" t="n"/>
      <c r="V561" s="41" t="n"/>
      <c r="W561" s="41" t="n"/>
      <c r="X561" s="41" t="n"/>
      <c r="Y561" s="41" t="n"/>
      <c r="Z561" s="41" t="n"/>
      <c r="AA561" s="41" t="n"/>
      <c r="AB561" s="41" t="n"/>
      <c r="AC561" s="41" t="n"/>
      <c r="AD561" s="41" t="n"/>
      <c r="AE561" s="41" t="n"/>
      <c r="AF561" s="46">
        <f>AD561-AE561</f>
        <v/>
      </c>
      <c r="AG561" s="59" t="n"/>
      <c r="AH561" s="46">
        <f>U561-AG561</f>
        <v/>
      </c>
      <c r="AI5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1" s="46">
        <f>AH561-Table7205[[#This Row],[Column 332]]</f>
        <v/>
      </c>
      <c r="AK561" s="59" t="n"/>
      <c r="AL561" s="41" t="n"/>
      <c r="AM561" s="49" t="n">
        <v>0.5</v>
      </c>
      <c r="AN561" s="46">
        <f>IF(Table7205[[#This Row],[Column 35]]&gt;0,Table7205[[#This Row],[Column 35]]*Table7205[[#This Row],[Column 38]],0)</f>
        <v/>
      </c>
      <c r="AO561" s="59" t="n"/>
      <c r="AP561" s="82">
        <f>SUM(AN561-AO561)</f>
        <v/>
      </c>
    </row>
    <row r="562">
      <c r="A562" s="41" t="n"/>
      <c r="B562" s="58" t="n"/>
      <c r="C562" s="41" t="n"/>
      <c r="D562" s="41" t="n"/>
      <c r="E562" s="41" t="n"/>
      <c r="F562" s="41" t="n"/>
      <c r="G562" s="41" t="n"/>
      <c r="H562" s="41" t="n"/>
      <c r="I562" s="41" t="n"/>
      <c r="J562" s="41" t="n"/>
      <c r="K562" s="41" t="n"/>
      <c r="L562" s="339" t="n"/>
      <c r="M562" s="41" t="n"/>
      <c r="N562" s="41" t="n"/>
      <c r="O562" s="41" t="n"/>
      <c r="P562" s="41" t="n"/>
      <c r="Q562" s="41" t="n"/>
      <c r="R562" s="43" t="n"/>
      <c r="S562" s="41" t="n"/>
      <c r="T562" s="41" t="n"/>
      <c r="U562" s="59" t="n"/>
      <c r="V562" s="41" t="n"/>
      <c r="W562" s="41" t="n"/>
      <c r="X562" s="41" t="n"/>
      <c r="Y562" s="41" t="n"/>
      <c r="Z562" s="41" t="n"/>
      <c r="AA562" s="41" t="n"/>
      <c r="AB562" s="41" t="n"/>
      <c r="AC562" s="41" t="n"/>
      <c r="AD562" s="41" t="n"/>
      <c r="AE562" s="41" t="n"/>
      <c r="AF562" s="46">
        <f>AD562-AE562</f>
        <v/>
      </c>
      <c r="AG562" s="59" t="n"/>
      <c r="AH562" s="46">
        <f>U562-AG562</f>
        <v/>
      </c>
      <c r="AI5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2" s="46">
        <f>AH562-Table7205[[#This Row],[Column 332]]</f>
        <v/>
      </c>
      <c r="AK562" s="59" t="n"/>
      <c r="AL562" s="41" t="n"/>
      <c r="AM562" s="49" t="n">
        <v>0.5</v>
      </c>
      <c r="AN562" s="46">
        <f>IF(Table7205[[#This Row],[Column 35]]&gt;0,Table7205[[#This Row],[Column 35]]*Table7205[[#This Row],[Column 38]],0)</f>
        <v/>
      </c>
      <c r="AO562" s="59" t="n"/>
      <c r="AP562" s="82">
        <f>SUM(AN562-AO562)</f>
        <v/>
      </c>
    </row>
    <row r="563">
      <c r="A563" s="41" t="n"/>
      <c r="B563" s="58" t="n"/>
      <c r="C563" s="41" t="n"/>
      <c r="D563" s="41" t="n"/>
      <c r="E563" s="41" t="n"/>
      <c r="F563" s="41" t="n"/>
      <c r="G563" s="41" t="n"/>
      <c r="H563" s="41" t="n"/>
      <c r="I563" s="41" t="n"/>
      <c r="J563" s="41" t="n"/>
      <c r="K563" s="41" t="n"/>
      <c r="L563" s="339" t="n"/>
      <c r="M563" s="41" t="n"/>
      <c r="N563" s="41" t="n"/>
      <c r="O563" s="41" t="n"/>
      <c r="P563" s="41" t="n"/>
      <c r="Q563" s="41" t="n"/>
      <c r="R563" s="43" t="n"/>
      <c r="S563" s="41" t="n"/>
      <c r="T563" s="41" t="n"/>
      <c r="U563" s="59" t="n"/>
      <c r="V563" s="41" t="n"/>
      <c r="W563" s="41" t="n"/>
      <c r="X563" s="41" t="n"/>
      <c r="Y563" s="41" t="n"/>
      <c r="Z563" s="41" t="n"/>
      <c r="AA563" s="41" t="n"/>
      <c r="AB563" s="41" t="n"/>
      <c r="AC563" s="41" t="n"/>
      <c r="AD563" s="41" t="n"/>
      <c r="AE563" s="41" t="n"/>
      <c r="AF563" s="46">
        <f>AD563-AE563</f>
        <v/>
      </c>
      <c r="AG563" s="59" t="n"/>
      <c r="AH563" s="46">
        <f>U563-AG563</f>
        <v/>
      </c>
      <c r="AI5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3" s="46">
        <f>AH563-Table7205[[#This Row],[Column 332]]</f>
        <v/>
      </c>
      <c r="AK563" s="59" t="n"/>
      <c r="AL563" s="41" t="n"/>
      <c r="AM563" s="49" t="n">
        <v>0.5</v>
      </c>
      <c r="AN563" s="46">
        <f>IF(Table7205[[#This Row],[Column 35]]&gt;0,Table7205[[#This Row],[Column 35]]*Table7205[[#This Row],[Column 38]],0)</f>
        <v/>
      </c>
      <c r="AO563" s="59" t="n"/>
      <c r="AP563" s="82">
        <f>SUM(AN563-AO563)</f>
        <v/>
      </c>
    </row>
    <row r="564">
      <c r="A564" s="41" t="n"/>
      <c r="B564" s="58" t="n"/>
      <c r="C564" s="41" t="n"/>
      <c r="D564" s="41" t="n"/>
      <c r="E564" s="41" t="n"/>
      <c r="F564" s="41" t="n"/>
      <c r="G564" s="41" t="n"/>
      <c r="H564" s="41" t="n"/>
      <c r="I564" s="41" t="n"/>
      <c r="J564" s="41" t="n"/>
      <c r="K564" s="41" t="n"/>
      <c r="L564" s="339" t="n"/>
      <c r="M564" s="41" t="n"/>
      <c r="N564" s="41" t="n"/>
      <c r="O564" s="41" t="n"/>
      <c r="P564" s="41" t="n"/>
      <c r="Q564" s="41" t="n"/>
      <c r="R564" s="43" t="n"/>
      <c r="S564" s="41" t="n"/>
      <c r="T564" s="41" t="n"/>
      <c r="U564" s="59" t="n"/>
      <c r="V564" s="41" t="n"/>
      <c r="W564" s="41" t="n"/>
      <c r="X564" s="41" t="n"/>
      <c r="Y564" s="41" t="n"/>
      <c r="Z564" s="41" t="n"/>
      <c r="AA564" s="41" t="n"/>
      <c r="AB564" s="41" t="n"/>
      <c r="AC564" s="41" t="n"/>
      <c r="AD564" s="41" t="n"/>
      <c r="AE564" s="41" t="n"/>
      <c r="AF564" s="46">
        <f>AD564-AE564</f>
        <v/>
      </c>
      <c r="AG564" s="59" t="n"/>
      <c r="AH564" s="46">
        <f>U564-AG564</f>
        <v/>
      </c>
      <c r="AI5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4" s="46">
        <f>AH564-Table7205[[#This Row],[Column 332]]</f>
        <v/>
      </c>
      <c r="AK564" s="59" t="n"/>
      <c r="AL564" s="41" t="n"/>
      <c r="AM564" s="49" t="n">
        <v>0.5</v>
      </c>
      <c r="AN564" s="46">
        <f>IF(Table7205[[#This Row],[Column 35]]&gt;0,Table7205[[#This Row],[Column 35]]*Table7205[[#This Row],[Column 38]],0)</f>
        <v/>
      </c>
      <c r="AO564" s="59" t="n"/>
      <c r="AP564" s="82">
        <f>SUM(AN564-AO564)</f>
        <v/>
      </c>
    </row>
    <row r="565">
      <c r="A565" s="41" t="n"/>
      <c r="B565" s="58" t="n"/>
      <c r="C565" s="41" t="n"/>
      <c r="D565" s="41" t="n"/>
      <c r="E565" s="41" t="n"/>
      <c r="F565" s="41" t="n"/>
      <c r="G565" s="41" t="n"/>
      <c r="H565" s="41" t="n"/>
      <c r="I565" s="41" t="n"/>
      <c r="J565" s="41" t="n"/>
      <c r="K565" s="41" t="n"/>
      <c r="L565" s="339" t="n"/>
      <c r="M565" s="41" t="n"/>
      <c r="N565" s="41" t="n"/>
      <c r="O565" s="41" t="n"/>
      <c r="P565" s="41" t="n"/>
      <c r="Q565" s="41" t="n"/>
      <c r="R565" s="43" t="n"/>
      <c r="S565" s="41" t="n"/>
      <c r="T565" s="41" t="n"/>
      <c r="U565" s="59" t="n"/>
      <c r="V565" s="41" t="n"/>
      <c r="W565" s="41" t="n"/>
      <c r="X565" s="41" t="n"/>
      <c r="Y565" s="41" t="n"/>
      <c r="Z565" s="41" t="n"/>
      <c r="AA565" s="41" t="n"/>
      <c r="AB565" s="41" t="n"/>
      <c r="AC565" s="41" t="n"/>
      <c r="AD565" s="41" t="n"/>
      <c r="AE565" s="41" t="n"/>
      <c r="AF565" s="46">
        <f>AD565-AE565</f>
        <v/>
      </c>
      <c r="AG565" s="59" t="n"/>
      <c r="AH565" s="46">
        <f>U565-AG565</f>
        <v/>
      </c>
      <c r="AI5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5" s="46">
        <f>AH565-Table7205[[#This Row],[Column 332]]</f>
        <v/>
      </c>
      <c r="AK565" s="59" t="n"/>
      <c r="AL565" s="41" t="n"/>
      <c r="AM565" s="49" t="n">
        <v>0.5</v>
      </c>
      <c r="AN565" s="46">
        <f>IF(Table7205[[#This Row],[Column 35]]&gt;0,Table7205[[#This Row],[Column 35]]*Table7205[[#This Row],[Column 38]],0)</f>
        <v/>
      </c>
      <c r="AO565" s="59" t="n"/>
      <c r="AP565" s="82">
        <f>SUM(AN565-AO565)</f>
        <v/>
      </c>
    </row>
    <row r="566">
      <c r="A566" s="41" t="n"/>
      <c r="B566" s="58" t="n"/>
      <c r="C566" s="41" t="n"/>
      <c r="D566" s="41" t="n"/>
      <c r="E566" s="41" t="n"/>
      <c r="F566" s="41" t="n"/>
      <c r="G566" s="41" t="n"/>
      <c r="H566" s="41" t="n"/>
      <c r="I566" s="41" t="n"/>
      <c r="J566" s="41" t="n"/>
      <c r="K566" s="41" t="n"/>
      <c r="L566" s="339" t="n"/>
      <c r="M566" s="41" t="n"/>
      <c r="N566" s="41" t="n"/>
      <c r="O566" s="41" t="n"/>
      <c r="P566" s="41" t="n"/>
      <c r="Q566" s="41" t="n"/>
      <c r="R566" s="43" t="n"/>
      <c r="S566" s="41" t="n"/>
      <c r="T566" s="41" t="n"/>
      <c r="U566" s="59" t="n"/>
      <c r="V566" s="41" t="n"/>
      <c r="W566" s="41" t="n"/>
      <c r="X566" s="41" t="n"/>
      <c r="Y566" s="41" t="n"/>
      <c r="Z566" s="41" t="n"/>
      <c r="AA566" s="41" t="n"/>
      <c r="AB566" s="41" t="n"/>
      <c r="AC566" s="41" t="n"/>
      <c r="AD566" s="41" t="n"/>
      <c r="AE566" s="41" t="n"/>
      <c r="AF566" s="46">
        <f>AD566-AE566</f>
        <v/>
      </c>
      <c r="AG566" s="59" t="n"/>
      <c r="AH566" s="46">
        <f>U566-AG566</f>
        <v/>
      </c>
      <c r="AI5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6" s="46">
        <f>AH566-Table7205[[#This Row],[Column 332]]</f>
        <v/>
      </c>
      <c r="AK566" s="59" t="n"/>
      <c r="AL566" s="41" t="n"/>
      <c r="AM566" s="49" t="n">
        <v>0.5</v>
      </c>
      <c r="AN566" s="46">
        <f>IF(Table7205[[#This Row],[Column 35]]&gt;0,Table7205[[#This Row],[Column 35]]*Table7205[[#This Row],[Column 38]],0)</f>
        <v/>
      </c>
      <c r="AO566" s="59" t="n"/>
      <c r="AP566" s="82">
        <f>SUM(AN566-AO566)</f>
        <v/>
      </c>
    </row>
    <row r="567">
      <c r="A567" s="41" t="n"/>
      <c r="B567" s="58" t="n"/>
      <c r="C567" s="41" t="n"/>
      <c r="D567" s="41" t="n"/>
      <c r="E567" s="41" t="n"/>
      <c r="F567" s="41" t="n"/>
      <c r="G567" s="41" t="n"/>
      <c r="H567" s="41" t="n"/>
      <c r="I567" s="41" t="n"/>
      <c r="J567" s="41" t="n"/>
      <c r="K567" s="41" t="n"/>
      <c r="L567" s="339" t="n"/>
      <c r="M567" s="41" t="n"/>
      <c r="N567" s="41" t="n"/>
      <c r="O567" s="41" t="n"/>
      <c r="P567" s="41" t="n"/>
      <c r="Q567" s="41" t="n"/>
      <c r="R567" s="43" t="n"/>
      <c r="S567" s="41" t="n"/>
      <c r="T567" s="41" t="n"/>
      <c r="U567" s="59" t="n"/>
      <c r="V567" s="41" t="n"/>
      <c r="W567" s="41" t="n"/>
      <c r="X567" s="41" t="n"/>
      <c r="Y567" s="41" t="n"/>
      <c r="Z567" s="41" t="n"/>
      <c r="AA567" s="41" t="n"/>
      <c r="AB567" s="41" t="n"/>
      <c r="AC567" s="41" t="n"/>
      <c r="AD567" s="41" t="n"/>
      <c r="AE567" s="41" t="n"/>
      <c r="AF567" s="46">
        <f>AD567-AE567</f>
        <v/>
      </c>
      <c r="AG567" s="59" t="n"/>
      <c r="AH567" s="46">
        <f>U567-AG567</f>
        <v/>
      </c>
      <c r="AI5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7" s="46">
        <f>AH567-Table7205[[#This Row],[Column 332]]</f>
        <v/>
      </c>
      <c r="AK567" s="59" t="n"/>
      <c r="AL567" s="41" t="n"/>
      <c r="AM567" s="49" t="n">
        <v>0.5</v>
      </c>
      <c r="AN567" s="46">
        <f>IF(Table7205[[#This Row],[Column 35]]&gt;0,Table7205[[#This Row],[Column 35]]*Table7205[[#This Row],[Column 38]],0)</f>
        <v/>
      </c>
      <c r="AO567" s="59" t="n"/>
      <c r="AP567" s="82">
        <f>SUM(AN567-AO567)</f>
        <v/>
      </c>
    </row>
    <row r="568">
      <c r="A568" s="41" t="n"/>
      <c r="B568" s="58" t="n"/>
      <c r="C568" s="41" t="n"/>
      <c r="D568" s="41" t="n"/>
      <c r="E568" s="41" t="n"/>
      <c r="F568" s="41" t="n"/>
      <c r="G568" s="41" t="n"/>
      <c r="H568" s="41" t="n"/>
      <c r="I568" s="41" t="n"/>
      <c r="J568" s="41" t="n"/>
      <c r="K568" s="41" t="n"/>
      <c r="L568" s="339" t="n"/>
      <c r="M568" s="41" t="n"/>
      <c r="N568" s="41" t="n"/>
      <c r="O568" s="41" t="n"/>
      <c r="P568" s="41" t="n"/>
      <c r="Q568" s="41" t="n"/>
      <c r="R568" s="43" t="n"/>
      <c r="S568" s="41" t="n"/>
      <c r="T568" s="41" t="n"/>
      <c r="U568" s="59" t="n"/>
      <c r="V568" s="41" t="n"/>
      <c r="W568" s="41" t="n"/>
      <c r="X568" s="41" t="n"/>
      <c r="Y568" s="41" t="n"/>
      <c r="Z568" s="41" t="n"/>
      <c r="AA568" s="41" t="n"/>
      <c r="AB568" s="41" t="n"/>
      <c r="AC568" s="41" t="n"/>
      <c r="AD568" s="41" t="n"/>
      <c r="AE568" s="41" t="n"/>
      <c r="AF568" s="46">
        <f>AD568-AE568</f>
        <v/>
      </c>
      <c r="AG568" s="59" t="n"/>
      <c r="AH568" s="46">
        <f>U568-AG568</f>
        <v/>
      </c>
      <c r="AI5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8" s="46">
        <f>AH568-Table7205[[#This Row],[Column 332]]</f>
        <v/>
      </c>
      <c r="AK568" s="59" t="n"/>
      <c r="AL568" s="41" t="n"/>
      <c r="AM568" s="49" t="n">
        <v>0.5</v>
      </c>
      <c r="AN568" s="46">
        <f>IF(Table7205[[#This Row],[Column 35]]&gt;0,Table7205[[#This Row],[Column 35]]*Table7205[[#This Row],[Column 38]],0)</f>
        <v/>
      </c>
      <c r="AO568" s="59" t="n"/>
      <c r="AP568" s="82">
        <f>SUM(AN568-AO568)</f>
        <v/>
      </c>
    </row>
    <row r="569">
      <c r="A569" s="41" t="n"/>
      <c r="B569" s="58" t="n"/>
      <c r="C569" s="41" t="n"/>
      <c r="D569" s="41" t="n"/>
      <c r="E569" s="41" t="n"/>
      <c r="F569" s="41" t="n"/>
      <c r="G569" s="41" t="n"/>
      <c r="H569" s="41" t="n"/>
      <c r="I569" s="41" t="n"/>
      <c r="J569" s="41" t="n"/>
      <c r="K569" s="41" t="n"/>
      <c r="L569" s="339" t="n"/>
      <c r="M569" s="41" t="n"/>
      <c r="N569" s="41" t="n"/>
      <c r="O569" s="41" t="n"/>
      <c r="P569" s="41" t="n"/>
      <c r="Q569" s="41" t="n"/>
      <c r="R569" s="43" t="n"/>
      <c r="S569" s="41" t="n"/>
      <c r="T569" s="41" t="n"/>
      <c r="U569" s="59" t="n"/>
      <c r="V569" s="41" t="n"/>
      <c r="W569" s="41" t="n"/>
      <c r="X569" s="41" t="n"/>
      <c r="Y569" s="41" t="n"/>
      <c r="Z569" s="41" t="n"/>
      <c r="AA569" s="41" t="n"/>
      <c r="AB569" s="41" t="n"/>
      <c r="AC569" s="41" t="n"/>
      <c r="AD569" s="41" t="n"/>
      <c r="AE569" s="41" t="n"/>
      <c r="AF569" s="46">
        <f>AD569-AE569</f>
        <v/>
      </c>
      <c r="AG569" s="59" t="n"/>
      <c r="AH569" s="46">
        <f>U569-AG569</f>
        <v/>
      </c>
      <c r="AI5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69" s="46">
        <f>AH569-Table7205[[#This Row],[Column 332]]</f>
        <v/>
      </c>
      <c r="AK569" s="59" t="n"/>
      <c r="AL569" s="41" t="n"/>
      <c r="AM569" s="49" t="n">
        <v>0.5</v>
      </c>
      <c r="AN569" s="46">
        <f>IF(Table7205[[#This Row],[Column 35]]&gt;0,Table7205[[#This Row],[Column 35]]*Table7205[[#This Row],[Column 38]],0)</f>
        <v/>
      </c>
      <c r="AO569" s="59" t="n"/>
      <c r="AP569" s="82">
        <f>SUM(AN569-AO569)</f>
        <v/>
      </c>
    </row>
    <row r="570">
      <c r="A570" s="41" t="n"/>
      <c r="B570" s="58" t="n"/>
      <c r="C570" s="41" t="n"/>
      <c r="D570" s="41" t="n"/>
      <c r="E570" s="41" t="n"/>
      <c r="F570" s="41" t="n"/>
      <c r="G570" s="41" t="n"/>
      <c r="H570" s="41" t="n"/>
      <c r="I570" s="41" t="n"/>
      <c r="J570" s="41" t="n"/>
      <c r="K570" s="41" t="n"/>
      <c r="L570" s="339" t="n"/>
      <c r="M570" s="41" t="n"/>
      <c r="N570" s="41" t="n"/>
      <c r="O570" s="41" t="n"/>
      <c r="P570" s="41" t="n"/>
      <c r="Q570" s="41" t="n"/>
      <c r="R570" s="43" t="n"/>
      <c r="S570" s="41" t="n"/>
      <c r="T570" s="41" t="n"/>
      <c r="U570" s="59" t="n"/>
      <c r="V570" s="41" t="n"/>
      <c r="W570" s="41" t="n"/>
      <c r="X570" s="41" t="n"/>
      <c r="Y570" s="41" t="n"/>
      <c r="Z570" s="41" t="n"/>
      <c r="AA570" s="41" t="n"/>
      <c r="AB570" s="41" t="n"/>
      <c r="AC570" s="41" t="n"/>
      <c r="AD570" s="41" t="n"/>
      <c r="AE570" s="41" t="n"/>
      <c r="AF570" s="46">
        <f>AD570-AE570</f>
        <v/>
      </c>
      <c r="AG570" s="59" t="n"/>
      <c r="AH570" s="46">
        <f>U570-AG570</f>
        <v/>
      </c>
      <c r="AI5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0" s="46">
        <f>AH570-Table7205[[#This Row],[Column 332]]</f>
        <v/>
      </c>
      <c r="AK570" s="59" t="n"/>
      <c r="AL570" s="41" t="n"/>
      <c r="AM570" s="49" t="n">
        <v>0.5</v>
      </c>
      <c r="AN570" s="46">
        <f>IF(Table7205[[#This Row],[Column 35]]&gt;0,Table7205[[#This Row],[Column 35]]*Table7205[[#This Row],[Column 38]],0)</f>
        <v/>
      </c>
      <c r="AO570" s="59" t="n"/>
      <c r="AP570" s="82">
        <f>SUM(AN570-AO570)</f>
        <v/>
      </c>
    </row>
    <row r="571">
      <c r="A571" s="41" t="n"/>
      <c r="B571" s="58" t="n"/>
      <c r="C571" s="41" t="n"/>
      <c r="D571" s="41" t="n"/>
      <c r="E571" s="41" t="n"/>
      <c r="F571" s="41" t="n"/>
      <c r="G571" s="41" t="n"/>
      <c r="H571" s="41" t="n"/>
      <c r="I571" s="41" t="n"/>
      <c r="J571" s="41" t="n"/>
      <c r="K571" s="41" t="n"/>
      <c r="L571" s="339" t="n"/>
      <c r="M571" s="41" t="n"/>
      <c r="N571" s="41" t="n"/>
      <c r="O571" s="41" t="n"/>
      <c r="P571" s="41" t="n"/>
      <c r="Q571" s="41" t="n"/>
      <c r="R571" s="43" t="n"/>
      <c r="S571" s="41" t="n"/>
      <c r="T571" s="41" t="n"/>
      <c r="U571" s="59" t="n"/>
      <c r="V571" s="41" t="n"/>
      <c r="W571" s="41" t="n"/>
      <c r="X571" s="41" t="n"/>
      <c r="Y571" s="41" t="n"/>
      <c r="Z571" s="41" t="n"/>
      <c r="AA571" s="41" t="n"/>
      <c r="AB571" s="41" t="n"/>
      <c r="AC571" s="41" t="n"/>
      <c r="AD571" s="41" t="n"/>
      <c r="AE571" s="41" t="n"/>
      <c r="AF571" s="46">
        <f>AD571-AE571</f>
        <v/>
      </c>
      <c r="AG571" s="59" t="n"/>
      <c r="AH571" s="46">
        <f>U571-AG571</f>
        <v/>
      </c>
      <c r="AI5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1" s="46">
        <f>AH571-Table7205[[#This Row],[Column 332]]</f>
        <v/>
      </c>
      <c r="AK571" s="59" t="n"/>
      <c r="AL571" s="41" t="n"/>
      <c r="AM571" s="49" t="n">
        <v>0.5</v>
      </c>
      <c r="AN571" s="46">
        <f>IF(Table7205[[#This Row],[Column 35]]&gt;0,Table7205[[#This Row],[Column 35]]*Table7205[[#This Row],[Column 38]],0)</f>
        <v/>
      </c>
      <c r="AO571" s="59" t="n"/>
      <c r="AP571" s="82">
        <f>SUM(AN571-AO571)</f>
        <v/>
      </c>
    </row>
    <row r="572">
      <c r="A572" s="41" t="n"/>
      <c r="B572" s="58" t="n"/>
      <c r="C572" s="41" t="n"/>
      <c r="D572" s="41" t="n"/>
      <c r="E572" s="41" t="n"/>
      <c r="F572" s="41" t="n"/>
      <c r="G572" s="41" t="n"/>
      <c r="H572" s="41" t="n"/>
      <c r="I572" s="41" t="n"/>
      <c r="J572" s="41" t="n"/>
      <c r="K572" s="41" t="n"/>
      <c r="L572" s="339" t="n"/>
      <c r="M572" s="41" t="n"/>
      <c r="N572" s="41" t="n"/>
      <c r="O572" s="41" t="n"/>
      <c r="P572" s="41" t="n"/>
      <c r="Q572" s="41" t="n"/>
      <c r="R572" s="43" t="n"/>
      <c r="S572" s="41" t="n"/>
      <c r="T572" s="41" t="n"/>
      <c r="U572" s="59" t="n"/>
      <c r="V572" s="41" t="n"/>
      <c r="W572" s="41" t="n"/>
      <c r="X572" s="41" t="n"/>
      <c r="Y572" s="41" t="n"/>
      <c r="Z572" s="41" t="n"/>
      <c r="AA572" s="41" t="n"/>
      <c r="AB572" s="41" t="n"/>
      <c r="AC572" s="41" t="n"/>
      <c r="AD572" s="41" t="n"/>
      <c r="AE572" s="41" t="n"/>
      <c r="AF572" s="46">
        <f>AD572-AE572</f>
        <v/>
      </c>
      <c r="AG572" s="59" t="n"/>
      <c r="AH572" s="46">
        <f>U572-AG572</f>
        <v/>
      </c>
      <c r="AI5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2" s="46">
        <f>AH572-Table7205[[#This Row],[Column 332]]</f>
        <v/>
      </c>
      <c r="AK572" s="59" t="n"/>
      <c r="AL572" s="41" t="n"/>
      <c r="AM572" s="49" t="n">
        <v>0.5</v>
      </c>
      <c r="AN572" s="46">
        <f>IF(Table7205[[#This Row],[Column 35]]&gt;0,Table7205[[#This Row],[Column 35]]*Table7205[[#This Row],[Column 38]],0)</f>
        <v/>
      </c>
      <c r="AO572" s="59" t="n"/>
      <c r="AP572" s="82">
        <f>SUM(AN572-AO572)</f>
        <v/>
      </c>
    </row>
    <row r="573">
      <c r="A573" s="41" t="n"/>
      <c r="B573" s="58" t="n"/>
      <c r="C573" s="41" t="n"/>
      <c r="D573" s="41" t="n"/>
      <c r="E573" s="41" t="n"/>
      <c r="F573" s="41" t="n"/>
      <c r="G573" s="41" t="n"/>
      <c r="H573" s="41" t="n"/>
      <c r="I573" s="41" t="n"/>
      <c r="J573" s="41" t="n"/>
      <c r="K573" s="41" t="n"/>
      <c r="L573" s="339" t="n"/>
      <c r="M573" s="41" t="n"/>
      <c r="N573" s="41" t="n"/>
      <c r="O573" s="41" t="n"/>
      <c r="P573" s="41" t="n"/>
      <c r="Q573" s="41" t="n"/>
      <c r="R573" s="43" t="n"/>
      <c r="S573" s="41" t="n"/>
      <c r="T573" s="41" t="n"/>
      <c r="U573" s="59" t="n"/>
      <c r="V573" s="41" t="n"/>
      <c r="W573" s="41" t="n"/>
      <c r="X573" s="41" t="n"/>
      <c r="Y573" s="41" t="n"/>
      <c r="Z573" s="41" t="n"/>
      <c r="AA573" s="41" t="n"/>
      <c r="AB573" s="41" t="n"/>
      <c r="AC573" s="41" t="n"/>
      <c r="AD573" s="41" t="n"/>
      <c r="AE573" s="41" t="n"/>
      <c r="AF573" s="46">
        <f>AD573-AE573</f>
        <v/>
      </c>
      <c r="AG573" s="59" t="n"/>
      <c r="AH573" s="46">
        <f>U573-AG573</f>
        <v/>
      </c>
      <c r="AI5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3" s="46">
        <f>AH573-Table7205[[#This Row],[Column 332]]</f>
        <v/>
      </c>
      <c r="AK573" s="59" t="n"/>
      <c r="AL573" s="41" t="n"/>
      <c r="AM573" s="49" t="n">
        <v>0.5</v>
      </c>
      <c r="AN573" s="46">
        <f>IF(Table7205[[#This Row],[Column 35]]&gt;0,Table7205[[#This Row],[Column 35]]*Table7205[[#This Row],[Column 38]],0)</f>
        <v/>
      </c>
      <c r="AO573" s="59" t="n"/>
      <c r="AP573" s="82">
        <f>SUM(AN573-AO573)</f>
        <v/>
      </c>
    </row>
    <row r="574">
      <c r="A574" s="41" t="n"/>
      <c r="B574" s="58" t="n"/>
      <c r="C574" s="41" t="n"/>
      <c r="D574" s="41" t="n"/>
      <c r="E574" s="41" t="n"/>
      <c r="F574" s="41" t="n"/>
      <c r="G574" s="41" t="n"/>
      <c r="H574" s="41" t="n"/>
      <c r="I574" s="41" t="n"/>
      <c r="J574" s="41" t="n"/>
      <c r="K574" s="41" t="n"/>
      <c r="L574" s="339" t="n"/>
      <c r="M574" s="41" t="n"/>
      <c r="N574" s="41" t="n"/>
      <c r="O574" s="41" t="n"/>
      <c r="P574" s="41" t="n"/>
      <c r="Q574" s="41" t="n"/>
      <c r="R574" s="43" t="n"/>
      <c r="S574" s="41" t="n"/>
      <c r="T574" s="41" t="n"/>
      <c r="U574" s="59" t="n"/>
      <c r="V574" s="41" t="n"/>
      <c r="W574" s="41" t="n"/>
      <c r="X574" s="41" t="n"/>
      <c r="Y574" s="41" t="n"/>
      <c r="Z574" s="41" t="n"/>
      <c r="AA574" s="41" t="n"/>
      <c r="AB574" s="41" t="n"/>
      <c r="AC574" s="41" t="n"/>
      <c r="AD574" s="41" t="n"/>
      <c r="AE574" s="41" t="n"/>
      <c r="AF574" s="46">
        <f>AD574-AE574</f>
        <v/>
      </c>
      <c r="AG574" s="59" t="n"/>
      <c r="AH574" s="46">
        <f>U574-AG574</f>
        <v/>
      </c>
      <c r="AI5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4" s="46">
        <f>AH574-Table7205[[#This Row],[Column 332]]</f>
        <v/>
      </c>
      <c r="AK574" s="59" t="n"/>
      <c r="AL574" s="41" t="n"/>
      <c r="AM574" s="49" t="n">
        <v>0.5</v>
      </c>
      <c r="AN574" s="46">
        <f>IF(Table7205[[#This Row],[Column 35]]&gt;0,Table7205[[#This Row],[Column 35]]*Table7205[[#This Row],[Column 38]],0)</f>
        <v/>
      </c>
      <c r="AO574" s="59" t="n"/>
      <c r="AP574" s="82">
        <f>SUM(AN574-AO574)</f>
        <v/>
      </c>
    </row>
    <row r="575">
      <c r="A575" s="41" t="n"/>
      <c r="B575" s="58" t="n"/>
      <c r="C575" s="41" t="n"/>
      <c r="D575" s="41" t="n"/>
      <c r="E575" s="41" t="n"/>
      <c r="F575" s="41" t="n"/>
      <c r="G575" s="41" t="n"/>
      <c r="H575" s="41" t="n"/>
      <c r="I575" s="41" t="n"/>
      <c r="J575" s="41" t="n"/>
      <c r="K575" s="41" t="n"/>
      <c r="L575" s="339" t="n"/>
      <c r="M575" s="41" t="n"/>
      <c r="N575" s="41" t="n"/>
      <c r="O575" s="41" t="n"/>
      <c r="P575" s="41" t="n"/>
      <c r="Q575" s="41" t="n"/>
      <c r="R575" s="43" t="n"/>
      <c r="S575" s="41" t="n"/>
      <c r="T575" s="41" t="n"/>
      <c r="U575" s="59" t="n"/>
      <c r="V575" s="41" t="n"/>
      <c r="W575" s="41" t="n"/>
      <c r="X575" s="41" t="n"/>
      <c r="Y575" s="41" t="n"/>
      <c r="Z575" s="41" t="n"/>
      <c r="AA575" s="41" t="n"/>
      <c r="AB575" s="41" t="n"/>
      <c r="AC575" s="41" t="n"/>
      <c r="AD575" s="41" t="n"/>
      <c r="AE575" s="41" t="n"/>
      <c r="AF575" s="46">
        <f>AD575-AE575</f>
        <v/>
      </c>
      <c r="AG575" s="59" t="n"/>
      <c r="AH575" s="46">
        <f>U575-AG575</f>
        <v/>
      </c>
      <c r="AI5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5" s="46">
        <f>AH575-Table7205[[#This Row],[Column 332]]</f>
        <v/>
      </c>
      <c r="AK575" s="59" t="n"/>
      <c r="AL575" s="41" t="n"/>
      <c r="AM575" s="49" t="n">
        <v>0.5</v>
      </c>
      <c r="AN575" s="46">
        <f>IF(Table7205[[#This Row],[Column 35]]&gt;0,Table7205[[#This Row],[Column 35]]*Table7205[[#This Row],[Column 38]],0)</f>
        <v/>
      </c>
      <c r="AO575" s="59" t="n"/>
      <c r="AP575" s="82">
        <f>SUM(AN575-AO575)</f>
        <v/>
      </c>
    </row>
    <row r="576">
      <c r="A576" s="41" t="n"/>
      <c r="B576" s="58" t="n"/>
      <c r="C576" s="41" t="n"/>
      <c r="D576" s="41" t="n"/>
      <c r="E576" s="41" t="n"/>
      <c r="F576" s="41" t="n"/>
      <c r="G576" s="41" t="n"/>
      <c r="H576" s="41" t="n"/>
      <c r="I576" s="41" t="n"/>
      <c r="J576" s="41" t="n"/>
      <c r="K576" s="41" t="n"/>
      <c r="L576" s="339" t="n"/>
      <c r="M576" s="41" t="n"/>
      <c r="N576" s="41" t="n"/>
      <c r="O576" s="41" t="n"/>
      <c r="P576" s="41" t="n"/>
      <c r="Q576" s="41" t="n"/>
      <c r="R576" s="43" t="n"/>
      <c r="S576" s="41" t="n"/>
      <c r="T576" s="41" t="n"/>
      <c r="U576" s="59" t="n"/>
      <c r="V576" s="41" t="n"/>
      <c r="W576" s="41" t="n"/>
      <c r="X576" s="41" t="n"/>
      <c r="Y576" s="41" t="n"/>
      <c r="Z576" s="41" t="n"/>
      <c r="AA576" s="41" t="n"/>
      <c r="AB576" s="41" t="n"/>
      <c r="AC576" s="41" t="n"/>
      <c r="AD576" s="41" t="n"/>
      <c r="AE576" s="41" t="n"/>
      <c r="AF576" s="46">
        <f>AD576-AE576</f>
        <v/>
      </c>
      <c r="AG576" s="59" t="n"/>
      <c r="AH576" s="46">
        <f>U576-AG576</f>
        <v/>
      </c>
      <c r="AI5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6" s="46">
        <f>AH576-Table7205[[#This Row],[Column 332]]</f>
        <v/>
      </c>
      <c r="AK576" s="59" t="n"/>
      <c r="AL576" s="41" t="n"/>
      <c r="AM576" s="49" t="n">
        <v>0.5</v>
      </c>
      <c r="AN576" s="46">
        <f>IF(Table7205[[#This Row],[Column 35]]&gt;0,Table7205[[#This Row],[Column 35]]*Table7205[[#This Row],[Column 38]],0)</f>
        <v/>
      </c>
      <c r="AO576" s="59" t="n"/>
      <c r="AP576" s="82">
        <f>SUM(AN576-AO576)</f>
        <v/>
      </c>
    </row>
    <row r="577">
      <c r="A577" s="41" t="n"/>
      <c r="B577" s="58" t="n"/>
      <c r="C577" s="41" t="n"/>
      <c r="D577" s="41" t="n"/>
      <c r="E577" s="41" t="n"/>
      <c r="F577" s="41" t="n"/>
      <c r="G577" s="41" t="n"/>
      <c r="H577" s="41" t="n"/>
      <c r="I577" s="41" t="n"/>
      <c r="J577" s="41" t="n"/>
      <c r="K577" s="41" t="n"/>
      <c r="L577" s="339" t="n"/>
      <c r="M577" s="41" t="n"/>
      <c r="N577" s="41" t="n"/>
      <c r="O577" s="41" t="n"/>
      <c r="P577" s="41" t="n"/>
      <c r="Q577" s="41" t="n"/>
      <c r="R577" s="43" t="n"/>
      <c r="S577" s="41" t="n"/>
      <c r="T577" s="41" t="n"/>
      <c r="U577" s="59" t="n"/>
      <c r="V577" s="41" t="n"/>
      <c r="W577" s="41" t="n"/>
      <c r="X577" s="41" t="n"/>
      <c r="Y577" s="41" t="n"/>
      <c r="Z577" s="41" t="n"/>
      <c r="AA577" s="41" t="n"/>
      <c r="AB577" s="41" t="n"/>
      <c r="AC577" s="41" t="n"/>
      <c r="AD577" s="41" t="n"/>
      <c r="AE577" s="41" t="n"/>
      <c r="AF577" s="46">
        <f>AD577-AE577</f>
        <v/>
      </c>
      <c r="AG577" s="59" t="n"/>
      <c r="AH577" s="46">
        <f>U577-AG577</f>
        <v/>
      </c>
      <c r="AI5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7" s="46">
        <f>AH577-Table7205[[#This Row],[Column 332]]</f>
        <v/>
      </c>
      <c r="AK577" s="59" t="n"/>
      <c r="AL577" s="41" t="n"/>
      <c r="AM577" s="49" t="n">
        <v>0.5</v>
      </c>
      <c r="AN577" s="46">
        <f>IF(Table7205[[#This Row],[Column 35]]&gt;0,Table7205[[#This Row],[Column 35]]*Table7205[[#This Row],[Column 38]],0)</f>
        <v/>
      </c>
      <c r="AO577" s="59" t="n"/>
      <c r="AP577" s="82">
        <f>SUM(AN577-AO577)</f>
        <v/>
      </c>
    </row>
    <row r="578">
      <c r="A578" s="41" t="n"/>
      <c r="B578" s="58" t="n"/>
      <c r="C578" s="41" t="n"/>
      <c r="D578" s="41" t="n"/>
      <c r="E578" s="41" t="n"/>
      <c r="F578" s="41" t="n"/>
      <c r="G578" s="41" t="n"/>
      <c r="H578" s="41" t="n"/>
      <c r="I578" s="41" t="n"/>
      <c r="J578" s="41" t="n"/>
      <c r="K578" s="41" t="n"/>
      <c r="L578" s="339" t="n"/>
      <c r="M578" s="41" t="n"/>
      <c r="N578" s="41" t="n"/>
      <c r="O578" s="41" t="n"/>
      <c r="P578" s="41" t="n"/>
      <c r="Q578" s="41" t="n"/>
      <c r="R578" s="43" t="n"/>
      <c r="S578" s="41" t="n"/>
      <c r="T578" s="41" t="n"/>
      <c r="U578" s="59" t="n"/>
      <c r="V578" s="41" t="n"/>
      <c r="W578" s="41" t="n"/>
      <c r="X578" s="41" t="n"/>
      <c r="Y578" s="41" t="n"/>
      <c r="Z578" s="41" t="n"/>
      <c r="AA578" s="41" t="n"/>
      <c r="AB578" s="41" t="n"/>
      <c r="AC578" s="41" t="n"/>
      <c r="AD578" s="41" t="n"/>
      <c r="AE578" s="41" t="n"/>
      <c r="AF578" s="46">
        <f>AD578-AE578</f>
        <v/>
      </c>
      <c r="AG578" s="59" t="n"/>
      <c r="AH578" s="46">
        <f>U578-AG578</f>
        <v/>
      </c>
      <c r="AI5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8" s="46">
        <f>AH578-Table7205[[#This Row],[Column 332]]</f>
        <v/>
      </c>
      <c r="AK578" s="59" t="n"/>
      <c r="AL578" s="41" t="n"/>
      <c r="AM578" s="49" t="n">
        <v>0.5</v>
      </c>
      <c r="AN578" s="46">
        <f>IF(Table7205[[#This Row],[Column 35]]&gt;0,Table7205[[#This Row],[Column 35]]*Table7205[[#This Row],[Column 38]],0)</f>
        <v/>
      </c>
      <c r="AO578" s="59" t="n"/>
      <c r="AP578" s="82">
        <f>SUM(AN578-AO578)</f>
        <v/>
      </c>
    </row>
    <row r="579">
      <c r="A579" s="41" t="n"/>
      <c r="B579" s="58" t="n"/>
      <c r="C579" s="41" t="n"/>
      <c r="D579" s="41" t="n"/>
      <c r="E579" s="41" t="n"/>
      <c r="F579" s="41" t="n"/>
      <c r="G579" s="41" t="n"/>
      <c r="H579" s="41" t="n"/>
      <c r="I579" s="41" t="n"/>
      <c r="J579" s="41" t="n"/>
      <c r="K579" s="41" t="n"/>
      <c r="L579" s="339" t="n"/>
      <c r="M579" s="41" t="n"/>
      <c r="N579" s="41" t="n"/>
      <c r="O579" s="41" t="n"/>
      <c r="P579" s="41" t="n"/>
      <c r="Q579" s="41" t="n"/>
      <c r="R579" s="43" t="n"/>
      <c r="S579" s="41" t="n"/>
      <c r="T579" s="41" t="n"/>
      <c r="U579" s="59" t="n"/>
      <c r="V579" s="41" t="n"/>
      <c r="W579" s="41" t="n"/>
      <c r="X579" s="41" t="n"/>
      <c r="Y579" s="41" t="n"/>
      <c r="Z579" s="41" t="n"/>
      <c r="AA579" s="41" t="n"/>
      <c r="AB579" s="41" t="n"/>
      <c r="AC579" s="41" t="n"/>
      <c r="AD579" s="41" t="n"/>
      <c r="AE579" s="41" t="n"/>
      <c r="AF579" s="46">
        <f>AD579-AE579</f>
        <v/>
      </c>
      <c r="AG579" s="59" t="n"/>
      <c r="AH579" s="46">
        <f>U579-AG579</f>
        <v/>
      </c>
      <c r="AI5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79" s="46">
        <f>AH579-Table7205[[#This Row],[Column 332]]</f>
        <v/>
      </c>
      <c r="AK579" s="59" t="n"/>
      <c r="AL579" s="41" t="n"/>
      <c r="AM579" s="49" t="n">
        <v>0.5</v>
      </c>
      <c r="AN579" s="46">
        <f>IF(Table7205[[#This Row],[Column 35]]&gt;0,Table7205[[#This Row],[Column 35]]*Table7205[[#This Row],[Column 38]],0)</f>
        <v/>
      </c>
      <c r="AO579" s="59" t="n"/>
      <c r="AP579" s="82">
        <f>SUM(AN579-AO579)</f>
        <v/>
      </c>
    </row>
    <row r="580">
      <c r="A580" s="41" t="n"/>
      <c r="B580" s="58" t="n"/>
      <c r="C580" s="41" t="n"/>
      <c r="D580" s="41" t="n"/>
      <c r="E580" s="41" t="n"/>
      <c r="F580" s="41" t="n"/>
      <c r="G580" s="41" t="n"/>
      <c r="H580" s="41" t="n"/>
      <c r="I580" s="41" t="n"/>
      <c r="J580" s="41" t="n"/>
      <c r="K580" s="41" t="n"/>
      <c r="L580" s="339" t="n"/>
      <c r="M580" s="41" t="n"/>
      <c r="N580" s="41" t="n"/>
      <c r="O580" s="41" t="n"/>
      <c r="P580" s="41" t="n"/>
      <c r="Q580" s="41" t="n"/>
      <c r="R580" s="43" t="n"/>
      <c r="S580" s="41" t="n"/>
      <c r="T580" s="41" t="n"/>
      <c r="U580" s="59" t="n"/>
      <c r="V580" s="41" t="n"/>
      <c r="W580" s="41" t="n"/>
      <c r="X580" s="41" t="n"/>
      <c r="Y580" s="41" t="n"/>
      <c r="Z580" s="41" t="n"/>
      <c r="AA580" s="41" t="n"/>
      <c r="AB580" s="41" t="n"/>
      <c r="AC580" s="41" t="n"/>
      <c r="AD580" s="41" t="n"/>
      <c r="AE580" s="41" t="n"/>
      <c r="AF580" s="46">
        <f>AD580-AE580</f>
        <v/>
      </c>
      <c r="AG580" s="59" t="n"/>
      <c r="AH580" s="46">
        <f>U580-AG580</f>
        <v/>
      </c>
      <c r="AI5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0" s="46">
        <f>AH580-Table7205[[#This Row],[Column 332]]</f>
        <v/>
      </c>
      <c r="AK580" s="59" t="n"/>
      <c r="AL580" s="41" t="n"/>
      <c r="AM580" s="49" t="n">
        <v>0.5</v>
      </c>
      <c r="AN580" s="46">
        <f>IF(Table7205[[#This Row],[Column 35]]&gt;0,Table7205[[#This Row],[Column 35]]*Table7205[[#This Row],[Column 38]],0)</f>
        <v/>
      </c>
      <c r="AO580" s="59" t="n"/>
      <c r="AP580" s="82">
        <f>SUM(AN580-AO580)</f>
        <v/>
      </c>
    </row>
    <row r="581">
      <c r="A581" s="41" t="n"/>
      <c r="B581" s="58" t="n"/>
      <c r="C581" s="41" t="n"/>
      <c r="D581" s="41" t="n"/>
      <c r="E581" s="41" t="n"/>
      <c r="F581" s="41" t="n"/>
      <c r="G581" s="41" t="n"/>
      <c r="H581" s="41" t="n"/>
      <c r="I581" s="41" t="n"/>
      <c r="J581" s="41" t="n"/>
      <c r="K581" s="41" t="n"/>
      <c r="L581" s="339" t="n"/>
      <c r="M581" s="41" t="n"/>
      <c r="N581" s="41" t="n"/>
      <c r="O581" s="41" t="n"/>
      <c r="P581" s="41" t="n"/>
      <c r="Q581" s="41" t="n"/>
      <c r="R581" s="43" t="n"/>
      <c r="S581" s="41" t="n"/>
      <c r="T581" s="41" t="n"/>
      <c r="U581" s="59" t="n"/>
      <c r="V581" s="41" t="n"/>
      <c r="W581" s="41" t="n"/>
      <c r="X581" s="41" t="n"/>
      <c r="Y581" s="41" t="n"/>
      <c r="Z581" s="41" t="n"/>
      <c r="AA581" s="41" t="n"/>
      <c r="AB581" s="41" t="n"/>
      <c r="AC581" s="41" t="n"/>
      <c r="AD581" s="41" t="n"/>
      <c r="AE581" s="41" t="n"/>
      <c r="AF581" s="46">
        <f>AD581-AE581</f>
        <v/>
      </c>
      <c r="AG581" s="59" t="n"/>
      <c r="AH581" s="46">
        <f>U581-AG581</f>
        <v/>
      </c>
      <c r="AI5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1" s="46">
        <f>AH581-Table7205[[#This Row],[Column 332]]</f>
        <v/>
      </c>
      <c r="AK581" s="59" t="n"/>
      <c r="AL581" s="41" t="n"/>
      <c r="AM581" s="49" t="n">
        <v>0.5</v>
      </c>
      <c r="AN581" s="46">
        <f>IF(Table7205[[#This Row],[Column 35]]&gt;0,Table7205[[#This Row],[Column 35]]*Table7205[[#This Row],[Column 38]],0)</f>
        <v/>
      </c>
      <c r="AO581" s="59" t="n"/>
      <c r="AP581" s="82">
        <f>SUM(AN581-AO581)</f>
        <v/>
      </c>
    </row>
    <row r="582">
      <c r="A582" s="41" t="n"/>
      <c r="B582" s="58" t="n"/>
      <c r="C582" s="41" t="n"/>
      <c r="D582" s="41" t="n"/>
      <c r="E582" s="41" t="n"/>
      <c r="F582" s="41" t="n"/>
      <c r="G582" s="41" t="n"/>
      <c r="H582" s="41" t="n"/>
      <c r="I582" s="41" t="n"/>
      <c r="J582" s="41" t="n"/>
      <c r="K582" s="41" t="n"/>
      <c r="L582" s="339" t="n"/>
      <c r="M582" s="41" t="n"/>
      <c r="N582" s="41" t="n"/>
      <c r="O582" s="41" t="n"/>
      <c r="P582" s="41" t="n"/>
      <c r="Q582" s="41" t="n"/>
      <c r="R582" s="43" t="n"/>
      <c r="S582" s="41" t="n"/>
      <c r="T582" s="41" t="n"/>
      <c r="U582" s="59" t="n"/>
      <c r="V582" s="41" t="n"/>
      <c r="W582" s="41" t="n"/>
      <c r="X582" s="41" t="n"/>
      <c r="Y582" s="41" t="n"/>
      <c r="Z582" s="41" t="n"/>
      <c r="AA582" s="41" t="n"/>
      <c r="AB582" s="41" t="n"/>
      <c r="AC582" s="41" t="n"/>
      <c r="AD582" s="41" t="n"/>
      <c r="AE582" s="41" t="n"/>
      <c r="AF582" s="46">
        <f>AD582-AE582</f>
        <v/>
      </c>
      <c r="AG582" s="59" t="n"/>
      <c r="AH582" s="46">
        <f>U582-AG582</f>
        <v/>
      </c>
      <c r="AI5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2" s="46">
        <f>AH582-Table7205[[#This Row],[Column 332]]</f>
        <v/>
      </c>
      <c r="AK582" s="59" t="n"/>
      <c r="AL582" s="41" t="n"/>
      <c r="AM582" s="49" t="n">
        <v>0.5</v>
      </c>
      <c r="AN582" s="46">
        <f>IF(Table7205[[#This Row],[Column 35]]&gt;0,Table7205[[#This Row],[Column 35]]*Table7205[[#This Row],[Column 38]],0)</f>
        <v/>
      </c>
      <c r="AO582" s="59" t="n"/>
      <c r="AP582" s="82">
        <f>SUM(AN582-AO582)</f>
        <v/>
      </c>
    </row>
    <row r="583">
      <c r="A583" s="41" t="n"/>
      <c r="B583" s="58" t="n"/>
      <c r="C583" s="41" t="n"/>
      <c r="D583" s="41" t="n"/>
      <c r="E583" s="41" t="n"/>
      <c r="F583" s="41" t="n"/>
      <c r="G583" s="41" t="n"/>
      <c r="H583" s="41" t="n"/>
      <c r="I583" s="41" t="n"/>
      <c r="J583" s="41" t="n"/>
      <c r="K583" s="41" t="n"/>
      <c r="L583" s="339" t="n"/>
      <c r="M583" s="41" t="n"/>
      <c r="N583" s="41" t="n"/>
      <c r="O583" s="41" t="n"/>
      <c r="P583" s="41" t="n"/>
      <c r="Q583" s="41" t="n"/>
      <c r="R583" s="43" t="n"/>
      <c r="S583" s="41" t="n"/>
      <c r="T583" s="41" t="n"/>
      <c r="U583" s="59" t="n"/>
      <c r="V583" s="41" t="n"/>
      <c r="W583" s="41" t="n"/>
      <c r="X583" s="41" t="n"/>
      <c r="Y583" s="41" t="n"/>
      <c r="Z583" s="41" t="n"/>
      <c r="AA583" s="41" t="n"/>
      <c r="AB583" s="41" t="n"/>
      <c r="AC583" s="41" t="n"/>
      <c r="AD583" s="41" t="n"/>
      <c r="AE583" s="41" t="n"/>
      <c r="AF583" s="46">
        <f>AD583-AE583</f>
        <v/>
      </c>
      <c r="AG583" s="59" t="n"/>
      <c r="AH583" s="46">
        <f>U583-AG583</f>
        <v/>
      </c>
      <c r="AI5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3" s="46">
        <f>AH583-Table7205[[#This Row],[Column 332]]</f>
        <v/>
      </c>
      <c r="AK583" s="59" t="n"/>
      <c r="AL583" s="41" t="n"/>
      <c r="AM583" s="49" t="n">
        <v>0.5</v>
      </c>
      <c r="AN583" s="46">
        <f>IF(Table7205[[#This Row],[Column 35]]&gt;0,Table7205[[#This Row],[Column 35]]*Table7205[[#This Row],[Column 38]],0)</f>
        <v/>
      </c>
      <c r="AO583" s="59" t="n"/>
      <c r="AP583" s="82">
        <f>SUM(AN583-AO583)</f>
        <v/>
      </c>
    </row>
    <row r="584">
      <c r="A584" s="41" t="n"/>
      <c r="B584" s="58" t="n"/>
      <c r="C584" s="41" t="n"/>
      <c r="D584" s="41" t="n"/>
      <c r="E584" s="41" t="n"/>
      <c r="F584" s="41" t="n"/>
      <c r="G584" s="41" t="n"/>
      <c r="H584" s="41" t="n"/>
      <c r="I584" s="41" t="n"/>
      <c r="J584" s="41" t="n"/>
      <c r="K584" s="41" t="n"/>
      <c r="L584" s="339" t="n"/>
      <c r="M584" s="41" t="n"/>
      <c r="N584" s="41" t="n"/>
      <c r="O584" s="41" t="n"/>
      <c r="P584" s="41" t="n"/>
      <c r="Q584" s="41" t="n"/>
      <c r="R584" s="43" t="n"/>
      <c r="S584" s="41" t="n"/>
      <c r="T584" s="41" t="n"/>
      <c r="U584" s="59" t="n"/>
      <c r="V584" s="41" t="n"/>
      <c r="W584" s="41" t="n"/>
      <c r="X584" s="41" t="n"/>
      <c r="Y584" s="41" t="n"/>
      <c r="Z584" s="41" t="n"/>
      <c r="AA584" s="41" t="n"/>
      <c r="AB584" s="41" t="n"/>
      <c r="AC584" s="41" t="n"/>
      <c r="AD584" s="41" t="n"/>
      <c r="AE584" s="41" t="n"/>
      <c r="AF584" s="46">
        <f>AD584-AE584</f>
        <v/>
      </c>
      <c r="AG584" s="59" t="n"/>
      <c r="AH584" s="46">
        <f>U584-AG584</f>
        <v/>
      </c>
      <c r="AI5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4" s="46">
        <f>AH584-Table7205[[#This Row],[Column 332]]</f>
        <v/>
      </c>
      <c r="AK584" s="59" t="n"/>
      <c r="AL584" s="41" t="n"/>
      <c r="AM584" s="49" t="n">
        <v>0.5</v>
      </c>
      <c r="AN584" s="46">
        <f>IF(Table7205[[#This Row],[Column 35]]&gt;0,Table7205[[#This Row],[Column 35]]*Table7205[[#This Row],[Column 38]],0)</f>
        <v/>
      </c>
      <c r="AO584" s="59" t="n"/>
      <c r="AP584" s="82">
        <f>SUM(AN584-AO584)</f>
        <v/>
      </c>
    </row>
    <row r="585">
      <c r="A585" s="41" t="n"/>
      <c r="B585" s="58" t="n"/>
      <c r="C585" s="41" t="n"/>
      <c r="D585" s="41" t="n"/>
      <c r="E585" s="41" t="n"/>
      <c r="F585" s="41" t="n"/>
      <c r="G585" s="41" t="n"/>
      <c r="H585" s="41" t="n"/>
      <c r="I585" s="41" t="n"/>
      <c r="J585" s="41" t="n"/>
      <c r="K585" s="41" t="n"/>
      <c r="L585" s="339" t="n"/>
      <c r="M585" s="41" t="n"/>
      <c r="N585" s="41" t="n"/>
      <c r="O585" s="41" t="n"/>
      <c r="P585" s="41" t="n"/>
      <c r="Q585" s="41" t="n"/>
      <c r="R585" s="43" t="n"/>
      <c r="S585" s="41" t="n"/>
      <c r="T585" s="41" t="n"/>
      <c r="U585" s="59" t="n"/>
      <c r="V585" s="41" t="n"/>
      <c r="W585" s="41" t="n"/>
      <c r="X585" s="41" t="n"/>
      <c r="Y585" s="41" t="n"/>
      <c r="Z585" s="41" t="n"/>
      <c r="AA585" s="41" t="n"/>
      <c r="AB585" s="41" t="n"/>
      <c r="AC585" s="41" t="n"/>
      <c r="AD585" s="41" t="n"/>
      <c r="AE585" s="41" t="n"/>
      <c r="AF585" s="46">
        <f>AD585-AE585</f>
        <v/>
      </c>
      <c r="AG585" s="59" t="n"/>
      <c r="AH585" s="46">
        <f>U585-AG585</f>
        <v/>
      </c>
      <c r="AI5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5" s="46">
        <f>AH585-Table7205[[#This Row],[Column 332]]</f>
        <v/>
      </c>
      <c r="AK585" s="59" t="n"/>
      <c r="AL585" s="41" t="n"/>
      <c r="AM585" s="49" t="n">
        <v>0.5</v>
      </c>
      <c r="AN585" s="46">
        <f>IF(Table7205[[#This Row],[Column 35]]&gt;0,Table7205[[#This Row],[Column 35]]*Table7205[[#This Row],[Column 38]],0)</f>
        <v/>
      </c>
      <c r="AO585" s="59" t="n"/>
      <c r="AP585" s="82">
        <f>SUM(AN585-AO585)</f>
        <v/>
      </c>
    </row>
    <row r="586">
      <c r="A586" s="41" t="n"/>
      <c r="B586" s="58" t="n"/>
      <c r="C586" s="41" t="n"/>
      <c r="D586" s="41" t="n"/>
      <c r="E586" s="41" t="n"/>
      <c r="F586" s="41" t="n"/>
      <c r="G586" s="41" t="n"/>
      <c r="H586" s="41" t="n"/>
      <c r="I586" s="41" t="n"/>
      <c r="J586" s="41" t="n"/>
      <c r="K586" s="41" t="n"/>
      <c r="L586" s="339" t="n"/>
      <c r="M586" s="41" t="n"/>
      <c r="N586" s="41" t="n"/>
      <c r="O586" s="41" t="n"/>
      <c r="P586" s="41" t="n"/>
      <c r="Q586" s="41" t="n"/>
      <c r="R586" s="43" t="n"/>
      <c r="S586" s="41" t="n"/>
      <c r="T586" s="41" t="n"/>
      <c r="U586" s="59" t="n"/>
      <c r="V586" s="41" t="n"/>
      <c r="W586" s="41" t="n"/>
      <c r="X586" s="41" t="n"/>
      <c r="Y586" s="41" t="n"/>
      <c r="Z586" s="41" t="n"/>
      <c r="AA586" s="41" t="n"/>
      <c r="AB586" s="41" t="n"/>
      <c r="AC586" s="41" t="n"/>
      <c r="AD586" s="41" t="n"/>
      <c r="AE586" s="41" t="n"/>
      <c r="AF586" s="46">
        <f>AD586-AE586</f>
        <v/>
      </c>
      <c r="AG586" s="59" t="n"/>
      <c r="AH586" s="46">
        <f>U586-AG586</f>
        <v/>
      </c>
      <c r="AI5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6" s="46">
        <f>AH586-Table7205[[#This Row],[Column 332]]</f>
        <v/>
      </c>
      <c r="AK586" s="59" t="n"/>
      <c r="AL586" s="41" t="n"/>
      <c r="AM586" s="49" t="n">
        <v>0.5</v>
      </c>
      <c r="AN586" s="46">
        <f>IF(Table7205[[#This Row],[Column 35]]&gt;0,Table7205[[#This Row],[Column 35]]*Table7205[[#This Row],[Column 38]],0)</f>
        <v/>
      </c>
      <c r="AO586" s="59" t="n"/>
      <c r="AP586" s="82">
        <f>SUM(AN586-AO586)</f>
        <v/>
      </c>
    </row>
    <row r="587">
      <c r="A587" s="41" t="n"/>
      <c r="B587" s="58" t="n"/>
      <c r="C587" s="41" t="n"/>
      <c r="D587" s="41" t="n"/>
      <c r="E587" s="41" t="n"/>
      <c r="F587" s="41" t="n"/>
      <c r="G587" s="41" t="n"/>
      <c r="H587" s="41" t="n"/>
      <c r="I587" s="41" t="n"/>
      <c r="J587" s="41" t="n"/>
      <c r="K587" s="41" t="n"/>
      <c r="L587" s="339" t="n"/>
      <c r="M587" s="41" t="n"/>
      <c r="N587" s="41" t="n"/>
      <c r="O587" s="41" t="n"/>
      <c r="P587" s="41" t="n"/>
      <c r="Q587" s="41" t="n"/>
      <c r="R587" s="43" t="n"/>
      <c r="S587" s="41" t="n"/>
      <c r="T587" s="41" t="n"/>
      <c r="U587" s="59" t="n"/>
      <c r="V587" s="41" t="n"/>
      <c r="W587" s="41" t="n"/>
      <c r="X587" s="41" t="n"/>
      <c r="Y587" s="41" t="n"/>
      <c r="Z587" s="41" t="n"/>
      <c r="AA587" s="41" t="n"/>
      <c r="AB587" s="41" t="n"/>
      <c r="AC587" s="41" t="n"/>
      <c r="AD587" s="41" t="n"/>
      <c r="AE587" s="41" t="n"/>
      <c r="AF587" s="46">
        <f>AD587-AE587</f>
        <v/>
      </c>
      <c r="AG587" s="59" t="n"/>
      <c r="AH587" s="46">
        <f>U587-AG587</f>
        <v/>
      </c>
      <c r="AI5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7" s="46">
        <f>AH587-Table7205[[#This Row],[Column 332]]</f>
        <v/>
      </c>
      <c r="AK587" s="59" t="n"/>
      <c r="AL587" s="41" t="n"/>
      <c r="AM587" s="49" t="n">
        <v>0.5</v>
      </c>
      <c r="AN587" s="46">
        <f>IF(Table7205[[#This Row],[Column 35]]&gt;0,Table7205[[#This Row],[Column 35]]*Table7205[[#This Row],[Column 38]],0)</f>
        <v/>
      </c>
      <c r="AO587" s="59" t="n"/>
      <c r="AP587" s="82">
        <f>SUM(AN587-AO587)</f>
        <v/>
      </c>
    </row>
    <row r="588">
      <c r="A588" s="41" t="n"/>
      <c r="B588" s="58" t="n"/>
      <c r="C588" s="41" t="n"/>
      <c r="D588" s="41" t="n"/>
      <c r="E588" s="41" t="n"/>
      <c r="F588" s="41" t="n"/>
      <c r="G588" s="41" t="n"/>
      <c r="H588" s="41" t="n"/>
      <c r="I588" s="41" t="n"/>
      <c r="J588" s="41" t="n"/>
      <c r="K588" s="41" t="n"/>
      <c r="L588" s="339" t="n"/>
      <c r="M588" s="41" t="n"/>
      <c r="N588" s="41" t="n"/>
      <c r="O588" s="41" t="n"/>
      <c r="P588" s="41" t="n"/>
      <c r="Q588" s="41" t="n"/>
      <c r="R588" s="43" t="n"/>
      <c r="S588" s="41" t="n"/>
      <c r="T588" s="41" t="n"/>
      <c r="U588" s="59" t="n"/>
      <c r="V588" s="41" t="n"/>
      <c r="W588" s="41" t="n"/>
      <c r="X588" s="41" t="n"/>
      <c r="Y588" s="41" t="n"/>
      <c r="Z588" s="41" t="n"/>
      <c r="AA588" s="41" t="n"/>
      <c r="AB588" s="41" t="n"/>
      <c r="AC588" s="41" t="n"/>
      <c r="AD588" s="41" t="n"/>
      <c r="AE588" s="41" t="n"/>
      <c r="AF588" s="46">
        <f>AD588-AE588</f>
        <v/>
      </c>
      <c r="AG588" s="59" t="n"/>
      <c r="AH588" s="46">
        <f>U588-AG588</f>
        <v/>
      </c>
      <c r="AI5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8" s="46">
        <f>AH588-Table7205[[#This Row],[Column 332]]</f>
        <v/>
      </c>
      <c r="AK588" s="59" t="n"/>
      <c r="AL588" s="41" t="n"/>
      <c r="AM588" s="49" t="n">
        <v>0.5</v>
      </c>
      <c r="AN588" s="46">
        <f>IF(Table7205[[#This Row],[Column 35]]&gt;0,Table7205[[#This Row],[Column 35]]*Table7205[[#This Row],[Column 38]],0)</f>
        <v/>
      </c>
      <c r="AO588" s="59" t="n"/>
      <c r="AP588" s="82">
        <f>SUM(AN588-AO588)</f>
        <v/>
      </c>
    </row>
    <row r="589">
      <c r="A589" s="41" t="n"/>
      <c r="B589" s="58" t="n"/>
      <c r="C589" s="41" t="n"/>
      <c r="D589" s="41" t="n"/>
      <c r="E589" s="41" t="n"/>
      <c r="F589" s="41" t="n"/>
      <c r="G589" s="41" t="n"/>
      <c r="H589" s="41" t="n"/>
      <c r="I589" s="41" t="n"/>
      <c r="J589" s="41" t="n"/>
      <c r="K589" s="41" t="n"/>
      <c r="L589" s="339" t="n"/>
      <c r="M589" s="41" t="n"/>
      <c r="N589" s="41" t="n"/>
      <c r="O589" s="41" t="n"/>
      <c r="P589" s="41" t="n"/>
      <c r="Q589" s="41" t="n"/>
      <c r="R589" s="43" t="n"/>
      <c r="S589" s="41" t="n"/>
      <c r="T589" s="41" t="n"/>
      <c r="U589" s="59" t="n"/>
      <c r="V589" s="41" t="n"/>
      <c r="W589" s="41" t="n"/>
      <c r="X589" s="41" t="n"/>
      <c r="Y589" s="41" t="n"/>
      <c r="Z589" s="41" t="n"/>
      <c r="AA589" s="41" t="n"/>
      <c r="AB589" s="41" t="n"/>
      <c r="AC589" s="41" t="n"/>
      <c r="AD589" s="41" t="n"/>
      <c r="AE589" s="41" t="n"/>
      <c r="AF589" s="46">
        <f>AD589-AE589</f>
        <v/>
      </c>
      <c r="AG589" s="59" t="n"/>
      <c r="AH589" s="46">
        <f>U589-AG589</f>
        <v/>
      </c>
      <c r="AI5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89" s="46">
        <f>AH589-Table7205[[#This Row],[Column 332]]</f>
        <v/>
      </c>
      <c r="AK589" s="59" t="n"/>
      <c r="AL589" s="41" t="n"/>
      <c r="AM589" s="49" t="n">
        <v>0.5</v>
      </c>
      <c r="AN589" s="46">
        <f>IF(Table7205[[#This Row],[Column 35]]&gt;0,Table7205[[#This Row],[Column 35]]*Table7205[[#This Row],[Column 38]],0)</f>
        <v/>
      </c>
      <c r="AO589" s="59" t="n"/>
      <c r="AP589" s="82">
        <f>SUM(AN589-AO589)</f>
        <v/>
      </c>
    </row>
    <row r="590">
      <c r="A590" s="41" t="n"/>
      <c r="B590" s="58" t="n"/>
      <c r="C590" s="41" t="n"/>
      <c r="D590" s="41" t="n"/>
      <c r="E590" s="41" t="n"/>
      <c r="F590" s="41" t="n"/>
      <c r="G590" s="41" t="n"/>
      <c r="H590" s="41" t="n"/>
      <c r="I590" s="41" t="n"/>
      <c r="J590" s="41" t="n"/>
      <c r="K590" s="41" t="n"/>
      <c r="L590" s="339" t="n"/>
      <c r="M590" s="41" t="n"/>
      <c r="N590" s="41" t="n"/>
      <c r="O590" s="41" t="n"/>
      <c r="P590" s="41" t="n"/>
      <c r="Q590" s="41" t="n"/>
      <c r="R590" s="43" t="n"/>
      <c r="S590" s="41" t="n"/>
      <c r="T590" s="41" t="n"/>
      <c r="U590" s="59" t="n"/>
      <c r="V590" s="41" t="n"/>
      <c r="W590" s="41" t="n"/>
      <c r="X590" s="41" t="n"/>
      <c r="Y590" s="41" t="n"/>
      <c r="Z590" s="41" t="n"/>
      <c r="AA590" s="41" t="n"/>
      <c r="AB590" s="41" t="n"/>
      <c r="AC590" s="41" t="n"/>
      <c r="AD590" s="41" t="n"/>
      <c r="AE590" s="41" t="n"/>
      <c r="AF590" s="46">
        <f>AD590-AE590</f>
        <v/>
      </c>
      <c r="AG590" s="59" t="n"/>
      <c r="AH590" s="46">
        <f>U590-AG590</f>
        <v/>
      </c>
      <c r="AI5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0" s="46">
        <f>AH590-Table7205[[#This Row],[Column 332]]</f>
        <v/>
      </c>
      <c r="AK590" s="59" t="n"/>
      <c r="AL590" s="41" t="n"/>
      <c r="AM590" s="49" t="n">
        <v>0.5</v>
      </c>
      <c r="AN590" s="46">
        <f>IF(Table7205[[#This Row],[Column 35]]&gt;0,Table7205[[#This Row],[Column 35]]*Table7205[[#This Row],[Column 38]],0)</f>
        <v/>
      </c>
      <c r="AO590" s="59" t="n"/>
      <c r="AP590" s="82">
        <f>SUM(AN590-AO590)</f>
        <v/>
      </c>
    </row>
    <row r="591">
      <c r="A591" s="41" t="n"/>
      <c r="B591" s="58" t="n"/>
      <c r="C591" s="41" t="n"/>
      <c r="D591" s="41" t="n"/>
      <c r="E591" s="41" t="n"/>
      <c r="F591" s="41" t="n"/>
      <c r="G591" s="41" t="n"/>
      <c r="H591" s="41" t="n"/>
      <c r="I591" s="41" t="n"/>
      <c r="J591" s="41" t="n"/>
      <c r="K591" s="41" t="n"/>
      <c r="L591" s="339" t="n"/>
      <c r="M591" s="41" t="n"/>
      <c r="N591" s="41" t="n"/>
      <c r="O591" s="41" t="n"/>
      <c r="P591" s="41" t="n"/>
      <c r="Q591" s="41" t="n"/>
      <c r="R591" s="43" t="n"/>
      <c r="S591" s="41" t="n"/>
      <c r="T591" s="41" t="n"/>
      <c r="U591" s="59" t="n"/>
      <c r="V591" s="41" t="n"/>
      <c r="W591" s="41" t="n"/>
      <c r="X591" s="41" t="n"/>
      <c r="Y591" s="41" t="n"/>
      <c r="Z591" s="41" t="n"/>
      <c r="AA591" s="41" t="n"/>
      <c r="AB591" s="41" t="n"/>
      <c r="AC591" s="41" t="n"/>
      <c r="AD591" s="41" t="n"/>
      <c r="AE591" s="41" t="n"/>
      <c r="AF591" s="46">
        <f>AD591-AE591</f>
        <v/>
      </c>
      <c r="AG591" s="59" t="n"/>
      <c r="AH591" s="46">
        <f>U591-AG591</f>
        <v/>
      </c>
      <c r="AI5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1" s="46">
        <f>AH591-Table7205[[#This Row],[Column 332]]</f>
        <v/>
      </c>
      <c r="AK591" s="59" t="n"/>
      <c r="AL591" s="41" t="n"/>
      <c r="AM591" s="49" t="n">
        <v>0.5</v>
      </c>
      <c r="AN591" s="46">
        <f>IF(Table7205[[#This Row],[Column 35]]&gt;0,Table7205[[#This Row],[Column 35]]*Table7205[[#This Row],[Column 38]],0)</f>
        <v/>
      </c>
      <c r="AO591" s="59" t="n"/>
      <c r="AP591" s="82">
        <f>SUM(AN591-AO591)</f>
        <v/>
      </c>
    </row>
    <row r="592">
      <c r="A592" s="41" t="n"/>
      <c r="B592" s="58" t="n"/>
      <c r="C592" s="41" t="n"/>
      <c r="D592" s="41" t="n"/>
      <c r="E592" s="41" t="n"/>
      <c r="F592" s="41" t="n"/>
      <c r="G592" s="41" t="n"/>
      <c r="H592" s="41" t="n"/>
      <c r="I592" s="41" t="n"/>
      <c r="J592" s="41" t="n"/>
      <c r="K592" s="41" t="n"/>
      <c r="L592" s="339" t="n"/>
      <c r="M592" s="41" t="n"/>
      <c r="N592" s="41" t="n"/>
      <c r="O592" s="41" t="n"/>
      <c r="P592" s="41" t="n"/>
      <c r="Q592" s="41" t="n"/>
      <c r="R592" s="43" t="n"/>
      <c r="S592" s="41" t="n"/>
      <c r="T592" s="41" t="n"/>
      <c r="U592" s="59" t="n"/>
      <c r="V592" s="41" t="n"/>
      <c r="W592" s="41" t="n"/>
      <c r="X592" s="41" t="n"/>
      <c r="Y592" s="41" t="n"/>
      <c r="Z592" s="41" t="n"/>
      <c r="AA592" s="41" t="n"/>
      <c r="AB592" s="41" t="n"/>
      <c r="AC592" s="41" t="n"/>
      <c r="AD592" s="41" t="n"/>
      <c r="AE592" s="41" t="n"/>
      <c r="AF592" s="46">
        <f>AD592-AE592</f>
        <v/>
      </c>
      <c r="AG592" s="59" t="n"/>
      <c r="AH592" s="46">
        <f>U592-AG592</f>
        <v/>
      </c>
      <c r="AI5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2" s="46">
        <f>AH592-Table7205[[#This Row],[Column 332]]</f>
        <v/>
      </c>
      <c r="AK592" s="59" t="n"/>
      <c r="AL592" s="41" t="n"/>
      <c r="AM592" s="49" t="n">
        <v>0.5</v>
      </c>
      <c r="AN592" s="46">
        <f>IF(Table7205[[#This Row],[Column 35]]&gt;0,Table7205[[#This Row],[Column 35]]*Table7205[[#This Row],[Column 38]],0)</f>
        <v/>
      </c>
      <c r="AO592" s="59" t="n"/>
      <c r="AP592" s="82">
        <f>SUM(AN592-AO592)</f>
        <v/>
      </c>
    </row>
    <row r="593">
      <c r="A593" s="41" t="n"/>
      <c r="B593" s="58" t="n"/>
      <c r="C593" s="41" t="n"/>
      <c r="D593" s="41" t="n"/>
      <c r="E593" s="41" t="n"/>
      <c r="F593" s="41" t="n"/>
      <c r="G593" s="41" t="n"/>
      <c r="H593" s="41" t="n"/>
      <c r="I593" s="41" t="n"/>
      <c r="J593" s="41" t="n"/>
      <c r="K593" s="41" t="n"/>
      <c r="L593" s="339" t="n"/>
      <c r="M593" s="41" t="n"/>
      <c r="N593" s="41" t="n"/>
      <c r="O593" s="41" t="n"/>
      <c r="P593" s="41" t="n"/>
      <c r="Q593" s="41" t="n"/>
      <c r="R593" s="43" t="n"/>
      <c r="S593" s="41" t="n"/>
      <c r="T593" s="41" t="n"/>
      <c r="U593" s="59" t="n"/>
      <c r="V593" s="41" t="n"/>
      <c r="W593" s="41" t="n"/>
      <c r="X593" s="41" t="n"/>
      <c r="Y593" s="41" t="n"/>
      <c r="Z593" s="41" t="n"/>
      <c r="AA593" s="41" t="n"/>
      <c r="AB593" s="41" t="n"/>
      <c r="AC593" s="41" t="n"/>
      <c r="AD593" s="41" t="n"/>
      <c r="AE593" s="41" t="n"/>
      <c r="AF593" s="46">
        <f>AD593-AE593</f>
        <v/>
      </c>
      <c r="AG593" s="59" t="n"/>
      <c r="AH593" s="46">
        <f>U593-AG593</f>
        <v/>
      </c>
      <c r="AI5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3" s="46">
        <f>AH593-Table7205[[#This Row],[Column 332]]</f>
        <v/>
      </c>
      <c r="AK593" s="59" t="n"/>
      <c r="AL593" s="41" t="n"/>
      <c r="AM593" s="49" t="n">
        <v>0.5</v>
      </c>
      <c r="AN593" s="46">
        <f>IF(Table7205[[#This Row],[Column 35]]&gt;0,Table7205[[#This Row],[Column 35]]*Table7205[[#This Row],[Column 38]],0)</f>
        <v/>
      </c>
      <c r="AO593" s="59" t="n"/>
      <c r="AP593" s="82">
        <f>SUM(AN593-AO593)</f>
        <v/>
      </c>
    </row>
    <row r="594">
      <c r="A594" s="41" t="n"/>
      <c r="B594" s="58" t="n"/>
      <c r="C594" s="41" t="n"/>
      <c r="D594" s="41" t="n"/>
      <c r="E594" s="41" t="n"/>
      <c r="F594" s="41" t="n"/>
      <c r="G594" s="41" t="n"/>
      <c r="H594" s="41" t="n"/>
      <c r="I594" s="41" t="n"/>
      <c r="J594" s="41" t="n"/>
      <c r="K594" s="41" t="n"/>
      <c r="L594" s="339" t="n"/>
      <c r="M594" s="41" t="n"/>
      <c r="N594" s="41" t="n"/>
      <c r="O594" s="41" t="n"/>
      <c r="P594" s="41" t="n"/>
      <c r="Q594" s="41" t="n"/>
      <c r="R594" s="43" t="n"/>
      <c r="S594" s="41" t="n"/>
      <c r="T594" s="41" t="n"/>
      <c r="U594" s="59" t="n"/>
      <c r="V594" s="41" t="n"/>
      <c r="W594" s="41" t="n"/>
      <c r="X594" s="41" t="n"/>
      <c r="Y594" s="41" t="n"/>
      <c r="Z594" s="41" t="n"/>
      <c r="AA594" s="41" t="n"/>
      <c r="AB594" s="41" t="n"/>
      <c r="AC594" s="41" t="n"/>
      <c r="AD594" s="41" t="n"/>
      <c r="AE594" s="41" t="n"/>
      <c r="AF594" s="46">
        <f>AD594-AE594</f>
        <v/>
      </c>
      <c r="AG594" s="59" t="n"/>
      <c r="AH594" s="46">
        <f>U594-AG594</f>
        <v/>
      </c>
      <c r="AI5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4" s="46">
        <f>AH594-Table7205[[#This Row],[Column 332]]</f>
        <v/>
      </c>
      <c r="AK594" s="59" t="n"/>
      <c r="AL594" s="41" t="n"/>
      <c r="AM594" s="49" t="n">
        <v>0.5</v>
      </c>
      <c r="AN594" s="46">
        <f>IF(Table7205[[#This Row],[Column 35]]&gt;0,Table7205[[#This Row],[Column 35]]*Table7205[[#This Row],[Column 38]],0)</f>
        <v/>
      </c>
      <c r="AO594" s="59" t="n"/>
      <c r="AP594" s="82">
        <f>SUM(AN594-AO594)</f>
        <v/>
      </c>
    </row>
    <row r="595">
      <c r="A595" s="41" t="n"/>
      <c r="B595" s="58" t="n"/>
      <c r="C595" s="41" t="n"/>
      <c r="D595" s="41" t="n"/>
      <c r="E595" s="41" t="n"/>
      <c r="F595" s="41" t="n"/>
      <c r="G595" s="41" t="n"/>
      <c r="H595" s="41" t="n"/>
      <c r="I595" s="41" t="n"/>
      <c r="J595" s="41" t="n"/>
      <c r="K595" s="41" t="n"/>
      <c r="L595" s="339" t="n"/>
      <c r="M595" s="41" t="n"/>
      <c r="N595" s="41" t="n"/>
      <c r="O595" s="41" t="n"/>
      <c r="P595" s="41" t="n"/>
      <c r="Q595" s="41" t="n"/>
      <c r="R595" s="43" t="n"/>
      <c r="S595" s="41" t="n"/>
      <c r="T595" s="41" t="n"/>
      <c r="U595" s="59" t="n"/>
      <c r="V595" s="41" t="n"/>
      <c r="W595" s="41" t="n"/>
      <c r="X595" s="41" t="n"/>
      <c r="Y595" s="41" t="n"/>
      <c r="Z595" s="41" t="n"/>
      <c r="AA595" s="41" t="n"/>
      <c r="AB595" s="41" t="n"/>
      <c r="AC595" s="41" t="n"/>
      <c r="AD595" s="41" t="n"/>
      <c r="AE595" s="41" t="n"/>
      <c r="AF595" s="46">
        <f>AD595-AE595</f>
        <v/>
      </c>
      <c r="AG595" s="59" t="n"/>
      <c r="AH595" s="46">
        <f>U595-AG595</f>
        <v/>
      </c>
      <c r="AI5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5" s="46">
        <f>AH595-Table7205[[#This Row],[Column 332]]</f>
        <v/>
      </c>
      <c r="AK595" s="59" t="n"/>
      <c r="AL595" s="41" t="n"/>
      <c r="AM595" s="49" t="n">
        <v>0.5</v>
      </c>
      <c r="AN595" s="46">
        <f>IF(Table7205[[#This Row],[Column 35]]&gt;0,Table7205[[#This Row],[Column 35]]*Table7205[[#This Row],[Column 38]],0)</f>
        <v/>
      </c>
      <c r="AO595" s="59" t="n"/>
      <c r="AP595" s="82">
        <f>SUM(AN595-AO595)</f>
        <v/>
      </c>
    </row>
    <row r="596">
      <c r="A596" s="41" t="n"/>
      <c r="B596" s="58" t="n"/>
      <c r="C596" s="41" t="n"/>
      <c r="D596" s="41" t="n"/>
      <c r="E596" s="41" t="n"/>
      <c r="F596" s="41" t="n"/>
      <c r="G596" s="41" t="n"/>
      <c r="H596" s="41" t="n"/>
      <c r="I596" s="41" t="n"/>
      <c r="J596" s="41" t="n"/>
      <c r="K596" s="41" t="n"/>
      <c r="L596" s="339" t="n"/>
      <c r="M596" s="41" t="n"/>
      <c r="N596" s="41" t="n"/>
      <c r="O596" s="41" t="n"/>
      <c r="P596" s="41" t="n"/>
      <c r="Q596" s="41" t="n"/>
      <c r="R596" s="43" t="n"/>
      <c r="S596" s="41" t="n"/>
      <c r="T596" s="41" t="n"/>
      <c r="U596" s="59" t="n"/>
      <c r="V596" s="41" t="n"/>
      <c r="W596" s="41" t="n"/>
      <c r="X596" s="41" t="n"/>
      <c r="Y596" s="41" t="n"/>
      <c r="Z596" s="41" t="n"/>
      <c r="AA596" s="41" t="n"/>
      <c r="AB596" s="41" t="n"/>
      <c r="AC596" s="41" t="n"/>
      <c r="AD596" s="41" t="n"/>
      <c r="AE596" s="41" t="n"/>
      <c r="AF596" s="46">
        <f>AD596-AE596</f>
        <v/>
      </c>
      <c r="AG596" s="59" t="n"/>
      <c r="AH596" s="46">
        <f>U596-AG596</f>
        <v/>
      </c>
      <c r="AI5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6" s="46">
        <f>AH596-Table7205[[#This Row],[Column 332]]</f>
        <v/>
      </c>
      <c r="AK596" s="59" t="n"/>
      <c r="AL596" s="41" t="n"/>
      <c r="AM596" s="49" t="n">
        <v>0.5</v>
      </c>
      <c r="AN596" s="46">
        <f>IF(Table7205[[#This Row],[Column 35]]&gt;0,Table7205[[#This Row],[Column 35]]*Table7205[[#This Row],[Column 38]],0)</f>
        <v/>
      </c>
      <c r="AO596" s="59" t="n"/>
      <c r="AP596" s="82">
        <f>SUM(AN596-AO596)</f>
        <v/>
      </c>
    </row>
    <row r="597">
      <c r="A597" s="41" t="n"/>
      <c r="B597" s="58" t="n"/>
      <c r="C597" s="41" t="n"/>
      <c r="D597" s="41" t="n"/>
      <c r="E597" s="41" t="n"/>
      <c r="F597" s="41" t="n"/>
      <c r="G597" s="41" t="n"/>
      <c r="H597" s="41" t="n"/>
      <c r="I597" s="41" t="n"/>
      <c r="J597" s="41" t="n"/>
      <c r="K597" s="41" t="n"/>
      <c r="L597" s="339" t="n"/>
      <c r="M597" s="41" t="n"/>
      <c r="N597" s="41" t="n"/>
      <c r="O597" s="41" t="n"/>
      <c r="P597" s="41" t="n"/>
      <c r="Q597" s="41" t="n"/>
      <c r="R597" s="43" t="n"/>
      <c r="S597" s="41" t="n"/>
      <c r="T597" s="41" t="n"/>
      <c r="U597" s="59" t="n"/>
      <c r="V597" s="41" t="n"/>
      <c r="W597" s="41" t="n"/>
      <c r="X597" s="41" t="n"/>
      <c r="Y597" s="41" t="n"/>
      <c r="Z597" s="41" t="n"/>
      <c r="AA597" s="41" t="n"/>
      <c r="AB597" s="41" t="n"/>
      <c r="AC597" s="41" t="n"/>
      <c r="AD597" s="41" t="n"/>
      <c r="AE597" s="41" t="n"/>
      <c r="AF597" s="46">
        <f>AD597-AE597</f>
        <v/>
      </c>
      <c r="AG597" s="59" t="n"/>
      <c r="AH597" s="46">
        <f>U597-AG597</f>
        <v/>
      </c>
      <c r="AI5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7" s="46">
        <f>AH597-Table7205[[#This Row],[Column 332]]</f>
        <v/>
      </c>
      <c r="AK597" s="59" t="n"/>
      <c r="AL597" s="41" t="n"/>
      <c r="AM597" s="49" t="n">
        <v>0.5</v>
      </c>
      <c r="AN597" s="46">
        <f>IF(Table7205[[#This Row],[Column 35]]&gt;0,Table7205[[#This Row],[Column 35]]*Table7205[[#This Row],[Column 38]],0)</f>
        <v/>
      </c>
      <c r="AO597" s="59" t="n"/>
      <c r="AP597" s="82">
        <f>SUM(AN597-AO597)</f>
        <v/>
      </c>
    </row>
    <row r="598">
      <c r="A598" s="41" t="n"/>
      <c r="B598" s="58" t="n"/>
      <c r="C598" s="41" t="n"/>
      <c r="D598" s="41" t="n"/>
      <c r="E598" s="41" t="n"/>
      <c r="F598" s="41" t="n"/>
      <c r="G598" s="41" t="n"/>
      <c r="H598" s="41" t="n"/>
      <c r="I598" s="41" t="n"/>
      <c r="J598" s="41" t="n"/>
      <c r="K598" s="41" t="n"/>
      <c r="L598" s="339" t="n"/>
      <c r="M598" s="41" t="n"/>
      <c r="N598" s="41" t="n"/>
      <c r="O598" s="41" t="n"/>
      <c r="P598" s="41" t="n"/>
      <c r="Q598" s="41" t="n"/>
      <c r="R598" s="43" t="n"/>
      <c r="S598" s="41" t="n"/>
      <c r="T598" s="41" t="n"/>
      <c r="U598" s="59" t="n"/>
      <c r="V598" s="41" t="n"/>
      <c r="W598" s="41" t="n"/>
      <c r="X598" s="41" t="n"/>
      <c r="Y598" s="41" t="n"/>
      <c r="Z598" s="41" t="n"/>
      <c r="AA598" s="41" t="n"/>
      <c r="AB598" s="41" t="n"/>
      <c r="AC598" s="41" t="n"/>
      <c r="AD598" s="41" t="n"/>
      <c r="AE598" s="41" t="n"/>
      <c r="AF598" s="46">
        <f>AD598-AE598</f>
        <v/>
      </c>
      <c r="AG598" s="59" t="n"/>
      <c r="AH598" s="46">
        <f>U598-AG598</f>
        <v/>
      </c>
      <c r="AI5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8" s="46">
        <f>AH598-Table7205[[#This Row],[Column 332]]</f>
        <v/>
      </c>
      <c r="AK598" s="59" t="n"/>
      <c r="AL598" s="41" t="n"/>
      <c r="AM598" s="49" t="n">
        <v>0.5</v>
      </c>
      <c r="AN598" s="46">
        <f>IF(Table7205[[#This Row],[Column 35]]&gt;0,Table7205[[#This Row],[Column 35]]*Table7205[[#This Row],[Column 38]],0)</f>
        <v/>
      </c>
      <c r="AO598" s="59" t="n"/>
      <c r="AP598" s="82">
        <f>SUM(AN598-AO598)</f>
        <v/>
      </c>
    </row>
    <row r="599">
      <c r="A599" s="41" t="n"/>
      <c r="B599" s="58" t="n"/>
      <c r="C599" s="41" t="n"/>
      <c r="D599" s="41" t="n"/>
      <c r="E599" s="41" t="n"/>
      <c r="F599" s="41" t="n"/>
      <c r="G599" s="41" t="n"/>
      <c r="H599" s="41" t="n"/>
      <c r="I599" s="41" t="n"/>
      <c r="J599" s="41" t="n"/>
      <c r="K599" s="41" t="n"/>
      <c r="L599" s="339" t="n"/>
      <c r="M599" s="41" t="n"/>
      <c r="N599" s="41" t="n"/>
      <c r="O599" s="41" t="n"/>
      <c r="P599" s="41" t="n"/>
      <c r="Q599" s="41" t="n"/>
      <c r="R599" s="43" t="n"/>
      <c r="S599" s="41" t="n"/>
      <c r="T599" s="41" t="n"/>
      <c r="U599" s="59" t="n"/>
      <c r="V599" s="41" t="n"/>
      <c r="W599" s="41" t="n"/>
      <c r="X599" s="41" t="n"/>
      <c r="Y599" s="41" t="n"/>
      <c r="Z599" s="41" t="n"/>
      <c r="AA599" s="41" t="n"/>
      <c r="AB599" s="41" t="n"/>
      <c r="AC599" s="41" t="n"/>
      <c r="AD599" s="41" t="n"/>
      <c r="AE599" s="41" t="n"/>
      <c r="AF599" s="46">
        <f>AD599-AE599</f>
        <v/>
      </c>
      <c r="AG599" s="59" t="n"/>
      <c r="AH599" s="46">
        <f>U599-AG599</f>
        <v/>
      </c>
      <c r="AI5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599" s="46">
        <f>AH599-Table7205[[#This Row],[Column 332]]</f>
        <v/>
      </c>
      <c r="AK599" s="59" t="n"/>
      <c r="AL599" s="41" t="n"/>
      <c r="AM599" s="49" t="n">
        <v>0.5</v>
      </c>
      <c r="AN599" s="46">
        <f>IF(Table7205[[#This Row],[Column 35]]&gt;0,Table7205[[#This Row],[Column 35]]*Table7205[[#This Row],[Column 38]],0)</f>
        <v/>
      </c>
      <c r="AO599" s="59" t="n"/>
      <c r="AP599" s="82">
        <f>SUM(AN599-AO599)</f>
        <v/>
      </c>
    </row>
    <row r="600">
      <c r="A600" s="41" t="n"/>
      <c r="B600" s="58" t="n"/>
      <c r="C600" s="41" t="n"/>
      <c r="D600" s="41" t="n"/>
      <c r="E600" s="41" t="n"/>
      <c r="F600" s="41" t="n"/>
      <c r="G600" s="41" t="n"/>
      <c r="H600" s="41" t="n"/>
      <c r="I600" s="41" t="n"/>
      <c r="J600" s="41" t="n"/>
      <c r="K600" s="41" t="n"/>
      <c r="L600" s="339" t="n"/>
      <c r="M600" s="41" t="n"/>
      <c r="N600" s="41" t="n"/>
      <c r="O600" s="41" t="n"/>
      <c r="P600" s="41" t="n"/>
      <c r="Q600" s="41" t="n"/>
      <c r="R600" s="43" t="n"/>
      <c r="S600" s="41" t="n"/>
      <c r="T600" s="41" t="n"/>
      <c r="U600" s="59" t="n"/>
      <c r="V600" s="41" t="n"/>
      <c r="W600" s="41" t="n"/>
      <c r="X600" s="41" t="n"/>
      <c r="Y600" s="41" t="n"/>
      <c r="Z600" s="41" t="n"/>
      <c r="AA600" s="41" t="n"/>
      <c r="AB600" s="41" t="n"/>
      <c r="AC600" s="41" t="n"/>
      <c r="AD600" s="41" t="n"/>
      <c r="AE600" s="41" t="n"/>
      <c r="AF600" s="46">
        <f>AD600-AE600</f>
        <v/>
      </c>
      <c r="AG600" s="59" t="n"/>
      <c r="AH600" s="46">
        <f>U600-AG600</f>
        <v/>
      </c>
      <c r="AI6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0" s="46">
        <f>AH600-Table7205[[#This Row],[Column 332]]</f>
        <v/>
      </c>
      <c r="AK600" s="59" t="n"/>
      <c r="AL600" s="41" t="n"/>
      <c r="AM600" s="49" t="n">
        <v>0.5</v>
      </c>
      <c r="AN600" s="46">
        <f>IF(Table7205[[#This Row],[Column 35]]&gt;0,Table7205[[#This Row],[Column 35]]*Table7205[[#This Row],[Column 38]],0)</f>
        <v/>
      </c>
      <c r="AO600" s="59" t="n"/>
      <c r="AP600" s="82">
        <f>SUM(AN600-AO600)</f>
        <v/>
      </c>
    </row>
    <row r="601">
      <c r="A601" s="41" t="n"/>
      <c r="B601" s="58" t="n"/>
      <c r="C601" s="41" t="n"/>
      <c r="D601" s="41" t="n"/>
      <c r="E601" s="41" t="n"/>
      <c r="F601" s="41" t="n"/>
      <c r="G601" s="41" t="n"/>
      <c r="H601" s="41" t="n"/>
      <c r="I601" s="41" t="n"/>
      <c r="J601" s="41" t="n"/>
      <c r="K601" s="41" t="n"/>
      <c r="L601" s="339" t="n"/>
      <c r="M601" s="41" t="n"/>
      <c r="N601" s="41" t="n"/>
      <c r="O601" s="41" t="n"/>
      <c r="P601" s="41" t="n"/>
      <c r="Q601" s="41" t="n"/>
      <c r="R601" s="43" t="n"/>
      <c r="S601" s="41" t="n"/>
      <c r="T601" s="41" t="n"/>
      <c r="U601" s="59" t="n"/>
      <c r="V601" s="41" t="n"/>
      <c r="W601" s="41" t="n"/>
      <c r="X601" s="41" t="n"/>
      <c r="Y601" s="41" t="n"/>
      <c r="Z601" s="41" t="n"/>
      <c r="AA601" s="41" t="n"/>
      <c r="AB601" s="41" t="n"/>
      <c r="AC601" s="41" t="n"/>
      <c r="AD601" s="41" t="n"/>
      <c r="AE601" s="41" t="n"/>
      <c r="AF601" s="46">
        <f>AD601-AE601</f>
        <v/>
      </c>
      <c r="AG601" s="59" t="n"/>
      <c r="AH601" s="46">
        <f>U601-AG601</f>
        <v/>
      </c>
      <c r="AI6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1" s="46">
        <f>AH601-Table7205[[#This Row],[Column 332]]</f>
        <v/>
      </c>
      <c r="AK601" s="59" t="n"/>
      <c r="AL601" s="41" t="n"/>
      <c r="AM601" s="49" t="n">
        <v>0.5</v>
      </c>
      <c r="AN601" s="46">
        <f>IF(Table7205[[#This Row],[Column 35]]&gt;0,Table7205[[#This Row],[Column 35]]*Table7205[[#This Row],[Column 38]],0)</f>
        <v/>
      </c>
      <c r="AO601" s="59" t="n"/>
      <c r="AP601" s="82">
        <f>SUM(AN601-AO601)</f>
        <v/>
      </c>
    </row>
    <row r="602">
      <c r="A602" s="41" t="n"/>
      <c r="B602" s="58" t="n"/>
      <c r="C602" s="41" t="n"/>
      <c r="D602" s="41" t="n"/>
      <c r="E602" s="41" t="n"/>
      <c r="F602" s="41" t="n"/>
      <c r="G602" s="41" t="n"/>
      <c r="H602" s="41" t="n"/>
      <c r="I602" s="41" t="n"/>
      <c r="J602" s="41" t="n"/>
      <c r="K602" s="41" t="n"/>
      <c r="L602" s="339" t="n"/>
      <c r="M602" s="41" t="n"/>
      <c r="N602" s="41" t="n"/>
      <c r="O602" s="41" t="n"/>
      <c r="P602" s="41" t="n"/>
      <c r="Q602" s="41" t="n"/>
      <c r="R602" s="43" t="n"/>
      <c r="S602" s="41" t="n"/>
      <c r="T602" s="41" t="n"/>
      <c r="U602" s="59" t="n"/>
      <c r="V602" s="41" t="n"/>
      <c r="W602" s="41" t="n"/>
      <c r="X602" s="41" t="n"/>
      <c r="Y602" s="41" t="n"/>
      <c r="Z602" s="41" t="n"/>
      <c r="AA602" s="41" t="n"/>
      <c r="AB602" s="41" t="n"/>
      <c r="AC602" s="41" t="n"/>
      <c r="AD602" s="41" t="n"/>
      <c r="AE602" s="41" t="n"/>
      <c r="AF602" s="46">
        <f>AD602-AE602</f>
        <v/>
      </c>
      <c r="AG602" s="59" t="n"/>
      <c r="AH602" s="46">
        <f>U602-AG602</f>
        <v/>
      </c>
      <c r="AI6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2" s="46">
        <f>AH602-Table7205[[#This Row],[Column 332]]</f>
        <v/>
      </c>
      <c r="AK602" s="59" t="n"/>
      <c r="AL602" s="41" t="n"/>
      <c r="AM602" s="49" t="n">
        <v>0.5</v>
      </c>
      <c r="AN602" s="46">
        <f>IF(Table7205[[#This Row],[Column 35]]&gt;0,Table7205[[#This Row],[Column 35]]*Table7205[[#This Row],[Column 38]],0)</f>
        <v/>
      </c>
      <c r="AO602" s="59" t="n"/>
      <c r="AP602" s="82">
        <f>SUM(AN602-AO602)</f>
        <v/>
      </c>
    </row>
    <row r="603">
      <c r="A603" s="41" t="n"/>
      <c r="B603" s="58" t="n"/>
      <c r="C603" s="41" t="n"/>
      <c r="D603" s="41" t="n"/>
      <c r="E603" s="41" t="n"/>
      <c r="F603" s="41" t="n"/>
      <c r="G603" s="41" t="n"/>
      <c r="H603" s="41" t="n"/>
      <c r="I603" s="41" t="n"/>
      <c r="J603" s="41" t="n"/>
      <c r="K603" s="41" t="n"/>
      <c r="L603" s="339" t="n"/>
      <c r="M603" s="41" t="n"/>
      <c r="N603" s="41" t="n"/>
      <c r="O603" s="41" t="n"/>
      <c r="P603" s="41" t="n"/>
      <c r="Q603" s="41" t="n"/>
      <c r="R603" s="43" t="n"/>
      <c r="S603" s="41" t="n"/>
      <c r="T603" s="41" t="n"/>
      <c r="U603" s="59" t="n"/>
      <c r="V603" s="41" t="n"/>
      <c r="W603" s="41" t="n"/>
      <c r="X603" s="41" t="n"/>
      <c r="Y603" s="41" t="n"/>
      <c r="Z603" s="41" t="n"/>
      <c r="AA603" s="41" t="n"/>
      <c r="AB603" s="41" t="n"/>
      <c r="AC603" s="41" t="n"/>
      <c r="AD603" s="41" t="n"/>
      <c r="AE603" s="41" t="n"/>
      <c r="AF603" s="46">
        <f>AD603-AE603</f>
        <v/>
      </c>
      <c r="AG603" s="59" t="n"/>
      <c r="AH603" s="46">
        <f>U603-AG603</f>
        <v/>
      </c>
      <c r="AI6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3" s="46">
        <f>AH603-Table7205[[#This Row],[Column 332]]</f>
        <v/>
      </c>
      <c r="AK603" s="59" t="n"/>
      <c r="AL603" s="41" t="n"/>
      <c r="AM603" s="49" t="n">
        <v>0.5</v>
      </c>
      <c r="AN603" s="46">
        <f>IF(Table7205[[#This Row],[Column 35]]&gt;0,Table7205[[#This Row],[Column 35]]*Table7205[[#This Row],[Column 38]],0)</f>
        <v/>
      </c>
      <c r="AO603" s="59" t="n"/>
      <c r="AP603" s="82">
        <f>SUM(AN603-AO603)</f>
        <v/>
      </c>
    </row>
    <row r="604">
      <c r="A604" s="41" t="n"/>
      <c r="B604" s="58" t="n"/>
      <c r="C604" s="41" t="n"/>
      <c r="D604" s="41" t="n"/>
      <c r="E604" s="41" t="n"/>
      <c r="F604" s="41" t="n"/>
      <c r="G604" s="41" t="n"/>
      <c r="H604" s="41" t="n"/>
      <c r="I604" s="41" t="n"/>
      <c r="J604" s="41" t="n"/>
      <c r="K604" s="41" t="n"/>
      <c r="L604" s="339" t="n"/>
      <c r="M604" s="41" t="n"/>
      <c r="N604" s="41" t="n"/>
      <c r="O604" s="41" t="n"/>
      <c r="P604" s="41" t="n"/>
      <c r="Q604" s="41" t="n"/>
      <c r="R604" s="43" t="n"/>
      <c r="S604" s="41" t="n"/>
      <c r="T604" s="41" t="n"/>
      <c r="U604" s="59" t="n"/>
      <c r="V604" s="41" t="n"/>
      <c r="W604" s="41" t="n"/>
      <c r="X604" s="41" t="n"/>
      <c r="Y604" s="41" t="n"/>
      <c r="Z604" s="41" t="n"/>
      <c r="AA604" s="41" t="n"/>
      <c r="AB604" s="41" t="n"/>
      <c r="AC604" s="41" t="n"/>
      <c r="AD604" s="41" t="n"/>
      <c r="AE604" s="41" t="n"/>
      <c r="AF604" s="46">
        <f>AD604-AE604</f>
        <v/>
      </c>
      <c r="AG604" s="59" t="n"/>
      <c r="AH604" s="46">
        <f>U604-AG604</f>
        <v/>
      </c>
      <c r="AI6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4" s="46">
        <f>AH604-Table7205[[#This Row],[Column 332]]</f>
        <v/>
      </c>
      <c r="AK604" s="59" t="n"/>
      <c r="AL604" s="41" t="n"/>
      <c r="AM604" s="49" t="n">
        <v>0.5</v>
      </c>
      <c r="AN604" s="46">
        <f>IF(Table7205[[#This Row],[Column 35]]&gt;0,Table7205[[#This Row],[Column 35]]*Table7205[[#This Row],[Column 38]],0)</f>
        <v/>
      </c>
      <c r="AO604" s="59" t="n"/>
      <c r="AP604" s="82">
        <f>SUM(AN604-AO604)</f>
        <v/>
      </c>
    </row>
    <row r="605">
      <c r="A605" s="41" t="n"/>
      <c r="B605" s="58" t="n"/>
      <c r="C605" s="41" t="n"/>
      <c r="D605" s="41" t="n"/>
      <c r="E605" s="41" t="n"/>
      <c r="F605" s="41" t="n"/>
      <c r="G605" s="41" t="n"/>
      <c r="H605" s="41" t="n"/>
      <c r="I605" s="41" t="n"/>
      <c r="J605" s="41" t="n"/>
      <c r="K605" s="41" t="n"/>
      <c r="L605" s="339" t="n"/>
      <c r="M605" s="41" t="n"/>
      <c r="N605" s="41" t="n"/>
      <c r="O605" s="41" t="n"/>
      <c r="P605" s="41" t="n"/>
      <c r="Q605" s="41" t="n"/>
      <c r="R605" s="43" t="n"/>
      <c r="S605" s="41" t="n"/>
      <c r="T605" s="41" t="n"/>
      <c r="U605" s="59" t="n"/>
      <c r="V605" s="41" t="n"/>
      <c r="W605" s="41" t="n"/>
      <c r="X605" s="41" t="n"/>
      <c r="Y605" s="41" t="n"/>
      <c r="Z605" s="41" t="n"/>
      <c r="AA605" s="41" t="n"/>
      <c r="AB605" s="41" t="n"/>
      <c r="AC605" s="41" t="n"/>
      <c r="AD605" s="41" t="n"/>
      <c r="AE605" s="41" t="n"/>
      <c r="AF605" s="46">
        <f>AD605-AE605</f>
        <v/>
      </c>
      <c r="AG605" s="59" t="n"/>
      <c r="AH605" s="46">
        <f>U605-AG605</f>
        <v/>
      </c>
      <c r="AI6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5" s="46">
        <f>AH605-Table7205[[#This Row],[Column 332]]</f>
        <v/>
      </c>
      <c r="AK605" s="59" t="n"/>
      <c r="AL605" s="41" t="n"/>
      <c r="AM605" s="49" t="n">
        <v>0.5</v>
      </c>
      <c r="AN605" s="46">
        <f>IF(Table7205[[#This Row],[Column 35]]&gt;0,Table7205[[#This Row],[Column 35]]*Table7205[[#This Row],[Column 38]],0)</f>
        <v/>
      </c>
      <c r="AO605" s="59" t="n"/>
      <c r="AP605" s="82">
        <f>SUM(AN605-AO605)</f>
        <v/>
      </c>
    </row>
    <row r="606">
      <c r="A606" s="56" t="n"/>
      <c r="B606" s="58" t="n"/>
      <c r="C606" s="41" t="n"/>
      <c r="D606" s="41" t="n"/>
      <c r="E606" s="41" t="n"/>
      <c r="F606" s="41" t="n"/>
      <c r="G606" s="41" t="n"/>
      <c r="H606" s="41" t="n"/>
      <c r="I606" s="41" t="n"/>
      <c r="J606" s="41" t="n"/>
      <c r="K606" s="41" t="n"/>
      <c r="L606" s="339" t="n"/>
      <c r="M606" s="41" t="n"/>
      <c r="N606" s="41" t="n"/>
      <c r="O606" s="41" t="n"/>
      <c r="P606" s="41" t="n"/>
      <c r="Q606" s="41" t="n"/>
      <c r="R606" s="43" t="n"/>
      <c r="S606" s="41" t="n"/>
      <c r="T606" s="41" t="n"/>
      <c r="U606" s="59" t="n"/>
      <c r="V606" s="41" t="n"/>
      <c r="W606" s="41" t="n"/>
      <c r="X606" s="41" t="n"/>
      <c r="Y606" s="41" t="n"/>
      <c r="Z606" s="41" t="n"/>
      <c r="AA606" s="41" t="n"/>
      <c r="AB606" s="41" t="n"/>
      <c r="AC606" s="41" t="n"/>
      <c r="AD606" s="41" t="n"/>
      <c r="AE606" s="41" t="n"/>
      <c r="AF606" s="46">
        <f>AD606-AE606</f>
        <v/>
      </c>
      <c r="AG606" s="59" t="n"/>
      <c r="AH606" s="46">
        <f>U606-AG606</f>
        <v/>
      </c>
      <c r="AI6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6" s="46">
        <f>AH606-Table7205[[#This Row],[Column 332]]</f>
        <v/>
      </c>
      <c r="AK606" s="59" t="n"/>
      <c r="AL606" s="41" t="n"/>
      <c r="AM606" s="49" t="n">
        <v>0.5</v>
      </c>
      <c r="AN606" s="46">
        <f>IF(Table7205[[#This Row],[Column 35]]&gt;0,Table7205[[#This Row],[Column 35]]*Table7205[[#This Row],[Column 38]],0)</f>
        <v/>
      </c>
      <c r="AO606" s="59" t="n"/>
      <c r="AP606" s="82">
        <f>SUM(AN606-AO606)</f>
        <v/>
      </c>
    </row>
    <row r="607">
      <c r="A607" s="41" t="n"/>
      <c r="B607" s="58" t="n"/>
      <c r="C607" s="41" t="n"/>
      <c r="D607" s="41" t="n"/>
      <c r="E607" s="41" t="n"/>
      <c r="F607" s="41" t="n"/>
      <c r="G607" s="41" t="n"/>
      <c r="H607" s="41" t="n"/>
      <c r="I607" s="41" t="n"/>
      <c r="J607" s="41" t="n"/>
      <c r="K607" s="41" t="n"/>
      <c r="L607" s="339" t="n"/>
      <c r="M607" s="41" t="n"/>
      <c r="N607" s="41" t="n"/>
      <c r="O607" s="41" t="n"/>
      <c r="P607" s="41" t="n"/>
      <c r="Q607" s="41" t="n"/>
      <c r="R607" s="43" t="n"/>
      <c r="S607" s="41" t="n"/>
      <c r="T607" s="41" t="n"/>
      <c r="U607" s="59" t="n"/>
      <c r="V607" s="41" t="n"/>
      <c r="W607" s="41" t="n"/>
      <c r="X607" s="41" t="n"/>
      <c r="Y607" s="41" t="n"/>
      <c r="Z607" s="41" t="n"/>
      <c r="AA607" s="41" t="n"/>
      <c r="AB607" s="41" t="n"/>
      <c r="AC607" s="41" t="n"/>
      <c r="AD607" s="41" t="n"/>
      <c r="AE607" s="41" t="n"/>
      <c r="AF607" s="46">
        <f>AD607-AE607</f>
        <v/>
      </c>
      <c r="AG607" s="59" t="n"/>
      <c r="AH607" s="46">
        <f>U607-AG607</f>
        <v/>
      </c>
      <c r="AI6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7" s="46">
        <f>AH607-Table7205[[#This Row],[Column 332]]</f>
        <v/>
      </c>
      <c r="AK607" s="59" t="n"/>
      <c r="AL607" s="41" t="n"/>
      <c r="AM607" s="49" t="n">
        <v>0.5</v>
      </c>
      <c r="AN607" s="46">
        <f>IF(Table7205[[#This Row],[Column 35]]&gt;0,Table7205[[#This Row],[Column 35]]*Table7205[[#This Row],[Column 38]],0)</f>
        <v/>
      </c>
      <c r="AO607" s="59" t="n"/>
      <c r="AP607" s="82">
        <f>SUM(AN607-AO607)</f>
        <v/>
      </c>
    </row>
    <row r="608">
      <c r="A608" s="41" t="n"/>
      <c r="B608" s="58" t="n"/>
      <c r="C608" s="41" t="n"/>
      <c r="D608" s="41" t="n"/>
      <c r="E608" s="41" t="n"/>
      <c r="F608" s="41" t="n"/>
      <c r="G608" s="41" t="n"/>
      <c r="H608" s="41" t="n"/>
      <c r="I608" s="41" t="n"/>
      <c r="J608" s="41" t="n"/>
      <c r="K608" s="41" t="n"/>
      <c r="L608" s="339" t="n"/>
      <c r="M608" s="41" t="n"/>
      <c r="N608" s="41" t="n"/>
      <c r="O608" s="41" t="n"/>
      <c r="P608" s="41" t="n"/>
      <c r="Q608" s="41" t="n"/>
      <c r="R608" s="43" t="n"/>
      <c r="S608" s="41" t="n"/>
      <c r="T608" s="41" t="n"/>
      <c r="U608" s="59" t="n"/>
      <c r="V608" s="41" t="n"/>
      <c r="W608" s="41" t="n"/>
      <c r="X608" s="41" t="n"/>
      <c r="Y608" s="41" t="n"/>
      <c r="Z608" s="41" t="n"/>
      <c r="AA608" s="41" t="n"/>
      <c r="AB608" s="41" t="n"/>
      <c r="AC608" s="41" t="n"/>
      <c r="AD608" s="41" t="n"/>
      <c r="AE608" s="41" t="n"/>
      <c r="AF608" s="46">
        <f>AD608-AE608</f>
        <v/>
      </c>
      <c r="AG608" s="59" t="n"/>
      <c r="AH608" s="46">
        <f>U608-AG608</f>
        <v/>
      </c>
      <c r="AI6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8" s="46">
        <f>AH608-Table7205[[#This Row],[Column 332]]</f>
        <v/>
      </c>
      <c r="AK608" s="59" t="n"/>
      <c r="AL608" s="41" t="n"/>
      <c r="AM608" s="49" t="n">
        <v>0.5</v>
      </c>
      <c r="AN608" s="46">
        <f>IF(Table7205[[#This Row],[Column 35]]&gt;0,Table7205[[#This Row],[Column 35]]*Table7205[[#This Row],[Column 38]],0)</f>
        <v/>
      </c>
      <c r="AO608" s="59" t="n"/>
      <c r="AP608" s="82">
        <f>SUM(AN608-AO608)</f>
        <v/>
      </c>
    </row>
    <row r="609">
      <c r="A609" s="41" t="n"/>
      <c r="B609" s="58" t="n"/>
      <c r="C609" s="41" t="n"/>
      <c r="D609" s="41" t="n"/>
      <c r="E609" s="41" t="n"/>
      <c r="F609" s="41" t="n"/>
      <c r="G609" s="41" t="n"/>
      <c r="H609" s="41" t="n"/>
      <c r="I609" s="41" t="n"/>
      <c r="J609" s="41" t="n"/>
      <c r="K609" s="41" t="n"/>
      <c r="L609" s="339" t="n"/>
      <c r="M609" s="41" t="n"/>
      <c r="N609" s="41" t="n"/>
      <c r="O609" s="41" t="n"/>
      <c r="P609" s="41" t="n"/>
      <c r="Q609" s="41" t="n"/>
      <c r="R609" s="43" t="n"/>
      <c r="S609" s="41" t="n"/>
      <c r="T609" s="41" t="n"/>
      <c r="U609" s="59" t="n"/>
      <c r="V609" s="41" t="n"/>
      <c r="W609" s="41" t="n"/>
      <c r="X609" s="41" t="n"/>
      <c r="Y609" s="41" t="n"/>
      <c r="Z609" s="41" t="n"/>
      <c r="AA609" s="41" t="n"/>
      <c r="AB609" s="41" t="n"/>
      <c r="AC609" s="41" t="n"/>
      <c r="AD609" s="41" t="n"/>
      <c r="AE609" s="41" t="n"/>
      <c r="AF609" s="46">
        <f>AD609-AE609</f>
        <v/>
      </c>
      <c r="AG609" s="59" t="n"/>
      <c r="AH609" s="46">
        <f>U609-AG609</f>
        <v/>
      </c>
      <c r="AI6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09" s="46">
        <f>AH609-Table7205[[#This Row],[Column 332]]</f>
        <v/>
      </c>
      <c r="AK609" s="59" t="n"/>
      <c r="AL609" s="41" t="n"/>
      <c r="AM609" s="49" t="n">
        <v>0.5</v>
      </c>
      <c r="AN609" s="46">
        <f>IF(Table7205[[#This Row],[Column 35]]&gt;0,Table7205[[#This Row],[Column 35]]*Table7205[[#This Row],[Column 38]],0)</f>
        <v/>
      </c>
      <c r="AO609" s="59" t="n"/>
      <c r="AP609" s="82">
        <f>SUM(AN609-AO609)</f>
        <v/>
      </c>
    </row>
    <row r="610">
      <c r="A610" s="41" t="n"/>
      <c r="B610" s="58" t="n"/>
      <c r="C610" s="41" t="n"/>
      <c r="D610" s="41" t="n"/>
      <c r="E610" s="41" t="n"/>
      <c r="F610" s="41" t="n"/>
      <c r="G610" s="41" t="n"/>
      <c r="H610" s="41" t="n"/>
      <c r="I610" s="41" t="n"/>
      <c r="J610" s="41" t="n"/>
      <c r="K610" s="41" t="n"/>
      <c r="L610" s="339" t="n"/>
      <c r="M610" s="41" t="n"/>
      <c r="N610" s="41" t="n"/>
      <c r="O610" s="41" t="n"/>
      <c r="P610" s="41" t="n"/>
      <c r="Q610" s="41" t="n"/>
      <c r="R610" s="43" t="n"/>
      <c r="S610" s="41" t="n"/>
      <c r="T610" s="41" t="n"/>
      <c r="U610" s="59" t="n"/>
      <c r="V610" s="41" t="n"/>
      <c r="W610" s="41" t="n"/>
      <c r="X610" s="41" t="n"/>
      <c r="Y610" s="41" t="n"/>
      <c r="Z610" s="41" t="n"/>
      <c r="AA610" s="41" t="n"/>
      <c r="AB610" s="41" t="n"/>
      <c r="AC610" s="41" t="n"/>
      <c r="AD610" s="41" t="n"/>
      <c r="AE610" s="41" t="n"/>
      <c r="AF610" s="46">
        <f>AD610-AE610</f>
        <v/>
      </c>
      <c r="AG610" s="59" t="n"/>
      <c r="AH610" s="46">
        <f>U610-AG610</f>
        <v/>
      </c>
      <c r="AI6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0" s="46">
        <f>AH610-Table7205[[#This Row],[Column 332]]</f>
        <v/>
      </c>
      <c r="AK610" s="59" t="n"/>
      <c r="AL610" s="41" t="n"/>
      <c r="AM610" s="49" t="n">
        <v>0.5</v>
      </c>
      <c r="AN610" s="46">
        <f>IF(Table7205[[#This Row],[Column 35]]&gt;0,Table7205[[#This Row],[Column 35]]*Table7205[[#This Row],[Column 38]],0)</f>
        <v/>
      </c>
      <c r="AO610" s="59" t="n"/>
      <c r="AP610" s="82">
        <f>SUM(AN610-AO610)</f>
        <v/>
      </c>
    </row>
    <row r="611">
      <c r="A611" s="41" t="n"/>
      <c r="B611" s="58" t="n"/>
      <c r="C611" s="41" t="n"/>
      <c r="D611" s="41" t="n"/>
      <c r="E611" s="41" t="n"/>
      <c r="F611" s="41" t="n"/>
      <c r="G611" s="41" t="n"/>
      <c r="H611" s="41" t="n"/>
      <c r="I611" s="41" t="n"/>
      <c r="J611" s="41" t="n"/>
      <c r="K611" s="41" t="n"/>
      <c r="L611" s="339" t="n"/>
      <c r="M611" s="41" t="n"/>
      <c r="N611" s="41" t="n"/>
      <c r="O611" s="41" t="n"/>
      <c r="P611" s="41" t="n"/>
      <c r="Q611" s="41" t="n"/>
      <c r="R611" s="43" t="n"/>
      <c r="S611" s="41" t="n"/>
      <c r="T611" s="41" t="n"/>
      <c r="U611" s="59" t="n"/>
      <c r="V611" s="41" t="n"/>
      <c r="W611" s="41" t="n"/>
      <c r="X611" s="41" t="n"/>
      <c r="Y611" s="41" t="n"/>
      <c r="Z611" s="41" t="n"/>
      <c r="AA611" s="41" t="n"/>
      <c r="AB611" s="41" t="n"/>
      <c r="AC611" s="41" t="n"/>
      <c r="AD611" s="41" t="n"/>
      <c r="AE611" s="41" t="n"/>
      <c r="AF611" s="46">
        <f>AD611-AE611</f>
        <v/>
      </c>
      <c r="AG611" s="59" t="n"/>
      <c r="AH611" s="46">
        <f>U611-AG611</f>
        <v/>
      </c>
      <c r="AI6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1" s="46">
        <f>AH611-Table7205[[#This Row],[Column 332]]</f>
        <v/>
      </c>
      <c r="AK611" s="59" t="n"/>
      <c r="AL611" s="41" t="n"/>
      <c r="AM611" s="49" t="n">
        <v>0.5</v>
      </c>
      <c r="AN611" s="46">
        <f>IF(Table7205[[#This Row],[Column 35]]&gt;0,Table7205[[#This Row],[Column 35]]*Table7205[[#This Row],[Column 38]],0)</f>
        <v/>
      </c>
      <c r="AO611" s="59" t="n"/>
      <c r="AP611" s="82">
        <f>SUM(AN611-AO611)</f>
        <v/>
      </c>
    </row>
    <row r="612">
      <c r="A612" s="41" t="n"/>
      <c r="B612" s="58" t="n"/>
      <c r="C612" s="41" t="n"/>
      <c r="D612" s="41" t="n"/>
      <c r="E612" s="41" t="n"/>
      <c r="F612" s="41" t="n"/>
      <c r="G612" s="41" t="n"/>
      <c r="H612" s="41" t="n"/>
      <c r="I612" s="41" t="n"/>
      <c r="J612" s="41" t="n"/>
      <c r="K612" s="41" t="n"/>
      <c r="L612" s="339" t="n"/>
      <c r="M612" s="41" t="n"/>
      <c r="N612" s="41" t="n"/>
      <c r="O612" s="41" t="n"/>
      <c r="P612" s="41" t="n"/>
      <c r="Q612" s="41" t="n"/>
      <c r="R612" s="43" t="n"/>
      <c r="S612" s="41" t="n"/>
      <c r="T612" s="41" t="n"/>
      <c r="U612" s="59" t="n"/>
      <c r="V612" s="41" t="n"/>
      <c r="W612" s="41" t="n"/>
      <c r="X612" s="41" t="n"/>
      <c r="Y612" s="41" t="n"/>
      <c r="Z612" s="41" t="n"/>
      <c r="AA612" s="41" t="n"/>
      <c r="AB612" s="41" t="n"/>
      <c r="AC612" s="41" t="n"/>
      <c r="AD612" s="41" t="n"/>
      <c r="AE612" s="41" t="n"/>
      <c r="AF612" s="46">
        <f>AD612-AE612</f>
        <v/>
      </c>
      <c r="AG612" s="59" t="n"/>
      <c r="AH612" s="46">
        <f>U612-AG612</f>
        <v/>
      </c>
      <c r="AI6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2" s="46">
        <f>AH612-Table7205[[#This Row],[Column 332]]</f>
        <v/>
      </c>
      <c r="AK612" s="59" t="n"/>
      <c r="AL612" s="41" t="n"/>
      <c r="AM612" s="49" t="n">
        <v>0.5</v>
      </c>
      <c r="AN612" s="46">
        <f>IF(Table7205[[#This Row],[Column 35]]&gt;0,Table7205[[#This Row],[Column 35]]*Table7205[[#This Row],[Column 38]],0)</f>
        <v/>
      </c>
      <c r="AO612" s="59" t="n"/>
      <c r="AP612" s="82">
        <f>SUM(AN612-AO612)</f>
        <v/>
      </c>
    </row>
    <row r="613">
      <c r="A613" s="41" t="n"/>
      <c r="B613" s="58" t="n"/>
      <c r="C613" s="41" t="n"/>
      <c r="D613" s="41" t="n"/>
      <c r="E613" s="41" t="n"/>
      <c r="F613" s="41" t="n"/>
      <c r="G613" s="41" t="n"/>
      <c r="H613" s="41" t="n"/>
      <c r="I613" s="41" t="n"/>
      <c r="J613" s="41" t="n"/>
      <c r="K613" s="41" t="n"/>
      <c r="L613" s="339" t="n"/>
      <c r="M613" s="41" t="n"/>
      <c r="N613" s="41" t="n"/>
      <c r="O613" s="41" t="n"/>
      <c r="P613" s="41" t="n"/>
      <c r="Q613" s="41" t="n"/>
      <c r="R613" s="43" t="n"/>
      <c r="S613" s="41" t="n"/>
      <c r="T613" s="41" t="n"/>
      <c r="U613" s="59" t="n"/>
      <c r="V613" s="41" t="n"/>
      <c r="W613" s="41" t="n"/>
      <c r="X613" s="41" t="n"/>
      <c r="Y613" s="41" t="n"/>
      <c r="Z613" s="41" t="n"/>
      <c r="AA613" s="41" t="n"/>
      <c r="AB613" s="41" t="n"/>
      <c r="AC613" s="41" t="n"/>
      <c r="AD613" s="41" t="n"/>
      <c r="AE613" s="41" t="n"/>
      <c r="AF613" s="46">
        <f>AD613-AE613</f>
        <v/>
      </c>
      <c r="AG613" s="59" t="n"/>
      <c r="AH613" s="46">
        <f>U613-AG613</f>
        <v/>
      </c>
      <c r="AI6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3" s="46">
        <f>AH613-Table7205[[#This Row],[Column 332]]</f>
        <v/>
      </c>
      <c r="AK613" s="59" t="n"/>
      <c r="AL613" s="41" t="n"/>
      <c r="AM613" s="49" t="n">
        <v>0.5</v>
      </c>
      <c r="AN613" s="46">
        <f>IF(Table7205[[#This Row],[Column 35]]&gt;0,Table7205[[#This Row],[Column 35]]*Table7205[[#This Row],[Column 38]],0)</f>
        <v/>
      </c>
      <c r="AO613" s="59" t="n"/>
      <c r="AP613" s="82">
        <f>SUM(AN613-AO613)</f>
        <v/>
      </c>
    </row>
    <row r="614">
      <c r="A614" s="41" t="n"/>
      <c r="B614" s="58" t="n"/>
      <c r="C614" s="41" t="n"/>
      <c r="D614" s="41" t="n"/>
      <c r="E614" s="41" t="n"/>
      <c r="F614" s="41" t="n"/>
      <c r="G614" s="41" t="n"/>
      <c r="H614" s="41" t="n"/>
      <c r="I614" s="41" t="n"/>
      <c r="J614" s="41" t="n"/>
      <c r="K614" s="41" t="n"/>
      <c r="L614" s="339" t="n"/>
      <c r="M614" s="41" t="n"/>
      <c r="N614" s="41" t="n"/>
      <c r="O614" s="41" t="n"/>
      <c r="P614" s="41" t="n"/>
      <c r="Q614" s="41" t="n"/>
      <c r="R614" s="43" t="n"/>
      <c r="S614" s="41" t="n"/>
      <c r="T614" s="41" t="n"/>
      <c r="U614" s="59" t="n"/>
      <c r="V614" s="41" t="n"/>
      <c r="W614" s="41" t="n"/>
      <c r="X614" s="41" t="n"/>
      <c r="Y614" s="41" t="n"/>
      <c r="Z614" s="41" t="n"/>
      <c r="AA614" s="41" t="n"/>
      <c r="AB614" s="41" t="n"/>
      <c r="AC614" s="41" t="n"/>
      <c r="AD614" s="41" t="n"/>
      <c r="AE614" s="41" t="n"/>
      <c r="AF614" s="46">
        <f>AD614-AE614</f>
        <v/>
      </c>
      <c r="AG614" s="59" t="n"/>
      <c r="AH614" s="46">
        <f>U614-AG614</f>
        <v/>
      </c>
      <c r="AI6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4" s="46">
        <f>AH614-Table7205[[#This Row],[Column 332]]</f>
        <v/>
      </c>
      <c r="AK614" s="59" t="n"/>
      <c r="AL614" s="41" t="n"/>
      <c r="AM614" s="49" t="n">
        <v>0.5</v>
      </c>
      <c r="AN614" s="46">
        <f>IF(Table7205[[#This Row],[Column 35]]&gt;0,Table7205[[#This Row],[Column 35]]*Table7205[[#This Row],[Column 38]],0)</f>
        <v/>
      </c>
      <c r="AO614" s="59" t="n"/>
      <c r="AP614" s="82">
        <f>SUM(AN614-AO614)</f>
        <v/>
      </c>
    </row>
    <row r="615">
      <c r="A615" s="41" t="n"/>
      <c r="B615" s="58" t="n"/>
      <c r="C615" s="41" t="n"/>
      <c r="D615" s="41" t="n"/>
      <c r="E615" s="41" t="n"/>
      <c r="F615" s="41" t="n"/>
      <c r="G615" s="41" t="n"/>
      <c r="H615" s="41" t="n"/>
      <c r="I615" s="41" t="n"/>
      <c r="J615" s="41" t="n"/>
      <c r="K615" s="41" t="n"/>
      <c r="L615" s="339" t="n"/>
      <c r="M615" s="41" t="n"/>
      <c r="N615" s="41" t="n"/>
      <c r="O615" s="41" t="n"/>
      <c r="P615" s="41" t="n"/>
      <c r="Q615" s="41" t="n"/>
      <c r="R615" s="43" t="n"/>
      <c r="S615" s="41" t="n"/>
      <c r="T615" s="41" t="n"/>
      <c r="U615" s="59" t="n"/>
      <c r="V615" s="41" t="n"/>
      <c r="W615" s="41" t="n"/>
      <c r="X615" s="41" t="n"/>
      <c r="Y615" s="41" t="n"/>
      <c r="Z615" s="41" t="n"/>
      <c r="AA615" s="41" t="n"/>
      <c r="AB615" s="41" t="n"/>
      <c r="AC615" s="41" t="n"/>
      <c r="AD615" s="41" t="n"/>
      <c r="AE615" s="41" t="n"/>
      <c r="AF615" s="46">
        <f>AD615-AE615</f>
        <v/>
      </c>
      <c r="AG615" s="59" t="n"/>
      <c r="AH615" s="46">
        <f>U615-AG615</f>
        <v/>
      </c>
      <c r="AI6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5" s="46">
        <f>AH615-Table7205[[#This Row],[Column 332]]</f>
        <v/>
      </c>
      <c r="AK615" s="59" t="n"/>
      <c r="AL615" s="41" t="n"/>
      <c r="AM615" s="49" t="n">
        <v>0.5</v>
      </c>
      <c r="AN615" s="46">
        <f>IF(Table7205[[#This Row],[Column 35]]&gt;0,Table7205[[#This Row],[Column 35]]*Table7205[[#This Row],[Column 38]],0)</f>
        <v/>
      </c>
      <c r="AO615" s="59" t="n"/>
      <c r="AP615" s="82">
        <f>SUM(AN615-AO615)</f>
        <v/>
      </c>
    </row>
    <row r="616">
      <c r="A616" s="41" t="n"/>
      <c r="B616" s="58" t="n"/>
      <c r="C616" s="41" t="n"/>
      <c r="D616" s="41" t="n"/>
      <c r="E616" s="41" t="n"/>
      <c r="F616" s="41" t="n"/>
      <c r="G616" s="41" t="n"/>
      <c r="H616" s="41" t="n"/>
      <c r="I616" s="41" t="n"/>
      <c r="J616" s="41" t="n"/>
      <c r="K616" s="41" t="n"/>
      <c r="L616" s="339" t="n"/>
      <c r="M616" s="41" t="n"/>
      <c r="N616" s="41" t="n"/>
      <c r="O616" s="41" t="n"/>
      <c r="P616" s="41" t="n"/>
      <c r="Q616" s="41" t="n"/>
      <c r="R616" s="43" t="n"/>
      <c r="S616" s="41" t="n"/>
      <c r="T616" s="41" t="n"/>
      <c r="U616" s="59" t="n"/>
      <c r="V616" s="41" t="n"/>
      <c r="W616" s="41" t="n"/>
      <c r="X616" s="41" t="n"/>
      <c r="Y616" s="41" t="n"/>
      <c r="Z616" s="41" t="n"/>
      <c r="AA616" s="41" t="n"/>
      <c r="AB616" s="41" t="n"/>
      <c r="AC616" s="41" t="n"/>
      <c r="AD616" s="41" t="n"/>
      <c r="AE616" s="41" t="n"/>
      <c r="AF616" s="46">
        <f>AD616-AE616</f>
        <v/>
      </c>
      <c r="AG616" s="59" t="n"/>
      <c r="AH616" s="46">
        <f>U616-AG616</f>
        <v/>
      </c>
      <c r="AI6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6" s="46">
        <f>AH616-Table7205[[#This Row],[Column 332]]</f>
        <v/>
      </c>
      <c r="AK616" s="59" t="n"/>
      <c r="AL616" s="41" t="n"/>
      <c r="AM616" s="49" t="n">
        <v>0.5</v>
      </c>
      <c r="AN616" s="46">
        <f>IF(Table7205[[#This Row],[Column 35]]&gt;0,Table7205[[#This Row],[Column 35]]*Table7205[[#This Row],[Column 38]],0)</f>
        <v/>
      </c>
      <c r="AO616" s="59" t="n"/>
      <c r="AP616" s="82">
        <f>SUM(AN616-AO616)</f>
        <v/>
      </c>
    </row>
    <row r="617">
      <c r="A617" s="41" t="n"/>
      <c r="B617" s="58" t="n"/>
      <c r="C617" s="41" t="n"/>
      <c r="D617" s="41" t="n"/>
      <c r="E617" s="41" t="n"/>
      <c r="F617" s="41" t="n"/>
      <c r="G617" s="41" t="n"/>
      <c r="H617" s="41" t="n"/>
      <c r="I617" s="41" t="n"/>
      <c r="J617" s="41" t="n"/>
      <c r="K617" s="41" t="n"/>
      <c r="L617" s="339" t="n"/>
      <c r="M617" s="41" t="n"/>
      <c r="N617" s="41" t="n"/>
      <c r="O617" s="41" t="n"/>
      <c r="P617" s="41" t="n"/>
      <c r="Q617" s="41" t="n"/>
      <c r="R617" s="43" t="n"/>
      <c r="S617" s="41" t="n"/>
      <c r="T617" s="41" t="n"/>
      <c r="U617" s="59" t="n"/>
      <c r="V617" s="41" t="n"/>
      <c r="W617" s="41" t="n"/>
      <c r="X617" s="41" t="n"/>
      <c r="Y617" s="41" t="n"/>
      <c r="Z617" s="41" t="n"/>
      <c r="AA617" s="41" t="n"/>
      <c r="AB617" s="41" t="n"/>
      <c r="AC617" s="41" t="n"/>
      <c r="AD617" s="41" t="n"/>
      <c r="AE617" s="41" t="n"/>
      <c r="AF617" s="46">
        <f>AD617-AE617</f>
        <v/>
      </c>
      <c r="AG617" s="59" t="n"/>
      <c r="AH617" s="46">
        <f>U617-AG617</f>
        <v/>
      </c>
      <c r="AI6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7" s="46">
        <f>AH617-Table7205[[#This Row],[Column 332]]</f>
        <v/>
      </c>
      <c r="AK617" s="59" t="n"/>
      <c r="AL617" s="41" t="n"/>
      <c r="AM617" s="49" t="n">
        <v>0.5</v>
      </c>
      <c r="AN617" s="46">
        <f>IF(Table7205[[#This Row],[Column 35]]&gt;0,Table7205[[#This Row],[Column 35]]*Table7205[[#This Row],[Column 38]],0)</f>
        <v/>
      </c>
      <c r="AO617" s="59" t="n"/>
      <c r="AP617" s="82">
        <f>SUM(AN617-AO617)</f>
        <v/>
      </c>
    </row>
    <row r="618">
      <c r="A618" s="41" t="n"/>
      <c r="B618" s="58" t="n"/>
      <c r="C618" s="41" t="n"/>
      <c r="D618" s="41" t="n"/>
      <c r="E618" s="41" t="n"/>
      <c r="F618" s="41" t="n"/>
      <c r="G618" s="41" t="n"/>
      <c r="H618" s="41" t="n"/>
      <c r="I618" s="41" t="n"/>
      <c r="J618" s="41" t="n"/>
      <c r="K618" s="41" t="n"/>
      <c r="L618" s="339" t="n"/>
      <c r="M618" s="41" t="n"/>
      <c r="N618" s="41" t="n"/>
      <c r="O618" s="41" t="n"/>
      <c r="P618" s="41" t="n"/>
      <c r="Q618" s="41" t="n"/>
      <c r="R618" s="43" t="n"/>
      <c r="S618" s="41" t="n"/>
      <c r="T618" s="41" t="n"/>
      <c r="U618" s="59" t="n"/>
      <c r="V618" s="41" t="n"/>
      <c r="W618" s="41" t="n"/>
      <c r="X618" s="41" t="n"/>
      <c r="Y618" s="41" t="n"/>
      <c r="Z618" s="41" t="n"/>
      <c r="AA618" s="41" t="n"/>
      <c r="AB618" s="41" t="n"/>
      <c r="AC618" s="41" t="n"/>
      <c r="AD618" s="41" t="n"/>
      <c r="AE618" s="41" t="n"/>
      <c r="AF618" s="46">
        <f>AD618-AE618</f>
        <v/>
      </c>
      <c r="AG618" s="59" t="n"/>
      <c r="AH618" s="46">
        <f>U618-AG618</f>
        <v/>
      </c>
      <c r="AI6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8" s="46">
        <f>AH618-Table7205[[#This Row],[Column 332]]</f>
        <v/>
      </c>
      <c r="AK618" s="59" t="n"/>
      <c r="AL618" s="41" t="n"/>
      <c r="AM618" s="49" t="n">
        <v>0.5</v>
      </c>
      <c r="AN618" s="46">
        <f>IF(Table7205[[#This Row],[Column 35]]&gt;0,Table7205[[#This Row],[Column 35]]*Table7205[[#This Row],[Column 38]],0)</f>
        <v/>
      </c>
      <c r="AO618" s="59" t="n"/>
      <c r="AP618" s="82">
        <f>SUM(AN618-AO618)</f>
        <v/>
      </c>
    </row>
    <row r="619">
      <c r="A619" s="41" t="n"/>
      <c r="B619" s="58" t="n"/>
      <c r="C619" s="41" t="n"/>
      <c r="D619" s="41" t="n"/>
      <c r="E619" s="41" t="n"/>
      <c r="F619" s="41" t="n"/>
      <c r="G619" s="41" t="n"/>
      <c r="H619" s="41" t="n"/>
      <c r="I619" s="41" t="n"/>
      <c r="J619" s="41" t="n"/>
      <c r="K619" s="41" t="n"/>
      <c r="L619" s="339" t="n"/>
      <c r="M619" s="41" t="n"/>
      <c r="N619" s="41" t="n"/>
      <c r="O619" s="41" t="n"/>
      <c r="P619" s="41" t="n"/>
      <c r="Q619" s="41" t="n"/>
      <c r="R619" s="43" t="n"/>
      <c r="S619" s="41" t="n"/>
      <c r="T619" s="41" t="n"/>
      <c r="U619" s="59" t="n"/>
      <c r="V619" s="41" t="n"/>
      <c r="W619" s="41" t="n"/>
      <c r="X619" s="41" t="n"/>
      <c r="Y619" s="41" t="n"/>
      <c r="Z619" s="41" t="n"/>
      <c r="AA619" s="41" t="n"/>
      <c r="AB619" s="41" t="n"/>
      <c r="AC619" s="41" t="n"/>
      <c r="AD619" s="41" t="n"/>
      <c r="AE619" s="41" t="n"/>
      <c r="AF619" s="46">
        <f>AD619-AE619</f>
        <v/>
      </c>
      <c r="AG619" s="59" t="n"/>
      <c r="AH619" s="46">
        <f>U619-AG619</f>
        <v/>
      </c>
      <c r="AI6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19" s="46">
        <f>AH619-Table7205[[#This Row],[Column 332]]</f>
        <v/>
      </c>
      <c r="AK619" s="59" t="n"/>
      <c r="AL619" s="41" t="n"/>
      <c r="AM619" s="49" t="n">
        <v>0.5</v>
      </c>
      <c r="AN619" s="46">
        <f>IF(Table7205[[#This Row],[Column 35]]&gt;0,Table7205[[#This Row],[Column 35]]*Table7205[[#This Row],[Column 38]],0)</f>
        <v/>
      </c>
      <c r="AO619" s="59" t="n"/>
      <c r="AP619" s="82">
        <f>SUM(AN619-AO619)</f>
        <v/>
      </c>
    </row>
    <row r="620">
      <c r="A620" s="41" t="n"/>
      <c r="B620" s="58" t="n"/>
      <c r="C620" s="41" t="n"/>
      <c r="D620" s="41" t="n"/>
      <c r="E620" s="41" t="n"/>
      <c r="F620" s="41" t="n"/>
      <c r="G620" s="41" t="n"/>
      <c r="H620" s="41" t="n"/>
      <c r="I620" s="41" t="n"/>
      <c r="J620" s="41" t="n"/>
      <c r="K620" s="41" t="n"/>
      <c r="L620" s="339" t="n"/>
      <c r="M620" s="41" t="n"/>
      <c r="N620" s="41" t="n"/>
      <c r="O620" s="41" t="n"/>
      <c r="P620" s="41" t="n"/>
      <c r="Q620" s="41" t="n"/>
      <c r="R620" s="43" t="n"/>
      <c r="S620" s="41" t="n"/>
      <c r="T620" s="41" t="n"/>
      <c r="U620" s="59" t="n"/>
      <c r="V620" s="41" t="n"/>
      <c r="W620" s="41" t="n"/>
      <c r="X620" s="41" t="n"/>
      <c r="Y620" s="41" t="n"/>
      <c r="Z620" s="41" t="n"/>
      <c r="AA620" s="41" t="n"/>
      <c r="AB620" s="41" t="n"/>
      <c r="AC620" s="41" t="n"/>
      <c r="AD620" s="41" t="n"/>
      <c r="AE620" s="41" t="n"/>
      <c r="AF620" s="46">
        <f>AD620-AE620</f>
        <v/>
      </c>
      <c r="AG620" s="59" t="n"/>
      <c r="AH620" s="46">
        <f>U620-AG620</f>
        <v/>
      </c>
      <c r="AI6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0" s="46">
        <f>AH620-Table7205[[#This Row],[Column 332]]</f>
        <v/>
      </c>
      <c r="AK620" s="59" t="n"/>
      <c r="AL620" s="41" t="n"/>
      <c r="AM620" s="49" t="n">
        <v>0.5</v>
      </c>
      <c r="AN620" s="46">
        <f>IF(Table7205[[#This Row],[Column 35]]&gt;0,Table7205[[#This Row],[Column 35]]*Table7205[[#This Row],[Column 38]],0)</f>
        <v/>
      </c>
      <c r="AO620" s="59" t="n"/>
      <c r="AP620" s="82">
        <f>SUM(AN620-AO620)</f>
        <v/>
      </c>
    </row>
    <row r="621">
      <c r="A621" s="41" t="n"/>
      <c r="B621" s="58" t="n"/>
      <c r="C621" s="41" t="n"/>
      <c r="D621" s="41" t="n"/>
      <c r="E621" s="41" t="n"/>
      <c r="F621" s="41" t="n"/>
      <c r="G621" s="41" t="n"/>
      <c r="H621" s="41" t="n"/>
      <c r="I621" s="41" t="n"/>
      <c r="J621" s="41" t="n"/>
      <c r="K621" s="41" t="n"/>
      <c r="L621" s="339" t="n"/>
      <c r="M621" s="41" t="n"/>
      <c r="N621" s="41" t="n"/>
      <c r="O621" s="41" t="n"/>
      <c r="P621" s="41" t="n"/>
      <c r="Q621" s="41" t="n"/>
      <c r="R621" s="43" t="n"/>
      <c r="S621" s="41" t="n"/>
      <c r="T621" s="41" t="n"/>
      <c r="U621" s="59" t="n"/>
      <c r="V621" s="41" t="n"/>
      <c r="W621" s="41" t="n"/>
      <c r="X621" s="41" t="n"/>
      <c r="Y621" s="41" t="n"/>
      <c r="Z621" s="41" t="n"/>
      <c r="AA621" s="41" t="n"/>
      <c r="AB621" s="41" t="n"/>
      <c r="AC621" s="41" t="n"/>
      <c r="AD621" s="41" t="n"/>
      <c r="AE621" s="41" t="n"/>
      <c r="AF621" s="46">
        <f>AD621-AE621</f>
        <v/>
      </c>
      <c r="AG621" s="59" t="n"/>
      <c r="AH621" s="46">
        <f>U621-AG621</f>
        <v/>
      </c>
      <c r="AI6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1" s="46">
        <f>AH621-Table7205[[#This Row],[Column 332]]</f>
        <v/>
      </c>
      <c r="AK621" s="59" t="n"/>
      <c r="AL621" s="41" t="n"/>
      <c r="AM621" s="49" t="n">
        <v>0.5</v>
      </c>
      <c r="AN621" s="46">
        <f>IF(Table7205[[#This Row],[Column 35]]&gt;0,Table7205[[#This Row],[Column 35]]*Table7205[[#This Row],[Column 38]],0)</f>
        <v/>
      </c>
      <c r="AO621" s="59" t="n"/>
      <c r="AP621" s="82">
        <f>SUM(AN621-AO621)</f>
        <v/>
      </c>
    </row>
    <row r="622">
      <c r="A622" s="41" t="n"/>
      <c r="B622" s="58" t="n"/>
      <c r="C622" s="41" t="n"/>
      <c r="D622" s="41" t="n"/>
      <c r="E622" s="41" t="n"/>
      <c r="F622" s="41" t="n"/>
      <c r="G622" s="41" t="n"/>
      <c r="H622" s="41" t="n"/>
      <c r="I622" s="41" t="n"/>
      <c r="J622" s="41" t="n"/>
      <c r="K622" s="41" t="n"/>
      <c r="L622" s="339" t="n"/>
      <c r="M622" s="41" t="n"/>
      <c r="N622" s="41" t="n"/>
      <c r="O622" s="41" t="n"/>
      <c r="P622" s="41" t="n"/>
      <c r="Q622" s="41" t="n"/>
      <c r="R622" s="43" t="n"/>
      <c r="S622" s="41" t="n"/>
      <c r="T622" s="41" t="n"/>
      <c r="U622" s="59" t="n"/>
      <c r="V622" s="41" t="n"/>
      <c r="W622" s="41" t="n"/>
      <c r="X622" s="41" t="n"/>
      <c r="Y622" s="41" t="n"/>
      <c r="Z622" s="41" t="n"/>
      <c r="AA622" s="41" t="n"/>
      <c r="AB622" s="41" t="n"/>
      <c r="AC622" s="41" t="n"/>
      <c r="AD622" s="41" t="n"/>
      <c r="AE622" s="41" t="n"/>
      <c r="AF622" s="46">
        <f>AD622-AE622</f>
        <v/>
      </c>
      <c r="AG622" s="59" t="n"/>
      <c r="AH622" s="46">
        <f>U622-AG622</f>
        <v/>
      </c>
      <c r="AI6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2" s="46">
        <f>AH622-Table7205[[#This Row],[Column 332]]</f>
        <v/>
      </c>
      <c r="AK622" s="59" t="n"/>
      <c r="AL622" s="41" t="n"/>
      <c r="AM622" s="49" t="n">
        <v>0.5</v>
      </c>
      <c r="AN622" s="46">
        <f>IF(Table7205[[#This Row],[Column 35]]&gt;0,Table7205[[#This Row],[Column 35]]*Table7205[[#This Row],[Column 38]],0)</f>
        <v/>
      </c>
      <c r="AO622" s="59" t="n"/>
      <c r="AP622" s="82">
        <f>SUM(AN622-AO622)</f>
        <v/>
      </c>
    </row>
    <row r="623">
      <c r="A623" s="41" t="n"/>
      <c r="B623" s="58" t="n"/>
      <c r="C623" s="41" t="n"/>
      <c r="D623" s="41" t="n"/>
      <c r="E623" s="41" t="n"/>
      <c r="F623" s="41" t="n"/>
      <c r="G623" s="41" t="n"/>
      <c r="H623" s="41" t="n"/>
      <c r="I623" s="41" t="n"/>
      <c r="J623" s="41" t="n"/>
      <c r="K623" s="41" t="n"/>
      <c r="L623" s="339" t="n"/>
      <c r="M623" s="41" t="n"/>
      <c r="N623" s="41" t="n"/>
      <c r="O623" s="41" t="n"/>
      <c r="P623" s="41" t="n"/>
      <c r="Q623" s="41" t="n"/>
      <c r="R623" s="43" t="n"/>
      <c r="S623" s="41" t="n"/>
      <c r="T623" s="41" t="n"/>
      <c r="U623" s="59" t="n"/>
      <c r="V623" s="41" t="n"/>
      <c r="W623" s="41" t="n"/>
      <c r="X623" s="41" t="n"/>
      <c r="Y623" s="41" t="n"/>
      <c r="Z623" s="41" t="n"/>
      <c r="AA623" s="41" t="n"/>
      <c r="AB623" s="41" t="n"/>
      <c r="AC623" s="41" t="n"/>
      <c r="AD623" s="41" t="n"/>
      <c r="AE623" s="41" t="n"/>
      <c r="AF623" s="46">
        <f>AD623-AE623</f>
        <v/>
      </c>
      <c r="AG623" s="59" t="n"/>
      <c r="AH623" s="46">
        <f>U623-AG623</f>
        <v/>
      </c>
      <c r="AI6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3" s="46">
        <f>AH623-Table7205[[#This Row],[Column 332]]</f>
        <v/>
      </c>
      <c r="AK623" s="59" t="n"/>
      <c r="AL623" s="41" t="n"/>
      <c r="AM623" s="49" t="n">
        <v>0.5</v>
      </c>
      <c r="AN623" s="46">
        <f>IF(Table7205[[#This Row],[Column 35]]&gt;0,Table7205[[#This Row],[Column 35]]*Table7205[[#This Row],[Column 38]],0)</f>
        <v/>
      </c>
      <c r="AO623" s="59" t="n"/>
      <c r="AP623" s="82">
        <f>SUM(AN623-AO623)</f>
        <v/>
      </c>
    </row>
    <row r="624">
      <c r="A624" s="41" t="n"/>
      <c r="B624" s="58" t="n"/>
      <c r="C624" s="41" t="n"/>
      <c r="D624" s="41" t="n"/>
      <c r="E624" s="41" t="n"/>
      <c r="F624" s="41" t="n"/>
      <c r="G624" s="41" t="n"/>
      <c r="H624" s="41" t="n"/>
      <c r="I624" s="41" t="n"/>
      <c r="J624" s="41" t="n"/>
      <c r="K624" s="41" t="n"/>
      <c r="L624" s="339" t="n"/>
      <c r="M624" s="41" t="n"/>
      <c r="N624" s="41" t="n"/>
      <c r="O624" s="41" t="n"/>
      <c r="P624" s="41" t="n"/>
      <c r="Q624" s="41" t="n"/>
      <c r="R624" s="43" t="n"/>
      <c r="S624" s="41" t="n"/>
      <c r="T624" s="41" t="n"/>
      <c r="U624" s="59" t="n"/>
      <c r="V624" s="41" t="n"/>
      <c r="W624" s="41" t="n"/>
      <c r="X624" s="41" t="n"/>
      <c r="Y624" s="41" t="n"/>
      <c r="Z624" s="41" t="n"/>
      <c r="AA624" s="41" t="n"/>
      <c r="AB624" s="41" t="n"/>
      <c r="AC624" s="41" t="n"/>
      <c r="AD624" s="41" t="n"/>
      <c r="AE624" s="41" t="n"/>
      <c r="AF624" s="46">
        <f>AD624-AE624</f>
        <v/>
      </c>
      <c r="AG624" s="59" t="n"/>
      <c r="AH624" s="46">
        <f>U624-AG624</f>
        <v/>
      </c>
      <c r="AI6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4" s="46">
        <f>AH624-Table7205[[#This Row],[Column 332]]</f>
        <v/>
      </c>
      <c r="AK624" s="59" t="n"/>
      <c r="AL624" s="41" t="n"/>
      <c r="AM624" s="49" t="n">
        <v>0.5</v>
      </c>
      <c r="AN624" s="46">
        <f>IF(Table7205[[#This Row],[Column 35]]&gt;0,Table7205[[#This Row],[Column 35]]*Table7205[[#This Row],[Column 38]],0)</f>
        <v/>
      </c>
      <c r="AO624" s="59" t="n"/>
      <c r="AP624" s="82">
        <f>SUM(AN624-AO624)</f>
        <v/>
      </c>
    </row>
    <row r="625">
      <c r="A625" s="41" t="n"/>
      <c r="B625" s="58" t="n"/>
      <c r="C625" s="41" t="n"/>
      <c r="D625" s="41" t="n"/>
      <c r="E625" s="41" t="n"/>
      <c r="F625" s="41" t="n"/>
      <c r="G625" s="41" t="n"/>
      <c r="H625" s="41" t="n"/>
      <c r="I625" s="41" t="n"/>
      <c r="J625" s="41" t="n"/>
      <c r="K625" s="41" t="n"/>
      <c r="L625" s="339" t="n"/>
      <c r="M625" s="41" t="n"/>
      <c r="N625" s="41" t="n"/>
      <c r="O625" s="41" t="n"/>
      <c r="P625" s="41" t="n"/>
      <c r="Q625" s="41" t="n"/>
      <c r="R625" s="43" t="n"/>
      <c r="S625" s="41" t="n"/>
      <c r="T625" s="41" t="n"/>
      <c r="U625" s="59" t="n"/>
      <c r="V625" s="41" t="n"/>
      <c r="W625" s="41" t="n"/>
      <c r="X625" s="41" t="n"/>
      <c r="Y625" s="41" t="n"/>
      <c r="Z625" s="41" t="n"/>
      <c r="AA625" s="41" t="n"/>
      <c r="AB625" s="41" t="n"/>
      <c r="AC625" s="41" t="n"/>
      <c r="AD625" s="41" t="n"/>
      <c r="AE625" s="41" t="n"/>
      <c r="AF625" s="46">
        <f>AD625-AE625</f>
        <v/>
      </c>
      <c r="AG625" s="59" t="n"/>
      <c r="AH625" s="46">
        <f>U625-AG625</f>
        <v/>
      </c>
      <c r="AI6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5" s="46">
        <f>AH625-Table7205[[#This Row],[Column 332]]</f>
        <v/>
      </c>
      <c r="AK625" s="59" t="n"/>
      <c r="AL625" s="41" t="n"/>
      <c r="AM625" s="49" t="n">
        <v>0.5</v>
      </c>
      <c r="AN625" s="46">
        <f>IF(Table7205[[#This Row],[Column 35]]&gt;0,Table7205[[#This Row],[Column 35]]*Table7205[[#This Row],[Column 38]],0)</f>
        <v/>
      </c>
      <c r="AO625" s="59" t="n"/>
      <c r="AP625" s="82">
        <f>SUM(AN625-AO625)</f>
        <v/>
      </c>
    </row>
    <row r="626">
      <c r="A626" s="41" t="n"/>
      <c r="B626" s="58" t="n"/>
      <c r="C626" s="41" t="n"/>
      <c r="D626" s="41" t="n"/>
      <c r="E626" s="41" t="n"/>
      <c r="F626" s="41" t="n"/>
      <c r="G626" s="41" t="n"/>
      <c r="H626" s="41" t="n"/>
      <c r="I626" s="41" t="n"/>
      <c r="J626" s="41" t="n"/>
      <c r="K626" s="41" t="n"/>
      <c r="L626" s="339" t="n"/>
      <c r="M626" s="41" t="n"/>
      <c r="N626" s="41" t="n"/>
      <c r="O626" s="41" t="n"/>
      <c r="P626" s="41" t="n"/>
      <c r="Q626" s="41" t="n"/>
      <c r="R626" s="43" t="n"/>
      <c r="S626" s="41" t="n"/>
      <c r="T626" s="41" t="n"/>
      <c r="U626" s="59" t="n"/>
      <c r="V626" s="41" t="n"/>
      <c r="W626" s="41" t="n"/>
      <c r="X626" s="41" t="n"/>
      <c r="Y626" s="41" t="n"/>
      <c r="Z626" s="41" t="n"/>
      <c r="AA626" s="41" t="n"/>
      <c r="AB626" s="41" t="n"/>
      <c r="AC626" s="41" t="n"/>
      <c r="AD626" s="41" t="n"/>
      <c r="AE626" s="41" t="n"/>
      <c r="AF626" s="46">
        <f>AD626-AE626</f>
        <v/>
      </c>
      <c r="AG626" s="59" t="n"/>
      <c r="AH626" s="46">
        <f>U626-AG626</f>
        <v/>
      </c>
      <c r="AI6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6" s="46">
        <f>AH626-Table7205[[#This Row],[Column 332]]</f>
        <v/>
      </c>
      <c r="AK626" s="59" t="n"/>
      <c r="AL626" s="41" t="n"/>
      <c r="AM626" s="49" t="n">
        <v>0.5</v>
      </c>
      <c r="AN626" s="46">
        <f>IF(Table7205[[#This Row],[Column 35]]&gt;0,Table7205[[#This Row],[Column 35]]*Table7205[[#This Row],[Column 38]],0)</f>
        <v/>
      </c>
      <c r="AO626" s="59" t="n"/>
      <c r="AP626" s="82">
        <f>SUM(AN626-AO626)</f>
        <v/>
      </c>
    </row>
    <row r="627">
      <c r="A627" s="41" t="n"/>
      <c r="B627" s="58" t="n"/>
      <c r="C627" s="41" t="n"/>
      <c r="D627" s="41" t="n"/>
      <c r="E627" s="41" t="n"/>
      <c r="F627" s="41" t="n"/>
      <c r="G627" s="41" t="n"/>
      <c r="H627" s="41" t="n"/>
      <c r="I627" s="41" t="n"/>
      <c r="J627" s="41" t="n"/>
      <c r="K627" s="41" t="n"/>
      <c r="L627" s="339" t="n"/>
      <c r="M627" s="41" t="n"/>
      <c r="N627" s="41" t="n"/>
      <c r="O627" s="41" t="n"/>
      <c r="P627" s="41" t="n"/>
      <c r="Q627" s="41" t="n"/>
      <c r="R627" s="43" t="n"/>
      <c r="S627" s="41" t="n"/>
      <c r="T627" s="41" t="n"/>
      <c r="U627" s="59" t="n"/>
      <c r="V627" s="41" t="n"/>
      <c r="W627" s="41" t="n"/>
      <c r="X627" s="41" t="n"/>
      <c r="Y627" s="41" t="n"/>
      <c r="Z627" s="41" t="n"/>
      <c r="AA627" s="41" t="n"/>
      <c r="AB627" s="41" t="n"/>
      <c r="AC627" s="41" t="n"/>
      <c r="AD627" s="41" t="n"/>
      <c r="AE627" s="41" t="n"/>
      <c r="AF627" s="46">
        <f>AD627-AE627</f>
        <v/>
      </c>
      <c r="AG627" s="59" t="n"/>
      <c r="AH627" s="46">
        <f>U627-AG627</f>
        <v/>
      </c>
      <c r="AI6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7" s="46">
        <f>AH627-Table7205[[#This Row],[Column 332]]</f>
        <v/>
      </c>
      <c r="AK627" s="59" t="n"/>
      <c r="AL627" s="41" t="n"/>
      <c r="AM627" s="49" t="n">
        <v>0.5</v>
      </c>
      <c r="AN627" s="46">
        <f>IF(Table7205[[#This Row],[Column 35]]&gt;0,Table7205[[#This Row],[Column 35]]*Table7205[[#This Row],[Column 38]],0)</f>
        <v/>
      </c>
      <c r="AO627" s="59" t="n"/>
      <c r="AP627" s="82">
        <f>SUM(AN627-AO627)</f>
        <v/>
      </c>
    </row>
    <row r="628">
      <c r="A628" s="41" t="n"/>
      <c r="B628" s="58" t="n"/>
      <c r="C628" s="41" t="n"/>
      <c r="D628" s="41" t="n"/>
      <c r="E628" s="41" t="n"/>
      <c r="F628" s="41" t="n"/>
      <c r="G628" s="41" t="n"/>
      <c r="H628" s="41" t="n"/>
      <c r="I628" s="41" t="n"/>
      <c r="J628" s="41" t="n"/>
      <c r="K628" s="41" t="n"/>
      <c r="L628" s="339" t="n"/>
      <c r="M628" s="41" t="n"/>
      <c r="N628" s="41" t="n"/>
      <c r="O628" s="41" t="n"/>
      <c r="P628" s="41" t="n"/>
      <c r="Q628" s="41" t="n"/>
      <c r="R628" s="43" t="n"/>
      <c r="S628" s="41" t="n"/>
      <c r="T628" s="41" t="n"/>
      <c r="U628" s="59" t="n"/>
      <c r="V628" s="41" t="n"/>
      <c r="W628" s="41" t="n"/>
      <c r="X628" s="41" t="n"/>
      <c r="Y628" s="41" t="n"/>
      <c r="Z628" s="41" t="n"/>
      <c r="AA628" s="41" t="n"/>
      <c r="AB628" s="41" t="n"/>
      <c r="AC628" s="41" t="n"/>
      <c r="AD628" s="41" t="n"/>
      <c r="AE628" s="41" t="n"/>
      <c r="AF628" s="46">
        <f>AD628-AE628</f>
        <v/>
      </c>
      <c r="AG628" s="59" t="n"/>
      <c r="AH628" s="46">
        <f>U628-AG628</f>
        <v/>
      </c>
      <c r="AI6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8" s="46">
        <f>AH628-Table7205[[#This Row],[Column 332]]</f>
        <v/>
      </c>
      <c r="AK628" s="59" t="n"/>
      <c r="AL628" s="41" t="n"/>
      <c r="AM628" s="49" t="n">
        <v>0.5</v>
      </c>
      <c r="AN628" s="46">
        <f>IF(Table7205[[#This Row],[Column 35]]&gt;0,Table7205[[#This Row],[Column 35]]*Table7205[[#This Row],[Column 38]],0)</f>
        <v/>
      </c>
      <c r="AO628" s="59" t="n"/>
      <c r="AP628" s="82">
        <f>SUM(AN628-AO628)</f>
        <v/>
      </c>
    </row>
    <row r="629">
      <c r="A629" s="41" t="n"/>
      <c r="B629" s="58" t="n"/>
      <c r="C629" s="41" t="n"/>
      <c r="D629" s="41" t="n"/>
      <c r="E629" s="41" t="n"/>
      <c r="F629" s="41" t="n"/>
      <c r="G629" s="41" t="n"/>
      <c r="H629" s="41" t="n"/>
      <c r="I629" s="41" t="n"/>
      <c r="J629" s="41" t="n"/>
      <c r="K629" s="41" t="n"/>
      <c r="L629" s="339" t="n"/>
      <c r="M629" s="41" t="n"/>
      <c r="N629" s="41" t="n"/>
      <c r="O629" s="41" t="n"/>
      <c r="P629" s="41" t="n"/>
      <c r="Q629" s="41" t="n"/>
      <c r="R629" s="43" t="n"/>
      <c r="S629" s="41" t="n"/>
      <c r="T629" s="41" t="n"/>
      <c r="U629" s="59" t="n"/>
      <c r="V629" s="41" t="n"/>
      <c r="W629" s="41" t="n"/>
      <c r="X629" s="41" t="n"/>
      <c r="Y629" s="41" t="n"/>
      <c r="Z629" s="41" t="n"/>
      <c r="AA629" s="41" t="n"/>
      <c r="AB629" s="41" t="n"/>
      <c r="AC629" s="41" t="n"/>
      <c r="AD629" s="41" t="n"/>
      <c r="AE629" s="41" t="n"/>
      <c r="AF629" s="46">
        <f>AD629-AE629</f>
        <v/>
      </c>
      <c r="AG629" s="59" t="n"/>
      <c r="AH629" s="46">
        <f>U629-AG629</f>
        <v/>
      </c>
      <c r="AI6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29" s="46">
        <f>AH629-Table7205[[#This Row],[Column 332]]</f>
        <v/>
      </c>
      <c r="AK629" s="59" t="n"/>
      <c r="AL629" s="41" t="n"/>
      <c r="AM629" s="49" t="n">
        <v>0.5</v>
      </c>
      <c r="AN629" s="46">
        <f>IF(Table7205[[#This Row],[Column 35]]&gt;0,Table7205[[#This Row],[Column 35]]*Table7205[[#This Row],[Column 38]],0)</f>
        <v/>
      </c>
      <c r="AO629" s="59" t="n"/>
      <c r="AP629" s="82">
        <f>SUM(AN629-AO629)</f>
        <v/>
      </c>
    </row>
    <row r="630">
      <c r="A630" s="41" t="n"/>
      <c r="B630" s="58" t="n"/>
      <c r="C630" s="41" t="n"/>
      <c r="D630" s="41" t="n"/>
      <c r="E630" s="41" t="n"/>
      <c r="F630" s="41" t="n"/>
      <c r="G630" s="41" t="n"/>
      <c r="H630" s="41" t="n"/>
      <c r="I630" s="41" t="n"/>
      <c r="J630" s="41" t="n"/>
      <c r="K630" s="41" t="n"/>
      <c r="L630" s="339" t="n"/>
      <c r="M630" s="41" t="n"/>
      <c r="N630" s="41" t="n"/>
      <c r="O630" s="41" t="n"/>
      <c r="P630" s="41" t="n"/>
      <c r="Q630" s="41" t="n"/>
      <c r="R630" s="43" t="n"/>
      <c r="S630" s="41" t="n"/>
      <c r="T630" s="41" t="n"/>
      <c r="U630" s="59" t="n"/>
      <c r="V630" s="41" t="n"/>
      <c r="W630" s="41" t="n"/>
      <c r="X630" s="41" t="n"/>
      <c r="Y630" s="41" t="n"/>
      <c r="Z630" s="41" t="n"/>
      <c r="AA630" s="41" t="n"/>
      <c r="AB630" s="41" t="n"/>
      <c r="AC630" s="41" t="n"/>
      <c r="AD630" s="41" t="n"/>
      <c r="AE630" s="41" t="n"/>
      <c r="AF630" s="46">
        <f>AD630-AE630</f>
        <v/>
      </c>
      <c r="AG630" s="59" t="n"/>
      <c r="AH630" s="46">
        <f>U630-AG630</f>
        <v/>
      </c>
      <c r="AI6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0" s="46">
        <f>AH630-Table7205[[#This Row],[Column 332]]</f>
        <v/>
      </c>
      <c r="AK630" s="59" t="n"/>
      <c r="AL630" s="41" t="n"/>
      <c r="AM630" s="49" t="n">
        <v>0.5</v>
      </c>
      <c r="AN630" s="46">
        <f>IF(Table7205[[#This Row],[Column 35]]&gt;0,Table7205[[#This Row],[Column 35]]*Table7205[[#This Row],[Column 38]],0)</f>
        <v/>
      </c>
      <c r="AO630" s="59" t="n"/>
      <c r="AP630" s="82">
        <f>SUM(AN630-AO630)</f>
        <v/>
      </c>
    </row>
    <row r="631">
      <c r="A631" s="41" t="n"/>
      <c r="B631" s="58" t="n"/>
      <c r="C631" s="41" t="n"/>
      <c r="D631" s="41" t="n"/>
      <c r="E631" s="41" t="n"/>
      <c r="F631" s="41" t="n"/>
      <c r="G631" s="41" t="n"/>
      <c r="H631" s="41" t="n"/>
      <c r="I631" s="41" t="n"/>
      <c r="J631" s="41" t="n"/>
      <c r="K631" s="41" t="n"/>
      <c r="L631" s="339" t="n"/>
      <c r="M631" s="41" t="n"/>
      <c r="N631" s="41" t="n"/>
      <c r="O631" s="41" t="n"/>
      <c r="P631" s="41" t="n"/>
      <c r="Q631" s="41" t="n"/>
      <c r="R631" s="43" t="n"/>
      <c r="S631" s="41" t="n"/>
      <c r="T631" s="41" t="n"/>
      <c r="U631" s="59" t="n"/>
      <c r="V631" s="41" t="n"/>
      <c r="W631" s="41" t="n"/>
      <c r="X631" s="41" t="n"/>
      <c r="Y631" s="41" t="n"/>
      <c r="Z631" s="41" t="n"/>
      <c r="AA631" s="41" t="n"/>
      <c r="AB631" s="41" t="n"/>
      <c r="AC631" s="41" t="n"/>
      <c r="AD631" s="41" t="n"/>
      <c r="AE631" s="41" t="n"/>
      <c r="AF631" s="46">
        <f>AD631-AE631</f>
        <v/>
      </c>
      <c r="AG631" s="59" t="n"/>
      <c r="AH631" s="46">
        <f>U631-AG631</f>
        <v/>
      </c>
      <c r="AI6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1" s="46">
        <f>AH631-Table7205[[#This Row],[Column 332]]</f>
        <v/>
      </c>
      <c r="AK631" s="59" t="n"/>
      <c r="AL631" s="41" t="n"/>
      <c r="AM631" s="49" t="n">
        <v>0.5</v>
      </c>
      <c r="AN631" s="46">
        <f>IF(Table7205[[#This Row],[Column 35]]&gt;0,Table7205[[#This Row],[Column 35]]*Table7205[[#This Row],[Column 38]],0)</f>
        <v/>
      </c>
      <c r="AO631" s="59" t="n"/>
      <c r="AP631" s="82">
        <f>SUM(AN631-AO631)</f>
        <v/>
      </c>
    </row>
    <row r="632">
      <c r="A632" s="41" t="n"/>
      <c r="B632" s="58" t="n"/>
      <c r="C632" s="41" t="n"/>
      <c r="D632" s="41" t="n"/>
      <c r="E632" s="41" t="n"/>
      <c r="F632" s="41" t="n"/>
      <c r="G632" s="41" t="n"/>
      <c r="H632" s="41" t="n"/>
      <c r="I632" s="41" t="n"/>
      <c r="J632" s="41" t="n"/>
      <c r="K632" s="41" t="n"/>
      <c r="L632" s="339" t="n"/>
      <c r="M632" s="41" t="n"/>
      <c r="N632" s="41" t="n"/>
      <c r="O632" s="41" t="n"/>
      <c r="P632" s="41" t="n"/>
      <c r="Q632" s="41" t="n"/>
      <c r="R632" s="43" t="n"/>
      <c r="S632" s="41" t="n"/>
      <c r="T632" s="41" t="n"/>
      <c r="U632" s="59" t="n"/>
      <c r="V632" s="41" t="n"/>
      <c r="W632" s="41" t="n"/>
      <c r="X632" s="41" t="n"/>
      <c r="Y632" s="41" t="n"/>
      <c r="Z632" s="41" t="n"/>
      <c r="AA632" s="41" t="n"/>
      <c r="AB632" s="41" t="n"/>
      <c r="AC632" s="41" t="n"/>
      <c r="AD632" s="41" t="n"/>
      <c r="AE632" s="41" t="n"/>
      <c r="AF632" s="46">
        <f>AD632-AE632</f>
        <v/>
      </c>
      <c r="AG632" s="59" t="n"/>
      <c r="AH632" s="46">
        <f>U632-AG632</f>
        <v/>
      </c>
      <c r="AI6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2" s="46">
        <f>AH632-Table7205[[#This Row],[Column 332]]</f>
        <v/>
      </c>
      <c r="AK632" s="59" t="n"/>
      <c r="AL632" s="41" t="n"/>
      <c r="AM632" s="49" t="n">
        <v>0.5</v>
      </c>
      <c r="AN632" s="46">
        <f>IF(Table7205[[#This Row],[Column 35]]&gt;0,Table7205[[#This Row],[Column 35]]*Table7205[[#This Row],[Column 38]],0)</f>
        <v/>
      </c>
      <c r="AO632" s="59" t="n"/>
      <c r="AP632" s="82">
        <f>SUM(AN632-AO632)</f>
        <v/>
      </c>
    </row>
    <row r="633">
      <c r="A633" s="41" t="n"/>
      <c r="B633" s="58" t="n"/>
      <c r="C633" s="41" t="n"/>
      <c r="D633" s="41" t="n"/>
      <c r="E633" s="41" t="n"/>
      <c r="F633" s="41" t="n"/>
      <c r="G633" s="41" t="n"/>
      <c r="H633" s="41" t="n"/>
      <c r="I633" s="41" t="n"/>
      <c r="J633" s="41" t="n"/>
      <c r="K633" s="41" t="n"/>
      <c r="L633" s="339" t="n"/>
      <c r="M633" s="41" t="n"/>
      <c r="N633" s="41" t="n"/>
      <c r="O633" s="41" t="n"/>
      <c r="P633" s="41" t="n"/>
      <c r="Q633" s="41" t="n"/>
      <c r="R633" s="43" t="n"/>
      <c r="S633" s="41" t="n"/>
      <c r="T633" s="41" t="n"/>
      <c r="U633" s="59" t="n"/>
      <c r="V633" s="41" t="n"/>
      <c r="W633" s="41" t="n"/>
      <c r="X633" s="41" t="n"/>
      <c r="Y633" s="41" t="n"/>
      <c r="Z633" s="41" t="n"/>
      <c r="AA633" s="41" t="n"/>
      <c r="AB633" s="41" t="n"/>
      <c r="AC633" s="41" t="n"/>
      <c r="AD633" s="41" t="n"/>
      <c r="AE633" s="41" t="n"/>
      <c r="AF633" s="46">
        <f>AD633-AE633</f>
        <v/>
      </c>
      <c r="AG633" s="59" t="n"/>
      <c r="AH633" s="46">
        <f>U633-AG633</f>
        <v/>
      </c>
      <c r="AI6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3" s="46">
        <f>AH633-Table7205[[#This Row],[Column 332]]</f>
        <v/>
      </c>
      <c r="AK633" s="59" t="n"/>
      <c r="AL633" s="41" t="n"/>
      <c r="AM633" s="49" t="n">
        <v>0.5</v>
      </c>
      <c r="AN633" s="46">
        <f>IF(Table7205[[#This Row],[Column 35]]&gt;0,Table7205[[#This Row],[Column 35]]*Table7205[[#This Row],[Column 38]],0)</f>
        <v/>
      </c>
      <c r="AO633" s="59" t="n"/>
      <c r="AP633" s="82">
        <f>SUM(AN633-AO633)</f>
        <v/>
      </c>
    </row>
    <row r="634">
      <c r="A634" s="41" t="n"/>
      <c r="B634" s="58" t="n"/>
      <c r="C634" s="41" t="n"/>
      <c r="D634" s="41" t="n"/>
      <c r="E634" s="41" t="n"/>
      <c r="F634" s="41" t="n"/>
      <c r="G634" s="41" t="n"/>
      <c r="H634" s="41" t="n"/>
      <c r="I634" s="41" t="n"/>
      <c r="J634" s="41" t="n"/>
      <c r="K634" s="41" t="n"/>
      <c r="L634" s="339" t="n"/>
      <c r="M634" s="41" t="n"/>
      <c r="N634" s="41" t="n"/>
      <c r="O634" s="41" t="n"/>
      <c r="P634" s="41" t="n"/>
      <c r="Q634" s="41" t="n"/>
      <c r="R634" s="43" t="n"/>
      <c r="S634" s="41" t="n"/>
      <c r="T634" s="41" t="n"/>
      <c r="U634" s="59" t="n"/>
      <c r="V634" s="41" t="n"/>
      <c r="W634" s="41" t="n"/>
      <c r="X634" s="41" t="n"/>
      <c r="Y634" s="41" t="n"/>
      <c r="Z634" s="41" t="n"/>
      <c r="AA634" s="41" t="n"/>
      <c r="AB634" s="41" t="n"/>
      <c r="AC634" s="41" t="n"/>
      <c r="AD634" s="41" t="n"/>
      <c r="AE634" s="41" t="n"/>
      <c r="AF634" s="46">
        <f>AD634-AE634</f>
        <v/>
      </c>
      <c r="AG634" s="59" t="n"/>
      <c r="AH634" s="46">
        <f>U634-AG634</f>
        <v/>
      </c>
      <c r="AI6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4" s="46">
        <f>AH634-Table7205[[#This Row],[Column 332]]</f>
        <v/>
      </c>
      <c r="AK634" s="59" t="n"/>
      <c r="AL634" s="41" t="n"/>
      <c r="AM634" s="49" t="n">
        <v>0.5</v>
      </c>
      <c r="AN634" s="46">
        <f>IF(Table7205[[#This Row],[Column 35]]&gt;0,Table7205[[#This Row],[Column 35]]*Table7205[[#This Row],[Column 38]],0)</f>
        <v/>
      </c>
      <c r="AO634" s="59" t="n"/>
      <c r="AP634" s="82">
        <f>SUM(AN634-AO634)</f>
        <v/>
      </c>
    </row>
    <row r="635">
      <c r="A635" s="41" t="n"/>
      <c r="B635" s="58" t="n"/>
      <c r="C635" s="41" t="n"/>
      <c r="D635" s="41" t="n"/>
      <c r="E635" s="41" t="n"/>
      <c r="F635" s="41" t="n"/>
      <c r="G635" s="41" t="n"/>
      <c r="H635" s="41" t="n"/>
      <c r="I635" s="41" t="n"/>
      <c r="J635" s="41" t="n"/>
      <c r="K635" s="41" t="n"/>
      <c r="L635" s="339" t="n"/>
      <c r="M635" s="41" t="n"/>
      <c r="N635" s="41" t="n"/>
      <c r="O635" s="41" t="n"/>
      <c r="P635" s="41" t="n"/>
      <c r="Q635" s="41" t="n"/>
      <c r="R635" s="43" t="n"/>
      <c r="S635" s="41" t="n"/>
      <c r="T635" s="41" t="n"/>
      <c r="U635" s="59" t="n"/>
      <c r="V635" s="41" t="n"/>
      <c r="W635" s="41" t="n"/>
      <c r="X635" s="41" t="n"/>
      <c r="Y635" s="41" t="n"/>
      <c r="Z635" s="41" t="n"/>
      <c r="AA635" s="41" t="n"/>
      <c r="AB635" s="41" t="n"/>
      <c r="AC635" s="41" t="n"/>
      <c r="AD635" s="41" t="n"/>
      <c r="AE635" s="41" t="n"/>
      <c r="AF635" s="46">
        <f>AD635-AE635</f>
        <v/>
      </c>
      <c r="AG635" s="59" t="n"/>
      <c r="AH635" s="46">
        <f>U635-AG635</f>
        <v/>
      </c>
      <c r="AI6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5" s="46">
        <f>AH635-Table7205[[#This Row],[Column 332]]</f>
        <v/>
      </c>
      <c r="AK635" s="59" t="n"/>
      <c r="AL635" s="41" t="n"/>
      <c r="AM635" s="49" t="n">
        <v>0.5</v>
      </c>
      <c r="AN635" s="46">
        <f>IF(Table7205[[#This Row],[Column 35]]&gt;0,Table7205[[#This Row],[Column 35]]*Table7205[[#This Row],[Column 38]],0)</f>
        <v/>
      </c>
      <c r="AO635" s="59" t="n"/>
      <c r="AP635" s="82">
        <f>SUM(AN635-AO635)</f>
        <v/>
      </c>
    </row>
    <row r="636">
      <c r="A636" s="41" t="n"/>
      <c r="B636" s="58" t="n"/>
      <c r="C636" s="41" t="n"/>
      <c r="D636" s="41" t="n"/>
      <c r="E636" s="41" t="n"/>
      <c r="F636" s="41" t="n"/>
      <c r="G636" s="41" t="n"/>
      <c r="H636" s="41" t="n"/>
      <c r="I636" s="41" t="n"/>
      <c r="J636" s="41" t="n"/>
      <c r="K636" s="41" t="n"/>
      <c r="L636" s="339" t="n"/>
      <c r="M636" s="41" t="n"/>
      <c r="N636" s="41" t="n"/>
      <c r="O636" s="41" t="n"/>
      <c r="P636" s="41" t="n"/>
      <c r="Q636" s="41" t="n"/>
      <c r="R636" s="43" t="n"/>
      <c r="S636" s="41" t="n"/>
      <c r="T636" s="41" t="n"/>
      <c r="U636" s="59" t="n"/>
      <c r="V636" s="41" t="n"/>
      <c r="W636" s="41" t="n"/>
      <c r="X636" s="41" t="n"/>
      <c r="Y636" s="41" t="n"/>
      <c r="Z636" s="41" t="n"/>
      <c r="AA636" s="41" t="n"/>
      <c r="AB636" s="41" t="n"/>
      <c r="AC636" s="41" t="n"/>
      <c r="AD636" s="41" t="n"/>
      <c r="AE636" s="41" t="n"/>
      <c r="AF636" s="46">
        <f>AD636-AE636</f>
        <v/>
      </c>
      <c r="AG636" s="59" t="n"/>
      <c r="AH636" s="46">
        <f>U636-AG636</f>
        <v/>
      </c>
      <c r="AI6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6" s="46">
        <f>AH636-Table7205[[#This Row],[Column 332]]</f>
        <v/>
      </c>
      <c r="AK636" s="59" t="n"/>
      <c r="AL636" s="41" t="n"/>
      <c r="AM636" s="49" t="n">
        <v>0.5</v>
      </c>
      <c r="AN636" s="46">
        <f>IF(Table7205[[#This Row],[Column 35]]&gt;0,Table7205[[#This Row],[Column 35]]*Table7205[[#This Row],[Column 38]],0)</f>
        <v/>
      </c>
      <c r="AO636" s="59" t="n"/>
      <c r="AP636" s="82">
        <f>SUM(AN636-AO636)</f>
        <v/>
      </c>
    </row>
    <row r="637">
      <c r="A637" s="41" t="n"/>
      <c r="B637" s="58" t="n"/>
      <c r="C637" s="41" t="n"/>
      <c r="D637" s="41" t="n"/>
      <c r="E637" s="41" t="n"/>
      <c r="F637" s="41" t="n"/>
      <c r="G637" s="41" t="n"/>
      <c r="H637" s="41" t="n"/>
      <c r="I637" s="41" t="n"/>
      <c r="J637" s="41" t="n"/>
      <c r="K637" s="41" t="n"/>
      <c r="L637" s="339" t="n"/>
      <c r="M637" s="41" t="n"/>
      <c r="N637" s="41" t="n"/>
      <c r="O637" s="41" t="n"/>
      <c r="P637" s="41" t="n"/>
      <c r="Q637" s="41" t="n"/>
      <c r="R637" s="43" t="n"/>
      <c r="S637" s="41" t="n"/>
      <c r="T637" s="41" t="n"/>
      <c r="U637" s="59" t="n"/>
      <c r="V637" s="41" t="n"/>
      <c r="W637" s="41" t="n"/>
      <c r="X637" s="41" t="n"/>
      <c r="Y637" s="41" t="n"/>
      <c r="Z637" s="41" t="n"/>
      <c r="AA637" s="41" t="n"/>
      <c r="AB637" s="41" t="n"/>
      <c r="AC637" s="41" t="n"/>
      <c r="AD637" s="41" t="n"/>
      <c r="AE637" s="41" t="n"/>
      <c r="AF637" s="46">
        <f>AD637-AE637</f>
        <v/>
      </c>
      <c r="AG637" s="59" t="n"/>
      <c r="AH637" s="46">
        <f>U637-AG637</f>
        <v/>
      </c>
      <c r="AI6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7" s="46">
        <f>AH637-Table7205[[#This Row],[Column 332]]</f>
        <v/>
      </c>
      <c r="AK637" s="59" t="n"/>
      <c r="AL637" s="41" t="n"/>
      <c r="AM637" s="49" t="n">
        <v>0.5</v>
      </c>
      <c r="AN637" s="46">
        <f>IF(Table7205[[#This Row],[Column 35]]&gt;0,Table7205[[#This Row],[Column 35]]*Table7205[[#This Row],[Column 38]],0)</f>
        <v/>
      </c>
      <c r="AO637" s="59" t="n"/>
      <c r="AP637" s="82">
        <f>SUM(AN637-AO637)</f>
        <v/>
      </c>
    </row>
    <row r="638">
      <c r="A638" s="41" t="n"/>
      <c r="B638" s="58" t="n"/>
      <c r="C638" s="41" t="n"/>
      <c r="D638" s="41" t="n"/>
      <c r="E638" s="41" t="n"/>
      <c r="F638" s="41" t="n"/>
      <c r="G638" s="41" t="n"/>
      <c r="H638" s="41" t="n"/>
      <c r="I638" s="41" t="n"/>
      <c r="J638" s="41" t="n"/>
      <c r="K638" s="41" t="n"/>
      <c r="L638" s="339" t="n"/>
      <c r="M638" s="41" t="n"/>
      <c r="N638" s="41" t="n"/>
      <c r="O638" s="41" t="n"/>
      <c r="P638" s="41" t="n"/>
      <c r="Q638" s="41" t="n"/>
      <c r="R638" s="43" t="n"/>
      <c r="S638" s="41" t="n"/>
      <c r="T638" s="41" t="n"/>
      <c r="U638" s="59" t="n"/>
      <c r="V638" s="41" t="n"/>
      <c r="W638" s="41" t="n"/>
      <c r="X638" s="41" t="n"/>
      <c r="Y638" s="41" t="n"/>
      <c r="Z638" s="41" t="n"/>
      <c r="AA638" s="41" t="n"/>
      <c r="AB638" s="41" t="n"/>
      <c r="AC638" s="41" t="n"/>
      <c r="AD638" s="41" t="n"/>
      <c r="AE638" s="41" t="n"/>
      <c r="AF638" s="46">
        <f>AD638-AE638</f>
        <v/>
      </c>
      <c r="AG638" s="59" t="n"/>
      <c r="AH638" s="46">
        <f>U638-AG638</f>
        <v/>
      </c>
      <c r="AI6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8" s="46">
        <f>AH638-Table7205[[#This Row],[Column 332]]</f>
        <v/>
      </c>
      <c r="AK638" s="59" t="n"/>
      <c r="AL638" s="41" t="n"/>
      <c r="AM638" s="49" t="n">
        <v>0.5</v>
      </c>
      <c r="AN638" s="46">
        <f>IF(Table7205[[#This Row],[Column 35]]&gt;0,Table7205[[#This Row],[Column 35]]*Table7205[[#This Row],[Column 38]],0)</f>
        <v/>
      </c>
      <c r="AO638" s="59" t="n"/>
      <c r="AP638" s="82">
        <f>SUM(AN638-AO638)</f>
        <v/>
      </c>
    </row>
    <row r="639">
      <c r="A639" s="41" t="n"/>
      <c r="B639" s="58" t="n"/>
      <c r="C639" s="41" t="n"/>
      <c r="D639" s="41" t="n"/>
      <c r="E639" s="41" t="n"/>
      <c r="F639" s="41" t="n"/>
      <c r="G639" s="41" t="n"/>
      <c r="H639" s="41" t="n"/>
      <c r="I639" s="41" t="n"/>
      <c r="J639" s="41" t="n"/>
      <c r="K639" s="41" t="n"/>
      <c r="L639" s="339" t="n"/>
      <c r="M639" s="41" t="n"/>
      <c r="N639" s="41" t="n"/>
      <c r="O639" s="41" t="n"/>
      <c r="P639" s="41" t="n"/>
      <c r="Q639" s="41" t="n"/>
      <c r="R639" s="43" t="n"/>
      <c r="S639" s="41" t="n"/>
      <c r="T639" s="41" t="n"/>
      <c r="U639" s="59" t="n"/>
      <c r="V639" s="41" t="n"/>
      <c r="W639" s="41" t="n"/>
      <c r="X639" s="41" t="n"/>
      <c r="Y639" s="41" t="n"/>
      <c r="Z639" s="41" t="n"/>
      <c r="AA639" s="41" t="n"/>
      <c r="AB639" s="41" t="n"/>
      <c r="AC639" s="41" t="n"/>
      <c r="AD639" s="41" t="n"/>
      <c r="AE639" s="41" t="n"/>
      <c r="AF639" s="46">
        <f>AD639-AE639</f>
        <v/>
      </c>
      <c r="AG639" s="59" t="n"/>
      <c r="AH639" s="46">
        <f>U639-AG639</f>
        <v/>
      </c>
      <c r="AI6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39" s="46">
        <f>AH639-Table7205[[#This Row],[Column 332]]</f>
        <v/>
      </c>
      <c r="AK639" s="59" t="n"/>
      <c r="AL639" s="41" t="n"/>
      <c r="AM639" s="49" t="n">
        <v>0.5</v>
      </c>
      <c r="AN639" s="46">
        <f>IF(Table7205[[#This Row],[Column 35]]&gt;0,Table7205[[#This Row],[Column 35]]*Table7205[[#This Row],[Column 38]],0)</f>
        <v/>
      </c>
      <c r="AO639" s="59" t="n"/>
      <c r="AP639" s="82">
        <f>SUM(AN639-AO639)</f>
        <v/>
      </c>
    </row>
    <row r="640">
      <c r="A640" s="41" t="n"/>
      <c r="B640" s="58" t="n"/>
      <c r="C640" s="41" t="n"/>
      <c r="D640" s="41" t="n"/>
      <c r="E640" s="41" t="n"/>
      <c r="F640" s="41" t="n"/>
      <c r="G640" s="41" t="n"/>
      <c r="H640" s="41" t="n"/>
      <c r="I640" s="41" t="n"/>
      <c r="J640" s="41" t="n"/>
      <c r="K640" s="41" t="n"/>
      <c r="L640" s="339" t="n"/>
      <c r="M640" s="41" t="n"/>
      <c r="N640" s="41" t="n"/>
      <c r="O640" s="41" t="n"/>
      <c r="P640" s="41" t="n"/>
      <c r="Q640" s="41" t="n"/>
      <c r="R640" s="43" t="n"/>
      <c r="S640" s="41" t="n"/>
      <c r="T640" s="41" t="n"/>
      <c r="U640" s="59" t="n"/>
      <c r="V640" s="41" t="n"/>
      <c r="W640" s="41" t="n"/>
      <c r="X640" s="41" t="n"/>
      <c r="Y640" s="41" t="n"/>
      <c r="Z640" s="41" t="n"/>
      <c r="AA640" s="41" t="n"/>
      <c r="AB640" s="41" t="n"/>
      <c r="AC640" s="41" t="n"/>
      <c r="AD640" s="41" t="n"/>
      <c r="AE640" s="41" t="n"/>
      <c r="AF640" s="46">
        <f>AD640-AE640</f>
        <v/>
      </c>
      <c r="AG640" s="59" t="n"/>
      <c r="AH640" s="46">
        <f>U640-AG640</f>
        <v/>
      </c>
      <c r="AI6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0" s="46">
        <f>AH640-Table7205[[#This Row],[Column 332]]</f>
        <v/>
      </c>
      <c r="AK640" s="59" t="n"/>
      <c r="AL640" s="41" t="n"/>
      <c r="AM640" s="49" t="n">
        <v>0.5</v>
      </c>
      <c r="AN640" s="46">
        <f>IF(Table7205[[#This Row],[Column 35]]&gt;0,Table7205[[#This Row],[Column 35]]*Table7205[[#This Row],[Column 38]],0)</f>
        <v/>
      </c>
      <c r="AO640" s="59" t="n"/>
      <c r="AP640" s="82">
        <f>SUM(AN640-AO640)</f>
        <v/>
      </c>
    </row>
    <row r="641">
      <c r="A641" s="41" t="n"/>
      <c r="B641" s="58" t="n"/>
      <c r="C641" s="41" t="n"/>
      <c r="D641" s="41" t="n"/>
      <c r="E641" s="41" t="n"/>
      <c r="F641" s="41" t="n"/>
      <c r="G641" s="41" t="n"/>
      <c r="H641" s="41" t="n"/>
      <c r="I641" s="41" t="n"/>
      <c r="J641" s="41" t="n"/>
      <c r="K641" s="41" t="n"/>
      <c r="L641" s="339" t="n"/>
      <c r="M641" s="41" t="n"/>
      <c r="N641" s="41" t="n"/>
      <c r="O641" s="41" t="n"/>
      <c r="P641" s="41" t="n"/>
      <c r="Q641" s="41" t="n"/>
      <c r="R641" s="43" t="n"/>
      <c r="S641" s="41" t="n"/>
      <c r="T641" s="41" t="n"/>
      <c r="U641" s="59" t="n"/>
      <c r="V641" s="41" t="n"/>
      <c r="W641" s="41" t="n"/>
      <c r="X641" s="41" t="n"/>
      <c r="Y641" s="41" t="n"/>
      <c r="Z641" s="41" t="n"/>
      <c r="AA641" s="41" t="n"/>
      <c r="AB641" s="41" t="n"/>
      <c r="AC641" s="41" t="n"/>
      <c r="AD641" s="41" t="n"/>
      <c r="AE641" s="41" t="n"/>
      <c r="AF641" s="46">
        <f>AD641-AE641</f>
        <v/>
      </c>
      <c r="AG641" s="59" t="n"/>
      <c r="AH641" s="46">
        <f>U641-AG641</f>
        <v/>
      </c>
      <c r="AI6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1" s="46">
        <f>AH641-Table7205[[#This Row],[Column 332]]</f>
        <v/>
      </c>
      <c r="AK641" s="59" t="n"/>
      <c r="AL641" s="41" t="n"/>
      <c r="AM641" s="49" t="n">
        <v>0.5</v>
      </c>
      <c r="AN641" s="46">
        <f>IF(Table7205[[#This Row],[Column 35]]&gt;0,Table7205[[#This Row],[Column 35]]*Table7205[[#This Row],[Column 38]],0)</f>
        <v/>
      </c>
      <c r="AO641" s="59" t="n"/>
      <c r="AP641" s="82">
        <f>SUM(AN641-AO641)</f>
        <v/>
      </c>
    </row>
    <row r="642">
      <c r="A642" s="41" t="n"/>
      <c r="B642" s="58" t="n"/>
      <c r="C642" s="41" t="n"/>
      <c r="D642" s="41" t="n"/>
      <c r="E642" s="41" t="n"/>
      <c r="F642" s="41" t="n"/>
      <c r="G642" s="41" t="n"/>
      <c r="H642" s="41" t="n"/>
      <c r="I642" s="41" t="n"/>
      <c r="J642" s="41" t="n"/>
      <c r="K642" s="41" t="n"/>
      <c r="L642" s="339" t="n"/>
      <c r="M642" s="41" t="n"/>
      <c r="N642" s="41" t="n"/>
      <c r="O642" s="41" t="n"/>
      <c r="P642" s="41" t="n"/>
      <c r="Q642" s="41" t="n"/>
      <c r="R642" s="43" t="n"/>
      <c r="S642" s="41" t="n"/>
      <c r="T642" s="41" t="n"/>
      <c r="U642" s="59" t="n"/>
      <c r="V642" s="41" t="n"/>
      <c r="W642" s="41" t="n"/>
      <c r="X642" s="41" t="n"/>
      <c r="Y642" s="41" t="n"/>
      <c r="Z642" s="41" t="n"/>
      <c r="AA642" s="41" t="n"/>
      <c r="AB642" s="41" t="n"/>
      <c r="AC642" s="41" t="n"/>
      <c r="AD642" s="41" t="n"/>
      <c r="AE642" s="41" t="n"/>
      <c r="AF642" s="46">
        <f>AD642-AE642</f>
        <v/>
      </c>
      <c r="AG642" s="59" t="n"/>
      <c r="AH642" s="46">
        <f>U642-AG642</f>
        <v/>
      </c>
      <c r="AI6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2" s="46">
        <f>AH642-Table7205[[#This Row],[Column 332]]</f>
        <v/>
      </c>
      <c r="AK642" s="59" t="n"/>
      <c r="AL642" s="41" t="n"/>
      <c r="AM642" s="49" t="n">
        <v>0.5</v>
      </c>
      <c r="AN642" s="46">
        <f>IF(Table7205[[#This Row],[Column 35]]&gt;0,Table7205[[#This Row],[Column 35]]*Table7205[[#This Row],[Column 38]],0)</f>
        <v/>
      </c>
      <c r="AO642" s="59" t="n"/>
      <c r="AP642" s="82">
        <f>SUM(AN642-AO642)</f>
        <v/>
      </c>
    </row>
    <row r="643">
      <c r="A643" s="41" t="n"/>
      <c r="B643" s="58" t="n"/>
      <c r="C643" s="41" t="n"/>
      <c r="D643" s="41" t="n"/>
      <c r="E643" s="41" t="n"/>
      <c r="F643" s="41" t="n"/>
      <c r="G643" s="41" t="n"/>
      <c r="H643" s="41" t="n"/>
      <c r="I643" s="41" t="n"/>
      <c r="J643" s="41" t="n"/>
      <c r="K643" s="41" t="n"/>
      <c r="L643" s="339" t="n"/>
      <c r="M643" s="41" t="n"/>
      <c r="N643" s="41" t="n"/>
      <c r="O643" s="41" t="n"/>
      <c r="P643" s="41" t="n"/>
      <c r="Q643" s="41" t="n"/>
      <c r="R643" s="43" t="n"/>
      <c r="S643" s="41" t="n"/>
      <c r="T643" s="41" t="n"/>
      <c r="U643" s="59" t="n"/>
      <c r="V643" s="41" t="n"/>
      <c r="W643" s="41" t="n"/>
      <c r="X643" s="41" t="n"/>
      <c r="Y643" s="41" t="n"/>
      <c r="Z643" s="41" t="n"/>
      <c r="AA643" s="41" t="n"/>
      <c r="AB643" s="41" t="n"/>
      <c r="AC643" s="41" t="n"/>
      <c r="AD643" s="41" t="n"/>
      <c r="AE643" s="41" t="n"/>
      <c r="AF643" s="46">
        <f>AD643-AE643</f>
        <v/>
      </c>
      <c r="AG643" s="59" t="n"/>
      <c r="AH643" s="46">
        <f>U643-AG643</f>
        <v/>
      </c>
      <c r="AI6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3" s="46">
        <f>AH643-Table7205[[#This Row],[Column 332]]</f>
        <v/>
      </c>
      <c r="AK643" s="59" t="n"/>
      <c r="AL643" s="41" t="n"/>
      <c r="AM643" s="49" t="n">
        <v>0.5</v>
      </c>
      <c r="AN643" s="46">
        <f>IF(Table7205[[#This Row],[Column 35]]&gt;0,Table7205[[#This Row],[Column 35]]*Table7205[[#This Row],[Column 38]],0)</f>
        <v/>
      </c>
      <c r="AO643" s="59" t="n"/>
      <c r="AP643" s="82">
        <f>SUM(AN643-AO643)</f>
        <v/>
      </c>
    </row>
    <row r="644">
      <c r="A644" s="41" t="n"/>
      <c r="B644" s="58" t="n"/>
      <c r="C644" s="41" t="n"/>
      <c r="D644" s="41" t="n"/>
      <c r="E644" s="41" t="n"/>
      <c r="F644" s="41" t="n"/>
      <c r="G644" s="41" t="n"/>
      <c r="H644" s="41" t="n"/>
      <c r="I644" s="41" t="n"/>
      <c r="J644" s="41" t="n"/>
      <c r="K644" s="41" t="n"/>
      <c r="L644" s="339" t="n"/>
      <c r="M644" s="41" t="n"/>
      <c r="N644" s="41" t="n"/>
      <c r="O644" s="41" t="n"/>
      <c r="P644" s="41" t="n"/>
      <c r="Q644" s="41" t="n"/>
      <c r="R644" s="43" t="n"/>
      <c r="S644" s="41" t="n"/>
      <c r="T644" s="41" t="n"/>
      <c r="U644" s="59" t="n"/>
      <c r="V644" s="41" t="n"/>
      <c r="W644" s="41" t="n"/>
      <c r="X644" s="41" t="n"/>
      <c r="Y644" s="41" t="n"/>
      <c r="Z644" s="41" t="n"/>
      <c r="AA644" s="41" t="n"/>
      <c r="AB644" s="41" t="n"/>
      <c r="AC644" s="41" t="n"/>
      <c r="AD644" s="41" t="n"/>
      <c r="AE644" s="41" t="n"/>
      <c r="AF644" s="46">
        <f>AD644-AE644</f>
        <v/>
      </c>
      <c r="AG644" s="59" t="n"/>
      <c r="AH644" s="46">
        <f>U644-AG644</f>
        <v/>
      </c>
      <c r="AI6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4" s="46">
        <f>AH644-Table7205[[#This Row],[Column 332]]</f>
        <v/>
      </c>
      <c r="AK644" s="59" t="n"/>
      <c r="AL644" s="41" t="n"/>
      <c r="AM644" s="49" t="n">
        <v>0.5</v>
      </c>
      <c r="AN644" s="46">
        <f>IF(Table7205[[#This Row],[Column 35]]&gt;0,Table7205[[#This Row],[Column 35]]*Table7205[[#This Row],[Column 38]],0)</f>
        <v/>
      </c>
      <c r="AO644" s="59" t="n"/>
      <c r="AP644" s="82">
        <f>SUM(AN644-AO644)</f>
        <v/>
      </c>
    </row>
    <row r="645">
      <c r="A645" s="41" t="n"/>
      <c r="B645" s="58" t="n"/>
      <c r="C645" s="41" t="n"/>
      <c r="D645" s="41" t="n"/>
      <c r="E645" s="41" t="n"/>
      <c r="F645" s="41" t="n"/>
      <c r="G645" s="41" t="n"/>
      <c r="H645" s="41" t="n"/>
      <c r="I645" s="41" t="n"/>
      <c r="J645" s="41" t="n"/>
      <c r="K645" s="41" t="n"/>
      <c r="L645" s="339" t="n"/>
      <c r="M645" s="41" t="n"/>
      <c r="N645" s="41" t="n"/>
      <c r="O645" s="41" t="n"/>
      <c r="P645" s="41" t="n"/>
      <c r="Q645" s="41" t="n"/>
      <c r="R645" s="43" t="n"/>
      <c r="S645" s="41" t="n"/>
      <c r="T645" s="41" t="n"/>
      <c r="U645" s="59" t="n"/>
      <c r="V645" s="41" t="n"/>
      <c r="W645" s="41" t="n"/>
      <c r="X645" s="41" t="n"/>
      <c r="Y645" s="41" t="n"/>
      <c r="Z645" s="41" t="n"/>
      <c r="AA645" s="41" t="n"/>
      <c r="AB645" s="41" t="n"/>
      <c r="AC645" s="41" t="n"/>
      <c r="AD645" s="41" t="n"/>
      <c r="AE645" s="41" t="n"/>
      <c r="AF645" s="46">
        <f>AD645-AE645</f>
        <v/>
      </c>
      <c r="AG645" s="59" t="n"/>
      <c r="AH645" s="46">
        <f>U645-AG645</f>
        <v/>
      </c>
      <c r="AI6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5" s="46">
        <f>AH645-Table7205[[#This Row],[Column 332]]</f>
        <v/>
      </c>
      <c r="AK645" s="59" t="n"/>
      <c r="AL645" s="41" t="n"/>
      <c r="AM645" s="49" t="n">
        <v>0.5</v>
      </c>
      <c r="AN645" s="46">
        <f>IF(Table7205[[#This Row],[Column 35]]&gt;0,Table7205[[#This Row],[Column 35]]*Table7205[[#This Row],[Column 38]],0)</f>
        <v/>
      </c>
      <c r="AO645" s="59" t="n"/>
      <c r="AP645" s="82">
        <f>SUM(AN645-AO645)</f>
        <v/>
      </c>
    </row>
    <row r="646">
      <c r="A646" s="41" t="n"/>
      <c r="B646" s="58" t="n"/>
      <c r="C646" s="41" t="n"/>
      <c r="D646" s="41" t="n"/>
      <c r="E646" s="41" t="n"/>
      <c r="F646" s="41" t="n"/>
      <c r="G646" s="41" t="n"/>
      <c r="H646" s="41" t="n"/>
      <c r="I646" s="41" t="n"/>
      <c r="J646" s="41" t="n"/>
      <c r="K646" s="41" t="n"/>
      <c r="L646" s="339" t="n"/>
      <c r="M646" s="41" t="n"/>
      <c r="N646" s="41" t="n"/>
      <c r="O646" s="41" t="n"/>
      <c r="P646" s="41" t="n"/>
      <c r="Q646" s="41" t="n"/>
      <c r="R646" s="43" t="n"/>
      <c r="S646" s="41" t="n"/>
      <c r="T646" s="41" t="n"/>
      <c r="U646" s="59" t="n"/>
      <c r="V646" s="41" t="n"/>
      <c r="W646" s="41" t="n"/>
      <c r="X646" s="41" t="n"/>
      <c r="Y646" s="41" t="n"/>
      <c r="Z646" s="41" t="n"/>
      <c r="AA646" s="41" t="n"/>
      <c r="AB646" s="41" t="n"/>
      <c r="AC646" s="41" t="n"/>
      <c r="AD646" s="41" t="n"/>
      <c r="AE646" s="41" t="n"/>
      <c r="AF646" s="46">
        <f>AD646-AE646</f>
        <v/>
      </c>
      <c r="AG646" s="59" t="n"/>
      <c r="AH646" s="46">
        <f>U646-AG646</f>
        <v/>
      </c>
      <c r="AI6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6" s="46">
        <f>AH646-Table7205[[#This Row],[Column 332]]</f>
        <v/>
      </c>
      <c r="AK646" s="59" t="n"/>
      <c r="AL646" s="41" t="n"/>
      <c r="AM646" s="49" t="n">
        <v>0.5</v>
      </c>
      <c r="AN646" s="46">
        <f>IF(Table7205[[#This Row],[Column 35]]&gt;0,Table7205[[#This Row],[Column 35]]*Table7205[[#This Row],[Column 38]],0)</f>
        <v/>
      </c>
      <c r="AO646" s="59" t="n"/>
      <c r="AP646" s="82">
        <f>SUM(AN646-AO646)</f>
        <v/>
      </c>
    </row>
    <row r="647">
      <c r="A647" s="41" t="n"/>
      <c r="B647" s="58" t="n"/>
      <c r="C647" s="41" t="n"/>
      <c r="D647" s="41" t="n"/>
      <c r="E647" s="41" t="n"/>
      <c r="F647" s="41" t="n"/>
      <c r="G647" s="41" t="n"/>
      <c r="H647" s="41" t="n"/>
      <c r="I647" s="41" t="n"/>
      <c r="J647" s="41" t="n"/>
      <c r="K647" s="41" t="n"/>
      <c r="L647" s="339" t="n"/>
      <c r="M647" s="41" t="n"/>
      <c r="N647" s="41" t="n"/>
      <c r="O647" s="41" t="n"/>
      <c r="P647" s="41" t="n"/>
      <c r="Q647" s="41" t="n"/>
      <c r="R647" s="43" t="n"/>
      <c r="S647" s="41" t="n"/>
      <c r="T647" s="41" t="n"/>
      <c r="U647" s="59" t="n"/>
      <c r="V647" s="41" t="n"/>
      <c r="W647" s="41" t="n"/>
      <c r="X647" s="41" t="n"/>
      <c r="Y647" s="41" t="n"/>
      <c r="Z647" s="41" t="n"/>
      <c r="AA647" s="41" t="n"/>
      <c r="AB647" s="41" t="n"/>
      <c r="AC647" s="41" t="n"/>
      <c r="AD647" s="41" t="n"/>
      <c r="AE647" s="41" t="n"/>
      <c r="AF647" s="46">
        <f>AD647-AE647</f>
        <v/>
      </c>
      <c r="AG647" s="59" t="n"/>
      <c r="AH647" s="46">
        <f>U647-AG647</f>
        <v/>
      </c>
      <c r="AI6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7" s="46">
        <f>AH647-Table7205[[#This Row],[Column 332]]</f>
        <v/>
      </c>
      <c r="AK647" s="59" t="n"/>
      <c r="AL647" s="41" t="n"/>
      <c r="AM647" s="49" t="n">
        <v>0.5</v>
      </c>
      <c r="AN647" s="46">
        <f>IF(Table7205[[#This Row],[Column 35]]&gt;0,Table7205[[#This Row],[Column 35]]*Table7205[[#This Row],[Column 38]],0)</f>
        <v/>
      </c>
      <c r="AO647" s="59" t="n"/>
      <c r="AP647" s="82">
        <f>SUM(AN647-AO647)</f>
        <v/>
      </c>
    </row>
    <row r="648">
      <c r="A648" s="41" t="n"/>
      <c r="B648" s="58" t="n"/>
      <c r="C648" s="41" t="n"/>
      <c r="D648" s="41" t="n"/>
      <c r="E648" s="41" t="n"/>
      <c r="F648" s="41" t="n"/>
      <c r="G648" s="41" t="n"/>
      <c r="H648" s="41" t="n"/>
      <c r="I648" s="41" t="n"/>
      <c r="J648" s="41" t="n"/>
      <c r="K648" s="41" t="n"/>
      <c r="L648" s="339" t="n"/>
      <c r="M648" s="41" t="n"/>
      <c r="N648" s="41" t="n"/>
      <c r="O648" s="41" t="n"/>
      <c r="P648" s="41" t="n"/>
      <c r="Q648" s="41" t="n"/>
      <c r="R648" s="43" t="n"/>
      <c r="S648" s="41" t="n"/>
      <c r="T648" s="41" t="n"/>
      <c r="U648" s="59" t="n"/>
      <c r="V648" s="41" t="n"/>
      <c r="W648" s="41" t="n"/>
      <c r="X648" s="41" t="n"/>
      <c r="Y648" s="41" t="n"/>
      <c r="Z648" s="41" t="n"/>
      <c r="AA648" s="41" t="n"/>
      <c r="AB648" s="41" t="n"/>
      <c r="AC648" s="41" t="n"/>
      <c r="AD648" s="41" t="n"/>
      <c r="AE648" s="41" t="n"/>
      <c r="AF648" s="46">
        <f>AD648-AE648</f>
        <v/>
      </c>
      <c r="AG648" s="59" t="n"/>
      <c r="AH648" s="46">
        <f>U648-AG648</f>
        <v/>
      </c>
      <c r="AI6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8" s="46">
        <f>AH648-Table7205[[#This Row],[Column 332]]</f>
        <v/>
      </c>
      <c r="AK648" s="59" t="n"/>
      <c r="AL648" s="41" t="n"/>
      <c r="AM648" s="49" t="n">
        <v>0.5</v>
      </c>
      <c r="AN648" s="46">
        <f>IF(Table7205[[#This Row],[Column 35]]&gt;0,Table7205[[#This Row],[Column 35]]*Table7205[[#This Row],[Column 38]],0)</f>
        <v/>
      </c>
      <c r="AO648" s="59" t="n"/>
      <c r="AP648" s="82">
        <f>SUM(AN648-AO648)</f>
        <v/>
      </c>
    </row>
    <row r="649">
      <c r="A649" s="41" t="n"/>
      <c r="B649" s="58" t="n"/>
      <c r="C649" s="41" t="n"/>
      <c r="D649" s="41" t="n"/>
      <c r="E649" s="41" t="n"/>
      <c r="F649" s="41" t="n"/>
      <c r="G649" s="41" t="n"/>
      <c r="H649" s="41" t="n"/>
      <c r="I649" s="41" t="n"/>
      <c r="J649" s="41" t="n"/>
      <c r="K649" s="41" t="n"/>
      <c r="L649" s="339" t="n"/>
      <c r="M649" s="41" t="n"/>
      <c r="N649" s="41" t="n"/>
      <c r="O649" s="41" t="n"/>
      <c r="P649" s="41" t="n"/>
      <c r="Q649" s="41" t="n"/>
      <c r="R649" s="43" t="n"/>
      <c r="S649" s="41" t="n"/>
      <c r="T649" s="41" t="n"/>
      <c r="U649" s="59" t="n"/>
      <c r="V649" s="41" t="n"/>
      <c r="W649" s="41" t="n"/>
      <c r="X649" s="41" t="n"/>
      <c r="Y649" s="41" t="n"/>
      <c r="Z649" s="41" t="n"/>
      <c r="AA649" s="41" t="n"/>
      <c r="AB649" s="41" t="n"/>
      <c r="AC649" s="41" t="n"/>
      <c r="AD649" s="41" t="n"/>
      <c r="AE649" s="41" t="n"/>
      <c r="AF649" s="46">
        <f>AD649-AE649</f>
        <v/>
      </c>
      <c r="AG649" s="59" t="n"/>
      <c r="AH649" s="46">
        <f>U649-AG649</f>
        <v/>
      </c>
      <c r="AI6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49" s="46">
        <f>AH649-Table7205[[#This Row],[Column 332]]</f>
        <v/>
      </c>
      <c r="AK649" s="59" t="n"/>
      <c r="AL649" s="41" t="n"/>
      <c r="AM649" s="49" t="n">
        <v>0.5</v>
      </c>
      <c r="AN649" s="46">
        <f>IF(Table7205[[#This Row],[Column 35]]&gt;0,Table7205[[#This Row],[Column 35]]*Table7205[[#This Row],[Column 38]],0)</f>
        <v/>
      </c>
      <c r="AO649" s="59" t="n"/>
      <c r="AP649" s="82">
        <f>SUM(AN649-AO649)</f>
        <v/>
      </c>
    </row>
    <row r="650">
      <c r="A650" s="41" t="n"/>
      <c r="B650" s="58" t="n"/>
      <c r="C650" s="41" t="n"/>
      <c r="D650" s="41" t="n"/>
      <c r="E650" s="41" t="n"/>
      <c r="F650" s="41" t="n"/>
      <c r="G650" s="41" t="n"/>
      <c r="H650" s="41" t="n"/>
      <c r="I650" s="41" t="n"/>
      <c r="J650" s="41" t="n"/>
      <c r="K650" s="41" t="n"/>
      <c r="L650" s="339" t="n"/>
      <c r="M650" s="41" t="n"/>
      <c r="N650" s="41" t="n"/>
      <c r="O650" s="41" t="n"/>
      <c r="P650" s="41" t="n"/>
      <c r="Q650" s="41" t="n"/>
      <c r="R650" s="43" t="n"/>
      <c r="S650" s="41" t="n"/>
      <c r="T650" s="41" t="n"/>
      <c r="U650" s="59" t="n"/>
      <c r="V650" s="41" t="n"/>
      <c r="W650" s="41" t="n"/>
      <c r="X650" s="41" t="n"/>
      <c r="Y650" s="41" t="n"/>
      <c r="Z650" s="41" t="n"/>
      <c r="AA650" s="41" t="n"/>
      <c r="AB650" s="41" t="n"/>
      <c r="AC650" s="41" t="n"/>
      <c r="AD650" s="41" t="n"/>
      <c r="AE650" s="41" t="n"/>
      <c r="AF650" s="46">
        <f>AD650-AE650</f>
        <v/>
      </c>
      <c r="AG650" s="59" t="n"/>
      <c r="AH650" s="46">
        <f>U650-AG650</f>
        <v/>
      </c>
      <c r="AI6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0" s="46">
        <f>AH650-Table7205[[#This Row],[Column 332]]</f>
        <v/>
      </c>
      <c r="AK650" s="59" t="n"/>
      <c r="AL650" s="41" t="n"/>
      <c r="AM650" s="49" t="n">
        <v>0.5</v>
      </c>
      <c r="AN650" s="46">
        <f>IF(Table7205[[#This Row],[Column 35]]&gt;0,Table7205[[#This Row],[Column 35]]*Table7205[[#This Row],[Column 38]],0)</f>
        <v/>
      </c>
      <c r="AO650" s="59" t="n"/>
      <c r="AP650" s="82">
        <f>SUM(AN650-AO650)</f>
        <v/>
      </c>
    </row>
    <row r="651">
      <c r="A651" s="41" t="n"/>
      <c r="B651" s="58" t="n"/>
      <c r="C651" s="41" t="n"/>
      <c r="D651" s="41" t="n"/>
      <c r="E651" s="41" t="n"/>
      <c r="F651" s="41" t="n"/>
      <c r="G651" s="41" t="n"/>
      <c r="H651" s="41" t="n"/>
      <c r="I651" s="41" t="n"/>
      <c r="J651" s="41" t="n"/>
      <c r="K651" s="41" t="n"/>
      <c r="L651" s="339" t="n"/>
      <c r="M651" s="41" t="n"/>
      <c r="N651" s="41" t="n"/>
      <c r="O651" s="41" t="n"/>
      <c r="P651" s="41" t="n"/>
      <c r="Q651" s="41" t="n"/>
      <c r="R651" s="43" t="n"/>
      <c r="S651" s="41" t="n"/>
      <c r="T651" s="41" t="n"/>
      <c r="U651" s="59" t="n"/>
      <c r="V651" s="41" t="n"/>
      <c r="W651" s="41" t="n"/>
      <c r="X651" s="41" t="n"/>
      <c r="Y651" s="41" t="n"/>
      <c r="Z651" s="41" t="n"/>
      <c r="AA651" s="41" t="n"/>
      <c r="AB651" s="41" t="n"/>
      <c r="AC651" s="41" t="n"/>
      <c r="AD651" s="41" t="n"/>
      <c r="AE651" s="41" t="n"/>
      <c r="AF651" s="46">
        <f>AD651-AE651</f>
        <v/>
      </c>
      <c r="AG651" s="59" t="n"/>
      <c r="AH651" s="46">
        <f>U651-AG651</f>
        <v/>
      </c>
      <c r="AI6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1" s="46">
        <f>AH651-Table7205[[#This Row],[Column 332]]</f>
        <v/>
      </c>
      <c r="AK651" s="59" t="n"/>
      <c r="AL651" s="41" t="n"/>
      <c r="AM651" s="49" t="n">
        <v>0.5</v>
      </c>
      <c r="AN651" s="46">
        <f>IF(Table7205[[#This Row],[Column 35]]&gt;0,Table7205[[#This Row],[Column 35]]*Table7205[[#This Row],[Column 38]],0)</f>
        <v/>
      </c>
      <c r="AO651" s="59" t="n"/>
      <c r="AP651" s="82">
        <f>SUM(AN651-AO651)</f>
        <v/>
      </c>
    </row>
    <row r="652">
      <c r="A652" s="41" t="n"/>
      <c r="B652" s="58" t="n"/>
      <c r="C652" s="41" t="n"/>
      <c r="D652" s="41" t="n"/>
      <c r="E652" s="41" t="n"/>
      <c r="F652" s="41" t="n"/>
      <c r="G652" s="41" t="n"/>
      <c r="H652" s="41" t="n"/>
      <c r="I652" s="41" t="n"/>
      <c r="J652" s="41" t="n"/>
      <c r="K652" s="41" t="n"/>
      <c r="L652" s="339" t="n"/>
      <c r="M652" s="41" t="n"/>
      <c r="N652" s="41" t="n"/>
      <c r="O652" s="41" t="n"/>
      <c r="P652" s="41" t="n"/>
      <c r="Q652" s="41" t="n"/>
      <c r="R652" s="43" t="n"/>
      <c r="S652" s="41" t="n"/>
      <c r="T652" s="41" t="n"/>
      <c r="U652" s="59" t="n"/>
      <c r="V652" s="41" t="n"/>
      <c r="W652" s="41" t="n"/>
      <c r="X652" s="41" t="n"/>
      <c r="Y652" s="41" t="n"/>
      <c r="Z652" s="41" t="n"/>
      <c r="AA652" s="41" t="n"/>
      <c r="AB652" s="41" t="n"/>
      <c r="AC652" s="41" t="n"/>
      <c r="AD652" s="41" t="n"/>
      <c r="AE652" s="41" t="n"/>
      <c r="AF652" s="46">
        <f>AD652-AE652</f>
        <v/>
      </c>
      <c r="AG652" s="59" t="n"/>
      <c r="AH652" s="46">
        <f>U652-AG652</f>
        <v/>
      </c>
      <c r="AI6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2" s="46">
        <f>AH652-Table7205[[#This Row],[Column 332]]</f>
        <v/>
      </c>
      <c r="AK652" s="59" t="n"/>
      <c r="AL652" s="41" t="n"/>
      <c r="AM652" s="49" t="n">
        <v>0.5</v>
      </c>
      <c r="AN652" s="46">
        <f>IF(Table7205[[#This Row],[Column 35]]&gt;0,Table7205[[#This Row],[Column 35]]*Table7205[[#This Row],[Column 38]],0)</f>
        <v/>
      </c>
      <c r="AO652" s="59" t="n"/>
      <c r="AP652" s="82">
        <f>SUM(AN652-AO652)</f>
        <v/>
      </c>
    </row>
    <row r="653">
      <c r="A653" s="41" t="n"/>
      <c r="B653" s="58" t="n"/>
      <c r="C653" s="41" t="n"/>
      <c r="D653" s="41" t="n"/>
      <c r="E653" s="41" t="n"/>
      <c r="F653" s="41" t="n"/>
      <c r="G653" s="41" t="n"/>
      <c r="H653" s="41" t="n"/>
      <c r="I653" s="41" t="n"/>
      <c r="J653" s="41" t="n"/>
      <c r="K653" s="41" t="n"/>
      <c r="L653" s="339" t="n"/>
      <c r="M653" s="41" t="n"/>
      <c r="N653" s="41" t="n"/>
      <c r="O653" s="41" t="n"/>
      <c r="P653" s="41" t="n"/>
      <c r="Q653" s="41" t="n"/>
      <c r="R653" s="43" t="n"/>
      <c r="S653" s="41" t="n"/>
      <c r="T653" s="41" t="n"/>
      <c r="U653" s="59" t="n"/>
      <c r="V653" s="41" t="n"/>
      <c r="W653" s="41" t="n"/>
      <c r="X653" s="41" t="n"/>
      <c r="Y653" s="41" t="n"/>
      <c r="Z653" s="41" t="n"/>
      <c r="AA653" s="41" t="n"/>
      <c r="AB653" s="41" t="n"/>
      <c r="AC653" s="41" t="n"/>
      <c r="AD653" s="41" t="n"/>
      <c r="AE653" s="41" t="n"/>
      <c r="AF653" s="46">
        <f>AD653-AE653</f>
        <v/>
      </c>
      <c r="AG653" s="59" t="n"/>
      <c r="AH653" s="46">
        <f>U653-AG653</f>
        <v/>
      </c>
      <c r="AI6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3" s="46">
        <f>AH653-Table7205[[#This Row],[Column 332]]</f>
        <v/>
      </c>
      <c r="AK653" s="59" t="n"/>
      <c r="AL653" s="41" t="n"/>
      <c r="AM653" s="49" t="n">
        <v>0.5</v>
      </c>
      <c r="AN653" s="46">
        <f>IF(Table7205[[#This Row],[Column 35]]&gt;0,Table7205[[#This Row],[Column 35]]*Table7205[[#This Row],[Column 38]],0)</f>
        <v/>
      </c>
      <c r="AO653" s="59" t="n"/>
      <c r="AP653" s="82">
        <f>SUM(AN653-AO653)</f>
        <v/>
      </c>
    </row>
    <row r="654">
      <c r="A654" s="41" t="n"/>
      <c r="B654" s="58" t="n"/>
      <c r="C654" s="41" t="n"/>
      <c r="D654" s="41" t="n"/>
      <c r="E654" s="41" t="n"/>
      <c r="F654" s="41" t="n"/>
      <c r="G654" s="41" t="n"/>
      <c r="H654" s="41" t="n"/>
      <c r="I654" s="41" t="n"/>
      <c r="J654" s="41" t="n"/>
      <c r="K654" s="41" t="n"/>
      <c r="L654" s="339" t="n"/>
      <c r="M654" s="41" t="n"/>
      <c r="N654" s="41" t="n"/>
      <c r="O654" s="41" t="n"/>
      <c r="P654" s="41" t="n"/>
      <c r="Q654" s="41" t="n"/>
      <c r="R654" s="43" t="n"/>
      <c r="S654" s="41" t="n"/>
      <c r="T654" s="41" t="n"/>
      <c r="U654" s="59" t="n"/>
      <c r="V654" s="41" t="n"/>
      <c r="W654" s="41" t="n"/>
      <c r="X654" s="41" t="n"/>
      <c r="Y654" s="41" t="n"/>
      <c r="Z654" s="41" t="n"/>
      <c r="AA654" s="41" t="n"/>
      <c r="AB654" s="41" t="n"/>
      <c r="AC654" s="41" t="n"/>
      <c r="AD654" s="41" t="n"/>
      <c r="AE654" s="41" t="n"/>
      <c r="AF654" s="46">
        <f>AD654-AE654</f>
        <v/>
      </c>
      <c r="AG654" s="59" t="n"/>
      <c r="AH654" s="46">
        <f>U654-AG654</f>
        <v/>
      </c>
      <c r="AI6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4" s="46">
        <f>AH654-Table7205[[#This Row],[Column 332]]</f>
        <v/>
      </c>
      <c r="AK654" s="59" t="n"/>
      <c r="AL654" s="41" t="n"/>
      <c r="AM654" s="49" t="n">
        <v>0.5</v>
      </c>
      <c r="AN654" s="46">
        <f>IF(Table7205[[#This Row],[Column 35]]&gt;0,Table7205[[#This Row],[Column 35]]*Table7205[[#This Row],[Column 38]],0)</f>
        <v/>
      </c>
      <c r="AO654" s="59" t="n"/>
      <c r="AP654" s="82">
        <f>SUM(AN654-AO654)</f>
        <v/>
      </c>
    </row>
    <row r="655">
      <c r="A655" s="41" t="n"/>
      <c r="B655" s="58" t="n"/>
      <c r="C655" s="41" t="n"/>
      <c r="D655" s="41" t="n"/>
      <c r="E655" s="41" t="n"/>
      <c r="F655" s="41" t="n"/>
      <c r="G655" s="41" t="n"/>
      <c r="H655" s="41" t="n"/>
      <c r="I655" s="41" t="n"/>
      <c r="J655" s="41" t="n"/>
      <c r="K655" s="41" t="n"/>
      <c r="L655" s="339" t="n"/>
      <c r="M655" s="41" t="n"/>
      <c r="N655" s="41" t="n"/>
      <c r="O655" s="41" t="n"/>
      <c r="P655" s="41" t="n"/>
      <c r="Q655" s="41" t="n"/>
      <c r="R655" s="43" t="n"/>
      <c r="S655" s="41" t="n"/>
      <c r="T655" s="41" t="n"/>
      <c r="U655" s="59" t="n"/>
      <c r="V655" s="41" t="n"/>
      <c r="W655" s="41" t="n"/>
      <c r="X655" s="41" t="n"/>
      <c r="Y655" s="41" t="n"/>
      <c r="Z655" s="41" t="n"/>
      <c r="AA655" s="41" t="n"/>
      <c r="AB655" s="41" t="n"/>
      <c r="AC655" s="41" t="n"/>
      <c r="AD655" s="41" t="n"/>
      <c r="AE655" s="41" t="n"/>
      <c r="AF655" s="46">
        <f>AD655-AE655</f>
        <v/>
      </c>
      <c r="AG655" s="59" t="n"/>
      <c r="AH655" s="46">
        <f>U655-AG655</f>
        <v/>
      </c>
      <c r="AI6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5" s="46">
        <f>AH655-Table7205[[#This Row],[Column 332]]</f>
        <v/>
      </c>
      <c r="AK655" s="59" t="n"/>
      <c r="AL655" s="41" t="n"/>
      <c r="AM655" s="49" t="n">
        <v>0.5</v>
      </c>
      <c r="AN655" s="46">
        <f>IF(Table7205[[#This Row],[Column 35]]&gt;0,Table7205[[#This Row],[Column 35]]*Table7205[[#This Row],[Column 38]],0)</f>
        <v/>
      </c>
      <c r="AO655" s="59" t="n"/>
      <c r="AP655" s="82">
        <f>SUM(AN655-AO655)</f>
        <v/>
      </c>
    </row>
    <row r="656">
      <c r="A656" s="41" t="n"/>
      <c r="B656" s="58" t="n"/>
      <c r="C656" s="41" t="n"/>
      <c r="D656" s="41" t="n"/>
      <c r="E656" s="41" t="n"/>
      <c r="F656" s="41" t="n"/>
      <c r="G656" s="41" t="n"/>
      <c r="H656" s="41" t="n"/>
      <c r="I656" s="41" t="n"/>
      <c r="J656" s="41" t="n"/>
      <c r="K656" s="41" t="n"/>
      <c r="L656" s="339" t="n"/>
      <c r="M656" s="41" t="n"/>
      <c r="N656" s="41" t="n"/>
      <c r="O656" s="41" t="n"/>
      <c r="P656" s="41" t="n"/>
      <c r="Q656" s="41" t="n"/>
      <c r="R656" s="43" t="n"/>
      <c r="S656" s="41" t="n"/>
      <c r="T656" s="41" t="n"/>
      <c r="U656" s="59" t="n"/>
      <c r="V656" s="41" t="n"/>
      <c r="W656" s="41" t="n"/>
      <c r="X656" s="41" t="n"/>
      <c r="Y656" s="41" t="n"/>
      <c r="Z656" s="41" t="n"/>
      <c r="AA656" s="41" t="n"/>
      <c r="AB656" s="41" t="n"/>
      <c r="AC656" s="41" t="n"/>
      <c r="AD656" s="41" t="n"/>
      <c r="AE656" s="41" t="n"/>
      <c r="AF656" s="46">
        <f>AD656-AE656</f>
        <v/>
      </c>
      <c r="AG656" s="59" t="n"/>
      <c r="AH656" s="46">
        <f>U656-AG656</f>
        <v/>
      </c>
      <c r="AI6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6" s="46">
        <f>AH656-Table7205[[#This Row],[Column 332]]</f>
        <v/>
      </c>
      <c r="AK656" s="59" t="n"/>
      <c r="AL656" s="41" t="n"/>
      <c r="AM656" s="49" t="n">
        <v>0.5</v>
      </c>
      <c r="AN656" s="46">
        <f>IF(Table7205[[#This Row],[Column 35]]&gt;0,Table7205[[#This Row],[Column 35]]*Table7205[[#This Row],[Column 38]],0)</f>
        <v/>
      </c>
      <c r="AO656" s="59" t="n"/>
      <c r="AP656" s="82">
        <f>SUM(AN656-AO656)</f>
        <v/>
      </c>
    </row>
    <row r="657">
      <c r="A657" s="41" t="n"/>
      <c r="B657" s="58" t="n"/>
      <c r="C657" s="41" t="n"/>
      <c r="D657" s="41" t="n"/>
      <c r="E657" s="41" t="n"/>
      <c r="F657" s="41" t="n"/>
      <c r="G657" s="41" t="n"/>
      <c r="H657" s="41" t="n"/>
      <c r="I657" s="41" t="n"/>
      <c r="J657" s="41" t="n"/>
      <c r="K657" s="41" t="n"/>
      <c r="L657" s="339" t="n"/>
      <c r="M657" s="41" t="n"/>
      <c r="N657" s="41" t="n"/>
      <c r="O657" s="41" t="n"/>
      <c r="P657" s="41" t="n"/>
      <c r="Q657" s="41" t="n"/>
      <c r="R657" s="43" t="n"/>
      <c r="S657" s="41" t="n"/>
      <c r="T657" s="41" t="n"/>
      <c r="U657" s="59" t="n"/>
      <c r="V657" s="41" t="n"/>
      <c r="W657" s="41" t="n"/>
      <c r="X657" s="41" t="n"/>
      <c r="Y657" s="41" t="n"/>
      <c r="Z657" s="41" t="n"/>
      <c r="AA657" s="41" t="n"/>
      <c r="AB657" s="41" t="n"/>
      <c r="AC657" s="41" t="n"/>
      <c r="AD657" s="41" t="n"/>
      <c r="AE657" s="41" t="n"/>
      <c r="AF657" s="46">
        <f>AD657-AE657</f>
        <v/>
      </c>
      <c r="AG657" s="59" t="n"/>
      <c r="AH657" s="46">
        <f>U657-AG657</f>
        <v/>
      </c>
      <c r="AI6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7" s="46">
        <f>AH657-Table7205[[#This Row],[Column 332]]</f>
        <v/>
      </c>
      <c r="AK657" s="59" t="n"/>
      <c r="AL657" s="41" t="n"/>
      <c r="AM657" s="49" t="n">
        <v>0.5</v>
      </c>
      <c r="AN657" s="46">
        <f>IF(Table7205[[#This Row],[Column 35]]&gt;0,Table7205[[#This Row],[Column 35]]*Table7205[[#This Row],[Column 38]],0)</f>
        <v/>
      </c>
      <c r="AO657" s="59" t="n"/>
      <c r="AP657" s="82">
        <f>SUM(AN657-AO657)</f>
        <v/>
      </c>
    </row>
    <row r="658">
      <c r="A658" s="41" t="n"/>
      <c r="B658" s="58" t="n"/>
      <c r="C658" s="41" t="n"/>
      <c r="D658" s="41" t="n"/>
      <c r="E658" s="41" t="n"/>
      <c r="F658" s="41" t="n"/>
      <c r="G658" s="41" t="n"/>
      <c r="H658" s="41" t="n"/>
      <c r="I658" s="41" t="n"/>
      <c r="J658" s="41" t="n"/>
      <c r="K658" s="41" t="n"/>
      <c r="L658" s="339" t="n"/>
      <c r="M658" s="41" t="n"/>
      <c r="N658" s="41" t="n"/>
      <c r="O658" s="41" t="n"/>
      <c r="P658" s="41" t="n"/>
      <c r="Q658" s="41" t="n"/>
      <c r="R658" s="43" t="n"/>
      <c r="S658" s="41" t="n"/>
      <c r="T658" s="41" t="n"/>
      <c r="U658" s="59" t="n"/>
      <c r="V658" s="41" t="n"/>
      <c r="W658" s="41" t="n"/>
      <c r="X658" s="41" t="n"/>
      <c r="Y658" s="41" t="n"/>
      <c r="Z658" s="41" t="n"/>
      <c r="AA658" s="41" t="n"/>
      <c r="AB658" s="41" t="n"/>
      <c r="AC658" s="41" t="n"/>
      <c r="AD658" s="41" t="n"/>
      <c r="AE658" s="41" t="n"/>
      <c r="AF658" s="46">
        <f>AD658-AE658</f>
        <v/>
      </c>
      <c r="AG658" s="59" t="n"/>
      <c r="AH658" s="46">
        <f>U658-AG658</f>
        <v/>
      </c>
      <c r="AI6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8" s="46">
        <f>AH658-Table7205[[#This Row],[Column 332]]</f>
        <v/>
      </c>
      <c r="AK658" s="59" t="n"/>
      <c r="AL658" s="41" t="n"/>
      <c r="AM658" s="49" t="n">
        <v>0.5</v>
      </c>
      <c r="AN658" s="46">
        <f>IF(Table7205[[#This Row],[Column 35]]&gt;0,Table7205[[#This Row],[Column 35]]*Table7205[[#This Row],[Column 38]],0)</f>
        <v/>
      </c>
      <c r="AO658" s="59" t="n"/>
      <c r="AP658" s="82">
        <f>SUM(AN658-AO658)</f>
        <v/>
      </c>
    </row>
    <row r="659">
      <c r="A659" s="41" t="n"/>
      <c r="B659" s="58" t="n"/>
      <c r="C659" s="41" t="n"/>
      <c r="D659" s="41" t="n"/>
      <c r="E659" s="41" t="n"/>
      <c r="F659" s="41" t="n"/>
      <c r="G659" s="41" t="n"/>
      <c r="H659" s="41" t="n"/>
      <c r="I659" s="41" t="n"/>
      <c r="J659" s="41" t="n"/>
      <c r="K659" s="41" t="n"/>
      <c r="L659" s="339" t="n"/>
      <c r="M659" s="41" t="n"/>
      <c r="N659" s="41" t="n"/>
      <c r="O659" s="41" t="n"/>
      <c r="P659" s="41" t="n"/>
      <c r="Q659" s="41" t="n"/>
      <c r="R659" s="43" t="n"/>
      <c r="S659" s="41" t="n"/>
      <c r="T659" s="41" t="n"/>
      <c r="U659" s="59" t="n"/>
      <c r="V659" s="41" t="n"/>
      <c r="W659" s="41" t="n"/>
      <c r="X659" s="41" t="n"/>
      <c r="Y659" s="41" t="n"/>
      <c r="Z659" s="41" t="n"/>
      <c r="AA659" s="41" t="n"/>
      <c r="AB659" s="41" t="n"/>
      <c r="AC659" s="41" t="n"/>
      <c r="AD659" s="41" t="n"/>
      <c r="AE659" s="41" t="n"/>
      <c r="AF659" s="46">
        <f>AD659-AE659</f>
        <v/>
      </c>
      <c r="AG659" s="59" t="n"/>
      <c r="AH659" s="46">
        <f>U659-AG659</f>
        <v/>
      </c>
      <c r="AI6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59" s="46">
        <f>AH659-Table7205[[#This Row],[Column 332]]</f>
        <v/>
      </c>
      <c r="AK659" s="59" t="n"/>
      <c r="AL659" s="41" t="n"/>
      <c r="AM659" s="49" t="n">
        <v>0.5</v>
      </c>
      <c r="AN659" s="46">
        <f>IF(Table7205[[#This Row],[Column 35]]&gt;0,Table7205[[#This Row],[Column 35]]*Table7205[[#This Row],[Column 38]],0)</f>
        <v/>
      </c>
      <c r="AO659" s="59" t="n"/>
      <c r="AP659" s="82">
        <f>SUM(AN659-AO659)</f>
        <v/>
      </c>
    </row>
    <row r="660">
      <c r="A660" s="41" t="n"/>
      <c r="B660" s="58" t="n"/>
      <c r="C660" s="41" t="n"/>
      <c r="D660" s="41" t="n"/>
      <c r="E660" s="41" t="n"/>
      <c r="F660" s="41" t="n"/>
      <c r="G660" s="41" t="n"/>
      <c r="H660" s="41" t="n"/>
      <c r="I660" s="41" t="n"/>
      <c r="J660" s="41" t="n"/>
      <c r="K660" s="41" t="n"/>
      <c r="L660" s="339" t="n"/>
      <c r="M660" s="41" t="n"/>
      <c r="N660" s="41" t="n"/>
      <c r="O660" s="41" t="n"/>
      <c r="P660" s="41" t="n"/>
      <c r="Q660" s="41" t="n"/>
      <c r="R660" s="43" t="n"/>
      <c r="S660" s="41" t="n"/>
      <c r="T660" s="41" t="n"/>
      <c r="U660" s="59" t="n"/>
      <c r="V660" s="41" t="n"/>
      <c r="W660" s="41" t="n"/>
      <c r="X660" s="41" t="n"/>
      <c r="Y660" s="41" t="n"/>
      <c r="Z660" s="41" t="n"/>
      <c r="AA660" s="41" t="n"/>
      <c r="AB660" s="41" t="n"/>
      <c r="AC660" s="41" t="n"/>
      <c r="AD660" s="41" t="n"/>
      <c r="AE660" s="41" t="n"/>
      <c r="AF660" s="46">
        <f>AD660-AE660</f>
        <v/>
      </c>
      <c r="AG660" s="59" t="n"/>
      <c r="AH660" s="46">
        <f>U660-AG660</f>
        <v/>
      </c>
      <c r="AI6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0" s="46">
        <f>AH660-Table7205[[#This Row],[Column 332]]</f>
        <v/>
      </c>
      <c r="AK660" s="59" t="n"/>
      <c r="AL660" s="41" t="n"/>
      <c r="AM660" s="49" t="n">
        <v>0.5</v>
      </c>
      <c r="AN660" s="46">
        <f>IF(Table7205[[#This Row],[Column 35]]&gt;0,Table7205[[#This Row],[Column 35]]*Table7205[[#This Row],[Column 38]],0)</f>
        <v/>
      </c>
      <c r="AO660" s="59" t="n"/>
      <c r="AP660" s="82">
        <f>SUM(AN660-AO660)</f>
        <v/>
      </c>
    </row>
    <row r="661">
      <c r="A661" s="41" t="n"/>
      <c r="B661" s="58" t="n"/>
      <c r="C661" s="41" t="n"/>
      <c r="D661" s="41" t="n"/>
      <c r="E661" s="41" t="n"/>
      <c r="F661" s="41" t="n"/>
      <c r="G661" s="41" t="n"/>
      <c r="H661" s="41" t="n"/>
      <c r="I661" s="41" t="n"/>
      <c r="J661" s="41" t="n"/>
      <c r="K661" s="41" t="n"/>
      <c r="L661" s="339" t="n"/>
      <c r="M661" s="41" t="n"/>
      <c r="N661" s="41" t="n"/>
      <c r="O661" s="41" t="n"/>
      <c r="P661" s="41" t="n"/>
      <c r="Q661" s="41" t="n"/>
      <c r="R661" s="43" t="n"/>
      <c r="S661" s="41" t="n"/>
      <c r="T661" s="41" t="n"/>
      <c r="U661" s="59" t="n"/>
      <c r="V661" s="41" t="n"/>
      <c r="W661" s="41" t="n"/>
      <c r="X661" s="41" t="n"/>
      <c r="Y661" s="41" t="n"/>
      <c r="Z661" s="41" t="n"/>
      <c r="AA661" s="41" t="n"/>
      <c r="AB661" s="41" t="n"/>
      <c r="AC661" s="41" t="n"/>
      <c r="AD661" s="41" t="n"/>
      <c r="AE661" s="41" t="n"/>
      <c r="AF661" s="46">
        <f>AD661-AE661</f>
        <v/>
      </c>
      <c r="AG661" s="59" t="n"/>
      <c r="AH661" s="46">
        <f>U661-AG661</f>
        <v/>
      </c>
      <c r="AI6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1" s="46">
        <f>AH661-Table7205[[#This Row],[Column 332]]</f>
        <v/>
      </c>
      <c r="AK661" s="59" t="n"/>
      <c r="AL661" s="41" t="n"/>
      <c r="AM661" s="49" t="n">
        <v>0.5</v>
      </c>
      <c r="AN661" s="46">
        <f>IF(Table7205[[#This Row],[Column 35]]&gt;0,Table7205[[#This Row],[Column 35]]*Table7205[[#This Row],[Column 38]],0)</f>
        <v/>
      </c>
      <c r="AO661" s="59" t="n"/>
      <c r="AP661" s="82">
        <f>SUM(AN661-AO661)</f>
        <v/>
      </c>
    </row>
    <row r="662">
      <c r="A662" s="41" t="n"/>
      <c r="B662" s="58" t="n"/>
      <c r="C662" s="41" t="n"/>
      <c r="D662" s="41" t="n"/>
      <c r="E662" s="41" t="n"/>
      <c r="F662" s="41" t="n"/>
      <c r="G662" s="41" t="n"/>
      <c r="H662" s="41" t="n"/>
      <c r="I662" s="41" t="n"/>
      <c r="J662" s="41" t="n"/>
      <c r="K662" s="41" t="n"/>
      <c r="L662" s="339" t="n"/>
      <c r="M662" s="41" t="n"/>
      <c r="N662" s="41" t="n"/>
      <c r="O662" s="41" t="n"/>
      <c r="P662" s="41" t="n"/>
      <c r="Q662" s="41" t="n"/>
      <c r="R662" s="43" t="n"/>
      <c r="S662" s="41" t="n"/>
      <c r="T662" s="41" t="n"/>
      <c r="U662" s="59" t="n"/>
      <c r="V662" s="41" t="n"/>
      <c r="W662" s="41" t="n"/>
      <c r="X662" s="41" t="n"/>
      <c r="Y662" s="41" t="n"/>
      <c r="Z662" s="41" t="n"/>
      <c r="AA662" s="41" t="n"/>
      <c r="AB662" s="41" t="n"/>
      <c r="AC662" s="41" t="n"/>
      <c r="AD662" s="41" t="n"/>
      <c r="AE662" s="41" t="n"/>
      <c r="AF662" s="46">
        <f>AD662-AE662</f>
        <v/>
      </c>
      <c r="AG662" s="59" t="n"/>
      <c r="AH662" s="46">
        <f>U662-AG662</f>
        <v/>
      </c>
      <c r="AI6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2" s="46">
        <f>AH662-Table7205[[#This Row],[Column 332]]</f>
        <v/>
      </c>
      <c r="AK662" s="59" t="n"/>
      <c r="AL662" s="41" t="n"/>
      <c r="AM662" s="49" t="n">
        <v>0.5</v>
      </c>
      <c r="AN662" s="46">
        <f>IF(Table7205[[#This Row],[Column 35]]&gt;0,Table7205[[#This Row],[Column 35]]*Table7205[[#This Row],[Column 38]],0)</f>
        <v/>
      </c>
      <c r="AO662" s="59" t="n"/>
      <c r="AP662" s="82">
        <f>SUM(AN662-AO662)</f>
        <v/>
      </c>
    </row>
    <row r="663">
      <c r="A663" s="41" t="n"/>
      <c r="B663" s="58" t="n"/>
      <c r="C663" s="41" t="n"/>
      <c r="D663" s="41" t="n"/>
      <c r="E663" s="41" t="n"/>
      <c r="F663" s="41" t="n"/>
      <c r="G663" s="41" t="n"/>
      <c r="H663" s="41" t="n"/>
      <c r="I663" s="41" t="n"/>
      <c r="J663" s="41" t="n"/>
      <c r="K663" s="41" t="n"/>
      <c r="L663" s="339" t="n"/>
      <c r="M663" s="41" t="n"/>
      <c r="N663" s="41" t="n"/>
      <c r="O663" s="41" t="n"/>
      <c r="P663" s="41" t="n"/>
      <c r="Q663" s="41" t="n"/>
      <c r="R663" s="43" t="n"/>
      <c r="S663" s="41" t="n"/>
      <c r="T663" s="41" t="n"/>
      <c r="U663" s="59" t="n"/>
      <c r="V663" s="41" t="n"/>
      <c r="W663" s="41" t="n"/>
      <c r="X663" s="41" t="n"/>
      <c r="Y663" s="41" t="n"/>
      <c r="Z663" s="41" t="n"/>
      <c r="AA663" s="41" t="n"/>
      <c r="AB663" s="41" t="n"/>
      <c r="AC663" s="41" t="n"/>
      <c r="AD663" s="41" t="n"/>
      <c r="AE663" s="41" t="n"/>
      <c r="AF663" s="46">
        <f>AD663-AE663</f>
        <v/>
      </c>
      <c r="AG663" s="59" t="n"/>
      <c r="AH663" s="46">
        <f>U663-AG663</f>
        <v/>
      </c>
      <c r="AI6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3" s="46">
        <f>AH663-Table7205[[#This Row],[Column 332]]</f>
        <v/>
      </c>
      <c r="AK663" s="59" t="n"/>
      <c r="AL663" s="41" t="n"/>
      <c r="AM663" s="49" t="n">
        <v>0.5</v>
      </c>
      <c r="AN663" s="46">
        <f>IF(Table7205[[#This Row],[Column 35]]&gt;0,Table7205[[#This Row],[Column 35]]*Table7205[[#This Row],[Column 38]],0)</f>
        <v/>
      </c>
      <c r="AO663" s="59" t="n"/>
      <c r="AP663" s="82">
        <f>SUM(AN663-AO663)</f>
        <v/>
      </c>
    </row>
    <row r="664">
      <c r="A664" s="41" t="n"/>
      <c r="B664" s="58" t="n"/>
      <c r="C664" s="41" t="n"/>
      <c r="D664" s="41" t="n"/>
      <c r="E664" s="41" t="n"/>
      <c r="F664" s="41" t="n"/>
      <c r="G664" s="41" t="n"/>
      <c r="H664" s="41" t="n"/>
      <c r="I664" s="41" t="n"/>
      <c r="J664" s="41" t="n"/>
      <c r="K664" s="41" t="n"/>
      <c r="L664" s="339" t="n"/>
      <c r="M664" s="41" t="n"/>
      <c r="N664" s="41" t="n"/>
      <c r="O664" s="41" t="n"/>
      <c r="P664" s="41" t="n"/>
      <c r="Q664" s="41" t="n"/>
      <c r="R664" s="43" t="n"/>
      <c r="S664" s="41" t="n"/>
      <c r="T664" s="41" t="n"/>
      <c r="U664" s="59" t="n"/>
      <c r="V664" s="41" t="n"/>
      <c r="W664" s="41" t="n"/>
      <c r="X664" s="41" t="n"/>
      <c r="Y664" s="41" t="n"/>
      <c r="Z664" s="41" t="n"/>
      <c r="AA664" s="41" t="n"/>
      <c r="AB664" s="41" t="n"/>
      <c r="AC664" s="41" t="n"/>
      <c r="AD664" s="41" t="n"/>
      <c r="AE664" s="41" t="n"/>
      <c r="AF664" s="46">
        <f>AD664-AE664</f>
        <v/>
      </c>
      <c r="AG664" s="59" t="n"/>
      <c r="AH664" s="46">
        <f>U664-AG664</f>
        <v/>
      </c>
      <c r="AI6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4" s="46">
        <f>AH664-Table7205[[#This Row],[Column 332]]</f>
        <v/>
      </c>
      <c r="AK664" s="59" t="n"/>
      <c r="AL664" s="41" t="n"/>
      <c r="AM664" s="49" t="n">
        <v>0.5</v>
      </c>
      <c r="AN664" s="46">
        <f>IF(Table7205[[#This Row],[Column 35]]&gt;0,Table7205[[#This Row],[Column 35]]*Table7205[[#This Row],[Column 38]],0)</f>
        <v/>
      </c>
      <c r="AO664" s="59" t="n"/>
      <c r="AP664" s="82">
        <f>SUM(AN664-AO664)</f>
        <v/>
      </c>
    </row>
    <row r="665">
      <c r="A665" s="41" t="n"/>
      <c r="B665" s="58" t="n"/>
      <c r="C665" s="41" t="n"/>
      <c r="D665" s="41" t="n"/>
      <c r="E665" s="41" t="n"/>
      <c r="F665" s="41" t="n"/>
      <c r="G665" s="41" t="n"/>
      <c r="H665" s="41" t="n"/>
      <c r="I665" s="41" t="n"/>
      <c r="J665" s="41" t="n"/>
      <c r="K665" s="41" t="n"/>
      <c r="L665" s="339" t="n"/>
      <c r="M665" s="41" t="n"/>
      <c r="N665" s="41" t="n"/>
      <c r="O665" s="41" t="n"/>
      <c r="P665" s="41" t="n"/>
      <c r="Q665" s="41" t="n"/>
      <c r="R665" s="43" t="n"/>
      <c r="S665" s="41" t="n"/>
      <c r="T665" s="41" t="n"/>
      <c r="U665" s="59" t="n"/>
      <c r="V665" s="41" t="n"/>
      <c r="W665" s="41" t="n"/>
      <c r="X665" s="41" t="n"/>
      <c r="Y665" s="41" t="n"/>
      <c r="Z665" s="41" t="n"/>
      <c r="AA665" s="41" t="n"/>
      <c r="AB665" s="41" t="n"/>
      <c r="AC665" s="41" t="n"/>
      <c r="AD665" s="41" t="n"/>
      <c r="AE665" s="41" t="n"/>
      <c r="AF665" s="46">
        <f>AD665-AE665</f>
        <v/>
      </c>
      <c r="AG665" s="59" t="n"/>
      <c r="AH665" s="46">
        <f>U665-AG665</f>
        <v/>
      </c>
      <c r="AI6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5" s="46">
        <f>AH665-Table7205[[#This Row],[Column 332]]</f>
        <v/>
      </c>
      <c r="AK665" s="59" t="n"/>
      <c r="AL665" s="41" t="n"/>
      <c r="AM665" s="49" t="n">
        <v>0.5</v>
      </c>
      <c r="AN665" s="46">
        <f>IF(Table7205[[#This Row],[Column 35]]&gt;0,Table7205[[#This Row],[Column 35]]*Table7205[[#This Row],[Column 38]],0)</f>
        <v/>
      </c>
      <c r="AO665" s="59" t="n"/>
      <c r="AP665" s="82">
        <f>SUM(AN665-AO665)</f>
        <v/>
      </c>
    </row>
    <row r="666">
      <c r="A666" s="41" t="n"/>
      <c r="B666" s="58" t="n"/>
      <c r="C666" s="41" t="n"/>
      <c r="D666" s="41" t="n"/>
      <c r="E666" s="41" t="n"/>
      <c r="F666" s="41" t="n"/>
      <c r="G666" s="41" t="n"/>
      <c r="H666" s="41" t="n"/>
      <c r="I666" s="41" t="n"/>
      <c r="J666" s="41" t="n"/>
      <c r="K666" s="41" t="n"/>
      <c r="L666" s="339" t="n"/>
      <c r="M666" s="41" t="n"/>
      <c r="N666" s="41" t="n"/>
      <c r="O666" s="41" t="n"/>
      <c r="P666" s="41" t="n"/>
      <c r="Q666" s="41" t="n"/>
      <c r="R666" s="43" t="n"/>
      <c r="S666" s="41" t="n"/>
      <c r="T666" s="41" t="n"/>
      <c r="U666" s="59" t="n"/>
      <c r="V666" s="41" t="n"/>
      <c r="W666" s="41" t="n"/>
      <c r="X666" s="41" t="n"/>
      <c r="Y666" s="41" t="n"/>
      <c r="Z666" s="41" t="n"/>
      <c r="AA666" s="41" t="n"/>
      <c r="AB666" s="41" t="n"/>
      <c r="AC666" s="41" t="n"/>
      <c r="AD666" s="41" t="n"/>
      <c r="AE666" s="41" t="n"/>
      <c r="AF666" s="46">
        <f>AD666-AE666</f>
        <v/>
      </c>
      <c r="AG666" s="59" t="n"/>
      <c r="AH666" s="46">
        <f>U666-AG666</f>
        <v/>
      </c>
      <c r="AI6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6" s="46">
        <f>AH666-Table7205[[#This Row],[Column 332]]</f>
        <v/>
      </c>
      <c r="AK666" s="59" t="n"/>
      <c r="AL666" s="41" t="n"/>
      <c r="AM666" s="49" t="n">
        <v>0.5</v>
      </c>
      <c r="AN666" s="46">
        <f>IF(Table7205[[#This Row],[Column 35]]&gt;0,Table7205[[#This Row],[Column 35]]*Table7205[[#This Row],[Column 38]],0)</f>
        <v/>
      </c>
      <c r="AO666" s="59" t="n"/>
      <c r="AP666" s="82">
        <f>SUM(AN666-AO666)</f>
        <v/>
      </c>
    </row>
    <row r="667">
      <c r="A667" s="41" t="n"/>
      <c r="B667" s="58" t="n"/>
      <c r="C667" s="41" t="n"/>
      <c r="D667" s="41" t="n"/>
      <c r="E667" s="41" t="n"/>
      <c r="F667" s="41" t="n"/>
      <c r="G667" s="41" t="n"/>
      <c r="H667" s="41" t="n"/>
      <c r="I667" s="41" t="n"/>
      <c r="J667" s="41" t="n"/>
      <c r="K667" s="41" t="n"/>
      <c r="L667" s="339" t="n"/>
      <c r="M667" s="41" t="n"/>
      <c r="N667" s="41" t="n"/>
      <c r="O667" s="41" t="n"/>
      <c r="P667" s="41" t="n"/>
      <c r="Q667" s="41" t="n"/>
      <c r="R667" s="43" t="n"/>
      <c r="S667" s="41" t="n"/>
      <c r="T667" s="41" t="n"/>
      <c r="U667" s="59" t="n"/>
      <c r="V667" s="41" t="n"/>
      <c r="W667" s="41" t="n"/>
      <c r="X667" s="41" t="n"/>
      <c r="Y667" s="41" t="n"/>
      <c r="Z667" s="41" t="n"/>
      <c r="AA667" s="41" t="n"/>
      <c r="AB667" s="41" t="n"/>
      <c r="AC667" s="41" t="n"/>
      <c r="AD667" s="41" t="n"/>
      <c r="AE667" s="41" t="n"/>
      <c r="AF667" s="46">
        <f>AD667-AE667</f>
        <v/>
      </c>
      <c r="AG667" s="59" t="n"/>
      <c r="AH667" s="46">
        <f>U667-AG667</f>
        <v/>
      </c>
      <c r="AI6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7" s="46">
        <f>AH667-Table7205[[#This Row],[Column 332]]</f>
        <v/>
      </c>
      <c r="AK667" s="59" t="n"/>
      <c r="AL667" s="41" t="n"/>
      <c r="AM667" s="49" t="n">
        <v>0.5</v>
      </c>
      <c r="AN667" s="46">
        <f>IF(Table7205[[#This Row],[Column 35]]&gt;0,Table7205[[#This Row],[Column 35]]*Table7205[[#This Row],[Column 38]],0)</f>
        <v/>
      </c>
      <c r="AO667" s="59" t="n"/>
      <c r="AP667" s="82">
        <f>SUM(AN667-AO667)</f>
        <v/>
      </c>
    </row>
    <row r="668">
      <c r="A668" s="41" t="n"/>
      <c r="B668" s="58" t="n"/>
      <c r="C668" s="41" t="n"/>
      <c r="D668" s="41" t="n"/>
      <c r="E668" s="41" t="n"/>
      <c r="F668" s="41" t="n"/>
      <c r="G668" s="41" t="n"/>
      <c r="H668" s="41" t="n"/>
      <c r="I668" s="41" t="n"/>
      <c r="J668" s="41" t="n"/>
      <c r="K668" s="41" t="n"/>
      <c r="L668" s="339" t="n"/>
      <c r="M668" s="41" t="n"/>
      <c r="N668" s="41" t="n"/>
      <c r="O668" s="41" t="n"/>
      <c r="P668" s="41" t="n"/>
      <c r="Q668" s="41" t="n"/>
      <c r="R668" s="43" t="n"/>
      <c r="S668" s="41" t="n"/>
      <c r="T668" s="41" t="n"/>
      <c r="U668" s="59" t="n"/>
      <c r="V668" s="41" t="n"/>
      <c r="W668" s="41" t="n"/>
      <c r="X668" s="41" t="n"/>
      <c r="Y668" s="41" t="n"/>
      <c r="Z668" s="41" t="n"/>
      <c r="AA668" s="41" t="n"/>
      <c r="AB668" s="41" t="n"/>
      <c r="AC668" s="41" t="n"/>
      <c r="AD668" s="41" t="n"/>
      <c r="AE668" s="41" t="n"/>
      <c r="AF668" s="46">
        <f>AD668-AE668</f>
        <v/>
      </c>
      <c r="AG668" s="59" t="n"/>
      <c r="AH668" s="46">
        <f>U668-AG668</f>
        <v/>
      </c>
      <c r="AI6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8" s="46">
        <f>AH668-Table7205[[#This Row],[Column 332]]</f>
        <v/>
      </c>
      <c r="AK668" s="59" t="n"/>
      <c r="AL668" s="41" t="n"/>
      <c r="AM668" s="49" t="n">
        <v>0.5</v>
      </c>
      <c r="AN668" s="46">
        <f>IF(Table7205[[#This Row],[Column 35]]&gt;0,Table7205[[#This Row],[Column 35]]*Table7205[[#This Row],[Column 38]],0)</f>
        <v/>
      </c>
      <c r="AO668" s="59" t="n"/>
      <c r="AP668" s="82">
        <f>SUM(AN668-AO668)</f>
        <v/>
      </c>
    </row>
    <row r="669">
      <c r="A669" s="41" t="n"/>
      <c r="B669" s="58" t="n"/>
      <c r="C669" s="41" t="n"/>
      <c r="D669" s="41" t="n"/>
      <c r="E669" s="41" t="n"/>
      <c r="F669" s="41" t="n"/>
      <c r="G669" s="41" t="n"/>
      <c r="H669" s="41" t="n"/>
      <c r="I669" s="41" t="n"/>
      <c r="J669" s="41" t="n"/>
      <c r="K669" s="41" t="n"/>
      <c r="L669" s="339" t="n"/>
      <c r="M669" s="41" t="n"/>
      <c r="N669" s="41" t="n"/>
      <c r="O669" s="41" t="n"/>
      <c r="P669" s="41" t="n"/>
      <c r="Q669" s="41" t="n"/>
      <c r="R669" s="43" t="n"/>
      <c r="S669" s="41" t="n"/>
      <c r="T669" s="41" t="n"/>
      <c r="U669" s="59" t="n"/>
      <c r="V669" s="41" t="n"/>
      <c r="W669" s="41" t="n"/>
      <c r="X669" s="41" t="n"/>
      <c r="Y669" s="41" t="n"/>
      <c r="Z669" s="41" t="n"/>
      <c r="AA669" s="41" t="n"/>
      <c r="AB669" s="41" t="n"/>
      <c r="AC669" s="41" t="n"/>
      <c r="AD669" s="41" t="n"/>
      <c r="AE669" s="41" t="n"/>
      <c r="AF669" s="46">
        <f>AD669-AE669</f>
        <v/>
      </c>
      <c r="AG669" s="59" t="n"/>
      <c r="AH669" s="46">
        <f>U669-AG669</f>
        <v/>
      </c>
      <c r="AI6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69" s="46">
        <f>AH669-Table7205[[#This Row],[Column 332]]</f>
        <v/>
      </c>
      <c r="AK669" s="59" t="n"/>
      <c r="AL669" s="41" t="n"/>
      <c r="AM669" s="49" t="n">
        <v>0.5</v>
      </c>
      <c r="AN669" s="46">
        <f>IF(Table7205[[#This Row],[Column 35]]&gt;0,Table7205[[#This Row],[Column 35]]*Table7205[[#This Row],[Column 38]],0)</f>
        <v/>
      </c>
      <c r="AO669" s="59" t="n"/>
      <c r="AP669" s="82">
        <f>SUM(AN669-AO669)</f>
        <v/>
      </c>
    </row>
    <row r="670">
      <c r="A670" s="41" t="n"/>
      <c r="B670" s="58" t="n"/>
      <c r="C670" s="41" t="n"/>
      <c r="D670" s="41" t="n"/>
      <c r="E670" s="41" t="n"/>
      <c r="F670" s="41" t="n"/>
      <c r="G670" s="41" t="n"/>
      <c r="H670" s="41" t="n"/>
      <c r="I670" s="41" t="n"/>
      <c r="J670" s="41" t="n"/>
      <c r="K670" s="41" t="n"/>
      <c r="L670" s="339" t="n"/>
      <c r="M670" s="41" t="n"/>
      <c r="N670" s="41" t="n"/>
      <c r="O670" s="41" t="n"/>
      <c r="P670" s="41" t="n"/>
      <c r="Q670" s="41" t="n"/>
      <c r="R670" s="43" t="n"/>
      <c r="S670" s="41" t="n"/>
      <c r="T670" s="41" t="n"/>
      <c r="U670" s="59" t="n"/>
      <c r="V670" s="41" t="n"/>
      <c r="W670" s="41" t="n"/>
      <c r="X670" s="41" t="n"/>
      <c r="Y670" s="41" t="n"/>
      <c r="Z670" s="41" t="n"/>
      <c r="AA670" s="41" t="n"/>
      <c r="AB670" s="41" t="n"/>
      <c r="AC670" s="41" t="n"/>
      <c r="AD670" s="41" t="n"/>
      <c r="AE670" s="41" t="n"/>
      <c r="AF670" s="46">
        <f>AD670-AE670</f>
        <v/>
      </c>
      <c r="AG670" s="59" t="n"/>
      <c r="AH670" s="46">
        <f>U670-AG670</f>
        <v/>
      </c>
      <c r="AI6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0" s="46">
        <f>AH670-Table7205[[#This Row],[Column 332]]</f>
        <v/>
      </c>
      <c r="AK670" s="59" t="n"/>
      <c r="AL670" s="41" t="n"/>
      <c r="AM670" s="49" t="n">
        <v>0.5</v>
      </c>
      <c r="AN670" s="46">
        <f>IF(Table7205[[#This Row],[Column 35]]&gt;0,Table7205[[#This Row],[Column 35]]*Table7205[[#This Row],[Column 38]],0)</f>
        <v/>
      </c>
      <c r="AO670" s="59" t="n"/>
      <c r="AP670" s="82">
        <f>SUM(AN670-AO670)</f>
        <v/>
      </c>
    </row>
    <row r="671">
      <c r="A671" s="41" t="n"/>
      <c r="B671" s="58" t="n"/>
      <c r="C671" s="41" t="n"/>
      <c r="D671" s="41" t="n"/>
      <c r="E671" s="41" t="n"/>
      <c r="F671" s="41" t="n"/>
      <c r="G671" s="41" t="n"/>
      <c r="H671" s="41" t="n"/>
      <c r="I671" s="41" t="n"/>
      <c r="J671" s="41" t="n"/>
      <c r="K671" s="41" t="n"/>
      <c r="L671" s="339" t="n"/>
      <c r="M671" s="41" t="n"/>
      <c r="N671" s="41" t="n"/>
      <c r="O671" s="41" t="n"/>
      <c r="P671" s="41" t="n"/>
      <c r="Q671" s="41" t="n"/>
      <c r="R671" s="43" t="n"/>
      <c r="S671" s="41" t="n"/>
      <c r="T671" s="41" t="n"/>
      <c r="U671" s="59" t="n"/>
      <c r="V671" s="41" t="n"/>
      <c r="W671" s="41" t="n"/>
      <c r="X671" s="41" t="n"/>
      <c r="Y671" s="41" t="n"/>
      <c r="Z671" s="41" t="n"/>
      <c r="AA671" s="41" t="n"/>
      <c r="AB671" s="41" t="n"/>
      <c r="AC671" s="41" t="n"/>
      <c r="AD671" s="41" t="n"/>
      <c r="AE671" s="41" t="n"/>
      <c r="AF671" s="46">
        <f>AD671-AE671</f>
        <v/>
      </c>
      <c r="AG671" s="59" t="n"/>
      <c r="AH671" s="46">
        <f>U671-AG671</f>
        <v/>
      </c>
      <c r="AI6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1" s="46">
        <f>AH671-Table7205[[#This Row],[Column 332]]</f>
        <v/>
      </c>
      <c r="AK671" s="59" t="n"/>
      <c r="AL671" s="41" t="n"/>
      <c r="AM671" s="49" t="n">
        <v>0.5</v>
      </c>
      <c r="AN671" s="46">
        <f>IF(Table7205[[#This Row],[Column 35]]&gt;0,Table7205[[#This Row],[Column 35]]*Table7205[[#This Row],[Column 38]],0)</f>
        <v/>
      </c>
      <c r="AO671" s="59" t="n"/>
      <c r="AP671" s="82">
        <f>SUM(AN671-AO671)</f>
        <v/>
      </c>
    </row>
    <row r="672">
      <c r="A672" s="41" t="n"/>
      <c r="B672" s="58" t="n"/>
      <c r="C672" s="41" t="n"/>
      <c r="D672" s="41" t="n"/>
      <c r="E672" s="41" t="n"/>
      <c r="F672" s="41" t="n"/>
      <c r="G672" s="41" t="n"/>
      <c r="H672" s="41" t="n"/>
      <c r="I672" s="41" t="n"/>
      <c r="J672" s="41" t="n"/>
      <c r="K672" s="41" t="n"/>
      <c r="L672" s="339" t="n"/>
      <c r="M672" s="41" t="n"/>
      <c r="N672" s="41" t="n"/>
      <c r="O672" s="41" t="n"/>
      <c r="P672" s="41" t="n"/>
      <c r="Q672" s="41" t="n"/>
      <c r="R672" s="43" t="n"/>
      <c r="S672" s="41" t="n"/>
      <c r="T672" s="41" t="n"/>
      <c r="U672" s="59" t="n"/>
      <c r="V672" s="41" t="n"/>
      <c r="W672" s="41" t="n"/>
      <c r="X672" s="41" t="n"/>
      <c r="Y672" s="41" t="n"/>
      <c r="Z672" s="41" t="n"/>
      <c r="AA672" s="41" t="n"/>
      <c r="AB672" s="41" t="n"/>
      <c r="AC672" s="41" t="n"/>
      <c r="AD672" s="41" t="n"/>
      <c r="AE672" s="41" t="n"/>
      <c r="AF672" s="46">
        <f>AD672-AE672</f>
        <v/>
      </c>
      <c r="AG672" s="59" t="n"/>
      <c r="AH672" s="46">
        <f>U672-AG672</f>
        <v/>
      </c>
      <c r="AI6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2" s="46">
        <f>AH672-Table7205[[#This Row],[Column 332]]</f>
        <v/>
      </c>
      <c r="AK672" s="59" t="n"/>
      <c r="AL672" s="41" t="n"/>
      <c r="AM672" s="49" t="n">
        <v>0.5</v>
      </c>
      <c r="AN672" s="46">
        <f>IF(Table7205[[#This Row],[Column 35]]&gt;0,Table7205[[#This Row],[Column 35]]*Table7205[[#This Row],[Column 38]],0)</f>
        <v/>
      </c>
      <c r="AO672" s="59" t="n"/>
      <c r="AP672" s="82">
        <f>SUM(AN672-AO672)</f>
        <v/>
      </c>
    </row>
    <row r="673">
      <c r="A673" s="41" t="n"/>
      <c r="B673" s="58" t="n"/>
      <c r="C673" s="41" t="n"/>
      <c r="D673" s="41" t="n"/>
      <c r="E673" s="41" t="n"/>
      <c r="F673" s="41" t="n"/>
      <c r="G673" s="41" t="n"/>
      <c r="H673" s="41" t="n"/>
      <c r="I673" s="41" t="n"/>
      <c r="J673" s="41" t="n"/>
      <c r="K673" s="41" t="n"/>
      <c r="L673" s="339" t="n"/>
      <c r="M673" s="41" t="n"/>
      <c r="N673" s="41" t="n"/>
      <c r="O673" s="41" t="n"/>
      <c r="P673" s="41" t="n"/>
      <c r="Q673" s="41" t="n"/>
      <c r="R673" s="43" t="n"/>
      <c r="S673" s="41" t="n"/>
      <c r="T673" s="41" t="n"/>
      <c r="U673" s="59" t="n"/>
      <c r="V673" s="41" t="n"/>
      <c r="W673" s="41" t="n"/>
      <c r="X673" s="41" t="n"/>
      <c r="Y673" s="41" t="n"/>
      <c r="Z673" s="41" t="n"/>
      <c r="AA673" s="41" t="n"/>
      <c r="AB673" s="41" t="n"/>
      <c r="AC673" s="41" t="n"/>
      <c r="AD673" s="41" t="n"/>
      <c r="AE673" s="41" t="n"/>
      <c r="AF673" s="46">
        <f>AD673-AE673</f>
        <v/>
      </c>
      <c r="AG673" s="59" t="n"/>
      <c r="AH673" s="46">
        <f>U673-AG673</f>
        <v/>
      </c>
      <c r="AI6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3" s="46">
        <f>AH673-Table7205[[#This Row],[Column 332]]</f>
        <v/>
      </c>
      <c r="AK673" s="59" t="n"/>
      <c r="AL673" s="41" t="n"/>
      <c r="AM673" s="49" t="n">
        <v>0.5</v>
      </c>
      <c r="AN673" s="46">
        <f>IF(Table7205[[#This Row],[Column 35]]&gt;0,Table7205[[#This Row],[Column 35]]*Table7205[[#This Row],[Column 38]],0)</f>
        <v/>
      </c>
      <c r="AO673" s="59" t="n"/>
      <c r="AP673" s="82">
        <f>SUM(AN673-AO673)</f>
        <v/>
      </c>
    </row>
    <row r="674">
      <c r="A674" s="41" t="n"/>
      <c r="B674" s="58" t="n"/>
      <c r="C674" s="41" t="n"/>
      <c r="D674" s="41" t="n"/>
      <c r="E674" s="41" t="n"/>
      <c r="F674" s="41" t="n"/>
      <c r="G674" s="41" t="n"/>
      <c r="H674" s="41" t="n"/>
      <c r="I674" s="41" t="n"/>
      <c r="J674" s="41" t="n"/>
      <c r="K674" s="41" t="n"/>
      <c r="L674" s="339" t="n"/>
      <c r="M674" s="41" t="n"/>
      <c r="N674" s="41" t="n"/>
      <c r="O674" s="41" t="n"/>
      <c r="P674" s="41" t="n"/>
      <c r="Q674" s="41" t="n"/>
      <c r="R674" s="43" t="n"/>
      <c r="S674" s="41" t="n"/>
      <c r="T674" s="41" t="n"/>
      <c r="U674" s="59" t="n"/>
      <c r="V674" s="41" t="n"/>
      <c r="W674" s="41" t="n"/>
      <c r="X674" s="41" t="n"/>
      <c r="Y674" s="41" t="n"/>
      <c r="Z674" s="41" t="n"/>
      <c r="AA674" s="41" t="n"/>
      <c r="AB674" s="41" t="n"/>
      <c r="AC674" s="41" t="n"/>
      <c r="AD674" s="41" t="n"/>
      <c r="AE674" s="41" t="n"/>
      <c r="AF674" s="46">
        <f>AD674-AE674</f>
        <v/>
      </c>
      <c r="AG674" s="59" t="n"/>
      <c r="AH674" s="46">
        <f>U674-AG674</f>
        <v/>
      </c>
      <c r="AI6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4" s="46">
        <f>AH674-Table7205[[#This Row],[Column 332]]</f>
        <v/>
      </c>
      <c r="AK674" s="59" t="n"/>
      <c r="AL674" s="41" t="n"/>
      <c r="AM674" s="49" t="n">
        <v>0.5</v>
      </c>
      <c r="AN674" s="46">
        <f>IF(Table7205[[#This Row],[Column 35]]&gt;0,Table7205[[#This Row],[Column 35]]*Table7205[[#This Row],[Column 38]],0)</f>
        <v/>
      </c>
      <c r="AO674" s="59" t="n"/>
      <c r="AP674" s="82">
        <f>SUM(AN674-AO674)</f>
        <v/>
      </c>
    </row>
    <row r="675">
      <c r="A675" s="41" t="n"/>
      <c r="B675" s="58" t="n"/>
      <c r="C675" s="41" t="n"/>
      <c r="D675" s="41" t="n"/>
      <c r="E675" s="41" t="n"/>
      <c r="F675" s="41" t="n"/>
      <c r="G675" s="41" t="n"/>
      <c r="H675" s="41" t="n"/>
      <c r="I675" s="41" t="n"/>
      <c r="J675" s="41" t="n"/>
      <c r="K675" s="41" t="n"/>
      <c r="L675" s="339" t="n"/>
      <c r="M675" s="41" t="n"/>
      <c r="N675" s="41" t="n"/>
      <c r="O675" s="41" t="n"/>
      <c r="P675" s="41" t="n"/>
      <c r="Q675" s="41" t="n"/>
      <c r="R675" s="43" t="n"/>
      <c r="S675" s="41" t="n"/>
      <c r="T675" s="41" t="n"/>
      <c r="U675" s="59" t="n"/>
      <c r="V675" s="41" t="n"/>
      <c r="W675" s="41" t="n"/>
      <c r="X675" s="41" t="n"/>
      <c r="Y675" s="41" t="n"/>
      <c r="Z675" s="41" t="n"/>
      <c r="AA675" s="41" t="n"/>
      <c r="AB675" s="41" t="n"/>
      <c r="AC675" s="41" t="n"/>
      <c r="AD675" s="41" t="n"/>
      <c r="AE675" s="41" t="n"/>
      <c r="AF675" s="46">
        <f>AD675-AE675</f>
        <v/>
      </c>
      <c r="AG675" s="59" t="n"/>
      <c r="AH675" s="46">
        <f>U675-AG675</f>
        <v/>
      </c>
      <c r="AI6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5" s="46">
        <f>AH675-Table7205[[#This Row],[Column 332]]</f>
        <v/>
      </c>
      <c r="AK675" s="59" t="n"/>
      <c r="AL675" s="41" t="n"/>
      <c r="AM675" s="49" t="n">
        <v>0.5</v>
      </c>
      <c r="AN675" s="46">
        <f>IF(Table7205[[#This Row],[Column 35]]&gt;0,Table7205[[#This Row],[Column 35]]*Table7205[[#This Row],[Column 38]],0)</f>
        <v/>
      </c>
      <c r="AO675" s="59" t="n"/>
      <c r="AP675" s="82">
        <f>SUM(AN675-AO675)</f>
        <v/>
      </c>
    </row>
    <row r="676">
      <c r="A676" s="41" t="n"/>
      <c r="B676" s="58" t="n"/>
      <c r="C676" s="41" t="n"/>
      <c r="D676" s="41" t="n"/>
      <c r="E676" s="41" t="n"/>
      <c r="F676" s="41" t="n"/>
      <c r="G676" s="41" t="n"/>
      <c r="H676" s="41" t="n"/>
      <c r="I676" s="41" t="n"/>
      <c r="J676" s="41" t="n"/>
      <c r="K676" s="41" t="n"/>
      <c r="L676" s="339" t="n"/>
      <c r="M676" s="41" t="n"/>
      <c r="N676" s="41" t="n"/>
      <c r="O676" s="41" t="n"/>
      <c r="P676" s="41" t="n"/>
      <c r="Q676" s="41" t="n"/>
      <c r="R676" s="43" t="n"/>
      <c r="S676" s="41" t="n"/>
      <c r="T676" s="41" t="n"/>
      <c r="U676" s="59" t="n"/>
      <c r="V676" s="41" t="n"/>
      <c r="W676" s="41" t="n"/>
      <c r="X676" s="41" t="n"/>
      <c r="Y676" s="41" t="n"/>
      <c r="Z676" s="41" t="n"/>
      <c r="AA676" s="41" t="n"/>
      <c r="AB676" s="41" t="n"/>
      <c r="AC676" s="41" t="n"/>
      <c r="AD676" s="41" t="n"/>
      <c r="AE676" s="41" t="n"/>
      <c r="AF676" s="46">
        <f>AD676-AE676</f>
        <v/>
      </c>
      <c r="AG676" s="59" t="n"/>
      <c r="AH676" s="46">
        <f>U676-AG676</f>
        <v/>
      </c>
      <c r="AI6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6" s="46">
        <f>AH676-Table7205[[#This Row],[Column 332]]</f>
        <v/>
      </c>
      <c r="AK676" s="59" t="n"/>
      <c r="AL676" s="41" t="n"/>
      <c r="AM676" s="49" t="n">
        <v>0.5</v>
      </c>
      <c r="AN676" s="46">
        <f>IF(Table7205[[#This Row],[Column 35]]&gt;0,Table7205[[#This Row],[Column 35]]*Table7205[[#This Row],[Column 38]],0)</f>
        <v/>
      </c>
      <c r="AO676" s="59" t="n"/>
      <c r="AP676" s="82">
        <f>SUM(AN676-AO676)</f>
        <v/>
      </c>
    </row>
    <row r="677">
      <c r="A677" s="41" t="n"/>
      <c r="B677" s="58" t="n"/>
      <c r="C677" s="41" t="n"/>
      <c r="D677" s="41" t="n"/>
      <c r="E677" s="41" t="n"/>
      <c r="F677" s="41" t="n"/>
      <c r="G677" s="41" t="n"/>
      <c r="H677" s="41" t="n"/>
      <c r="I677" s="41" t="n"/>
      <c r="J677" s="41" t="n"/>
      <c r="K677" s="41" t="n"/>
      <c r="L677" s="339" t="n"/>
      <c r="M677" s="41" t="n"/>
      <c r="N677" s="41" t="n"/>
      <c r="O677" s="41" t="n"/>
      <c r="P677" s="41" t="n"/>
      <c r="Q677" s="41" t="n"/>
      <c r="R677" s="43" t="n"/>
      <c r="S677" s="41" t="n"/>
      <c r="T677" s="41" t="n"/>
      <c r="U677" s="59" t="n"/>
      <c r="V677" s="41" t="n"/>
      <c r="W677" s="41" t="n"/>
      <c r="X677" s="41" t="n"/>
      <c r="Y677" s="41" t="n"/>
      <c r="Z677" s="41" t="n"/>
      <c r="AA677" s="41" t="n"/>
      <c r="AB677" s="41" t="n"/>
      <c r="AC677" s="41" t="n"/>
      <c r="AD677" s="41" t="n"/>
      <c r="AE677" s="41" t="n"/>
      <c r="AF677" s="46">
        <f>AD677-AE677</f>
        <v/>
      </c>
      <c r="AG677" s="59" t="n"/>
      <c r="AH677" s="46">
        <f>U677-AG677</f>
        <v/>
      </c>
      <c r="AI6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7" s="46">
        <f>AH677-Table7205[[#This Row],[Column 332]]</f>
        <v/>
      </c>
      <c r="AK677" s="59" t="n"/>
      <c r="AL677" s="41" t="n"/>
      <c r="AM677" s="49" t="n">
        <v>0.5</v>
      </c>
      <c r="AN677" s="46">
        <f>IF(Table7205[[#This Row],[Column 35]]&gt;0,Table7205[[#This Row],[Column 35]]*Table7205[[#This Row],[Column 38]],0)</f>
        <v/>
      </c>
      <c r="AO677" s="59" t="n"/>
      <c r="AP677" s="82">
        <f>SUM(AN677-AO677)</f>
        <v/>
      </c>
    </row>
    <row r="678">
      <c r="A678" s="41" t="n"/>
      <c r="B678" s="58" t="n"/>
      <c r="C678" s="41" t="n"/>
      <c r="D678" s="41" t="n"/>
      <c r="E678" s="41" t="n"/>
      <c r="F678" s="41" t="n"/>
      <c r="G678" s="41" t="n"/>
      <c r="H678" s="41" t="n"/>
      <c r="I678" s="41" t="n"/>
      <c r="J678" s="41" t="n"/>
      <c r="K678" s="41" t="n"/>
      <c r="L678" s="339" t="n"/>
      <c r="M678" s="41" t="n"/>
      <c r="N678" s="41" t="n"/>
      <c r="O678" s="41" t="n"/>
      <c r="P678" s="41" t="n"/>
      <c r="Q678" s="41" t="n"/>
      <c r="R678" s="43" t="n"/>
      <c r="S678" s="41" t="n"/>
      <c r="T678" s="41" t="n"/>
      <c r="U678" s="59" t="n"/>
      <c r="V678" s="41" t="n"/>
      <c r="W678" s="41" t="n"/>
      <c r="X678" s="41" t="n"/>
      <c r="Y678" s="41" t="n"/>
      <c r="Z678" s="41" t="n"/>
      <c r="AA678" s="41" t="n"/>
      <c r="AB678" s="41" t="n"/>
      <c r="AC678" s="41" t="n"/>
      <c r="AD678" s="41" t="n"/>
      <c r="AE678" s="41" t="n"/>
      <c r="AF678" s="46">
        <f>AD678-AE678</f>
        <v/>
      </c>
      <c r="AG678" s="59" t="n"/>
      <c r="AH678" s="46">
        <f>U678-AG678</f>
        <v/>
      </c>
      <c r="AI6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8" s="46">
        <f>AH678-Table7205[[#This Row],[Column 332]]</f>
        <v/>
      </c>
      <c r="AK678" s="59" t="n"/>
      <c r="AL678" s="41" t="n"/>
      <c r="AM678" s="49" t="n">
        <v>0.5</v>
      </c>
      <c r="AN678" s="46">
        <f>IF(Table7205[[#This Row],[Column 35]]&gt;0,Table7205[[#This Row],[Column 35]]*Table7205[[#This Row],[Column 38]],0)</f>
        <v/>
      </c>
      <c r="AO678" s="59" t="n"/>
      <c r="AP678" s="82">
        <f>SUM(AN678-AO678)</f>
        <v/>
      </c>
    </row>
    <row r="679">
      <c r="A679" s="41" t="n"/>
      <c r="B679" s="58" t="n"/>
      <c r="C679" s="41" t="n"/>
      <c r="D679" s="41" t="n"/>
      <c r="E679" s="41" t="n"/>
      <c r="F679" s="41" t="n"/>
      <c r="G679" s="41" t="n"/>
      <c r="H679" s="41" t="n"/>
      <c r="I679" s="41" t="n"/>
      <c r="J679" s="41" t="n"/>
      <c r="K679" s="41" t="n"/>
      <c r="L679" s="339" t="n"/>
      <c r="M679" s="41" t="n"/>
      <c r="N679" s="41" t="n"/>
      <c r="O679" s="41" t="n"/>
      <c r="P679" s="41" t="n"/>
      <c r="Q679" s="41" t="n"/>
      <c r="R679" s="43" t="n"/>
      <c r="S679" s="41" t="n"/>
      <c r="T679" s="41" t="n"/>
      <c r="U679" s="59" t="n"/>
      <c r="V679" s="41" t="n"/>
      <c r="W679" s="41" t="n"/>
      <c r="X679" s="41" t="n"/>
      <c r="Y679" s="41" t="n"/>
      <c r="Z679" s="41" t="n"/>
      <c r="AA679" s="41" t="n"/>
      <c r="AB679" s="41" t="n"/>
      <c r="AC679" s="41" t="n"/>
      <c r="AD679" s="41" t="n"/>
      <c r="AE679" s="41" t="n"/>
      <c r="AF679" s="46">
        <f>AD679-AE679</f>
        <v/>
      </c>
      <c r="AG679" s="59" t="n"/>
      <c r="AH679" s="46">
        <f>U679-AG679</f>
        <v/>
      </c>
      <c r="AI6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79" s="46">
        <f>AH679-Table7205[[#This Row],[Column 332]]</f>
        <v/>
      </c>
      <c r="AK679" s="59" t="n"/>
      <c r="AL679" s="41" t="n"/>
      <c r="AM679" s="49" t="n">
        <v>0.5</v>
      </c>
      <c r="AN679" s="46">
        <f>IF(Table7205[[#This Row],[Column 35]]&gt;0,Table7205[[#This Row],[Column 35]]*Table7205[[#This Row],[Column 38]],0)</f>
        <v/>
      </c>
      <c r="AO679" s="59" t="n"/>
      <c r="AP679" s="82">
        <f>SUM(AN679-AO679)</f>
        <v/>
      </c>
    </row>
    <row r="680">
      <c r="A680" s="41" t="n"/>
      <c r="B680" s="58" t="n"/>
      <c r="C680" s="41" t="n"/>
      <c r="D680" s="41" t="n"/>
      <c r="E680" s="41" t="n"/>
      <c r="F680" s="41" t="n"/>
      <c r="G680" s="41" t="n"/>
      <c r="H680" s="41" t="n"/>
      <c r="I680" s="41" t="n"/>
      <c r="J680" s="41" t="n"/>
      <c r="K680" s="41" t="n"/>
      <c r="L680" s="339" t="n"/>
      <c r="M680" s="41" t="n"/>
      <c r="N680" s="41" t="n"/>
      <c r="O680" s="41" t="n"/>
      <c r="P680" s="41" t="n"/>
      <c r="Q680" s="41" t="n"/>
      <c r="R680" s="43" t="n"/>
      <c r="S680" s="41" t="n"/>
      <c r="T680" s="41" t="n"/>
      <c r="U680" s="59" t="n"/>
      <c r="V680" s="41" t="n"/>
      <c r="W680" s="41" t="n"/>
      <c r="X680" s="41" t="n"/>
      <c r="Y680" s="41" t="n"/>
      <c r="Z680" s="41" t="n"/>
      <c r="AA680" s="41" t="n"/>
      <c r="AB680" s="41" t="n"/>
      <c r="AC680" s="41" t="n"/>
      <c r="AD680" s="41" t="n"/>
      <c r="AE680" s="41" t="n"/>
      <c r="AF680" s="46">
        <f>AD680-AE680</f>
        <v/>
      </c>
      <c r="AG680" s="59" t="n"/>
      <c r="AH680" s="46">
        <f>U680-AG680</f>
        <v/>
      </c>
      <c r="AI6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0" s="46">
        <f>AH680-Table7205[[#This Row],[Column 332]]</f>
        <v/>
      </c>
      <c r="AK680" s="59" t="n"/>
      <c r="AL680" s="41" t="n"/>
      <c r="AM680" s="49" t="n">
        <v>0.5</v>
      </c>
      <c r="AN680" s="46">
        <f>IF(Table7205[[#This Row],[Column 35]]&gt;0,Table7205[[#This Row],[Column 35]]*Table7205[[#This Row],[Column 38]],0)</f>
        <v/>
      </c>
      <c r="AO680" s="59" t="n"/>
      <c r="AP680" s="82">
        <f>SUM(AN680-AO680)</f>
        <v/>
      </c>
    </row>
    <row r="681">
      <c r="A681" s="41" t="n"/>
      <c r="B681" s="58" t="n"/>
      <c r="C681" s="41" t="n"/>
      <c r="D681" s="41" t="n"/>
      <c r="E681" s="41" t="n"/>
      <c r="F681" s="41" t="n"/>
      <c r="G681" s="41" t="n"/>
      <c r="H681" s="41" t="n"/>
      <c r="I681" s="41" t="n"/>
      <c r="J681" s="41" t="n"/>
      <c r="K681" s="41" t="n"/>
      <c r="L681" s="339" t="n"/>
      <c r="M681" s="41" t="n"/>
      <c r="N681" s="41" t="n"/>
      <c r="O681" s="41" t="n"/>
      <c r="P681" s="41" t="n"/>
      <c r="Q681" s="41" t="n"/>
      <c r="R681" s="43" t="n"/>
      <c r="S681" s="41" t="n"/>
      <c r="T681" s="41" t="n"/>
      <c r="U681" s="59" t="n"/>
      <c r="V681" s="41" t="n"/>
      <c r="W681" s="41" t="n"/>
      <c r="X681" s="41" t="n"/>
      <c r="Y681" s="41" t="n"/>
      <c r="Z681" s="41" t="n"/>
      <c r="AA681" s="41" t="n"/>
      <c r="AB681" s="41" t="n"/>
      <c r="AC681" s="41" t="n"/>
      <c r="AD681" s="41" t="n"/>
      <c r="AE681" s="41" t="n"/>
      <c r="AF681" s="46">
        <f>AD681-AE681</f>
        <v/>
      </c>
      <c r="AG681" s="59" t="n"/>
      <c r="AH681" s="46">
        <f>U681-AG681</f>
        <v/>
      </c>
      <c r="AI6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1" s="46">
        <f>AH681-Table7205[[#This Row],[Column 332]]</f>
        <v/>
      </c>
      <c r="AK681" s="59" t="n"/>
      <c r="AL681" s="41" t="n"/>
      <c r="AM681" s="49" t="n">
        <v>0.5</v>
      </c>
      <c r="AN681" s="46">
        <f>IF(Table7205[[#This Row],[Column 35]]&gt;0,Table7205[[#This Row],[Column 35]]*Table7205[[#This Row],[Column 38]],0)</f>
        <v/>
      </c>
      <c r="AO681" s="59" t="n"/>
      <c r="AP681" s="82">
        <f>SUM(AN681-AO681)</f>
        <v/>
      </c>
    </row>
    <row r="682">
      <c r="A682" s="41" t="n"/>
      <c r="B682" s="58" t="n"/>
      <c r="C682" s="41" t="n"/>
      <c r="D682" s="41" t="n"/>
      <c r="E682" s="41" t="n"/>
      <c r="F682" s="41" t="n"/>
      <c r="G682" s="41" t="n"/>
      <c r="H682" s="41" t="n"/>
      <c r="I682" s="41" t="n"/>
      <c r="J682" s="41" t="n"/>
      <c r="K682" s="41" t="n"/>
      <c r="L682" s="339" t="n"/>
      <c r="M682" s="41" t="n"/>
      <c r="N682" s="41" t="n"/>
      <c r="O682" s="41" t="n"/>
      <c r="P682" s="41" t="n"/>
      <c r="Q682" s="41" t="n"/>
      <c r="R682" s="43" t="n"/>
      <c r="S682" s="41" t="n"/>
      <c r="T682" s="41" t="n"/>
      <c r="U682" s="59" t="n"/>
      <c r="V682" s="41" t="n"/>
      <c r="W682" s="41" t="n"/>
      <c r="X682" s="41" t="n"/>
      <c r="Y682" s="41" t="n"/>
      <c r="Z682" s="41" t="n"/>
      <c r="AA682" s="41" t="n"/>
      <c r="AB682" s="41" t="n"/>
      <c r="AC682" s="41" t="n"/>
      <c r="AD682" s="41" t="n"/>
      <c r="AE682" s="41" t="n"/>
      <c r="AF682" s="46">
        <f>AD682-AE682</f>
        <v/>
      </c>
      <c r="AG682" s="59" t="n"/>
      <c r="AH682" s="46">
        <f>U682-AG682</f>
        <v/>
      </c>
      <c r="AI6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2" s="46">
        <f>AH682-Table7205[[#This Row],[Column 332]]</f>
        <v/>
      </c>
      <c r="AK682" s="59" t="n"/>
      <c r="AL682" s="41" t="n"/>
      <c r="AM682" s="49" t="n">
        <v>0.5</v>
      </c>
      <c r="AN682" s="46">
        <f>IF(Table7205[[#This Row],[Column 35]]&gt;0,Table7205[[#This Row],[Column 35]]*Table7205[[#This Row],[Column 38]],0)</f>
        <v/>
      </c>
      <c r="AO682" s="59" t="n"/>
      <c r="AP682" s="82">
        <f>SUM(AN682-AO682)</f>
        <v/>
      </c>
    </row>
    <row r="683">
      <c r="A683" s="41" t="n"/>
      <c r="B683" s="58" t="n"/>
      <c r="C683" s="41" t="n"/>
      <c r="D683" s="41" t="n"/>
      <c r="E683" s="41" t="n"/>
      <c r="F683" s="41" t="n"/>
      <c r="G683" s="41" t="n"/>
      <c r="H683" s="41" t="n"/>
      <c r="I683" s="41" t="n"/>
      <c r="J683" s="41" t="n"/>
      <c r="K683" s="41" t="n"/>
      <c r="L683" s="339" t="n"/>
      <c r="M683" s="41" t="n"/>
      <c r="N683" s="41" t="n"/>
      <c r="O683" s="41" t="n"/>
      <c r="P683" s="41" t="n"/>
      <c r="Q683" s="41" t="n"/>
      <c r="R683" s="43" t="n"/>
      <c r="S683" s="41" t="n"/>
      <c r="T683" s="41" t="n"/>
      <c r="U683" s="59" t="n"/>
      <c r="V683" s="41" t="n"/>
      <c r="W683" s="41" t="n"/>
      <c r="X683" s="41" t="n"/>
      <c r="Y683" s="41" t="n"/>
      <c r="Z683" s="41" t="n"/>
      <c r="AA683" s="41" t="n"/>
      <c r="AB683" s="41" t="n"/>
      <c r="AC683" s="41" t="n"/>
      <c r="AD683" s="41" t="n"/>
      <c r="AE683" s="41" t="n"/>
      <c r="AF683" s="46">
        <f>AD683-AE683</f>
        <v/>
      </c>
      <c r="AG683" s="59" t="n"/>
      <c r="AH683" s="46">
        <f>U683-AG683</f>
        <v/>
      </c>
      <c r="AI6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3" s="46">
        <f>AH683-Table7205[[#This Row],[Column 332]]</f>
        <v/>
      </c>
      <c r="AK683" s="59" t="n"/>
      <c r="AL683" s="41" t="n"/>
      <c r="AM683" s="49" t="n">
        <v>0.5</v>
      </c>
      <c r="AN683" s="46">
        <f>IF(Table7205[[#This Row],[Column 35]]&gt;0,Table7205[[#This Row],[Column 35]]*Table7205[[#This Row],[Column 38]],0)</f>
        <v/>
      </c>
      <c r="AO683" s="59" t="n"/>
      <c r="AP683" s="82">
        <f>SUM(AN683-AO683)</f>
        <v/>
      </c>
    </row>
    <row r="684">
      <c r="A684" s="41" t="n"/>
      <c r="B684" s="58" t="n"/>
      <c r="C684" s="41" t="n"/>
      <c r="D684" s="41" t="n"/>
      <c r="E684" s="41" t="n"/>
      <c r="F684" s="41" t="n"/>
      <c r="G684" s="41" t="n"/>
      <c r="H684" s="41" t="n"/>
      <c r="I684" s="41" t="n"/>
      <c r="J684" s="41" t="n"/>
      <c r="K684" s="41" t="n"/>
      <c r="L684" s="339" t="n"/>
      <c r="M684" s="41" t="n"/>
      <c r="N684" s="41" t="n"/>
      <c r="O684" s="41" t="n"/>
      <c r="P684" s="41" t="n"/>
      <c r="Q684" s="41" t="n"/>
      <c r="R684" s="43" t="n"/>
      <c r="S684" s="41" t="n"/>
      <c r="T684" s="41" t="n"/>
      <c r="U684" s="59" t="n"/>
      <c r="V684" s="41" t="n"/>
      <c r="W684" s="41" t="n"/>
      <c r="X684" s="41" t="n"/>
      <c r="Y684" s="41" t="n"/>
      <c r="Z684" s="41" t="n"/>
      <c r="AA684" s="41" t="n"/>
      <c r="AB684" s="41" t="n"/>
      <c r="AC684" s="41" t="n"/>
      <c r="AD684" s="41" t="n"/>
      <c r="AE684" s="41" t="n"/>
      <c r="AF684" s="46">
        <f>AD684-AE684</f>
        <v/>
      </c>
      <c r="AG684" s="59" t="n"/>
      <c r="AH684" s="46">
        <f>U684-AG684</f>
        <v/>
      </c>
      <c r="AI6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4" s="46">
        <f>AH684-Table7205[[#This Row],[Column 332]]</f>
        <v/>
      </c>
      <c r="AK684" s="59" t="n"/>
      <c r="AL684" s="41" t="n"/>
      <c r="AM684" s="49" t="n">
        <v>0.5</v>
      </c>
      <c r="AN684" s="46">
        <f>IF(Table7205[[#This Row],[Column 35]]&gt;0,Table7205[[#This Row],[Column 35]]*Table7205[[#This Row],[Column 38]],0)</f>
        <v/>
      </c>
      <c r="AO684" s="59" t="n"/>
      <c r="AP684" s="82">
        <f>SUM(AN684-AO684)</f>
        <v/>
      </c>
    </row>
    <row r="685">
      <c r="A685" s="41" t="n"/>
      <c r="B685" s="58" t="n"/>
      <c r="C685" s="41" t="n"/>
      <c r="D685" s="41" t="n"/>
      <c r="E685" s="41" t="n"/>
      <c r="F685" s="41" t="n"/>
      <c r="G685" s="41" t="n"/>
      <c r="H685" s="41" t="n"/>
      <c r="I685" s="41" t="n"/>
      <c r="J685" s="41" t="n"/>
      <c r="K685" s="41" t="n"/>
      <c r="L685" s="339" t="n"/>
      <c r="M685" s="41" t="n"/>
      <c r="N685" s="41" t="n"/>
      <c r="O685" s="41" t="n"/>
      <c r="P685" s="41" t="n"/>
      <c r="Q685" s="41" t="n"/>
      <c r="R685" s="43" t="n"/>
      <c r="S685" s="41" t="n"/>
      <c r="T685" s="41" t="n"/>
      <c r="U685" s="59" t="n"/>
      <c r="V685" s="41" t="n"/>
      <c r="W685" s="41" t="n"/>
      <c r="X685" s="41" t="n"/>
      <c r="Y685" s="41" t="n"/>
      <c r="Z685" s="41" t="n"/>
      <c r="AA685" s="41" t="n"/>
      <c r="AB685" s="41" t="n"/>
      <c r="AC685" s="41" t="n"/>
      <c r="AD685" s="41" t="n"/>
      <c r="AE685" s="41" t="n"/>
      <c r="AF685" s="46">
        <f>AD685-AE685</f>
        <v/>
      </c>
      <c r="AG685" s="59" t="n"/>
      <c r="AH685" s="46">
        <f>U685-AG685</f>
        <v/>
      </c>
      <c r="AI6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5" s="46">
        <f>AH685-Table7205[[#This Row],[Column 332]]</f>
        <v/>
      </c>
      <c r="AK685" s="59" t="n"/>
      <c r="AL685" s="41" t="n"/>
      <c r="AM685" s="49" t="n">
        <v>0.5</v>
      </c>
      <c r="AN685" s="46">
        <f>IF(Table7205[[#This Row],[Column 35]]&gt;0,Table7205[[#This Row],[Column 35]]*Table7205[[#This Row],[Column 38]],0)</f>
        <v/>
      </c>
      <c r="AO685" s="59" t="n"/>
      <c r="AP685" s="82">
        <f>SUM(AN685-AO685)</f>
        <v/>
      </c>
    </row>
    <row r="686">
      <c r="A686" s="41" t="n"/>
      <c r="B686" s="58" t="n"/>
      <c r="C686" s="41" t="n"/>
      <c r="D686" s="41" t="n"/>
      <c r="E686" s="41" t="n"/>
      <c r="F686" s="41" t="n"/>
      <c r="G686" s="41" t="n"/>
      <c r="H686" s="41" t="n"/>
      <c r="I686" s="41" t="n"/>
      <c r="J686" s="41" t="n"/>
      <c r="K686" s="41" t="n"/>
      <c r="L686" s="339" t="n"/>
      <c r="M686" s="41" t="n"/>
      <c r="N686" s="41" t="n"/>
      <c r="O686" s="41" t="n"/>
      <c r="P686" s="41" t="n"/>
      <c r="Q686" s="41" t="n"/>
      <c r="R686" s="43" t="n"/>
      <c r="S686" s="41" t="n"/>
      <c r="T686" s="41" t="n"/>
      <c r="U686" s="59" t="n"/>
      <c r="V686" s="41" t="n"/>
      <c r="W686" s="41" t="n"/>
      <c r="X686" s="41" t="n"/>
      <c r="Y686" s="41" t="n"/>
      <c r="Z686" s="41" t="n"/>
      <c r="AA686" s="41" t="n"/>
      <c r="AB686" s="41" t="n"/>
      <c r="AC686" s="41" t="n"/>
      <c r="AD686" s="41" t="n"/>
      <c r="AE686" s="41" t="n"/>
      <c r="AF686" s="46">
        <f>AD686-AE686</f>
        <v/>
      </c>
      <c r="AG686" s="59" t="n"/>
      <c r="AH686" s="46">
        <f>U686-AG686</f>
        <v/>
      </c>
      <c r="AI6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6" s="46">
        <f>AH686-Table7205[[#This Row],[Column 332]]</f>
        <v/>
      </c>
      <c r="AK686" s="59" t="n"/>
      <c r="AL686" s="41" t="n"/>
      <c r="AM686" s="49" t="n">
        <v>0.5</v>
      </c>
      <c r="AN686" s="46">
        <f>IF(Table7205[[#This Row],[Column 35]]&gt;0,Table7205[[#This Row],[Column 35]]*Table7205[[#This Row],[Column 38]],0)</f>
        <v/>
      </c>
      <c r="AO686" s="59" t="n"/>
      <c r="AP686" s="82">
        <f>SUM(AN686-AO686)</f>
        <v/>
      </c>
    </row>
    <row r="687">
      <c r="A687" s="41" t="n"/>
      <c r="B687" s="58" t="n"/>
      <c r="C687" s="41" t="n"/>
      <c r="D687" s="41" t="n"/>
      <c r="E687" s="41" t="n"/>
      <c r="F687" s="41" t="n"/>
      <c r="G687" s="41" t="n"/>
      <c r="H687" s="41" t="n"/>
      <c r="I687" s="41" t="n"/>
      <c r="J687" s="41" t="n"/>
      <c r="K687" s="41" t="n"/>
      <c r="L687" s="339" t="n"/>
      <c r="M687" s="41" t="n"/>
      <c r="N687" s="41" t="n"/>
      <c r="O687" s="41" t="n"/>
      <c r="P687" s="41" t="n"/>
      <c r="Q687" s="41" t="n"/>
      <c r="R687" s="43" t="n"/>
      <c r="S687" s="41" t="n"/>
      <c r="T687" s="41" t="n"/>
      <c r="U687" s="59" t="n"/>
      <c r="V687" s="41" t="n"/>
      <c r="W687" s="41" t="n"/>
      <c r="X687" s="41" t="n"/>
      <c r="Y687" s="41" t="n"/>
      <c r="Z687" s="41" t="n"/>
      <c r="AA687" s="41" t="n"/>
      <c r="AB687" s="41" t="n"/>
      <c r="AC687" s="41" t="n"/>
      <c r="AD687" s="41" t="n"/>
      <c r="AE687" s="41" t="n"/>
      <c r="AF687" s="46">
        <f>AD687-AE687</f>
        <v/>
      </c>
      <c r="AG687" s="59" t="n"/>
      <c r="AH687" s="46">
        <f>U687-AG687</f>
        <v/>
      </c>
      <c r="AI6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7" s="46">
        <f>AH687-Table7205[[#This Row],[Column 332]]</f>
        <v/>
      </c>
      <c r="AK687" s="59" t="n"/>
      <c r="AL687" s="41" t="n"/>
      <c r="AM687" s="49" t="n">
        <v>0.5</v>
      </c>
      <c r="AN687" s="46">
        <f>IF(Table7205[[#This Row],[Column 35]]&gt;0,Table7205[[#This Row],[Column 35]]*Table7205[[#This Row],[Column 38]],0)</f>
        <v/>
      </c>
      <c r="AO687" s="59" t="n"/>
      <c r="AP687" s="82">
        <f>SUM(AN687-AO687)</f>
        <v/>
      </c>
    </row>
    <row r="688">
      <c r="A688" s="41" t="n"/>
      <c r="B688" s="58" t="n"/>
      <c r="C688" s="41" t="n"/>
      <c r="D688" s="41" t="n"/>
      <c r="E688" s="41" t="n"/>
      <c r="F688" s="41" t="n"/>
      <c r="G688" s="41" t="n"/>
      <c r="H688" s="41" t="n"/>
      <c r="I688" s="41" t="n"/>
      <c r="J688" s="41" t="n"/>
      <c r="K688" s="41" t="n"/>
      <c r="L688" s="339" t="n"/>
      <c r="M688" s="41" t="n"/>
      <c r="N688" s="41" t="n"/>
      <c r="O688" s="41" t="n"/>
      <c r="P688" s="41" t="n"/>
      <c r="Q688" s="41" t="n"/>
      <c r="R688" s="43" t="n"/>
      <c r="S688" s="41" t="n"/>
      <c r="T688" s="41" t="n"/>
      <c r="U688" s="59" t="n"/>
      <c r="V688" s="41" t="n"/>
      <c r="W688" s="41" t="n"/>
      <c r="X688" s="41" t="n"/>
      <c r="Y688" s="41" t="n"/>
      <c r="Z688" s="41" t="n"/>
      <c r="AA688" s="41" t="n"/>
      <c r="AB688" s="41" t="n"/>
      <c r="AC688" s="41" t="n"/>
      <c r="AD688" s="41" t="n"/>
      <c r="AE688" s="41" t="n"/>
      <c r="AF688" s="46">
        <f>AD688-AE688</f>
        <v/>
      </c>
      <c r="AG688" s="59" t="n"/>
      <c r="AH688" s="46">
        <f>U688-AG688</f>
        <v/>
      </c>
      <c r="AI6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8" s="46">
        <f>AH688-Table7205[[#This Row],[Column 332]]</f>
        <v/>
      </c>
      <c r="AK688" s="59" t="n"/>
      <c r="AL688" s="41" t="n"/>
      <c r="AM688" s="49" t="n">
        <v>0.5</v>
      </c>
      <c r="AN688" s="46">
        <f>IF(Table7205[[#This Row],[Column 35]]&gt;0,Table7205[[#This Row],[Column 35]]*Table7205[[#This Row],[Column 38]],0)</f>
        <v/>
      </c>
      <c r="AO688" s="59" t="n"/>
      <c r="AP688" s="82">
        <f>SUM(AN688-AO688)</f>
        <v/>
      </c>
    </row>
    <row r="689">
      <c r="A689" s="41" t="n"/>
      <c r="B689" s="58" t="n"/>
      <c r="C689" s="41" t="n"/>
      <c r="D689" s="41" t="n"/>
      <c r="E689" s="41" t="n"/>
      <c r="F689" s="41" t="n"/>
      <c r="G689" s="41" t="n"/>
      <c r="H689" s="41" t="n"/>
      <c r="I689" s="41" t="n"/>
      <c r="J689" s="41" t="n"/>
      <c r="K689" s="41" t="n"/>
      <c r="L689" s="339" t="n"/>
      <c r="M689" s="41" t="n"/>
      <c r="N689" s="41" t="n"/>
      <c r="O689" s="41" t="n"/>
      <c r="P689" s="41" t="n"/>
      <c r="Q689" s="41" t="n"/>
      <c r="R689" s="43" t="n"/>
      <c r="S689" s="41" t="n"/>
      <c r="T689" s="41" t="n"/>
      <c r="U689" s="59" t="n"/>
      <c r="V689" s="41" t="n"/>
      <c r="W689" s="41" t="n"/>
      <c r="X689" s="41" t="n"/>
      <c r="Y689" s="41" t="n"/>
      <c r="Z689" s="41" t="n"/>
      <c r="AA689" s="41" t="n"/>
      <c r="AB689" s="41" t="n"/>
      <c r="AC689" s="41" t="n"/>
      <c r="AD689" s="41" t="n"/>
      <c r="AE689" s="41" t="n"/>
      <c r="AF689" s="46">
        <f>AD689-AE689</f>
        <v/>
      </c>
      <c r="AG689" s="59" t="n"/>
      <c r="AH689" s="46">
        <f>U689-AG689</f>
        <v/>
      </c>
      <c r="AI6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89" s="46">
        <f>AH689-Table7205[[#This Row],[Column 332]]</f>
        <v/>
      </c>
      <c r="AK689" s="59" t="n"/>
      <c r="AL689" s="41" t="n"/>
      <c r="AM689" s="49" t="n">
        <v>0.5</v>
      </c>
      <c r="AN689" s="46">
        <f>IF(Table7205[[#This Row],[Column 35]]&gt;0,Table7205[[#This Row],[Column 35]]*Table7205[[#This Row],[Column 38]],0)</f>
        <v/>
      </c>
      <c r="AO689" s="59" t="n"/>
      <c r="AP689" s="82">
        <f>SUM(AN689-AO689)</f>
        <v/>
      </c>
    </row>
    <row r="690">
      <c r="A690" s="41" t="n"/>
      <c r="B690" s="58" t="n"/>
      <c r="C690" s="41" t="n"/>
      <c r="D690" s="41" t="n"/>
      <c r="E690" s="41" t="n"/>
      <c r="F690" s="41" t="n"/>
      <c r="G690" s="41" t="n"/>
      <c r="H690" s="41" t="n"/>
      <c r="I690" s="41" t="n"/>
      <c r="J690" s="41" t="n"/>
      <c r="K690" s="41" t="n"/>
      <c r="L690" s="339" t="n"/>
      <c r="M690" s="41" t="n"/>
      <c r="N690" s="41" t="n"/>
      <c r="O690" s="41" t="n"/>
      <c r="P690" s="41" t="n"/>
      <c r="Q690" s="41" t="n"/>
      <c r="R690" s="43" t="n"/>
      <c r="S690" s="41" t="n"/>
      <c r="T690" s="41" t="n"/>
      <c r="U690" s="59" t="n"/>
      <c r="V690" s="41" t="n"/>
      <c r="W690" s="41" t="n"/>
      <c r="X690" s="41" t="n"/>
      <c r="Y690" s="41" t="n"/>
      <c r="Z690" s="41" t="n"/>
      <c r="AA690" s="41" t="n"/>
      <c r="AB690" s="41" t="n"/>
      <c r="AC690" s="41" t="n"/>
      <c r="AD690" s="41" t="n"/>
      <c r="AE690" s="41" t="n"/>
      <c r="AF690" s="46">
        <f>AD690-AE690</f>
        <v/>
      </c>
      <c r="AG690" s="59" t="n"/>
      <c r="AH690" s="46">
        <f>U690-AG690</f>
        <v/>
      </c>
      <c r="AI6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0" s="46">
        <f>AH690-Table7205[[#This Row],[Column 332]]</f>
        <v/>
      </c>
      <c r="AK690" s="59" t="n"/>
      <c r="AL690" s="41" t="n"/>
      <c r="AM690" s="49" t="n">
        <v>0.5</v>
      </c>
      <c r="AN690" s="46">
        <f>IF(Table7205[[#This Row],[Column 35]]&gt;0,Table7205[[#This Row],[Column 35]]*Table7205[[#This Row],[Column 38]],0)</f>
        <v/>
      </c>
      <c r="AO690" s="59" t="n"/>
      <c r="AP690" s="82">
        <f>SUM(AN690-AO690)</f>
        <v/>
      </c>
    </row>
    <row r="691">
      <c r="A691" s="41" t="n"/>
      <c r="B691" s="58" t="n"/>
      <c r="C691" s="41" t="n"/>
      <c r="D691" s="41" t="n"/>
      <c r="E691" s="41" t="n"/>
      <c r="F691" s="41" t="n"/>
      <c r="G691" s="41" t="n"/>
      <c r="H691" s="41" t="n"/>
      <c r="I691" s="41" t="n"/>
      <c r="J691" s="41" t="n"/>
      <c r="K691" s="41" t="n"/>
      <c r="L691" s="339" t="n"/>
      <c r="M691" s="41" t="n"/>
      <c r="N691" s="41" t="n"/>
      <c r="O691" s="41" t="n"/>
      <c r="P691" s="41" t="n"/>
      <c r="Q691" s="41" t="n"/>
      <c r="R691" s="43" t="n"/>
      <c r="S691" s="41" t="n"/>
      <c r="T691" s="41" t="n"/>
      <c r="U691" s="59" t="n"/>
      <c r="V691" s="41" t="n"/>
      <c r="W691" s="41" t="n"/>
      <c r="X691" s="41" t="n"/>
      <c r="Y691" s="41" t="n"/>
      <c r="Z691" s="41" t="n"/>
      <c r="AA691" s="41" t="n"/>
      <c r="AB691" s="41" t="n"/>
      <c r="AC691" s="41" t="n"/>
      <c r="AD691" s="41" t="n"/>
      <c r="AE691" s="41" t="n"/>
      <c r="AF691" s="46">
        <f>AD691-AE691</f>
        <v/>
      </c>
      <c r="AG691" s="59" t="n"/>
      <c r="AH691" s="46">
        <f>U691-AG691</f>
        <v/>
      </c>
      <c r="AI6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1" s="46">
        <f>AH691-Table7205[[#This Row],[Column 332]]</f>
        <v/>
      </c>
      <c r="AK691" s="59" t="n"/>
      <c r="AL691" s="41" t="n"/>
      <c r="AM691" s="49" t="n">
        <v>0.5</v>
      </c>
      <c r="AN691" s="46">
        <f>IF(Table7205[[#This Row],[Column 35]]&gt;0,Table7205[[#This Row],[Column 35]]*Table7205[[#This Row],[Column 38]],0)</f>
        <v/>
      </c>
      <c r="AO691" s="59" t="n"/>
      <c r="AP691" s="82">
        <f>SUM(AN691-AO691)</f>
        <v/>
      </c>
    </row>
    <row r="692">
      <c r="A692" s="41" t="n"/>
      <c r="B692" s="58" t="n"/>
      <c r="C692" s="41" t="n"/>
      <c r="D692" s="41" t="n"/>
      <c r="E692" s="41" t="n"/>
      <c r="F692" s="41" t="n"/>
      <c r="G692" s="41" t="n"/>
      <c r="H692" s="41" t="n"/>
      <c r="I692" s="41" t="n"/>
      <c r="J692" s="41" t="n"/>
      <c r="K692" s="41" t="n"/>
      <c r="L692" s="339" t="n"/>
      <c r="M692" s="41" t="n"/>
      <c r="N692" s="41" t="n"/>
      <c r="O692" s="41" t="n"/>
      <c r="P692" s="41" t="n"/>
      <c r="Q692" s="41" t="n"/>
      <c r="R692" s="43" t="n"/>
      <c r="S692" s="41" t="n"/>
      <c r="T692" s="41" t="n"/>
      <c r="U692" s="59" t="n"/>
      <c r="V692" s="41" t="n"/>
      <c r="W692" s="41" t="n"/>
      <c r="X692" s="41" t="n"/>
      <c r="Y692" s="41" t="n"/>
      <c r="Z692" s="41" t="n"/>
      <c r="AA692" s="41" t="n"/>
      <c r="AB692" s="41" t="n"/>
      <c r="AC692" s="41" t="n"/>
      <c r="AD692" s="41" t="n"/>
      <c r="AE692" s="41" t="n"/>
      <c r="AF692" s="46">
        <f>AD692-AE692</f>
        <v/>
      </c>
      <c r="AG692" s="59" t="n"/>
      <c r="AH692" s="46">
        <f>U692-AG692</f>
        <v/>
      </c>
      <c r="AI6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2" s="46">
        <f>AH692-Table7205[[#This Row],[Column 332]]</f>
        <v/>
      </c>
      <c r="AK692" s="59" t="n"/>
      <c r="AL692" s="41" t="n"/>
      <c r="AM692" s="49" t="n">
        <v>0.5</v>
      </c>
      <c r="AN692" s="46">
        <f>IF(Table7205[[#This Row],[Column 35]]&gt;0,Table7205[[#This Row],[Column 35]]*Table7205[[#This Row],[Column 38]],0)</f>
        <v/>
      </c>
      <c r="AO692" s="59" t="n"/>
      <c r="AP692" s="82">
        <f>SUM(AN692-AO692)</f>
        <v/>
      </c>
    </row>
    <row r="693">
      <c r="A693" s="41" t="n"/>
      <c r="B693" s="58" t="n"/>
      <c r="C693" s="41" t="n"/>
      <c r="D693" s="41" t="n"/>
      <c r="E693" s="41" t="n"/>
      <c r="F693" s="41" t="n"/>
      <c r="G693" s="41" t="n"/>
      <c r="H693" s="41" t="n"/>
      <c r="I693" s="41" t="n"/>
      <c r="J693" s="41" t="n"/>
      <c r="K693" s="41" t="n"/>
      <c r="L693" s="339" t="n"/>
      <c r="M693" s="41" t="n"/>
      <c r="N693" s="41" t="n"/>
      <c r="O693" s="41" t="n"/>
      <c r="P693" s="41" t="n"/>
      <c r="Q693" s="41" t="n"/>
      <c r="R693" s="43" t="n"/>
      <c r="S693" s="41" t="n"/>
      <c r="T693" s="41" t="n"/>
      <c r="U693" s="59" t="n"/>
      <c r="V693" s="41" t="n"/>
      <c r="W693" s="41" t="n"/>
      <c r="X693" s="41" t="n"/>
      <c r="Y693" s="41" t="n"/>
      <c r="Z693" s="41" t="n"/>
      <c r="AA693" s="41" t="n"/>
      <c r="AB693" s="41" t="n"/>
      <c r="AC693" s="41" t="n"/>
      <c r="AD693" s="41" t="n"/>
      <c r="AE693" s="41" t="n"/>
      <c r="AF693" s="46">
        <f>AD693-AE693</f>
        <v/>
      </c>
      <c r="AG693" s="59" t="n"/>
      <c r="AH693" s="46">
        <f>U693-AG693</f>
        <v/>
      </c>
      <c r="AI6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3" s="46">
        <f>AH693-Table7205[[#This Row],[Column 332]]</f>
        <v/>
      </c>
      <c r="AK693" s="59" t="n"/>
      <c r="AL693" s="41" t="n"/>
      <c r="AM693" s="49" t="n">
        <v>0.5</v>
      </c>
      <c r="AN693" s="46">
        <f>IF(Table7205[[#This Row],[Column 35]]&gt;0,Table7205[[#This Row],[Column 35]]*Table7205[[#This Row],[Column 38]],0)</f>
        <v/>
      </c>
      <c r="AO693" s="59" t="n"/>
      <c r="AP693" s="82">
        <f>SUM(AN693-AO693)</f>
        <v/>
      </c>
    </row>
    <row r="694">
      <c r="A694" s="41" t="n"/>
      <c r="B694" s="58" t="n"/>
      <c r="C694" s="41" t="n"/>
      <c r="D694" s="41" t="n"/>
      <c r="E694" s="41" t="n"/>
      <c r="F694" s="41" t="n"/>
      <c r="G694" s="41" t="n"/>
      <c r="H694" s="41" t="n"/>
      <c r="I694" s="41" t="n"/>
      <c r="J694" s="41" t="n"/>
      <c r="K694" s="41" t="n"/>
      <c r="L694" s="339" t="n"/>
      <c r="M694" s="41" t="n"/>
      <c r="N694" s="41" t="n"/>
      <c r="O694" s="41" t="n"/>
      <c r="P694" s="41" t="n"/>
      <c r="Q694" s="41" t="n"/>
      <c r="R694" s="43" t="n"/>
      <c r="S694" s="41" t="n"/>
      <c r="T694" s="41" t="n"/>
      <c r="U694" s="59" t="n"/>
      <c r="V694" s="41" t="n"/>
      <c r="W694" s="41" t="n"/>
      <c r="X694" s="41" t="n"/>
      <c r="Y694" s="41" t="n"/>
      <c r="Z694" s="41" t="n"/>
      <c r="AA694" s="41" t="n"/>
      <c r="AB694" s="41" t="n"/>
      <c r="AC694" s="41" t="n"/>
      <c r="AD694" s="41" t="n"/>
      <c r="AE694" s="41" t="n"/>
      <c r="AF694" s="46">
        <f>AD694-AE694</f>
        <v/>
      </c>
      <c r="AG694" s="59" t="n"/>
      <c r="AH694" s="46">
        <f>U694-AG694</f>
        <v/>
      </c>
      <c r="AI6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4" s="46">
        <f>AH694-Table7205[[#This Row],[Column 332]]</f>
        <v/>
      </c>
      <c r="AK694" s="59" t="n"/>
      <c r="AL694" s="41" t="n"/>
      <c r="AM694" s="49" t="n">
        <v>0.5</v>
      </c>
      <c r="AN694" s="46">
        <f>IF(Table7205[[#This Row],[Column 35]]&gt;0,Table7205[[#This Row],[Column 35]]*Table7205[[#This Row],[Column 38]],0)</f>
        <v/>
      </c>
      <c r="AO694" s="59" t="n"/>
      <c r="AP694" s="82">
        <f>SUM(AN694-AO694)</f>
        <v/>
      </c>
    </row>
    <row r="695">
      <c r="A695" s="41" t="n"/>
      <c r="B695" s="58" t="n"/>
      <c r="C695" s="41" t="n"/>
      <c r="D695" s="41" t="n"/>
      <c r="E695" s="41" t="n"/>
      <c r="F695" s="41" t="n"/>
      <c r="G695" s="41" t="n"/>
      <c r="H695" s="41" t="n"/>
      <c r="I695" s="41" t="n"/>
      <c r="J695" s="41" t="n"/>
      <c r="K695" s="41" t="n"/>
      <c r="L695" s="339" t="n"/>
      <c r="M695" s="41" t="n"/>
      <c r="N695" s="41" t="n"/>
      <c r="O695" s="41" t="n"/>
      <c r="P695" s="41" t="n"/>
      <c r="Q695" s="41" t="n"/>
      <c r="R695" s="43" t="n"/>
      <c r="S695" s="41" t="n"/>
      <c r="T695" s="41" t="n"/>
      <c r="U695" s="59" t="n"/>
      <c r="V695" s="41" t="n"/>
      <c r="W695" s="41" t="n"/>
      <c r="X695" s="41" t="n"/>
      <c r="Y695" s="41" t="n"/>
      <c r="Z695" s="41" t="n"/>
      <c r="AA695" s="41" t="n"/>
      <c r="AB695" s="41" t="n"/>
      <c r="AC695" s="41" t="n"/>
      <c r="AD695" s="41" t="n"/>
      <c r="AE695" s="41" t="n"/>
      <c r="AF695" s="46">
        <f>AD695-AE695</f>
        <v/>
      </c>
      <c r="AG695" s="59" t="n"/>
      <c r="AH695" s="46">
        <f>U695-AG695</f>
        <v/>
      </c>
      <c r="AI6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5" s="46">
        <f>AH695-Table7205[[#This Row],[Column 332]]</f>
        <v/>
      </c>
      <c r="AK695" s="59" t="n"/>
      <c r="AL695" s="41" t="n"/>
      <c r="AM695" s="49" t="n">
        <v>0.5</v>
      </c>
      <c r="AN695" s="46">
        <f>IF(Table7205[[#This Row],[Column 35]]&gt;0,Table7205[[#This Row],[Column 35]]*Table7205[[#This Row],[Column 38]],0)</f>
        <v/>
      </c>
      <c r="AO695" s="59" t="n"/>
      <c r="AP695" s="82">
        <f>SUM(AN695-AO695)</f>
        <v/>
      </c>
    </row>
    <row r="696">
      <c r="A696" s="41" t="n"/>
      <c r="B696" s="58" t="n"/>
      <c r="C696" s="41" t="n"/>
      <c r="D696" s="41" t="n"/>
      <c r="E696" s="41" t="n"/>
      <c r="F696" s="41" t="n"/>
      <c r="G696" s="41" t="n"/>
      <c r="H696" s="41" t="n"/>
      <c r="I696" s="41" t="n"/>
      <c r="J696" s="41" t="n"/>
      <c r="K696" s="41" t="n"/>
      <c r="L696" s="339" t="n"/>
      <c r="M696" s="41" t="n"/>
      <c r="N696" s="41" t="n"/>
      <c r="O696" s="41" t="n"/>
      <c r="P696" s="41" t="n"/>
      <c r="Q696" s="41" t="n"/>
      <c r="R696" s="43" t="n"/>
      <c r="S696" s="41" t="n"/>
      <c r="T696" s="41" t="n"/>
      <c r="U696" s="59" t="n"/>
      <c r="V696" s="41" t="n"/>
      <c r="W696" s="41" t="n"/>
      <c r="X696" s="41" t="n"/>
      <c r="Y696" s="41" t="n"/>
      <c r="Z696" s="41" t="n"/>
      <c r="AA696" s="41" t="n"/>
      <c r="AB696" s="41" t="n"/>
      <c r="AC696" s="41" t="n"/>
      <c r="AD696" s="41" t="n"/>
      <c r="AE696" s="41" t="n"/>
      <c r="AF696" s="46">
        <f>AD696-AE696</f>
        <v/>
      </c>
      <c r="AG696" s="59" t="n"/>
      <c r="AH696" s="46">
        <f>U696-AG696</f>
        <v/>
      </c>
      <c r="AI6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6" s="46">
        <f>AH696-Table7205[[#This Row],[Column 332]]</f>
        <v/>
      </c>
      <c r="AK696" s="59" t="n"/>
      <c r="AL696" s="41" t="n"/>
      <c r="AM696" s="49" t="n">
        <v>0.5</v>
      </c>
      <c r="AN696" s="46">
        <f>IF(Table7205[[#This Row],[Column 35]]&gt;0,Table7205[[#This Row],[Column 35]]*Table7205[[#This Row],[Column 38]],0)</f>
        <v/>
      </c>
      <c r="AO696" s="59" t="n"/>
      <c r="AP696" s="82">
        <f>SUM(AN696-AO696)</f>
        <v/>
      </c>
    </row>
    <row r="697">
      <c r="A697" s="41" t="n"/>
      <c r="B697" s="58" t="n"/>
      <c r="C697" s="41" t="n"/>
      <c r="D697" s="41" t="n"/>
      <c r="E697" s="41" t="n"/>
      <c r="F697" s="41" t="n"/>
      <c r="G697" s="41" t="n"/>
      <c r="H697" s="41" t="n"/>
      <c r="I697" s="41" t="n"/>
      <c r="J697" s="41" t="n"/>
      <c r="K697" s="41" t="n"/>
      <c r="L697" s="339" t="n"/>
      <c r="M697" s="41" t="n"/>
      <c r="N697" s="41" t="n"/>
      <c r="O697" s="41" t="n"/>
      <c r="P697" s="41" t="n"/>
      <c r="Q697" s="41" t="n"/>
      <c r="R697" s="43" t="n"/>
      <c r="S697" s="41" t="n"/>
      <c r="T697" s="41" t="n"/>
      <c r="U697" s="59" t="n"/>
      <c r="V697" s="41" t="n"/>
      <c r="W697" s="41" t="n"/>
      <c r="X697" s="41" t="n"/>
      <c r="Y697" s="41" t="n"/>
      <c r="Z697" s="41" t="n"/>
      <c r="AA697" s="41" t="n"/>
      <c r="AB697" s="41" t="n"/>
      <c r="AC697" s="41" t="n"/>
      <c r="AD697" s="41" t="n"/>
      <c r="AE697" s="41" t="n"/>
      <c r="AF697" s="46">
        <f>AD697-AE697</f>
        <v/>
      </c>
      <c r="AG697" s="59" t="n"/>
      <c r="AH697" s="46">
        <f>U697-AG697</f>
        <v/>
      </c>
      <c r="AI6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7" s="46">
        <f>AH697-Table7205[[#This Row],[Column 332]]</f>
        <v/>
      </c>
      <c r="AK697" s="59" t="n"/>
      <c r="AL697" s="41" t="n"/>
      <c r="AM697" s="49" t="n">
        <v>0.5</v>
      </c>
      <c r="AN697" s="46">
        <f>IF(Table7205[[#This Row],[Column 35]]&gt;0,Table7205[[#This Row],[Column 35]]*Table7205[[#This Row],[Column 38]],0)</f>
        <v/>
      </c>
      <c r="AO697" s="59" t="n"/>
      <c r="AP697" s="82">
        <f>SUM(AN697-AO697)</f>
        <v/>
      </c>
    </row>
    <row r="698">
      <c r="A698" s="41" t="n"/>
      <c r="B698" s="58" t="n"/>
      <c r="C698" s="41" t="n"/>
      <c r="D698" s="41" t="n"/>
      <c r="E698" s="41" t="n"/>
      <c r="F698" s="41" t="n"/>
      <c r="G698" s="41" t="n"/>
      <c r="H698" s="41" t="n"/>
      <c r="I698" s="41" t="n"/>
      <c r="J698" s="41" t="n"/>
      <c r="K698" s="41" t="n"/>
      <c r="L698" s="339" t="n"/>
      <c r="M698" s="41" t="n"/>
      <c r="N698" s="41" t="n"/>
      <c r="O698" s="41" t="n"/>
      <c r="P698" s="41" t="n"/>
      <c r="Q698" s="41" t="n"/>
      <c r="R698" s="43" t="n"/>
      <c r="S698" s="41" t="n"/>
      <c r="T698" s="41" t="n"/>
      <c r="U698" s="59" t="n"/>
      <c r="V698" s="41" t="n"/>
      <c r="W698" s="41" t="n"/>
      <c r="X698" s="41" t="n"/>
      <c r="Y698" s="41" t="n"/>
      <c r="Z698" s="41" t="n"/>
      <c r="AA698" s="41" t="n"/>
      <c r="AB698" s="41" t="n"/>
      <c r="AC698" s="41" t="n"/>
      <c r="AD698" s="41" t="n"/>
      <c r="AE698" s="41" t="n"/>
      <c r="AF698" s="46">
        <f>AD698-AE698</f>
        <v/>
      </c>
      <c r="AG698" s="59" t="n"/>
      <c r="AH698" s="46">
        <f>U698-AG698</f>
        <v/>
      </c>
      <c r="AI6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8" s="46">
        <f>AH698-Table7205[[#This Row],[Column 332]]</f>
        <v/>
      </c>
      <c r="AK698" s="59" t="n"/>
      <c r="AL698" s="41" t="n"/>
      <c r="AM698" s="49" t="n">
        <v>0.5</v>
      </c>
      <c r="AN698" s="46">
        <f>IF(Table7205[[#This Row],[Column 35]]&gt;0,Table7205[[#This Row],[Column 35]]*Table7205[[#This Row],[Column 38]],0)</f>
        <v/>
      </c>
      <c r="AO698" s="59" t="n"/>
      <c r="AP698" s="82">
        <f>SUM(AN698-AO698)</f>
        <v/>
      </c>
    </row>
    <row r="699">
      <c r="A699" s="41" t="n"/>
      <c r="B699" s="58" t="n"/>
      <c r="C699" s="41" t="n"/>
      <c r="D699" s="41" t="n"/>
      <c r="E699" s="41" t="n"/>
      <c r="F699" s="41" t="n"/>
      <c r="G699" s="41" t="n"/>
      <c r="H699" s="41" t="n"/>
      <c r="I699" s="41" t="n"/>
      <c r="J699" s="41" t="n"/>
      <c r="K699" s="41" t="n"/>
      <c r="L699" s="339" t="n"/>
      <c r="M699" s="41" t="n"/>
      <c r="N699" s="41" t="n"/>
      <c r="O699" s="41" t="n"/>
      <c r="P699" s="41" t="n"/>
      <c r="Q699" s="41" t="n"/>
      <c r="R699" s="43" t="n"/>
      <c r="S699" s="41" t="n"/>
      <c r="T699" s="41" t="n"/>
      <c r="U699" s="59" t="n"/>
      <c r="V699" s="41" t="n"/>
      <c r="W699" s="41" t="n"/>
      <c r="X699" s="41" t="n"/>
      <c r="Y699" s="41" t="n"/>
      <c r="Z699" s="41" t="n"/>
      <c r="AA699" s="41" t="n"/>
      <c r="AB699" s="41" t="n"/>
      <c r="AC699" s="41" t="n"/>
      <c r="AD699" s="41" t="n"/>
      <c r="AE699" s="41" t="n"/>
      <c r="AF699" s="46">
        <f>AD699-AE699</f>
        <v/>
      </c>
      <c r="AG699" s="59" t="n"/>
      <c r="AH699" s="46">
        <f>U699-AG699</f>
        <v/>
      </c>
      <c r="AI6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699" s="46">
        <f>AH699-Table7205[[#This Row],[Column 332]]</f>
        <v/>
      </c>
      <c r="AK699" s="59" t="n"/>
      <c r="AL699" s="41" t="n"/>
      <c r="AM699" s="49" t="n">
        <v>0.5</v>
      </c>
      <c r="AN699" s="46">
        <f>IF(Table7205[[#This Row],[Column 35]]&gt;0,Table7205[[#This Row],[Column 35]]*Table7205[[#This Row],[Column 38]],0)</f>
        <v/>
      </c>
      <c r="AO699" s="59" t="n"/>
      <c r="AP699" s="82">
        <f>SUM(AN699-AO699)</f>
        <v/>
      </c>
    </row>
    <row r="700">
      <c r="A700" s="41" t="n"/>
      <c r="B700" s="58" t="n"/>
      <c r="C700" s="41" t="n"/>
      <c r="D700" s="41" t="n"/>
      <c r="E700" s="41" t="n"/>
      <c r="F700" s="41" t="n"/>
      <c r="G700" s="41" t="n"/>
      <c r="H700" s="41" t="n"/>
      <c r="I700" s="41" t="n"/>
      <c r="J700" s="41" t="n"/>
      <c r="K700" s="41" t="n"/>
      <c r="L700" s="339" t="n"/>
      <c r="M700" s="41" t="n"/>
      <c r="N700" s="41" t="n"/>
      <c r="O700" s="41" t="n"/>
      <c r="P700" s="41" t="n"/>
      <c r="Q700" s="41" t="n"/>
      <c r="R700" s="43" t="n"/>
      <c r="S700" s="41" t="n"/>
      <c r="T700" s="41" t="n"/>
      <c r="U700" s="59" t="n"/>
      <c r="V700" s="41" t="n"/>
      <c r="W700" s="41" t="n"/>
      <c r="X700" s="41" t="n"/>
      <c r="Y700" s="41" t="n"/>
      <c r="Z700" s="41" t="n"/>
      <c r="AA700" s="41" t="n"/>
      <c r="AB700" s="41" t="n"/>
      <c r="AC700" s="41" t="n"/>
      <c r="AD700" s="41" t="n"/>
      <c r="AE700" s="41" t="n"/>
      <c r="AF700" s="46">
        <f>AD700-AE700</f>
        <v/>
      </c>
      <c r="AG700" s="59" t="n"/>
      <c r="AH700" s="46">
        <f>U700-AG700</f>
        <v/>
      </c>
      <c r="AI7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0" s="46">
        <f>AH700-Table7205[[#This Row],[Column 332]]</f>
        <v/>
      </c>
      <c r="AK700" s="59" t="n"/>
      <c r="AL700" s="41" t="n"/>
      <c r="AM700" s="49" t="n">
        <v>0.5</v>
      </c>
      <c r="AN700" s="46">
        <f>IF(Table7205[[#This Row],[Column 35]]&gt;0,Table7205[[#This Row],[Column 35]]*Table7205[[#This Row],[Column 38]],0)</f>
        <v/>
      </c>
      <c r="AO700" s="59" t="n"/>
      <c r="AP700" s="82">
        <f>SUM(AN700-AO700)</f>
        <v/>
      </c>
    </row>
    <row r="701">
      <c r="A701" s="41" t="n"/>
      <c r="B701" s="58" t="n"/>
      <c r="C701" s="41" t="n"/>
      <c r="D701" s="41" t="n"/>
      <c r="E701" s="41" t="n"/>
      <c r="F701" s="41" t="n"/>
      <c r="G701" s="41" t="n"/>
      <c r="H701" s="41" t="n"/>
      <c r="I701" s="41" t="n"/>
      <c r="J701" s="41" t="n"/>
      <c r="K701" s="41" t="n"/>
      <c r="L701" s="339" t="n"/>
      <c r="M701" s="41" t="n"/>
      <c r="N701" s="41" t="n"/>
      <c r="O701" s="41" t="n"/>
      <c r="P701" s="41" t="n"/>
      <c r="Q701" s="41" t="n"/>
      <c r="R701" s="43" t="n"/>
      <c r="S701" s="41" t="n"/>
      <c r="T701" s="41" t="n"/>
      <c r="U701" s="59" t="n"/>
      <c r="V701" s="41" t="n"/>
      <c r="W701" s="41" t="n"/>
      <c r="X701" s="41" t="n"/>
      <c r="Y701" s="41" t="n"/>
      <c r="Z701" s="41" t="n"/>
      <c r="AA701" s="41" t="n"/>
      <c r="AB701" s="41" t="n"/>
      <c r="AC701" s="41" t="n"/>
      <c r="AD701" s="41" t="n"/>
      <c r="AE701" s="41" t="n"/>
      <c r="AF701" s="46">
        <f>AD701-AE701</f>
        <v/>
      </c>
      <c r="AG701" s="59" t="n"/>
      <c r="AH701" s="46">
        <f>U701-AG701</f>
        <v/>
      </c>
      <c r="AI7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1" s="46">
        <f>AH701-Table7205[[#This Row],[Column 332]]</f>
        <v/>
      </c>
      <c r="AK701" s="59" t="n"/>
      <c r="AL701" s="41" t="n"/>
      <c r="AM701" s="49" t="n">
        <v>0.5</v>
      </c>
      <c r="AN701" s="46">
        <f>IF(Table7205[[#This Row],[Column 35]]&gt;0,Table7205[[#This Row],[Column 35]]*Table7205[[#This Row],[Column 38]],0)</f>
        <v/>
      </c>
      <c r="AO701" s="59" t="n"/>
      <c r="AP701" s="82">
        <f>SUM(AN701-AO701)</f>
        <v/>
      </c>
    </row>
    <row r="702">
      <c r="A702" s="41" t="n"/>
      <c r="B702" s="58" t="n"/>
      <c r="C702" s="41" t="n"/>
      <c r="D702" s="41" t="n"/>
      <c r="E702" s="41" t="n"/>
      <c r="F702" s="41" t="n"/>
      <c r="G702" s="41" t="n"/>
      <c r="H702" s="41" t="n"/>
      <c r="I702" s="41" t="n"/>
      <c r="J702" s="41" t="n"/>
      <c r="K702" s="41" t="n"/>
      <c r="L702" s="339" t="n"/>
      <c r="M702" s="41" t="n"/>
      <c r="N702" s="41" t="n"/>
      <c r="O702" s="41" t="n"/>
      <c r="P702" s="41" t="n"/>
      <c r="Q702" s="41" t="n"/>
      <c r="R702" s="43" t="n"/>
      <c r="S702" s="41" t="n"/>
      <c r="T702" s="41" t="n"/>
      <c r="U702" s="59" t="n"/>
      <c r="V702" s="41" t="n"/>
      <c r="W702" s="41" t="n"/>
      <c r="X702" s="41" t="n"/>
      <c r="Y702" s="41" t="n"/>
      <c r="Z702" s="41" t="n"/>
      <c r="AA702" s="41" t="n"/>
      <c r="AB702" s="41" t="n"/>
      <c r="AC702" s="41" t="n"/>
      <c r="AD702" s="41" t="n"/>
      <c r="AE702" s="41" t="n"/>
      <c r="AF702" s="46">
        <f>AD702-AE702</f>
        <v/>
      </c>
      <c r="AG702" s="59" t="n"/>
      <c r="AH702" s="46">
        <f>U702-AG702</f>
        <v/>
      </c>
      <c r="AI7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2" s="46">
        <f>AH702-Table7205[[#This Row],[Column 332]]</f>
        <v/>
      </c>
      <c r="AK702" s="59" t="n"/>
      <c r="AL702" s="41" t="n"/>
      <c r="AM702" s="49" t="n">
        <v>0.5</v>
      </c>
      <c r="AN702" s="46">
        <f>IF(Table7205[[#This Row],[Column 35]]&gt;0,Table7205[[#This Row],[Column 35]]*Table7205[[#This Row],[Column 38]],0)</f>
        <v/>
      </c>
      <c r="AO702" s="59" t="n"/>
      <c r="AP702" s="82">
        <f>SUM(AN702-AO702)</f>
        <v/>
      </c>
    </row>
    <row r="703">
      <c r="A703" s="41" t="n"/>
      <c r="B703" s="58" t="n"/>
      <c r="C703" s="41" t="n"/>
      <c r="D703" s="41" t="n"/>
      <c r="E703" s="41" t="n"/>
      <c r="F703" s="41" t="n"/>
      <c r="G703" s="41" t="n"/>
      <c r="H703" s="41" t="n"/>
      <c r="I703" s="41" t="n"/>
      <c r="J703" s="41" t="n"/>
      <c r="K703" s="41" t="n"/>
      <c r="L703" s="339" t="n"/>
      <c r="M703" s="41" t="n"/>
      <c r="N703" s="41" t="n"/>
      <c r="O703" s="41" t="n"/>
      <c r="P703" s="41" t="n"/>
      <c r="Q703" s="41" t="n"/>
      <c r="R703" s="43" t="n"/>
      <c r="S703" s="41" t="n"/>
      <c r="T703" s="41" t="n"/>
      <c r="U703" s="59" t="n"/>
      <c r="V703" s="41" t="n"/>
      <c r="W703" s="41" t="n"/>
      <c r="X703" s="41" t="n"/>
      <c r="Y703" s="41" t="n"/>
      <c r="Z703" s="41" t="n"/>
      <c r="AA703" s="41" t="n"/>
      <c r="AB703" s="41" t="n"/>
      <c r="AC703" s="41" t="n"/>
      <c r="AD703" s="41" t="n"/>
      <c r="AE703" s="41" t="n"/>
      <c r="AF703" s="46">
        <f>AD703-AE703</f>
        <v/>
      </c>
      <c r="AG703" s="59" t="n"/>
      <c r="AH703" s="46">
        <f>U703-AG703</f>
        <v/>
      </c>
      <c r="AI7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3" s="46">
        <f>AH703-Table7205[[#This Row],[Column 332]]</f>
        <v/>
      </c>
      <c r="AK703" s="59" t="n"/>
      <c r="AL703" s="41" t="n"/>
      <c r="AM703" s="49" t="n">
        <v>0.5</v>
      </c>
      <c r="AN703" s="46">
        <f>IF(Table7205[[#This Row],[Column 35]]&gt;0,Table7205[[#This Row],[Column 35]]*Table7205[[#This Row],[Column 38]],0)</f>
        <v/>
      </c>
      <c r="AO703" s="59" t="n"/>
      <c r="AP703" s="82">
        <f>SUM(AN703-AO703)</f>
        <v/>
      </c>
    </row>
    <row r="704">
      <c r="A704" s="41" t="n"/>
      <c r="B704" s="58" t="n"/>
      <c r="C704" s="41" t="n"/>
      <c r="D704" s="41" t="n"/>
      <c r="E704" s="41" t="n"/>
      <c r="F704" s="41" t="n"/>
      <c r="G704" s="41" t="n"/>
      <c r="H704" s="41" t="n"/>
      <c r="I704" s="41" t="n"/>
      <c r="J704" s="41" t="n"/>
      <c r="K704" s="41" t="n"/>
      <c r="L704" s="339" t="n"/>
      <c r="M704" s="41" t="n"/>
      <c r="N704" s="41" t="n"/>
      <c r="O704" s="41" t="n"/>
      <c r="P704" s="41" t="n"/>
      <c r="Q704" s="41" t="n"/>
      <c r="R704" s="43" t="n"/>
      <c r="S704" s="41" t="n"/>
      <c r="T704" s="41" t="n"/>
      <c r="U704" s="59" t="n"/>
      <c r="V704" s="41" t="n"/>
      <c r="W704" s="41" t="n"/>
      <c r="X704" s="41" t="n"/>
      <c r="Y704" s="41" t="n"/>
      <c r="Z704" s="41" t="n"/>
      <c r="AA704" s="41" t="n"/>
      <c r="AB704" s="41" t="n"/>
      <c r="AC704" s="41" t="n"/>
      <c r="AD704" s="41" t="n"/>
      <c r="AE704" s="41" t="n"/>
      <c r="AF704" s="46">
        <f>AD704-AE704</f>
        <v/>
      </c>
      <c r="AG704" s="59" t="n"/>
      <c r="AH704" s="46">
        <f>U704-AG704</f>
        <v/>
      </c>
      <c r="AI7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4" s="46">
        <f>AH704-Table7205[[#This Row],[Column 332]]</f>
        <v/>
      </c>
      <c r="AK704" s="59" t="n"/>
      <c r="AL704" s="41" t="n"/>
      <c r="AM704" s="49" t="n">
        <v>0.5</v>
      </c>
      <c r="AN704" s="46">
        <f>IF(Table7205[[#This Row],[Column 35]]&gt;0,Table7205[[#This Row],[Column 35]]*Table7205[[#This Row],[Column 38]],0)</f>
        <v/>
      </c>
      <c r="AO704" s="59" t="n"/>
      <c r="AP704" s="82">
        <f>SUM(AN704-AO704)</f>
        <v/>
      </c>
    </row>
    <row r="705">
      <c r="A705" s="41" t="n"/>
      <c r="B705" s="58" t="n"/>
      <c r="C705" s="41" t="n"/>
      <c r="D705" s="41" t="n"/>
      <c r="E705" s="41" t="n"/>
      <c r="F705" s="41" t="n"/>
      <c r="G705" s="41" t="n"/>
      <c r="H705" s="41" t="n"/>
      <c r="I705" s="41" t="n"/>
      <c r="J705" s="41" t="n"/>
      <c r="K705" s="41" t="n"/>
      <c r="L705" s="339" t="n"/>
      <c r="M705" s="41" t="n"/>
      <c r="N705" s="41" t="n"/>
      <c r="O705" s="41" t="n"/>
      <c r="P705" s="41" t="n"/>
      <c r="Q705" s="41" t="n"/>
      <c r="R705" s="43" t="n"/>
      <c r="S705" s="41" t="n"/>
      <c r="T705" s="41" t="n"/>
      <c r="U705" s="59" t="n"/>
      <c r="V705" s="41" t="n"/>
      <c r="W705" s="41" t="n"/>
      <c r="X705" s="41" t="n"/>
      <c r="Y705" s="41" t="n"/>
      <c r="Z705" s="41" t="n"/>
      <c r="AA705" s="41" t="n"/>
      <c r="AB705" s="41" t="n"/>
      <c r="AC705" s="41" t="n"/>
      <c r="AD705" s="41" t="n"/>
      <c r="AE705" s="41" t="n"/>
      <c r="AF705" s="46">
        <f>AD705-AE705</f>
        <v/>
      </c>
      <c r="AG705" s="59" t="n"/>
      <c r="AH705" s="46">
        <f>U705-AG705</f>
        <v/>
      </c>
      <c r="AI7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5" s="46">
        <f>AH705-Table7205[[#This Row],[Column 332]]</f>
        <v/>
      </c>
      <c r="AK705" s="59" t="n"/>
      <c r="AL705" s="41" t="n"/>
      <c r="AM705" s="49" t="n">
        <v>0.5</v>
      </c>
      <c r="AN705" s="46">
        <f>IF(Table7205[[#This Row],[Column 35]]&gt;0,Table7205[[#This Row],[Column 35]]*Table7205[[#This Row],[Column 38]],0)</f>
        <v/>
      </c>
      <c r="AO705" s="59" t="n"/>
      <c r="AP705" s="82">
        <f>SUM(AN705-AO705)</f>
        <v/>
      </c>
    </row>
    <row r="706">
      <c r="A706" s="41" t="n"/>
      <c r="B706" s="58" t="n"/>
      <c r="C706" s="41" t="n"/>
      <c r="D706" s="41" t="n"/>
      <c r="E706" s="41" t="n"/>
      <c r="F706" s="41" t="n"/>
      <c r="G706" s="41" t="n"/>
      <c r="H706" s="41" t="n"/>
      <c r="I706" s="41" t="n"/>
      <c r="J706" s="41" t="n"/>
      <c r="K706" s="41" t="n"/>
      <c r="L706" s="339" t="n"/>
      <c r="M706" s="41" t="n"/>
      <c r="N706" s="41" t="n"/>
      <c r="O706" s="41" t="n"/>
      <c r="P706" s="41" t="n"/>
      <c r="Q706" s="41" t="n"/>
      <c r="R706" s="43" t="n"/>
      <c r="S706" s="41" t="n"/>
      <c r="T706" s="41" t="n"/>
      <c r="U706" s="59" t="n"/>
      <c r="V706" s="41" t="n"/>
      <c r="W706" s="41" t="n"/>
      <c r="X706" s="41" t="n"/>
      <c r="Y706" s="41" t="n"/>
      <c r="Z706" s="41" t="n"/>
      <c r="AA706" s="41" t="n"/>
      <c r="AB706" s="41" t="n"/>
      <c r="AC706" s="41" t="n"/>
      <c r="AD706" s="41" t="n"/>
      <c r="AE706" s="41" t="n"/>
      <c r="AF706" s="46">
        <f>AD706-AE706</f>
        <v/>
      </c>
      <c r="AG706" s="59" t="n"/>
      <c r="AH706" s="46">
        <f>U706-AG706</f>
        <v/>
      </c>
      <c r="AI7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6" s="46">
        <f>AH706-Table7205[[#This Row],[Column 332]]</f>
        <v/>
      </c>
      <c r="AK706" s="59" t="n"/>
      <c r="AL706" s="41" t="n"/>
      <c r="AM706" s="49" t="n">
        <v>0.5</v>
      </c>
      <c r="AN706" s="46">
        <f>IF(Table7205[[#This Row],[Column 35]]&gt;0,Table7205[[#This Row],[Column 35]]*Table7205[[#This Row],[Column 38]],0)</f>
        <v/>
      </c>
      <c r="AO706" s="59" t="n"/>
      <c r="AP706" s="82">
        <f>SUM(AN706-AO706)</f>
        <v/>
      </c>
    </row>
    <row r="707">
      <c r="A707" s="41" t="n"/>
      <c r="B707" s="58" t="n"/>
      <c r="C707" s="41" t="n"/>
      <c r="D707" s="41" t="n"/>
      <c r="E707" s="41" t="n"/>
      <c r="F707" s="41" t="n"/>
      <c r="G707" s="41" t="n"/>
      <c r="H707" s="41" t="n"/>
      <c r="I707" s="41" t="n"/>
      <c r="J707" s="41" t="n"/>
      <c r="K707" s="41" t="n"/>
      <c r="L707" s="339" t="n"/>
      <c r="M707" s="41" t="n"/>
      <c r="N707" s="41" t="n"/>
      <c r="O707" s="41" t="n"/>
      <c r="P707" s="41" t="n"/>
      <c r="Q707" s="41" t="n"/>
      <c r="R707" s="43" t="n"/>
      <c r="S707" s="41" t="n"/>
      <c r="T707" s="41" t="n"/>
      <c r="U707" s="59" t="n"/>
      <c r="V707" s="41" t="n"/>
      <c r="W707" s="41" t="n"/>
      <c r="X707" s="41" t="n"/>
      <c r="Y707" s="41" t="n"/>
      <c r="Z707" s="41" t="n"/>
      <c r="AA707" s="41" t="n"/>
      <c r="AB707" s="41" t="n"/>
      <c r="AC707" s="41" t="n"/>
      <c r="AD707" s="41" t="n"/>
      <c r="AE707" s="41" t="n"/>
      <c r="AF707" s="46">
        <f>AD707-AE707</f>
        <v/>
      </c>
      <c r="AG707" s="59" t="n"/>
      <c r="AH707" s="46">
        <f>U707-AG707</f>
        <v/>
      </c>
      <c r="AI7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7" s="46">
        <f>AH707-Table7205[[#This Row],[Column 332]]</f>
        <v/>
      </c>
      <c r="AK707" s="59" t="n"/>
      <c r="AL707" s="41" t="n"/>
      <c r="AM707" s="49" t="n">
        <v>0.5</v>
      </c>
      <c r="AN707" s="46">
        <f>IF(Table7205[[#This Row],[Column 35]]&gt;0,Table7205[[#This Row],[Column 35]]*Table7205[[#This Row],[Column 38]],0)</f>
        <v/>
      </c>
      <c r="AO707" s="59" t="n"/>
      <c r="AP707" s="82">
        <f>SUM(AN707-AO707)</f>
        <v/>
      </c>
    </row>
    <row r="708">
      <c r="A708" s="41" t="n"/>
      <c r="B708" s="58" t="n"/>
      <c r="C708" s="41" t="n"/>
      <c r="D708" s="41" t="n"/>
      <c r="E708" s="41" t="n"/>
      <c r="F708" s="41" t="n"/>
      <c r="G708" s="41" t="n"/>
      <c r="H708" s="41" t="n"/>
      <c r="I708" s="41" t="n"/>
      <c r="J708" s="41" t="n"/>
      <c r="K708" s="41" t="n"/>
      <c r="L708" s="339" t="n"/>
      <c r="M708" s="41" t="n"/>
      <c r="N708" s="41" t="n"/>
      <c r="O708" s="41" t="n"/>
      <c r="P708" s="41" t="n"/>
      <c r="Q708" s="41" t="n"/>
      <c r="R708" s="43" t="n"/>
      <c r="S708" s="41" t="n"/>
      <c r="T708" s="41" t="n"/>
      <c r="U708" s="59" t="n"/>
      <c r="V708" s="41" t="n"/>
      <c r="W708" s="41" t="n"/>
      <c r="X708" s="41" t="n"/>
      <c r="Y708" s="41" t="n"/>
      <c r="Z708" s="41" t="n"/>
      <c r="AA708" s="41" t="n"/>
      <c r="AB708" s="41" t="n"/>
      <c r="AC708" s="41" t="n"/>
      <c r="AD708" s="41" t="n"/>
      <c r="AE708" s="41" t="n"/>
      <c r="AF708" s="46">
        <f>AD708-AE708</f>
        <v/>
      </c>
      <c r="AG708" s="59" t="n"/>
      <c r="AH708" s="46">
        <f>U708-AG708</f>
        <v/>
      </c>
      <c r="AI7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8" s="46">
        <f>AH708-Table7205[[#This Row],[Column 332]]</f>
        <v/>
      </c>
      <c r="AK708" s="59" t="n"/>
      <c r="AL708" s="41" t="n"/>
      <c r="AM708" s="49" t="n">
        <v>0.5</v>
      </c>
      <c r="AN708" s="46">
        <f>IF(Table7205[[#This Row],[Column 35]]&gt;0,Table7205[[#This Row],[Column 35]]*Table7205[[#This Row],[Column 38]],0)</f>
        <v/>
      </c>
      <c r="AO708" s="59" t="n"/>
      <c r="AP708" s="82">
        <f>SUM(AN708-AO708)</f>
        <v/>
      </c>
    </row>
    <row r="709">
      <c r="A709" s="41" t="n"/>
      <c r="B709" s="58" t="n"/>
      <c r="C709" s="41" t="n"/>
      <c r="D709" s="41" t="n"/>
      <c r="E709" s="41" t="n"/>
      <c r="F709" s="41" t="n"/>
      <c r="G709" s="41" t="n"/>
      <c r="H709" s="41" t="n"/>
      <c r="I709" s="41" t="n"/>
      <c r="J709" s="41" t="n"/>
      <c r="K709" s="41" t="n"/>
      <c r="L709" s="339" t="n"/>
      <c r="M709" s="41" t="n"/>
      <c r="N709" s="41" t="n"/>
      <c r="O709" s="41" t="n"/>
      <c r="P709" s="41" t="n"/>
      <c r="Q709" s="41" t="n"/>
      <c r="R709" s="43" t="n"/>
      <c r="S709" s="41" t="n"/>
      <c r="T709" s="41" t="n"/>
      <c r="U709" s="59" t="n"/>
      <c r="V709" s="41" t="n"/>
      <c r="W709" s="41" t="n"/>
      <c r="X709" s="41" t="n"/>
      <c r="Y709" s="41" t="n"/>
      <c r="Z709" s="41" t="n"/>
      <c r="AA709" s="41" t="n"/>
      <c r="AB709" s="41" t="n"/>
      <c r="AC709" s="41" t="n"/>
      <c r="AD709" s="41" t="n"/>
      <c r="AE709" s="41" t="n"/>
      <c r="AF709" s="46">
        <f>AD709-AE709</f>
        <v/>
      </c>
      <c r="AG709" s="59" t="n"/>
      <c r="AH709" s="46">
        <f>U709-AG709</f>
        <v/>
      </c>
      <c r="AI7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09" s="46">
        <f>AH709-Table7205[[#This Row],[Column 332]]</f>
        <v/>
      </c>
      <c r="AK709" s="59" t="n"/>
      <c r="AL709" s="41" t="n"/>
      <c r="AM709" s="49" t="n">
        <v>0.5</v>
      </c>
      <c r="AN709" s="46">
        <f>IF(Table7205[[#This Row],[Column 35]]&gt;0,Table7205[[#This Row],[Column 35]]*Table7205[[#This Row],[Column 38]],0)</f>
        <v/>
      </c>
      <c r="AO709" s="59" t="n"/>
      <c r="AP709" s="82">
        <f>SUM(AN709-AO709)</f>
        <v/>
      </c>
    </row>
    <row r="710">
      <c r="A710" s="41" t="n"/>
      <c r="B710" s="58" t="n"/>
      <c r="C710" s="41" t="n"/>
      <c r="D710" s="41" t="n"/>
      <c r="E710" s="41" t="n"/>
      <c r="F710" s="41" t="n"/>
      <c r="G710" s="41" t="n"/>
      <c r="H710" s="41" t="n"/>
      <c r="I710" s="41" t="n"/>
      <c r="J710" s="41" t="n"/>
      <c r="K710" s="41" t="n"/>
      <c r="L710" s="339" t="n"/>
      <c r="M710" s="41" t="n"/>
      <c r="N710" s="41" t="n"/>
      <c r="O710" s="41" t="n"/>
      <c r="P710" s="41" t="n"/>
      <c r="Q710" s="41" t="n"/>
      <c r="R710" s="43" t="n"/>
      <c r="S710" s="41" t="n"/>
      <c r="T710" s="41" t="n"/>
      <c r="U710" s="59" t="n"/>
      <c r="V710" s="41" t="n"/>
      <c r="W710" s="41" t="n"/>
      <c r="X710" s="41" t="n"/>
      <c r="Y710" s="41" t="n"/>
      <c r="Z710" s="41" t="n"/>
      <c r="AA710" s="41" t="n"/>
      <c r="AB710" s="41" t="n"/>
      <c r="AC710" s="41" t="n"/>
      <c r="AD710" s="41" t="n"/>
      <c r="AE710" s="41" t="n"/>
      <c r="AF710" s="46">
        <f>AD710-AE710</f>
        <v/>
      </c>
      <c r="AG710" s="59" t="n"/>
      <c r="AH710" s="46">
        <f>U710-AG710</f>
        <v/>
      </c>
      <c r="AI7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0" s="46">
        <f>AH710-Table7205[[#This Row],[Column 332]]</f>
        <v/>
      </c>
      <c r="AK710" s="59" t="n"/>
      <c r="AL710" s="41" t="n"/>
      <c r="AM710" s="49" t="n">
        <v>0.5</v>
      </c>
      <c r="AN710" s="46">
        <f>IF(Table7205[[#This Row],[Column 35]]&gt;0,Table7205[[#This Row],[Column 35]]*Table7205[[#This Row],[Column 38]],0)</f>
        <v/>
      </c>
      <c r="AO710" s="59" t="n"/>
      <c r="AP710" s="82">
        <f>SUM(AN710-AO710)</f>
        <v/>
      </c>
    </row>
    <row r="711">
      <c r="A711" s="41" t="n"/>
      <c r="B711" s="58" t="n"/>
      <c r="C711" s="41" t="n"/>
      <c r="D711" s="41" t="n"/>
      <c r="E711" s="41" t="n"/>
      <c r="F711" s="41" t="n"/>
      <c r="G711" s="41" t="n"/>
      <c r="H711" s="41" t="n"/>
      <c r="I711" s="41" t="n"/>
      <c r="J711" s="41" t="n"/>
      <c r="K711" s="41" t="n"/>
      <c r="L711" s="339" t="n"/>
      <c r="M711" s="41" t="n"/>
      <c r="N711" s="41" t="n"/>
      <c r="O711" s="41" t="n"/>
      <c r="P711" s="41" t="n"/>
      <c r="Q711" s="41" t="n"/>
      <c r="R711" s="43" t="n"/>
      <c r="S711" s="41" t="n"/>
      <c r="T711" s="41" t="n"/>
      <c r="U711" s="59" t="n"/>
      <c r="V711" s="41" t="n"/>
      <c r="W711" s="41" t="n"/>
      <c r="X711" s="41" t="n"/>
      <c r="Y711" s="41" t="n"/>
      <c r="Z711" s="41" t="n"/>
      <c r="AA711" s="41" t="n"/>
      <c r="AB711" s="41" t="n"/>
      <c r="AC711" s="41" t="n"/>
      <c r="AD711" s="41" t="n"/>
      <c r="AE711" s="41" t="n"/>
      <c r="AF711" s="46">
        <f>AD711-AE711</f>
        <v/>
      </c>
      <c r="AG711" s="59" t="n"/>
      <c r="AH711" s="46">
        <f>U711-AG711</f>
        <v/>
      </c>
      <c r="AI7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1" s="46">
        <f>AH711-Table7205[[#This Row],[Column 332]]</f>
        <v/>
      </c>
      <c r="AK711" s="59" t="n"/>
      <c r="AL711" s="41" t="n"/>
      <c r="AM711" s="49" t="n">
        <v>0.5</v>
      </c>
      <c r="AN711" s="46">
        <f>IF(Table7205[[#This Row],[Column 35]]&gt;0,Table7205[[#This Row],[Column 35]]*Table7205[[#This Row],[Column 38]],0)</f>
        <v/>
      </c>
      <c r="AO711" s="59" t="n"/>
      <c r="AP711" s="82">
        <f>SUM(AN711-AO711)</f>
        <v/>
      </c>
    </row>
    <row r="712">
      <c r="A712" s="41" t="n"/>
      <c r="B712" s="58" t="n"/>
      <c r="C712" s="41" t="n"/>
      <c r="D712" s="41" t="n"/>
      <c r="E712" s="41" t="n"/>
      <c r="F712" s="41" t="n"/>
      <c r="G712" s="41" t="n"/>
      <c r="H712" s="41" t="n"/>
      <c r="I712" s="41" t="n"/>
      <c r="J712" s="41" t="n"/>
      <c r="K712" s="41" t="n"/>
      <c r="L712" s="339" t="n"/>
      <c r="M712" s="41" t="n"/>
      <c r="N712" s="41" t="n"/>
      <c r="O712" s="41" t="n"/>
      <c r="P712" s="41" t="n"/>
      <c r="Q712" s="41" t="n"/>
      <c r="R712" s="43" t="n"/>
      <c r="S712" s="41" t="n"/>
      <c r="T712" s="41" t="n"/>
      <c r="U712" s="59" t="n"/>
      <c r="V712" s="41" t="n"/>
      <c r="W712" s="41" t="n"/>
      <c r="X712" s="41" t="n"/>
      <c r="Y712" s="41" t="n"/>
      <c r="Z712" s="41" t="n"/>
      <c r="AA712" s="41" t="n"/>
      <c r="AB712" s="41" t="n"/>
      <c r="AC712" s="41" t="n"/>
      <c r="AD712" s="41" t="n"/>
      <c r="AE712" s="41" t="n"/>
      <c r="AF712" s="46">
        <f>AD712-AE712</f>
        <v/>
      </c>
      <c r="AG712" s="59" t="n"/>
      <c r="AH712" s="46">
        <f>U712-AG712</f>
        <v/>
      </c>
      <c r="AI7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2" s="46">
        <f>AH712-Table7205[[#This Row],[Column 332]]</f>
        <v/>
      </c>
      <c r="AK712" s="59" t="n"/>
      <c r="AL712" s="41" t="n"/>
      <c r="AM712" s="49" t="n">
        <v>0.5</v>
      </c>
      <c r="AN712" s="46">
        <f>IF(Table7205[[#This Row],[Column 35]]&gt;0,Table7205[[#This Row],[Column 35]]*Table7205[[#This Row],[Column 38]],0)</f>
        <v/>
      </c>
      <c r="AO712" s="59" t="n"/>
      <c r="AP712" s="82">
        <f>SUM(AN712-AO712)</f>
        <v/>
      </c>
    </row>
    <row r="713">
      <c r="A713" s="41" t="n"/>
      <c r="B713" s="58" t="n"/>
      <c r="C713" s="41" t="n"/>
      <c r="D713" s="41" t="n"/>
      <c r="E713" s="41" t="n"/>
      <c r="F713" s="41" t="n"/>
      <c r="G713" s="41" t="n"/>
      <c r="H713" s="41" t="n"/>
      <c r="I713" s="41" t="n"/>
      <c r="J713" s="41" t="n"/>
      <c r="K713" s="41" t="n"/>
      <c r="L713" s="339" t="n"/>
      <c r="M713" s="41" t="n"/>
      <c r="N713" s="41" t="n"/>
      <c r="O713" s="41" t="n"/>
      <c r="P713" s="41" t="n"/>
      <c r="Q713" s="41" t="n"/>
      <c r="R713" s="43" t="n"/>
      <c r="S713" s="41" t="n"/>
      <c r="T713" s="41" t="n"/>
      <c r="U713" s="59" t="n"/>
      <c r="V713" s="41" t="n"/>
      <c r="W713" s="41" t="n"/>
      <c r="X713" s="41" t="n"/>
      <c r="Y713" s="41" t="n"/>
      <c r="Z713" s="41" t="n"/>
      <c r="AA713" s="41" t="n"/>
      <c r="AB713" s="41" t="n"/>
      <c r="AC713" s="41" t="n"/>
      <c r="AD713" s="41" t="n"/>
      <c r="AE713" s="41" t="n"/>
      <c r="AF713" s="46">
        <f>AD713-AE713</f>
        <v/>
      </c>
      <c r="AG713" s="59" t="n"/>
      <c r="AH713" s="46">
        <f>U713-AG713</f>
        <v/>
      </c>
      <c r="AI7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3" s="46">
        <f>AH713-Table7205[[#This Row],[Column 332]]</f>
        <v/>
      </c>
      <c r="AK713" s="59" t="n"/>
      <c r="AL713" s="41" t="n"/>
      <c r="AM713" s="49" t="n">
        <v>0.5</v>
      </c>
      <c r="AN713" s="46">
        <f>IF(Table7205[[#This Row],[Column 35]]&gt;0,Table7205[[#This Row],[Column 35]]*Table7205[[#This Row],[Column 38]],0)</f>
        <v/>
      </c>
      <c r="AO713" s="59" t="n"/>
      <c r="AP713" s="82">
        <f>SUM(AN713-AO713)</f>
        <v/>
      </c>
    </row>
    <row r="714">
      <c r="A714" s="41" t="n"/>
      <c r="B714" s="58" t="n"/>
      <c r="C714" s="41" t="n"/>
      <c r="D714" s="41" t="n"/>
      <c r="E714" s="41" t="n"/>
      <c r="F714" s="41" t="n"/>
      <c r="G714" s="41" t="n"/>
      <c r="H714" s="41" t="n"/>
      <c r="I714" s="41" t="n"/>
      <c r="J714" s="41" t="n"/>
      <c r="K714" s="41" t="n"/>
      <c r="L714" s="339" t="n"/>
      <c r="M714" s="41" t="n"/>
      <c r="N714" s="41" t="n"/>
      <c r="O714" s="41" t="n"/>
      <c r="P714" s="41" t="n"/>
      <c r="Q714" s="41" t="n"/>
      <c r="R714" s="43" t="n"/>
      <c r="S714" s="41" t="n"/>
      <c r="T714" s="41" t="n"/>
      <c r="U714" s="59" t="n"/>
      <c r="V714" s="41" t="n"/>
      <c r="W714" s="41" t="n"/>
      <c r="X714" s="41" t="n"/>
      <c r="Y714" s="41" t="n"/>
      <c r="Z714" s="41" t="n"/>
      <c r="AA714" s="41" t="n"/>
      <c r="AB714" s="41" t="n"/>
      <c r="AC714" s="41" t="n"/>
      <c r="AD714" s="41" t="n"/>
      <c r="AE714" s="41" t="n"/>
      <c r="AF714" s="46">
        <f>AD714-AE714</f>
        <v/>
      </c>
      <c r="AG714" s="59" t="n"/>
      <c r="AH714" s="46">
        <f>U714-AG714</f>
        <v/>
      </c>
      <c r="AI7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4" s="46">
        <f>AH714-Table7205[[#This Row],[Column 332]]</f>
        <v/>
      </c>
      <c r="AK714" s="59" t="n"/>
      <c r="AL714" s="41" t="n"/>
      <c r="AM714" s="49" t="n">
        <v>0.5</v>
      </c>
      <c r="AN714" s="46">
        <f>IF(Table7205[[#This Row],[Column 35]]&gt;0,Table7205[[#This Row],[Column 35]]*Table7205[[#This Row],[Column 38]],0)</f>
        <v/>
      </c>
      <c r="AO714" s="59" t="n"/>
      <c r="AP714" s="82">
        <f>SUM(AN714-AO714)</f>
        <v/>
      </c>
    </row>
    <row r="715">
      <c r="A715" s="41" t="n"/>
      <c r="B715" s="58" t="n"/>
      <c r="C715" s="41" t="n"/>
      <c r="D715" s="41" t="n"/>
      <c r="E715" s="41" t="n"/>
      <c r="F715" s="41" t="n"/>
      <c r="G715" s="41" t="n"/>
      <c r="H715" s="41" t="n"/>
      <c r="I715" s="41" t="n"/>
      <c r="J715" s="41" t="n"/>
      <c r="K715" s="41" t="n"/>
      <c r="L715" s="339" t="n"/>
      <c r="M715" s="41" t="n"/>
      <c r="N715" s="41" t="n"/>
      <c r="O715" s="41" t="n"/>
      <c r="P715" s="41" t="n"/>
      <c r="Q715" s="41" t="n"/>
      <c r="R715" s="43" t="n"/>
      <c r="S715" s="41" t="n"/>
      <c r="T715" s="41" t="n"/>
      <c r="U715" s="59" t="n"/>
      <c r="V715" s="41" t="n"/>
      <c r="W715" s="41" t="n"/>
      <c r="X715" s="41" t="n"/>
      <c r="Y715" s="41" t="n"/>
      <c r="Z715" s="41" t="n"/>
      <c r="AA715" s="41" t="n"/>
      <c r="AB715" s="41" t="n"/>
      <c r="AC715" s="41" t="n"/>
      <c r="AD715" s="41" t="n"/>
      <c r="AE715" s="41" t="n"/>
      <c r="AF715" s="46">
        <f>AD715-AE715</f>
        <v/>
      </c>
      <c r="AG715" s="59" t="n"/>
      <c r="AH715" s="46">
        <f>U715-AG715</f>
        <v/>
      </c>
      <c r="AI7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5" s="46">
        <f>AH715-Table7205[[#This Row],[Column 332]]</f>
        <v/>
      </c>
      <c r="AK715" s="59" t="n"/>
      <c r="AL715" s="41" t="n"/>
      <c r="AM715" s="49" t="n">
        <v>0.5</v>
      </c>
      <c r="AN715" s="46">
        <f>IF(Table7205[[#This Row],[Column 35]]&gt;0,Table7205[[#This Row],[Column 35]]*Table7205[[#This Row],[Column 38]],0)</f>
        <v/>
      </c>
      <c r="AO715" s="59" t="n"/>
      <c r="AP715" s="82">
        <f>SUM(AN715-AO715)</f>
        <v/>
      </c>
    </row>
    <row r="716">
      <c r="A716" s="41" t="n"/>
      <c r="B716" s="58" t="n"/>
      <c r="C716" s="41" t="n"/>
      <c r="D716" s="41" t="n"/>
      <c r="E716" s="41" t="n"/>
      <c r="F716" s="41" t="n"/>
      <c r="G716" s="41" t="n"/>
      <c r="H716" s="41" t="n"/>
      <c r="I716" s="41" t="n"/>
      <c r="J716" s="41" t="n"/>
      <c r="K716" s="41" t="n"/>
      <c r="L716" s="339" t="n"/>
      <c r="M716" s="41" t="n"/>
      <c r="N716" s="41" t="n"/>
      <c r="O716" s="41" t="n"/>
      <c r="P716" s="41" t="n"/>
      <c r="Q716" s="41" t="n"/>
      <c r="R716" s="43" t="n"/>
      <c r="S716" s="41" t="n"/>
      <c r="T716" s="41" t="n"/>
      <c r="U716" s="59" t="n"/>
      <c r="V716" s="41" t="n"/>
      <c r="W716" s="41" t="n"/>
      <c r="X716" s="41" t="n"/>
      <c r="Y716" s="41" t="n"/>
      <c r="Z716" s="41" t="n"/>
      <c r="AA716" s="41" t="n"/>
      <c r="AB716" s="41" t="n"/>
      <c r="AC716" s="41" t="n"/>
      <c r="AD716" s="41" t="n"/>
      <c r="AE716" s="41" t="n"/>
      <c r="AF716" s="46">
        <f>AD716-AE716</f>
        <v/>
      </c>
      <c r="AG716" s="59" t="n"/>
      <c r="AH716" s="46">
        <f>U716-AG716</f>
        <v/>
      </c>
      <c r="AI7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6" s="46">
        <f>AH716-Table7205[[#This Row],[Column 332]]</f>
        <v/>
      </c>
      <c r="AK716" s="59" t="n"/>
      <c r="AL716" s="41" t="n"/>
      <c r="AM716" s="49" t="n">
        <v>0.5</v>
      </c>
      <c r="AN716" s="46">
        <f>IF(Table7205[[#This Row],[Column 35]]&gt;0,Table7205[[#This Row],[Column 35]]*Table7205[[#This Row],[Column 38]],0)</f>
        <v/>
      </c>
      <c r="AO716" s="59" t="n"/>
      <c r="AP716" s="82">
        <f>SUM(AN716-AO716)</f>
        <v/>
      </c>
    </row>
    <row r="717">
      <c r="A717" s="41" t="n"/>
      <c r="B717" s="58" t="n"/>
      <c r="C717" s="41" t="n"/>
      <c r="D717" s="41" t="n"/>
      <c r="E717" s="41" t="n"/>
      <c r="F717" s="41" t="n"/>
      <c r="G717" s="41" t="n"/>
      <c r="H717" s="41" t="n"/>
      <c r="I717" s="41" t="n"/>
      <c r="J717" s="41" t="n"/>
      <c r="K717" s="41" t="n"/>
      <c r="L717" s="339" t="n"/>
      <c r="M717" s="41" t="n"/>
      <c r="N717" s="41" t="n"/>
      <c r="O717" s="41" t="n"/>
      <c r="P717" s="41" t="n"/>
      <c r="Q717" s="41" t="n"/>
      <c r="R717" s="43" t="n"/>
      <c r="S717" s="41" t="n"/>
      <c r="T717" s="41" t="n"/>
      <c r="U717" s="59" t="n"/>
      <c r="V717" s="41" t="n"/>
      <c r="W717" s="41" t="n"/>
      <c r="X717" s="41" t="n"/>
      <c r="Y717" s="41" t="n"/>
      <c r="Z717" s="41" t="n"/>
      <c r="AA717" s="41" t="n"/>
      <c r="AB717" s="41" t="n"/>
      <c r="AC717" s="41" t="n"/>
      <c r="AD717" s="41" t="n"/>
      <c r="AE717" s="41" t="n"/>
      <c r="AF717" s="46">
        <f>AD717-AE717</f>
        <v/>
      </c>
      <c r="AG717" s="59" t="n"/>
      <c r="AH717" s="46">
        <f>U717-AG717</f>
        <v/>
      </c>
      <c r="AI7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7" s="46">
        <f>AH717-Table7205[[#This Row],[Column 332]]</f>
        <v/>
      </c>
      <c r="AK717" s="59" t="n"/>
      <c r="AL717" s="41" t="n"/>
      <c r="AM717" s="49" t="n">
        <v>0.5</v>
      </c>
      <c r="AN717" s="46">
        <f>IF(Table7205[[#This Row],[Column 35]]&gt;0,Table7205[[#This Row],[Column 35]]*Table7205[[#This Row],[Column 38]],0)</f>
        <v/>
      </c>
      <c r="AO717" s="59" t="n"/>
      <c r="AP717" s="82">
        <f>SUM(AN717-AO717)</f>
        <v/>
      </c>
    </row>
    <row r="718">
      <c r="A718" s="41" t="n"/>
      <c r="B718" s="58" t="n"/>
      <c r="C718" s="41" t="n"/>
      <c r="D718" s="41" t="n"/>
      <c r="E718" s="41" t="n"/>
      <c r="F718" s="41" t="n"/>
      <c r="G718" s="41" t="n"/>
      <c r="H718" s="41" t="n"/>
      <c r="I718" s="41" t="n"/>
      <c r="J718" s="41" t="n"/>
      <c r="K718" s="41" t="n"/>
      <c r="L718" s="339" t="n"/>
      <c r="M718" s="41" t="n"/>
      <c r="N718" s="41" t="n"/>
      <c r="O718" s="41" t="n"/>
      <c r="P718" s="41" t="n"/>
      <c r="Q718" s="41" t="n"/>
      <c r="R718" s="43" t="n"/>
      <c r="S718" s="41" t="n"/>
      <c r="T718" s="41" t="n"/>
      <c r="U718" s="59" t="n"/>
      <c r="V718" s="41" t="n"/>
      <c r="W718" s="41" t="n"/>
      <c r="X718" s="41" t="n"/>
      <c r="Y718" s="41" t="n"/>
      <c r="Z718" s="41" t="n"/>
      <c r="AA718" s="41" t="n"/>
      <c r="AB718" s="41" t="n"/>
      <c r="AC718" s="41" t="n"/>
      <c r="AD718" s="41" t="n"/>
      <c r="AE718" s="41" t="n"/>
      <c r="AF718" s="46">
        <f>AD718-AE718</f>
        <v/>
      </c>
      <c r="AG718" s="59" t="n"/>
      <c r="AH718" s="46">
        <f>U718-AG718</f>
        <v/>
      </c>
      <c r="AI7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8" s="46">
        <f>AH718-Table7205[[#This Row],[Column 332]]</f>
        <v/>
      </c>
      <c r="AK718" s="59" t="n"/>
      <c r="AL718" s="41" t="n"/>
      <c r="AM718" s="49" t="n">
        <v>0.5</v>
      </c>
      <c r="AN718" s="46">
        <f>IF(Table7205[[#This Row],[Column 35]]&gt;0,Table7205[[#This Row],[Column 35]]*Table7205[[#This Row],[Column 38]],0)</f>
        <v/>
      </c>
      <c r="AO718" s="59" t="n"/>
      <c r="AP718" s="82">
        <f>SUM(AN718-AO718)</f>
        <v/>
      </c>
    </row>
    <row r="719">
      <c r="A719" s="41" t="n"/>
      <c r="B719" s="58" t="n"/>
      <c r="C719" s="41" t="n"/>
      <c r="D719" s="41" t="n"/>
      <c r="E719" s="41" t="n"/>
      <c r="F719" s="41" t="n"/>
      <c r="G719" s="41" t="n"/>
      <c r="H719" s="41" t="n"/>
      <c r="I719" s="41" t="n"/>
      <c r="J719" s="41" t="n"/>
      <c r="K719" s="41" t="n"/>
      <c r="L719" s="339" t="n"/>
      <c r="M719" s="41" t="n"/>
      <c r="N719" s="41" t="n"/>
      <c r="O719" s="41" t="n"/>
      <c r="P719" s="41" t="n"/>
      <c r="Q719" s="41" t="n"/>
      <c r="R719" s="43" t="n"/>
      <c r="S719" s="41" t="n"/>
      <c r="T719" s="41" t="n"/>
      <c r="U719" s="59" t="n"/>
      <c r="V719" s="41" t="n"/>
      <c r="W719" s="41" t="n"/>
      <c r="X719" s="41" t="n"/>
      <c r="Y719" s="41" t="n"/>
      <c r="Z719" s="41" t="n"/>
      <c r="AA719" s="41" t="n"/>
      <c r="AB719" s="41" t="n"/>
      <c r="AC719" s="41" t="n"/>
      <c r="AD719" s="41" t="n"/>
      <c r="AE719" s="41" t="n"/>
      <c r="AF719" s="46">
        <f>AD719-AE719</f>
        <v/>
      </c>
      <c r="AG719" s="59" t="n"/>
      <c r="AH719" s="46">
        <f>U719-AG719</f>
        <v/>
      </c>
      <c r="AI7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19" s="46">
        <f>AH719-Table7205[[#This Row],[Column 332]]</f>
        <v/>
      </c>
      <c r="AK719" s="59" t="n"/>
      <c r="AL719" s="41" t="n"/>
      <c r="AM719" s="49" t="n">
        <v>0.5</v>
      </c>
      <c r="AN719" s="46">
        <f>IF(Table7205[[#This Row],[Column 35]]&gt;0,Table7205[[#This Row],[Column 35]]*Table7205[[#This Row],[Column 38]],0)</f>
        <v/>
      </c>
      <c r="AO719" s="59" t="n"/>
      <c r="AP719" s="82">
        <f>SUM(AN719-AO719)</f>
        <v/>
      </c>
    </row>
    <row r="720">
      <c r="A720" s="41" t="n"/>
      <c r="B720" s="58" t="n"/>
      <c r="C720" s="41" t="n"/>
      <c r="D720" s="41" t="n"/>
      <c r="E720" s="41" t="n"/>
      <c r="F720" s="41" t="n"/>
      <c r="G720" s="41" t="n"/>
      <c r="H720" s="41" t="n"/>
      <c r="I720" s="41" t="n"/>
      <c r="J720" s="41" t="n"/>
      <c r="K720" s="41" t="n"/>
      <c r="L720" s="339" t="n"/>
      <c r="M720" s="41" t="n"/>
      <c r="N720" s="41" t="n"/>
      <c r="O720" s="41" t="n"/>
      <c r="P720" s="41" t="n"/>
      <c r="Q720" s="41" t="n"/>
      <c r="R720" s="43" t="n"/>
      <c r="S720" s="41" t="n"/>
      <c r="T720" s="41" t="n"/>
      <c r="U720" s="59" t="n"/>
      <c r="V720" s="41" t="n"/>
      <c r="W720" s="41" t="n"/>
      <c r="X720" s="41" t="n"/>
      <c r="Y720" s="41" t="n"/>
      <c r="Z720" s="41" t="n"/>
      <c r="AA720" s="41" t="n"/>
      <c r="AB720" s="41" t="n"/>
      <c r="AC720" s="41" t="n"/>
      <c r="AD720" s="41" t="n"/>
      <c r="AE720" s="41" t="n"/>
      <c r="AF720" s="46">
        <f>AD720-AE720</f>
        <v/>
      </c>
      <c r="AG720" s="59" t="n"/>
      <c r="AH720" s="46">
        <f>U720-AG720</f>
        <v/>
      </c>
      <c r="AI7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0" s="46">
        <f>AH720-Table7205[[#This Row],[Column 332]]</f>
        <v/>
      </c>
      <c r="AK720" s="59" t="n"/>
      <c r="AL720" s="41" t="n"/>
      <c r="AM720" s="49" t="n">
        <v>0.5</v>
      </c>
      <c r="AN720" s="46">
        <f>IF(Table7205[[#This Row],[Column 35]]&gt;0,Table7205[[#This Row],[Column 35]]*Table7205[[#This Row],[Column 38]],0)</f>
        <v/>
      </c>
      <c r="AO720" s="59" t="n"/>
      <c r="AP720" s="82">
        <f>SUM(AN720-AO720)</f>
        <v/>
      </c>
    </row>
    <row r="721">
      <c r="A721" s="41" t="n"/>
      <c r="B721" s="58" t="n"/>
      <c r="C721" s="41" t="n"/>
      <c r="D721" s="41" t="n"/>
      <c r="E721" s="41" t="n"/>
      <c r="F721" s="41" t="n"/>
      <c r="G721" s="41" t="n"/>
      <c r="H721" s="41" t="n"/>
      <c r="I721" s="41" t="n"/>
      <c r="J721" s="41" t="n"/>
      <c r="K721" s="41" t="n"/>
      <c r="L721" s="339" t="n"/>
      <c r="M721" s="41" t="n"/>
      <c r="N721" s="41" t="n"/>
      <c r="O721" s="41" t="n"/>
      <c r="P721" s="41" t="n"/>
      <c r="Q721" s="41" t="n"/>
      <c r="R721" s="43" t="n"/>
      <c r="S721" s="41" t="n"/>
      <c r="T721" s="41" t="n"/>
      <c r="U721" s="59" t="n"/>
      <c r="V721" s="41" t="n"/>
      <c r="W721" s="41" t="n"/>
      <c r="X721" s="41" t="n"/>
      <c r="Y721" s="41" t="n"/>
      <c r="Z721" s="41" t="n"/>
      <c r="AA721" s="41" t="n"/>
      <c r="AB721" s="41" t="n"/>
      <c r="AC721" s="41" t="n"/>
      <c r="AD721" s="41" t="n"/>
      <c r="AE721" s="41" t="n"/>
      <c r="AF721" s="46">
        <f>AD721-AE721</f>
        <v/>
      </c>
      <c r="AG721" s="59" t="n"/>
      <c r="AH721" s="46">
        <f>U721-AG721</f>
        <v/>
      </c>
      <c r="AI7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1" s="46">
        <f>AH721-Table7205[[#This Row],[Column 332]]</f>
        <v/>
      </c>
      <c r="AK721" s="59" t="n"/>
      <c r="AL721" s="41" t="n"/>
      <c r="AM721" s="49" t="n">
        <v>0.5</v>
      </c>
      <c r="AN721" s="46">
        <f>IF(Table7205[[#This Row],[Column 35]]&gt;0,Table7205[[#This Row],[Column 35]]*Table7205[[#This Row],[Column 38]],0)</f>
        <v/>
      </c>
      <c r="AO721" s="59" t="n"/>
      <c r="AP721" s="82">
        <f>SUM(AN721-AO721)</f>
        <v/>
      </c>
    </row>
    <row r="722">
      <c r="A722" s="41" t="n"/>
      <c r="B722" s="58" t="n"/>
      <c r="C722" s="41" t="n"/>
      <c r="D722" s="41" t="n"/>
      <c r="E722" s="41" t="n"/>
      <c r="F722" s="41" t="n"/>
      <c r="G722" s="41" t="n"/>
      <c r="H722" s="41" t="n"/>
      <c r="I722" s="41" t="n"/>
      <c r="J722" s="41" t="n"/>
      <c r="K722" s="41" t="n"/>
      <c r="L722" s="339" t="n"/>
      <c r="M722" s="41" t="n"/>
      <c r="N722" s="41" t="n"/>
      <c r="O722" s="41" t="n"/>
      <c r="P722" s="41" t="n"/>
      <c r="Q722" s="41" t="n"/>
      <c r="R722" s="43" t="n"/>
      <c r="S722" s="41" t="n"/>
      <c r="T722" s="41" t="n"/>
      <c r="U722" s="59" t="n"/>
      <c r="V722" s="41" t="n"/>
      <c r="W722" s="41" t="n"/>
      <c r="X722" s="41" t="n"/>
      <c r="Y722" s="41" t="n"/>
      <c r="Z722" s="41" t="n"/>
      <c r="AA722" s="41" t="n"/>
      <c r="AB722" s="41" t="n"/>
      <c r="AC722" s="41" t="n"/>
      <c r="AD722" s="41" t="n"/>
      <c r="AE722" s="41" t="n"/>
      <c r="AF722" s="46">
        <f>AD722-AE722</f>
        <v/>
      </c>
      <c r="AG722" s="59" t="n"/>
      <c r="AH722" s="46">
        <f>U722-AG722</f>
        <v/>
      </c>
      <c r="AI7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2" s="46">
        <f>AH722-Table7205[[#This Row],[Column 332]]</f>
        <v/>
      </c>
      <c r="AK722" s="59" t="n"/>
      <c r="AL722" s="41" t="n"/>
      <c r="AM722" s="49" t="n">
        <v>0.5</v>
      </c>
      <c r="AN722" s="46">
        <f>IF(Table7205[[#This Row],[Column 35]]&gt;0,Table7205[[#This Row],[Column 35]]*Table7205[[#This Row],[Column 38]],0)</f>
        <v/>
      </c>
      <c r="AO722" s="59" t="n"/>
      <c r="AP722" s="82">
        <f>SUM(AN722-AO722)</f>
        <v/>
      </c>
    </row>
    <row r="723">
      <c r="A723" s="41" t="n"/>
      <c r="B723" s="58" t="n"/>
      <c r="C723" s="41" t="n"/>
      <c r="D723" s="41" t="n"/>
      <c r="E723" s="41" t="n"/>
      <c r="F723" s="41" t="n"/>
      <c r="G723" s="41" t="n"/>
      <c r="H723" s="41" t="n"/>
      <c r="I723" s="41" t="n"/>
      <c r="J723" s="41" t="n"/>
      <c r="K723" s="41" t="n"/>
      <c r="L723" s="339" t="n"/>
      <c r="M723" s="41" t="n"/>
      <c r="N723" s="41" t="n"/>
      <c r="O723" s="41" t="n"/>
      <c r="P723" s="41" t="n"/>
      <c r="Q723" s="41" t="n"/>
      <c r="R723" s="43" t="n"/>
      <c r="S723" s="41" t="n"/>
      <c r="T723" s="41" t="n"/>
      <c r="U723" s="59" t="n"/>
      <c r="V723" s="41" t="n"/>
      <c r="W723" s="41" t="n"/>
      <c r="X723" s="41" t="n"/>
      <c r="Y723" s="41" t="n"/>
      <c r="Z723" s="41" t="n"/>
      <c r="AA723" s="41" t="n"/>
      <c r="AB723" s="41" t="n"/>
      <c r="AC723" s="41" t="n"/>
      <c r="AD723" s="41" t="n"/>
      <c r="AE723" s="41" t="n"/>
      <c r="AF723" s="46">
        <f>AD723-AE723</f>
        <v/>
      </c>
      <c r="AG723" s="59" t="n"/>
      <c r="AH723" s="46">
        <f>U723-AG723</f>
        <v/>
      </c>
      <c r="AI7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3" s="46">
        <f>AH723-Table7205[[#This Row],[Column 332]]</f>
        <v/>
      </c>
      <c r="AK723" s="59" t="n"/>
      <c r="AL723" s="41" t="n"/>
      <c r="AM723" s="49" t="n">
        <v>0.5</v>
      </c>
      <c r="AN723" s="46">
        <f>IF(Table7205[[#This Row],[Column 35]]&gt;0,Table7205[[#This Row],[Column 35]]*Table7205[[#This Row],[Column 38]],0)</f>
        <v/>
      </c>
      <c r="AO723" s="59" t="n"/>
      <c r="AP723" s="82">
        <f>SUM(AN723-AO723)</f>
        <v/>
      </c>
    </row>
    <row r="724">
      <c r="A724" s="41" t="n"/>
      <c r="B724" s="58" t="n"/>
      <c r="C724" s="41" t="n"/>
      <c r="D724" s="41" t="n"/>
      <c r="E724" s="41" t="n"/>
      <c r="F724" s="41" t="n"/>
      <c r="G724" s="41" t="n"/>
      <c r="H724" s="41" t="n"/>
      <c r="I724" s="41" t="n"/>
      <c r="J724" s="41" t="n"/>
      <c r="K724" s="41" t="n"/>
      <c r="L724" s="339" t="n"/>
      <c r="M724" s="41" t="n"/>
      <c r="N724" s="41" t="n"/>
      <c r="O724" s="41" t="n"/>
      <c r="P724" s="41" t="n"/>
      <c r="Q724" s="41" t="n"/>
      <c r="R724" s="43" t="n"/>
      <c r="S724" s="41" t="n"/>
      <c r="T724" s="41" t="n"/>
      <c r="U724" s="59" t="n"/>
      <c r="V724" s="41" t="n"/>
      <c r="W724" s="41" t="n"/>
      <c r="X724" s="41" t="n"/>
      <c r="Y724" s="41" t="n"/>
      <c r="Z724" s="41" t="n"/>
      <c r="AA724" s="41" t="n"/>
      <c r="AB724" s="41" t="n"/>
      <c r="AC724" s="41" t="n"/>
      <c r="AD724" s="41" t="n"/>
      <c r="AE724" s="41" t="n"/>
      <c r="AF724" s="46">
        <f>AD724-AE724</f>
        <v/>
      </c>
      <c r="AG724" s="59" t="n"/>
      <c r="AH724" s="46">
        <f>U724-AG724</f>
        <v/>
      </c>
      <c r="AI7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4" s="46">
        <f>AH724-Table7205[[#This Row],[Column 332]]</f>
        <v/>
      </c>
      <c r="AK724" s="59" t="n"/>
      <c r="AL724" s="41" t="n"/>
      <c r="AM724" s="49" t="n">
        <v>0.5</v>
      </c>
      <c r="AN724" s="46">
        <f>IF(Table7205[[#This Row],[Column 35]]&gt;0,Table7205[[#This Row],[Column 35]]*Table7205[[#This Row],[Column 38]],0)</f>
        <v/>
      </c>
      <c r="AO724" s="59" t="n"/>
      <c r="AP724" s="82">
        <f>SUM(AN724-AO724)</f>
        <v/>
      </c>
    </row>
    <row r="725">
      <c r="A725" s="41" t="n"/>
      <c r="B725" s="58" t="n"/>
      <c r="C725" s="41" t="n"/>
      <c r="D725" s="41" t="n"/>
      <c r="E725" s="41" t="n"/>
      <c r="F725" s="41" t="n"/>
      <c r="G725" s="41" t="n"/>
      <c r="H725" s="41" t="n"/>
      <c r="I725" s="41" t="n"/>
      <c r="J725" s="41" t="n"/>
      <c r="K725" s="41" t="n"/>
      <c r="L725" s="339" t="n"/>
      <c r="M725" s="41" t="n"/>
      <c r="N725" s="41" t="n"/>
      <c r="O725" s="41" t="n"/>
      <c r="P725" s="41" t="n"/>
      <c r="Q725" s="41" t="n"/>
      <c r="R725" s="43" t="n"/>
      <c r="S725" s="41" t="n"/>
      <c r="T725" s="41" t="n"/>
      <c r="U725" s="59" t="n"/>
      <c r="V725" s="41" t="n"/>
      <c r="W725" s="41" t="n"/>
      <c r="X725" s="41" t="n"/>
      <c r="Y725" s="41" t="n"/>
      <c r="Z725" s="41" t="n"/>
      <c r="AA725" s="41" t="n"/>
      <c r="AB725" s="41" t="n"/>
      <c r="AC725" s="41" t="n"/>
      <c r="AD725" s="41" t="n"/>
      <c r="AE725" s="41" t="n"/>
      <c r="AF725" s="46">
        <f>AD725-AE725</f>
        <v/>
      </c>
      <c r="AG725" s="59" t="n"/>
      <c r="AH725" s="46">
        <f>U725-AG725</f>
        <v/>
      </c>
      <c r="AI7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5" s="46">
        <f>AH725-Table7205[[#This Row],[Column 332]]</f>
        <v/>
      </c>
      <c r="AK725" s="59" t="n"/>
      <c r="AL725" s="41" t="n"/>
      <c r="AM725" s="49" t="n">
        <v>0.5</v>
      </c>
      <c r="AN725" s="46">
        <f>IF(Table7205[[#This Row],[Column 35]]&gt;0,Table7205[[#This Row],[Column 35]]*Table7205[[#This Row],[Column 38]],0)</f>
        <v/>
      </c>
      <c r="AO725" s="59" t="n"/>
      <c r="AP725" s="82">
        <f>SUM(AN725-AO725)</f>
        <v/>
      </c>
    </row>
    <row r="726">
      <c r="A726" s="41" t="n"/>
      <c r="B726" s="58" t="n"/>
      <c r="C726" s="41" t="n"/>
      <c r="D726" s="41" t="n"/>
      <c r="E726" s="41" t="n"/>
      <c r="F726" s="41" t="n"/>
      <c r="G726" s="41" t="n"/>
      <c r="H726" s="41" t="n"/>
      <c r="I726" s="41" t="n"/>
      <c r="J726" s="41" t="n"/>
      <c r="K726" s="41" t="n"/>
      <c r="L726" s="339" t="n"/>
      <c r="M726" s="41" t="n"/>
      <c r="N726" s="41" t="n"/>
      <c r="O726" s="41" t="n"/>
      <c r="P726" s="41" t="n"/>
      <c r="Q726" s="41" t="n"/>
      <c r="R726" s="43" t="n"/>
      <c r="S726" s="41" t="n"/>
      <c r="T726" s="41" t="n"/>
      <c r="U726" s="59" t="n"/>
      <c r="V726" s="41" t="n"/>
      <c r="W726" s="41" t="n"/>
      <c r="X726" s="41" t="n"/>
      <c r="Y726" s="41" t="n"/>
      <c r="Z726" s="41" t="n"/>
      <c r="AA726" s="41" t="n"/>
      <c r="AB726" s="41" t="n"/>
      <c r="AC726" s="41" t="n"/>
      <c r="AD726" s="41" t="n"/>
      <c r="AE726" s="41" t="n"/>
      <c r="AF726" s="46">
        <f>AD726-AE726</f>
        <v/>
      </c>
      <c r="AG726" s="59" t="n"/>
      <c r="AH726" s="46">
        <f>U726-AG726</f>
        <v/>
      </c>
      <c r="AI7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6" s="46">
        <f>AH726-Table7205[[#This Row],[Column 332]]</f>
        <v/>
      </c>
      <c r="AK726" s="59" t="n"/>
      <c r="AL726" s="41" t="n"/>
      <c r="AM726" s="49" t="n">
        <v>0.5</v>
      </c>
      <c r="AN726" s="46">
        <f>IF(Table7205[[#This Row],[Column 35]]&gt;0,Table7205[[#This Row],[Column 35]]*Table7205[[#This Row],[Column 38]],0)</f>
        <v/>
      </c>
      <c r="AO726" s="59" t="n"/>
      <c r="AP726" s="82">
        <f>SUM(AN726-AO726)</f>
        <v/>
      </c>
    </row>
    <row r="727">
      <c r="A727" s="41" t="n"/>
      <c r="B727" s="58" t="n"/>
      <c r="C727" s="41" t="n"/>
      <c r="D727" s="41" t="n"/>
      <c r="E727" s="41" t="n"/>
      <c r="F727" s="41" t="n"/>
      <c r="G727" s="41" t="n"/>
      <c r="H727" s="41" t="n"/>
      <c r="I727" s="41" t="n"/>
      <c r="J727" s="41" t="n"/>
      <c r="K727" s="41" t="n"/>
      <c r="L727" s="339" t="n"/>
      <c r="M727" s="41" t="n"/>
      <c r="N727" s="41" t="n"/>
      <c r="O727" s="41" t="n"/>
      <c r="P727" s="41" t="n"/>
      <c r="Q727" s="41" t="n"/>
      <c r="R727" s="43" t="n"/>
      <c r="S727" s="41" t="n"/>
      <c r="T727" s="41" t="n"/>
      <c r="U727" s="59" t="n"/>
      <c r="V727" s="41" t="n"/>
      <c r="W727" s="41" t="n"/>
      <c r="X727" s="41" t="n"/>
      <c r="Y727" s="41" t="n"/>
      <c r="Z727" s="41" t="n"/>
      <c r="AA727" s="41" t="n"/>
      <c r="AB727" s="41" t="n"/>
      <c r="AC727" s="41" t="n"/>
      <c r="AD727" s="41" t="n"/>
      <c r="AE727" s="41" t="n"/>
      <c r="AF727" s="46">
        <f>AD727-AE727</f>
        <v/>
      </c>
      <c r="AG727" s="59" t="n"/>
      <c r="AH727" s="46">
        <f>U727-AG727</f>
        <v/>
      </c>
      <c r="AI7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7" s="46">
        <f>AH727-Table7205[[#This Row],[Column 332]]</f>
        <v/>
      </c>
      <c r="AK727" s="59" t="n"/>
      <c r="AL727" s="41" t="n"/>
      <c r="AM727" s="49" t="n">
        <v>0.5</v>
      </c>
      <c r="AN727" s="46">
        <f>IF(Table7205[[#This Row],[Column 35]]&gt;0,Table7205[[#This Row],[Column 35]]*Table7205[[#This Row],[Column 38]],0)</f>
        <v/>
      </c>
      <c r="AO727" s="59" t="n"/>
      <c r="AP727" s="82">
        <f>SUM(AN727-AO727)</f>
        <v/>
      </c>
    </row>
    <row r="728">
      <c r="A728" s="41" t="n"/>
      <c r="B728" s="58" t="n"/>
      <c r="C728" s="41" t="n"/>
      <c r="D728" s="41" t="n"/>
      <c r="E728" s="41" t="n"/>
      <c r="F728" s="41" t="n"/>
      <c r="G728" s="41" t="n"/>
      <c r="H728" s="41" t="n"/>
      <c r="I728" s="41" t="n"/>
      <c r="J728" s="41" t="n"/>
      <c r="K728" s="41" t="n"/>
      <c r="L728" s="339" t="n"/>
      <c r="M728" s="41" t="n"/>
      <c r="N728" s="41" t="n"/>
      <c r="O728" s="41" t="n"/>
      <c r="P728" s="41" t="n"/>
      <c r="Q728" s="41" t="n"/>
      <c r="R728" s="43" t="n"/>
      <c r="S728" s="41" t="n"/>
      <c r="T728" s="41" t="n"/>
      <c r="U728" s="59" t="n"/>
      <c r="V728" s="41" t="n"/>
      <c r="W728" s="41" t="n"/>
      <c r="X728" s="41" t="n"/>
      <c r="Y728" s="41" t="n"/>
      <c r="Z728" s="41" t="n"/>
      <c r="AA728" s="41" t="n"/>
      <c r="AB728" s="41" t="n"/>
      <c r="AC728" s="41" t="n"/>
      <c r="AD728" s="41" t="n"/>
      <c r="AE728" s="41" t="n"/>
      <c r="AF728" s="46">
        <f>AD728-AE728</f>
        <v/>
      </c>
      <c r="AG728" s="59" t="n"/>
      <c r="AH728" s="46">
        <f>U728-AG728</f>
        <v/>
      </c>
      <c r="AI7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8" s="46">
        <f>AH728-Table7205[[#This Row],[Column 332]]</f>
        <v/>
      </c>
      <c r="AK728" s="59" t="n"/>
      <c r="AL728" s="41" t="n"/>
      <c r="AM728" s="49" t="n">
        <v>0.5</v>
      </c>
      <c r="AN728" s="46">
        <f>IF(Table7205[[#This Row],[Column 35]]&gt;0,Table7205[[#This Row],[Column 35]]*Table7205[[#This Row],[Column 38]],0)</f>
        <v/>
      </c>
      <c r="AO728" s="59" t="n"/>
      <c r="AP728" s="82">
        <f>SUM(AN728-AO728)</f>
        <v/>
      </c>
    </row>
    <row r="729">
      <c r="A729" s="41" t="n"/>
      <c r="B729" s="58" t="n"/>
      <c r="C729" s="41" t="n"/>
      <c r="D729" s="41" t="n"/>
      <c r="E729" s="41" t="n"/>
      <c r="F729" s="41" t="n"/>
      <c r="G729" s="41" t="n"/>
      <c r="H729" s="41" t="n"/>
      <c r="I729" s="41" t="n"/>
      <c r="J729" s="41" t="n"/>
      <c r="K729" s="41" t="n"/>
      <c r="L729" s="339" t="n"/>
      <c r="M729" s="41" t="n"/>
      <c r="N729" s="41" t="n"/>
      <c r="O729" s="41" t="n"/>
      <c r="P729" s="41" t="n"/>
      <c r="Q729" s="41" t="n"/>
      <c r="R729" s="43" t="n"/>
      <c r="S729" s="41" t="n"/>
      <c r="T729" s="41" t="n"/>
      <c r="U729" s="59" t="n"/>
      <c r="V729" s="41" t="n"/>
      <c r="W729" s="41" t="n"/>
      <c r="X729" s="41" t="n"/>
      <c r="Y729" s="41" t="n"/>
      <c r="Z729" s="41" t="n"/>
      <c r="AA729" s="41" t="n"/>
      <c r="AB729" s="41" t="n"/>
      <c r="AC729" s="41" t="n"/>
      <c r="AD729" s="41" t="n"/>
      <c r="AE729" s="41" t="n"/>
      <c r="AF729" s="46">
        <f>AD729-AE729</f>
        <v/>
      </c>
      <c r="AG729" s="59" t="n"/>
      <c r="AH729" s="46">
        <f>U729-AG729</f>
        <v/>
      </c>
      <c r="AI7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29" s="46">
        <f>AH729-Table7205[[#This Row],[Column 332]]</f>
        <v/>
      </c>
      <c r="AK729" s="59" t="n"/>
      <c r="AL729" s="41" t="n"/>
      <c r="AM729" s="49" t="n">
        <v>0.5</v>
      </c>
      <c r="AN729" s="46">
        <f>IF(Table7205[[#This Row],[Column 35]]&gt;0,Table7205[[#This Row],[Column 35]]*Table7205[[#This Row],[Column 38]],0)</f>
        <v/>
      </c>
      <c r="AO729" s="59" t="n"/>
      <c r="AP729" s="82">
        <f>SUM(AN729-AO729)</f>
        <v/>
      </c>
    </row>
    <row r="730">
      <c r="A730" s="41" t="n"/>
      <c r="B730" s="58" t="n"/>
      <c r="C730" s="41" t="n"/>
      <c r="D730" s="41" t="n"/>
      <c r="E730" s="41" t="n"/>
      <c r="F730" s="41" t="n"/>
      <c r="G730" s="41" t="n"/>
      <c r="H730" s="41" t="n"/>
      <c r="I730" s="41" t="n"/>
      <c r="J730" s="41" t="n"/>
      <c r="K730" s="41" t="n"/>
      <c r="L730" s="339" t="n"/>
      <c r="M730" s="41" t="n"/>
      <c r="N730" s="41" t="n"/>
      <c r="O730" s="41" t="n"/>
      <c r="P730" s="41" t="n"/>
      <c r="Q730" s="41" t="n"/>
      <c r="R730" s="43" t="n"/>
      <c r="S730" s="41" t="n"/>
      <c r="T730" s="41" t="n"/>
      <c r="U730" s="59" t="n"/>
      <c r="V730" s="41" t="n"/>
      <c r="W730" s="41" t="n"/>
      <c r="X730" s="41" t="n"/>
      <c r="Y730" s="41" t="n"/>
      <c r="Z730" s="41" t="n"/>
      <c r="AA730" s="41" t="n"/>
      <c r="AB730" s="41" t="n"/>
      <c r="AC730" s="41" t="n"/>
      <c r="AD730" s="41" t="n"/>
      <c r="AE730" s="41" t="n"/>
      <c r="AF730" s="46">
        <f>AD730-AE730</f>
        <v/>
      </c>
      <c r="AG730" s="59" t="n"/>
      <c r="AH730" s="46">
        <f>U730-AG730</f>
        <v/>
      </c>
      <c r="AI7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0" s="46">
        <f>AH730-Table7205[[#This Row],[Column 332]]</f>
        <v/>
      </c>
      <c r="AK730" s="59" t="n"/>
      <c r="AL730" s="41" t="n"/>
      <c r="AM730" s="49" t="n">
        <v>0.5</v>
      </c>
      <c r="AN730" s="46">
        <f>IF(Table7205[[#This Row],[Column 35]]&gt;0,Table7205[[#This Row],[Column 35]]*Table7205[[#This Row],[Column 38]],0)</f>
        <v/>
      </c>
      <c r="AO730" s="59" t="n"/>
      <c r="AP730" s="82">
        <f>SUM(AN730-AO730)</f>
        <v/>
      </c>
    </row>
    <row r="731">
      <c r="A731" s="41" t="n"/>
      <c r="B731" s="58" t="n"/>
      <c r="C731" s="41" t="n"/>
      <c r="D731" s="41" t="n"/>
      <c r="E731" s="41" t="n"/>
      <c r="F731" s="41" t="n"/>
      <c r="G731" s="41" t="n"/>
      <c r="H731" s="41" t="n"/>
      <c r="I731" s="41" t="n"/>
      <c r="J731" s="41" t="n"/>
      <c r="K731" s="41" t="n"/>
      <c r="L731" s="339" t="n"/>
      <c r="M731" s="41" t="n"/>
      <c r="N731" s="41" t="n"/>
      <c r="O731" s="41" t="n"/>
      <c r="P731" s="41" t="n"/>
      <c r="Q731" s="41" t="n"/>
      <c r="R731" s="43" t="n"/>
      <c r="S731" s="41" t="n"/>
      <c r="T731" s="41" t="n"/>
      <c r="U731" s="59" t="n"/>
      <c r="V731" s="41" t="n"/>
      <c r="W731" s="41" t="n"/>
      <c r="X731" s="41" t="n"/>
      <c r="Y731" s="41" t="n"/>
      <c r="Z731" s="41" t="n"/>
      <c r="AA731" s="41" t="n"/>
      <c r="AB731" s="41" t="n"/>
      <c r="AC731" s="41" t="n"/>
      <c r="AD731" s="41" t="n"/>
      <c r="AE731" s="41" t="n"/>
      <c r="AF731" s="46">
        <f>AD731-AE731</f>
        <v/>
      </c>
      <c r="AG731" s="59" t="n"/>
      <c r="AH731" s="46">
        <f>U731-AG731</f>
        <v/>
      </c>
      <c r="AI7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1" s="46">
        <f>AH731-Table7205[[#This Row],[Column 332]]</f>
        <v/>
      </c>
      <c r="AK731" s="59" t="n"/>
      <c r="AL731" s="41" t="n"/>
      <c r="AM731" s="49" t="n">
        <v>0.5</v>
      </c>
      <c r="AN731" s="46">
        <f>IF(Table7205[[#This Row],[Column 35]]&gt;0,Table7205[[#This Row],[Column 35]]*Table7205[[#This Row],[Column 38]],0)</f>
        <v/>
      </c>
      <c r="AO731" s="59" t="n"/>
      <c r="AP731" s="82">
        <f>SUM(AN731-AO731)</f>
        <v/>
      </c>
    </row>
    <row r="732">
      <c r="A732" s="41" t="n"/>
      <c r="B732" s="58" t="n"/>
      <c r="C732" s="41" t="n"/>
      <c r="D732" s="41" t="n"/>
      <c r="E732" s="41" t="n"/>
      <c r="F732" s="41" t="n"/>
      <c r="G732" s="41" t="n"/>
      <c r="H732" s="41" t="n"/>
      <c r="I732" s="41" t="n"/>
      <c r="J732" s="41" t="n"/>
      <c r="K732" s="41" t="n"/>
      <c r="L732" s="339" t="n"/>
      <c r="M732" s="41" t="n"/>
      <c r="N732" s="41" t="n"/>
      <c r="O732" s="41" t="n"/>
      <c r="P732" s="41" t="n"/>
      <c r="Q732" s="41" t="n"/>
      <c r="R732" s="43" t="n"/>
      <c r="S732" s="41" t="n"/>
      <c r="T732" s="41" t="n"/>
      <c r="U732" s="59" t="n"/>
      <c r="V732" s="41" t="n"/>
      <c r="W732" s="41" t="n"/>
      <c r="X732" s="41" t="n"/>
      <c r="Y732" s="41" t="n"/>
      <c r="Z732" s="41" t="n"/>
      <c r="AA732" s="41" t="n"/>
      <c r="AB732" s="41" t="n"/>
      <c r="AC732" s="41" t="n"/>
      <c r="AD732" s="41" t="n"/>
      <c r="AE732" s="41" t="n"/>
      <c r="AF732" s="46">
        <f>AD732-AE732</f>
        <v/>
      </c>
      <c r="AG732" s="59" t="n"/>
      <c r="AH732" s="46">
        <f>U732-AG732</f>
        <v/>
      </c>
      <c r="AI7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2" s="46">
        <f>AH732-Table7205[[#This Row],[Column 332]]</f>
        <v/>
      </c>
      <c r="AK732" s="59" t="n"/>
      <c r="AL732" s="41" t="n"/>
      <c r="AM732" s="49" t="n">
        <v>0.5</v>
      </c>
      <c r="AN732" s="46">
        <f>IF(Table7205[[#This Row],[Column 35]]&gt;0,Table7205[[#This Row],[Column 35]]*Table7205[[#This Row],[Column 38]],0)</f>
        <v/>
      </c>
      <c r="AO732" s="59" t="n"/>
      <c r="AP732" s="82">
        <f>SUM(AN732-AO732)</f>
        <v/>
      </c>
    </row>
    <row r="733">
      <c r="A733" s="41" t="n"/>
      <c r="B733" s="58" t="n"/>
      <c r="C733" s="41" t="n"/>
      <c r="D733" s="41" t="n"/>
      <c r="E733" s="41" t="n"/>
      <c r="F733" s="41" t="n"/>
      <c r="G733" s="41" t="n"/>
      <c r="H733" s="41" t="n"/>
      <c r="I733" s="41" t="n"/>
      <c r="J733" s="41" t="n"/>
      <c r="K733" s="41" t="n"/>
      <c r="L733" s="339" t="n"/>
      <c r="M733" s="41" t="n"/>
      <c r="N733" s="41" t="n"/>
      <c r="O733" s="41" t="n"/>
      <c r="P733" s="41" t="n"/>
      <c r="Q733" s="41" t="n"/>
      <c r="R733" s="43" t="n"/>
      <c r="S733" s="41" t="n"/>
      <c r="T733" s="41" t="n"/>
      <c r="U733" s="59" t="n"/>
      <c r="V733" s="41" t="n"/>
      <c r="W733" s="41" t="n"/>
      <c r="X733" s="41" t="n"/>
      <c r="Y733" s="41" t="n"/>
      <c r="Z733" s="41" t="n"/>
      <c r="AA733" s="41" t="n"/>
      <c r="AB733" s="41" t="n"/>
      <c r="AC733" s="41" t="n"/>
      <c r="AD733" s="41" t="n"/>
      <c r="AE733" s="41" t="n"/>
      <c r="AF733" s="46">
        <f>AD733-AE733</f>
        <v/>
      </c>
      <c r="AG733" s="59" t="n"/>
      <c r="AH733" s="46">
        <f>U733-AG733</f>
        <v/>
      </c>
      <c r="AI7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3" s="46">
        <f>AH733-Table7205[[#This Row],[Column 332]]</f>
        <v/>
      </c>
      <c r="AK733" s="59" t="n"/>
      <c r="AL733" s="41" t="n"/>
      <c r="AM733" s="49" t="n">
        <v>0.5</v>
      </c>
      <c r="AN733" s="46">
        <f>IF(Table7205[[#This Row],[Column 35]]&gt;0,Table7205[[#This Row],[Column 35]]*Table7205[[#This Row],[Column 38]],0)</f>
        <v/>
      </c>
      <c r="AO733" s="59" t="n"/>
      <c r="AP733" s="82">
        <f>SUM(AN733-AO733)</f>
        <v/>
      </c>
    </row>
    <row r="734">
      <c r="A734" s="41" t="n"/>
      <c r="B734" s="58" t="n"/>
      <c r="C734" s="41" t="n"/>
      <c r="D734" s="41" t="n"/>
      <c r="E734" s="41" t="n"/>
      <c r="F734" s="41" t="n"/>
      <c r="G734" s="41" t="n"/>
      <c r="H734" s="41" t="n"/>
      <c r="I734" s="41" t="n"/>
      <c r="J734" s="41" t="n"/>
      <c r="K734" s="41" t="n"/>
      <c r="L734" s="339" t="n"/>
      <c r="M734" s="41" t="n"/>
      <c r="N734" s="41" t="n"/>
      <c r="O734" s="41" t="n"/>
      <c r="P734" s="41" t="n"/>
      <c r="Q734" s="41" t="n"/>
      <c r="R734" s="43" t="n"/>
      <c r="S734" s="41" t="n"/>
      <c r="T734" s="41" t="n"/>
      <c r="U734" s="59" t="n"/>
      <c r="V734" s="41" t="n"/>
      <c r="W734" s="41" t="n"/>
      <c r="X734" s="41" t="n"/>
      <c r="Y734" s="41" t="n"/>
      <c r="Z734" s="41" t="n"/>
      <c r="AA734" s="41" t="n"/>
      <c r="AB734" s="41" t="n"/>
      <c r="AC734" s="41" t="n"/>
      <c r="AD734" s="41" t="n"/>
      <c r="AE734" s="41" t="n"/>
      <c r="AF734" s="46">
        <f>AD734-AE734</f>
        <v/>
      </c>
      <c r="AG734" s="59" t="n"/>
      <c r="AH734" s="46">
        <f>U734-AG734</f>
        <v/>
      </c>
      <c r="AI7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4" s="46">
        <f>AH734-Table7205[[#This Row],[Column 332]]</f>
        <v/>
      </c>
      <c r="AK734" s="59" t="n"/>
      <c r="AL734" s="41" t="n"/>
      <c r="AM734" s="49" t="n">
        <v>0.5</v>
      </c>
      <c r="AN734" s="46">
        <f>IF(Table7205[[#This Row],[Column 35]]&gt;0,Table7205[[#This Row],[Column 35]]*Table7205[[#This Row],[Column 38]],0)</f>
        <v/>
      </c>
      <c r="AO734" s="59" t="n"/>
      <c r="AP734" s="82">
        <f>SUM(AN734-AO734)</f>
        <v/>
      </c>
    </row>
    <row r="735">
      <c r="A735" s="41" t="n"/>
      <c r="B735" s="58" t="n"/>
      <c r="C735" s="41" t="n"/>
      <c r="D735" s="41" t="n"/>
      <c r="E735" s="41" t="n"/>
      <c r="F735" s="41" t="n"/>
      <c r="G735" s="41" t="n"/>
      <c r="H735" s="41" t="n"/>
      <c r="I735" s="41" t="n"/>
      <c r="J735" s="41" t="n"/>
      <c r="K735" s="41" t="n"/>
      <c r="L735" s="339" t="n"/>
      <c r="M735" s="41" t="n"/>
      <c r="N735" s="41" t="n"/>
      <c r="O735" s="41" t="n"/>
      <c r="P735" s="41" t="n"/>
      <c r="Q735" s="41" t="n"/>
      <c r="R735" s="43" t="n"/>
      <c r="S735" s="41" t="n"/>
      <c r="T735" s="41" t="n"/>
      <c r="U735" s="59" t="n"/>
      <c r="V735" s="41" t="n"/>
      <c r="W735" s="41" t="n"/>
      <c r="X735" s="41" t="n"/>
      <c r="Y735" s="41" t="n"/>
      <c r="Z735" s="41" t="n"/>
      <c r="AA735" s="41" t="n"/>
      <c r="AB735" s="41" t="n"/>
      <c r="AC735" s="41" t="n"/>
      <c r="AD735" s="41" t="n"/>
      <c r="AE735" s="41" t="n"/>
      <c r="AF735" s="46">
        <f>AD735-AE735</f>
        <v/>
      </c>
      <c r="AG735" s="59" t="n"/>
      <c r="AH735" s="46">
        <f>U735-AG735</f>
        <v/>
      </c>
      <c r="AI7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5" s="46">
        <f>AH735-Table7205[[#This Row],[Column 332]]</f>
        <v/>
      </c>
      <c r="AK735" s="59" t="n"/>
      <c r="AL735" s="41" t="n"/>
      <c r="AM735" s="49" t="n">
        <v>0.5</v>
      </c>
      <c r="AN735" s="46">
        <f>IF(Table7205[[#This Row],[Column 35]]&gt;0,Table7205[[#This Row],[Column 35]]*Table7205[[#This Row],[Column 38]],0)</f>
        <v/>
      </c>
      <c r="AO735" s="59" t="n"/>
      <c r="AP735" s="82">
        <f>SUM(AN735-AO735)</f>
        <v/>
      </c>
    </row>
    <row r="736">
      <c r="A736" s="41" t="n"/>
      <c r="B736" s="58" t="n"/>
      <c r="C736" s="41" t="n"/>
      <c r="D736" s="41" t="n"/>
      <c r="E736" s="41" t="n"/>
      <c r="F736" s="41" t="n"/>
      <c r="G736" s="41" t="n"/>
      <c r="H736" s="41" t="n"/>
      <c r="I736" s="41" t="n"/>
      <c r="J736" s="41" t="n"/>
      <c r="K736" s="41" t="n"/>
      <c r="L736" s="339" t="n"/>
      <c r="M736" s="41" t="n"/>
      <c r="N736" s="41" t="n"/>
      <c r="O736" s="41" t="n"/>
      <c r="P736" s="41" t="n"/>
      <c r="Q736" s="41" t="n"/>
      <c r="R736" s="43" t="n"/>
      <c r="S736" s="41" t="n"/>
      <c r="T736" s="41" t="n"/>
      <c r="U736" s="59" t="n"/>
      <c r="V736" s="41" t="n"/>
      <c r="W736" s="41" t="n"/>
      <c r="X736" s="41" t="n"/>
      <c r="Y736" s="41" t="n"/>
      <c r="Z736" s="41" t="n"/>
      <c r="AA736" s="41" t="n"/>
      <c r="AB736" s="41" t="n"/>
      <c r="AC736" s="41" t="n"/>
      <c r="AD736" s="41" t="n"/>
      <c r="AE736" s="41" t="n"/>
      <c r="AF736" s="46">
        <f>AD736-AE736</f>
        <v/>
      </c>
      <c r="AG736" s="59" t="n"/>
      <c r="AH736" s="46">
        <f>U736-AG736</f>
        <v/>
      </c>
      <c r="AI7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6" s="46">
        <f>AH736-Table7205[[#This Row],[Column 332]]</f>
        <v/>
      </c>
      <c r="AK736" s="59" t="n"/>
      <c r="AL736" s="41" t="n"/>
      <c r="AM736" s="49" t="n">
        <v>0.5</v>
      </c>
      <c r="AN736" s="46">
        <f>IF(Table7205[[#This Row],[Column 35]]&gt;0,Table7205[[#This Row],[Column 35]]*Table7205[[#This Row],[Column 38]],0)</f>
        <v/>
      </c>
      <c r="AO736" s="59" t="n"/>
      <c r="AP736" s="82">
        <f>SUM(AN736-AO736)</f>
        <v/>
      </c>
    </row>
    <row r="737">
      <c r="A737" s="41" t="n"/>
      <c r="B737" s="58" t="n"/>
      <c r="C737" s="41" t="n"/>
      <c r="D737" s="41" t="n"/>
      <c r="E737" s="41" t="n"/>
      <c r="F737" s="41" t="n"/>
      <c r="G737" s="41" t="n"/>
      <c r="H737" s="41" t="n"/>
      <c r="I737" s="41" t="n"/>
      <c r="J737" s="41" t="n"/>
      <c r="K737" s="41" t="n"/>
      <c r="L737" s="339" t="n"/>
      <c r="M737" s="41" t="n"/>
      <c r="N737" s="41" t="n"/>
      <c r="O737" s="41" t="n"/>
      <c r="P737" s="41" t="n"/>
      <c r="Q737" s="41" t="n"/>
      <c r="R737" s="43" t="n"/>
      <c r="S737" s="41" t="n"/>
      <c r="T737" s="41" t="n"/>
      <c r="U737" s="59" t="n"/>
      <c r="V737" s="41" t="n"/>
      <c r="W737" s="41" t="n"/>
      <c r="X737" s="41" t="n"/>
      <c r="Y737" s="41" t="n"/>
      <c r="Z737" s="41" t="n"/>
      <c r="AA737" s="41" t="n"/>
      <c r="AB737" s="41" t="n"/>
      <c r="AC737" s="41" t="n"/>
      <c r="AD737" s="41" t="n"/>
      <c r="AE737" s="41" t="n"/>
      <c r="AF737" s="46">
        <f>AD737-AE737</f>
        <v/>
      </c>
      <c r="AG737" s="59" t="n"/>
      <c r="AH737" s="46">
        <f>U737-AG737</f>
        <v/>
      </c>
      <c r="AI7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7" s="46">
        <f>AH737-Table7205[[#This Row],[Column 332]]</f>
        <v/>
      </c>
      <c r="AK737" s="59" t="n"/>
      <c r="AL737" s="41" t="n"/>
      <c r="AM737" s="49" t="n">
        <v>0.5</v>
      </c>
      <c r="AN737" s="46">
        <f>IF(Table7205[[#This Row],[Column 35]]&gt;0,Table7205[[#This Row],[Column 35]]*Table7205[[#This Row],[Column 38]],0)</f>
        <v/>
      </c>
      <c r="AO737" s="59" t="n"/>
      <c r="AP737" s="82">
        <f>SUM(AN737-AO737)</f>
        <v/>
      </c>
    </row>
    <row r="738">
      <c r="A738" s="41" t="n"/>
      <c r="B738" s="58" t="n"/>
      <c r="C738" s="41" t="n"/>
      <c r="D738" s="41" t="n"/>
      <c r="E738" s="41" t="n"/>
      <c r="F738" s="41" t="n"/>
      <c r="G738" s="41" t="n"/>
      <c r="H738" s="41" t="n"/>
      <c r="I738" s="41" t="n"/>
      <c r="J738" s="41" t="n"/>
      <c r="K738" s="41" t="n"/>
      <c r="L738" s="339" t="n"/>
      <c r="M738" s="41" t="n"/>
      <c r="N738" s="41" t="n"/>
      <c r="O738" s="41" t="n"/>
      <c r="P738" s="41" t="n"/>
      <c r="Q738" s="41" t="n"/>
      <c r="R738" s="43" t="n"/>
      <c r="S738" s="41" t="n"/>
      <c r="T738" s="41" t="n"/>
      <c r="U738" s="59" t="n"/>
      <c r="V738" s="41" t="n"/>
      <c r="W738" s="41" t="n"/>
      <c r="X738" s="41" t="n"/>
      <c r="Y738" s="41" t="n"/>
      <c r="Z738" s="41" t="n"/>
      <c r="AA738" s="41" t="n"/>
      <c r="AB738" s="41" t="n"/>
      <c r="AC738" s="41" t="n"/>
      <c r="AD738" s="41" t="n"/>
      <c r="AE738" s="41" t="n"/>
      <c r="AF738" s="46">
        <f>AD738-AE738</f>
        <v/>
      </c>
      <c r="AG738" s="59" t="n"/>
      <c r="AH738" s="46">
        <f>U738-AG738</f>
        <v/>
      </c>
      <c r="AI7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8" s="46">
        <f>AH738-Table7205[[#This Row],[Column 332]]</f>
        <v/>
      </c>
      <c r="AK738" s="59" t="n"/>
      <c r="AL738" s="41" t="n"/>
      <c r="AM738" s="49" t="n">
        <v>0.5</v>
      </c>
      <c r="AN738" s="46">
        <f>IF(Table7205[[#This Row],[Column 35]]&gt;0,Table7205[[#This Row],[Column 35]]*Table7205[[#This Row],[Column 38]],0)</f>
        <v/>
      </c>
      <c r="AO738" s="59" t="n"/>
      <c r="AP738" s="82">
        <f>SUM(AN738-AO738)</f>
        <v/>
      </c>
    </row>
    <row r="739">
      <c r="A739" s="41" t="n"/>
      <c r="B739" s="58" t="n"/>
      <c r="C739" s="41" t="n"/>
      <c r="D739" s="41" t="n"/>
      <c r="E739" s="41" t="n"/>
      <c r="F739" s="41" t="n"/>
      <c r="G739" s="41" t="n"/>
      <c r="H739" s="41" t="n"/>
      <c r="I739" s="41" t="n"/>
      <c r="J739" s="41" t="n"/>
      <c r="K739" s="41" t="n"/>
      <c r="L739" s="339" t="n"/>
      <c r="M739" s="41" t="n"/>
      <c r="N739" s="41" t="n"/>
      <c r="O739" s="41" t="n"/>
      <c r="P739" s="41" t="n"/>
      <c r="Q739" s="41" t="n"/>
      <c r="R739" s="43" t="n"/>
      <c r="S739" s="41" t="n"/>
      <c r="T739" s="41" t="n"/>
      <c r="U739" s="59" t="n"/>
      <c r="V739" s="41" t="n"/>
      <c r="W739" s="41" t="n"/>
      <c r="X739" s="41" t="n"/>
      <c r="Y739" s="41" t="n"/>
      <c r="Z739" s="41" t="n"/>
      <c r="AA739" s="41" t="n"/>
      <c r="AB739" s="41" t="n"/>
      <c r="AC739" s="41" t="n"/>
      <c r="AD739" s="41" t="n"/>
      <c r="AE739" s="41" t="n"/>
      <c r="AF739" s="46">
        <f>AD739-AE739</f>
        <v/>
      </c>
      <c r="AG739" s="59" t="n"/>
      <c r="AH739" s="46">
        <f>U739-AG739</f>
        <v/>
      </c>
      <c r="AI7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39" s="46">
        <f>AH739-Table7205[[#This Row],[Column 332]]</f>
        <v/>
      </c>
      <c r="AK739" s="59" t="n"/>
      <c r="AL739" s="41" t="n"/>
      <c r="AM739" s="49" t="n">
        <v>0.5</v>
      </c>
      <c r="AN739" s="46">
        <f>IF(Table7205[[#This Row],[Column 35]]&gt;0,Table7205[[#This Row],[Column 35]]*Table7205[[#This Row],[Column 38]],0)</f>
        <v/>
      </c>
      <c r="AO739" s="59" t="n"/>
      <c r="AP739" s="82">
        <f>SUM(AN739-AO739)</f>
        <v/>
      </c>
    </row>
    <row r="740">
      <c r="A740" s="41" t="n"/>
      <c r="B740" s="58" t="n"/>
      <c r="C740" s="41" t="n"/>
      <c r="D740" s="41" t="n"/>
      <c r="E740" s="41" t="n"/>
      <c r="F740" s="41" t="n"/>
      <c r="G740" s="41" t="n"/>
      <c r="H740" s="41" t="n"/>
      <c r="I740" s="41" t="n"/>
      <c r="J740" s="41" t="n"/>
      <c r="K740" s="41" t="n"/>
      <c r="L740" s="339" t="n"/>
      <c r="M740" s="41" t="n"/>
      <c r="N740" s="41" t="n"/>
      <c r="O740" s="41" t="n"/>
      <c r="P740" s="41" t="n"/>
      <c r="Q740" s="41" t="n"/>
      <c r="R740" s="43" t="n"/>
      <c r="S740" s="41" t="n"/>
      <c r="T740" s="41" t="n"/>
      <c r="U740" s="59" t="n"/>
      <c r="V740" s="41" t="n"/>
      <c r="W740" s="41" t="n"/>
      <c r="X740" s="41" t="n"/>
      <c r="Y740" s="41" t="n"/>
      <c r="Z740" s="41" t="n"/>
      <c r="AA740" s="41" t="n"/>
      <c r="AB740" s="41" t="n"/>
      <c r="AC740" s="41" t="n"/>
      <c r="AD740" s="41" t="n"/>
      <c r="AE740" s="41" t="n"/>
      <c r="AF740" s="46">
        <f>AD740-AE740</f>
        <v/>
      </c>
      <c r="AG740" s="59" t="n"/>
      <c r="AH740" s="46">
        <f>U740-AG740</f>
        <v/>
      </c>
      <c r="AI7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0" s="46">
        <f>AH740-Table7205[[#This Row],[Column 332]]</f>
        <v/>
      </c>
      <c r="AK740" s="59" t="n"/>
      <c r="AL740" s="41" t="n"/>
      <c r="AM740" s="49" t="n">
        <v>0.5</v>
      </c>
      <c r="AN740" s="46">
        <f>IF(Table7205[[#This Row],[Column 35]]&gt;0,Table7205[[#This Row],[Column 35]]*Table7205[[#This Row],[Column 38]],0)</f>
        <v/>
      </c>
      <c r="AO740" s="59" t="n"/>
      <c r="AP740" s="82">
        <f>SUM(AN740-AO740)</f>
        <v/>
      </c>
    </row>
    <row r="741">
      <c r="A741" s="41" t="n"/>
      <c r="B741" s="58" t="n"/>
      <c r="C741" s="41" t="n"/>
      <c r="D741" s="41" t="n"/>
      <c r="E741" s="41" t="n"/>
      <c r="F741" s="41" t="n"/>
      <c r="G741" s="41" t="n"/>
      <c r="H741" s="41" t="n"/>
      <c r="I741" s="41" t="n"/>
      <c r="J741" s="41" t="n"/>
      <c r="K741" s="41" t="n"/>
      <c r="L741" s="339" t="n"/>
      <c r="M741" s="41" t="n"/>
      <c r="N741" s="41" t="n"/>
      <c r="O741" s="41" t="n"/>
      <c r="P741" s="41" t="n"/>
      <c r="Q741" s="41" t="n"/>
      <c r="R741" s="43" t="n"/>
      <c r="S741" s="41" t="n"/>
      <c r="T741" s="41" t="n"/>
      <c r="U741" s="59" t="n"/>
      <c r="V741" s="41" t="n"/>
      <c r="W741" s="41" t="n"/>
      <c r="X741" s="41" t="n"/>
      <c r="Y741" s="41" t="n"/>
      <c r="Z741" s="41" t="n"/>
      <c r="AA741" s="41" t="n"/>
      <c r="AB741" s="41" t="n"/>
      <c r="AC741" s="41" t="n"/>
      <c r="AD741" s="41" t="n"/>
      <c r="AE741" s="41" t="n"/>
      <c r="AF741" s="46">
        <f>AD741-AE741</f>
        <v/>
      </c>
      <c r="AG741" s="59" t="n"/>
      <c r="AH741" s="46">
        <f>U741-AG741</f>
        <v/>
      </c>
      <c r="AI7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1" s="46">
        <f>AH741-Table7205[[#This Row],[Column 332]]</f>
        <v/>
      </c>
      <c r="AK741" s="59" t="n"/>
      <c r="AL741" s="41" t="n"/>
      <c r="AM741" s="49" t="n">
        <v>0.5</v>
      </c>
      <c r="AN741" s="46">
        <f>IF(Table7205[[#This Row],[Column 35]]&gt;0,Table7205[[#This Row],[Column 35]]*Table7205[[#This Row],[Column 38]],0)</f>
        <v/>
      </c>
      <c r="AO741" s="59" t="n"/>
      <c r="AP741" s="82">
        <f>SUM(AN741-AO741)</f>
        <v/>
      </c>
    </row>
    <row r="742">
      <c r="A742" s="41" t="n"/>
      <c r="B742" s="58" t="n"/>
      <c r="C742" s="41" t="n"/>
      <c r="D742" s="41" t="n"/>
      <c r="E742" s="41" t="n"/>
      <c r="F742" s="41" t="n"/>
      <c r="G742" s="41" t="n"/>
      <c r="H742" s="41" t="n"/>
      <c r="I742" s="41" t="n"/>
      <c r="J742" s="41" t="n"/>
      <c r="K742" s="41" t="n"/>
      <c r="L742" s="339" t="n"/>
      <c r="M742" s="41" t="n"/>
      <c r="N742" s="41" t="n"/>
      <c r="O742" s="41" t="n"/>
      <c r="P742" s="41" t="n"/>
      <c r="Q742" s="41" t="n"/>
      <c r="R742" s="43" t="n"/>
      <c r="S742" s="41" t="n"/>
      <c r="T742" s="41" t="n"/>
      <c r="U742" s="59" t="n"/>
      <c r="V742" s="41" t="n"/>
      <c r="W742" s="41" t="n"/>
      <c r="X742" s="41" t="n"/>
      <c r="Y742" s="41" t="n"/>
      <c r="Z742" s="41" t="n"/>
      <c r="AA742" s="41" t="n"/>
      <c r="AB742" s="41" t="n"/>
      <c r="AC742" s="41" t="n"/>
      <c r="AD742" s="41" t="n"/>
      <c r="AE742" s="41" t="n"/>
      <c r="AF742" s="46">
        <f>AD742-AE742</f>
        <v/>
      </c>
      <c r="AG742" s="59" t="n"/>
      <c r="AH742" s="46">
        <f>U742-AG742</f>
        <v/>
      </c>
      <c r="AI7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2" s="46">
        <f>AH742-Table7205[[#This Row],[Column 332]]</f>
        <v/>
      </c>
      <c r="AK742" s="59" t="n"/>
      <c r="AL742" s="41" t="n"/>
      <c r="AM742" s="49" t="n">
        <v>0.5</v>
      </c>
      <c r="AN742" s="46">
        <f>IF(Table7205[[#This Row],[Column 35]]&gt;0,Table7205[[#This Row],[Column 35]]*Table7205[[#This Row],[Column 38]],0)</f>
        <v/>
      </c>
      <c r="AO742" s="59" t="n"/>
      <c r="AP742" s="82">
        <f>SUM(AN742-AO742)</f>
        <v/>
      </c>
    </row>
    <row r="743">
      <c r="A743" s="41" t="n"/>
      <c r="B743" s="58" t="n"/>
      <c r="C743" s="41" t="n"/>
      <c r="D743" s="41" t="n"/>
      <c r="E743" s="41" t="n"/>
      <c r="F743" s="41" t="n"/>
      <c r="G743" s="41" t="n"/>
      <c r="H743" s="41" t="n"/>
      <c r="I743" s="41" t="n"/>
      <c r="J743" s="41" t="n"/>
      <c r="K743" s="41" t="n"/>
      <c r="L743" s="339" t="n"/>
      <c r="M743" s="41" t="n"/>
      <c r="N743" s="41" t="n"/>
      <c r="O743" s="41" t="n"/>
      <c r="P743" s="41" t="n"/>
      <c r="Q743" s="41" t="n"/>
      <c r="R743" s="43" t="n"/>
      <c r="S743" s="41" t="n"/>
      <c r="T743" s="41" t="n"/>
      <c r="U743" s="59" t="n"/>
      <c r="V743" s="41" t="n"/>
      <c r="W743" s="41" t="n"/>
      <c r="X743" s="41" t="n"/>
      <c r="Y743" s="41" t="n"/>
      <c r="Z743" s="41" t="n"/>
      <c r="AA743" s="41" t="n"/>
      <c r="AB743" s="41" t="n"/>
      <c r="AC743" s="41" t="n"/>
      <c r="AD743" s="41" t="n"/>
      <c r="AE743" s="41" t="n"/>
      <c r="AF743" s="46">
        <f>AD743-AE743</f>
        <v/>
      </c>
      <c r="AG743" s="59" t="n"/>
      <c r="AH743" s="46">
        <f>U743-AG743</f>
        <v/>
      </c>
      <c r="AI7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3" s="46">
        <f>AH743-Table7205[[#This Row],[Column 332]]</f>
        <v/>
      </c>
      <c r="AK743" s="59" t="n"/>
      <c r="AL743" s="41" t="n"/>
      <c r="AM743" s="49" t="n">
        <v>0.5</v>
      </c>
      <c r="AN743" s="46">
        <f>IF(Table7205[[#This Row],[Column 35]]&gt;0,Table7205[[#This Row],[Column 35]]*Table7205[[#This Row],[Column 38]],0)</f>
        <v/>
      </c>
      <c r="AO743" s="59" t="n"/>
      <c r="AP743" s="82">
        <f>SUM(AN743-AO743)</f>
        <v/>
      </c>
    </row>
    <row r="744">
      <c r="A744" s="41" t="n"/>
      <c r="B744" s="58" t="n"/>
      <c r="C744" s="41" t="n"/>
      <c r="D744" s="41" t="n"/>
      <c r="E744" s="41" t="n"/>
      <c r="F744" s="41" t="n"/>
      <c r="G744" s="41" t="n"/>
      <c r="H744" s="41" t="n"/>
      <c r="I744" s="41" t="n"/>
      <c r="J744" s="41" t="n"/>
      <c r="K744" s="41" t="n"/>
      <c r="L744" s="339" t="n"/>
      <c r="M744" s="41" t="n"/>
      <c r="N744" s="41" t="n"/>
      <c r="O744" s="41" t="n"/>
      <c r="P744" s="41" t="n"/>
      <c r="Q744" s="41" t="n"/>
      <c r="R744" s="43" t="n"/>
      <c r="S744" s="41" t="n"/>
      <c r="T744" s="41" t="n"/>
      <c r="U744" s="59" t="n"/>
      <c r="V744" s="41" t="n"/>
      <c r="W744" s="41" t="n"/>
      <c r="X744" s="41" t="n"/>
      <c r="Y744" s="41" t="n"/>
      <c r="Z744" s="41" t="n"/>
      <c r="AA744" s="41" t="n"/>
      <c r="AB744" s="41" t="n"/>
      <c r="AC744" s="41" t="n"/>
      <c r="AD744" s="41" t="n"/>
      <c r="AE744" s="41" t="n"/>
      <c r="AF744" s="46">
        <f>AD744-AE744</f>
        <v/>
      </c>
      <c r="AG744" s="59" t="n"/>
      <c r="AH744" s="46">
        <f>U744-AG744</f>
        <v/>
      </c>
      <c r="AI7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4" s="46">
        <f>AH744-Table7205[[#This Row],[Column 332]]</f>
        <v/>
      </c>
      <c r="AK744" s="59" t="n"/>
      <c r="AL744" s="41" t="n"/>
      <c r="AM744" s="49" t="n">
        <v>0.5</v>
      </c>
      <c r="AN744" s="46">
        <f>IF(Table7205[[#This Row],[Column 35]]&gt;0,Table7205[[#This Row],[Column 35]]*Table7205[[#This Row],[Column 38]],0)</f>
        <v/>
      </c>
      <c r="AO744" s="59" t="n"/>
      <c r="AP744" s="82">
        <f>SUM(AN744-AO744)</f>
        <v/>
      </c>
    </row>
    <row r="745">
      <c r="A745" s="41" t="n"/>
      <c r="B745" s="58" t="n"/>
      <c r="C745" s="41" t="n"/>
      <c r="D745" s="41" t="n"/>
      <c r="E745" s="41" t="n"/>
      <c r="F745" s="41" t="n"/>
      <c r="G745" s="41" t="n"/>
      <c r="H745" s="41" t="n"/>
      <c r="I745" s="41" t="n"/>
      <c r="J745" s="41" t="n"/>
      <c r="K745" s="41" t="n"/>
      <c r="L745" s="339" t="n"/>
      <c r="M745" s="41" t="n"/>
      <c r="N745" s="41" t="n"/>
      <c r="O745" s="41" t="n"/>
      <c r="P745" s="41" t="n"/>
      <c r="Q745" s="41" t="n"/>
      <c r="R745" s="43" t="n"/>
      <c r="S745" s="41" t="n"/>
      <c r="T745" s="41" t="n"/>
      <c r="U745" s="59" t="n"/>
      <c r="V745" s="41" t="n"/>
      <c r="W745" s="41" t="n"/>
      <c r="X745" s="41" t="n"/>
      <c r="Y745" s="41" t="n"/>
      <c r="Z745" s="41" t="n"/>
      <c r="AA745" s="41" t="n"/>
      <c r="AB745" s="41" t="n"/>
      <c r="AC745" s="41" t="n"/>
      <c r="AD745" s="41" t="n"/>
      <c r="AE745" s="41" t="n"/>
      <c r="AF745" s="46">
        <f>AD745-AE745</f>
        <v/>
      </c>
      <c r="AG745" s="59" t="n"/>
      <c r="AH745" s="46">
        <f>U745-AG745</f>
        <v/>
      </c>
      <c r="AI7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5" s="46">
        <f>AH745-Table7205[[#This Row],[Column 332]]</f>
        <v/>
      </c>
      <c r="AK745" s="59" t="n"/>
      <c r="AL745" s="41" t="n"/>
      <c r="AM745" s="49" t="n">
        <v>0.5</v>
      </c>
      <c r="AN745" s="46">
        <f>IF(Table7205[[#This Row],[Column 35]]&gt;0,Table7205[[#This Row],[Column 35]]*Table7205[[#This Row],[Column 38]],0)</f>
        <v/>
      </c>
      <c r="AO745" s="59" t="n"/>
      <c r="AP745" s="82">
        <f>SUM(AN745-AO745)</f>
        <v/>
      </c>
    </row>
    <row r="746">
      <c r="A746" s="41" t="n"/>
      <c r="B746" s="58" t="n"/>
      <c r="C746" s="41" t="n"/>
      <c r="D746" s="41" t="n"/>
      <c r="E746" s="41" t="n"/>
      <c r="F746" s="41" t="n"/>
      <c r="G746" s="41" t="n"/>
      <c r="H746" s="41" t="n"/>
      <c r="I746" s="41" t="n"/>
      <c r="J746" s="41" t="n"/>
      <c r="K746" s="41" t="n"/>
      <c r="L746" s="339" t="n"/>
      <c r="M746" s="41" t="n"/>
      <c r="N746" s="41" t="n"/>
      <c r="O746" s="41" t="n"/>
      <c r="P746" s="41" t="n"/>
      <c r="Q746" s="41" t="n"/>
      <c r="R746" s="43" t="n"/>
      <c r="S746" s="41" t="n"/>
      <c r="T746" s="41" t="n"/>
      <c r="U746" s="59" t="n"/>
      <c r="V746" s="41" t="n"/>
      <c r="W746" s="41" t="n"/>
      <c r="X746" s="41" t="n"/>
      <c r="Y746" s="41" t="n"/>
      <c r="Z746" s="41" t="n"/>
      <c r="AA746" s="41" t="n"/>
      <c r="AB746" s="41" t="n"/>
      <c r="AC746" s="41" t="n"/>
      <c r="AD746" s="41" t="n"/>
      <c r="AE746" s="41" t="n"/>
      <c r="AF746" s="46">
        <f>AD746-AE746</f>
        <v/>
      </c>
      <c r="AG746" s="59" t="n"/>
      <c r="AH746" s="46">
        <f>U746-AG746</f>
        <v/>
      </c>
      <c r="AI7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6" s="46">
        <f>AH746-Table7205[[#This Row],[Column 332]]</f>
        <v/>
      </c>
      <c r="AK746" s="59" t="n"/>
      <c r="AL746" s="41" t="n"/>
      <c r="AM746" s="49" t="n">
        <v>0.5</v>
      </c>
      <c r="AN746" s="46">
        <f>IF(Table7205[[#This Row],[Column 35]]&gt;0,Table7205[[#This Row],[Column 35]]*Table7205[[#This Row],[Column 38]],0)</f>
        <v/>
      </c>
      <c r="AO746" s="59" t="n"/>
      <c r="AP746" s="82">
        <f>SUM(AN746-AO746)</f>
        <v/>
      </c>
    </row>
    <row r="747">
      <c r="A747" s="41" t="n"/>
      <c r="B747" s="58" t="n"/>
      <c r="C747" s="41" t="n"/>
      <c r="D747" s="41" t="n"/>
      <c r="E747" s="41" t="n"/>
      <c r="F747" s="41" t="n"/>
      <c r="G747" s="41" t="n"/>
      <c r="H747" s="41" t="n"/>
      <c r="I747" s="41" t="n"/>
      <c r="J747" s="41" t="n"/>
      <c r="K747" s="41" t="n"/>
      <c r="L747" s="339" t="n"/>
      <c r="M747" s="41" t="n"/>
      <c r="N747" s="41" t="n"/>
      <c r="O747" s="41" t="n"/>
      <c r="P747" s="41" t="n"/>
      <c r="Q747" s="41" t="n"/>
      <c r="R747" s="43" t="n"/>
      <c r="S747" s="41" t="n"/>
      <c r="T747" s="41" t="n"/>
      <c r="U747" s="59" t="n"/>
      <c r="V747" s="41" t="n"/>
      <c r="W747" s="41" t="n"/>
      <c r="X747" s="41" t="n"/>
      <c r="Y747" s="41" t="n"/>
      <c r="Z747" s="41" t="n"/>
      <c r="AA747" s="41" t="n"/>
      <c r="AB747" s="41" t="n"/>
      <c r="AC747" s="41" t="n"/>
      <c r="AD747" s="41" t="n"/>
      <c r="AE747" s="41" t="n"/>
      <c r="AF747" s="46">
        <f>AD747-AE747</f>
        <v/>
      </c>
      <c r="AG747" s="59" t="n"/>
      <c r="AH747" s="46">
        <f>U747-AG747</f>
        <v/>
      </c>
      <c r="AI7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7" s="46">
        <f>AH747-Table7205[[#This Row],[Column 332]]</f>
        <v/>
      </c>
      <c r="AK747" s="59" t="n"/>
      <c r="AL747" s="41" t="n"/>
      <c r="AM747" s="49" t="n">
        <v>0.5</v>
      </c>
      <c r="AN747" s="46">
        <f>IF(Table7205[[#This Row],[Column 35]]&gt;0,Table7205[[#This Row],[Column 35]]*Table7205[[#This Row],[Column 38]],0)</f>
        <v/>
      </c>
      <c r="AO747" s="59" t="n"/>
      <c r="AP747" s="82">
        <f>SUM(AN747-AO747)</f>
        <v/>
      </c>
    </row>
    <row r="748">
      <c r="A748" s="41" t="n"/>
      <c r="B748" s="58" t="n"/>
      <c r="C748" s="41" t="n"/>
      <c r="D748" s="41" t="n"/>
      <c r="E748" s="41" t="n"/>
      <c r="F748" s="41" t="n"/>
      <c r="G748" s="41" t="n"/>
      <c r="H748" s="41" t="n"/>
      <c r="I748" s="41" t="n"/>
      <c r="J748" s="41" t="n"/>
      <c r="K748" s="41" t="n"/>
      <c r="L748" s="339" t="n"/>
      <c r="M748" s="41" t="n"/>
      <c r="N748" s="41" t="n"/>
      <c r="O748" s="41" t="n"/>
      <c r="P748" s="41" t="n"/>
      <c r="Q748" s="41" t="n"/>
      <c r="R748" s="43" t="n"/>
      <c r="S748" s="41" t="n"/>
      <c r="T748" s="41" t="n"/>
      <c r="U748" s="59" t="n"/>
      <c r="V748" s="41" t="n"/>
      <c r="W748" s="41" t="n"/>
      <c r="X748" s="41" t="n"/>
      <c r="Y748" s="41" t="n"/>
      <c r="Z748" s="41" t="n"/>
      <c r="AA748" s="41" t="n"/>
      <c r="AB748" s="41" t="n"/>
      <c r="AC748" s="41" t="n"/>
      <c r="AD748" s="41" t="n"/>
      <c r="AE748" s="41" t="n"/>
      <c r="AF748" s="46">
        <f>AD748-AE748</f>
        <v/>
      </c>
      <c r="AG748" s="59" t="n"/>
      <c r="AH748" s="46">
        <f>U748-AG748</f>
        <v/>
      </c>
      <c r="AI7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8" s="46">
        <f>AH748-Table7205[[#This Row],[Column 332]]</f>
        <v/>
      </c>
      <c r="AK748" s="59" t="n"/>
      <c r="AL748" s="41" t="n"/>
      <c r="AM748" s="49" t="n">
        <v>0.5</v>
      </c>
      <c r="AN748" s="46">
        <f>IF(Table7205[[#This Row],[Column 35]]&gt;0,Table7205[[#This Row],[Column 35]]*Table7205[[#This Row],[Column 38]],0)</f>
        <v/>
      </c>
      <c r="AO748" s="59" t="n"/>
      <c r="AP748" s="82">
        <f>SUM(AN748-AO748)</f>
        <v/>
      </c>
    </row>
    <row r="749">
      <c r="A749" s="41" t="n"/>
      <c r="B749" s="58" t="n"/>
      <c r="C749" s="41" t="n"/>
      <c r="D749" s="41" t="n"/>
      <c r="E749" s="41" t="n"/>
      <c r="F749" s="41" t="n"/>
      <c r="G749" s="41" t="n"/>
      <c r="H749" s="41" t="n"/>
      <c r="I749" s="41" t="n"/>
      <c r="J749" s="41" t="n"/>
      <c r="K749" s="41" t="n"/>
      <c r="L749" s="339" t="n"/>
      <c r="M749" s="41" t="n"/>
      <c r="N749" s="41" t="n"/>
      <c r="O749" s="41" t="n"/>
      <c r="P749" s="41" t="n"/>
      <c r="Q749" s="41" t="n"/>
      <c r="R749" s="43" t="n"/>
      <c r="S749" s="41" t="n"/>
      <c r="T749" s="41" t="n"/>
      <c r="U749" s="59" t="n"/>
      <c r="V749" s="41" t="n"/>
      <c r="W749" s="41" t="n"/>
      <c r="X749" s="41" t="n"/>
      <c r="Y749" s="41" t="n"/>
      <c r="Z749" s="41" t="n"/>
      <c r="AA749" s="41" t="n"/>
      <c r="AB749" s="41" t="n"/>
      <c r="AC749" s="41" t="n"/>
      <c r="AD749" s="41" t="n"/>
      <c r="AE749" s="41" t="n"/>
      <c r="AF749" s="46">
        <f>AD749-AE749</f>
        <v/>
      </c>
      <c r="AG749" s="59" t="n"/>
      <c r="AH749" s="46">
        <f>U749-AG749</f>
        <v/>
      </c>
      <c r="AI7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49" s="46">
        <f>AH749-Table7205[[#This Row],[Column 332]]</f>
        <v/>
      </c>
      <c r="AK749" s="59" t="n"/>
      <c r="AL749" s="41" t="n"/>
      <c r="AM749" s="49" t="n">
        <v>0.5</v>
      </c>
      <c r="AN749" s="46">
        <f>IF(Table7205[[#This Row],[Column 35]]&gt;0,Table7205[[#This Row],[Column 35]]*Table7205[[#This Row],[Column 38]],0)</f>
        <v/>
      </c>
      <c r="AO749" s="59" t="n"/>
      <c r="AP749" s="82">
        <f>SUM(AN749-AO749)</f>
        <v/>
      </c>
    </row>
    <row r="750">
      <c r="A750" s="41" t="n"/>
      <c r="B750" s="58" t="n"/>
      <c r="C750" s="41" t="n"/>
      <c r="D750" s="41" t="n"/>
      <c r="E750" s="41" t="n"/>
      <c r="F750" s="41" t="n"/>
      <c r="G750" s="41" t="n"/>
      <c r="H750" s="41" t="n"/>
      <c r="I750" s="41" t="n"/>
      <c r="J750" s="41" t="n"/>
      <c r="K750" s="41" t="n"/>
      <c r="L750" s="339" t="n"/>
      <c r="M750" s="41" t="n"/>
      <c r="N750" s="41" t="n"/>
      <c r="O750" s="41" t="n"/>
      <c r="P750" s="41" t="n"/>
      <c r="Q750" s="41" t="n"/>
      <c r="R750" s="43" t="n"/>
      <c r="S750" s="41" t="n"/>
      <c r="T750" s="41" t="n"/>
      <c r="U750" s="59" t="n"/>
      <c r="V750" s="41" t="n"/>
      <c r="W750" s="41" t="n"/>
      <c r="X750" s="41" t="n"/>
      <c r="Y750" s="41" t="n"/>
      <c r="Z750" s="41" t="n"/>
      <c r="AA750" s="41" t="n"/>
      <c r="AB750" s="41" t="n"/>
      <c r="AC750" s="41" t="n"/>
      <c r="AD750" s="41" t="n"/>
      <c r="AE750" s="41" t="n"/>
      <c r="AF750" s="46">
        <f>AD750-AE750</f>
        <v/>
      </c>
      <c r="AG750" s="59" t="n"/>
      <c r="AH750" s="46">
        <f>U750-AG750</f>
        <v/>
      </c>
      <c r="AI7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0" s="46">
        <f>AH750-Table7205[[#This Row],[Column 332]]</f>
        <v/>
      </c>
      <c r="AK750" s="59" t="n"/>
      <c r="AL750" s="41" t="n"/>
      <c r="AM750" s="49" t="n">
        <v>0.5</v>
      </c>
      <c r="AN750" s="46">
        <f>IF(Table7205[[#This Row],[Column 35]]&gt;0,Table7205[[#This Row],[Column 35]]*Table7205[[#This Row],[Column 38]],0)</f>
        <v/>
      </c>
      <c r="AO750" s="59" t="n"/>
      <c r="AP750" s="82">
        <f>SUM(AN750-AO750)</f>
        <v/>
      </c>
    </row>
    <row r="751">
      <c r="A751" s="41" t="n"/>
      <c r="B751" s="58" t="n"/>
      <c r="C751" s="41" t="n"/>
      <c r="D751" s="41" t="n"/>
      <c r="E751" s="41" t="n"/>
      <c r="F751" s="41" t="n"/>
      <c r="G751" s="41" t="n"/>
      <c r="H751" s="41" t="n"/>
      <c r="I751" s="41" t="n"/>
      <c r="J751" s="41" t="n"/>
      <c r="K751" s="41" t="n"/>
      <c r="L751" s="339" t="n"/>
      <c r="M751" s="41" t="n"/>
      <c r="N751" s="41" t="n"/>
      <c r="O751" s="41" t="n"/>
      <c r="P751" s="41" t="n"/>
      <c r="Q751" s="41" t="n"/>
      <c r="R751" s="43" t="n"/>
      <c r="S751" s="41" t="n"/>
      <c r="T751" s="41" t="n"/>
      <c r="U751" s="59" t="n"/>
      <c r="V751" s="41" t="n"/>
      <c r="W751" s="41" t="n"/>
      <c r="X751" s="41" t="n"/>
      <c r="Y751" s="41" t="n"/>
      <c r="Z751" s="41" t="n"/>
      <c r="AA751" s="41" t="n"/>
      <c r="AB751" s="41" t="n"/>
      <c r="AC751" s="41" t="n"/>
      <c r="AD751" s="41" t="n"/>
      <c r="AE751" s="41" t="n"/>
      <c r="AF751" s="46">
        <f>AD751-AE751</f>
        <v/>
      </c>
      <c r="AG751" s="59" t="n"/>
      <c r="AH751" s="46">
        <f>U751-AG751</f>
        <v/>
      </c>
      <c r="AI7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1" s="46">
        <f>AH751-Table7205[[#This Row],[Column 332]]</f>
        <v/>
      </c>
      <c r="AK751" s="59" t="n"/>
      <c r="AL751" s="41" t="n"/>
      <c r="AM751" s="49" t="n">
        <v>0.5</v>
      </c>
      <c r="AN751" s="46">
        <f>IF(Table7205[[#This Row],[Column 35]]&gt;0,Table7205[[#This Row],[Column 35]]*Table7205[[#This Row],[Column 38]],0)</f>
        <v/>
      </c>
      <c r="AO751" s="59" t="n"/>
      <c r="AP751" s="82">
        <f>SUM(AN751-AO751)</f>
        <v/>
      </c>
    </row>
    <row r="752">
      <c r="A752" s="41" t="n"/>
      <c r="B752" s="58" t="n"/>
      <c r="C752" s="41" t="n"/>
      <c r="D752" s="41" t="n"/>
      <c r="E752" s="41" t="n"/>
      <c r="F752" s="41" t="n"/>
      <c r="G752" s="41" t="n"/>
      <c r="H752" s="41" t="n"/>
      <c r="I752" s="41" t="n"/>
      <c r="J752" s="41" t="n"/>
      <c r="K752" s="41" t="n"/>
      <c r="L752" s="339" t="n"/>
      <c r="M752" s="41" t="n"/>
      <c r="N752" s="41" t="n"/>
      <c r="O752" s="41" t="n"/>
      <c r="P752" s="41" t="n"/>
      <c r="Q752" s="41" t="n"/>
      <c r="R752" s="43" t="n"/>
      <c r="S752" s="41" t="n"/>
      <c r="T752" s="41" t="n"/>
      <c r="U752" s="59" t="n"/>
      <c r="V752" s="41" t="n"/>
      <c r="W752" s="41" t="n"/>
      <c r="X752" s="41" t="n"/>
      <c r="Y752" s="41" t="n"/>
      <c r="Z752" s="41" t="n"/>
      <c r="AA752" s="41" t="n"/>
      <c r="AB752" s="41" t="n"/>
      <c r="AC752" s="41" t="n"/>
      <c r="AD752" s="41" t="n"/>
      <c r="AE752" s="41" t="n"/>
      <c r="AF752" s="46">
        <f>AD752-AE752</f>
        <v/>
      </c>
      <c r="AG752" s="59" t="n"/>
      <c r="AH752" s="46">
        <f>U752-AG752</f>
        <v/>
      </c>
      <c r="AI7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2" s="46">
        <f>AH752-Table7205[[#This Row],[Column 332]]</f>
        <v/>
      </c>
      <c r="AK752" s="59" t="n"/>
      <c r="AL752" s="41" t="n"/>
      <c r="AM752" s="49" t="n">
        <v>0.5</v>
      </c>
      <c r="AN752" s="46">
        <f>IF(Table7205[[#This Row],[Column 35]]&gt;0,Table7205[[#This Row],[Column 35]]*Table7205[[#This Row],[Column 38]],0)</f>
        <v/>
      </c>
      <c r="AO752" s="59" t="n"/>
      <c r="AP752" s="82">
        <f>SUM(AN752-AO752)</f>
        <v/>
      </c>
    </row>
    <row r="753">
      <c r="A753" s="41" t="n"/>
      <c r="B753" s="58" t="n"/>
      <c r="C753" s="41" t="n"/>
      <c r="D753" s="41" t="n"/>
      <c r="E753" s="41" t="n"/>
      <c r="F753" s="41" t="n"/>
      <c r="G753" s="41" t="n"/>
      <c r="H753" s="41" t="n"/>
      <c r="I753" s="41" t="n"/>
      <c r="J753" s="41" t="n"/>
      <c r="K753" s="41" t="n"/>
      <c r="L753" s="339" t="n"/>
      <c r="M753" s="41" t="n"/>
      <c r="N753" s="41" t="n"/>
      <c r="O753" s="41" t="n"/>
      <c r="P753" s="41" t="n"/>
      <c r="Q753" s="41" t="n"/>
      <c r="R753" s="43" t="n"/>
      <c r="S753" s="41" t="n"/>
      <c r="T753" s="41" t="n"/>
      <c r="U753" s="59" t="n"/>
      <c r="V753" s="41" t="n"/>
      <c r="W753" s="41" t="n"/>
      <c r="X753" s="41" t="n"/>
      <c r="Y753" s="41" t="n"/>
      <c r="Z753" s="41" t="n"/>
      <c r="AA753" s="41" t="n"/>
      <c r="AB753" s="41" t="n"/>
      <c r="AC753" s="41" t="n"/>
      <c r="AD753" s="41" t="n"/>
      <c r="AE753" s="41" t="n"/>
      <c r="AF753" s="46">
        <f>AD753-AE753</f>
        <v/>
      </c>
      <c r="AG753" s="59" t="n"/>
      <c r="AH753" s="46">
        <f>U753-AG753</f>
        <v/>
      </c>
      <c r="AI7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3" s="46">
        <f>AH753-Table7205[[#This Row],[Column 332]]</f>
        <v/>
      </c>
      <c r="AK753" s="59" t="n"/>
      <c r="AL753" s="41" t="n"/>
      <c r="AM753" s="49" t="n">
        <v>0.5</v>
      </c>
      <c r="AN753" s="46">
        <f>IF(Table7205[[#This Row],[Column 35]]&gt;0,Table7205[[#This Row],[Column 35]]*Table7205[[#This Row],[Column 38]],0)</f>
        <v/>
      </c>
      <c r="AO753" s="59" t="n"/>
      <c r="AP753" s="82">
        <f>SUM(AN753-AO753)</f>
        <v/>
      </c>
    </row>
    <row r="754">
      <c r="A754" s="41" t="n"/>
      <c r="B754" s="58" t="n"/>
      <c r="C754" s="41" t="n"/>
      <c r="D754" s="41" t="n"/>
      <c r="E754" s="41" t="n"/>
      <c r="F754" s="41" t="n"/>
      <c r="G754" s="41" t="n"/>
      <c r="H754" s="41" t="n"/>
      <c r="I754" s="41" t="n"/>
      <c r="J754" s="41" t="n"/>
      <c r="K754" s="41" t="n"/>
      <c r="L754" s="339" t="n"/>
      <c r="M754" s="41" t="n"/>
      <c r="N754" s="41" t="n"/>
      <c r="O754" s="41" t="n"/>
      <c r="P754" s="41" t="n"/>
      <c r="Q754" s="41" t="n"/>
      <c r="R754" s="43" t="n"/>
      <c r="S754" s="41" t="n"/>
      <c r="T754" s="41" t="n"/>
      <c r="U754" s="59" t="n"/>
      <c r="V754" s="41" t="n"/>
      <c r="W754" s="41" t="n"/>
      <c r="X754" s="41" t="n"/>
      <c r="Y754" s="41" t="n"/>
      <c r="Z754" s="41" t="n"/>
      <c r="AA754" s="41" t="n"/>
      <c r="AB754" s="41" t="n"/>
      <c r="AC754" s="41" t="n"/>
      <c r="AD754" s="41" t="n"/>
      <c r="AE754" s="41" t="n"/>
      <c r="AF754" s="46">
        <f>AD754-AE754</f>
        <v/>
      </c>
      <c r="AG754" s="59" t="n"/>
      <c r="AH754" s="46">
        <f>U754-AG754</f>
        <v/>
      </c>
      <c r="AI7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4" s="46">
        <f>AH754-Table7205[[#This Row],[Column 332]]</f>
        <v/>
      </c>
      <c r="AK754" s="59" t="n"/>
      <c r="AL754" s="41" t="n"/>
      <c r="AM754" s="49" t="n">
        <v>0.5</v>
      </c>
      <c r="AN754" s="46">
        <f>IF(Table7205[[#This Row],[Column 35]]&gt;0,Table7205[[#This Row],[Column 35]]*Table7205[[#This Row],[Column 38]],0)</f>
        <v/>
      </c>
      <c r="AO754" s="59" t="n"/>
      <c r="AP754" s="82">
        <f>SUM(AN754-AO754)</f>
        <v/>
      </c>
    </row>
    <row r="755">
      <c r="A755" s="41" t="n"/>
      <c r="B755" s="58" t="n"/>
      <c r="C755" s="41" t="n"/>
      <c r="D755" s="41" t="n"/>
      <c r="E755" s="41" t="n"/>
      <c r="F755" s="41" t="n"/>
      <c r="G755" s="41" t="n"/>
      <c r="H755" s="41" t="n"/>
      <c r="I755" s="41" t="n"/>
      <c r="J755" s="41" t="n"/>
      <c r="K755" s="41" t="n"/>
      <c r="L755" s="339" t="n"/>
      <c r="M755" s="41" t="n"/>
      <c r="N755" s="41" t="n"/>
      <c r="O755" s="41" t="n"/>
      <c r="P755" s="41" t="n"/>
      <c r="Q755" s="41" t="n"/>
      <c r="R755" s="43" t="n"/>
      <c r="S755" s="41" t="n"/>
      <c r="T755" s="41" t="n"/>
      <c r="U755" s="59" t="n"/>
      <c r="V755" s="41" t="n"/>
      <c r="W755" s="41" t="n"/>
      <c r="X755" s="41" t="n"/>
      <c r="Y755" s="41" t="n"/>
      <c r="Z755" s="41" t="n"/>
      <c r="AA755" s="41" t="n"/>
      <c r="AB755" s="41" t="n"/>
      <c r="AC755" s="41" t="n"/>
      <c r="AD755" s="41" t="n"/>
      <c r="AE755" s="41" t="n"/>
      <c r="AF755" s="46">
        <f>AD755-AE755</f>
        <v/>
      </c>
      <c r="AG755" s="59" t="n"/>
      <c r="AH755" s="46">
        <f>U755-AG755</f>
        <v/>
      </c>
      <c r="AI7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5" s="46">
        <f>AH755-Table7205[[#This Row],[Column 332]]</f>
        <v/>
      </c>
      <c r="AK755" s="59" t="n"/>
      <c r="AL755" s="41" t="n"/>
      <c r="AM755" s="49" t="n">
        <v>0.5</v>
      </c>
      <c r="AN755" s="46">
        <f>IF(Table7205[[#This Row],[Column 35]]&gt;0,Table7205[[#This Row],[Column 35]]*Table7205[[#This Row],[Column 38]],0)</f>
        <v/>
      </c>
      <c r="AO755" s="59" t="n"/>
      <c r="AP755" s="82">
        <f>SUM(AN755-AO755)</f>
        <v/>
      </c>
    </row>
    <row r="756">
      <c r="A756" s="41" t="n"/>
      <c r="B756" s="58" t="n"/>
      <c r="C756" s="41" t="n"/>
      <c r="D756" s="41" t="n"/>
      <c r="E756" s="41" t="n"/>
      <c r="F756" s="41" t="n"/>
      <c r="G756" s="41" t="n"/>
      <c r="H756" s="41" t="n"/>
      <c r="I756" s="41" t="n"/>
      <c r="J756" s="41" t="n"/>
      <c r="K756" s="41" t="n"/>
      <c r="L756" s="339" t="n"/>
      <c r="M756" s="41" t="n"/>
      <c r="N756" s="41" t="n"/>
      <c r="O756" s="41" t="n"/>
      <c r="P756" s="41" t="n"/>
      <c r="Q756" s="41" t="n"/>
      <c r="R756" s="43" t="n"/>
      <c r="S756" s="41" t="n"/>
      <c r="T756" s="41" t="n"/>
      <c r="U756" s="59" t="n"/>
      <c r="V756" s="41" t="n"/>
      <c r="W756" s="41" t="n"/>
      <c r="X756" s="41" t="n"/>
      <c r="Y756" s="41" t="n"/>
      <c r="Z756" s="41" t="n"/>
      <c r="AA756" s="41" t="n"/>
      <c r="AB756" s="41" t="n"/>
      <c r="AC756" s="41" t="n"/>
      <c r="AD756" s="41" t="n"/>
      <c r="AE756" s="41" t="n"/>
      <c r="AF756" s="46">
        <f>AD756-AE756</f>
        <v/>
      </c>
      <c r="AG756" s="59" t="n"/>
      <c r="AH756" s="46">
        <f>U756-AG756</f>
        <v/>
      </c>
      <c r="AI7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6" s="46">
        <f>AH756-Table7205[[#This Row],[Column 332]]</f>
        <v/>
      </c>
      <c r="AK756" s="59" t="n"/>
      <c r="AL756" s="41" t="n"/>
      <c r="AM756" s="49" t="n">
        <v>0.5</v>
      </c>
      <c r="AN756" s="46">
        <f>IF(Table7205[[#This Row],[Column 35]]&gt;0,Table7205[[#This Row],[Column 35]]*Table7205[[#This Row],[Column 38]],0)</f>
        <v/>
      </c>
      <c r="AO756" s="59" t="n"/>
      <c r="AP756" s="82">
        <f>SUM(AN756-AO756)</f>
        <v/>
      </c>
    </row>
    <row r="757">
      <c r="A757" s="41" t="n"/>
      <c r="B757" s="58" t="n"/>
      <c r="C757" s="41" t="n"/>
      <c r="D757" s="41" t="n"/>
      <c r="E757" s="41" t="n"/>
      <c r="F757" s="41" t="n"/>
      <c r="G757" s="41" t="n"/>
      <c r="H757" s="41" t="n"/>
      <c r="I757" s="41" t="n"/>
      <c r="J757" s="41" t="n"/>
      <c r="K757" s="41" t="n"/>
      <c r="L757" s="339" t="n"/>
      <c r="M757" s="41" t="n"/>
      <c r="N757" s="41" t="n"/>
      <c r="O757" s="41" t="n"/>
      <c r="P757" s="41" t="n"/>
      <c r="Q757" s="41" t="n"/>
      <c r="R757" s="43" t="n"/>
      <c r="S757" s="41" t="n"/>
      <c r="T757" s="41" t="n"/>
      <c r="U757" s="59" t="n"/>
      <c r="V757" s="41" t="n"/>
      <c r="W757" s="41" t="n"/>
      <c r="X757" s="41" t="n"/>
      <c r="Y757" s="41" t="n"/>
      <c r="Z757" s="41" t="n"/>
      <c r="AA757" s="41" t="n"/>
      <c r="AB757" s="41" t="n"/>
      <c r="AC757" s="41" t="n"/>
      <c r="AD757" s="41" t="n"/>
      <c r="AE757" s="41" t="n"/>
      <c r="AF757" s="46">
        <f>AD757-AE757</f>
        <v/>
      </c>
      <c r="AG757" s="59" t="n"/>
      <c r="AH757" s="46">
        <f>U757-AG757</f>
        <v/>
      </c>
      <c r="AI7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7" s="46">
        <f>AH757-Table7205[[#This Row],[Column 332]]</f>
        <v/>
      </c>
      <c r="AK757" s="59" t="n"/>
      <c r="AL757" s="41" t="n"/>
      <c r="AM757" s="49" t="n">
        <v>0.5</v>
      </c>
      <c r="AN757" s="46">
        <f>IF(Table7205[[#This Row],[Column 35]]&gt;0,Table7205[[#This Row],[Column 35]]*Table7205[[#This Row],[Column 38]],0)</f>
        <v/>
      </c>
      <c r="AO757" s="59" t="n"/>
      <c r="AP757" s="82">
        <f>SUM(AN757-AO757)</f>
        <v/>
      </c>
    </row>
    <row r="758">
      <c r="A758" s="41" t="n"/>
      <c r="B758" s="58" t="n"/>
      <c r="C758" s="41" t="n"/>
      <c r="D758" s="41" t="n"/>
      <c r="E758" s="41" t="n"/>
      <c r="F758" s="41" t="n"/>
      <c r="G758" s="41" t="n"/>
      <c r="H758" s="41" t="n"/>
      <c r="I758" s="41" t="n"/>
      <c r="J758" s="41" t="n"/>
      <c r="K758" s="41" t="n"/>
      <c r="L758" s="339" t="n"/>
      <c r="M758" s="41" t="n"/>
      <c r="N758" s="41" t="n"/>
      <c r="O758" s="41" t="n"/>
      <c r="P758" s="41" t="n"/>
      <c r="Q758" s="41" t="n"/>
      <c r="R758" s="43" t="n"/>
      <c r="S758" s="41" t="n"/>
      <c r="T758" s="41" t="n"/>
      <c r="U758" s="59" t="n"/>
      <c r="V758" s="41" t="n"/>
      <c r="W758" s="41" t="n"/>
      <c r="X758" s="41" t="n"/>
      <c r="Y758" s="41" t="n"/>
      <c r="Z758" s="41" t="n"/>
      <c r="AA758" s="41" t="n"/>
      <c r="AB758" s="41" t="n"/>
      <c r="AC758" s="41" t="n"/>
      <c r="AD758" s="41" t="n"/>
      <c r="AE758" s="41" t="n"/>
      <c r="AF758" s="46">
        <f>AD758-AE758</f>
        <v/>
      </c>
      <c r="AG758" s="59" t="n"/>
      <c r="AH758" s="46">
        <f>U758-AG758</f>
        <v/>
      </c>
      <c r="AI7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8" s="46">
        <f>AH758-Table7205[[#This Row],[Column 332]]</f>
        <v/>
      </c>
      <c r="AK758" s="59" t="n"/>
      <c r="AL758" s="41" t="n"/>
      <c r="AM758" s="49" t="n">
        <v>0.5</v>
      </c>
      <c r="AN758" s="46">
        <f>IF(Table7205[[#This Row],[Column 35]]&gt;0,Table7205[[#This Row],[Column 35]]*Table7205[[#This Row],[Column 38]],0)</f>
        <v/>
      </c>
      <c r="AO758" s="59" t="n"/>
      <c r="AP758" s="82">
        <f>SUM(AN758-AO758)</f>
        <v/>
      </c>
    </row>
    <row r="759">
      <c r="A759" s="41" t="n"/>
      <c r="B759" s="58" t="n"/>
      <c r="C759" s="41" t="n"/>
      <c r="D759" s="41" t="n"/>
      <c r="E759" s="41" t="n"/>
      <c r="F759" s="41" t="n"/>
      <c r="G759" s="41" t="n"/>
      <c r="H759" s="41" t="n"/>
      <c r="I759" s="41" t="n"/>
      <c r="J759" s="41" t="n"/>
      <c r="K759" s="41" t="n"/>
      <c r="L759" s="339" t="n"/>
      <c r="M759" s="41" t="n"/>
      <c r="N759" s="41" t="n"/>
      <c r="O759" s="41" t="n"/>
      <c r="P759" s="41" t="n"/>
      <c r="Q759" s="41" t="n"/>
      <c r="R759" s="43" t="n"/>
      <c r="S759" s="41" t="n"/>
      <c r="T759" s="41" t="n"/>
      <c r="U759" s="59" t="n"/>
      <c r="V759" s="41" t="n"/>
      <c r="W759" s="41" t="n"/>
      <c r="X759" s="41" t="n"/>
      <c r="Y759" s="41" t="n"/>
      <c r="Z759" s="41" t="n"/>
      <c r="AA759" s="41" t="n"/>
      <c r="AB759" s="41" t="n"/>
      <c r="AC759" s="41" t="n"/>
      <c r="AD759" s="41" t="n"/>
      <c r="AE759" s="41" t="n"/>
      <c r="AF759" s="46">
        <f>AD759-AE759</f>
        <v/>
      </c>
      <c r="AG759" s="59" t="n"/>
      <c r="AH759" s="46">
        <f>U759-AG759</f>
        <v/>
      </c>
      <c r="AI7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59" s="46">
        <f>AH759-Table7205[[#This Row],[Column 332]]</f>
        <v/>
      </c>
      <c r="AK759" s="59" t="n"/>
      <c r="AL759" s="41" t="n"/>
      <c r="AM759" s="49" t="n">
        <v>0.5</v>
      </c>
      <c r="AN759" s="46">
        <f>IF(Table7205[[#This Row],[Column 35]]&gt;0,Table7205[[#This Row],[Column 35]]*Table7205[[#This Row],[Column 38]],0)</f>
        <v/>
      </c>
      <c r="AO759" s="59" t="n"/>
      <c r="AP759" s="82">
        <f>SUM(AN759-AO759)</f>
        <v/>
      </c>
    </row>
    <row r="760">
      <c r="A760" s="41" t="n"/>
      <c r="B760" s="58" t="n"/>
      <c r="C760" s="41" t="n"/>
      <c r="D760" s="41" t="n"/>
      <c r="E760" s="41" t="n"/>
      <c r="F760" s="41" t="n"/>
      <c r="G760" s="41" t="n"/>
      <c r="H760" s="41" t="n"/>
      <c r="I760" s="41" t="n"/>
      <c r="J760" s="41" t="n"/>
      <c r="K760" s="41" t="n"/>
      <c r="L760" s="339" t="n"/>
      <c r="M760" s="41" t="n"/>
      <c r="N760" s="41" t="n"/>
      <c r="O760" s="41" t="n"/>
      <c r="P760" s="41" t="n"/>
      <c r="Q760" s="41" t="n"/>
      <c r="R760" s="43" t="n"/>
      <c r="S760" s="41" t="n"/>
      <c r="T760" s="41" t="n"/>
      <c r="U760" s="59" t="n"/>
      <c r="V760" s="41" t="n"/>
      <c r="W760" s="41" t="n"/>
      <c r="X760" s="41" t="n"/>
      <c r="Y760" s="41" t="n"/>
      <c r="Z760" s="41" t="n"/>
      <c r="AA760" s="41" t="n"/>
      <c r="AB760" s="41" t="n"/>
      <c r="AC760" s="41" t="n"/>
      <c r="AD760" s="41" t="n"/>
      <c r="AE760" s="41" t="n"/>
      <c r="AF760" s="46">
        <f>AD760-AE760</f>
        <v/>
      </c>
      <c r="AG760" s="59" t="n"/>
      <c r="AH760" s="46">
        <f>U760-AG760</f>
        <v/>
      </c>
      <c r="AI7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0" s="46">
        <f>AH760-Table7205[[#This Row],[Column 332]]</f>
        <v/>
      </c>
      <c r="AK760" s="59" t="n"/>
      <c r="AL760" s="41" t="n"/>
      <c r="AM760" s="49" t="n">
        <v>0.5</v>
      </c>
      <c r="AN760" s="46">
        <f>IF(Table7205[[#This Row],[Column 35]]&gt;0,Table7205[[#This Row],[Column 35]]*Table7205[[#This Row],[Column 38]],0)</f>
        <v/>
      </c>
      <c r="AO760" s="59" t="n"/>
      <c r="AP760" s="82">
        <f>SUM(AN760-AO760)</f>
        <v/>
      </c>
    </row>
    <row r="761">
      <c r="A761" s="41" t="n"/>
      <c r="B761" s="58" t="n"/>
      <c r="C761" s="41" t="n"/>
      <c r="D761" s="41" t="n"/>
      <c r="E761" s="41" t="n"/>
      <c r="F761" s="41" t="n"/>
      <c r="G761" s="41" t="n"/>
      <c r="H761" s="41" t="n"/>
      <c r="I761" s="41" t="n"/>
      <c r="J761" s="41" t="n"/>
      <c r="K761" s="41" t="n"/>
      <c r="L761" s="339" t="n"/>
      <c r="M761" s="41" t="n"/>
      <c r="N761" s="41" t="n"/>
      <c r="O761" s="41" t="n"/>
      <c r="P761" s="41" t="n"/>
      <c r="Q761" s="41" t="n"/>
      <c r="R761" s="43" t="n"/>
      <c r="S761" s="41" t="n"/>
      <c r="T761" s="41" t="n"/>
      <c r="U761" s="59" t="n"/>
      <c r="V761" s="41" t="n"/>
      <c r="W761" s="41" t="n"/>
      <c r="X761" s="41" t="n"/>
      <c r="Y761" s="41" t="n"/>
      <c r="Z761" s="41" t="n"/>
      <c r="AA761" s="41" t="n"/>
      <c r="AB761" s="41" t="n"/>
      <c r="AC761" s="41" t="n"/>
      <c r="AD761" s="41" t="n"/>
      <c r="AE761" s="41" t="n"/>
      <c r="AF761" s="46">
        <f>AD761-AE761</f>
        <v/>
      </c>
      <c r="AG761" s="59" t="n"/>
      <c r="AH761" s="46">
        <f>U761-AG761</f>
        <v/>
      </c>
      <c r="AI7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1" s="46">
        <f>AH761-Table7205[[#This Row],[Column 332]]</f>
        <v/>
      </c>
      <c r="AK761" s="59" t="n"/>
      <c r="AL761" s="41" t="n"/>
      <c r="AM761" s="49" t="n">
        <v>0.5</v>
      </c>
      <c r="AN761" s="46">
        <f>IF(Table7205[[#This Row],[Column 35]]&gt;0,Table7205[[#This Row],[Column 35]]*Table7205[[#This Row],[Column 38]],0)</f>
        <v/>
      </c>
      <c r="AO761" s="59" t="n"/>
      <c r="AP761" s="82">
        <f>SUM(AN761-AO761)</f>
        <v/>
      </c>
    </row>
    <row r="762">
      <c r="A762" s="41" t="n"/>
      <c r="B762" s="58" t="n"/>
      <c r="C762" s="41" t="n"/>
      <c r="D762" s="41" t="n"/>
      <c r="E762" s="41" t="n"/>
      <c r="F762" s="41" t="n"/>
      <c r="G762" s="41" t="n"/>
      <c r="H762" s="41" t="n"/>
      <c r="I762" s="41" t="n"/>
      <c r="J762" s="41" t="n"/>
      <c r="K762" s="41" t="n"/>
      <c r="L762" s="339" t="n"/>
      <c r="M762" s="41" t="n"/>
      <c r="N762" s="41" t="n"/>
      <c r="O762" s="41" t="n"/>
      <c r="P762" s="41" t="n"/>
      <c r="Q762" s="41" t="n"/>
      <c r="R762" s="43" t="n"/>
      <c r="S762" s="41" t="n"/>
      <c r="T762" s="41" t="n"/>
      <c r="U762" s="59" t="n"/>
      <c r="V762" s="41" t="n"/>
      <c r="W762" s="41" t="n"/>
      <c r="X762" s="41" t="n"/>
      <c r="Y762" s="41" t="n"/>
      <c r="Z762" s="41" t="n"/>
      <c r="AA762" s="41" t="n"/>
      <c r="AB762" s="41" t="n"/>
      <c r="AC762" s="41" t="n"/>
      <c r="AD762" s="41" t="n"/>
      <c r="AE762" s="41" t="n"/>
      <c r="AF762" s="46">
        <f>AD762-AE762</f>
        <v/>
      </c>
      <c r="AG762" s="59" t="n"/>
      <c r="AH762" s="46">
        <f>U762-AG762</f>
        <v/>
      </c>
      <c r="AI7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2" s="46">
        <f>AH762-Table7205[[#This Row],[Column 332]]</f>
        <v/>
      </c>
      <c r="AK762" s="59" t="n"/>
      <c r="AL762" s="41" t="n"/>
      <c r="AM762" s="49" t="n">
        <v>0.5</v>
      </c>
      <c r="AN762" s="46">
        <f>IF(Table7205[[#This Row],[Column 35]]&gt;0,Table7205[[#This Row],[Column 35]]*Table7205[[#This Row],[Column 38]],0)</f>
        <v/>
      </c>
      <c r="AO762" s="59" t="n"/>
      <c r="AP762" s="82">
        <f>SUM(AN762-AO762)</f>
        <v/>
      </c>
    </row>
    <row r="763">
      <c r="A763" s="41" t="n"/>
      <c r="B763" s="58" t="n"/>
      <c r="C763" s="41" t="n"/>
      <c r="D763" s="41" t="n"/>
      <c r="E763" s="41" t="n"/>
      <c r="F763" s="41" t="n"/>
      <c r="G763" s="41" t="n"/>
      <c r="H763" s="41" t="n"/>
      <c r="I763" s="41" t="n"/>
      <c r="J763" s="41" t="n"/>
      <c r="K763" s="41" t="n"/>
      <c r="L763" s="339" t="n"/>
      <c r="M763" s="41" t="n"/>
      <c r="N763" s="41" t="n"/>
      <c r="O763" s="41" t="n"/>
      <c r="P763" s="41" t="n"/>
      <c r="Q763" s="41" t="n"/>
      <c r="R763" s="43" t="n"/>
      <c r="S763" s="41" t="n"/>
      <c r="T763" s="41" t="n"/>
      <c r="U763" s="59" t="n"/>
      <c r="V763" s="41" t="n"/>
      <c r="W763" s="41" t="n"/>
      <c r="X763" s="41" t="n"/>
      <c r="Y763" s="41" t="n"/>
      <c r="Z763" s="41" t="n"/>
      <c r="AA763" s="41" t="n"/>
      <c r="AB763" s="41" t="n"/>
      <c r="AC763" s="41" t="n"/>
      <c r="AD763" s="41" t="n"/>
      <c r="AE763" s="41" t="n"/>
      <c r="AF763" s="46">
        <f>AD763-AE763</f>
        <v/>
      </c>
      <c r="AG763" s="59" t="n"/>
      <c r="AH763" s="46">
        <f>U763-AG763</f>
        <v/>
      </c>
      <c r="AI7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3" s="46">
        <f>AH763-Table7205[[#This Row],[Column 332]]</f>
        <v/>
      </c>
      <c r="AK763" s="59" t="n"/>
      <c r="AL763" s="41" t="n"/>
      <c r="AM763" s="49" t="n">
        <v>0.5</v>
      </c>
      <c r="AN763" s="46">
        <f>IF(Table7205[[#This Row],[Column 35]]&gt;0,Table7205[[#This Row],[Column 35]]*Table7205[[#This Row],[Column 38]],0)</f>
        <v/>
      </c>
      <c r="AO763" s="59" t="n"/>
      <c r="AP763" s="82">
        <f>SUM(AN763-AO763)</f>
        <v/>
      </c>
    </row>
    <row r="764">
      <c r="A764" s="41" t="n"/>
      <c r="B764" s="58" t="n"/>
      <c r="C764" s="41" t="n"/>
      <c r="D764" s="41" t="n"/>
      <c r="E764" s="41" t="n"/>
      <c r="F764" s="41" t="n"/>
      <c r="G764" s="41" t="n"/>
      <c r="H764" s="41" t="n"/>
      <c r="I764" s="41" t="n"/>
      <c r="J764" s="41" t="n"/>
      <c r="K764" s="41" t="n"/>
      <c r="L764" s="339" t="n"/>
      <c r="M764" s="41" t="n"/>
      <c r="N764" s="41" t="n"/>
      <c r="O764" s="41" t="n"/>
      <c r="P764" s="41" t="n"/>
      <c r="Q764" s="41" t="n"/>
      <c r="R764" s="43" t="n"/>
      <c r="S764" s="41" t="n"/>
      <c r="T764" s="41" t="n"/>
      <c r="U764" s="59" t="n"/>
      <c r="V764" s="41" t="n"/>
      <c r="W764" s="41" t="n"/>
      <c r="X764" s="41" t="n"/>
      <c r="Y764" s="41" t="n"/>
      <c r="Z764" s="41" t="n"/>
      <c r="AA764" s="41" t="n"/>
      <c r="AB764" s="41" t="n"/>
      <c r="AC764" s="41" t="n"/>
      <c r="AD764" s="41" t="n"/>
      <c r="AE764" s="41" t="n"/>
      <c r="AF764" s="46">
        <f>AD764-AE764</f>
        <v/>
      </c>
      <c r="AG764" s="59" t="n"/>
      <c r="AH764" s="46">
        <f>U764-AG764</f>
        <v/>
      </c>
      <c r="AI7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4" s="46">
        <f>AH764-Table7205[[#This Row],[Column 332]]</f>
        <v/>
      </c>
      <c r="AK764" s="59" t="n"/>
      <c r="AL764" s="41" t="n"/>
      <c r="AM764" s="49" t="n">
        <v>0.5</v>
      </c>
      <c r="AN764" s="46">
        <f>IF(Table7205[[#This Row],[Column 35]]&gt;0,Table7205[[#This Row],[Column 35]]*Table7205[[#This Row],[Column 38]],0)</f>
        <v/>
      </c>
      <c r="AO764" s="59" t="n"/>
      <c r="AP764" s="82">
        <f>SUM(AN764-AO764)</f>
        <v/>
      </c>
    </row>
    <row r="765">
      <c r="A765" s="41" t="n"/>
      <c r="B765" s="58" t="n"/>
      <c r="C765" s="41" t="n"/>
      <c r="D765" s="41" t="n"/>
      <c r="E765" s="41" t="n"/>
      <c r="F765" s="41" t="n"/>
      <c r="G765" s="41" t="n"/>
      <c r="H765" s="41" t="n"/>
      <c r="I765" s="41" t="n"/>
      <c r="J765" s="41" t="n"/>
      <c r="K765" s="41" t="n"/>
      <c r="L765" s="339" t="n"/>
      <c r="M765" s="41" t="n"/>
      <c r="N765" s="41" t="n"/>
      <c r="O765" s="41" t="n"/>
      <c r="P765" s="41" t="n"/>
      <c r="Q765" s="41" t="n"/>
      <c r="R765" s="43" t="n"/>
      <c r="S765" s="41" t="n"/>
      <c r="T765" s="41" t="n"/>
      <c r="U765" s="59" t="n"/>
      <c r="V765" s="41" t="n"/>
      <c r="W765" s="41" t="n"/>
      <c r="X765" s="41" t="n"/>
      <c r="Y765" s="41" t="n"/>
      <c r="Z765" s="41" t="n"/>
      <c r="AA765" s="41" t="n"/>
      <c r="AB765" s="41" t="n"/>
      <c r="AC765" s="41" t="n"/>
      <c r="AD765" s="41" t="n"/>
      <c r="AE765" s="41" t="n"/>
      <c r="AF765" s="46">
        <f>AD765-AE765</f>
        <v/>
      </c>
      <c r="AG765" s="59" t="n"/>
      <c r="AH765" s="46">
        <f>U765-AG765</f>
        <v/>
      </c>
      <c r="AI7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5" s="46">
        <f>AH765-Table7205[[#This Row],[Column 332]]</f>
        <v/>
      </c>
      <c r="AK765" s="59" t="n"/>
      <c r="AL765" s="41" t="n"/>
      <c r="AM765" s="49" t="n">
        <v>0.5</v>
      </c>
      <c r="AN765" s="46">
        <f>IF(Table7205[[#This Row],[Column 35]]&gt;0,Table7205[[#This Row],[Column 35]]*Table7205[[#This Row],[Column 38]],0)</f>
        <v/>
      </c>
      <c r="AO765" s="59" t="n"/>
      <c r="AP765" s="82">
        <f>SUM(AN765-AO765)</f>
        <v/>
      </c>
    </row>
    <row r="766">
      <c r="A766" s="41" t="n"/>
      <c r="B766" s="58" t="n"/>
      <c r="C766" s="41" t="n"/>
      <c r="D766" s="41" t="n"/>
      <c r="E766" s="41" t="n"/>
      <c r="F766" s="41" t="n"/>
      <c r="G766" s="41" t="n"/>
      <c r="H766" s="41" t="n"/>
      <c r="I766" s="41" t="n"/>
      <c r="J766" s="41" t="n"/>
      <c r="K766" s="41" t="n"/>
      <c r="L766" s="339" t="n"/>
      <c r="M766" s="41" t="n"/>
      <c r="N766" s="41" t="n"/>
      <c r="O766" s="41" t="n"/>
      <c r="P766" s="41" t="n"/>
      <c r="Q766" s="41" t="n"/>
      <c r="R766" s="43" t="n"/>
      <c r="S766" s="41" t="n"/>
      <c r="T766" s="41" t="n"/>
      <c r="U766" s="59" t="n"/>
      <c r="V766" s="41" t="n"/>
      <c r="W766" s="41" t="n"/>
      <c r="X766" s="41" t="n"/>
      <c r="Y766" s="41" t="n"/>
      <c r="Z766" s="41" t="n"/>
      <c r="AA766" s="41" t="n"/>
      <c r="AB766" s="41" t="n"/>
      <c r="AC766" s="41" t="n"/>
      <c r="AD766" s="41" t="n"/>
      <c r="AE766" s="41" t="n"/>
      <c r="AF766" s="46">
        <f>AD766-AE766</f>
        <v/>
      </c>
      <c r="AG766" s="59" t="n"/>
      <c r="AH766" s="46">
        <f>U766-AG766</f>
        <v/>
      </c>
      <c r="AI7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6" s="46">
        <f>AH766-Table7205[[#This Row],[Column 332]]</f>
        <v/>
      </c>
      <c r="AK766" s="59" t="n"/>
      <c r="AL766" s="41" t="n"/>
      <c r="AM766" s="49" t="n">
        <v>0.5</v>
      </c>
      <c r="AN766" s="46">
        <f>IF(Table7205[[#This Row],[Column 35]]&gt;0,Table7205[[#This Row],[Column 35]]*Table7205[[#This Row],[Column 38]],0)</f>
        <v/>
      </c>
      <c r="AO766" s="59" t="n"/>
      <c r="AP766" s="82">
        <f>SUM(AN766-AO766)</f>
        <v/>
      </c>
    </row>
    <row r="767">
      <c r="A767" s="41" t="n"/>
      <c r="B767" s="58" t="n"/>
      <c r="C767" s="41" t="n"/>
      <c r="D767" s="41" t="n"/>
      <c r="E767" s="41" t="n"/>
      <c r="F767" s="41" t="n"/>
      <c r="G767" s="41" t="n"/>
      <c r="H767" s="41" t="n"/>
      <c r="I767" s="41" t="n"/>
      <c r="J767" s="41" t="n"/>
      <c r="K767" s="41" t="n"/>
      <c r="L767" s="339" t="n"/>
      <c r="M767" s="41" t="n"/>
      <c r="N767" s="41" t="n"/>
      <c r="O767" s="41" t="n"/>
      <c r="P767" s="41" t="n"/>
      <c r="Q767" s="41" t="n"/>
      <c r="R767" s="43" t="n"/>
      <c r="S767" s="41" t="n"/>
      <c r="T767" s="41" t="n"/>
      <c r="U767" s="59" t="n"/>
      <c r="V767" s="41" t="n"/>
      <c r="W767" s="41" t="n"/>
      <c r="X767" s="41" t="n"/>
      <c r="Y767" s="41" t="n"/>
      <c r="Z767" s="41" t="n"/>
      <c r="AA767" s="41" t="n"/>
      <c r="AB767" s="41" t="n"/>
      <c r="AC767" s="41" t="n"/>
      <c r="AD767" s="41" t="n"/>
      <c r="AE767" s="41" t="n"/>
      <c r="AF767" s="46">
        <f>AD767-AE767</f>
        <v/>
      </c>
      <c r="AG767" s="59" t="n"/>
      <c r="AH767" s="46">
        <f>U767-AG767</f>
        <v/>
      </c>
      <c r="AI7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7" s="46">
        <f>AH767-Table7205[[#This Row],[Column 332]]</f>
        <v/>
      </c>
      <c r="AK767" s="59" t="n"/>
      <c r="AL767" s="41" t="n"/>
      <c r="AM767" s="49" t="n">
        <v>0.5</v>
      </c>
      <c r="AN767" s="46">
        <f>IF(Table7205[[#This Row],[Column 35]]&gt;0,Table7205[[#This Row],[Column 35]]*Table7205[[#This Row],[Column 38]],0)</f>
        <v/>
      </c>
      <c r="AO767" s="59" t="n"/>
      <c r="AP767" s="82">
        <f>SUM(AN767-AO767)</f>
        <v/>
      </c>
    </row>
    <row r="768">
      <c r="A768" s="41" t="n"/>
      <c r="B768" s="58" t="n"/>
      <c r="C768" s="41" t="n"/>
      <c r="D768" s="41" t="n"/>
      <c r="E768" s="41" t="n"/>
      <c r="F768" s="41" t="n"/>
      <c r="G768" s="41" t="n"/>
      <c r="H768" s="41" t="n"/>
      <c r="I768" s="41" t="n"/>
      <c r="J768" s="41" t="n"/>
      <c r="K768" s="41" t="n"/>
      <c r="L768" s="339" t="n"/>
      <c r="M768" s="41" t="n"/>
      <c r="N768" s="41" t="n"/>
      <c r="O768" s="41" t="n"/>
      <c r="P768" s="41" t="n"/>
      <c r="Q768" s="41" t="n"/>
      <c r="R768" s="43" t="n"/>
      <c r="S768" s="41" t="n"/>
      <c r="T768" s="41" t="n"/>
      <c r="U768" s="59" t="n"/>
      <c r="V768" s="41" t="n"/>
      <c r="W768" s="41" t="n"/>
      <c r="X768" s="41" t="n"/>
      <c r="Y768" s="41" t="n"/>
      <c r="Z768" s="41" t="n"/>
      <c r="AA768" s="41" t="n"/>
      <c r="AB768" s="41" t="n"/>
      <c r="AC768" s="41" t="n"/>
      <c r="AD768" s="41" t="n"/>
      <c r="AE768" s="41" t="n"/>
      <c r="AF768" s="46">
        <f>AD768-AE768</f>
        <v/>
      </c>
      <c r="AG768" s="59" t="n"/>
      <c r="AH768" s="46">
        <f>U768-AG768</f>
        <v/>
      </c>
      <c r="AI7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8" s="46">
        <f>AH768-Table7205[[#This Row],[Column 332]]</f>
        <v/>
      </c>
      <c r="AK768" s="59" t="n"/>
      <c r="AL768" s="41" t="n"/>
      <c r="AM768" s="49" t="n">
        <v>0.5</v>
      </c>
      <c r="AN768" s="46">
        <f>IF(Table7205[[#This Row],[Column 35]]&gt;0,Table7205[[#This Row],[Column 35]]*Table7205[[#This Row],[Column 38]],0)</f>
        <v/>
      </c>
      <c r="AO768" s="59" t="n"/>
      <c r="AP768" s="82">
        <f>SUM(AN768-AO768)</f>
        <v/>
      </c>
    </row>
    <row r="769">
      <c r="A769" s="41" t="n"/>
      <c r="B769" s="58" t="n"/>
      <c r="C769" s="41" t="n"/>
      <c r="D769" s="41" t="n"/>
      <c r="E769" s="41" t="n"/>
      <c r="F769" s="41" t="n"/>
      <c r="G769" s="41" t="n"/>
      <c r="H769" s="41" t="n"/>
      <c r="I769" s="41" t="n"/>
      <c r="J769" s="41" t="n"/>
      <c r="K769" s="41" t="n"/>
      <c r="L769" s="339" t="n"/>
      <c r="M769" s="41" t="n"/>
      <c r="N769" s="41" t="n"/>
      <c r="O769" s="41" t="n"/>
      <c r="P769" s="41" t="n"/>
      <c r="Q769" s="41" t="n"/>
      <c r="R769" s="43" t="n"/>
      <c r="S769" s="41" t="n"/>
      <c r="T769" s="41" t="n"/>
      <c r="U769" s="59" t="n"/>
      <c r="V769" s="41" t="n"/>
      <c r="W769" s="41" t="n"/>
      <c r="X769" s="41" t="n"/>
      <c r="Y769" s="41" t="n"/>
      <c r="Z769" s="41" t="n"/>
      <c r="AA769" s="41" t="n"/>
      <c r="AB769" s="41" t="n"/>
      <c r="AC769" s="41" t="n"/>
      <c r="AD769" s="41" t="n"/>
      <c r="AE769" s="41" t="n"/>
      <c r="AF769" s="46">
        <f>AD769-AE769</f>
        <v/>
      </c>
      <c r="AG769" s="59" t="n"/>
      <c r="AH769" s="46">
        <f>U769-AG769</f>
        <v/>
      </c>
      <c r="AI7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69" s="46">
        <f>AH769-Table7205[[#This Row],[Column 332]]</f>
        <v/>
      </c>
      <c r="AK769" s="59" t="n"/>
      <c r="AL769" s="41" t="n"/>
      <c r="AM769" s="49" t="n">
        <v>0.5</v>
      </c>
      <c r="AN769" s="46">
        <f>IF(Table7205[[#This Row],[Column 35]]&gt;0,Table7205[[#This Row],[Column 35]]*Table7205[[#This Row],[Column 38]],0)</f>
        <v/>
      </c>
      <c r="AO769" s="59" t="n"/>
      <c r="AP769" s="82">
        <f>SUM(AN769-AO769)</f>
        <v/>
      </c>
    </row>
    <row r="770">
      <c r="A770" s="41" t="n"/>
      <c r="B770" s="58" t="n"/>
      <c r="C770" s="41" t="n"/>
      <c r="D770" s="41" t="n"/>
      <c r="E770" s="41" t="n"/>
      <c r="F770" s="41" t="n"/>
      <c r="G770" s="41" t="n"/>
      <c r="H770" s="41" t="n"/>
      <c r="I770" s="41" t="n"/>
      <c r="J770" s="41" t="n"/>
      <c r="K770" s="41" t="n"/>
      <c r="L770" s="339" t="n"/>
      <c r="M770" s="41" t="n"/>
      <c r="N770" s="41" t="n"/>
      <c r="O770" s="41" t="n"/>
      <c r="P770" s="41" t="n"/>
      <c r="Q770" s="41" t="n"/>
      <c r="R770" s="43" t="n"/>
      <c r="S770" s="41" t="n"/>
      <c r="T770" s="41" t="n"/>
      <c r="U770" s="59" t="n"/>
      <c r="V770" s="41" t="n"/>
      <c r="W770" s="41" t="n"/>
      <c r="X770" s="41" t="n"/>
      <c r="Y770" s="41" t="n"/>
      <c r="Z770" s="41" t="n"/>
      <c r="AA770" s="41" t="n"/>
      <c r="AB770" s="41" t="n"/>
      <c r="AC770" s="41" t="n"/>
      <c r="AD770" s="41" t="n"/>
      <c r="AE770" s="41" t="n"/>
      <c r="AF770" s="46">
        <f>AD770-AE770</f>
        <v/>
      </c>
      <c r="AG770" s="59" t="n"/>
      <c r="AH770" s="46">
        <f>U770-AG770</f>
        <v/>
      </c>
      <c r="AI7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0" s="46">
        <f>AH770-Table7205[[#This Row],[Column 332]]</f>
        <v/>
      </c>
      <c r="AK770" s="59" t="n"/>
      <c r="AL770" s="41" t="n"/>
      <c r="AM770" s="49" t="n">
        <v>0.5</v>
      </c>
      <c r="AN770" s="46">
        <f>IF(Table7205[[#This Row],[Column 35]]&gt;0,Table7205[[#This Row],[Column 35]]*Table7205[[#This Row],[Column 38]],0)</f>
        <v/>
      </c>
      <c r="AO770" s="59" t="n"/>
      <c r="AP770" s="82">
        <f>SUM(AN770-AO770)</f>
        <v/>
      </c>
    </row>
    <row r="771">
      <c r="A771" s="41" t="n"/>
      <c r="B771" s="58" t="n"/>
      <c r="C771" s="41" t="n"/>
      <c r="D771" s="41" t="n"/>
      <c r="E771" s="41" t="n"/>
      <c r="F771" s="41" t="n"/>
      <c r="G771" s="41" t="n"/>
      <c r="H771" s="41" t="n"/>
      <c r="I771" s="41" t="n"/>
      <c r="J771" s="41" t="n"/>
      <c r="K771" s="41" t="n"/>
      <c r="L771" s="339" t="n"/>
      <c r="M771" s="41" t="n"/>
      <c r="N771" s="41" t="n"/>
      <c r="O771" s="41" t="n"/>
      <c r="P771" s="41" t="n"/>
      <c r="Q771" s="41" t="n"/>
      <c r="R771" s="43" t="n"/>
      <c r="S771" s="41" t="n"/>
      <c r="T771" s="41" t="n"/>
      <c r="U771" s="59" t="n"/>
      <c r="V771" s="41" t="n"/>
      <c r="W771" s="41" t="n"/>
      <c r="X771" s="41" t="n"/>
      <c r="Y771" s="41" t="n"/>
      <c r="Z771" s="41" t="n"/>
      <c r="AA771" s="41" t="n"/>
      <c r="AB771" s="41" t="n"/>
      <c r="AC771" s="41" t="n"/>
      <c r="AD771" s="41" t="n"/>
      <c r="AE771" s="41" t="n"/>
      <c r="AF771" s="46">
        <f>AD771-AE771</f>
        <v/>
      </c>
      <c r="AG771" s="59" t="n"/>
      <c r="AH771" s="46">
        <f>U771-AG771</f>
        <v/>
      </c>
      <c r="AI7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1" s="46">
        <f>AH771-Table7205[[#This Row],[Column 332]]</f>
        <v/>
      </c>
      <c r="AK771" s="59" t="n"/>
      <c r="AL771" s="41" t="n"/>
      <c r="AM771" s="49" t="n">
        <v>0.5</v>
      </c>
      <c r="AN771" s="46">
        <f>IF(Table7205[[#This Row],[Column 35]]&gt;0,Table7205[[#This Row],[Column 35]]*Table7205[[#This Row],[Column 38]],0)</f>
        <v/>
      </c>
      <c r="AO771" s="59" t="n"/>
      <c r="AP771" s="82">
        <f>SUM(AN771-AO771)</f>
        <v/>
      </c>
    </row>
    <row r="772">
      <c r="A772" s="41" t="n"/>
      <c r="B772" s="58" t="n"/>
      <c r="C772" s="41" t="n"/>
      <c r="D772" s="41" t="n"/>
      <c r="E772" s="41" t="n"/>
      <c r="F772" s="41" t="n"/>
      <c r="G772" s="41" t="n"/>
      <c r="H772" s="41" t="n"/>
      <c r="I772" s="41" t="n"/>
      <c r="J772" s="41" t="n"/>
      <c r="K772" s="41" t="n"/>
      <c r="L772" s="339" t="n"/>
      <c r="M772" s="41" t="n"/>
      <c r="N772" s="41" t="n"/>
      <c r="O772" s="41" t="n"/>
      <c r="P772" s="41" t="n"/>
      <c r="Q772" s="41" t="n"/>
      <c r="R772" s="43" t="n"/>
      <c r="S772" s="41" t="n"/>
      <c r="T772" s="41" t="n"/>
      <c r="U772" s="59" t="n"/>
      <c r="V772" s="41" t="n"/>
      <c r="W772" s="41" t="n"/>
      <c r="X772" s="41" t="n"/>
      <c r="Y772" s="41" t="n"/>
      <c r="Z772" s="41" t="n"/>
      <c r="AA772" s="41" t="n"/>
      <c r="AB772" s="41" t="n"/>
      <c r="AC772" s="41" t="n"/>
      <c r="AD772" s="41" t="n"/>
      <c r="AE772" s="41" t="n"/>
      <c r="AF772" s="46">
        <f>AD772-AE772</f>
        <v/>
      </c>
      <c r="AG772" s="59" t="n"/>
      <c r="AH772" s="46">
        <f>U772-AG772</f>
        <v/>
      </c>
      <c r="AI7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2" s="46">
        <f>AH772-Table7205[[#This Row],[Column 332]]</f>
        <v/>
      </c>
      <c r="AK772" s="59" t="n"/>
      <c r="AL772" s="41" t="n"/>
      <c r="AM772" s="49" t="n">
        <v>0.5</v>
      </c>
      <c r="AN772" s="46">
        <f>IF(Table7205[[#This Row],[Column 35]]&gt;0,Table7205[[#This Row],[Column 35]]*Table7205[[#This Row],[Column 38]],0)</f>
        <v/>
      </c>
      <c r="AO772" s="59" t="n"/>
      <c r="AP772" s="82">
        <f>SUM(AN772-AO772)</f>
        <v/>
      </c>
    </row>
    <row r="773">
      <c r="A773" s="41" t="n"/>
      <c r="B773" s="58" t="n"/>
      <c r="C773" s="41" t="n"/>
      <c r="D773" s="41" t="n"/>
      <c r="E773" s="41" t="n"/>
      <c r="F773" s="41" t="n"/>
      <c r="G773" s="41" t="n"/>
      <c r="H773" s="41" t="n"/>
      <c r="I773" s="41" t="n"/>
      <c r="J773" s="41" t="n"/>
      <c r="K773" s="41" t="n"/>
      <c r="L773" s="339" t="n"/>
      <c r="M773" s="41" t="n"/>
      <c r="N773" s="41" t="n"/>
      <c r="O773" s="41" t="n"/>
      <c r="P773" s="41" t="n"/>
      <c r="Q773" s="41" t="n"/>
      <c r="R773" s="43" t="n"/>
      <c r="S773" s="41" t="n"/>
      <c r="T773" s="41" t="n"/>
      <c r="U773" s="59" t="n"/>
      <c r="V773" s="41" t="n"/>
      <c r="W773" s="41" t="n"/>
      <c r="X773" s="41" t="n"/>
      <c r="Y773" s="41" t="n"/>
      <c r="Z773" s="41" t="n"/>
      <c r="AA773" s="41" t="n"/>
      <c r="AB773" s="41" t="n"/>
      <c r="AC773" s="41" t="n"/>
      <c r="AD773" s="41" t="n"/>
      <c r="AE773" s="41" t="n"/>
      <c r="AF773" s="46">
        <f>AD773-AE773</f>
        <v/>
      </c>
      <c r="AG773" s="59" t="n"/>
      <c r="AH773" s="46">
        <f>U773-AG773</f>
        <v/>
      </c>
      <c r="AI7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3" s="46">
        <f>AH773-Table7205[[#This Row],[Column 332]]</f>
        <v/>
      </c>
      <c r="AK773" s="59" t="n"/>
      <c r="AL773" s="41" t="n"/>
      <c r="AM773" s="49" t="n">
        <v>0.5</v>
      </c>
      <c r="AN773" s="46">
        <f>IF(Table7205[[#This Row],[Column 35]]&gt;0,Table7205[[#This Row],[Column 35]]*Table7205[[#This Row],[Column 38]],0)</f>
        <v/>
      </c>
      <c r="AO773" s="59" t="n"/>
      <c r="AP773" s="82">
        <f>SUM(AN773-AO773)</f>
        <v/>
      </c>
    </row>
    <row r="774">
      <c r="A774" s="41" t="n"/>
      <c r="B774" s="58" t="n"/>
      <c r="C774" s="41" t="n"/>
      <c r="D774" s="41" t="n"/>
      <c r="E774" s="41" t="n"/>
      <c r="F774" s="41" t="n"/>
      <c r="G774" s="41" t="n"/>
      <c r="H774" s="41" t="n"/>
      <c r="I774" s="41" t="n"/>
      <c r="J774" s="41" t="n"/>
      <c r="K774" s="41" t="n"/>
      <c r="L774" s="339" t="n"/>
      <c r="M774" s="41" t="n"/>
      <c r="N774" s="41" t="n"/>
      <c r="O774" s="41" t="n"/>
      <c r="P774" s="41" t="n"/>
      <c r="Q774" s="41" t="n"/>
      <c r="R774" s="43" t="n"/>
      <c r="S774" s="41" t="n"/>
      <c r="T774" s="41" t="n"/>
      <c r="U774" s="59" t="n"/>
      <c r="V774" s="41" t="n"/>
      <c r="W774" s="41" t="n"/>
      <c r="X774" s="41" t="n"/>
      <c r="Y774" s="41" t="n"/>
      <c r="Z774" s="41" t="n"/>
      <c r="AA774" s="41" t="n"/>
      <c r="AB774" s="41" t="n"/>
      <c r="AC774" s="41" t="n"/>
      <c r="AD774" s="41" t="n"/>
      <c r="AE774" s="41" t="n"/>
      <c r="AF774" s="46">
        <f>AD774-AE774</f>
        <v/>
      </c>
      <c r="AG774" s="59" t="n"/>
      <c r="AH774" s="46">
        <f>U774-AG774</f>
        <v/>
      </c>
      <c r="AI7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4" s="46">
        <f>AH774-Table7205[[#This Row],[Column 332]]</f>
        <v/>
      </c>
      <c r="AK774" s="59" t="n"/>
      <c r="AL774" s="41" t="n"/>
      <c r="AM774" s="49" t="n">
        <v>0.5</v>
      </c>
      <c r="AN774" s="46">
        <f>IF(Table7205[[#This Row],[Column 35]]&gt;0,Table7205[[#This Row],[Column 35]]*Table7205[[#This Row],[Column 38]],0)</f>
        <v/>
      </c>
      <c r="AO774" s="59" t="n"/>
      <c r="AP774" s="82">
        <f>SUM(AN774-AO774)</f>
        <v/>
      </c>
    </row>
    <row r="775">
      <c r="A775" s="41" t="n"/>
      <c r="B775" s="58" t="n"/>
      <c r="C775" s="41" t="n"/>
      <c r="D775" s="41" t="n"/>
      <c r="E775" s="41" t="n"/>
      <c r="F775" s="41" t="n"/>
      <c r="G775" s="41" t="n"/>
      <c r="H775" s="41" t="n"/>
      <c r="I775" s="41" t="n"/>
      <c r="J775" s="41" t="n"/>
      <c r="K775" s="41" t="n"/>
      <c r="L775" s="339" t="n"/>
      <c r="M775" s="41" t="n"/>
      <c r="N775" s="41" t="n"/>
      <c r="O775" s="41" t="n"/>
      <c r="P775" s="41" t="n"/>
      <c r="Q775" s="41" t="n"/>
      <c r="R775" s="43" t="n"/>
      <c r="S775" s="41" t="n"/>
      <c r="T775" s="41" t="n"/>
      <c r="U775" s="59" t="n"/>
      <c r="V775" s="41" t="n"/>
      <c r="W775" s="41" t="n"/>
      <c r="X775" s="41" t="n"/>
      <c r="Y775" s="41" t="n"/>
      <c r="Z775" s="41" t="n"/>
      <c r="AA775" s="41" t="n"/>
      <c r="AB775" s="41" t="n"/>
      <c r="AC775" s="41" t="n"/>
      <c r="AD775" s="41" t="n"/>
      <c r="AE775" s="41" t="n"/>
      <c r="AF775" s="46">
        <f>AD775-AE775</f>
        <v/>
      </c>
      <c r="AG775" s="59" t="n"/>
      <c r="AH775" s="46">
        <f>U775-AG775</f>
        <v/>
      </c>
      <c r="AI7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5" s="46">
        <f>AH775-Table7205[[#This Row],[Column 332]]</f>
        <v/>
      </c>
      <c r="AK775" s="59" t="n"/>
      <c r="AL775" s="41" t="n"/>
      <c r="AM775" s="49" t="n">
        <v>0.5</v>
      </c>
      <c r="AN775" s="46">
        <f>IF(Table7205[[#This Row],[Column 35]]&gt;0,Table7205[[#This Row],[Column 35]]*Table7205[[#This Row],[Column 38]],0)</f>
        <v/>
      </c>
      <c r="AO775" s="59" t="n"/>
      <c r="AP775" s="82">
        <f>SUM(AN775-AO775)</f>
        <v/>
      </c>
    </row>
    <row r="776">
      <c r="A776" s="41" t="n"/>
      <c r="B776" s="58" t="n"/>
      <c r="C776" s="41" t="n"/>
      <c r="D776" s="41" t="n"/>
      <c r="E776" s="41" t="n"/>
      <c r="F776" s="41" t="n"/>
      <c r="G776" s="41" t="n"/>
      <c r="H776" s="41" t="n"/>
      <c r="I776" s="41" t="n"/>
      <c r="J776" s="41" t="n"/>
      <c r="K776" s="41" t="n"/>
      <c r="L776" s="339" t="n"/>
      <c r="M776" s="41" t="n"/>
      <c r="N776" s="41" t="n"/>
      <c r="O776" s="41" t="n"/>
      <c r="P776" s="41" t="n"/>
      <c r="Q776" s="41" t="n"/>
      <c r="R776" s="43" t="n"/>
      <c r="S776" s="41" t="n"/>
      <c r="T776" s="41" t="n"/>
      <c r="U776" s="59" t="n"/>
      <c r="V776" s="41" t="n"/>
      <c r="W776" s="41" t="n"/>
      <c r="X776" s="41" t="n"/>
      <c r="Y776" s="41" t="n"/>
      <c r="Z776" s="41" t="n"/>
      <c r="AA776" s="41" t="n"/>
      <c r="AB776" s="41" t="n"/>
      <c r="AC776" s="41" t="n"/>
      <c r="AD776" s="41" t="n"/>
      <c r="AE776" s="41" t="n"/>
      <c r="AF776" s="46">
        <f>AD776-AE776</f>
        <v/>
      </c>
      <c r="AG776" s="59" t="n"/>
      <c r="AH776" s="46">
        <f>U776-AG776</f>
        <v/>
      </c>
      <c r="AI7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6" s="46">
        <f>AH776-Table7205[[#This Row],[Column 332]]</f>
        <v/>
      </c>
      <c r="AK776" s="59" t="n"/>
      <c r="AL776" s="41" t="n"/>
      <c r="AM776" s="49" t="n">
        <v>0.5</v>
      </c>
      <c r="AN776" s="46">
        <f>IF(Table7205[[#This Row],[Column 35]]&gt;0,Table7205[[#This Row],[Column 35]]*Table7205[[#This Row],[Column 38]],0)</f>
        <v/>
      </c>
      <c r="AO776" s="59" t="n"/>
      <c r="AP776" s="82">
        <f>SUM(AN776-AO776)</f>
        <v/>
      </c>
    </row>
    <row r="777">
      <c r="A777" s="41" t="n"/>
      <c r="B777" s="58" t="n"/>
      <c r="C777" s="41" t="n"/>
      <c r="D777" s="41" t="n"/>
      <c r="E777" s="41" t="n"/>
      <c r="F777" s="41" t="n"/>
      <c r="G777" s="41" t="n"/>
      <c r="H777" s="41" t="n"/>
      <c r="I777" s="41" t="n"/>
      <c r="J777" s="41" t="n"/>
      <c r="K777" s="41" t="n"/>
      <c r="L777" s="339" t="n"/>
      <c r="M777" s="41" t="n"/>
      <c r="N777" s="41" t="n"/>
      <c r="O777" s="41" t="n"/>
      <c r="P777" s="41" t="n"/>
      <c r="Q777" s="41" t="n"/>
      <c r="R777" s="43" t="n"/>
      <c r="S777" s="41" t="n"/>
      <c r="T777" s="41" t="n"/>
      <c r="U777" s="59" t="n"/>
      <c r="V777" s="41" t="n"/>
      <c r="W777" s="41" t="n"/>
      <c r="X777" s="41" t="n"/>
      <c r="Y777" s="41" t="n"/>
      <c r="Z777" s="41" t="n"/>
      <c r="AA777" s="41" t="n"/>
      <c r="AB777" s="41" t="n"/>
      <c r="AC777" s="41" t="n"/>
      <c r="AD777" s="41" t="n"/>
      <c r="AE777" s="41" t="n"/>
      <c r="AF777" s="46">
        <f>AD777-AE777</f>
        <v/>
      </c>
      <c r="AG777" s="59" t="n"/>
      <c r="AH777" s="46">
        <f>U777-AG777</f>
        <v/>
      </c>
      <c r="AI7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7" s="46">
        <f>AH777-Table7205[[#This Row],[Column 332]]</f>
        <v/>
      </c>
      <c r="AK777" s="59" t="n"/>
      <c r="AL777" s="41" t="n"/>
      <c r="AM777" s="49" t="n">
        <v>0.5</v>
      </c>
      <c r="AN777" s="46">
        <f>IF(Table7205[[#This Row],[Column 35]]&gt;0,Table7205[[#This Row],[Column 35]]*Table7205[[#This Row],[Column 38]],0)</f>
        <v/>
      </c>
      <c r="AO777" s="59" t="n"/>
      <c r="AP777" s="82">
        <f>SUM(AN777-AO777)</f>
        <v/>
      </c>
    </row>
    <row r="778">
      <c r="A778" s="41" t="n"/>
      <c r="B778" s="58" t="n"/>
      <c r="C778" s="41" t="n"/>
      <c r="D778" s="41" t="n"/>
      <c r="E778" s="41" t="n"/>
      <c r="F778" s="41" t="n"/>
      <c r="G778" s="41" t="n"/>
      <c r="H778" s="41" t="n"/>
      <c r="I778" s="41" t="n"/>
      <c r="J778" s="41" t="n"/>
      <c r="K778" s="41" t="n"/>
      <c r="L778" s="339" t="n"/>
      <c r="M778" s="41" t="n"/>
      <c r="N778" s="41" t="n"/>
      <c r="O778" s="41" t="n"/>
      <c r="P778" s="41" t="n"/>
      <c r="Q778" s="41" t="n"/>
      <c r="R778" s="43" t="n"/>
      <c r="S778" s="41" t="n"/>
      <c r="T778" s="41" t="n"/>
      <c r="U778" s="59" t="n"/>
      <c r="V778" s="41" t="n"/>
      <c r="W778" s="41" t="n"/>
      <c r="X778" s="41" t="n"/>
      <c r="Y778" s="41" t="n"/>
      <c r="Z778" s="41" t="n"/>
      <c r="AA778" s="41" t="n"/>
      <c r="AB778" s="41" t="n"/>
      <c r="AC778" s="41" t="n"/>
      <c r="AD778" s="41" t="n"/>
      <c r="AE778" s="41" t="n"/>
      <c r="AF778" s="46">
        <f>AD778-AE778</f>
        <v/>
      </c>
      <c r="AG778" s="59" t="n"/>
      <c r="AH778" s="46">
        <f>U778-AG778</f>
        <v/>
      </c>
      <c r="AI7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8" s="46">
        <f>AH778-Table7205[[#This Row],[Column 332]]</f>
        <v/>
      </c>
      <c r="AK778" s="59" t="n"/>
      <c r="AL778" s="41" t="n"/>
      <c r="AM778" s="49" t="n">
        <v>0.5</v>
      </c>
      <c r="AN778" s="46">
        <f>IF(Table7205[[#This Row],[Column 35]]&gt;0,Table7205[[#This Row],[Column 35]]*Table7205[[#This Row],[Column 38]],0)</f>
        <v/>
      </c>
      <c r="AO778" s="59" t="n"/>
      <c r="AP778" s="82">
        <f>SUM(AN778-AO778)</f>
        <v/>
      </c>
    </row>
    <row r="779">
      <c r="A779" s="41" t="n"/>
      <c r="B779" s="58" t="n"/>
      <c r="C779" s="41" t="n"/>
      <c r="D779" s="41" t="n"/>
      <c r="E779" s="41" t="n"/>
      <c r="F779" s="41" t="n"/>
      <c r="G779" s="41" t="n"/>
      <c r="H779" s="41" t="n"/>
      <c r="I779" s="41" t="n"/>
      <c r="J779" s="41" t="n"/>
      <c r="K779" s="41" t="n"/>
      <c r="L779" s="339" t="n"/>
      <c r="M779" s="41" t="n"/>
      <c r="N779" s="41" t="n"/>
      <c r="O779" s="41" t="n"/>
      <c r="P779" s="41" t="n"/>
      <c r="Q779" s="41" t="n"/>
      <c r="R779" s="43" t="n"/>
      <c r="S779" s="41" t="n"/>
      <c r="T779" s="41" t="n"/>
      <c r="U779" s="59" t="n"/>
      <c r="V779" s="41" t="n"/>
      <c r="W779" s="41" t="n"/>
      <c r="X779" s="41" t="n"/>
      <c r="Y779" s="41" t="n"/>
      <c r="Z779" s="41" t="n"/>
      <c r="AA779" s="41" t="n"/>
      <c r="AB779" s="41" t="n"/>
      <c r="AC779" s="41" t="n"/>
      <c r="AD779" s="41" t="n"/>
      <c r="AE779" s="41" t="n"/>
      <c r="AF779" s="46">
        <f>AD779-AE779</f>
        <v/>
      </c>
      <c r="AG779" s="59" t="n"/>
      <c r="AH779" s="46">
        <f>U779-AG779</f>
        <v/>
      </c>
      <c r="AI7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79" s="46">
        <f>AH779-Table7205[[#This Row],[Column 332]]</f>
        <v/>
      </c>
      <c r="AK779" s="59" t="n"/>
      <c r="AL779" s="41" t="n"/>
      <c r="AM779" s="49" t="n">
        <v>0.5</v>
      </c>
      <c r="AN779" s="46">
        <f>IF(Table7205[[#This Row],[Column 35]]&gt;0,Table7205[[#This Row],[Column 35]]*Table7205[[#This Row],[Column 38]],0)</f>
        <v/>
      </c>
      <c r="AO779" s="59" t="n"/>
      <c r="AP779" s="82">
        <f>SUM(AN779-AO779)</f>
        <v/>
      </c>
    </row>
    <row r="780">
      <c r="A780" s="41" t="n"/>
      <c r="B780" s="58" t="n"/>
      <c r="C780" s="41" t="n"/>
      <c r="D780" s="41" t="n"/>
      <c r="E780" s="41" t="n"/>
      <c r="F780" s="41" t="n"/>
      <c r="G780" s="41" t="n"/>
      <c r="H780" s="41" t="n"/>
      <c r="I780" s="41" t="n"/>
      <c r="J780" s="41" t="n"/>
      <c r="K780" s="41" t="n"/>
      <c r="L780" s="339" t="n"/>
      <c r="M780" s="41" t="n"/>
      <c r="N780" s="41" t="n"/>
      <c r="O780" s="41" t="n"/>
      <c r="P780" s="41" t="n"/>
      <c r="Q780" s="41" t="n"/>
      <c r="R780" s="43" t="n"/>
      <c r="S780" s="41" t="n"/>
      <c r="T780" s="41" t="n"/>
      <c r="U780" s="59" t="n"/>
      <c r="V780" s="41" t="n"/>
      <c r="W780" s="41" t="n"/>
      <c r="X780" s="41" t="n"/>
      <c r="Y780" s="41" t="n"/>
      <c r="Z780" s="41" t="n"/>
      <c r="AA780" s="41" t="n"/>
      <c r="AB780" s="41" t="n"/>
      <c r="AC780" s="41" t="n"/>
      <c r="AD780" s="41" t="n"/>
      <c r="AE780" s="41" t="n"/>
      <c r="AF780" s="46">
        <f>AD780-AE780</f>
        <v/>
      </c>
      <c r="AG780" s="59" t="n"/>
      <c r="AH780" s="46">
        <f>U780-AG780</f>
        <v/>
      </c>
      <c r="AI7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0" s="46">
        <f>AH780-Table7205[[#This Row],[Column 332]]</f>
        <v/>
      </c>
      <c r="AK780" s="59" t="n"/>
      <c r="AL780" s="41" t="n"/>
      <c r="AM780" s="49" t="n">
        <v>0.5</v>
      </c>
      <c r="AN780" s="46">
        <f>IF(Table7205[[#This Row],[Column 35]]&gt;0,Table7205[[#This Row],[Column 35]]*Table7205[[#This Row],[Column 38]],0)</f>
        <v/>
      </c>
      <c r="AO780" s="59" t="n"/>
      <c r="AP780" s="82">
        <f>SUM(AN780-AO780)</f>
        <v/>
      </c>
    </row>
    <row r="781">
      <c r="A781" s="41" t="n"/>
      <c r="B781" s="58" t="n"/>
      <c r="C781" s="41" t="n"/>
      <c r="D781" s="41" t="n"/>
      <c r="E781" s="41" t="n"/>
      <c r="F781" s="41" t="n"/>
      <c r="G781" s="41" t="n"/>
      <c r="H781" s="41" t="n"/>
      <c r="I781" s="41" t="n"/>
      <c r="J781" s="41" t="n"/>
      <c r="K781" s="41" t="n"/>
      <c r="L781" s="339" t="n"/>
      <c r="M781" s="41" t="n"/>
      <c r="N781" s="41" t="n"/>
      <c r="O781" s="41" t="n"/>
      <c r="P781" s="41" t="n"/>
      <c r="Q781" s="41" t="n"/>
      <c r="R781" s="43" t="n"/>
      <c r="S781" s="41" t="n"/>
      <c r="T781" s="41" t="n"/>
      <c r="U781" s="59" t="n"/>
      <c r="V781" s="41" t="n"/>
      <c r="W781" s="41" t="n"/>
      <c r="X781" s="41" t="n"/>
      <c r="Y781" s="41" t="n"/>
      <c r="Z781" s="41" t="n"/>
      <c r="AA781" s="41" t="n"/>
      <c r="AB781" s="41" t="n"/>
      <c r="AC781" s="41" t="n"/>
      <c r="AD781" s="41" t="n"/>
      <c r="AE781" s="41" t="n"/>
      <c r="AF781" s="46">
        <f>AD781-AE781</f>
        <v/>
      </c>
      <c r="AG781" s="59" t="n"/>
      <c r="AH781" s="46">
        <f>U781-AG781</f>
        <v/>
      </c>
      <c r="AI7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1" s="46">
        <f>AH781-Table7205[[#This Row],[Column 332]]</f>
        <v/>
      </c>
      <c r="AK781" s="59" t="n"/>
      <c r="AL781" s="41" t="n"/>
      <c r="AM781" s="49" t="n">
        <v>0.5</v>
      </c>
      <c r="AN781" s="46">
        <f>IF(Table7205[[#This Row],[Column 35]]&gt;0,Table7205[[#This Row],[Column 35]]*Table7205[[#This Row],[Column 38]],0)</f>
        <v/>
      </c>
      <c r="AO781" s="59" t="n"/>
      <c r="AP781" s="82">
        <f>SUM(AN781-AO781)</f>
        <v/>
      </c>
    </row>
    <row r="782">
      <c r="A782" s="41" t="n"/>
      <c r="B782" s="58" t="n"/>
      <c r="C782" s="41" t="n"/>
      <c r="D782" s="41" t="n"/>
      <c r="E782" s="41" t="n"/>
      <c r="F782" s="41" t="n"/>
      <c r="G782" s="41" t="n"/>
      <c r="H782" s="41" t="n"/>
      <c r="I782" s="41" t="n"/>
      <c r="J782" s="41" t="n"/>
      <c r="K782" s="41" t="n"/>
      <c r="L782" s="339" t="n"/>
      <c r="M782" s="41" t="n"/>
      <c r="N782" s="41" t="n"/>
      <c r="O782" s="41" t="n"/>
      <c r="P782" s="41" t="n"/>
      <c r="Q782" s="41" t="n"/>
      <c r="R782" s="43" t="n"/>
      <c r="S782" s="41" t="n"/>
      <c r="T782" s="41" t="n"/>
      <c r="U782" s="59" t="n"/>
      <c r="V782" s="41" t="n"/>
      <c r="W782" s="41" t="n"/>
      <c r="X782" s="41" t="n"/>
      <c r="Y782" s="41" t="n"/>
      <c r="Z782" s="41" t="n"/>
      <c r="AA782" s="41" t="n"/>
      <c r="AB782" s="41" t="n"/>
      <c r="AC782" s="41" t="n"/>
      <c r="AD782" s="41" t="n"/>
      <c r="AE782" s="41" t="n"/>
      <c r="AF782" s="46">
        <f>AD782-AE782</f>
        <v/>
      </c>
      <c r="AG782" s="59" t="n"/>
      <c r="AH782" s="46">
        <f>U782-AG782</f>
        <v/>
      </c>
      <c r="AI7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2" s="46">
        <f>AH782-Table7205[[#This Row],[Column 332]]</f>
        <v/>
      </c>
      <c r="AK782" s="59" t="n"/>
      <c r="AL782" s="41" t="n"/>
      <c r="AM782" s="49" t="n">
        <v>0.5</v>
      </c>
      <c r="AN782" s="46">
        <f>IF(Table7205[[#This Row],[Column 35]]&gt;0,Table7205[[#This Row],[Column 35]]*Table7205[[#This Row],[Column 38]],0)</f>
        <v/>
      </c>
      <c r="AO782" s="59" t="n"/>
      <c r="AP782" s="82">
        <f>SUM(AN782-AO782)</f>
        <v/>
      </c>
    </row>
    <row r="783">
      <c r="A783" s="41" t="n"/>
      <c r="B783" s="58" t="n"/>
      <c r="C783" s="41" t="n"/>
      <c r="D783" s="41" t="n"/>
      <c r="E783" s="41" t="n"/>
      <c r="F783" s="41" t="n"/>
      <c r="G783" s="41" t="n"/>
      <c r="H783" s="41" t="n"/>
      <c r="I783" s="41" t="n"/>
      <c r="J783" s="41" t="n"/>
      <c r="K783" s="41" t="n"/>
      <c r="L783" s="339" t="n"/>
      <c r="M783" s="41" t="n"/>
      <c r="N783" s="41" t="n"/>
      <c r="O783" s="41" t="n"/>
      <c r="P783" s="41" t="n"/>
      <c r="Q783" s="41" t="n"/>
      <c r="R783" s="43" t="n"/>
      <c r="S783" s="41" t="n"/>
      <c r="T783" s="41" t="n"/>
      <c r="U783" s="59" t="n"/>
      <c r="V783" s="41" t="n"/>
      <c r="W783" s="41" t="n"/>
      <c r="X783" s="41" t="n"/>
      <c r="Y783" s="41" t="n"/>
      <c r="Z783" s="41" t="n"/>
      <c r="AA783" s="41" t="n"/>
      <c r="AB783" s="41" t="n"/>
      <c r="AC783" s="41" t="n"/>
      <c r="AD783" s="41" t="n"/>
      <c r="AE783" s="41" t="n"/>
      <c r="AF783" s="46">
        <f>AD783-AE783</f>
        <v/>
      </c>
      <c r="AG783" s="59" t="n"/>
      <c r="AH783" s="46">
        <f>U783-AG783</f>
        <v/>
      </c>
      <c r="AI7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3" s="46">
        <f>AH783-Table7205[[#This Row],[Column 332]]</f>
        <v/>
      </c>
      <c r="AK783" s="59" t="n"/>
      <c r="AL783" s="41" t="n"/>
      <c r="AM783" s="49" t="n">
        <v>0.5</v>
      </c>
      <c r="AN783" s="46">
        <f>IF(Table7205[[#This Row],[Column 35]]&gt;0,Table7205[[#This Row],[Column 35]]*Table7205[[#This Row],[Column 38]],0)</f>
        <v/>
      </c>
      <c r="AO783" s="59" t="n"/>
      <c r="AP783" s="82">
        <f>SUM(AN783-AO783)</f>
        <v/>
      </c>
    </row>
    <row r="784">
      <c r="A784" s="41" t="n"/>
      <c r="B784" s="58" t="n"/>
      <c r="C784" s="41" t="n"/>
      <c r="D784" s="41" t="n"/>
      <c r="E784" s="41" t="n"/>
      <c r="F784" s="41" t="n"/>
      <c r="G784" s="41" t="n"/>
      <c r="H784" s="41" t="n"/>
      <c r="I784" s="41" t="n"/>
      <c r="J784" s="41" t="n"/>
      <c r="K784" s="41" t="n"/>
      <c r="L784" s="339" t="n"/>
      <c r="M784" s="41" t="n"/>
      <c r="N784" s="41" t="n"/>
      <c r="O784" s="41" t="n"/>
      <c r="P784" s="41" t="n"/>
      <c r="Q784" s="41" t="n"/>
      <c r="R784" s="43" t="n"/>
      <c r="S784" s="41" t="n"/>
      <c r="T784" s="41" t="n"/>
      <c r="U784" s="59" t="n"/>
      <c r="V784" s="41" t="n"/>
      <c r="W784" s="41" t="n"/>
      <c r="X784" s="41" t="n"/>
      <c r="Y784" s="41" t="n"/>
      <c r="Z784" s="41" t="n"/>
      <c r="AA784" s="41" t="n"/>
      <c r="AB784" s="41" t="n"/>
      <c r="AC784" s="41" t="n"/>
      <c r="AD784" s="41" t="n"/>
      <c r="AE784" s="41" t="n"/>
      <c r="AF784" s="46">
        <f>AD784-AE784</f>
        <v/>
      </c>
      <c r="AG784" s="59" t="n"/>
      <c r="AH784" s="46">
        <f>U784-AG784</f>
        <v/>
      </c>
      <c r="AI7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4" s="46">
        <f>AH784-Table7205[[#This Row],[Column 332]]</f>
        <v/>
      </c>
      <c r="AK784" s="59" t="n"/>
      <c r="AL784" s="41" t="n"/>
      <c r="AM784" s="49" t="n">
        <v>0.5</v>
      </c>
      <c r="AN784" s="46">
        <f>IF(Table7205[[#This Row],[Column 35]]&gt;0,Table7205[[#This Row],[Column 35]]*Table7205[[#This Row],[Column 38]],0)</f>
        <v/>
      </c>
      <c r="AO784" s="59" t="n"/>
      <c r="AP784" s="82">
        <f>SUM(AN784-AO784)</f>
        <v/>
      </c>
    </row>
    <row r="785">
      <c r="A785" s="41" t="n"/>
      <c r="B785" s="58" t="n"/>
      <c r="C785" s="41" t="n"/>
      <c r="D785" s="41" t="n"/>
      <c r="E785" s="41" t="n"/>
      <c r="F785" s="41" t="n"/>
      <c r="G785" s="41" t="n"/>
      <c r="H785" s="41" t="n"/>
      <c r="I785" s="41" t="n"/>
      <c r="J785" s="41" t="n"/>
      <c r="K785" s="41" t="n"/>
      <c r="L785" s="339" t="n"/>
      <c r="M785" s="41" t="n"/>
      <c r="N785" s="41" t="n"/>
      <c r="O785" s="41" t="n"/>
      <c r="P785" s="41" t="n"/>
      <c r="Q785" s="41" t="n"/>
      <c r="R785" s="43" t="n"/>
      <c r="S785" s="41" t="n"/>
      <c r="T785" s="41" t="n"/>
      <c r="U785" s="59" t="n"/>
      <c r="V785" s="41" t="n"/>
      <c r="W785" s="41" t="n"/>
      <c r="X785" s="41" t="n"/>
      <c r="Y785" s="41" t="n"/>
      <c r="Z785" s="41" t="n"/>
      <c r="AA785" s="41" t="n"/>
      <c r="AB785" s="41" t="n"/>
      <c r="AC785" s="41" t="n"/>
      <c r="AD785" s="41" t="n"/>
      <c r="AE785" s="41" t="n"/>
      <c r="AF785" s="46">
        <f>AD785-AE785</f>
        <v/>
      </c>
      <c r="AG785" s="59" t="n"/>
      <c r="AH785" s="46">
        <f>U785-AG785</f>
        <v/>
      </c>
      <c r="AI7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5" s="46">
        <f>AH785-Table7205[[#This Row],[Column 332]]</f>
        <v/>
      </c>
      <c r="AK785" s="59" t="n"/>
      <c r="AL785" s="41" t="n"/>
      <c r="AM785" s="49" t="n">
        <v>0.5</v>
      </c>
      <c r="AN785" s="46">
        <f>IF(Table7205[[#This Row],[Column 35]]&gt;0,Table7205[[#This Row],[Column 35]]*Table7205[[#This Row],[Column 38]],0)</f>
        <v/>
      </c>
      <c r="AO785" s="59" t="n"/>
      <c r="AP785" s="82">
        <f>SUM(AN785-AO785)</f>
        <v/>
      </c>
    </row>
    <row r="786">
      <c r="A786" s="41" t="n"/>
      <c r="B786" s="58" t="n"/>
      <c r="C786" s="41" t="n"/>
      <c r="D786" s="41" t="n"/>
      <c r="E786" s="41" t="n"/>
      <c r="F786" s="41" t="n"/>
      <c r="G786" s="41" t="n"/>
      <c r="H786" s="41" t="n"/>
      <c r="I786" s="41" t="n"/>
      <c r="J786" s="41" t="n"/>
      <c r="K786" s="41" t="n"/>
      <c r="L786" s="339" t="n"/>
      <c r="M786" s="41" t="n"/>
      <c r="N786" s="41" t="n"/>
      <c r="O786" s="41" t="n"/>
      <c r="P786" s="41" t="n"/>
      <c r="Q786" s="41" t="n"/>
      <c r="R786" s="43" t="n"/>
      <c r="S786" s="41" t="n"/>
      <c r="T786" s="41" t="n"/>
      <c r="U786" s="59" t="n"/>
      <c r="V786" s="41" t="n"/>
      <c r="W786" s="41" t="n"/>
      <c r="X786" s="41" t="n"/>
      <c r="Y786" s="41" t="n"/>
      <c r="Z786" s="41" t="n"/>
      <c r="AA786" s="41" t="n"/>
      <c r="AB786" s="41" t="n"/>
      <c r="AC786" s="41" t="n"/>
      <c r="AD786" s="41" t="n"/>
      <c r="AE786" s="41" t="n"/>
      <c r="AF786" s="46">
        <f>AD786-AE786</f>
        <v/>
      </c>
      <c r="AG786" s="59" t="n"/>
      <c r="AH786" s="46">
        <f>U786-AG786</f>
        <v/>
      </c>
      <c r="AI7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6" s="46">
        <f>AH786-Table7205[[#This Row],[Column 332]]</f>
        <v/>
      </c>
      <c r="AK786" s="59" t="n"/>
      <c r="AL786" s="41" t="n"/>
      <c r="AM786" s="49" t="n">
        <v>0.5</v>
      </c>
      <c r="AN786" s="46">
        <f>IF(Table7205[[#This Row],[Column 35]]&gt;0,Table7205[[#This Row],[Column 35]]*Table7205[[#This Row],[Column 38]],0)</f>
        <v/>
      </c>
      <c r="AO786" s="59" t="n"/>
      <c r="AP786" s="82">
        <f>SUM(AN786-AO786)</f>
        <v/>
      </c>
    </row>
    <row r="787">
      <c r="A787" s="41" t="n"/>
      <c r="B787" s="58" t="n"/>
      <c r="C787" s="41" t="n"/>
      <c r="D787" s="41" t="n"/>
      <c r="E787" s="41" t="n"/>
      <c r="F787" s="41" t="n"/>
      <c r="G787" s="41" t="n"/>
      <c r="H787" s="41" t="n"/>
      <c r="I787" s="41" t="n"/>
      <c r="J787" s="41" t="n"/>
      <c r="K787" s="41" t="n"/>
      <c r="L787" s="339" t="n"/>
      <c r="M787" s="41" t="n"/>
      <c r="N787" s="41" t="n"/>
      <c r="O787" s="41" t="n"/>
      <c r="P787" s="41" t="n"/>
      <c r="Q787" s="41" t="n"/>
      <c r="R787" s="43" t="n"/>
      <c r="S787" s="41" t="n"/>
      <c r="T787" s="41" t="n"/>
      <c r="U787" s="59" t="n"/>
      <c r="V787" s="41" t="n"/>
      <c r="W787" s="41" t="n"/>
      <c r="X787" s="41" t="n"/>
      <c r="Y787" s="41" t="n"/>
      <c r="Z787" s="41" t="n"/>
      <c r="AA787" s="41" t="n"/>
      <c r="AB787" s="41" t="n"/>
      <c r="AC787" s="41" t="n"/>
      <c r="AD787" s="41" t="n"/>
      <c r="AE787" s="41" t="n"/>
      <c r="AF787" s="46">
        <f>AD787-AE787</f>
        <v/>
      </c>
      <c r="AG787" s="59" t="n"/>
      <c r="AH787" s="46">
        <f>U787-AG787</f>
        <v/>
      </c>
      <c r="AI7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7" s="46">
        <f>AH787-Table7205[[#This Row],[Column 332]]</f>
        <v/>
      </c>
      <c r="AK787" s="59" t="n"/>
      <c r="AL787" s="41" t="n"/>
      <c r="AM787" s="49" t="n">
        <v>0.5</v>
      </c>
      <c r="AN787" s="46">
        <f>IF(Table7205[[#This Row],[Column 35]]&gt;0,Table7205[[#This Row],[Column 35]]*Table7205[[#This Row],[Column 38]],0)</f>
        <v/>
      </c>
      <c r="AO787" s="59" t="n"/>
      <c r="AP787" s="82">
        <f>SUM(AN787-AO787)</f>
        <v/>
      </c>
    </row>
    <row r="788">
      <c r="A788" s="41" t="n"/>
      <c r="B788" s="58" t="n"/>
      <c r="C788" s="41" t="n"/>
      <c r="D788" s="41" t="n"/>
      <c r="E788" s="41" t="n"/>
      <c r="F788" s="41" t="n"/>
      <c r="G788" s="41" t="n"/>
      <c r="H788" s="41" t="n"/>
      <c r="I788" s="41" t="n"/>
      <c r="J788" s="41" t="n"/>
      <c r="K788" s="41" t="n"/>
      <c r="L788" s="339" t="n"/>
      <c r="M788" s="41" t="n"/>
      <c r="N788" s="41" t="n"/>
      <c r="O788" s="41" t="n"/>
      <c r="P788" s="41" t="n"/>
      <c r="Q788" s="41" t="n"/>
      <c r="R788" s="43" t="n"/>
      <c r="S788" s="41" t="n"/>
      <c r="T788" s="41" t="n"/>
      <c r="U788" s="59" t="n"/>
      <c r="V788" s="41" t="n"/>
      <c r="W788" s="41" t="n"/>
      <c r="X788" s="41" t="n"/>
      <c r="Y788" s="41" t="n"/>
      <c r="Z788" s="41" t="n"/>
      <c r="AA788" s="41" t="n"/>
      <c r="AB788" s="41" t="n"/>
      <c r="AC788" s="41" t="n"/>
      <c r="AD788" s="41" t="n"/>
      <c r="AE788" s="41" t="n"/>
      <c r="AF788" s="46">
        <f>AD788-AE788</f>
        <v/>
      </c>
      <c r="AG788" s="59" t="n"/>
      <c r="AH788" s="46">
        <f>U788-AG788</f>
        <v/>
      </c>
      <c r="AI7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8" s="46">
        <f>AH788-Table7205[[#This Row],[Column 332]]</f>
        <v/>
      </c>
      <c r="AK788" s="59" t="n"/>
      <c r="AL788" s="41" t="n"/>
      <c r="AM788" s="49" t="n">
        <v>0.5</v>
      </c>
      <c r="AN788" s="46">
        <f>IF(Table7205[[#This Row],[Column 35]]&gt;0,Table7205[[#This Row],[Column 35]]*Table7205[[#This Row],[Column 38]],0)</f>
        <v/>
      </c>
      <c r="AO788" s="59" t="n"/>
      <c r="AP788" s="82">
        <f>SUM(AN788-AO788)</f>
        <v/>
      </c>
    </row>
    <row r="789">
      <c r="A789" s="41" t="n"/>
      <c r="B789" s="58" t="n"/>
      <c r="C789" s="41" t="n"/>
      <c r="D789" s="41" t="n"/>
      <c r="E789" s="41" t="n"/>
      <c r="F789" s="41" t="n"/>
      <c r="G789" s="41" t="n"/>
      <c r="H789" s="41" t="n"/>
      <c r="I789" s="41" t="n"/>
      <c r="J789" s="41" t="n"/>
      <c r="K789" s="41" t="n"/>
      <c r="L789" s="339" t="n"/>
      <c r="M789" s="41" t="n"/>
      <c r="N789" s="41" t="n"/>
      <c r="O789" s="41" t="n"/>
      <c r="P789" s="41" t="n"/>
      <c r="Q789" s="41" t="n"/>
      <c r="R789" s="43" t="n"/>
      <c r="S789" s="41" t="n"/>
      <c r="T789" s="41" t="n"/>
      <c r="U789" s="59" t="n"/>
      <c r="V789" s="41" t="n"/>
      <c r="W789" s="41" t="n"/>
      <c r="X789" s="41" t="n"/>
      <c r="Y789" s="41" t="n"/>
      <c r="Z789" s="41" t="n"/>
      <c r="AA789" s="41" t="n"/>
      <c r="AB789" s="41" t="n"/>
      <c r="AC789" s="41" t="n"/>
      <c r="AD789" s="41" t="n"/>
      <c r="AE789" s="41" t="n"/>
      <c r="AF789" s="46">
        <f>AD789-AE789</f>
        <v/>
      </c>
      <c r="AG789" s="59" t="n"/>
      <c r="AH789" s="46">
        <f>U789-AG789</f>
        <v/>
      </c>
      <c r="AI7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89" s="46">
        <f>AH789-Table7205[[#This Row],[Column 332]]</f>
        <v/>
      </c>
      <c r="AK789" s="59" t="n"/>
      <c r="AL789" s="41" t="n"/>
      <c r="AM789" s="49" t="n">
        <v>0.5</v>
      </c>
      <c r="AN789" s="46">
        <f>IF(Table7205[[#This Row],[Column 35]]&gt;0,Table7205[[#This Row],[Column 35]]*Table7205[[#This Row],[Column 38]],0)</f>
        <v/>
      </c>
      <c r="AO789" s="59" t="n"/>
      <c r="AP789" s="82">
        <f>SUM(AN789-AO789)</f>
        <v/>
      </c>
    </row>
    <row r="790">
      <c r="A790" s="41" t="n"/>
      <c r="B790" s="58" t="n"/>
      <c r="C790" s="41" t="n"/>
      <c r="D790" s="41" t="n"/>
      <c r="E790" s="41" t="n"/>
      <c r="F790" s="41" t="n"/>
      <c r="G790" s="41" t="n"/>
      <c r="H790" s="41" t="n"/>
      <c r="I790" s="41" t="n"/>
      <c r="J790" s="41" t="n"/>
      <c r="K790" s="41" t="n"/>
      <c r="L790" s="339" t="n"/>
      <c r="M790" s="41" t="n"/>
      <c r="N790" s="41" t="n"/>
      <c r="O790" s="41" t="n"/>
      <c r="P790" s="41" t="n"/>
      <c r="Q790" s="41" t="n"/>
      <c r="R790" s="43" t="n"/>
      <c r="S790" s="41" t="n"/>
      <c r="T790" s="41" t="n"/>
      <c r="U790" s="59" t="n"/>
      <c r="V790" s="41" t="n"/>
      <c r="W790" s="41" t="n"/>
      <c r="X790" s="41" t="n"/>
      <c r="Y790" s="41" t="n"/>
      <c r="Z790" s="41" t="n"/>
      <c r="AA790" s="41" t="n"/>
      <c r="AB790" s="41" t="n"/>
      <c r="AC790" s="41" t="n"/>
      <c r="AD790" s="41" t="n"/>
      <c r="AE790" s="41" t="n"/>
      <c r="AF790" s="46">
        <f>AD790-AE790</f>
        <v/>
      </c>
      <c r="AG790" s="59" t="n"/>
      <c r="AH790" s="46">
        <f>U790-AG790</f>
        <v/>
      </c>
      <c r="AI7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0" s="46">
        <f>AH790-Table7205[[#This Row],[Column 332]]</f>
        <v/>
      </c>
      <c r="AK790" s="59" t="n"/>
      <c r="AL790" s="41" t="n"/>
      <c r="AM790" s="49" t="n">
        <v>0.5</v>
      </c>
      <c r="AN790" s="46">
        <f>IF(Table7205[[#This Row],[Column 35]]&gt;0,Table7205[[#This Row],[Column 35]]*Table7205[[#This Row],[Column 38]],0)</f>
        <v/>
      </c>
      <c r="AO790" s="59" t="n"/>
      <c r="AP790" s="82">
        <f>SUM(AN790-AO790)</f>
        <v/>
      </c>
    </row>
    <row r="791">
      <c r="A791" s="41" t="n"/>
      <c r="B791" s="58" t="n"/>
      <c r="C791" s="41" t="n"/>
      <c r="D791" s="41" t="n"/>
      <c r="E791" s="41" t="n"/>
      <c r="F791" s="41" t="n"/>
      <c r="G791" s="41" t="n"/>
      <c r="H791" s="41" t="n"/>
      <c r="I791" s="41" t="n"/>
      <c r="J791" s="41" t="n"/>
      <c r="K791" s="41" t="n"/>
      <c r="L791" s="339" t="n"/>
      <c r="M791" s="41" t="n"/>
      <c r="N791" s="41" t="n"/>
      <c r="O791" s="41" t="n"/>
      <c r="P791" s="41" t="n"/>
      <c r="Q791" s="41" t="n"/>
      <c r="R791" s="43" t="n"/>
      <c r="S791" s="41" t="n"/>
      <c r="T791" s="41" t="n"/>
      <c r="U791" s="59" t="n"/>
      <c r="V791" s="41" t="n"/>
      <c r="W791" s="41" t="n"/>
      <c r="X791" s="41" t="n"/>
      <c r="Y791" s="41" t="n"/>
      <c r="Z791" s="41" t="n"/>
      <c r="AA791" s="41" t="n"/>
      <c r="AB791" s="41" t="n"/>
      <c r="AC791" s="41" t="n"/>
      <c r="AD791" s="41" t="n"/>
      <c r="AE791" s="41" t="n"/>
      <c r="AF791" s="46">
        <f>AD791-AE791</f>
        <v/>
      </c>
      <c r="AG791" s="59" t="n"/>
      <c r="AH791" s="46">
        <f>U791-AG791</f>
        <v/>
      </c>
      <c r="AI7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1" s="46">
        <f>AH791-Table7205[[#This Row],[Column 332]]</f>
        <v/>
      </c>
      <c r="AK791" s="59" t="n"/>
      <c r="AL791" s="41" t="n"/>
      <c r="AM791" s="49" t="n">
        <v>0.5</v>
      </c>
      <c r="AN791" s="46">
        <f>IF(Table7205[[#This Row],[Column 35]]&gt;0,Table7205[[#This Row],[Column 35]]*Table7205[[#This Row],[Column 38]],0)</f>
        <v/>
      </c>
      <c r="AO791" s="59" t="n"/>
      <c r="AP791" s="82">
        <f>SUM(AN791-AO791)</f>
        <v/>
      </c>
    </row>
    <row r="792">
      <c r="A792" s="41" t="n"/>
      <c r="B792" s="58" t="n"/>
      <c r="C792" s="41" t="n"/>
      <c r="D792" s="41" t="n"/>
      <c r="E792" s="41" t="n"/>
      <c r="F792" s="41" t="n"/>
      <c r="G792" s="41" t="n"/>
      <c r="H792" s="41" t="n"/>
      <c r="I792" s="41" t="n"/>
      <c r="J792" s="41" t="n"/>
      <c r="K792" s="41" t="n"/>
      <c r="L792" s="339" t="n"/>
      <c r="M792" s="41" t="n"/>
      <c r="N792" s="41" t="n"/>
      <c r="O792" s="41" t="n"/>
      <c r="P792" s="41" t="n"/>
      <c r="Q792" s="41" t="n"/>
      <c r="R792" s="43" t="n"/>
      <c r="S792" s="41" t="n"/>
      <c r="T792" s="41" t="n"/>
      <c r="U792" s="59" t="n"/>
      <c r="V792" s="41" t="n"/>
      <c r="W792" s="41" t="n"/>
      <c r="X792" s="41" t="n"/>
      <c r="Y792" s="41" t="n"/>
      <c r="Z792" s="41" t="n"/>
      <c r="AA792" s="41" t="n"/>
      <c r="AB792" s="41" t="n"/>
      <c r="AC792" s="41" t="n"/>
      <c r="AD792" s="41" t="n"/>
      <c r="AE792" s="41" t="n"/>
      <c r="AF792" s="46">
        <f>AD792-AE792</f>
        <v/>
      </c>
      <c r="AG792" s="59" t="n"/>
      <c r="AH792" s="46">
        <f>U792-AG792</f>
        <v/>
      </c>
      <c r="AI7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2" s="46">
        <f>AH792-Table7205[[#This Row],[Column 332]]</f>
        <v/>
      </c>
      <c r="AK792" s="59" t="n"/>
      <c r="AL792" s="41" t="n"/>
      <c r="AM792" s="49" t="n">
        <v>0.5</v>
      </c>
      <c r="AN792" s="46">
        <f>IF(Table7205[[#This Row],[Column 35]]&gt;0,Table7205[[#This Row],[Column 35]]*Table7205[[#This Row],[Column 38]],0)</f>
        <v/>
      </c>
      <c r="AO792" s="59" t="n"/>
      <c r="AP792" s="82">
        <f>SUM(AN792-AO792)</f>
        <v/>
      </c>
    </row>
    <row r="793">
      <c r="A793" s="41" t="n"/>
      <c r="B793" s="58" t="n"/>
      <c r="C793" s="41" t="n"/>
      <c r="D793" s="41" t="n"/>
      <c r="E793" s="41" t="n"/>
      <c r="F793" s="41" t="n"/>
      <c r="G793" s="41" t="n"/>
      <c r="H793" s="41" t="n"/>
      <c r="I793" s="41" t="n"/>
      <c r="J793" s="41" t="n"/>
      <c r="K793" s="41" t="n"/>
      <c r="L793" s="339" t="n"/>
      <c r="M793" s="41" t="n"/>
      <c r="N793" s="41" t="n"/>
      <c r="O793" s="41" t="n"/>
      <c r="P793" s="41" t="n"/>
      <c r="Q793" s="41" t="n"/>
      <c r="R793" s="43" t="n"/>
      <c r="S793" s="41" t="n"/>
      <c r="T793" s="41" t="n"/>
      <c r="U793" s="59" t="n"/>
      <c r="V793" s="41" t="n"/>
      <c r="W793" s="41" t="n"/>
      <c r="X793" s="41" t="n"/>
      <c r="Y793" s="41" t="n"/>
      <c r="Z793" s="41" t="n"/>
      <c r="AA793" s="41" t="n"/>
      <c r="AB793" s="41" t="n"/>
      <c r="AC793" s="41" t="n"/>
      <c r="AD793" s="41" t="n"/>
      <c r="AE793" s="41" t="n"/>
      <c r="AF793" s="46">
        <f>AD793-AE793</f>
        <v/>
      </c>
      <c r="AG793" s="59" t="n"/>
      <c r="AH793" s="46">
        <f>U793-AG793</f>
        <v/>
      </c>
      <c r="AI7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3" s="46">
        <f>AH793-Table7205[[#This Row],[Column 332]]</f>
        <v/>
      </c>
      <c r="AK793" s="59" t="n"/>
      <c r="AL793" s="41" t="n"/>
      <c r="AM793" s="49" t="n">
        <v>0.5</v>
      </c>
      <c r="AN793" s="46">
        <f>IF(Table7205[[#This Row],[Column 35]]&gt;0,Table7205[[#This Row],[Column 35]]*Table7205[[#This Row],[Column 38]],0)</f>
        <v/>
      </c>
      <c r="AO793" s="59" t="n"/>
      <c r="AP793" s="82">
        <f>SUM(AN793-AO793)</f>
        <v/>
      </c>
    </row>
    <row r="794">
      <c r="A794" s="41" t="n"/>
      <c r="B794" s="58" t="n"/>
      <c r="C794" s="41" t="n"/>
      <c r="D794" s="41" t="n"/>
      <c r="E794" s="41" t="n"/>
      <c r="F794" s="41" t="n"/>
      <c r="G794" s="41" t="n"/>
      <c r="H794" s="41" t="n"/>
      <c r="I794" s="41" t="n"/>
      <c r="J794" s="41" t="n"/>
      <c r="K794" s="41" t="n"/>
      <c r="L794" s="339" t="n"/>
      <c r="M794" s="41" t="n"/>
      <c r="N794" s="41" t="n"/>
      <c r="O794" s="41" t="n"/>
      <c r="P794" s="41" t="n"/>
      <c r="Q794" s="41" t="n"/>
      <c r="R794" s="43" t="n"/>
      <c r="S794" s="41" t="n"/>
      <c r="T794" s="41" t="n"/>
      <c r="U794" s="59" t="n"/>
      <c r="V794" s="41" t="n"/>
      <c r="W794" s="41" t="n"/>
      <c r="X794" s="41" t="n"/>
      <c r="Y794" s="41" t="n"/>
      <c r="Z794" s="41" t="n"/>
      <c r="AA794" s="41" t="n"/>
      <c r="AB794" s="41" t="n"/>
      <c r="AC794" s="41" t="n"/>
      <c r="AD794" s="41" t="n"/>
      <c r="AE794" s="41" t="n"/>
      <c r="AF794" s="46">
        <f>AD794-AE794</f>
        <v/>
      </c>
      <c r="AG794" s="59" t="n"/>
      <c r="AH794" s="46">
        <f>U794-AG794</f>
        <v/>
      </c>
      <c r="AI7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4" s="46">
        <f>AH794-Table7205[[#This Row],[Column 332]]</f>
        <v/>
      </c>
      <c r="AK794" s="59" t="n"/>
      <c r="AL794" s="41" t="n"/>
      <c r="AM794" s="49" t="n">
        <v>0.5</v>
      </c>
      <c r="AN794" s="46">
        <f>IF(Table7205[[#This Row],[Column 35]]&gt;0,Table7205[[#This Row],[Column 35]]*Table7205[[#This Row],[Column 38]],0)</f>
        <v/>
      </c>
      <c r="AO794" s="59" t="n"/>
      <c r="AP794" s="82">
        <f>SUM(AN794-AO794)</f>
        <v/>
      </c>
    </row>
    <row r="795">
      <c r="A795" s="41" t="n"/>
      <c r="B795" s="58" t="n"/>
      <c r="C795" s="41" t="n"/>
      <c r="D795" s="41" t="n"/>
      <c r="E795" s="41" t="n"/>
      <c r="F795" s="41" t="n"/>
      <c r="G795" s="41" t="n"/>
      <c r="H795" s="41" t="n"/>
      <c r="I795" s="41" t="n"/>
      <c r="J795" s="41" t="n"/>
      <c r="K795" s="41" t="n"/>
      <c r="L795" s="339" t="n"/>
      <c r="M795" s="41" t="n"/>
      <c r="N795" s="41" t="n"/>
      <c r="O795" s="41" t="n"/>
      <c r="P795" s="41" t="n"/>
      <c r="Q795" s="41" t="n"/>
      <c r="R795" s="43" t="n"/>
      <c r="S795" s="41" t="n"/>
      <c r="T795" s="41" t="n"/>
      <c r="U795" s="59" t="n"/>
      <c r="V795" s="41" t="n"/>
      <c r="W795" s="41" t="n"/>
      <c r="X795" s="41" t="n"/>
      <c r="Y795" s="41" t="n"/>
      <c r="Z795" s="41" t="n"/>
      <c r="AA795" s="41" t="n"/>
      <c r="AB795" s="41" t="n"/>
      <c r="AC795" s="41" t="n"/>
      <c r="AD795" s="41" t="n"/>
      <c r="AE795" s="41" t="n"/>
      <c r="AF795" s="46">
        <f>AD795-AE795</f>
        <v/>
      </c>
      <c r="AG795" s="59" t="n"/>
      <c r="AH795" s="46">
        <f>U795-AG795</f>
        <v/>
      </c>
      <c r="AI7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5" s="46">
        <f>AH795-Table7205[[#This Row],[Column 332]]</f>
        <v/>
      </c>
      <c r="AK795" s="59" t="n"/>
      <c r="AL795" s="41" t="n"/>
      <c r="AM795" s="49" t="n">
        <v>0.5</v>
      </c>
      <c r="AN795" s="46">
        <f>IF(Table7205[[#This Row],[Column 35]]&gt;0,Table7205[[#This Row],[Column 35]]*Table7205[[#This Row],[Column 38]],0)</f>
        <v/>
      </c>
      <c r="AO795" s="59" t="n"/>
      <c r="AP795" s="82">
        <f>SUM(AN795-AO795)</f>
        <v/>
      </c>
    </row>
    <row r="796">
      <c r="A796" s="41" t="n"/>
      <c r="B796" s="58" t="n"/>
      <c r="C796" s="41" t="n"/>
      <c r="D796" s="41" t="n"/>
      <c r="E796" s="41" t="n"/>
      <c r="F796" s="41" t="n"/>
      <c r="G796" s="41" t="n"/>
      <c r="H796" s="41" t="n"/>
      <c r="I796" s="41" t="n"/>
      <c r="J796" s="41" t="n"/>
      <c r="K796" s="41" t="n"/>
      <c r="L796" s="339" t="n"/>
      <c r="M796" s="41" t="n"/>
      <c r="N796" s="41" t="n"/>
      <c r="O796" s="41" t="n"/>
      <c r="P796" s="41" t="n"/>
      <c r="Q796" s="41" t="n"/>
      <c r="R796" s="43" t="n"/>
      <c r="S796" s="41" t="n"/>
      <c r="T796" s="41" t="n"/>
      <c r="U796" s="59" t="n"/>
      <c r="V796" s="41" t="n"/>
      <c r="W796" s="41" t="n"/>
      <c r="X796" s="41" t="n"/>
      <c r="Y796" s="41" t="n"/>
      <c r="Z796" s="41" t="n"/>
      <c r="AA796" s="41" t="n"/>
      <c r="AB796" s="41" t="n"/>
      <c r="AC796" s="41" t="n"/>
      <c r="AD796" s="41" t="n"/>
      <c r="AE796" s="41" t="n"/>
      <c r="AF796" s="46">
        <f>AD796-AE796</f>
        <v/>
      </c>
      <c r="AG796" s="59" t="n"/>
      <c r="AH796" s="46">
        <f>U796-AG796</f>
        <v/>
      </c>
      <c r="AI7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6" s="46">
        <f>AH796-Table7205[[#This Row],[Column 332]]</f>
        <v/>
      </c>
      <c r="AK796" s="59" t="n"/>
      <c r="AL796" s="41" t="n"/>
      <c r="AM796" s="49" t="n">
        <v>0.5</v>
      </c>
      <c r="AN796" s="46">
        <f>IF(Table7205[[#This Row],[Column 35]]&gt;0,Table7205[[#This Row],[Column 35]]*Table7205[[#This Row],[Column 38]],0)</f>
        <v/>
      </c>
      <c r="AO796" s="59" t="n"/>
      <c r="AP796" s="82">
        <f>SUM(AN796-AO796)</f>
        <v/>
      </c>
    </row>
    <row r="797">
      <c r="A797" s="41" t="n"/>
      <c r="B797" s="58" t="n"/>
      <c r="C797" s="41" t="n"/>
      <c r="D797" s="41" t="n"/>
      <c r="E797" s="41" t="n"/>
      <c r="F797" s="41" t="n"/>
      <c r="G797" s="41" t="n"/>
      <c r="H797" s="41" t="n"/>
      <c r="I797" s="41" t="n"/>
      <c r="J797" s="41" t="n"/>
      <c r="K797" s="41" t="n"/>
      <c r="L797" s="339" t="n"/>
      <c r="M797" s="41" t="n"/>
      <c r="N797" s="41" t="n"/>
      <c r="O797" s="41" t="n"/>
      <c r="P797" s="41" t="n"/>
      <c r="Q797" s="41" t="n"/>
      <c r="R797" s="43" t="n"/>
      <c r="S797" s="41" t="n"/>
      <c r="T797" s="41" t="n"/>
      <c r="U797" s="59" t="n"/>
      <c r="V797" s="41" t="n"/>
      <c r="W797" s="41" t="n"/>
      <c r="X797" s="41" t="n"/>
      <c r="Y797" s="41" t="n"/>
      <c r="Z797" s="41" t="n"/>
      <c r="AA797" s="41" t="n"/>
      <c r="AB797" s="41" t="n"/>
      <c r="AC797" s="41" t="n"/>
      <c r="AD797" s="41" t="n"/>
      <c r="AE797" s="41" t="n"/>
      <c r="AF797" s="46">
        <f>AD797-AE797</f>
        <v/>
      </c>
      <c r="AG797" s="59" t="n"/>
      <c r="AH797" s="46">
        <f>U797-AG797</f>
        <v/>
      </c>
      <c r="AI7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7" s="46">
        <f>AH797-Table7205[[#This Row],[Column 332]]</f>
        <v/>
      </c>
      <c r="AK797" s="59" t="n"/>
      <c r="AL797" s="41" t="n"/>
      <c r="AM797" s="49" t="n">
        <v>0.5</v>
      </c>
      <c r="AN797" s="46">
        <f>IF(Table7205[[#This Row],[Column 35]]&gt;0,Table7205[[#This Row],[Column 35]]*Table7205[[#This Row],[Column 38]],0)</f>
        <v/>
      </c>
      <c r="AO797" s="59" t="n"/>
      <c r="AP797" s="82">
        <f>SUM(AN797-AO797)</f>
        <v/>
      </c>
    </row>
    <row r="798">
      <c r="A798" s="41" t="n"/>
      <c r="B798" s="58" t="n"/>
      <c r="C798" s="41" t="n"/>
      <c r="D798" s="41" t="n"/>
      <c r="E798" s="41" t="n"/>
      <c r="F798" s="41" t="n"/>
      <c r="G798" s="41" t="n"/>
      <c r="H798" s="41" t="n"/>
      <c r="I798" s="41" t="n"/>
      <c r="J798" s="41" t="n"/>
      <c r="K798" s="41" t="n"/>
      <c r="L798" s="339" t="n"/>
      <c r="M798" s="41" t="n"/>
      <c r="N798" s="41" t="n"/>
      <c r="O798" s="41" t="n"/>
      <c r="P798" s="41" t="n"/>
      <c r="Q798" s="41" t="n"/>
      <c r="R798" s="43" t="n"/>
      <c r="S798" s="41" t="n"/>
      <c r="T798" s="41" t="n"/>
      <c r="U798" s="59" t="n"/>
      <c r="V798" s="41" t="n"/>
      <c r="W798" s="41" t="n"/>
      <c r="X798" s="41" t="n"/>
      <c r="Y798" s="41" t="n"/>
      <c r="Z798" s="41" t="n"/>
      <c r="AA798" s="41" t="n"/>
      <c r="AB798" s="41" t="n"/>
      <c r="AC798" s="41" t="n"/>
      <c r="AD798" s="41" t="n"/>
      <c r="AE798" s="41" t="n"/>
      <c r="AF798" s="46">
        <f>AD798-AE798</f>
        <v/>
      </c>
      <c r="AG798" s="59" t="n"/>
      <c r="AH798" s="46">
        <f>U798-AG798</f>
        <v/>
      </c>
      <c r="AI7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8" s="46">
        <f>AH798-Table7205[[#This Row],[Column 332]]</f>
        <v/>
      </c>
      <c r="AK798" s="59" t="n"/>
      <c r="AL798" s="41" t="n"/>
      <c r="AM798" s="49" t="n">
        <v>0.5</v>
      </c>
      <c r="AN798" s="46">
        <f>IF(Table7205[[#This Row],[Column 35]]&gt;0,Table7205[[#This Row],[Column 35]]*Table7205[[#This Row],[Column 38]],0)</f>
        <v/>
      </c>
      <c r="AO798" s="59" t="n"/>
      <c r="AP798" s="82">
        <f>SUM(AN798-AO798)</f>
        <v/>
      </c>
    </row>
    <row r="799">
      <c r="A799" s="41" t="n"/>
      <c r="B799" s="58" t="n"/>
      <c r="C799" s="41" t="n"/>
      <c r="D799" s="41" t="n"/>
      <c r="E799" s="41" t="n"/>
      <c r="F799" s="41" t="n"/>
      <c r="G799" s="41" t="n"/>
      <c r="H799" s="41" t="n"/>
      <c r="I799" s="41" t="n"/>
      <c r="J799" s="41" t="n"/>
      <c r="K799" s="41" t="n"/>
      <c r="L799" s="339" t="n"/>
      <c r="M799" s="41" t="n"/>
      <c r="N799" s="41" t="n"/>
      <c r="O799" s="41" t="n"/>
      <c r="P799" s="41" t="n"/>
      <c r="Q799" s="41" t="n"/>
      <c r="R799" s="43" t="n"/>
      <c r="S799" s="41" t="n"/>
      <c r="T799" s="41" t="n"/>
      <c r="U799" s="59" t="n"/>
      <c r="V799" s="41" t="n"/>
      <c r="W799" s="41" t="n"/>
      <c r="X799" s="41" t="n"/>
      <c r="Y799" s="41" t="n"/>
      <c r="Z799" s="41" t="n"/>
      <c r="AA799" s="41" t="n"/>
      <c r="AB799" s="41" t="n"/>
      <c r="AC799" s="41" t="n"/>
      <c r="AD799" s="41" t="n"/>
      <c r="AE799" s="41" t="n"/>
      <c r="AF799" s="46">
        <f>AD799-AE799</f>
        <v/>
      </c>
      <c r="AG799" s="59" t="n"/>
      <c r="AH799" s="46">
        <f>U799-AG799</f>
        <v/>
      </c>
      <c r="AI7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799" s="46">
        <f>AH799-Table7205[[#This Row],[Column 332]]</f>
        <v/>
      </c>
      <c r="AK799" s="59" t="n"/>
      <c r="AL799" s="41" t="n"/>
      <c r="AM799" s="49" t="n">
        <v>0.5</v>
      </c>
      <c r="AN799" s="46">
        <f>IF(Table7205[[#This Row],[Column 35]]&gt;0,Table7205[[#This Row],[Column 35]]*Table7205[[#This Row],[Column 38]],0)</f>
        <v/>
      </c>
      <c r="AO799" s="59" t="n"/>
      <c r="AP799" s="82">
        <f>SUM(AN799-AO799)</f>
        <v/>
      </c>
    </row>
    <row r="800">
      <c r="A800" s="41" t="n"/>
      <c r="B800" s="58" t="n"/>
      <c r="C800" s="41" t="n"/>
      <c r="D800" s="41" t="n"/>
      <c r="E800" s="41" t="n"/>
      <c r="F800" s="41" t="n"/>
      <c r="G800" s="41" t="n"/>
      <c r="H800" s="41" t="n"/>
      <c r="I800" s="41" t="n"/>
      <c r="J800" s="41" t="n"/>
      <c r="K800" s="41" t="n"/>
      <c r="L800" s="339" t="n"/>
      <c r="M800" s="41" t="n"/>
      <c r="N800" s="41" t="n"/>
      <c r="O800" s="41" t="n"/>
      <c r="P800" s="41" t="n"/>
      <c r="Q800" s="41" t="n"/>
      <c r="R800" s="43" t="n"/>
      <c r="S800" s="41" t="n"/>
      <c r="T800" s="41" t="n"/>
      <c r="U800" s="59" t="n"/>
      <c r="V800" s="41" t="n"/>
      <c r="W800" s="41" t="n"/>
      <c r="X800" s="41" t="n"/>
      <c r="Y800" s="41" t="n"/>
      <c r="Z800" s="41" t="n"/>
      <c r="AA800" s="41" t="n"/>
      <c r="AB800" s="41" t="n"/>
      <c r="AC800" s="41" t="n"/>
      <c r="AD800" s="41" t="n"/>
      <c r="AE800" s="41" t="n"/>
      <c r="AF800" s="46">
        <f>AD800-AE800</f>
        <v/>
      </c>
      <c r="AG800" s="59" t="n"/>
      <c r="AH800" s="46">
        <f>U800-AG800</f>
        <v/>
      </c>
      <c r="AI8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0" s="46">
        <f>AH800-Table7205[[#This Row],[Column 332]]</f>
        <v/>
      </c>
      <c r="AK800" s="59" t="n"/>
      <c r="AL800" s="41" t="n"/>
      <c r="AM800" s="49" t="n">
        <v>0.5</v>
      </c>
      <c r="AN800" s="46">
        <f>IF(Table7205[[#This Row],[Column 35]]&gt;0,Table7205[[#This Row],[Column 35]]*Table7205[[#This Row],[Column 38]],0)</f>
        <v/>
      </c>
      <c r="AO800" s="59" t="n"/>
      <c r="AP800" s="82">
        <f>SUM(AN800-AO800)</f>
        <v/>
      </c>
    </row>
    <row r="801">
      <c r="A801" s="41" t="n"/>
      <c r="B801" s="58" t="n"/>
      <c r="C801" s="41" t="n"/>
      <c r="D801" s="41" t="n"/>
      <c r="E801" s="41" t="n"/>
      <c r="F801" s="41" t="n"/>
      <c r="G801" s="41" t="n"/>
      <c r="H801" s="41" t="n"/>
      <c r="I801" s="41" t="n"/>
      <c r="J801" s="41" t="n"/>
      <c r="K801" s="41" t="n"/>
      <c r="L801" s="339" t="n"/>
      <c r="M801" s="41" t="n"/>
      <c r="N801" s="41" t="n"/>
      <c r="O801" s="41" t="n"/>
      <c r="P801" s="41" t="n"/>
      <c r="Q801" s="41" t="n"/>
      <c r="R801" s="43" t="n"/>
      <c r="S801" s="41" t="n"/>
      <c r="T801" s="41" t="n"/>
      <c r="U801" s="59" t="n"/>
      <c r="V801" s="41" t="n"/>
      <c r="W801" s="41" t="n"/>
      <c r="X801" s="41" t="n"/>
      <c r="Y801" s="41" t="n"/>
      <c r="Z801" s="41" t="n"/>
      <c r="AA801" s="41" t="n"/>
      <c r="AB801" s="41" t="n"/>
      <c r="AC801" s="41" t="n"/>
      <c r="AD801" s="41" t="n"/>
      <c r="AE801" s="41" t="n"/>
      <c r="AF801" s="46">
        <f>AD801-AE801</f>
        <v/>
      </c>
      <c r="AG801" s="59" t="n"/>
      <c r="AH801" s="46">
        <f>U801-AG801</f>
        <v/>
      </c>
      <c r="AI8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1" s="46">
        <f>AH801-Table7205[[#This Row],[Column 332]]</f>
        <v/>
      </c>
      <c r="AK801" s="59" t="n"/>
      <c r="AL801" s="41" t="n"/>
      <c r="AM801" s="49" t="n">
        <v>0.5</v>
      </c>
      <c r="AN801" s="46">
        <f>IF(Table7205[[#This Row],[Column 35]]&gt;0,Table7205[[#This Row],[Column 35]]*Table7205[[#This Row],[Column 38]],0)</f>
        <v/>
      </c>
      <c r="AO801" s="59" t="n"/>
      <c r="AP801" s="82">
        <f>SUM(AN801-AO801)</f>
        <v/>
      </c>
    </row>
    <row r="802">
      <c r="A802" s="41" t="n"/>
      <c r="B802" s="58" t="n"/>
      <c r="C802" s="41" t="n"/>
      <c r="D802" s="41" t="n"/>
      <c r="E802" s="41" t="n"/>
      <c r="F802" s="41" t="n"/>
      <c r="G802" s="41" t="n"/>
      <c r="H802" s="41" t="n"/>
      <c r="I802" s="41" t="n"/>
      <c r="J802" s="41" t="n"/>
      <c r="K802" s="41" t="n"/>
      <c r="L802" s="339" t="n"/>
      <c r="M802" s="41" t="n"/>
      <c r="N802" s="41" t="n"/>
      <c r="O802" s="41" t="n"/>
      <c r="P802" s="41" t="n"/>
      <c r="Q802" s="41" t="n"/>
      <c r="R802" s="43" t="n"/>
      <c r="S802" s="41" t="n"/>
      <c r="T802" s="41" t="n"/>
      <c r="U802" s="59" t="n"/>
      <c r="V802" s="41" t="n"/>
      <c r="W802" s="41" t="n"/>
      <c r="X802" s="41" t="n"/>
      <c r="Y802" s="41" t="n"/>
      <c r="Z802" s="41" t="n"/>
      <c r="AA802" s="41" t="n"/>
      <c r="AB802" s="41" t="n"/>
      <c r="AC802" s="41" t="n"/>
      <c r="AD802" s="41" t="n"/>
      <c r="AE802" s="41" t="n"/>
      <c r="AF802" s="46">
        <f>AD802-AE802</f>
        <v/>
      </c>
      <c r="AG802" s="59" t="n"/>
      <c r="AH802" s="46">
        <f>U802-AG802</f>
        <v/>
      </c>
      <c r="AI8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2" s="46">
        <f>AH802-Table7205[[#This Row],[Column 332]]</f>
        <v/>
      </c>
      <c r="AK802" s="59" t="n"/>
      <c r="AL802" s="41" t="n"/>
      <c r="AM802" s="49" t="n">
        <v>0.5</v>
      </c>
      <c r="AN802" s="46">
        <f>IF(Table7205[[#This Row],[Column 35]]&gt;0,Table7205[[#This Row],[Column 35]]*Table7205[[#This Row],[Column 38]],0)</f>
        <v/>
      </c>
      <c r="AO802" s="59" t="n"/>
      <c r="AP802" s="82">
        <f>SUM(AN802-AO802)</f>
        <v/>
      </c>
    </row>
    <row r="803">
      <c r="A803" s="41" t="n"/>
      <c r="B803" s="58" t="n"/>
      <c r="C803" s="41" t="n"/>
      <c r="D803" s="41" t="n"/>
      <c r="E803" s="41" t="n"/>
      <c r="F803" s="41" t="n"/>
      <c r="G803" s="41" t="n"/>
      <c r="H803" s="41" t="n"/>
      <c r="I803" s="41" t="n"/>
      <c r="J803" s="41" t="n"/>
      <c r="K803" s="41" t="n"/>
      <c r="L803" s="339" t="n"/>
      <c r="M803" s="41" t="n"/>
      <c r="N803" s="41" t="n"/>
      <c r="O803" s="41" t="n"/>
      <c r="P803" s="41" t="n"/>
      <c r="Q803" s="41" t="n"/>
      <c r="R803" s="43" t="n"/>
      <c r="S803" s="41" t="n"/>
      <c r="T803" s="41" t="n"/>
      <c r="U803" s="59" t="n"/>
      <c r="V803" s="41" t="n"/>
      <c r="W803" s="41" t="n"/>
      <c r="X803" s="41" t="n"/>
      <c r="Y803" s="41" t="n"/>
      <c r="Z803" s="41" t="n"/>
      <c r="AA803" s="41" t="n"/>
      <c r="AB803" s="41" t="n"/>
      <c r="AC803" s="41" t="n"/>
      <c r="AD803" s="41" t="n"/>
      <c r="AE803" s="41" t="n"/>
      <c r="AF803" s="46">
        <f>AD803-AE803</f>
        <v/>
      </c>
      <c r="AG803" s="59" t="n"/>
      <c r="AH803" s="46">
        <f>U803-AG803</f>
        <v/>
      </c>
      <c r="AI8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3" s="46">
        <f>AH803-Table7205[[#This Row],[Column 332]]</f>
        <v/>
      </c>
      <c r="AK803" s="59" t="n"/>
      <c r="AL803" s="41" t="n"/>
      <c r="AM803" s="49" t="n">
        <v>0.5</v>
      </c>
      <c r="AN803" s="46">
        <f>IF(Table7205[[#This Row],[Column 35]]&gt;0,Table7205[[#This Row],[Column 35]]*Table7205[[#This Row],[Column 38]],0)</f>
        <v/>
      </c>
      <c r="AO803" s="59" t="n"/>
      <c r="AP803" s="82">
        <f>SUM(AN803-AO803)</f>
        <v/>
      </c>
    </row>
    <row r="804">
      <c r="A804" s="41" t="n"/>
      <c r="B804" s="58" t="n"/>
      <c r="C804" s="41" t="n"/>
      <c r="D804" s="41" t="n"/>
      <c r="E804" s="41" t="n"/>
      <c r="F804" s="41" t="n"/>
      <c r="G804" s="41" t="n"/>
      <c r="H804" s="41" t="n"/>
      <c r="I804" s="41" t="n"/>
      <c r="J804" s="41" t="n"/>
      <c r="K804" s="41" t="n"/>
      <c r="L804" s="339" t="n"/>
      <c r="M804" s="41" t="n"/>
      <c r="N804" s="41" t="n"/>
      <c r="O804" s="41" t="n"/>
      <c r="P804" s="41" t="n"/>
      <c r="Q804" s="41" t="n"/>
      <c r="R804" s="43" t="n"/>
      <c r="S804" s="41" t="n"/>
      <c r="T804" s="41" t="n"/>
      <c r="U804" s="59" t="n"/>
      <c r="V804" s="41" t="n"/>
      <c r="W804" s="41" t="n"/>
      <c r="X804" s="41" t="n"/>
      <c r="Y804" s="41" t="n"/>
      <c r="Z804" s="41" t="n"/>
      <c r="AA804" s="41" t="n"/>
      <c r="AB804" s="41" t="n"/>
      <c r="AC804" s="41" t="n"/>
      <c r="AD804" s="41" t="n"/>
      <c r="AE804" s="41" t="n"/>
      <c r="AF804" s="46">
        <f>AD804-AE804</f>
        <v/>
      </c>
      <c r="AG804" s="59" t="n"/>
      <c r="AH804" s="46">
        <f>U804-AG804</f>
        <v/>
      </c>
      <c r="AI8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4" s="46">
        <f>AH804-Table7205[[#This Row],[Column 332]]</f>
        <v/>
      </c>
      <c r="AK804" s="59" t="n"/>
      <c r="AL804" s="41" t="n"/>
      <c r="AM804" s="49" t="n">
        <v>0.5</v>
      </c>
      <c r="AN804" s="46">
        <f>IF(Table7205[[#This Row],[Column 35]]&gt;0,Table7205[[#This Row],[Column 35]]*Table7205[[#This Row],[Column 38]],0)</f>
        <v/>
      </c>
      <c r="AO804" s="59" t="n"/>
      <c r="AP804" s="82">
        <f>SUM(AN804-AO804)</f>
        <v/>
      </c>
    </row>
    <row r="805">
      <c r="A805" s="41" t="n"/>
      <c r="B805" s="58" t="n"/>
      <c r="C805" s="41" t="n"/>
      <c r="D805" s="41" t="n"/>
      <c r="E805" s="41" t="n"/>
      <c r="F805" s="41" t="n"/>
      <c r="G805" s="41" t="n"/>
      <c r="H805" s="41" t="n"/>
      <c r="I805" s="41" t="n"/>
      <c r="J805" s="41" t="n"/>
      <c r="K805" s="41" t="n"/>
      <c r="L805" s="339" t="n"/>
      <c r="M805" s="41" t="n"/>
      <c r="N805" s="41" t="n"/>
      <c r="O805" s="41" t="n"/>
      <c r="P805" s="41" t="n"/>
      <c r="Q805" s="41" t="n"/>
      <c r="R805" s="43" t="n"/>
      <c r="S805" s="41" t="n"/>
      <c r="T805" s="41" t="n"/>
      <c r="U805" s="59" t="n"/>
      <c r="V805" s="41" t="n"/>
      <c r="W805" s="41" t="n"/>
      <c r="X805" s="41" t="n"/>
      <c r="Y805" s="41" t="n"/>
      <c r="Z805" s="41" t="n"/>
      <c r="AA805" s="41" t="n"/>
      <c r="AB805" s="41" t="n"/>
      <c r="AC805" s="41" t="n"/>
      <c r="AD805" s="41" t="n"/>
      <c r="AE805" s="41" t="n"/>
      <c r="AF805" s="46">
        <f>AD805-AE805</f>
        <v/>
      </c>
      <c r="AG805" s="59" t="n"/>
      <c r="AH805" s="46">
        <f>U805-AG805</f>
        <v/>
      </c>
      <c r="AI8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5" s="46">
        <f>AH805-Table7205[[#This Row],[Column 332]]</f>
        <v/>
      </c>
      <c r="AK805" s="59" t="n"/>
      <c r="AL805" s="41" t="n"/>
      <c r="AM805" s="49" t="n">
        <v>0.5</v>
      </c>
      <c r="AN805" s="46">
        <f>IF(Table7205[[#This Row],[Column 35]]&gt;0,Table7205[[#This Row],[Column 35]]*Table7205[[#This Row],[Column 38]],0)</f>
        <v/>
      </c>
      <c r="AO805" s="59" t="n"/>
      <c r="AP805" s="82">
        <f>SUM(AN805-AO805)</f>
        <v/>
      </c>
    </row>
    <row r="806">
      <c r="A806" s="41" t="n"/>
      <c r="B806" s="58" t="n"/>
      <c r="C806" s="41" t="n"/>
      <c r="D806" s="41" t="n"/>
      <c r="E806" s="41" t="n"/>
      <c r="F806" s="41" t="n"/>
      <c r="G806" s="41" t="n"/>
      <c r="H806" s="41" t="n"/>
      <c r="I806" s="41" t="n"/>
      <c r="J806" s="41" t="n"/>
      <c r="K806" s="41" t="n"/>
      <c r="L806" s="339" t="n"/>
      <c r="M806" s="41" t="n"/>
      <c r="N806" s="41" t="n"/>
      <c r="O806" s="41" t="n"/>
      <c r="P806" s="41" t="n"/>
      <c r="Q806" s="41" t="n"/>
      <c r="R806" s="43" t="n"/>
      <c r="S806" s="41" t="n"/>
      <c r="T806" s="41" t="n"/>
      <c r="U806" s="59" t="n"/>
      <c r="V806" s="41" t="n"/>
      <c r="W806" s="41" t="n"/>
      <c r="X806" s="41" t="n"/>
      <c r="Y806" s="41" t="n"/>
      <c r="Z806" s="41" t="n"/>
      <c r="AA806" s="41" t="n"/>
      <c r="AB806" s="41" t="n"/>
      <c r="AC806" s="41" t="n"/>
      <c r="AD806" s="41" t="n"/>
      <c r="AE806" s="41" t="n"/>
      <c r="AF806" s="46">
        <f>AD806-AE806</f>
        <v/>
      </c>
      <c r="AG806" s="59" t="n"/>
      <c r="AH806" s="46">
        <f>U806-AG806</f>
        <v/>
      </c>
      <c r="AI8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6" s="46">
        <f>AH806-Table7205[[#This Row],[Column 332]]</f>
        <v/>
      </c>
      <c r="AK806" s="59" t="n"/>
      <c r="AL806" s="41" t="n"/>
      <c r="AM806" s="49" t="n">
        <v>0.5</v>
      </c>
      <c r="AN806" s="46">
        <f>IF(Table7205[[#This Row],[Column 35]]&gt;0,Table7205[[#This Row],[Column 35]]*Table7205[[#This Row],[Column 38]],0)</f>
        <v/>
      </c>
      <c r="AO806" s="59" t="n"/>
      <c r="AP806" s="82">
        <f>SUM(AN806-AO806)</f>
        <v/>
      </c>
    </row>
    <row r="807">
      <c r="A807" s="41" t="n"/>
      <c r="B807" s="58" t="n"/>
      <c r="C807" s="41" t="n"/>
      <c r="D807" s="41" t="n"/>
      <c r="E807" s="41" t="n"/>
      <c r="F807" s="41" t="n"/>
      <c r="G807" s="41" t="n"/>
      <c r="H807" s="41" t="n"/>
      <c r="I807" s="41" t="n"/>
      <c r="J807" s="41" t="n"/>
      <c r="K807" s="41" t="n"/>
      <c r="L807" s="339" t="n"/>
      <c r="M807" s="41" t="n"/>
      <c r="N807" s="41" t="n"/>
      <c r="O807" s="41" t="n"/>
      <c r="P807" s="41" t="n"/>
      <c r="Q807" s="41" t="n"/>
      <c r="R807" s="43" t="n"/>
      <c r="S807" s="41" t="n"/>
      <c r="T807" s="41" t="n"/>
      <c r="U807" s="59" t="n"/>
      <c r="V807" s="41" t="n"/>
      <c r="W807" s="41" t="n"/>
      <c r="X807" s="41" t="n"/>
      <c r="Y807" s="41" t="n"/>
      <c r="Z807" s="41" t="n"/>
      <c r="AA807" s="41" t="n"/>
      <c r="AB807" s="41" t="n"/>
      <c r="AC807" s="41" t="n"/>
      <c r="AD807" s="41" t="n"/>
      <c r="AE807" s="41" t="n"/>
      <c r="AF807" s="46">
        <f>AD807-AE807</f>
        <v/>
      </c>
      <c r="AG807" s="59" t="n"/>
      <c r="AH807" s="46">
        <f>U807-AG807</f>
        <v/>
      </c>
      <c r="AI8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7" s="46">
        <f>AH807-Table7205[[#This Row],[Column 332]]</f>
        <v/>
      </c>
      <c r="AK807" s="59" t="n"/>
      <c r="AL807" s="41" t="n"/>
      <c r="AM807" s="49" t="n">
        <v>0.5</v>
      </c>
      <c r="AN807" s="46">
        <f>IF(Table7205[[#This Row],[Column 35]]&gt;0,Table7205[[#This Row],[Column 35]]*Table7205[[#This Row],[Column 38]],0)</f>
        <v/>
      </c>
      <c r="AO807" s="59" t="n"/>
      <c r="AP807" s="82">
        <f>SUM(AN807-AO807)</f>
        <v/>
      </c>
    </row>
    <row r="808">
      <c r="A808" s="41" t="n"/>
      <c r="B808" s="58" t="n"/>
      <c r="C808" s="41" t="n"/>
      <c r="D808" s="41" t="n"/>
      <c r="E808" s="41" t="n"/>
      <c r="F808" s="41" t="n"/>
      <c r="G808" s="41" t="n"/>
      <c r="H808" s="41" t="n"/>
      <c r="I808" s="41" t="n"/>
      <c r="J808" s="41" t="n"/>
      <c r="K808" s="41" t="n"/>
      <c r="L808" s="339" t="n"/>
      <c r="M808" s="41" t="n"/>
      <c r="N808" s="41" t="n"/>
      <c r="O808" s="41" t="n"/>
      <c r="P808" s="41" t="n"/>
      <c r="Q808" s="41" t="n"/>
      <c r="R808" s="43" t="n"/>
      <c r="S808" s="41" t="n"/>
      <c r="T808" s="41" t="n"/>
      <c r="U808" s="59" t="n"/>
      <c r="V808" s="41" t="n"/>
      <c r="W808" s="41" t="n"/>
      <c r="X808" s="41" t="n"/>
      <c r="Y808" s="41" t="n"/>
      <c r="Z808" s="41" t="n"/>
      <c r="AA808" s="41" t="n"/>
      <c r="AB808" s="41" t="n"/>
      <c r="AC808" s="41" t="n"/>
      <c r="AD808" s="41" t="n"/>
      <c r="AE808" s="41" t="n"/>
      <c r="AF808" s="46">
        <f>AD808-AE808</f>
        <v/>
      </c>
      <c r="AG808" s="59" t="n"/>
      <c r="AH808" s="46">
        <f>U808-AG808</f>
        <v/>
      </c>
      <c r="AI8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8" s="46">
        <f>AH808-Table7205[[#This Row],[Column 332]]</f>
        <v/>
      </c>
      <c r="AK808" s="59" t="n"/>
      <c r="AL808" s="41" t="n"/>
      <c r="AM808" s="49" t="n">
        <v>0.5</v>
      </c>
      <c r="AN808" s="46">
        <f>IF(Table7205[[#This Row],[Column 35]]&gt;0,Table7205[[#This Row],[Column 35]]*Table7205[[#This Row],[Column 38]],0)</f>
        <v/>
      </c>
      <c r="AO808" s="59" t="n"/>
      <c r="AP808" s="82">
        <f>SUM(AN808-AO808)</f>
        <v/>
      </c>
    </row>
    <row r="809">
      <c r="A809" s="41" t="n"/>
      <c r="B809" s="58" t="n"/>
      <c r="C809" s="41" t="n"/>
      <c r="D809" s="41" t="n"/>
      <c r="E809" s="41" t="n"/>
      <c r="F809" s="41" t="n"/>
      <c r="G809" s="41" t="n"/>
      <c r="H809" s="41" t="n"/>
      <c r="I809" s="41" t="n"/>
      <c r="J809" s="41" t="n"/>
      <c r="K809" s="41" t="n"/>
      <c r="L809" s="339" t="n"/>
      <c r="M809" s="41" t="n"/>
      <c r="N809" s="41" t="n"/>
      <c r="O809" s="41" t="n"/>
      <c r="P809" s="41" t="n"/>
      <c r="Q809" s="41" t="n"/>
      <c r="R809" s="43" t="n"/>
      <c r="S809" s="41" t="n"/>
      <c r="T809" s="41" t="n"/>
      <c r="U809" s="59" t="n"/>
      <c r="V809" s="41" t="n"/>
      <c r="W809" s="41" t="n"/>
      <c r="X809" s="41" t="n"/>
      <c r="Y809" s="41" t="n"/>
      <c r="Z809" s="41" t="n"/>
      <c r="AA809" s="41" t="n"/>
      <c r="AB809" s="41" t="n"/>
      <c r="AC809" s="41" t="n"/>
      <c r="AD809" s="41" t="n"/>
      <c r="AE809" s="41" t="n"/>
      <c r="AF809" s="46">
        <f>AD809-AE809</f>
        <v/>
      </c>
      <c r="AG809" s="59" t="n"/>
      <c r="AH809" s="46">
        <f>U809-AG809</f>
        <v/>
      </c>
      <c r="AI8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09" s="46">
        <f>AH809-Table7205[[#This Row],[Column 332]]</f>
        <v/>
      </c>
      <c r="AK809" s="59" t="n"/>
      <c r="AL809" s="41" t="n"/>
      <c r="AM809" s="49" t="n">
        <v>0.5</v>
      </c>
      <c r="AN809" s="46">
        <f>IF(Table7205[[#This Row],[Column 35]]&gt;0,Table7205[[#This Row],[Column 35]]*Table7205[[#This Row],[Column 38]],0)</f>
        <v/>
      </c>
      <c r="AO809" s="59" t="n"/>
      <c r="AP809" s="82">
        <f>SUM(AN809-AO809)</f>
        <v/>
      </c>
    </row>
    <row r="810">
      <c r="A810" s="41" t="n"/>
      <c r="B810" s="58" t="n"/>
      <c r="C810" s="41" t="n"/>
      <c r="D810" s="41" t="n"/>
      <c r="E810" s="41" t="n"/>
      <c r="F810" s="41" t="n"/>
      <c r="G810" s="41" t="n"/>
      <c r="H810" s="41" t="n"/>
      <c r="I810" s="41" t="n"/>
      <c r="J810" s="41" t="n"/>
      <c r="K810" s="41" t="n"/>
      <c r="L810" s="339" t="n"/>
      <c r="M810" s="41" t="n"/>
      <c r="N810" s="41" t="n"/>
      <c r="O810" s="41" t="n"/>
      <c r="P810" s="41" t="n"/>
      <c r="Q810" s="41" t="n"/>
      <c r="R810" s="43" t="n"/>
      <c r="S810" s="41" t="n"/>
      <c r="T810" s="41" t="n"/>
      <c r="U810" s="59" t="n"/>
      <c r="V810" s="41" t="n"/>
      <c r="W810" s="41" t="n"/>
      <c r="X810" s="41" t="n"/>
      <c r="Y810" s="41" t="n"/>
      <c r="Z810" s="41" t="n"/>
      <c r="AA810" s="41" t="n"/>
      <c r="AB810" s="41" t="n"/>
      <c r="AC810" s="41" t="n"/>
      <c r="AD810" s="41" t="n"/>
      <c r="AE810" s="41" t="n"/>
      <c r="AF810" s="46">
        <f>AD810-AE810</f>
        <v/>
      </c>
      <c r="AG810" s="59" t="n"/>
      <c r="AH810" s="46">
        <f>U810-AG810</f>
        <v/>
      </c>
      <c r="AI8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0" s="46">
        <f>AH810-Table7205[[#This Row],[Column 332]]</f>
        <v/>
      </c>
      <c r="AK810" s="59" t="n"/>
      <c r="AL810" s="41" t="n"/>
      <c r="AM810" s="49" t="n">
        <v>0.5</v>
      </c>
      <c r="AN810" s="46">
        <f>IF(Table7205[[#This Row],[Column 35]]&gt;0,Table7205[[#This Row],[Column 35]]*Table7205[[#This Row],[Column 38]],0)</f>
        <v/>
      </c>
      <c r="AO810" s="59" t="n"/>
      <c r="AP810" s="82">
        <f>SUM(AN810-AO810)</f>
        <v/>
      </c>
    </row>
    <row r="811">
      <c r="A811" s="41" t="n"/>
      <c r="B811" s="58" t="n"/>
      <c r="C811" s="41" t="n"/>
      <c r="D811" s="41" t="n"/>
      <c r="E811" s="41" t="n"/>
      <c r="F811" s="41" t="n"/>
      <c r="G811" s="41" t="n"/>
      <c r="H811" s="41" t="n"/>
      <c r="I811" s="41" t="n"/>
      <c r="J811" s="41" t="n"/>
      <c r="K811" s="41" t="n"/>
      <c r="L811" s="339" t="n"/>
      <c r="M811" s="41" t="n"/>
      <c r="N811" s="41" t="n"/>
      <c r="O811" s="41" t="n"/>
      <c r="P811" s="41" t="n"/>
      <c r="Q811" s="41" t="n"/>
      <c r="R811" s="43" t="n"/>
      <c r="S811" s="41" t="n"/>
      <c r="T811" s="41" t="n"/>
      <c r="U811" s="59" t="n"/>
      <c r="V811" s="41" t="n"/>
      <c r="W811" s="41" t="n"/>
      <c r="X811" s="41" t="n"/>
      <c r="Y811" s="41" t="n"/>
      <c r="Z811" s="41" t="n"/>
      <c r="AA811" s="41" t="n"/>
      <c r="AB811" s="41" t="n"/>
      <c r="AC811" s="41" t="n"/>
      <c r="AD811" s="41" t="n"/>
      <c r="AE811" s="41" t="n"/>
      <c r="AF811" s="46">
        <f>AD811-AE811</f>
        <v/>
      </c>
      <c r="AG811" s="59" t="n"/>
      <c r="AH811" s="46">
        <f>U811-AG811</f>
        <v/>
      </c>
      <c r="AI8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1" s="46">
        <f>AH811-Table7205[[#This Row],[Column 332]]</f>
        <v/>
      </c>
      <c r="AK811" s="59" t="n"/>
      <c r="AL811" s="41" t="n"/>
      <c r="AM811" s="49" t="n">
        <v>0.5</v>
      </c>
      <c r="AN811" s="46">
        <f>IF(Table7205[[#This Row],[Column 35]]&gt;0,Table7205[[#This Row],[Column 35]]*Table7205[[#This Row],[Column 38]],0)</f>
        <v/>
      </c>
      <c r="AO811" s="59" t="n"/>
      <c r="AP811" s="82">
        <f>SUM(AN811-AO811)</f>
        <v/>
      </c>
    </row>
    <row r="812">
      <c r="A812" s="41" t="n"/>
      <c r="B812" s="58" t="n"/>
      <c r="C812" s="41" t="n"/>
      <c r="D812" s="41" t="n"/>
      <c r="E812" s="41" t="n"/>
      <c r="F812" s="41" t="n"/>
      <c r="G812" s="41" t="n"/>
      <c r="H812" s="41" t="n"/>
      <c r="I812" s="41" t="n"/>
      <c r="J812" s="41" t="n"/>
      <c r="K812" s="41" t="n"/>
      <c r="L812" s="339" t="n"/>
      <c r="M812" s="41" t="n"/>
      <c r="N812" s="41" t="n"/>
      <c r="O812" s="41" t="n"/>
      <c r="P812" s="41" t="n"/>
      <c r="Q812" s="41" t="n"/>
      <c r="R812" s="43" t="n"/>
      <c r="S812" s="41" t="n"/>
      <c r="T812" s="41" t="n"/>
      <c r="U812" s="59" t="n"/>
      <c r="V812" s="41" t="n"/>
      <c r="W812" s="41" t="n"/>
      <c r="X812" s="41" t="n"/>
      <c r="Y812" s="41" t="n"/>
      <c r="Z812" s="41" t="n"/>
      <c r="AA812" s="41" t="n"/>
      <c r="AB812" s="41" t="n"/>
      <c r="AC812" s="41" t="n"/>
      <c r="AD812" s="41" t="n"/>
      <c r="AE812" s="41" t="n"/>
      <c r="AF812" s="46">
        <f>AD812-AE812</f>
        <v/>
      </c>
      <c r="AG812" s="59" t="n"/>
      <c r="AH812" s="46">
        <f>U812-AG812</f>
        <v/>
      </c>
      <c r="AI8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2" s="46">
        <f>AH812-Table7205[[#This Row],[Column 332]]</f>
        <v/>
      </c>
      <c r="AK812" s="59" t="n"/>
      <c r="AL812" s="41" t="n"/>
      <c r="AM812" s="49" t="n">
        <v>0.5</v>
      </c>
      <c r="AN812" s="46">
        <f>IF(Table7205[[#This Row],[Column 35]]&gt;0,Table7205[[#This Row],[Column 35]]*Table7205[[#This Row],[Column 38]],0)</f>
        <v/>
      </c>
      <c r="AO812" s="59" t="n"/>
      <c r="AP812" s="82">
        <f>SUM(AN812-AO812)</f>
        <v/>
      </c>
    </row>
    <row r="813">
      <c r="A813" s="41" t="n"/>
      <c r="B813" s="58" t="n"/>
      <c r="C813" s="41" t="n"/>
      <c r="D813" s="41" t="n"/>
      <c r="E813" s="41" t="n"/>
      <c r="F813" s="41" t="n"/>
      <c r="G813" s="41" t="n"/>
      <c r="H813" s="41" t="n"/>
      <c r="I813" s="41" t="n"/>
      <c r="J813" s="41" t="n"/>
      <c r="K813" s="41" t="n"/>
      <c r="L813" s="339" t="n"/>
      <c r="M813" s="41" t="n"/>
      <c r="N813" s="41" t="n"/>
      <c r="O813" s="41" t="n"/>
      <c r="P813" s="41" t="n"/>
      <c r="Q813" s="41" t="n"/>
      <c r="R813" s="43" t="n"/>
      <c r="S813" s="41" t="n"/>
      <c r="T813" s="41" t="n"/>
      <c r="U813" s="59" t="n"/>
      <c r="V813" s="41" t="n"/>
      <c r="W813" s="41" t="n"/>
      <c r="X813" s="41" t="n"/>
      <c r="Y813" s="41" t="n"/>
      <c r="Z813" s="41" t="n"/>
      <c r="AA813" s="41" t="n"/>
      <c r="AB813" s="41" t="n"/>
      <c r="AC813" s="41" t="n"/>
      <c r="AD813" s="41" t="n"/>
      <c r="AE813" s="41" t="n"/>
      <c r="AF813" s="46">
        <f>AD813-AE813</f>
        <v/>
      </c>
      <c r="AG813" s="59" t="n"/>
      <c r="AH813" s="46">
        <f>U813-AG813</f>
        <v/>
      </c>
      <c r="AI8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3" s="46">
        <f>AH813-Table7205[[#This Row],[Column 332]]</f>
        <v/>
      </c>
      <c r="AK813" s="59" t="n"/>
      <c r="AL813" s="41" t="n"/>
      <c r="AM813" s="49" t="n">
        <v>0.5</v>
      </c>
      <c r="AN813" s="46">
        <f>IF(Table7205[[#This Row],[Column 35]]&gt;0,Table7205[[#This Row],[Column 35]]*Table7205[[#This Row],[Column 38]],0)</f>
        <v/>
      </c>
      <c r="AO813" s="59" t="n"/>
      <c r="AP813" s="82">
        <f>SUM(AN813-AO813)</f>
        <v/>
      </c>
    </row>
    <row r="814">
      <c r="A814" s="41" t="n"/>
      <c r="B814" s="58" t="n"/>
      <c r="C814" s="41" t="n"/>
      <c r="D814" s="41" t="n"/>
      <c r="E814" s="41" t="n"/>
      <c r="F814" s="41" t="n"/>
      <c r="G814" s="41" t="n"/>
      <c r="H814" s="41" t="n"/>
      <c r="I814" s="41" t="n"/>
      <c r="J814" s="41" t="n"/>
      <c r="K814" s="41" t="n"/>
      <c r="L814" s="339" t="n"/>
      <c r="M814" s="41" t="n"/>
      <c r="N814" s="41" t="n"/>
      <c r="O814" s="41" t="n"/>
      <c r="P814" s="41" t="n"/>
      <c r="Q814" s="41" t="n"/>
      <c r="R814" s="43" t="n"/>
      <c r="S814" s="41" t="n"/>
      <c r="T814" s="41" t="n"/>
      <c r="U814" s="59" t="n"/>
      <c r="V814" s="41" t="n"/>
      <c r="W814" s="41" t="n"/>
      <c r="X814" s="41" t="n"/>
      <c r="Y814" s="41" t="n"/>
      <c r="Z814" s="41" t="n"/>
      <c r="AA814" s="41" t="n"/>
      <c r="AB814" s="41" t="n"/>
      <c r="AC814" s="41" t="n"/>
      <c r="AD814" s="41" t="n"/>
      <c r="AE814" s="41" t="n"/>
      <c r="AF814" s="46">
        <f>AD814-AE814</f>
        <v/>
      </c>
      <c r="AG814" s="59" t="n"/>
      <c r="AH814" s="46">
        <f>U814-AG814</f>
        <v/>
      </c>
      <c r="AI8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4" s="46">
        <f>AH814-Table7205[[#This Row],[Column 332]]</f>
        <v/>
      </c>
      <c r="AK814" s="59" t="n"/>
      <c r="AL814" s="41" t="n"/>
      <c r="AM814" s="49" t="n">
        <v>0.5</v>
      </c>
      <c r="AN814" s="46">
        <f>IF(Table7205[[#This Row],[Column 35]]&gt;0,Table7205[[#This Row],[Column 35]]*Table7205[[#This Row],[Column 38]],0)</f>
        <v/>
      </c>
      <c r="AO814" s="59" t="n"/>
      <c r="AP814" s="82">
        <f>SUM(AN814-AO814)</f>
        <v/>
      </c>
    </row>
    <row r="815">
      <c r="A815" s="41" t="n"/>
      <c r="B815" s="58" t="n"/>
      <c r="C815" s="41" t="n"/>
      <c r="D815" s="41" t="n"/>
      <c r="E815" s="41" t="n"/>
      <c r="F815" s="41" t="n"/>
      <c r="G815" s="41" t="n"/>
      <c r="H815" s="41" t="n"/>
      <c r="I815" s="41" t="n"/>
      <c r="J815" s="41" t="n"/>
      <c r="K815" s="41" t="n"/>
      <c r="L815" s="339" t="n"/>
      <c r="M815" s="41" t="n"/>
      <c r="N815" s="41" t="n"/>
      <c r="O815" s="41" t="n"/>
      <c r="P815" s="41" t="n"/>
      <c r="Q815" s="41" t="n"/>
      <c r="R815" s="43" t="n"/>
      <c r="S815" s="41" t="n"/>
      <c r="T815" s="41" t="n"/>
      <c r="U815" s="59" t="n"/>
      <c r="V815" s="41" t="n"/>
      <c r="W815" s="41" t="n"/>
      <c r="X815" s="41" t="n"/>
      <c r="Y815" s="41" t="n"/>
      <c r="Z815" s="41" t="n"/>
      <c r="AA815" s="41" t="n"/>
      <c r="AB815" s="41" t="n"/>
      <c r="AC815" s="41" t="n"/>
      <c r="AD815" s="41" t="n"/>
      <c r="AE815" s="41" t="n"/>
      <c r="AF815" s="46">
        <f>AD815-AE815</f>
        <v/>
      </c>
      <c r="AG815" s="59" t="n"/>
      <c r="AH815" s="46">
        <f>U815-AG815</f>
        <v/>
      </c>
      <c r="AI8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5" s="46">
        <f>AH815-Table7205[[#This Row],[Column 332]]</f>
        <v/>
      </c>
      <c r="AK815" s="59" t="n"/>
      <c r="AL815" s="41" t="n"/>
      <c r="AM815" s="49" t="n">
        <v>0.5</v>
      </c>
      <c r="AN815" s="46">
        <f>IF(Table7205[[#This Row],[Column 35]]&gt;0,Table7205[[#This Row],[Column 35]]*Table7205[[#This Row],[Column 38]],0)</f>
        <v/>
      </c>
      <c r="AO815" s="59" t="n"/>
      <c r="AP815" s="82">
        <f>SUM(AN815-AO815)</f>
        <v/>
      </c>
    </row>
    <row r="816">
      <c r="A816" s="41" t="n"/>
      <c r="B816" s="58" t="n"/>
      <c r="C816" s="41" t="n"/>
      <c r="D816" s="41" t="n"/>
      <c r="E816" s="41" t="n"/>
      <c r="F816" s="41" t="n"/>
      <c r="G816" s="41" t="n"/>
      <c r="H816" s="41" t="n"/>
      <c r="I816" s="41" t="n"/>
      <c r="J816" s="41" t="n"/>
      <c r="K816" s="41" t="n"/>
      <c r="L816" s="339" t="n"/>
      <c r="M816" s="41" t="n"/>
      <c r="N816" s="41" t="n"/>
      <c r="O816" s="41" t="n"/>
      <c r="P816" s="41" t="n"/>
      <c r="Q816" s="41" t="n"/>
      <c r="R816" s="43" t="n"/>
      <c r="S816" s="41" t="n"/>
      <c r="T816" s="41" t="n"/>
      <c r="U816" s="59" t="n"/>
      <c r="V816" s="41" t="n"/>
      <c r="W816" s="41" t="n"/>
      <c r="X816" s="41" t="n"/>
      <c r="Y816" s="41" t="n"/>
      <c r="Z816" s="41" t="n"/>
      <c r="AA816" s="41" t="n"/>
      <c r="AB816" s="41" t="n"/>
      <c r="AC816" s="41" t="n"/>
      <c r="AD816" s="41" t="n"/>
      <c r="AE816" s="41" t="n"/>
      <c r="AF816" s="46">
        <f>AD816-AE816</f>
        <v/>
      </c>
      <c r="AG816" s="59" t="n"/>
      <c r="AH816" s="46">
        <f>U816-AG816</f>
        <v/>
      </c>
      <c r="AI8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6" s="46">
        <f>AH816-Table7205[[#This Row],[Column 332]]</f>
        <v/>
      </c>
      <c r="AK816" s="59" t="n"/>
      <c r="AL816" s="41" t="n"/>
      <c r="AM816" s="49" t="n">
        <v>0.5</v>
      </c>
      <c r="AN816" s="46">
        <f>IF(Table7205[[#This Row],[Column 35]]&gt;0,Table7205[[#This Row],[Column 35]]*Table7205[[#This Row],[Column 38]],0)</f>
        <v/>
      </c>
      <c r="AO816" s="59" t="n"/>
      <c r="AP816" s="82">
        <f>SUM(AN816-AO816)</f>
        <v/>
      </c>
    </row>
    <row r="817">
      <c r="A817" s="41" t="n"/>
      <c r="B817" s="58" t="n"/>
      <c r="C817" s="41" t="n"/>
      <c r="D817" s="41" t="n"/>
      <c r="E817" s="41" t="n"/>
      <c r="F817" s="41" t="n"/>
      <c r="G817" s="41" t="n"/>
      <c r="H817" s="41" t="n"/>
      <c r="I817" s="41" t="n"/>
      <c r="J817" s="41" t="n"/>
      <c r="K817" s="41" t="n"/>
      <c r="L817" s="339" t="n"/>
      <c r="M817" s="41" t="n"/>
      <c r="N817" s="41" t="n"/>
      <c r="O817" s="41" t="n"/>
      <c r="P817" s="41" t="n"/>
      <c r="Q817" s="41" t="n"/>
      <c r="R817" s="43" t="n"/>
      <c r="S817" s="41" t="n"/>
      <c r="T817" s="41" t="n"/>
      <c r="U817" s="59" t="n"/>
      <c r="V817" s="41" t="n"/>
      <c r="W817" s="41" t="n"/>
      <c r="X817" s="41" t="n"/>
      <c r="Y817" s="41" t="n"/>
      <c r="Z817" s="41" t="n"/>
      <c r="AA817" s="41" t="n"/>
      <c r="AB817" s="41" t="n"/>
      <c r="AC817" s="41" t="n"/>
      <c r="AD817" s="41" t="n"/>
      <c r="AE817" s="41" t="n"/>
      <c r="AF817" s="46">
        <f>AD817-AE817</f>
        <v/>
      </c>
      <c r="AG817" s="59" t="n"/>
      <c r="AH817" s="46">
        <f>U817-AG817</f>
        <v/>
      </c>
      <c r="AI8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7" s="46">
        <f>AH817-Table7205[[#This Row],[Column 332]]</f>
        <v/>
      </c>
      <c r="AK817" s="59" t="n"/>
      <c r="AL817" s="41" t="n"/>
      <c r="AM817" s="49" t="n">
        <v>0.5</v>
      </c>
      <c r="AN817" s="46">
        <f>IF(Table7205[[#This Row],[Column 35]]&gt;0,Table7205[[#This Row],[Column 35]]*Table7205[[#This Row],[Column 38]],0)</f>
        <v/>
      </c>
      <c r="AO817" s="59" t="n"/>
      <c r="AP817" s="82">
        <f>SUM(AN817-AO817)</f>
        <v/>
      </c>
    </row>
    <row r="818">
      <c r="A818" s="41" t="n"/>
      <c r="B818" s="58" t="n"/>
      <c r="C818" s="41" t="n"/>
      <c r="D818" s="41" t="n"/>
      <c r="E818" s="41" t="n"/>
      <c r="F818" s="41" t="n"/>
      <c r="G818" s="41" t="n"/>
      <c r="H818" s="41" t="n"/>
      <c r="I818" s="41" t="n"/>
      <c r="J818" s="41" t="n"/>
      <c r="K818" s="41" t="n"/>
      <c r="L818" s="339" t="n"/>
      <c r="M818" s="41" t="n"/>
      <c r="N818" s="41" t="n"/>
      <c r="O818" s="41" t="n"/>
      <c r="P818" s="41" t="n"/>
      <c r="Q818" s="41" t="n"/>
      <c r="R818" s="43" t="n"/>
      <c r="S818" s="41" t="n"/>
      <c r="T818" s="41" t="n"/>
      <c r="U818" s="59" t="n"/>
      <c r="V818" s="41" t="n"/>
      <c r="W818" s="41" t="n"/>
      <c r="X818" s="41" t="n"/>
      <c r="Y818" s="41" t="n"/>
      <c r="Z818" s="41" t="n"/>
      <c r="AA818" s="41" t="n"/>
      <c r="AB818" s="41" t="n"/>
      <c r="AC818" s="41" t="n"/>
      <c r="AD818" s="41" t="n"/>
      <c r="AE818" s="41" t="n"/>
      <c r="AF818" s="46">
        <f>AD818-AE818</f>
        <v/>
      </c>
      <c r="AG818" s="59" t="n"/>
      <c r="AH818" s="46">
        <f>U818-AG818</f>
        <v/>
      </c>
      <c r="AI8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8" s="46">
        <f>AH818-Table7205[[#This Row],[Column 332]]</f>
        <v/>
      </c>
      <c r="AK818" s="59" t="n"/>
      <c r="AL818" s="41" t="n"/>
      <c r="AM818" s="49" t="n">
        <v>0.5</v>
      </c>
      <c r="AN818" s="46">
        <f>IF(Table7205[[#This Row],[Column 35]]&gt;0,Table7205[[#This Row],[Column 35]]*Table7205[[#This Row],[Column 38]],0)</f>
        <v/>
      </c>
      <c r="AO818" s="59" t="n"/>
      <c r="AP818" s="82">
        <f>SUM(AN818-AO818)</f>
        <v/>
      </c>
    </row>
    <row r="819">
      <c r="A819" s="41" t="n"/>
      <c r="B819" s="58" t="n"/>
      <c r="C819" s="41" t="n"/>
      <c r="D819" s="41" t="n"/>
      <c r="E819" s="41" t="n"/>
      <c r="F819" s="41" t="n"/>
      <c r="G819" s="41" t="n"/>
      <c r="H819" s="41" t="n"/>
      <c r="I819" s="41" t="n"/>
      <c r="J819" s="41" t="n"/>
      <c r="K819" s="41" t="n"/>
      <c r="L819" s="339" t="n"/>
      <c r="M819" s="41" t="n"/>
      <c r="N819" s="41" t="n"/>
      <c r="O819" s="41" t="n"/>
      <c r="P819" s="41" t="n"/>
      <c r="Q819" s="41" t="n"/>
      <c r="R819" s="43" t="n"/>
      <c r="S819" s="41" t="n"/>
      <c r="T819" s="41" t="n"/>
      <c r="U819" s="59" t="n"/>
      <c r="V819" s="41" t="n"/>
      <c r="W819" s="41" t="n"/>
      <c r="X819" s="41" t="n"/>
      <c r="Y819" s="41" t="n"/>
      <c r="Z819" s="41" t="n"/>
      <c r="AA819" s="41" t="n"/>
      <c r="AB819" s="41" t="n"/>
      <c r="AC819" s="41" t="n"/>
      <c r="AD819" s="41" t="n"/>
      <c r="AE819" s="41" t="n"/>
      <c r="AF819" s="46">
        <f>AD819-AE819</f>
        <v/>
      </c>
      <c r="AG819" s="59" t="n"/>
      <c r="AH819" s="46">
        <f>U819-AG819</f>
        <v/>
      </c>
      <c r="AI8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19" s="46">
        <f>AH819-Table7205[[#This Row],[Column 332]]</f>
        <v/>
      </c>
      <c r="AK819" s="59" t="n"/>
      <c r="AL819" s="41" t="n"/>
      <c r="AM819" s="49" t="n">
        <v>0.5</v>
      </c>
      <c r="AN819" s="46">
        <f>IF(Table7205[[#This Row],[Column 35]]&gt;0,Table7205[[#This Row],[Column 35]]*Table7205[[#This Row],[Column 38]],0)</f>
        <v/>
      </c>
      <c r="AO819" s="59" t="n"/>
      <c r="AP819" s="82">
        <f>SUM(AN819-AO819)</f>
        <v/>
      </c>
    </row>
    <row r="820">
      <c r="A820" s="41" t="n"/>
      <c r="B820" s="58" t="n"/>
      <c r="C820" s="41" t="n"/>
      <c r="D820" s="41" t="n"/>
      <c r="E820" s="41" t="n"/>
      <c r="F820" s="41" t="n"/>
      <c r="G820" s="41" t="n"/>
      <c r="H820" s="41" t="n"/>
      <c r="I820" s="41" t="n"/>
      <c r="J820" s="41" t="n"/>
      <c r="K820" s="41" t="n"/>
      <c r="L820" s="339" t="n"/>
      <c r="M820" s="41" t="n"/>
      <c r="N820" s="41" t="n"/>
      <c r="O820" s="41" t="n"/>
      <c r="P820" s="41" t="n"/>
      <c r="Q820" s="41" t="n"/>
      <c r="R820" s="43" t="n"/>
      <c r="S820" s="41" t="n"/>
      <c r="T820" s="41" t="n"/>
      <c r="U820" s="59" t="n"/>
      <c r="V820" s="41" t="n"/>
      <c r="W820" s="41" t="n"/>
      <c r="X820" s="41" t="n"/>
      <c r="Y820" s="41" t="n"/>
      <c r="Z820" s="41" t="n"/>
      <c r="AA820" s="41" t="n"/>
      <c r="AB820" s="41" t="n"/>
      <c r="AC820" s="41" t="n"/>
      <c r="AD820" s="41" t="n"/>
      <c r="AE820" s="41" t="n"/>
      <c r="AF820" s="46">
        <f>AD820-AE820</f>
        <v/>
      </c>
      <c r="AG820" s="59" t="n"/>
      <c r="AH820" s="46">
        <f>U820-AG820</f>
        <v/>
      </c>
      <c r="AI8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0" s="46">
        <f>AH820-Table7205[[#This Row],[Column 332]]</f>
        <v/>
      </c>
      <c r="AK820" s="59" t="n"/>
      <c r="AL820" s="41" t="n"/>
      <c r="AM820" s="49" t="n">
        <v>0.5</v>
      </c>
      <c r="AN820" s="46">
        <f>IF(Table7205[[#This Row],[Column 35]]&gt;0,Table7205[[#This Row],[Column 35]]*Table7205[[#This Row],[Column 38]],0)</f>
        <v/>
      </c>
      <c r="AO820" s="59" t="n"/>
      <c r="AP820" s="82">
        <f>SUM(AN820-AO820)</f>
        <v/>
      </c>
    </row>
    <row r="821">
      <c r="A821" s="41" t="n"/>
      <c r="B821" s="58" t="n"/>
      <c r="C821" s="41" t="n"/>
      <c r="D821" s="41" t="n"/>
      <c r="E821" s="41" t="n"/>
      <c r="F821" s="41" t="n"/>
      <c r="G821" s="41" t="n"/>
      <c r="H821" s="41" t="n"/>
      <c r="I821" s="41" t="n"/>
      <c r="J821" s="41" t="n"/>
      <c r="K821" s="41" t="n"/>
      <c r="L821" s="339" t="n"/>
      <c r="M821" s="41" t="n"/>
      <c r="N821" s="41" t="n"/>
      <c r="O821" s="41" t="n"/>
      <c r="P821" s="41" t="n"/>
      <c r="Q821" s="41" t="n"/>
      <c r="R821" s="43" t="n"/>
      <c r="S821" s="41" t="n"/>
      <c r="T821" s="41" t="n"/>
      <c r="U821" s="59" t="n"/>
      <c r="V821" s="41" t="n"/>
      <c r="W821" s="41" t="n"/>
      <c r="X821" s="41" t="n"/>
      <c r="Y821" s="41" t="n"/>
      <c r="Z821" s="41" t="n"/>
      <c r="AA821" s="41" t="n"/>
      <c r="AB821" s="41" t="n"/>
      <c r="AC821" s="41" t="n"/>
      <c r="AD821" s="41" t="n"/>
      <c r="AE821" s="41" t="n"/>
      <c r="AF821" s="46">
        <f>AD821-AE821</f>
        <v/>
      </c>
      <c r="AG821" s="59" t="n"/>
      <c r="AH821" s="46">
        <f>U821-AG821</f>
        <v/>
      </c>
      <c r="AI8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1" s="46">
        <f>AH821-Table7205[[#This Row],[Column 332]]</f>
        <v/>
      </c>
      <c r="AK821" s="59" t="n"/>
      <c r="AL821" s="41" t="n"/>
      <c r="AM821" s="49" t="n">
        <v>0.5</v>
      </c>
      <c r="AN821" s="46">
        <f>IF(Table7205[[#This Row],[Column 35]]&gt;0,Table7205[[#This Row],[Column 35]]*Table7205[[#This Row],[Column 38]],0)</f>
        <v/>
      </c>
      <c r="AO821" s="59" t="n"/>
      <c r="AP821" s="82">
        <f>SUM(AN821-AO821)</f>
        <v/>
      </c>
    </row>
    <row r="822">
      <c r="A822" s="41" t="n"/>
      <c r="B822" s="58" t="n"/>
      <c r="C822" s="41" t="n"/>
      <c r="D822" s="41" t="n"/>
      <c r="E822" s="41" t="n"/>
      <c r="F822" s="41" t="n"/>
      <c r="G822" s="41" t="n"/>
      <c r="H822" s="41" t="n"/>
      <c r="I822" s="41" t="n"/>
      <c r="J822" s="41" t="n"/>
      <c r="K822" s="41" t="n"/>
      <c r="L822" s="339" t="n"/>
      <c r="M822" s="41" t="n"/>
      <c r="N822" s="41" t="n"/>
      <c r="O822" s="41" t="n"/>
      <c r="P822" s="41" t="n"/>
      <c r="Q822" s="41" t="n"/>
      <c r="R822" s="43" t="n"/>
      <c r="S822" s="41" t="n"/>
      <c r="T822" s="41" t="n"/>
      <c r="U822" s="59" t="n"/>
      <c r="V822" s="41" t="n"/>
      <c r="W822" s="41" t="n"/>
      <c r="X822" s="41" t="n"/>
      <c r="Y822" s="41" t="n"/>
      <c r="Z822" s="41" t="n"/>
      <c r="AA822" s="41" t="n"/>
      <c r="AB822" s="41" t="n"/>
      <c r="AC822" s="41" t="n"/>
      <c r="AD822" s="41" t="n"/>
      <c r="AE822" s="41" t="n"/>
      <c r="AF822" s="46">
        <f>AD822-AE822</f>
        <v/>
      </c>
      <c r="AG822" s="59" t="n"/>
      <c r="AH822" s="46">
        <f>U822-AG822</f>
        <v/>
      </c>
      <c r="AI8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2" s="46">
        <f>AH822-Table7205[[#This Row],[Column 332]]</f>
        <v/>
      </c>
      <c r="AK822" s="59" t="n"/>
      <c r="AL822" s="41" t="n"/>
      <c r="AM822" s="49" t="n">
        <v>0.5</v>
      </c>
      <c r="AN822" s="46">
        <f>IF(Table7205[[#This Row],[Column 35]]&gt;0,Table7205[[#This Row],[Column 35]]*Table7205[[#This Row],[Column 38]],0)</f>
        <v/>
      </c>
      <c r="AO822" s="59" t="n"/>
      <c r="AP822" s="82">
        <f>SUM(AN822-AO822)</f>
        <v/>
      </c>
    </row>
    <row r="823">
      <c r="A823" s="41" t="n"/>
      <c r="B823" s="58" t="n"/>
      <c r="C823" s="41" t="n"/>
      <c r="D823" s="41" t="n"/>
      <c r="E823" s="41" t="n"/>
      <c r="F823" s="41" t="n"/>
      <c r="G823" s="41" t="n"/>
      <c r="H823" s="41" t="n"/>
      <c r="I823" s="41" t="n"/>
      <c r="J823" s="41" t="n"/>
      <c r="K823" s="41" t="n"/>
      <c r="L823" s="339" t="n"/>
      <c r="M823" s="41" t="n"/>
      <c r="N823" s="41" t="n"/>
      <c r="O823" s="41" t="n"/>
      <c r="P823" s="41" t="n"/>
      <c r="Q823" s="41" t="n"/>
      <c r="R823" s="43" t="n"/>
      <c r="S823" s="41" t="n"/>
      <c r="T823" s="41" t="n"/>
      <c r="U823" s="59" t="n"/>
      <c r="V823" s="41" t="n"/>
      <c r="W823" s="41" t="n"/>
      <c r="X823" s="41" t="n"/>
      <c r="Y823" s="41" t="n"/>
      <c r="Z823" s="41" t="n"/>
      <c r="AA823" s="41" t="n"/>
      <c r="AB823" s="41" t="n"/>
      <c r="AC823" s="41" t="n"/>
      <c r="AD823" s="41" t="n"/>
      <c r="AE823" s="41" t="n"/>
      <c r="AF823" s="46">
        <f>AD823-AE823</f>
        <v/>
      </c>
      <c r="AG823" s="59" t="n"/>
      <c r="AH823" s="46">
        <f>U823-AG823</f>
        <v/>
      </c>
      <c r="AI8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3" s="46">
        <f>AH823-Table7205[[#This Row],[Column 332]]</f>
        <v/>
      </c>
      <c r="AK823" s="59" t="n"/>
      <c r="AL823" s="41" t="n"/>
      <c r="AM823" s="49" t="n">
        <v>0.5</v>
      </c>
      <c r="AN823" s="46">
        <f>IF(Table7205[[#This Row],[Column 35]]&gt;0,Table7205[[#This Row],[Column 35]]*Table7205[[#This Row],[Column 38]],0)</f>
        <v/>
      </c>
      <c r="AO823" s="59" t="n"/>
      <c r="AP823" s="82">
        <f>SUM(AN823-AO823)</f>
        <v/>
      </c>
    </row>
    <row r="824">
      <c r="A824" s="41" t="n"/>
      <c r="B824" s="58" t="n"/>
      <c r="C824" s="41" t="n"/>
      <c r="D824" s="41" t="n"/>
      <c r="E824" s="41" t="n"/>
      <c r="F824" s="41" t="n"/>
      <c r="G824" s="41" t="n"/>
      <c r="H824" s="41" t="n"/>
      <c r="I824" s="41" t="n"/>
      <c r="J824" s="41" t="n"/>
      <c r="K824" s="41" t="n"/>
      <c r="L824" s="339" t="n"/>
      <c r="M824" s="41" t="n"/>
      <c r="N824" s="41" t="n"/>
      <c r="O824" s="41" t="n"/>
      <c r="P824" s="41" t="n"/>
      <c r="Q824" s="41" t="n"/>
      <c r="R824" s="43" t="n"/>
      <c r="S824" s="41" t="n"/>
      <c r="T824" s="41" t="n"/>
      <c r="U824" s="59" t="n"/>
      <c r="V824" s="41" t="n"/>
      <c r="W824" s="41" t="n"/>
      <c r="X824" s="41" t="n"/>
      <c r="Y824" s="41" t="n"/>
      <c r="Z824" s="41" t="n"/>
      <c r="AA824" s="41" t="n"/>
      <c r="AB824" s="41" t="n"/>
      <c r="AC824" s="41" t="n"/>
      <c r="AD824" s="41" t="n"/>
      <c r="AE824" s="41" t="n"/>
      <c r="AF824" s="46">
        <f>AD824-AE824</f>
        <v/>
      </c>
      <c r="AG824" s="59" t="n"/>
      <c r="AH824" s="46">
        <f>U824-AG824</f>
        <v/>
      </c>
      <c r="AI8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4" s="46">
        <f>AH824-Table7205[[#This Row],[Column 332]]</f>
        <v/>
      </c>
      <c r="AK824" s="59" t="n"/>
      <c r="AL824" s="41" t="n"/>
      <c r="AM824" s="49" t="n">
        <v>0.5</v>
      </c>
      <c r="AN824" s="46">
        <f>IF(Table7205[[#This Row],[Column 35]]&gt;0,Table7205[[#This Row],[Column 35]]*Table7205[[#This Row],[Column 38]],0)</f>
        <v/>
      </c>
      <c r="AO824" s="59" t="n"/>
      <c r="AP824" s="82">
        <f>SUM(AN824-AO824)</f>
        <v/>
      </c>
    </row>
    <row r="825">
      <c r="A825" s="41" t="n"/>
      <c r="B825" s="58" t="n"/>
      <c r="C825" s="41" t="n"/>
      <c r="D825" s="41" t="n"/>
      <c r="E825" s="41" t="n"/>
      <c r="F825" s="41" t="n"/>
      <c r="G825" s="41" t="n"/>
      <c r="H825" s="41" t="n"/>
      <c r="I825" s="41" t="n"/>
      <c r="J825" s="41" t="n"/>
      <c r="K825" s="41" t="n"/>
      <c r="L825" s="339" t="n"/>
      <c r="M825" s="41" t="n"/>
      <c r="N825" s="41" t="n"/>
      <c r="O825" s="41" t="n"/>
      <c r="P825" s="41" t="n"/>
      <c r="Q825" s="41" t="n"/>
      <c r="R825" s="43" t="n"/>
      <c r="S825" s="41" t="n"/>
      <c r="T825" s="41" t="n"/>
      <c r="U825" s="59" t="n"/>
      <c r="V825" s="41" t="n"/>
      <c r="W825" s="41" t="n"/>
      <c r="X825" s="41" t="n"/>
      <c r="Y825" s="41" t="n"/>
      <c r="Z825" s="41" t="n"/>
      <c r="AA825" s="41" t="n"/>
      <c r="AB825" s="41" t="n"/>
      <c r="AC825" s="41" t="n"/>
      <c r="AD825" s="41" t="n"/>
      <c r="AE825" s="41" t="n"/>
      <c r="AF825" s="46">
        <f>AD825-AE825</f>
        <v/>
      </c>
      <c r="AG825" s="59" t="n"/>
      <c r="AH825" s="46">
        <f>U825-AG825</f>
        <v/>
      </c>
      <c r="AI8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5" s="46">
        <f>AH825-Table7205[[#This Row],[Column 332]]</f>
        <v/>
      </c>
      <c r="AK825" s="59" t="n"/>
      <c r="AL825" s="41" t="n"/>
      <c r="AM825" s="49" t="n">
        <v>0.5</v>
      </c>
      <c r="AN825" s="46">
        <f>IF(Table7205[[#This Row],[Column 35]]&gt;0,Table7205[[#This Row],[Column 35]]*Table7205[[#This Row],[Column 38]],0)</f>
        <v/>
      </c>
      <c r="AO825" s="59" t="n"/>
      <c r="AP825" s="82">
        <f>SUM(AN825-AO825)</f>
        <v/>
      </c>
    </row>
    <row r="826">
      <c r="A826" s="41" t="n"/>
      <c r="B826" s="58" t="n"/>
      <c r="C826" s="41" t="n"/>
      <c r="D826" s="41" t="n"/>
      <c r="E826" s="41" t="n"/>
      <c r="F826" s="41" t="n"/>
      <c r="G826" s="41" t="n"/>
      <c r="H826" s="41" t="n"/>
      <c r="I826" s="41" t="n"/>
      <c r="J826" s="41" t="n"/>
      <c r="K826" s="41" t="n"/>
      <c r="L826" s="339" t="n"/>
      <c r="M826" s="41" t="n"/>
      <c r="N826" s="41" t="n"/>
      <c r="O826" s="41" t="n"/>
      <c r="P826" s="41" t="n"/>
      <c r="Q826" s="41" t="n"/>
      <c r="R826" s="43" t="n"/>
      <c r="S826" s="41" t="n"/>
      <c r="T826" s="41" t="n"/>
      <c r="U826" s="59" t="n"/>
      <c r="V826" s="41" t="n"/>
      <c r="W826" s="41" t="n"/>
      <c r="X826" s="41" t="n"/>
      <c r="Y826" s="41" t="n"/>
      <c r="Z826" s="41" t="n"/>
      <c r="AA826" s="41" t="n"/>
      <c r="AB826" s="41" t="n"/>
      <c r="AC826" s="41" t="n"/>
      <c r="AD826" s="41" t="n"/>
      <c r="AE826" s="41" t="n"/>
      <c r="AF826" s="46">
        <f>AD826-AE826</f>
        <v/>
      </c>
      <c r="AG826" s="59" t="n"/>
      <c r="AH826" s="46">
        <f>U826-AG826</f>
        <v/>
      </c>
      <c r="AI8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6" s="46">
        <f>AH826-Table7205[[#This Row],[Column 332]]</f>
        <v/>
      </c>
      <c r="AK826" s="59" t="n"/>
      <c r="AL826" s="41" t="n"/>
      <c r="AM826" s="49" t="n">
        <v>0.5</v>
      </c>
      <c r="AN826" s="46">
        <f>IF(Table7205[[#This Row],[Column 35]]&gt;0,Table7205[[#This Row],[Column 35]]*Table7205[[#This Row],[Column 38]],0)</f>
        <v/>
      </c>
      <c r="AO826" s="59" t="n"/>
      <c r="AP826" s="82">
        <f>SUM(AN826-AO826)</f>
        <v/>
      </c>
    </row>
    <row r="827">
      <c r="A827" s="41" t="n"/>
      <c r="B827" s="58" t="n"/>
      <c r="C827" s="41" t="n"/>
      <c r="D827" s="41" t="n"/>
      <c r="E827" s="41" t="n"/>
      <c r="F827" s="41" t="n"/>
      <c r="G827" s="41" t="n"/>
      <c r="H827" s="41" t="n"/>
      <c r="I827" s="41" t="n"/>
      <c r="J827" s="41" t="n"/>
      <c r="K827" s="41" t="n"/>
      <c r="L827" s="339" t="n"/>
      <c r="M827" s="41" t="n"/>
      <c r="N827" s="41" t="n"/>
      <c r="O827" s="41" t="n"/>
      <c r="P827" s="41" t="n"/>
      <c r="Q827" s="41" t="n"/>
      <c r="R827" s="43" t="n"/>
      <c r="S827" s="41" t="n"/>
      <c r="T827" s="41" t="n"/>
      <c r="U827" s="59" t="n"/>
      <c r="V827" s="41" t="n"/>
      <c r="W827" s="41" t="n"/>
      <c r="X827" s="41" t="n"/>
      <c r="Y827" s="41" t="n"/>
      <c r="Z827" s="41" t="n"/>
      <c r="AA827" s="41" t="n"/>
      <c r="AB827" s="41" t="n"/>
      <c r="AC827" s="41" t="n"/>
      <c r="AD827" s="41" t="n"/>
      <c r="AE827" s="41" t="n"/>
      <c r="AF827" s="46">
        <f>AD827-AE827</f>
        <v/>
      </c>
      <c r="AG827" s="59" t="n"/>
      <c r="AH827" s="46">
        <f>U827-AG827</f>
        <v/>
      </c>
      <c r="AI8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7" s="46">
        <f>AH827-Table7205[[#This Row],[Column 332]]</f>
        <v/>
      </c>
      <c r="AK827" s="59" t="n"/>
      <c r="AL827" s="41" t="n"/>
      <c r="AM827" s="49" t="n">
        <v>0.5</v>
      </c>
      <c r="AN827" s="46">
        <f>IF(Table7205[[#This Row],[Column 35]]&gt;0,Table7205[[#This Row],[Column 35]]*Table7205[[#This Row],[Column 38]],0)</f>
        <v/>
      </c>
      <c r="AO827" s="59" t="n"/>
      <c r="AP827" s="82">
        <f>SUM(AN827-AO827)</f>
        <v/>
      </c>
    </row>
    <row r="828">
      <c r="A828" s="41" t="n"/>
      <c r="B828" s="58" t="n"/>
      <c r="C828" s="41" t="n"/>
      <c r="D828" s="41" t="n"/>
      <c r="E828" s="41" t="n"/>
      <c r="F828" s="41" t="n"/>
      <c r="G828" s="41" t="n"/>
      <c r="H828" s="41" t="n"/>
      <c r="I828" s="41" t="n"/>
      <c r="J828" s="41" t="n"/>
      <c r="K828" s="41" t="n"/>
      <c r="L828" s="339" t="n"/>
      <c r="M828" s="41" t="n"/>
      <c r="N828" s="41" t="n"/>
      <c r="O828" s="41" t="n"/>
      <c r="P828" s="41" t="n"/>
      <c r="Q828" s="41" t="n"/>
      <c r="R828" s="43" t="n"/>
      <c r="S828" s="41" t="n"/>
      <c r="T828" s="41" t="n"/>
      <c r="U828" s="59" t="n"/>
      <c r="V828" s="41" t="n"/>
      <c r="W828" s="41" t="n"/>
      <c r="X828" s="41" t="n"/>
      <c r="Y828" s="41" t="n"/>
      <c r="Z828" s="41" t="n"/>
      <c r="AA828" s="41" t="n"/>
      <c r="AB828" s="41" t="n"/>
      <c r="AC828" s="41" t="n"/>
      <c r="AD828" s="41" t="n"/>
      <c r="AE828" s="41" t="n"/>
      <c r="AF828" s="46">
        <f>AD828-AE828</f>
        <v/>
      </c>
      <c r="AG828" s="59" t="n"/>
      <c r="AH828" s="46">
        <f>U828-AG828</f>
        <v/>
      </c>
      <c r="AI8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8" s="46">
        <f>AH828-Table7205[[#This Row],[Column 332]]</f>
        <v/>
      </c>
      <c r="AK828" s="59" t="n"/>
      <c r="AL828" s="41" t="n"/>
      <c r="AM828" s="49" t="n">
        <v>0.5</v>
      </c>
      <c r="AN828" s="46">
        <f>IF(Table7205[[#This Row],[Column 35]]&gt;0,Table7205[[#This Row],[Column 35]]*Table7205[[#This Row],[Column 38]],0)</f>
        <v/>
      </c>
      <c r="AO828" s="59" t="n"/>
      <c r="AP828" s="82">
        <f>SUM(AN828-AO828)</f>
        <v/>
      </c>
    </row>
    <row r="829">
      <c r="A829" s="41" t="n"/>
      <c r="B829" s="58" t="n"/>
      <c r="C829" s="41" t="n"/>
      <c r="D829" s="41" t="n"/>
      <c r="E829" s="41" t="n"/>
      <c r="F829" s="41" t="n"/>
      <c r="G829" s="41" t="n"/>
      <c r="H829" s="41" t="n"/>
      <c r="I829" s="41" t="n"/>
      <c r="J829" s="41" t="n"/>
      <c r="K829" s="41" t="n"/>
      <c r="L829" s="339" t="n"/>
      <c r="M829" s="41" t="n"/>
      <c r="N829" s="41" t="n"/>
      <c r="O829" s="41" t="n"/>
      <c r="P829" s="41" t="n"/>
      <c r="Q829" s="41" t="n"/>
      <c r="R829" s="43" t="n"/>
      <c r="S829" s="41" t="n"/>
      <c r="T829" s="41" t="n"/>
      <c r="U829" s="59" t="n"/>
      <c r="V829" s="41" t="n"/>
      <c r="W829" s="41" t="n"/>
      <c r="X829" s="41" t="n"/>
      <c r="Y829" s="41" t="n"/>
      <c r="Z829" s="41" t="n"/>
      <c r="AA829" s="41" t="n"/>
      <c r="AB829" s="41" t="n"/>
      <c r="AC829" s="41" t="n"/>
      <c r="AD829" s="41" t="n"/>
      <c r="AE829" s="41" t="n"/>
      <c r="AF829" s="46">
        <f>AD829-AE829</f>
        <v/>
      </c>
      <c r="AG829" s="59" t="n"/>
      <c r="AH829" s="46">
        <f>U829-AG829</f>
        <v/>
      </c>
      <c r="AI8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29" s="46">
        <f>AH829-Table7205[[#This Row],[Column 332]]</f>
        <v/>
      </c>
      <c r="AK829" s="59" t="n"/>
      <c r="AL829" s="41" t="n"/>
      <c r="AM829" s="49" t="n">
        <v>0.5</v>
      </c>
      <c r="AN829" s="46">
        <f>IF(Table7205[[#This Row],[Column 35]]&gt;0,Table7205[[#This Row],[Column 35]]*Table7205[[#This Row],[Column 38]],0)</f>
        <v/>
      </c>
      <c r="AO829" s="59" t="n"/>
      <c r="AP829" s="82">
        <f>SUM(AN829-AO829)</f>
        <v/>
      </c>
    </row>
    <row r="830">
      <c r="A830" s="41" t="n"/>
      <c r="B830" s="58" t="n"/>
      <c r="C830" s="41" t="n"/>
      <c r="D830" s="41" t="n"/>
      <c r="E830" s="41" t="n"/>
      <c r="F830" s="41" t="n"/>
      <c r="G830" s="41" t="n"/>
      <c r="H830" s="41" t="n"/>
      <c r="I830" s="41" t="n"/>
      <c r="J830" s="41" t="n"/>
      <c r="K830" s="41" t="n"/>
      <c r="L830" s="339" t="n"/>
      <c r="M830" s="41" t="n"/>
      <c r="N830" s="41" t="n"/>
      <c r="O830" s="41" t="n"/>
      <c r="P830" s="41" t="n"/>
      <c r="Q830" s="41" t="n"/>
      <c r="R830" s="43" t="n"/>
      <c r="S830" s="41" t="n"/>
      <c r="T830" s="41" t="n"/>
      <c r="U830" s="59" t="n"/>
      <c r="V830" s="41" t="n"/>
      <c r="W830" s="41" t="n"/>
      <c r="X830" s="41" t="n"/>
      <c r="Y830" s="41" t="n"/>
      <c r="Z830" s="41" t="n"/>
      <c r="AA830" s="41" t="n"/>
      <c r="AB830" s="41" t="n"/>
      <c r="AC830" s="41" t="n"/>
      <c r="AD830" s="41" t="n"/>
      <c r="AE830" s="41" t="n"/>
      <c r="AF830" s="46">
        <f>AD830-AE830</f>
        <v/>
      </c>
      <c r="AG830" s="59" t="n"/>
      <c r="AH830" s="46">
        <f>U830-AG830</f>
        <v/>
      </c>
      <c r="AI8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0" s="46">
        <f>AH830-Table7205[[#This Row],[Column 332]]</f>
        <v/>
      </c>
      <c r="AK830" s="59" t="n"/>
      <c r="AL830" s="41" t="n"/>
      <c r="AM830" s="49" t="n">
        <v>0.5</v>
      </c>
      <c r="AN830" s="46">
        <f>IF(Table7205[[#This Row],[Column 35]]&gt;0,Table7205[[#This Row],[Column 35]]*Table7205[[#This Row],[Column 38]],0)</f>
        <v/>
      </c>
      <c r="AO830" s="59" t="n"/>
      <c r="AP830" s="82">
        <f>SUM(AN830-AO830)</f>
        <v/>
      </c>
    </row>
    <row r="831">
      <c r="A831" s="41" t="n"/>
      <c r="B831" s="58" t="n"/>
      <c r="C831" s="41" t="n"/>
      <c r="D831" s="41" t="n"/>
      <c r="E831" s="41" t="n"/>
      <c r="F831" s="41" t="n"/>
      <c r="G831" s="41" t="n"/>
      <c r="H831" s="41" t="n"/>
      <c r="I831" s="41" t="n"/>
      <c r="J831" s="41" t="n"/>
      <c r="K831" s="41" t="n"/>
      <c r="L831" s="339" t="n"/>
      <c r="M831" s="41" t="n"/>
      <c r="N831" s="41" t="n"/>
      <c r="O831" s="41" t="n"/>
      <c r="P831" s="41" t="n"/>
      <c r="Q831" s="41" t="n"/>
      <c r="R831" s="43" t="n"/>
      <c r="S831" s="41" t="n"/>
      <c r="T831" s="41" t="n"/>
      <c r="U831" s="59" t="n"/>
      <c r="V831" s="41" t="n"/>
      <c r="W831" s="41" t="n"/>
      <c r="X831" s="41" t="n"/>
      <c r="Y831" s="41" t="n"/>
      <c r="Z831" s="41" t="n"/>
      <c r="AA831" s="41" t="n"/>
      <c r="AB831" s="41" t="n"/>
      <c r="AC831" s="41" t="n"/>
      <c r="AD831" s="41" t="n"/>
      <c r="AE831" s="41" t="n"/>
      <c r="AF831" s="46">
        <f>AD831-AE831</f>
        <v/>
      </c>
      <c r="AG831" s="59" t="n"/>
      <c r="AH831" s="46">
        <f>U831-AG831</f>
        <v/>
      </c>
      <c r="AI8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1" s="46">
        <f>AH831-Table7205[[#This Row],[Column 332]]</f>
        <v/>
      </c>
      <c r="AK831" s="59" t="n"/>
      <c r="AL831" s="41" t="n"/>
      <c r="AM831" s="49" t="n">
        <v>0.5</v>
      </c>
      <c r="AN831" s="46">
        <f>IF(Table7205[[#This Row],[Column 35]]&gt;0,Table7205[[#This Row],[Column 35]]*Table7205[[#This Row],[Column 38]],0)</f>
        <v/>
      </c>
      <c r="AO831" s="59" t="n"/>
      <c r="AP831" s="82">
        <f>SUM(AN831-AO831)</f>
        <v/>
      </c>
    </row>
    <row r="832">
      <c r="A832" s="41" t="n"/>
      <c r="B832" s="58" t="n"/>
      <c r="C832" s="41" t="n"/>
      <c r="D832" s="41" t="n"/>
      <c r="E832" s="41" t="n"/>
      <c r="F832" s="41" t="n"/>
      <c r="G832" s="41" t="n"/>
      <c r="H832" s="41" t="n"/>
      <c r="I832" s="41" t="n"/>
      <c r="J832" s="41" t="n"/>
      <c r="K832" s="41" t="n"/>
      <c r="L832" s="339" t="n"/>
      <c r="M832" s="41" t="n"/>
      <c r="N832" s="41" t="n"/>
      <c r="O832" s="41" t="n"/>
      <c r="P832" s="41" t="n"/>
      <c r="Q832" s="41" t="n"/>
      <c r="R832" s="43" t="n"/>
      <c r="S832" s="41" t="n"/>
      <c r="T832" s="41" t="n"/>
      <c r="U832" s="59" t="n"/>
      <c r="V832" s="41" t="n"/>
      <c r="W832" s="41" t="n"/>
      <c r="X832" s="41" t="n"/>
      <c r="Y832" s="41" t="n"/>
      <c r="Z832" s="41" t="n"/>
      <c r="AA832" s="41" t="n"/>
      <c r="AB832" s="41" t="n"/>
      <c r="AC832" s="41" t="n"/>
      <c r="AD832" s="41" t="n"/>
      <c r="AE832" s="41" t="n"/>
      <c r="AF832" s="46">
        <f>AD832-AE832</f>
        <v/>
      </c>
      <c r="AG832" s="59" t="n"/>
      <c r="AH832" s="46">
        <f>U832-AG832</f>
        <v/>
      </c>
      <c r="AI8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2" s="46">
        <f>AH832-Table7205[[#This Row],[Column 332]]</f>
        <v/>
      </c>
      <c r="AK832" s="59" t="n"/>
      <c r="AL832" s="41" t="n"/>
      <c r="AM832" s="49" t="n">
        <v>0.5</v>
      </c>
      <c r="AN832" s="46">
        <f>IF(Table7205[[#This Row],[Column 35]]&gt;0,Table7205[[#This Row],[Column 35]]*Table7205[[#This Row],[Column 38]],0)</f>
        <v/>
      </c>
      <c r="AO832" s="59" t="n"/>
      <c r="AP832" s="82">
        <f>SUM(AN832-AO832)</f>
        <v/>
      </c>
    </row>
    <row r="833">
      <c r="A833" s="41" t="n"/>
      <c r="B833" s="58" t="n"/>
      <c r="C833" s="41" t="n"/>
      <c r="D833" s="41" t="n"/>
      <c r="E833" s="41" t="n"/>
      <c r="F833" s="41" t="n"/>
      <c r="G833" s="41" t="n"/>
      <c r="H833" s="41" t="n"/>
      <c r="I833" s="41" t="n"/>
      <c r="J833" s="41" t="n"/>
      <c r="K833" s="41" t="n"/>
      <c r="L833" s="339" t="n"/>
      <c r="M833" s="41" t="n"/>
      <c r="N833" s="41" t="n"/>
      <c r="O833" s="41" t="n"/>
      <c r="P833" s="41" t="n"/>
      <c r="Q833" s="41" t="n"/>
      <c r="R833" s="43" t="n"/>
      <c r="S833" s="41" t="n"/>
      <c r="T833" s="41" t="n"/>
      <c r="U833" s="59" t="n"/>
      <c r="V833" s="41" t="n"/>
      <c r="W833" s="41" t="n"/>
      <c r="X833" s="41" t="n"/>
      <c r="Y833" s="41" t="n"/>
      <c r="Z833" s="41" t="n"/>
      <c r="AA833" s="41" t="n"/>
      <c r="AB833" s="41" t="n"/>
      <c r="AC833" s="41" t="n"/>
      <c r="AD833" s="41" t="n"/>
      <c r="AE833" s="41" t="n"/>
      <c r="AF833" s="46">
        <f>AD833-AE833</f>
        <v/>
      </c>
      <c r="AG833" s="59" t="n"/>
      <c r="AH833" s="46">
        <f>U833-AG833</f>
        <v/>
      </c>
      <c r="AI8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3" s="46">
        <f>AH833-Table7205[[#This Row],[Column 332]]</f>
        <v/>
      </c>
      <c r="AK833" s="59" t="n"/>
      <c r="AL833" s="41" t="n"/>
      <c r="AM833" s="49" t="n">
        <v>0.5</v>
      </c>
      <c r="AN833" s="46">
        <f>IF(Table7205[[#This Row],[Column 35]]&gt;0,Table7205[[#This Row],[Column 35]]*Table7205[[#This Row],[Column 38]],0)</f>
        <v/>
      </c>
      <c r="AO833" s="59" t="n"/>
      <c r="AP833" s="82">
        <f>SUM(AN833-AO833)</f>
        <v/>
      </c>
    </row>
    <row r="834">
      <c r="A834" s="41" t="n"/>
      <c r="B834" s="58" t="n"/>
      <c r="C834" s="41" t="n"/>
      <c r="D834" s="41" t="n"/>
      <c r="E834" s="41" t="n"/>
      <c r="F834" s="41" t="n"/>
      <c r="G834" s="41" t="n"/>
      <c r="H834" s="41" t="n"/>
      <c r="I834" s="41" t="n"/>
      <c r="J834" s="41" t="n"/>
      <c r="K834" s="41" t="n"/>
      <c r="L834" s="339" t="n"/>
      <c r="M834" s="41" t="n"/>
      <c r="N834" s="41" t="n"/>
      <c r="O834" s="41" t="n"/>
      <c r="P834" s="41" t="n"/>
      <c r="Q834" s="41" t="n"/>
      <c r="R834" s="43" t="n"/>
      <c r="S834" s="41" t="n"/>
      <c r="T834" s="41" t="n"/>
      <c r="U834" s="59" t="n"/>
      <c r="V834" s="41" t="n"/>
      <c r="W834" s="41" t="n"/>
      <c r="X834" s="41" t="n"/>
      <c r="Y834" s="41" t="n"/>
      <c r="Z834" s="41" t="n"/>
      <c r="AA834" s="41" t="n"/>
      <c r="AB834" s="41" t="n"/>
      <c r="AC834" s="41" t="n"/>
      <c r="AD834" s="41" t="n"/>
      <c r="AE834" s="41" t="n"/>
      <c r="AF834" s="46">
        <f>AD834-AE834</f>
        <v/>
      </c>
      <c r="AG834" s="59" t="n"/>
      <c r="AH834" s="46">
        <f>U834-AG834</f>
        <v/>
      </c>
      <c r="AI8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4" s="46">
        <f>AH834-Table7205[[#This Row],[Column 332]]</f>
        <v/>
      </c>
      <c r="AK834" s="59" t="n"/>
      <c r="AL834" s="41" t="n"/>
      <c r="AM834" s="49" t="n">
        <v>0.5</v>
      </c>
      <c r="AN834" s="46">
        <f>IF(Table7205[[#This Row],[Column 35]]&gt;0,Table7205[[#This Row],[Column 35]]*Table7205[[#This Row],[Column 38]],0)</f>
        <v/>
      </c>
      <c r="AO834" s="59" t="n"/>
      <c r="AP834" s="82">
        <f>SUM(AN834-AO834)</f>
        <v/>
      </c>
    </row>
    <row r="835">
      <c r="A835" s="41" t="n"/>
      <c r="B835" s="58" t="n"/>
      <c r="C835" s="41" t="n"/>
      <c r="D835" s="41" t="n"/>
      <c r="E835" s="41" t="n"/>
      <c r="F835" s="41" t="n"/>
      <c r="G835" s="41" t="n"/>
      <c r="H835" s="41" t="n"/>
      <c r="I835" s="41" t="n"/>
      <c r="J835" s="41" t="n"/>
      <c r="K835" s="41" t="n"/>
      <c r="L835" s="339" t="n"/>
      <c r="M835" s="41" t="n"/>
      <c r="N835" s="41" t="n"/>
      <c r="O835" s="41" t="n"/>
      <c r="P835" s="41" t="n"/>
      <c r="Q835" s="41" t="n"/>
      <c r="R835" s="43" t="n"/>
      <c r="S835" s="41" t="n"/>
      <c r="T835" s="41" t="n"/>
      <c r="U835" s="59" t="n"/>
      <c r="V835" s="41" t="n"/>
      <c r="W835" s="41" t="n"/>
      <c r="X835" s="41" t="n"/>
      <c r="Y835" s="41" t="n"/>
      <c r="Z835" s="41" t="n"/>
      <c r="AA835" s="41" t="n"/>
      <c r="AB835" s="41" t="n"/>
      <c r="AC835" s="41" t="n"/>
      <c r="AD835" s="41" t="n"/>
      <c r="AE835" s="41" t="n"/>
      <c r="AF835" s="46">
        <f>AD835-AE835</f>
        <v/>
      </c>
      <c r="AG835" s="59" t="n"/>
      <c r="AH835" s="46">
        <f>U835-AG835</f>
        <v/>
      </c>
      <c r="AI8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5" s="46">
        <f>AH835-Table7205[[#This Row],[Column 332]]</f>
        <v/>
      </c>
      <c r="AK835" s="59" t="n"/>
      <c r="AL835" s="41" t="n"/>
      <c r="AM835" s="49" t="n">
        <v>0.5</v>
      </c>
      <c r="AN835" s="46">
        <f>IF(Table7205[[#This Row],[Column 35]]&gt;0,Table7205[[#This Row],[Column 35]]*Table7205[[#This Row],[Column 38]],0)</f>
        <v/>
      </c>
      <c r="AO835" s="59" t="n"/>
      <c r="AP835" s="82">
        <f>SUM(AN835-AO835)</f>
        <v/>
      </c>
    </row>
    <row r="836">
      <c r="A836" s="41" t="n"/>
      <c r="B836" s="58" t="n"/>
      <c r="C836" s="41" t="n"/>
      <c r="D836" s="41" t="n"/>
      <c r="E836" s="41" t="n"/>
      <c r="F836" s="41" t="n"/>
      <c r="G836" s="41" t="n"/>
      <c r="H836" s="41" t="n"/>
      <c r="I836" s="41" t="n"/>
      <c r="J836" s="41" t="n"/>
      <c r="K836" s="41" t="n"/>
      <c r="L836" s="339" t="n"/>
      <c r="M836" s="41" t="n"/>
      <c r="N836" s="41" t="n"/>
      <c r="O836" s="41" t="n"/>
      <c r="P836" s="41" t="n"/>
      <c r="Q836" s="41" t="n"/>
      <c r="R836" s="43" t="n"/>
      <c r="S836" s="41" t="n"/>
      <c r="T836" s="41" t="n"/>
      <c r="U836" s="59" t="n"/>
      <c r="V836" s="41" t="n"/>
      <c r="W836" s="41" t="n"/>
      <c r="X836" s="41" t="n"/>
      <c r="Y836" s="41" t="n"/>
      <c r="Z836" s="41" t="n"/>
      <c r="AA836" s="41" t="n"/>
      <c r="AB836" s="41" t="n"/>
      <c r="AC836" s="41" t="n"/>
      <c r="AD836" s="41" t="n"/>
      <c r="AE836" s="41" t="n"/>
      <c r="AF836" s="46">
        <f>AD836-AE836</f>
        <v/>
      </c>
      <c r="AG836" s="59" t="n"/>
      <c r="AH836" s="46">
        <f>U836-AG836</f>
        <v/>
      </c>
      <c r="AI8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6" s="46">
        <f>AH836-Table7205[[#This Row],[Column 332]]</f>
        <v/>
      </c>
      <c r="AK836" s="59" t="n"/>
      <c r="AL836" s="41" t="n"/>
      <c r="AM836" s="49" t="n">
        <v>0.5</v>
      </c>
      <c r="AN836" s="46">
        <f>IF(Table7205[[#This Row],[Column 35]]&gt;0,Table7205[[#This Row],[Column 35]]*Table7205[[#This Row],[Column 38]],0)</f>
        <v/>
      </c>
      <c r="AO836" s="59" t="n"/>
      <c r="AP836" s="82">
        <f>SUM(AN836-AO836)</f>
        <v/>
      </c>
    </row>
    <row r="837">
      <c r="A837" s="41" t="n"/>
      <c r="B837" s="58" t="n"/>
      <c r="C837" s="41" t="n"/>
      <c r="D837" s="41" t="n"/>
      <c r="E837" s="41" t="n"/>
      <c r="F837" s="41" t="n"/>
      <c r="G837" s="41" t="n"/>
      <c r="H837" s="41" t="n"/>
      <c r="I837" s="41" t="n"/>
      <c r="J837" s="41" t="n"/>
      <c r="K837" s="41" t="n"/>
      <c r="L837" s="339" t="n"/>
      <c r="M837" s="41" t="n"/>
      <c r="N837" s="41" t="n"/>
      <c r="O837" s="41" t="n"/>
      <c r="P837" s="41" t="n"/>
      <c r="Q837" s="41" t="n"/>
      <c r="R837" s="43" t="n"/>
      <c r="S837" s="41" t="n"/>
      <c r="T837" s="41" t="n"/>
      <c r="U837" s="59" t="n"/>
      <c r="V837" s="41" t="n"/>
      <c r="W837" s="41" t="n"/>
      <c r="X837" s="41" t="n"/>
      <c r="Y837" s="41" t="n"/>
      <c r="Z837" s="41" t="n"/>
      <c r="AA837" s="41" t="n"/>
      <c r="AB837" s="41" t="n"/>
      <c r="AC837" s="41" t="n"/>
      <c r="AD837" s="41" t="n"/>
      <c r="AE837" s="41" t="n"/>
      <c r="AF837" s="46">
        <f>AD837-AE837</f>
        <v/>
      </c>
      <c r="AG837" s="59" t="n"/>
      <c r="AH837" s="46">
        <f>U837-AG837</f>
        <v/>
      </c>
      <c r="AI8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7" s="46">
        <f>AH837-Table7205[[#This Row],[Column 332]]</f>
        <v/>
      </c>
      <c r="AK837" s="59" t="n"/>
      <c r="AL837" s="41" t="n"/>
      <c r="AM837" s="49" t="n">
        <v>0.5</v>
      </c>
      <c r="AN837" s="46">
        <f>IF(Table7205[[#This Row],[Column 35]]&gt;0,Table7205[[#This Row],[Column 35]]*Table7205[[#This Row],[Column 38]],0)</f>
        <v/>
      </c>
      <c r="AO837" s="59" t="n"/>
      <c r="AP837" s="82">
        <f>SUM(AN837-AO837)</f>
        <v/>
      </c>
    </row>
    <row r="838">
      <c r="A838" s="41" t="n"/>
      <c r="B838" s="58" t="n"/>
      <c r="C838" s="41" t="n"/>
      <c r="D838" s="41" t="n"/>
      <c r="E838" s="41" t="n"/>
      <c r="F838" s="41" t="n"/>
      <c r="G838" s="41" t="n"/>
      <c r="H838" s="41" t="n"/>
      <c r="I838" s="41" t="n"/>
      <c r="J838" s="41" t="n"/>
      <c r="K838" s="41" t="n"/>
      <c r="L838" s="339" t="n"/>
      <c r="M838" s="41" t="n"/>
      <c r="N838" s="41" t="n"/>
      <c r="O838" s="41" t="n"/>
      <c r="P838" s="41" t="n"/>
      <c r="Q838" s="41" t="n"/>
      <c r="R838" s="43" t="n"/>
      <c r="S838" s="41" t="n"/>
      <c r="T838" s="41" t="n"/>
      <c r="U838" s="59" t="n"/>
      <c r="V838" s="41" t="n"/>
      <c r="W838" s="41" t="n"/>
      <c r="X838" s="41" t="n"/>
      <c r="Y838" s="41" t="n"/>
      <c r="Z838" s="41" t="n"/>
      <c r="AA838" s="41" t="n"/>
      <c r="AB838" s="41" t="n"/>
      <c r="AC838" s="41" t="n"/>
      <c r="AD838" s="41" t="n"/>
      <c r="AE838" s="41" t="n"/>
      <c r="AF838" s="46">
        <f>AD838-AE838</f>
        <v/>
      </c>
      <c r="AG838" s="59" t="n"/>
      <c r="AH838" s="46">
        <f>U838-AG838</f>
        <v/>
      </c>
      <c r="AI8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8" s="46">
        <f>AH838-Table7205[[#This Row],[Column 332]]</f>
        <v/>
      </c>
      <c r="AK838" s="59" t="n"/>
      <c r="AL838" s="41" t="n"/>
      <c r="AM838" s="49" t="n">
        <v>0.5</v>
      </c>
      <c r="AN838" s="46">
        <f>IF(Table7205[[#This Row],[Column 35]]&gt;0,Table7205[[#This Row],[Column 35]]*Table7205[[#This Row],[Column 38]],0)</f>
        <v/>
      </c>
      <c r="AO838" s="59" t="n"/>
      <c r="AP838" s="82">
        <f>SUM(AN838-AO838)</f>
        <v/>
      </c>
    </row>
    <row r="839">
      <c r="A839" s="41" t="n"/>
      <c r="B839" s="58" t="n"/>
      <c r="C839" s="41" t="n"/>
      <c r="D839" s="41" t="n"/>
      <c r="E839" s="41" t="n"/>
      <c r="F839" s="41" t="n"/>
      <c r="G839" s="41" t="n"/>
      <c r="H839" s="41" t="n"/>
      <c r="I839" s="41" t="n"/>
      <c r="J839" s="41" t="n"/>
      <c r="K839" s="41" t="n"/>
      <c r="L839" s="339" t="n"/>
      <c r="M839" s="41" t="n"/>
      <c r="N839" s="41" t="n"/>
      <c r="O839" s="41" t="n"/>
      <c r="P839" s="41" t="n"/>
      <c r="Q839" s="41" t="n"/>
      <c r="R839" s="43" t="n"/>
      <c r="S839" s="41" t="n"/>
      <c r="T839" s="41" t="n"/>
      <c r="U839" s="59" t="n"/>
      <c r="V839" s="41" t="n"/>
      <c r="W839" s="41" t="n"/>
      <c r="X839" s="41" t="n"/>
      <c r="Y839" s="41" t="n"/>
      <c r="Z839" s="41" t="n"/>
      <c r="AA839" s="41" t="n"/>
      <c r="AB839" s="41" t="n"/>
      <c r="AC839" s="41" t="n"/>
      <c r="AD839" s="41" t="n"/>
      <c r="AE839" s="41" t="n"/>
      <c r="AF839" s="46">
        <f>AD839-AE839</f>
        <v/>
      </c>
      <c r="AG839" s="59" t="n"/>
      <c r="AH839" s="46">
        <f>U839-AG839</f>
        <v/>
      </c>
      <c r="AI8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39" s="46">
        <f>AH839-Table7205[[#This Row],[Column 332]]</f>
        <v/>
      </c>
      <c r="AK839" s="59" t="n"/>
      <c r="AL839" s="41" t="n"/>
      <c r="AM839" s="49" t="n">
        <v>0.5</v>
      </c>
      <c r="AN839" s="46">
        <f>IF(Table7205[[#This Row],[Column 35]]&gt;0,Table7205[[#This Row],[Column 35]]*Table7205[[#This Row],[Column 38]],0)</f>
        <v/>
      </c>
      <c r="AO839" s="59" t="n"/>
      <c r="AP839" s="82">
        <f>SUM(AN839-AO839)</f>
        <v/>
      </c>
    </row>
    <row r="840">
      <c r="A840" s="41" t="n"/>
      <c r="B840" s="58" t="n"/>
      <c r="C840" s="41" t="n"/>
      <c r="D840" s="41" t="n"/>
      <c r="E840" s="41" t="n"/>
      <c r="F840" s="41" t="n"/>
      <c r="G840" s="41" t="n"/>
      <c r="H840" s="41" t="n"/>
      <c r="I840" s="41" t="n"/>
      <c r="J840" s="41" t="n"/>
      <c r="K840" s="41" t="n"/>
      <c r="L840" s="339" t="n"/>
      <c r="M840" s="41" t="n"/>
      <c r="N840" s="41" t="n"/>
      <c r="O840" s="41" t="n"/>
      <c r="P840" s="41" t="n"/>
      <c r="Q840" s="41" t="n"/>
      <c r="R840" s="43" t="n"/>
      <c r="S840" s="41" t="n"/>
      <c r="T840" s="41" t="n"/>
      <c r="U840" s="59" t="n"/>
      <c r="V840" s="41" t="n"/>
      <c r="W840" s="41" t="n"/>
      <c r="X840" s="41" t="n"/>
      <c r="Y840" s="41" t="n"/>
      <c r="Z840" s="41" t="n"/>
      <c r="AA840" s="41" t="n"/>
      <c r="AB840" s="41" t="n"/>
      <c r="AC840" s="41" t="n"/>
      <c r="AD840" s="41" t="n"/>
      <c r="AE840" s="41" t="n"/>
      <c r="AF840" s="46">
        <f>AD840-AE840</f>
        <v/>
      </c>
      <c r="AG840" s="59" t="n"/>
      <c r="AH840" s="46">
        <f>U840-AG840</f>
        <v/>
      </c>
      <c r="AI8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0" s="46">
        <f>AH840-Table7205[[#This Row],[Column 332]]</f>
        <v/>
      </c>
      <c r="AK840" s="59" t="n"/>
      <c r="AL840" s="41" t="n"/>
      <c r="AM840" s="49" t="n">
        <v>0.5</v>
      </c>
      <c r="AN840" s="46">
        <f>IF(Table7205[[#This Row],[Column 35]]&gt;0,Table7205[[#This Row],[Column 35]]*Table7205[[#This Row],[Column 38]],0)</f>
        <v/>
      </c>
      <c r="AO840" s="59" t="n"/>
      <c r="AP840" s="82">
        <f>SUM(AN840-AO840)</f>
        <v/>
      </c>
    </row>
    <row r="841">
      <c r="A841" s="41" t="n"/>
      <c r="B841" s="58" t="n"/>
      <c r="C841" s="41" t="n"/>
      <c r="D841" s="41" t="n"/>
      <c r="E841" s="41" t="n"/>
      <c r="F841" s="41" t="n"/>
      <c r="G841" s="41" t="n"/>
      <c r="H841" s="41" t="n"/>
      <c r="I841" s="41" t="n"/>
      <c r="J841" s="41" t="n"/>
      <c r="K841" s="41" t="n"/>
      <c r="L841" s="339" t="n"/>
      <c r="M841" s="41" t="n"/>
      <c r="N841" s="41" t="n"/>
      <c r="O841" s="41" t="n"/>
      <c r="P841" s="41" t="n"/>
      <c r="Q841" s="41" t="n"/>
      <c r="R841" s="43" t="n"/>
      <c r="S841" s="41" t="n"/>
      <c r="T841" s="41" t="n"/>
      <c r="U841" s="59" t="n"/>
      <c r="V841" s="41" t="n"/>
      <c r="W841" s="41" t="n"/>
      <c r="X841" s="41" t="n"/>
      <c r="Y841" s="41" t="n"/>
      <c r="Z841" s="41" t="n"/>
      <c r="AA841" s="41" t="n"/>
      <c r="AB841" s="41" t="n"/>
      <c r="AC841" s="41" t="n"/>
      <c r="AD841" s="41" t="n"/>
      <c r="AE841" s="41" t="n"/>
      <c r="AF841" s="46">
        <f>AD841-AE841</f>
        <v/>
      </c>
      <c r="AG841" s="59" t="n"/>
      <c r="AH841" s="46">
        <f>U841-AG841</f>
        <v/>
      </c>
      <c r="AI8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1" s="46">
        <f>AH841-Table7205[[#This Row],[Column 332]]</f>
        <v/>
      </c>
      <c r="AK841" s="59" t="n"/>
      <c r="AL841" s="41" t="n"/>
      <c r="AM841" s="49" t="n">
        <v>0.5</v>
      </c>
      <c r="AN841" s="46">
        <f>IF(Table7205[[#This Row],[Column 35]]&gt;0,Table7205[[#This Row],[Column 35]]*Table7205[[#This Row],[Column 38]],0)</f>
        <v/>
      </c>
      <c r="AO841" s="59" t="n"/>
      <c r="AP841" s="82">
        <f>SUM(AN841-AO841)</f>
        <v/>
      </c>
    </row>
    <row r="842">
      <c r="A842" s="41" t="n"/>
      <c r="B842" s="58" t="n"/>
      <c r="C842" s="41" t="n"/>
      <c r="D842" s="41" t="n"/>
      <c r="E842" s="41" t="n"/>
      <c r="F842" s="41" t="n"/>
      <c r="G842" s="41" t="n"/>
      <c r="H842" s="41" t="n"/>
      <c r="I842" s="41" t="n"/>
      <c r="J842" s="41" t="n"/>
      <c r="K842" s="41" t="n"/>
      <c r="L842" s="339" t="n"/>
      <c r="M842" s="41" t="n"/>
      <c r="N842" s="41" t="n"/>
      <c r="O842" s="41" t="n"/>
      <c r="P842" s="41" t="n"/>
      <c r="Q842" s="41" t="n"/>
      <c r="R842" s="43" t="n"/>
      <c r="S842" s="41" t="n"/>
      <c r="T842" s="41" t="n"/>
      <c r="U842" s="59" t="n"/>
      <c r="V842" s="41" t="n"/>
      <c r="W842" s="41" t="n"/>
      <c r="X842" s="41" t="n"/>
      <c r="Y842" s="41" t="n"/>
      <c r="Z842" s="41" t="n"/>
      <c r="AA842" s="41" t="n"/>
      <c r="AB842" s="41" t="n"/>
      <c r="AC842" s="41" t="n"/>
      <c r="AD842" s="41" t="n"/>
      <c r="AE842" s="41" t="n"/>
      <c r="AF842" s="46">
        <f>AD842-AE842</f>
        <v/>
      </c>
      <c r="AG842" s="59" t="n"/>
      <c r="AH842" s="46">
        <f>U842-AG842</f>
        <v/>
      </c>
      <c r="AI8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2" s="46">
        <f>AH842-Table7205[[#This Row],[Column 332]]</f>
        <v/>
      </c>
      <c r="AK842" s="59" t="n"/>
      <c r="AL842" s="41" t="n"/>
      <c r="AM842" s="49" t="n">
        <v>0.5</v>
      </c>
      <c r="AN842" s="46">
        <f>IF(Table7205[[#This Row],[Column 35]]&gt;0,Table7205[[#This Row],[Column 35]]*Table7205[[#This Row],[Column 38]],0)</f>
        <v/>
      </c>
      <c r="AO842" s="59" t="n"/>
      <c r="AP842" s="82">
        <f>SUM(AN842-AO842)</f>
        <v/>
      </c>
    </row>
    <row r="843">
      <c r="A843" s="41" t="n"/>
      <c r="B843" s="58" t="n"/>
      <c r="C843" s="41" t="n"/>
      <c r="D843" s="41" t="n"/>
      <c r="E843" s="41" t="n"/>
      <c r="F843" s="41" t="n"/>
      <c r="G843" s="41" t="n"/>
      <c r="H843" s="41" t="n"/>
      <c r="I843" s="41" t="n"/>
      <c r="J843" s="41" t="n"/>
      <c r="K843" s="41" t="n"/>
      <c r="L843" s="339" t="n"/>
      <c r="M843" s="41" t="n"/>
      <c r="N843" s="41" t="n"/>
      <c r="O843" s="41" t="n"/>
      <c r="P843" s="41" t="n"/>
      <c r="Q843" s="41" t="n"/>
      <c r="R843" s="43" t="n"/>
      <c r="S843" s="41" t="n"/>
      <c r="T843" s="41" t="n"/>
      <c r="U843" s="59" t="n"/>
      <c r="V843" s="41" t="n"/>
      <c r="W843" s="41" t="n"/>
      <c r="X843" s="41" t="n"/>
      <c r="Y843" s="41" t="n"/>
      <c r="Z843" s="41" t="n"/>
      <c r="AA843" s="41" t="n"/>
      <c r="AB843" s="41" t="n"/>
      <c r="AC843" s="41" t="n"/>
      <c r="AD843" s="41" t="n"/>
      <c r="AE843" s="41" t="n"/>
      <c r="AF843" s="46">
        <f>AD843-AE843</f>
        <v/>
      </c>
      <c r="AG843" s="59" t="n"/>
      <c r="AH843" s="46">
        <f>U843-AG843</f>
        <v/>
      </c>
      <c r="AI8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3" s="46">
        <f>AH843-Table7205[[#This Row],[Column 332]]</f>
        <v/>
      </c>
      <c r="AK843" s="59" t="n"/>
      <c r="AL843" s="41" t="n"/>
      <c r="AM843" s="49" t="n">
        <v>0.5</v>
      </c>
      <c r="AN843" s="46">
        <f>IF(Table7205[[#This Row],[Column 35]]&gt;0,Table7205[[#This Row],[Column 35]]*Table7205[[#This Row],[Column 38]],0)</f>
        <v/>
      </c>
      <c r="AO843" s="59" t="n"/>
      <c r="AP843" s="82">
        <f>SUM(AN843-AO843)</f>
        <v/>
      </c>
    </row>
    <row r="844">
      <c r="A844" s="41" t="n"/>
      <c r="B844" s="58" t="n"/>
      <c r="C844" s="41" t="n"/>
      <c r="D844" s="41" t="n"/>
      <c r="E844" s="41" t="n"/>
      <c r="F844" s="41" t="n"/>
      <c r="G844" s="41" t="n"/>
      <c r="H844" s="41" t="n"/>
      <c r="I844" s="41" t="n"/>
      <c r="J844" s="41" t="n"/>
      <c r="K844" s="41" t="n"/>
      <c r="L844" s="339" t="n"/>
      <c r="M844" s="41" t="n"/>
      <c r="N844" s="41" t="n"/>
      <c r="O844" s="41" t="n"/>
      <c r="P844" s="41" t="n"/>
      <c r="Q844" s="41" t="n"/>
      <c r="R844" s="43" t="n"/>
      <c r="S844" s="41" t="n"/>
      <c r="T844" s="41" t="n"/>
      <c r="U844" s="59" t="n"/>
      <c r="V844" s="41" t="n"/>
      <c r="W844" s="41" t="n"/>
      <c r="X844" s="41" t="n"/>
      <c r="Y844" s="41" t="n"/>
      <c r="Z844" s="41" t="n"/>
      <c r="AA844" s="41" t="n"/>
      <c r="AB844" s="41" t="n"/>
      <c r="AC844" s="41" t="n"/>
      <c r="AD844" s="41" t="n"/>
      <c r="AE844" s="41" t="n"/>
      <c r="AF844" s="46">
        <f>AD844-AE844</f>
        <v/>
      </c>
      <c r="AG844" s="59" t="n"/>
      <c r="AH844" s="46">
        <f>U844-AG844</f>
        <v/>
      </c>
      <c r="AI8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4" s="46">
        <f>AH844-Table7205[[#This Row],[Column 332]]</f>
        <v/>
      </c>
      <c r="AK844" s="59" t="n"/>
      <c r="AL844" s="41" t="n"/>
      <c r="AM844" s="49" t="n">
        <v>0.5</v>
      </c>
      <c r="AN844" s="46">
        <f>IF(Table7205[[#This Row],[Column 35]]&gt;0,Table7205[[#This Row],[Column 35]]*Table7205[[#This Row],[Column 38]],0)</f>
        <v/>
      </c>
      <c r="AO844" s="59" t="n"/>
      <c r="AP844" s="82">
        <f>SUM(AN844-AO844)</f>
        <v/>
      </c>
    </row>
    <row r="845">
      <c r="A845" s="41" t="n"/>
      <c r="B845" s="58" t="n"/>
      <c r="C845" s="41" t="n"/>
      <c r="D845" s="41" t="n"/>
      <c r="E845" s="41" t="n"/>
      <c r="F845" s="41" t="n"/>
      <c r="G845" s="41" t="n"/>
      <c r="H845" s="41" t="n"/>
      <c r="I845" s="41" t="n"/>
      <c r="J845" s="41" t="n"/>
      <c r="K845" s="41" t="n"/>
      <c r="L845" s="339" t="n"/>
      <c r="M845" s="41" t="n"/>
      <c r="N845" s="41" t="n"/>
      <c r="O845" s="41" t="n"/>
      <c r="P845" s="41" t="n"/>
      <c r="Q845" s="41" t="n"/>
      <c r="R845" s="43" t="n"/>
      <c r="S845" s="41" t="n"/>
      <c r="T845" s="41" t="n"/>
      <c r="U845" s="59" t="n"/>
      <c r="V845" s="41" t="n"/>
      <c r="W845" s="41" t="n"/>
      <c r="X845" s="41" t="n"/>
      <c r="Y845" s="41" t="n"/>
      <c r="Z845" s="41" t="n"/>
      <c r="AA845" s="41" t="n"/>
      <c r="AB845" s="41" t="n"/>
      <c r="AC845" s="41" t="n"/>
      <c r="AD845" s="41" t="n"/>
      <c r="AE845" s="41" t="n"/>
      <c r="AF845" s="46">
        <f>AD845-AE845</f>
        <v/>
      </c>
      <c r="AG845" s="59" t="n"/>
      <c r="AH845" s="46">
        <f>U845-AG845</f>
        <v/>
      </c>
      <c r="AI8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5" s="46">
        <f>AH845-Table7205[[#This Row],[Column 332]]</f>
        <v/>
      </c>
      <c r="AK845" s="59" t="n"/>
      <c r="AL845" s="41" t="n"/>
      <c r="AM845" s="49" t="n">
        <v>0.5</v>
      </c>
      <c r="AN845" s="46">
        <f>IF(Table7205[[#This Row],[Column 35]]&gt;0,Table7205[[#This Row],[Column 35]]*Table7205[[#This Row],[Column 38]],0)</f>
        <v/>
      </c>
      <c r="AO845" s="59" t="n"/>
      <c r="AP845" s="82">
        <f>SUM(AN845-AO845)</f>
        <v/>
      </c>
    </row>
    <row r="846">
      <c r="A846" s="41" t="n"/>
      <c r="B846" s="58" t="n"/>
      <c r="C846" s="41" t="n"/>
      <c r="D846" s="41" t="n"/>
      <c r="E846" s="41" t="n"/>
      <c r="F846" s="41" t="n"/>
      <c r="G846" s="41" t="n"/>
      <c r="H846" s="41" t="n"/>
      <c r="I846" s="41" t="n"/>
      <c r="J846" s="41" t="n"/>
      <c r="K846" s="41" t="n"/>
      <c r="L846" s="339" t="n"/>
      <c r="M846" s="41" t="n"/>
      <c r="N846" s="41" t="n"/>
      <c r="O846" s="41" t="n"/>
      <c r="P846" s="41" t="n"/>
      <c r="Q846" s="41" t="n"/>
      <c r="R846" s="43" t="n"/>
      <c r="S846" s="41" t="n"/>
      <c r="T846" s="41" t="n"/>
      <c r="U846" s="59" t="n"/>
      <c r="V846" s="41" t="n"/>
      <c r="W846" s="41" t="n"/>
      <c r="X846" s="41" t="n"/>
      <c r="Y846" s="41" t="n"/>
      <c r="Z846" s="41" t="n"/>
      <c r="AA846" s="41" t="n"/>
      <c r="AB846" s="41" t="n"/>
      <c r="AC846" s="41" t="n"/>
      <c r="AD846" s="41" t="n"/>
      <c r="AE846" s="41" t="n"/>
      <c r="AF846" s="46">
        <f>AD846-AE846</f>
        <v/>
      </c>
      <c r="AG846" s="59" t="n"/>
      <c r="AH846" s="46">
        <f>U846-AG846</f>
        <v/>
      </c>
      <c r="AI8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6" s="46">
        <f>AH846-Table7205[[#This Row],[Column 332]]</f>
        <v/>
      </c>
      <c r="AK846" s="59" t="n"/>
      <c r="AL846" s="41" t="n"/>
      <c r="AM846" s="49" t="n">
        <v>0.5</v>
      </c>
      <c r="AN846" s="46">
        <f>IF(Table7205[[#This Row],[Column 35]]&gt;0,Table7205[[#This Row],[Column 35]]*Table7205[[#This Row],[Column 38]],0)</f>
        <v/>
      </c>
      <c r="AO846" s="59" t="n"/>
      <c r="AP846" s="82">
        <f>SUM(AN846-AO846)</f>
        <v/>
      </c>
    </row>
    <row r="847">
      <c r="A847" s="41" t="n"/>
      <c r="B847" s="58" t="n"/>
      <c r="C847" s="41" t="n"/>
      <c r="D847" s="41" t="n"/>
      <c r="E847" s="41" t="n"/>
      <c r="F847" s="41" t="n"/>
      <c r="G847" s="41" t="n"/>
      <c r="H847" s="41" t="n"/>
      <c r="I847" s="41" t="n"/>
      <c r="J847" s="41" t="n"/>
      <c r="K847" s="41" t="n"/>
      <c r="L847" s="339" t="n"/>
      <c r="M847" s="41" t="n"/>
      <c r="N847" s="41" t="n"/>
      <c r="O847" s="41" t="n"/>
      <c r="P847" s="41" t="n"/>
      <c r="Q847" s="41" t="n"/>
      <c r="R847" s="43" t="n"/>
      <c r="S847" s="41" t="n"/>
      <c r="T847" s="41" t="n"/>
      <c r="U847" s="59" t="n"/>
      <c r="V847" s="41" t="n"/>
      <c r="W847" s="41" t="n"/>
      <c r="X847" s="41" t="n"/>
      <c r="Y847" s="41" t="n"/>
      <c r="Z847" s="41" t="n"/>
      <c r="AA847" s="41" t="n"/>
      <c r="AB847" s="41" t="n"/>
      <c r="AC847" s="41" t="n"/>
      <c r="AD847" s="41" t="n"/>
      <c r="AE847" s="41" t="n"/>
      <c r="AF847" s="46">
        <f>AD847-AE847</f>
        <v/>
      </c>
      <c r="AG847" s="59" t="n"/>
      <c r="AH847" s="46">
        <f>U847-AG847</f>
        <v/>
      </c>
      <c r="AI8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7" s="46">
        <f>AH847-Table7205[[#This Row],[Column 332]]</f>
        <v/>
      </c>
      <c r="AK847" s="59" t="n"/>
      <c r="AL847" s="41" t="n"/>
      <c r="AM847" s="49" t="n">
        <v>0.5</v>
      </c>
      <c r="AN847" s="46">
        <f>IF(Table7205[[#This Row],[Column 35]]&gt;0,Table7205[[#This Row],[Column 35]]*Table7205[[#This Row],[Column 38]],0)</f>
        <v/>
      </c>
      <c r="AO847" s="59" t="n"/>
      <c r="AP847" s="82">
        <f>SUM(AN847-AO847)</f>
        <v/>
      </c>
    </row>
    <row r="848">
      <c r="A848" s="41" t="n"/>
      <c r="B848" s="58" t="n"/>
      <c r="C848" s="41" t="n"/>
      <c r="D848" s="41" t="n"/>
      <c r="E848" s="41" t="n"/>
      <c r="F848" s="41" t="n"/>
      <c r="G848" s="41" t="n"/>
      <c r="H848" s="41" t="n"/>
      <c r="I848" s="41" t="n"/>
      <c r="J848" s="41" t="n"/>
      <c r="K848" s="41" t="n"/>
      <c r="L848" s="339" t="n"/>
      <c r="M848" s="41" t="n"/>
      <c r="N848" s="41" t="n"/>
      <c r="O848" s="41" t="n"/>
      <c r="P848" s="41" t="n"/>
      <c r="Q848" s="41" t="n"/>
      <c r="R848" s="43" t="n"/>
      <c r="S848" s="41" t="n"/>
      <c r="T848" s="41" t="n"/>
      <c r="U848" s="59" t="n"/>
      <c r="V848" s="41" t="n"/>
      <c r="W848" s="41" t="n"/>
      <c r="X848" s="41" t="n"/>
      <c r="Y848" s="41" t="n"/>
      <c r="Z848" s="41" t="n"/>
      <c r="AA848" s="41" t="n"/>
      <c r="AB848" s="41" t="n"/>
      <c r="AC848" s="41" t="n"/>
      <c r="AD848" s="41" t="n"/>
      <c r="AE848" s="41" t="n"/>
      <c r="AF848" s="46">
        <f>AD848-AE848</f>
        <v/>
      </c>
      <c r="AG848" s="59" t="n"/>
      <c r="AH848" s="46">
        <f>U848-AG848</f>
        <v/>
      </c>
      <c r="AI8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8" s="46">
        <f>AH848-Table7205[[#This Row],[Column 332]]</f>
        <v/>
      </c>
      <c r="AK848" s="59" t="n"/>
      <c r="AL848" s="41" t="n"/>
      <c r="AM848" s="49" t="n">
        <v>0.5</v>
      </c>
      <c r="AN848" s="46">
        <f>IF(Table7205[[#This Row],[Column 35]]&gt;0,Table7205[[#This Row],[Column 35]]*Table7205[[#This Row],[Column 38]],0)</f>
        <v/>
      </c>
      <c r="AO848" s="59" t="n"/>
      <c r="AP848" s="82">
        <f>SUM(AN848-AO848)</f>
        <v/>
      </c>
    </row>
    <row r="849">
      <c r="A849" s="41" t="n"/>
      <c r="B849" s="58" t="n"/>
      <c r="C849" s="41" t="n"/>
      <c r="D849" s="41" t="n"/>
      <c r="E849" s="41" t="n"/>
      <c r="F849" s="41" t="n"/>
      <c r="G849" s="41" t="n"/>
      <c r="H849" s="41" t="n"/>
      <c r="I849" s="41" t="n"/>
      <c r="J849" s="41" t="n"/>
      <c r="K849" s="41" t="n"/>
      <c r="L849" s="339" t="n"/>
      <c r="M849" s="41" t="n"/>
      <c r="N849" s="41" t="n"/>
      <c r="O849" s="41" t="n"/>
      <c r="P849" s="41" t="n"/>
      <c r="Q849" s="41" t="n"/>
      <c r="R849" s="43" t="n"/>
      <c r="S849" s="41" t="n"/>
      <c r="T849" s="41" t="n"/>
      <c r="U849" s="59" t="n"/>
      <c r="V849" s="41" t="n"/>
      <c r="W849" s="41" t="n"/>
      <c r="X849" s="41" t="n"/>
      <c r="Y849" s="41" t="n"/>
      <c r="Z849" s="41" t="n"/>
      <c r="AA849" s="41" t="n"/>
      <c r="AB849" s="41" t="n"/>
      <c r="AC849" s="41" t="n"/>
      <c r="AD849" s="41" t="n"/>
      <c r="AE849" s="41" t="n"/>
      <c r="AF849" s="46">
        <f>AD849-AE849</f>
        <v/>
      </c>
      <c r="AG849" s="59" t="n"/>
      <c r="AH849" s="46">
        <f>U849-AG849</f>
        <v/>
      </c>
      <c r="AI8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49" s="46">
        <f>AH849-Table7205[[#This Row],[Column 332]]</f>
        <v/>
      </c>
      <c r="AK849" s="59" t="n"/>
      <c r="AL849" s="41" t="n"/>
      <c r="AM849" s="49" t="n">
        <v>0.5</v>
      </c>
      <c r="AN849" s="46">
        <f>IF(Table7205[[#This Row],[Column 35]]&gt;0,Table7205[[#This Row],[Column 35]]*Table7205[[#This Row],[Column 38]],0)</f>
        <v/>
      </c>
      <c r="AO849" s="59" t="n"/>
      <c r="AP849" s="82">
        <f>SUM(AN849-AO849)</f>
        <v/>
      </c>
    </row>
    <row r="850">
      <c r="A850" s="41" t="n"/>
      <c r="B850" s="58" t="n"/>
      <c r="C850" s="41" t="n"/>
      <c r="D850" s="41" t="n"/>
      <c r="E850" s="41" t="n"/>
      <c r="F850" s="41" t="n"/>
      <c r="G850" s="41" t="n"/>
      <c r="H850" s="41" t="n"/>
      <c r="I850" s="41" t="n"/>
      <c r="J850" s="41" t="n"/>
      <c r="K850" s="41" t="n"/>
      <c r="L850" s="339" t="n"/>
      <c r="M850" s="41" t="n"/>
      <c r="N850" s="41" t="n"/>
      <c r="O850" s="41" t="n"/>
      <c r="P850" s="41" t="n"/>
      <c r="Q850" s="41" t="n"/>
      <c r="R850" s="43" t="n"/>
      <c r="S850" s="41" t="n"/>
      <c r="T850" s="41" t="n"/>
      <c r="U850" s="59" t="n"/>
      <c r="V850" s="41" t="n"/>
      <c r="W850" s="41" t="n"/>
      <c r="X850" s="41" t="n"/>
      <c r="Y850" s="41" t="n"/>
      <c r="Z850" s="41" t="n"/>
      <c r="AA850" s="41" t="n"/>
      <c r="AB850" s="41" t="n"/>
      <c r="AC850" s="41" t="n"/>
      <c r="AD850" s="41" t="n"/>
      <c r="AE850" s="41" t="n"/>
      <c r="AF850" s="46">
        <f>AD850-AE850</f>
        <v/>
      </c>
      <c r="AG850" s="59" t="n"/>
      <c r="AH850" s="46">
        <f>U850-AG850</f>
        <v/>
      </c>
      <c r="AI8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0" s="46">
        <f>AH850-Table7205[[#This Row],[Column 332]]</f>
        <v/>
      </c>
      <c r="AK850" s="59" t="n"/>
      <c r="AL850" s="41" t="n"/>
      <c r="AM850" s="49" t="n">
        <v>0.5</v>
      </c>
      <c r="AN850" s="46">
        <f>IF(Table7205[[#This Row],[Column 35]]&gt;0,Table7205[[#This Row],[Column 35]]*Table7205[[#This Row],[Column 38]],0)</f>
        <v/>
      </c>
      <c r="AO850" s="59" t="n"/>
      <c r="AP850" s="82">
        <f>SUM(AN850-AO850)</f>
        <v/>
      </c>
    </row>
    <row r="851">
      <c r="A851" s="41" t="n"/>
      <c r="B851" s="58" t="n"/>
      <c r="C851" s="41" t="n"/>
      <c r="D851" s="41" t="n"/>
      <c r="E851" s="41" t="n"/>
      <c r="F851" s="41" t="n"/>
      <c r="G851" s="41" t="n"/>
      <c r="H851" s="41" t="n"/>
      <c r="I851" s="41" t="n"/>
      <c r="J851" s="41" t="n"/>
      <c r="K851" s="41" t="n"/>
      <c r="L851" s="339" t="n"/>
      <c r="M851" s="41" t="n"/>
      <c r="N851" s="41" t="n"/>
      <c r="O851" s="41" t="n"/>
      <c r="P851" s="41" t="n"/>
      <c r="Q851" s="41" t="n"/>
      <c r="R851" s="43" t="n"/>
      <c r="S851" s="41" t="n"/>
      <c r="T851" s="41" t="n"/>
      <c r="U851" s="59" t="n"/>
      <c r="V851" s="41" t="n"/>
      <c r="W851" s="41" t="n"/>
      <c r="X851" s="41" t="n"/>
      <c r="Y851" s="41" t="n"/>
      <c r="Z851" s="41" t="n"/>
      <c r="AA851" s="41" t="n"/>
      <c r="AB851" s="41" t="n"/>
      <c r="AC851" s="41" t="n"/>
      <c r="AD851" s="41" t="n"/>
      <c r="AE851" s="41" t="n"/>
      <c r="AF851" s="46">
        <f>AD851-AE851</f>
        <v/>
      </c>
      <c r="AG851" s="59" t="n"/>
      <c r="AH851" s="46">
        <f>U851-AG851</f>
        <v/>
      </c>
      <c r="AI8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1" s="46">
        <f>AH851-Table7205[[#This Row],[Column 332]]</f>
        <v/>
      </c>
      <c r="AK851" s="59" t="n"/>
      <c r="AL851" s="41" t="n"/>
      <c r="AM851" s="49" t="n">
        <v>0.5</v>
      </c>
      <c r="AN851" s="46">
        <f>IF(Table7205[[#This Row],[Column 35]]&gt;0,Table7205[[#This Row],[Column 35]]*Table7205[[#This Row],[Column 38]],0)</f>
        <v/>
      </c>
      <c r="AO851" s="59" t="n"/>
      <c r="AP851" s="82">
        <f>SUM(AN851-AO851)</f>
        <v/>
      </c>
    </row>
    <row r="852">
      <c r="A852" s="41" t="n"/>
      <c r="B852" s="58" t="n"/>
      <c r="C852" s="41" t="n"/>
      <c r="D852" s="41" t="n"/>
      <c r="E852" s="41" t="n"/>
      <c r="F852" s="41" t="n"/>
      <c r="G852" s="41" t="n"/>
      <c r="H852" s="41" t="n"/>
      <c r="I852" s="41" t="n"/>
      <c r="J852" s="41" t="n"/>
      <c r="K852" s="41" t="n"/>
      <c r="L852" s="339" t="n"/>
      <c r="M852" s="41" t="n"/>
      <c r="N852" s="41" t="n"/>
      <c r="O852" s="41" t="n"/>
      <c r="P852" s="41" t="n"/>
      <c r="Q852" s="41" t="n"/>
      <c r="R852" s="43" t="n"/>
      <c r="S852" s="41" t="n"/>
      <c r="T852" s="41" t="n"/>
      <c r="U852" s="59" t="n"/>
      <c r="V852" s="41" t="n"/>
      <c r="W852" s="41" t="n"/>
      <c r="X852" s="41" t="n"/>
      <c r="Y852" s="41" t="n"/>
      <c r="Z852" s="41" t="n"/>
      <c r="AA852" s="41" t="n"/>
      <c r="AB852" s="41" t="n"/>
      <c r="AC852" s="41" t="n"/>
      <c r="AD852" s="41" t="n"/>
      <c r="AE852" s="41" t="n"/>
      <c r="AF852" s="46">
        <f>AD852-AE852</f>
        <v/>
      </c>
      <c r="AG852" s="59" t="n"/>
      <c r="AH852" s="46">
        <f>U852-AG852</f>
        <v/>
      </c>
      <c r="AI8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2" s="46">
        <f>AH852-Table7205[[#This Row],[Column 332]]</f>
        <v/>
      </c>
      <c r="AK852" s="59" t="n"/>
      <c r="AL852" s="41" t="n"/>
      <c r="AM852" s="49" t="n">
        <v>0.5</v>
      </c>
      <c r="AN852" s="46">
        <f>IF(Table7205[[#This Row],[Column 35]]&gt;0,Table7205[[#This Row],[Column 35]]*Table7205[[#This Row],[Column 38]],0)</f>
        <v/>
      </c>
      <c r="AO852" s="59" t="n"/>
      <c r="AP852" s="82">
        <f>SUM(AN852-AO852)</f>
        <v/>
      </c>
    </row>
    <row r="853">
      <c r="A853" s="41" t="n"/>
      <c r="B853" s="58" t="n"/>
      <c r="C853" s="41" t="n"/>
      <c r="D853" s="41" t="n"/>
      <c r="E853" s="41" t="n"/>
      <c r="F853" s="41" t="n"/>
      <c r="G853" s="41" t="n"/>
      <c r="H853" s="41" t="n"/>
      <c r="I853" s="41" t="n"/>
      <c r="J853" s="41" t="n"/>
      <c r="K853" s="41" t="n"/>
      <c r="L853" s="339" t="n"/>
      <c r="M853" s="41" t="n"/>
      <c r="N853" s="41" t="n"/>
      <c r="O853" s="41" t="n"/>
      <c r="P853" s="41" t="n"/>
      <c r="Q853" s="41" t="n"/>
      <c r="R853" s="43" t="n"/>
      <c r="S853" s="41" t="n"/>
      <c r="T853" s="41" t="n"/>
      <c r="U853" s="59" t="n"/>
      <c r="V853" s="41" t="n"/>
      <c r="W853" s="41" t="n"/>
      <c r="X853" s="41" t="n"/>
      <c r="Y853" s="41" t="n"/>
      <c r="Z853" s="41" t="n"/>
      <c r="AA853" s="41" t="n"/>
      <c r="AB853" s="41" t="n"/>
      <c r="AC853" s="41" t="n"/>
      <c r="AD853" s="41" t="n"/>
      <c r="AE853" s="41" t="n"/>
      <c r="AF853" s="46">
        <f>AD853-AE853</f>
        <v/>
      </c>
      <c r="AG853" s="59" t="n"/>
      <c r="AH853" s="46">
        <f>U853-AG853</f>
        <v/>
      </c>
      <c r="AI8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3" s="46">
        <f>AH853-Table7205[[#This Row],[Column 332]]</f>
        <v/>
      </c>
      <c r="AK853" s="59" t="n"/>
      <c r="AL853" s="41" t="n"/>
      <c r="AM853" s="49" t="n">
        <v>0.5</v>
      </c>
      <c r="AN853" s="46">
        <f>IF(Table7205[[#This Row],[Column 35]]&gt;0,Table7205[[#This Row],[Column 35]]*Table7205[[#This Row],[Column 38]],0)</f>
        <v/>
      </c>
      <c r="AO853" s="59" t="n"/>
      <c r="AP853" s="82">
        <f>SUM(AN853-AO853)</f>
        <v/>
      </c>
    </row>
    <row r="854">
      <c r="A854" s="41" t="n"/>
      <c r="B854" s="58" t="n"/>
      <c r="C854" s="41" t="n"/>
      <c r="D854" s="41" t="n"/>
      <c r="E854" s="41" t="n"/>
      <c r="F854" s="41" t="n"/>
      <c r="G854" s="41" t="n"/>
      <c r="H854" s="41" t="n"/>
      <c r="I854" s="41" t="n"/>
      <c r="J854" s="41" t="n"/>
      <c r="K854" s="41" t="n"/>
      <c r="L854" s="339" t="n"/>
      <c r="M854" s="41" t="n"/>
      <c r="N854" s="41" t="n"/>
      <c r="O854" s="41" t="n"/>
      <c r="P854" s="41" t="n"/>
      <c r="Q854" s="41" t="n"/>
      <c r="R854" s="43" t="n"/>
      <c r="S854" s="41" t="n"/>
      <c r="T854" s="41" t="n"/>
      <c r="U854" s="59" t="n"/>
      <c r="V854" s="41" t="n"/>
      <c r="W854" s="41" t="n"/>
      <c r="X854" s="41" t="n"/>
      <c r="Y854" s="41" t="n"/>
      <c r="Z854" s="41" t="n"/>
      <c r="AA854" s="41" t="n"/>
      <c r="AB854" s="41" t="n"/>
      <c r="AC854" s="41" t="n"/>
      <c r="AD854" s="41" t="n"/>
      <c r="AE854" s="41" t="n"/>
      <c r="AF854" s="46">
        <f>AD854-AE854</f>
        <v/>
      </c>
      <c r="AG854" s="59" t="n"/>
      <c r="AH854" s="46">
        <f>U854-AG854</f>
        <v/>
      </c>
      <c r="AI8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4" s="46">
        <f>AH854-Table7205[[#This Row],[Column 332]]</f>
        <v/>
      </c>
      <c r="AK854" s="59" t="n"/>
      <c r="AL854" s="41" t="n"/>
      <c r="AM854" s="49" t="n">
        <v>0.5</v>
      </c>
      <c r="AN854" s="46">
        <f>IF(Table7205[[#This Row],[Column 35]]&gt;0,Table7205[[#This Row],[Column 35]]*Table7205[[#This Row],[Column 38]],0)</f>
        <v/>
      </c>
      <c r="AO854" s="59" t="n"/>
      <c r="AP854" s="82">
        <f>SUM(AN854-AO854)</f>
        <v/>
      </c>
    </row>
    <row r="855">
      <c r="A855" s="41" t="n"/>
      <c r="B855" s="58" t="n"/>
      <c r="C855" s="41" t="n"/>
      <c r="D855" s="41" t="n"/>
      <c r="E855" s="41" t="n"/>
      <c r="F855" s="41" t="n"/>
      <c r="G855" s="41" t="n"/>
      <c r="H855" s="41" t="n"/>
      <c r="I855" s="41" t="n"/>
      <c r="J855" s="41" t="n"/>
      <c r="K855" s="41" t="n"/>
      <c r="L855" s="339" t="n"/>
      <c r="M855" s="41" t="n"/>
      <c r="N855" s="41" t="n"/>
      <c r="O855" s="41" t="n"/>
      <c r="P855" s="41" t="n"/>
      <c r="Q855" s="41" t="n"/>
      <c r="R855" s="43" t="n"/>
      <c r="S855" s="41" t="n"/>
      <c r="T855" s="41" t="n"/>
      <c r="U855" s="59" t="n"/>
      <c r="V855" s="41" t="n"/>
      <c r="W855" s="41" t="n"/>
      <c r="X855" s="41" t="n"/>
      <c r="Y855" s="41" t="n"/>
      <c r="Z855" s="41" t="n"/>
      <c r="AA855" s="41" t="n"/>
      <c r="AB855" s="41" t="n"/>
      <c r="AC855" s="41" t="n"/>
      <c r="AD855" s="41" t="n"/>
      <c r="AE855" s="41" t="n"/>
      <c r="AF855" s="46">
        <f>AD855-AE855</f>
        <v/>
      </c>
      <c r="AG855" s="59" t="n"/>
      <c r="AH855" s="46">
        <f>U855-AG855</f>
        <v/>
      </c>
      <c r="AI8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5" s="46">
        <f>AH855-Table7205[[#This Row],[Column 332]]</f>
        <v/>
      </c>
      <c r="AK855" s="59" t="n"/>
      <c r="AL855" s="41" t="n"/>
      <c r="AM855" s="49" t="n">
        <v>0.5</v>
      </c>
      <c r="AN855" s="46">
        <f>IF(Table7205[[#This Row],[Column 35]]&gt;0,Table7205[[#This Row],[Column 35]]*Table7205[[#This Row],[Column 38]],0)</f>
        <v/>
      </c>
      <c r="AO855" s="59" t="n"/>
      <c r="AP855" s="82">
        <f>SUM(AN855-AO855)</f>
        <v/>
      </c>
    </row>
    <row r="856">
      <c r="A856" s="41" t="n"/>
      <c r="B856" s="58" t="n"/>
      <c r="C856" s="41" t="n"/>
      <c r="D856" s="41" t="n"/>
      <c r="E856" s="41" t="n"/>
      <c r="F856" s="41" t="n"/>
      <c r="G856" s="41" t="n"/>
      <c r="H856" s="41" t="n"/>
      <c r="I856" s="41" t="n"/>
      <c r="J856" s="41" t="n"/>
      <c r="K856" s="41" t="n"/>
      <c r="L856" s="339" t="n"/>
      <c r="M856" s="41" t="n"/>
      <c r="N856" s="41" t="n"/>
      <c r="O856" s="41" t="n"/>
      <c r="P856" s="41" t="n"/>
      <c r="Q856" s="41" t="n"/>
      <c r="R856" s="43" t="n"/>
      <c r="S856" s="41" t="n"/>
      <c r="T856" s="41" t="n"/>
      <c r="U856" s="59" t="n"/>
      <c r="V856" s="41" t="n"/>
      <c r="W856" s="41" t="n"/>
      <c r="X856" s="41" t="n"/>
      <c r="Y856" s="41" t="n"/>
      <c r="Z856" s="41" t="n"/>
      <c r="AA856" s="41" t="n"/>
      <c r="AB856" s="41" t="n"/>
      <c r="AC856" s="41" t="n"/>
      <c r="AD856" s="41" t="n"/>
      <c r="AE856" s="41" t="n"/>
      <c r="AF856" s="46">
        <f>AD856-AE856</f>
        <v/>
      </c>
      <c r="AG856" s="59" t="n"/>
      <c r="AH856" s="46">
        <f>U856-AG856</f>
        <v/>
      </c>
      <c r="AI8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6" s="46">
        <f>AH856-Table7205[[#This Row],[Column 332]]</f>
        <v/>
      </c>
      <c r="AK856" s="59" t="n"/>
      <c r="AL856" s="41" t="n"/>
      <c r="AM856" s="49" t="n">
        <v>0.5</v>
      </c>
      <c r="AN856" s="46">
        <f>IF(Table7205[[#This Row],[Column 35]]&gt;0,Table7205[[#This Row],[Column 35]]*Table7205[[#This Row],[Column 38]],0)</f>
        <v/>
      </c>
      <c r="AO856" s="59" t="n"/>
      <c r="AP856" s="82">
        <f>SUM(AN856-AO856)</f>
        <v/>
      </c>
    </row>
    <row r="857">
      <c r="A857" s="41" t="n"/>
      <c r="B857" s="58" t="n"/>
      <c r="C857" s="41" t="n"/>
      <c r="D857" s="41" t="n"/>
      <c r="E857" s="41" t="n"/>
      <c r="F857" s="41" t="n"/>
      <c r="G857" s="41" t="n"/>
      <c r="H857" s="41" t="n"/>
      <c r="I857" s="41" t="n"/>
      <c r="J857" s="41" t="n"/>
      <c r="K857" s="41" t="n"/>
      <c r="L857" s="339" t="n"/>
      <c r="M857" s="41" t="n"/>
      <c r="N857" s="41" t="n"/>
      <c r="O857" s="41" t="n"/>
      <c r="P857" s="41" t="n"/>
      <c r="Q857" s="41" t="n"/>
      <c r="R857" s="43" t="n"/>
      <c r="S857" s="41" t="n"/>
      <c r="T857" s="41" t="n"/>
      <c r="U857" s="59" t="n"/>
      <c r="V857" s="41" t="n"/>
      <c r="W857" s="41" t="n"/>
      <c r="X857" s="41" t="n"/>
      <c r="Y857" s="41" t="n"/>
      <c r="Z857" s="41" t="n"/>
      <c r="AA857" s="41" t="n"/>
      <c r="AB857" s="41" t="n"/>
      <c r="AC857" s="41" t="n"/>
      <c r="AD857" s="41" t="n"/>
      <c r="AE857" s="41" t="n"/>
      <c r="AF857" s="46">
        <f>AD857-AE857</f>
        <v/>
      </c>
      <c r="AG857" s="59" t="n"/>
      <c r="AH857" s="46">
        <f>U857-AG857</f>
        <v/>
      </c>
      <c r="AI8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7" s="46">
        <f>AH857-Table7205[[#This Row],[Column 332]]</f>
        <v/>
      </c>
      <c r="AK857" s="59" t="n"/>
      <c r="AL857" s="41" t="n"/>
      <c r="AM857" s="49" t="n">
        <v>0.5</v>
      </c>
      <c r="AN857" s="46">
        <f>IF(Table7205[[#This Row],[Column 35]]&gt;0,Table7205[[#This Row],[Column 35]]*Table7205[[#This Row],[Column 38]],0)</f>
        <v/>
      </c>
      <c r="AO857" s="59" t="n"/>
      <c r="AP857" s="82">
        <f>SUM(AN857-AO857)</f>
        <v/>
      </c>
    </row>
    <row r="858">
      <c r="A858" s="41" t="n"/>
      <c r="B858" s="58" t="n"/>
      <c r="C858" s="41" t="n"/>
      <c r="D858" s="41" t="n"/>
      <c r="E858" s="41" t="n"/>
      <c r="F858" s="41" t="n"/>
      <c r="G858" s="41" t="n"/>
      <c r="H858" s="41" t="n"/>
      <c r="I858" s="41" t="n"/>
      <c r="J858" s="41" t="n"/>
      <c r="K858" s="41" t="n"/>
      <c r="L858" s="339" t="n"/>
      <c r="M858" s="41" t="n"/>
      <c r="N858" s="41" t="n"/>
      <c r="O858" s="41" t="n"/>
      <c r="P858" s="41" t="n"/>
      <c r="Q858" s="41" t="n"/>
      <c r="R858" s="43" t="n"/>
      <c r="S858" s="41" t="n"/>
      <c r="T858" s="41" t="n"/>
      <c r="U858" s="59" t="n"/>
      <c r="V858" s="41" t="n"/>
      <c r="W858" s="41" t="n"/>
      <c r="X858" s="41" t="n"/>
      <c r="Y858" s="41" t="n"/>
      <c r="Z858" s="41" t="n"/>
      <c r="AA858" s="41" t="n"/>
      <c r="AB858" s="41" t="n"/>
      <c r="AC858" s="41" t="n"/>
      <c r="AD858" s="41" t="n"/>
      <c r="AE858" s="41" t="n"/>
      <c r="AF858" s="46">
        <f>AD858-AE858</f>
        <v/>
      </c>
      <c r="AG858" s="59" t="n"/>
      <c r="AH858" s="46">
        <f>U858-AG858</f>
        <v/>
      </c>
      <c r="AI8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8" s="46">
        <f>AH858-Table7205[[#This Row],[Column 332]]</f>
        <v/>
      </c>
      <c r="AK858" s="59" t="n"/>
      <c r="AL858" s="41" t="n"/>
      <c r="AM858" s="49" t="n">
        <v>0.5</v>
      </c>
      <c r="AN858" s="46">
        <f>IF(Table7205[[#This Row],[Column 35]]&gt;0,Table7205[[#This Row],[Column 35]]*Table7205[[#This Row],[Column 38]],0)</f>
        <v/>
      </c>
      <c r="AO858" s="59" t="n"/>
      <c r="AP858" s="82">
        <f>SUM(AN858-AO858)</f>
        <v/>
      </c>
    </row>
    <row r="859">
      <c r="A859" s="41" t="n"/>
      <c r="B859" s="58" t="n"/>
      <c r="C859" s="41" t="n"/>
      <c r="D859" s="41" t="n"/>
      <c r="E859" s="41" t="n"/>
      <c r="F859" s="41" t="n"/>
      <c r="G859" s="41" t="n"/>
      <c r="H859" s="41" t="n"/>
      <c r="I859" s="41" t="n"/>
      <c r="J859" s="41" t="n"/>
      <c r="K859" s="41" t="n"/>
      <c r="L859" s="339" t="n"/>
      <c r="M859" s="41" t="n"/>
      <c r="N859" s="41" t="n"/>
      <c r="O859" s="41" t="n"/>
      <c r="P859" s="41" t="n"/>
      <c r="Q859" s="41" t="n"/>
      <c r="R859" s="43" t="n"/>
      <c r="S859" s="41" t="n"/>
      <c r="T859" s="41" t="n"/>
      <c r="U859" s="59" t="n"/>
      <c r="V859" s="41" t="n"/>
      <c r="W859" s="41" t="n"/>
      <c r="X859" s="41" t="n"/>
      <c r="Y859" s="41" t="n"/>
      <c r="Z859" s="41" t="n"/>
      <c r="AA859" s="41" t="n"/>
      <c r="AB859" s="41" t="n"/>
      <c r="AC859" s="41" t="n"/>
      <c r="AD859" s="41" t="n"/>
      <c r="AE859" s="41" t="n"/>
      <c r="AF859" s="46">
        <f>AD859-AE859</f>
        <v/>
      </c>
      <c r="AG859" s="59" t="n"/>
      <c r="AH859" s="46">
        <f>U859-AG859</f>
        <v/>
      </c>
      <c r="AI8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59" s="46">
        <f>AH859-Table7205[[#This Row],[Column 332]]</f>
        <v/>
      </c>
      <c r="AK859" s="59" t="n"/>
      <c r="AL859" s="41" t="n"/>
      <c r="AM859" s="49" t="n">
        <v>0.5</v>
      </c>
      <c r="AN859" s="46">
        <f>IF(Table7205[[#This Row],[Column 35]]&gt;0,Table7205[[#This Row],[Column 35]]*Table7205[[#This Row],[Column 38]],0)</f>
        <v/>
      </c>
      <c r="AO859" s="59" t="n"/>
      <c r="AP859" s="82">
        <f>SUM(AN859-AO859)</f>
        <v/>
      </c>
    </row>
    <row r="860">
      <c r="A860" s="41" t="n"/>
      <c r="B860" s="58" t="n"/>
      <c r="C860" s="41" t="n"/>
      <c r="D860" s="41" t="n"/>
      <c r="E860" s="41" t="n"/>
      <c r="F860" s="41" t="n"/>
      <c r="G860" s="41" t="n"/>
      <c r="H860" s="41" t="n"/>
      <c r="I860" s="41" t="n"/>
      <c r="J860" s="41" t="n"/>
      <c r="K860" s="41" t="n"/>
      <c r="L860" s="339" t="n"/>
      <c r="M860" s="41" t="n"/>
      <c r="N860" s="41" t="n"/>
      <c r="O860" s="41" t="n"/>
      <c r="P860" s="41" t="n"/>
      <c r="Q860" s="41" t="n"/>
      <c r="R860" s="43" t="n"/>
      <c r="S860" s="41" t="n"/>
      <c r="T860" s="41" t="n"/>
      <c r="U860" s="59" t="n"/>
      <c r="V860" s="41" t="n"/>
      <c r="W860" s="41" t="n"/>
      <c r="X860" s="41" t="n"/>
      <c r="Y860" s="41" t="n"/>
      <c r="Z860" s="41" t="n"/>
      <c r="AA860" s="41" t="n"/>
      <c r="AB860" s="41" t="n"/>
      <c r="AC860" s="41" t="n"/>
      <c r="AD860" s="41" t="n"/>
      <c r="AE860" s="41" t="n"/>
      <c r="AF860" s="46">
        <f>AD860-AE860</f>
        <v/>
      </c>
      <c r="AG860" s="59" t="n"/>
      <c r="AH860" s="46">
        <f>U860-AG860</f>
        <v/>
      </c>
      <c r="AI8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0" s="46">
        <f>AH860-Table7205[[#This Row],[Column 332]]</f>
        <v/>
      </c>
      <c r="AK860" s="59" t="n"/>
      <c r="AL860" s="41" t="n"/>
      <c r="AM860" s="49" t="n">
        <v>0.5</v>
      </c>
      <c r="AN860" s="46">
        <f>IF(Table7205[[#This Row],[Column 35]]&gt;0,Table7205[[#This Row],[Column 35]]*Table7205[[#This Row],[Column 38]],0)</f>
        <v/>
      </c>
      <c r="AO860" s="59" t="n"/>
      <c r="AP860" s="82">
        <f>SUM(AN860-AO860)</f>
        <v/>
      </c>
    </row>
    <row r="861">
      <c r="A861" s="41" t="n"/>
      <c r="B861" s="58" t="n"/>
      <c r="C861" s="41" t="n"/>
      <c r="D861" s="41" t="n"/>
      <c r="E861" s="41" t="n"/>
      <c r="F861" s="41" t="n"/>
      <c r="G861" s="41" t="n"/>
      <c r="H861" s="41" t="n"/>
      <c r="I861" s="41" t="n"/>
      <c r="J861" s="41" t="n"/>
      <c r="K861" s="41" t="n"/>
      <c r="L861" s="339" t="n"/>
      <c r="M861" s="41" t="n"/>
      <c r="N861" s="41" t="n"/>
      <c r="O861" s="41" t="n"/>
      <c r="P861" s="41" t="n"/>
      <c r="Q861" s="41" t="n"/>
      <c r="R861" s="43" t="n"/>
      <c r="S861" s="41" t="n"/>
      <c r="T861" s="41" t="n"/>
      <c r="U861" s="59" t="n"/>
      <c r="V861" s="41" t="n"/>
      <c r="W861" s="41" t="n"/>
      <c r="X861" s="41" t="n"/>
      <c r="Y861" s="41" t="n"/>
      <c r="Z861" s="41" t="n"/>
      <c r="AA861" s="41" t="n"/>
      <c r="AB861" s="41" t="n"/>
      <c r="AC861" s="41" t="n"/>
      <c r="AD861" s="41" t="n"/>
      <c r="AE861" s="41" t="n"/>
      <c r="AF861" s="46">
        <f>AD861-AE861</f>
        <v/>
      </c>
      <c r="AG861" s="59" t="n"/>
      <c r="AH861" s="46">
        <f>U861-AG861</f>
        <v/>
      </c>
      <c r="AI8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1" s="46">
        <f>AH861-Table7205[[#This Row],[Column 332]]</f>
        <v/>
      </c>
      <c r="AK861" s="59" t="n"/>
      <c r="AL861" s="41" t="n"/>
      <c r="AM861" s="49" t="n">
        <v>0.5</v>
      </c>
      <c r="AN861" s="46">
        <f>IF(Table7205[[#This Row],[Column 35]]&gt;0,Table7205[[#This Row],[Column 35]]*Table7205[[#This Row],[Column 38]],0)</f>
        <v/>
      </c>
      <c r="AO861" s="59" t="n"/>
      <c r="AP861" s="82">
        <f>SUM(AN861-AO861)</f>
        <v/>
      </c>
    </row>
    <row r="862">
      <c r="A862" s="41" t="n"/>
      <c r="B862" s="58" t="n"/>
      <c r="C862" s="41" t="n"/>
      <c r="D862" s="41" t="n"/>
      <c r="E862" s="41" t="n"/>
      <c r="F862" s="41" t="n"/>
      <c r="G862" s="41" t="n"/>
      <c r="H862" s="41" t="n"/>
      <c r="I862" s="41" t="n"/>
      <c r="J862" s="41" t="n"/>
      <c r="K862" s="41" t="n"/>
      <c r="L862" s="339" t="n"/>
      <c r="M862" s="41" t="n"/>
      <c r="N862" s="41" t="n"/>
      <c r="O862" s="41" t="n"/>
      <c r="P862" s="41" t="n"/>
      <c r="Q862" s="41" t="n"/>
      <c r="R862" s="43" t="n"/>
      <c r="S862" s="41" t="n"/>
      <c r="T862" s="41" t="n"/>
      <c r="U862" s="59" t="n"/>
      <c r="V862" s="41" t="n"/>
      <c r="W862" s="41" t="n"/>
      <c r="X862" s="41" t="n"/>
      <c r="Y862" s="41" t="n"/>
      <c r="Z862" s="41" t="n"/>
      <c r="AA862" s="41" t="n"/>
      <c r="AB862" s="41" t="n"/>
      <c r="AC862" s="41" t="n"/>
      <c r="AD862" s="41" t="n"/>
      <c r="AE862" s="41" t="n"/>
      <c r="AF862" s="46">
        <f>AD862-AE862</f>
        <v/>
      </c>
      <c r="AG862" s="59" t="n"/>
      <c r="AH862" s="46">
        <f>U862-AG862</f>
        <v/>
      </c>
      <c r="AI8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2" s="46">
        <f>AH862-Table7205[[#This Row],[Column 332]]</f>
        <v/>
      </c>
      <c r="AK862" s="59" t="n"/>
      <c r="AL862" s="41" t="n"/>
      <c r="AM862" s="49" t="n">
        <v>0.5</v>
      </c>
      <c r="AN862" s="46">
        <f>IF(Table7205[[#This Row],[Column 35]]&gt;0,Table7205[[#This Row],[Column 35]]*Table7205[[#This Row],[Column 38]],0)</f>
        <v/>
      </c>
      <c r="AO862" s="59" t="n"/>
      <c r="AP862" s="82">
        <f>SUM(AN862-AO862)</f>
        <v/>
      </c>
    </row>
    <row r="863">
      <c r="A863" s="41" t="n"/>
      <c r="B863" s="58" t="n"/>
      <c r="C863" s="41" t="n"/>
      <c r="D863" s="41" t="n"/>
      <c r="E863" s="41" t="n"/>
      <c r="F863" s="41" t="n"/>
      <c r="G863" s="41" t="n"/>
      <c r="H863" s="41" t="n"/>
      <c r="I863" s="41" t="n"/>
      <c r="J863" s="41" t="n"/>
      <c r="K863" s="41" t="n"/>
      <c r="L863" s="339" t="n"/>
      <c r="M863" s="41" t="n"/>
      <c r="N863" s="41" t="n"/>
      <c r="O863" s="41" t="n"/>
      <c r="P863" s="41" t="n"/>
      <c r="Q863" s="41" t="n"/>
      <c r="R863" s="43" t="n"/>
      <c r="S863" s="41" t="n"/>
      <c r="T863" s="41" t="n"/>
      <c r="U863" s="59" t="n"/>
      <c r="V863" s="41" t="n"/>
      <c r="W863" s="41" t="n"/>
      <c r="X863" s="41" t="n"/>
      <c r="Y863" s="41" t="n"/>
      <c r="Z863" s="41" t="n"/>
      <c r="AA863" s="41" t="n"/>
      <c r="AB863" s="41" t="n"/>
      <c r="AC863" s="41" t="n"/>
      <c r="AD863" s="41" t="n"/>
      <c r="AE863" s="41" t="n"/>
      <c r="AF863" s="46">
        <f>AD863-AE863</f>
        <v/>
      </c>
      <c r="AG863" s="59" t="n"/>
      <c r="AH863" s="46">
        <f>U863-AG863</f>
        <v/>
      </c>
      <c r="AI8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3" s="46">
        <f>AH863-Table7205[[#This Row],[Column 332]]</f>
        <v/>
      </c>
      <c r="AK863" s="59" t="n"/>
      <c r="AL863" s="41" t="n"/>
      <c r="AM863" s="49" t="n">
        <v>0.5</v>
      </c>
      <c r="AN863" s="46">
        <f>IF(Table7205[[#This Row],[Column 35]]&gt;0,Table7205[[#This Row],[Column 35]]*Table7205[[#This Row],[Column 38]],0)</f>
        <v/>
      </c>
      <c r="AO863" s="59" t="n"/>
      <c r="AP863" s="82">
        <f>SUM(AN863-AO863)</f>
        <v/>
      </c>
    </row>
    <row r="864">
      <c r="A864" s="41" t="n"/>
      <c r="B864" s="58" t="n"/>
      <c r="C864" s="41" t="n"/>
      <c r="D864" s="41" t="n"/>
      <c r="E864" s="41" t="n"/>
      <c r="F864" s="41" t="n"/>
      <c r="G864" s="41" t="n"/>
      <c r="H864" s="41" t="n"/>
      <c r="I864" s="41" t="n"/>
      <c r="J864" s="41" t="n"/>
      <c r="K864" s="41" t="n"/>
      <c r="L864" s="339" t="n"/>
      <c r="M864" s="41" t="n"/>
      <c r="N864" s="41" t="n"/>
      <c r="O864" s="41" t="n"/>
      <c r="P864" s="41" t="n"/>
      <c r="Q864" s="41" t="n"/>
      <c r="R864" s="43" t="n"/>
      <c r="S864" s="41" t="n"/>
      <c r="T864" s="41" t="n"/>
      <c r="U864" s="59" t="n"/>
      <c r="V864" s="41" t="n"/>
      <c r="W864" s="41" t="n"/>
      <c r="X864" s="41" t="n"/>
      <c r="Y864" s="41" t="n"/>
      <c r="Z864" s="41" t="n"/>
      <c r="AA864" s="41" t="n"/>
      <c r="AB864" s="41" t="n"/>
      <c r="AC864" s="41" t="n"/>
      <c r="AD864" s="41" t="n"/>
      <c r="AE864" s="41" t="n"/>
      <c r="AF864" s="46">
        <f>AD864-AE864</f>
        <v/>
      </c>
      <c r="AG864" s="59" t="n"/>
      <c r="AH864" s="46">
        <f>U864-AG864</f>
        <v/>
      </c>
      <c r="AI8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4" s="46">
        <f>AH864-Table7205[[#This Row],[Column 332]]</f>
        <v/>
      </c>
      <c r="AK864" s="59" t="n"/>
      <c r="AL864" s="41" t="n"/>
      <c r="AM864" s="49" t="n">
        <v>0.5</v>
      </c>
      <c r="AN864" s="46">
        <f>IF(Table7205[[#This Row],[Column 35]]&gt;0,Table7205[[#This Row],[Column 35]]*Table7205[[#This Row],[Column 38]],0)</f>
        <v/>
      </c>
      <c r="AO864" s="59" t="n"/>
      <c r="AP864" s="82">
        <f>SUM(AN864-AO864)</f>
        <v/>
      </c>
    </row>
    <row r="865">
      <c r="A865" s="41" t="n"/>
      <c r="B865" s="58" t="n"/>
      <c r="C865" s="41" t="n"/>
      <c r="D865" s="41" t="n"/>
      <c r="E865" s="41" t="n"/>
      <c r="F865" s="41" t="n"/>
      <c r="G865" s="41" t="n"/>
      <c r="H865" s="41" t="n"/>
      <c r="I865" s="41" t="n"/>
      <c r="J865" s="41" t="n"/>
      <c r="K865" s="41" t="n"/>
      <c r="L865" s="339" t="n"/>
      <c r="M865" s="41" t="n"/>
      <c r="N865" s="41" t="n"/>
      <c r="O865" s="41" t="n"/>
      <c r="P865" s="41" t="n"/>
      <c r="Q865" s="41" t="n"/>
      <c r="R865" s="43" t="n"/>
      <c r="S865" s="41" t="n"/>
      <c r="T865" s="41" t="n"/>
      <c r="U865" s="59" t="n"/>
      <c r="V865" s="41" t="n"/>
      <c r="W865" s="41" t="n"/>
      <c r="X865" s="41" t="n"/>
      <c r="Y865" s="41" t="n"/>
      <c r="Z865" s="41" t="n"/>
      <c r="AA865" s="41" t="n"/>
      <c r="AB865" s="41" t="n"/>
      <c r="AC865" s="41" t="n"/>
      <c r="AD865" s="41" t="n"/>
      <c r="AE865" s="41" t="n"/>
      <c r="AF865" s="46">
        <f>AD865-AE865</f>
        <v/>
      </c>
      <c r="AG865" s="59" t="n"/>
      <c r="AH865" s="46">
        <f>U865-AG865</f>
        <v/>
      </c>
      <c r="AI8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5" s="46">
        <f>AH865-Table7205[[#This Row],[Column 332]]</f>
        <v/>
      </c>
      <c r="AK865" s="59" t="n"/>
      <c r="AL865" s="41" t="n"/>
      <c r="AM865" s="49" t="n">
        <v>0.5</v>
      </c>
      <c r="AN865" s="46">
        <f>IF(Table7205[[#This Row],[Column 35]]&gt;0,Table7205[[#This Row],[Column 35]]*Table7205[[#This Row],[Column 38]],0)</f>
        <v/>
      </c>
      <c r="AO865" s="59" t="n"/>
      <c r="AP865" s="82">
        <f>SUM(AN865-AO865)</f>
        <v/>
      </c>
    </row>
    <row r="866">
      <c r="A866" s="41" t="n"/>
      <c r="B866" s="58" t="n"/>
      <c r="C866" s="41" t="n"/>
      <c r="D866" s="41" t="n"/>
      <c r="E866" s="41" t="n"/>
      <c r="F866" s="41" t="n"/>
      <c r="G866" s="41" t="n"/>
      <c r="H866" s="41" t="n"/>
      <c r="I866" s="41" t="n"/>
      <c r="J866" s="41" t="n"/>
      <c r="K866" s="41" t="n"/>
      <c r="L866" s="339" t="n"/>
      <c r="M866" s="41" t="n"/>
      <c r="N866" s="41" t="n"/>
      <c r="O866" s="41" t="n"/>
      <c r="P866" s="41" t="n"/>
      <c r="Q866" s="41" t="n"/>
      <c r="R866" s="43" t="n"/>
      <c r="S866" s="41" t="n"/>
      <c r="T866" s="41" t="n"/>
      <c r="U866" s="59" t="n"/>
      <c r="V866" s="41" t="n"/>
      <c r="W866" s="41" t="n"/>
      <c r="X866" s="41" t="n"/>
      <c r="Y866" s="41" t="n"/>
      <c r="Z866" s="41" t="n"/>
      <c r="AA866" s="41" t="n"/>
      <c r="AB866" s="41" t="n"/>
      <c r="AC866" s="41" t="n"/>
      <c r="AD866" s="41" t="n"/>
      <c r="AE866" s="41" t="n"/>
      <c r="AF866" s="46">
        <f>AD866-AE866</f>
        <v/>
      </c>
      <c r="AG866" s="59" t="n"/>
      <c r="AH866" s="46">
        <f>U866-AG866</f>
        <v/>
      </c>
      <c r="AI8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6" s="46">
        <f>AH866-Table7205[[#This Row],[Column 332]]</f>
        <v/>
      </c>
      <c r="AK866" s="59" t="n"/>
      <c r="AL866" s="41" t="n"/>
      <c r="AM866" s="49" t="n">
        <v>0.5</v>
      </c>
      <c r="AN866" s="46">
        <f>IF(Table7205[[#This Row],[Column 35]]&gt;0,Table7205[[#This Row],[Column 35]]*Table7205[[#This Row],[Column 38]],0)</f>
        <v/>
      </c>
      <c r="AO866" s="59" t="n"/>
      <c r="AP866" s="82">
        <f>SUM(AN866-AO866)</f>
        <v/>
      </c>
    </row>
    <row r="867">
      <c r="A867" s="41" t="n"/>
      <c r="B867" s="58" t="n"/>
      <c r="C867" s="41" t="n"/>
      <c r="D867" s="41" t="n"/>
      <c r="E867" s="41" t="n"/>
      <c r="F867" s="41" t="n"/>
      <c r="G867" s="41" t="n"/>
      <c r="H867" s="41" t="n"/>
      <c r="I867" s="41" t="n"/>
      <c r="J867" s="41" t="n"/>
      <c r="K867" s="41" t="n"/>
      <c r="L867" s="339" t="n"/>
      <c r="M867" s="41" t="n"/>
      <c r="N867" s="41" t="n"/>
      <c r="O867" s="41" t="n"/>
      <c r="P867" s="41" t="n"/>
      <c r="Q867" s="41" t="n"/>
      <c r="R867" s="43" t="n"/>
      <c r="S867" s="41" t="n"/>
      <c r="T867" s="41" t="n"/>
      <c r="U867" s="59" t="n"/>
      <c r="V867" s="41" t="n"/>
      <c r="W867" s="41" t="n"/>
      <c r="X867" s="41" t="n"/>
      <c r="Y867" s="41" t="n"/>
      <c r="Z867" s="41" t="n"/>
      <c r="AA867" s="41" t="n"/>
      <c r="AB867" s="41" t="n"/>
      <c r="AC867" s="41" t="n"/>
      <c r="AD867" s="41" t="n"/>
      <c r="AE867" s="41" t="n"/>
      <c r="AF867" s="46">
        <f>AD867-AE867</f>
        <v/>
      </c>
      <c r="AG867" s="59" t="n"/>
      <c r="AH867" s="46">
        <f>U867-AG867</f>
        <v/>
      </c>
      <c r="AI8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7" s="46">
        <f>AH867-Table7205[[#This Row],[Column 332]]</f>
        <v/>
      </c>
      <c r="AK867" s="59" t="n"/>
      <c r="AL867" s="41" t="n"/>
      <c r="AM867" s="49" t="n">
        <v>0.5</v>
      </c>
      <c r="AN867" s="46">
        <f>IF(Table7205[[#This Row],[Column 35]]&gt;0,Table7205[[#This Row],[Column 35]]*Table7205[[#This Row],[Column 38]],0)</f>
        <v/>
      </c>
      <c r="AO867" s="59" t="n"/>
      <c r="AP867" s="82">
        <f>SUM(AN867-AO867)</f>
        <v/>
      </c>
    </row>
    <row r="868">
      <c r="A868" s="41" t="n"/>
      <c r="B868" s="58" t="n"/>
      <c r="C868" s="41" t="n"/>
      <c r="D868" s="41" t="n"/>
      <c r="E868" s="41" t="n"/>
      <c r="F868" s="41" t="n"/>
      <c r="G868" s="41" t="n"/>
      <c r="H868" s="41" t="n"/>
      <c r="I868" s="41" t="n"/>
      <c r="J868" s="41" t="n"/>
      <c r="K868" s="41" t="n"/>
      <c r="L868" s="339" t="n"/>
      <c r="M868" s="41" t="n"/>
      <c r="N868" s="41" t="n"/>
      <c r="O868" s="41" t="n"/>
      <c r="P868" s="41" t="n"/>
      <c r="Q868" s="41" t="n"/>
      <c r="R868" s="43" t="n"/>
      <c r="S868" s="41" t="n"/>
      <c r="T868" s="41" t="n"/>
      <c r="U868" s="59" t="n"/>
      <c r="V868" s="41" t="n"/>
      <c r="W868" s="41" t="n"/>
      <c r="X868" s="41" t="n"/>
      <c r="Y868" s="41" t="n"/>
      <c r="Z868" s="41" t="n"/>
      <c r="AA868" s="41" t="n"/>
      <c r="AB868" s="41" t="n"/>
      <c r="AC868" s="41" t="n"/>
      <c r="AD868" s="41" t="n"/>
      <c r="AE868" s="41" t="n"/>
      <c r="AF868" s="46">
        <f>AD868-AE868</f>
        <v/>
      </c>
      <c r="AG868" s="59" t="n"/>
      <c r="AH868" s="46">
        <f>U868-AG868</f>
        <v/>
      </c>
      <c r="AI8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8" s="46">
        <f>AH868-Table7205[[#This Row],[Column 332]]</f>
        <v/>
      </c>
      <c r="AK868" s="59" t="n"/>
      <c r="AL868" s="41" t="n"/>
      <c r="AM868" s="49" t="n">
        <v>0.5</v>
      </c>
      <c r="AN868" s="46">
        <f>IF(Table7205[[#This Row],[Column 35]]&gt;0,Table7205[[#This Row],[Column 35]]*Table7205[[#This Row],[Column 38]],0)</f>
        <v/>
      </c>
      <c r="AO868" s="59" t="n"/>
      <c r="AP868" s="82">
        <f>SUM(AN868-AO868)</f>
        <v/>
      </c>
    </row>
    <row r="869">
      <c r="A869" s="41" t="n"/>
      <c r="B869" s="58" t="n"/>
      <c r="C869" s="41" t="n"/>
      <c r="D869" s="41" t="n"/>
      <c r="E869" s="41" t="n"/>
      <c r="F869" s="41" t="n"/>
      <c r="G869" s="41" t="n"/>
      <c r="H869" s="41" t="n"/>
      <c r="I869" s="41" t="n"/>
      <c r="J869" s="41" t="n"/>
      <c r="K869" s="41" t="n"/>
      <c r="L869" s="339" t="n"/>
      <c r="M869" s="41" t="n"/>
      <c r="N869" s="41" t="n"/>
      <c r="O869" s="41" t="n"/>
      <c r="P869" s="41" t="n"/>
      <c r="Q869" s="41" t="n"/>
      <c r="R869" s="43" t="n"/>
      <c r="S869" s="41" t="n"/>
      <c r="T869" s="41" t="n"/>
      <c r="U869" s="59" t="n"/>
      <c r="V869" s="41" t="n"/>
      <c r="W869" s="41" t="n"/>
      <c r="X869" s="41" t="n"/>
      <c r="Y869" s="41" t="n"/>
      <c r="Z869" s="41" t="n"/>
      <c r="AA869" s="41" t="n"/>
      <c r="AB869" s="41" t="n"/>
      <c r="AC869" s="41" t="n"/>
      <c r="AD869" s="41" t="n"/>
      <c r="AE869" s="41" t="n"/>
      <c r="AF869" s="46">
        <f>AD869-AE869</f>
        <v/>
      </c>
      <c r="AG869" s="59" t="n"/>
      <c r="AH869" s="46">
        <f>U869-AG869</f>
        <v/>
      </c>
      <c r="AI8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69" s="46">
        <f>AH869-Table7205[[#This Row],[Column 332]]</f>
        <v/>
      </c>
      <c r="AK869" s="59" t="n"/>
      <c r="AL869" s="41" t="n"/>
      <c r="AM869" s="49" t="n">
        <v>0.5</v>
      </c>
      <c r="AN869" s="46">
        <f>IF(Table7205[[#This Row],[Column 35]]&gt;0,Table7205[[#This Row],[Column 35]]*Table7205[[#This Row],[Column 38]],0)</f>
        <v/>
      </c>
      <c r="AO869" s="59" t="n"/>
      <c r="AP869" s="82">
        <f>SUM(AN869-AO869)</f>
        <v/>
      </c>
    </row>
    <row r="870">
      <c r="A870" s="41" t="n"/>
      <c r="B870" s="58" t="n"/>
      <c r="C870" s="41" t="n"/>
      <c r="D870" s="41" t="n"/>
      <c r="E870" s="41" t="n"/>
      <c r="F870" s="41" t="n"/>
      <c r="G870" s="41" t="n"/>
      <c r="H870" s="41" t="n"/>
      <c r="I870" s="41" t="n"/>
      <c r="J870" s="41" t="n"/>
      <c r="K870" s="41" t="n"/>
      <c r="L870" s="339" t="n"/>
      <c r="M870" s="41" t="n"/>
      <c r="N870" s="41" t="n"/>
      <c r="O870" s="41" t="n"/>
      <c r="P870" s="41" t="n"/>
      <c r="Q870" s="41" t="n"/>
      <c r="R870" s="43" t="n"/>
      <c r="S870" s="41" t="n"/>
      <c r="T870" s="41" t="n"/>
      <c r="U870" s="59" t="n"/>
      <c r="V870" s="41" t="n"/>
      <c r="W870" s="41" t="n"/>
      <c r="X870" s="41" t="n"/>
      <c r="Y870" s="41" t="n"/>
      <c r="Z870" s="41" t="n"/>
      <c r="AA870" s="41" t="n"/>
      <c r="AB870" s="41" t="n"/>
      <c r="AC870" s="41" t="n"/>
      <c r="AD870" s="41" t="n"/>
      <c r="AE870" s="41" t="n"/>
      <c r="AF870" s="46">
        <f>AD870-AE870</f>
        <v/>
      </c>
      <c r="AG870" s="59" t="n"/>
      <c r="AH870" s="46">
        <f>U870-AG870</f>
        <v/>
      </c>
      <c r="AI8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0" s="46">
        <f>AH870-Table7205[[#This Row],[Column 332]]</f>
        <v/>
      </c>
      <c r="AK870" s="59" t="n"/>
      <c r="AL870" s="41" t="n"/>
      <c r="AM870" s="49" t="n">
        <v>0.5</v>
      </c>
      <c r="AN870" s="46">
        <f>IF(Table7205[[#This Row],[Column 35]]&gt;0,Table7205[[#This Row],[Column 35]]*Table7205[[#This Row],[Column 38]],0)</f>
        <v/>
      </c>
      <c r="AO870" s="59" t="n"/>
      <c r="AP870" s="82">
        <f>SUM(AN870-AO870)</f>
        <v/>
      </c>
    </row>
    <row r="871">
      <c r="A871" s="41" t="n"/>
      <c r="B871" s="58" t="n"/>
      <c r="C871" s="41" t="n"/>
      <c r="D871" s="41" t="n"/>
      <c r="E871" s="41" t="n"/>
      <c r="F871" s="41" t="n"/>
      <c r="G871" s="41" t="n"/>
      <c r="H871" s="41" t="n"/>
      <c r="I871" s="41" t="n"/>
      <c r="J871" s="41" t="n"/>
      <c r="K871" s="41" t="n"/>
      <c r="L871" s="339" t="n"/>
      <c r="M871" s="41" t="n"/>
      <c r="N871" s="41" t="n"/>
      <c r="O871" s="41" t="n"/>
      <c r="P871" s="41" t="n"/>
      <c r="Q871" s="41" t="n"/>
      <c r="R871" s="43" t="n"/>
      <c r="S871" s="41" t="n"/>
      <c r="T871" s="41" t="n"/>
      <c r="U871" s="59" t="n"/>
      <c r="V871" s="41" t="n"/>
      <c r="W871" s="41" t="n"/>
      <c r="X871" s="41" t="n"/>
      <c r="Y871" s="41" t="n"/>
      <c r="Z871" s="41" t="n"/>
      <c r="AA871" s="41" t="n"/>
      <c r="AB871" s="41" t="n"/>
      <c r="AC871" s="41" t="n"/>
      <c r="AD871" s="41" t="n"/>
      <c r="AE871" s="41" t="n"/>
      <c r="AF871" s="46">
        <f>AD871-AE871</f>
        <v/>
      </c>
      <c r="AG871" s="59" t="n"/>
      <c r="AH871" s="46">
        <f>U871-AG871</f>
        <v/>
      </c>
      <c r="AI8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1" s="46">
        <f>AH871-Table7205[[#This Row],[Column 332]]</f>
        <v/>
      </c>
      <c r="AK871" s="59" t="n"/>
      <c r="AL871" s="41" t="n"/>
      <c r="AM871" s="49" t="n">
        <v>0.5</v>
      </c>
      <c r="AN871" s="46">
        <f>IF(Table7205[[#This Row],[Column 35]]&gt;0,Table7205[[#This Row],[Column 35]]*Table7205[[#This Row],[Column 38]],0)</f>
        <v/>
      </c>
      <c r="AO871" s="59" t="n"/>
      <c r="AP871" s="82">
        <f>SUM(AN871-AO871)</f>
        <v/>
      </c>
    </row>
    <row r="872">
      <c r="A872" s="41" t="n"/>
      <c r="B872" s="58" t="n"/>
      <c r="C872" s="41" t="n"/>
      <c r="D872" s="41" t="n"/>
      <c r="E872" s="41" t="n"/>
      <c r="F872" s="41" t="n"/>
      <c r="G872" s="41" t="n"/>
      <c r="H872" s="41" t="n"/>
      <c r="I872" s="41" t="n"/>
      <c r="J872" s="41" t="n"/>
      <c r="K872" s="41" t="n"/>
      <c r="L872" s="339" t="n"/>
      <c r="M872" s="41" t="n"/>
      <c r="N872" s="41" t="n"/>
      <c r="O872" s="41" t="n"/>
      <c r="P872" s="41" t="n"/>
      <c r="Q872" s="41" t="n"/>
      <c r="R872" s="43" t="n"/>
      <c r="S872" s="41" t="n"/>
      <c r="T872" s="41" t="n"/>
      <c r="U872" s="59" t="n"/>
      <c r="V872" s="41" t="n"/>
      <c r="W872" s="41" t="n"/>
      <c r="X872" s="41" t="n"/>
      <c r="Y872" s="41" t="n"/>
      <c r="Z872" s="41" t="n"/>
      <c r="AA872" s="41" t="n"/>
      <c r="AB872" s="41" t="n"/>
      <c r="AC872" s="41" t="n"/>
      <c r="AD872" s="41" t="n"/>
      <c r="AE872" s="41" t="n"/>
      <c r="AF872" s="46">
        <f>AD872-AE872</f>
        <v/>
      </c>
      <c r="AG872" s="59" t="n"/>
      <c r="AH872" s="46">
        <f>U872-AG872</f>
        <v/>
      </c>
      <c r="AI8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2" s="46">
        <f>AH872-Table7205[[#This Row],[Column 332]]</f>
        <v/>
      </c>
      <c r="AK872" s="59" t="n"/>
      <c r="AL872" s="41" t="n"/>
      <c r="AM872" s="49" t="n">
        <v>0.5</v>
      </c>
      <c r="AN872" s="46">
        <f>IF(Table7205[[#This Row],[Column 35]]&gt;0,Table7205[[#This Row],[Column 35]]*Table7205[[#This Row],[Column 38]],0)</f>
        <v/>
      </c>
      <c r="AO872" s="59" t="n"/>
      <c r="AP872" s="82">
        <f>SUM(AN872-AO872)</f>
        <v/>
      </c>
    </row>
    <row r="873">
      <c r="A873" s="41" t="n"/>
      <c r="B873" s="58" t="n"/>
      <c r="C873" s="41" t="n"/>
      <c r="D873" s="41" t="n"/>
      <c r="E873" s="41" t="n"/>
      <c r="F873" s="41" t="n"/>
      <c r="G873" s="41" t="n"/>
      <c r="H873" s="41" t="n"/>
      <c r="I873" s="41" t="n"/>
      <c r="J873" s="41" t="n"/>
      <c r="K873" s="41" t="n"/>
      <c r="L873" s="339" t="n"/>
      <c r="M873" s="41" t="n"/>
      <c r="N873" s="41" t="n"/>
      <c r="O873" s="41" t="n"/>
      <c r="P873" s="41" t="n"/>
      <c r="Q873" s="41" t="n"/>
      <c r="R873" s="43" t="n"/>
      <c r="S873" s="41" t="n"/>
      <c r="T873" s="41" t="n"/>
      <c r="U873" s="59" t="n"/>
      <c r="V873" s="41" t="n"/>
      <c r="W873" s="41" t="n"/>
      <c r="X873" s="41" t="n"/>
      <c r="Y873" s="41" t="n"/>
      <c r="Z873" s="41" t="n"/>
      <c r="AA873" s="41" t="n"/>
      <c r="AB873" s="41" t="n"/>
      <c r="AC873" s="41" t="n"/>
      <c r="AD873" s="41" t="n"/>
      <c r="AE873" s="41" t="n"/>
      <c r="AF873" s="46">
        <f>AD873-AE873</f>
        <v/>
      </c>
      <c r="AG873" s="59" t="n"/>
      <c r="AH873" s="46">
        <f>U873-AG873</f>
        <v/>
      </c>
      <c r="AI8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3" s="46">
        <f>AH873-Table7205[[#This Row],[Column 332]]</f>
        <v/>
      </c>
      <c r="AK873" s="59" t="n"/>
      <c r="AL873" s="41" t="n"/>
      <c r="AM873" s="49" t="n">
        <v>0.5</v>
      </c>
      <c r="AN873" s="46">
        <f>IF(Table7205[[#This Row],[Column 35]]&gt;0,Table7205[[#This Row],[Column 35]]*Table7205[[#This Row],[Column 38]],0)</f>
        <v/>
      </c>
      <c r="AO873" s="59" t="n"/>
      <c r="AP873" s="82">
        <f>SUM(AN873-AO873)</f>
        <v/>
      </c>
    </row>
    <row r="874">
      <c r="A874" s="41" t="n"/>
      <c r="B874" s="58" t="n"/>
      <c r="C874" s="41" t="n"/>
      <c r="D874" s="41" t="n"/>
      <c r="E874" s="41" t="n"/>
      <c r="F874" s="41" t="n"/>
      <c r="G874" s="41" t="n"/>
      <c r="H874" s="41" t="n"/>
      <c r="I874" s="41" t="n"/>
      <c r="J874" s="41" t="n"/>
      <c r="K874" s="41" t="n"/>
      <c r="L874" s="339" t="n"/>
      <c r="M874" s="41" t="n"/>
      <c r="N874" s="41" t="n"/>
      <c r="O874" s="41" t="n"/>
      <c r="P874" s="41" t="n"/>
      <c r="Q874" s="41" t="n"/>
      <c r="R874" s="43" t="n"/>
      <c r="S874" s="41" t="n"/>
      <c r="T874" s="41" t="n"/>
      <c r="U874" s="59" t="n"/>
      <c r="V874" s="41" t="n"/>
      <c r="W874" s="41" t="n"/>
      <c r="X874" s="41" t="n"/>
      <c r="Y874" s="41" t="n"/>
      <c r="Z874" s="41" t="n"/>
      <c r="AA874" s="41" t="n"/>
      <c r="AB874" s="41" t="n"/>
      <c r="AC874" s="41" t="n"/>
      <c r="AD874" s="41" t="n"/>
      <c r="AE874" s="41" t="n"/>
      <c r="AF874" s="46">
        <f>AD874-AE874</f>
        <v/>
      </c>
      <c r="AG874" s="59" t="n"/>
      <c r="AH874" s="46">
        <f>U874-AG874</f>
        <v/>
      </c>
      <c r="AI8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4" s="46">
        <f>AH874-Table7205[[#This Row],[Column 332]]</f>
        <v/>
      </c>
      <c r="AK874" s="59" t="n"/>
      <c r="AL874" s="41" t="n"/>
      <c r="AM874" s="49" t="n">
        <v>0.5</v>
      </c>
      <c r="AN874" s="46">
        <f>IF(Table7205[[#This Row],[Column 35]]&gt;0,Table7205[[#This Row],[Column 35]]*Table7205[[#This Row],[Column 38]],0)</f>
        <v/>
      </c>
      <c r="AO874" s="59" t="n"/>
      <c r="AP874" s="82">
        <f>SUM(AN874-AO874)</f>
        <v/>
      </c>
    </row>
    <row r="875">
      <c r="A875" s="41" t="n"/>
      <c r="B875" s="58" t="n"/>
      <c r="C875" s="41" t="n"/>
      <c r="D875" s="41" t="n"/>
      <c r="E875" s="41" t="n"/>
      <c r="F875" s="41" t="n"/>
      <c r="G875" s="41" t="n"/>
      <c r="H875" s="41" t="n"/>
      <c r="I875" s="41" t="n"/>
      <c r="J875" s="41" t="n"/>
      <c r="K875" s="41" t="n"/>
      <c r="L875" s="339" t="n"/>
      <c r="M875" s="41" t="n"/>
      <c r="N875" s="41" t="n"/>
      <c r="O875" s="41" t="n"/>
      <c r="P875" s="41" t="n"/>
      <c r="Q875" s="41" t="n"/>
      <c r="R875" s="43" t="n"/>
      <c r="S875" s="41" t="n"/>
      <c r="T875" s="41" t="n"/>
      <c r="U875" s="59" t="n"/>
      <c r="V875" s="41" t="n"/>
      <c r="W875" s="41" t="n"/>
      <c r="X875" s="41" t="n"/>
      <c r="Y875" s="41" t="n"/>
      <c r="Z875" s="41" t="n"/>
      <c r="AA875" s="41" t="n"/>
      <c r="AB875" s="41" t="n"/>
      <c r="AC875" s="41" t="n"/>
      <c r="AD875" s="41" t="n"/>
      <c r="AE875" s="41" t="n"/>
      <c r="AF875" s="46">
        <f>AD875-AE875</f>
        <v/>
      </c>
      <c r="AG875" s="59" t="n"/>
      <c r="AH875" s="46">
        <f>U875-AG875</f>
        <v/>
      </c>
      <c r="AI8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5" s="46">
        <f>AH875-Table7205[[#This Row],[Column 332]]</f>
        <v/>
      </c>
      <c r="AK875" s="59" t="n"/>
      <c r="AL875" s="41" t="n"/>
      <c r="AM875" s="49" t="n">
        <v>0.5</v>
      </c>
      <c r="AN875" s="46">
        <f>IF(Table7205[[#This Row],[Column 35]]&gt;0,Table7205[[#This Row],[Column 35]]*Table7205[[#This Row],[Column 38]],0)</f>
        <v/>
      </c>
      <c r="AO875" s="59" t="n"/>
      <c r="AP875" s="82">
        <f>SUM(AN875-AO875)</f>
        <v/>
      </c>
    </row>
    <row r="876">
      <c r="A876" s="41" t="n"/>
      <c r="B876" s="58" t="n"/>
      <c r="C876" s="41" t="n"/>
      <c r="D876" s="41" t="n"/>
      <c r="E876" s="41" t="n"/>
      <c r="F876" s="41" t="n"/>
      <c r="G876" s="41" t="n"/>
      <c r="H876" s="41" t="n"/>
      <c r="I876" s="41" t="n"/>
      <c r="J876" s="41" t="n"/>
      <c r="K876" s="41" t="n"/>
      <c r="L876" s="339" t="n"/>
      <c r="M876" s="41" t="n"/>
      <c r="N876" s="41" t="n"/>
      <c r="O876" s="41" t="n"/>
      <c r="P876" s="41" t="n"/>
      <c r="Q876" s="41" t="n"/>
      <c r="R876" s="43" t="n"/>
      <c r="S876" s="41" t="n"/>
      <c r="T876" s="41" t="n"/>
      <c r="U876" s="59" t="n"/>
      <c r="V876" s="41" t="n"/>
      <c r="W876" s="41" t="n"/>
      <c r="X876" s="41" t="n"/>
      <c r="Y876" s="41" t="n"/>
      <c r="Z876" s="41" t="n"/>
      <c r="AA876" s="41" t="n"/>
      <c r="AB876" s="41" t="n"/>
      <c r="AC876" s="41" t="n"/>
      <c r="AD876" s="41" t="n"/>
      <c r="AE876" s="41" t="n"/>
      <c r="AF876" s="46">
        <f>AD876-AE876</f>
        <v/>
      </c>
      <c r="AG876" s="59" t="n"/>
      <c r="AH876" s="46">
        <f>U876-AG876</f>
        <v/>
      </c>
      <c r="AI8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6" s="46">
        <f>AH876-Table7205[[#This Row],[Column 332]]</f>
        <v/>
      </c>
      <c r="AK876" s="59" t="n"/>
      <c r="AL876" s="41" t="n"/>
      <c r="AM876" s="49" t="n">
        <v>0.5</v>
      </c>
      <c r="AN876" s="46">
        <f>IF(Table7205[[#This Row],[Column 35]]&gt;0,Table7205[[#This Row],[Column 35]]*Table7205[[#This Row],[Column 38]],0)</f>
        <v/>
      </c>
      <c r="AO876" s="59" t="n"/>
      <c r="AP876" s="82">
        <f>SUM(AN876-AO876)</f>
        <v/>
      </c>
    </row>
    <row r="877">
      <c r="A877" s="41" t="n"/>
      <c r="B877" s="58" t="n"/>
      <c r="C877" s="41" t="n"/>
      <c r="D877" s="41" t="n"/>
      <c r="E877" s="41" t="n"/>
      <c r="F877" s="41" t="n"/>
      <c r="G877" s="41" t="n"/>
      <c r="H877" s="41" t="n"/>
      <c r="I877" s="41" t="n"/>
      <c r="J877" s="41" t="n"/>
      <c r="K877" s="41" t="n"/>
      <c r="L877" s="339" t="n"/>
      <c r="M877" s="41" t="n"/>
      <c r="N877" s="41" t="n"/>
      <c r="O877" s="41" t="n"/>
      <c r="P877" s="41" t="n"/>
      <c r="Q877" s="41" t="n"/>
      <c r="R877" s="43" t="n"/>
      <c r="S877" s="41" t="n"/>
      <c r="T877" s="41" t="n"/>
      <c r="U877" s="59" t="n"/>
      <c r="V877" s="41" t="n"/>
      <c r="W877" s="41" t="n"/>
      <c r="X877" s="41" t="n"/>
      <c r="Y877" s="41" t="n"/>
      <c r="Z877" s="41" t="n"/>
      <c r="AA877" s="41" t="n"/>
      <c r="AB877" s="41" t="n"/>
      <c r="AC877" s="41" t="n"/>
      <c r="AD877" s="41" t="n"/>
      <c r="AE877" s="41" t="n"/>
      <c r="AF877" s="46">
        <f>AD877-AE877</f>
        <v/>
      </c>
      <c r="AG877" s="59" t="n"/>
      <c r="AH877" s="46">
        <f>U877-AG877</f>
        <v/>
      </c>
      <c r="AI8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7" s="46">
        <f>AH877-Table7205[[#This Row],[Column 332]]</f>
        <v/>
      </c>
      <c r="AK877" s="59" t="n"/>
      <c r="AL877" s="41" t="n"/>
      <c r="AM877" s="49" t="n">
        <v>0.5</v>
      </c>
      <c r="AN877" s="46">
        <f>IF(Table7205[[#This Row],[Column 35]]&gt;0,Table7205[[#This Row],[Column 35]]*Table7205[[#This Row],[Column 38]],0)</f>
        <v/>
      </c>
      <c r="AO877" s="59" t="n"/>
      <c r="AP877" s="82">
        <f>SUM(AN877-AO877)</f>
        <v/>
      </c>
    </row>
    <row r="878">
      <c r="A878" s="41" t="n"/>
      <c r="B878" s="58" t="n"/>
      <c r="C878" s="41" t="n"/>
      <c r="D878" s="41" t="n"/>
      <c r="E878" s="41" t="n"/>
      <c r="F878" s="41" t="n"/>
      <c r="G878" s="41" t="n"/>
      <c r="H878" s="41" t="n"/>
      <c r="I878" s="41" t="n"/>
      <c r="J878" s="41" t="n"/>
      <c r="K878" s="41" t="n"/>
      <c r="L878" s="339" t="n"/>
      <c r="M878" s="41" t="n"/>
      <c r="N878" s="41" t="n"/>
      <c r="O878" s="41" t="n"/>
      <c r="P878" s="41" t="n"/>
      <c r="Q878" s="41" t="n"/>
      <c r="R878" s="43" t="n"/>
      <c r="S878" s="41" t="n"/>
      <c r="T878" s="41" t="n"/>
      <c r="U878" s="59" t="n"/>
      <c r="V878" s="41" t="n"/>
      <c r="W878" s="41" t="n"/>
      <c r="X878" s="41" t="n"/>
      <c r="Y878" s="41" t="n"/>
      <c r="Z878" s="41" t="n"/>
      <c r="AA878" s="41" t="n"/>
      <c r="AB878" s="41" t="n"/>
      <c r="AC878" s="41" t="n"/>
      <c r="AD878" s="41" t="n"/>
      <c r="AE878" s="41" t="n"/>
      <c r="AF878" s="46">
        <f>AD878-AE878</f>
        <v/>
      </c>
      <c r="AG878" s="59" t="n"/>
      <c r="AH878" s="46">
        <f>U878-AG878</f>
        <v/>
      </c>
      <c r="AI8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8" s="46">
        <f>AH878-Table7205[[#This Row],[Column 332]]</f>
        <v/>
      </c>
      <c r="AK878" s="59" t="n"/>
      <c r="AL878" s="41" t="n"/>
      <c r="AM878" s="49" t="n">
        <v>0.5</v>
      </c>
      <c r="AN878" s="46">
        <f>IF(Table7205[[#This Row],[Column 35]]&gt;0,Table7205[[#This Row],[Column 35]]*Table7205[[#This Row],[Column 38]],0)</f>
        <v/>
      </c>
      <c r="AO878" s="59" t="n"/>
      <c r="AP878" s="82">
        <f>SUM(AN878-AO878)</f>
        <v/>
      </c>
    </row>
    <row r="879">
      <c r="A879" s="41" t="n"/>
      <c r="B879" s="58" t="n"/>
      <c r="C879" s="41" t="n"/>
      <c r="D879" s="41" t="n"/>
      <c r="E879" s="41" t="n"/>
      <c r="F879" s="41" t="n"/>
      <c r="G879" s="41" t="n"/>
      <c r="H879" s="41" t="n"/>
      <c r="I879" s="41" t="n"/>
      <c r="J879" s="41" t="n"/>
      <c r="K879" s="41" t="n"/>
      <c r="L879" s="339" t="n"/>
      <c r="M879" s="41" t="n"/>
      <c r="N879" s="41" t="n"/>
      <c r="O879" s="41" t="n"/>
      <c r="P879" s="41" t="n"/>
      <c r="Q879" s="41" t="n"/>
      <c r="R879" s="43" t="n"/>
      <c r="S879" s="41" t="n"/>
      <c r="T879" s="41" t="n"/>
      <c r="U879" s="59" t="n"/>
      <c r="V879" s="41" t="n"/>
      <c r="W879" s="41" t="n"/>
      <c r="X879" s="41" t="n"/>
      <c r="Y879" s="41" t="n"/>
      <c r="Z879" s="41" t="n"/>
      <c r="AA879" s="41" t="n"/>
      <c r="AB879" s="41" t="n"/>
      <c r="AC879" s="41" t="n"/>
      <c r="AD879" s="41" t="n"/>
      <c r="AE879" s="41" t="n"/>
      <c r="AF879" s="46">
        <f>AD879-AE879</f>
        <v/>
      </c>
      <c r="AG879" s="59" t="n"/>
      <c r="AH879" s="46">
        <f>U879-AG879</f>
        <v/>
      </c>
      <c r="AI8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79" s="46">
        <f>AH879-Table7205[[#This Row],[Column 332]]</f>
        <v/>
      </c>
      <c r="AK879" s="59" t="n"/>
      <c r="AL879" s="41" t="n"/>
      <c r="AM879" s="49" t="n">
        <v>0.5</v>
      </c>
      <c r="AN879" s="46">
        <f>IF(Table7205[[#This Row],[Column 35]]&gt;0,Table7205[[#This Row],[Column 35]]*Table7205[[#This Row],[Column 38]],0)</f>
        <v/>
      </c>
      <c r="AO879" s="59" t="n"/>
      <c r="AP879" s="82">
        <f>SUM(AN879-AO879)</f>
        <v/>
      </c>
    </row>
    <row r="880">
      <c r="A880" s="41" t="n"/>
      <c r="B880" s="58" t="n"/>
      <c r="C880" s="41" t="n"/>
      <c r="D880" s="41" t="n"/>
      <c r="E880" s="41" t="n"/>
      <c r="F880" s="41" t="n"/>
      <c r="G880" s="41" t="n"/>
      <c r="H880" s="41" t="n"/>
      <c r="I880" s="41" t="n"/>
      <c r="J880" s="41" t="n"/>
      <c r="K880" s="41" t="n"/>
      <c r="L880" s="339" t="n"/>
      <c r="M880" s="41" t="n"/>
      <c r="N880" s="41" t="n"/>
      <c r="O880" s="41" t="n"/>
      <c r="P880" s="41" t="n"/>
      <c r="Q880" s="41" t="n"/>
      <c r="R880" s="43" t="n"/>
      <c r="S880" s="41" t="n"/>
      <c r="T880" s="41" t="n"/>
      <c r="U880" s="59" t="n"/>
      <c r="V880" s="41" t="n"/>
      <c r="W880" s="41" t="n"/>
      <c r="X880" s="41" t="n"/>
      <c r="Y880" s="41" t="n"/>
      <c r="Z880" s="41" t="n"/>
      <c r="AA880" s="41" t="n"/>
      <c r="AB880" s="41" t="n"/>
      <c r="AC880" s="41" t="n"/>
      <c r="AD880" s="41" t="n"/>
      <c r="AE880" s="41" t="n"/>
      <c r="AF880" s="46">
        <f>AD880-AE880</f>
        <v/>
      </c>
      <c r="AG880" s="59" t="n"/>
      <c r="AH880" s="46">
        <f>U880-AG880</f>
        <v/>
      </c>
      <c r="AI8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0" s="46">
        <f>AH880-Table7205[[#This Row],[Column 332]]</f>
        <v/>
      </c>
      <c r="AK880" s="59" t="n"/>
      <c r="AL880" s="41" t="n"/>
      <c r="AM880" s="49" t="n">
        <v>0.5</v>
      </c>
      <c r="AN880" s="46">
        <f>IF(Table7205[[#This Row],[Column 35]]&gt;0,Table7205[[#This Row],[Column 35]]*Table7205[[#This Row],[Column 38]],0)</f>
        <v/>
      </c>
      <c r="AO880" s="59" t="n"/>
      <c r="AP880" s="82">
        <f>SUM(AN880-AO880)</f>
        <v/>
      </c>
    </row>
    <row r="881">
      <c r="A881" s="41" t="n"/>
      <c r="B881" s="58" t="n"/>
      <c r="C881" s="41" t="n"/>
      <c r="D881" s="41" t="n"/>
      <c r="E881" s="41" t="n"/>
      <c r="F881" s="41" t="n"/>
      <c r="G881" s="41" t="n"/>
      <c r="H881" s="41" t="n"/>
      <c r="I881" s="41" t="n"/>
      <c r="J881" s="41" t="n"/>
      <c r="K881" s="41" t="n"/>
      <c r="L881" s="339" t="n"/>
      <c r="M881" s="41" t="n"/>
      <c r="N881" s="41" t="n"/>
      <c r="O881" s="41" t="n"/>
      <c r="P881" s="41" t="n"/>
      <c r="Q881" s="41" t="n"/>
      <c r="R881" s="43" t="n"/>
      <c r="S881" s="41" t="n"/>
      <c r="T881" s="41" t="n"/>
      <c r="U881" s="59" t="n"/>
      <c r="V881" s="41" t="n"/>
      <c r="W881" s="41" t="n"/>
      <c r="X881" s="41" t="n"/>
      <c r="Y881" s="41" t="n"/>
      <c r="Z881" s="41" t="n"/>
      <c r="AA881" s="41" t="n"/>
      <c r="AB881" s="41" t="n"/>
      <c r="AC881" s="41" t="n"/>
      <c r="AD881" s="41" t="n"/>
      <c r="AE881" s="41" t="n"/>
      <c r="AF881" s="46">
        <f>AD881-AE881</f>
        <v/>
      </c>
      <c r="AG881" s="59" t="n"/>
      <c r="AH881" s="46">
        <f>U881-AG881</f>
        <v/>
      </c>
      <c r="AI8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1" s="46">
        <f>AH881-Table7205[[#This Row],[Column 332]]</f>
        <v/>
      </c>
      <c r="AK881" s="59" t="n"/>
      <c r="AL881" s="41" t="n"/>
      <c r="AM881" s="49" t="n">
        <v>0.5</v>
      </c>
      <c r="AN881" s="46">
        <f>IF(Table7205[[#This Row],[Column 35]]&gt;0,Table7205[[#This Row],[Column 35]]*Table7205[[#This Row],[Column 38]],0)</f>
        <v/>
      </c>
      <c r="AO881" s="59" t="n"/>
      <c r="AP881" s="82">
        <f>SUM(AN881-AO881)</f>
        <v/>
      </c>
    </row>
    <row r="882">
      <c r="A882" s="41" t="n"/>
      <c r="B882" s="58" t="n"/>
      <c r="C882" s="41" t="n"/>
      <c r="D882" s="41" t="n"/>
      <c r="E882" s="41" t="n"/>
      <c r="F882" s="41" t="n"/>
      <c r="G882" s="41" t="n"/>
      <c r="H882" s="41" t="n"/>
      <c r="I882" s="41" t="n"/>
      <c r="J882" s="41" t="n"/>
      <c r="K882" s="41" t="n"/>
      <c r="L882" s="339" t="n"/>
      <c r="M882" s="41" t="n"/>
      <c r="N882" s="41" t="n"/>
      <c r="O882" s="41" t="n"/>
      <c r="P882" s="41" t="n"/>
      <c r="Q882" s="41" t="n"/>
      <c r="R882" s="43" t="n"/>
      <c r="S882" s="41" t="n"/>
      <c r="T882" s="41" t="n"/>
      <c r="U882" s="59" t="n"/>
      <c r="V882" s="41" t="n"/>
      <c r="W882" s="41" t="n"/>
      <c r="X882" s="41" t="n"/>
      <c r="Y882" s="41" t="n"/>
      <c r="Z882" s="41" t="n"/>
      <c r="AA882" s="41" t="n"/>
      <c r="AB882" s="41" t="n"/>
      <c r="AC882" s="41" t="n"/>
      <c r="AD882" s="41" t="n"/>
      <c r="AE882" s="41" t="n"/>
      <c r="AF882" s="46">
        <f>AD882-AE882</f>
        <v/>
      </c>
      <c r="AG882" s="59" t="n"/>
      <c r="AH882" s="46">
        <f>U882-AG882</f>
        <v/>
      </c>
      <c r="AI8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2" s="46">
        <f>AH882-Table7205[[#This Row],[Column 332]]</f>
        <v/>
      </c>
      <c r="AK882" s="59" t="n"/>
      <c r="AL882" s="41" t="n"/>
      <c r="AM882" s="49" t="n">
        <v>0.5</v>
      </c>
      <c r="AN882" s="46">
        <f>IF(Table7205[[#This Row],[Column 35]]&gt;0,Table7205[[#This Row],[Column 35]]*Table7205[[#This Row],[Column 38]],0)</f>
        <v/>
      </c>
      <c r="AO882" s="59" t="n"/>
      <c r="AP882" s="82">
        <f>SUM(AN882-AO882)</f>
        <v/>
      </c>
    </row>
    <row r="883">
      <c r="A883" s="41" t="n"/>
      <c r="B883" s="58" t="n"/>
      <c r="C883" s="41" t="n"/>
      <c r="D883" s="41" t="n"/>
      <c r="E883" s="41" t="n"/>
      <c r="F883" s="41" t="n"/>
      <c r="G883" s="41" t="n"/>
      <c r="H883" s="41" t="n"/>
      <c r="I883" s="41" t="n"/>
      <c r="J883" s="41" t="n"/>
      <c r="K883" s="41" t="n"/>
      <c r="L883" s="339" t="n"/>
      <c r="M883" s="41" t="n"/>
      <c r="N883" s="41" t="n"/>
      <c r="O883" s="41" t="n"/>
      <c r="P883" s="41" t="n"/>
      <c r="Q883" s="41" t="n"/>
      <c r="R883" s="43" t="n"/>
      <c r="S883" s="41" t="n"/>
      <c r="T883" s="41" t="n"/>
      <c r="U883" s="59" t="n"/>
      <c r="V883" s="41" t="n"/>
      <c r="W883" s="41" t="n"/>
      <c r="X883" s="41" t="n"/>
      <c r="Y883" s="41" t="n"/>
      <c r="Z883" s="41" t="n"/>
      <c r="AA883" s="41" t="n"/>
      <c r="AB883" s="41" t="n"/>
      <c r="AC883" s="41" t="n"/>
      <c r="AD883" s="41" t="n"/>
      <c r="AE883" s="41" t="n"/>
      <c r="AF883" s="46">
        <f>AD883-AE883</f>
        <v/>
      </c>
      <c r="AG883" s="59" t="n"/>
      <c r="AH883" s="46">
        <f>U883-AG883</f>
        <v/>
      </c>
      <c r="AI8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3" s="46">
        <f>AH883-Table7205[[#This Row],[Column 332]]</f>
        <v/>
      </c>
      <c r="AK883" s="59" t="n"/>
      <c r="AL883" s="41" t="n"/>
      <c r="AM883" s="49" t="n">
        <v>0.5</v>
      </c>
      <c r="AN883" s="46">
        <f>IF(Table7205[[#This Row],[Column 35]]&gt;0,Table7205[[#This Row],[Column 35]]*Table7205[[#This Row],[Column 38]],0)</f>
        <v/>
      </c>
      <c r="AO883" s="59" t="n"/>
      <c r="AP883" s="82">
        <f>SUM(AN883-AO883)</f>
        <v/>
      </c>
    </row>
    <row r="884">
      <c r="A884" s="41" t="n"/>
      <c r="B884" s="58" t="n"/>
      <c r="C884" s="41" t="n"/>
      <c r="D884" s="41" t="n"/>
      <c r="E884" s="41" t="n"/>
      <c r="F884" s="41" t="n"/>
      <c r="G884" s="41" t="n"/>
      <c r="H884" s="41" t="n"/>
      <c r="I884" s="41" t="n"/>
      <c r="J884" s="41" t="n"/>
      <c r="K884" s="41" t="n"/>
      <c r="L884" s="339" t="n"/>
      <c r="M884" s="41" t="n"/>
      <c r="N884" s="41" t="n"/>
      <c r="O884" s="41" t="n"/>
      <c r="P884" s="41" t="n"/>
      <c r="Q884" s="41" t="n"/>
      <c r="R884" s="43" t="n"/>
      <c r="S884" s="41" t="n"/>
      <c r="T884" s="41" t="n"/>
      <c r="U884" s="59" t="n"/>
      <c r="V884" s="41" t="n"/>
      <c r="W884" s="41" t="n"/>
      <c r="X884" s="41" t="n"/>
      <c r="Y884" s="41" t="n"/>
      <c r="Z884" s="41" t="n"/>
      <c r="AA884" s="41" t="n"/>
      <c r="AB884" s="41" t="n"/>
      <c r="AC884" s="41" t="n"/>
      <c r="AD884" s="41" t="n"/>
      <c r="AE884" s="41" t="n"/>
      <c r="AF884" s="46">
        <f>AD884-AE884</f>
        <v/>
      </c>
      <c r="AG884" s="59" t="n"/>
      <c r="AH884" s="46">
        <f>U884-AG884</f>
        <v/>
      </c>
      <c r="AI8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4" s="46">
        <f>AH884-Table7205[[#This Row],[Column 332]]</f>
        <v/>
      </c>
      <c r="AK884" s="59" t="n"/>
      <c r="AL884" s="41" t="n"/>
      <c r="AM884" s="49" t="n">
        <v>0.5</v>
      </c>
      <c r="AN884" s="46">
        <f>IF(Table7205[[#This Row],[Column 35]]&gt;0,Table7205[[#This Row],[Column 35]]*Table7205[[#This Row],[Column 38]],0)</f>
        <v/>
      </c>
      <c r="AO884" s="59" t="n"/>
      <c r="AP884" s="82">
        <f>SUM(AN884-AO884)</f>
        <v/>
      </c>
    </row>
    <row r="885">
      <c r="A885" s="41" t="n"/>
      <c r="B885" s="58" t="n"/>
      <c r="C885" s="41" t="n"/>
      <c r="D885" s="41" t="n"/>
      <c r="E885" s="41" t="n"/>
      <c r="F885" s="41" t="n"/>
      <c r="G885" s="41" t="n"/>
      <c r="H885" s="41" t="n"/>
      <c r="I885" s="41" t="n"/>
      <c r="J885" s="41" t="n"/>
      <c r="K885" s="41" t="n"/>
      <c r="L885" s="339" t="n"/>
      <c r="M885" s="41" t="n"/>
      <c r="N885" s="41" t="n"/>
      <c r="O885" s="41" t="n"/>
      <c r="P885" s="41" t="n"/>
      <c r="Q885" s="41" t="n"/>
      <c r="R885" s="43" t="n"/>
      <c r="S885" s="41" t="n"/>
      <c r="T885" s="41" t="n"/>
      <c r="U885" s="59" t="n"/>
      <c r="V885" s="41" t="n"/>
      <c r="W885" s="41" t="n"/>
      <c r="X885" s="41" t="n"/>
      <c r="Y885" s="41" t="n"/>
      <c r="Z885" s="41" t="n"/>
      <c r="AA885" s="41" t="n"/>
      <c r="AB885" s="41" t="n"/>
      <c r="AC885" s="41" t="n"/>
      <c r="AD885" s="41" t="n"/>
      <c r="AE885" s="41" t="n"/>
      <c r="AF885" s="46">
        <f>AD885-AE885</f>
        <v/>
      </c>
      <c r="AG885" s="59" t="n"/>
      <c r="AH885" s="46">
        <f>U885-AG885</f>
        <v/>
      </c>
      <c r="AI8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5" s="46">
        <f>AH885-Table7205[[#This Row],[Column 332]]</f>
        <v/>
      </c>
      <c r="AK885" s="59" t="n"/>
      <c r="AL885" s="41" t="n"/>
      <c r="AM885" s="49" t="n">
        <v>0.5</v>
      </c>
      <c r="AN885" s="46">
        <f>IF(Table7205[[#This Row],[Column 35]]&gt;0,Table7205[[#This Row],[Column 35]]*Table7205[[#This Row],[Column 38]],0)</f>
        <v/>
      </c>
      <c r="AO885" s="59" t="n"/>
      <c r="AP885" s="82">
        <f>SUM(AN885-AO885)</f>
        <v/>
      </c>
    </row>
    <row r="886">
      <c r="A886" s="41" t="n"/>
      <c r="B886" s="58" t="n"/>
      <c r="C886" s="41" t="n"/>
      <c r="D886" s="41" t="n"/>
      <c r="E886" s="41" t="n"/>
      <c r="F886" s="41" t="n"/>
      <c r="G886" s="41" t="n"/>
      <c r="H886" s="41" t="n"/>
      <c r="I886" s="41" t="n"/>
      <c r="J886" s="41" t="n"/>
      <c r="K886" s="41" t="n"/>
      <c r="L886" s="339" t="n"/>
      <c r="M886" s="41" t="n"/>
      <c r="N886" s="41" t="n"/>
      <c r="O886" s="41" t="n"/>
      <c r="P886" s="41" t="n"/>
      <c r="Q886" s="41" t="n"/>
      <c r="R886" s="43" t="n"/>
      <c r="S886" s="41" t="n"/>
      <c r="T886" s="41" t="n"/>
      <c r="U886" s="59" t="n"/>
      <c r="V886" s="41" t="n"/>
      <c r="W886" s="41" t="n"/>
      <c r="X886" s="41" t="n"/>
      <c r="Y886" s="41" t="n"/>
      <c r="Z886" s="41" t="n"/>
      <c r="AA886" s="41" t="n"/>
      <c r="AB886" s="41" t="n"/>
      <c r="AC886" s="41" t="n"/>
      <c r="AD886" s="41" t="n"/>
      <c r="AE886" s="41" t="n"/>
      <c r="AF886" s="46">
        <f>AD886-AE886</f>
        <v/>
      </c>
      <c r="AG886" s="59" t="n"/>
      <c r="AH886" s="46">
        <f>U886-AG886</f>
        <v/>
      </c>
      <c r="AI8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6" s="46">
        <f>AH886-Table7205[[#This Row],[Column 332]]</f>
        <v/>
      </c>
      <c r="AK886" s="59" t="n"/>
      <c r="AL886" s="41" t="n"/>
      <c r="AM886" s="49" t="n">
        <v>0.5</v>
      </c>
      <c r="AN886" s="46">
        <f>IF(Table7205[[#This Row],[Column 35]]&gt;0,Table7205[[#This Row],[Column 35]]*Table7205[[#This Row],[Column 38]],0)</f>
        <v/>
      </c>
      <c r="AO886" s="59" t="n"/>
      <c r="AP886" s="82">
        <f>SUM(AN886-AO886)</f>
        <v/>
      </c>
    </row>
    <row r="887">
      <c r="A887" s="41" t="n"/>
      <c r="B887" s="58" t="n"/>
      <c r="C887" s="41" t="n"/>
      <c r="D887" s="41" t="n"/>
      <c r="E887" s="41" t="n"/>
      <c r="F887" s="41" t="n"/>
      <c r="G887" s="41" t="n"/>
      <c r="H887" s="41" t="n"/>
      <c r="I887" s="41" t="n"/>
      <c r="J887" s="41" t="n"/>
      <c r="K887" s="41" t="n"/>
      <c r="L887" s="339" t="n"/>
      <c r="M887" s="41" t="n"/>
      <c r="N887" s="41" t="n"/>
      <c r="O887" s="41" t="n"/>
      <c r="P887" s="41" t="n"/>
      <c r="Q887" s="41" t="n"/>
      <c r="R887" s="43" t="n"/>
      <c r="S887" s="41" t="n"/>
      <c r="T887" s="41" t="n"/>
      <c r="U887" s="59" t="n"/>
      <c r="V887" s="41" t="n"/>
      <c r="W887" s="41" t="n"/>
      <c r="X887" s="41" t="n"/>
      <c r="Y887" s="41" t="n"/>
      <c r="Z887" s="41" t="n"/>
      <c r="AA887" s="41" t="n"/>
      <c r="AB887" s="41" t="n"/>
      <c r="AC887" s="41" t="n"/>
      <c r="AD887" s="41" t="n"/>
      <c r="AE887" s="41" t="n"/>
      <c r="AF887" s="46">
        <f>AD887-AE887</f>
        <v/>
      </c>
      <c r="AG887" s="59" t="n"/>
      <c r="AH887" s="46">
        <f>U887-AG887</f>
        <v/>
      </c>
      <c r="AI8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7" s="46">
        <f>AH887-Table7205[[#This Row],[Column 332]]</f>
        <v/>
      </c>
      <c r="AK887" s="59" t="n"/>
      <c r="AL887" s="41" t="n"/>
      <c r="AM887" s="49" t="n">
        <v>0.5</v>
      </c>
      <c r="AN887" s="46">
        <f>IF(Table7205[[#This Row],[Column 35]]&gt;0,Table7205[[#This Row],[Column 35]]*Table7205[[#This Row],[Column 38]],0)</f>
        <v/>
      </c>
      <c r="AO887" s="59" t="n"/>
      <c r="AP887" s="82">
        <f>SUM(AN887-AO887)</f>
        <v/>
      </c>
    </row>
    <row r="888">
      <c r="A888" s="41" t="n"/>
      <c r="B888" s="58" t="n"/>
      <c r="C888" s="41" t="n"/>
      <c r="D888" s="41" t="n"/>
      <c r="E888" s="41" t="n"/>
      <c r="F888" s="41" t="n"/>
      <c r="G888" s="41" t="n"/>
      <c r="H888" s="41" t="n"/>
      <c r="I888" s="41" t="n"/>
      <c r="J888" s="41" t="n"/>
      <c r="K888" s="41" t="n"/>
      <c r="L888" s="339" t="n"/>
      <c r="M888" s="41" t="n"/>
      <c r="N888" s="41" t="n"/>
      <c r="O888" s="41" t="n"/>
      <c r="P888" s="41" t="n"/>
      <c r="Q888" s="41" t="n"/>
      <c r="R888" s="43" t="n"/>
      <c r="S888" s="41" t="n"/>
      <c r="T888" s="41" t="n"/>
      <c r="U888" s="59" t="n"/>
      <c r="V888" s="41" t="n"/>
      <c r="W888" s="41" t="n"/>
      <c r="X888" s="41" t="n"/>
      <c r="Y888" s="41" t="n"/>
      <c r="Z888" s="41" t="n"/>
      <c r="AA888" s="41" t="n"/>
      <c r="AB888" s="41" t="n"/>
      <c r="AC888" s="41" t="n"/>
      <c r="AD888" s="41" t="n"/>
      <c r="AE888" s="41" t="n"/>
      <c r="AF888" s="46">
        <f>AD888-AE888</f>
        <v/>
      </c>
      <c r="AG888" s="59" t="n"/>
      <c r="AH888" s="46">
        <f>U888-AG888</f>
        <v/>
      </c>
      <c r="AI8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8" s="46">
        <f>AH888-Table7205[[#This Row],[Column 332]]</f>
        <v/>
      </c>
      <c r="AK888" s="59" t="n"/>
      <c r="AL888" s="41" t="n"/>
      <c r="AM888" s="49" t="n">
        <v>0.5</v>
      </c>
      <c r="AN888" s="46">
        <f>IF(Table7205[[#This Row],[Column 35]]&gt;0,Table7205[[#This Row],[Column 35]]*Table7205[[#This Row],[Column 38]],0)</f>
        <v/>
      </c>
      <c r="AO888" s="59" t="n"/>
      <c r="AP888" s="82">
        <f>SUM(AN888-AO888)</f>
        <v/>
      </c>
    </row>
    <row r="889">
      <c r="A889" s="41" t="n"/>
      <c r="B889" s="58" t="n"/>
      <c r="C889" s="41" t="n"/>
      <c r="D889" s="41" t="n"/>
      <c r="E889" s="41" t="n"/>
      <c r="F889" s="41" t="n"/>
      <c r="G889" s="41" t="n"/>
      <c r="H889" s="41" t="n"/>
      <c r="I889" s="41" t="n"/>
      <c r="J889" s="41" t="n"/>
      <c r="K889" s="41" t="n"/>
      <c r="L889" s="339" t="n"/>
      <c r="M889" s="41" t="n"/>
      <c r="N889" s="41" t="n"/>
      <c r="O889" s="41" t="n"/>
      <c r="P889" s="41" t="n"/>
      <c r="Q889" s="41" t="n"/>
      <c r="R889" s="43" t="n"/>
      <c r="S889" s="41" t="n"/>
      <c r="T889" s="41" t="n"/>
      <c r="U889" s="59" t="n"/>
      <c r="V889" s="41" t="n"/>
      <c r="W889" s="41" t="n"/>
      <c r="X889" s="41" t="n"/>
      <c r="Y889" s="41" t="n"/>
      <c r="Z889" s="41" t="n"/>
      <c r="AA889" s="41" t="n"/>
      <c r="AB889" s="41" t="n"/>
      <c r="AC889" s="41" t="n"/>
      <c r="AD889" s="41" t="n"/>
      <c r="AE889" s="41" t="n"/>
      <c r="AF889" s="46">
        <f>AD889-AE889</f>
        <v/>
      </c>
      <c r="AG889" s="59" t="n"/>
      <c r="AH889" s="46">
        <f>U889-AG889</f>
        <v/>
      </c>
      <c r="AI8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89" s="46">
        <f>AH889-Table7205[[#This Row],[Column 332]]</f>
        <v/>
      </c>
      <c r="AK889" s="59" t="n"/>
      <c r="AL889" s="41" t="n"/>
      <c r="AM889" s="49" t="n">
        <v>0.5</v>
      </c>
      <c r="AN889" s="46">
        <f>IF(Table7205[[#This Row],[Column 35]]&gt;0,Table7205[[#This Row],[Column 35]]*Table7205[[#This Row],[Column 38]],0)</f>
        <v/>
      </c>
      <c r="AO889" s="59" t="n"/>
      <c r="AP889" s="82">
        <f>SUM(AN889-AO889)</f>
        <v/>
      </c>
    </row>
    <row r="890">
      <c r="A890" s="41" t="n"/>
      <c r="B890" s="58" t="n"/>
      <c r="C890" s="41" t="n"/>
      <c r="D890" s="41" t="n"/>
      <c r="E890" s="41" t="n"/>
      <c r="F890" s="41" t="n"/>
      <c r="G890" s="41" t="n"/>
      <c r="H890" s="41" t="n"/>
      <c r="I890" s="41" t="n"/>
      <c r="J890" s="41" t="n"/>
      <c r="K890" s="41" t="n"/>
      <c r="L890" s="339" t="n"/>
      <c r="M890" s="41" t="n"/>
      <c r="N890" s="41" t="n"/>
      <c r="O890" s="41" t="n"/>
      <c r="P890" s="41" t="n"/>
      <c r="Q890" s="41" t="n"/>
      <c r="R890" s="43" t="n"/>
      <c r="S890" s="41" t="n"/>
      <c r="T890" s="41" t="n"/>
      <c r="U890" s="59" t="n"/>
      <c r="V890" s="41" t="n"/>
      <c r="W890" s="41" t="n"/>
      <c r="X890" s="41" t="n"/>
      <c r="Y890" s="41" t="n"/>
      <c r="Z890" s="41" t="n"/>
      <c r="AA890" s="41" t="n"/>
      <c r="AB890" s="41" t="n"/>
      <c r="AC890" s="41" t="n"/>
      <c r="AD890" s="41" t="n"/>
      <c r="AE890" s="41" t="n"/>
      <c r="AF890" s="46">
        <f>AD890-AE890</f>
        <v/>
      </c>
      <c r="AG890" s="59" t="n"/>
      <c r="AH890" s="46">
        <f>U890-AG890</f>
        <v/>
      </c>
      <c r="AI8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0" s="46">
        <f>AH890-Table7205[[#This Row],[Column 332]]</f>
        <v/>
      </c>
      <c r="AK890" s="59" t="n"/>
      <c r="AL890" s="41" t="n"/>
      <c r="AM890" s="49" t="n">
        <v>0.5</v>
      </c>
      <c r="AN890" s="46">
        <f>IF(Table7205[[#This Row],[Column 35]]&gt;0,Table7205[[#This Row],[Column 35]]*Table7205[[#This Row],[Column 38]],0)</f>
        <v/>
      </c>
      <c r="AO890" s="59" t="n"/>
      <c r="AP890" s="82">
        <f>SUM(AN890-AO890)</f>
        <v/>
      </c>
    </row>
    <row r="891">
      <c r="A891" s="41" t="n"/>
      <c r="B891" s="58" t="n"/>
      <c r="C891" s="41" t="n"/>
      <c r="D891" s="41" t="n"/>
      <c r="E891" s="41" t="n"/>
      <c r="F891" s="41" t="n"/>
      <c r="G891" s="41" t="n"/>
      <c r="H891" s="41" t="n"/>
      <c r="I891" s="41" t="n"/>
      <c r="J891" s="41" t="n"/>
      <c r="K891" s="41" t="n"/>
      <c r="L891" s="339" t="n"/>
      <c r="M891" s="41" t="n"/>
      <c r="N891" s="41" t="n"/>
      <c r="O891" s="41" t="n"/>
      <c r="P891" s="41" t="n"/>
      <c r="Q891" s="41" t="n"/>
      <c r="R891" s="43" t="n"/>
      <c r="S891" s="41" t="n"/>
      <c r="T891" s="41" t="n"/>
      <c r="U891" s="59" t="n"/>
      <c r="V891" s="41" t="n"/>
      <c r="W891" s="41" t="n"/>
      <c r="X891" s="41" t="n"/>
      <c r="Y891" s="41" t="n"/>
      <c r="Z891" s="41" t="n"/>
      <c r="AA891" s="41" t="n"/>
      <c r="AB891" s="41" t="n"/>
      <c r="AC891" s="41" t="n"/>
      <c r="AD891" s="41" t="n"/>
      <c r="AE891" s="41" t="n"/>
      <c r="AF891" s="46">
        <f>AD891-AE891</f>
        <v/>
      </c>
      <c r="AG891" s="59" t="n"/>
      <c r="AH891" s="46">
        <f>U891-AG891</f>
        <v/>
      </c>
      <c r="AI8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1" s="46">
        <f>AH891-Table7205[[#This Row],[Column 332]]</f>
        <v/>
      </c>
      <c r="AK891" s="59" t="n"/>
      <c r="AL891" s="41" t="n"/>
      <c r="AM891" s="49" t="n">
        <v>0.5</v>
      </c>
      <c r="AN891" s="46">
        <f>IF(Table7205[[#This Row],[Column 35]]&gt;0,Table7205[[#This Row],[Column 35]]*Table7205[[#This Row],[Column 38]],0)</f>
        <v/>
      </c>
      <c r="AO891" s="59" t="n"/>
      <c r="AP891" s="82">
        <f>SUM(AN891-AO891)</f>
        <v/>
      </c>
    </row>
    <row r="892">
      <c r="A892" s="41" t="n"/>
      <c r="B892" s="58" t="n"/>
      <c r="C892" s="41" t="n"/>
      <c r="D892" s="41" t="n"/>
      <c r="E892" s="41" t="n"/>
      <c r="F892" s="41" t="n"/>
      <c r="G892" s="41" t="n"/>
      <c r="H892" s="41" t="n"/>
      <c r="I892" s="41" t="n"/>
      <c r="J892" s="41" t="n"/>
      <c r="K892" s="41" t="n"/>
      <c r="L892" s="339" t="n"/>
      <c r="M892" s="41" t="n"/>
      <c r="N892" s="41" t="n"/>
      <c r="O892" s="41" t="n"/>
      <c r="P892" s="41" t="n"/>
      <c r="Q892" s="41" t="n"/>
      <c r="R892" s="43" t="n"/>
      <c r="S892" s="41" t="n"/>
      <c r="T892" s="41" t="n"/>
      <c r="U892" s="59" t="n"/>
      <c r="V892" s="41" t="n"/>
      <c r="W892" s="41" t="n"/>
      <c r="X892" s="41" t="n"/>
      <c r="Y892" s="41" t="n"/>
      <c r="Z892" s="41" t="n"/>
      <c r="AA892" s="41" t="n"/>
      <c r="AB892" s="41" t="n"/>
      <c r="AC892" s="41" t="n"/>
      <c r="AD892" s="41" t="n"/>
      <c r="AE892" s="41" t="n"/>
      <c r="AF892" s="46">
        <f>AD892-AE892</f>
        <v/>
      </c>
      <c r="AG892" s="59" t="n"/>
      <c r="AH892" s="46">
        <f>U892-AG892</f>
        <v/>
      </c>
      <c r="AI8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2" s="46">
        <f>AH892-Table7205[[#This Row],[Column 332]]</f>
        <v/>
      </c>
      <c r="AK892" s="59" t="n"/>
      <c r="AL892" s="41" t="n"/>
      <c r="AM892" s="49" t="n">
        <v>0.5</v>
      </c>
      <c r="AN892" s="46">
        <f>IF(Table7205[[#This Row],[Column 35]]&gt;0,Table7205[[#This Row],[Column 35]]*Table7205[[#This Row],[Column 38]],0)</f>
        <v/>
      </c>
      <c r="AO892" s="59" t="n"/>
      <c r="AP892" s="82">
        <f>SUM(AN892-AO892)</f>
        <v/>
      </c>
    </row>
    <row r="893">
      <c r="A893" s="41" t="n"/>
      <c r="B893" s="58" t="n"/>
      <c r="C893" s="41" t="n"/>
      <c r="D893" s="41" t="n"/>
      <c r="E893" s="41" t="n"/>
      <c r="F893" s="41" t="n"/>
      <c r="G893" s="41" t="n"/>
      <c r="H893" s="41" t="n"/>
      <c r="I893" s="41" t="n"/>
      <c r="J893" s="41" t="n"/>
      <c r="K893" s="41" t="n"/>
      <c r="L893" s="339" t="n"/>
      <c r="M893" s="41" t="n"/>
      <c r="N893" s="41" t="n"/>
      <c r="O893" s="41" t="n"/>
      <c r="P893" s="41" t="n"/>
      <c r="Q893" s="41" t="n"/>
      <c r="R893" s="43" t="n"/>
      <c r="S893" s="41" t="n"/>
      <c r="T893" s="41" t="n"/>
      <c r="U893" s="59" t="n"/>
      <c r="V893" s="41" t="n"/>
      <c r="W893" s="41" t="n"/>
      <c r="X893" s="41" t="n"/>
      <c r="Y893" s="41" t="n"/>
      <c r="Z893" s="41" t="n"/>
      <c r="AA893" s="41" t="n"/>
      <c r="AB893" s="41" t="n"/>
      <c r="AC893" s="41" t="n"/>
      <c r="AD893" s="41" t="n"/>
      <c r="AE893" s="41" t="n"/>
      <c r="AF893" s="46">
        <f>AD893-AE893</f>
        <v/>
      </c>
      <c r="AG893" s="59" t="n"/>
      <c r="AH893" s="46">
        <f>U893-AG893</f>
        <v/>
      </c>
      <c r="AI8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3" s="46">
        <f>AH893-Table7205[[#This Row],[Column 332]]</f>
        <v/>
      </c>
      <c r="AK893" s="59" t="n"/>
      <c r="AL893" s="41" t="n"/>
      <c r="AM893" s="49" t="n">
        <v>0.5</v>
      </c>
      <c r="AN893" s="46">
        <f>IF(Table7205[[#This Row],[Column 35]]&gt;0,Table7205[[#This Row],[Column 35]]*Table7205[[#This Row],[Column 38]],0)</f>
        <v/>
      </c>
      <c r="AO893" s="59" t="n"/>
      <c r="AP893" s="82">
        <f>SUM(AN893-AO893)</f>
        <v/>
      </c>
    </row>
    <row r="894">
      <c r="A894" s="41" t="n"/>
      <c r="B894" s="58" t="n"/>
      <c r="C894" s="41" t="n"/>
      <c r="D894" s="41" t="n"/>
      <c r="E894" s="41" t="n"/>
      <c r="F894" s="41" t="n"/>
      <c r="G894" s="41" t="n"/>
      <c r="H894" s="41" t="n"/>
      <c r="I894" s="41" t="n"/>
      <c r="J894" s="41" t="n"/>
      <c r="K894" s="41" t="n"/>
      <c r="L894" s="339" t="n"/>
      <c r="M894" s="41" t="n"/>
      <c r="N894" s="41" t="n"/>
      <c r="O894" s="41" t="n"/>
      <c r="P894" s="41" t="n"/>
      <c r="Q894" s="41" t="n"/>
      <c r="R894" s="43" t="n"/>
      <c r="S894" s="41" t="n"/>
      <c r="T894" s="41" t="n"/>
      <c r="U894" s="59" t="n"/>
      <c r="V894" s="41" t="n"/>
      <c r="W894" s="41" t="n"/>
      <c r="X894" s="41" t="n"/>
      <c r="Y894" s="41" t="n"/>
      <c r="Z894" s="41" t="n"/>
      <c r="AA894" s="41" t="n"/>
      <c r="AB894" s="41" t="n"/>
      <c r="AC894" s="41" t="n"/>
      <c r="AD894" s="41" t="n"/>
      <c r="AE894" s="41" t="n"/>
      <c r="AF894" s="46">
        <f>AD894-AE894</f>
        <v/>
      </c>
      <c r="AG894" s="59" t="n"/>
      <c r="AH894" s="46">
        <f>U894-AG894</f>
        <v/>
      </c>
      <c r="AI8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4" s="46">
        <f>AH894-Table7205[[#This Row],[Column 332]]</f>
        <v/>
      </c>
      <c r="AK894" s="59" t="n"/>
      <c r="AL894" s="41" t="n"/>
      <c r="AM894" s="49" t="n">
        <v>0.5</v>
      </c>
      <c r="AN894" s="46">
        <f>IF(Table7205[[#This Row],[Column 35]]&gt;0,Table7205[[#This Row],[Column 35]]*Table7205[[#This Row],[Column 38]],0)</f>
        <v/>
      </c>
      <c r="AO894" s="59" t="n"/>
      <c r="AP894" s="82">
        <f>SUM(AN894-AO894)</f>
        <v/>
      </c>
    </row>
    <row r="895">
      <c r="A895" s="41" t="n"/>
      <c r="B895" s="58" t="n"/>
      <c r="C895" s="41" t="n"/>
      <c r="D895" s="41" t="n"/>
      <c r="E895" s="41" t="n"/>
      <c r="F895" s="41" t="n"/>
      <c r="G895" s="41" t="n"/>
      <c r="H895" s="41" t="n"/>
      <c r="I895" s="41" t="n"/>
      <c r="J895" s="41" t="n"/>
      <c r="K895" s="41" t="n"/>
      <c r="L895" s="339" t="n"/>
      <c r="M895" s="41" t="n"/>
      <c r="N895" s="41" t="n"/>
      <c r="O895" s="41" t="n"/>
      <c r="P895" s="41" t="n"/>
      <c r="Q895" s="41" t="n"/>
      <c r="R895" s="43" t="n"/>
      <c r="S895" s="41" t="n"/>
      <c r="T895" s="41" t="n"/>
      <c r="U895" s="59" t="n"/>
      <c r="V895" s="41" t="n"/>
      <c r="W895" s="41" t="n"/>
      <c r="X895" s="41" t="n"/>
      <c r="Y895" s="41" t="n"/>
      <c r="Z895" s="41" t="n"/>
      <c r="AA895" s="41" t="n"/>
      <c r="AB895" s="41" t="n"/>
      <c r="AC895" s="41" t="n"/>
      <c r="AD895" s="41" t="n"/>
      <c r="AE895" s="41" t="n"/>
      <c r="AF895" s="46">
        <f>AD895-AE895</f>
        <v/>
      </c>
      <c r="AG895" s="59" t="n"/>
      <c r="AH895" s="46">
        <f>U895-AG895</f>
        <v/>
      </c>
      <c r="AI8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5" s="46">
        <f>AH895-Table7205[[#This Row],[Column 332]]</f>
        <v/>
      </c>
      <c r="AK895" s="59" t="n"/>
      <c r="AL895" s="41" t="n"/>
      <c r="AM895" s="49" t="n">
        <v>0.5</v>
      </c>
      <c r="AN895" s="46">
        <f>IF(Table7205[[#This Row],[Column 35]]&gt;0,Table7205[[#This Row],[Column 35]]*Table7205[[#This Row],[Column 38]],0)</f>
        <v/>
      </c>
      <c r="AO895" s="59" t="n"/>
      <c r="AP895" s="82">
        <f>SUM(AN895-AO895)</f>
        <v/>
      </c>
    </row>
    <row r="896">
      <c r="A896" s="41" t="n"/>
      <c r="B896" s="58" t="n"/>
      <c r="C896" s="41" t="n"/>
      <c r="D896" s="41" t="n"/>
      <c r="E896" s="41" t="n"/>
      <c r="F896" s="41" t="n"/>
      <c r="G896" s="41" t="n"/>
      <c r="H896" s="41" t="n"/>
      <c r="I896" s="41" t="n"/>
      <c r="J896" s="41" t="n"/>
      <c r="K896" s="41" t="n"/>
      <c r="L896" s="339" t="n"/>
      <c r="M896" s="41" t="n"/>
      <c r="N896" s="41" t="n"/>
      <c r="O896" s="41" t="n"/>
      <c r="P896" s="41" t="n"/>
      <c r="Q896" s="41" t="n"/>
      <c r="R896" s="43" t="n"/>
      <c r="S896" s="41" t="n"/>
      <c r="T896" s="41" t="n"/>
      <c r="U896" s="59" t="n"/>
      <c r="V896" s="41" t="n"/>
      <c r="W896" s="41" t="n"/>
      <c r="X896" s="41" t="n"/>
      <c r="Y896" s="41" t="n"/>
      <c r="Z896" s="41" t="n"/>
      <c r="AA896" s="41" t="n"/>
      <c r="AB896" s="41" t="n"/>
      <c r="AC896" s="41" t="n"/>
      <c r="AD896" s="41" t="n"/>
      <c r="AE896" s="41" t="n"/>
      <c r="AF896" s="46">
        <f>AD896-AE896</f>
        <v/>
      </c>
      <c r="AG896" s="59" t="n"/>
      <c r="AH896" s="46">
        <f>U896-AG896</f>
        <v/>
      </c>
      <c r="AI8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6" s="46">
        <f>AH896-Table7205[[#This Row],[Column 332]]</f>
        <v/>
      </c>
      <c r="AK896" s="59" t="n"/>
      <c r="AL896" s="41" t="n"/>
      <c r="AM896" s="49" t="n">
        <v>0.5</v>
      </c>
      <c r="AN896" s="46">
        <f>IF(Table7205[[#This Row],[Column 35]]&gt;0,Table7205[[#This Row],[Column 35]]*Table7205[[#This Row],[Column 38]],0)</f>
        <v/>
      </c>
      <c r="AO896" s="59" t="n"/>
      <c r="AP896" s="82">
        <f>SUM(AN896-AO896)</f>
        <v/>
      </c>
    </row>
    <row r="897">
      <c r="A897" s="41" t="n"/>
      <c r="B897" s="58" t="n"/>
      <c r="C897" s="41" t="n"/>
      <c r="D897" s="41" t="n"/>
      <c r="E897" s="41" t="n"/>
      <c r="F897" s="41" t="n"/>
      <c r="G897" s="41" t="n"/>
      <c r="H897" s="41" t="n"/>
      <c r="I897" s="41" t="n"/>
      <c r="J897" s="41" t="n"/>
      <c r="K897" s="41" t="n"/>
      <c r="L897" s="339" t="n"/>
      <c r="M897" s="41" t="n"/>
      <c r="N897" s="41" t="n"/>
      <c r="O897" s="41" t="n"/>
      <c r="P897" s="41" t="n"/>
      <c r="Q897" s="41" t="n"/>
      <c r="R897" s="43" t="n"/>
      <c r="S897" s="41" t="n"/>
      <c r="T897" s="41" t="n"/>
      <c r="U897" s="59" t="n"/>
      <c r="V897" s="41" t="n"/>
      <c r="W897" s="41" t="n"/>
      <c r="X897" s="41" t="n"/>
      <c r="Y897" s="41" t="n"/>
      <c r="Z897" s="41" t="n"/>
      <c r="AA897" s="41" t="n"/>
      <c r="AB897" s="41" t="n"/>
      <c r="AC897" s="41" t="n"/>
      <c r="AD897" s="41" t="n"/>
      <c r="AE897" s="41" t="n"/>
      <c r="AF897" s="46">
        <f>AD897-AE897</f>
        <v/>
      </c>
      <c r="AG897" s="59" t="n"/>
      <c r="AH897" s="46">
        <f>U897-AG897</f>
        <v/>
      </c>
      <c r="AI8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7" s="46">
        <f>AH897-Table7205[[#This Row],[Column 332]]</f>
        <v/>
      </c>
      <c r="AK897" s="59" t="n"/>
      <c r="AL897" s="41" t="n"/>
      <c r="AM897" s="49" t="n">
        <v>0.5</v>
      </c>
      <c r="AN897" s="46">
        <f>IF(Table7205[[#This Row],[Column 35]]&gt;0,Table7205[[#This Row],[Column 35]]*Table7205[[#This Row],[Column 38]],0)</f>
        <v/>
      </c>
      <c r="AO897" s="59" t="n"/>
      <c r="AP897" s="82">
        <f>SUM(AN897-AO897)</f>
        <v/>
      </c>
    </row>
    <row r="898">
      <c r="A898" s="41" t="n"/>
      <c r="B898" s="58" t="n"/>
      <c r="C898" s="41" t="n"/>
      <c r="D898" s="41" t="n"/>
      <c r="E898" s="41" t="n"/>
      <c r="F898" s="41" t="n"/>
      <c r="G898" s="41" t="n"/>
      <c r="H898" s="41" t="n"/>
      <c r="I898" s="41" t="n"/>
      <c r="J898" s="41" t="n"/>
      <c r="K898" s="41" t="n"/>
      <c r="L898" s="339" t="n"/>
      <c r="M898" s="41" t="n"/>
      <c r="N898" s="41" t="n"/>
      <c r="O898" s="41" t="n"/>
      <c r="P898" s="41" t="n"/>
      <c r="Q898" s="41" t="n"/>
      <c r="R898" s="43" t="n"/>
      <c r="S898" s="41" t="n"/>
      <c r="T898" s="41" t="n"/>
      <c r="U898" s="59" t="n"/>
      <c r="V898" s="41" t="n"/>
      <c r="W898" s="41" t="n"/>
      <c r="X898" s="41" t="n"/>
      <c r="Y898" s="41" t="n"/>
      <c r="Z898" s="41" t="n"/>
      <c r="AA898" s="41" t="n"/>
      <c r="AB898" s="41" t="n"/>
      <c r="AC898" s="41" t="n"/>
      <c r="AD898" s="41" t="n"/>
      <c r="AE898" s="41" t="n"/>
      <c r="AF898" s="46">
        <f>AD898-AE898</f>
        <v/>
      </c>
      <c r="AG898" s="59" t="n"/>
      <c r="AH898" s="46">
        <f>U898-AG898</f>
        <v/>
      </c>
      <c r="AI8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8" s="46">
        <f>AH898-Table7205[[#This Row],[Column 332]]</f>
        <v/>
      </c>
      <c r="AK898" s="59" t="n"/>
      <c r="AL898" s="41" t="n"/>
      <c r="AM898" s="49" t="n">
        <v>0.5</v>
      </c>
      <c r="AN898" s="46">
        <f>IF(Table7205[[#This Row],[Column 35]]&gt;0,Table7205[[#This Row],[Column 35]]*Table7205[[#This Row],[Column 38]],0)</f>
        <v/>
      </c>
      <c r="AO898" s="59" t="n"/>
      <c r="AP898" s="82">
        <f>SUM(AN898-AO898)</f>
        <v/>
      </c>
    </row>
    <row r="899">
      <c r="A899" s="41" t="n"/>
      <c r="B899" s="58" t="n"/>
      <c r="C899" s="41" t="n"/>
      <c r="D899" s="41" t="n"/>
      <c r="E899" s="41" t="n"/>
      <c r="F899" s="41" t="n"/>
      <c r="G899" s="41" t="n"/>
      <c r="H899" s="41" t="n"/>
      <c r="I899" s="41" t="n"/>
      <c r="J899" s="41" t="n"/>
      <c r="K899" s="41" t="n"/>
      <c r="L899" s="339" t="n"/>
      <c r="M899" s="41" t="n"/>
      <c r="N899" s="41" t="n"/>
      <c r="O899" s="41" t="n"/>
      <c r="P899" s="41" t="n"/>
      <c r="Q899" s="41" t="n"/>
      <c r="R899" s="43" t="n"/>
      <c r="S899" s="41" t="n"/>
      <c r="T899" s="41" t="n"/>
      <c r="U899" s="59" t="n"/>
      <c r="V899" s="41" t="n"/>
      <c r="W899" s="41" t="n"/>
      <c r="X899" s="41" t="n"/>
      <c r="Y899" s="41" t="n"/>
      <c r="Z899" s="41" t="n"/>
      <c r="AA899" s="41" t="n"/>
      <c r="AB899" s="41" t="n"/>
      <c r="AC899" s="41" t="n"/>
      <c r="AD899" s="41" t="n"/>
      <c r="AE899" s="41" t="n"/>
      <c r="AF899" s="46">
        <f>AD899-AE899</f>
        <v/>
      </c>
      <c r="AG899" s="59" t="n"/>
      <c r="AH899" s="46">
        <f>U899-AG899</f>
        <v/>
      </c>
      <c r="AI8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899" s="46">
        <f>AH899-Table7205[[#This Row],[Column 332]]</f>
        <v/>
      </c>
      <c r="AK899" s="59" t="n"/>
      <c r="AL899" s="41" t="n"/>
      <c r="AM899" s="49" t="n">
        <v>0.5</v>
      </c>
      <c r="AN899" s="46">
        <f>IF(Table7205[[#This Row],[Column 35]]&gt;0,Table7205[[#This Row],[Column 35]]*Table7205[[#This Row],[Column 38]],0)</f>
        <v/>
      </c>
      <c r="AO899" s="59" t="n"/>
      <c r="AP899" s="82">
        <f>SUM(AN899-AO899)</f>
        <v/>
      </c>
    </row>
    <row r="900">
      <c r="A900" s="41" t="n"/>
      <c r="B900" s="58" t="n"/>
      <c r="C900" s="41" t="n"/>
      <c r="D900" s="41" t="n"/>
      <c r="E900" s="41" t="n"/>
      <c r="F900" s="41" t="n"/>
      <c r="G900" s="41" t="n"/>
      <c r="H900" s="41" t="n"/>
      <c r="I900" s="41" t="n"/>
      <c r="J900" s="41" t="n"/>
      <c r="K900" s="41" t="n"/>
      <c r="L900" s="339" t="n"/>
      <c r="M900" s="41" t="n"/>
      <c r="N900" s="41" t="n"/>
      <c r="O900" s="41" t="n"/>
      <c r="P900" s="41" t="n"/>
      <c r="Q900" s="41" t="n"/>
      <c r="R900" s="43" t="n"/>
      <c r="S900" s="41" t="n"/>
      <c r="T900" s="41" t="n"/>
      <c r="U900" s="59" t="n"/>
      <c r="V900" s="41" t="n"/>
      <c r="W900" s="41" t="n"/>
      <c r="X900" s="41" t="n"/>
      <c r="Y900" s="41" t="n"/>
      <c r="Z900" s="41" t="n"/>
      <c r="AA900" s="41" t="n"/>
      <c r="AB900" s="41" t="n"/>
      <c r="AC900" s="41" t="n"/>
      <c r="AD900" s="41" t="n"/>
      <c r="AE900" s="41" t="n"/>
      <c r="AF900" s="46">
        <f>AD900-AE900</f>
        <v/>
      </c>
      <c r="AG900" s="59" t="n"/>
      <c r="AH900" s="46">
        <f>U900-AG900</f>
        <v/>
      </c>
      <c r="AI9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0" s="46">
        <f>AH900-Table7205[[#This Row],[Column 332]]</f>
        <v/>
      </c>
      <c r="AK900" s="59" t="n"/>
      <c r="AL900" s="41" t="n"/>
      <c r="AM900" s="49" t="n">
        <v>0.5</v>
      </c>
      <c r="AN900" s="46">
        <f>IF(Table7205[[#This Row],[Column 35]]&gt;0,Table7205[[#This Row],[Column 35]]*Table7205[[#This Row],[Column 38]],0)</f>
        <v/>
      </c>
      <c r="AO900" s="59" t="n"/>
      <c r="AP900" s="82">
        <f>SUM(AN900-AO900)</f>
        <v/>
      </c>
    </row>
    <row r="901">
      <c r="A901" s="41" t="n"/>
      <c r="B901" s="58" t="n"/>
      <c r="C901" s="41" t="n"/>
      <c r="D901" s="41" t="n"/>
      <c r="E901" s="41" t="n"/>
      <c r="F901" s="41" t="n"/>
      <c r="G901" s="41" t="n"/>
      <c r="H901" s="41" t="n"/>
      <c r="I901" s="41" t="n"/>
      <c r="J901" s="41" t="n"/>
      <c r="K901" s="41" t="n"/>
      <c r="L901" s="339" t="n"/>
      <c r="M901" s="41" t="n"/>
      <c r="N901" s="41" t="n"/>
      <c r="O901" s="41" t="n"/>
      <c r="P901" s="41" t="n"/>
      <c r="Q901" s="41" t="n"/>
      <c r="R901" s="43" t="n"/>
      <c r="S901" s="41" t="n"/>
      <c r="T901" s="41" t="n"/>
      <c r="U901" s="59" t="n"/>
      <c r="V901" s="41" t="n"/>
      <c r="W901" s="41" t="n"/>
      <c r="X901" s="41" t="n"/>
      <c r="Y901" s="41" t="n"/>
      <c r="Z901" s="41" t="n"/>
      <c r="AA901" s="41" t="n"/>
      <c r="AB901" s="41" t="n"/>
      <c r="AC901" s="41" t="n"/>
      <c r="AD901" s="41" t="n"/>
      <c r="AE901" s="41" t="n"/>
      <c r="AF901" s="46">
        <f>AD901-AE901</f>
        <v/>
      </c>
      <c r="AG901" s="59" t="n"/>
      <c r="AH901" s="46">
        <f>U901-AG901</f>
        <v/>
      </c>
      <c r="AI9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1" s="46">
        <f>AH901-Table7205[[#This Row],[Column 332]]</f>
        <v/>
      </c>
      <c r="AK901" s="59" t="n"/>
      <c r="AL901" s="41" t="n"/>
      <c r="AM901" s="49" t="n">
        <v>0.5</v>
      </c>
      <c r="AN901" s="46">
        <f>IF(Table7205[[#This Row],[Column 35]]&gt;0,Table7205[[#This Row],[Column 35]]*Table7205[[#This Row],[Column 38]],0)</f>
        <v/>
      </c>
      <c r="AO901" s="59" t="n"/>
      <c r="AP901" s="82">
        <f>SUM(AN901-AO901)</f>
        <v/>
      </c>
    </row>
    <row r="902">
      <c r="A902" s="41" t="n"/>
      <c r="B902" s="58" t="n"/>
      <c r="C902" s="41" t="n"/>
      <c r="D902" s="41" t="n"/>
      <c r="E902" s="41" t="n"/>
      <c r="F902" s="41" t="n"/>
      <c r="G902" s="41" t="n"/>
      <c r="H902" s="41" t="n"/>
      <c r="I902" s="41" t="n"/>
      <c r="J902" s="41" t="n"/>
      <c r="K902" s="41" t="n"/>
      <c r="L902" s="339" t="n"/>
      <c r="M902" s="41" t="n"/>
      <c r="N902" s="41" t="n"/>
      <c r="O902" s="41" t="n"/>
      <c r="P902" s="41" t="n"/>
      <c r="Q902" s="41" t="n"/>
      <c r="R902" s="43" t="n"/>
      <c r="S902" s="41" t="n"/>
      <c r="T902" s="41" t="n"/>
      <c r="U902" s="59" t="n"/>
      <c r="V902" s="41" t="n"/>
      <c r="W902" s="41" t="n"/>
      <c r="X902" s="41" t="n"/>
      <c r="Y902" s="41" t="n"/>
      <c r="Z902" s="41" t="n"/>
      <c r="AA902" s="41" t="n"/>
      <c r="AB902" s="41" t="n"/>
      <c r="AC902" s="41" t="n"/>
      <c r="AD902" s="41" t="n"/>
      <c r="AE902" s="41" t="n"/>
      <c r="AF902" s="46">
        <f>AD902-AE902</f>
        <v/>
      </c>
      <c r="AG902" s="59" t="n"/>
      <c r="AH902" s="46">
        <f>U902-AG902</f>
        <v/>
      </c>
      <c r="AI9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2" s="46">
        <f>AH902-Table7205[[#This Row],[Column 332]]</f>
        <v/>
      </c>
      <c r="AK902" s="59" t="n"/>
      <c r="AL902" s="41" t="n"/>
      <c r="AM902" s="49" t="n">
        <v>0.5</v>
      </c>
      <c r="AN902" s="46">
        <f>IF(Table7205[[#This Row],[Column 35]]&gt;0,Table7205[[#This Row],[Column 35]]*Table7205[[#This Row],[Column 38]],0)</f>
        <v/>
      </c>
      <c r="AO902" s="59" t="n"/>
      <c r="AP902" s="82">
        <f>SUM(AN902-AO902)</f>
        <v/>
      </c>
    </row>
    <row r="903">
      <c r="A903" s="41" t="n"/>
      <c r="B903" s="58" t="n"/>
      <c r="C903" s="41" t="n"/>
      <c r="D903" s="41" t="n"/>
      <c r="E903" s="41" t="n"/>
      <c r="F903" s="41" t="n"/>
      <c r="G903" s="41" t="n"/>
      <c r="H903" s="41" t="n"/>
      <c r="I903" s="41" t="n"/>
      <c r="J903" s="41" t="n"/>
      <c r="K903" s="41" t="n"/>
      <c r="L903" s="339" t="n"/>
      <c r="M903" s="41" t="n"/>
      <c r="N903" s="41" t="n"/>
      <c r="O903" s="41" t="n"/>
      <c r="P903" s="41" t="n"/>
      <c r="Q903" s="41" t="n"/>
      <c r="R903" s="43" t="n"/>
      <c r="S903" s="41" t="n"/>
      <c r="T903" s="41" t="n"/>
      <c r="U903" s="59" t="n"/>
      <c r="V903" s="41" t="n"/>
      <c r="W903" s="41" t="n"/>
      <c r="X903" s="41" t="n"/>
      <c r="Y903" s="41" t="n"/>
      <c r="Z903" s="41" t="n"/>
      <c r="AA903" s="41" t="n"/>
      <c r="AB903" s="41" t="n"/>
      <c r="AC903" s="41" t="n"/>
      <c r="AD903" s="41" t="n"/>
      <c r="AE903" s="41" t="n"/>
      <c r="AF903" s="46">
        <f>AD903-AE903</f>
        <v/>
      </c>
      <c r="AG903" s="59" t="n"/>
      <c r="AH903" s="46">
        <f>U903-AG903</f>
        <v/>
      </c>
      <c r="AI9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3" s="46">
        <f>AH903-Table7205[[#This Row],[Column 332]]</f>
        <v/>
      </c>
      <c r="AK903" s="59" t="n"/>
      <c r="AL903" s="41" t="n"/>
      <c r="AM903" s="49" t="n">
        <v>0.5</v>
      </c>
      <c r="AN903" s="46">
        <f>IF(Table7205[[#This Row],[Column 35]]&gt;0,Table7205[[#This Row],[Column 35]]*Table7205[[#This Row],[Column 38]],0)</f>
        <v/>
      </c>
      <c r="AO903" s="59" t="n"/>
      <c r="AP903" s="82">
        <f>SUM(AN903-AO903)</f>
        <v/>
      </c>
    </row>
    <row r="904">
      <c r="A904" s="41" t="n"/>
      <c r="B904" s="58" t="n"/>
      <c r="C904" s="41" t="n"/>
      <c r="D904" s="41" t="n"/>
      <c r="E904" s="41" t="n"/>
      <c r="F904" s="41" t="n"/>
      <c r="G904" s="41" t="n"/>
      <c r="H904" s="41" t="n"/>
      <c r="I904" s="41" t="n"/>
      <c r="J904" s="41" t="n"/>
      <c r="K904" s="41" t="n"/>
      <c r="L904" s="339" t="n"/>
      <c r="M904" s="41" t="n"/>
      <c r="N904" s="41" t="n"/>
      <c r="O904" s="41" t="n"/>
      <c r="P904" s="41" t="n"/>
      <c r="Q904" s="41" t="n"/>
      <c r="R904" s="43" t="n"/>
      <c r="S904" s="41" t="n"/>
      <c r="T904" s="41" t="n"/>
      <c r="U904" s="59" t="n"/>
      <c r="V904" s="41" t="n"/>
      <c r="W904" s="41" t="n"/>
      <c r="X904" s="41" t="n"/>
      <c r="Y904" s="41" t="n"/>
      <c r="Z904" s="41" t="n"/>
      <c r="AA904" s="41" t="n"/>
      <c r="AB904" s="41" t="n"/>
      <c r="AC904" s="41" t="n"/>
      <c r="AD904" s="41" t="n"/>
      <c r="AE904" s="41" t="n"/>
      <c r="AF904" s="46">
        <f>AD904-AE904</f>
        <v/>
      </c>
      <c r="AG904" s="59" t="n"/>
      <c r="AH904" s="46">
        <f>U904-AG904</f>
        <v/>
      </c>
      <c r="AI9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4" s="46">
        <f>AH904-Table7205[[#This Row],[Column 332]]</f>
        <v/>
      </c>
      <c r="AK904" s="59" t="n"/>
      <c r="AL904" s="41" t="n"/>
      <c r="AM904" s="49" t="n">
        <v>0.5</v>
      </c>
      <c r="AN904" s="46">
        <f>IF(Table7205[[#This Row],[Column 35]]&gt;0,Table7205[[#This Row],[Column 35]]*Table7205[[#This Row],[Column 38]],0)</f>
        <v/>
      </c>
      <c r="AO904" s="59" t="n"/>
      <c r="AP904" s="82">
        <f>SUM(AN904-AO904)</f>
        <v/>
      </c>
    </row>
    <row r="905">
      <c r="A905" s="41" t="n"/>
      <c r="B905" s="58" t="n"/>
      <c r="C905" s="41" t="n"/>
      <c r="D905" s="41" t="n"/>
      <c r="E905" s="41" t="n"/>
      <c r="F905" s="41" t="n"/>
      <c r="G905" s="41" t="n"/>
      <c r="H905" s="41" t="n"/>
      <c r="I905" s="41" t="n"/>
      <c r="J905" s="41" t="n"/>
      <c r="K905" s="41" t="n"/>
      <c r="L905" s="339" t="n"/>
      <c r="M905" s="41" t="n"/>
      <c r="N905" s="41" t="n"/>
      <c r="O905" s="41" t="n"/>
      <c r="P905" s="41" t="n"/>
      <c r="Q905" s="41" t="n"/>
      <c r="R905" s="43" t="n"/>
      <c r="S905" s="41" t="n"/>
      <c r="T905" s="41" t="n"/>
      <c r="U905" s="59" t="n"/>
      <c r="V905" s="41" t="n"/>
      <c r="W905" s="41" t="n"/>
      <c r="X905" s="41" t="n"/>
      <c r="Y905" s="41" t="n"/>
      <c r="Z905" s="41" t="n"/>
      <c r="AA905" s="41" t="n"/>
      <c r="AB905" s="41" t="n"/>
      <c r="AC905" s="41" t="n"/>
      <c r="AD905" s="41" t="n"/>
      <c r="AE905" s="41" t="n"/>
      <c r="AF905" s="46">
        <f>AD905-AE905</f>
        <v/>
      </c>
      <c r="AG905" s="59" t="n"/>
      <c r="AH905" s="46">
        <f>U905-AG905</f>
        <v/>
      </c>
      <c r="AI9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5" s="46">
        <f>AH905-Table7205[[#This Row],[Column 332]]</f>
        <v/>
      </c>
      <c r="AK905" s="59" t="n"/>
      <c r="AL905" s="41" t="n"/>
      <c r="AM905" s="49" t="n">
        <v>0.5</v>
      </c>
      <c r="AN905" s="46">
        <f>IF(Table7205[[#This Row],[Column 35]]&gt;0,Table7205[[#This Row],[Column 35]]*Table7205[[#This Row],[Column 38]],0)</f>
        <v/>
      </c>
      <c r="AO905" s="59" t="n"/>
      <c r="AP905" s="82">
        <f>SUM(AN905-AO905)</f>
        <v/>
      </c>
    </row>
    <row r="906">
      <c r="A906" s="41" t="n"/>
      <c r="B906" s="58" t="n"/>
      <c r="C906" s="41" t="n"/>
      <c r="D906" s="41" t="n"/>
      <c r="E906" s="41" t="n"/>
      <c r="F906" s="41" t="n"/>
      <c r="G906" s="41" t="n"/>
      <c r="H906" s="41" t="n"/>
      <c r="I906" s="41" t="n"/>
      <c r="J906" s="41" t="n"/>
      <c r="K906" s="41" t="n"/>
      <c r="L906" s="339" t="n"/>
      <c r="M906" s="41" t="n"/>
      <c r="N906" s="41" t="n"/>
      <c r="O906" s="41" t="n"/>
      <c r="P906" s="41" t="n"/>
      <c r="Q906" s="41" t="n"/>
      <c r="R906" s="43" t="n"/>
      <c r="S906" s="41" t="n"/>
      <c r="T906" s="41" t="n"/>
      <c r="U906" s="59" t="n"/>
      <c r="V906" s="41" t="n"/>
      <c r="W906" s="41" t="n"/>
      <c r="X906" s="41" t="n"/>
      <c r="Y906" s="41" t="n"/>
      <c r="Z906" s="41" t="n"/>
      <c r="AA906" s="41" t="n"/>
      <c r="AB906" s="41" t="n"/>
      <c r="AC906" s="41" t="n"/>
      <c r="AD906" s="41" t="n"/>
      <c r="AE906" s="41" t="n"/>
      <c r="AF906" s="46">
        <f>AD906-AE906</f>
        <v/>
      </c>
      <c r="AG906" s="59" t="n"/>
      <c r="AH906" s="46">
        <f>U906-AG906</f>
        <v/>
      </c>
      <c r="AI9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6" s="46">
        <f>AH906-Table7205[[#This Row],[Column 332]]</f>
        <v/>
      </c>
      <c r="AK906" s="59" t="n"/>
      <c r="AL906" s="41" t="n"/>
      <c r="AM906" s="49" t="n">
        <v>0.5</v>
      </c>
      <c r="AN906" s="46">
        <f>IF(Table7205[[#This Row],[Column 35]]&gt;0,Table7205[[#This Row],[Column 35]]*Table7205[[#This Row],[Column 38]],0)</f>
        <v/>
      </c>
      <c r="AO906" s="59" t="n"/>
      <c r="AP906" s="82">
        <f>SUM(AN906-AO906)</f>
        <v/>
      </c>
    </row>
    <row r="907">
      <c r="A907" s="41" t="n"/>
      <c r="B907" s="58" t="n"/>
      <c r="C907" s="41" t="n"/>
      <c r="D907" s="41" t="n"/>
      <c r="E907" s="41" t="n"/>
      <c r="F907" s="41" t="n"/>
      <c r="G907" s="41" t="n"/>
      <c r="H907" s="41" t="n"/>
      <c r="I907" s="41" t="n"/>
      <c r="J907" s="41" t="n"/>
      <c r="K907" s="41" t="n"/>
      <c r="L907" s="339" t="n"/>
      <c r="M907" s="41" t="n"/>
      <c r="N907" s="41" t="n"/>
      <c r="O907" s="41" t="n"/>
      <c r="P907" s="41" t="n"/>
      <c r="Q907" s="41" t="n"/>
      <c r="R907" s="43" t="n"/>
      <c r="S907" s="41" t="n"/>
      <c r="T907" s="41" t="n"/>
      <c r="U907" s="59" t="n"/>
      <c r="V907" s="41" t="n"/>
      <c r="W907" s="41" t="n"/>
      <c r="X907" s="41" t="n"/>
      <c r="Y907" s="41" t="n"/>
      <c r="Z907" s="41" t="n"/>
      <c r="AA907" s="41" t="n"/>
      <c r="AB907" s="41" t="n"/>
      <c r="AC907" s="41" t="n"/>
      <c r="AD907" s="41" t="n"/>
      <c r="AE907" s="41" t="n"/>
      <c r="AF907" s="46">
        <f>AD907-AE907</f>
        <v/>
      </c>
      <c r="AG907" s="59" t="n"/>
      <c r="AH907" s="46">
        <f>U907-AG907</f>
        <v/>
      </c>
      <c r="AI9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7" s="46">
        <f>AH907-Table7205[[#This Row],[Column 332]]</f>
        <v/>
      </c>
      <c r="AK907" s="59" t="n"/>
      <c r="AL907" s="41" t="n"/>
      <c r="AM907" s="49" t="n">
        <v>0.5</v>
      </c>
      <c r="AN907" s="46">
        <f>IF(Table7205[[#This Row],[Column 35]]&gt;0,Table7205[[#This Row],[Column 35]]*Table7205[[#This Row],[Column 38]],0)</f>
        <v/>
      </c>
      <c r="AO907" s="59" t="n"/>
      <c r="AP907" s="82">
        <f>SUM(AN907-AO907)</f>
        <v/>
      </c>
    </row>
    <row r="908">
      <c r="A908" s="41" t="n"/>
      <c r="B908" s="58" t="n"/>
      <c r="C908" s="41" t="n"/>
      <c r="D908" s="41" t="n"/>
      <c r="E908" s="41" t="n"/>
      <c r="F908" s="41" t="n"/>
      <c r="G908" s="41" t="n"/>
      <c r="H908" s="41" t="n"/>
      <c r="I908" s="41" t="n"/>
      <c r="J908" s="41" t="n"/>
      <c r="K908" s="41" t="n"/>
      <c r="L908" s="339" t="n"/>
      <c r="M908" s="41" t="n"/>
      <c r="N908" s="41" t="n"/>
      <c r="O908" s="41" t="n"/>
      <c r="P908" s="41" t="n"/>
      <c r="Q908" s="41" t="n"/>
      <c r="R908" s="43" t="n"/>
      <c r="S908" s="41" t="n"/>
      <c r="T908" s="41" t="n"/>
      <c r="U908" s="59" t="n"/>
      <c r="V908" s="41" t="n"/>
      <c r="W908" s="41" t="n"/>
      <c r="X908" s="41" t="n"/>
      <c r="Y908" s="41" t="n"/>
      <c r="Z908" s="41" t="n"/>
      <c r="AA908" s="41" t="n"/>
      <c r="AB908" s="41" t="n"/>
      <c r="AC908" s="41" t="n"/>
      <c r="AD908" s="41" t="n"/>
      <c r="AE908" s="41" t="n"/>
      <c r="AF908" s="46">
        <f>AD908-AE908</f>
        <v/>
      </c>
      <c r="AG908" s="59" t="n"/>
      <c r="AH908" s="46">
        <f>U908-AG908</f>
        <v/>
      </c>
      <c r="AI9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8" s="46">
        <f>AH908-Table7205[[#This Row],[Column 332]]</f>
        <v/>
      </c>
      <c r="AK908" s="59" t="n"/>
      <c r="AL908" s="41" t="n"/>
      <c r="AM908" s="49" t="n">
        <v>0.5</v>
      </c>
      <c r="AN908" s="46">
        <f>IF(Table7205[[#This Row],[Column 35]]&gt;0,Table7205[[#This Row],[Column 35]]*Table7205[[#This Row],[Column 38]],0)</f>
        <v/>
      </c>
      <c r="AO908" s="59" t="n"/>
      <c r="AP908" s="82">
        <f>SUM(AN908-AO908)</f>
        <v/>
      </c>
    </row>
    <row r="909">
      <c r="A909" s="41" t="n"/>
      <c r="B909" s="58" t="n"/>
      <c r="C909" s="41" t="n"/>
      <c r="D909" s="41" t="n"/>
      <c r="E909" s="41" t="n"/>
      <c r="F909" s="41" t="n"/>
      <c r="G909" s="41" t="n"/>
      <c r="H909" s="41" t="n"/>
      <c r="I909" s="41" t="n"/>
      <c r="J909" s="41" t="n"/>
      <c r="K909" s="41" t="n"/>
      <c r="L909" s="339" t="n"/>
      <c r="M909" s="41" t="n"/>
      <c r="N909" s="41" t="n"/>
      <c r="O909" s="41" t="n"/>
      <c r="P909" s="41" t="n"/>
      <c r="Q909" s="41" t="n"/>
      <c r="R909" s="43" t="n"/>
      <c r="S909" s="41" t="n"/>
      <c r="T909" s="41" t="n"/>
      <c r="U909" s="59" t="n"/>
      <c r="V909" s="41" t="n"/>
      <c r="W909" s="41" t="n"/>
      <c r="X909" s="41" t="n"/>
      <c r="Y909" s="41" t="n"/>
      <c r="Z909" s="41" t="n"/>
      <c r="AA909" s="41" t="n"/>
      <c r="AB909" s="41" t="n"/>
      <c r="AC909" s="41" t="n"/>
      <c r="AD909" s="41" t="n"/>
      <c r="AE909" s="41" t="n"/>
      <c r="AF909" s="46">
        <f>AD909-AE909</f>
        <v/>
      </c>
      <c r="AG909" s="59" t="n"/>
      <c r="AH909" s="46">
        <f>U909-AG909</f>
        <v/>
      </c>
      <c r="AI9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09" s="46">
        <f>AH909-Table7205[[#This Row],[Column 332]]</f>
        <v/>
      </c>
      <c r="AK909" s="59" t="n"/>
      <c r="AL909" s="41" t="n"/>
      <c r="AM909" s="49" t="n">
        <v>0.5</v>
      </c>
      <c r="AN909" s="46">
        <f>IF(Table7205[[#This Row],[Column 35]]&gt;0,Table7205[[#This Row],[Column 35]]*Table7205[[#This Row],[Column 38]],0)</f>
        <v/>
      </c>
      <c r="AO909" s="59" t="n"/>
      <c r="AP909" s="82">
        <f>SUM(AN909-AO909)</f>
        <v/>
      </c>
    </row>
    <row r="910">
      <c r="A910" s="41" t="n"/>
      <c r="B910" s="58" t="n"/>
      <c r="C910" s="41" t="n"/>
      <c r="D910" s="41" t="n"/>
      <c r="E910" s="41" t="n"/>
      <c r="F910" s="41" t="n"/>
      <c r="G910" s="41" t="n"/>
      <c r="H910" s="41" t="n"/>
      <c r="I910" s="41" t="n"/>
      <c r="J910" s="41" t="n"/>
      <c r="K910" s="41" t="n"/>
      <c r="L910" s="339" t="n"/>
      <c r="M910" s="41" t="n"/>
      <c r="N910" s="41" t="n"/>
      <c r="O910" s="41" t="n"/>
      <c r="P910" s="41" t="n"/>
      <c r="Q910" s="41" t="n"/>
      <c r="R910" s="43" t="n"/>
      <c r="S910" s="41" t="n"/>
      <c r="T910" s="41" t="n"/>
      <c r="U910" s="59" t="n"/>
      <c r="V910" s="41" t="n"/>
      <c r="W910" s="41" t="n"/>
      <c r="X910" s="41" t="n"/>
      <c r="Y910" s="41" t="n"/>
      <c r="Z910" s="41" t="n"/>
      <c r="AA910" s="41" t="n"/>
      <c r="AB910" s="41" t="n"/>
      <c r="AC910" s="41" t="n"/>
      <c r="AD910" s="41" t="n"/>
      <c r="AE910" s="41" t="n"/>
      <c r="AF910" s="46">
        <f>AD910-AE910</f>
        <v/>
      </c>
      <c r="AG910" s="59" t="n"/>
      <c r="AH910" s="46">
        <f>U910-AG910</f>
        <v/>
      </c>
      <c r="AI9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0" s="46">
        <f>AH910-Table7205[[#This Row],[Column 332]]</f>
        <v/>
      </c>
      <c r="AK910" s="59" t="n"/>
      <c r="AL910" s="41" t="n"/>
      <c r="AM910" s="49" t="n">
        <v>0.5</v>
      </c>
      <c r="AN910" s="46">
        <f>IF(Table7205[[#This Row],[Column 35]]&gt;0,Table7205[[#This Row],[Column 35]]*Table7205[[#This Row],[Column 38]],0)</f>
        <v/>
      </c>
      <c r="AO910" s="59" t="n"/>
      <c r="AP910" s="82">
        <f>SUM(AN910-AO910)</f>
        <v/>
      </c>
    </row>
    <row r="911">
      <c r="A911" s="41" t="n"/>
      <c r="B911" s="58" t="n"/>
      <c r="C911" s="41" t="n"/>
      <c r="D911" s="41" t="n"/>
      <c r="E911" s="41" t="n"/>
      <c r="F911" s="41" t="n"/>
      <c r="G911" s="41" t="n"/>
      <c r="H911" s="41" t="n"/>
      <c r="I911" s="41" t="n"/>
      <c r="J911" s="41" t="n"/>
      <c r="K911" s="41" t="n"/>
      <c r="L911" s="339" t="n"/>
      <c r="M911" s="41" t="n"/>
      <c r="N911" s="41" t="n"/>
      <c r="O911" s="41" t="n"/>
      <c r="P911" s="41" t="n"/>
      <c r="Q911" s="41" t="n"/>
      <c r="R911" s="43" t="n"/>
      <c r="S911" s="41" t="n"/>
      <c r="T911" s="41" t="n"/>
      <c r="U911" s="59" t="n"/>
      <c r="V911" s="41" t="n"/>
      <c r="W911" s="41" t="n"/>
      <c r="X911" s="41" t="n"/>
      <c r="Y911" s="41" t="n"/>
      <c r="Z911" s="41" t="n"/>
      <c r="AA911" s="41" t="n"/>
      <c r="AB911" s="41" t="n"/>
      <c r="AC911" s="41" t="n"/>
      <c r="AD911" s="41" t="n"/>
      <c r="AE911" s="41" t="n"/>
      <c r="AF911" s="46">
        <f>AD911-AE911</f>
        <v/>
      </c>
      <c r="AG911" s="59" t="n"/>
      <c r="AH911" s="46">
        <f>U911-AG911</f>
        <v/>
      </c>
      <c r="AI9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1" s="46">
        <f>AH911-Table7205[[#This Row],[Column 332]]</f>
        <v/>
      </c>
      <c r="AK911" s="59" t="n"/>
      <c r="AL911" s="41" t="n"/>
      <c r="AM911" s="49" t="n">
        <v>0.5</v>
      </c>
      <c r="AN911" s="46">
        <f>IF(Table7205[[#This Row],[Column 35]]&gt;0,Table7205[[#This Row],[Column 35]]*Table7205[[#This Row],[Column 38]],0)</f>
        <v/>
      </c>
      <c r="AO911" s="59" t="n"/>
      <c r="AP911" s="82">
        <f>SUM(AN911-AO911)</f>
        <v/>
      </c>
    </row>
    <row r="912">
      <c r="A912" s="41" t="n"/>
      <c r="B912" s="58" t="n"/>
      <c r="C912" s="41" t="n"/>
      <c r="D912" s="41" t="n"/>
      <c r="E912" s="41" t="n"/>
      <c r="F912" s="41" t="n"/>
      <c r="G912" s="41" t="n"/>
      <c r="H912" s="41" t="n"/>
      <c r="I912" s="41" t="n"/>
      <c r="J912" s="41" t="n"/>
      <c r="K912" s="41" t="n"/>
      <c r="L912" s="339" t="n"/>
      <c r="M912" s="41" t="n"/>
      <c r="N912" s="41" t="n"/>
      <c r="O912" s="41" t="n"/>
      <c r="P912" s="41" t="n"/>
      <c r="Q912" s="41" t="n"/>
      <c r="R912" s="43" t="n"/>
      <c r="S912" s="41" t="n"/>
      <c r="T912" s="41" t="n"/>
      <c r="U912" s="59" t="n"/>
      <c r="V912" s="41" t="n"/>
      <c r="W912" s="41" t="n"/>
      <c r="X912" s="41" t="n"/>
      <c r="Y912" s="41" t="n"/>
      <c r="Z912" s="41" t="n"/>
      <c r="AA912" s="41" t="n"/>
      <c r="AB912" s="41" t="n"/>
      <c r="AC912" s="41" t="n"/>
      <c r="AD912" s="41" t="n"/>
      <c r="AE912" s="41" t="n"/>
      <c r="AF912" s="46">
        <f>AD912-AE912</f>
        <v/>
      </c>
      <c r="AG912" s="59" t="n"/>
      <c r="AH912" s="46">
        <f>U912-AG912</f>
        <v/>
      </c>
      <c r="AI9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2" s="46">
        <f>AH912-Table7205[[#This Row],[Column 332]]</f>
        <v/>
      </c>
      <c r="AK912" s="59" t="n"/>
      <c r="AL912" s="41" t="n"/>
      <c r="AM912" s="49" t="n">
        <v>0.5</v>
      </c>
      <c r="AN912" s="46">
        <f>IF(Table7205[[#This Row],[Column 35]]&gt;0,Table7205[[#This Row],[Column 35]]*Table7205[[#This Row],[Column 38]],0)</f>
        <v/>
      </c>
      <c r="AO912" s="59" t="n"/>
      <c r="AP912" s="82">
        <f>SUM(AN912-AO912)</f>
        <v/>
      </c>
    </row>
    <row r="913">
      <c r="A913" s="41" t="n"/>
      <c r="B913" s="58" t="n"/>
      <c r="C913" s="41" t="n"/>
      <c r="D913" s="41" t="n"/>
      <c r="E913" s="41" t="n"/>
      <c r="F913" s="41" t="n"/>
      <c r="G913" s="41" t="n"/>
      <c r="H913" s="41" t="n"/>
      <c r="I913" s="41" t="n"/>
      <c r="J913" s="41" t="n"/>
      <c r="K913" s="41" t="n"/>
      <c r="L913" s="339" t="n"/>
      <c r="M913" s="41" t="n"/>
      <c r="N913" s="41" t="n"/>
      <c r="O913" s="41" t="n"/>
      <c r="P913" s="41" t="n"/>
      <c r="Q913" s="41" t="n"/>
      <c r="R913" s="43" t="n"/>
      <c r="S913" s="41" t="n"/>
      <c r="T913" s="41" t="n"/>
      <c r="U913" s="59" t="n"/>
      <c r="V913" s="41" t="n"/>
      <c r="W913" s="41" t="n"/>
      <c r="X913" s="41" t="n"/>
      <c r="Y913" s="41" t="n"/>
      <c r="Z913" s="41" t="n"/>
      <c r="AA913" s="41" t="n"/>
      <c r="AB913" s="41" t="n"/>
      <c r="AC913" s="41" t="n"/>
      <c r="AD913" s="41" t="n"/>
      <c r="AE913" s="41" t="n"/>
      <c r="AF913" s="46">
        <f>AD913-AE913</f>
        <v/>
      </c>
      <c r="AG913" s="59" t="n"/>
      <c r="AH913" s="46">
        <f>U913-AG913</f>
        <v/>
      </c>
      <c r="AI9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3" s="46">
        <f>AH913-Table7205[[#This Row],[Column 332]]</f>
        <v/>
      </c>
      <c r="AK913" s="59" t="n"/>
      <c r="AL913" s="41" t="n"/>
      <c r="AM913" s="49" t="n">
        <v>0.5</v>
      </c>
      <c r="AN913" s="46">
        <f>IF(Table7205[[#This Row],[Column 35]]&gt;0,Table7205[[#This Row],[Column 35]]*Table7205[[#This Row],[Column 38]],0)</f>
        <v/>
      </c>
      <c r="AO913" s="59" t="n"/>
      <c r="AP913" s="82">
        <f>SUM(AN913-AO913)</f>
        <v/>
      </c>
    </row>
    <row r="914">
      <c r="A914" s="41" t="n"/>
      <c r="B914" s="58" t="n"/>
      <c r="C914" s="41" t="n"/>
      <c r="D914" s="41" t="n"/>
      <c r="E914" s="41" t="n"/>
      <c r="F914" s="41" t="n"/>
      <c r="G914" s="41" t="n"/>
      <c r="H914" s="41" t="n"/>
      <c r="I914" s="41" t="n"/>
      <c r="J914" s="41" t="n"/>
      <c r="K914" s="41" t="n"/>
      <c r="L914" s="339" t="n"/>
      <c r="M914" s="41" t="n"/>
      <c r="N914" s="41" t="n"/>
      <c r="O914" s="41" t="n"/>
      <c r="P914" s="41" t="n"/>
      <c r="Q914" s="41" t="n"/>
      <c r="R914" s="43" t="n"/>
      <c r="S914" s="41" t="n"/>
      <c r="T914" s="41" t="n"/>
      <c r="U914" s="59" t="n"/>
      <c r="V914" s="41" t="n"/>
      <c r="W914" s="41" t="n"/>
      <c r="X914" s="41" t="n"/>
      <c r="Y914" s="41" t="n"/>
      <c r="Z914" s="41" t="n"/>
      <c r="AA914" s="41" t="n"/>
      <c r="AB914" s="41" t="n"/>
      <c r="AC914" s="41" t="n"/>
      <c r="AD914" s="41" t="n"/>
      <c r="AE914" s="41" t="n"/>
      <c r="AF914" s="46">
        <f>AD914-AE914</f>
        <v/>
      </c>
      <c r="AG914" s="59" t="n"/>
      <c r="AH914" s="46">
        <f>U914-AG914</f>
        <v/>
      </c>
      <c r="AI9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4" s="46">
        <f>AH914-Table7205[[#This Row],[Column 332]]</f>
        <v/>
      </c>
      <c r="AK914" s="59" t="n"/>
      <c r="AL914" s="41" t="n"/>
      <c r="AM914" s="49" t="n">
        <v>0.5</v>
      </c>
      <c r="AN914" s="46">
        <f>IF(Table7205[[#This Row],[Column 35]]&gt;0,Table7205[[#This Row],[Column 35]]*Table7205[[#This Row],[Column 38]],0)</f>
        <v/>
      </c>
      <c r="AO914" s="59" t="n"/>
      <c r="AP914" s="82">
        <f>SUM(AN914-AO914)</f>
        <v/>
      </c>
    </row>
    <row r="915">
      <c r="A915" s="41" t="n"/>
      <c r="B915" s="58" t="n"/>
      <c r="C915" s="41" t="n"/>
      <c r="D915" s="41" t="n"/>
      <c r="E915" s="41" t="n"/>
      <c r="F915" s="41" t="n"/>
      <c r="G915" s="41" t="n"/>
      <c r="H915" s="41" t="n"/>
      <c r="I915" s="41" t="n"/>
      <c r="J915" s="41" t="n"/>
      <c r="K915" s="41" t="n"/>
      <c r="L915" s="339" t="n"/>
      <c r="M915" s="41" t="n"/>
      <c r="N915" s="41" t="n"/>
      <c r="O915" s="41" t="n"/>
      <c r="P915" s="41" t="n"/>
      <c r="Q915" s="41" t="n"/>
      <c r="R915" s="43" t="n"/>
      <c r="S915" s="41" t="n"/>
      <c r="T915" s="41" t="n"/>
      <c r="U915" s="59" t="n"/>
      <c r="V915" s="41" t="n"/>
      <c r="W915" s="41" t="n"/>
      <c r="X915" s="41" t="n"/>
      <c r="Y915" s="41" t="n"/>
      <c r="Z915" s="41" t="n"/>
      <c r="AA915" s="41" t="n"/>
      <c r="AB915" s="41" t="n"/>
      <c r="AC915" s="41" t="n"/>
      <c r="AD915" s="41" t="n"/>
      <c r="AE915" s="41" t="n"/>
      <c r="AF915" s="46">
        <f>AD915-AE915</f>
        <v/>
      </c>
      <c r="AG915" s="59" t="n"/>
      <c r="AH915" s="46">
        <f>U915-AG915</f>
        <v/>
      </c>
      <c r="AI9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5" s="46">
        <f>AH915-Table7205[[#This Row],[Column 332]]</f>
        <v/>
      </c>
      <c r="AK915" s="59" t="n"/>
      <c r="AL915" s="41" t="n"/>
      <c r="AM915" s="49" t="n">
        <v>0.5</v>
      </c>
      <c r="AN915" s="46">
        <f>IF(Table7205[[#This Row],[Column 35]]&gt;0,Table7205[[#This Row],[Column 35]]*Table7205[[#This Row],[Column 38]],0)</f>
        <v/>
      </c>
      <c r="AO915" s="59" t="n"/>
      <c r="AP915" s="82">
        <f>SUM(AN915-AO915)</f>
        <v/>
      </c>
    </row>
    <row r="916">
      <c r="A916" s="41" t="n"/>
      <c r="B916" s="58" t="n"/>
      <c r="C916" s="41" t="n"/>
      <c r="D916" s="41" t="n"/>
      <c r="E916" s="41" t="n"/>
      <c r="F916" s="41" t="n"/>
      <c r="G916" s="41" t="n"/>
      <c r="H916" s="41" t="n"/>
      <c r="I916" s="41" t="n"/>
      <c r="J916" s="41" t="n"/>
      <c r="K916" s="41" t="n"/>
      <c r="L916" s="339" t="n"/>
      <c r="M916" s="41" t="n"/>
      <c r="N916" s="41" t="n"/>
      <c r="O916" s="41" t="n"/>
      <c r="P916" s="41" t="n"/>
      <c r="Q916" s="41" t="n"/>
      <c r="R916" s="43" t="n"/>
      <c r="S916" s="41" t="n"/>
      <c r="T916" s="41" t="n"/>
      <c r="U916" s="59" t="n"/>
      <c r="V916" s="41" t="n"/>
      <c r="W916" s="41" t="n"/>
      <c r="X916" s="41" t="n"/>
      <c r="Y916" s="41" t="n"/>
      <c r="Z916" s="41" t="n"/>
      <c r="AA916" s="41" t="n"/>
      <c r="AB916" s="41" t="n"/>
      <c r="AC916" s="41" t="n"/>
      <c r="AD916" s="41" t="n"/>
      <c r="AE916" s="41" t="n"/>
      <c r="AF916" s="46">
        <f>AD916-AE916</f>
        <v/>
      </c>
      <c r="AG916" s="59" t="n"/>
      <c r="AH916" s="46">
        <f>U916-AG916</f>
        <v/>
      </c>
      <c r="AI9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6" s="46">
        <f>AH916-Table7205[[#This Row],[Column 332]]</f>
        <v/>
      </c>
      <c r="AK916" s="59" t="n"/>
      <c r="AL916" s="41" t="n"/>
      <c r="AM916" s="49" t="n">
        <v>0.5</v>
      </c>
      <c r="AN916" s="46">
        <f>IF(Table7205[[#This Row],[Column 35]]&gt;0,Table7205[[#This Row],[Column 35]]*Table7205[[#This Row],[Column 38]],0)</f>
        <v/>
      </c>
      <c r="AO916" s="59" t="n"/>
      <c r="AP916" s="82">
        <f>SUM(AN916-AO916)</f>
        <v/>
      </c>
    </row>
    <row r="917">
      <c r="A917" s="41" t="n"/>
      <c r="B917" s="58" t="n"/>
      <c r="C917" s="41" t="n"/>
      <c r="D917" s="41" t="n"/>
      <c r="E917" s="41" t="n"/>
      <c r="F917" s="41" t="n"/>
      <c r="G917" s="41" t="n"/>
      <c r="H917" s="41" t="n"/>
      <c r="I917" s="41" t="n"/>
      <c r="J917" s="41" t="n"/>
      <c r="K917" s="41" t="n"/>
      <c r="L917" s="339" t="n"/>
      <c r="M917" s="41" t="n"/>
      <c r="N917" s="41" t="n"/>
      <c r="O917" s="41" t="n"/>
      <c r="P917" s="41" t="n"/>
      <c r="Q917" s="41" t="n"/>
      <c r="R917" s="43" t="n"/>
      <c r="S917" s="41" t="n"/>
      <c r="T917" s="41" t="n"/>
      <c r="U917" s="59" t="n"/>
      <c r="V917" s="41" t="n"/>
      <c r="W917" s="41" t="n"/>
      <c r="X917" s="41" t="n"/>
      <c r="Y917" s="41" t="n"/>
      <c r="Z917" s="41" t="n"/>
      <c r="AA917" s="41" t="n"/>
      <c r="AB917" s="41" t="n"/>
      <c r="AC917" s="41" t="n"/>
      <c r="AD917" s="41" t="n"/>
      <c r="AE917" s="41" t="n"/>
      <c r="AF917" s="46">
        <f>AD917-AE917</f>
        <v/>
      </c>
      <c r="AG917" s="59" t="n"/>
      <c r="AH917" s="46">
        <f>U917-AG917</f>
        <v/>
      </c>
      <c r="AI9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7" s="46">
        <f>AH917-Table7205[[#This Row],[Column 332]]</f>
        <v/>
      </c>
      <c r="AK917" s="59" t="n"/>
      <c r="AL917" s="41" t="n"/>
      <c r="AM917" s="49" t="n">
        <v>0.5</v>
      </c>
      <c r="AN917" s="46">
        <f>IF(Table7205[[#This Row],[Column 35]]&gt;0,Table7205[[#This Row],[Column 35]]*Table7205[[#This Row],[Column 38]],0)</f>
        <v/>
      </c>
      <c r="AO917" s="59" t="n"/>
      <c r="AP917" s="82">
        <f>SUM(AN917-AO917)</f>
        <v/>
      </c>
    </row>
    <row r="918">
      <c r="A918" s="41" t="n"/>
      <c r="B918" s="58" t="n"/>
      <c r="C918" s="41" t="n"/>
      <c r="D918" s="41" t="n"/>
      <c r="E918" s="41" t="n"/>
      <c r="F918" s="41" t="n"/>
      <c r="G918" s="41" t="n"/>
      <c r="H918" s="41" t="n"/>
      <c r="I918" s="41" t="n"/>
      <c r="J918" s="41" t="n"/>
      <c r="K918" s="41" t="n"/>
      <c r="L918" s="339" t="n"/>
      <c r="M918" s="41" t="n"/>
      <c r="N918" s="41" t="n"/>
      <c r="O918" s="41" t="n"/>
      <c r="P918" s="41" t="n"/>
      <c r="Q918" s="41" t="n"/>
      <c r="R918" s="43" t="n"/>
      <c r="S918" s="41" t="n"/>
      <c r="T918" s="41" t="n"/>
      <c r="U918" s="59" t="n"/>
      <c r="V918" s="41" t="n"/>
      <c r="W918" s="41" t="n"/>
      <c r="X918" s="41" t="n"/>
      <c r="Y918" s="41" t="n"/>
      <c r="Z918" s="41" t="n"/>
      <c r="AA918" s="41" t="n"/>
      <c r="AB918" s="41" t="n"/>
      <c r="AC918" s="41" t="n"/>
      <c r="AD918" s="41" t="n"/>
      <c r="AE918" s="41" t="n"/>
      <c r="AF918" s="46">
        <f>AD918-AE918</f>
        <v/>
      </c>
      <c r="AG918" s="59" t="n"/>
      <c r="AH918" s="46">
        <f>U918-AG918</f>
        <v/>
      </c>
      <c r="AI9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8" s="46">
        <f>AH918-Table7205[[#This Row],[Column 332]]</f>
        <v/>
      </c>
      <c r="AK918" s="59" t="n"/>
      <c r="AL918" s="41" t="n"/>
      <c r="AM918" s="49" t="n">
        <v>0.5</v>
      </c>
      <c r="AN918" s="46">
        <f>IF(Table7205[[#This Row],[Column 35]]&gt;0,Table7205[[#This Row],[Column 35]]*Table7205[[#This Row],[Column 38]],0)</f>
        <v/>
      </c>
      <c r="AO918" s="59" t="n"/>
      <c r="AP918" s="82">
        <f>SUM(AN918-AO918)</f>
        <v/>
      </c>
    </row>
    <row r="919">
      <c r="A919" s="41" t="n"/>
      <c r="B919" s="58" t="n"/>
      <c r="C919" s="41" t="n"/>
      <c r="D919" s="41" t="n"/>
      <c r="E919" s="41" t="n"/>
      <c r="F919" s="41" t="n"/>
      <c r="G919" s="41" t="n"/>
      <c r="H919" s="41" t="n"/>
      <c r="I919" s="41" t="n"/>
      <c r="J919" s="41" t="n"/>
      <c r="K919" s="41" t="n"/>
      <c r="L919" s="339" t="n"/>
      <c r="M919" s="41" t="n"/>
      <c r="N919" s="41" t="n"/>
      <c r="O919" s="41" t="n"/>
      <c r="P919" s="41" t="n"/>
      <c r="Q919" s="41" t="n"/>
      <c r="R919" s="43" t="n"/>
      <c r="S919" s="41" t="n"/>
      <c r="T919" s="41" t="n"/>
      <c r="U919" s="59" t="n"/>
      <c r="V919" s="41" t="n"/>
      <c r="W919" s="41" t="n"/>
      <c r="X919" s="41" t="n"/>
      <c r="Y919" s="41" t="n"/>
      <c r="Z919" s="41" t="n"/>
      <c r="AA919" s="41" t="n"/>
      <c r="AB919" s="41" t="n"/>
      <c r="AC919" s="41" t="n"/>
      <c r="AD919" s="41" t="n"/>
      <c r="AE919" s="41" t="n"/>
      <c r="AF919" s="46">
        <f>AD919-AE919</f>
        <v/>
      </c>
      <c r="AG919" s="59" t="n"/>
      <c r="AH919" s="46">
        <f>U919-AG919</f>
        <v/>
      </c>
      <c r="AI9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19" s="46">
        <f>AH919-Table7205[[#This Row],[Column 332]]</f>
        <v/>
      </c>
      <c r="AK919" s="59" t="n"/>
      <c r="AL919" s="41" t="n"/>
      <c r="AM919" s="49" t="n">
        <v>0.5</v>
      </c>
      <c r="AN919" s="46">
        <f>IF(Table7205[[#This Row],[Column 35]]&gt;0,Table7205[[#This Row],[Column 35]]*Table7205[[#This Row],[Column 38]],0)</f>
        <v/>
      </c>
      <c r="AO919" s="59" t="n"/>
      <c r="AP919" s="82">
        <f>SUM(AN919-AO919)</f>
        <v/>
      </c>
    </row>
    <row r="920">
      <c r="A920" s="41" t="n"/>
      <c r="B920" s="58" t="n"/>
      <c r="C920" s="41" t="n"/>
      <c r="D920" s="41" t="n"/>
      <c r="E920" s="41" t="n"/>
      <c r="F920" s="41" t="n"/>
      <c r="G920" s="41" t="n"/>
      <c r="H920" s="41" t="n"/>
      <c r="I920" s="41" t="n"/>
      <c r="J920" s="41" t="n"/>
      <c r="K920" s="41" t="n"/>
      <c r="L920" s="339" t="n"/>
      <c r="M920" s="41" t="n"/>
      <c r="N920" s="41" t="n"/>
      <c r="O920" s="41" t="n"/>
      <c r="P920" s="41" t="n"/>
      <c r="Q920" s="41" t="n"/>
      <c r="R920" s="43" t="n"/>
      <c r="S920" s="41" t="n"/>
      <c r="T920" s="41" t="n"/>
      <c r="U920" s="59" t="n"/>
      <c r="V920" s="41" t="n"/>
      <c r="W920" s="41" t="n"/>
      <c r="X920" s="41" t="n"/>
      <c r="Y920" s="41" t="n"/>
      <c r="Z920" s="41" t="n"/>
      <c r="AA920" s="41" t="n"/>
      <c r="AB920" s="41" t="n"/>
      <c r="AC920" s="41" t="n"/>
      <c r="AD920" s="41" t="n"/>
      <c r="AE920" s="41" t="n"/>
      <c r="AF920" s="46">
        <f>AD920-AE920</f>
        <v/>
      </c>
      <c r="AG920" s="59" t="n"/>
      <c r="AH920" s="46">
        <f>U920-AG920</f>
        <v/>
      </c>
      <c r="AI9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0" s="46">
        <f>AH920-Table7205[[#This Row],[Column 332]]</f>
        <v/>
      </c>
      <c r="AK920" s="59" t="n"/>
      <c r="AL920" s="41" t="n"/>
      <c r="AM920" s="49" t="n">
        <v>0.5</v>
      </c>
      <c r="AN920" s="46">
        <f>IF(Table7205[[#This Row],[Column 35]]&gt;0,Table7205[[#This Row],[Column 35]]*Table7205[[#This Row],[Column 38]],0)</f>
        <v/>
      </c>
      <c r="AO920" s="59" t="n"/>
      <c r="AP920" s="82">
        <f>SUM(AN920-AO920)</f>
        <v/>
      </c>
    </row>
    <row r="921">
      <c r="A921" s="41" t="n"/>
      <c r="B921" s="58" t="n"/>
      <c r="C921" s="41" t="n"/>
      <c r="D921" s="41" t="n"/>
      <c r="E921" s="41" t="n"/>
      <c r="F921" s="41" t="n"/>
      <c r="G921" s="41" t="n"/>
      <c r="H921" s="41" t="n"/>
      <c r="I921" s="41" t="n"/>
      <c r="J921" s="41" t="n"/>
      <c r="K921" s="41" t="n"/>
      <c r="L921" s="339" t="n"/>
      <c r="M921" s="41" t="n"/>
      <c r="N921" s="41" t="n"/>
      <c r="O921" s="41" t="n"/>
      <c r="P921" s="41" t="n"/>
      <c r="Q921" s="41" t="n"/>
      <c r="R921" s="43" t="n"/>
      <c r="S921" s="41" t="n"/>
      <c r="T921" s="41" t="n"/>
      <c r="U921" s="59" t="n"/>
      <c r="V921" s="41" t="n"/>
      <c r="W921" s="41" t="n"/>
      <c r="X921" s="41" t="n"/>
      <c r="Y921" s="41" t="n"/>
      <c r="Z921" s="41" t="n"/>
      <c r="AA921" s="41" t="n"/>
      <c r="AB921" s="41" t="n"/>
      <c r="AC921" s="41" t="n"/>
      <c r="AD921" s="41" t="n"/>
      <c r="AE921" s="41" t="n"/>
      <c r="AF921" s="46">
        <f>AD921-AE921</f>
        <v/>
      </c>
      <c r="AG921" s="59" t="n"/>
      <c r="AH921" s="46">
        <f>U921-AG921</f>
        <v/>
      </c>
      <c r="AI9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1" s="46">
        <f>AH921-Table7205[[#This Row],[Column 332]]</f>
        <v/>
      </c>
      <c r="AK921" s="59" t="n"/>
      <c r="AL921" s="41" t="n"/>
      <c r="AM921" s="49" t="n">
        <v>0.5</v>
      </c>
      <c r="AN921" s="46">
        <f>IF(Table7205[[#This Row],[Column 35]]&gt;0,Table7205[[#This Row],[Column 35]]*Table7205[[#This Row],[Column 38]],0)</f>
        <v/>
      </c>
      <c r="AO921" s="59" t="n"/>
      <c r="AP921" s="82">
        <f>SUM(AN921-AO921)</f>
        <v/>
      </c>
    </row>
    <row r="922">
      <c r="A922" s="41" t="n"/>
      <c r="B922" s="58" t="n"/>
      <c r="C922" s="41" t="n"/>
      <c r="D922" s="41" t="n"/>
      <c r="E922" s="41" t="n"/>
      <c r="F922" s="41" t="n"/>
      <c r="G922" s="41" t="n"/>
      <c r="H922" s="41" t="n"/>
      <c r="I922" s="41" t="n"/>
      <c r="J922" s="41" t="n"/>
      <c r="K922" s="41" t="n"/>
      <c r="L922" s="339" t="n"/>
      <c r="M922" s="41" t="n"/>
      <c r="N922" s="41" t="n"/>
      <c r="O922" s="41" t="n"/>
      <c r="P922" s="41" t="n"/>
      <c r="Q922" s="41" t="n"/>
      <c r="R922" s="43" t="n"/>
      <c r="S922" s="41" t="n"/>
      <c r="T922" s="41" t="n"/>
      <c r="U922" s="59" t="n"/>
      <c r="V922" s="41" t="n"/>
      <c r="W922" s="41" t="n"/>
      <c r="X922" s="41" t="n"/>
      <c r="Y922" s="41" t="n"/>
      <c r="Z922" s="41" t="n"/>
      <c r="AA922" s="41" t="n"/>
      <c r="AB922" s="41" t="n"/>
      <c r="AC922" s="41" t="n"/>
      <c r="AD922" s="41" t="n"/>
      <c r="AE922" s="41" t="n"/>
      <c r="AF922" s="46">
        <f>AD922-AE922</f>
        <v/>
      </c>
      <c r="AG922" s="59" t="n"/>
      <c r="AH922" s="46">
        <f>U922-AG922</f>
        <v/>
      </c>
      <c r="AI9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2" s="46">
        <f>AH922-Table7205[[#This Row],[Column 332]]</f>
        <v/>
      </c>
      <c r="AK922" s="59" t="n"/>
      <c r="AL922" s="41" t="n"/>
      <c r="AM922" s="49" t="n">
        <v>0.5</v>
      </c>
      <c r="AN922" s="46">
        <f>IF(Table7205[[#This Row],[Column 35]]&gt;0,Table7205[[#This Row],[Column 35]]*Table7205[[#This Row],[Column 38]],0)</f>
        <v/>
      </c>
      <c r="AO922" s="59" t="n"/>
      <c r="AP922" s="82">
        <f>SUM(AN922-AO922)</f>
        <v/>
      </c>
    </row>
    <row r="923">
      <c r="A923" s="41" t="n"/>
      <c r="B923" s="58" t="n"/>
      <c r="C923" s="41" t="n"/>
      <c r="D923" s="41" t="n"/>
      <c r="E923" s="41" t="n"/>
      <c r="F923" s="41" t="n"/>
      <c r="G923" s="41" t="n"/>
      <c r="H923" s="41" t="n"/>
      <c r="I923" s="41" t="n"/>
      <c r="J923" s="41" t="n"/>
      <c r="K923" s="41" t="n"/>
      <c r="L923" s="339" t="n"/>
      <c r="M923" s="41" t="n"/>
      <c r="N923" s="41" t="n"/>
      <c r="O923" s="41" t="n"/>
      <c r="P923" s="41" t="n"/>
      <c r="Q923" s="41" t="n"/>
      <c r="R923" s="43" t="n"/>
      <c r="S923" s="41" t="n"/>
      <c r="T923" s="41" t="n"/>
      <c r="U923" s="59" t="n"/>
      <c r="V923" s="41" t="n"/>
      <c r="W923" s="41" t="n"/>
      <c r="X923" s="41" t="n"/>
      <c r="Y923" s="41" t="n"/>
      <c r="Z923" s="41" t="n"/>
      <c r="AA923" s="41" t="n"/>
      <c r="AB923" s="41" t="n"/>
      <c r="AC923" s="41" t="n"/>
      <c r="AD923" s="41" t="n"/>
      <c r="AE923" s="41" t="n"/>
      <c r="AF923" s="46">
        <f>AD923-AE923</f>
        <v/>
      </c>
      <c r="AG923" s="59" t="n"/>
      <c r="AH923" s="46">
        <f>U923-AG923</f>
        <v/>
      </c>
      <c r="AI9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3" s="46">
        <f>AH923-Table7205[[#This Row],[Column 332]]</f>
        <v/>
      </c>
      <c r="AK923" s="59" t="n"/>
      <c r="AL923" s="41" t="n"/>
      <c r="AM923" s="49" t="n">
        <v>0.5</v>
      </c>
      <c r="AN923" s="46">
        <f>IF(Table7205[[#This Row],[Column 35]]&gt;0,Table7205[[#This Row],[Column 35]]*Table7205[[#This Row],[Column 38]],0)</f>
        <v/>
      </c>
      <c r="AO923" s="59" t="n"/>
      <c r="AP923" s="82">
        <f>SUM(AN923-AO923)</f>
        <v/>
      </c>
    </row>
    <row r="924">
      <c r="A924" s="41" t="n"/>
      <c r="B924" s="58" t="n"/>
      <c r="C924" s="41" t="n"/>
      <c r="D924" s="41" t="n"/>
      <c r="E924" s="41" t="n"/>
      <c r="F924" s="41" t="n"/>
      <c r="G924" s="41" t="n"/>
      <c r="H924" s="41" t="n"/>
      <c r="I924" s="41" t="n"/>
      <c r="J924" s="41" t="n"/>
      <c r="K924" s="41" t="n"/>
      <c r="L924" s="339" t="n"/>
      <c r="M924" s="41" t="n"/>
      <c r="N924" s="41" t="n"/>
      <c r="O924" s="41" t="n"/>
      <c r="P924" s="41" t="n"/>
      <c r="Q924" s="41" t="n"/>
      <c r="R924" s="43" t="n"/>
      <c r="S924" s="41" t="n"/>
      <c r="T924" s="41" t="n"/>
      <c r="U924" s="59" t="n"/>
      <c r="V924" s="41" t="n"/>
      <c r="W924" s="41" t="n"/>
      <c r="X924" s="41" t="n"/>
      <c r="Y924" s="41" t="n"/>
      <c r="Z924" s="41" t="n"/>
      <c r="AA924" s="41" t="n"/>
      <c r="AB924" s="41" t="n"/>
      <c r="AC924" s="41" t="n"/>
      <c r="AD924" s="41" t="n"/>
      <c r="AE924" s="41" t="n"/>
      <c r="AF924" s="46">
        <f>AD924-AE924</f>
        <v/>
      </c>
      <c r="AG924" s="59" t="n"/>
      <c r="AH924" s="46">
        <f>U924-AG924</f>
        <v/>
      </c>
      <c r="AI9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4" s="46">
        <f>AH924-Table7205[[#This Row],[Column 332]]</f>
        <v/>
      </c>
      <c r="AK924" s="59" t="n"/>
      <c r="AL924" s="41" t="n"/>
      <c r="AM924" s="49" t="n">
        <v>0.5</v>
      </c>
      <c r="AN924" s="46">
        <f>IF(Table7205[[#This Row],[Column 35]]&gt;0,Table7205[[#This Row],[Column 35]]*Table7205[[#This Row],[Column 38]],0)</f>
        <v/>
      </c>
      <c r="AO924" s="59" t="n"/>
      <c r="AP924" s="82">
        <f>SUM(AN924-AO924)</f>
        <v/>
      </c>
    </row>
    <row r="925">
      <c r="A925" s="41" t="n"/>
      <c r="B925" s="58" t="n"/>
      <c r="C925" s="41" t="n"/>
      <c r="D925" s="41" t="n"/>
      <c r="E925" s="41" t="n"/>
      <c r="F925" s="41" t="n"/>
      <c r="G925" s="41" t="n"/>
      <c r="H925" s="41" t="n"/>
      <c r="I925" s="41" t="n"/>
      <c r="J925" s="41" t="n"/>
      <c r="K925" s="41" t="n"/>
      <c r="L925" s="339" t="n"/>
      <c r="M925" s="41" t="n"/>
      <c r="N925" s="41" t="n"/>
      <c r="O925" s="41" t="n"/>
      <c r="P925" s="41" t="n"/>
      <c r="Q925" s="41" t="n"/>
      <c r="R925" s="43" t="n"/>
      <c r="S925" s="41" t="n"/>
      <c r="T925" s="41" t="n"/>
      <c r="U925" s="59" t="n"/>
      <c r="V925" s="41" t="n"/>
      <c r="W925" s="41" t="n"/>
      <c r="X925" s="41" t="n"/>
      <c r="Y925" s="41" t="n"/>
      <c r="Z925" s="41" t="n"/>
      <c r="AA925" s="41" t="n"/>
      <c r="AB925" s="41" t="n"/>
      <c r="AC925" s="41" t="n"/>
      <c r="AD925" s="41" t="n"/>
      <c r="AE925" s="41" t="n"/>
      <c r="AF925" s="46">
        <f>AD925-AE925</f>
        <v/>
      </c>
      <c r="AG925" s="59" t="n"/>
      <c r="AH925" s="46">
        <f>U925-AG925</f>
        <v/>
      </c>
      <c r="AI9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5" s="46">
        <f>AH925-Table7205[[#This Row],[Column 332]]</f>
        <v/>
      </c>
      <c r="AK925" s="59" t="n"/>
      <c r="AL925" s="41" t="n"/>
      <c r="AM925" s="49" t="n">
        <v>0.5</v>
      </c>
      <c r="AN925" s="46">
        <f>IF(Table7205[[#This Row],[Column 35]]&gt;0,Table7205[[#This Row],[Column 35]]*Table7205[[#This Row],[Column 38]],0)</f>
        <v/>
      </c>
      <c r="AO925" s="59" t="n"/>
      <c r="AP925" s="82">
        <f>SUM(AN925-AO925)</f>
        <v/>
      </c>
    </row>
    <row r="926">
      <c r="A926" s="41" t="n"/>
      <c r="B926" s="58" t="n"/>
      <c r="C926" s="41" t="n"/>
      <c r="D926" s="41" t="n"/>
      <c r="E926" s="41" t="n"/>
      <c r="F926" s="41" t="n"/>
      <c r="G926" s="41" t="n"/>
      <c r="H926" s="41" t="n"/>
      <c r="I926" s="41" t="n"/>
      <c r="J926" s="41" t="n"/>
      <c r="K926" s="41" t="n"/>
      <c r="L926" s="339" t="n"/>
      <c r="M926" s="41" t="n"/>
      <c r="N926" s="41" t="n"/>
      <c r="O926" s="41" t="n"/>
      <c r="P926" s="41" t="n"/>
      <c r="Q926" s="41" t="n"/>
      <c r="R926" s="43" t="n"/>
      <c r="S926" s="41" t="n"/>
      <c r="T926" s="41" t="n"/>
      <c r="U926" s="59" t="n"/>
      <c r="V926" s="41" t="n"/>
      <c r="W926" s="41" t="n"/>
      <c r="X926" s="41" t="n"/>
      <c r="Y926" s="41" t="n"/>
      <c r="Z926" s="41" t="n"/>
      <c r="AA926" s="41" t="n"/>
      <c r="AB926" s="41" t="n"/>
      <c r="AC926" s="41" t="n"/>
      <c r="AD926" s="41" t="n"/>
      <c r="AE926" s="41" t="n"/>
      <c r="AF926" s="46">
        <f>AD926-AE926</f>
        <v/>
      </c>
      <c r="AG926" s="59" t="n"/>
      <c r="AH926" s="46">
        <f>U926-AG926</f>
        <v/>
      </c>
      <c r="AI9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6" s="46">
        <f>AH926-Table7205[[#This Row],[Column 332]]</f>
        <v/>
      </c>
      <c r="AK926" s="59" t="n"/>
      <c r="AL926" s="41" t="n"/>
      <c r="AM926" s="49" t="n">
        <v>0.5</v>
      </c>
      <c r="AN926" s="46">
        <f>IF(Table7205[[#This Row],[Column 35]]&gt;0,Table7205[[#This Row],[Column 35]]*Table7205[[#This Row],[Column 38]],0)</f>
        <v/>
      </c>
      <c r="AO926" s="59" t="n"/>
      <c r="AP926" s="82">
        <f>SUM(AN926-AO926)</f>
        <v/>
      </c>
    </row>
    <row r="927">
      <c r="A927" s="41" t="n"/>
      <c r="B927" s="58" t="n"/>
      <c r="C927" s="41" t="n"/>
      <c r="D927" s="41" t="n"/>
      <c r="E927" s="41" t="n"/>
      <c r="F927" s="41" t="n"/>
      <c r="G927" s="41" t="n"/>
      <c r="H927" s="41" t="n"/>
      <c r="I927" s="41" t="n"/>
      <c r="J927" s="41" t="n"/>
      <c r="K927" s="41" t="n"/>
      <c r="L927" s="339" t="n"/>
      <c r="M927" s="41" t="n"/>
      <c r="N927" s="41" t="n"/>
      <c r="O927" s="41" t="n"/>
      <c r="P927" s="41" t="n"/>
      <c r="Q927" s="41" t="n"/>
      <c r="R927" s="43" t="n"/>
      <c r="S927" s="41" t="n"/>
      <c r="T927" s="41" t="n"/>
      <c r="U927" s="59" t="n"/>
      <c r="V927" s="41" t="n"/>
      <c r="W927" s="41" t="n"/>
      <c r="X927" s="41" t="n"/>
      <c r="Y927" s="41" t="n"/>
      <c r="Z927" s="41" t="n"/>
      <c r="AA927" s="41" t="n"/>
      <c r="AB927" s="41" t="n"/>
      <c r="AC927" s="41" t="n"/>
      <c r="AD927" s="41" t="n"/>
      <c r="AE927" s="41" t="n"/>
      <c r="AF927" s="46">
        <f>AD927-AE927</f>
        <v/>
      </c>
      <c r="AG927" s="59" t="n"/>
      <c r="AH927" s="46">
        <f>U927-AG927</f>
        <v/>
      </c>
      <c r="AI9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7" s="46">
        <f>AH927-Table7205[[#This Row],[Column 332]]</f>
        <v/>
      </c>
      <c r="AK927" s="59" t="n"/>
      <c r="AL927" s="41" t="n"/>
      <c r="AM927" s="49" t="n">
        <v>0.5</v>
      </c>
      <c r="AN927" s="46">
        <f>IF(Table7205[[#This Row],[Column 35]]&gt;0,Table7205[[#This Row],[Column 35]]*Table7205[[#This Row],[Column 38]],0)</f>
        <v/>
      </c>
      <c r="AO927" s="59" t="n"/>
      <c r="AP927" s="82">
        <f>SUM(AN927-AO927)</f>
        <v/>
      </c>
    </row>
    <row r="928">
      <c r="A928" s="41" t="n"/>
      <c r="B928" s="58" t="n"/>
      <c r="C928" s="41" t="n"/>
      <c r="D928" s="41" t="n"/>
      <c r="E928" s="41" t="n"/>
      <c r="F928" s="41" t="n"/>
      <c r="G928" s="41" t="n"/>
      <c r="H928" s="41" t="n"/>
      <c r="I928" s="41" t="n"/>
      <c r="J928" s="41" t="n"/>
      <c r="K928" s="41" t="n"/>
      <c r="L928" s="339" t="n"/>
      <c r="M928" s="41" t="n"/>
      <c r="N928" s="41" t="n"/>
      <c r="O928" s="41" t="n"/>
      <c r="P928" s="41" t="n"/>
      <c r="Q928" s="41" t="n"/>
      <c r="R928" s="43" t="n"/>
      <c r="S928" s="41" t="n"/>
      <c r="T928" s="41" t="n"/>
      <c r="U928" s="59" t="n"/>
      <c r="V928" s="41" t="n"/>
      <c r="W928" s="41" t="n"/>
      <c r="X928" s="41" t="n"/>
      <c r="Y928" s="41" t="n"/>
      <c r="Z928" s="41" t="n"/>
      <c r="AA928" s="41" t="n"/>
      <c r="AB928" s="41" t="n"/>
      <c r="AC928" s="41" t="n"/>
      <c r="AD928" s="41" t="n"/>
      <c r="AE928" s="41" t="n"/>
      <c r="AF928" s="46">
        <f>AD928-AE928</f>
        <v/>
      </c>
      <c r="AG928" s="59" t="n"/>
      <c r="AH928" s="46">
        <f>U928-AG928</f>
        <v/>
      </c>
      <c r="AI9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8" s="46">
        <f>AH928-Table7205[[#This Row],[Column 332]]</f>
        <v/>
      </c>
      <c r="AK928" s="59" t="n"/>
      <c r="AL928" s="41" t="n"/>
      <c r="AM928" s="49" t="n">
        <v>0.5</v>
      </c>
      <c r="AN928" s="46">
        <f>IF(Table7205[[#This Row],[Column 35]]&gt;0,Table7205[[#This Row],[Column 35]]*Table7205[[#This Row],[Column 38]],0)</f>
        <v/>
      </c>
      <c r="AO928" s="59" t="n"/>
      <c r="AP928" s="82">
        <f>SUM(AN928-AO928)</f>
        <v/>
      </c>
    </row>
    <row r="929">
      <c r="A929" s="41" t="n"/>
      <c r="B929" s="58" t="n"/>
      <c r="C929" s="41" t="n"/>
      <c r="D929" s="41" t="n"/>
      <c r="E929" s="41" t="n"/>
      <c r="F929" s="41" t="n"/>
      <c r="G929" s="41" t="n"/>
      <c r="H929" s="41" t="n"/>
      <c r="I929" s="41" t="n"/>
      <c r="J929" s="41" t="n"/>
      <c r="K929" s="41" t="n"/>
      <c r="L929" s="339" t="n"/>
      <c r="M929" s="41" t="n"/>
      <c r="N929" s="41" t="n"/>
      <c r="O929" s="41" t="n"/>
      <c r="P929" s="41" t="n"/>
      <c r="Q929" s="41" t="n"/>
      <c r="R929" s="43" t="n"/>
      <c r="S929" s="41" t="n"/>
      <c r="T929" s="41" t="n"/>
      <c r="U929" s="59" t="n"/>
      <c r="V929" s="41" t="n"/>
      <c r="W929" s="41" t="n"/>
      <c r="X929" s="41" t="n"/>
      <c r="Y929" s="41" t="n"/>
      <c r="Z929" s="41" t="n"/>
      <c r="AA929" s="41" t="n"/>
      <c r="AB929" s="41" t="n"/>
      <c r="AC929" s="41" t="n"/>
      <c r="AD929" s="41" t="n"/>
      <c r="AE929" s="41" t="n"/>
      <c r="AF929" s="46">
        <f>AD929-AE929</f>
        <v/>
      </c>
      <c r="AG929" s="59" t="n"/>
      <c r="AH929" s="46">
        <f>U929-AG929</f>
        <v/>
      </c>
      <c r="AI9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29" s="46">
        <f>AH929-Table7205[[#This Row],[Column 332]]</f>
        <v/>
      </c>
      <c r="AK929" s="59" t="n"/>
      <c r="AL929" s="41" t="n"/>
      <c r="AM929" s="49" t="n">
        <v>0.5</v>
      </c>
      <c r="AN929" s="46">
        <f>IF(Table7205[[#This Row],[Column 35]]&gt;0,Table7205[[#This Row],[Column 35]]*Table7205[[#This Row],[Column 38]],0)</f>
        <v/>
      </c>
      <c r="AO929" s="59" t="n"/>
      <c r="AP929" s="82">
        <f>SUM(AN929-AO929)</f>
        <v/>
      </c>
    </row>
    <row r="930">
      <c r="A930" s="41" t="n"/>
      <c r="B930" s="58" t="n"/>
      <c r="C930" s="41" t="n"/>
      <c r="D930" s="41" t="n"/>
      <c r="E930" s="41" t="n"/>
      <c r="F930" s="41" t="n"/>
      <c r="G930" s="41" t="n"/>
      <c r="H930" s="41" t="n"/>
      <c r="I930" s="41" t="n"/>
      <c r="J930" s="41" t="n"/>
      <c r="K930" s="41" t="n"/>
      <c r="L930" s="339" t="n"/>
      <c r="M930" s="41" t="n"/>
      <c r="N930" s="41" t="n"/>
      <c r="O930" s="41" t="n"/>
      <c r="P930" s="41" t="n"/>
      <c r="Q930" s="41" t="n"/>
      <c r="R930" s="43" t="n"/>
      <c r="S930" s="41" t="n"/>
      <c r="T930" s="41" t="n"/>
      <c r="U930" s="59" t="n"/>
      <c r="V930" s="41" t="n"/>
      <c r="W930" s="41" t="n"/>
      <c r="X930" s="41" t="n"/>
      <c r="Y930" s="41" t="n"/>
      <c r="Z930" s="41" t="n"/>
      <c r="AA930" s="41" t="n"/>
      <c r="AB930" s="41" t="n"/>
      <c r="AC930" s="41" t="n"/>
      <c r="AD930" s="41" t="n"/>
      <c r="AE930" s="41" t="n"/>
      <c r="AF930" s="46">
        <f>AD930-AE930</f>
        <v/>
      </c>
      <c r="AG930" s="59" t="n"/>
      <c r="AH930" s="46">
        <f>U930-AG930</f>
        <v/>
      </c>
      <c r="AI9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0" s="46">
        <f>AH930-Table7205[[#This Row],[Column 332]]</f>
        <v/>
      </c>
      <c r="AK930" s="59" t="n"/>
      <c r="AL930" s="41" t="n"/>
      <c r="AM930" s="49" t="n">
        <v>0.5</v>
      </c>
      <c r="AN930" s="46">
        <f>IF(Table7205[[#This Row],[Column 35]]&gt;0,Table7205[[#This Row],[Column 35]]*Table7205[[#This Row],[Column 38]],0)</f>
        <v/>
      </c>
      <c r="AO930" s="59" t="n"/>
      <c r="AP930" s="82">
        <f>SUM(AN930-AO930)</f>
        <v/>
      </c>
    </row>
    <row r="931">
      <c r="A931" s="41" t="n"/>
      <c r="B931" s="58" t="n"/>
      <c r="C931" s="41" t="n"/>
      <c r="D931" s="41" t="n"/>
      <c r="E931" s="41" t="n"/>
      <c r="F931" s="41" t="n"/>
      <c r="G931" s="41" t="n"/>
      <c r="H931" s="41" t="n"/>
      <c r="I931" s="41" t="n"/>
      <c r="J931" s="41" t="n"/>
      <c r="K931" s="41" t="n"/>
      <c r="L931" s="339" t="n"/>
      <c r="M931" s="41" t="n"/>
      <c r="N931" s="41" t="n"/>
      <c r="O931" s="41" t="n"/>
      <c r="P931" s="41" t="n"/>
      <c r="Q931" s="41" t="n"/>
      <c r="R931" s="43" t="n"/>
      <c r="S931" s="41" t="n"/>
      <c r="T931" s="41" t="n"/>
      <c r="U931" s="59" t="n"/>
      <c r="V931" s="41" t="n"/>
      <c r="W931" s="41" t="n"/>
      <c r="X931" s="41" t="n"/>
      <c r="Y931" s="41" t="n"/>
      <c r="Z931" s="41" t="n"/>
      <c r="AA931" s="41" t="n"/>
      <c r="AB931" s="41" t="n"/>
      <c r="AC931" s="41" t="n"/>
      <c r="AD931" s="41" t="n"/>
      <c r="AE931" s="41" t="n"/>
      <c r="AF931" s="46">
        <f>AD931-AE931</f>
        <v/>
      </c>
      <c r="AG931" s="59" t="n"/>
      <c r="AH931" s="46">
        <f>U931-AG931</f>
        <v/>
      </c>
      <c r="AI9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1" s="46">
        <f>AH931-Table7205[[#This Row],[Column 332]]</f>
        <v/>
      </c>
      <c r="AK931" s="59" t="n"/>
      <c r="AL931" s="41" t="n"/>
      <c r="AM931" s="49" t="n">
        <v>0.5</v>
      </c>
      <c r="AN931" s="46">
        <f>IF(Table7205[[#This Row],[Column 35]]&gt;0,Table7205[[#This Row],[Column 35]]*Table7205[[#This Row],[Column 38]],0)</f>
        <v/>
      </c>
      <c r="AO931" s="59" t="n"/>
      <c r="AP931" s="82">
        <f>SUM(AN931-AO931)</f>
        <v/>
      </c>
    </row>
    <row r="932">
      <c r="A932" s="41" t="n"/>
      <c r="B932" s="58" t="n"/>
      <c r="C932" s="41" t="n"/>
      <c r="D932" s="41" t="n"/>
      <c r="E932" s="41" t="n"/>
      <c r="F932" s="41" t="n"/>
      <c r="G932" s="41" t="n"/>
      <c r="H932" s="41" t="n"/>
      <c r="I932" s="41" t="n"/>
      <c r="J932" s="41" t="n"/>
      <c r="K932" s="41" t="n"/>
      <c r="L932" s="339" t="n"/>
      <c r="M932" s="41" t="n"/>
      <c r="N932" s="41" t="n"/>
      <c r="O932" s="41" t="n"/>
      <c r="P932" s="41" t="n"/>
      <c r="Q932" s="41" t="n"/>
      <c r="R932" s="43" t="n"/>
      <c r="S932" s="41" t="n"/>
      <c r="T932" s="41" t="n"/>
      <c r="U932" s="59" t="n"/>
      <c r="V932" s="41" t="n"/>
      <c r="W932" s="41" t="n"/>
      <c r="X932" s="41" t="n"/>
      <c r="Y932" s="41" t="n"/>
      <c r="Z932" s="41" t="n"/>
      <c r="AA932" s="41" t="n"/>
      <c r="AB932" s="41" t="n"/>
      <c r="AC932" s="41" t="n"/>
      <c r="AD932" s="41" t="n"/>
      <c r="AE932" s="41" t="n"/>
      <c r="AF932" s="46">
        <f>AD932-AE932</f>
        <v/>
      </c>
      <c r="AG932" s="59" t="n"/>
      <c r="AH932" s="46">
        <f>U932-AG932</f>
        <v/>
      </c>
      <c r="AI9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2" s="46">
        <f>AH932-Table7205[[#This Row],[Column 332]]</f>
        <v/>
      </c>
      <c r="AK932" s="59" t="n"/>
      <c r="AL932" s="41" t="n"/>
      <c r="AM932" s="49" t="n">
        <v>0.5</v>
      </c>
      <c r="AN932" s="46">
        <f>IF(Table7205[[#This Row],[Column 35]]&gt;0,Table7205[[#This Row],[Column 35]]*Table7205[[#This Row],[Column 38]],0)</f>
        <v/>
      </c>
      <c r="AO932" s="59" t="n"/>
      <c r="AP932" s="82">
        <f>SUM(AN932-AO932)</f>
        <v/>
      </c>
    </row>
    <row r="933">
      <c r="A933" s="41" t="n"/>
      <c r="B933" s="58" t="n"/>
      <c r="C933" s="41" t="n"/>
      <c r="D933" s="41" t="n"/>
      <c r="E933" s="41" t="n"/>
      <c r="F933" s="41" t="n"/>
      <c r="G933" s="41" t="n"/>
      <c r="H933" s="41" t="n"/>
      <c r="I933" s="41" t="n"/>
      <c r="J933" s="41" t="n"/>
      <c r="K933" s="41" t="n"/>
      <c r="L933" s="339" t="n"/>
      <c r="M933" s="41" t="n"/>
      <c r="N933" s="41" t="n"/>
      <c r="O933" s="41" t="n"/>
      <c r="P933" s="41" t="n"/>
      <c r="Q933" s="41" t="n"/>
      <c r="R933" s="43" t="n"/>
      <c r="S933" s="41" t="n"/>
      <c r="T933" s="41" t="n"/>
      <c r="U933" s="59" t="n"/>
      <c r="V933" s="41" t="n"/>
      <c r="W933" s="41" t="n"/>
      <c r="X933" s="41" t="n"/>
      <c r="Y933" s="41" t="n"/>
      <c r="Z933" s="41" t="n"/>
      <c r="AA933" s="41" t="n"/>
      <c r="AB933" s="41" t="n"/>
      <c r="AC933" s="41" t="n"/>
      <c r="AD933" s="41" t="n"/>
      <c r="AE933" s="41" t="n"/>
      <c r="AF933" s="46">
        <f>AD933-AE933</f>
        <v/>
      </c>
      <c r="AG933" s="59" t="n"/>
      <c r="AH933" s="46">
        <f>U933-AG933</f>
        <v/>
      </c>
      <c r="AI9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3" s="46">
        <f>AH933-Table7205[[#This Row],[Column 332]]</f>
        <v/>
      </c>
      <c r="AK933" s="59" t="n"/>
      <c r="AL933" s="41" t="n"/>
      <c r="AM933" s="49" t="n">
        <v>0.5</v>
      </c>
      <c r="AN933" s="46">
        <f>IF(Table7205[[#This Row],[Column 35]]&gt;0,Table7205[[#This Row],[Column 35]]*Table7205[[#This Row],[Column 38]],0)</f>
        <v/>
      </c>
      <c r="AO933" s="59" t="n"/>
      <c r="AP933" s="82">
        <f>SUM(AN933-AO933)</f>
        <v/>
      </c>
    </row>
    <row r="934">
      <c r="A934" s="41" t="n"/>
      <c r="B934" s="58" t="n"/>
      <c r="C934" s="41" t="n"/>
      <c r="D934" s="41" t="n"/>
      <c r="E934" s="41" t="n"/>
      <c r="F934" s="41" t="n"/>
      <c r="G934" s="41" t="n"/>
      <c r="H934" s="41" t="n"/>
      <c r="I934" s="41" t="n"/>
      <c r="J934" s="41" t="n"/>
      <c r="K934" s="41" t="n"/>
      <c r="L934" s="339" t="n"/>
      <c r="M934" s="41" t="n"/>
      <c r="N934" s="41" t="n"/>
      <c r="O934" s="41" t="n"/>
      <c r="P934" s="41" t="n"/>
      <c r="Q934" s="41" t="n"/>
      <c r="R934" s="43" t="n"/>
      <c r="S934" s="41" t="n"/>
      <c r="T934" s="41" t="n"/>
      <c r="U934" s="59" t="n"/>
      <c r="V934" s="41" t="n"/>
      <c r="W934" s="41" t="n"/>
      <c r="X934" s="41" t="n"/>
      <c r="Y934" s="41" t="n"/>
      <c r="Z934" s="41" t="n"/>
      <c r="AA934" s="41" t="n"/>
      <c r="AB934" s="41" t="n"/>
      <c r="AC934" s="41" t="n"/>
      <c r="AD934" s="41" t="n"/>
      <c r="AE934" s="41" t="n"/>
      <c r="AF934" s="46">
        <f>AD934-AE934</f>
        <v/>
      </c>
      <c r="AG934" s="59" t="n"/>
      <c r="AH934" s="46">
        <f>U934-AG934</f>
        <v/>
      </c>
      <c r="AI9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4" s="46">
        <f>AH934-Table7205[[#This Row],[Column 332]]</f>
        <v/>
      </c>
      <c r="AK934" s="59" t="n"/>
      <c r="AL934" s="41" t="n"/>
      <c r="AM934" s="49" t="n">
        <v>0.5</v>
      </c>
      <c r="AN934" s="46">
        <f>IF(Table7205[[#This Row],[Column 35]]&gt;0,Table7205[[#This Row],[Column 35]]*Table7205[[#This Row],[Column 38]],0)</f>
        <v/>
      </c>
      <c r="AO934" s="59" t="n"/>
      <c r="AP934" s="82">
        <f>SUM(AN934-AO934)</f>
        <v/>
      </c>
    </row>
    <row r="935">
      <c r="A935" s="41" t="n"/>
      <c r="B935" s="58" t="n"/>
      <c r="C935" s="41" t="n"/>
      <c r="D935" s="41" t="n"/>
      <c r="E935" s="41" t="n"/>
      <c r="F935" s="41" t="n"/>
      <c r="G935" s="41" t="n"/>
      <c r="H935" s="41" t="n"/>
      <c r="I935" s="41" t="n"/>
      <c r="J935" s="41" t="n"/>
      <c r="K935" s="41" t="n"/>
      <c r="L935" s="339" t="n"/>
      <c r="M935" s="41" t="n"/>
      <c r="N935" s="41" t="n"/>
      <c r="O935" s="41" t="n"/>
      <c r="P935" s="41" t="n"/>
      <c r="Q935" s="41" t="n"/>
      <c r="R935" s="43" t="n"/>
      <c r="S935" s="41" t="n"/>
      <c r="T935" s="41" t="n"/>
      <c r="U935" s="59" t="n"/>
      <c r="V935" s="41" t="n"/>
      <c r="W935" s="41" t="n"/>
      <c r="X935" s="41" t="n"/>
      <c r="Y935" s="41" t="n"/>
      <c r="Z935" s="41" t="n"/>
      <c r="AA935" s="41" t="n"/>
      <c r="AB935" s="41" t="n"/>
      <c r="AC935" s="41" t="n"/>
      <c r="AD935" s="41" t="n"/>
      <c r="AE935" s="41" t="n"/>
      <c r="AF935" s="46">
        <f>AD935-AE935</f>
        <v/>
      </c>
      <c r="AG935" s="59" t="n"/>
      <c r="AH935" s="46">
        <f>U935-AG935</f>
        <v/>
      </c>
      <c r="AI9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5" s="46">
        <f>AH935-Table7205[[#This Row],[Column 332]]</f>
        <v/>
      </c>
      <c r="AK935" s="59" t="n"/>
      <c r="AL935" s="41" t="n"/>
      <c r="AM935" s="49" t="n">
        <v>0.5</v>
      </c>
      <c r="AN935" s="46">
        <f>IF(Table7205[[#This Row],[Column 35]]&gt;0,Table7205[[#This Row],[Column 35]]*Table7205[[#This Row],[Column 38]],0)</f>
        <v/>
      </c>
      <c r="AO935" s="59" t="n"/>
      <c r="AP935" s="82">
        <f>SUM(AN935-AO935)</f>
        <v/>
      </c>
    </row>
    <row r="936">
      <c r="A936" s="41" t="n"/>
      <c r="B936" s="58" t="n"/>
      <c r="C936" s="41" t="n"/>
      <c r="D936" s="41" t="n"/>
      <c r="E936" s="41" t="n"/>
      <c r="F936" s="41" t="n"/>
      <c r="G936" s="41" t="n"/>
      <c r="H936" s="41" t="n"/>
      <c r="I936" s="41" t="n"/>
      <c r="J936" s="41" t="n"/>
      <c r="K936" s="41" t="n"/>
      <c r="L936" s="339" t="n"/>
      <c r="M936" s="41" t="n"/>
      <c r="N936" s="41" t="n"/>
      <c r="O936" s="41" t="n"/>
      <c r="P936" s="41" t="n"/>
      <c r="Q936" s="41" t="n"/>
      <c r="R936" s="43" t="n"/>
      <c r="S936" s="41" t="n"/>
      <c r="T936" s="41" t="n"/>
      <c r="U936" s="59" t="n"/>
      <c r="V936" s="41" t="n"/>
      <c r="W936" s="41" t="n"/>
      <c r="X936" s="41" t="n"/>
      <c r="Y936" s="41" t="n"/>
      <c r="Z936" s="41" t="n"/>
      <c r="AA936" s="41" t="n"/>
      <c r="AB936" s="41" t="n"/>
      <c r="AC936" s="41" t="n"/>
      <c r="AD936" s="41" t="n"/>
      <c r="AE936" s="41" t="n"/>
      <c r="AF936" s="46">
        <f>AD936-AE936</f>
        <v/>
      </c>
      <c r="AG936" s="59" t="n"/>
      <c r="AH936" s="46">
        <f>U936-AG936</f>
        <v/>
      </c>
      <c r="AI9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6" s="46">
        <f>AH936-Table7205[[#This Row],[Column 332]]</f>
        <v/>
      </c>
      <c r="AK936" s="59" t="n"/>
      <c r="AL936" s="41" t="n"/>
      <c r="AM936" s="49" t="n">
        <v>0.5</v>
      </c>
      <c r="AN936" s="46">
        <f>IF(Table7205[[#This Row],[Column 35]]&gt;0,Table7205[[#This Row],[Column 35]]*Table7205[[#This Row],[Column 38]],0)</f>
        <v/>
      </c>
      <c r="AO936" s="59" t="n"/>
      <c r="AP936" s="82">
        <f>SUM(AN936-AO936)</f>
        <v/>
      </c>
    </row>
    <row r="937">
      <c r="A937" s="41" t="n"/>
      <c r="B937" s="58" t="n"/>
      <c r="C937" s="41" t="n"/>
      <c r="D937" s="41" t="n"/>
      <c r="E937" s="41" t="n"/>
      <c r="F937" s="41" t="n"/>
      <c r="G937" s="41" t="n"/>
      <c r="H937" s="41" t="n"/>
      <c r="I937" s="41" t="n"/>
      <c r="J937" s="41" t="n"/>
      <c r="K937" s="41" t="n"/>
      <c r="L937" s="339" t="n"/>
      <c r="M937" s="41" t="n"/>
      <c r="N937" s="41" t="n"/>
      <c r="O937" s="41" t="n"/>
      <c r="P937" s="41" t="n"/>
      <c r="Q937" s="41" t="n"/>
      <c r="R937" s="43" t="n"/>
      <c r="S937" s="41" t="n"/>
      <c r="T937" s="41" t="n"/>
      <c r="U937" s="59" t="n"/>
      <c r="V937" s="41" t="n"/>
      <c r="W937" s="41" t="n"/>
      <c r="X937" s="41" t="n"/>
      <c r="Y937" s="41" t="n"/>
      <c r="Z937" s="41" t="n"/>
      <c r="AA937" s="41" t="n"/>
      <c r="AB937" s="41" t="n"/>
      <c r="AC937" s="41" t="n"/>
      <c r="AD937" s="41" t="n"/>
      <c r="AE937" s="41" t="n"/>
      <c r="AF937" s="46">
        <f>AD937-AE937</f>
        <v/>
      </c>
      <c r="AG937" s="59" t="n"/>
      <c r="AH937" s="46">
        <f>U937-AG937</f>
        <v/>
      </c>
      <c r="AI9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7" s="46">
        <f>AH937-Table7205[[#This Row],[Column 332]]</f>
        <v/>
      </c>
      <c r="AK937" s="59" t="n"/>
      <c r="AL937" s="41" t="n"/>
      <c r="AM937" s="49" t="n">
        <v>0.5</v>
      </c>
      <c r="AN937" s="46">
        <f>IF(Table7205[[#This Row],[Column 35]]&gt;0,Table7205[[#This Row],[Column 35]]*Table7205[[#This Row],[Column 38]],0)</f>
        <v/>
      </c>
      <c r="AO937" s="59" t="n"/>
      <c r="AP937" s="82">
        <f>SUM(AN937-AO937)</f>
        <v/>
      </c>
    </row>
    <row r="938">
      <c r="A938" s="41" t="n"/>
      <c r="B938" s="58" t="n"/>
      <c r="C938" s="41" t="n"/>
      <c r="D938" s="41" t="n"/>
      <c r="E938" s="41" t="n"/>
      <c r="F938" s="41" t="n"/>
      <c r="G938" s="41" t="n"/>
      <c r="H938" s="41" t="n"/>
      <c r="I938" s="41" t="n"/>
      <c r="J938" s="41" t="n"/>
      <c r="K938" s="41" t="n"/>
      <c r="L938" s="339" t="n"/>
      <c r="M938" s="41" t="n"/>
      <c r="N938" s="41" t="n"/>
      <c r="O938" s="41" t="n"/>
      <c r="P938" s="41" t="n"/>
      <c r="Q938" s="41" t="n"/>
      <c r="R938" s="43" t="n"/>
      <c r="S938" s="41" t="n"/>
      <c r="T938" s="41" t="n"/>
      <c r="U938" s="59" t="n"/>
      <c r="V938" s="41" t="n"/>
      <c r="W938" s="41" t="n"/>
      <c r="X938" s="41" t="n"/>
      <c r="Y938" s="41" t="n"/>
      <c r="Z938" s="41" t="n"/>
      <c r="AA938" s="41" t="n"/>
      <c r="AB938" s="41" t="n"/>
      <c r="AC938" s="41" t="n"/>
      <c r="AD938" s="41" t="n"/>
      <c r="AE938" s="41" t="n"/>
      <c r="AF938" s="46">
        <f>AD938-AE938</f>
        <v/>
      </c>
      <c r="AG938" s="59" t="n"/>
      <c r="AH938" s="46">
        <f>U938-AG938</f>
        <v/>
      </c>
      <c r="AI9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8" s="46">
        <f>AH938-Table7205[[#This Row],[Column 332]]</f>
        <v/>
      </c>
      <c r="AK938" s="59" t="n"/>
      <c r="AL938" s="41" t="n"/>
      <c r="AM938" s="49" t="n">
        <v>0.5</v>
      </c>
      <c r="AN938" s="46">
        <f>IF(Table7205[[#This Row],[Column 35]]&gt;0,Table7205[[#This Row],[Column 35]]*Table7205[[#This Row],[Column 38]],0)</f>
        <v/>
      </c>
      <c r="AO938" s="59" t="n"/>
      <c r="AP938" s="82">
        <f>SUM(AN938-AO938)</f>
        <v/>
      </c>
    </row>
    <row r="939">
      <c r="A939" s="41" t="n"/>
      <c r="B939" s="58" t="n"/>
      <c r="C939" s="41" t="n"/>
      <c r="D939" s="41" t="n"/>
      <c r="E939" s="41" t="n"/>
      <c r="F939" s="41" t="n"/>
      <c r="G939" s="41" t="n"/>
      <c r="H939" s="41" t="n"/>
      <c r="I939" s="41" t="n"/>
      <c r="J939" s="41" t="n"/>
      <c r="K939" s="41" t="n"/>
      <c r="L939" s="339" t="n"/>
      <c r="M939" s="41" t="n"/>
      <c r="N939" s="41" t="n"/>
      <c r="O939" s="41" t="n"/>
      <c r="P939" s="41" t="n"/>
      <c r="Q939" s="41" t="n"/>
      <c r="R939" s="43" t="n"/>
      <c r="S939" s="41" t="n"/>
      <c r="T939" s="41" t="n"/>
      <c r="U939" s="59" t="n"/>
      <c r="V939" s="41" t="n"/>
      <c r="W939" s="41" t="n"/>
      <c r="X939" s="41" t="n"/>
      <c r="Y939" s="41" t="n"/>
      <c r="Z939" s="41" t="n"/>
      <c r="AA939" s="41" t="n"/>
      <c r="AB939" s="41" t="n"/>
      <c r="AC939" s="41" t="n"/>
      <c r="AD939" s="41" t="n"/>
      <c r="AE939" s="41" t="n"/>
      <c r="AF939" s="46">
        <f>AD939-AE939</f>
        <v/>
      </c>
      <c r="AG939" s="59" t="n"/>
      <c r="AH939" s="46">
        <f>U939-AG939</f>
        <v/>
      </c>
      <c r="AI9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39" s="46">
        <f>AH939-Table7205[[#This Row],[Column 332]]</f>
        <v/>
      </c>
      <c r="AK939" s="59" t="n"/>
      <c r="AL939" s="41" t="n"/>
      <c r="AM939" s="49" t="n">
        <v>0.5</v>
      </c>
      <c r="AN939" s="46">
        <f>IF(Table7205[[#This Row],[Column 35]]&gt;0,Table7205[[#This Row],[Column 35]]*Table7205[[#This Row],[Column 38]],0)</f>
        <v/>
      </c>
      <c r="AO939" s="59" t="n"/>
      <c r="AP939" s="82">
        <f>SUM(AN939-AO939)</f>
        <v/>
      </c>
    </row>
    <row r="940">
      <c r="A940" s="41" t="n"/>
      <c r="B940" s="58" t="n"/>
      <c r="C940" s="41" t="n"/>
      <c r="D940" s="41" t="n"/>
      <c r="E940" s="41" t="n"/>
      <c r="F940" s="41" t="n"/>
      <c r="G940" s="41" t="n"/>
      <c r="H940" s="41" t="n"/>
      <c r="I940" s="41" t="n"/>
      <c r="J940" s="41" t="n"/>
      <c r="K940" s="41" t="n"/>
      <c r="L940" s="339" t="n"/>
      <c r="M940" s="41" t="n"/>
      <c r="N940" s="41" t="n"/>
      <c r="O940" s="41" t="n"/>
      <c r="P940" s="41" t="n"/>
      <c r="Q940" s="41" t="n"/>
      <c r="R940" s="43" t="n"/>
      <c r="S940" s="41" t="n"/>
      <c r="T940" s="41" t="n"/>
      <c r="U940" s="59" t="n"/>
      <c r="V940" s="41" t="n"/>
      <c r="W940" s="41" t="n"/>
      <c r="X940" s="41" t="n"/>
      <c r="Y940" s="41" t="n"/>
      <c r="Z940" s="41" t="n"/>
      <c r="AA940" s="41" t="n"/>
      <c r="AB940" s="41" t="n"/>
      <c r="AC940" s="41" t="n"/>
      <c r="AD940" s="41" t="n"/>
      <c r="AE940" s="41" t="n"/>
      <c r="AF940" s="46">
        <f>AD940-AE940</f>
        <v/>
      </c>
      <c r="AG940" s="59" t="n"/>
      <c r="AH940" s="46">
        <f>U940-AG940</f>
        <v/>
      </c>
      <c r="AI9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0" s="46">
        <f>AH940-Table7205[[#This Row],[Column 332]]</f>
        <v/>
      </c>
      <c r="AK940" s="59" t="n"/>
      <c r="AL940" s="41" t="n"/>
      <c r="AM940" s="49" t="n">
        <v>0.5</v>
      </c>
      <c r="AN940" s="46">
        <f>IF(Table7205[[#This Row],[Column 35]]&gt;0,Table7205[[#This Row],[Column 35]]*Table7205[[#This Row],[Column 38]],0)</f>
        <v/>
      </c>
      <c r="AO940" s="59" t="n"/>
      <c r="AP940" s="82">
        <f>SUM(AN940-AO940)</f>
        <v/>
      </c>
    </row>
    <row r="941">
      <c r="A941" s="41" t="n"/>
      <c r="B941" s="58" t="n"/>
      <c r="C941" s="41" t="n"/>
      <c r="D941" s="41" t="n"/>
      <c r="E941" s="41" t="n"/>
      <c r="F941" s="41" t="n"/>
      <c r="G941" s="41" t="n"/>
      <c r="H941" s="41" t="n"/>
      <c r="I941" s="41" t="n"/>
      <c r="J941" s="41" t="n"/>
      <c r="K941" s="41" t="n"/>
      <c r="L941" s="339" t="n"/>
      <c r="M941" s="41" t="n"/>
      <c r="N941" s="41" t="n"/>
      <c r="O941" s="41" t="n"/>
      <c r="P941" s="41" t="n"/>
      <c r="Q941" s="41" t="n"/>
      <c r="R941" s="43" t="n"/>
      <c r="S941" s="41" t="n"/>
      <c r="T941" s="41" t="n"/>
      <c r="U941" s="59" t="n"/>
      <c r="V941" s="41" t="n"/>
      <c r="W941" s="41" t="n"/>
      <c r="X941" s="41" t="n"/>
      <c r="Y941" s="41" t="n"/>
      <c r="Z941" s="41" t="n"/>
      <c r="AA941" s="41" t="n"/>
      <c r="AB941" s="41" t="n"/>
      <c r="AC941" s="41" t="n"/>
      <c r="AD941" s="41" t="n"/>
      <c r="AE941" s="41" t="n"/>
      <c r="AF941" s="46">
        <f>AD941-AE941</f>
        <v/>
      </c>
      <c r="AG941" s="59" t="n"/>
      <c r="AH941" s="46">
        <f>U941-AG941</f>
        <v/>
      </c>
      <c r="AI9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1" s="46">
        <f>AH941-Table7205[[#This Row],[Column 332]]</f>
        <v/>
      </c>
      <c r="AK941" s="59" t="n"/>
      <c r="AL941" s="41" t="n"/>
      <c r="AM941" s="49" t="n">
        <v>0.5</v>
      </c>
      <c r="AN941" s="46">
        <f>IF(Table7205[[#This Row],[Column 35]]&gt;0,Table7205[[#This Row],[Column 35]]*Table7205[[#This Row],[Column 38]],0)</f>
        <v/>
      </c>
      <c r="AO941" s="59" t="n"/>
      <c r="AP941" s="82">
        <f>SUM(AN941-AO941)</f>
        <v/>
      </c>
    </row>
    <row r="942">
      <c r="A942" s="41" t="n"/>
      <c r="B942" s="58" t="n"/>
      <c r="C942" s="41" t="n"/>
      <c r="D942" s="41" t="n"/>
      <c r="E942" s="41" t="n"/>
      <c r="F942" s="41" t="n"/>
      <c r="G942" s="41" t="n"/>
      <c r="H942" s="41" t="n"/>
      <c r="I942" s="41" t="n"/>
      <c r="J942" s="41" t="n"/>
      <c r="K942" s="41" t="n"/>
      <c r="L942" s="339" t="n"/>
      <c r="M942" s="41" t="n"/>
      <c r="N942" s="41" t="n"/>
      <c r="O942" s="41" t="n"/>
      <c r="P942" s="41" t="n"/>
      <c r="Q942" s="41" t="n"/>
      <c r="R942" s="43" t="n"/>
      <c r="S942" s="41" t="n"/>
      <c r="T942" s="41" t="n"/>
      <c r="U942" s="59" t="n"/>
      <c r="V942" s="41" t="n"/>
      <c r="W942" s="41" t="n"/>
      <c r="X942" s="41" t="n"/>
      <c r="Y942" s="41" t="n"/>
      <c r="Z942" s="41" t="n"/>
      <c r="AA942" s="41" t="n"/>
      <c r="AB942" s="41" t="n"/>
      <c r="AC942" s="41" t="n"/>
      <c r="AD942" s="41" t="n"/>
      <c r="AE942" s="41" t="n"/>
      <c r="AF942" s="46">
        <f>AD942-AE942</f>
        <v/>
      </c>
      <c r="AG942" s="59" t="n"/>
      <c r="AH942" s="46">
        <f>U942-AG942</f>
        <v/>
      </c>
      <c r="AI9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2" s="46">
        <f>AH942-Table7205[[#This Row],[Column 332]]</f>
        <v/>
      </c>
      <c r="AK942" s="59" t="n"/>
      <c r="AL942" s="41" t="n"/>
      <c r="AM942" s="49" t="n">
        <v>0.5</v>
      </c>
      <c r="AN942" s="46">
        <f>IF(Table7205[[#This Row],[Column 35]]&gt;0,Table7205[[#This Row],[Column 35]]*Table7205[[#This Row],[Column 38]],0)</f>
        <v/>
      </c>
      <c r="AO942" s="59" t="n"/>
      <c r="AP942" s="82">
        <f>SUM(AN942-AO942)</f>
        <v/>
      </c>
    </row>
    <row r="943">
      <c r="A943" s="41" t="n"/>
      <c r="B943" s="58" t="n"/>
      <c r="C943" s="41" t="n"/>
      <c r="D943" s="41" t="n"/>
      <c r="E943" s="41" t="n"/>
      <c r="F943" s="41" t="n"/>
      <c r="G943" s="41" t="n"/>
      <c r="H943" s="41" t="n"/>
      <c r="I943" s="41" t="n"/>
      <c r="J943" s="41" t="n"/>
      <c r="K943" s="41" t="n"/>
      <c r="L943" s="339" t="n"/>
      <c r="M943" s="41" t="n"/>
      <c r="N943" s="41" t="n"/>
      <c r="O943" s="41" t="n"/>
      <c r="P943" s="41" t="n"/>
      <c r="Q943" s="41" t="n"/>
      <c r="R943" s="43" t="n"/>
      <c r="S943" s="41" t="n"/>
      <c r="T943" s="41" t="n"/>
      <c r="U943" s="59" t="n"/>
      <c r="V943" s="41" t="n"/>
      <c r="W943" s="41" t="n"/>
      <c r="X943" s="41" t="n"/>
      <c r="Y943" s="41" t="n"/>
      <c r="Z943" s="41" t="n"/>
      <c r="AA943" s="41" t="n"/>
      <c r="AB943" s="41" t="n"/>
      <c r="AC943" s="41" t="n"/>
      <c r="AD943" s="41" t="n"/>
      <c r="AE943" s="41" t="n"/>
      <c r="AF943" s="46">
        <f>AD943-AE943</f>
        <v/>
      </c>
      <c r="AG943" s="59" t="n"/>
      <c r="AH943" s="46">
        <f>U943-AG943</f>
        <v/>
      </c>
      <c r="AI9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3" s="46">
        <f>AH943-Table7205[[#This Row],[Column 332]]</f>
        <v/>
      </c>
      <c r="AK943" s="59" t="n"/>
      <c r="AL943" s="41" t="n"/>
      <c r="AM943" s="49" t="n">
        <v>0.5</v>
      </c>
      <c r="AN943" s="46">
        <f>IF(Table7205[[#This Row],[Column 35]]&gt;0,Table7205[[#This Row],[Column 35]]*Table7205[[#This Row],[Column 38]],0)</f>
        <v/>
      </c>
      <c r="AO943" s="59" t="n"/>
      <c r="AP943" s="82">
        <f>SUM(AN943-AO943)</f>
        <v/>
      </c>
    </row>
    <row r="944">
      <c r="A944" s="41" t="n"/>
      <c r="B944" s="58" t="n"/>
      <c r="C944" s="41" t="n"/>
      <c r="D944" s="41" t="n"/>
      <c r="E944" s="41" t="n"/>
      <c r="F944" s="41" t="n"/>
      <c r="G944" s="41" t="n"/>
      <c r="H944" s="41" t="n"/>
      <c r="I944" s="41" t="n"/>
      <c r="J944" s="41" t="n"/>
      <c r="K944" s="41" t="n"/>
      <c r="L944" s="339" t="n"/>
      <c r="M944" s="41" t="n"/>
      <c r="N944" s="41" t="n"/>
      <c r="O944" s="41" t="n"/>
      <c r="P944" s="41" t="n"/>
      <c r="Q944" s="41" t="n"/>
      <c r="R944" s="43" t="n"/>
      <c r="S944" s="41" t="n"/>
      <c r="T944" s="41" t="n"/>
      <c r="U944" s="59" t="n"/>
      <c r="V944" s="41" t="n"/>
      <c r="W944" s="41" t="n"/>
      <c r="X944" s="41" t="n"/>
      <c r="Y944" s="41" t="n"/>
      <c r="Z944" s="41" t="n"/>
      <c r="AA944" s="41" t="n"/>
      <c r="AB944" s="41" t="n"/>
      <c r="AC944" s="41" t="n"/>
      <c r="AD944" s="41" t="n"/>
      <c r="AE944" s="41" t="n"/>
      <c r="AF944" s="46">
        <f>AD944-AE944</f>
        <v/>
      </c>
      <c r="AG944" s="59" t="n"/>
      <c r="AH944" s="46">
        <f>U944-AG944</f>
        <v/>
      </c>
      <c r="AI9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4" s="46">
        <f>AH944-Table7205[[#This Row],[Column 332]]</f>
        <v/>
      </c>
      <c r="AK944" s="59" t="n"/>
      <c r="AL944" s="41" t="n"/>
      <c r="AM944" s="49" t="n">
        <v>0.5</v>
      </c>
      <c r="AN944" s="46">
        <f>IF(Table7205[[#This Row],[Column 35]]&gt;0,Table7205[[#This Row],[Column 35]]*Table7205[[#This Row],[Column 38]],0)</f>
        <v/>
      </c>
      <c r="AO944" s="59" t="n"/>
      <c r="AP944" s="82">
        <f>SUM(AN944-AO944)</f>
        <v/>
      </c>
    </row>
    <row r="945">
      <c r="A945" s="41" t="n"/>
      <c r="B945" s="58" t="n"/>
      <c r="C945" s="41" t="n"/>
      <c r="D945" s="41" t="n"/>
      <c r="E945" s="41" t="n"/>
      <c r="F945" s="41" t="n"/>
      <c r="G945" s="41" t="n"/>
      <c r="H945" s="41" t="n"/>
      <c r="I945" s="41" t="n"/>
      <c r="J945" s="41" t="n"/>
      <c r="K945" s="41" t="n"/>
      <c r="L945" s="339" t="n"/>
      <c r="M945" s="41" t="n"/>
      <c r="N945" s="41" t="n"/>
      <c r="O945" s="41" t="n"/>
      <c r="P945" s="41" t="n"/>
      <c r="Q945" s="41" t="n"/>
      <c r="R945" s="43" t="n"/>
      <c r="S945" s="41" t="n"/>
      <c r="T945" s="41" t="n"/>
      <c r="U945" s="59" t="n"/>
      <c r="V945" s="41" t="n"/>
      <c r="W945" s="41" t="n"/>
      <c r="X945" s="41" t="n"/>
      <c r="Y945" s="41" t="n"/>
      <c r="Z945" s="41" t="n"/>
      <c r="AA945" s="41" t="n"/>
      <c r="AB945" s="41" t="n"/>
      <c r="AC945" s="41" t="n"/>
      <c r="AD945" s="41" t="n"/>
      <c r="AE945" s="41" t="n"/>
      <c r="AF945" s="46">
        <f>AD945-AE945</f>
        <v/>
      </c>
      <c r="AG945" s="59" t="n"/>
      <c r="AH945" s="46">
        <f>U945-AG945</f>
        <v/>
      </c>
      <c r="AI9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5" s="46">
        <f>AH945-Table7205[[#This Row],[Column 332]]</f>
        <v/>
      </c>
      <c r="AK945" s="59" t="n"/>
      <c r="AL945" s="41" t="n"/>
      <c r="AM945" s="49" t="n">
        <v>0.5</v>
      </c>
      <c r="AN945" s="46">
        <f>IF(Table7205[[#This Row],[Column 35]]&gt;0,Table7205[[#This Row],[Column 35]]*Table7205[[#This Row],[Column 38]],0)</f>
        <v/>
      </c>
      <c r="AO945" s="59" t="n"/>
      <c r="AP945" s="82">
        <f>SUM(AN945-AO945)</f>
        <v/>
      </c>
    </row>
    <row r="946">
      <c r="A946" s="41" t="n"/>
      <c r="B946" s="58" t="n"/>
      <c r="C946" s="41" t="n"/>
      <c r="D946" s="41" t="n"/>
      <c r="E946" s="41" t="n"/>
      <c r="F946" s="41" t="n"/>
      <c r="G946" s="41" t="n"/>
      <c r="H946" s="41" t="n"/>
      <c r="I946" s="41" t="n"/>
      <c r="J946" s="41" t="n"/>
      <c r="K946" s="41" t="n"/>
      <c r="L946" s="339" t="n"/>
      <c r="M946" s="41" t="n"/>
      <c r="N946" s="41" t="n"/>
      <c r="O946" s="41" t="n"/>
      <c r="P946" s="41" t="n"/>
      <c r="Q946" s="41" t="n"/>
      <c r="R946" s="43" t="n"/>
      <c r="S946" s="41" t="n"/>
      <c r="T946" s="41" t="n"/>
      <c r="U946" s="59" t="n"/>
      <c r="V946" s="41" t="n"/>
      <c r="W946" s="41" t="n"/>
      <c r="X946" s="41" t="n"/>
      <c r="Y946" s="41" t="n"/>
      <c r="Z946" s="41" t="n"/>
      <c r="AA946" s="41" t="n"/>
      <c r="AB946" s="41" t="n"/>
      <c r="AC946" s="41" t="n"/>
      <c r="AD946" s="41" t="n"/>
      <c r="AE946" s="41" t="n"/>
      <c r="AF946" s="46">
        <f>AD946-AE946</f>
        <v/>
      </c>
      <c r="AG946" s="59" t="n"/>
      <c r="AH946" s="46">
        <f>U946-AG946</f>
        <v/>
      </c>
      <c r="AI9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6" s="46">
        <f>AH946-Table7205[[#This Row],[Column 332]]</f>
        <v/>
      </c>
      <c r="AK946" s="59" t="n"/>
      <c r="AL946" s="41" t="n"/>
      <c r="AM946" s="49" t="n">
        <v>0.5</v>
      </c>
      <c r="AN946" s="46">
        <f>IF(Table7205[[#This Row],[Column 35]]&gt;0,Table7205[[#This Row],[Column 35]]*Table7205[[#This Row],[Column 38]],0)</f>
        <v/>
      </c>
      <c r="AO946" s="59" t="n"/>
      <c r="AP946" s="82">
        <f>SUM(AN946-AO946)</f>
        <v/>
      </c>
    </row>
    <row r="947">
      <c r="A947" s="41" t="n"/>
      <c r="B947" s="58" t="n"/>
      <c r="C947" s="41" t="n"/>
      <c r="D947" s="41" t="n"/>
      <c r="E947" s="41" t="n"/>
      <c r="F947" s="41" t="n"/>
      <c r="G947" s="41" t="n"/>
      <c r="H947" s="41" t="n"/>
      <c r="I947" s="41" t="n"/>
      <c r="J947" s="41" t="n"/>
      <c r="K947" s="41" t="n"/>
      <c r="L947" s="339" t="n"/>
      <c r="M947" s="41" t="n"/>
      <c r="N947" s="41" t="n"/>
      <c r="O947" s="41" t="n"/>
      <c r="P947" s="41" t="n"/>
      <c r="Q947" s="41" t="n"/>
      <c r="R947" s="43" t="n"/>
      <c r="S947" s="41" t="n"/>
      <c r="T947" s="41" t="n"/>
      <c r="U947" s="59" t="n"/>
      <c r="V947" s="41" t="n"/>
      <c r="W947" s="41" t="n"/>
      <c r="X947" s="41" t="n"/>
      <c r="Y947" s="41" t="n"/>
      <c r="Z947" s="41" t="n"/>
      <c r="AA947" s="41" t="n"/>
      <c r="AB947" s="41" t="n"/>
      <c r="AC947" s="41" t="n"/>
      <c r="AD947" s="41" t="n"/>
      <c r="AE947" s="41" t="n"/>
      <c r="AF947" s="46">
        <f>AD947-AE947</f>
        <v/>
      </c>
      <c r="AG947" s="59" t="n"/>
      <c r="AH947" s="46">
        <f>U947-AG947</f>
        <v/>
      </c>
      <c r="AI9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7" s="46">
        <f>AH947-Table7205[[#This Row],[Column 332]]</f>
        <v/>
      </c>
      <c r="AK947" s="59" t="n"/>
      <c r="AL947" s="41" t="n"/>
      <c r="AM947" s="49" t="n">
        <v>0.5</v>
      </c>
      <c r="AN947" s="46">
        <f>IF(Table7205[[#This Row],[Column 35]]&gt;0,Table7205[[#This Row],[Column 35]]*Table7205[[#This Row],[Column 38]],0)</f>
        <v/>
      </c>
      <c r="AO947" s="59" t="n"/>
      <c r="AP947" s="82">
        <f>SUM(AN947-AO947)</f>
        <v/>
      </c>
    </row>
    <row r="948">
      <c r="A948" s="41" t="n"/>
      <c r="B948" s="58" t="n"/>
      <c r="C948" s="41" t="n"/>
      <c r="D948" s="41" t="n"/>
      <c r="E948" s="41" t="n"/>
      <c r="F948" s="41" t="n"/>
      <c r="G948" s="41" t="n"/>
      <c r="H948" s="41" t="n"/>
      <c r="I948" s="41" t="n"/>
      <c r="J948" s="41" t="n"/>
      <c r="K948" s="41" t="n"/>
      <c r="L948" s="339" t="n"/>
      <c r="M948" s="41" t="n"/>
      <c r="N948" s="41" t="n"/>
      <c r="O948" s="41" t="n"/>
      <c r="P948" s="41" t="n"/>
      <c r="Q948" s="41" t="n"/>
      <c r="R948" s="43" t="n"/>
      <c r="S948" s="41" t="n"/>
      <c r="T948" s="41" t="n"/>
      <c r="U948" s="59" t="n"/>
      <c r="V948" s="41" t="n"/>
      <c r="W948" s="41" t="n"/>
      <c r="X948" s="41" t="n"/>
      <c r="Y948" s="41" t="n"/>
      <c r="Z948" s="41" t="n"/>
      <c r="AA948" s="41" t="n"/>
      <c r="AB948" s="41" t="n"/>
      <c r="AC948" s="41" t="n"/>
      <c r="AD948" s="41" t="n"/>
      <c r="AE948" s="41" t="n"/>
      <c r="AF948" s="46">
        <f>AD948-AE948</f>
        <v/>
      </c>
      <c r="AG948" s="59" t="n"/>
      <c r="AH948" s="46">
        <f>U948-AG948</f>
        <v/>
      </c>
      <c r="AI9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8" s="46">
        <f>AH948-Table7205[[#This Row],[Column 332]]</f>
        <v/>
      </c>
      <c r="AK948" s="59" t="n"/>
      <c r="AL948" s="41" t="n"/>
      <c r="AM948" s="49" t="n">
        <v>0.5</v>
      </c>
      <c r="AN948" s="46">
        <f>IF(Table7205[[#This Row],[Column 35]]&gt;0,Table7205[[#This Row],[Column 35]]*Table7205[[#This Row],[Column 38]],0)</f>
        <v/>
      </c>
      <c r="AO948" s="59" t="n"/>
      <c r="AP948" s="82">
        <f>SUM(AN948-AO948)</f>
        <v/>
      </c>
    </row>
    <row r="949">
      <c r="A949" s="41" t="n"/>
      <c r="B949" s="58" t="n"/>
      <c r="C949" s="41" t="n"/>
      <c r="D949" s="41" t="n"/>
      <c r="E949" s="41" t="n"/>
      <c r="F949" s="41" t="n"/>
      <c r="G949" s="41" t="n"/>
      <c r="H949" s="41" t="n"/>
      <c r="I949" s="41" t="n"/>
      <c r="J949" s="41" t="n"/>
      <c r="K949" s="41" t="n"/>
      <c r="L949" s="339" t="n"/>
      <c r="M949" s="41" t="n"/>
      <c r="N949" s="41" t="n"/>
      <c r="O949" s="41" t="n"/>
      <c r="P949" s="41" t="n"/>
      <c r="Q949" s="41" t="n"/>
      <c r="R949" s="43" t="n"/>
      <c r="S949" s="41" t="n"/>
      <c r="T949" s="41" t="n"/>
      <c r="U949" s="59" t="n"/>
      <c r="V949" s="41" t="n"/>
      <c r="W949" s="41" t="n"/>
      <c r="X949" s="41" t="n"/>
      <c r="Y949" s="41" t="n"/>
      <c r="Z949" s="41" t="n"/>
      <c r="AA949" s="41" t="n"/>
      <c r="AB949" s="41" t="n"/>
      <c r="AC949" s="41" t="n"/>
      <c r="AD949" s="41" t="n"/>
      <c r="AE949" s="41" t="n"/>
      <c r="AF949" s="46">
        <f>AD949-AE949</f>
        <v/>
      </c>
      <c r="AG949" s="59" t="n"/>
      <c r="AH949" s="46">
        <f>U949-AG949</f>
        <v/>
      </c>
      <c r="AI9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49" s="46">
        <f>AH949-Table7205[[#This Row],[Column 332]]</f>
        <v/>
      </c>
      <c r="AK949" s="59" t="n"/>
      <c r="AL949" s="41" t="n"/>
      <c r="AM949" s="49" t="n">
        <v>0.5</v>
      </c>
      <c r="AN949" s="46">
        <f>IF(Table7205[[#This Row],[Column 35]]&gt;0,Table7205[[#This Row],[Column 35]]*Table7205[[#This Row],[Column 38]],0)</f>
        <v/>
      </c>
      <c r="AO949" s="59" t="n"/>
      <c r="AP949" s="82">
        <f>SUM(AN949-AO949)</f>
        <v/>
      </c>
    </row>
    <row r="950">
      <c r="A950" s="41" t="n"/>
      <c r="B950" s="58" t="n"/>
      <c r="C950" s="41" t="n"/>
      <c r="D950" s="41" t="n"/>
      <c r="E950" s="41" t="n"/>
      <c r="F950" s="41" t="n"/>
      <c r="G950" s="41" t="n"/>
      <c r="H950" s="41" t="n"/>
      <c r="I950" s="41" t="n"/>
      <c r="J950" s="41" t="n"/>
      <c r="K950" s="41" t="n"/>
      <c r="L950" s="339" t="n"/>
      <c r="M950" s="41" t="n"/>
      <c r="N950" s="41" t="n"/>
      <c r="O950" s="41" t="n"/>
      <c r="P950" s="41" t="n"/>
      <c r="Q950" s="41" t="n"/>
      <c r="R950" s="43" t="n"/>
      <c r="S950" s="41" t="n"/>
      <c r="T950" s="41" t="n"/>
      <c r="U950" s="59" t="n"/>
      <c r="V950" s="41" t="n"/>
      <c r="W950" s="41" t="n"/>
      <c r="X950" s="41" t="n"/>
      <c r="Y950" s="41" t="n"/>
      <c r="Z950" s="41" t="n"/>
      <c r="AA950" s="41" t="n"/>
      <c r="AB950" s="41" t="n"/>
      <c r="AC950" s="41" t="n"/>
      <c r="AD950" s="41" t="n"/>
      <c r="AE950" s="41" t="n"/>
      <c r="AF950" s="46">
        <f>AD950-AE950</f>
        <v/>
      </c>
      <c r="AG950" s="59" t="n"/>
      <c r="AH950" s="46">
        <f>U950-AG950</f>
        <v/>
      </c>
      <c r="AI9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0" s="46">
        <f>AH950-Table7205[[#This Row],[Column 332]]</f>
        <v/>
      </c>
      <c r="AK950" s="59" t="n"/>
      <c r="AL950" s="41" t="n"/>
      <c r="AM950" s="49" t="n">
        <v>0.5</v>
      </c>
      <c r="AN950" s="46">
        <f>IF(Table7205[[#This Row],[Column 35]]&gt;0,Table7205[[#This Row],[Column 35]]*Table7205[[#This Row],[Column 38]],0)</f>
        <v/>
      </c>
      <c r="AO950" s="59" t="n"/>
      <c r="AP950" s="82">
        <f>SUM(AN950-AO950)</f>
        <v/>
      </c>
    </row>
    <row r="951">
      <c r="A951" s="41" t="n"/>
      <c r="B951" s="58" t="n"/>
      <c r="C951" s="41" t="n"/>
      <c r="D951" s="41" t="n"/>
      <c r="E951" s="41" t="n"/>
      <c r="F951" s="41" t="n"/>
      <c r="G951" s="41" t="n"/>
      <c r="H951" s="41" t="n"/>
      <c r="I951" s="41" t="n"/>
      <c r="J951" s="41" t="n"/>
      <c r="K951" s="41" t="n"/>
      <c r="L951" s="339" t="n"/>
      <c r="M951" s="41" t="n"/>
      <c r="N951" s="41" t="n"/>
      <c r="O951" s="41" t="n"/>
      <c r="P951" s="41" t="n"/>
      <c r="Q951" s="41" t="n"/>
      <c r="R951" s="43" t="n"/>
      <c r="S951" s="41" t="n"/>
      <c r="T951" s="41" t="n"/>
      <c r="U951" s="59" t="n"/>
      <c r="V951" s="41" t="n"/>
      <c r="W951" s="41" t="n"/>
      <c r="X951" s="41" t="n"/>
      <c r="Y951" s="41" t="n"/>
      <c r="Z951" s="41" t="n"/>
      <c r="AA951" s="41" t="n"/>
      <c r="AB951" s="41" t="n"/>
      <c r="AC951" s="41" t="n"/>
      <c r="AD951" s="41" t="n"/>
      <c r="AE951" s="41" t="n"/>
      <c r="AF951" s="46">
        <f>AD951-AE951</f>
        <v/>
      </c>
      <c r="AG951" s="59" t="n"/>
      <c r="AH951" s="46">
        <f>U951-AG951</f>
        <v/>
      </c>
      <c r="AI9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1" s="46">
        <f>AH951-Table7205[[#This Row],[Column 332]]</f>
        <v/>
      </c>
      <c r="AK951" s="59" t="n"/>
      <c r="AL951" s="41" t="n"/>
      <c r="AM951" s="49" t="n">
        <v>0.5</v>
      </c>
      <c r="AN951" s="46">
        <f>IF(Table7205[[#This Row],[Column 35]]&gt;0,Table7205[[#This Row],[Column 35]]*Table7205[[#This Row],[Column 38]],0)</f>
        <v/>
      </c>
      <c r="AO951" s="59" t="n"/>
      <c r="AP951" s="82">
        <f>SUM(AN951-AO951)</f>
        <v/>
      </c>
    </row>
    <row r="952">
      <c r="A952" s="41" t="n"/>
      <c r="B952" s="58" t="n"/>
      <c r="C952" s="41" t="n"/>
      <c r="D952" s="41" t="n"/>
      <c r="E952" s="41" t="n"/>
      <c r="F952" s="41" t="n"/>
      <c r="G952" s="41" t="n"/>
      <c r="H952" s="41" t="n"/>
      <c r="I952" s="41" t="n"/>
      <c r="J952" s="41" t="n"/>
      <c r="K952" s="41" t="n"/>
      <c r="L952" s="339" t="n"/>
      <c r="M952" s="41" t="n"/>
      <c r="N952" s="41" t="n"/>
      <c r="O952" s="41" t="n"/>
      <c r="P952" s="41" t="n"/>
      <c r="Q952" s="41" t="n"/>
      <c r="R952" s="43" t="n"/>
      <c r="S952" s="41" t="n"/>
      <c r="T952" s="41" t="n"/>
      <c r="U952" s="59" t="n"/>
      <c r="V952" s="41" t="n"/>
      <c r="W952" s="41" t="n"/>
      <c r="X952" s="41" t="n"/>
      <c r="Y952" s="41" t="n"/>
      <c r="Z952" s="41" t="n"/>
      <c r="AA952" s="41" t="n"/>
      <c r="AB952" s="41" t="n"/>
      <c r="AC952" s="41" t="n"/>
      <c r="AD952" s="41" t="n"/>
      <c r="AE952" s="41" t="n"/>
      <c r="AF952" s="46">
        <f>AD952-AE952</f>
        <v/>
      </c>
      <c r="AG952" s="59" t="n"/>
      <c r="AH952" s="46">
        <f>U952-AG952</f>
        <v/>
      </c>
      <c r="AI9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2" s="46">
        <f>AH952-Table7205[[#This Row],[Column 332]]</f>
        <v/>
      </c>
      <c r="AK952" s="59" t="n"/>
      <c r="AL952" s="41" t="n"/>
      <c r="AM952" s="49" t="n">
        <v>0.5</v>
      </c>
      <c r="AN952" s="46">
        <f>IF(Table7205[[#This Row],[Column 35]]&gt;0,Table7205[[#This Row],[Column 35]]*Table7205[[#This Row],[Column 38]],0)</f>
        <v/>
      </c>
      <c r="AO952" s="59" t="n"/>
      <c r="AP952" s="82">
        <f>SUM(AN952-AO952)</f>
        <v/>
      </c>
    </row>
    <row r="953">
      <c r="A953" s="41" t="n"/>
      <c r="B953" s="58" t="n"/>
      <c r="C953" s="41" t="n"/>
      <c r="D953" s="41" t="n"/>
      <c r="E953" s="41" t="n"/>
      <c r="F953" s="41" t="n"/>
      <c r="G953" s="41" t="n"/>
      <c r="H953" s="41" t="n"/>
      <c r="I953" s="41" t="n"/>
      <c r="J953" s="41" t="n"/>
      <c r="K953" s="41" t="n"/>
      <c r="L953" s="339" t="n"/>
      <c r="M953" s="41" t="n"/>
      <c r="N953" s="41" t="n"/>
      <c r="O953" s="41" t="n"/>
      <c r="P953" s="41" t="n"/>
      <c r="Q953" s="41" t="n"/>
      <c r="R953" s="43" t="n"/>
      <c r="S953" s="41" t="n"/>
      <c r="T953" s="41" t="n"/>
      <c r="U953" s="59" t="n"/>
      <c r="V953" s="41" t="n"/>
      <c r="W953" s="41" t="n"/>
      <c r="X953" s="41" t="n"/>
      <c r="Y953" s="41" t="n"/>
      <c r="Z953" s="41" t="n"/>
      <c r="AA953" s="41" t="n"/>
      <c r="AB953" s="41" t="n"/>
      <c r="AC953" s="41" t="n"/>
      <c r="AD953" s="41" t="n"/>
      <c r="AE953" s="41" t="n"/>
      <c r="AF953" s="46">
        <f>AD953-AE953</f>
        <v/>
      </c>
      <c r="AG953" s="59" t="n"/>
      <c r="AH953" s="46">
        <f>U953-AG953</f>
        <v/>
      </c>
      <c r="AI9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3" s="46">
        <f>AH953-Table7205[[#This Row],[Column 332]]</f>
        <v/>
      </c>
      <c r="AK953" s="59" t="n"/>
      <c r="AL953" s="41" t="n"/>
      <c r="AM953" s="49" t="n">
        <v>0.5</v>
      </c>
      <c r="AN953" s="46">
        <f>IF(Table7205[[#This Row],[Column 35]]&gt;0,Table7205[[#This Row],[Column 35]]*Table7205[[#This Row],[Column 38]],0)</f>
        <v/>
      </c>
      <c r="AO953" s="59" t="n"/>
      <c r="AP953" s="82">
        <f>SUM(AN953-AO953)</f>
        <v/>
      </c>
    </row>
    <row r="954">
      <c r="A954" s="41" t="n"/>
      <c r="B954" s="58" t="n"/>
      <c r="C954" s="41" t="n"/>
      <c r="D954" s="41" t="n"/>
      <c r="E954" s="41" t="n"/>
      <c r="F954" s="41" t="n"/>
      <c r="G954" s="41" t="n"/>
      <c r="H954" s="41" t="n"/>
      <c r="I954" s="41" t="n"/>
      <c r="J954" s="41" t="n"/>
      <c r="K954" s="41" t="n"/>
      <c r="L954" s="339" t="n"/>
      <c r="M954" s="41" t="n"/>
      <c r="N954" s="41" t="n"/>
      <c r="O954" s="41" t="n"/>
      <c r="P954" s="41" t="n"/>
      <c r="Q954" s="41" t="n"/>
      <c r="R954" s="43" t="n"/>
      <c r="S954" s="41" t="n"/>
      <c r="T954" s="41" t="n"/>
      <c r="U954" s="59" t="n"/>
      <c r="V954" s="41" t="n"/>
      <c r="W954" s="41" t="n"/>
      <c r="X954" s="41" t="n"/>
      <c r="Y954" s="41" t="n"/>
      <c r="Z954" s="41" t="n"/>
      <c r="AA954" s="41" t="n"/>
      <c r="AB954" s="41" t="n"/>
      <c r="AC954" s="41" t="n"/>
      <c r="AD954" s="41" t="n"/>
      <c r="AE954" s="41" t="n"/>
      <c r="AF954" s="46">
        <f>AD954-AE954</f>
        <v/>
      </c>
      <c r="AG954" s="59" t="n"/>
      <c r="AH954" s="46">
        <f>U954-AG954</f>
        <v/>
      </c>
      <c r="AI9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4" s="46">
        <f>AH954-Table7205[[#This Row],[Column 332]]</f>
        <v/>
      </c>
      <c r="AK954" s="59" t="n"/>
      <c r="AL954" s="41" t="n"/>
      <c r="AM954" s="49" t="n">
        <v>0.5</v>
      </c>
      <c r="AN954" s="46">
        <f>IF(Table7205[[#This Row],[Column 35]]&gt;0,Table7205[[#This Row],[Column 35]]*Table7205[[#This Row],[Column 38]],0)</f>
        <v/>
      </c>
      <c r="AO954" s="59" t="n"/>
      <c r="AP954" s="82">
        <f>SUM(AN954-AO954)</f>
        <v/>
      </c>
    </row>
    <row r="955">
      <c r="A955" s="41" t="n"/>
      <c r="B955" s="58" t="n"/>
      <c r="C955" s="41" t="n"/>
      <c r="D955" s="41" t="n"/>
      <c r="E955" s="41" t="n"/>
      <c r="F955" s="41" t="n"/>
      <c r="G955" s="41" t="n"/>
      <c r="H955" s="41" t="n"/>
      <c r="I955" s="41" t="n"/>
      <c r="J955" s="41" t="n"/>
      <c r="K955" s="41" t="n"/>
      <c r="L955" s="339" t="n"/>
      <c r="M955" s="41" t="n"/>
      <c r="N955" s="41" t="n"/>
      <c r="O955" s="41" t="n"/>
      <c r="P955" s="41" t="n"/>
      <c r="Q955" s="41" t="n"/>
      <c r="R955" s="43" t="n"/>
      <c r="S955" s="41" t="n"/>
      <c r="T955" s="41" t="n"/>
      <c r="U955" s="59" t="n"/>
      <c r="V955" s="41" t="n"/>
      <c r="W955" s="41" t="n"/>
      <c r="X955" s="41" t="n"/>
      <c r="Y955" s="41" t="n"/>
      <c r="Z955" s="41" t="n"/>
      <c r="AA955" s="41" t="n"/>
      <c r="AB955" s="41" t="n"/>
      <c r="AC955" s="41" t="n"/>
      <c r="AD955" s="41" t="n"/>
      <c r="AE955" s="41" t="n"/>
      <c r="AF955" s="46">
        <f>AD955-AE955</f>
        <v/>
      </c>
      <c r="AG955" s="59" t="n"/>
      <c r="AH955" s="46">
        <f>U955-AG955</f>
        <v/>
      </c>
      <c r="AI9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5" s="46">
        <f>AH955-Table7205[[#This Row],[Column 332]]</f>
        <v/>
      </c>
      <c r="AK955" s="59" t="n"/>
      <c r="AL955" s="41" t="n"/>
      <c r="AM955" s="49" t="n">
        <v>0.5</v>
      </c>
      <c r="AN955" s="46">
        <f>IF(Table7205[[#This Row],[Column 35]]&gt;0,Table7205[[#This Row],[Column 35]]*Table7205[[#This Row],[Column 38]],0)</f>
        <v/>
      </c>
      <c r="AO955" s="59" t="n"/>
      <c r="AP955" s="82">
        <f>SUM(AN955-AO955)</f>
        <v/>
      </c>
    </row>
    <row r="956">
      <c r="A956" s="41" t="n"/>
      <c r="B956" s="58" t="n"/>
      <c r="C956" s="41" t="n"/>
      <c r="D956" s="41" t="n"/>
      <c r="E956" s="41" t="n"/>
      <c r="F956" s="41" t="n"/>
      <c r="G956" s="41" t="n"/>
      <c r="H956" s="41" t="n"/>
      <c r="I956" s="41" t="n"/>
      <c r="J956" s="41" t="n"/>
      <c r="K956" s="41" t="n"/>
      <c r="L956" s="339" t="n"/>
      <c r="M956" s="41" t="n"/>
      <c r="N956" s="41" t="n"/>
      <c r="O956" s="41" t="n"/>
      <c r="P956" s="41" t="n"/>
      <c r="Q956" s="41" t="n"/>
      <c r="R956" s="43" t="n"/>
      <c r="S956" s="41" t="n"/>
      <c r="T956" s="41" t="n"/>
      <c r="U956" s="59" t="n"/>
      <c r="V956" s="41" t="n"/>
      <c r="W956" s="41" t="n"/>
      <c r="X956" s="41" t="n"/>
      <c r="Y956" s="41" t="n"/>
      <c r="Z956" s="41" t="n"/>
      <c r="AA956" s="41" t="n"/>
      <c r="AB956" s="41" t="n"/>
      <c r="AC956" s="41" t="n"/>
      <c r="AD956" s="41" t="n"/>
      <c r="AE956" s="41" t="n"/>
      <c r="AF956" s="46">
        <f>AD956-AE956</f>
        <v/>
      </c>
      <c r="AG956" s="59" t="n"/>
      <c r="AH956" s="46">
        <f>U956-AG956</f>
        <v/>
      </c>
      <c r="AI9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6" s="46">
        <f>AH956-Table7205[[#This Row],[Column 332]]</f>
        <v/>
      </c>
      <c r="AK956" s="59" t="n"/>
      <c r="AL956" s="41" t="n"/>
      <c r="AM956" s="49" t="n">
        <v>0.5</v>
      </c>
      <c r="AN956" s="46">
        <f>IF(Table7205[[#This Row],[Column 35]]&gt;0,Table7205[[#This Row],[Column 35]]*Table7205[[#This Row],[Column 38]],0)</f>
        <v/>
      </c>
      <c r="AO956" s="59" t="n"/>
      <c r="AP956" s="82">
        <f>SUM(AN956-AO956)</f>
        <v/>
      </c>
    </row>
    <row r="957">
      <c r="A957" s="41" t="n"/>
      <c r="B957" s="58" t="n"/>
      <c r="C957" s="41" t="n"/>
      <c r="D957" s="41" t="n"/>
      <c r="E957" s="41" t="n"/>
      <c r="F957" s="41" t="n"/>
      <c r="G957" s="41" t="n"/>
      <c r="H957" s="41" t="n"/>
      <c r="I957" s="41" t="n"/>
      <c r="J957" s="41" t="n"/>
      <c r="K957" s="41" t="n"/>
      <c r="L957" s="339" t="n"/>
      <c r="M957" s="41" t="n"/>
      <c r="N957" s="41" t="n"/>
      <c r="O957" s="41" t="n"/>
      <c r="P957" s="41" t="n"/>
      <c r="Q957" s="41" t="n"/>
      <c r="R957" s="43" t="n"/>
      <c r="S957" s="41" t="n"/>
      <c r="T957" s="41" t="n"/>
      <c r="U957" s="59" t="n"/>
      <c r="V957" s="41" t="n"/>
      <c r="W957" s="41" t="n"/>
      <c r="X957" s="41" t="n"/>
      <c r="Y957" s="41" t="n"/>
      <c r="Z957" s="41" t="n"/>
      <c r="AA957" s="41" t="n"/>
      <c r="AB957" s="41" t="n"/>
      <c r="AC957" s="41" t="n"/>
      <c r="AD957" s="41" t="n"/>
      <c r="AE957" s="41" t="n"/>
      <c r="AF957" s="46">
        <f>AD957-AE957</f>
        <v/>
      </c>
      <c r="AG957" s="59" t="n"/>
      <c r="AH957" s="46">
        <f>U957-AG957</f>
        <v/>
      </c>
      <c r="AI9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7" s="46">
        <f>AH957-Table7205[[#This Row],[Column 332]]</f>
        <v/>
      </c>
      <c r="AK957" s="59" t="n"/>
      <c r="AL957" s="41" t="n"/>
      <c r="AM957" s="49" t="n">
        <v>0.5</v>
      </c>
      <c r="AN957" s="46">
        <f>IF(Table7205[[#This Row],[Column 35]]&gt;0,Table7205[[#This Row],[Column 35]]*Table7205[[#This Row],[Column 38]],0)</f>
        <v/>
      </c>
      <c r="AO957" s="59" t="n"/>
      <c r="AP957" s="82">
        <f>SUM(AN957-AO957)</f>
        <v/>
      </c>
    </row>
    <row r="958">
      <c r="A958" s="41" t="n"/>
      <c r="B958" s="58" t="n"/>
      <c r="C958" s="41" t="n"/>
      <c r="D958" s="41" t="n"/>
      <c r="E958" s="41" t="n"/>
      <c r="F958" s="41" t="n"/>
      <c r="G958" s="41" t="n"/>
      <c r="H958" s="41" t="n"/>
      <c r="I958" s="41" t="n"/>
      <c r="J958" s="41" t="n"/>
      <c r="K958" s="41" t="n"/>
      <c r="L958" s="339" t="n"/>
      <c r="M958" s="41" t="n"/>
      <c r="N958" s="41" t="n"/>
      <c r="O958" s="41" t="n"/>
      <c r="P958" s="41" t="n"/>
      <c r="Q958" s="41" t="n"/>
      <c r="R958" s="43" t="n"/>
      <c r="S958" s="41" t="n"/>
      <c r="T958" s="41" t="n"/>
      <c r="U958" s="59" t="n"/>
      <c r="V958" s="41" t="n"/>
      <c r="W958" s="41" t="n"/>
      <c r="X958" s="41" t="n"/>
      <c r="Y958" s="41" t="n"/>
      <c r="Z958" s="41" t="n"/>
      <c r="AA958" s="41" t="n"/>
      <c r="AB958" s="41" t="n"/>
      <c r="AC958" s="41" t="n"/>
      <c r="AD958" s="41" t="n"/>
      <c r="AE958" s="41" t="n"/>
      <c r="AF958" s="46">
        <f>AD958-AE958</f>
        <v/>
      </c>
      <c r="AG958" s="59" t="n"/>
      <c r="AH958" s="46">
        <f>U958-AG958</f>
        <v/>
      </c>
      <c r="AI9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8" s="46">
        <f>AH958-Table7205[[#This Row],[Column 332]]</f>
        <v/>
      </c>
      <c r="AK958" s="59" t="n"/>
      <c r="AL958" s="41" t="n"/>
      <c r="AM958" s="49" t="n">
        <v>0.5</v>
      </c>
      <c r="AN958" s="46">
        <f>IF(Table7205[[#This Row],[Column 35]]&gt;0,Table7205[[#This Row],[Column 35]]*Table7205[[#This Row],[Column 38]],0)</f>
        <v/>
      </c>
      <c r="AO958" s="59" t="n"/>
      <c r="AP958" s="82">
        <f>SUM(AN958-AO958)</f>
        <v/>
      </c>
    </row>
    <row r="959">
      <c r="A959" s="41" t="n"/>
      <c r="B959" s="58" t="n"/>
      <c r="C959" s="41" t="n"/>
      <c r="D959" s="41" t="n"/>
      <c r="E959" s="41" t="n"/>
      <c r="F959" s="41" t="n"/>
      <c r="G959" s="41" t="n"/>
      <c r="H959" s="41" t="n"/>
      <c r="I959" s="41" t="n"/>
      <c r="J959" s="41" t="n"/>
      <c r="K959" s="41" t="n"/>
      <c r="L959" s="339" t="n"/>
      <c r="M959" s="41" t="n"/>
      <c r="N959" s="41" t="n"/>
      <c r="O959" s="41" t="n"/>
      <c r="P959" s="41" t="n"/>
      <c r="Q959" s="41" t="n"/>
      <c r="R959" s="43" t="n"/>
      <c r="S959" s="41" t="n"/>
      <c r="T959" s="41" t="n"/>
      <c r="U959" s="59" t="n"/>
      <c r="V959" s="41" t="n"/>
      <c r="W959" s="41" t="n"/>
      <c r="X959" s="41" t="n"/>
      <c r="Y959" s="41" t="n"/>
      <c r="Z959" s="41" t="n"/>
      <c r="AA959" s="41" t="n"/>
      <c r="AB959" s="41" t="n"/>
      <c r="AC959" s="41" t="n"/>
      <c r="AD959" s="41" t="n"/>
      <c r="AE959" s="41" t="n"/>
      <c r="AF959" s="46">
        <f>AD959-AE959</f>
        <v/>
      </c>
      <c r="AG959" s="59" t="n"/>
      <c r="AH959" s="46">
        <f>U959-AG959</f>
        <v/>
      </c>
      <c r="AI9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59" s="46">
        <f>AH959-Table7205[[#This Row],[Column 332]]</f>
        <v/>
      </c>
      <c r="AK959" s="59" t="n"/>
      <c r="AL959" s="41" t="n"/>
      <c r="AM959" s="49" t="n">
        <v>0.5</v>
      </c>
      <c r="AN959" s="46">
        <f>IF(Table7205[[#This Row],[Column 35]]&gt;0,Table7205[[#This Row],[Column 35]]*Table7205[[#This Row],[Column 38]],0)</f>
        <v/>
      </c>
      <c r="AO959" s="59" t="n"/>
      <c r="AP959" s="82">
        <f>SUM(AN959-AO959)</f>
        <v/>
      </c>
    </row>
    <row r="960">
      <c r="A960" s="41" t="n"/>
      <c r="B960" s="58" t="n"/>
      <c r="C960" s="41" t="n"/>
      <c r="D960" s="41" t="n"/>
      <c r="E960" s="41" t="n"/>
      <c r="F960" s="41" t="n"/>
      <c r="G960" s="41" t="n"/>
      <c r="H960" s="41" t="n"/>
      <c r="I960" s="41" t="n"/>
      <c r="J960" s="41" t="n"/>
      <c r="K960" s="41" t="n"/>
      <c r="L960" s="339" t="n"/>
      <c r="M960" s="41" t="n"/>
      <c r="N960" s="41" t="n"/>
      <c r="O960" s="41" t="n"/>
      <c r="P960" s="41" t="n"/>
      <c r="Q960" s="41" t="n"/>
      <c r="R960" s="43" t="n"/>
      <c r="S960" s="41" t="n"/>
      <c r="T960" s="41" t="n"/>
      <c r="U960" s="59" t="n"/>
      <c r="V960" s="41" t="n"/>
      <c r="W960" s="41" t="n"/>
      <c r="X960" s="41" t="n"/>
      <c r="Y960" s="41" t="n"/>
      <c r="Z960" s="41" t="n"/>
      <c r="AA960" s="41" t="n"/>
      <c r="AB960" s="41" t="n"/>
      <c r="AC960" s="41" t="n"/>
      <c r="AD960" s="41" t="n"/>
      <c r="AE960" s="41" t="n"/>
      <c r="AF960" s="46">
        <f>AD960-AE960</f>
        <v/>
      </c>
      <c r="AG960" s="59" t="n"/>
      <c r="AH960" s="46">
        <f>U960-AG960</f>
        <v/>
      </c>
      <c r="AI9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0" s="46">
        <f>AH960-Table7205[[#This Row],[Column 332]]</f>
        <v/>
      </c>
      <c r="AK960" s="59" t="n"/>
      <c r="AL960" s="41" t="n"/>
      <c r="AM960" s="49" t="n">
        <v>0.5</v>
      </c>
      <c r="AN960" s="46">
        <f>IF(Table7205[[#This Row],[Column 35]]&gt;0,Table7205[[#This Row],[Column 35]]*Table7205[[#This Row],[Column 38]],0)</f>
        <v/>
      </c>
      <c r="AO960" s="59" t="n"/>
      <c r="AP960" s="82">
        <f>SUM(AN960-AO960)</f>
        <v/>
      </c>
    </row>
    <row r="961">
      <c r="A961" s="41" t="n"/>
      <c r="B961" s="58" t="n"/>
      <c r="C961" s="41" t="n"/>
      <c r="D961" s="41" t="n"/>
      <c r="E961" s="41" t="n"/>
      <c r="F961" s="41" t="n"/>
      <c r="G961" s="41" t="n"/>
      <c r="H961" s="41" t="n"/>
      <c r="I961" s="41" t="n"/>
      <c r="J961" s="41" t="n"/>
      <c r="K961" s="41" t="n"/>
      <c r="L961" s="339" t="n"/>
      <c r="M961" s="41" t="n"/>
      <c r="N961" s="41" t="n"/>
      <c r="O961" s="41" t="n"/>
      <c r="P961" s="41" t="n"/>
      <c r="Q961" s="41" t="n"/>
      <c r="R961" s="43" t="n"/>
      <c r="S961" s="41" t="n"/>
      <c r="T961" s="41" t="n"/>
      <c r="U961" s="59" t="n"/>
      <c r="V961" s="41" t="n"/>
      <c r="W961" s="41" t="n"/>
      <c r="X961" s="41" t="n"/>
      <c r="Y961" s="41" t="n"/>
      <c r="Z961" s="41" t="n"/>
      <c r="AA961" s="41" t="n"/>
      <c r="AB961" s="41" t="n"/>
      <c r="AC961" s="41" t="n"/>
      <c r="AD961" s="41" t="n"/>
      <c r="AE961" s="41" t="n"/>
      <c r="AF961" s="46">
        <f>AD961-AE961</f>
        <v/>
      </c>
      <c r="AG961" s="59" t="n"/>
      <c r="AH961" s="46">
        <f>U961-AG961</f>
        <v/>
      </c>
      <c r="AI9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1" s="46">
        <f>AH961-Table7205[[#This Row],[Column 332]]</f>
        <v/>
      </c>
      <c r="AK961" s="59" t="n"/>
      <c r="AL961" s="41" t="n"/>
      <c r="AM961" s="49" t="n">
        <v>0.5</v>
      </c>
      <c r="AN961" s="46">
        <f>IF(Table7205[[#This Row],[Column 35]]&gt;0,Table7205[[#This Row],[Column 35]]*Table7205[[#This Row],[Column 38]],0)</f>
        <v/>
      </c>
      <c r="AO961" s="59" t="n"/>
      <c r="AP961" s="82">
        <f>SUM(AN961-AO961)</f>
        <v/>
      </c>
    </row>
    <row r="962">
      <c r="A962" s="41" t="n"/>
      <c r="B962" s="58" t="n"/>
      <c r="C962" s="41" t="n"/>
      <c r="D962" s="41" t="n"/>
      <c r="E962" s="41" t="n"/>
      <c r="F962" s="41" t="n"/>
      <c r="G962" s="41" t="n"/>
      <c r="H962" s="41" t="n"/>
      <c r="I962" s="41" t="n"/>
      <c r="J962" s="41" t="n"/>
      <c r="K962" s="41" t="n"/>
      <c r="L962" s="339" t="n"/>
      <c r="M962" s="41" t="n"/>
      <c r="N962" s="41" t="n"/>
      <c r="O962" s="41" t="n"/>
      <c r="P962" s="41" t="n"/>
      <c r="Q962" s="41" t="n"/>
      <c r="R962" s="43" t="n"/>
      <c r="S962" s="41" t="n"/>
      <c r="T962" s="41" t="n"/>
      <c r="U962" s="59" t="n"/>
      <c r="V962" s="41" t="n"/>
      <c r="W962" s="41" t="n"/>
      <c r="X962" s="41" t="n"/>
      <c r="Y962" s="41" t="n"/>
      <c r="Z962" s="41" t="n"/>
      <c r="AA962" s="41" t="n"/>
      <c r="AB962" s="41" t="n"/>
      <c r="AC962" s="41" t="n"/>
      <c r="AD962" s="41" t="n"/>
      <c r="AE962" s="41" t="n"/>
      <c r="AF962" s="46">
        <f>AD962-AE962</f>
        <v/>
      </c>
      <c r="AG962" s="59" t="n"/>
      <c r="AH962" s="46">
        <f>U962-AG962</f>
        <v/>
      </c>
      <c r="AI9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2" s="46">
        <f>AH962-Table7205[[#This Row],[Column 332]]</f>
        <v/>
      </c>
      <c r="AK962" s="59" t="n"/>
      <c r="AL962" s="41" t="n"/>
      <c r="AM962" s="49" t="n">
        <v>0.5</v>
      </c>
      <c r="AN962" s="46">
        <f>IF(Table7205[[#This Row],[Column 35]]&gt;0,Table7205[[#This Row],[Column 35]]*Table7205[[#This Row],[Column 38]],0)</f>
        <v/>
      </c>
      <c r="AO962" s="59" t="n"/>
      <c r="AP962" s="82">
        <f>SUM(AN962-AO962)</f>
        <v/>
      </c>
    </row>
    <row r="963">
      <c r="A963" s="41" t="n"/>
      <c r="B963" s="58" t="n"/>
      <c r="C963" s="41" t="n"/>
      <c r="D963" s="41" t="n"/>
      <c r="E963" s="41" t="n"/>
      <c r="F963" s="41" t="n"/>
      <c r="G963" s="41" t="n"/>
      <c r="H963" s="41" t="n"/>
      <c r="I963" s="41" t="n"/>
      <c r="J963" s="41" t="n"/>
      <c r="K963" s="41" t="n"/>
      <c r="L963" s="339" t="n"/>
      <c r="M963" s="41" t="n"/>
      <c r="N963" s="41" t="n"/>
      <c r="O963" s="41" t="n"/>
      <c r="P963" s="41" t="n"/>
      <c r="Q963" s="41" t="n"/>
      <c r="R963" s="43" t="n"/>
      <c r="S963" s="41" t="n"/>
      <c r="T963" s="41" t="n"/>
      <c r="U963" s="59" t="n"/>
      <c r="V963" s="41" t="n"/>
      <c r="W963" s="41" t="n"/>
      <c r="X963" s="41" t="n"/>
      <c r="Y963" s="41" t="n"/>
      <c r="Z963" s="41" t="n"/>
      <c r="AA963" s="41" t="n"/>
      <c r="AB963" s="41" t="n"/>
      <c r="AC963" s="41" t="n"/>
      <c r="AD963" s="41" t="n"/>
      <c r="AE963" s="41" t="n"/>
      <c r="AF963" s="46">
        <f>AD963-AE963</f>
        <v/>
      </c>
      <c r="AG963" s="59" t="n"/>
      <c r="AH963" s="46">
        <f>U963-AG963</f>
        <v/>
      </c>
      <c r="AI9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3" s="46">
        <f>AH963-Table7205[[#This Row],[Column 332]]</f>
        <v/>
      </c>
      <c r="AK963" s="59" t="n"/>
      <c r="AL963" s="41" t="n"/>
      <c r="AM963" s="49" t="n">
        <v>0.5</v>
      </c>
      <c r="AN963" s="46">
        <f>IF(Table7205[[#This Row],[Column 35]]&gt;0,Table7205[[#This Row],[Column 35]]*Table7205[[#This Row],[Column 38]],0)</f>
        <v/>
      </c>
      <c r="AO963" s="59" t="n"/>
      <c r="AP963" s="82">
        <f>SUM(AN963-AO963)</f>
        <v/>
      </c>
    </row>
    <row r="964">
      <c r="A964" s="41" t="n"/>
      <c r="B964" s="58" t="n"/>
      <c r="C964" s="41" t="n"/>
      <c r="D964" s="41" t="n"/>
      <c r="E964" s="41" t="n"/>
      <c r="F964" s="41" t="n"/>
      <c r="G964" s="41" t="n"/>
      <c r="H964" s="41" t="n"/>
      <c r="I964" s="41" t="n"/>
      <c r="J964" s="41" t="n"/>
      <c r="K964" s="41" t="n"/>
      <c r="L964" s="339" t="n"/>
      <c r="M964" s="41" t="n"/>
      <c r="N964" s="41" t="n"/>
      <c r="O964" s="41" t="n"/>
      <c r="P964" s="41" t="n"/>
      <c r="Q964" s="41" t="n"/>
      <c r="R964" s="43" t="n"/>
      <c r="S964" s="41" t="n"/>
      <c r="T964" s="41" t="n"/>
      <c r="U964" s="59" t="n"/>
      <c r="V964" s="41" t="n"/>
      <c r="W964" s="41" t="n"/>
      <c r="X964" s="41" t="n"/>
      <c r="Y964" s="41" t="n"/>
      <c r="Z964" s="41" t="n"/>
      <c r="AA964" s="41" t="n"/>
      <c r="AB964" s="41" t="n"/>
      <c r="AC964" s="41" t="n"/>
      <c r="AD964" s="41" t="n"/>
      <c r="AE964" s="41" t="n"/>
      <c r="AF964" s="46">
        <f>AD964-AE964</f>
        <v/>
      </c>
      <c r="AG964" s="59" t="n"/>
      <c r="AH964" s="46">
        <f>U964-AG964</f>
        <v/>
      </c>
      <c r="AI9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4" s="46">
        <f>AH964-Table7205[[#This Row],[Column 332]]</f>
        <v/>
      </c>
      <c r="AK964" s="59" t="n"/>
      <c r="AL964" s="41" t="n"/>
      <c r="AM964" s="49" t="n">
        <v>0.5</v>
      </c>
      <c r="AN964" s="46">
        <f>IF(Table7205[[#This Row],[Column 35]]&gt;0,Table7205[[#This Row],[Column 35]]*Table7205[[#This Row],[Column 38]],0)</f>
        <v/>
      </c>
      <c r="AO964" s="59" t="n"/>
      <c r="AP964" s="82">
        <f>SUM(AN964-AO964)</f>
        <v/>
      </c>
    </row>
    <row r="965">
      <c r="A965" s="41" t="n"/>
      <c r="B965" s="58" t="n"/>
      <c r="C965" s="41" t="n"/>
      <c r="D965" s="41" t="n"/>
      <c r="E965" s="41" t="n"/>
      <c r="F965" s="41" t="n"/>
      <c r="G965" s="41" t="n"/>
      <c r="H965" s="41" t="n"/>
      <c r="I965" s="41" t="n"/>
      <c r="J965" s="41" t="n"/>
      <c r="K965" s="41" t="n"/>
      <c r="L965" s="339" t="n"/>
      <c r="M965" s="41" t="n"/>
      <c r="N965" s="41" t="n"/>
      <c r="O965" s="41" t="n"/>
      <c r="P965" s="41" t="n"/>
      <c r="Q965" s="41" t="n"/>
      <c r="R965" s="43" t="n"/>
      <c r="S965" s="41" t="n"/>
      <c r="T965" s="41" t="n"/>
      <c r="U965" s="59" t="n"/>
      <c r="V965" s="41" t="n"/>
      <c r="W965" s="41" t="n"/>
      <c r="X965" s="41" t="n"/>
      <c r="Y965" s="41" t="n"/>
      <c r="Z965" s="41" t="n"/>
      <c r="AA965" s="41" t="n"/>
      <c r="AB965" s="41" t="n"/>
      <c r="AC965" s="41" t="n"/>
      <c r="AD965" s="41" t="n"/>
      <c r="AE965" s="41" t="n"/>
      <c r="AF965" s="46">
        <f>AD965-AE965</f>
        <v/>
      </c>
      <c r="AG965" s="59" t="n"/>
      <c r="AH965" s="46">
        <f>U965-AG965</f>
        <v/>
      </c>
      <c r="AI9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5" s="46">
        <f>AH965-Table7205[[#This Row],[Column 332]]</f>
        <v/>
      </c>
      <c r="AK965" s="59" t="n"/>
      <c r="AL965" s="41" t="n"/>
      <c r="AM965" s="49" t="n">
        <v>0.5</v>
      </c>
      <c r="AN965" s="46">
        <f>IF(Table7205[[#This Row],[Column 35]]&gt;0,Table7205[[#This Row],[Column 35]]*Table7205[[#This Row],[Column 38]],0)</f>
        <v/>
      </c>
      <c r="AO965" s="59" t="n"/>
      <c r="AP965" s="82">
        <f>SUM(AN965-AO965)</f>
        <v/>
      </c>
    </row>
    <row r="966">
      <c r="A966" s="41" t="n"/>
      <c r="B966" s="58" t="n"/>
      <c r="C966" s="41" t="n"/>
      <c r="D966" s="41" t="n"/>
      <c r="E966" s="41" t="n"/>
      <c r="F966" s="41" t="n"/>
      <c r="G966" s="41" t="n"/>
      <c r="H966" s="41" t="n"/>
      <c r="I966" s="41" t="n"/>
      <c r="J966" s="41" t="n"/>
      <c r="K966" s="41" t="n"/>
      <c r="L966" s="339" t="n"/>
      <c r="M966" s="41" t="n"/>
      <c r="N966" s="41" t="n"/>
      <c r="O966" s="41" t="n"/>
      <c r="P966" s="41" t="n"/>
      <c r="Q966" s="41" t="n"/>
      <c r="R966" s="43" t="n"/>
      <c r="S966" s="41" t="n"/>
      <c r="T966" s="41" t="n"/>
      <c r="U966" s="59" t="n"/>
      <c r="V966" s="41" t="n"/>
      <c r="W966" s="41" t="n"/>
      <c r="X966" s="41" t="n"/>
      <c r="Y966" s="41" t="n"/>
      <c r="Z966" s="41" t="n"/>
      <c r="AA966" s="41" t="n"/>
      <c r="AB966" s="41" t="n"/>
      <c r="AC966" s="41" t="n"/>
      <c r="AD966" s="41" t="n"/>
      <c r="AE966" s="41" t="n"/>
      <c r="AF966" s="46">
        <f>AD966-AE966</f>
        <v/>
      </c>
      <c r="AG966" s="59" t="n"/>
      <c r="AH966" s="46">
        <f>U966-AG966</f>
        <v/>
      </c>
      <c r="AI9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6" s="46">
        <f>AH966-Table7205[[#This Row],[Column 332]]</f>
        <v/>
      </c>
      <c r="AK966" s="59" t="n"/>
      <c r="AL966" s="41" t="n"/>
      <c r="AM966" s="49" t="n">
        <v>0.5</v>
      </c>
      <c r="AN966" s="46">
        <f>IF(Table7205[[#This Row],[Column 35]]&gt;0,Table7205[[#This Row],[Column 35]]*Table7205[[#This Row],[Column 38]],0)</f>
        <v/>
      </c>
      <c r="AO966" s="59" t="n"/>
      <c r="AP966" s="82">
        <f>SUM(AN966-AO966)</f>
        <v/>
      </c>
    </row>
    <row r="967">
      <c r="A967" s="41" t="n"/>
      <c r="B967" s="58" t="n"/>
      <c r="C967" s="41" t="n"/>
      <c r="D967" s="41" t="n"/>
      <c r="E967" s="41" t="n"/>
      <c r="F967" s="41" t="n"/>
      <c r="G967" s="41" t="n"/>
      <c r="H967" s="41" t="n"/>
      <c r="I967" s="41" t="n"/>
      <c r="J967" s="41" t="n"/>
      <c r="K967" s="41" t="n"/>
      <c r="L967" s="339" t="n"/>
      <c r="M967" s="41" t="n"/>
      <c r="N967" s="41" t="n"/>
      <c r="O967" s="41" t="n"/>
      <c r="P967" s="41" t="n"/>
      <c r="Q967" s="41" t="n"/>
      <c r="R967" s="43" t="n"/>
      <c r="S967" s="41" t="n"/>
      <c r="T967" s="41" t="n"/>
      <c r="U967" s="59" t="n"/>
      <c r="V967" s="41" t="n"/>
      <c r="W967" s="41" t="n"/>
      <c r="X967" s="41" t="n"/>
      <c r="Y967" s="41" t="n"/>
      <c r="Z967" s="41" t="n"/>
      <c r="AA967" s="41" t="n"/>
      <c r="AB967" s="41" t="n"/>
      <c r="AC967" s="41" t="n"/>
      <c r="AD967" s="41" t="n"/>
      <c r="AE967" s="41" t="n"/>
      <c r="AF967" s="46">
        <f>AD967-AE967</f>
        <v/>
      </c>
      <c r="AG967" s="59" t="n"/>
      <c r="AH967" s="46">
        <f>U967-AG967</f>
        <v/>
      </c>
      <c r="AI9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7" s="46">
        <f>AH967-Table7205[[#This Row],[Column 332]]</f>
        <v/>
      </c>
      <c r="AK967" s="59" t="n"/>
      <c r="AL967" s="41" t="n"/>
      <c r="AM967" s="49" t="n">
        <v>0.5</v>
      </c>
      <c r="AN967" s="46">
        <f>IF(Table7205[[#This Row],[Column 35]]&gt;0,Table7205[[#This Row],[Column 35]]*Table7205[[#This Row],[Column 38]],0)</f>
        <v/>
      </c>
      <c r="AO967" s="59" t="n"/>
      <c r="AP967" s="82">
        <f>SUM(AN967-AO967)</f>
        <v/>
      </c>
    </row>
    <row r="968">
      <c r="A968" s="41" t="n"/>
      <c r="B968" s="58" t="n"/>
      <c r="C968" s="41" t="n"/>
      <c r="D968" s="41" t="n"/>
      <c r="E968" s="41" t="n"/>
      <c r="F968" s="41" t="n"/>
      <c r="G968" s="41" t="n"/>
      <c r="H968" s="41" t="n"/>
      <c r="I968" s="41" t="n"/>
      <c r="J968" s="41" t="n"/>
      <c r="K968" s="41" t="n"/>
      <c r="L968" s="339" t="n"/>
      <c r="M968" s="41" t="n"/>
      <c r="N968" s="41" t="n"/>
      <c r="O968" s="41" t="n"/>
      <c r="P968" s="41" t="n"/>
      <c r="Q968" s="41" t="n"/>
      <c r="R968" s="43" t="n"/>
      <c r="S968" s="41" t="n"/>
      <c r="T968" s="41" t="n"/>
      <c r="U968" s="59" t="n"/>
      <c r="V968" s="41" t="n"/>
      <c r="W968" s="41" t="n"/>
      <c r="X968" s="41" t="n"/>
      <c r="Y968" s="41" t="n"/>
      <c r="Z968" s="41" t="n"/>
      <c r="AA968" s="41" t="n"/>
      <c r="AB968" s="41" t="n"/>
      <c r="AC968" s="41" t="n"/>
      <c r="AD968" s="41" t="n"/>
      <c r="AE968" s="41" t="n"/>
      <c r="AF968" s="46">
        <f>AD968-AE968</f>
        <v/>
      </c>
      <c r="AG968" s="59" t="n"/>
      <c r="AH968" s="46">
        <f>U968-AG968</f>
        <v/>
      </c>
      <c r="AI9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8" s="46">
        <f>AH968-Table7205[[#This Row],[Column 332]]</f>
        <v/>
      </c>
      <c r="AK968" s="59" t="n"/>
      <c r="AL968" s="41" t="n"/>
      <c r="AM968" s="49" t="n">
        <v>0.5</v>
      </c>
      <c r="AN968" s="46">
        <f>IF(Table7205[[#This Row],[Column 35]]&gt;0,Table7205[[#This Row],[Column 35]]*Table7205[[#This Row],[Column 38]],0)</f>
        <v/>
      </c>
      <c r="AO968" s="59" t="n"/>
      <c r="AP968" s="82">
        <f>SUM(AN968-AO968)</f>
        <v/>
      </c>
    </row>
    <row r="969">
      <c r="A969" s="41" t="n"/>
      <c r="B969" s="58" t="n"/>
      <c r="C969" s="41" t="n"/>
      <c r="D969" s="41" t="n"/>
      <c r="E969" s="41" t="n"/>
      <c r="F969" s="41" t="n"/>
      <c r="G969" s="41" t="n"/>
      <c r="H969" s="41" t="n"/>
      <c r="I969" s="41" t="n"/>
      <c r="J969" s="41" t="n"/>
      <c r="K969" s="41" t="n"/>
      <c r="L969" s="339" t="n"/>
      <c r="M969" s="41" t="n"/>
      <c r="N969" s="41" t="n"/>
      <c r="O969" s="41" t="n"/>
      <c r="P969" s="41" t="n"/>
      <c r="Q969" s="41" t="n"/>
      <c r="R969" s="43" t="n"/>
      <c r="S969" s="41" t="n"/>
      <c r="T969" s="41" t="n"/>
      <c r="U969" s="59" t="n"/>
      <c r="V969" s="41" t="n"/>
      <c r="W969" s="41" t="n"/>
      <c r="X969" s="41" t="n"/>
      <c r="Y969" s="41" t="n"/>
      <c r="Z969" s="41" t="n"/>
      <c r="AA969" s="41" t="n"/>
      <c r="AB969" s="41" t="n"/>
      <c r="AC969" s="41" t="n"/>
      <c r="AD969" s="41" t="n"/>
      <c r="AE969" s="41" t="n"/>
      <c r="AF969" s="46">
        <f>AD969-AE969</f>
        <v/>
      </c>
      <c r="AG969" s="59" t="n"/>
      <c r="AH969" s="46">
        <f>U969-AG969</f>
        <v/>
      </c>
      <c r="AI9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69" s="46">
        <f>AH969-Table7205[[#This Row],[Column 332]]</f>
        <v/>
      </c>
      <c r="AK969" s="59" t="n"/>
      <c r="AL969" s="41" t="n"/>
      <c r="AM969" s="49" t="n">
        <v>0.5</v>
      </c>
      <c r="AN969" s="46">
        <f>IF(Table7205[[#This Row],[Column 35]]&gt;0,Table7205[[#This Row],[Column 35]]*Table7205[[#This Row],[Column 38]],0)</f>
        <v/>
      </c>
      <c r="AO969" s="59" t="n"/>
      <c r="AP969" s="82">
        <f>SUM(AN969-AO969)</f>
        <v/>
      </c>
    </row>
    <row r="970">
      <c r="A970" s="41" t="n"/>
      <c r="B970" s="58" t="n"/>
      <c r="C970" s="41" t="n"/>
      <c r="D970" s="41" t="n"/>
      <c r="E970" s="41" t="n"/>
      <c r="F970" s="41" t="n"/>
      <c r="G970" s="41" t="n"/>
      <c r="H970" s="41" t="n"/>
      <c r="I970" s="41" t="n"/>
      <c r="J970" s="41" t="n"/>
      <c r="K970" s="41" t="n"/>
      <c r="L970" s="339" t="n"/>
      <c r="M970" s="41" t="n"/>
      <c r="N970" s="41" t="n"/>
      <c r="O970" s="41" t="n"/>
      <c r="P970" s="41" t="n"/>
      <c r="Q970" s="41" t="n"/>
      <c r="R970" s="43" t="n"/>
      <c r="S970" s="41" t="n"/>
      <c r="T970" s="41" t="n"/>
      <c r="U970" s="59" t="n"/>
      <c r="V970" s="41" t="n"/>
      <c r="W970" s="41" t="n"/>
      <c r="X970" s="41" t="n"/>
      <c r="Y970" s="41" t="n"/>
      <c r="Z970" s="41" t="n"/>
      <c r="AA970" s="41" t="n"/>
      <c r="AB970" s="41" t="n"/>
      <c r="AC970" s="41" t="n"/>
      <c r="AD970" s="41" t="n"/>
      <c r="AE970" s="41" t="n"/>
      <c r="AF970" s="46">
        <f>AD970-AE970</f>
        <v/>
      </c>
      <c r="AG970" s="59" t="n"/>
      <c r="AH970" s="46">
        <f>U970-AG970</f>
        <v/>
      </c>
      <c r="AI9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0" s="46">
        <f>AH970-Table7205[[#This Row],[Column 332]]</f>
        <v/>
      </c>
      <c r="AK970" s="59" t="n"/>
      <c r="AL970" s="41" t="n"/>
      <c r="AM970" s="49" t="n">
        <v>0.5</v>
      </c>
      <c r="AN970" s="46">
        <f>IF(Table7205[[#This Row],[Column 35]]&gt;0,Table7205[[#This Row],[Column 35]]*Table7205[[#This Row],[Column 38]],0)</f>
        <v/>
      </c>
      <c r="AO970" s="59" t="n"/>
      <c r="AP970" s="82">
        <f>SUM(AN970-AO970)</f>
        <v/>
      </c>
    </row>
    <row r="971">
      <c r="A971" s="41" t="n"/>
      <c r="B971" s="58" t="n"/>
      <c r="C971" s="41" t="n"/>
      <c r="D971" s="41" t="n"/>
      <c r="E971" s="41" t="n"/>
      <c r="F971" s="41" t="n"/>
      <c r="G971" s="41" t="n"/>
      <c r="H971" s="41" t="n"/>
      <c r="I971" s="41" t="n"/>
      <c r="J971" s="41" t="n"/>
      <c r="K971" s="41" t="n"/>
      <c r="L971" s="339" t="n"/>
      <c r="M971" s="41" t="n"/>
      <c r="N971" s="41" t="n"/>
      <c r="O971" s="41" t="n"/>
      <c r="P971" s="41" t="n"/>
      <c r="Q971" s="41" t="n"/>
      <c r="R971" s="43" t="n"/>
      <c r="S971" s="41" t="n"/>
      <c r="T971" s="41" t="n"/>
      <c r="U971" s="59" t="n"/>
      <c r="V971" s="41" t="n"/>
      <c r="W971" s="41" t="n"/>
      <c r="X971" s="41" t="n"/>
      <c r="Y971" s="41" t="n"/>
      <c r="Z971" s="41" t="n"/>
      <c r="AA971" s="41" t="n"/>
      <c r="AB971" s="41" t="n"/>
      <c r="AC971" s="41" t="n"/>
      <c r="AD971" s="41" t="n"/>
      <c r="AE971" s="41" t="n"/>
      <c r="AF971" s="46">
        <f>AD971-AE971</f>
        <v/>
      </c>
      <c r="AG971" s="59" t="n"/>
      <c r="AH971" s="46">
        <f>U971-AG971</f>
        <v/>
      </c>
      <c r="AI9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1" s="46">
        <f>AH971-Table7205[[#This Row],[Column 332]]</f>
        <v/>
      </c>
      <c r="AK971" s="59" t="n"/>
      <c r="AL971" s="41" t="n"/>
      <c r="AM971" s="49" t="n">
        <v>0.5</v>
      </c>
      <c r="AN971" s="46">
        <f>IF(Table7205[[#This Row],[Column 35]]&gt;0,Table7205[[#This Row],[Column 35]]*Table7205[[#This Row],[Column 38]],0)</f>
        <v/>
      </c>
      <c r="AO971" s="59" t="n"/>
      <c r="AP971" s="82">
        <f>SUM(AN971-AO971)</f>
        <v/>
      </c>
    </row>
    <row r="972">
      <c r="A972" s="41" t="n"/>
      <c r="B972" s="58" t="n"/>
      <c r="C972" s="41" t="n"/>
      <c r="D972" s="41" t="n"/>
      <c r="E972" s="41" t="n"/>
      <c r="F972" s="41" t="n"/>
      <c r="G972" s="41" t="n"/>
      <c r="H972" s="41" t="n"/>
      <c r="I972" s="41" t="n"/>
      <c r="J972" s="41" t="n"/>
      <c r="K972" s="41" t="n"/>
      <c r="L972" s="339" t="n"/>
      <c r="M972" s="41" t="n"/>
      <c r="N972" s="41" t="n"/>
      <c r="O972" s="41" t="n"/>
      <c r="P972" s="41" t="n"/>
      <c r="Q972" s="41" t="n"/>
      <c r="R972" s="43" t="n"/>
      <c r="S972" s="41" t="n"/>
      <c r="T972" s="41" t="n"/>
      <c r="U972" s="59" t="n"/>
      <c r="V972" s="41" t="n"/>
      <c r="W972" s="41" t="n"/>
      <c r="X972" s="41" t="n"/>
      <c r="Y972" s="41" t="n"/>
      <c r="Z972" s="41" t="n"/>
      <c r="AA972" s="41" t="n"/>
      <c r="AB972" s="41" t="n"/>
      <c r="AC972" s="41" t="n"/>
      <c r="AD972" s="41" t="n"/>
      <c r="AE972" s="41" t="n"/>
      <c r="AF972" s="46">
        <f>AD972-AE972</f>
        <v/>
      </c>
      <c r="AG972" s="59" t="n"/>
      <c r="AH972" s="46">
        <f>U972-AG972</f>
        <v/>
      </c>
      <c r="AI9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2" s="46">
        <f>AH972-Table7205[[#This Row],[Column 332]]</f>
        <v/>
      </c>
      <c r="AK972" s="59" t="n"/>
      <c r="AL972" s="41" t="n"/>
      <c r="AM972" s="49" t="n">
        <v>0.5</v>
      </c>
      <c r="AN972" s="46">
        <f>IF(Table7205[[#This Row],[Column 35]]&gt;0,Table7205[[#This Row],[Column 35]]*Table7205[[#This Row],[Column 38]],0)</f>
        <v/>
      </c>
      <c r="AO972" s="59" t="n"/>
      <c r="AP972" s="82">
        <f>SUM(AN972-AO972)</f>
        <v/>
      </c>
    </row>
    <row r="973">
      <c r="A973" s="41" t="n"/>
      <c r="B973" s="58" t="n"/>
      <c r="C973" s="41" t="n"/>
      <c r="D973" s="41" t="n"/>
      <c r="E973" s="41" t="n"/>
      <c r="F973" s="41" t="n"/>
      <c r="G973" s="41" t="n"/>
      <c r="H973" s="41" t="n"/>
      <c r="I973" s="41" t="n"/>
      <c r="J973" s="41" t="n"/>
      <c r="K973" s="41" t="n"/>
      <c r="L973" s="339" t="n"/>
      <c r="M973" s="41" t="n"/>
      <c r="N973" s="41" t="n"/>
      <c r="O973" s="41" t="n"/>
      <c r="P973" s="41" t="n"/>
      <c r="Q973" s="41" t="n"/>
      <c r="R973" s="43" t="n"/>
      <c r="S973" s="41" t="n"/>
      <c r="T973" s="41" t="n"/>
      <c r="U973" s="59" t="n"/>
      <c r="V973" s="41" t="n"/>
      <c r="W973" s="41" t="n"/>
      <c r="X973" s="41" t="n"/>
      <c r="Y973" s="41" t="n"/>
      <c r="Z973" s="41" t="n"/>
      <c r="AA973" s="41" t="n"/>
      <c r="AB973" s="41" t="n"/>
      <c r="AC973" s="41" t="n"/>
      <c r="AD973" s="41" t="n"/>
      <c r="AE973" s="41" t="n"/>
      <c r="AF973" s="46">
        <f>AD973-AE973</f>
        <v/>
      </c>
      <c r="AG973" s="59" t="n"/>
      <c r="AH973" s="46">
        <f>U973-AG973</f>
        <v/>
      </c>
      <c r="AI9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3" s="46">
        <f>AH973-Table7205[[#This Row],[Column 332]]</f>
        <v/>
      </c>
      <c r="AK973" s="59" t="n"/>
      <c r="AL973" s="41" t="n"/>
      <c r="AM973" s="49" t="n">
        <v>0.5</v>
      </c>
      <c r="AN973" s="46">
        <f>IF(Table7205[[#This Row],[Column 35]]&gt;0,Table7205[[#This Row],[Column 35]]*Table7205[[#This Row],[Column 38]],0)</f>
        <v/>
      </c>
      <c r="AO973" s="59" t="n"/>
      <c r="AP973" s="82">
        <f>SUM(AN973-AO973)</f>
        <v/>
      </c>
    </row>
    <row r="974">
      <c r="A974" s="41" t="n"/>
      <c r="B974" s="58" t="n"/>
      <c r="C974" s="41" t="n"/>
      <c r="D974" s="41" t="n"/>
      <c r="E974" s="41" t="n"/>
      <c r="F974" s="41" t="n"/>
      <c r="G974" s="41" t="n"/>
      <c r="H974" s="41" t="n"/>
      <c r="I974" s="41" t="n"/>
      <c r="J974" s="41" t="n"/>
      <c r="K974" s="41" t="n"/>
      <c r="L974" s="339" t="n"/>
      <c r="M974" s="41" t="n"/>
      <c r="N974" s="41" t="n"/>
      <c r="O974" s="41" t="n"/>
      <c r="P974" s="41" t="n"/>
      <c r="Q974" s="41" t="n"/>
      <c r="R974" s="43" t="n"/>
      <c r="S974" s="41" t="n"/>
      <c r="T974" s="41" t="n"/>
      <c r="U974" s="59" t="n"/>
      <c r="V974" s="41" t="n"/>
      <c r="W974" s="41" t="n"/>
      <c r="X974" s="41" t="n"/>
      <c r="Y974" s="41" t="n"/>
      <c r="Z974" s="41" t="n"/>
      <c r="AA974" s="41" t="n"/>
      <c r="AB974" s="41" t="n"/>
      <c r="AC974" s="41" t="n"/>
      <c r="AD974" s="41" t="n"/>
      <c r="AE974" s="41" t="n"/>
      <c r="AF974" s="46">
        <f>AD974-AE974</f>
        <v/>
      </c>
      <c r="AG974" s="59" t="n"/>
      <c r="AH974" s="46">
        <f>U974-AG974</f>
        <v/>
      </c>
      <c r="AI9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4" s="46">
        <f>AH974-Table7205[[#This Row],[Column 332]]</f>
        <v/>
      </c>
      <c r="AK974" s="59" t="n"/>
      <c r="AL974" s="41" t="n"/>
      <c r="AM974" s="49" t="n">
        <v>0.5</v>
      </c>
      <c r="AN974" s="46">
        <f>IF(Table7205[[#This Row],[Column 35]]&gt;0,Table7205[[#This Row],[Column 35]]*Table7205[[#This Row],[Column 38]],0)</f>
        <v/>
      </c>
      <c r="AO974" s="59" t="n"/>
      <c r="AP974" s="82">
        <f>SUM(AN974-AO974)</f>
        <v/>
      </c>
    </row>
    <row r="975">
      <c r="A975" s="41" t="n"/>
      <c r="B975" s="58" t="n"/>
      <c r="C975" s="41" t="n"/>
      <c r="D975" s="41" t="n"/>
      <c r="E975" s="41" t="n"/>
      <c r="F975" s="41" t="n"/>
      <c r="G975" s="41" t="n"/>
      <c r="H975" s="41" t="n"/>
      <c r="I975" s="41" t="n"/>
      <c r="J975" s="41" t="n"/>
      <c r="K975" s="41" t="n"/>
      <c r="L975" s="339" t="n"/>
      <c r="M975" s="41" t="n"/>
      <c r="N975" s="41" t="n"/>
      <c r="O975" s="41" t="n"/>
      <c r="P975" s="41" t="n"/>
      <c r="Q975" s="41" t="n"/>
      <c r="R975" s="43" t="n"/>
      <c r="S975" s="41" t="n"/>
      <c r="T975" s="41" t="n"/>
      <c r="U975" s="59" t="n"/>
      <c r="V975" s="41" t="n"/>
      <c r="W975" s="41" t="n"/>
      <c r="X975" s="41" t="n"/>
      <c r="Y975" s="41" t="n"/>
      <c r="Z975" s="41" t="n"/>
      <c r="AA975" s="41" t="n"/>
      <c r="AB975" s="41" t="n"/>
      <c r="AC975" s="41" t="n"/>
      <c r="AD975" s="41" t="n"/>
      <c r="AE975" s="41" t="n"/>
      <c r="AF975" s="46">
        <f>AD975-AE975</f>
        <v/>
      </c>
      <c r="AG975" s="59" t="n"/>
      <c r="AH975" s="46">
        <f>U975-AG975</f>
        <v/>
      </c>
      <c r="AI9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5" s="46">
        <f>AH975-Table7205[[#This Row],[Column 332]]</f>
        <v/>
      </c>
      <c r="AK975" s="59" t="n"/>
      <c r="AL975" s="41" t="n"/>
      <c r="AM975" s="49" t="n">
        <v>0.5</v>
      </c>
      <c r="AN975" s="46">
        <f>IF(Table7205[[#This Row],[Column 35]]&gt;0,Table7205[[#This Row],[Column 35]]*Table7205[[#This Row],[Column 38]],0)</f>
        <v/>
      </c>
      <c r="AO975" s="59" t="n"/>
      <c r="AP975" s="82">
        <f>SUM(AN975-AO975)</f>
        <v/>
      </c>
    </row>
    <row r="976">
      <c r="A976" s="41" t="n"/>
      <c r="B976" s="58" t="n"/>
      <c r="C976" s="41" t="n"/>
      <c r="D976" s="41" t="n"/>
      <c r="E976" s="41" t="n"/>
      <c r="F976" s="41" t="n"/>
      <c r="G976" s="41" t="n"/>
      <c r="H976" s="41" t="n"/>
      <c r="I976" s="41" t="n"/>
      <c r="J976" s="41" t="n"/>
      <c r="K976" s="41" t="n"/>
      <c r="L976" s="339" t="n"/>
      <c r="M976" s="41" t="n"/>
      <c r="N976" s="41" t="n"/>
      <c r="O976" s="41" t="n"/>
      <c r="P976" s="41" t="n"/>
      <c r="Q976" s="41" t="n"/>
      <c r="R976" s="43" t="n"/>
      <c r="S976" s="41" t="n"/>
      <c r="T976" s="41" t="n"/>
      <c r="U976" s="59" t="n"/>
      <c r="V976" s="41" t="n"/>
      <c r="W976" s="41" t="n"/>
      <c r="X976" s="41" t="n"/>
      <c r="Y976" s="41" t="n"/>
      <c r="Z976" s="41" t="n"/>
      <c r="AA976" s="41" t="n"/>
      <c r="AB976" s="41" t="n"/>
      <c r="AC976" s="41" t="n"/>
      <c r="AD976" s="41" t="n"/>
      <c r="AE976" s="41" t="n"/>
      <c r="AF976" s="46">
        <f>AD976-AE976</f>
        <v/>
      </c>
      <c r="AG976" s="59" t="n"/>
      <c r="AH976" s="46">
        <f>U976-AG976</f>
        <v/>
      </c>
      <c r="AI9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6" s="46">
        <f>AH976-Table7205[[#This Row],[Column 332]]</f>
        <v/>
      </c>
      <c r="AK976" s="59" t="n"/>
      <c r="AL976" s="41" t="n"/>
      <c r="AM976" s="49" t="n">
        <v>0.5</v>
      </c>
      <c r="AN976" s="46">
        <f>IF(Table7205[[#This Row],[Column 35]]&gt;0,Table7205[[#This Row],[Column 35]]*Table7205[[#This Row],[Column 38]],0)</f>
        <v/>
      </c>
      <c r="AO976" s="59" t="n"/>
      <c r="AP976" s="82">
        <f>SUM(AN976-AO976)</f>
        <v/>
      </c>
    </row>
    <row r="977">
      <c r="A977" s="41" t="n"/>
      <c r="B977" s="58" t="n"/>
      <c r="C977" s="41" t="n"/>
      <c r="D977" s="41" t="n"/>
      <c r="E977" s="41" t="n"/>
      <c r="F977" s="41" t="n"/>
      <c r="G977" s="41" t="n"/>
      <c r="H977" s="41" t="n"/>
      <c r="I977" s="41" t="n"/>
      <c r="J977" s="41" t="n"/>
      <c r="K977" s="41" t="n"/>
      <c r="L977" s="339" t="n"/>
      <c r="M977" s="41" t="n"/>
      <c r="N977" s="41" t="n"/>
      <c r="O977" s="41" t="n"/>
      <c r="P977" s="41" t="n"/>
      <c r="Q977" s="41" t="n"/>
      <c r="R977" s="43" t="n"/>
      <c r="S977" s="41" t="n"/>
      <c r="T977" s="41" t="n"/>
      <c r="U977" s="59" t="n"/>
      <c r="V977" s="41" t="n"/>
      <c r="W977" s="41" t="n"/>
      <c r="X977" s="41" t="n"/>
      <c r="Y977" s="41" t="n"/>
      <c r="Z977" s="41" t="n"/>
      <c r="AA977" s="41" t="n"/>
      <c r="AB977" s="41" t="n"/>
      <c r="AC977" s="41" t="n"/>
      <c r="AD977" s="41" t="n"/>
      <c r="AE977" s="41" t="n"/>
      <c r="AF977" s="46">
        <f>AD977-AE977</f>
        <v/>
      </c>
      <c r="AG977" s="59" t="n"/>
      <c r="AH977" s="46">
        <f>U977-AG977</f>
        <v/>
      </c>
      <c r="AI9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7" s="46">
        <f>AH977-Table7205[[#This Row],[Column 332]]</f>
        <v/>
      </c>
      <c r="AK977" s="59" t="n"/>
      <c r="AL977" s="41" t="n"/>
      <c r="AM977" s="49" t="n">
        <v>0.5</v>
      </c>
      <c r="AN977" s="46">
        <f>IF(Table7205[[#This Row],[Column 35]]&gt;0,Table7205[[#This Row],[Column 35]]*Table7205[[#This Row],[Column 38]],0)</f>
        <v/>
      </c>
      <c r="AO977" s="59" t="n"/>
      <c r="AP977" s="82">
        <f>SUM(AN977-AO977)</f>
        <v/>
      </c>
    </row>
    <row r="978">
      <c r="A978" s="41" t="n"/>
      <c r="B978" s="58" t="n"/>
      <c r="C978" s="41" t="n"/>
      <c r="D978" s="41" t="n"/>
      <c r="E978" s="41" t="n"/>
      <c r="F978" s="41" t="n"/>
      <c r="G978" s="41" t="n"/>
      <c r="H978" s="41" t="n"/>
      <c r="I978" s="41" t="n"/>
      <c r="J978" s="41" t="n"/>
      <c r="K978" s="41" t="n"/>
      <c r="L978" s="339" t="n"/>
      <c r="M978" s="41" t="n"/>
      <c r="N978" s="41" t="n"/>
      <c r="O978" s="41" t="n"/>
      <c r="P978" s="41" t="n"/>
      <c r="Q978" s="41" t="n"/>
      <c r="R978" s="43" t="n"/>
      <c r="S978" s="41" t="n"/>
      <c r="T978" s="41" t="n"/>
      <c r="U978" s="59" t="n"/>
      <c r="V978" s="41" t="n"/>
      <c r="W978" s="41" t="n"/>
      <c r="X978" s="41" t="n"/>
      <c r="Y978" s="41" t="n"/>
      <c r="Z978" s="41" t="n"/>
      <c r="AA978" s="41" t="n"/>
      <c r="AB978" s="41" t="n"/>
      <c r="AC978" s="41" t="n"/>
      <c r="AD978" s="41" t="n"/>
      <c r="AE978" s="41" t="n"/>
      <c r="AF978" s="46">
        <f>AD978-AE978</f>
        <v/>
      </c>
      <c r="AG978" s="59" t="n"/>
      <c r="AH978" s="46">
        <f>U978-AG978</f>
        <v/>
      </c>
      <c r="AI9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8" s="46">
        <f>AH978-Table7205[[#This Row],[Column 332]]</f>
        <v/>
      </c>
      <c r="AK978" s="59" t="n"/>
      <c r="AL978" s="41" t="n"/>
      <c r="AM978" s="49" t="n">
        <v>0.5</v>
      </c>
      <c r="AN978" s="46">
        <f>IF(Table7205[[#This Row],[Column 35]]&gt;0,Table7205[[#This Row],[Column 35]]*Table7205[[#This Row],[Column 38]],0)</f>
        <v/>
      </c>
      <c r="AO978" s="59" t="n"/>
      <c r="AP978" s="82">
        <f>SUM(AN978-AO978)</f>
        <v/>
      </c>
    </row>
    <row r="979">
      <c r="A979" s="41" t="n"/>
      <c r="B979" s="58" t="n"/>
      <c r="C979" s="41" t="n"/>
      <c r="D979" s="41" t="n"/>
      <c r="E979" s="41" t="n"/>
      <c r="F979" s="41" t="n"/>
      <c r="G979" s="41" t="n"/>
      <c r="H979" s="41" t="n"/>
      <c r="I979" s="41" t="n"/>
      <c r="J979" s="41" t="n"/>
      <c r="K979" s="41" t="n"/>
      <c r="L979" s="339" t="n"/>
      <c r="M979" s="41" t="n"/>
      <c r="N979" s="41" t="n"/>
      <c r="O979" s="41" t="n"/>
      <c r="P979" s="41" t="n"/>
      <c r="Q979" s="41" t="n"/>
      <c r="R979" s="43" t="n"/>
      <c r="S979" s="41" t="n"/>
      <c r="T979" s="41" t="n"/>
      <c r="U979" s="59" t="n"/>
      <c r="V979" s="41" t="n"/>
      <c r="W979" s="41" t="n"/>
      <c r="X979" s="41" t="n"/>
      <c r="Y979" s="41" t="n"/>
      <c r="Z979" s="41" t="n"/>
      <c r="AA979" s="41" t="n"/>
      <c r="AB979" s="41" t="n"/>
      <c r="AC979" s="41" t="n"/>
      <c r="AD979" s="41" t="n"/>
      <c r="AE979" s="41" t="n"/>
      <c r="AF979" s="46">
        <f>AD979-AE979</f>
        <v/>
      </c>
      <c r="AG979" s="59" t="n"/>
      <c r="AH979" s="46">
        <f>U979-AG979</f>
        <v/>
      </c>
      <c r="AI9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79" s="46">
        <f>AH979-Table7205[[#This Row],[Column 332]]</f>
        <v/>
      </c>
      <c r="AK979" s="59" t="n"/>
      <c r="AL979" s="41" t="n"/>
      <c r="AM979" s="49" t="n">
        <v>0.5</v>
      </c>
      <c r="AN979" s="46">
        <f>IF(Table7205[[#This Row],[Column 35]]&gt;0,Table7205[[#This Row],[Column 35]]*Table7205[[#This Row],[Column 38]],0)</f>
        <v/>
      </c>
      <c r="AO979" s="59" t="n"/>
      <c r="AP979" s="82">
        <f>SUM(AN979-AO979)</f>
        <v/>
      </c>
    </row>
    <row r="980">
      <c r="A980" s="41" t="n"/>
      <c r="B980" s="58" t="n"/>
      <c r="C980" s="41" t="n"/>
      <c r="D980" s="41" t="n"/>
      <c r="E980" s="41" t="n"/>
      <c r="F980" s="41" t="n"/>
      <c r="G980" s="41" t="n"/>
      <c r="H980" s="41" t="n"/>
      <c r="I980" s="41" t="n"/>
      <c r="J980" s="41" t="n"/>
      <c r="K980" s="41" t="n"/>
      <c r="L980" s="339" t="n"/>
      <c r="M980" s="41" t="n"/>
      <c r="N980" s="41" t="n"/>
      <c r="O980" s="41" t="n"/>
      <c r="P980" s="41" t="n"/>
      <c r="Q980" s="41" t="n"/>
      <c r="R980" s="43" t="n"/>
      <c r="S980" s="41" t="n"/>
      <c r="T980" s="41" t="n"/>
      <c r="U980" s="59" t="n"/>
      <c r="V980" s="41" t="n"/>
      <c r="W980" s="41" t="n"/>
      <c r="X980" s="41" t="n"/>
      <c r="Y980" s="41" t="n"/>
      <c r="Z980" s="41" t="n"/>
      <c r="AA980" s="41" t="n"/>
      <c r="AB980" s="41" t="n"/>
      <c r="AC980" s="41" t="n"/>
      <c r="AD980" s="41" t="n"/>
      <c r="AE980" s="41" t="n"/>
      <c r="AF980" s="46">
        <f>AD980-AE980</f>
        <v/>
      </c>
      <c r="AG980" s="59" t="n"/>
      <c r="AH980" s="46">
        <f>U980-AG980</f>
        <v/>
      </c>
      <c r="AI9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0" s="46">
        <f>AH980-Table7205[[#This Row],[Column 332]]</f>
        <v/>
      </c>
      <c r="AK980" s="59" t="n"/>
      <c r="AL980" s="41" t="n"/>
      <c r="AM980" s="49" t="n">
        <v>0.5</v>
      </c>
      <c r="AN980" s="46">
        <f>IF(Table7205[[#This Row],[Column 35]]&gt;0,Table7205[[#This Row],[Column 35]]*Table7205[[#This Row],[Column 38]],0)</f>
        <v/>
      </c>
      <c r="AO980" s="59" t="n"/>
      <c r="AP980" s="82">
        <f>SUM(AN980-AO980)</f>
        <v/>
      </c>
    </row>
    <row r="981">
      <c r="A981" s="41" t="n"/>
      <c r="B981" s="58" t="n"/>
      <c r="C981" s="41" t="n"/>
      <c r="D981" s="41" t="n"/>
      <c r="E981" s="41" t="n"/>
      <c r="F981" s="41" t="n"/>
      <c r="G981" s="41" t="n"/>
      <c r="H981" s="41" t="n"/>
      <c r="I981" s="41" t="n"/>
      <c r="J981" s="41" t="n"/>
      <c r="K981" s="41" t="n"/>
      <c r="L981" s="339" t="n"/>
      <c r="M981" s="41" t="n"/>
      <c r="N981" s="41" t="n"/>
      <c r="O981" s="41" t="n"/>
      <c r="P981" s="41" t="n"/>
      <c r="Q981" s="41" t="n"/>
      <c r="R981" s="43" t="n"/>
      <c r="S981" s="41" t="n"/>
      <c r="T981" s="41" t="n"/>
      <c r="U981" s="59" t="n"/>
      <c r="V981" s="41" t="n"/>
      <c r="W981" s="41" t="n"/>
      <c r="X981" s="41" t="n"/>
      <c r="Y981" s="41" t="n"/>
      <c r="Z981" s="41" t="n"/>
      <c r="AA981" s="41" t="n"/>
      <c r="AB981" s="41" t="n"/>
      <c r="AC981" s="41" t="n"/>
      <c r="AD981" s="41" t="n"/>
      <c r="AE981" s="41" t="n"/>
      <c r="AF981" s="46">
        <f>AD981-AE981</f>
        <v/>
      </c>
      <c r="AG981" s="59" t="n"/>
      <c r="AH981" s="46">
        <f>U981-AG981</f>
        <v/>
      </c>
      <c r="AI9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1" s="46">
        <f>AH981-Table7205[[#This Row],[Column 332]]</f>
        <v/>
      </c>
      <c r="AK981" s="59" t="n"/>
      <c r="AL981" s="41" t="n"/>
      <c r="AM981" s="49" t="n">
        <v>0.5</v>
      </c>
      <c r="AN981" s="46">
        <f>IF(Table7205[[#This Row],[Column 35]]&gt;0,Table7205[[#This Row],[Column 35]]*Table7205[[#This Row],[Column 38]],0)</f>
        <v/>
      </c>
      <c r="AO981" s="59" t="n"/>
      <c r="AP981" s="82">
        <f>SUM(AN981-AO981)</f>
        <v/>
      </c>
    </row>
    <row r="982">
      <c r="A982" s="41" t="n"/>
      <c r="B982" s="58" t="n"/>
      <c r="C982" s="41" t="n"/>
      <c r="D982" s="41" t="n"/>
      <c r="E982" s="41" t="n"/>
      <c r="F982" s="41" t="n"/>
      <c r="G982" s="41" t="n"/>
      <c r="H982" s="41" t="n"/>
      <c r="I982" s="41" t="n"/>
      <c r="J982" s="41" t="n"/>
      <c r="K982" s="41" t="n"/>
      <c r="L982" s="339" t="n"/>
      <c r="M982" s="41" t="n"/>
      <c r="N982" s="41" t="n"/>
      <c r="O982" s="41" t="n"/>
      <c r="P982" s="41" t="n"/>
      <c r="Q982" s="41" t="n"/>
      <c r="R982" s="43" t="n"/>
      <c r="S982" s="41" t="n"/>
      <c r="T982" s="41" t="n"/>
      <c r="U982" s="59" t="n"/>
      <c r="V982" s="41" t="n"/>
      <c r="W982" s="41" t="n"/>
      <c r="X982" s="41" t="n"/>
      <c r="Y982" s="41" t="n"/>
      <c r="Z982" s="41" t="n"/>
      <c r="AA982" s="41" t="n"/>
      <c r="AB982" s="41" t="n"/>
      <c r="AC982" s="41" t="n"/>
      <c r="AD982" s="41" t="n"/>
      <c r="AE982" s="41" t="n"/>
      <c r="AF982" s="46">
        <f>AD982-AE982</f>
        <v/>
      </c>
      <c r="AG982" s="59" t="n"/>
      <c r="AH982" s="46">
        <f>U982-AG982</f>
        <v/>
      </c>
      <c r="AI9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2" s="46">
        <f>AH982-Table7205[[#This Row],[Column 332]]</f>
        <v/>
      </c>
      <c r="AK982" s="59" t="n"/>
      <c r="AL982" s="41" t="n"/>
      <c r="AM982" s="49" t="n">
        <v>0.5</v>
      </c>
      <c r="AN982" s="46">
        <f>IF(Table7205[[#This Row],[Column 35]]&gt;0,Table7205[[#This Row],[Column 35]]*Table7205[[#This Row],[Column 38]],0)</f>
        <v/>
      </c>
      <c r="AO982" s="59" t="n"/>
      <c r="AP982" s="82">
        <f>SUM(AN982-AO982)</f>
        <v/>
      </c>
    </row>
    <row r="983">
      <c r="A983" s="41" t="n"/>
      <c r="B983" s="58" t="n"/>
      <c r="C983" s="41" t="n"/>
      <c r="D983" s="41" t="n"/>
      <c r="E983" s="41" t="n"/>
      <c r="F983" s="41" t="n"/>
      <c r="G983" s="41" t="n"/>
      <c r="H983" s="41" t="n"/>
      <c r="I983" s="41" t="n"/>
      <c r="J983" s="41" t="n"/>
      <c r="K983" s="41" t="n"/>
      <c r="L983" s="339" t="n"/>
      <c r="M983" s="41" t="n"/>
      <c r="N983" s="41" t="n"/>
      <c r="O983" s="41" t="n"/>
      <c r="P983" s="41" t="n"/>
      <c r="Q983" s="41" t="n"/>
      <c r="R983" s="43" t="n"/>
      <c r="S983" s="41" t="n"/>
      <c r="T983" s="41" t="n"/>
      <c r="U983" s="59" t="n"/>
      <c r="V983" s="41" t="n"/>
      <c r="W983" s="41" t="n"/>
      <c r="X983" s="41" t="n"/>
      <c r="Y983" s="41" t="n"/>
      <c r="Z983" s="41" t="n"/>
      <c r="AA983" s="41" t="n"/>
      <c r="AB983" s="41" t="n"/>
      <c r="AC983" s="41" t="n"/>
      <c r="AD983" s="41" t="n"/>
      <c r="AE983" s="41" t="n"/>
      <c r="AF983" s="46">
        <f>AD983-AE983</f>
        <v/>
      </c>
      <c r="AG983" s="59" t="n"/>
      <c r="AH983" s="46">
        <f>U983-AG983</f>
        <v/>
      </c>
      <c r="AI9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3" s="46">
        <f>AH983-Table7205[[#This Row],[Column 332]]</f>
        <v/>
      </c>
      <c r="AK983" s="59" t="n"/>
      <c r="AL983" s="41" t="n"/>
      <c r="AM983" s="49" t="n">
        <v>0.5</v>
      </c>
      <c r="AN983" s="46">
        <f>IF(Table7205[[#This Row],[Column 35]]&gt;0,Table7205[[#This Row],[Column 35]]*Table7205[[#This Row],[Column 38]],0)</f>
        <v/>
      </c>
      <c r="AO983" s="59" t="n"/>
      <c r="AP983" s="82">
        <f>SUM(AN983-AO983)</f>
        <v/>
      </c>
    </row>
    <row r="984">
      <c r="A984" s="41" t="n"/>
      <c r="B984" s="58" t="n"/>
      <c r="C984" s="41" t="n"/>
      <c r="D984" s="41" t="n"/>
      <c r="E984" s="41" t="n"/>
      <c r="F984" s="41" t="n"/>
      <c r="G984" s="41" t="n"/>
      <c r="H984" s="41" t="n"/>
      <c r="I984" s="41" t="n"/>
      <c r="J984" s="41" t="n"/>
      <c r="K984" s="41" t="n"/>
      <c r="L984" s="339" t="n"/>
      <c r="M984" s="41" t="n"/>
      <c r="N984" s="41" t="n"/>
      <c r="O984" s="41" t="n"/>
      <c r="P984" s="41" t="n"/>
      <c r="Q984" s="41" t="n"/>
      <c r="R984" s="43" t="n"/>
      <c r="S984" s="41" t="n"/>
      <c r="T984" s="41" t="n"/>
      <c r="U984" s="59" t="n"/>
      <c r="V984" s="41" t="n"/>
      <c r="W984" s="41" t="n"/>
      <c r="X984" s="41" t="n"/>
      <c r="Y984" s="41" t="n"/>
      <c r="Z984" s="41" t="n"/>
      <c r="AA984" s="41" t="n"/>
      <c r="AB984" s="41" t="n"/>
      <c r="AC984" s="41" t="n"/>
      <c r="AD984" s="41" t="n"/>
      <c r="AE984" s="41" t="n"/>
      <c r="AF984" s="46">
        <f>AD984-AE984</f>
        <v/>
      </c>
      <c r="AG984" s="59" t="n"/>
      <c r="AH984" s="46">
        <f>U984-AG984</f>
        <v/>
      </c>
      <c r="AI9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4" s="46">
        <f>AH984-Table7205[[#This Row],[Column 332]]</f>
        <v/>
      </c>
      <c r="AK984" s="59" t="n"/>
      <c r="AL984" s="41" t="n"/>
      <c r="AM984" s="49" t="n">
        <v>0.5</v>
      </c>
      <c r="AN984" s="46">
        <f>IF(Table7205[[#This Row],[Column 35]]&gt;0,Table7205[[#This Row],[Column 35]]*Table7205[[#This Row],[Column 38]],0)</f>
        <v/>
      </c>
      <c r="AO984" s="59" t="n"/>
      <c r="AP984" s="82">
        <f>SUM(AN984-AO984)</f>
        <v/>
      </c>
    </row>
    <row r="985">
      <c r="A985" s="41" t="n"/>
      <c r="B985" s="58" t="n"/>
      <c r="C985" s="41" t="n"/>
      <c r="D985" s="41" t="n"/>
      <c r="E985" s="41" t="n"/>
      <c r="F985" s="41" t="n"/>
      <c r="G985" s="41" t="n"/>
      <c r="H985" s="41" t="n"/>
      <c r="I985" s="41" t="n"/>
      <c r="J985" s="41" t="n"/>
      <c r="K985" s="41" t="n"/>
      <c r="L985" s="339" t="n"/>
      <c r="M985" s="41" t="n"/>
      <c r="N985" s="41" t="n"/>
      <c r="O985" s="41" t="n"/>
      <c r="P985" s="41" t="n"/>
      <c r="Q985" s="41" t="n"/>
      <c r="R985" s="43" t="n"/>
      <c r="S985" s="41" t="n"/>
      <c r="T985" s="41" t="n"/>
      <c r="U985" s="59" t="n"/>
      <c r="V985" s="41" t="n"/>
      <c r="W985" s="41" t="n"/>
      <c r="X985" s="41" t="n"/>
      <c r="Y985" s="41" t="n"/>
      <c r="Z985" s="41" t="n"/>
      <c r="AA985" s="41" t="n"/>
      <c r="AB985" s="41" t="n"/>
      <c r="AC985" s="41" t="n"/>
      <c r="AD985" s="41" t="n"/>
      <c r="AE985" s="41" t="n"/>
      <c r="AF985" s="46">
        <f>AD985-AE985</f>
        <v/>
      </c>
      <c r="AG985" s="59" t="n"/>
      <c r="AH985" s="46">
        <f>U985-AG985</f>
        <v/>
      </c>
      <c r="AI9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5" s="46">
        <f>AH985-Table7205[[#This Row],[Column 332]]</f>
        <v/>
      </c>
      <c r="AK985" s="59" t="n"/>
      <c r="AL985" s="41" t="n"/>
      <c r="AM985" s="49" t="n">
        <v>0.5</v>
      </c>
      <c r="AN985" s="46">
        <f>IF(Table7205[[#This Row],[Column 35]]&gt;0,Table7205[[#This Row],[Column 35]]*Table7205[[#This Row],[Column 38]],0)</f>
        <v/>
      </c>
      <c r="AO985" s="59" t="n"/>
      <c r="AP985" s="82">
        <f>SUM(AN985-AO985)</f>
        <v/>
      </c>
    </row>
    <row r="986">
      <c r="A986" s="41" t="n"/>
      <c r="B986" s="58" t="n"/>
      <c r="C986" s="41" t="n"/>
      <c r="D986" s="41" t="n"/>
      <c r="E986" s="41" t="n"/>
      <c r="F986" s="41" t="n"/>
      <c r="G986" s="41" t="n"/>
      <c r="H986" s="41" t="n"/>
      <c r="I986" s="41" t="n"/>
      <c r="J986" s="41" t="n"/>
      <c r="K986" s="41" t="n"/>
      <c r="L986" s="339" t="n"/>
      <c r="M986" s="41" t="n"/>
      <c r="N986" s="41" t="n"/>
      <c r="O986" s="41" t="n"/>
      <c r="P986" s="41" t="n"/>
      <c r="Q986" s="41" t="n"/>
      <c r="R986" s="43" t="n"/>
      <c r="S986" s="41" t="n"/>
      <c r="T986" s="41" t="n"/>
      <c r="U986" s="59" t="n"/>
      <c r="V986" s="41" t="n"/>
      <c r="W986" s="41" t="n"/>
      <c r="X986" s="41" t="n"/>
      <c r="Y986" s="41" t="n"/>
      <c r="Z986" s="41" t="n"/>
      <c r="AA986" s="41" t="n"/>
      <c r="AB986" s="41" t="n"/>
      <c r="AC986" s="41" t="n"/>
      <c r="AD986" s="41" t="n"/>
      <c r="AE986" s="41" t="n"/>
      <c r="AF986" s="46">
        <f>AD986-AE986</f>
        <v/>
      </c>
      <c r="AG986" s="59" t="n"/>
      <c r="AH986" s="46">
        <f>U986-AG986</f>
        <v/>
      </c>
      <c r="AI9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6" s="46">
        <f>AH986-Table7205[[#This Row],[Column 332]]</f>
        <v/>
      </c>
      <c r="AK986" s="59" t="n"/>
      <c r="AL986" s="41" t="n"/>
      <c r="AM986" s="49" t="n">
        <v>0.5</v>
      </c>
      <c r="AN986" s="46">
        <f>IF(Table7205[[#This Row],[Column 35]]&gt;0,Table7205[[#This Row],[Column 35]]*Table7205[[#This Row],[Column 38]],0)</f>
        <v/>
      </c>
      <c r="AO986" s="59" t="n"/>
      <c r="AP986" s="82">
        <f>SUM(AN986-AO986)</f>
        <v/>
      </c>
    </row>
    <row r="987">
      <c r="A987" s="41" t="n"/>
      <c r="B987" s="58" t="n"/>
      <c r="C987" s="41" t="n"/>
      <c r="D987" s="41" t="n"/>
      <c r="E987" s="41" t="n"/>
      <c r="F987" s="41" t="n"/>
      <c r="G987" s="41" t="n"/>
      <c r="H987" s="41" t="n"/>
      <c r="I987" s="41" t="n"/>
      <c r="J987" s="41" t="n"/>
      <c r="K987" s="41" t="n"/>
      <c r="L987" s="339" t="n"/>
      <c r="M987" s="41" t="n"/>
      <c r="N987" s="41" t="n"/>
      <c r="O987" s="41" t="n"/>
      <c r="P987" s="41" t="n"/>
      <c r="Q987" s="41" t="n"/>
      <c r="R987" s="43" t="n"/>
      <c r="S987" s="41" t="n"/>
      <c r="T987" s="41" t="n"/>
      <c r="U987" s="59" t="n"/>
      <c r="V987" s="41" t="n"/>
      <c r="W987" s="41" t="n"/>
      <c r="X987" s="41" t="n"/>
      <c r="Y987" s="41" t="n"/>
      <c r="Z987" s="41" t="n"/>
      <c r="AA987" s="41" t="n"/>
      <c r="AB987" s="41" t="n"/>
      <c r="AC987" s="41" t="n"/>
      <c r="AD987" s="41" t="n"/>
      <c r="AE987" s="41" t="n"/>
      <c r="AF987" s="46">
        <f>AD987-AE987</f>
        <v/>
      </c>
      <c r="AG987" s="59" t="n"/>
      <c r="AH987" s="46">
        <f>U987-AG987</f>
        <v/>
      </c>
      <c r="AI9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7" s="46">
        <f>AH987-Table7205[[#This Row],[Column 332]]</f>
        <v/>
      </c>
      <c r="AK987" s="59" t="n"/>
      <c r="AL987" s="41" t="n"/>
      <c r="AM987" s="49" t="n">
        <v>0.5</v>
      </c>
      <c r="AN987" s="46">
        <f>IF(Table7205[[#This Row],[Column 35]]&gt;0,Table7205[[#This Row],[Column 35]]*Table7205[[#This Row],[Column 38]],0)</f>
        <v/>
      </c>
      <c r="AO987" s="59" t="n"/>
      <c r="AP987" s="82">
        <f>SUM(AN987-AO987)</f>
        <v/>
      </c>
    </row>
    <row r="988">
      <c r="A988" s="41" t="n"/>
      <c r="B988" s="58" t="n"/>
      <c r="C988" s="41" t="n"/>
      <c r="D988" s="41" t="n"/>
      <c r="E988" s="41" t="n"/>
      <c r="F988" s="41" t="n"/>
      <c r="G988" s="41" t="n"/>
      <c r="H988" s="41" t="n"/>
      <c r="I988" s="41" t="n"/>
      <c r="J988" s="41" t="n"/>
      <c r="K988" s="41" t="n"/>
      <c r="L988" s="339" t="n"/>
      <c r="M988" s="41" t="n"/>
      <c r="N988" s="41" t="n"/>
      <c r="O988" s="41" t="n"/>
      <c r="P988" s="41" t="n"/>
      <c r="Q988" s="41" t="n"/>
      <c r="R988" s="43" t="n"/>
      <c r="S988" s="41" t="n"/>
      <c r="T988" s="41" t="n"/>
      <c r="U988" s="59" t="n"/>
      <c r="V988" s="41" t="n"/>
      <c r="W988" s="41" t="n"/>
      <c r="X988" s="41" t="n"/>
      <c r="Y988" s="41" t="n"/>
      <c r="Z988" s="41" t="n"/>
      <c r="AA988" s="41" t="n"/>
      <c r="AB988" s="41" t="n"/>
      <c r="AC988" s="41" t="n"/>
      <c r="AD988" s="41" t="n"/>
      <c r="AE988" s="41" t="n"/>
      <c r="AF988" s="46">
        <f>AD988-AE988</f>
        <v/>
      </c>
      <c r="AG988" s="59" t="n"/>
      <c r="AH988" s="46">
        <f>U988-AG988</f>
        <v/>
      </c>
      <c r="AI9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8" s="46">
        <f>AH988-Table7205[[#This Row],[Column 332]]</f>
        <v/>
      </c>
      <c r="AK988" s="59" t="n"/>
      <c r="AL988" s="41" t="n"/>
      <c r="AM988" s="49" t="n">
        <v>0.5</v>
      </c>
      <c r="AN988" s="46">
        <f>IF(Table7205[[#This Row],[Column 35]]&gt;0,Table7205[[#This Row],[Column 35]]*Table7205[[#This Row],[Column 38]],0)</f>
        <v/>
      </c>
      <c r="AO988" s="59" t="n"/>
      <c r="AP988" s="82">
        <f>SUM(AN988-AO988)</f>
        <v/>
      </c>
    </row>
    <row r="989">
      <c r="A989" s="41" t="n"/>
      <c r="B989" s="58" t="n"/>
      <c r="C989" s="41" t="n"/>
      <c r="D989" s="41" t="n"/>
      <c r="E989" s="41" t="n"/>
      <c r="F989" s="41" t="n"/>
      <c r="G989" s="41" t="n"/>
      <c r="H989" s="41" t="n"/>
      <c r="I989" s="41" t="n"/>
      <c r="J989" s="41" t="n"/>
      <c r="K989" s="41" t="n"/>
      <c r="L989" s="339" t="n"/>
      <c r="M989" s="41" t="n"/>
      <c r="N989" s="41" t="n"/>
      <c r="O989" s="41" t="n"/>
      <c r="P989" s="41" t="n"/>
      <c r="Q989" s="41" t="n"/>
      <c r="R989" s="43" t="n"/>
      <c r="S989" s="41" t="n"/>
      <c r="T989" s="41" t="n"/>
      <c r="U989" s="59" t="n"/>
      <c r="V989" s="41" t="n"/>
      <c r="W989" s="41" t="n"/>
      <c r="X989" s="41" t="n"/>
      <c r="Y989" s="41" t="n"/>
      <c r="Z989" s="41" t="n"/>
      <c r="AA989" s="41" t="n"/>
      <c r="AB989" s="41" t="n"/>
      <c r="AC989" s="41" t="n"/>
      <c r="AD989" s="41" t="n"/>
      <c r="AE989" s="41" t="n"/>
      <c r="AF989" s="46">
        <f>AD989-AE989</f>
        <v/>
      </c>
      <c r="AG989" s="59" t="n"/>
      <c r="AH989" s="46">
        <f>U989-AG989</f>
        <v/>
      </c>
      <c r="AI9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89" s="46">
        <f>AH989-Table7205[[#This Row],[Column 332]]</f>
        <v/>
      </c>
      <c r="AK989" s="59" t="n"/>
      <c r="AL989" s="41" t="n"/>
      <c r="AM989" s="49" t="n">
        <v>0.5</v>
      </c>
      <c r="AN989" s="46">
        <f>IF(Table7205[[#This Row],[Column 35]]&gt;0,Table7205[[#This Row],[Column 35]]*Table7205[[#This Row],[Column 38]],0)</f>
        <v/>
      </c>
      <c r="AO989" s="59" t="n"/>
      <c r="AP989" s="82">
        <f>SUM(AN989-AO989)</f>
        <v/>
      </c>
    </row>
    <row r="990">
      <c r="A990" s="41" t="n"/>
      <c r="B990" s="58" t="n"/>
      <c r="C990" s="41" t="n"/>
      <c r="D990" s="41" t="n"/>
      <c r="E990" s="41" t="n"/>
      <c r="F990" s="41" t="n"/>
      <c r="G990" s="41" t="n"/>
      <c r="H990" s="41" t="n"/>
      <c r="I990" s="41" t="n"/>
      <c r="J990" s="41" t="n"/>
      <c r="K990" s="41" t="n"/>
      <c r="L990" s="339" t="n"/>
      <c r="M990" s="41" t="n"/>
      <c r="N990" s="41" t="n"/>
      <c r="O990" s="41" t="n"/>
      <c r="P990" s="41" t="n"/>
      <c r="Q990" s="41" t="n"/>
      <c r="R990" s="43" t="n"/>
      <c r="S990" s="41" t="n"/>
      <c r="T990" s="41" t="n"/>
      <c r="U990" s="59" t="n"/>
      <c r="V990" s="41" t="n"/>
      <c r="W990" s="41" t="n"/>
      <c r="X990" s="41" t="n"/>
      <c r="Y990" s="41" t="n"/>
      <c r="Z990" s="41" t="n"/>
      <c r="AA990" s="41" t="n"/>
      <c r="AB990" s="41" t="n"/>
      <c r="AC990" s="41" t="n"/>
      <c r="AD990" s="41" t="n"/>
      <c r="AE990" s="41" t="n"/>
      <c r="AF990" s="46">
        <f>AD990-AE990</f>
        <v/>
      </c>
      <c r="AG990" s="59" t="n"/>
      <c r="AH990" s="46">
        <f>U990-AG990</f>
        <v/>
      </c>
      <c r="AI9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0" s="46">
        <f>AH990-Table7205[[#This Row],[Column 332]]</f>
        <v/>
      </c>
      <c r="AK990" s="59" t="n"/>
      <c r="AL990" s="41" t="n"/>
      <c r="AM990" s="49" t="n">
        <v>0.5</v>
      </c>
      <c r="AN990" s="46">
        <f>IF(Table7205[[#This Row],[Column 35]]&gt;0,Table7205[[#This Row],[Column 35]]*Table7205[[#This Row],[Column 38]],0)</f>
        <v/>
      </c>
      <c r="AO990" s="59" t="n"/>
      <c r="AP990" s="82">
        <f>SUM(AN990-AO990)</f>
        <v/>
      </c>
    </row>
    <row r="991">
      <c r="A991" s="41" t="n"/>
      <c r="B991" s="58" t="n"/>
      <c r="C991" s="41" t="n"/>
      <c r="D991" s="41" t="n"/>
      <c r="E991" s="41" t="n"/>
      <c r="F991" s="41" t="n"/>
      <c r="G991" s="41" t="n"/>
      <c r="H991" s="41" t="n"/>
      <c r="I991" s="41" t="n"/>
      <c r="J991" s="41" t="n"/>
      <c r="K991" s="41" t="n"/>
      <c r="L991" s="339" t="n"/>
      <c r="M991" s="41" t="n"/>
      <c r="N991" s="41" t="n"/>
      <c r="O991" s="41" t="n"/>
      <c r="P991" s="41" t="n"/>
      <c r="Q991" s="41" t="n"/>
      <c r="R991" s="43" t="n"/>
      <c r="S991" s="41" t="n"/>
      <c r="T991" s="41" t="n"/>
      <c r="U991" s="59" t="n"/>
      <c r="V991" s="41" t="n"/>
      <c r="W991" s="41" t="n"/>
      <c r="X991" s="41" t="n"/>
      <c r="Y991" s="41" t="n"/>
      <c r="Z991" s="41" t="n"/>
      <c r="AA991" s="41" t="n"/>
      <c r="AB991" s="41" t="n"/>
      <c r="AC991" s="41" t="n"/>
      <c r="AD991" s="41" t="n"/>
      <c r="AE991" s="41" t="n"/>
      <c r="AF991" s="46">
        <f>AD991-AE991</f>
        <v/>
      </c>
      <c r="AG991" s="59" t="n"/>
      <c r="AH991" s="46">
        <f>U991-AG991</f>
        <v/>
      </c>
      <c r="AI9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1" s="46">
        <f>AH991-Table7205[[#This Row],[Column 332]]</f>
        <v/>
      </c>
      <c r="AK991" s="59" t="n"/>
      <c r="AL991" s="41" t="n"/>
      <c r="AM991" s="49" t="n">
        <v>0.5</v>
      </c>
      <c r="AN991" s="46">
        <f>IF(Table7205[[#This Row],[Column 35]]&gt;0,Table7205[[#This Row],[Column 35]]*Table7205[[#This Row],[Column 38]],0)</f>
        <v/>
      </c>
      <c r="AO991" s="59" t="n"/>
      <c r="AP991" s="82">
        <f>SUM(AN991-AO991)</f>
        <v/>
      </c>
    </row>
    <row r="992">
      <c r="A992" s="41" t="n"/>
      <c r="B992" s="58" t="n"/>
      <c r="C992" s="41" t="n"/>
      <c r="D992" s="41" t="n"/>
      <c r="E992" s="41" t="n"/>
      <c r="F992" s="41" t="n"/>
      <c r="G992" s="41" t="n"/>
      <c r="H992" s="41" t="n"/>
      <c r="I992" s="41" t="n"/>
      <c r="J992" s="41" t="n"/>
      <c r="K992" s="41" t="n"/>
      <c r="L992" s="339" t="n"/>
      <c r="M992" s="41" t="n"/>
      <c r="N992" s="41" t="n"/>
      <c r="O992" s="41" t="n"/>
      <c r="P992" s="41" t="n"/>
      <c r="Q992" s="41" t="n"/>
      <c r="R992" s="43" t="n"/>
      <c r="S992" s="41" t="n"/>
      <c r="T992" s="41" t="n"/>
      <c r="U992" s="59" t="n"/>
      <c r="V992" s="41" t="n"/>
      <c r="W992" s="41" t="n"/>
      <c r="X992" s="41" t="n"/>
      <c r="Y992" s="41" t="n"/>
      <c r="Z992" s="41" t="n"/>
      <c r="AA992" s="41" t="n"/>
      <c r="AB992" s="41" t="n"/>
      <c r="AC992" s="41" t="n"/>
      <c r="AD992" s="41" t="n"/>
      <c r="AE992" s="41" t="n"/>
      <c r="AF992" s="46">
        <f>AD992-AE992</f>
        <v/>
      </c>
      <c r="AG992" s="59" t="n"/>
      <c r="AH992" s="46">
        <f>U992-AG992</f>
        <v/>
      </c>
      <c r="AI9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2" s="46">
        <f>AH992-Table7205[[#This Row],[Column 332]]</f>
        <v/>
      </c>
      <c r="AK992" s="59" t="n"/>
      <c r="AL992" s="41" t="n"/>
      <c r="AM992" s="49" t="n">
        <v>0.5</v>
      </c>
      <c r="AN992" s="46">
        <f>IF(Table7205[[#This Row],[Column 35]]&gt;0,Table7205[[#This Row],[Column 35]]*Table7205[[#This Row],[Column 38]],0)</f>
        <v/>
      </c>
      <c r="AO992" s="59" t="n"/>
      <c r="AP992" s="82">
        <f>SUM(AN992-AO992)</f>
        <v/>
      </c>
    </row>
    <row r="993">
      <c r="A993" s="41" t="n"/>
      <c r="B993" s="58" t="n"/>
      <c r="C993" s="41" t="n"/>
      <c r="D993" s="41" t="n"/>
      <c r="E993" s="41" t="n"/>
      <c r="F993" s="41" t="n"/>
      <c r="G993" s="41" t="n"/>
      <c r="H993" s="41" t="n"/>
      <c r="I993" s="41" t="n"/>
      <c r="J993" s="41" t="n"/>
      <c r="K993" s="41" t="n"/>
      <c r="L993" s="339" t="n"/>
      <c r="M993" s="41" t="n"/>
      <c r="N993" s="41" t="n"/>
      <c r="O993" s="41" t="n"/>
      <c r="P993" s="41" t="n"/>
      <c r="Q993" s="41" t="n"/>
      <c r="R993" s="43" t="n"/>
      <c r="S993" s="41" t="n"/>
      <c r="T993" s="41" t="n"/>
      <c r="U993" s="59" t="n"/>
      <c r="V993" s="41" t="n"/>
      <c r="W993" s="41" t="n"/>
      <c r="X993" s="41" t="n"/>
      <c r="Y993" s="41" t="n"/>
      <c r="Z993" s="41" t="n"/>
      <c r="AA993" s="41" t="n"/>
      <c r="AB993" s="41" t="n"/>
      <c r="AC993" s="41" t="n"/>
      <c r="AD993" s="41" t="n"/>
      <c r="AE993" s="41" t="n"/>
      <c r="AF993" s="46">
        <f>AD993-AE993</f>
        <v/>
      </c>
      <c r="AG993" s="59" t="n"/>
      <c r="AH993" s="46">
        <f>U993-AG993</f>
        <v/>
      </c>
      <c r="AI9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3" s="46">
        <f>AH993-Table7205[[#This Row],[Column 332]]</f>
        <v/>
      </c>
      <c r="AK993" s="59" t="n"/>
      <c r="AL993" s="41" t="n"/>
      <c r="AM993" s="49" t="n">
        <v>0.5</v>
      </c>
      <c r="AN993" s="46">
        <f>IF(Table7205[[#This Row],[Column 35]]&gt;0,Table7205[[#This Row],[Column 35]]*Table7205[[#This Row],[Column 38]],0)</f>
        <v/>
      </c>
      <c r="AO993" s="59" t="n"/>
      <c r="AP993" s="82">
        <f>SUM(AN993-AO993)</f>
        <v/>
      </c>
    </row>
    <row r="994">
      <c r="A994" s="41" t="n"/>
      <c r="B994" s="58" t="n"/>
      <c r="C994" s="41" t="n"/>
      <c r="D994" s="41" t="n"/>
      <c r="E994" s="41" t="n"/>
      <c r="F994" s="41" t="n"/>
      <c r="G994" s="41" t="n"/>
      <c r="H994" s="41" t="n"/>
      <c r="I994" s="41" t="n"/>
      <c r="J994" s="41" t="n"/>
      <c r="K994" s="41" t="n"/>
      <c r="L994" s="339" t="n"/>
      <c r="M994" s="41" t="n"/>
      <c r="N994" s="41" t="n"/>
      <c r="O994" s="41" t="n"/>
      <c r="P994" s="41" t="n"/>
      <c r="Q994" s="41" t="n"/>
      <c r="R994" s="43" t="n"/>
      <c r="S994" s="41" t="n"/>
      <c r="T994" s="41" t="n"/>
      <c r="U994" s="59" t="n"/>
      <c r="V994" s="41" t="n"/>
      <c r="W994" s="41" t="n"/>
      <c r="X994" s="41" t="n"/>
      <c r="Y994" s="41" t="n"/>
      <c r="Z994" s="41" t="n"/>
      <c r="AA994" s="41" t="n"/>
      <c r="AB994" s="41" t="n"/>
      <c r="AC994" s="41" t="n"/>
      <c r="AD994" s="41" t="n"/>
      <c r="AE994" s="41" t="n"/>
      <c r="AF994" s="46">
        <f>AD994-AE994</f>
        <v/>
      </c>
      <c r="AG994" s="59" t="n"/>
      <c r="AH994" s="46">
        <f>U994-AG994</f>
        <v/>
      </c>
      <c r="AI9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4" s="46">
        <f>AH994-Table7205[[#This Row],[Column 332]]</f>
        <v/>
      </c>
      <c r="AK994" s="59" t="n"/>
      <c r="AL994" s="41" t="n"/>
      <c r="AM994" s="49" t="n">
        <v>0.5</v>
      </c>
      <c r="AN994" s="46">
        <f>IF(Table7205[[#This Row],[Column 35]]&gt;0,Table7205[[#This Row],[Column 35]]*Table7205[[#This Row],[Column 38]],0)</f>
        <v/>
      </c>
      <c r="AO994" s="59" t="n"/>
      <c r="AP994" s="82">
        <f>SUM(AN994-AO994)</f>
        <v/>
      </c>
    </row>
    <row r="995">
      <c r="A995" s="41" t="n"/>
      <c r="B995" s="58" t="n"/>
      <c r="C995" s="41" t="n"/>
      <c r="D995" s="41" t="n"/>
      <c r="E995" s="41" t="n"/>
      <c r="F995" s="41" t="n"/>
      <c r="G995" s="41" t="n"/>
      <c r="H995" s="41" t="n"/>
      <c r="I995" s="41" t="n"/>
      <c r="J995" s="41" t="n"/>
      <c r="K995" s="41" t="n"/>
      <c r="L995" s="339" t="n"/>
      <c r="M995" s="41" t="n"/>
      <c r="N995" s="41" t="n"/>
      <c r="O995" s="41" t="n"/>
      <c r="P995" s="41" t="n"/>
      <c r="Q995" s="41" t="n"/>
      <c r="R995" s="43" t="n"/>
      <c r="S995" s="41" t="n"/>
      <c r="T995" s="41" t="n"/>
      <c r="U995" s="59" t="n"/>
      <c r="V995" s="41" t="n"/>
      <c r="W995" s="41" t="n"/>
      <c r="X995" s="41" t="n"/>
      <c r="Y995" s="41" t="n"/>
      <c r="Z995" s="41" t="n"/>
      <c r="AA995" s="41" t="n"/>
      <c r="AB995" s="41" t="n"/>
      <c r="AC995" s="41" t="n"/>
      <c r="AD995" s="41" t="n"/>
      <c r="AE995" s="41" t="n"/>
      <c r="AF995" s="46">
        <f>AD995-AE995</f>
        <v/>
      </c>
      <c r="AG995" s="59" t="n"/>
      <c r="AH995" s="46">
        <f>U995-AG995</f>
        <v/>
      </c>
      <c r="AI9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5" s="46">
        <f>AH995-Table7205[[#This Row],[Column 332]]</f>
        <v/>
      </c>
      <c r="AK995" s="59" t="n"/>
      <c r="AL995" s="41" t="n"/>
      <c r="AM995" s="49" t="n">
        <v>0.5</v>
      </c>
      <c r="AN995" s="46">
        <f>IF(Table7205[[#This Row],[Column 35]]&gt;0,Table7205[[#This Row],[Column 35]]*Table7205[[#This Row],[Column 38]],0)</f>
        <v/>
      </c>
      <c r="AO995" s="59" t="n"/>
      <c r="AP995" s="82">
        <f>SUM(AN995-AO995)</f>
        <v/>
      </c>
    </row>
    <row r="996">
      <c r="A996" s="41" t="n"/>
      <c r="B996" s="58" t="n"/>
      <c r="C996" s="41" t="n"/>
      <c r="D996" s="41" t="n"/>
      <c r="E996" s="41" t="n"/>
      <c r="F996" s="41" t="n"/>
      <c r="G996" s="41" t="n"/>
      <c r="H996" s="41" t="n"/>
      <c r="I996" s="41" t="n"/>
      <c r="J996" s="41" t="n"/>
      <c r="K996" s="41" t="n"/>
      <c r="L996" s="339" t="n"/>
      <c r="M996" s="41" t="n"/>
      <c r="N996" s="41" t="n"/>
      <c r="O996" s="41" t="n"/>
      <c r="P996" s="41" t="n"/>
      <c r="Q996" s="41" t="n"/>
      <c r="R996" s="43" t="n"/>
      <c r="S996" s="41" t="n"/>
      <c r="T996" s="41" t="n"/>
      <c r="U996" s="59" t="n"/>
      <c r="V996" s="41" t="n"/>
      <c r="W996" s="41" t="n"/>
      <c r="X996" s="41" t="n"/>
      <c r="Y996" s="41" t="n"/>
      <c r="Z996" s="41" t="n"/>
      <c r="AA996" s="41" t="n"/>
      <c r="AB996" s="41" t="n"/>
      <c r="AC996" s="41" t="n"/>
      <c r="AD996" s="41" t="n"/>
      <c r="AE996" s="41" t="n"/>
      <c r="AF996" s="46">
        <f>AD996-AE996</f>
        <v/>
      </c>
      <c r="AG996" s="59" t="n"/>
      <c r="AH996" s="46">
        <f>U996-AG996</f>
        <v/>
      </c>
      <c r="AI9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6" s="46">
        <f>AH996-Table7205[[#This Row],[Column 332]]</f>
        <v/>
      </c>
      <c r="AK996" s="59" t="n"/>
      <c r="AL996" s="41" t="n"/>
      <c r="AM996" s="49" t="n">
        <v>0.5</v>
      </c>
      <c r="AN996" s="46">
        <f>IF(Table7205[[#This Row],[Column 35]]&gt;0,Table7205[[#This Row],[Column 35]]*Table7205[[#This Row],[Column 38]],0)</f>
        <v/>
      </c>
      <c r="AO996" s="59" t="n"/>
      <c r="AP996" s="82">
        <f>SUM(AN996-AO996)</f>
        <v/>
      </c>
    </row>
    <row r="997">
      <c r="A997" s="41" t="n"/>
      <c r="B997" s="58" t="n"/>
      <c r="C997" s="41" t="n"/>
      <c r="D997" s="41" t="n"/>
      <c r="E997" s="41" t="n"/>
      <c r="F997" s="41" t="n"/>
      <c r="G997" s="41" t="n"/>
      <c r="H997" s="41" t="n"/>
      <c r="I997" s="41" t="n"/>
      <c r="J997" s="41" t="n"/>
      <c r="K997" s="41" t="n"/>
      <c r="L997" s="339" t="n"/>
      <c r="M997" s="41" t="n"/>
      <c r="N997" s="41" t="n"/>
      <c r="O997" s="41" t="n"/>
      <c r="P997" s="41" t="n"/>
      <c r="Q997" s="41" t="n"/>
      <c r="R997" s="43" t="n"/>
      <c r="S997" s="41" t="n"/>
      <c r="T997" s="41" t="n"/>
      <c r="U997" s="59" t="n"/>
      <c r="V997" s="41" t="n"/>
      <c r="W997" s="41" t="n"/>
      <c r="X997" s="41" t="n"/>
      <c r="Y997" s="41" t="n"/>
      <c r="Z997" s="41" t="n"/>
      <c r="AA997" s="41" t="n"/>
      <c r="AB997" s="41" t="n"/>
      <c r="AC997" s="41" t="n"/>
      <c r="AD997" s="41" t="n"/>
      <c r="AE997" s="41" t="n"/>
      <c r="AF997" s="46">
        <f>AD997-AE997</f>
        <v/>
      </c>
      <c r="AG997" s="59" t="n"/>
      <c r="AH997" s="46">
        <f>U997-AG997</f>
        <v/>
      </c>
      <c r="AI9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7" s="46">
        <f>AH997-Table7205[[#This Row],[Column 332]]</f>
        <v/>
      </c>
      <c r="AK997" s="59" t="n"/>
      <c r="AL997" s="41" t="n"/>
      <c r="AM997" s="49" t="n">
        <v>0.5</v>
      </c>
      <c r="AN997" s="46">
        <f>IF(Table7205[[#This Row],[Column 35]]&gt;0,Table7205[[#This Row],[Column 35]]*Table7205[[#This Row],[Column 38]],0)</f>
        <v/>
      </c>
      <c r="AO997" s="59" t="n"/>
      <c r="AP997" s="82">
        <f>SUM(AN997-AO997)</f>
        <v/>
      </c>
    </row>
    <row r="998">
      <c r="A998" s="41" t="n"/>
      <c r="B998" s="58" t="n"/>
      <c r="C998" s="41" t="n"/>
      <c r="D998" s="41" t="n"/>
      <c r="E998" s="41" t="n"/>
      <c r="F998" s="41" t="n"/>
      <c r="G998" s="41" t="n"/>
      <c r="H998" s="41" t="n"/>
      <c r="I998" s="41" t="n"/>
      <c r="J998" s="41" t="n"/>
      <c r="K998" s="41" t="n"/>
      <c r="L998" s="339" t="n"/>
      <c r="M998" s="41" t="n"/>
      <c r="N998" s="41" t="n"/>
      <c r="O998" s="41" t="n"/>
      <c r="P998" s="41" t="n"/>
      <c r="Q998" s="41" t="n"/>
      <c r="R998" s="43" t="n"/>
      <c r="S998" s="41" t="n"/>
      <c r="T998" s="41" t="n"/>
      <c r="U998" s="59" t="n"/>
      <c r="V998" s="41" t="n"/>
      <c r="W998" s="41" t="n"/>
      <c r="X998" s="41" t="n"/>
      <c r="Y998" s="41" t="n"/>
      <c r="Z998" s="41" t="n"/>
      <c r="AA998" s="41" t="n"/>
      <c r="AB998" s="41" t="n"/>
      <c r="AC998" s="41" t="n"/>
      <c r="AD998" s="41" t="n"/>
      <c r="AE998" s="41" t="n"/>
      <c r="AF998" s="46">
        <f>AD998-AE998</f>
        <v/>
      </c>
      <c r="AG998" s="59" t="n"/>
      <c r="AH998" s="46">
        <f>U998-AG998</f>
        <v/>
      </c>
      <c r="AI9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8" s="46">
        <f>AH998-Table7205[[#This Row],[Column 332]]</f>
        <v/>
      </c>
      <c r="AK998" s="59" t="n"/>
      <c r="AL998" s="41" t="n"/>
      <c r="AM998" s="49" t="n">
        <v>0.5</v>
      </c>
      <c r="AN998" s="46">
        <f>IF(Table7205[[#This Row],[Column 35]]&gt;0,Table7205[[#This Row],[Column 35]]*Table7205[[#This Row],[Column 38]],0)</f>
        <v/>
      </c>
      <c r="AO998" s="59" t="n"/>
      <c r="AP998" s="82">
        <f>SUM(AN998-AO998)</f>
        <v/>
      </c>
    </row>
    <row r="999">
      <c r="A999" s="41" t="n"/>
      <c r="B999" s="58" t="n"/>
      <c r="C999" s="41" t="n"/>
      <c r="D999" s="41" t="n"/>
      <c r="E999" s="41" t="n"/>
      <c r="F999" s="41" t="n"/>
      <c r="G999" s="41" t="n"/>
      <c r="H999" s="41" t="n"/>
      <c r="I999" s="41" t="n"/>
      <c r="J999" s="41" t="n"/>
      <c r="K999" s="41" t="n"/>
      <c r="L999" s="339" t="n"/>
      <c r="M999" s="41" t="n"/>
      <c r="N999" s="41" t="n"/>
      <c r="O999" s="41" t="n"/>
      <c r="P999" s="41" t="n"/>
      <c r="Q999" s="41" t="n"/>
      <c r="R999" s="43" t="n"/>
      <c r="S999" s="41" t="n"/>
      <c r="T999" s="41" t="n"/>
      <c r="U999" s="59" t="n"/>
      <c r="V999" s="41" t="n"/>
      <c r="W999" s="41" t="n"/>
      <c r="X999" s="41" t="n"/>
      <c r="Y999" s="41" t="n"/>
      <c r="Z999" s="41" t="n"/>
      <c r="AA999" s="41" t="n"/>
      <c r="AB999" s="41" t="n"/>
      <c r="AC999" s="41" t="n"/>
      <c r="AD999" s="41" t="n"/>
      <c r="AE999" s="41" t="n"/>
      <c r="AF999" s="46">
        <f>AD999-AE999</f>
        <v/>
      </c>
      <c r="AG999" s="59" t="n"/>
      <c r="AH999" s="46">
        <f>U999-AG999</f>
        <v/>
      </c>
      <c r="AI9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999" s="46">
        <f>AH999-Table7205[[#This Row],[Column 332]]</f>
        <v/>
      </c>
      <c r="AK999" s="59" t="n"/>
      <c r="AL999" s="41" t="n"/>
      <c r="AM999" s="49" t="n">
        <v>0.5</v>
      </c>
      <c r="AN999" s="46">
        <f>IF(Table7205[[#This Row],[Column 35]]&gt;0,Table7205[[#This Row],[Column 35]]*Table7205[[#This Row],[Column 38]],0)</f>
        <v/>
      </c>
      <c r="AO999" s="59" t="n"/>
      <c r="AP999" s="82">
        <f>SUM(AN999-AO999)</f>
        <v/>
      </c>
    </row>
    <row r="1000">
      <c r="A1000" s="41" t="n"/>
      <c r="B1000" s="58" t="n"/>
      <c r="C1000" s="41" t="n"/>
      <c r="D1000" s="41" t="n"/>
      <c r="E1000" s="41" t="n"/>
      <c r="F1000" s="41" t="n"/>
      <c r="G1000" s="41" t="n"/>
      <c r="H1000" s="41" t="n"/>
      <c r="I1000" s="41" t="n"/>
      <c r="J1000" s="41" t="n"/>
      <c r="K1000" s="41" t="n"/>
      <c r="L1000" s="339" t="n"/>
      <c r="M1000" s="41" t="n"/>
      <c r="N1000" s="41" t="n"/>
      <c r="O1000" s="41" t="n"/>
      <c r="P1000" s="41" t="n"/>
      <c r="Q1000" s="41" t="n"/>
      <c r="R1000" s="43" t="n"/>
      <c r="S1000" s="41" t="n"/>
      <c r="T1000" s="41" t="n"/>
      <c r="U1000" s="59" t="n"/>
      <c r="V1000" s="41" t="n"/>
      <c r="W1000" s="41" t="n"/>
      <c r="X1000" s="41" t="n"/>
      <c r="Y1000" s="41" t="n"/>
      <c r="Z1000" s="41" t="n"/>
      <c r="AA1000" s="41" t="n"/>
      <c r="AB1000" s="41" t="n"/>
      <c r="AC1000" s="41" t="n"/>
      <c r="AD1000" s="41" t="n"/>
      <c r="AE1000" s="41" t="n"/>
      <c r="AF1000" s="46">
        <f>AD1000-AE1000</f>
        <v/>
      </c>
      <c r="AG1000" s="59" t="n"/>
      <c r="AH1000" s="46">
        <f>U1000-AG1000</f>
        <v/>
      </c>
      <c r="AI10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0" s="46">
        <f>AH1000-Table7205[[#This Row],[Column 332]]</f>
        <v/>
      </c>
      <c r="AK1000" s="59" t="n"/>
      <c r="AL1000" s="41" t="n"/>
      <c r="AM1000" s="49" t="n">
        <v>0.5</v>
      </c>
      <c r="AN1000" s="46">
        <f>IF(Table7205[[#This Row],[Column 35]]&gt;0,Table7205[[#This Row],[Column 35]]*Table7205[[#This Row],[Column 38]],0)</f>
        <v/>
      </c>
      <c r="AO1000" s="59" t="n"/>
      <c r="AP1000" s="82">
        <f>SUM(AN1000-AO1000)</f>
        <v/>
      </c>
    </row>
    <row r="1001">
      <c r="A1001" s="41" t="n"/>
      <c r="B1001" s="58" t="n"/>
      <c r="C1001" s="41" t="n"/>
      <c r="D1001" s="41" t="n"/>
      <c r="E1001" s="41" t="n"/>
      <c r="F1001" s="41" t="n"/>
      <c r="G1001" s="41" t="n"/>
      <c r="H1001" s="41" t="n"/>
      <c r="I1001" s="41" t="n"/>
      <c r="J1001" s="41" t="n"/>
      <c r="K1001" s="41" t="n"/>
      <c r="L1001" s="339" t="n"/>
      <c r="M1001" s="41" t="n"/>
      <c r="N1001" s="41" t="n"/>
      <c r="O1001" s="41" t="n"/>
      <c r="P1001" s="41" t="n"/>
      <c r="Q1001" s="41" t="n"/>
      <c r="R1001" s="43" t="n"/>
      <c r="S1001" s="41" t="n"/>
      <c r="T1001" s="41" t="n"/>
      <c r="U1001" s="59" t="n"/>
      <c r="V1001" s="41" t="n"/>
      <c r="W1001" s="41" t="n"/>
      <c r="X1001" s="41" t="n"/>
      <c r="Y1001" s="41" t="n"/>
      <c r="Z1001" s="41" t="n"/>
      <c r="AA1001" s="41" t="n"/>
      <c r="AB1001" s="41" t="n"/>
      <c r="AC1001" s="41" t="n"/>
      <c r="AD1001" s="41" t="n"/>
      <c r="AE1001" s="41" t="n"/>
      <c r="AF1001" s="46">
        <f>AD1001-AE1001</f>
        <v/>
      </c>
      <c r="AG1001" s="59" t="n"/>
      <c r="AH1001" s="46">
        <f>U1001-AG1001</f>
        <v/>
      </c>
      <c r="AI10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1" s="46">
        <f>AH1001-Table7205[[#This Row],[Column 332]]</f>
        <v/>
      </c>
      <c r="AK1001" s="59" t="n"/>
      <c r="AL1001" s="41" t="n"/>
      <c r="AM1001" s="49" t="n">
        <v>0.5</v>
      </c>
      <c r="AN1001" s="46">
        <f>IF(Table7205[[#This Row],[Column 35]]&gt;0,Table7205[[#This Row],[Column 35]]*Table7205[[#This Row],[Column 38]],0)</f>
        <v/>
      </c>
      <c r="AO1001" s="59" t="n"/>
      <c r="AP1001" s="82">
        <f>SUM(AN1001-AO1001)</f>
        <v/>
      </c>
    </row>
    <row r="1002">
      <c r="A1002" s="41" t="n"/>
      <c r="B1002" s="58" t="n"/>
      <c r="C1002" s="41" t="n"/>
      <c r="D1002" s="41" t="n"/>
      <c r="E1002" s="41" t="n"/>
      <c r="F1002" s="41" t="n"/>
      <c r="G1002" s="41" t="n"/>
      <c r="H1002" s="41" t="n"/>
      <c r="I1002" s="41" t="n"/>
      <c r="J1002" s="41" t="n"/>
      <c r="K1002" s="41" t="n"/>
      <c r="L1002" s="339" t="n"/>
      <c r="M1002" s="41" t="n"/>
      <c r="N1002" s="41" t="n"/>
      <c r="O1002" s="41" t="n"/>
      <c r="P1002" s="41" t="n"/>
      <c r="Q1002" s="41" t="n"/>
      <c r="R1002" s="43" t="n"/>
      <c r="S1002" s="41" t="n"/>
      <c r="T1002" s="41" t="n"/>
      <c r="U1002" s="59" t="n"/>
      <c r="V1002" s="41" t="n"/>
      <c r="W1002" s="41" t="n"/>
      <c r="X1002" s="41" t="n"/>
      <c r="Y1002" s="41" t="n"/>
      <c r="Z1002" s="41" t="n"/>
      <c r="AA1002" s="41" t="n"/>
      <c r="AB1002" s="41" t="n"/>
      <c r="AC1002" s="41" t="n"/>
      <c r="AD1002" s="41" t="n"/>
      <c r="AE1002" s="41" t="n"/>
      <c r="AF1002" s="46">
        <f>AD1002-AE1002</f>
        <v/>
      </c>
      <c r="AG1002" s="59" t="n"/>
      <c r="AH1002" s="46">
        <f>U1002-AG1002</f>
        <v/>
      </c>
      <c r="AI10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2" s="46">
        <f>AH1002-Table7205[[#This Row],[Column 332]]</f>
        <v/>
      </c>
      <c r="AK1002" s="59" t="n"/>
      <c r="AL1002" s="41" t="n"/>
      <c r="AM1002" s="49" t="n">
        <v>0.5</v>
      </c>
      <c r="AN1002" s="46">
        <f>IF(Table7205[[#This Row],[Column 35]]&gt;0,Table7205[[#This Row],[Column 35]]*Table7205[[#This Row],[Column 38]],0)</f>
        <v/>
      </c>
      <c r="AO1002" s="59" t="n"/>
      <c r="AP1002" s="82">
        <f>SUM(AN1002-AO1002)</f>
        <v/>
      </c>
    </row>
    <row r="1003">
      <c r="A1003" s="41" t="n"/>
      <c r="B1003" s="58" t="n"/>
      <c r="C1003" s="41" t="n"/>
      <c r="D1003" s="41" t="n"/>
      <c r="E1003" s="41" t="n"/>
      <c r="F1003" s="41" t="n"/>
      <c r="G1003" s="41" t="n"/>
      <c r="H1003" s="41" t="n"/>
      <c r="I1003" s="41" t="n"/>
      <c r="J1003" s="41" t="n"/>
      <c r="K1003" s="41" t="n"/>
      <c r="L1003" s="339" t="n"/>
      <c r="M1003" s="41" t="n"/>
      <c r="N1003" s="41" t="n"/>
      <c r="O1003" s="41" t="n"/>
      <c r="P1003" s="41" t="n"/>
      <c r="Q1003" s="41" t="n"/>
      <c r="R1003" s="43" t="n"/>
      <c r="S1003" s="41" t="n"/>
      <c r="T1003" s="41" t="n"/>
      <c r="U1003" s="59" t="n"/>
      <c r="V1003" s="41" t="n"/>
      <c r="W1003" s="41" t="n"/>
      <c r="X1003" s="41" t="n"/>
      <c r="Y1003" s="41" t="n"/>
      <c r="Z1003" s="41" t="n"/>
      <c r="AA1003" s="41" t="n"/>
      <c r="AB1003" s="41" t="n"/>
      <c r="AC1003" s="41" t="n"/>
      <c r="AD1003" s="41" t="n"/>
      <c r="AE1003" s="41" t="n"/>
      <c r="AF1003" s="46">
        <f>AD1003-AE1003</f>
        <v/>
      </c>
      <c r="AG1003" s="59" t="n"/>
      <c r="AH1003" s="46">
        <f>U1003-AG1003</f>
        <v/>
      </c>
      <c r="AI10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3" s="46">
        <f>AH1003-Table7205[[#This Row],[Column 332]]</f>
        <v/>
      </c>
      <c r="AK1003" s="59" t="n"/>
      <c r="AL1003" s="41" t="n"/>
      <c r="AM1003" s="49" t="n">
        <v>0.5</v>
      </c>
      <c r="AN1003" s="46">
        <f>IF(Table7205[[#This Row],[Column 35]]&gt;0,Table7205[[#This Row],[Column 35]]*Table7205[[#This Row],[Column 38]],0)</f>
        <v/>
      </c>
      <c r="AO1003" s="59" t="n"/>
      <c r="AP1003" s="82">
        <f>SUM(AN1003-AO1003)</f>
        <v/>
      </c>
    </row>
    <row r="1004">
      <c r="A1004" s="41" t="n"/>
      <c r="B1004" s="58" t="n"/>
      <c r="C1004" s="41" t="n"/>
      <c r="D1004" s="41" t="n"/>
      <c r="E1004" s="41" t="n"/>
      <c r="F1004" s="41" t="n"/>
      <c r="G1004" s="41" t="n"/>
      <c r="H1004" s="41" t="n"/>
      <c r="I1004" s="41" t="n"/>
      <c r="J1004" s="41" t="n"/>
      <c r="K1004" s="41" t="n"/>
      <c r="L1004" s="339" t="n"/>
      <c r="M1004" s="41" t="n"/>
      <c r="N1004" s="41" t="n"/>
      <c r="O1004" s="41" t="n"/>
      <c r="P1004" s="41" t="n"/>
      <c r="Q1004" s="41" t="n"/>
      <c r="R1004" s="43" t="n"/>
      <c r="S1004" s="41" t="n"/>
      <c r="T1004" s="41" t="n"/>
      <c r="U1004" s="59" t="n"/>
      <c r="V1004" s="41" t="n"/>
      <c r="W1004" s="41" t="n"/>
      <c r="X1004" s="41" t="n"/>
      <c r="Y1004" s="41" t="n"/>
      <c r="Z1004" s="41" t="n"/>
      <c r="AA1004" s="41" t="n"/>
      <c r="AB1004" s="41" t="n"/>
      <c r="AC1004" s="41" t="n"/>
      <c r="AD1004" s="41" t="n"/>
      <c r="AE1004" s="41" t="n"/>
      <c r="AF1004" s="46">
        <f>AD1004-AE1004</f>
        <v/>
      </c>
      <c r="AG1004" s="59" t="n"/>
      <c r="AH1004" s="46">
        <f>U1004-AG1004</f>
        <v/>
      </c>
      <c r="AI10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4" s="46">
        <f>AH1004-Table7205[[#This Row],[Column 332]]</f>
        <v/>
      </c>
      <c r="AK1004" s="59" t="n"/>
      <c r="AL1004" s="41" t="n"/>
      <c r="AM1004" s="49" t="n">
        <v>0.5</v>
      </c>
      <c r="AN1004" s="46">
        <f>IF(Table7205[[#This Row],[Column 35]]&gt;0,Table7205[[#This Row],[Column 35]]*Table7205[[#This Row],[Column 38]],0)</f>
        <v/>
      </c>
      <c r="AO1004" s="59" t="n"/>
      <c r="AP1004" s="82">
        <f>SUM(AN1004-AO1004)</f>
        <v/>
      </c>
    </row>
    <row r="1005">
      <c r="A1005" s="41" t="n"/>
      <c r="B1005" s="58" t="n"/>
      <c r="C1005" s="41" t="n"/>
      <c r="D1005" s="41" t="n"/>
      <c r="E1005" s="41" t="n"/>
      <c r="F1005" s="41" t="n"/>
      <c r="G1005" s="41" t="n"/>
      <c r="H1005" s="41" t="n"/>
      <c r="I1005" s="41" t="n"/>
      <c r="J1005" s="41" t="n"/>
      <c r="K1005" s="41" t="n"/>
      <c r="L1005" s="339" t="n"/>
      <c r="M1005" s="41" t="n"/>
      <c r="N1005" s="41" t="n"/>
      <c r="O1005" s="41" t="n"/>
      <c r="P1005" s="41" t="n"/>
      <c r="Q1005" s="41" t="n"/>
      <c r="R1005" s="43" t="n"/>
      <c r="S1005" s="41" t="n"/>
      <c r="T1005" s="41" t="n"/>
      <c r="U1005" s="59" t="n"/>
      <c r="V1005" s="41" t="n"/>
      <c r="W1005" s="41" t="n"/>
      <c r="X1005" s="41" t="n"/>
      <c r="Y1005" s="41" t="n"/>
      <c r="Z1005" s="41" t="n"/>
      <c r="AA1005" s="41" t="n"/>
      <c r="AB1005" s="41" t="n"/>
      <c r="AC1005" s="41" t="n"/>
      <c r="AD1005" s="41" t="n"/>
      <c r="AE1005" s="41" t="n"/>
      <c r="AF1005" s="46">
        <f>AD1005-AE1005</f>
        <v/>
      </c>
      <c r="AG1005" s="59" t="n"/>
      <c r="AH1005" s="46">
        <f>U1005-AG1005</f>
        <v/>
      </c>
      <c r="AI10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5" s="46">
        <f>AH1005-Table7205[[#This Row],[Column 332]]</f>
        <v/>
      </c>
      <c r="AK1005" s="59" t="n"/>
      <c r="AL1005" s="41" t="n"/>
      <c r="AM1005" s="49" t="n">
        <v>0.5</v>
      </c>
      <c r="AN1005" s="46">
        <f>IF(Table7205[[#This Row],[Column 35]]&gt;0,Table7205[[#This Row],[Column 35]]*Table7205[[#This Row],[Column 38]],0)</f>
        <v/>
      </c>
      <c r="AO1005" s="59" t="n"/>
      <c r="AP1005" s="82">
        <f>SUM(AN1005-AO1005)</f>
        <v/>
      </c>
    </row>
    <row r="1006">
      <c r="A1006" s="41" t="n"/>
      <c r="B1006" s="58" t="n"/>
      <c r="C1006" s="41" t="n"/>
      <c r="D1006" s="41" t="n"/>
      <c r="E1006" s="41" t="n"/>
      <c r="F1006" s="41" t="n"/>
      <c r="G1006" s="41" t="n"/>
      <c r="H1006" s="41" t="n"/>
      <c r="I1006" s="41" t="n"/>
      <c r="J1006" s="41" t="n"/>
      <c r="K1006" s="41" t="n"/>
      <c r="L1006" s="339" t="n"/>
      <c r="M1006" s="41" t="n"/>
      <c r="N1006" s="41" t="n"/>
      <c r="O1006" s="41" t="n"/>
      <c r="P1006" s="41" t="n"/>
      <c r="Q1006" s="41" t="n"/>
      <c r="R1006" s="43" t="n"/>
      <c r="S1006" s="41" t="n"/>
      <c r="T1006" s="41" t="n"/>
      <c r="U1006" s="59" t="n"/>
      <c r="V1006" s="41" t="n"/>
      <c r="W1006" s="41" t="n"/>
      <c r="X1006" s="41" t="n"/>
      <c r="Y1006" s="41" t="n"/>
      <c r="Z1006" s="41" t="n"/>
      <c r="AA1006" s="41" t="n"/>
      <c r="AB1006" s="41" t="n"/>
      <c r="AC1006" s="41" t="n"/>
      <c r="AD1006" s="41" t="n"/>
      <c r="AE1006" s="41" t="n"/>
      <c r="AF1006" s="46">
        <f>AD1006-AE1006</f>
        <v/>
      </c>
      <c r="AG1006" s="59" t="n"/>
      <c r="AH1006" s="46">
        <f>U1006-AG1006</f>
        <v/>
      </c>
      <c r="AI10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6" s="46">
        <f>AH1006-Table7205[[#This Row],[Column 332]]</f>
        <v/>
      </c>
      <c r="AK1006" s="59" t="n"/>
      <c r="AL1006" s="41" t="n"/>
      <c r="AM1006" s="49" t="n">
        <v>0.5</v>
      </c>
      <c r="AN1006" s="46">
        <f>IF(Table7205[[#This Row],[Column 35]]&gt;0,Table7205[[#This Row],[Column 35]]*Table7205[[#This Row],[Column 38]],0)</f>
        <v/>
      </c>
      <c r="AO1006" s="59" t="n"/>
      <c r="AP1006" s="82">
        <f>SUM(AN1006-AO1006)</f>
        <v/>
      </c>
    </row>
    <row r="1007">
      <c r="A1007" s="41" t="n"/>
      <c r="B1007" s="58" t="n"/>
      <c r="C1007" s="41" t="n"/>
      <c r="D1007" s="41" t="n"/>
      <c r="E1007" s="41" t="n"/>
      <c r="F1007" s="41" t="n"/>
      <c r="G1007" s="41" t="n"/>
      <c r="H1007" s="41" t="n"/>
      <c r="I1007" s="41" t="n"/>
      <c r="J1007" s="41" t="n"/>
      <c r="K1007" s="41" t="n"/>
      <c r="L1007" s="339" t="n"/>
      <c r="M1007" s="41" t="n"/>
      <c r="N1007" s="41" t="n"/>
      <c r="O1007" s="41" t="n"/>
      <c r="P1007" s="41" t="n"/>
      <c r="Q1007" s="41" t="n"/>
      <c r="R1007" s="43" t="n"/>
      <c r="S1007" s="41" t="n"/>
      <c r="T1007" s="41" t="n"/>
      <c r="U1007" s="59" t="n"/>
      <c r="V1007" s="41" t="n"/>
      <c r="W1007" s="41" t="n"/>
      <c r="X1007" s="41" t="n"/>
      <c r="Y1007" s="41" t="n"/>
      <c r="Z1007" s="41" t="n"/>
      <c r="AA1007" s="41" t="n"/>
      <c r="AB1007" s="41" t="n"/>
      <c r="AC1007" s="41" t="n"/>
      <c r="AD1007" s="41" t="n"/>
      <c r="AE1007" s="41" t="n"/>
      <c r="AF1007" s="46">
        <f>AD1007-AE1007</f>
        <v/>
      </c>
      <c r="AG1007" s="59" t="n"/>
      <c r="AH1007" s="46">
        <f>U1007-AG1007</f>
        <v/>
      </c>
      <c r="AI10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7" s="46">
        <f>AH1007-Table7205[[#This Row],[Column 332]]</f>
        <v/>
      </c>
      <c r="AK1007" s="59" t="n"/>
      <c r="AL1007" s="41" t="n"/>
      <c r="AM1007" s="49" t="n">
        <v>0.5</v>
      </c>
      <c r="AN1007" s="46">
        <f>IF(Table7205[[#This Row],[Column 35]]&gt;0,Table7205[[#This Row],[Column 35]]*Table7205[[#This Row],[Column 38]],0)</f>
        <v/>
      </c>
      <c r="AO1007" s="59" t="n"/>
      <c r="AP1007" s="82">
        <f>SUM(AN1007-AO1007)</f>
        <v/>
      </c>
    </row>
    <row r="1008">
      <c r="A1008" s="41" t="n"/>
      <c r="B1008" s="58" t="n"/>
      <c r="C1008" s="41" t="n"/>
      <c r="D1008" s="41" t="n"/>
      <c r="E1008" s="41" t="n"/>
      <c r="F1008" s="41" t="n"/>
      <c r="G1008" s="41" t="n"/>
      <c r="H1008" s="41" t="n"/>
      <c r="I1008" s="41" t="n"/>
      <c r="J1008" s="41" t="n"/>
      <c r="K1008" s="41" t="n"/>
      <c r="L1008" s="339" t="n"/>
      <c r="M1008" s="41" t="n"/>
      <c r="N1008" s="41" t="n"/>
      <c r="O1008" s="41" t="n"/>
      <c r="P1008" s="41" t="n"/>
      <c r="Q1008" s="41" t="n"/>
      <c r="R1008" s="43" t="n"/>
      <c r="S1008" s="41" t="n"/>
      <c r="T1008" s="41" t="n"/>
      <c r="U1008" s="59" t="n"/>
      <c r="V1008" s="41" t="n"/>
      <c r="W1008" s="41" t="n"/>
      <c r="X1008" s="41" t="n"/>
      <c r="Y1008" s="41" t="n"/>
      <c r="Z1008" s="41" t="n"/>
      <c r="AA1008" s="41" t="n"/>
      <c r="AB1008" s="41" t="n"/>
      <c r="AC1008" s="41" t="n"/>
      <c r="AD1008" s="41" t="n"/>
      <c r="AE1008" s="41" t="n"/>
      <c r="AF1008" s="46">
        <f>AD1008-AE1008</f>
        <v/>
      </c>
      <c r="AG1008" s="59" t="n"/>
      <c r="AH1008" s="46">
        <f>U1008-AG1008</f>
        <v/>
      </c>
      <c r="AI10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8" s="46">
        <f>AH1008-Table7205[[#This Row],[Column 332]]</f>
        <v/>
      </c>
      <c r="AK1008" s="59" t="n"/>
      <c r="AL1008" s="41" t="n"/>
      <c r="AM1008" s="49" t="n">
        <v>0.5</v>
      </c>
      <c r="AN1008" s="46">
        <f>IF(Table7205[[#This Row],[Column 35]]&gt;0,Table7205[[#This Row],[Column 35]]*Table7205[[#This Row],[Column 38]],0)</f>
        <v/>
      </c>
      <c r="AO1008" s="59" t="n"/>
      <c r="AP1008" s="82">
        <f>SUM(AN1008-AO1008)</f>
        <v/>
      </c>
    </row>
    <row r="1009">
      <c r="A1009" s="41" t="n"/>
      <c r="B1009" s="58" t="n"/>
      <c r="C1009" s="41" t="n"/>
      <c r="D1009" s="41" t="n"/>
      <c r="E1009" s="41" t="n"/>
      <c r="F1009" s="41" t="n"/>
      <c r="G1009" s="41" t="n"/>
      <c r="H1009" s="41" t="n"/>
      <c r="I1009" s="41" t="n"/>
      <c r="J1009" s="41" t="n"/>
      <c r="K1009" s="41" t="n"/>
      <c r="L1009" s="339" t="n"/>
      <c r="M1009" s="41" t="n"/>
      <c r="N1009" s="41" t="n"/>
      <c r="O1009" s="41" t="n"/>
      <c r="P1009" s="41" t="n"/>
      <c r="Q1009" s="41" t="n"/>
      <c r="R1009" s="43" t="n"/>
      <c r="S1009" s="41" t="n"/>
      <c r="T1009" s="41" t="n"/>
      <c r="U1009" s="59" t="n"/>
      <c r="V1009" s="41" t="n"/>
      <c r="W1009" s="41" t="n"/>
      <c r="X1009" s="41" t="n"/>
      <c r="Y1009" s="41" t="n"/>
      <c r="Z1009" s="41" t="n"/>
      <c r="AA1009" s="41" t="n"/>
      <c r="AB1009" s="41" t="n"/>
      <c r="AC1009" s="41" t="n"/>
      <c r="AD1009" s="41" t="n"/>
      <c r="AE1009" s="41" t="n"/>
      <c r="AF1009" s="46">
        <f>AD1009-AE1009</f>
        <v/>
      </c>
      <c r="AG1009" s="59" t="n"/>
      <c r="AH1009" s="46">
        <f>U1009-AG1009</f>
        <v/>
      </c>
      <c r="AI10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09" s="46">
        <f>AH1009-Table7205[[#This Row],[Column 332]]</f>
        <v/>
      </c>
      <c r="AK1009" s="59" t="n"/>
      <c r="AL1009" s="41" t="n"/>
      <c r="AM1009" s="49" t="n">
        <v>0.5</v>
      </c>
      <c r="AN1009" s="46">
        <f>IF(Table7205[[#This Row],[Column 35]]&gt;0,Table7205[[#This Row],[Column 35]]*Table7205[[#This Row],[Column 38]],0)</f>
        <v/>
      </c>
      <c r="AO1009" s="59" t="n"/>
      <c r="AP1009" s="82">
        <f>SUM(AN1009-AO1009)</f>
        <v/>
      </c>
    </row>
    <row r="1010">
      <c r="A1010" s="41" t="n"/>
      <c r="B1010" s="58" t="n"/>
      <c r="C1010" s="41" t="n"/>
      <c r="D1010" s="41" t="n"/>
      <c r="E1010" s="41" t="n"/>
      <c r="F1010" s="41" t="n"/>
      <c r="G1010" s="41" t="n"/>
      <c r="H1010" s="41" t="n"/>
      <c r="I1010" s="41" t="n"/>
      <c r="J1010" s="41" t="n"/>
      <c r="K1010" s="41" t="n"/>
      <c r="L1010" s="339" t="n"/>
      <c r="M1010" s="41" t="n"/>
      <c r="N1010" s="41" t="n"/>
      <c r="O1010" s="41" t="n"/>
      <c r="P1010" s="41" t="n"/>
      <c r="Q1010" s="41" t="n"/>
      <c r="R1010" s="43" t="n"/>
      <c r="S1010" s="41" t="n"/>
      <c r="T1010" s="41" t="n"/>
      <c r="U1010" s="59" t="n"/>
      <c r="V1010" s="41" t="n"/>
      <c r="W1010" s="41" t="n"/>
      <c r="X1010" s="41" t="n"/>
      <c r="Y1010" s="41" t="n"/>
      <c r="Z1010" s="41" t="n"/>
      <c r="AA1010" s="41" t="n"/>
      <c r="AB1010" s="41" t="n"/>
      <c r="AC1010" s="41" t="n"/>
      <c r="AD1010" s="41" t="n"/>
      <c r="AE1010" s="41" t="n"/>
      <c r="AF1010" s="46">
        <f>AD1010-AE1010</f>
        <v/>
      </c>
      <c r="AG1010" s="59" t="n"/>
      <c r="AH1010" s="46">
        <f>U1010-AG1010</f>
        <v/>
      </c>
      <c r="AI10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0" s="46">
        <f>AH1010-Table7205[[#This Row],[Column 332]]</f>
        <v/>
      </c>
      <c r="AK1010" s="59" t="n"/>
      <c r="AL1010" s="41" t="n"/>
      <c r="AM1010" s="49" t="n">
        <v>0.5</v>
      </c>
      <c r="AN1010" s="46">
        <f>IF(Table7205[[#This Row],[Column 35]]&gt;0,Table7205[[#This Row],[Column 35]]*Table7205[[#This Row],[Column 38]],0)</f>
        <v/>
      </c>
      <c r="AO1010" s="59" t="n"/>
      <c r="AP1010" s="82">
        <f>SUM(AN1010-AO1010)</f>
        <v/>
      </c>
    </row>
    <row r="1011">
      <c r="A1011" s="41" t="n"/>
      <c r="B1011" s="58" t="n"/>
      <c r="C1011" s="41" t="n"/>
      <c r="D1011" s="41" t="n"/>
      <c r="E1011" s="41" t="n"/>
      <c r="F1011" s="41" t="n"/>
      <c r="G1011" s="41" t="n"/>
      <c r="H1011" s="41" t="n"/>
      <c r="I1011" s="41" t="n"/>
      <c r="J1011" s="41" t="n"/>
      <c r="K1011" s="41" t="n"/>
      <c r="L1011" s="339" t="n"/>
      <c r="M1011" s="41" t="n"/>
      <c r="N1011" s="41" t="n"/>
      <c r="O1011" s="41" t="n"/>
      <c r="P1011" s="41" t="n"/>
      <c r="Q1011" s="41" t="n"/>
      <c r="R1011" s="43" t="n"/>
      <c r="S1011" s="41" t="n"/>
      <c r="T1011" s="41" t="n"/>
      <c r="U1011" s="59" t="n"/>
      <c r="V1011" s="41" t="n"/>
      <c r="W1011" s="41" t="n"/>
      <c r="X1011" s="41" t="n"/>
      <c r="Y1011" s="41" t="n"/>
      <c r="Z1011" s="41" t="n"/>
      <c r="AA1011" s="41" t="n"/>
      <c r="AB1011" s="41" t="n"/>
      <c r="AC1011" s="41" t="n"/>
      <c r="AD1011" s="41" t="n"/>
      <c r="AE1011" s="41" t="n"/>
      <c r="AF1011" s="46">
        <f>AD1011-AE1011</f>
        <v/>
      </c>
      <c r="AG1011" s="59" t="n"/>
      <c r="AH1011" s="46">
        <f>U1011-AG1011</f>
        <v/>
      </c>
      <c r="AI10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1" s="46">
        <f>AH1011-Table7205[[#This Row],[Column 332]]</f>
        <v/>
      </c>
      <c r="AK1011" s="59" t="n"/>
      <c r="AL1011" s="41" t="n"/>
      <c r="AM1011" s="49" t="n">
        <v>0.5</v>
      </c>
      <c r="AN1011" s="46">
        <f>IF(Table7205[[#This Row],[Column 35]]&gt;0,Table7205[[#This Row],[Column 35]]*Table7205[[#This Row],[Column 38]],0)</f>
        <v/>
      </c>
      <c r="AO1011" s="59" t="n"/>
      <c r="AP1011" s="82">
        <f>SUM(AN1011-AO1011)</f>
        <v/>
      </c>
    </row>
    <row r="1012">
      <c r="A1012" s="41" t="n"/>
      <c r="B1012" s="58" t="n"/>
      <c r="C1012" s="41" t="n"/>
      <c r="D1012" s="41" t="n"/>
      <c r="E1012" s="41" t="n"/>
      <c r="F1012" s="41" t="n"/>
      <c r="G1012" s="41" t="n"/>
      <c r="H1012" s="41" t="n"/>
      <c r="I1012" s="41" t="n"/>
      <c r="J1012" s="41" t="n"/>
      <c r="K1012" s="41" t="n"/>
      <c r="L1012" s="339" t="n"/>
      <c r="M1012" s="41" t="n"/>
      <c r="N1012" s="41" t="n"/>
      <c r="O1012" s="41" t="n"/>
      <c r="P1012" s="41" t="n"/>
      <c r="Q1012" s="41" t="n"/>
      <c r="R1012" s="43" t="n"/>
      <c r="S1012" s="41" t="n"/>
      <c r="T1012" s="41" t="n"/>
      <c r="U1012" s="59" t="n"/>
      <c r="V1012" s="41" t="n"/>
      <c r="W1012" s="41" t="n"/>
      <c r="X1012" s="41" t="n"/>
      <c r="Y1012" s="41" t="n"/>
      <c r="Z1012" s="41" t="n"/>
      <c r="AA1012" s="41" t="n"/>
      <c r="AB1012" s="41" t="n"/>
      <c r="AC1012" s="41" t="n"/>
      <c r="AD1012" s="41" t="n"/>
      <c r="AE1012" s="41" t="n"/>
      <c r="AF1012" s="46">
        <f>AD1012-AE1012</f>
        <v/>
      </c>
      <c r="AG1012" s="59" t="n"/>
      <c r="AH1012" s="46">
        <f>U1012-AG1012</f>
        <v/>
      </c>
      <c r="AI10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2" s="46">
        <f>AH1012-Table7205[[#This Row],[Column 332]]</f>
        <v/>
      </c>
      <c r="AK1012" s="59" t="n"/>
      <c r="AL1012" s="41" t="n"/>
      <c r="AM1012" s="49" t="n">
        <v>0.5</v>
      </c>
      <c r="AN1012" s="46">
        <f>IF(Table7205[[#This Row],[Column 35]]&gt;0,Table7205[[#This Row],[Column 35]]*Table7205[[#This Row],[Column 38]],0)</f>
        <v/>
      </c>
      <c r="AO1012" s="59" t="n"/>
      <c r="AP1012" s="82">
        <f>SUM(AN1012-AO1012)</f>
        <v/>
      </c>
    </row>
    <row r="1013">
      <c r="A1013" s="41" t="n"/>
      <c r="B1013" s="58" t="n"/>
      <c r="C1013" s="41" t="n"/>
      <c r="D1013" s="41" t="n"/>
      <c r="E1013" s="41" t="n"/>
      <c r="F1013" s="41" t="n"/>
      <c r="G1013" s="41" t="n"/>
      <c r="H1013" s="41" t="n"/>
      <c r="I1013" s="41" t="n"/>
      <c r="J1013" s="41" t="n"/>
      <c r="K1013" s="41" t="n"/>
      <c r="L1013" s="339" t="n"/>
      <c r="M1013" s="41" t="n"/>
      <c r="N1013" s="41" t="n"/>
      <c r="O1013" s="41" t="n"/>
      <c r="P1013" s="41" t="n"/>
      <c r="Q1013" s="41" t="n"/>
      <c r="R1013" s="43" t="n"/>
      <c r="S1013" s="41" t="n"/>
      <c r="T1013" s="41" t="n"/>
      <c r="U1013" s="59" t="n"/>
      <c r="V1013" s="41" t="n"/>
      <c r="W1013" s="41" t="n"/>
      <c r="X1013" s="41" t="n"/>
      <c r="Y1013" s="41" t="n"/>
      <c r="Z1013" s="41" t="n"/>
      <c r="AA1013" s="41" t="n"/>
      <c r="AB1013" s="41" t="n"/>
      <c r="AC1013" s="41" t="n"/>
      <c r="AD1013" s="41" t="n"/>
      <c r="AE1013" s="41" t="n"/>
      <c r="AF1013" s="46">
        <f>AD1013-AE1013</f>
        <v/>
      </c>
      <c r="AG1013" s="59" t="n"/>
      <c r="AH1013" s="46">
        <f>U1013-AG1013</f>
        <v/>
      </c>
      <c r="AI10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3" s="46">
        <f>AH1013-Table7205[[#This Row],[Column 332]]</f>
        <v/>
      </c>
      <c r="AK1013" s="59" t="n"/>
      <c r="AL1013" s="41" t="n"/>
      <c r="AM1013" s="49" t="n">
        <v>0.5</v>
      </c>
      <c r="AN1013" s="46">
        <f>IF(Table7205[[#This Row],[Column 35]]&gt;0,Table7205[[#This Row],[Column 35]]*Table7205[[#This Row],[Column 38]],0)</f>
        <v/>
      </c>
      <c r="AO1013" s="59" t="n"/>
      <c r="AP1013" s="82">
        <f>SUM(AN1013-AO1013)</f>
        <v/>
      </c>
    </row>
    <row r="1014">
      <c r="A1014" s="41" t="n"/>
      <c r="B1014" s="58" t="n"/>
      <c r="C1014" s="41" t="n"/>
      <c r="D1014" s="41" t="n"/>
      <c r="E1014" s="41" t="n"/>
      <c r="F1014" s="41" t="n"/>
      <c r="G1014" s="41" t="n"/>
      <c r="H1014" s="41" t="n"/>
      <c r="I1014" s="41" t="n"/>
      <c r="J1014" s="41" t="n"/>
      <c r="K1014" s="41" t="n"/>
      <c r="L1014" s="339" t="n"/>
      <c r="M1014" s="41" t="n"/>
      <c r="N1014" s="41" t="n"/>
      <c r="O1014" s="41" t="n"/>
      <c r="P1014" s="41" t="n"/>
      <c r="Q1014" s="41" t="n"/>
      <c r="R1014" s="43" t="n"/>
      <c r="S1014" s="41" t="n"/>
      <c r="T1014" s="41" t="n"/>
      <c r="U1014" s="59" t="n"/>
      <c r="V1014" s="41" t="n"/>
      <c r="W1014" s="41" t="n"/>
      <c r="X1014" s="41" t="n"/>
      <c r="Y1014" s="41" t="n"/>
      <c r="Z1014" s="41" t="n"/>
      <c r="AA1014" s="41" t="n"/>
      <c r="AB1014" s="41" t="n"/>
      <c r="AC1014" s="41" t="n"/>
      <c r="AD1014" s="41" t="n"/>
      <c r="AE1014" s="41" t="n"/>
      <c r="AF1014" s="46">
        <f>AD1014-AE1014</f>
        <v/>
      </c>
      <c r="AG1014" s="59" t="n"/>
      <c r="AH1014" s="46">
        <f>U1014-AG1014</f>
        <v/>
      </c>
      <c r="AI10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4" s="46">
        <f>AH1014-Table7205[[#This Row],[Column 332]]</f>
        <v/>
      </c>
      <c r="AK1014" s="59" t="n"/>
      <c r="AL1014" s="41" t="n"/>
      <c r="AM1014" s="49" t="n">
        <v>0.5</v>
      </c>
      <c r="AN1014" s="46">
        <f>IF(Table7205[[#This Row],[Column 35]]&gt;0,Table7205[[#This Row],[Column 35]]*Table7205[[#This Row],[Column 38]],0)</f>
        <v/>
      </c>
      <c r="AO1014" s="59" t="n"/>
      <c r="AP1014" s="82">
        <f>SUM(AN1014-AO1014)</f>
        <v/>
      </c>
    </row>
    <row r="1015">
      <c r="A1015" s="41" t="n"/>
      <c r="B1015" s="58" t="n"/>
      <c r="C1015" s="41" t="n"/>
      <c r="D1015" s="41" t="n"/>
      <c r="E1015" s="41" t="n"/>
      <c r="F1015" s="41" t="n"/>
      <c r="G1015" s="41" t="n"/>
      <c r="H1015" s="41" t="n"/>
      <c r="I1015" s="41" t="n"/>
      <c r="J1015" s="41" t="n"/>
      <c r="K1015" s="41" t="n"/>
      <c r="L1015" s="339" t="n"/>
      <c r="M1015" s="41" t="n"/>
      <c r="N1015" s="41" t="n"/>
      <c r="O1015" s="41" t="n"/>
      <c r="P1015" s="41" t="n"/>
      <c r="Q1015" s="41" t="n"/>
      <c r="R1015" s="43" t="n"/>
      <c r="S1015" s="41" t="n"/>
      <c r="T1015" s="41" t="n"/>
      <c r="U1015" s="59" t="n"/>
      <c r="V1015" s="41" t="n"/>
      <c r="W1015" s="41" t="n"/>
      <c r="X1015" s="41" t="n"/>
      <c r="Y1015" s="41" t="n"/>
      <c r="Z1015" s="41" t="n"/>
      <c r="AA1015" s="41" t="n"/>
      <c r="AB1015" s="41" t="n"/>
      <c r="AC1015" s="41" t="n"/>
      <c r="AD1015" s="41" t="n"/>
      <c r="AE1015" s="41" t="n"/>
      <c r="AF1015" s="46">
        <f>AD1015-AE1015</f>
        <v/>
      </c>
      <c r="AG1015" s="59" t="n"/>
      <c r="AH1015" s="46">
        <f>U1015-AG1015</f>
        <v/>
      </c>
      <c r="AI10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5" s="46">
        <f>AH1015-Table7205[[#This Row],[Column 332]]</f>
        <v/>
      </c>
      <c r="AK1015" s="59" t="n"/>
      <c r="AL1015" s="41" t="n"/>
      <c r="AM1015" s="49" t="n">
        <v>0.5</v>
      </c>
      <c r="AN1015" s="46">
        <f>IF(Table7205[[#This Row],[Column 35]]&gt;0,Table7205[[#This Row],[Column 35]]*Table7205[[#This Row],[Column 38]],0)</f>
        <v/>
      </c>
      <c r="AO1015" s="59" t="n"/>
      <c r="AP1015" s="82">
        <f>SUM(AN1015-AO1015)</f>
        <v/>
      </c>
    </row>
    <row r="1016">
      <c r="A1016" s="41" t="n"/>
      <c r="B1016" s="58" t="n"/>
      <c r="C1016" s="41" t="n"/>
      <c r="D1016" s="41" t="n"/>
      <c r="E1016" s="41" t="n"/>
      <c r="F1016" s="41" t="n"/>
      <c r="G1016" s="41" t="n"/>
      <c r="H1016" s="41" t="n"/>
      <c r="I1016" s="41" t="n"/>
      <c r="J1016" s="41" t="n"/>
      <c r="K1016" s="41" t="n"/>
      <c r="L1016" s="339" t="n"/>
      <c r="M1016" s="41" t="n"/>
      <c r="N1016" s="41" t="n"/>
      <c r="O1016" s="41" t="n"/>
      <c r="P1016" s="41" t="n"/>
      <c r="Q1016" s="41" t="n"/>
      <c r="R1016" s="43" t="n"/>
      <c r="S1016" s="41" t="n"/>
      <c r="T1016" s="41" t="n"/>
      <c r="U1016" s="59" t="n"/>
      <c r="V1016" s="41" t="n"/>
      <c r="W1016" s="41" t="n"/>
      <c r="X1016" s="41" t="n"/>
      <c r="Y1016" s="41" t="n"/>
      <c r="Z1016" s="41" t="n"/>
      <c r="AA1016" s="41" t="n"/>
      <c r="AB1016" s="41" t="n"/>
      <c r="AC1016" s="41" t="n"/>
      <c r="AD1016" s="41" t="n"/>
      <c r="AE1016" s="41" t="n"/>
      <c r="AF1016" s="46">
        <f>AD1016-AE1016</f>
        <v/>
      </c>
      <c r="AG1016" s="59" t="n"/>
      <c r="AH1016" s="46">
        <f>U1016-AG1016</f>
        <v/>
      </c>
      <c r="AI10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6" s="46">
        <f>AH1016-Table7205[[#This Row],[Column 332]]</f>
        <v/>
      </c>
      <c r="AK1016" s="59" t="n"/>
      <c r="AL1016" s="41" t="n"/>
      <c r="AM1016" s="49" t="n">
        <v>0.5</v>
      </c>
      <c r="AN1016" s="46">
        <f>IF(Table7205[[#This Row],[Column 35]]&gt;0,Table7205[[#This Row],[Column 35]]*Table7205[[#This Row],[Column 38]],0)</f>
        <v/>
      </c>
      <c r="AO1016" s="59" t="n"/>
      <c r="AP1016" s="82">
        <f>SUM(AN1016-AO1016)</f>
        <v/>
      </c>
    </row>
    <row r="1017">
      <c r="A1017" s="41" t="n"/>
      <c r="B1017" s="58" t="n"/>
      <c r="C1017" s="41" t="n"/>
      <c r="D1017" s="41" t="n"/>
      <c r="E1017" s="41" t="n"/>
      <c r="F1017" s="41" t="n"/>
      <c r="G1017" s="41" t="n"/>
      <c r="H1017" s="41" t="n"/>
      <c r="I1017" s="41" t="n"/>
      <c r="J1017" s="41" t="n"/>
      <c r="K1017" s="41" t="n"/>
      <c r="L1017" s="339" t="n"/>
      <c r="M1017" s="41" t="n"/>
      <c r="N1017" s="41" t="n"/>
      <c r="O1017" s="41" t="n"/>
      <c r="P1017" s="41" t="n"/>
      <c r="Q1017" s="41" t="n"/>
      <c r="R1017" s="43" t="n"/>
      <c r="S1017" s="41" t="n"/>
      <c r="T1017" s="41" t="n"/>
      <c r="U1017" s="59" t="n"/>
      <c r="V1017" s="41" t="n"/>
      <c r="W1017" s="41" t="n"/>
      <c r="X1017" s="41" t="n"/>
      <c r="Y1017" s="41" t="n"/>
      <c r="Z1017" s="41" t="n"/>
      <c r="AA1017" s="41" t="n"/>
      <c r="AB1017" s="41" t="n"/>
      <c r="AC1017" s="41" t="n"/>
      <c r="AD1017" s="41" t="n"/>
      <c r="AE1017" s="41" t="n"/>
      <c r="AF1017" s="46">
        <f>AD1017-AE1017</f>
        <v/>
      </c>
      <c r="AG1017" s="59" t="n"/>
      <c r="AH1017" s="46">
        <f>U1017-AG1017</f>
        <v/>
      </c>
      <c r="AI10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7" s="46">
        <f>AH1017-Table7205[[#This Row],[Column 332]]</f>
        <v/>
      </c>
      <c r="AK1017" s="59" t="n"/>
      <c r="AL1017" s="41" t="n"/>
      <c r="AM1017" s="49" t="n">
        <v>0.5</v>
      </c>
      <c r="AN1017" s="46">
        <f>IF(Table7205[[#This Row],[Column 35]]&gt;0,Table7205[[#This Row],[Column 35]]*Table7205[[#This Row],[Column 38]],0)</f>
        <v/>
      </c>
      <c r="AO1017" s="59" t="n"/>
      <c r="AP1017" s="82">
        <f>SUM(AN1017-AO1017)</f>
        <v/>
      </c>
    </row>
    <row r="1018">
      <c r="A1018" s="41" t="n"/>
      <c r="B1018" s="58" t="n"/>
      <c r="C1018" s="41" t="n"/>
      <c r="D1018" s="41" t="n"/>
      <c r="E1018" s="41" t="n"/>
      <c r="F1018" s="41" t="n"/>
      <c r="G1018" s="41" t="n"/>
      <c r="H1018" s="41" t="n"/>
      <c r="I1018" s="41" t="n"/>
      <c r="J1018" s="41" t="n"/>
      <c r="K1018" s="41" t="n"/>
      <c r="L1018" s="339" t="n"/>
      <c r="M1018" s="41" t="n"/>
      <c r="N1018" s="41" t="n"/>
      <c r="O1018" s="41" t="n"/>
      <c r="P1018" s="41" t="n"/>
      <c r="Q1018" s="41" t="n"/>
      <c r="R1018" s="43" t="n"/>
      <c r="S1018" s="41" t="n"/>
      <c r="T1018" s="41" t="n"/>
      <c r="U1018" s="59" t="n"/>
      <c r="V1018" s="41" t="n"/>
      <c r="W1018" s="41" t="n"/>
      <c r="X1018" s="41" t="n"/>
      <c r="Y1018" s="41" t="n"/>
      <c r="Z1018" s="41" t="n"/>
      <c r="AA1018" s="41" t="n"/>
      <c r="AB1018" s="41" t="n"/>
      <c r="AC1018" s="41" t="n"/>
      <c r="AD1018" s="41" t="n"/>
      <c r="AE1018" s="41" t="n"/>
      <c r="AF1018" s="46">
        <f>AD1018-AE1018</f>
        <v/>
      </c>
      <c r="AG1018" s="59" t="n"/>
      <c r="AH1018" s="46">
        <f>U1018-AG1018</f>
        <v/>
      </c>
      <c r="AI10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8" s="46">
        <f>AH1018-Table7205[[#This Row],[Column 332]]</f>
        <v/>
      </c>
      <c r="AK1018" s="59" t="n"/>
      <c r="AL1018" s="41" t="n"/>
      <c r="AM1018" s="49" t="n">
        <v>0.5</v>
      </c>
      <c r="AN1018" s="46">
        <f>IF(Table7205[[#This Row],[Column 35]]&gt;0,Table7205[[#This Row],[Column 35]]*Table7205[[#This Row],[Column 38]],0)</f>
        <v/>
      </c>
      <c r="AO1018" s="59" t="n"/>
      <c r="AP1018" s="82">
        <f>SUM(AN1018-AO1018)</f>
        <v/>
      </c>
    </row>
    <row r="1019">
      <c r="A1019" s="41" t="n"/>
      <c r="B1019" s="58" t="n"/>
      <c r="C1019" s="41" t="n"/>
      <c r="D1019" s="41" t="n"/>
      <c r="E1019" s="41" t="n"/>
      <c r="F1019" s="41" t="n"/>
      <c r="G1019" s="41" t="n"/>
      <c r="H1019" s="41" t="n"/>
      <c r="I1019" s="41" t="n"/>
      <c r="J1019" s="41" t="n"/>
      <c r="K1019" s="41" t="n"/>
      <c r="L1019" s="339" t="n"/>
      <c r="M1019" s="41" t="n"/>
      <c r="N1019" s="41" t="n"/>
      <c r="O1019" s="41" t="n"/>
      <c r="P1019" s="41" t="n"/>
      <c r="Q1019" s="41" t="n"/>
      <c r="R1019" s="43" t="n"/>
      <c r="S1019" s="41" t="n"/>
      <c r="T1019" s="41" t="n"/>
      <c r="U1019" s="59" t="n"/>
      <c r="V1019" s="41" t="n"/>
      <c r="W1019" s="41" t="n"/>
      <c r="X1019" s="41" t="n"/>
      <c r="Y1019" s="41" t="n"/>
      <c r="Z1019" s="41" t="n"/>
      <c r="AA1019" s="41" t="n"/>
      <c r="AB1019" s="41" t="n"/>
      <c r="AC1019" s="41" t="n"/>
      <c r="AD1019" s="41" t="n"/>
      <c r="AE1019" s="41" t="n"/>
      <c r="AF1019" s="46">
        <f>AD1019-AE1019</f>
        <v/>
      </c>
      <c r="AG1019" s="59" t="n"/>
      <c r="AH1019" s="46">
        <f>U1019-AG1019</f>
        <v/>
      </c>
      <c r="AI10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19" s="46">
        <f>AH1019-Table7205[[#This Row],[Column 332]]</f>
        <v/>
      </c>
      <c r="AK1019" s="59" t="n"/>
      <c r="AL1019" s="41" t="n"/>
      <c r="AM1019" s="49" t="n">
        <v>0.5</v>
      </c>
      <c r="AN1019" s="46">
        <f>IF(Table7205[[#This Row],[Column 35]]&gt;0,Table7205[[#This Row],[Column 35]]*Table7205[[#This Row],[Column 38]],0)</f>
        <v/>
      </c>
      <c r="AO1019" s="59" t="n"/>
      <c r="AP1019" s="82">
        <f>SUM(AN1019-AO1019)</f>
        <v/>
      </c>
    </row>
    <row r="1020">
      <c r="A1020" s="41" t="n"/>
      <c r="B1020" s="58" t="n"/>
      <c r="C1020" s="41" t="n"/>
      <c r="D1020" s="41" t="n"/>
      <c r="E1020" s="41" t="n"/>
      <c r="F1020" s="41" t="n"/>
      <c r="G1020" s="41" t="n"/>
      <c r="H1020" s="41" t="n"/>
      <c r="I1020" s="41" t="n"/>
      <c r="J1020" s="41" t="n"/>
      <c r="K1020" s="41" t="n"/>
      <c r="L1020" s="339" t="n"/>
      <c r="M1020" s="41" t="n"/>
      <c r="N1020" s="41" t="n"/>
      <c r="O1020" s="41" t="n"/>
      <c r="P1020" s="41" t="n"/>
      <c r="Q1020" s="41" t="n"/>
      <c r="R1020" s="43" t="n"/>
      <c r="S1020" s="41" t="n"/>
      <c r="T1020" s="41" t="n"/>
      <c r="U1020" s="59" t="n"/>
      <c r="V1020" s="41" t="n"/>
      <c r="W1020" s="41" t="n"/>
      <c r="X1020" s="41" t="n"/>
      <c r="Y1020" s="41" t="n"/>
      <c r="Z1020" s="41" t="n"/>
      <c r="AA1020" s="41" t="n"/>
      <c r="AB1020" s="41" t="n"/>
      <c r="AC1020" s="41" t="n"/>
      <c r="AD1020" s="41" t="n"/>
      <c r="AE1020" s="41" t="n"/>
      <c r="AF1020" s="46">
        <f>AD1020-AE1020</f>
        <v/>
      </c>
      <c r="AG1020" s="59" t="n"/>
      <c r="AH1020" s="46">
        <f>U1020-AG1020</f>
        <v/>
      </c>
      <c r="AI10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0" s="46">
        <f>AH1020-Table7205[[#This Row],[Column 332]]</f>
        <v/>
      </c>
      <c r="AK1020" s="59" t="n"/>
      <c r="AL1020" s="41" t="n"/>
      <c r="AM1020" s="49" t="n">
        <v>0.5</v>
      </c>
      <c r="AN1020" s="46">
        <f>IF(Table7205[[#This Row],[Column 35]]&gt;0,Table7205[[#This Row],[Column 35]]*Table7205[[#This Row],[Column 38]],0)</f>
        <v/>
      </c>
      <c r="AO1020" s="59" t="n"/>
      <c r="AP1020" s="82">
        <f>SUM(AN1020-AO1020)</f>
        <v/>
      </c>
    </row>
    <row r="1021">
      <c r="A1021" s="41" t="n"/>
      <c r="B1021" s="58" t="n"/>
      <c r="C1021" s="41" t="n"/>
      <c r="D1021" s="41" t="n"/>
      <c r="E1021" s="41" t="n"/>
      <c r="F1021" s="41" t="n"/>
      <c r="G1021" s="41" t="n"/>
      <c r="H1021" s="41" t="n"/>
      <c r="I1021" s="41" t="n"/>
      <c r="J1021" s="41" t="n"/>
      <c r="K1021" s="41" t="n"/>
      <c r="L1021" s="339" t="n"/>
      <c r="M1021" s="41" t="n"/>
      <c r="N1021" s="41" t="n"/>
      <c r="O1021" s="41" t="n"/>
      <c r="P1021" s="41" t="n"/>
      <c r="Q1021" s="41" t="n"/>
      <c r="R1021" s="43" t="n"/>
      <c r="S1021" s="41" t="n"/>
      <c r="T1021" s="41" t="n"/>
      <c r="U1021" s="59" t="n"/>
      <c r="V1021" s="41" t="n"/>
      <c r="W1021" s="41" t="n"/>
      <c r="X1021" s="41" t="n"/>
      <c r="Y1021" s="41" t="n"/>
      <c r="Z1021" s="41" t="n"/>
      <c r="AA1021" s="41" t="n"/>
      <c r="AB1021" s="41" t="n"/>
      <c r="AC1021" s="41" t="n"/>
      <c r="AD1021" s="41" t="n"/>
      <c r="AE1021" s="41" t="n"/>
      <c r="AF1021" s="46">
        <f>AD1021-AE1021</f>
        <v/>
      </c>
      <c r="AG1021" s="59" t="n"/>
      <c r="AH1021" s="46">
        <f>U1021-AG1021</f>
        <v/>
      </c>
      <c r="AI10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1" s="46">
        <f>AH1021-Table7205[[#This Row],[Column 332]]</f>
        <v/>
      </c>
      <c r="AK1021" s="59" t="n"/>
      <c r="AL1021" s="41" t="n"/>
      <c r="AM1021" s="49" t="n">
        <v>0.5</v>
      </c>
      <c r="AN1021" s="46">
        <f>IF(Table7205[[#This Row],[Column 35]]&gt;0,Table7205[[#This Row],[Column 35]]*Table7205[[#This Row],[Column 38]],0)</f>
        <v/>
      </c>
      <c r="AO1021" s="59" t="n"/>
      <c r="AP1021" s="82">
        <f>SUM(AN1021-AO1021)</f>
        <v/>
      </c>
    </row>
    <row r="1022">
      <c r="A1022" s="41" t="n"/>
      <c r="B1022" s="58" t="n"/>
      <c r="C1022" s="41" t="n"/>
      <c r="D1022" s="41" t="n"/>
      <c r="E1022" s="41" t="n"/>
      <c r="F1022" s="41" t="n"/>
      <c r="G1022" s="41" t="n"/>
      <c r="H1022" s="41" t="n"/>
      <c r="I1022" s="41" t="n"/>
      <c r="J1022" s="41" t="n"/>
      <c r="K1022" s="41" t="n"/>
      <c r="L1022" s="339" t="n"/>
      <c r="M1022" s="41" t="n"/>
      <c r="N1022" s="41" t="n"/>
      <c r="O1022" s="41" t="n"/>
      <c r="P1022" s="41" t="n"/>
      <c r="Q1022" s="41" t="n"/>
      <c r="R1022" s="43" t="n"/>
      <c r="S1022" s="41" t="n"/>
      <c r="T1022" s="41" t="n"/>
      <c r="U1022" s="59" t="n"/>
      <c r="V1022" s="41" t="n"/>
      <c r="W1022" s="41" t="n"/>
      <c r="X1022" s="41" t="n"/>
      <c r="Y1022" s="41" t="n"/>
      <c r="Z1022" s="41" t="n"/>
      <c r="AA1022" s="41" t="n"/>
      <c r="AB1022" s="41" t="n"/>
      <c r="AC1022" s="41" t="n"/>
      <c r="AD1022" s="41" t="n"/>
      <c r="AE1022" s="41" t="n"/>
      <c r="AF1022" s="46">
        <f>AD1022-AE1022</f>
        <v/>
      </c>
      <c r="AG1022" s="59" t="n"/>
      <c r="AH1022" s="46">
        <f>U1022-AG1022</f>
        <v/>
      </c>
      <c r="AI10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2" s="46">
        <f>AH1022-Table7205[[#This Row],[Column 332]]</f>
        <v/>
      </c>
      <c r="AK1022" s="59" t="n"/>
      <c r="AL1022" s="41" t="n"/>
      <c r="AM1022" s="49" t="n">
        <v>0.5</v>
      </c>
      <c r="AN1022" s="46">
        <f>IF(Table7205[[#This Row],[Column 35]]&gt;0,Table7205[[#This Row],[Column 35]]*Table7205[[#This Row],[Column 38]],0)</f>
        <v/>
      </c>
      <c r="AO1022" s="59" t="n"/>
      <c r="AP1022" s="82">
        <f>SUM(AN1022-AO1022)</f>
        <v/>
      </c>
    </row>
    <row r="1023">
      <c r="A1023" s="41" t="n"/>
      <c r="B1023" s="58" t="n"/>
      <c r="C1023" s="41" t="n"/>
      <c r="D1023" s="41" t="n"/>
      <c r="E1023" s="41" t="n"/>
      <c r="F1023" s="41" t="n"/>
      <c r="G1023" s="41" t="n"/>
      <c r="H1023" s="41" t="n"/>
      <c r="I1023" s="41" t="n"/>
      <c r="J1023" s="41" t="n"/>
      <c r="K1023" s="41" t="n"/>
      <c r="L1023" s="339" t="n"/>
      <c r="M1023" s="41" t="n"/>
      <c r="N1023" s="41" t="n"/>
      <c r="O1023" s="41" t="n"/>
      <c r="P1023" s="41" t="n"/>
      <c r="Q1023" s="41" t="n"/>
      <c r="R1023" s="43" t="n"/>
      <c r="S1023" s="41" t="n"/>
      <c r="T1023" s="41" t="n"/>
      <c r="U1023" s="59" t="n"/>
      <c r="V1023" s="41" t="n"/>
      <c r="W1023" s="41" t="n"/>
      <c r="X1023" s="41" t="n"/>
      <c r="Y1023" s="41" t="n"/>
      <c r="Z1023" s="41" t="n"/>
      <c r="AA1023" s="41" t="n"/>
      <c r="AB1023" s="41" t="n"/>
      <c r="AC1023" s="41" t="n"/>
      <c r="AD1023" s="41" t="n"/>
      <c r="AE1023" s="41" t="n"/>
      <c r="AF1023" s="46">
        <f>AD1023-AE1023</f>
        <v/>
      </c>
      <c r="AG1023" s="59" t="n"/>
      <c r="AH1023" s="46">
        <f>U1023-AG1023</f>
        <v/>
      </c>
      <c r="AI10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3" s="46">
        <f>AH1023-Table7205[[#This Row],[Column 332]]</f>
        <v/>
      </c>
      <c r="AK1023" s="59" t="n"/>
      <c r="AL1023" s="41" t="n"/>
      <c r="AM1023" s="49" t="n">
        <v>0.5</v>
      </c>
      <c r="AN1023" s="46">
        <f>IF(Table7205[[#This Row],[Column 35]]&gt;0,Table7205[[#This Row],[Column 35]]*Table7205[[#This Row],[Column 38]],0)</f>
        <v/>
      </c>
      <c r="AO1023" s="59" t="n"/>
      <c r="AP1023" s="82">
        <f>SUM(AN1023-AO1023)</f>
        <v/>
      </c>
    </row>
    <row r="1024">
      <c r="A1024" s="41" t="n"/>
      <c r="B1024" s="58" t="n"/>
      <c r="C1024" s="41" t="n"/>
      <c r="D1024" s="41" t="n"/>
      <c r="E1024" s="41" t="n"/>
      <c r="F1024" s="41" t="n"/>
      <c r="G1024" s="41" t="n"/>
      <c r="H1024" s="41" t="n"/>
      <c r="I1024" s="41" t="n"/>
      <c r="J1024" s="41" t="n"/>
      <c r="K1024" s="41" t="n"/>
      <c r="L1024" s="339" t="n"/>
      <c r="M1024" s="41" t="n"/>
      <c r="N1024" s="41" t="n"/>
      <c r="O1024" s="41" t="n"/>
      <c r="P1024" s="41" t="n"/>
      <c r="Q1024" s="41" t="n"/>
      <c r="R1024" s="43" t="n"/>
      <c r="S1024" s="41" t="n"/>
      <c r="T1024" s="41" t="n"/>
      <c r="U1024" s="59" t="n"/>
      <c r="V1024" s="41" t="n"/>
      <c r="W1024" s="41" t="n"/>
      <c r="X1024" s="41" t="n"/>
      <c r="Y1024" s="41" t="n"/>
      <c r="Z1024" s="41" t="n"/>
      <c r="AA1024" s="41" t="n"/>
      <c r="AB1024" s="41" t="n"/>
      <c r="AC1024" s="41" t="n"/>
      <c r="AD1024" s="41" t="n"/>
      <c r="AE1024" s="41" t="n"/>
      <c r="AF1024" s="46">
        <f>AD1024-AE1024</f>
        <v/>
      </c>
      <c r="AG1024" s="59" t="n"/>
      <c r="AH1024" s="46">
        <f>U1024-AG1024</f>
        <v/>
      </c>
      <c r="AI10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4" s="46">
        <f>AH1024-Table7205[[#This Row],[Column 332]]</f>
        <v/>
      </c>
      <c r="AK1024" s="59" t="n"/>
      <c r="AL1024" s="41" t="n"/>
      <c r="AM1024" s="49" t="n">
        <v>0.5</v>
      </c>
      <c r="AN1024" s="46">
        <f>IF(Table7205[[#This Row],[Column 35]]&gt;0,Table7205[[#This Row],[Column 35]]*Table7205[[#This Row],[Column 38]],0)</f>
        <v/>
      </c>
      <c r="AO1024" s="59" t="n"/>
      <c r="AP1024" s="82">
        <f>SUM(AN1024-AO1024)</f>
        <v/>
      </c>
    </row>
    <row r="1025">
      <c r="A1025" s="41" t="n"/>
      <c r="B1025" s="58" t="n"/>
      <c r="C1025" s="41" t="n"/>
      <c r="D1025" s="41" t="n"/>
      <c r="E1025" s="41" t="n"/>
      <c r="F1025" s="41" t="n"/>
      <c r="G1025" s="41" t="n"/>
      <c r="H1025" s="41" t="n"/>
      <c r="I1025" s="41" t="n"/>
      <c r="J1025" s="41" t="n"/>
      <c r="K1025" s="41" t="n"/>
      <c r="L1025" s="339" t="n"/>
      <c r="M1025" s="41" t="n"/>
      <c r="N1025" s="41" t="n"/>
      <c r="O1025" s="41" t="n"/>
      <c r="P1025" s="41" t="n"/>
      <c r="Q1025" s="41" t="n"/>
      <c r="R1025" s="43" t="n"/>
      <c r="S1025" s="41" t="n"/>
      <c r="T1025" s="41" t="n"/>
      <c r="U1025" s="59" t="n"/>
      <c r="V1025" s="41" t="n"/>
      <c r="W1025" s="41" t="n"/>
      <c r="X1025" s="41" t="n"/>
      <c r="Y1025" s="41" t="n"/>
      <c r="Z1025" s="41" t="n"/>
      <c r="AA1025" s="41" t="n"/>
      <c r="AB1025" s="41" t="n"/>
      <c r="AC1025" s="41" t="n"/>
      <c r="AD1025" s="41" t="n"/>
      <c r="AE1025" s="41" t="n"/>
      <c r="AF1025" s="46">
        <f>AD1025-AE1025</f>
        <v/>
      </c>
      <c r="AG1025" s="59" t="n"/>
      <c r="AH1025" s="46">
        <f>U1025-AG1025</f>
        <v/>
      </c>
      <c r="AI10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5" s="46">
        <f>AH1025-Table7205[[#This Row],[Column 332]]</f>
        <v/>
      </c>
      <c r="AK1025" s="59" t="n"/>
      <c r="AL1025" s="41" t="n"/>
      <c r="AM1025" s="49" t="n">
        <v>0.5</v>
      </c>
      <c r="AN1025" s="46">
        <f>IF(Table7205[[#This Row],[Column 35]]&gt;0,Table7205[[#This Row],[Column 35]]*Table7205[[#This Row],[Column 38]],0)</f>
        <v/>
      </c>
      <c r="AO1025" s="59" t="n"/>
      <c r="AP1025" s="82">
        <f>SUM(AN1025-AO1025)</f>
        <v/>
      </c>
    </row>
    <row r="1026">
      <c r="A1026" s="41" t="n"/>
      <c r="B1026" s="58" t="n"/>
      <c r="C1026" s="41" t="n"/>
      <c r="D1026" s="41" t="n"/>
      <c r="E1026" s="41" t="n"/>
      <c r="F1026" s="41" t="n"/>
      <c r="G1026" s="41" t="n"/>
      <c r="H1026" s="41" t="n"/>
      <c r="I1026" s="41" t="n"/>
      <c r="J1026" s="41" t="n"/>
      <c r="K1026" s="41" t="n"/>
      <c r="L1026" s="339" t="n"/>
      <c r="M1026" s="41" t="n"/>
      <c r="N1026" s="41" t="n"/>
      <c r="O1026" s="41" t="n"/>
      <c r="P1026" s="41" t="n"/>
      <c r="Q1026" s="41" t="n"/>
      <c r="R1026" s="43" t="n"/>
      <c r="S1026" s="41" t="n"/>
      <c r="T1026" s="41" t="n"/>
      <c r="U1026" s="59" t="n"/>
      <c r="V1026" s="41" t="n"/>
      <c r="W1026" s="41" t="n"/>
      <c r="X1026" s="41" t="n"/>
      <c r="Y1026" s="41" t="n"/>
      <c r="Z1026" s="41" t="n"/>
      <c r="AA1026" s="41" t="n"/>
      <c r="AB1026" s="41" t="n"/>
      <c r="AC1026" s="41" t="n"/>
      <c r="AD1026" s="41" t="n"/>
      <c r="AE1026" s="41" t="n"/>
      <c r="AF1026" s="46">
        <f>AD1026-AE1026</f>
        <v/>
      </c>
      <c r="AG1026" s="59" t="n"/>
      <c r="AH1026" s="46">
        <f>U1026-AG1026</f>
        <v/>
      </c>
      <c r="AI10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6" s="46">
        <f>AH1026-Table7205[[#This Row],[Column 332]]</f>
        <v/>
      </c>
      <c r="AK1026" s="59" t="n"/>
      <c r="AL1026" s="41" t="n"/>
      <c r="AM1026" s="49" t="n">
        <v>0.5</v>
      </c>
      <c r="AN1026" s="46">
        <f>IF(Table7205[[#This Row],[Column 35]]&gt;0,Table7205[[#This Row],[Column 35]]*Table7205[[#This Row],[Column 38]],0)</f>
        <v/>
      </c>
      <c r="AO1026" s="59" t="n"/>
      <c r="AP1026" s="82">
        <f>SUM(AN1026-AO1026)</f>
        <v/>
      </c>
    </row>
    <row r="1027">
      <c r="A1027" s="41" t="n"/>
      <c r="B1027" s="58" t="n"/>
      <c r="C1027" s="41" t="n"/>
      <c r="D1027" s="41" t="n"/>
      <c r="E1027" s="41" t="n"/>
      <c r="F1027" s="41" t="n"/>
      <c r="G1027" s="41" t="n"/>
      <c r="H1027" s="41" t="n"/>
      <c r="I1027" s="41" t="n"/>
      <c r="J1027" s="41" t="n"/>
      <c r="K1027" s="41" t="n"/>
      <c r="L1027" s="339" t="n"/>
      <c r="M1027" s="41" t="n"/>
      <c r="N1027" s="41" t="n"/>
      <c r="O1027" s="41" t="n"/>
      <c r="P1027" s="41" t="n"/>
      <c r="Q1027" s="41" t="n"/>
      <c r="R1027" s="43" t="n"/>
      <c r="S1027" s="41" t="n"/>
      <c r="T1027" s="41" t="n"/>
      <c r="U1027" s="59" t="n"/>
      <c r="V1027" s="41" t="n"/>
      <c r="W1027" s="41" t="n"/>
      <c r="X1027" s="41" t="n"/>
      <c r="Y1027" s="41" t="n"/>
      <c r="Z1027" s="41" t="n"/>
      <c r="AA1027" s="41" t="n"/>
      <c r="AB1027" s="41" t="n"/>
      <c r="AC1027" s="41" t="n"/>
      <c r="AD1027" s="41" t="n"/>
      <c r="AE1027" s="41" t="n"/>
      <c r="AF1027" s="46">
        <f>AD1027-AE1027</f>
        <v/>
      </c>
      <c r="AG1027" s="59" t="n"/>
      <c r="AH1027" s="46">
        <f>U1027-AG1027</f>
        <v/>
      </c>
      <c r="AI10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7" s="46">
        <f>AH1027-Table7205[[#This Row],[Column 332]]</f>
        <v/>
      </c>
      <c r="AK1027" s="59" t="n"/>
      <c r="AL1027" s="41" t="n"/>
      <c r="AM1027" s="49" t="n">
        <v>0.5</v>
      </c>
      <c r="AN1027" s="46">
        <f>IF(Table7205[[#This Row],[Column 35]]&gt;0,Table7205[[#This Row],[Column 35]]*Table7205[[#This Row],[Column 38]],0)</f>
        <v/>
      </c>
      <c r="AO1027" s="59" t="n"/>
      <c r="AP1027" s="82">
        <f>SUM(AN1027-AO1027)</f>
        <v/>
      </c>
    </row>
    <row r="1028">
      <c r="A1028" s="41" t="n"/>
      <c r="B1028" s="58" t="n"/>
      <c r="C1028" s="41" t="n"/>
      <c r="D1028" s="41" t="n"/>
      <c r="E1028" s="41" t="n"/>
      <c r="F1028" s="41" t="n"/>
      <c r="G1028" s="41" t="n"/>
      <c r="H1028" s="41" t="n"/>
      <c r="I1028" s="41" t="n"/>
      <c r="J1028" s="41" t="n"/>
      <c r="K1028" s="41" t="n"/>
      <c r="L1028" s="339" t="n"/>
      <c r="M1028" s="41" t="n"/>
      <c r="N1028" s="41" t="n"/>
      <c r="O1028" s="41" t="n"/>
      <c r="P1028" s="41" t="n"/>
      <c r="Q1028" s="41" t="n"/>
      <c r="R1028" s="43" t="n"/>
      <c r="S1028" s="41" t="n"/>
      <c r="T1028" s="41" t="n"/>
      <c r="U1028" s="59" t="n"/>
      <c r="V1028" s="41" t="n"/>
      <c r="W1028" s="41" t="n"/>
      <c r="X1028" s="41" t="n"/>
      <c r="Y1028" s="41" t="n"/>
      <c r="Z1028" s="41" t="n"/>
      <c r="AA1028" s="41" t="n"/>
      <c r="AB1028" s="41" t="n"/>
      <c r="AC1028" s="41" t="n"/>
      <c r="AD1028" s="41" t="n"/>
      <c r="AE1028" s="41" t="n"/>
      <c r="AF1028" s="46">
        <f>AD1028-AE1028</f>
        <v/>
      </c>
      <c r="AG1028" s="59" t="n"/>
      <c r="AH1028" s="46">
        <f>U1028-AG1028</f>
        <v/>
      </c>
      <c r="AI10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8" s="46">
        <f>AH1028-Table7205[[#This Row],[Column 332]]</f>
        <v/>
      </c>
      <c r="AK1028" s="59" t="n"/>
      <c r="AL1028" s="41" t="n"/>
      <c r="AM1028" s="49" t="n">
        <v>0.5</v>
      </c>
      <c r="AN1028" s="46">
        <f>IF(Table7205[[#This Row],[Column 35]]&gt;0,Table7205[[#This Row],[Column 35]]*Table7205[[#This Row],[Column 38]],0)</f>
        <v/>
      </c>
      <c r="AO1028" s="59" t="n"/>
      <c r="AP1028" s="82">
        <f>SUM(AN1028-AO1028)</f>
        <v/>
      </c>
    </row>
    <row r="1029">
      <c r="A1029" s="41" t="n"/>
      <c r="B1029" s="58" t="n"/>
      <c r="C1029" s="41" t="n"/>
      <c r="D1029" s="41" t="n"/>
      <c r="E1029" s="41" t="n"/>
      <c r="F1029" s="41" t="n"/>
      <c r="G1029" s="41" t="n"/>
      <c r="H1029" s="41" t="n"/>
      <c r="I1029" s="41" t="n"/>
      <c r="J1029" s="41" t="n"/>
      <c r="K1029" s="41" t="n"/>
      <c r="L1029" s="339" t="n"/>
      <c r="M1029" s="41" t="n"/>
      <c r="N1029" s="41" t="n"/>
      <c r="O1029" s="41" t="n"/>
      <c r="P1029" s="41" t="n"/>
      <c r="Q1029" s="41" t="n"/>
      <c r="R1029" s="43" t="n"/>
      <c r="S1029" s="41" t="n"/>
      <c r="T1029" s="41" t="n"/>
      <c r="U1029" s="59" t="n"/>
      <c r="V1029" s="41" t="n"/>
      <c r="W1029" s="41" t="n"/>
      <c r="X1029" s="41" t="n"/>
      <c r="Y1029" s="41" t="n"/>
      <c r="Z1029" s="41" t="n"/>
      <c r="AA1029" s="41" t="n"/>
      <c r="AB1029" s="41" t="n"/>
      <c r="AC1029" s="41" t="n"/>
      <c r="AD1029" s="41" t="n"/>
      <c r="AE1029" s="41" t="n"/>
      <c r="AF1029" s="46">
        <f>AD1029-AE1029</f>
        <v/>
      </c>
      <c r="AG1029" s="59" t="n"/>
      <c r="AH1029" s="46">
        <f>U1029-AG1029</f>
        <v/>
      </c>
      <c r="AI10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29" s="46">
        <f>AH1029-Table7205[[#This Row],[Column 332]]</f>
        <v/>
      </c>
      <c r="AK1029" s="59" t="n"/>
      <c r="AL1029" s="41" t="n"/>
      <c r="AM1029" s="49" t="n">
        <v>0.5</v>
      </c>
      <c r="AN1029" s="46">
        <f>IF(Table7205[[#This Row],[Column 35]]&gt;0,Table7205[[#This Row],[Column 35]]*Table7205[[#This Row],[Column 38]],0)</f>
        <v/>
      </c>
      <c r="AO1029" s="59" t="n"/>
      <c r="AP1029" s="82">
        <f>SUM(AN1029-AO1029)</f>
        <v/>
      </c>
    </row>
    <row r="1030">
      <c r="A1030" s="41" t="n"/>
      <c r="B1030" s="58" t="n"/>
      <c r="C1030" s="41" t="n"/>
      <c r="D1030" s="41" t="n"/>
      <c r="E1030" s="41" t="n"/>
      <c r="F1030" s="41" t="n"/>
      <c r="G1030" s="41" t="n"/>
      <c r="H1030" s="41" t="n"/>
      <c r="I1030" s="41" t="n"/>
      <c r="J1030" s="41" t="n"/>
      <c r="K1030" s="41" t="n"/>
      <c r="L1030" s="339" t="n"/>
      <c r="M1030" s="41" t="n"/>
      <c r="N1030" s="41" t="n"/>
      <c r="O1030" s="41" t="n"/>
      <c r="P1030" s="41" t="n"/>
      <c r="Q1030" s="41" t="n"/>
      <c r="R1030" s="43" t="n"/>
      <c r="S1030" s="41" t="n"/>
      <c r="T1030" s="41" t="n"/>
      <c r="U1030" s="59" t="n"/>
      <c r="V1030" s="41" t="n"/>
      <c r="W1030" s="41" t="n"/>
      <c r="X1030" s="41" t="n"/>
      <c r="Y1030" s="41" t="n"/>
      <c r="Z1030" s="41" t="n"/>
      <c r="AA1030" s="41" t="n"/>
      <c r="AB1030" s="41" t="n"/>
      <c r="AC1030" s="41" t="n"/>
      <c r="AD1030" s="41" t="n"/>
      <c r="AE1030" s="41" t="n"/>
      <c r="AF1030" s="46">
        <f>AD1030-AE1030</f>
        <v/>
      </c>
      <c r="AG1030" s="59" t="n"/>
      <c r="AH1030" s="46">
        <f>U1030-AG1030</f>
        <v/>
      </c>
      <c r="AI10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0" s="46">
        <f>AH1030-Table7205[[#This Row],[Column 332]]</f>
        <v/>
      </c>
      <c r="AK1030" s="59" t="n"/>
      <c r="AL1030" s="41" t="n"/>
      <c r="AM1030" s="49" t="n">
        <v>0.5</v>
      </c>
      <c r="AN1030" s="46">
        <f>IF(Table7205[[#This Row],[Column 35]]&gt;0,Table7205[[#This Row],[Column 35]]*Table7205[[#This Row],[Column 38]],0)</f>
        <v/>
      </c>
      <c r="AO1030" s="59" t="n"/>
      <c r="AP1030" s="82">
        <f>SUM(AN1030-AO1030)</f>
        <v/>
      </c>
    </row>
    <row r="1031">
      <c r="A1031" s="41" t="n"/>
      <c r="B1031" s="58" t="n"/>
      <c r="C1031" s="41" t="n"/>
      <c r="D1031" s="41" t="n"/>
      <c r="E1031" s="41" t="n"/>
      <c r="F1031" s="41" t="n"/>
      <c r="G1031" s="41" t="n"/>
      <c r="H1031" s="41" t="n"/>
      <c r="I1031" s="41" t="n"/>
      <c r="J1031" s="41" t="n"/>
      <c r="K1031" s="41" t="n"/>
      <c r="L1031" s="339" t="n"/>
      <c r="M1031" s="41" t="n"/>
      <c r="N1031" s="41" t="n"/>
      <c r="O1031" s="41" t="n"/>
      <c r="P1031" s="41" t="n"/>
      <c r="Q1031" s="41" t="n"/>
      <c r="R1031" s="43" t="n"/>
      <c r="S1031" s="41" t="n"/>
      <c r="T1031" s="41" t="n"/>
      <c r="U1031" s="59" t="n"/>
      <c r="V1031" s="41" t="n"/>
      <c r="W1031" s="41" t="n"/>
      <c r="X1031" s="41" t="n"/>
      <c r="Y1031" s="41" t="n"/>
      <c r="Z1031" s="41" t="n"/>
      <c r="AA1031" s="41" t="n"/>
      <c r="AB1031" s="41" t="n"/>
      <c r="AC1031" s="41" t="n"/>
      <c r="AD1031" s="41" t="n"/>
      <c r="AE1031" s="41" t="n"/>
      <c r="AF1031" s="46">
        <f>AD1031-AE1031</f>
        <v/>
      </c>
      <c r="AG1031" s="59" t="n"/>
      <c r="AH1031" s="46">
        <f>U1031-AG1031</f>
        <v/>
      </c>
      <c r="AI10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1" s="46">
        <f>AH1031-Table7205[[#This Row],[Column 332]]</f>
        <v/>
      </c>
      <c r="AK1031" s="59" t="n"/>
      <c r="AL1031" s="41" t="n"/>
      <c r="AM1031" s="49" t="n">
        <v>0.5</v>
      </c>
      <c r="AN1031" s="46">
        <f>IF(Table7205[[#This Row],[Column 35]]&gt;0,Table7205[[#This Row],[Column 35]]*Table7205[[#This Row],[Column 38]],0)</f>
        <v/>
      </c>
      <c r="AO1031" s="59" t="n"/>
      <c r="AP1031" s="82">
        <f>SUM(AN1031-AO1031)</f>
        <v/>
      </c>
    </row>
    <row r="1032">
      <c r="A1032" s="41" t="n"/>
      <c r="B1032" s="58" t="n"/>
      <c r="C1032" s="41" t="n"/>
      <c r="D1032" s="41" t="n"/>
      <c r="E1032" s="41" t="n"/>
      <c r="F1032" s="41" t="n"/>
      <c r="G1032" s="41" t="n"/>
      <c r="H1032" s="41" t="n"/>
      <c r="I1032" s="41" t="n"/>
      <c r="J1032" s="41" t="n"/>
      <c r="K1032" s="41" t="n"/>
      <c r="L1032" s="339" t="n"/>
      <c r="M1032" s="41" t="n"/>
      <c r="N1032" s="41" t="n"/>
      <c r="O1032" s="41" t="n"/>
      <c r="P1032" s="41" t="n"/>
      <c r="Q1032" s="41" t="n"/>
      <c r="R1032" s="43" t="n"/>
      <c r="S1032" s="41" t="n"/>
      <c r="T1032" s="41" t="n"/>
      <c r="U1032" s="59" t="n"/>
      <c r="V1032" s="41" t="n"/>
      <c r="W1032" s="41" t="n"/>
      <c r="X1032" s="41" t="n"/>
      <c r="Y1032" s="41" t="n"/>
      <c r="Z1032" s="41" t="n"/>
      <c r="AA1032" s="41" t="n"/>
      <c r="AB1032" s="41" t="n"/>
      <c r="AC1032" s="41" t="n"/>
      <c r="AD1032" s="41" t="n"/>
      <c r="AE1032" s="41" t="n"/>
      <c r="AF1032" s="46">
        <f>AD1032-AE1032</f>
        <v/>
      </c>
      <c r="AG1032" s="59" t="n"/>
      <c r="AH1032" s="46">
        <f>U1032-AG1032</f>
        <v/>
      </c>
      <c r="AI10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2" s="46">
        <f>AH1032-Table7205[[#This Row],[Column 332]]</f>
        <v/>
      </c>
      <c r="AK1032" s="59" t="n"/>
      <c r="AL1032" s="41" t="n"/>
      <c r="AM1032" s="49" t="n">
        <v>0.5</v>
      </c>
      <c r="AN1032" s="46">
        <f>IF(Table7205[[#This Row],[Column 35]]&gt;0,Table7205[[#This Row],[Column 35]]*Table7205[[#This Row],[Column 38]],0)</f>
        <v/>
      </c>
      <c r="AO1032" s="59" t="n"/>
      <c r="AP1032" s="82">
        <f>SUM(AN1032-AO1032)</f>
        <v/>
      </c>
    </row>
    <row r="1033">
      <c r="A1033" s="41" t="n"/>
      <c r="B1033" s="58" t="n"/>
      <c r="C1033" s="41" t="n"/>
      <c r="D1033" s="41" t="n"/>
      <c r="E1033" s="41" t="n"/>
      <c r="F1033" s="41" t="n"/>
      <c r="G1033" s="41" t="n"/>
      <c r="H1033" s="41" t="n"/>
      <c r="I1033" s="41" t="n"/>
      <c r="J1033" s="41" t="n"/>
      <c r="K1033" s="41" t="n"/>
      <c r="L1033" s="339" t="n"/>
      <c r="M1033" s="41" t="n"/>
      <c r="N1033" s="41" t="n"/>
      <c r="O1033" s="41" t="n"/>
      <c r="P1033" s="41" t="n"/>
      <c r="Q1033" s="41" t="n"/>
      <c r="R1033" s="43" t="n"/>
      <c r="S1033" s="41" t="n"/>
      <c r="T1033" s="41" t="n"/>
      <c r="U1033" s="59" t="n"/>
      <c r="V1033" s="41" t="n"/>
      <c r="W1033" s="41" t="n"/>
      <c r="X1033" s="41" t="n"/>
      <c r="Y1033" s="41" t="n"/>
      <c r="Z1033" s="41" t="n"/>
      <c r="AA1033" s="41" t="n"/>
      <c r="AB1033" s="41" t="n"/>
      <c r="AC1033" s="41" t="n"/>
      <c r="AD1033" s="41" t="n"/>
      <c r="AE1033" s="41" t="n"/>
      <c r="AF1033" s="46">
        <f>AD1033-AE1033</f>
        <v/>
      </c>
      <c r="AG1033" s="59" t="n"/>
      <c r="AH1033" s="46">
        <f>U1033-AG1033</f>
        <v/>
      </c>
      <c r="AI10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3" s="46">
        <f>AH1033-Table7205[[#This Row],[Column 332]]</f>
        <v/>
      </c>
      <c r="AK1033" s="59" t="n"/>
      <c r="AL1033" s="41" t="n"/>
      <c r="AM1033" s="49" t="n">
        <v>0.5</v>
      </c>
      <c r="AN1033" s="46">
        <f>IF(Table7205[[#This Row],[Column 35]]&gt;0,Table7205[[#This Row],[Column 35]]*Table7205[[#This Row],[Column 38]],0)</f>
        <v/>
      </c>
      <c r="AO1033" s="59" t="n"/>
      <c r="AP1033" s="82">
        <f>SUM(AN1033-AO1033)</f>
        <v/>
      </c>
    </row>
    <row r="1034">
      <c r="A1034" s="41" t="n"/>
      <c r="B1034" s="58" t="n"/>
      <c r="C1034" s="41" t="n"/>
      <c r="D1034" s="41" t="n"/>
      <c r="E1034" s="41" t="n"/>
      <c r="F1034" s="41" t="n"/>
      <c r="G1034" s="41" t="n"/>
      <c r="H1034" s="41" t="n"/>
      <c r="I1034" s="41" t="n"/>
      <c r="J1034" s="41" t="n"/>
      <c r="K1034" s="41" t="n"/>
      <c r="L1034" s="339" t="n"/>
      <c r="M1034" s="41" t="n"/>
      <c r="N1034" s="41" t="n"/>
      <c r="O1034" s="41" t="n"/>
      <c r="P1034" s="41" t="n"/>
      <c r="Q1034" s="41" t="n"/>
      <c r="R1034" s="43" t="n"/>
      <c r="S1034" s="41" t="n"/>
      <c r="T1034" s="41" t="n"/>
      <c r="U1034" s="59" t="n"/>
      <c r="V1034" s="41" t="n"/>
      <c r="W1034" s="41" t="n"/>
      <c r="X1034" s="41" t="n"/>
      <c r="Y1034" s="41" t="n"/>
      <c r="Z1034" s="41" t="n"/>
      <c r="AA1034" s="41" t="n"/>
      <c r="AB1034" s="41" t="n"/>
      <c r="AC1034" s="41" t="n"/>
      <c r="AD1034" s="41" t="n"/>
      <c r="AE1034" s="41" t="n"/>
      <c r="AF1034" s="46">
        <f>AD1034-AE1034</f>
        <v/>
      </c>
      <c r="AG1034" s="59" t="n"/>
      <c r="AH1034" s="46">
        <f>U1034-AG1034</f>
        <v/>
      </c>
      <c r="AI10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4" s="46">
        <f>AH1034-Table7205[[#This Row],[Column 332]]</f>
        <v/>
      </c>
      <c r="AK1034" s="59" t="n"/>
      <c r="AL1034" s="41" t="n"/>
      <c r="AM1034" s="49" t="n">
        <v>0.5</v>
      </c>
      <c r="AN1034" s="46">
        <f>IF(Table7205[[#This Row],[Column 35]]&gt;0,Table7205[[#This Row],[Column 35]]*Table7205[[#This Row],[Column 38]],0)</f>
        <v/>
      </c>
      <c r="AO1034" s="59" t="n"/>
      <c r="AP1034" s="82">
        <f>SUM(AN1034-AO1034)</f>
        <v/>
      </c>
    </row>
    <row r="1035">
      <c r="A1035" s="41" t="n"/>
      <c r="B1035" s="58" t="n"/>
      <c r="C1035" s="41" t="n"/>
      <c r="D1035" s="41" t="n"/>
      <c r="E1035" s="41" t="n"/>
      <c r="F1035" s="41" t="n"/>
      <c r="G1035" s="41" t="n"/>
      <c r="H1035" s="41" t="n"/>
      <c r="I1035" s="41" t="n"/>
      <c r="J1035" s="41" t="n"/>
      <c r="K1035" s="41" t="n"/>
      <c r="L1035" s="339" t="n"/>
      <c r="M1035" s="41" t="n"/>
      <c r="N1035" s="41" t="n"/>
      <c r="O1035" s="41" t="n"/>
      <c r="P1035" s="41" t="n"/>
      <c r="Q1035" s="41" t="n"/>
      <c r="R1035" s="43" t="n"/>
      <c r="S1035" s="41" t="n"/>
      <c r="T1035" s="41" t="n"/>
      <c r="U1035" s="59" t="n"/>
      <c r="V1035" s="41" t="n"/>
      <c r="W1035" s="41" t="n"/>
      <c r="X1035" s="41" t="n"/>
      <c r="Y1035" s="41" t="n"/>
      <c r="Z1035" s="41" t="n"/>
      <c r="AA1035" s="41" t="n"/>
      <c r="AB1035" s="41" t="n"/>
      <c r="AC1035" s="41" t="n"/>
      <c r="AD1035" s="41" t="n"/>
      <c r="AE1035" s="41" t="n"/>
      <c r="AF1035" s="46">
        <f>AD1035-AE1035</f>
        <v/>
      </c>
      <c r="AG1035" s="59" t="n"/>
      <c r="AH1035" s="46">
        <f>U1035-AG1035</f>
        <v/>
      </c>
      <c r="AI10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5" s="46">
        <f>AH1035-Table7205[[#This Row],[Column 332]]</f>
        <v/>
      </c>
      <c r="AK1035" s="59" t="n"/>
      <c r="AL1035" s="41" t="n"/>
      <c r="AM1035" s="49" t="n">
        <v>0.5</v>
      </c>
      <c r="AN1035" s="46">
        <f>IF(Table7205[[#This Row],[Column 35]]&gt;0,Table7205[[#This Row],[Column 35]]*Table7205[[#This Row],[Column 38]],0)</f>
        <v/>
      </c>
      <c r="AO1035" s="59" t="n"/>
      <c r="AP1035" s="82">
        <f>SUM(AN1035-AO1035)</f>
        <v/>
      </c>
    </row>
    <row r="1036">
      <c r="A1036" s="41" t="n"/>
      <c r="B1036" s="58" t="n"/>
      <c r="C1036" s="41" t="n"/>
      <c r="D1036" s="41" t="n"/>
      <c r="E1036" s="41" t="n"/>
      <c r="F1036" s="41" t="n"/>
      <c r="G1036" s="41" t="n"/>
      <c r="H1036" s="41" t="n"/>
      <c r="I1036" s="41" t="n"/>
      <c r="J1036" s="41" t="n"/>
      <c r="K1036" s="41" t="n"/>
      <c r="L1036" s="339" t="n"/>
      <c r="M1036" s="41" t="n"/>
      <c r="N1036" s="41" t="n"/>
      <c r="O1036" s="41" t="n"/>
      <c r="P1036" s="41" t="n"/>
      <c r="Q1036" s="41" t="n"/>
      <c r="R1036" s="43" t="n"/>
      <c r="S1036" s="41" t="n"/>
      <c r="T1036" s="41" t="n"/>
      <c r="U1036" s="59" t="n"/>
      <c r="V1036" s="41" t="n"/>
      <c r="W1036" s="41" t="n"/>
      <c r="X1036" s="41" t="n"/>
      <c r="Y1036" s="41" t="n"/>
      <c r="Z1036" s="41" t="n"/>
      <c r="AA1036" s="41" t="n"/>
      <c r="AB1036" s="41" t="n"/>
      <c r="AC1036" s="41" t="n"/>
      <c r="AD1036" s="41" t="n"/>
      <c r="AE1036" s="41" t="n"/>
      <c r="AF1036" s="46">
        <f>AD1036-AE1036</f>
        <v/>
      </c>
      <c r="AG1036" s="59" t="n"/>
      <c r="AH1036" s="46">
        <f>U1036-AG1036</f>
        <v/>
      </c>
      <c r="AI10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6" s="46">
        <f>AH1036-Table7205[[#This Row],[Column 332]]</f>
        <v/>
      </c>
      <c r="AK1036" s="59" t="n"/>
      <c r="AL1036" s="41" t="n"/>
      <c r="AM1036" s="49" t="n">
        <v>0.5</v>
      </c>
      <c r="AN1036" s="46">
        <f>IF(Table7205[[#This Row],[Column 35]]&gt;0,Table7205[[#This Row],[Column 35]]*Table7205[[#This Row],[Column 38]],0)</f>
        <v/>
      </c>
      <c r="AO1036" s="59" t="n"/>
      <c r="AP1036" s="82">
        <f>SUM(AN1036-AO1036)</f>
        <v/>
      </c>
    </row>
    <row r="1037">
      <c r="A1037" s="41" t="n"/>
      <c r="B1037" s="58" t="n"/>
      <c r="C1037" s="41" t="n"/>
      <c r="D1037" s="41" t="n"/>
      <c r="E1037" s="41" t="n"/>
      <c r="F1037" s="41" t="n"/>
      <c r="G1037" s="41" t="n"/>
      <c r="H1037" s="41" t="n"/>
      <c r="I1037" s="41" t="n"/>
      <c r="J1037" s="41" t="n"/>
      <c r="K1037" s="41" t="n"/>
      <c r="L1037" s="339" t="n"/>
      <c r="M1037" s="41" t="n"/>
      <c r="N1037" s="41" t="n"/>
      <c r="O1037" s="41" t="n"/>
      <c r="P1037" s="41" t="n"/>
      <c r="Q1037" s="41" t="n"/>
      <c r="R1037" s="43" t="n"/>
      <c r="S1037" s="41" t="n"/>
      <c r="T1037" s="41" t="n"/>
      <c r="U1037" s="59" t="n"/>
      <c r="V1037" s="41" t="n"/>
      <c r="W1037" s="41" t="n"/>
      <c r="X1037" s="41" t="n"/>
      <c r="Y1037" s="41" t="n"/>
      <c r="Z1037" s="41" t="n"/>
      <c r="AA1037" s="41" t="n"/>
      <c r="AB1037" s="41" t="n"/>
      <c r="AC1037" s="41" t="n"/>
      <c r="AD1037" s="41" t="n"/>
      <c r="AE1037" s="41" t="n"/>
      <c r="AF1037" s="46">
        <f>AD1037-AE1037</f>
        <v/>
      </c>
      <c r="AG1037" s="59" t="n"/>
      <c r="AH1037" s="46">
        <f>U1037-AG1037</f>
        <v/>
      </c>
      <c r="AI10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7" s="46">
        <f>AH1037-Table7205[[#This Row],[Column 332]]</f>
        <v/>
      </c>
      <c r="AK1037" s="59" t="n"/>
      <c r="AL1037" s="41" t="n"/>
      <c r="AM1037" s="49" t="n">
        <v>0.5</v>
      </c>
      <c r="AN1037" s="46">
        <f>IF(Table7205[[#This Row],[Column 35]]&gt;0,Table7205[[#This Row],[Column 35]]*Table7205[[#This Row],[Column 38]],0)</f>
        <v/>
      </c>
      <c r="AO1037" s="59" t="n"/>
      <c r="AP1037" s="82">
        <f>SUM(AN1037-AO1037)</f>
        <v/>
      </c>
    </row>
    <row r="1038">
      <c r="A1038" s="41" t="n"/>
      <c r="B1038" s="58" t="n"/>
      <c r="C1038" s="41" t="n"/>
      <c r="D1038" s="41" t="n"/>
      <c r="E1038" s="41" t="n"/>
      <c r="F1038" s="41" t="n"/>
      <c r="G1038" s="41" t="n"/>
      <c r="H1038" s="41" t="n"/>
      <c r="I1038" s="41" t="n"/>
      <c r="J1038" s="41" t="n"/>
      <c r="K1038" s="41" t="n"/>
      <c r="L1038" s="339" t="n"/>
      <c r="M1038" s="41" t="n"/>
      <c r="N1038" s="41" t="n"/>
      <c r="O1038" s="41" t="n"/>
      <c r="P1038" s="41" t="n"/>
      <c r="Q1038" s="41" t="n"/>
      <c r="R1038" s="43" t="n"/>
      <c r="S1038" s="41" t="n"/>
      <c r="T1038" s="41" t="n"/>
      <c r="U1038" s="59" t="n"/>
      <c r="V1038" s="41" t="n"/>
      <c r="W1038" s="41" t="n"/>
      <c r="X1038" s="41" t="n"/>
      <c r="Y1038" s="41" t="n"/>
      <c r="Z1038" s="41" t="n"/>
      <c r="AA1038" s="41" t="n"/>
      <c r="AB1038" s="41" t="n"/>
      <c r="AC1038" s="41" t="n"/>
      <c r="AD1038" s="41" t="n"/>
      <c r="AE1038" s="41" t="n"/>
      <c r="AF1038" s="46">
        <f>AD1038-AE1038</f>
        <v/>
      </c>
      <c r="AG1038" s="59" t="n"/>
      <c r="AH1038" s="46">
        <f>U1038-AG1038</f>
        <v/>
      </c>
      <c r="AI10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8" s="46">
        <f>AH1038-Table7205[[#This Row],[Column 332]]</f>
        <v/>
      </c>
      <c r="AK1038" s="59" t="n"/>
      <c r="AL1038" s="41" t="n"/>
      <c r="AM1038" s="49" t="n">
        <v>0.5</v>
      </c>
      <c r="AN1038" s="46">
        <f>IF(Table7205[[#This Row],[Column 35]]&gt;0,Table7205[[#This Row],[Column 35]]*Table7205[[#This Row],[Column 38]],0)</f>
        <v/>
      </c>
      <c r="AO1038" s="59" t="n"/>
      <c r="AP1038" s="82">
        <f>SUM(AN1038-AO1038)</f>
        <v/>
      </c>
    </row>
    <row r="1039">
      <c r="A1039" s="41" t="n"/>
      <c r="B1039" s="58" t="n"/>
      <c r="C1039" s="41" t="n"/>
      <c r="D1039" s="41" t="n"/>
      <c r="E1039" s="41" t="n"/>
      <c r="F1039" s="41" t="n"/>
      <c r="G1039" s="41" t="n"/>
      <c r="H1039" s="41" t="n"/>
      <c r="I1039" s="41" t="n"/>
      <c r="J1039" s="41" t="n"/>
      <c r="K1039" s="41" t="n"/>
      <c r="L1039" s="339" t="n"/>
      <c r="M1039" s="41" t="n"/>
      <c r="N1039" s="41" t="n"/>
      <c r="O1039" s="41" t="n"/>
      <c r="P1039" s="41" t="n"/>
      <c r="Q1039" s="41" t="n"/>
      <c r="R1039" s="43" t="n"/>
      <c r="S1039" s="41" t="n"/>
      <c r="T1039" s="41" t="n"/>
      <c r="U1039" s="59" t="n"/>
      <c r="V1039" s="41" t="n"/>
      <c r="W1039" s="41" t="n"/>
      <c r="X1039" s="41" t="n"/>
      <c r="Y1039" s="41" t="n"/>
      <c r="Z1039" s="41" t="n"/>
      <c r="AA1039" s="41" t="n"/>
      <c r="AB1039" s="41" t="n"/>
      <c r="AC1039" s="41" t="n"/>
      <c r="AD1039" s="41" t="n"/>
      <c r="AE1039" s="41" t="n"/>
      <c r="AF1039" s="46">
        <f>AD1039-AE1039</f>
        <v/>
      </c>
      <c r="AG1039" s="59" t="n"/>
      <c r="AH1039" s="46">
        <f>U1039-AG1039</f>
        <v/>
      </c>
      <c r="AI10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39" s="46">
        <f>AH1039-Table7205[[#This Row],[Column 332]]</f>
        <v/>
      </c>
      <c r="AK1039" s="59" t="n"/>
      <c r="AL1039" s="41" t="n"/>
      <c r="AM1039" s="49" t="n">
        <v>0.5</v>
      </c>
      <c r="AN1039" s="46">
        <f>IF(Table7205[[#This Row],[Column 35]]&gt;0,Table7205[[#This Row],[Column 35]]*Table7205[[#This Row],[Column 38]],0)</f>
        <v/>
      </c>
      <c r="AO1039" s="59" t="n"/>
      <c r="AP1039" s="82">
        <f>SUM(AN1039-AO1039)</f>
        <v/>
      </c>
    </row>
    <row r="1040">
      <c r="A1040" s="41" t="n"/>
      <c r="B1040" s="58" t="n"/>
      <c r="C1040" s="41" t="n"/>
      <c r="D1040" s="41" t="n"/>
      <c r="E1040" s="41" t="n"/>
      <c r="F1040" s="41" t="n"/>
      <c r="G1040" s="41" t="n"/>
      <c r="H1040" s="41" t="n"/>
      <c r="I1040" s="41" t="n"/>
      <c r="J1040" s="41" t="n"/>
      <c r="K1040" s="41" t="n"/>
      <c r="L1040" s="339" t="n"/>
      <c r="M1040" s="41" t="n"/>
      <c r="N1040" s="41" t="n"/>
      <c r="O1040" s="41" t="n"/>
      <c r="P1040" s="41" t="n"/>
      <c r="Q1040" s="41" t="n"/>
      <c r="R1040" s="43" t="n"/>
      <c r="S1040" s="41" t="n"/>
      <c r="T1040" s="41" t="n"/>
      <c r="U1040" s="59" t="n"/>
      <c r="V1040" s="41" t="n"/>
      <c r="W1040" s="41" t="n"/>
      <c r="X1040" s="41" t="n"/>
      <c r="Y1040" s="41" t="n"/>
      <c r="Z1040" s="41" t="n"/>
      <c r="AA1040" s="41" t="n"/>
      <c r="AB1040" s="41" t="n"/>
      <c r="AC1040" s="41" t="n"/>
      <c r="AD1040" s="41" t="n"/>
      <c r="AE1040" s="41" t="n"/>
      <c r="AF1040" s="46">
        <f>AD1040-AE1040</f>
        <v/>
      </c>
      <c r="AG1040" s="59" t="n"/>
      <c r="AH1040" s="46">
        <f>U1040-AG1040</f>
        <v/>
      </c>
      <c r="AI10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0" s="46">
        <f>AH1040-Table7205[[#This Row],[Column 332]]</f>
        <v/>
      </c>
      <c r="AK1040" s="59" t="n"/>
      <c r="AL1040" s="41" t="n"/>
      <c r="AM1040" s="49" t="n">
        <v>0.5</v>
      </c>
      <c r="AN1040" s="46">
        <f>IF(Table7205[[#This Row],[Column 35]]&gt;0,Table7205[[#This Row],[Column 35]]*Table7205[[#This Row],[Column 38]],0)</f>
        <v/>
      </c>
      <c r="AO1040" s="59" t="n"/>
      <c r="AP1040" s="82">
        <f>SUM(AN1040-AO1040)</f>
        <v/>
      </c>
    </row>
    <row r="1041">
      <c r="A1041" s="41" t="n"/>
      <c r="B1041" s="58" t="n"/>
      <c r="C1041" s="41" t="n"/>
      <c r="D1041" s="41" t="n"/>
      <c r="E1041" s="41" t="n"/>
      <c r="F1041" s="41" t="n"/>
      <c r="G1041" s="41" t="n"/>
      <c r="H1041" s="41" t="n"/>
      <c r="I1041" s="41" t="n"/>
      <c r="J1041" s="41" t="n"/>
      <c r="K1041" s="41" t="n"/>
      <c r="L1041" s="339" t="n"/>
      <c r="M1041" s="41" t="n"/>
      <c r="N1041" s="41" t="n"/>
      <c r="O1041" s="41" t="n"/>
      <c r="P1041" s="41" t="n"/>
      <c r="Q1041" s="41" t="n"/>
      <c r="R1041" s="43" t="n"/>
      <c r="S1041" s="41" t="n"/>
      <c r="T1041" s="41" t="n"/>
      <c r="U1041" s="59" t="n"/>
      <c r="V1041" s="41" t="n"/>
      <c r="W1041" s="41" t="n"/>
      <c r="X1041" s="41" t="n"/>
      <c r="Y1041" s="41" t="n"/>
      <c r="Z1041" s="41" t="n"/>
      <c r="AA1041" s="41" t="n"/>
      <c r="AB1041" s="41" t="n"/>
      <c r="AC1041" s="41" t="n"/>
      <c r="AD1041" s="41" t="n"/>
      <c r="AE1041" s="41" t="n"/>
      <c r="AF1041" s="46">
        <f>AD1041-AE1041</f>
        <v/>
      </c>
      <c r="AG1041" s="59" t="n"/>
      <c r="AH1041" s="46">
        <f>U1041-AG1041</f>
        <v/>
      </c>
      <c r="AI10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1" s="46">
        <f>AH1041-Table7205[[#This Row],[Column 332]]</f>
        <v/>
      </c>
      <c r="AK1041" s="59" t="n"/>
      <c r="AL1041" s="41" t="n"/>
      <c r="AM1041" s="49" t="n">
        <v>0.5</v>
      </c>
      <c r="AN1041" s="46">
        <f>IF(Table7205[[#This Row],[Column 35]]&gt;0,Table7205[[#This Row],[Column 35]]*Table7205[[#This Row],[Column 38]],0)</f>
        <v/>
      </c>
      <c r="AO1041" s="59" t="n"/>
      <c r="AP1041" s="82">
        <f>SUM(AN1041-AO1041)</f>
        <v/>
      </c>
    </row>
    <row r="1042">
      <c r="A1042" s="41" t="n"/>
      <c r="B1042" s="58" t="n"/>
      <c r="C1042" s="41" t="n"/>
      <c r="D1042" s="41" t="n"/>
      <c r="E1042" s="41" t="n"/>
      <c r="F1042" s="41" t="n"/>
      <c r="G1042" s="41" t="n"/>
      <c r="H1042" s="41" t="n"/>
      <c r="I1042" s="41" t="n"/>
      <c r="J1042" s="41" t="n"/>
      <c r="K1042" s="41" t="n"/>
      <c r="L1042" s="339" t="n"/>
      <c r="M1042" s="41" t="n"/>
      <c r="N1042" s="41" t="n"/>
      <c r="O1042" s="41" t="n"/>
      <c r="P1042" s="41" t="n"/>
      <c r="Q1042" s="41" t="n"/>
      <c r="R1042" s="43" t="n"/>
      <c r="S1042" s="41" t="n"/>
      <c r="T1042" s="41" t="n"/>
      <c r="U1042" s="59" t="n"/>
      <c r="V1042" s="41" t="n"/>
      <c r="W1042" s="41" t="n"/>
      <c r="X1042" s="41" t="n"/>
      <c r="Y1042" s="41" t="n"/>
      <c r="Z1042" s="41" t="n"/>
      <c r="AA1042" s="41" t="n"/>
      <c r="AB1042" s="41" t="n"/>
      <c r="AC1042" s="41" t="n"/>
      <c r="AD1042" s="41" t="n"/>
      <c r="AE1042" s="41" t="n"/>
      <c r="AF1042" s="46">
        <f>AD1042-AE1042</f>
        <v/>
      </c>
      <c r="AG1042" s="59" t="n"/>
      <c r="AH1042" s="46">
        <f>U1042-AG1042</f>
        <v/>
      </c>
      <c r="AI10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2" s="46">
        <f>AH1042-Table7205[[#This Row],[Column 332]]</f>
        <v/>
      </c>
      <c r="AK1042" s="59" t="n"/>
      <c r="AL1042" s="41" t="n"/>
      <c r="AM1042" s="49" t="n">
        <v>0.5</v>
      </c>
      <c r="AN1042" s="46">
        <f>IF(Table7205[[#This Row],[Column 35]]&gt;0,Table7205[[#This Row],[Column 35]]*Table7205[[#This Row],[Column 38]],0)</f>
        <v/>
      </c>
      <c r="AO1042" s="59" t="n"/>
      <c r="AP1042" s="82">
        <f>SUM(AN1042-AO1042)</f>
        <v/>
      </c>
    </row>
    <row r="1043">
      <c r="A1043" s="41" t="n"/>
      <c r="B1043" s="58" t="n"/>
      <c r="C1043" s="41" t="n"/>
      <c r="D1043" s="41" t="n"/>
      <c r="E1043" s="41" t="n"/>
      <c r="F1043" s="41" t="n"/>
      <c r="G1043" s="41" t="n"/>
      <c r="H1043" s="41" t="n"/>
      <c r="I1043" s="41" t="n"/>
      <c r="J1043" s="41" t="n"/>
      <c r="K1043" s="41" t="n"/>
      <c r="L1043" s="339" t="n"/>
      <c r="M1043" s="41" t="n"/>
      <c r="N1043" s="41" t="n"/>
      <c r="O1043" s="41" t="n"/>
      <c r="P1043" s="41" t="n"/>
      <c r="Q1043" s="41" t="n"/>
      <c r="R1043" s="43" t="n"/>
      <c r="S1043" s="41" t="n"/>
      <c r="T1043" s="41" t="n"/>
      <c r="U1043" s="59" t="n"/>
      <c r="V1043" s="41" t="n"/>
      <c r="W1043" s="41" t="n"/>
      <c r="X1043" s="41" t="n"/>
      <c r="Y1043" s="41" t="n"/>
      <c r="Z1043" s="41" t="n"/>
      <c r="AA1043" s="41" t="n"/>
      <c r="AB1043" s="41" t="n"/>
      <c r="AC1043" s="41" t="n"/>
      <c r="AD1043" s="41" t="n"/>
      <c r="AE1043" s="41" t="n"/>
      <c r="AF1043" s="46">
        <f>AD1043-AE1043</f>
        <v/>
      </c>
      <c r="AG1043" s="59" t="n"/>
      <c r="AH1043" s="46">
        <f>U1043-AG1043</f>
        <v/>
      </c>
      <c r="AI10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3" s="46">
        <f>AH1043-Table7205[[#This Row],[Column 332]]</f>
        <v/>
      </c>
      <c r="AK1043" s="59" t="n"/>
      <c r="AL1043" s="41" t="n"/>
      <c r="AM1043" s="49" t="n">
        <v>0.5</v>
      </c>
      <c r="AN1043" s="46">
        <f>IF(Table7205[[#This Row],[Column 35]]&gt;0,Table7205[[#This Row],[Column 35]]*Table7205[[#This Row],[Column 38]],0)</f>
        <v/>
      </c>
      <c r="AO1043" s="59" t="n"/>
      <c r="AP1043" s="82">
        <f>SUM(AN1043-AO1043)</f>
        <v/>
      </c>
    </row>
    <row r="1044">
      <c r="A1044" s="41" t="n"/>
      <c r="B1044" s="58" t="n"/>
      <c r="C1044" s="41" t="n"/>
      <c r="D1044" s="41" t="n"/>
      <c r="E1044" s="41" t="n"/>
      <c r="F1044" s="41" t="n"/>
      <c r="G1044" s="41" t="n"/>
      <c r="H1044" s="41" t="n"/>
      <c r="I1044" s="41" t="n"/>
      <c r="J1044" s="41" t="n"/>
      <c r="K1044" s="41" t="n"/>
      <c r="L1044" s="339" t="n"/>
      <c r="M1044" s="41" t="n"/>
      <c r="N1044" s="41" t="n"/>
      <c r="O1044" s="41" t="n"/>
      <c r="P1044" s="41" t="n"/>
      <c r="Q1044" s="41" t="n"/>
      <c r="R1044" s="43" t="n"/>
      <c r="S1044" s="41" t="n"/>
      <c r="T1044" s="41" t="n"/>
      <c r="U1044" s="59" t="n"/>
      <c r="V1044" s="41" t="n"/>
      <c r="W1044" s="41" t="n"/>
      <c r="X1044" s="41" t="n"/>
      <c r="Y1044" s="41" t="n"/>
      <c r="Z1044" s="41" t="n"/>
      <c r="AA1044" s="41" t="n"/>
      <c r="AB1044" s="41" t="n"/>
      <c r="AC1044" s="41" t="n"/>
      <c r="AD1044" s="41" t="n"/>
      <c r="AE1044" s="41" t="n"/>
      <c r="AF1044" s="46">
        <f>AD1044-AE1044</f>
        <v/>
      </c>
      <c r="AG1044" s="59" t="n"/>
      <c r="AH1044" s="46">
        <f>U1044-AG1044</f>
        <v/>
      </c>
      <c r="AI10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4" s="46">
        <f>AH1044-Table7205[[#This Row],[Column 332]]</f>
        <v/>
      </c>
      <c r="AK1044" s="59" t="n"/>
      <c r="AL1044" s="41" t="n"/>
      <c r="AM1044" s="49" t="n">
        <v>0.5</v>
      </c>
      <c r="AN1044" s="46">
        <f>IF(Table7205[[#This Row],[Column 35]]&gt;0,Table7205[[#This Row],[Column 35]]*Table7205[[#This Row],[Column 38]],0)</f>
        <v/>
      </c>
      <c r="AO1044" s="59" t="n"/>
      <c r="AP1044" s="82">
        <f>SUM(AN1044-AO1044)</f>
        <v/>
      </c>
    </row>
    <row r="1045">
      <c r="A1045" s="41" t="n"/>
      <c r="B1045" s="58" t="n"/>
      <c r="C1045" s="41" t="n"/>
      <c r="D1045" s="41" t="n"/>
      <c r="E1045" s="41" t="n"/>
      <c r="F1045" s="41" t="n"/>
      <c r="G1045" s="41" t="n"/>
      <c r="H1045" s="41" t="n"/>
      <c r="I1045" s="41" t="n"/>
      <c r="J1045" s="41" t="n"/>
      <c r="K1045" s="41" t="n"/>
      <c r="L1045" s="339" t="n"/>
      <c r="M1045" s="41" t="n"/>
      <c r="N1045" s="41" t="n"/>
      <c r="O1045" s="41" t="n"/>
      <c r="P1045" s="41" t="n"/>
      <c r="Q1045" s="41" t="n"/>
      <c r="R1045" s="43" t="n"/>
      <c r="S1045" s="41" t="n"/>
      <c r="T1045" s="41" t="n"/>
      <c r="U1045" s="59" t="n"/>
      <c r="V1045" s="41" t="n"/>
      <c r="W1045" s="41" t="n"/>
      <c r="X1045" s="41" t="n"/>
      <c r="Y1045" s="41" t="n"/>
      <c r="Z1045" s="41" t="n"/>
      <c r="AA1045" s="41" t="n"/>
      <c r="AB1045" s="41" t="n"/>
      <c r="AC1045" s="41" t="n"/>
      <c r="AD1045" s="41" t="n"/>
      <c r="AE1045" s="41" t="n"/>
      <c r="AF1045" s="46">
        <f>AD1045-AE1045</f>
        <v/>
      </c>
      <c r="AG1045" s="59" t="n"/>
      <c r="AH1045" s="46">
        <f>U1045-AG1045</f>
        <v/>
      </c>
      <c r="AI10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5" s="46">
        <f>AH1045-Table7205[[#This Row],[Column 332]]</f>
        <v/>
      </c>
      <c r="AK1045" s="59" t="n"/>
      <c r="AL1045" s="41" t="n"/>
      <c r="AM1045" s="49" t="n">
        <v>0.5</v>
      </c>
      <c r="AN1045" s="46">
        <f>IF(Table7205[[#This Row],[Column 35]]&gt;0,Table7205[[#This Row],[Column 35]]*Table7205[[#This Row],[Column 38]],0)</f>
        <v/>
      </c>
      <c r="AO1045" s="59" t="n"/>
      <c r="AP1045" s="82">
        <f>SUM(AN1045-AO1045)</f>
        <v/>
      </c>
    </row>
    <row r="1046">
      <c r="A1046" s="41" t="n"/>
      <c r="B1046" s="58" t="n"/>
      <c r="C1046" s="41" t="n"/>
      <c r="D1046" s="41" t="n"/>
      <c r="E1046" s="41" t="n"/>
      <c r="F1046" s="41" t="n"/>
      <c r="G1046" s="41" t="n"/>
      <c r="H1046" s="41" t="n"/>
      <c r="I1046" s="41" t="n"/>
      <c r="J1046" s="41" t="n"/>
      <c r="K1046" s="41" t="n"/>
      <c r="L1046" s="339" t="n"/>
      <c r="M1046" s="41" t="n"/>
      <c r="N1046" s="41" t="n"/>
      <c r="O1046" s="41" t="n"/>
      <c r="P1046" s="41" t="n"/>
      <c r="Q1046" s="41" t="n"/>
      <c r="R1046" s="43" t="n"/>
      <c r="S1046" s="41" t="n"/>
      <c r="T1046" s="41" t="n"/>
      <c r="U1046" s="59" t="n"/>
      <c r="V1046" s="41" t="n"/>
      <c r="W1046" s="41" t="n"/>
      <c r="X1046" s="41" t="n"/>
      <c r="Y1046" s="41" t="n"/>
      <c r="Z1046" s="41" t="n"/>
      <c r="AA1046" s="41" t="n"/>
      <c r="AB1046" s="41" t="n"/>
      <c r="AC1046" s="41" t="n"/>
      <c r="AD1046" s="41" t="n"/>
      <c r="AE1046" s="41" t="n"/>
      <c r="AF1046" s="46">
        <f>AD1046-AE1046</f>
        <v/>
      </c>
      <c r="AG1046" s="59" t="n"/>
      <c r="AH1046" s="46">
        <f>U1046-AG1046</f>
        <v/>
      </c>
      <c r="AI10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6" s="46">
        <f>AH1046-Table7205[[#This Row],[Column 332]]</f>
        <v/>
      </c>
      <c r="AK1046" s="59" t="n"/>
      <c r="AL1046" s="41" t="n"/>
      <c r="AM1046" s="49" t="n">
        <v>0.5</v>
      </c>
      <c r="AN1046" s="46">
        <f>IF(Table7205[[#This Row],[Column 35]]&gt;0,Table7205[[#This Row],[Column 35]]*Table7205[[#This Row],[Column 38]],0)</f>
        <v/>
      </c>
      <c r="AO1046" s="59" t="n"/>
      <c r="AP1046" s="82">
        <f>SUM(AN1046-AO1046)</f>
        <v/>
      </c>
    </row>
    <row r="1047">
      <c r="A1047" s="41" t="n"/>
      <c r="B1047" s="58" t="n"/>
      <c r="C1047" s="41" t="n"/>
      <c r="D1047" s="41" t="n"/>
      <c r="E1047" s="41" t="n"/>
      <c r="F1047" s="41" t="n"/>
      <c r="G1047" s="41" t="n"/>
      <c r="H1047" s="41" t="n"/>
      <c r="I1047" s="41" t="n"/>
      <c r="J1047" s="41" t="n"/>
      <c r="K1047" s="41" t="n"/>
      <c r="L1047" s="339" t="n"/>
      <c r="M1047" s="41" t="n"/>
      <c r="N1047" s="41" t="n"/>
      <c r="O1047" s="41" t="n"/>
      <c r="P1047" s="41" t="n"/>
      <c r="Q1047" s="41" t="n"/>
      <c r="R1047" s="43" t="n"/>
      <c r="S1047" s="41" t="n"/>
      <c r="T1047" s="41" t="n"/>
      <c r="U1047" s="59" t="n"/>
      <c r="V1047" s="41" t="n"/>
      <c r="W1047" s="41" t="n"/>
      <c r="X1047" s="41" t="n"/>
      <c r="Y1047" s="41" t="n"/>
      <c r="Z1047" s="41" t="n"/>
      <c r="AA1047" s="41" t="n"/>
      <c r="AB1047" s="41" t="n"/>
      <c r="AC1047" s="41" t="n"/>
      <c r="AD1047" s="41" t="n"/>
      <c r="AE1047" s="41" t="n"/>
      <c r="AF1047" s="46">
        <f>AD1047-AE1047</f>
        <v/>
      </c>
      <c r="AG1047" s="59" t="n"/>
      <c r="AH1047" s="46">
        <f>U1047-AG1047</f>
        <v/>
      </c>
      <c r="AI10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7" s="46">
        <f>AH1047-Table7205[[#This Row],[Column 332]]</f>
        <v/>
      </c>
      <c r="AK1047" s="59" t="n"/>
      <c r="AL1047" s="41" t="n"/>
      <c r="AM1047" s="49" t="n">
        <v>0.5</v>
      </c>
      <c r="AN1047" s="46">
        <f>IF(Table7205[[#This Row],[Column 35]]&gt;0,Table7205[[#This Row],[Column 35]]*Table7205[[#This Row],[Column 38]],0)</f>
        <v/>
      </c>
      <c r="AO1047" s="59" t="n"/>
      <c r="AP1047" s="82">
        <f>SUM(AN1047-AO1047)</f>
        <v/>
      </c>
    </row>
    <row r="1048">
      <c r="A1048" s="41" t="n"/>
      <c r="B1048" s="58" t="n"/>
      <c r="C1048" s="41" t="n"/>
      <c r="D1048" s="41" t="n"/>
      <c r="E1048" s="41" t="n"/>
      <c r="F1048" s="41" t="n"/>
      <c r="G1048" s="41" t="n"/>
      <c r="H1048" s="41" t="n"/>
      <c r="I1048" s="41" t="n"/>
      <c r="J1048" s="41" t="n"/>
      <c r="K1048" s="41" t="n"/>
      <c r="L1048" s="339" t="n"/>
      <c r="M1048" s="41" t="n"/>
      <c r="N1048" s="41" t="n"/>
      <c r="O1048" s="41" t="n"/>
      <c r="P1048" s="41" t="n"/>
      <c r="Q1048" s="41" t="n"/>
      <c r="R1048" s="43" t="n"/>
      <c r="S1048" s="41" t="n"/>
      <c r="T1048" s="41" t="n"/>
      <c r="U1048" s="59" t="n"/>
      <c r="V1048" s="41" t="n"/>
      <c r="W1048" s="41" t="n"/>
      <c r="X1048" s="41" t="n"/>
      <c r="Y1048" s="41" t="n"/>
      <c r="Z1048" s="41" t="n"/>
      <c r="AA1048" s="41" t="n"/>
      <c r="AB1048" s="41" t="n"/>
      <c r="AC1048" s="41" t="n"/>
      <c r="AD1048" s="41" t="n"/>
      <c r="AE1048" s="41" t="n"/>
      <c r="AF1048" s="46">
        <f>AD1048-AE1048</f>
        <v/>
      </c>
      <c r="AG1048" s="59" t="n"/>
      <c r="AH1048" s="46">
        <f>U1048-AG1048</f>
        <v/>
      </c>
      <c r="AI10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8" s="46">
        <f>AH1048-Table7205[[#This Row],[Column 332]]</f>
        <v/>
      </c>
      <c r="AK1048" s="59" t="n"/>
      <c r="AL1048" s="41" t="n"/>
      <c r="AM1048" s="49" t="n">
        <v>0.5</v>
      </c>
      <c r="AN1048" s="46">
        <f>IF(Table7205[[#This Row],[Column 35]]&gt;0,Table7205[[#This Row],[Column 35]]*Table7205[[#This Row],[Column 38]],0)</f>
        <v/>
      </c>
      <c r="AO1048" s="59" t="n"/>
      <c r="AP1048" s="82">
        <f>SUM(AN1048-AO1048)</f>
        <v/>
      </c>
    </row>
    <row r="1049">
      <c r="A1049" s="41" t="n"/>
      <c r="B1049" s="58" t="n"/>
      <c r="C1049" s="41" t="n"/>
      <c r="D1049" s="41" t="n"/>
      <c r="E1049" s="41" t="n"/>
      <c r="F1049" s="41" t="n"/>
      <c r="G1049" s="41" t="n"/>
      <c r="H1049" s="41" t="n"/>
      <c r="I1049" s="41" t="n"/>
      <c r="J1049" s="41" t="n"/>
      <c r="K1049" s="41" t="n"/>
      <c r="L1049" s="339" t="n"/>
      <c r="M1049" s="41" t="n"/>
      <c r="N1049" s="41" t="n"/>
      <c r="O1049" s="41" t="n"/>
      <c r="P1049" s="41" t="n"/>
      <c r="Q1049" s="41" t="n"/>
      <c r="R1049" s="43" t="n"/>
      <c r="S1049" s="41" t="n"/>
      <c r="T1049" s="41" t="n"/>
      <c r="U1049" s="59" t="n"/>
      <c r="V1049" s="41" t="n"/>
      <c r="W1049" s="41" t="n"/>
      <c r="X1049" s="41" t="n"/>
      <c r="Y1049" s="41" t="n"/>
      <c r="Z1049" s="41" t="n"/>
      <c r="AA1049" s="41" t="n"/>
      <c r="AB1049" s="41" t="n"/>
      <c r="AC1049" s="41" t="n"/>
      <c r="AD1049" s="41" t="n"/>
      <c r="AE1049" s="41" t="n"/>
      <c r="AF1049" s="46">
        <f>AD1049-AE1049</f>
        <v/>
      </c>
      <c r="AG1049" s="59" t="n"/>
      <c r="AH1049" s="46">
        <f>U1049-AG1049</f>
        <v/>
      </c>
      <c r="AI10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49" s="46">
        <f>AH1049-Table7205[[#This Row],[Column 332]]</f>
        <v/>
      </c>
      <c r="AK1049" s="59" t="n"/>
      <c r="AL1049" s="41" t="n"/>
      <c r="AM1049" s="49" t="n">
        <v>0.5</v>
      </c>
      <c r="AN1049" s="46">
        <f>IF(Table7205[[#This Row],[Column 35]]&gt;0,Table7205[[#This Row],[Column 35]]*Table7205[[#This Row],[Column 38]],0)</f>
        <v/>
      </c>
      <c r="AO1049" s="59" t="n"/>
      <c r="AP1049" s="82">
        <f>SUM(AN1049-AO1049)</f>
        <v/>
      </c>
    </row>
    <row r="1050">
      <c r="A1050" s="41" t="n"/>
      <c r="B1050" s="58" t="n"/>
      <c r="C1050" s="41" t="n"/>
      <c r="D1050" s="41" t="n"/>
      <c r="E1050" s="41" t="n"/>
      <c r="F1050" s="41" t="n"/>
      <c r="G1050" s="41" t="n"/>
      <c r="H1050" s="41" t="n"/>
      <c r="I1050" s="41" t="n"/>
      <c r="J1050" s="41" t="n"/>
      <c r="K1050" s="41" t="n"/>
      <c r="L1050" s="339" t="n"/>
      <c r="M1050" s="41" t="n"/>
      <c r="N1050" s="41" t="n"/>
      <c r="O1050" s="41" t="n"/>
      <c r="P1050" s="41" t="n"/>
      <c r="Q1050" s="41" t="n"/>
      <c r="R1050" s="43" t="n"/>
      <c r="S1050" s="41" t="n"/>
      <c r="T1050" s="41" t="n"/>
      <c r="U1050" s="59" t="n"/>
      <c r="V1050" s="41" t="n"/>
      <c r="W1050" s="41" t="n"/>
      <c r="X1050" s="41" t="n"/>
      <c r="Y1050" s="41" t="n"/>
      <c r="Z1050" s="41" t="n"/>
      <c r="AA1050" s="41" t="n"/>
      <c r="AB1050" s="41" t="n"/>
      <c r="AC1050" s="41" t="n"/>
      <c r="AD1050" s="41" t="n"/>
      <c r="AE1050" s="41" t="n"/>
      <c r="AF1050" s="46">
        <f>AD1050-AE1050</f>
        <v/>
      </c>
      <c r="AG1050" s="59" t="n"/>
      <c r="AH1050" s="46">
        <f>U1050-AG1050</f>
        <v/>
      </c>
      <c r="AI10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0" s="46">
        <f>AH1050-Table7205[[#This Row],[Column 332]]</f>
        <v/>
      </c>
      <c r="AK1050" s="59" t="n"/>
      <c r="AL1050" s="41" t="n"/>
      <c r="AM1050" s="49" t="n">
        <v>0.5</v>
      </c>
      <c r="AN1050" s="46">
        <f>IF(Table7205[[#This Row],[Column 35]]&gt;0,Table7205[[#This Row],[Column 35]]*Table7205[[#This Row],[Column 38]],0)</f>
        <v/>
      </c>
      <c r="AO1050" s="59" t="n"/>
      <c r="AP1050" s="82">
        <f>SUM(AN1050-AO1050)</f>
        <v/>
      </c>
    </row>
    <row r="1051">
      <c r="A1051" s="41" t="n"/>
      <c r="B1051" s="58" t="n"/>
      <c r="C1051" s="41" t="n"/>
      <c r="D1051" s="41" t="n"/>
      <c r="E1051" s="41" t="n"/>
      <c r="F1051" s="41" t="n"/>
      <c r="G1051" s="41" t="n"/>
      <c r="H1051" s="41" t="n"/>
      <c r="I1051" s="41" t="n"/>
      <c r="J1051" s="41" t="n"/>
      <c r="K1051" s="41" t="n"/>
      <c r="L1051" s="339" t="n"/>
      <c r="M1051" s="41" t="n"/>
      <c r="N1051" s="41" t="n"/>
      <c r="O1051" s="41" t="n"/>
      <c r="P1051" s="41" t="n"/>
      <c r="Q1051" s="41" t="n"/>
      <c r="R1051" s="43" t="n"/>
      <c r="S1051" s="41" t="n"/>
      <c r="T1051" s="41" t="n"/>
      <c r="U1051" s="59" t="n"/>
      <c r="V1051" s="41" t="n"/>
      <c r="W1051" s="41" t="n"/>
      <c r="X1051" s="41" t="n"/>
      <c r="Y1051" s="41" t="n"/>
      <c r="Z1051" s="41" t="n"/>
      <c r="AA1051" s="41" t="n"/>
      <c r="AB1051" s="41" t="n"/>
      <c r="AC1051" s="41" t="n"/>
      <c r="AD1051" s="41" t="n"/>
      <c r="AE1051" s="41" t="n"/>
      <c r="AF1051" s="46">
        <f>AD1051-AE1051</f>
        <v/>
      </c>
      <c r="AG1051" s="59" t="n"/>
      <c r="AH1051" s="46">
        <f>U1051-AG1051</f>
        <v/>
      </c>
      <c r="AI10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1" s="46">
        <f>AH1051-Table7205[[#This Row],[Column 332]]</f>
        <v/>
      </c>
      <c r="AK1051" s="59" t="n"/>
      <c r="AL1051" s="41" t="n"/>
      <c r="AM1051" s="49" t="n">
        <v>0.5</v>
      </c>
      <c r="AN1051" s="46">
        <f>IF(Table7205[[#This Row],[Column 35]]&gt;0,Table7205[[#This Row],[Column 35]]*Table7205[[#This Row],[Column 38]],0)</f>
        <v/>
      </c>
      <c r="AO1051" s="59" t="n"/>
      <c r="AP1051" s="82">
        <f>SUM(AN1051-AO1051)</f>
        <v/>
      </c>
    </row>
    <row r="1052">
      <c r="A1052" s="41" t="n"/>
      <c r="B1052" s="58" t="n"/>
      <c r="C1052" s="41" t="n"/>
      <c r="D1052" s="41" t="n"/>
      <c r="E1052" s="41" t="n"/>
      <c r="F1052" s="41" t="n"/>
      <c r="G1052" s="41" t="n"/>
      <c r="H1052" s="41" t="n"/>
      <c r="I1052" s="41" t="n"/>
      <c r="J1052" s="41" t="n"/>
      <c r="K1052" s="41" t="n"/>
      <c r="L1052" s="339" t="n"/>
      <c r="M1052" s="41" t="n"/>
      <c r="N1052" s="41" t="n"/>
      <c r="O1052" s="41" t="n"/>
      <c r="P1052" s="41" t="n"/>
      <c r="Q1052" s="41" t="n"/>
      <c r="R1052" s="43" t="n"/>
      <c r="S1052" s="41" t="n"/>
      <c r="T1052" s="41" t="n"/>
      <c r="U1052" s="59" t="n"/>
      <c r="V1052" s="41" t="n"/>
      <c r="W1052" s="41" t="n"/>
      <c r="X1052" s="41" t="n"/>
      <c r="Y1052" s="41" t="n"/>
      <c r="Z1052" s="41" t="n"/>
      <c r="AA1052" s="41" t="n"/>
      <c r="AB1052" s="41" t="n"/>
      <c r="AC1052" s="41" t="n"/>
      <c r="AD1052" s="41" t="n"/>
      <c r="AE1052" s="41" t="n"/>
      <c r="AF1052" s="46">
        <f>AD1052-AE1052</f>
        <v/>
      </c>
      <c r="AG1052" s="59" t="n"/>
      <c r="AH1052" s="46">
        <f>U1052-AG1052</f>
        <v/>
      </c>
      <c r="AI10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2" s="46">
        <f>AH1052-Table7205[[#This Row],[Column 332]]</f>
        <v/>
      </c>
      <c r="AK1052" s="59" t="n"/>
      <c r="AL1052" s="41" t="n"/>
      <c r="AM1052" s="49" t="n">
        <v>0.5</v>
      </c>
      <c r="AN1052" s="46">
        <f>IF(Table7205[[#This Row],[Column 35]]&gt;0,Table7205[[#This Row],[Column 35]]*Table7205[[#This Row],[Column 38]],0)</f>
        <v/>
      </c>
      <c r="AO1052" s="59" t="n"/>
      <c r="AP1052" s="82">
        <f>SUM(AN1052-AO1052)</f>
        <v/>
      </c>
    </row>
    <row r="1053">
      <c r="A1053" s="41" t="n"/>
      <c r="B1053" s="58" t="n"/>
      <c r="C1053" s="41" t="n"/>
      <c r="D1053" s="41" t="n"/>
      <c r="E1053" s="41" t="n"/>
      <c r="F1053" s="41" t="n"/>
      <c r="G1053" s="41" t="n"/>
      <c r="H1053" s="41" t="n"/>
      <c r="I1053" s="41" t="n"/>
      <c r="J1053" s="41" t="n"/>
      <c r="K1053" s="41" t="n"/>
      <c r="L1053" s="339" t="n"/>
      <c r="M1053" s="41" t="n"/>
      <c r="N1053" s="41" t="n"/>
      <c r="O1053" s="41" t="n"/>
      <c r="P1053" s="41" t="n"/>
      <c r="Q1053" s="41" t="n"/>
      <c r="R1053" s="43" t="n"/>
      <c r="S1053" s="41" t="n"/>
      <c r="T1053" s="41" t="n"/>
      <c r="U1053" s="59" t="n"/>
      <c r="V1053" s="41" t="n"/>
      <c r="W1053" s="41" t="n"/>
      <c r="X1053" s="41" t="n"/>
      <c r="Y1053" s="41" t="n"/>
      <c r="Z1053" s="41" t="n"/>
      <c r="AA1053" s="41" t="n"/>
      <c r="AB1053" s="41" t="n"/>
      <c r="AC1053" s="41" t="n"/>
      <c r="AD1053" s="41" t="n"/>
      <c r="AE1053" s="41" t="n"/>
      <c r="AF1053" s="46">
        <f>AD1053-AE1053</f>
        <v/>
      </c>
      <c r="AG1053" s="59" t="n"/>
      <c r="AH1053" s="46">
        <f>U1053-AG1053</f>
        <v/>
      </c>
      <c r="AI10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3" s="46">
        <f>AH1053-Table7205[[#This Row],[Column 332]]</f>
        <v/>
      </c>
      <c r="AK1053" s="59" t="n"/>
      <c r="AL1053" s="41" t="n"/>
      <c r="AM1053" s="49" t="n">
        <v>0.5</v>
      </c>
      <c r="AN1053" s="46">
        <f>IF(Table7205[[#This Row],[Column 35]]&gt;0,Table7205[[#This Row],[Column 35]]*Table7205[[#This Row],[Column 38]],0)</f>
        <v/>
      </c>
      <c r="AO1053" s="59" t="n"/>
      <c r="AP1053" s="82">
        <f>SUM(AN1053-AO1053)</f>
        <v/>
      </c>
    </row>
    <row r="1054">
      <c r="A1054" s="41" t="n"/>
      <c r="B1054" s="58" t="n"/>
      <c r="C1054" s="41" t="n"/>
      <c r="D1054" s="41" t="n"/>
      <c r="E1054" s="41" t="n"/>
      <c r="F1054" s="41" t="n"/>
      <c r="G1054" s="41" t="n"/>
      <c r="H1054" s="41" t="n"/>
      <c r="I1054" s="41" t="n"/>
      <c r="J1054" s="41" t="n"/>
      <c r="K1054" s="41" t="n"/>
      <c r="L1054" s="339" t="n"/>
      <c r="M1054" s="41" t="n"/>
      <c r="N1054" s="41" t="n"/>
      <c r="O1054" s="41" t="n"/>
      <c r="P1054" s="41" t="n"/>
      <c r="Q1054" s="41" t="n"/>
      <c r="R1054" s="43" t="n"/>
      <c r="S1054" s="41" t="n"/>
      <c r="T1054" s="41" t="n"/>
      <c r="U1054" s="59" t="n"/>
      <c r="V1054" s="41" t="n"/>
      <c r="W1054" s="41" t="n"/>
      <c r="X1054" s="41" t="n"/>
      <c r="Y1054" s="41" t="n"/>
      <c r="Z1054" s="41" t="n"/>
      <c r="AA1054" s="41" t="n"/>
      <c r="AB1054" s="41" t="n"/>
      <c r="AC1054" s="41" t="n"/>
      <c r="AD1054" s="41" t="n"/>
      <c r="AE1054" s="41" t="n"/>
      <c r="AF1054" s="46">
        <f>AD1054-AE1054</f>
        <v/>
      </c>
      <c r="AG1054" s="59" t="n"/>
      <c r="AH1054" s="46">
        <f>U1054-AG1054</f>
        <v/>
      </c>
      <c r="AI10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4" s="46">
        <f>AH1054-Table7205[[#This Row],[Column 332]]</f>
        <v/>
      </c>
      <c r="AK1054" s="59" t="n"/>
      <c r="AL1054" s="41" t="n"/>
      <c r="AM1054" s="49" t="n">
        <v>0.5</v>
      </c>
      <c r="AN1054" s="46">
        <f>IF(Table7205[[#This Row],[Column 35]]&gt;0,Table7205[[#This Row],[Column 35]]*Table7205[[#This Row],[Column 38]],0)</f>
        <v/>
      </c>
      <c r="AO1054" s="59" t="n"/>
      <c r="AP1054" s="82">
        <f>SUM(AN1054-AO1054)</f>
        <v/>
      </c>
    </row>
    <row r="1055">
      <c r="A1055" s="41" t="n"/>
      <c r="B1055" s="58" t="n"/>
      <c r="C1055" s="41" t="n"/>
      <c r="D1055" s="41" t="n"/>
      <c r="E1055" s="41" t="n"/>
      <c r="F1055" s="41" t="n"/>
      <c r="G1055" s="41" t="n"/>
      <c r="H1055" s="41" t="n"/>
      <c r="I1055" s="41" t="n"/>
      <c r="J1055" s="41" t="n"/>
      <c r="K1055" s="41" t="n"/>
      <c r="L1055" s="339" t="n"/>
      <c r="M1055" s="41" t="n"/>
      <c r="N1055" s="41" t="n"/>
      <c r="O1055" s="41" t="n"/>
      <c r="P1055" s="41" t="n"/>
      <c r="Q1055" s="41" t="n"/>
      <c r="R1055" s="43" t="n"/>
      <c r="S1055" s="41" t="n"/>
      <c r="T1055" s="41" t="n"/>
      <c r="U1055" s="59" t="n"/>
      <c r="V1055" s="41" t="n"/>
      <c r="W1055" s="41" t="n"/>
      <c r="X1055" s="41" t="n"/>
      <c r="Y1055" s="41" t="n"/>
      <c r="Z1055" s="41" t="n"/>
      <c r="AA1055" s="41" t="n"/>
      <c r="AB1055" s="41" t="n"/>
      <c r="AC1055" s="41" t="n"/>
      <c r="AD1055" s="41" t="n"/>
      <c r="AE1055" s="41" t="n"/>
      <c r="AF1055" s="46">
        <f>AD1055-AE1055</f>
        <v/>
      </c>
      <c r="AG1055" s="59" t="n"/>
      <c r="AH1055" s="46">
        <f>U1055-AG1055</f>
        <v/>
      </c>
      <c r="AI10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5" s="46">
        <f>AH1055-Table7205[[#This Row],[Column 332]]</f>
        <v/>
      </c>
      <c r="AK1055" s="59" t="n"/>
      <c r="AL1055" s="41" t="n"/>
      <c r="AM1055" s="49" t="n">
        <v>0.5</v>
      </c>
      <c r="AN1055" s="46">
        <f>IF(Table7205[[#This Row],[Column 35]]&gt;0,Table7205[[#This Row],[Column 35]]*Table7205[[#This Row],[Column 38]],0)</f>
        <v/>
      </c>
      <c r="AO1055" s="59" t="n"/>
      <c r="AP1055" s="82">
        <f>SUM(AN1055-AO1055)</f>
        <v/>
      </c>
    </row>
    <row r="1056">
      <c r="A1056" s="41" t="n"/>
      <c r="B1056" s="58" t="n"/>
      <c r="C1056" s="41" t="n"/>
      <c r="D1056" s="41" t="n"/>
      <c r="E1056" s="41" t="n"/>
      <c r="F1056" s="41" t="n"/>
      <c r="G1056" s="41" t="n"/>
      <c r="H1056" s="41" t="n"/>
      <c r="I1056" s="41" t="n"/>
      <c r="J1056" s="41" t="n"/>
      <c r="K1056" s="41" t="n"/>
      <c r="L1056" s="339" t="n"/>
      <c r="M1056" s="41" t="n"/>
      <c r="N1056" s="41" t="n"/>
      <c r="O1056" s="41" t="n"/>
      <c r="P1056" s="41" t="n"/>
      <c r="Q1056" s="41" t="n"/>
      <c r="R1056" s="43" t="n"/>
      <c r="S1056" s="41" t="n"/>
      <c r="T1056" s="41" t="n"/>
      <c r="U1056" s="59" t="n"/>
      <c r="V1056" s="41" t="n"/>
      <c r="W1056" s="41" t="n"/>
      <c r="X1056" s="41" t="n"/>
      <c r="Y1056" s="41" t="n"/>
      <c r="Z1056" s="41" t="n"/>
      <c r="AA1056" s="41" t="n"/>
      <c r="AB1056" s="41" t="n"/>
      <c r="AC1056" s="41" t="n"/>
      <c r="AD1056" s="41" t="n"/>
      <c r="AE1056" s="41" t="n"/>
      <c r="AF1056" s="46">
        <f>AD1056-AE1056</f>
        <v/>
      </c>
      <c r="AG1056" s="59" t="n"/>
      <c r="AH1056" s="46">
        <f>U1056-AG1056</f>
        <v/>
      </c>
      <c r="AI10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6" s="46">
        <f>AH1056-Table7205[[#This Row],[Column 332]]</f>
        <v/>
      </c>
      <c r="AK1056" s="59" t="n"/>
      <c r="AL1056" s="41" t="n"/>
      <c r="AM1056" s="49" t="n">
        <v>0.5</v>
      </c>
      <c r="AN1056" s="46">
        <f>IF(Table7205[[#This Row],[Column 35]]&gt;0,Table7205[[#This Row],[Column 35]]*Table7205[[#This Row],[Column 38]],0)</f>
        <v/>
      </c>
      <c r="AO1056" s="59" t="n"/>
      <c r="AP1056" s="82">
        <f>SUM(AN1056-AO1056)</f>
        <v/>
      </c>
    </row>
    <row r="1057">
      <c r="A1057" s="41" t="n"/>
      <c r="B1057" s="58" t="n"/>
      <c r="C1057" s="41" t="n"/>
      <c r="D1057" s="41" t="n"/>
      <c r="E1057" s="41" t="n"/>
      <c r="F1057" s="41" t="n"/>
      <c r="G1057" s="41" t="n"/>
      <c r="H1057" s="41" t="n"/>
      <c r="I1057" s="41" t="n"/>
      <c r="J1057" s="41" t="n"/>
      <c r="K1057" s="41" t="n"/>
      <c r="L1057" s="339" t="n"/>
      <c r="M1057" s="41" t="n"/>
      <c r="N1057" s="41" t="n"/>
      <c r="O1057" s="41" t="n"/>
      <c r="P1057" s="41" t="n"/>
      <c r="Q1057" s="41" t="n"/>
      <c r="R1057" s="43" t="n"/>
      <c r="S1057" s="41" t="n"/>
      <c r="T1057" s="41" t="n"/>
      <c r="U1057" s="59" t="n"/>
      <c r="V1057" s="41" t="n"/>
      <c r="W1057" s="41" t="n"/>
      <c r="X1057" s="41" t="n"/>
      <c r="Y1057" s="41" t="n"/>
      <c r="Z1057" s="41" t="n"/>
      <c r="AA1057" s="41" t="n"/>
      <c r="AB1057" s="41" t="n"/>
      <c r="AC1057" s="41" t="n"/>
      <c r="AD1057" s="41" t="n"/>
      <c r="AE1057" s="41" t="n"/>
      <c r="AF1057" s="46">
        <f>AD1057-AE1057</f>
        <v/>
      </c>
      <c r="AG1057" s="59" t="n"/>
      <c r="AH1057" s="46">
        <f>U1057-AG1057</f>
        <v/>
      </c>
      <c r="AI10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7" s="46">
        <f>AH1057-Table7205[[#This Row],[Column 332]]</f>
        <v/>
      </c>
      <c r="AK1057" s="59" t="n"/>
      <c r="AL1057" s="41" t="n"/>
      <c r="AM1057" s="49" t="n">
        <v>0.5</v>
      </c>
      <c r="AN1057" s="46">
        <f>IF(Table7205[[#This Row],[Column 35]]&gt;0,Table7205[[#This Row],[Column 35]]*Table7205[[#This Row],[Column 38]],0)</f>
        <v/>
      </c>
      <c r="AO1057" s="59" t="n"/>
      <c r="AP1057" s="82">
        <f>SUM(AN1057-AO1057)</f>
        <v/>
      </c>
    </row>
    <row r="1058">
      <c r="A1058" s="41" t="n"/>
      <c r="B1058" s="58" t="n"/>
      <c r="C1058" s="41" t="n"/>
      <c r="D1058" s="41" t="n"/>
      <c r="E1058" s="41" t="n"/>
      <c r="F1058" s="41" t="n"/>
      <c r="G1058" s="41" t="n"/>
      <c r="H1058" s="41" t="n"/>
      <c r="I1058" s="41" t="n"/>
      <c r="J1058" s="41" t="n"/>
      <c r="K1058" s="41" t="n"/>
      <c r="L1058" s="339" t="n"/>
      <c r="M1058" s="41" t="n"/>
      <c r="N1058" s="41" t="n"/>
      <c r="O1058" s="41" t="n"/>
      <c r="P1058" s="41" t="n"/>
      <c r="Q1058" s="41" t="n"/>
      <c r="R1058" s="43" t="n"/>
      <c r="S1058" s="41" t="n"/>
      <c r="T1058" s="41" t="n"/>
      <c r="U1058" s="59" t="n"/>
      <c r="V1058" s="41" t="n"/>
      <c r="W1058" s="41" t="n"/>
      <c r="X1058" s="41" t="n"/>
      <c r="Y1058" s="41" t="n"/>
      <c r="Z1058" s="41" t="n"/>
      <c r="AA1058" s="41" t="n"/>
      <c r="AB1058" s="41" t="n"/>
      <c r="AC1058" s="41" t="n"/>
      <c r="AD1058" s="41" t="n"/>
      <c r="AE1058" s="41" t="n"/>
      <c r="AF1058" s="46">
        <f>AD1058-AE1058</f>
        <v/>
      </c>
      <c r="AG1058" s="59" t="n"/>
      <c r="AH1058" s="46">
        <f>U1058-AG1058</f>
        <v/>
      </c>
      <c r="AI10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8" s="46">
        <f>AH1058-Table7205[[#This Row],[Column 332]]</f>
        <v/>
      </c>
      <c r="AK1058" s="59" t="n"/>
      <c r="AL1058" s="41" t="n"/>
      <c r="AM1058" s="49" t="n">
        <v>0.5</v>
      </c>
      <c r="AN1058" s="46">
        <f>IF(Table7205[[#This Row],[Column 35]]&gt;0,Table7205[[#This Row],[Column 35]]*Table7205[[#This Row],[Column 38]],0)</f>
        <v/>
      </c>
      <c r="AO1058" s="59" t="n"/>
      <c r="AP1058" s="82">
        <f>SUM(AN1058-AO1058)</f>
        <v/>
      </c>
    </row>
    <row r="1059">
      <c r="A1059" s="41" t="n"/>
      <c r="B1059" s="58" t="n"/>
      <c r="C1059" s="41" t="n"/>
      <c r="D1059" s="41" t="n"/>
      <c r="E1059" s="41" t="n"/>
      <c r="F1059" s="41" t="n"/>
      <c r="G1059" s="41" t="n"/>
      <c r="H1059" s="41" t="n"/>
      <c r="I1059" s="41" t="n"/>
      <c r="J1059" s="41" t="n"/>
      <c r="K1059" s="41" t="n"/>
      <c r="L1059" s="339" t="n"/>
      <c r="M1059" s="41" t="n"/>
      <c r="N1059" s="41" t="n"/>
      <c r="O1059" s="41" t="n"/>
      <c r="P1059" s="41" t="n"/>
      <c r="Q1059" s="41" t="n"/>
      <c r="R1059" s="43" t="n"/>
      <c r="S1059" s="41" t="n"/>
      <c r="T1059" s="41" t="n"/>
      <c r="U1059" s="59" t="n"/>
      <c r="V1059" s="41" t="n"/>
      <c r="W1059" s="41" t="n"/>
      <c r="X1059" s="41" t="n"/>
      <c r="Y1059" s="41" t="n"/>
      <c r="Z1059" s="41" t="n"/>
      <c r="AA1059" s="41" t="n"/>
      <c r="AB1059" s="41" t="n"/>
      <c r="AC1059" s="41" t="n"/>
      <c r="AD1059" s="41" t="n"/>
      <c r="AE1059" s="41" t="n"/>
      <c r="AF1059" s="46">
        <f>AD1059-AE1059</f>
        <v/>
      </c>
      <c r="AG1059" s="59" t="n"/>
      <c r="AH1059" s="46">
        <f>U1059-AG1059</f>
        <v/>
      </c>
      <c r="AI10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59" s="46">
        <f>AH1059-Table7205[[#This Row],[Column 332]]</f>
        <v/>
      </c>
      <c r="AK1059" s="59" t="n"/>
      <c r="AL1059" s="41" t="n"/>
      <c r="AM1059" s="49" t="n">
        <v>0.5</v>
      </c>
      <c r="AN1059" s="46">
        <f>IF(Table7205[[#This Row],[Column 35]]&gt;0,Table7205[[#This Row],[Column 35]]*Table7205[[#This Row],[Column 38]],0)</f>
        <v/>
      </c>
      <c r="AO1059" s="59" t="n"/>
      <c r="AP1059" s="82">
        <f>SUM(AN1059-AO1059)</f>
        <v/>
      </c>
    </row>
    <row r="1060">
      <c r="A1060" s="41" t="n"/>
      <c r="B1060" s="58" t="n"/>
      <c r="C1060" s="41" t="n"/>
      <c r="D1060" s="41" t="n"/>
      <c r="E1060" s="41" t="n"/>
      <c r="F1060" s="41" t="n"/>
      <c r="G1060" s="41" t="n"/>
      <c r="H1060" s="41" t="n"/>
      <c r="I1060" s="41" t="n"/>
      <c r="J1060" s="41" t="n"/>
      <c r="K1060" s="41" t="n"/>
      <c r="L1060" s="339" t="n"/>
      <c r="M1060" s="41" t="n"/>
      <c r="N1060" s="41" t="n"/>
      <c r="O1060" s="41" t="n"/>
      <c r="P1060" s="41" t="n"/>
      <c r="Q1060" s="41" t="n"/>
      <c r="R1060" s="43" t="n"/>
      <c r="S1060" s="41" t="n"/>
      <c r="T1060" s="41" t="n"/>
      <c r="U1060" s="59" t="n"/>
      <c r="V1060" s="41" t="n"/>
      <c r="W1060" s="41" t="n"/>
      <c r="X1060" s="41" t="n"/>
      <c r="Y1060" s="41" t="n"/>
      <c r="Z1060" s="41" t="n"/>
      <c r="AA1060" s="41" t="n"/>
      <c r="AB1060" s="41" t="n"/>
      <c r="AC1060" s="41" t="n"/>
      <c r="AD1060" s="41" t="n"/>
      <c r="AE1060" s="41" t="n"/>
      <c r="AF1060" s="46">
        <f>AD1060-AE1060</f>
        <v/>
      </c>
      <c r="AG1060" s="59" t="n"/>
      <c r="AH1060" s="46">
        <f>U1060-AG1060</f>
        <v/>
      </c>
      <c r="AI10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0" s="46">
        <f>AH1060-Table7205[[#This Row],[Column 332]]</f>
        <v/>
      </c>
      <c r="AK1060" s="59" t="n"/>
      <c r="AL1060" s="41" t="n"/>
      <c r="AM1060" s="49" t="n">
        <v>0.5</v>
      </c>
      <c r="AN1060" s="46">
        <f>IF(Table7205[[#This Row],[Column 35]]&gt;0,Table7205[[#This Row],[Column 35]]*Table7205[[#This Row],[Column 38]],0)</f>
        <v/>
      </c>
      <c r="AO1060" s="59" t="n"/>
      <c r="AP1060" s="82">
        <f>SUM(AN1060-AO1060)</f>
        <v/>
      </c>
    </row>
    <row r="1061">
      <c r="A1061" s="41" t="n"/>
      <c r="B1061" s="58" t="n"/>
      <c r="C1061" s="41" t="n"/>
      <c r="D1061" s="41" t="n"/>
      <c r="E1061" s="41" t="n"/>
      <c r="F1061" s="41" t="n"/>
      <c r="G1061" s="41" t="n"/>
      <c r="H1061" s="41" t="n"/>
      <c r="I1061" s="41" t="n"/>
      <c r="J1061" s="41" t="n"/>
      <c r="K1061" s="41" t="n"/>
      <c r="L1061" s="339" t="n"/>
      <c r="M1061" s="41" t="n"/>
      <c r="N1061" s="41" t="n"/>
      <c r="O1061" s="41" t="n"/>
      <c r="P1061" s="41" t="n"/>
      <c r="Q1061" s="41" t="n"/>
      <c r="R1061" s="43" t="n"/>
      <c r="S1061" s="41" t="n"/>
      <c r="T1061" s="41" t="n"/>
      <c r="U1061" s="59" t="n"/>
      <c r="V1061" s="41" t="n"/>
      <c r="W1061" s="41" t="n"/>
      <c r="X1061" s="41" t="n"/>
      <c r="Y1061" s="41" t="n"/>
      <c r="Z1061" s="41" t="n"/>
      <c r="AA1061" s="41" t="n"/>
      <c r="AB1061" s="41" t="n"/>
      <c r="AC1061" s="41" t="n"/>
      <c r="AD1061" s="41" t="n"/>
      <c r="AE1061" s="41" t="n"/>
      <c r="AF1061" s="46">
        <f>AD1061-AE1061</f>
        <v/>
      </c>
      <c r="AG1061" s="59" t="n"/>
      <c r="AH1061" s="46">
        <f>U1061-AG1061</f>
        <v/>
      </c>
      <c r="AI10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1" s="46">
        <f>AH1061-Table7205[[#This Row],[Column 332]]</f>
        <v/>
      </c>
      <c r="AK1061" s="59" t="n"/>
      <c r="AL1061" s="41" t="n"/>
      <c r="AM1061" s="49" t="n">
        <v>0.5</v>
      </c>
      <c r="AN1061" s="46">
        <f>IF(Table7205[[#This Row],[Column 35]]&gt;0,Table7205[[#This Row],[Column 35]]*Table7205[[#This Row],[Column 38]],0)</f>
        <v/>
      </c>
      <c r="AO1061" s="59" t="n"/>
      <c r="AP1061" s="82">
        <f>SUM(AN1061-AO1061)</f>
        <v/>
      </c>
    </row>
    <row r="1062">
      <c r="A1062" s="41" t="n"/>
      <c r="B1062" s="58" t="n"/>
      <c r="C1062" s="41" t="n"/>
      <c r="D1062" s="41" t="n"/>
      <c r="E1062" s="41" t="n"/>
      <c r="F1062" s="41" t="n"/>
      <c r="G1062" s="41" t="n"/>
      <c r="H1062" s="41" t="n"/>
      <c r="I1062" s="41" t="n"/>
      <c r="J1062" s="41" t="n"/>
      <c r="K1062" s="41" t="n"/>
      <c r="L1062" s="339" t="n"/>
      <c r="M1062" s="41" t="n"/>
      <c r="N1062" s="41" t="n"/>
      <c r="O1062" s="41" t="n"/>
      <c r="P1062" s="41" t="n"/>
      <c r="Q1062" s="41" t="n"/>
      <c r="R1062" s="43" t="n"/>
      <c r="S1062" s="41" t="n"/>
      <c r="T1062" s="41" t="n"/>
      <c r="U1062" s="59" t="n"/>
      <c r="V1062" s="41" t="n"/>
      <c r="W1062" s="41" t="n"/>
      <c r="X1062" s="41" t="n"/>
      <c r="Y1062" s="41" t="n"/>
      <c r="Z1062" s="41" t="n"/>
      <c r="AA1062" s="41" t="n"/>
      <c r="AB1062" s="41" t="n"/>
      <c r="AC1062" s="41" t="n"/>
      <c r="AD1062" s="41" t="n"/>
      <c r="AE1062" s="41" t="n"/>
      <c r="AF1062" s="46">
        <f>AD1062-AE1062</f>
        <v/>
      </c>
      <c r="AG1062" s="59" t="n"/>
      <c r="AH1062" s="46">
        <f>U1062-AG1062</f>
        <v/>
      </c>
      <c r="AI10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2" s="46">
        <f>AH1062-Table7205[[#This Row],[Column 332]]</f>
        <v/>
      </c>
      <c r="AK1062" s="59" t="n"/>
      <c r="AL1062" s="41" t="n"/>
      <c r="AM1062" s="49" t="n">
        <v>0.5</v>
      </c>
      <c r="AN1062" s="46">
        <f>IF(Table7205[[#This Row],[Column 35]]&gt;0,Table7205[[#This Row],[Column 35]]*Table7205[[#This Row],[Column 38]],0)</f>
        <v/>
      </c>
      <c r="AO1062" s="59" t="n"/>
      <c r="AP1062" s="82">
        <f>SUM(AN1062-AO1062)</f>
        <v/>
      </c>
    </row>
    <row r="1063">
      <c r="A1063" s="41" t="n"/>
      <c r="B1063" s="58" t="n"/>
      <c r="C1063" s="41" t="n"/>
      <c r="D1063" s="41" t="n"/>
      <c r="E1063" s="41" t="n"/>
      <c r="F1063" s="41" t="n"/>
      <c r="G1063" s="41" t="n"/>
      <c r="H1063" s="41" t="n"/>
      <c r="I1063" s="41" t="n"/>
      <c r="J1063" s="41" t="n"/>
      <c r="K1063" s="41" t="n"/>
      <c r="L1063" s="339" t="n"/>
      <c r="M1063" s="41" t="n"/>
      <c r="N1063" s="41" t="n"/>
      <c r="O1063" s="41" t="n"/>
      <c r="P1063" s="41" t="n"/>
      <c r="Q1063" s="41" t="n"/>
      <c r="R1063" s="43" t="n"/>
      <c r="S1063" s="41" t="n"/>
      <c r="T1063" s="41" t="n"/>
      <c r="U1063" s="59" t="n"/>
      <c r="V1063" s="41" t="n"/>
      <c r="W1063" s="41" t="n"/>
      <c r="X1063" s="41" t="n"/>
      <c r="Y1063" s="41" t="n"/>
      <c r="Z1063" s="41" t="n"/>
      <c r="AA1063" s="41" t="n"/>
      <c r="AB1063" s="41" t="n"/>
      <c r="AC1063" s="41" t="n"/>
      <c r="AD1063" s="41" t="n"/>
      <c r="AE1063" s="41" t="n"/>
      <c r="AF1063" s="46">
        <f>AD1063-AE1063</f>
        <v/>
      </c>
      <c r="AG1063" s="59" t="n"/>
      <c r="AH1063" s="46">
        <f>U1063-AG1063</f>
        <v/>
      </c>
      <c r="AI10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3" s="46">
        <f>AH1063-Table7205[[#This Row],[Column 332]]</f>
        <v/>
      </c>
      <c r="AK1063" s="59" t="n"/>
      <c r="AL1063" s="41" t="n"/>
      <c r="AM1063" s="49" t="n">
        <v>0.5</v>
      </c>
      <c r="AN1063" s="46">
        <f>IF(Table7205[[#This Row],[Column 35]]&gt;0,Table7205[[#This Row],[Column 35]]*Table7205[[#This Row],[Column 38]],0)</f>
        <v/>
      </c>
      <c r="AO1063" s="59" t="n"/>
      <c r="AP1063" s="82">
        <f>SUM(AN1063-AO1063)</f>
        <v/>
      </c>
    </row>
    <row r="1064">
      <c r="A1064" s="41" t="n"/>
      <c r="B1064" s="58" t="n"/>
      <c r="C1064" s="41" t="n"/>
      <c r="D1064" s="41" t="n"/>
      <c r="E1064" s="41" t="n"/>
      <c r="F1064" s="41" t="n"/>
      <c r="G1064" s="41" t="n"/>
      <c r="H1064" s="41" t="n"/>
      <c r="I1064" s="41" t="n"/>
      <c r="J1064" s="41" t="n"/>
      <c r="K1064" s="41" t="n"/>
      <c r="L1064" s="339" t="n"/>
      <c r="M1064" s="41" t="n"/>
      <c r="N1064" s="41" t="n"/>
      <c r="O1064" s="41" t="n"/>
      <c r="P1064" s="41" t="n"/>
      <c r="Q1064" s="41" t="n"/>
      <c r="R1064" s="43" t="n"/>
      <c r="S1064" s="41" t="n"/>
      <c r="T1064" s="41" t="n"/>
      <c r="U1064" s="59" t="n"/>
      <c r="V1064" s="41" t="n"/>
      <c r="W1064" s="41" t="n"/>
      <c r="X1064" s="41" t="n"/>
      <c r="Y1064" s="41" t="n"/>
      <c r="Z1064" s="41" t="n"/>
      <c r="AA1064" s="41" t="n"/>
      <c r="AB1064" s="41" t="n"/>
      <c r="AC1064" s="41" t="n"/>
      <c r="AD1064" s="41" t="n"/>
      <c r="AE1064" s="41" t="n"/>
      <c r="AF1064" s="46">
        <f>AD1064-AE1064</f>
        <v/>
      </c>
      <c r="AG1064" s="59" t="n"/>
      <c r="AH1064" s="46">
        <f>U1064-AG1064</f>
        <v/>
      </c>
      <c r="AI10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4" s="46">
        <f>AH1064-Table7205[[#This Row],[Column 332]]</f>
        <v/>
      </c>
      <c r="AK1064" s="59" t="n"/>
      <c r="AL1064" s="41" t="n"/>
      <c r="AM1064" s="49" t="n">
        <v>0.5</v>
      </c>
      <c r="AN1064" s="46">
        <f>IF(Table7205[[#This Row],[Column 35]]&gt;0,Table7205[[#This Row],[Column 35]]*Table7205[[#This Row],[Column 38]],0)</f>
        <v/>
      </c>
      <c r="AO1064" s="59" t="n"/>
      <c r="AP1064" s="82">
        <f>SUM(AN1064-AO1064)</f>
        <v/>
      </c>
    </row>
    <row r="1065">
      <c r="A1065" s="41" t="n"/>
      <c r="B1065" s="58" t="n"/>
      <c r="C1065" s="41" t="n"/>
      <c r="D1065" s="41" t="n"/>
      <c r="E1065" s="41" t="n"/>
      <c r="F1065" s="41" t="n"/>
      <c r="G1065" s="41" t="n"/>
      <c r="H1065" s="41" t="n"/>
      <c r="I1065" s="41" t="n"/>
      <c r="J1065" s="41" t="n"/>
      <c r="K1065" s="41" t="n"/>
      <c r="L1065" s="339" t="n"/>
      <c r="M1065" s="41" t="n"/>
      <c r="N1065" s="41" t="n"/>
      <c r="O1065" s="41" t="n"/>
      <c r="P1065" s="41" t="n"/>
      <c r="Q1065" s="41" t="n"/>
      <c r="R1065" s="43" t="n"/>
      <c r="S1065" s="41" t="n"/>
      <c r="T1065" s="41" t="n"/>
      <c r="U1065" s="59" t="n"/>
      <c r="V1065" s="41" t="n"/>
      <c r="W1065" s="41" t="n"/>
      <c r="X1065" s="41" t="n"/>
      <c r="Y1065" s="41" t="n"/>
      <c r="Z1065" s="41" t="n"/>
      <c r="AA1065" s="41" t="n"/>
      <c r="AB1065" s="41" t="n"/>
      <c r="AC1065" s="41" t="n"/>
      <c r="AD1065" s="41" t="n"/>
      <c r="AE1065" s="41" t="n"/>
      <c r="AF1065" s="46">
        <f>AD1065-AE1065</f>
        <v/>
      </c>
      <c r="AG1065" s="59" t="n"/>
      <c r="AH1065" s="46">
        <f>U1065-AG1065</f>
        <v/>
      </c>
      <c r="AI10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5" s="46">
        <f>AH1065-Table7205[[#This Row],[Column 332]]</f>
        <v/>
      </c>
      <c r="AK1065" s="59" t="n"/>
      <c r="AL1065" s="41" t="n"/>
      <c r="AM1065" s="49" t="n">
        <v>0.5</v>
      </c>
      <c r="AN1065" s="46">
        <f>IF(Table7205[[#This Row],[Column 35]]&gt;0,Table7205[[#This Row],[Column 35]]*Table7205[[#This Row],[Column 38]],0)</f>
        <v/>
      </c>
      <c r="AO1065" s="59" t="n"/>
      <c r="AP1065" s="82">
        <f>SUM(AN1065-AO1065)</f>
        <v/>
      </c>
    </row>
    <row r="1066">
      <c r="A1066" s="41" t="n"/>
      <c r="B1066" s="58" t="n"/>
      <c r="C1066" s="41" t="n"/>
      <c r="D1066" s="41" t="n"/>
      <c r="E1066" s="41" t="n"/>
      <c r="F1066" s="41" t="n"/>
      <c r="G1066" s="41" t="n"/>
      <c r="H1066" s="41" t="n"/>
      <c r="I1066" s="41" t="n"/>
      <c r="J1066" s="41" t="n"/>
      <c r="K1066" s="41" t="n"/>
      <c r="L1066" s="339" t="n"/>
      <c r="M1066" s="41" t="n"/>
      <c r="N1066" s="41" t="n"/>
      <c r="O1066" s="41" t="n"/>
      <c r="P1066" s="41" t="n"/>
      <c r="Q1066" s="41" t="n"/>
      <c r="R1066" s="43" t="n"/>
      <c r="S1066" s="41" t="n"/>
      <c r="T1066" s="41" t="n"/>
      <c r="U1066" s="59" t="n"/>
      <c r="V1066" s="41" t="n"/>
      <c r="W1066" s="41" t="n"/>
      <c r="X1066" s="41" t="n"/>
      <c r="Y1066" s="41" t="n"/>
      <c r="Z1066" s="41" t="n"/>
      <c r="AA1066" s="41" t="n"/>
      <c r="AB1066" s="41" t="n"/>
      <c r="AC1066" s="41" t="n"/>
      <c r="AD1066" s="41" t="n"/>
      <c r="AE1066" s="41" t="n"/>
      <c r="AF1066" s="46">
        <f>AD1066-AE1066</f>
        <v/>
      </c>
      <c r="AG1066" s="59" t="n"/>
      <c r="AH1066" s="46">
        <f>U1066-AG1066</f>
        <v/>
      </c>
      <c r="AI10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6" s="46">
        <f>AH1066-Table7205[[#This Row],[Column 332]]</f>
        <v/>
      </c>
      <c r="AK1066" s="59" t="n"/>
      <c r="AL1066" s="41" t="n"/>
      <c r="AM1066" s="49" t="n">
        <v>0.5</v>
      </c>
      <c r="AN1066" s="46">
        <f>IF(Table7205[[#This Row],[Column 35]]&gt;0,Table7205[[#This Row],[Column 35]]*Table7205[[#This Row],[Column 38]],0)</f>
        <v/>
      </c>
      <c r="AO1066" s="59" t="n"/>
      <c r="AP1066" s="82">
        <f>SUM(AN1066-AO1066)</f>
        <v/>
      </c>
    </row>
    <row r="1067">
      <c r="A1067" s="41" t="n"/>
      <c r="B1067" s="58" t="n"/>
      <c r="C1067" s="41" t="n"/>
      <c r="D1067" s="41" t="n"/>
      <c r="E1067" s="41" t="n"/>
      <c r="F1067" s="41" t="n"/>
      <c r="G1067" s="41" t="n"/>
      <c r="H1067" s="41" t="n"/>
      <c r="I1067" s="41" t="n"/>
      <c r="J1067" s="41" t="n"/>
      <c r="K1067" s="41" t="n"/>
      <c r="L1067" s="339" t="n"/>
      <c r="M1067" s="41" t="n"/>
      <c r="N1067" s="41" t="n"/>
      <c r="O1067" s="41" t="n"/>
      <c r="P1067" s="41" t="n"/>
      <c r="Q1067" s="41" t="n"/>
      <c r="R1067" s="43" t="n"/>
      <c r="S1067" s="41" t="n"/>
      <c r="T1067" s="41" t="n"/>
      <c r="U1067" s="59" t="n"/>
      <c r="V1067" s="41" t="n"/>
      <c r="W1067" s="41" t="n"/>
      <c r="X1067" s="41" t="n"/>
      <c r="Y1067" s="41" t="n"/>
      <c r="Z1067" s="41" t="n"/>
      <c r="AA1067" s="41" t="n"/>
      <c r="AB1067" s="41" t="n"/>
      <c r="AC1067" s="41" t="n"/>
      <c r="AD1067" s="41" t="n"/>
      <c r="AE1067" s="41" t="n"/>
      <c r="AF1067" s="46">
        <f>AD1067-AE1067</f>
        <v/>
      </c>
      <c r="AG1067" s="59" t="n"/>
      <c r="AH1067" s="46">
        <f>U1067-AG1067</f>
        <v/>
      </c>
      <c r="AI10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7" s="46">
        <f>AH1067-Table7205[[#This Row],[Column 332]]</f>
        <v/>
      </c>
      <c r="AK1067" s="59" t="n"/>
      <c r="AL1067" s="41" t="n"/>
      <c r="AM1067" s="49" t="n">
        <v>0.5</v>
      </c>
      <c r="AN1067" s="46">
        <f>IF(Table7205[[#This Row],[Column 35]]&gt;0,Table7205[[#This Row],[Column 35]]*Table7205[[#This Row],[Column 38]],0)</f>
        <v/>
      </c>
      <c r="AO1067" s="59" t="n"/>
      <c r="AP1067" s="82">
        <f>SUM(AN1067-AO1067)</f>
        <v/>
      </c>
    </row>
    <row r="1068">
      <c r="A1068" s="41" t="n"/>
      <c r="B1068" s="58" t="n"/>
      <c r="C1068" s="41" t="n"/>
      <c r="D1068" s="41" t="n"/>
      <c r="E1068" s="41" t="n"/>
      <c r="F1068" s="41" t="n"/>
      <c r="G1068" s="41" t="n"/>
      <c r="H1068" s="41" t="n"/>
      <c r="I1068" s="41" t="n"/>
      <c r="J1068" s="41" t="n"/>
      <c r="K1068" s="41" t="n"/>
      <c r="L1068" s="339" t="n"/>
      <c r="M1068" s="41" t="n"/>
      <c r="N1068" s="41" t="n"/>
      <c r="O1068" s="41" t="n"/>
      <c r="P1068" s="41" t="n"/>
      <c r="Q1068" s="41" t="n"/>
      <c r="R1068" s="43" t="n"/>
      <c r="S1068" s="41" t="n"/>
      <c r="T1068" s="41" t="n"/>
      <c r="U1068" s="59" t="n"/>
      <c r="V1068" s="41" t="n"/>
      <c r="W1068" s="41" t="n"/>
      <c r="X1068" s="41" t="n"/>
      <c r="Y1068" s="41" t="n"/>
      <c r="Z1068" s="41" t="n"/>
      <c r="AA1068" s="41" t="n"/>
      <c r="AB1068" s="41" t="n"/>
      <c r="AC1068" s="41" t="n"/>
      <c r="AD1068" s="41" t="n"/>
      <c r="AE1068" s="41" t="n"/>
      <c r="AF1068" s="46">
        <f>AD1068-AE1068</f>
        <v/>
      </c>
      <c r="AG1068" s="59" t="n"/>
      <c r="AH1068" s="46">
        <f>U1068-AG1068</f>
        <v/>
      </c>
      <c r="AI10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8" s="46">
        <f>AH1068-Table7205[[#This Row],[Column 332]]</f>
        <v/>
      </c>
      <c r="AK1068" s="59" t="n"/>
      <c r="AL1068" s="41" t="n"/>
      <c r="AM1068" s="49" t="n">
        <v>0.5</v>
      </c>
      <c r="AN1068" s="46">
        <f>IF(Table7205[[#This Row],[Column 35]]&gt;0,Table7205[[#This Row],[Column 35]]*Table7205[[#This Row],[Column 38]],0)</f>
        <v/>
      </c>
      <c r="AO1068" s="59" t="n"/>
      <c r="AP1068" s="82">
        <f>SUM(AN1068-AO1068)</f>
        <v/>
      </c>
    </row>
    <row r="1069">
      <c r="A1069" s="41" t="n"/>
      <c r="B1069" s="58" t="n"/>
      <c r="C1069" s="41" t="n"/>
      <c r="D1069" s="41" t="n"/>
      <c r="E1069" s="41" t="n"/>
      <c r="F1069" s="41" t="n"/>
      <c r="G1069" s="41" t="n"/>
      <c r="H1069" s="41" t="n"/>
      <c r="I1069" s="41" t="n"/>
      <c r="J1069" s="41" t="n"/>
      <c r="K1069" s="41" t="n"/>
      <c r="L1069" s="339" t="n"/>
      <c r="M1069" s="41" t="n"/>
      <c r="N1069" s="41" t="n"/>
      <c r="O1069" s="41" t="n"/>
      <c r="P1069" s="41" t="n"/>
      <c r="Q1069" s="41" t="n"/>
      <c r="R1069" s="43" t="n"/>
      <c r="S1069" s="41" t="n"/>
      <c r="T1069" s="41" t="n"/>
      <c r="U1069" s="59" t="n"/>
      <c r="V1069" s="41" t="n"/>
      <c r="W1069" s="41" t="n"/>
      <c r="X1069" s="41" t="n"/>
      <c r="Y1069" s="41" t="n"/>
      <c r="Z1069" s="41" t="n"/>
      <c r="AA1069" s="41" t="n"/>
      <c r="AB1069" s="41" t="n"/>
      <c r="AC1069" s="41" t="n"/>
      <c r="AD1069" s="41" t="n"/>
      <c r="AE1069" s="41" t="n"/>
      <c r="AF1069" s="46">
        <f>AD1069-AE1069</f>
        <v/>
      </c>
      <c r="AG1069" s="59" t="n"/>
      <c r="AH1069" s="46">
        <f>U1069-AG1069</f>
        <v/>
      </c>
      <c r="AI10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69" s="46">
        <f>AH1069-Table7205[[#This Row],[Column 332]]</f>
        <v/>
      </c>
      <c r="AK1069" s="59" t="n"/>
      <c r="AL1069" s="41" t="n"/>
      <c r="AM1069" s="49" t="n">
        <v>0.5</v>
      </c>
      <c r="AN1069" s="46">
        <f>IF(Table7205[[#This Row],[Column 35]]&gt;0,Table7205[[#This Row],[Column 35]]*Table7205[[#This Row],[Column 38]],0)</f>
        <v/>
      </c>
      <c r="AO1069" s="59" t="n"/>
      <c r="AP1069" s="82">
        <f>SUM(AN1069-AO1069)</f>
        <v/>
      </c>
    </row>
    <row r="1070">
      <c r="A1070" s="41" t="n"/>
      <c r="B1070" s="58" t="n"/>
      <c r="C1070" s="41" t="n"/>
      <c r="D1070" s="41" t="n"/>
      <c r="E1070" s="41" t="n"/>
      <c r="F1070" s="41" t="n"/>
      <c r="G1070" s="41" t="n"/>
      <c r="H1070" s="41" t="n"/>
      <c r="I1070" s="41" t="n"/>
      <c r="J1070" s="41" t="n"/>
      <c r="K1070" s="41" t="n"/>
      <c r="L1070" s="339" t="n"/>
      <c r="M1070" s="41" t="n"/>
      <c r="N1070" s="41" t="n"/>
      <c r="O1070" s="41" t="n"/>
      <c r="P1070" s="41" t="n"/>
      <c r="Q1070" s="41" t="n"/>
      <c r="R1070" s="43" t="n"/>
      <c r="S1070" s="41" t="n"/>
      <c r="T1070" s="41" t="n"/>
      <c r="U1070" s="59" t="n"/>
      <c r="V1070" s="41" t="n"/>
      <c r="W1070" s="41" t="n"/>
      <c r="X1070" s="41" t="n"/>
      <c r="Y1070" s="41" t="n"/>
      <c r="Z1070" s="41" t="n"/>
      <c r="AA1070" s="41" t="n"/>
      <c r="AB1070" s="41" t="n"/>
      <c r="AC1070" s="41" t="n"/>
      <c r="AD1070" s="41" t="n"/>
      <c r="AE1070" s="41" t="n"/>
      <c r="AF1070" s="46">
        <f>AD1070-AE1070</f>
        <v/>
      </c>
      <c r="AG1070" s="59" t="n"/>
      <c r="AH1070" s="46">
        <f>U1070-AG1070</f>
        <v/>
      </c>
      <c r="AI10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0" s="46">
        <f>AH1070-Table7205[[#This Row],[Column 332]]</f>
        <v/>
      </c>
      <c r="AK1070" s="59" t="n"/>
      <c r="AL1070" s="41" t="n"/>
      <c r="AM1070" s="49" t="n">
        <v>0.5</v>
      </c>
      <c r="AN1070" s="46">
        <f>IF(Table7205[[#This Row],[Column 35]]&gt;0,Table7205[[#This Row],[Column 35]]*Table7205[[#This Row],[Column 38]],0)</f>
        <v/>
      </c>
      <c r="AO1070" s="59" t="n"/>
      <c r="AP1070" s="82">
        <f>SUM(AN1070-AO1070)</f>
        <v/>
      </c>
    </row>
    <row r="1071">
      <c r="A1071" s="41" t="n"/>
      <c r="B1071" s="58" t="n"/>
      <c r="C1071" s="41" t="n"/>
      <c r="D1071" s="41" t="n"/>
      <c r="E1071" s="41" t="n"/>
      <c r="F1071" s="41" t="n"/>
      <c r="G1071" s="41" t="n"/>
      <c r="H1071" s="41" t="n"/>
      <c r="I1071" s="41" t="n"/>
      <c r="J1071" s="41" t="n"/>
      <c r="K1071" s="41" t="n"/>
      <c r="L1071" s="339" t="n"/>
      <c r="M1071" s="41" t="n"/>
      <c r="N1071" s="41" t="n"/>
      <c r="O1071" s="41" t="n"/>
      <c r="P1071" s="41" t="n"/>
      <c r="Q1071" s="41" t="n"/>
      <c r="R1071" s="43" t="n"/>
      <c r="S1071" s="41" t="n"/>
      <c r="T1071" s="41" t="n"/>
      <c r="U1071" s="59" t="n"/>
      <c r="V1071" s="41" t="n"/>
      <c r="W1071" s="41" t="n"/>
      <c r="X1071" s="41" t="n"/>
      <c r="Y1071" s="41" t="n"/>
      <c r="Z1071" s="41" t="n"/>
      <c r="AA1071" s="41" t="n"/>
      <c r="AB1071" s="41" t="n"/>
      <c r="AC1071" s="41" t="n"/>
      <c r="AD1071" s="41" t="n"/>
      <c r="AE1071" s="41" t="n"/>
      <c r="AF1071" s="46">
        <f>AD1071-AE1071</f>
        <v/>
      </c>
      <c r="AG1071" s="59" t="n"/>
      <c r="AH1071" s="46">
        <f>U1071-AG1071</f>
        <v/>
      </c>
      <c r="AI10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1" s="46">
        <f>AH1071-Table7205[[#This Row],[Column 332]]</f>
        <v/>
      </c>
      <c r="AK1071" s="59" t="n"/>
      <c r="AL1071" s="41" t="n"/>
      <c r="AM1071" s="49" t="n">
        <v>0.5</v>
      </c>
      <c r="AN1071" s="46">
        <f>IF(Table7205[[#This Row],[Column 35]]&gt;0,Table7205[[#This Row],[Column 35]]*Table7205[[#This Row],[Column 38]],0)</f>
        <v/>
      </c>
      <c r="AO1071" s="59" t="n"/>
      <c r="AP1071" s="82">
        <f>SUM(AN1071-AO1071)</f>
        <v/>
      </c>
    </row>
    <row r="1072">
      <c r="A1072" s="41" t="n"/>
      <c r="B1072" s="58" t="n"/>
      <c r="C1072" s="41" t="n"/>
      <c r="D1072" s="41" t="n"/>
      <c r="E1072" s="41" t="n"/>
      <c r="F1072" s="41" t="n"/>
      <c r="G1072" s="41" t="n"/>
      <c r="H1072" s="41" t="n"/>
      <c r="I1072" s="41" t="n"/>
      <c r="J1072" s="41" t="n"/>
      <c r="K1072" s="41" t="n"/>
      <c r="L1072" s="339" t="n"/>
      <c r="M1072" s="41" t="n"/>
      <c r="N1072" s="41" t="n"/>
      <c r="O1072" s="41" t="n"/>
      <c r="P1072" s="41" t="n"/>
      <c r="Q1072" s="41" t="n"/>
      <c r="R1072" s="43" t="n"/>
      <c r="S1072" s="41" t="n"/>
      <c r="T1072" s="41" t="n"/>
      <c r="U1072" s="59" t="n"/>
      <c r="V1072" s="41" t="n"/>
      <c r="W1072" s="41" t="n"/>
      <c r="X1072" s="41" t="n"/>
      <c r="Y1072" s="41" t="n"/>
      <c r="Z1072" s="41" t="n"/>
      <c r="AA1072" s="41" t="n"/>
      <c r="AB1072" s="41" t="n"/>
      <c r="AC1072" s="41" t="n"/>
      <c r="AD1072" s="41" t="n"/>
      <c r="AE1072" s="41" t="n"/>
      <c r="AF1072" s="46">
        <f>AD1072-AE1072</f>
        <v/>
      </c>
      <c r="AG1072" s="59" t="n"/>
      <c r="AH1072" s="46">
        <f>U1072-AG1072</f>
        <v/>
      </c>
      <c r="AI10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2" s="46">
        <f>AH1072-Table7205[[#This Row],[Column 332]]</f>
        <v/>
      </c>
      <c r="AK1072" s="59" t="n"/>
      <c r="AL1072" s="41" t="n"/>
      <c r="AM1072" s="49" t="n">
        <v>0.5</v>
      </c>
      <c r="AN1072" s="46">
        <f>IF(Table7205[[#This Row],[Column 35]]&gt;0,Table7205[[#This Row],[Column 35]]*Table7205[[#This Row],[Column 38]],0)</f>
        <v/>
      </c>
      <c r="AO1072" s="59" t="n"/>
      <c r="AP1072" s="82">
        <f>SUM(AN1072-AO1072)</f>
        <v/>
      </c>
    </row>
    <row r="1073">
      <c r="A1073" s="41" t="n"/>
      <c r="B1073" s="58" t="n"/>
      <c r="C1073" s="41" t="n"/>
      <c r="D1073" s="41" t="n"/>
      <c r="E1073" s="41" t="n"/>
      <c r="F1073" s="41" t="n"/>
      <c r="G1073" s="41" t="n"/>
      <c r="H1073" s="41" t="n"/>
      <c r="I1073" s="41" t="n"/>
      <c r="J1073" s="41" t="n"/>
      <c r="K1073" s="41" t="n"/>
      <c r="L1073" s="339" t="n"/>
      <c r="M1073" s="41" t="n"/>
      <c r="N1073" s="41" t="n"/>
      <c r="O1073" s="41" t="n"/>
      <c r="P1073" s="41" t="n"/>
      <c r="Q1073" s="41" t="n"/>
      <c r="R1073" s="43" t="n"/>
      <c r="S1073" s="41" t="n"/>
      <c r="T1073" s="41" t="n"/>
      <c r="U1073" s="59" t="n"/>
      <c r="V1073" s="41" t="n"/>
      <c r="W1073" s="41" t="n"/>
      <c r="X1073" s="41" t="n"/>
      <c r="Y1073" s="41" t="n"/>
      <c r="Z1073" s="41" t="n"/>
      <c r="AA1073" s="41" t="n"/>
      <c r="AB1073" s="41" t="n"/>
      <c r="AC1073" s="41" t="n"/>
      <c r="AD1073" s="41" t="n"/>
      <c r="AE1073" s="41" t="n"/>
      <c r="AF1073" s="46">
        <f>AD1073-AE1073</f>
        <v/>
      </c>
      <c r="AG1073" s="59" t="n"/>
      <c r="AH1073" s="46">
        <f>U1073-AG1073</f>
        <v/>
      </c>
      <c r="AI10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3" s="46">
        <f>AH1073-Table7205[[#This Row],[Column 332]]</f>
        <v/>
      </c>
      <c r="AK1073" s="59" t="n"/>
      <c r="AL1073" s="41" t="n"/>
      <c r="AM1073" s="49" t="n">
        <v>0.5</v>
      </c>
      <c r="AN1073" s="46">
        <f>IF(Table7205[[#This Row],[Column 35]]&gt;0,Table7205[[#This Row],[Column 35]]*Table7205[[#This Row],[Column 38]],0)</f>
        <v/>
      </c>
      <c r="AO1073" s="59" t="n"/>
      <c r="AP1073" s="82">
        <f>SUM(AN1073-AO1073)</f>
        <v/>
      </c>
    </row>
    <row r="1074">
      <c r="A1074" s="41" t="n"/>
      <c r="B1074" s="58" t="n"/>
      <c r="C1074" s="41" t="n"/>
      <c r="D1074" s="41" t="n"/>
      <c r="E1074" s="41" t="n"/>
      <c r="F1074" s="41" t="n"/>
      <c r="G1074" s="41" t="n"/>
      <c r="H1074" s="41" t="n"/>
      <c r="I1074" s="41" t="n"/>
      <c r="J1074" s="41" t="n"/>
      <c r="K1074" s="41" t="n"/>
      <c r="L1074" s="339" t="n"/>
      <c r="M1074" s="41" t="n"/>
      <c r="N1074" s="41" t="n"/>
      <c r="O1074" s="41" t="n"/>
      <c r="P1074" s="41" t="n"/>
      <c r="Q1074" s="41" t="n"/>
      <c r="R1074" s="43" t="n"/>
      <c r="S1074" s="41" t="n"/>
      <c r="T1074" s="41" t="n"/>
      <c r="U1074" s="59" t="n"/>
      <c r="V1074" s="41" t="n"/>
      <c r="W1074" s="41" t="n"/>
      <c r="X1074" s="41" t="n"/>
      <c r="Y1074" s="41" t="n"/>
      <c r="Z1074" s="41" t="n"/>
      <c r="AA1074" s="41" t="n"/>
      <c r="AB1074" s="41" t="n"/>
      <c r="AC1074" s="41" t="n"/>
      <c r="AD1074" s="41" t="n"/>
      <c r="AE1074" s="41" t="n"/>
      <c r="AF1074" s="46">
        <f>AD1074-AE1074</f>
        <v/>
      </c>
      <c r="AG1074" s="59" t="n"/>
      <c r="AH1074" s="46">
        <f>U1074-AG1074</f>
        <v/>
      </c>
      <c r="AI10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4" s="46">
        <f>AH1074-Table7205[[#This Row],[Column 332]]</f>
        <v/>
      </c>
      <c r="AK1074" s="59" t="n"/>
      <c r="AL1074" s="41" t="n"/>
      <c r="AM1074" s="49" t="n">
        <v>0.5</v>
      </c>
      <c r="AN1074" s="46">
        <f>IF(Table7205[[#This Row],[Column 35]]&gt;0,Table7205[[#This Row],[Column 35]]*Table7205[[#This Row],[Column 38]],0)</f>
        <v/>
      </c>
      <c r="AO1074" s="59" t="n"/>
      <c r="AP1074" s="82">
        <f>SUM(AN1074-AO1074)</f>
        <v/>
      </c>
    </row>
    <row r="1075">
      <c r="A1075" s="41" t="n"/>
      <c r="B1075" s="58" t="n"/>
      <c r="C1075" s="41" t="n"/>
      <c r="D1075" s="41" t="n"/>
      <c r="E1075" s="41" t="n"/>
      <c r="F1075" s="41" t="n"/>
      <c r="G1075" s="41" t="n"/>
      <c r="H1075" s="41" t="n"/>
      <c r="I1075" s="41" t="n"/>
      <c r="J1075" s="41" t="n"/>
      <c r="K1075" s="41" t="n"/>
      <c r="L1075" s="339" t="n"/>
      <c r="M1075" s="41" t="n"/>
      <c r="N1075" s="41" t="n"/>
      <c r="O1075" s="41" t="n"/>
      <c r="P1075" s="41" t="n"/>
      <c r="Q1075" s="41" t="n"/>
      <c r="R1075" s="43" t="n"/>
      <c r="S1075" s="41" t="n"/>
      <c r="T1075" s="41" t="n"/>
      <c r="U1075" s="59" t="n"/>
      <c r="V1075" s="41" t="n"/>
      <c r="W1075" s="41" t="n"/>
      <c r="X1075" s="41" t="n"/>
      <c r="Y1075" s="41" t="n"/>
      <c r="Z1075" s="41" t="n"/>
      <c r="AA1075" s="41" t="n"/>
      <c r="AB1075" s="41" t="n"/>
      <c r="AC1075" s="41" t="n"/>
      <c r="AD1075" s="41" t="n"/>
      <c r="AE1075" s="41" t="n"/>
      <c r="AF1075" s="46">
        <f>AD1075-AE1075</f>
        <v/>
      </c>
      <c r="AG1075" s="59" t="n"/>
      <c r="AH1075" s="46">
        <f>U1075-AG1075</f>
        <v/>
      </c>
      <c r="AI10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5" s="46">
        <f>AH1075-Table7205[[#This Row],[Column 332]]</f>
        <v/>
      </c>
      <c r="AK1075" s="59" t="n"/>
      <c r="AL1075" s="41" t="n"/>
      <c r="AM1075" s="49" t="n">
        <v>0.5</v>
      </c>
      <c r="AN1075" s="46">
        <f>IF(Table7205[[#This Row],[Column 35]]&gt;0,Table7205[[#This Row],[Column 35]]*Table7205[[#This Row],[Column 38]],0)</f>
        <v/>
      </c>
      <c r="AO1075" s="59" t="n"/>
      <c r="AP1075" s="82">
        <f>SUM(AN1075-AO1075)</f>
        <v/>
      </c>
    </row>
    <row r="1076">
      <c r="A1076" s="41" t="n"/>
      <c r="B1076" s="58" t="n"/>
      <c r="C1076" s="41" t="n"/>
      <c r="D1076" s="41" t="n"/>
      <c r="E1076" s="41" t="n"/>
      <c r="F1076" s="41" t="n"/>
      <c r="G1076" s="41" t="n"/>
      <c r="H1076" s="41" t="n"/>
      <c r="I1076" s="41" t="n"/>
      <c r="J1076" s="41" t="n"/>
      <c r="K1076" s="41" t="n"/>
      <c r="L1076" s="339" t="n"/>
      <c r="M1076" s="41" t="n"/>
      <c r="N1076" s="41" t="n"/>
      <c r="O1076" s="41" t="n"/>
      <c r="P1076" s="41" t="n"/>
      <c r="Q1076" s="41" t="n"/>
      <c r="R1076" s="43" t="n"/>
      <c r="S1076" s="41" t="n"/>
      <c r="T1076" s="41" t="n"/>
      <c r="U1076" s="59" t="n"/>
      <c r="V1076" s="41" t="n"/>
      <c r="W1076" s="41" t="n"/>
      <c r="X1076" s="41" t="n"/>
      <c r="Y1076" s="41" t="n"/>
      <c r="Z1076" s="41" t="n"/>
      <c r="AA1076" s="41" t="n"/>
      <c r="AB1076" s="41" t="n"/>
      <c r="AC1076" s="41" t="n"/>
      <c r="AD1076" s="41" t="n"/>
      <c r="AE1076" s="41" t="n"/>
      <c r="AF1076" s="46">
        <f>AD1076-AE1076</f>
        <v/>
      </c>
      <c r="AG1076" s="59" t="n"/>
      <c r="AH1076" s="46">
        <f>U1076-AG1076</f>
        <v/>
      </c>
      <c r="AI10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6" s="46">
        <f>AH1076-Table7205[[#This Row],[Column 332]]</f>
        <v/>
      </c>
      <c r="AK1076" s="59" t="n"/>
      <c r="AL1076" s="41" t="n"/>
      <c r="AM1076" s="49" t="n">
        <v>0.5</v>
      </c>
      <c r="AN1076" s="46">
        <f>IF(Table7205[[#This Row],[Column 35]]&gt;0,Table7205[[#This Row],[Column 35]]*Table7205[[#This Row],[Column 38]],0)</f>
        <v/>
      </c>
      <c r="AO1076" s="59" t="n"/>
      <c r="AP1076" s="82">
        <f>SUM(AN1076-AO1076)</f>
        <v/>
      </c>
    </row>
    <row r="1077">
      <c r="A1077" s="41" t="n"/>
      <c r="B1077" s="58" t="n"/>
      <c r="C1077" s="41" t="n"/>
      <c r="D1077" s="41" t="n"/>
      <c r="E1077" s="41" t="n"/>
      <c r="F1077" s="41" t="n"/>
      <c r="G1077" s="41" t="n"/>
      <c r="H1077" s="41" t="n"/>
      <c r="I1077" s="41" t="n"/>
      <c r="J1077" s="41" t="n"/>
      <c r="K1077" s="41" t="n"/>
      <c r="L1077" s="339" t="n"/>
      <c r="M1077" s="41" t="n"/>
      <c r="N1077" s="41" t="n"/>
      <c r="O1077" s="41" t="n"/>
      <c r="P1077" s="41" t="n"/>
      <c r="Q1077" s="41" t="n"/>
      <c r="R1077" s="43" t="n"/>
      <c r="S1077" s="41" t="n"/>
      <c r="T1077" s="41" t="n"/>
      <c r="U1077" s="59" t="n"/>
      <c r="V1077" s="41" t="n"/>
      <c r="W1077" s="41" t="n"/>
      <c r="X1077" s="41" t="n"/>
      <c r="Y1077" s="41" t="n"/>
      <c r="Z1077" s="41" t="n"/>
      <c r="AA1077" s="41" t="n"/>
      <c r="AB1077" s="41" t="n"/>
      <c r="AC1077" s="41" t="n"/>
      <c r="AD1077" s="41" t="n"/>
      <c r="AE1077" s="41" t="n"/>
      <c r="AF1077" s="46">
        <f>AD1077-AE1077</f>
        <v/>
      </c>
      <c r="AG1077" s="59" t="n"/>
      <c r="AH1077" s="46">
        <f>U1077-AG1077</f>
        <v/>
      </c>
      <c r="AI10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7" s="46">
        <f>AH1077-Table7205[[#This Row],[Column 332]]</f>
        <v/>
      </c>
      <c r="AK1077" s="59" t="n"/>
      <c r="AL1077" s="41" t="n"/>
      <c r="AM1077" s="49" t="n">
        <v>0.5</v>
      </c>
      <c r="AN1077" s="46">
        <f>IF(Table7205[[#This Row],[Column 35]]&gt;0,Table7205[[#This Row],[Column 35]]*Table7205[[#This Row],[Column 38]],0)</f>
        <v/>
      </c>
      <c r="AO1077" s="59" t="n"/>
      <c r="AP1077" s="82">
        <f>SUM(AN1077-AO1077)</f>
        <v/>
      </c>
    </row>
    <row r="1078">
      <c r="A1078" s="41" t="n"/>
      <c r="B1078" s="58" t="n"/>
      <c r="C1078" s="41" t="n"/>
      <c r="D1078" s="41" t="n"/>
      <c r="E1078" s="41" t="n"/>
      <c r="F1078" s="41" t="n"/>
      <c r="G1078" s="41" t="n"/>
      <c r="H1078" s="41" t="n"/>
      <c r="I1078" s="41" t="n"/>
      <c r="J1078" s="41" t="n"/>
      <c r="K1078" s="41" t="n"/>
      <c r="L1078" s="339" t="n"/>
      <c r="M1078" s="41" t="n"/>
      <c r="N1078" s="41" t="n"/>
      <c r="O1078" s="41" t="n"/>
      <c r="P1078" s="41" t="n"/>
      <c r="Q1078" s="41" t="n"/>
      <c r="R1078" s="43" t="n"/>
      <c r="S1078" s="41" t="n"/>
      <c r="T1078" s="41" t="n"/>
      <c r="U1078" s="59" t="n"/>
      <c r="V1078" s="41" t="n"/>
      <c r="W1078" s="41" t="n"/>
      <c r="X1078" s="41" t="n"/>
      <c r="Y1078" s="41" t="n"/>
      <c r="Z1078" s="41" t="n"/>
      <c r="AA1078" s="41" t="n"/>
      <c r="AB1078" s="41" t="n"/>
      <c r="AC1078" s="41" t="n"/>
      <c r="AD1078" s="41" t="n"/>
      <c r="AE1078" s="41" t="n"/>
      <c r="AF1078" s="46">
        <f>AD1078-AE1078</f>
        <v/>
      </c>
      <c r="AG1078" s="59" t="n"/>
      <c r="AH1078" s="46">
        <f>U1078-AG1078</f>
        <v/>
      </c>
      <c r="AI10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8" s="46">
        <f>AH1078-Table7205[[#This Row],[Column 332]]</f>
        <v/>
      </c>
      <c r="AK1078" s="59" t="n"/>
      <c r="AL1078" s="41" t="n"/>
      <c r="AM1078" s="49" t="n">
        <v>0.5</v>
      </c>
      <c r="AN1078" s="46">
        <f>IF(Table7205[[#This Row],[Column 35]]&gt;0,Table7205[[#This Row],[Column 35]]*Table7205[[#This Row],[Column 38]],0)</f>
        <v/>
      </c>
      <c r="AO1078" s="59" t="n"/>
      <c r="AP1078" s="82">
        <f>SUM(AN1078-AO1078)</f>
        <v/>
      </c>
    </row>
    <row r="1079">
      <c r="A1079" s="41" t="n"/>
      <c r="B1079" s="58" t="n"/>
      <c r="C1079" s="41" t="n"/>
      <c r="D1079" s="41" t="n"/>
      <c r="E1079" s="41" t="n"/>
      <c r="F1079" s="41" t="n"/>
      <c r="G1079" s="41" t="n"/>
      <c r="H1079" s="41" t="n"/>
      <c r="I1079" s="41" t="n"/>
      <c r="J1079" s="41" t="n"/>
      <c r="K1079" s="41" t="n"/>
      <c r="L1079" s="339" t="n"/>
      <c r="M1079" s="41" t="n"/>
      <c r="N1079" s="41" t="n"/>
      <c r="O1079" s="41" t="n"/>
      <c r="P1079" s="41" t="n"/>
      <c r="Q1079" s="41" t="n"/>
      <c r="R1079" s="43" t="n"/>
      <c r="S1079" s="41" t="n"/>
      <c r="T1079" s="41" t="n"/>
      <c r="U1079" s="59" t="n"/>
      <c r="V1079" s="41" t="n"/>
      <c r="W1079" s="41" t="n"/>
      <c r="X1079" s="41" t="n"/>
      <c r="Y1079" s="41" t="n"/>
      <c r="Z1079" s="41" t="n"/>
      <c r="AA1079" s="41" t="n"/>
      <c r="AB1079" s="41" t="n"/>
      <c r="AC1079" s="41" t="n"/>
      <c r="AD1079" s="41" t="n"/>
      <c r="AE1079" s="41" t="n"/>
      <c r="AF1079" s="46">
        <f>AD1079-AE1079</f>
        <v/>
      </c>
      <c r="AG1079" s="59" t="n"/>
      <c r="AH1079" s="46">
        <f>U1079-AG1079</f>
        <v/>
      </c>
      <c r="AI10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79" s="46">
        <f>AH1079-Table7205[[#This Row],[Column 332]]</f>
        <v/>
      </c>
      <c r="AK1079" s="59" t="n"/>
      <c r="AL1079" s="41" t="n"/>
      <c r="AM1079" s="49" t="n">
        <v>0.5</v>
      </c>
      <c r="AN1079" s="46">
        <f>IF(Table7205[[#This Row],[Column 35]]&gt;0,Table7205[[#This Row],[Column 35]]*Table7205[[#This Row],[Column 38]],0)</f>
        <v/>
      </c>
      <c r="AO1079" s="59" t="n"/>
      <c r="AP1079" s="82">
        <f>SUM(AN1079-AO1079)</f>
        <v/>
      </c>
    </row>
    <row r="1080">
      <c r="A1080" s="41" t="n"/>
      <c r="B1080" s="58" t="n"/>
      <c r="C1080" s="41" t="n"/>
      <c r="D1080" s="41" t="n"/>
      <c r="E1080" s="41" t="n"/>
      <c r="F1080" s="41" t="n"/>
      <c r="G1080" s="41" t="n"/>
      <c r="H1080" s="41" t="n"/>
      <c r="I1080" s="41" t="n"/>
      <c r="J1080" s="41" t="n"/>
      <c r="K1080" s="41" t="n"/>
      <c r="L1080" s="339" t="n"/>
      <c r="M1080" s="41" t="n"/>
      <c r="N1080" s="41" t="n"/>
      <c r="O1080" s="41" t="n"/>
      <c r="P1080" s="41" t="n"/>
      <c r="Q1080" s="41" t="n"/>
      <c r="R1080" s="43" t="n"/>
      <c r="S1080" s="41" t="n"/>
      <c r="T1080" s="41" t="n"/>
      <c r="U1080" s="59" t="n"/>
      <c r="V1080" s="41" t="n"/>
      <c r="W1080" s="41" t="n"/>
      <c r="X1080" s="41" t="n"/>
      <c r="Y1080" s="41" t="n"/>
      <c r="Z1080" s="41" t="n"/>
      <c r="AA1080" s="41" t="n"/>
      <c r="AB1080" s="41" t="n"/>
      <c r="AC1080" s="41" t="n"/>
      <c r="AD1080" s="41" t="n"/>
      <c r="AE1080" s="41" t="n"/>
      <c r="AF1080" s="46">
        <f>AD1080-AE1080</f>
        <v/>
      </c>
      <c r="AG1080" s="59" t="n"/>
      <c r="AH1080" s="46">
        <f>U1080-AG1080</f>
        <v/>
      </c>
      <c r="AI10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0" s="46">
        <f>AH1080-Table7205[[#This Row],[Column 332]]</f>
        <v/>
      </c>
      <c r="AK1080" s="59" t="n"/>
      <c r="AL1080" s="41" t="n"/>
      <c r="AM1080" s="49" t="n">
        <v>0.5</v>
      </c>
      <c r="AN1080" s="46">
        <f>IF(Table7205[[#This Row],[Column 35]]&gt;0,Table7205[[#This Row],[Column 35]]*Table7205[[#This Row],[Column 38]],0)</f>
        <v/>
      </c>
      <c r="AO1080" s="59" t="n"/>
      <c r="AP1080" s="82">
        <f>SUM(AN1080-AO1080)</f>
        <v/>
      </c>
    </row>
    <row r="1081">
      <c r="A1081" s="41" t="n"/>
      <c r="B1081" s="58" t="n"/>
      <c r="C1081" s="41" t="n"/>
      <c r="D1081" s="41" t="n"/>
      <c r="E1081" s="41" t="n"/>
      <c r="F1081" s="41" t="n"/>
      <c r="G1081" s="41" t="n"/>
      <c r="H1081" s="41" t="n"/>
      <c r="I1081" s="41" t="n"/>
      <c r="J1081" s="41" t="n"/>
      <c r="K1081" s="41" t="n"/>
      <c r="L1081" s="339" t="n"/>
      <c r="M1081" s="41" t="n"/>
      <c r="N1081" s="41" t="n"/>
      <c r="O1081" s="41" t="n"/>
      <c r="P1081" s="41" t="n"/>
      <c r="Q1081" s="41" t="n"/>
      <c r="R1081" s="43" t="n"/>
      <c r="S1081" s="41" t="n"/>
      <c r="T1081" s="41" t="n"/>
      <c r="U1081" s="59" t="n"/>
      <c r="V1081" s="41" t="n"/>
      <c r="W1081" s="41" t="n"/>
      <c r="X1081" s="41" t="n"/>
      <c r="Y1081" s="41" t="n"/>
      <c r="Z1081" s="41" t="n"/>
      <c r="AA1081" s="41" t="n"/>
      <c r="AB1081" s="41" t="n"/>
      <c r="AC1081" s="41" t="n"/>
      <c r="AD1081" s="41" t="n"/>
      <c r="AE1081" s="41" t="n"/>
      <c r="AF1081" s="46">
        <f>AD1081-AE1081</f>
        <v/>
      </c>
      <c r="AG1081" s="59" t="n"/>
      <c r="AH1081" s="46">
        <f>U1081-AG1081</f>
        <v/>
      </c>
      <c r="AI10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1" s="46">
        <f>AH1081-Table7205[[#This Row],[Column 332]]</f>
        <v/>
      </c>
      <c r="AK1081" s="59" t="n"/>
      <c r="AL1081" s="41" t="n"/>
      <c r="AM1081" s="49" t="n">
        <v>0.5</v>
      </c>
      <c r="AN1081" s="46">
        <f>IF(Table7205[[#This Row],[Column 35]]&gt;0,Table7205[[#This Row],[Column 35]]*Table7205[[#This Row],[Column 38]],0)</f>
        <v/>
      </c>
      <c r="AO1081" s="59" t="n"/>
      <c r="AP1081" s="82">
        <f>SUM(AN1081-AO1081)</f>
        <v/>
      </c>
    </row>
    <row r="1082">
      <c r="A1082" s="41" t="n"/>
      <c r="B1082" s="58" t="n"/>
      <c r="C1082" s="41" t="n"/>
      <c r="D1082" s="41" t="n"/>
      <c r="E1082" s="41" t="n"/>
      <c r="F1082" s="41" t="n"/>
      <c r="G1082" s="41" t="n"/>
      <c r="H1082" s="41" t="n"/>
      <c r="I1082" s="41" t="n"/>
      <c r="J1082" s="41" t="n"/>
      <c r="K1082" s="41" t="n"/>
      <c r="L1082" s="339" t="n"/>
      <c r="M1082" s="41" t="n"/>
      <c r="N1082" s="41" t="n"/>
      <c r="O1082" s="41" t="n"/>
      <c r="P1082" s="41" t="n"/>
      <c r="Q1082" s="41" t="n"/>
      <c r="R1082" s="43" t="n"/>
      <c r="S1082" s="41" t="n"/>
      <c r="T1082" s="41" t="n"/>
      <c r="U1082" s="59" t="n"/>
      <c r="V1082" s="41" t="n"/>
      <c r="W1082" s="41" t="n"/>
      <c r="X1082" s="41" t="n"/>
      <c r="Y1082" s="41" t="n"/>
      <c r="Z1082" s="41" t="n"/>
      <c r="AA1082" s="41" t="n"/>
      <c r="AB1082" s="41" t="n"/>
      <c r="AC1082" s="41" t="n"/>
      <c r="AD1082" s="41" t="n"/>
      <c r="AE1082" s="41" t="n"/>
      <c r="AF1082" s="46">
        <f>AD1082-AE1082</f>
        <v/>
      </c>
      <c r="AG1082" s="59" t="n"/>
      <c r="AH1082" s="46">
        <f>U1082-AG1082</f>
        <v/>
      </c>
      <c r="AI10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2" s="46">
        <f>AH1082-Table7205[[#This Row],[Column 332]]</f>
        <v/>
      </c>
      <c r="AK1082" s="59" t="n"/>
      <c r="AL1082" s="41" t="n"/>
      <c r="AM1082" s="49" t="n">
        <v>0.5</v>
      </c>
      <c r="AN1082" s="46">
        <f>IF(Table7205[[#This Row],[Column 35]]&gt;0,Table7205[[#This Row],[Column 35]]*Table7205[[#This Row],[Column 38]],0)</f>
        <v/>
      </c>
      <c r="AO1082" s="59" t="n"/>
      <c r="AP1082" s="82">
        <f>SUM(AN1082-AO1082)</f>
        <v/>
      </c>
    </row>
    <row r="1083">
      <c r="A1083" s="41" t="n"/>
      <c r="B1083" s="58" t="n"/>
      <c r="C1083" s="41" t="n"/>
      <c r="D1083" s="41" t="n"/>
      <c r="E1083" s="41" t="n"/>
      <c r="F1083" s="41" t="n"/>
      <c r="G1083" s="41" t="n"/>
      <c r="H1083" s="41" t="n"/>
      <c r="I1083" s="41" t="n"/>
      <c r="J1083" s="41" t="n"/>
      <c r="K1083" s="41" t="n"/>
      <c r="L1083" s="339" t="n"/>
      <c r="M1083" s="41" t="n"/>
      <c r="N1083" s="41" t="n"/>
      <c r="O1083" s="41" t="n"/>
      <c r="P1083" s="41" t="n"/>
      <c r="Q1083" s="41" t="n"/>
      <c r="R1083" s="43" t="n"/>
      <c r="S1083" s="41" t="n"/>
      <c r="T1083" s="41" t="n"/>
      <c r="U1083" s="59" t="n"/>
      <c r="V1083" s="41" t="n"/>
      <c r="W1083" s="41" t="n"/>
      <c r="X1083" s="41" t="n"/>
      <c r="Y1083" s="41" t="n"/>
      <c r="Z1083" s="41" t="n"/>
      <c r="AA1083" s="41" t="n"/>
      <c r="AB1083" s="41" t="n"/>
      <c r="AC1083" s="41" t="n"/>
      <c r="AD1083" s="41" t="n"/>
      <c r="AE1083" s="41" t="n"/>
      <c r="AF1083" s="46">
        <f>AD1083-AE1083</f>
        <v/>
      </c>
      <c r="AG1083" s="59" t="n"/>
      <c r="AH1083" s="46">
        <f>U1083-AG1083</f>
        <v/>
      </c>
      <c r="AI10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3" s="46">
        <f>AH1083-Table7205[[#This Row],[Column 332]]</f>
        <v/>
      </c>
      <c r="AK1083" s="59" t="n"/>
      <c r="AL1083" s="41" t="n"/>
      <c r="AM1083" s="49" t="n">
        <v>0.5</v>
      </c>
      <c r="AN1083" s="46">
        <f>IF(Table7205[[#This Row],[Column 35]]&gt;0,Table7205[[#This Row],[Column 35]]*Table7205[[#This Row],[Column 38]],0)</f>
        <v/>
      </c>
      <c r="AO1083" s="59" t="n"/>
      <c r="AP1083" s="82">
        <f>SUM(AN1083-AO1083)</f>
        <v/>
      </c>
    </row>
    <row r="1084">
      <c r="A1084" s="41" t="n"/>
      <c r="B1084" s="58" t="n"/>
      <c r="C1084" s="41" t="n"/>
      <c r="D1084" s="41" t="n"/>
      <c r="E1084" s="41" t="n"/>
      <c r="F1084" s="41" t="n"/>
      <c r="G1084" s="41" t="n"/>
      <c r="H1084" s="41" t="n"/>
      <c r="I1084" s="41" t="n"/>
      <c r="J1084" s="41" t="n"/>
      <c r="K1084" s="41" t="n"/>
      <c r="L1084" s="339" t="n"/>
      <c r="M1084" s="41" t="n"/>
      <c r="N1084" s="41" t="n"/>
      <c r="O1084" s="41" t="n"/>
      <c r="P1084" s="41" t="n"/>
      <c r="Q1084" s="41" t="n"/>
      <c r="R1084" s="43" t="n"/>
      <c r="S1084" s="41" t="n"/>
      <c r="T1084" s="41" t="n"/>
      <c r="U1084" s="59" t="n"/>
      <c r="V1084" s="41" t="n"/>
      <c r="W1084" s="41" t="n"/>
      <c r="X1084" s="41" t="n"/>
      <c r="Y1084" s="41" t="n"/>
      <c r="Z1084" s="41" t="n"/>
      <c r="AA1084" s="41" t="n"/>
      <c r="AB1084" s="41" t="n"/>
      <c r="AC1084" s="41" t="n"/>
      <c r="AD1084" s="41" t="n"/>
      <c r="AE1084" s="41" t="n"/>
      <c r="AF1084" s="46">
        <f>AD1084-AE1084</f>
        <v/>
      </c>
      <c r="AG1084" s="59" t="n"/>
      <c r="AH1084" s="46">
        <f>U1084-AG1084</f>
        <v/>
      </c>
      <c r="AI10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4" s="46">
        <f>AH1084-Table7205[[#This Row],[Column 332]]</f>
        <v/>
      </c>
      <c r="AK1084" s="59" t="n"/>
      <c r="AL1084" s="41" t="n"/>
      <c r="AM1084" s="49" t="n">
        <v>0.5</v>
      </c>
      <c r="AN1084" s="46">
        <f>IF(Table7205[[#This Row],[Column 35]]&gt;0,Table7205[[#This Row],[Column 35]]*Table7205[[#This Row],[Column 38]],0)</f>
        <v/>
      </c>
      <c r="AO1084" s="59" t="n"/>
      <c r="AP1084" s="82">
        <f>SUM(AN1084-AO1084)</f>
        <v/>
      </c>
    </row>
    <row r="1085">
      <c r="A1085" s="41" t="n"/>
      <c r="B1085" s="58" t="n"/>
      <c r="C1085" s="41" t="n"/>
      <c r="D1085" s="41" t="n"/>
      <c r="E1085" s="41" t="n"/>
      <c r="F1085" s="41" t="n"/>
      <c r="G1085" s="41" t="n"/>
      <c r="H1085" s="41" t="n"/>
      <c r="I1085" s="41" t="n"/>
      <c r="J1085" s="41" t="n"/>
      <c r="K1085" s="41" t="n"/>
      <c r="L1085" s="339" t="n"/>
      <c r="M1085" s="41" t="n"/>
      <c r="N1085" s="41" t="n"/>
      <c r="O1085" s="41" t="n"/>
      <c r="P1085" s="41" t="n"/>
      <c r="Q1085" s="41" t="n"/>
      <c r="R1085" s="43" t="n"/>
      <c r="S1085" s="41" t="n"/>
      <c r="T1085" s="41" t="n"/>
      <c r="U1085" s="59" t="n"/>
      <c r="V1085" s="41" t="n"/>
      <c r="W1085" s="41" t="n"/>
      <c r="X1085" s="41" t="n"/>
      <c r="Y1085" s="41" t="n"/>
      <c r="Z1085" s="41" t="n"/>
      <c r="AA1085" s="41" t="n"/>
      <c r="AB1085" s="41" t="n"/>
      <c r="AC1085" s="41" t="n"/>
      <c r="AD1085" s="41" t="n"/>
      <c r="AE1085" s="41" t="n"/>
      <c r="AF1085" s="46">
        <f>AD1085-AE1085</f>
        <v/>
      </c>
      <c r="AG1085" s="59" t="n"/>
      <c r="AH1085" s="46">
        <f>U1085-AG1085</f>
        <v/>
      </c>
      <c r="AI10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5" s="46">
        <f>AH1085-Table7205[[#This Row],[Column 332]]</f>
        <v/>
      </c>
      <c r="AK1085" s="59" t="n"/>
      <c r="AL1085" s="41" t="n"/>
      <c r="AM1085" s="49" t="n">
        <v>0.5</v>
      </c>
      <c r="AN1085" s="46">
        <f>IF(Table7205[[#This Row],[Column 35]]&gt;0,Table7205[[#This Row],[Column 35]]*Table7205[[#This Row],[Column 38]],0)</f>
        <v/>
      </c>
      <c r="AO1085" s="59" t="n"/>
      <c r="AP1085" s="82">
        <f>SUM(AN1085-AO1085)</f>
        <v/>
      </c>
    </row>
    <row r="1086">
      <c r="A1086" s="41" t="n"/>
      <c r="B1086" s="58" t="n"/>
      <c r="C1086" s="41" t="n"/>
      <c r="D1086" s="41" t="n"/>
      <c r="E1086" s="41" t="n"/>
      <c r="F1086" s="41" t="n"/>
      <c r="G1086" s="41" t="n"/>
      <c r="H1086" s="41" t="n"/>
      <c r="I1086" s="41" t="n"/>
      <c r="J1086" s="41" t="n"/>
      <c r="K1086" s="41" t="n"/>
      <c r="L1086" s="339" t="n"/>
      <c r="M1086" s="41" t="n"/>
      <c r="N1086" s="41" t="n"/>
      <c r="O1086" s="41" t="n"/>
      <c r="P1086" s="41" t="n"/>
      <c r="Q1086" s="41" t="n"/>
      <c r="R1086" s="43" t="n"/>
      <c r="S1086" s="41" t="n"/>
      <c r="T1086" s="41" t="n"/>
      <c r="U1086" s="59" t="n"/>
      <c r="V1086" s="41" t="n"/>
      <c r="W1086" s="41" t="n"/>
      <c r="X1086" s="41" t="n"/>
      <c r="Y1086" s="41" t="n"/>
      <c r="Z1086" s="41" t="n"/>
      <c r="AA1086" s="41" t="n"/>
      <c r="AB1086" s="41" t="n"/>
      <c r="AC1086" s="41" t="n"/>
      <c r="AD1086" s="41" t="n"/>
      <c r="AE1086" s="41" t="n"/>
      <c r="AF1086" s="46">
        <f>AD1086-AE1086</f>
        <v/>
      </c>
      <c r="AG1086" s="59" t="n"/>
      <c r="AH1086" s="46">
        <f>U1086-AG1086</f>
        <v/>
      </c>
      <c r="AI10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6" s="46">
        <f>AH1086-Table7205[[#This Row],[Column 332]]</f>
        <v/>
      </c>
      <c r="AK1086" s="59" t="n"/>
      <c r="AL1086" s="41" t="n"/>
      <c r="AM1086" s="49" t="n">
        <v>0.5</v>
      </c>
      <c r="AN1086" s="46">
        <f>IF(Table7205[[#This Row],[Column 35]]&gt;0,Table7205[[#This Row],[Column 35]]*Table7205[[#This Row],[Column 38]],0)</f>
        <v/>
      </c>
      <c r="AO1086" s="59" t="n"/>
      <c r="AP1086" s="82">
        <f>SUM(AN1086-AO1086)</f>
        <v/>
      </c>
    </row>
    <row r="1087">
      <c r="A1087" s="41" t="n"/>
      <c r="B1087" s="58" t="n"/>
      <c r="C1087" s="41" t="n"/>
      <c r="D1087" s="41" t="n"/>
      <c r="E1087" s="41" t="n"/>
      <c r="F1087" s="41" t="n"/>
      <c r="G1087" s="41" t="n"/>
      <c r="H1087" s="41" t="n"/>
      <c r="I1087" s="41" t="n"/>
      <c r="J1087" s="41" t="n"/>
      <c r="K1087" s="41" t="n"/>
      <c r="L1087" s="339" t="n"/>
      <c r="M1087" s="41" t="n"/>
      <c r="N1087" s="41" t="n"/>
      <c r="O1087" s="41" t="n"/>
      <c r="P1087" s="41" t="n"/>
      <c r="Q1087" s="41" t="n"/>
      <c r="R1087" s="43" t="n"/>
      <c r="S1087" s="41" t="n"/>
      <c r="T1087" s="41" t="n"/>
      <c r="U1087" s="59" t="n"/>
      <c r="V1087" s="41" t="n"/>
      <c r="W1087" s="41" t="n"/>
      <c r="X1087" s="41" t="n"/>
      <c r="Y1087" s="41" t="n"/>
      <c r="Z1087" s="41" t="n"/>
      <c r="AA1087" s="41" t="n"/>
      <c r="AB1087" s="41" t="n"/>
      <c r="AC1087" s="41" t="n"/>
      <c r="AD1087" s="41" t="n"/>
      <c r="AE1087" s="41" t="n"/>
      <c r="AF1087" s="46">
        <f>AD1087-AE1087</f>
        <v/>
      </c>
      <c r="AG1087" s="59" t="n"/>
      <c r="AH1087" s="46">
        <f>U1087-AG1087</f>
        <v/>
      </c>
      <c r="AI10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7" s="46">
        <f>AH1087-Table7205[[#This Row],[Column 332]]</f>
        <v/>
      </c>
      <c r="AK1087" s="59" t="n"/>
      <c r="AL1087" s="41" t="n"/>
      <c r="AM1087" s="49" t="n">
        <v>0.5</v>
      </c>
      <c r="AN1087" s="46">
        <f>IF(Table7205[[#This Row],[Column 35]]&gt;0,Table7205[[#This Row],[Column 35]]*Table7205[[#This Row],[Column 38]],0)</f>
        <v/>
      </c>
      <c r="AO1087" s="59" t="n"/>
      <c r="AP1087" s="82">
        <f>SUM(AN1087-AO1087)</f>
        <v/>
      </c>
    </row>
    <row r="1088">
      <c r="A1088" s="41" t="n"/>
      <c r="B1088" s="58" t="n"/>
      <c r="C1088" s="41" t="n"/>
      <c r="D1088" s="41" t="n"/>
      <c r="E1088" s="41" t="n"/>
      <c r="F1088" s="41" t="n"/>
      <c r="G1088" s="41" t="n"/>
      <c r="H1088" s="41" t="n"/>
      <c r="I1088" s="41" t="n"/>
      <c r="J1088" s="41" t="n"/>
      <c r="K1088" s="41" t="n"/>
      <c r="L1088" s="339" t="n"/>
      <c r="M1088" s="41" t="n"/>
      <c r="N1088" s="41" t="n"/>
      <c r="O1088" s="41" t="n"/>
      <c r="P1088" s="41" t="n"/>
      <c r="Q1088" s="41" t="n"/>
      <c r="R1088" s="43" t="n"/>
      <c r="S1088" s="41" t="n"/>
      <c r="T1088" s="41" t="n"/>
      <c r="U1088" s="59" t="n"/>
      <c r="V1088" s="41" t="n"/>
      <c r="W1088" s="41" t="n"/>
      <c r="X1088" s="41" t="n"/>
      <c r="Y1088" s="41" t="n"/>
      <c r="Z1088" s="41" t="n"/>
      <c r="AA1088" s="41" t="n"/>
      <c r="AB1088" s="41" t="n"/>
      <c r="AC1088" s="41" t="n"/>
      <c r="AD1088" s="41" t="n"/>
      <c r="AE1088" s="41" t="n"/>
      <c r="AF1088" s="46">
        <f>AD1088-AE1088</f>
        <v/>
      </c>
      <c r="AG1088" s="59" t="n"/>
      <c r="AH1088" s="46">
        <f>U1088-AG1088</f>
        <v/>
      </c>
      <c r="AI10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8" s="46">
        <f>AH1088-Table7205[[#This Row],[Column 332]]</f>
        <v/>
      </c>
      <c r="AK1088" s="59" t="n"/>
      <c r="AL1088" s="41" t="n"/>
      <c r="AM1088" s="49" t="n">
        <v>0.5</v>
      </c>
      <c r="AN1088" s="46">
        <f>IF(Table7205[[#This Row],[Column 35]]&gt;0,Table7205[[#This Row],[Column 35]]*Table7205[[#This Row],[Column 38]],0)</f>
        <v/>
      </c>
      <c r="AO1088" s="59" t="n"/>
      <c r="AP1088" s="82">
        <f>SUM(AN1088-AO1088)</f>
        <v/>
      </c>
    </row>
    <row r="1089">
      <c r="A1089" s="41" t="n"/>
      <c r="B1089" s="58" t="n"/>
      <c r="C1089" s="41" t="n"/>
      <c r="D1089" s="41" t="n"/>
      <c r="E1089" s="41" t="n"/>
      <c r="F1089" s="41" t="n"/>
      <c r="G1089" s="41" t="n"/>
      <c r="H1089" s="41" t="n"/>
      <c r="I1089" s="41" t="n"/>
      <c r="J1089" s="41" t="n"/>
      <c r="K1089" s="41" t="n"/>
      <c r="L1089" s="339" t="n"/>
      <c r="M1089" s="41" t="n"/>
      <c r="N1089" s="41" t="n"/>
      <c r="O1089" s="41" t="n"/>
      <c r="P1089" s="41" t="n"/>
      <c r="Q1089" s="41" t="n"/>
      <c r="R1089" s="43" t="n"/>
      <c r="S1089" s="41" t="n"/>
      <c r="T1089" s="41" t="n"/>
      <c r="U1089" s="59" t="n"/>
      <c r="V1089" s="41" t="n"/>
      <c r="W1089" s="41" t="n"/>
      <c r="X1089" s="41" t="n"/>
      <c r="Y1089" s="41" t="n"/>
      <c r="Z1089" s="41" t="n"/>
      <c r="AA1089" s="41" t="n"/>
      <c r="AB1089" s="41" t="n"/>
      <c r="AC1089" s="41" t="n"/>
      <c r="AD1089" s="41" t="n"/>
      <c r="AE1089" s="41" t="n"/>
      <c r="AF1089" s="46">
        <f>AD1089-AE1089</f>
        <v/>
      </c>
      <c r="AG1089" s="59" t="n"/>
      <c r="AH1089" s="46">
        <f>U1089-AG1089</f>
        <v/>
      </c>
      <c r="AI10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89" s="46">
        <f>AH1089-Table7205[[#This Row],[Column 332]]</f>
        <v/>
      </c>
      <c r="AK1089" s="59" t="n"/>
      <c r="AL1089" s="41" t="n"/>
      <c r="AM1089" s="49" t="n">
        <v>0.5</v>
      </c>
      <c r="AN1089" s="46">
        <f>IF(Table7205[[#This Row],[Column 35]]&gt;0,Table7205[[#This Row],[Column 35]]*Table7205[[#This Row],[Column 38]],0)</f>
        <v/>
      </c>
      <c r="AO1089" s="59" t="n"/>
      <c r="AP1089" s="82">
        <f>SUM(AN1089-AO1089)</f>
        <v/>
      </c>
    </row>
    <row r="1090">
      <c r="A1090" s="41" t="n"/>
      <c r="B1090" s="58" t="n"/>
      <c r="C1090" s="41" t="n"/>
      <c r="D1090" s="41" t="n"/>
      <c r="E1090" s="41" t="n"/>
      <c r="F1090" s="41" t="n"/>
      <c r="G1090" s="41" t="n"/>
      <c r="H1090" s="41" t="n"/>
      <c r="I1090" s="41" t="n"/>
      <c r="J1090" s="41" t="n"/>
      <c r="K1090" s="41" t="n"/>
      <c r="L1090" s="339" t="n"/>
      <c r="M1090" s="41" t="n"/>
      <c r="N1090" s="41" t="n"/>
      <c r="O1090" s="41" t="n"/>
      <c r="P1090" s="41" t="n"/>
      <c r="Q1090" s="41" t="n"/>
      <c r="R1090" s="43" t="n"/>
      <c r="S1090" s="41" t="n"/>
      <c r="T1090" s="41" t="n"/>
      <c r="U1090" s="59" t="n"/>
      <c r="V1090" s="41" t="n"/>
      <c r="W1090" s="41" t="n"/>
      <c r="X1090" s="41" t="n"/>
      <c r="Y1090" s="41" t="n"/>
      <c r="Z1090" s="41" t="n"/>
      <c r="AA1090" s="41" t="n"/>
      <c r="AB1090" s="41" t="n"/>
      <c r="AC1090" s="41" t="n"/>
      <c r="AD1090" s="41" t="n"/>
      <c r="AE1090" s="41" t="n"/>
      <c r="AF1090" s="46">
        <f>AD1090-AE1090</f>
        <v/>
      </c>
      <c r="AG1090" s="59" t="n"/>
      <c r="AH1090" s="46">
        <f>U1090-AG1090</f>
        <v/>
      </c>
      <c r="AI10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0" s="46">
        <f>AH1090-Table7205[[#This Row],[Column 332]]</f>
        <v/>
      </c>
      <c r="AK1090" s="59" t="n"/>
      <c r="AL1090" s="41" t="n"/>
      <c r="AM1090" s="49" t="n">
        <v>0.5</v>
      </c>
      <c r="AN1090" s="46">
        <f>IF(Table7205[[#This Row],[Column 35]]&gt;0,Table7205[[#This Row],[Column 35]]*Table7205[[#This Row],[Column 38]],0)</f>
        <v/>
      </c>
      <c r="AO1090" s="59" t="n"/>
      <c r="AP1090" s="82">
        <f>SUM(AN1090-AO1090)</f>
        <v/>
      </c>
    </row>
    <row r="1091">
      <c r="A1091" s="41" t="n"/>
      <c r="B1091" s="58" t="n"/>
      <c r="C1091" s="41" t="n"/>
      <c r="D1091" s="41" t="n"/>
      <c r="E1091" s="41" t="n"/>
      <c r="F1091" s="41" t="n"/>
      <c r="G1091" s="41" t="n"/>
      <c r="H1091" s="41" t="n"/>
      <c r="I1091" s="41" t="n"/>
      <c r="J1091" s="41" t="n"/>
      <c r="K1091" s="41" t="n"/>
      <c r="L1091" s="339" t="n"/>
      <c r="M1091" s="41" t="n"/>
      <c r="N1091" s="41" t="n"/>
      <c r="O1091" s="41" t="n"/>
      <c r="P1091" s="41" t="n"/>
      <c r="Q1091" s="41" t="n"/>
      <c r="R1091" s="43" t="n"/>
      <c r="S1091" s="41" t="n"/>
      <c r="T1091" s="41" t="n"/>
      <c r="U1091" s="59" t="n"/>
      <c r="V1091" s="41" t="n"/>
      <c r="W1091" s="41" t="n"/>
      <c r="X1091" s="41" t="n"/>
      <c r="Y1091" s="41" t="n"/>
      <c r="Z1091" s="41" t="n"/>
      <c r="AA1091" s="41" t="n"/>
      <c r="AB1091" s="41" t="n"/>
      <c r="AC1091" s="41" t="n"/>
      <c r="AD1091" s="41" t="n"/>
      <c r="AE1091" s="41" t="n"/>
      <c r="AF1091" s="46">
        <f>AD1091-AE1091</f>
        <v/>
      </c>
      <c r="AG1091" s="59" t="n"/>
      <c r="AH1091" s="46">
        <f>U1091-AG1091</f>
        <v/>
      </c>
      <c r="AI10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1" s="46">
        <f>AH1091-Table7205[[#This Row],[Column 332]]</f>
        <v/>
      </c>
      <c r="AK1091" s="59" t="n"/>
      <c r="AL1091" s="41" t="n"/>
      <c r="AM1091" s="49" t="n">
        <v>0.5</v>
      </c>
      <c r="AN1091" s="46">
        <f>IF(Table7205[[#This Row],[Column 35]]&gt;0,Table7205[[#This Row],[Column 35]]*Table7205[[#This Row],[Column 38]],0)</f>
        <v/>
      </c>
      <c r="AO1091" s="59" t="n"/>
      <c r="AP1091" s="82">
        <f>SUM(AN1091-AO1091)</f>
        <v/>
      </c>
    </row>
    <row r="1092">
      <c r="A1092" s="41" t="n"/>
      <c r="B1092" s="58" t="n"/>
      <c r="C1092" s="41" t="n"/>
      <c r="D1092" s="41" t="n"/>
      <c r="E1092" s="41" t="n"/>
      <c r="F1092" s="41" t="n"/>
      <c r="G1092" s="41" t="n"/>
      <c r="H1092" s="41" t="n"/>
      <c r="I1092" s="41" t="n"/>
      <c r="J1092" s="41" t="n"/>
      <c r="K1092" s="41" t="n"/>
      <c r="L1092" s="339" t="n"/>
      <c r="M1092" s="41" t="n"/>
      <c r="N1092" s="41" t="n"/>
      <c r="O1092" s="41" t="n"/>
      <c r="P1092" s="41" t="n"/>
      <c r="Q1092" s="41" t="n"/>
      <c r="R1092" s="43" t="n"/>
      <c r="S1092" s="41" t="n"/>
      <c r="T1092" s="41" t="n"/>
      <c r="U1092" s="59" t="n"/>
      <c r="V1092" s="41" t="n"/>
      <c r="W1092" s="41" t="n"/>
      <c r="X1092" s="41" t="n"/>
      <c r="Y1092" s="41" t="n"/>
      <c r="Z1092" s="41" t="n"/>
      <c r="AA1092" s="41" t="n"/>
      <c r="AB1092" s="41" t="n"/>
      <c r="AC1092" s="41" t="n"/>
      <c r="AD1092" s="41" t="n"/>
      <c r="AE1092" s="41" t="n"/>
      <c r="AF1092" s="46">
        <f>AD1092-AE1092</f>
        <v/>
      </c>
      <c r="AG1092" s="59" t="n"/>
      <c r="AH1092" s="46">
        <f>U1092-AG1092</f>
        <v/>
      </c>
      <c r="AI10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2" s="46">
        <f>AH1092-Table7205[[#This Row],[Column 332]]</f>
        <v/>
      </c>
      <c r="AK1092" s="59" t="n"/>
      <c r="AL1092" s="41" t="n"/>
      <c r="AM1092" s="49" t="n">
        <v>0.5</v>
      </c>
      <c r="AN1092" s="46">
        <f>IF(Table7205[[#This Row],[Column 35]]&gt;0,Table7205[[#This Row],[Column 35]]*Table7205[[#This Row],[Column 38]],0)</f>
        <v/>
      </c>
      <c r="AO1092" s="59" t="n"/>
      <c r="AP1092" s="82">
        <f>SUM(AN1092-AO1092)</f>
        <v/>
      </c>
    </row>
    <row r="1093">
      <c r="A1093" s="41" t="n"/>
      <c r="B1093" s="58" t="n"/>
      <c r="C1093" s="41" t="n"/>
      <c r="D1093" s="41" t="n"/>
      <c r="E1093" s="41" t="n"/>
      <c r="F1093" s="41" t="n"/>
      <c r="G1093" s="41" t="n"/>
      <c r="H1093" s="41" t="n"/>
      <c r="I1093" s="41" t="n"/>
      <c r="J1093" s="41" t="n"/>
      <c r="K1093" s="41" t="n"/>
      <c r="L1093" s="339" t="n"/>
      <c r="M1093" s="41" t="n"/>
      <c r="N1093" s="41" t="n"/>
      <c r="O1093" s="41" t="n"/>
      <c r="P1093" s="41" t="n"/>
      <c r="Q1093" s="41" t="n"/>
      <c r="R1093" s="43" t="n"/>
      <c r="S1093" s="41" t="n"/>
      <c r="T1093" s="41" t="n"/>
      <c r="U1093" s="59" t="n"/>
      <c r="V1093" s="41" t="n"/>
      <c r="W1093" s="41" t="n"/>
      <c r="X1093" s="41" t="n"/>
      <c r="Y1093" s="41" t="n"/>
      <c r="Z1093" s="41" t="n"/>
      <c r="AA1093" s="41" t="n"/>
      <c r="AB1093" s="41" t="n"/>
      <c r="AC1093" s="41" t="n"/>
      <c r="AD1093" s="41" t="n"/>
      <c r="AE1093" s="41" t="n"/>
      <c r="AF1093" s="46">
        <f>AD1093-AE1093</f>
        <v/>
      </c>
      <c r="AG1093" s="59" t="n"/>
      <c r="AH1093" s="46">
        <f>U1093-AG1093</f>
        <v/>
      </c>
      <c r="AI10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3" s="46">
        <f>AH1093-Table7205[[#This Row],[Column 332]]</f>
        <v/>
      </c>
      <c r="AK1093" s="59" t="n"/>
      <c r="AL1093" s="41" t="n"/>
      <c r="AM1093" s="49" t="n">
        <v>0.5</v>
      </c>
      <c r="AN1093" s="46">
        <f>IF(Table7205[[#This Row],[Column 35]]&gt;0,Table7205[[#This Row],[Column 35]]*Table7205[[#This Row],[Column 38]],0)</f>
        <v/>
      </c>
      <c r="AO1093" s="59" t="n"/>
      <c r="AP1093" s="82">
        <f>SUM(AN1093-AO1093)</f>
        <v/>
      </c>
    </row>
    <row r="1094">
      <c r="A1094" s="41" t="n"/>
      <c r="B1094" s="58" t="n"/>
      <c r="C1094" s="41" t="n"/>
      <c r="D1094" s="41" t="n"/>
      <c r="E1094" s="41" t="n"/>
      <c r="F1094" s="41" t="n"/>
      <c r="G1094" s="41" t="n"/>
      <c r="H1094" s="41" t="n"/>
      <c r="I1094" s="41" t="n"/>
      <c r="J1094" s="41" t="n"/>
      <c r="K1094" s="41" t="n"/>
      <c r="L1094" s="339" t="n"/>
      <c r="M1094" s="41" t="n"/>
      <c r="N1094" s="41" t="n"/>
      <c r="O1094" s="41" t="n"/>
      <c r="P1094" s="41" t="n"/>
      <c r="Q1094" s="41" t="n"/>
      <c r="R1094" s="43" t="n"/>
      <c r="S1094" s="41" t="n"/>
      <c r="T1094" s="41" t="n"/>
      <c r="U1094" s="59" t="n"/>
      <c r="V1094" s="41" t="n"/>
      <c r="W1094" s="41" t="n"/>
      <c r="X1094" s="41" t="n"/>
      <c r="Y1094" s="41" t="n"/>
      <c r="Z1094" s="41" t="n"/>
      <c r="AA1094" s="41" t="n"/>
      <c r="AB1094" s="41" t="n"/>
      <c r="AC1094" s="41" t="n"/>
      <c r="AD1094" s="41" t="n"/>
      <c r="AE1094" s="41" t="n"/>
      <c r="AF1094" s="46">
        <f>AD1094-AE1094</f>
        <v/>
      </c>
      <c r="AG1094" s="59" t="n"/>
      <c r="AH1094" s="46">
        <f>U1094-AG1094</f>
        <v/>
      </c>
      <c r="AI10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4" s="46">
        <f>AH1094-Table7205[[#This Row],[Column 332]]</f>
        <v/>
      </c>
      <c r="AK1094" s="59" t="n"/>
      <c r="AL1094" s="41" t="n"/>
      <c r="AM1094" s="49" t="n">
        <v>0.5</v>
      </c>
      <c r="AN1094" s="46">
        <f>IF(Table7205[[#This Row],[Column 35]]&gt;0,Table7205[[#This Row],[Column 35]]*Table7205[[#This Row],[Column 38]],0)</f>
        <v/>
      </c>
      <c r="AO1094" s="59" t="n"/>
      <c r="AP1094" s="82">
        <f>SUM(AN1094-AO1094)</f>
        <v/>
      </c>
    </row>
    <row r="1095">
      <c r="A1095" s="41" t="n"/>
      <c r="B1095" s="58" t="n"/>
      <c r="C1095" s="41" t="n"/>
      <c r="D1095" s="41" t="n"/>
      <c r="E1095" s="41" t="n"/>
      <c r="F1095" s="41" t="n"/>
      <c r="G1095" s="41" t="n"/>
      <c r="H1095" s="41" t="n"/>
      <c r="I1095" s="41" t="n"/>
      <c r="J1095" s="41" t="n"/>
      <c r="K1095" s="41" t="n"/>
      <c r="L1095" s="339" t="n"/>
      <c r="M1095" s="41" t="n"/>
      <c r="N1095" s="41" t="n"/>
      <c r="O1095" s="41" t="n"/>
      <c r="P1095" s="41" t="n"/>
      <c r="Q1095" s="41" t="n"/>
      <c r="R1095" s="43" t="n"/>
      <c r="S1095" s="41" t="n"/>
      <c r="T1095" s="41" t="n"/>
      <c r="U1095" s="59" t="n"/>
      <c r="V1095" s="41" t="n"/>
      <c r="W1095" s="41" t="n"/>
      <c r="X1095" s="41" t="n"/>
      <c r="Y1095" s="41" t="n"/>
      <c r="Z1095" s="41" t="n"/>
      <c r="AA1095" s="41" t="n"/>
      <c r="AB1095" s="41" t="n"/>
      <c r="AC1095" s="41" t="n"/>
      <c r="AD1095" s="41" t="n"/>
      <c r="AE1095" s="41" t="n"/>
      <c r="AF1095" s="46">
        <f>AD1095-AE1095</f>
        <v/>
      </c>
      <c r="AG1095" s="59" t="n"/>
      <c r="AH1095" s="46">
        <f>U1095-AG1095</f>
        <v/>
      </c>
      <c r="AI10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5" s="46">
        <f>AH1095-Table7205[[#This Row],[Column 332]]</f>
        <v/>
      </c>
      <c r="AK1095" s="59" t="n"/>
      <c r="AL1095" s="41" t="n"/>
      <c r="AM1095" s="49" t="n">
        <v>0.5</v>
      </c>
      <c r="AN1095" s="46">
        <f>IF(Table7205[[#This Row],[Column 35]]&gt;0,Table7205[[#This Row],[Column 35]]*Table7205[[#This Row],[Column 38]],0)</f>
        <v/>
      </c>
      <c r="AO1095" s="59" t="n"/>
      <c r="AP1095" s="82">
        <f>SUM(AN1095-AO1095)</f>
        <v/>
      </c>
    </row>
    <row r="1096">
      <c r="A1096" s="41" t="n"/>
      <c r="B1096" s="58" t="n"/>
      <c r="C1096" s="41" t="n"/>
      <c r="D1096" s="41" t="n"/>
      <c r="E1096" s="41" t="n"/>
      <c r="F1096" s="41" t="n"/>
      <c r="G1096" s="41" t="n"/>
      <c r="H1096" s="41" t="n"/>
      <c r="I1096" s="41" t="n"/>
      <c r="J1096" s="41" t="n"/>
      <c r="K1096" s="41" t="n"/>
      <c r="L1096" s="339" t="n"/>
      <c r="M1096" s="41" t="n"/>
      <c r="N1096" s="41" t="n"/>
      <c r="O1096" s="41" t="n"/>
      <c r="P1096" s="41" t="n"/>
      <c r="Q1096" s="41" t="n"/>
      <c r="R1096" s="43" t="n"/>
      <c r="S1096" s="41" t="n"/>
      <c r="T1096" s="41" t="n"/>
      <c r="U1096" s="59" t="n"/>
      <c r="V1096" s="41" t="n"/>
      <c r="W1096" s="41" t="n"/>
      <c r="X1096" s="41" t="n"/>
      <c r="Y1096" s="41" t="n"/>
      <c r="Z1096" s="41" t="n"/>
      <c r="AA1096" s="41" t="n"/>
      <c r="AB1096" s="41" t="n"/>
      <c r="AC1096" s="41" t="n"/>
      <c r="AD1096" s="41" t="n"/>
      <c r="AE1096" s="41" t="n"/>
      <c r="AF1096" s="46">
        <f>AD1096-AE1096</f>
        <v/>
      </c>
      <c r="AG1096" s="59" t="n"/>
      <c r="AH1096" s="46">
        <f>U1096-AG1096</f>
        <v/>
      </c>
      <c r="AI10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6" s="46">
        <f>AH1096-Table7205[[#This Row],[Column 332]]</f>
        <v/>
      </c>
      <c r="AK1096" s="59" t="n"/>
      <c r="AL1096" s="41" t="n"/>
      <c r="AM1096" s="49" t="n">
        <v>0.5</v>
      </c>
      <c r="AN1096" s="46">
        <f>IF(Table7205[[#This Row],[Column 35]]&gt;0,Table7205[[#This Row],[Column 35]]*Table7205[[#This Row],[Column 38]],0)</f>
        <v/>
      </c>
      <c r="AO1096" s="59" t="n"/>
      <c r="AP1096" s="82">
        <f>SUM(AN1096-AO1096)</f>
        <v/>
      </c>
    </row>
    <row r="1097">
      <c r="A1097" s="41" t="n"/>
      <c r="B1097" s="58" t="n"/>
      <c r="C1097" s="41" t="n"/>
      <c r="D1097" s="41" t="n"/>
      <c r="E1097" s="41" t="n"/>
      <c r="F1097" s="41" t="n"/>
      <c r="G1097" s="41" t="n"/>
      <c r="H1097" s="41" t="n"/>
      <c r="I1097" s="41" t="n"/>
      <c r="J1097" s="41" t="n"/>
      <c r="K1097" s="41" t="n"/>
      <c r="L1097" s="339" t="n"/>
      <c r="M1097" s="41" t="n"/>
      <c r="N1097" s="41" t="n"/>
      <c r="O1097" s="41" t="n"/>
      <c r="P1097" s="41" t="n"/>
      <c r="Q1097" s="41" t="n"/>
      <c r="R1097" s="43" t="n"/>
      <c r="S1097" s="41" t="n"/>
      <c r="T1097" s="41" t="n"/>
      <c r="U1097" s="59" t="n"/>
      <c r="V1097" s="41" t="n"/>
      <c r="W1097" s="41" t="n"/>
      <c r="X1097" s="41" t="n"/>
      <c r="Y1097" s="41" t="n"/>
      <c r="Z1097" s="41" t="n"/>
      <c r="AA1097" s="41" t="n"/>
      <c r="AB1097" s="41" t="n"/>
      <c r="AC1097" s="41" t="n"/>
      <c r="AD1097" s="41" t="n"/>
      <c r="AE1097" s="41" t="n"/>
      <c r="AF1097" s="46">
        <f>AD1097-AE1097</f>
        <v/>
      </c>
      <c r="AG1097" s="59" t="n"/>
      <c r="AH1097" s="46">
        <f>U1097-AG1097</f>
        <v/>
      </c>
      <c r="AI10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7" s="46">
        <f>AH1097-Table7205[[#This Row],[Column 332]]</f>
        <v/>
      </c>
      <c r="AK1097" s="59" t="n"/>
      <c r="AL1097" s="41" t="n"/>
      <c r="AM1097" s="49" t="n">
        <v>0.5</v>
      </c>
      <c r="AN1097" s="46">
        <f>IF(Table7205[[#This Row],[Column 35]]&gt;0,Table7205[[#This Row],[Column 35]]*Table7205[[#This Row],[Column 38]],0)</f>
        <v/>
      </c>
      <c r="AO1097" s="59" t="n"/>
      <c r="AP1097" s="82">
        <f>SUM(AN1097-AO1097)</f>
        <v/>
      </c>
    </row>
    <row r="1098">
      <c r="A1098" s="41" t="n"/>
      <c r="B1098" s="58" t="n"/>
      <c r="C1098" s="41" t="n"/>
      <c r="D1098" s="41" t="n"/>
      <c r="E1098" s="41" t="n"/>
      <c r="F1098" s="41" t="n"/>
      <c r="G1098" s="41" t="n"/>
      <c r="H1098" s="41" t="n"/>
      <c r="I1098" s="41" t="n"/>
      <c r="J1098" s="41" t="n"/>
      <c r="K1098" s="41" t="n"/>
      <c r="L1098" s="339" t="n"/>
      <c r="M1098" s="41" t="n"/>
      <c r="N1098" s="41" t="n"/>
      <c r="O1098" s="41" t="n"/>
      <c r="P1098" s="41" t="n"/>
      <c r="Q1098" s="41" t="n"/>
      <c r="R1098" s="43" t="n"/>
      <c r="S1098" s="41" t="n"/>
      <c r="T1098" s="41" t="n"/>
      <c r="U1098" s="59" t="n"/>
      <c r="V1098" s="41" t="n"/>
      <c r="W1098" s="41" t="n"/>
      <c r="X1098" s="41" t="n"/>
      <c r="Y1098" s="41" t="n"/>
      <c r="Z1098" s="41" t="n"/>
      <c r="AA1098" s="41" t="n"/>
      <c r="AB1098" s="41" t="n"/>
      <c r="AC1098" s="41" t="n"/>
      <c r="AD1098" s="41" t="n"/>
      <c r="AE1098" s="41" t="n"/>
      <c r="AF1098" s="46">
        <f>AD1098-AE1098</f>
        <v/>
      </c>
      <c r="AG1098" s="59" t="n"/>
      <c r="AH1098" s="46">
        <f>U1098-AG1098</f>
        <v/>
      </c>
      <c r="AI10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8" s="46">
        <f>AH1098-Table7205[[#This Row],[Column 332]]</f>
        <v/>
      </c>
      <c r="AK1098" s="59" t="n"/>
      <c r="AL1098" s="41" t="n"/>
      <c r="AM1098" s="49" t="n">
        <v>0.5</v>
      </c>
      <c r="AN1098" s="46">
        <f>IF(Table7205[[#This Row],[Column 35]]&gt;0,Table7205[[#This Row],[Column 35]]*Table7205[[#This Row],[Column 38]],0)</f>
        <v/>
      </c>
      <c r="AO1098" s="59" t="n"/>
      <c r="AP1098" s="82">
        <f>SUM(AN1098-AO1098)</f>
        <v/>
      </c>
    </row>
    <row r="1099">
      <c r="A1099" s="41" t="n"/>
      <c r="B1099" s="58" t="n"/>
      <c r="C1099" s="41" t="n"/>
      <c r="D1099" s="41" t="n"/>
      <c r="E1099" s="41" t="n"/>
      <c r="F1099" s="41" t="n"/>
      <c r="G1099" s="41" t="n"/>
      <c r="H1099" s="41" t="n"/>
      <c r="I1099" s="41" t="n"/>
      <c r="J1099" s="41" t="n"/>
      <c r="K1099" s="41" t="n"/>
      <c r="L1099" s="339" t="n"/>
      <c r="M1099" s="41" t="n"/>
      <c r="N1099" s="41" t="n"/>
      <c r="O1099" s="41" t="n"/>
      <c r="P1099" s="41" t="n"/>
      <c r="Q1099" s="41" t="n"/>
      <c r="R1099" s="43" t="n"/>
      <c r="S1099" s="41" t="n"/>
      <c r="T1099" s="41" t="n"/>
      <c r="U1099" s="59" t="n"/>
      <c r="V1099" s="41" t="n"/>
      <c r="W1099" s="41" t="n"/>
      <c r="X1099" s="41" t="n"/>
      <c r="Y1099" s="41" t="n"/>
      <c r="Z1099" s="41" t="n"/>
      <c r="AA1099" s="41" t="n"/>
      <c r="AB1099" s="41" t="n"/>
      <c r="AC1099" s="41" t="n"/>
      <c r="AD1099" s="41" t="n"/>
      <c r="AE1099" s="41" t="n"/>
      <c r="AF1099" s="46">
        <f>AD1099-AE1099</f>
        <v/>
      </c>
      <c r="AG1099" s="59" t="n"/>
      <c r="AH1099" s="46">
        <f>U1099-AG1099</f>
        <v/>
      </c>
      <c r="AI10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099" s="46">
        <f>AH1099-Table7205[[#This Row],[Column 332]]</f>
        <v/>
      </c>
      <c r="AK1099" s="59" t="n"/>
      <c r="AL1099" s="41" t="n"/>
      <c r="AM1099" s="49" t="n">
        <v>0.5</v>
      </c>
      <c r="AN1099" s="46">
        <f>IF(Table7205[[#This Row],[Column 35]]&gt;0,Table7205[[#This Row],[Column 35]]*Table7205[[#This Row],[Column 38]],0)</f>
        <v/>
      </c>
      <c r="AO1099" s="59" t="n"/>
      <c r="AP1099" s="82">
        <f>SUM(AN1099-AO1099)</f>
        <v/>
      </c>
    </row>
    <row r="1100">
      <c r="A1100" s="41" t="n"/>
      <c r="B1100" s="58" t="n"/>
      <c r="C1100" s="41" t="n"/>
      <c r="D1100" s="41" t="n"/>
      <c r="E1100" s="41" t="n"/>
      <c r="F1100" s="41" t="n"/>
      <c r="G1100" s="41" t="n"/>
      <c r="H1100" s="41" t="n"/>
      <c r="I1100" s="41" t="n"/>
      <c r="J1100" s="41" t="n"/>
      <c r="K1100" s="41" t="n"/>
      <c r="L1100" s="339" t="n"/>
      <c r="M1100" s="41" t="n"/>
      <c r="N1100" s="41" t="n"/>
      <c r="O1100" s="41" t="n"/>
      <c r="P1100" s="41" t="n"/>
      <c r="Q1100" s="41" t="n"/>
      <c r="R1100" s="43" t="n"/>
      <c r="S1100" s="41" t="n"/>
      <c r="T1100" s="41" t="n"/>
      <c r="U1100" s="59" t="n"/>
      <c r="V1100" s="41" t="n"/>
      <c r="W1100" s="41" t="n"/>
      <c r="X1100" s="41" t="n"/>
      <c r="Y1100" s="41" t="n"/>
      <c r="Z1100" s="41" t="n"/>
      <c r="AA1100" s="41" t="n"/>
      <c r="AB1100" s="41" t="n"/>
      <c r="AC1100" s="41" t="n"/>
      <c r="AD1100" s="41" t="n"/>
      <c r="AE1100" s="41" t="n"/>
      <c r="AF1100" s="46">
        <f>AD1100-AE1100</f>
        <v/>
      </c>
      <c r="AG1100" s="59" t="n"/>
      <c r="AH1100" s="46">
        <f>U1100-AG1100</f>
        <v/>
      </c>
      <c r="AI11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0" s="46">
        <f>AH1100-Table7205[[#This Row],[Column 332]]</f>
        <v/>
      </c>
      <c r="AK1100" s="59" t="n"/>
      <c r="AL1100" s="41" t="n"/>
      <c r="AM1100" s="49" t="n">
        <v>0.5</v>
      </c>
      <c r="AN1100" s="46">
        <f>IF(Table7205[[#This Row],[Column 35]]&gt;0,Table7205[[#This Row],[Column 35]]*Table7205[[#This Row],[Column 38]],0)</f>
        <v/>
      </c>
      <c r="AO1100" s="59" t="n"/>
      <c r="AP1100" s="82">
        <f>SUM(AN1100-AO1100)</f>
        <v/>
      </c>
    </row>
    <row r="1101">
      <c r="A1101" s="41" t="n"/>
      <c r="B1101" s="58" t="n"/>
      <c r="C1101" s="41" t="n"/>
      <c r="D1101" s="41" t="n"/>
      <c r="E1101" s="41" t="n"/>
      <c r="F1101" s="41" t="n"/>
      <c r="G1101" s="41" t="n"/>
      <c r="H1101" s="41" t="n"/>
      <c r="I1101" s="41" t="n"/>
      <c r="J1101" s="41" t="n"/>
      <c r="K1101" s="41" t="n"/>
      <c r="L1101" s="339" t="n"/>
      <c r="M1101" s="41" t="n"/>
      <c r="N1101" s="41" t="n"/>
      <c r="O1101" s="41" t="n"/>
      <c r="P1101" s="41" t="n"/>
      <c r="Q1101" s="41" t="n"/>
      <c r="R1101" s="43" t="n"/>
      <c r="S1101" s="41" t="n"/>
      <c r="T1101" s="41" t="n"/>
      <c r="U1101" s="59" t="n"/>
      <c r="V1101" s="41" t="n"/>
      <c r="W1101" s="41" t="n"/>
      <c r="X1101" s="41" t="n"/>
      <c r="Y1101" s="41" t="n"/>
      <c r="Z1101" s="41" t="n"/>
      <c r="AA1101" s="41" t="n"/>
      <c r="AB1101" s="41" t="n"/>
      <c r="AC1101" s="41" t="n"/>
      <c r="AD1101" s="41" t="n"/>
      <c r="AE1101" s="41" t="n"/>
      <c r="AF1101" s="46">
        <f>AD1101-AE1101</f>
        <v/>
      </c>
      <c r="AG1101" s="59" t="n"/>
      <c r="AH1101" s="46">
        <f>U1101-AG1101</f>
        <v/>
      </c>
      <c r="AI11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1" s="46">
        <f>AH1101-Table7205[[#This Row],[Column 332]]</f>
        <v/>
      </c>
      <c r="AK1101" s="59" t="n"/>
      <c r="AL1101" s="41" t="n"/>
      <c r="AM1101" s="49" t="n">
        <v>0.5</v>
      </c>
      <c r="AN1101" s="46">
        <f>IF(Table7205[[#This Row],[Column 35]]&gt;0,Table7205[[#This Row],[Column 35]]*Table7205[[#This Row],[Column 38]],0)</f>
        <v/>
      </c>
      <c r="AO1101" s="59" t="n"/>
      <c r="AP1101" s="82">
        <f>SUM(AN1101-AO1101)</f>
        <v/>
      </c>
    </row>
    <row r="1102">
      <c r="A1102" s="41" t="n"/>
      <c r="B1102" s="58" t="n"/>
      <c r="C1102" s="41" t="n"/>
      <c r="D1102" s="41" t="n"/>
      <c r="E1102" s="41" t="n"/>
      <c r="F1102" s="41" t="n"/>
      <c r="G1102" s="41" t="n"/>
      <c r="H1102" s="41" t="n"/>
      <c r="I1102" s="41" t="n"/>
      <c r="J1102" s="41" t="n"/>
      <c r="K1102" s="41" t="n"/>
      <c r="L1102" s="339" t="n"/>
      <c r="M1102" s="41" t="n"/>
      <c r="N1102" s="41" t="n"/>
      <c r="O1102" s="41" t="n"/>
      <c r="P1102" s="41" t="n"/>
      <c r="Q1102" s="41" t="n"/>
      <c r="R1102" s="43" t="n"/>
      <c r="S1102" s="41" t="n"/>
      <c r="T1102" s="41" t="n"/>
      <c r="U1102" s="59" t="n"/>
      <c r="V1102" s="41" t="n"/>
      <c r="W1102" s="41" t="n"/>
      <c r="X1102" s="41" t="n"/>
      <c r="Y1102" s="41" t="n"/>
      <c r="Z1102" s="41" t="n"/>
      <c r="AA1102" s="41" t="n"/>
      <c r="AB1102" s="41" t="n"/>
      <c r="AC1102" s="41" t="n"/>
      <c r="AD1102" s="41" t="n"/>
      <c r="AE1102" s="41" t="n"/>
      <c r="AF1102" s="46">
        <f>AD1102-AE1102</f>
        <v/>
      </c>
      <c r="AG1102" s="59" t="n"/>
      <c r="AH1102" s="46">
        <f>U1102-AG1102</f>
        <v/>
      </c>
      <c r="AI11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2" s="46">
        <f>AH1102-Table7205[[#This Row],[Column 332]]</f>
        <v/>
      </c>
      <c r="AK1102" s="59" t="n"/>
      <c r="AL1102" s="41" t="n"/>
      <c r="AM1102" s="49" t="n">
        <v>0.5</v>
      </c>
      <c r="AN1102" s="46">
        <f>IF(Table7205[[#This Row],[Column 35]]&gt;0,Table7205[[#This Row],[Column 35]]*Table7205[[#This Row],[Column 38]],0)</f>
        <v/>
      </c>
      <c r="AO1102" s="59" t="n"/>
      <c r="AP1102" s="82">
        <f>SUM(AN1102-AO1102)</f>
        <v/>
      </c>
    </row>
    <row r="1103">
      <c r="A1103" s="41" t="n"/>
      <c r="B1103" s="58" t="n"/>
      <c r="C1103" s="41" t="n"/>
      <c r="D1103" s="41" t="n"/>
      <c r="E1103" s="41" t="n"/>
      <c r="F1103" s="41" t="n"/>
      <c r="G1103" s="41" t="n"/>
      <c r="H1103" s="41" t="n"/>
      <c r="I1103" s="41" t="n"/>
      <c r="J1103" s="41" t="n"/>
      <c r="K1103" s="41" t="n"/>
      <c r="L1103" s="339" t="n"/>
      <c r="M1103" s="41" t="n"/>
      <c r="N1103" s="41" t="n"/>
      <c r="O1103" s="41" t="n"/>
      <c r="P1103" s="41" t="n"/>
      <c r="Q1103" s="41" t="n"/>
      <c r="R1103" s="43" t="n"/>
      <c r="S1103" s="41" t="n"/>
      <c r="T1103" s="41" t="n"/>
      <c r="U1103" s="59" t="n"/>
      <c r="V1103" s="41" t="n"/>
      <c r="W1103" s="41" t="n"/>
      <c r="X1103" s="41" t="n"/>
      <c r="Y1103" s="41" t="n"/>
      <c r="Z1103" s="41" t="n"/>
      <c r="AA1103" s="41" t="n"/>
      <c r="AB1103" s="41" t="n"/>
      <c r="AC1103" s="41" t="n"/>
      <c r="AD1103" s="41" t="n"/>
      <c r="AE1103" s="41" t="n"/>
      <c r="AF1103" s="46">
        <f>AD1103-AE1103</f>
        <v/>
      </c>
      <c r="AG1103" s="59" t="n"/>
      <c r="AH1103" s="46">
        <f>U1103-AG1103</f>
        <v/>
      </c>
      <c r="AI11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3" s="46">
        <f>AH1103-Table7205[[#This Row],[Column 332]]</f>
        <v/>
      </c>
      <c r="AK1103" s="59" t="n"/>
      <c r="AL1103" s="41" t="n"/>
      <c r="AM1103" s="49" t="n">
        <v>0.5</v>
      </c>
      <c r="AN1103" s="46">
        <f>IF(Table7205[[#This Row],[Column 35]]&gt;0,Table7205[[#This Row],[Column 35]]*Table7205[[#This Row],[Column 38]],0)</f>
        <v/>
      </c>
      <c r="AO1103" s="59" t="n"/>
      <c r="AP1103" s="82">
        <f>SUM(AN1103-AO1103)</f>
        <v/>
      </c>
    </row>
    <row r="1104">
      <c r="A1104" s="41" t="n"/>
      <c r="B1104" s="58" t="n"/>
      <c r="C1104" s="41" t="n"/>
      <c r="D1104" s="41" t="n"/>
      <c r="E1104" s="41" t="n"/>
      <c r="F1104" s="41" t="n"/>
      <c r="G1104" s="41" t="n"/>
      <c r="H1104" s="41" t="n"/>
      <c r="I1104" s="41" t="n"/>
      <c r="J1104" s="41" t="n"/>
      <c r="K1104" s="41" t="n"/>
      <c r="L1104" s="339" t="n"/>
      <c r="M1104" s="41" t="n"/>
      <c r="N1104" s="41" t="n"/>
      <c r="O1104" s="41" t="n"/>
      <c r="P1104" s="41" t="n"/>
      <c r="Q1104" s="41" t="n"/>
      <c r="R1104" s="43" t="n"/>
      <c r="S1104" s="41" t="n"/>
      <c r="T1104" s="41" t="n"/>
      <c r="U1104" s="59" t="n"/>
      <c r="V1104" s="41" t="n"/>
      <c r="W1104" s="41" t="n"/>
      <c r="X1104" s="41" t="n"/>
      <c r="Y1104" s="41" t="n"/>
      <c r="Z1104" s="41" t="n"/>
      <c r="AA1104" s="41" t="n"/>
      <c r="AB1104" s="41" t="n"/>
      <c r="AC1104" s="41" t="n"/>
      <c r="AD1104" s="41" t="n"/>
      <c r="AE1104" s="41" t="n"/>
      <c r="AF1104" s="46">
        <f>AD1104-AE1104</f>
        <v/>
      </c>
      <c r="AG1104" s="59" t="n"/>
      <c r="AH1104" s="46">
        <f>U1104-AG1104</f>
        <v/>
      </c>
      <c r="AI11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4" s="46">
        <f>AH1104-Table7205[[#This Row],[Column 332]]</f>
        <v/>
      </c>
      <c r="AK1104" s="59" t="n"/>
      <c r="AL1104" s="41" t="n"/>
      <c r="AM1104" s="49" t="n">
        <v>0.5</v>
      </c>
      <c r="AN1104" s="46">
        <f>IF(Table7205[[#This Row],[Column 35]]&gt;0,Table7205[[#This Row],[Column 35]]*Table7205[[#This Row],[Column 38]],0)</f>
        <v/>
      </c>
      <c r="AO1104" s="59" t="n"/>
      <c r="AP1104" s="82">
        <f>SUM(AN1104-AO1104)</f>
        <v/>
      </c>
    </row>
    <row r="1105">
      <c r="A1105" s="41" t="n"/>
      <c r="B1105" s="58" t="n"/>
      <c r="C1105" s="41" t="n"/>
      <c r="D1105" s="41" t="n"/>
      <c r="E1105" s="41" t="n"/>
      <c r="F1105" s="41" t="n"/>
      <c r="G1105" s="41" t="n"/>
      <c r="H1105" s="41" t="n"/>
      <c r="I1105" s="41" t="n"/>
      <c r="J1105" s="41" t="n"/>
      <c r="K1105" s="41" t="n"/>
      <c r="L1105" s="339" t="n"/>
      <c r="M1105" s="41" t="n"/>
      <c r="N1105" s="41" t="n"/>
      <c r="O1105" s="41" t="n"/>
      <c r="P1105" s="41" t="n"/>
      <c r="Q1105" s="41" t="n"/>
      <c r="R1105" s="43" t="n"/>
      <c r="S1105" s="41" t="n"/>
      <c r="T1105" s="41" t="n"/>
      <c r="U1105" s="59" t="n"/>
      <c r="V1105" s="41" t="n"/>
      <c r="W1105" s="41" t="n"/>
      <c r="X1105" s="41" t="n"/>
      <c r="Y1105" s="41" t="n"/>
      <c r="Z1105" s="41" t="n"/>
      <c r="AA1105" s="41" t="n"/>
      <c r="AB1105" s="41" t="n"/>
      <c r="AC1105" s="41" t="n"/>
      <c r="AD1105" s="41" t="n"/>
      <c r="AE1105" s="41" t="n"/>
      <c r="AF1105" s="46">
        <f>AD1105-AE1105</f>
        <v/>
      </c>
      <c r="AG1105" s="59" t="n"/>
      <c r="AH1105" s="46">
        <f>U1105-AG1105</f>
        <v/>
      </c>
      <c r="AI11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5" s="46">
        <f>AH1105-Table7205[[#This Row],[Column 332]]</f>
        <v/>
      </c>
      <c r="AK1105" s="59" t="n"/>
      <c r="AL1105" s="41" t="n"/>
      <c r="AM1105" s="49" t="n">
        <v>0.5</v>
      </c>
      <c r="AN1105" s="46">
        <f>IF(Table7205[[#This Row],[Column 35]]&gt;0,Table7205[[#This Row],[Column 35]]*Table7205[[#This Row],[Column 38]],0)</f>
        <v/>
      </c>
      <c r="AO1105" s="59" t="n"/>
      <c r="AP1105" s="82">
        <f>SUM(AN1105-AO1105)</f>
        <v/>
      </c>
    </row>
    <row r="1106">
      <c r="A1106" s="41" t="n"/>
      <c r="B1106" s="58" t="n"/>
      <c r="C1106" s="41" t="n"/>
      <c r="D1106" s="41" t="n"/>
      <c r="E1106" s="41" t="n"/>
      <c r="F1106" s="41" t="n"/>
      <c r="G1106" s="41" t="n"/>
      <c r="H1106" s="41" t="n"/>
      <c r="I1106" s="41" t="n"/>
      <c r="J1106" s="41" t="n"/>
      <c r="K1106" s="41" t="n"/>
      <c r="L1106" s="339" t="n"/>
      <c r="M1106" s="41" t="n"/>
      <c r="N1106" s="41" t="n"/>
      <c r="O1106" s="41" t="n"/>
      <c r="P1106" s="41" t="n"/>
      <c r="Q1106" s="41" t="n"/>
      <c r="R1106" s="43" t="n"/>
      <c r="S1106" s="41" t="n"/>
      <c r="T1106" s="41" t="n"/>
      <c r="U1106" s="59" t="n"/>
      <c r="V1106" s="41" t="n"/>
      <c r="W1106" s="41" t="n"/>
      <c r="X1106" s="41" t="n"/>
      <c r="Y1106" s="41" t="n"/>
      <c r="Z1106" s="41" t="n"/>
      <c r="AA1106" s="41" t="n"/>
      <c r="AB1106" s="41" t="n"/>
      <c r="AC1106" s="41" t="n"/>
      <c r="AD1106" s="41" t="n"/>
      <c r="AE1106" s="41" t="n"/>
      <c r="AF1106" s="46">
        <f>AD1106-AE1106</f>
        <v/>
      </c>
      <c r="AG1106" s="59" t="n"/>
      <c r="AH1106" s="46">
        <f>U1106-AG1106</f>
        <v/>
      </c>
      <c r="AI11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6" s="46">
        <f>AH1106-Table7205[[#This Row],[Column 332]]</f>
        <v/>
      </c>
      <c r="AK1106" s="59" t="n"/>
      <c r="AL1106" s="41" t="n"/>
      <c r="AM1106" s="49" t="n">
        <v>0.5</v>
      </c>
      <c r="AN1106" s="46">
        <f>IF(Table7205[[#This Row],[Column 35]]&gt;0,Table7205[[#This Row],[Column 35]]*Table7205[[#This Row],[Column 38]],0)</f>
        <v/>
      </c>
      <c r="AO1106" s="59" t="n"/>
      <c r="AP1106" s="82">
        <f>SUM(AN1106-AO1106)</f>
        <v/>
      </c>
    </row>
    <row r="1107">
      <c r="A1107" s="41" t="n"/>
      <c r="B1107" s="58" t="n"/>
      <c r="C1107" s="41" t="n"/>
      <c r="D1107" s="41" t="n"/>
      <c r="E1107" s="41" t="n"/>
      <c r="F1107" s="41" t="n"/>
      <c r="G1107" s="41" t="n"/>
      <c r="H1107" s="41" t="n"/>
      <c r="I1107" s="41" t="n"/>
      <c r="J1107" s="41" t="n"/>
      <c r="K1107" s="41" t="n"/>
      <c r="L1107" s="339" t="n"/>
      <c r="M1107" s="41" t="n"/>
      <c r="N1107" s="41" t="n"/>
      <c r="O1107" s="41" t="n"/>
      <c r="P1107" s="41" t="n"/>
      <c r="Q1107" s="41" t="n"/>
      <c r="R1107" s="43" t="n"/>
      <c r="S1107" s="41" t="n"/>
      <c r="T1107" s="41" t="n"/>
      <c r="U1107" s="59" t="n"/>
      <c r="V1107" s="41" t="n"/>
      <c r="W1107" s="41" t="n"/>
      <c r="X1107" s="41" t="n"/>
      <c r="Y1107" s="41" t="n"/>
      <c r="Z1107" s="41" t="n"/>
      <c r="AA1107" s="41" t="n"/>
      <c r="AB1107" s="41" t="n"/>
      <c r="AC1107" s="41" t="n"/>
      <c r="AD1107" s="41" t="n"/>
      <c r="AE1107" s="41" t="n"/>
      <c r="AF1107" s="46">
        <f>AD1107-AE1107</f>
        <v/>
      </c>
      <c r="AG1107" s="59" t="n"/>
      <c r="AH1107" s="46">
        <f>U1107-AG1107</f>
        <v/>
      </c>
      <c r="AI11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7" s="46">
        <f>AH1107-Table7205[[#This Row],[Column 332]]</f>
        <v/>
      </c>
      <c r="AK1107" s="59" t="n"/>
      <c r="AL1107" s="41" t="n"/>
      <c r="AM1107" s="49" t="n">
        <v>0.5</v>
      </c>
      <c r="AN1107" s="46">
        <f>IF(Table7205[[#This Row],[Column 35]]&gt;0,Table7205[[#This Row],[Column 35]]*Table7205[[#This Row],[Column 38]],0)</f>
        <v/>
      </c>
      <c r="AO1107" s="59" t="n"/>
      <c r="AP1107" s="82">
        <f>SUM(AN1107-AO1107)</f>
        <v/>
      </c>
    </row>
    <row r="1108">
      <c r="A1108" s="41" t="n"/>
      <c r="B1108" s="58" t="n"/>
      <c r="C1108" s="41" t="n"/>
      <c r="D1108" s="41" t="n"/>
      <c r="E1108" s="41" t="n"/>
      <c r="F1108" s="41" t="n"/>
      <c r="G1108" s="41" t="n"/>
      <c r="H1108" s="41" t="n"/>
      <c r="I1108" s="41" t="n"/>
      <c r="J1108" s="41" t="n"/>
      <c r="K1108" s="41" t="n"/>
      <c r="L1108" s="339" t="n"/>
      <c r="M1108" s="41" t="n"/>
      <c r="N1108" s="41" t="n"/>
      <c r="O1108" s="41" t="n"/>
      <c r="P1108" s="41" t="n"/>
      <c r="Q1108" s="41" t="n"/>
      <c r="R1108" s="43" t="n"/>
      <c r="S1108" s="41" t="n"/>
      <c r="T1108" s="41" t="n"/>
      <c r="U1108" s="59" t="n"/>
      <c r="V1108" s="41" t="n"/>
      <c r="W1108" s="41" t="n"/>
      <c r="X1108" s="41" t="n"/>
      <c r="Y1108" s="41" t="n"/>
      <c r="Z1108" s="41" t="n"/>
      <c r="AA1108" s="41" t="n"/>
      <c r="AB1108" s="41" t="n"/>
      <c r="AC1108" s="41" t="n"/>
      <c r="AD1108" s="41" t="n"/>
      <c r="AE1108" s="41" t="n"/>
      <c r="AF1108" s="46">
        <f>AD1108-AE1108</f>
        <v/>
      </c>
      <c r="AG1108" s="59" t="n"/>
      <c r="AH1108" s="46">
        <f>U1108-AG1108</f>
        <v/>
      </c>
      <c r="AI11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8" s="46">
        <f>AH1108-Table7205[[#This Row],[Column 332]]</f>
        <v/>
      </c>
      <c r="AK1108" s="59" t="n"/>
      <c r="AL1108" s="41" t="n"/>
      <c r="AM1108" s="49" t="n">
        <v>0.5</v>
      </c>
      <c r="AN1108" s="46">
        <f>IF(Table7205[[#This Row],[Column 35]]&gt;0,Table7205[[#This Row],[Column 35]]*Table7205[[#This Row],[Column 38]],0)</f>
        <v/>
      </c>
      <c r="AO1108" s="59" t="n"/>
      <c r="AP1108" s="82">
        <f>SUM(AN1108-AO1108)</f>
        <v/>
      </c>
    </row>
    <row r="1109">
      <c r="A1109" s="41" t="n"/>
      <c r="B1109" s="58" t="n"/>
      <c r="C1109" s="41" t="n"/>
      <c r="D1109" s="41" t="n"/>
      <c r="E1109" s="41" t="n"/>
      <c r="F1109" s="41" t="n"/>
      <c r="G1109" s="41" t="n"/>
      <c r="H1109" s="41" t="n"/>
      <c r="I1109" s="41" t="n"/>
      <c r="J1109" s="41" t="n"/>
      <c r="K1109" s="41" t="n"/>
      <c r="L1109" s="339" t="n"/>
      <c r="M1109" s="41" t="n"/>
      <c r="N1109" s="41" t="n"/>
      <c r="O1109" s="41" t="n"/>
      <c r="P1109" s="41" t="n"/>
      <c r="Q1109" s="41" t="n"/>
      <c r="R1109" s="43" t="n"/>
      <c r="S1109" s="41" t="n"/>
      <c r="T1109" s="41" t="n"/>
      <c r="U1109" s="59" t="n"/>
      <c r="V1109" s="41" t="n"/>
      <c r="W1109" s="41" t="n"/>
      <c r="X1109" s="41" t="n"/>
      <c r="Y1109" s="41" t="n"/>
      <c r="Z1109" s="41" t="n"/>
      <c r="AA1109" s="41" t="n"/>
      <c r="AB1109" s="41" t="n"/>
      <c r="AC1109" s="41" t="n"/>
      <c r="AD1109" s="41" t="n"/>
      <c r="AE1109" s="41" t="n"/>
      <c r="AF1109" s="46">
        <f>AD1109-AE1109</f>
        <v/>
      </c>
      <c r="AG1109" s="59" t="n"/>
      <c r="AH1109" s="46">
        <f>U1109-AG1109</f>
        <v/>
      </c>
      <c r="AI11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09" s="46">
        <f>AH1109-Table7205[[#This Row],[Column 332]]</f>
        <v/>
      </c>
      <c r="AK1109" s="59" t="n"/>
      <c r="AL1109" s="41" t="n"/>
      <c r="AM1109" s="49" t="n">
        <v>0.5</v>
      </c>
      <c r="AN1109" s="46">
        <f>IF(Table7205[[#This Row],[Column 35]]&gt;0,Table7205[[#This Row],[Column 35]]*Table7205[[#This Row],[Column 38]],0)</f>
        <v/>
      </c>
      <c r="AO1109" s="59" t="n"/>
      <c r="AP1109" s="82">
        <f>SUM(AN1109-AO1109)</f>
        <v/>
      </c>
    </row>
    <row r="1110">
      <c r="A1110" s="41" t="n"/>
      <c r="B1110" s="58" t="n"/>
      <c r="C1110" s="41" t="n"/>
      <c r="D1110" s="41" t="n"/>
      <c r="E1110" s="41" t="n"/>
      <c r="F1110" s="41" t="n"/>
      <c r="G1110" s="41" t="n"/>
      <c r="H1110" s="41" t="n"/>
      <c r="I1110" s="41" t="n"/>
      <c r="J1110" s="41" t="n"/>
      <c r="K1110" s="41" t="n"/>
      <c r="L1110" s="339" t="n"/>
      <c r="M1110" s="41" t="n"/>
      <c r="N1110" s="41" t="n"/>
      <c r="O1110" s="41" t="n"/>
      <c r="P1110" s="41" t="n"/>
      <c r="Q1110" s="41" t="n"/>
      <c r="R1110" s="43" t="n"/>
      <c r="S1110" s="41" t="n"/>
      <c r="T1110" s="41" t="n"/>
      <c r="U1110" s="59" t="n"/>
      <c r="V1110" s="41" t="n"/>
      <c r="W1110" s="41" t="n"/>
      <c r="X1110" s="41" t="n"/>
      <c r="Y1110" s="41" t="n"/>
      <c r="Z1110" s="41" t="n"/>
      <c r="AA1110" s="41" t="n"/>
      <c r="AB1110" s="41" t="n"/>
      <c r="AC1110" s="41" t="n"/>
      <c r="AD1110" s="41" t="n"/>
      <c r="AE1110" s="41" t="n"/>
      <c r="AF1110" s="46">
        <f>AD1110-AE1110</f>
        <v/>
      </c>
      <c r="AG1110" s="59" t="n"/>
      <c r="AH1110" s="46">
        <f>U1110-AG1110</f>
        <v/>
      </c>
      <c r="AI11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0" s="46">
        <f>AH1110-Table7205[[#This Row],[Column 332]]</f>
        <v/>
      </c>
      <c r="AK1110" s="59" t="n"/>
      <c r="AL1110" s="41" t="n"/>
      <c r="AM1110" s="49" t="n">
        <v>0.5</v>
      </c>
      <c r="AN1110" s="46">
        <f>IF(Table7205[[#This Row],[Column 35]]&gt;0,Table7205[[#This Row],[Column 35]]*Table7205[[#This Row],[Column 38]],0)</f>
        <v/>
      </c>
      <c r="AO1110" s="59" t="n"/>
      <c r="AP1110" s="82">
        <f>SUM(AN1110-AO1110)</f>
        <v/>
      </c>
    </row>
    <row r="1111">
      <c r="A1111" s="41" t="n"/>
      <c r="B1111" s="58" t="n"/>
      <c r="C1111" s="41" t="n"/>
      <c r="D1111" s="41" t="n"/>
      <c r="E1111" s="41" t="n"/>
      <c r="F1111" s="41" t="n"/>
      <c r="G1111" s="41" t="n"/>
      <c r="H1111" s="41" t="n"/>
      <c r="I1111" s="41" t="n"/>
      <c r="J1111" s="41" t="n"/>
      <c r="K1111" s="41" t="n"/>
      <c r="L1111" s="339" t="n"/>
      <c r="M1111" s="41" t="n"/>
      <c r="N1111" s="41" t="n"/>
      <c r="O1111" s="41" t="n"/>
      <c r="P1111" s="41" t="n"/>
      <c r="Q1111" s="41" t="n"/>
      <c r="R1111" s="43" t="n"/>
      <c r="S1111" s="41" t="n"/>
      <c r="T1111" s="41" t="n"/>
      <c r="U1111" s="59" t="n"/>
      <c r="V1111" s="41" t="n"/>
      <c r="W1111" s="41" t="n"/>
      <c r="X1111" s="41" t="n"/>
      <c r="Y1111" s="41" t="n"/>
      <c r="Z1111" s="41" t="n"/>
      <c r="AA1111" s="41" t="n"/>
      <c r="AB1111" s="41" t="n"/>
      <c r="AC1111" s="41" t="n"/>
      <c r="AD1111" s="41" t="n"/>
      <c r="AE1111" s="41" t="n"/>
      <c r="AF1111" s="46">
        <f>AD1111-AE1111</f>
        <v/>
      </c>
      <c r="AG1111" s="59" t="n"/>
      <c r="AH1111" s="46">
        <f>U1111-AG1111</f>
        <v/>
      </c>
      <c r="AI11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1" s="46">
        <f>AH1111-Table7205[[#This Row],[Column 332]]</f>
        <v/>
      </c>
      <c r="AK1111" s="59" t="n"/>
      <c r="AL1111" s="41" t="n"/>
      <c r="AM1111" s="49" t="n">
        <v>0.5</v>
      </c>
      <c r="AN1111" s="46">
        <f>IF(Table7205[[#This Row],[Column 35]]&gt;0,Table7205[[#This Row],[Column 35]]*Table7205[[#This Row],[Column 38]],0)</f>
        <v/>
      </c>
      <c r="AO1111" s="59" t="n"/>
      <c r="AP1111" s="82">
        <f>SUM(AN1111-AO1111)</f>
        <v/>
      </c>
    </row>
    <row r="1112">
      <c r="A1112" s="41" t="n"/>
      <c r="B1112" s="58" t="n"/>
      <c r="C1112" s="41" t="n"/>
      <c r="D1112" s="41" t="n"/>
      <c r="E1112" s="41" t="n"/>
      <c r="F1112" s="41" t="n"/>
      <c r="G1112" s="41" t="n"/>
      <c r="H1112" s="41" t="n"/>
      <c r="I1112" s="41" t="n"/>
      <c r="J1112" s="41" t="n"/>
      <c r="K1112" s="41" t="n"/>
      <c r="L1112" s="339" t="n"/>
      <c r="M1112" s="41" t="n"/>
      <c r="N1112" s="41" t="n"/>
      <c r="O1112" s="41" t="n"/>
      <c r="P1112" s="41" t="n"/>
      <c r="Q1112" s="41" t="n"/>
      <c r="R1112" s="43" t="n"/>
      <c r="S1112" s="41" t="n"/>
      <c r="T1112" s="41" t="n"/>
      <c r="U1112" s="59" t="n"/>
      <c r="V1112" s="41" t="n"/>
      <c r="W1112" s="41" t="n"/>
      <c r="X1112" s="41" t="n"/>
      <c r="Y1112" s="41" t="n"/>
      <c r="Z1112" s="41" t="n"/>
      <c r="AA1112" s="41" t="n"/>
      <c r="AB1112" s="41" t="n"/>
      <c r="AC1112" s="41" t="n"/>
      <c r="AD1112" s="41" t="n"/>
      <c r="AE1112" s="41" t="n"/>
      <c r="AF1112" s="46">
        <f>AD1112-AE1112</f>
        <v/>
      </c>
      <c r="AG1112" s="59" t="n"/>
      <c r="AH1112" s="46">
        <f>U1112-AG1112</f>
        <v/>
      </c>
      <c r="AI11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2" s="46">
        <f>AH1112-Table7205[[#This Row],[Column 332]]</f>
        <v/>
      </c>
      <c r="AK1112" s="59" t="n"/>
      <c r="AL1112" s="41" t="n"/>
      <c r="AM1112" s="49" t="n">
        <v>0.5</v>
      </c>
      <c r="AN1112" s="46">
        <f>IF(Table7205[[#This Row],[Column 35]]&gt;0,Table7205[[#This Row],[Column 35]]*Table7205[[#This Row],[Column 38]],0)</f>
        <v/>
      </c>
      <c r="AO1112" s="59" t="n"/>
      <c r="AP1112" s="82">
        <f>SUM(AN1112-AO1112)</f>
        <v/>
      </c>
    </row>
    <row r="1113">
      <c r="A1113" s="41" t="n"/>
      <c r="B1113" s="58" t="n"/>
      <c r="C1113" s="41" t="n"/>
      <c r="D1113" s="41" t="n"/>
      <c r="E1113" s="41" t="n"/>
      <c r="F1113" s="41" t="n"/>
      <c r="G1113" s="41" t="n"/>
      <c r="H1113" s="41" t="n"/>
      <c r="I1113" s="41" t="n"/>
      <c r="J1113" s="41" t="n"/>
      <c r="K1113" s="41" t="n"/>
      <c r="L1113" s="339" t="n"/>
      <c r="M1113" s="41" t="n"/>
      <c r="N1113" s="41" t="n"/>
      <c r="O1113" s="41" t="n"/>
      <c r="P1113" s="41" t="n"/>
      <c r="Q1113" s="41" t="n"/>
      <c r="R1113" s="43" t="n"/>
      <c r="S1113" s="41" t="n"/>
      <c r="T1113" s="41" t="n"/>
      <c r="U1113" s="59" t="n"/>
      <c r="V1113" s="41" t="n"/>
      <c r="W1113" s="41" t="n"/>
      <c r="X1113" s="41" t="n"/>
      <c r="Y1113" s="41" t="n"/>
      <c r="Z1113" s="41" t="n"/>
      <c r="AA1113" s="41" t="n"/>
      <c r="AB1113" s="41" t="n"/>
      <c r="AC1113" s="41" t="n"/>
      <c r="AD1113" s="41" t="n"/>
      <c r="AE1113" s="41" t="n"/>
      <c r="AF1113" s="46">
        <f>AD1113-AE1113</f>
        <v/>
      </c>
      <c r="AG1113" s="59" t="n"/>
      <c r="AH1113" s="46">
        <f>U1113-AG1113</f>
        <v/>
      </c>
      <c r="AI11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3" s="46">
        <f>AH1113-Table7205[[#This Row],[Column 332]]</f>
        <v/>
      </c>
      <c r="AK1113" s="59" t="n"/>
      <c r="AL1113" s="41" t="n"/>
      <c r="AM1113" s="49" t="n">
        <v>0.5</v>
      </c>
      <c r="AN1113" s="46">
        <f>IF(Table7205[[#This Row],[Column 35]]&gt;0,Table7205[[#This Row],[Column 35]]*Table7205[[#This Row],[Column 38]],0)</f>
        <v/>
      </c>
      <c r="AO1113" s="59" t="n"/>
      <c r="AP1113" s="82">
        <f>SUM(AN1113-AO1113)</f>
        <v/>
      </c>
    </row>
    <row r="1114">
      <c r="A1114" s="41" t="n"/>
      <c r="B1114" s="58" t="n"/>
      <c r="C1114" s="41" t="n"/>
      <c r="D1114" s="41" t="n"/>
      <c r="E1114" s="41" t="n"/>
      <c r="F1114" s="41" t="n"/>
      <c r="G1114" s="41" t="n"/>
      <c r="H1114" s="41" t="n"/>
      <c r="I1114" s="41" t="n"/>
      <c r="J1114" s="41" t="n"/>
      <c r="K1114" s="41" t="n"/>
      <c r="L1114" s="339" t="n"/>
      <c r="M1114" s="41" t="n"/>
      <c r="N1114" s="41" t="n"/>
      <c r="O1114" s="41" t="n"/>
      <c r="P1114" s="41" t="n"/>
      <c r="Q1114" s="41" t="n"/>
      <c r="R1114" s="43" t="n"/>
      <c r="S1114" s="41" t="n"/>
      <c r="T1114" s="41" t="n"/>
      <c r="U1114" s="59" t="n"/>
      <c r="V1114" s="41" t="n"/>
      <c r="W1114" s="41" t="n"/>
      <c r="X1114" s="41" t="n"/>
      <c r="Y1114" s="41" t="n"/>
      <c r="Z1114" s="41" t="n"/>
      <c r="AA1114" s="41" t="n"/>
      <c r="AB1114" s="41" t="n"/>
      <c r="AC1114" s="41" t="n"/>
      <c r="AD1114" s="41" t="n"/>
      <c r="AE1114" s="41" t="n"/>
      <c r="AF1114" s="46">
        <f>AD1114-AE1114</f>
        <v/>
      </c>
      <c r="AG1114" s="59" t="n"/>
      <c r="AH1114" s="46">
        <f>U1114-AG1114</f>
        <v/>
      </c>
      <c r="AI11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4" s="46">
        <f>AH1114-Table7205[[#This Row],[Column 332]]</f>
        <v/>
      </c>
      <c r="AK1114" s="59" t="n"/>
      <c r="AL1114" s="41" t="n"/>
      <c r="AM1114" s="49" t="n">
        <v>0.5</v>
      </c>
      <c r="AN1114" s="46">
        <f>IF(Table7205[[#This Row],[Column 35]]&gt;0,Table7205[[#This Row],[Column 35]]*Table7205[[#This Row],[Column 38]],0)</f>
        <v/>
      </c>
      <c r="AO1114" s="59" t="n"/>
      <c r="AP1114" s="82">
        <f>SUM(AN1114-AO1114)</f>
        <v/>
      </c>
    </row>
    <row r="1115">
      <c r="A1115" s="41" t="n"/>
      <c r="B1115" s="58" t="n"/>
      <c r="C1115" s="41" t="n"/>
      <c r="D1115" s="41" t="n"/>
      <c r="E1115" s="41" t="n"/>
      <c r="F1115" s="41" t="n"/>
      <c r="G1115" s="41" t="n"/>
      <c r="H1115" s="41" t="n"/>
      <c r="I1115" s="41" t="n"/>
      <c r="J1115" s="41" t="n"/>
      <c r="K1115" s="41" t="n"/>
      <c r="L1115" s="339" t="n"/>
      <c r="M1115" s="41" t="n"/>
      <c r="N1115" s="41" t="n"/>
      <c r="O1115" s="41" t="n"/>
      <c r="P1115" s="41" t="n"/>
      <c r="Q1115" s="41" t="n"/>
      <c r="R1115" s="43" t="n"/>
      <c r="S1115" s="41" t="n"/>
      <c r="T1115" s="41" t="n"/>
      <c r="U1115" s="59" t="n"/>
      <c r="V1115" s="41" t="n"/>
      <c r="W1115" s="41" t="n"/>
      <c r="X1115" s="41" t="n"/>
      <c r="Y1115" s="41" t="n"/>
      <c r="Z1115" s="41" t="n"/>
      <c r="AA1115" s="41" t="n"/>
      <c r="AB1115" s="41" t="n"/>
      <c r="AC1115" s="41" t="n"/>
      <c r="AD1115" s="41" t="n"/>
      <c r="AE1115" s="41" t="n"/>
      <c r="AF1115" s="46">
        <f>AD1115-AE1115</f>
        <v/>
      </c>
      <c r="AG1115" s="59" t="n"/>
      <c r="AH1115" s="46">
        <f>U1115-AG1115</f>
        <v/>
      </c>
      <c r="AI11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5" s="46">
        <f>AH1115-Table7205[[#This Row],[Column 332]]</f>
        <v/>
      </c>
      <c r="AK1115" s="59" t="n"/>
      <c r="AL1115" s="41" t="n"/>
      <c r="AM1115" s="49" t="n">
        <v>0.5</v>
      </c>
      <c r="AN1115" s="46">
        <f>IF(Table7205[[#This Row],[Column 35]]&gt;0,Table7205[[#This Row],[Column 35]]*Table7205[[#This Row],[Column 38]],0)</f>
        <v/>
      </c>
      <c r="AO1115" s="59" t="n"/>
      <c r="AP1115" s="82">
        <f>SUM(AN1115-AO1115)</f>
        <v/>
      </c>
    </row>
    <row r="1116">
      <c r="A1116" s="41" t="n"/>
      <c r="B1116" s="58" t="n"/>
      <c r="C1116" s="41" t="n"/>
      <c r="D1116" s="41" t="n"/>
      <c r="E1116" s="41" t="n"/>
      <c r="F1116" s="41" t="n"/>
      <c r="G1116" s="41" t="n"/>
      <c r="H1116" s="41" t="n"/>
      <c r="I1116" s="41" t="n"/>
      <c r="J1116" s="41" t="n"/>
      <c r="K1116" s="41" t="n"/>
      <c r="L1116" s="339" t="n"/>
      <c r="M1116" s="41" t="n"/>
      <c r="N1116" s="41" t="n"/>
      <c r="O1116" s="41" t="n"/>
      <c r="P1116" s="41" t="n"/>
      <c r="Q1116" s="41" t="n"/>
      <c r="R1116" s="43" t="n"/>
      <c r="S1116" s="41" t="n"/>
      <c r="T1116" s="41" t="n"/>
      <c r="U1116" s="59" t="n"/>
      <c r="V1116" s="41" t="n"/>
      <c r="W1116" s="41" t="n"/>
      <c r="X1116" s="41" t="n"/>
      <c r="Y1116" s="41" t="n"/>
      <c r="Z1116" s="41" t="n"/>
      <c r="AA1116" s="41" t="n"/>
      <c r="AB1116" s="41" t="n"/>
      <c r="AC1116" s="41" t="n"/>
      <c r="AD1116" s="41" t="n"/>
      <c r="AE1116" s="41" t="n"/>
      <c r="AF1116" s="46">
        <f>AD1116-AE1116</f>
        <v/>
      </c>
      <c r="AG1116" s="59" t="n"/>
      <c r="AH1116" s="46">
        <f>U1116-AG1116</f>
        <v/>
      </c>
      <c r="AI11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6" s="46">
        <f>AH1116-Table7205[[#This Row],[Column 332]]</f>
        <v/>
      </c>
      <c r="AK1116" s="59" t="n"/>
      <c r="AL1116" s="41" t="n"/>
      <c r="AM1116" s="49" t="n">
        <v>0.5</v>
      </c>
      <c r="AN1116" s="46">
        <f>IF(Table7205[[#This Row],[Column 35]]&gt;0,Table7205[[#This Row],[Column 35]]*Table7205[[#This Row],[Column 38]],0)</f>
        <v/>
      </c>
      <c r="AO1116" s="59" t="n"/>
      <c r="AP1116" s="82">
        <f>SUM(AN1116-AO1116)</f>
        <v/>
      </c>
    </row>
    <row r="1117">
      <c r="A1117" s="41" t="n"/>
      <c r="B1117" s="58" t="n"/>
      <c r="C1117" s="41" t="n"/>
      <c r="D1117" s="41" t="n"/>
      <c r="E1117" s="41" t="n"/>
      <c r="F1117" s="41" t="n"/>
      <c r="G1117" s="41" t="n"/>
      <c r="H1117" s="41" t="n"/>
      <c r="I1117" s="41" t="n"/>
      <c r="J1117" s="41" t="n"/>
      <c r="K1117" s="41" t="n"/>
      <c r="L1117" s="339" t="n"/>
      <c r="M1117" s="41" t="n"/>
      <c r="N1117" s="41" t="n"/>
      <c r="O1117" s="41" t="n"/>
      <c r="P1117" s="41" t="n"/>
      <c r="Q1117" s="41" t="n"/>
      <c r="R1117" s="43" t="n"/>
      <c r="S1117" s="41" t="n"/>
      <c r="T1117" s="41" t="n"/>
      <c r="U1117" s="59" t="n"/>
      <c r="V1117" s="41" t="n"/>
      <c r="W1117" s="41" t="n"/>
      <c r="X1117" s="41" t="n"/>
      <c r="Y1117" s="41" t="n"/>
      <c r="Z1117" s="41" t="n"/>
      <c r="AA1117" s="41" t="n"/>
      <c r="AB1117" s="41" t="n"/>
      <c r="AC1117" s="41" t="n"/>
      <c r="AD1117" s="41" t="n"/>
      <c r="AE1117" s="41" t="n"/>
      <c r="AF1117" s="46">
        <f>AD1117-AE1117</f>
        <v/>
      </c>
      <c r="AG1117" s="59" t="n"/>
      <c r="AH1117" s="46">
        <f>U1117-AG1117</f>
        <v/>
      </c>
      <c r="AI11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7" s="46">
        <f>AH1117-Table7205[[#This Row],[Column 332]]</f>
        <v/>
      </c>
      <c r="AK1117" s="59" t="n"/>
      <c r="AL1117" s="41" t="n"/>
      <c r="AM1117" s="49" t="n">
        <v>0.5</v>
      </c>
      <c r="AN1117" s="46">
        <f>IF(Table7205[[#This Row],[Column 35]]&gt;0,Table7205[[#This Row],[Column 35]]*Table7205[[#This Row],[Column 38]],0)</f>
        <v/>
      </c>
      <c r="AO1117" s="59" t="n"/>
      <c r="AP1117" s="82">
        <f>SUM(AN1117-AO1117)</f>
        <v/>
      </c>
    </row>
    <row r="1118">
      <c r="A1118" s="41" t="n"/>
      <c r="B1118" s="58" t="n"/>
      <c r="C1118" s="41" t="n"/>
      <c r="D1118" s="41" t="n"/>
      <c r="E1118" s="41" t="n"/>
      <c r="F1118" s="41" t="n"/>
      <c r="G1118" s="41" t="n"/>
      <c r="H1118" s="41" t="n"/>
      <c r="I1118" s="41" t="n"/>
      <c r="J1118" s="41" t="n"/>
      <c r="K1118" s="41" t="n"/>
      <c r="L1118" s="339" t="n"/>
      <c r="M1118" s="41" t="n"/>
      <c r="N1118" s="41" t="n"/>
      <c r="O1118" s="41" t="n"/>
      <c r="P1118" s="41" t="n"/>
      <c r="Q1118" s="41" t="n"/>
      <c r="R1118" s="43" t="n"/>
      <c r="S1118" s="41" t="n"/>
      <c r="T1118" s="41" t="n"/>
      <c r="U1118" s="59" t="n"/>
      <c r="V1118" s="41" t="n"/>
      <c r="W1118" s="41" t="n"/>
      <c r="X1118" s="41" t="n"/>
      <c r="Y1118" s="41" t="n"/>
      <c r="Z1118" s="41" t="n"/>
      <c r="AA1118" s="41" t="n"/>
      <c r="AB1118" s="41" t="n"/>
      <c r="AC1118" s="41" t="n"/>
      <c r="AD1118" s="41" t="n"/>
      <c r="AE1118" s="41" t="n"/>
      <c r="AF1118" s="46">
        <f>AD1118-AE1118</f>
        <v/>
      </c>
      <c r="AG1118" s="59" t="n"/>
      <c r="AH1118" s="46">
        <f>U1118-AG1118</f>
        <v/>
      </c>
      <c r="AI11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8" s="46">
        <f>AH1118-Table7205[[#This Row],[Column 332]]</f>
        <v/>
      </c>
      <c r="AK1118" s="59" t="n"/>
      <c r="AL1118" s="41" t="n"/>
      <c r="AM1118" s="49" t="n">
        <v>0.5</v>
      </c>
      <c r="AN1118" s="46">
        <f>IF(Table7205[[#This Row],[Column 35]]&gt;0,Table7205[[#This Row],[Column 35]]*Table7205[[#This Row],[Column 38]],0)</f>
        <v/>
      </c>
      <c r="AO1118" s="59" t="n"/>
      <c r="AP1118" s="82">
        <f>SUM(AN1118-AO1118)</f>
        <v/>
      </c>
    </row>
    <row r="1119">
      <c r="A1119" s="41" t="n"/>
      <c r="B1119" s="58" t="n"/>
      <c r="C1119" s="41" t="n"/>
      <c r="D1119" s="41" t="n"/>
      <c r="E1119" s="41" t="n"/>
      <c r="F1119" s="41" t="n"/>
      <c r="G1119" s="41" t="n"/>
      <c r="H1119" s="41" t="n"/>
      <c r="I1119" s="41" t="n"/>
      <c r="J1119" s="41" t="n"/>
      <c r="K1119" s="41" t="n"/>
      <c r="L1119" s="339" t="n"/>
      <c r="M1119" s="41" t="n"/>
      <c r="N1119" s="41" t="n"/>
      <c r="O1119" s="41" t="n"/>
      <c r="P1119" s="41" t="n"/>
      <c r="Q1119" s="41" t="n"/>
      <c r="R1119" s="43" t="n"/>
      <c r="S1119" s="41" t="n"/>
      <c r="T1119" s="41" t="n"/>
      <c r="U1119" s="59" t="n"/>
      <c r="V1119" s="41" t="n"/>
      <c r="W1119" s="41" t="n"/>
      <c r="X1119" s="41" t="n"/>
      <c r="Y1119" s="41" t="n"/>
      <c r="Z1119" s="41" t="n"/>
      <c r="AA1119" s="41" t="n"/>
      <c r="AB1119" s="41" t="n"/>
      <c r="AC1119" s="41" t="n"/>
      <c r="AD1119" s="41" t="n"/>
      <c r="AE1119" s="41" t="n"/>
      <c r="AF1119" s="46">
        <f>AD1119-AE1119</f>
        <v/>
      </c>
      <c r="AG1119" s="59" t="n"/>
      <c r="AH1119" s="46">
        <f>U1119-AG1119</f>
        <v/>
      </c>
      <c r="AI11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19" s="46">
        <f>AH1119-Table7205[[#This Row],[Column 332]]</f>
        <v/>
      </c>
      <c r="AK1119" s="59" t="n"/>
      <c r="AL1119" s="41" t="n"/>
      <c r="AM1119" s="49" t="n">
        <v>0.5</v>
      </c>
      <c r="AN1119" s="46">
        <f>IF(Table7205[[#This Row],[Column 35]]&gt;0,Table7205[[#This Row],[Column 35]]*Table7205[[#This Row],[Column 38]],0)</f>
        <v/>
      </c>
      <c r="AO1119" s="59" t="n"/>
      <c r="AP1119" s="82">
        <f>SUM(AN1119-AO1119)</f>
        <v/>
      </c>
    </row>
    <row r="1120">
      <c r="A1120" s="41" t="n"/>
      <c r="B1120" s="58" t="n"/>
      <c r="C1120" s="41" t="n"/>
      <c r="D1120" s="41" t="n"/>
      <c r="E1120" s="41" t="n"/>
      <c r="F1120" s="41" t="n"/>
      <c r="G1120" s="41" t="n"/>
      <c r="H1120" s="41" t="n"/>
      <c r="I1120" s="41" t="n"/>
      <c r="J1120" s="41" t="n"/>
      <c r="K1120" s="41" t="n"/>
      <c r="L1120" s="339" t="n"/>
      <c r="M1120" s="41" t="n"/>
      <c r="N1120" s="41" t="n"/>
      <c r="O1120" s="41" t="n"/>
      <c r="P1120" s="41" t="n"/>
      <c r="Q1120" s="41" t="n"/>
      <c r="R1120" s="43" t="n"/>
      <c r="S1120" s="41" t="n"/>
      <c r="T1120" s="41" t="n"/>
      <c r="U1120" s="59" t="n"/>
      <c r="V1120" s="41" t="n"/>
      <c r="W1120" s="41" t="n"/>
      <c r="X1120" s="41" t="n"/>
      <c r="Y1120" s="41" t="n"/>
      <c r="Z1120" s="41" t="n"/>
      <c r="AA1120" s="41" t="n"/>
      <c r="AB1120" s="41" t="n"/>
      <c r="AC1120" s="41" t="n"/>
      <c r="AD1120" s="41" t="n"/>
      <c r="AE1120" s="41" t="n"/>
      <c r="AF1120" s="46">
        <f>AD1120-AE1120</f>
        <v/>
      </c>
      <c r="AG1120" s="59" t="n"/>
      <c r="AH1120" s="46">
        <f>U1120-AG1120</f>
        <v/>
      </c>
      <c r="AI11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0" s="46">
        <f>AH1120-Table7205[[#This Row],[Column 332]]</f>
        <v/>
      </c>
      <c r="AK1120" s="59" t="n"/>
      <c r="AL1120" s="41" t="n"/>
      <c r="AM1120" s="49" t="n">
        <v>0.5</v>
      </c>
      <c r="AN1120" s="46">
        <f>IF(Table7205[[#This Row],[Column 35]]&gt;0,Table7205[[#This Row],[Column 35]]*Table7205[[#This Row],[Column 38]],0)</f>
        <v/>
      </c>
      <c r="AO1120" s="59" t="n"/>
      <c r="AP1120" s="82">
        <f>SUM(AN1120-AO1120)</f>
        <v/>
      </c>
    </row>
    <row r="1121">
      <c r="A1121" s="41" t="n"/>
      <c r="B1121" s="58" t="n"/>
      <c r="C1121" s="41" t="n"/>
      <c r="D1121" s="41" t="n"/>
      <c r="E1121" s="41" t="n"/>
      <c r="F1121" s="41" t="n"/>
      <c r="G1121" s="41" t="n"/>
      <c r="H1121" s="41" t="n"/>
      <c r="I1121" s="41" t="n"/>
      <c r="J1121" s="41" t="n"/>
      <c r="K1121" s="41" t="n"/>
      <c r="L1121" s="339" t="n"/>
      <c r="M1121" s="41" t="n"/>
      <c r="N1121" s="41" t="n"/>
      <c r="O1121" s="41" t="n"/>
      <c r="P1121" s="41" t="n"/>
      <c r="Q1121" s="41" t="n"/>
      <c r="R1121" s="43" t="n"/>
      <c r="S1121" s="41" t="n"/>
      <c r="T1121" s="41" t="n"/>
      <c r="U1121" s="59" t="n"/>
      <c r="V1121" s="41" t="n"/>
      <c r="W1121" s="41" t="n"/>
      <c r="X1121" s="41" t="n"/>
      <c r="Y1121" s="41" t="n"/>
      <c r="Z1121" s="41" t="n"/>
      <c r="AA1121" s="41" t="n"/>
      <c r="AB1121" s="41" t="n"/>
      <c r="AC1121" s="41" t="n"/>
      <c r="AD1121" s="41" t="n"/>
      <c r="AE1121" s="41" t="n"/>
      <c r="AF1121" s="46">
        <f>AD1121-AE1121</f>
        <v/>
      </c>
      <c r="AG1121" s="59" t="n"/>
      <c r="AH1121" s="46">
        <f>U1121-AG1121</f>
        <v/>
      </c>
      <c r="AI11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1" s="46">
        <f>AH1121-Table7205[[#This Row],[Column 332]]</f>
        <v/>
      </c>
      <c r="AK1121" s="59" t="n"/>
      <c r="AL1121" s="41" t="n"/>
      <c r="AM1121" s="49" t="n">
        <v>0.5</v>
      </c>
      <c r="AN1121" s="46">
        <f>IF(Table7205[[#This Row],[Column 35]]&gt;0,Table7205[[#This Row],[Column 35]]*Table7205[[#This Row],[Column 38]],0)</f>
        <v/>
      </c>
      <c r="AO1121" s="59" t="n"/>
      <c r="AP1121" s="82">
        <f>SUM(AN1121-AO1121)</f>
        <v/>
      </c>
    </row>
    <row r="1122">
      <c r="A1122" s="41" t="n"/>
      <c r="B1122" s="58" t="n"/>
      <c r="C1122" s="41" t="n"/>
      <c r="D1122" s="41" t="n"/>
      <c r="E1122" s="41" t="n"/>
      <c r="F1122" s="41" t="n"/>
      <c r="G1122" s="41" t="n"/>
      <c r="H1122" s="41" t="n"/>
      <c r="I1122" s="41" t="n"/>
      <c r="J1122" s="41" t="n"/>
      <c r="K1122" s="41" t="n"/>
      <c r="L1122" s="339" t="n"/>
      <c r="M1122" s="41" t="n"/>
      <c r="N1122" s="41" t="n"/>
      <c r="O1122" s="41" t="n"/>
      <c r="P1122" s="41" t="n"/>
      <c r="Q1122" s="41" t="n"/>
      <c r="R1122" s="43" t="n"/>
      <c r="S1122" s="41" t="n"/>
      <c r="T1122" s="41" t="n"/>
      <c r="U1122" s="59" t="n"/>
      <c r="V1122" s="41" t="n"/>
      <c r="W1122" s="41" t="n"/>
      <c r="X1122" s="41" t="n"/>
      <c r="Y1122" s="41" t="n"/>
      <c r="Z1122" s="41" t="n"/>
      <c r="AA1122" s="41" t="n"/>
      <c r="AB1122" s="41" t="n"/>
      <c r="AC1122" s="41" t="n"/>
      <c r="AD1122" s="41" t="n"/>
      <c r="AE1122" s="41" t="n"/>
      <c r="AF1122" s="46">
        <f>AD1122-AE1122</f>
        <v/>
      </c>
      <c r="AG1122" s="59" t="n"/>
      <c r="AH1122" s="46">
        <f>U1122-AG1122</f>
        <v/>
      </c>
      <c r="AI11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2" s="46">
        <f>AH1122-Table7205[[#This Row],[Column 332]]</f>
        <v/>
      </c>
      <c r="AK1122" s="59" t="n"/>
      <c r="AL1122" s="41" t="n"/>
      <c r="AM1122" s="49" t="n">
        <v>0.5</v>
      </c>
      <c r="AN1122" s="46">
        <f>IF(Table7205[[#This Row],[Column 35]]&gt;0,Table7205[[#This Row],[Column 35]]*Table7205[[#This Row],[Column 38]],0)</f>
        <v/>
      </c>
      <c r="AO1122" s="59" t="n"/>
      <c r="AP1122" s="82">
        <f>SUM(AN1122-AO1122)</f>
        <v/>
      </c>
    </row>
    <row r="1123">
      <c r="A1123" s="41" t="n"/>
      <c r="B1123" s="58" t="n"/>
      <c r="C1123" s="41" t="n"/>
      <c r="D1123" s="41" t="n"/>
      <c r="E1123" s="41" t="n"/>
      <c r="F1123" s="41" t="n"/>
      <c r="G1123" s="41" t="n"/>
      <c r="H1123" s="41" t="n"/>
      <c r="I1123" s="41" t="n"/>
      <c r="J1123" s="41" t="n"/>
      <c r="K1123" s="41" t="n"/>
      <c r="L1123" s="339" t="n"/>
      <c r="M1123" s="41" t="n"/>
      <c r="N1123" s="41" t="n"/>
      <c r="O1123" s="41" t="n"/>
      <c r="P1123" s="41" t="n"/>
      <c r="Q1123" s="41" t="n"/>
      <c r="R1123" s="43" t="n"/>
      <c r="S1123" s="41" t="n"/>
      <c r="T1123" s="41" t="n"/>
      <c r="U1123" s="59" t="n"/>
      <c r="V1123" s="41" t="n"/>
      <c r="W1123" s="41" t="n"/>
      <c r="X1123" s="41" t="n"/>
      <c r="Y1123" s="41" t="n"/>
      <c r="Z1123" s="41" t="n"/>
      <c r="AA1123" s="41" t="n"/>
      <c r="AB1123" s="41" t="n"/>
      <c r="AC1123" s="41" t="n"/>
      <c r="AD1123" s="41" t="n"/>
      <c r="AE1123" s="41" t="n"/>
      <c r="AF1123" s="46">
        <f>AD1123-AE1123</f>
        <v/>
      </c>
      <c r="AG1123" s="59" t="n"/>
      <c r="AH1123" s="46">
        <f>U1123-AG1123</f>
        <v/>
      </c>
      <c r="AI11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3" s="46">
        <f>AH1123-Table7205[[#This Row],[Column 332]]</f>
        <v/>
      </c>
      <c r="AK1123" s="59" t="n"/>
      <c r="AL1123" s="41" t="n"/>
      <c r="AM1123" s="49" t="n">
        <v>0.5</v>
      </c>
      <c r="AN1123" s="46">
        <f>IF(Table7205[[#This Row],[Column 35]]&gt;0,Table7205[[#This Row],[Column 35]]*Table7205[[#This Row],[Column 38]],0)</f>
        <v/>
      </c>
      <c r="AO1123" s="59" t="n"/>
      <c r="AP1123" s="82">
        <f>SUM(AN1123-AO1123)</f>
        <v/>
      </c>
    </row>
    <row r="1124">
      <c r="A1124" s="41" t="n"/>
      <c r="B1124" s="58" t="n"/>
      <c r="C1124" s="41" t="n"/>
      <c r="D1124" s="41" t="n"/>
      <c r="E1124" s="41" t="n"/>
      <c r="F1124" s="41" t="n"/>
      <c r="G1124" s="41" t="n"/>
      <c r="H1124" s="41" t="n"/>
      <c r="I1124" s="41" t="n"/>
      <c r="J1124" s="41" t="n"/>
      <c r="K1124" s="41" t="n"/>
      <c r="L1124" s="339" t="n"/>
      <c r="M1124" s="41" t="n"/>
      <c r="N1124" s="41" t="n"/>
      <c r="O1124" s="41" t="n"/>
      <c r="P1124" s="41" t="n"/>
      <c r="Q1124" s="41" t="n"/>
      <c r="R1124" s="43" t="n"/>
      <c r="S1124" s="41" t="n"/>
      <c r="T1124" s="41" t="n"/>
      <c r="U1124" s="59" t="n"/>
      <c r="V1124" s="41" t="n"/>
      <c r="W1124" s="41" t="n"/>
      <c r="X1124" s="41" t="n"/>
      <c r="Y1124" s="41" t="n"/>
      <c r="Z1124" s="41" t="n"/>
      <c r="AA1124" s="41" t="n"/>
      <c r="AB1124" s="41" t="n"/>
      <c r="AC1124" s="41" t="n"/>
      <c r="AD1124" s="41" t="n"/>
      <c r="AE1124" s="41" t="n"/>
      <c r="AF1124" s="46">
        <f>AD1124-AE1124</f>
        <v/>
      </c>
      <c r="AG1124" s="59" t="n"/>
      <c r="AH1124" s="46">
        <f>U1124-AG1124</f>
        <v/>
      </c>
      <c r="AI11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4" s="46">
        <f>AH1124-Table7205[[#This Row],[Column 332]]</f>
        <v/>
      </c>
      <c r="AK1124" s="59" t="n"/>
      <c r="AL1124" s="41" t="n"/>
      <c r="AM1124" s="49" t="n">
        <v>0.5</v>
      </c>
      <c r="AN1124" s="46">
        <f>IF(Table7205[[#This Row],[Column 35]]&gt;0,Table7205[[#This Row],[Column 35]]*Table7205[[#This Row],[Column 38]],0)</f>
        <v/>
      </c>
      <c r="AO1124" s="59" t="n"/>
      <c r="AP1124" s="82">
        <f>SUM(AN1124-AO1124)</f>
        <v/>
      </c>
    </row>
    <row r="1125">
      <c r="A1125" s="41" t="n"/>
      <c r="B1125" s="58" t="n"/>
      <c r="C1125" s="41" t="n"/>
      <c r="D1125" s="41" t="n"/>
      <c r="E1125" s="41" t="n"/>
      <c r="F1125" s="41" t="n"/>
      <c r="G1125" s="41" t="n"/>
      <c r="H1125" s="41" t="n"/>
      <c r="I1125" s="41" t="n"/>
      <c r="J1125" s="41" t="n"/>
      <c r="K1125" s="41" t="n"/>
      <c r="L1125" s="339" t="n"/>
      <c r="M1125" s="41" t="n"/>
      <c r="N1125" s="41" t="n"/>
      <c r="O1125" s="41" t="n"/>
      <c r="P1125" s="41" t="n"/>
      <c r="Q1125" s="41" t="n"/>
      <c r="R1125" s="43" t="n"/>
      <c r="S1125" s="41" t="n"/>
      <c r="T1125" s="41" t="n"/>
      <c r="U1125" s="59" t="n"/>
      <c r="V1125" s="41" t="n"/>
      <c r="W1125" s="41" t="n"/>
      <c r="X1125" s="41" t="n"/>
      <c r="Y1125" s="41" t="n"/>
      <c r="Z1125" s="41" t="n"/>
      <c r="AA1125" s="41" t="n"/>
      <c r="AB1125" s="41" t="n"/>
      <c r="AC1125" s="41" t="n"/>
      <c r="AD1125" s="41" t="n"/>
      <c r="AE1125" s="41" t="n"/>
      <c r="AF1125" s="46">
        <f>AD1125-AE1125</f>
        <v/>
      </c>
      <c r="AG1125" s="59" t="n"/>
      <c r="AH1125" s="46">
        <f>U1125-AG1125</f>
        <v/>
      </c>
      <c r="AI11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5" s="46">
        <f>AH1125-Table7205[[#This Row],[Column 332]]</f>
        <v/>
      </c>
      <c r="AK1125" s="59" t="n"/>
      <c r="AL1125" s="41" t="n"/>
      <c r="AM1125" s="49" t="n">
        <v>0.5</v>
      </c>
      <c r="AN1125" s="46">
        <f>IF(Table7205[[#This Row],[Column 35]]&gt;0,Table7205[[#This Row],[Column 35]]*Table7205[[#This Row],[Column 38]],0)</f>
        <v/>
      </c>
      <c r="AO1125" s="59" t="n"/>
      <c r="AP1125" s="82">
        <f>SUM(AN1125-AO1125)</f>
        <v/>
      </c>
    </row>
    <row r="1126">
      <c r="A1126" s="41" t="n"/>
      <c r="B1126" s="58" t="n"/>
      <c r="C1126" s="41" t="n"/>
      <c r="D1126" s="41" t="n"/>
      <c r="E1126" s="41" t="n"/>
      <c r="F1126" s="41" t="n"/>
      <c r="G1126" s="41" t="n"/>
      <c r="H1126" s="41" t="n"/>
      <c r="I1126" s="41" t="n"/>
      <c r="J1126" s="41" t="n"/>
      <c r="K1126" s="41" t="n"/>
      <c r="L1126" s="339" t="n"/>
      <c r="M1126" s="41" t="n"/>
      <c r="N1126" s="41" t="n"/>
      <c r="O1126" s="41" t="n"/>
      <c r="P1126" s="41" t="n"/>
      <c r="Q1126" s="41" t="n"/>
      <c r="R1126" s="43" t="n"/>
      <c r="S1126" s="41" t="n"/>
      <c r="T1126" s="41" t="n"/>
      <c r="U1126" s="59" t="n"/>
      <c r="V1126" s="41" t="n"/>
      <c r="W1126" s="41" t="n"/>
      <c r="X1126" s="41" t="n"/>
      <c r="Y1126" s="41" t="n"/>
      <c r="Z1126" s="41" t="n"/>
      <c r="AA1126" s="41" t="n"/>
      <c r="AB1126" s="41" t="n"/>
      <c r="AC1126" s="41" t="n"/>
      <c r="AD1126" s="41" t="n"/>
      <c r="AE1126" s="41" t="n"/>
      <c r="AF1126" s="46">
        <f>AD1126-AE1126</f>
        <v/>
      </c>
      <c r="AG1126" s="59" t="n"/>
      <c r="AH1126" s="46">
        <f>U1126-AG1126</f>
        <v/>
      </c>
      <c r="AI11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6" s="46">
        <f>AH1126-Table7205[[#This Row],[Column 332]]</f>
        <v/>
      </c>
      <c r="AK1126" s="59" t="n"/>
      <c r="AL1126" s="41" t="n"/>
      <c r="AM1126" s="49" t="n">
        <v>0.5</v>
      </c>
      <c r="AN1126" s="46">
        <f>IF(Table7205[[#This Row],[Column 35]]&gt;0,Table7205[[#This Row],[Column 35]]*Table7205[[#This Row],[Column 38]],0)</f>
        <v/>
      </c>
      <c r="AO1126" s="59" t="n"/>
      <c r="AP1126" s="82">
        <f>SUM(AN1126-AO1126)</f>
        <v/>
      </c>
    </row>
    <row r="1127">
      <c r="A1127" s="41" t="n"/>
      <c r="B1127" s="58" t="n"/>
      <c r="C1127" s="41" t="n"/>
      <c r="D1127" s="41" t="n"/>
      <c r="E1127" s="41" t="n"/>
      <c r="F1127" s="41" t="n"/>
      <c r="G1127" s="41" t="n"/>
      <c r="H1127" s="41" t="n"/>
      <c r="I1127" s="41" t="n"/>
      <c r="J1127" s="41" t="n"/>
      <c r="K1127" s="41" t="n"/>
      <c r="L1127" s="339" t="n"/>
      <c r="M1127" s="41" t="n"/>
      <c r="N1127" s="41" t="n"/>
      <c r="O1127" s="41" t="n"/>
      <c r="P1127" s="41" t="n"/>
      <c r="Q1127" s="41" t="n"/>
      <c r="R1127" s="43" t="n"/>
      <c r="S1127" s="41" t="n"/>
      <c r="T1127" s="41" t="n"/>
      <c r="U1127" s="59" t="n"/>
      <c r="V1127" s="41" t="n"/>
      <c r="W1127" s="41" t="n"/>
      <c r="X1127" s="41" t="n"/>
      <c r="Y1127" s="41" t="n"/>
      <c r="Z1127" s="41" t="n"/>
      <c r="AA1127" s="41" t="n"/>
      <c r="AB1127" s="41" t="n"/>
      <c r="AC1127" s="41" t="n"/>
      <c r="AD1127" s="41" t="n"/>
      <c r="AE1127" s="41" t="n"/>
      <c r="AF1127" s="46">
        <f>AD1127-AE1127</f>
        <v/>
      </c>
      <c r="AG1127" s="59" t="n"/>
      <c r="AH1127" s="46">
        <f>U1127-AG1127</f>
        <v/>
      </c>
      <c r="AI11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7" s="46">
        <f>AH1127-Table7205[[#This Row],[Column 332]]</f>
        <v/>
      </c>
      <c r="AK1127" s="59" t="n"/>
      <c r="AL1127" s="41" t="n"/>
      <c r="AM1127" s="49" t="n">
        <v>0.5</v>
      </c>
      <c r="AN1127" s="46">
        <f>IF(Table7205[[#This Row],[Column 35]]&gt;0,Table7205[[#This Row],[Column 35]]*Table7205[[#This Row],[Column 38]],0)</f>
        <v/>
      </c>
      <c r="AO1127" s="59" t="n"/>
      <c r="AP1127" s="82">
        <f>SUM(AN1127-AO1127)</f>
        <v/>
      </c>
    </row>
    <row r="1128">
      <c r="A1128" s="41" t="n"/>
      <c r="B1128" s="58" t="n"/>
      <c r="C1128" s="41" t="n"/>
      <c r="D1128" s="41" t="n"/>
      <c r="E1128" s="41" t="n"/>
      <c r="F1128" s="41" t="n"/>
      <c r="G1128" s="41" t="n"/>
      <c r="H1128" s="41" t="n"/>
      <c r="I1128" s="41" t="n"/>
      <c r="J1128" s="41" t="n"/>
      <c r="K1128" s="41" t="n"/>
      <c r="L1128" s="339" t="n"/>
      <c r="M1128" s="41" t="n"/>
      <c r="N1128" s="41" t="n"/>
      <c r="O1128" s="41" t="n"/>
      <c r="P1128" s="41" t="n"/>
      <c r="Q1128" s="41" t="n"/>
      <c r="R1128" s="43" t="n"/>
      <c r="S1128" s="41" t="n"/>
      <c r="T1128" s="41" t="n"/>
      <c r="U1128" s="59" t="n"/>
      <c r="V1128" s="41" t="n"/>
      <c r="W1128" s="41" t="n"/>
      <c r="X1128" s="41" t="n"/>
      <c r="Y1128" s="41" t="n"/>
      <c r="Z1128" s="41" t="n"/>
      <c r="AA1128" s="41" t="n"/>
      <c r="AB1128" s="41" t="n"/>
      <c r="AC1128" s="41" t="n"/>
      <c r="AD1128" s="41" t="n"/>
      <c r="AE1128" s="41" t="n"/>
      <c r="AF1128" s="46">
        <f>AD1128-AE1128</f>
        <v/>
      </c>
      <c r="AG1128" s="59" t="n"/>
      <c r="AH1128" s="46">
        <f>U1128-AG1128</f>
        <v/>
      </c>
      <c r="AI11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8" s="46">
        <f>AH1128-Table7205[[#This Row],[Column 332]]</f>
        <v/>
      </c>
      <c r="AK1128" s="59" t="n"/>
      <c r="AL1128" s="41" t="n"/>
      <c r="AM1128" s="49" t="n">
        <v>0.5</v>
      </c>
      <c r="AN1128" s="46">
        <f>IF(Table7205[[#This Row],[Column 35]]&gt;0,Table7205[[#This Row],[Column 35]]*Table7205[[#This Row],[Column 38]],0)</f>
        <v/>
      </c>
      <c r="AO1128" s="59" t="n"/>
      <c r="AP1128" s="82">
        <f>SUM(AN1128-AO1128)</f>
        <v/>
      </c>
    </row>
    <row r="1129">
      <c r="A1129" s="41" t="n"/>
      <c r="B1129" s="58" t="n"/>
      <c r="C1129" s="41" t="n"/>
      <c r="D1129" s="41" t="n"/>
      <c r="E1129" s="41" t="n"/>
      <c r="F1129" s="41" t="n"/>
      <c r="G1129" s="41" t="n"/>
      <c r="H1129" s="41" t="n"/>
      <c r="I1129" s="41" t="n"/>
      <c r="J1129" s="41" t="n"/>
      <c r="K1129" s="41" t="n"/>
      <c r="L1129" s="339" t="n"/>
      <c r="M1129" s="41" t="n"/>
      <c r="N1129" s="41" t="n"/>
      <c r="O1129" s="41" t="n"/>
      <c r="P1129" s="41" t="n"/>
      <c r="Q1129" s="41" t="n"/>
      <c r="R1129" s="43" t="n"/>
      <c r="S1129" s="41" t="n"/>
      <c r="T1129" s="41" t="n"/>
      <c r="U1129" s="59" t="n"/>
      <c r="V1129" s="41" t="n"/>
      <c r="W1129" s="41" t="n"/>
      <c r="X1129" s="41" t="n"/>
      <c r="Y1129" s="41" t="n"/>
      <c r="Z1129" s="41" t="n"/>
      <c r="AA1129" s="41" t="n"/>
      <c r="AB1129" s="41" t="n"/>
      <c r="AC1129" s="41" t="n"/>
      <c r="AD1129" s="41" t="n"/>
      <c r="AE1129" s="41" t="n"/>
      <c r="AF1129" s="46">
        <f>AD1129-AE1129</f>
        <v/>
      </c>
      <c r="AG1129" s="59" t="n"/>
      <c r="AH1129" s="46">
        <f>U1129-AG1129</f>
        <v/>
      </c>
      <c r="AI11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29" s="46">
        <f>AH1129-Table7205[[#This Row],[Column 332]]</f>
        <v/>
      </c>
      <c r="AK1129" s="59" t="n"/>
      <c r="AL1129" s="41" t="n"/>
      <c r="AM1129" s="49" t="n">
        <v>0.5</v>
      </c>
      <c r="AN1129" s="46">
        <f>IF(Table7205[[#This Row],[Column 35]]&gt;0,Table7205[[#This Row],[Column 35]]*Table7205[[#This Row],[Column 38]],0)</f>
        <v/>
      </c>
      <c r="AO1129" s="59" t="n"/>
      <c r="AP1129" s="82">
        <f>SUM(AN1129-AO1129)</f>
        <v/>
      </c>
    </row>
    <row r="1130">
      <c r="A1130" s="41" t="n"/>
      <c r="B1130" s="58" t="n"/>
      <c r="C1130" s="41" t="n"/>
      <c r="D1130" s="41" t="n"/>
      <c r="E1130" s="41" t="n"/>
      <c r="F1130" s="41" t="n"/>
      <c r="G1130" s="41" t="n"/>
      <c r="H1130" s="41" t="n"/>
      <c r="I1130" s="41" t="n"/>
      <c r="J1130" s="41" t="n"/>
      <c r="K1130" s="41" t="n"/>
      <c r="L1130" s="339" t="n"/>
      <c r="M1130" s="41" t="n"/>
      <c r="N1130" s="41" t="n"/>
      <c r="O1130" s="41" t="n"/>
      <c r="P1130" s="41" t="n"/>
      <c r="Q1130" s="41" t="n"/>
      <c r="R1130" s="43" t="n"/>
      <c r="S1130" s="41" t="n"/>
      <c r="T1130" s="41" t="n"/>
      <c r="U1130" s="59" t="n"/>
      <c r="V1130" s="41" t="n"/>
      <c r="W1130" s="41" t="n"/>
      <c r="X1130" s="41" t="n"/>
      <c r="Y1130" s="41" t="n"/>
      <c r="Z1130" s="41" t="n"/>
      <c r="AA1130" s="41" t="n"/>
      <c r="AB1130" s="41" t="n"/>
      <c r="AC1130" s="41" t="n"/>
      <c r="AD1130" s="41" t="n"/>
      <c r="AE1130" s="41" t="n"/>
      <c r="AF1130" s="46">
        <f>AD1130-AE1130</f>
        <v/>
      </c>
      <c r="AG1130" s="59" t="n"/>
      <c r="AH1130" s="46">
        <f>U1130-AG1130</f>
        <v/>
      </c>
      <c r="AI11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0" s="46">
        <f>AH1130-Table7205[[#This Row],[Column 332]]</f>
        <v/>
      </c>
      <c r="AK1130" s="59" t="n"/>
      <c r="AL1130" s="41" t="n"/>
      <c r="AM1130" s="49" t="n">
        <v>0.5</v>
      </c>
      <c r="AN1130" s="46">
        <f>IF(Table7205[[#This Row],[Column 35]]&gt;0,Table7205[[#This Row],[Column 35]]*Table7205[[#This Row],[Column 38]],0)</f>
        <v/>
      </c>
      <c r="AO1130" s="59" t="n"/>
      <c r="AP1130" s="82">
        <f>SUM(AN1130-AO1130)</f>
        <v/>
      </c>
    </row>
    <row r="1131">
      <c r="A1131" s="41" t="n"/>
      <c r="B1131" s="58" t="n"/>
      <c r="C1131" s="41" t="n"/>
      <c r="D1131" s="41" t="n"/>
      <c r="E1131" s="41" t="n"/>
      <c r="F1131" s="41" t="n"/>
      <c r="G1131" s="41" t="n"/>
      <c r="H1131" s="41" t="n"/>
      <c r="I1131" s="41" t="n"/>
      <c r="J1131" s="41" t="n"/>
      <c r="K1131" s="41" t="n"/>
      <c r="L1131" s="339" t="n"/>
      <c r="M1131" s="41" t="n"/>
      <c r="N1131" s="41" t="n"/>
      <c r="O1131" s="41" t="n"/>
      <c r="P1131" s="41" t="n"/>
      <c r="Q1131" s="41" t="n"/>
      <c r="R1131" s="43" t="n"/>
      <c r="S1131" s="41" t="n"/>
      <c r="T1131" s="41" t="n"/>
      <c r="U1131" s="59" t="n"/>
      <c r="V1131" s="41" t="n"/>
      <c r="W1131" s="41" t="n"/>
      <c r="X1131" s="41" t="n"/>
      <c r="Y1131" s="41" t="n"/>
      <c r="Z1131" s="41" t="n"/>
      <c r="AA1131" s="41" t="n"/>
      <c r="AB1131" s="41" t="n"/>
      <c r="AC1131" s="41" t="n"/>
      <c r="AD1131" s="41" t="n"/>
      <c r="AE1131" s="41" t="n"/>
      <c r="AF1131" s="46">
        <f>AD1131-AE1131</f>
        <v/>
      </c>
      <c r="AG1131" s="59" t="n"/>
      <c r="AH1131" s="46">
        <f>U1131-AG1131</f>
        <v/>
      </c>
      <c r="AI11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1" s="46">
        <f>AH1131-Table7205[[#This Row],[Column 332]]</f>
        <v/>
      </c>
      <c r="AK1131" s="59" t="n"/>
      <c r="AL1131" s="41" t="n"/>
      <c r="AM1131" s="49" t="n">
        <v>0.5</v>
      </c>
      <c r="AN1131" s="46">
        <f>IF(Table7205[[#This Row],[Column 35]]&gt;0,Table7205[[#This Row],[Column 35]]*Table7205[[#This Row],[Column 38]],0)</f>
        <v/>
      </c>
      <c r="AO1131" s="59" t="n"/>
      <c r="AP1131" s="82">
        <f>SUM(AN1131-AO1131)</f>
        <v/>
      </c>
    </row>
    <row r="1132">
      <c r="A1132" s="41" t="n"/>
      <c r="B1132" s="58" t="n"/>
      <c r="C1132" s="41" t="n"/>
      <c r="D1132" s="41" t="n"/>
      <c r="E1132" s="41" t="n"/>
      <c r="F1132" s="41" t="n"/>
      <c r="G1132" s="41" t="n"/>
      <c r="H1132" s="41" t="n"/>
      <c r="I1132" s="41" t="n"/>
      <c r="J1132" s="41" t="n"/>
      <c r="K1132" s="41" t="n"/>
      <c r="L1132" s="339" t="n"/>
      <c r="M1132" s="41" t="n"/>
      <c r="N1132" s="41" t="n"/>
      <c r="O1132" s="41" t="n"/>
      <c r="P1132" s="41" t="n"/>
      <c r="Q1132" s="41" t="n"/>
      <c r="R1132" s="43" t="n"/>
      <c r="S1132" s="41" t="n"/>
      <c r="T1132" s="41" t="n"/>
      <c r="U1132" s="59" t="n"/>
      <c r="V1132" s="41" t="n"/>
      <c r="W1132" s="41" t="n"/>
      <c r="X1132" s="41" t="n"/>
      <c r="Y1132" s="41" t="n"/>
      <c r="Z1132" s="41" t="n"/>
      <c r="AA1132" s="41" t="n"/>
      <c r="AB1132" s="41" t="n"/>
      <c r="AC1132" s="41" t="n"/>
      <c r="AD1132" s="41" t="n"/>
      <c r="AE1132" s="41" t="n"/>
      <c r="AF1132" s="46">
        <f>AD1132-AE1132</f>
        <v/>
      </c>
      <c r="AG1132" s="59" t="n"/>
      <c r="AH1132" s="46">
        <f>U1132-AG1132</f>
        <v/>
      </c>
      <c r="AI11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2" s="46">
        <f>AH1132-Table7205[[#This Row],[Column 332]]</f>
        <v/>
      </c>
      <c r="AK1132" s="59" t="n"/>
      <c r="AL1132" s="41" t="n"/>
      <c r="AM1132" s="49" t="n">
        <v>0.5</v>
      </c>
      <c r="AN1132" s="46">
        <f>IF(Table7205[[#This Row],[Column 35]]&gt;0,Table7205[[#This Row],[Column 35]]*Table7205[[#This Row],[Column 38]],0)</f>
        <v/>
      </c>
      <c r="AO1132" s="59" t="n"/>
      <c r="AP1132" s="82">
        <f>SUM(AN1132-AO1132)</f>
        <v/>
      </c>
    </row>
    <row r="1133">
      <c r="A1133" s="41" t="n"/>
      <c r="B1133" s="58" t="n"/>
      <c r="C1133" s="41" t="n"/>
      <c r="D1133" s="41" t="n"/>
      <c r="E1133" s="41" t="n"/>
      <c r="F1133" s="41" t="n"/>
      <c r="G1133" s="41" t="n"/>
      <c r="H1133" s="41" t="n"/>
      <c r="I1133" s="41" t="n"/>
      <c r="J1133" s="41" t="n"/>
      <c r="K1133" s="41" t="n"/>
      <c r="L1133" s="339" t="n"/>
      <c r="M1133" s="41" t="n"/>
      <c r="N1133" s="41" t="n"/>
      <c r="O1133" s="41" t="n"/>
      <c r="P1133" s="41" t="n"/>
      <c r="Q1133" s="41" t="n"/>
      <c r="R1133" s="43" t="n"/>
      <c r="S1133" s="41" t="n"/>
      <c r="T1133" s="41" t="n"/>
      <c r="U1133" s="59" t="n"/>
      <c r="V1133" s="41" t="n"/>
      <c r="W1133" s="41" t="n"/>
      <c r="X1133" s="41" t="n"/>
      <c r="Y1133" s="41" t="n"/>
      <c r="Z1133" s="41" t="n"/>
      <c r="AA1133" s="41" t="n"/>
      <c r="AB1133" s="41" t="n"/>
      <c r="AC1133" s="41" t="n"/>
      <c r="AD1133" s="41" t="n"/>
      <c r="AE1133" s="41" t="n"/>
      <c r="AF1133" s="46">
        <f>AD1133-AE1133</f>
        <v/>
      </c>
      <c r="AG1133" s="59" t="n"/>
      <c r="AH1133" s="46">
        <f>U1133-AG1133</f>
        <v/>
      </c>
      <c r="AI11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3" s="46">
        <f>AH1133-Table7205[[#This Row],[Column 332]]</f>
        <v/>
      </c>
      <c r="AK1133" s="59" t="n"/>
      <c r="AL1133" s="41" t="n"/>
      <c r="AM1133" s="49" t="n">
        <v>0.5</v>
      </c>
      <c r="AN1133" s="46">
        <f>IF(Table7205[[#This Row],[Column 35]]&gt;0,Table7205[[#This Row],[Column 35]]*Table7205[[#This Row],[Column 38]],0)</f>
        <v/>
      </c>
      <c r="AO1133" s="59" t="n"/>
      <c r="AP1133" s="82">
        <f>SUM(AN1133-AO1133)</f>
        <v/>
      </c>
    </row>
    <row r="1134">
      <c r="A1134" s="41" t="n"/>
      <c r="B1134" s="58" t="n"/>
      <c r="C1134" s="41" t="n"/>
      <c r="D1134" s="41" t="n"/>
      <c r="E1134" s="41" t="n"/>
      <c r="F1134" s="41" t="n"/>
      <c r="G1134" s="41" t="n"/>
      <c r="H1134" s="41" t="n"/>
      <c r="I1134" s="41" t="n"/>
      <c r="J1134" s="41" t="n"/>
      <c r="K1134" s="41" t="n"/>
      <c r="L1134" s="339" t="n"/>
      <c r="M1134" s="41" t="n"/>
      <c r="N1134" s="41" t="n"/>
      <c r="O1134" s="41" t="n"/>
      <c r="P1134" s="41" t="n"/>
      <c r="Q1134" s="41" t="n"/>
      <c r="R1134" s="43" t="n"/>
      <c r="S1134" s="41" t="n"/>
      <c r="T1134" s="41" t="n"/>
      <c r="U1134" s="59" t="n"/>
      <c r="V1134" s="41" t="n"/>
      <c r="W1134" s="41" t="n"/>
      <c r="X1134" s="41" t="n"/>
      <c r="Y1134" s="41" t="n"/>
      <c r="Z1134" s="41" t="n"/>
      <c r="AA1134" s="41" t="n"/>
      <c r="AB1134" s="41" t="n"/>
      <c r="AC1134" s="41" t="n"/>
      <c r="AD1134" s="41" t="n"/>
      <c r="AE1134" s="41" t="n"/>
      <c r="AF1134" s="46">
        <f>AD1134-AE1134</f>
        <v/>
      </c>
      <c r="AG1134" s="59" t="n"/>
      <c r="AH1134" s="46">
        <f>U1134-AG1134</f>
        <v/>
      </c>
      <c r="AI11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4" s="46">
        <f>AH1134-Table7205[[#This Row],[Column 332]]</f>
        <v/>
      </c>
      <c r="AK1134" s="59" t="n"/>
      <c r="AL1134" s="41" t="n"/>
      <c r="AM1134" s="49" t="n">
        <v>0.5</v>
      </c>
      <c r="AN1134" s="46">
        <f>IF(Table7205[[#This Row],[Column 35]]&gt;0,Table7205[[#This Row],[Column 35]]*Table7205[[#This Row],[Column 38]],0)</f>
        <v/>
      </c>
      <c r="AO1134" s="59" t="n"/>
      <c r="AP1134" s="82">
        <f>SUM(AN1134-AO1134)</f>
        <v/>
      </c>
    </row>
    <row r="1135">
      <c r="A1135" s="41" t="n"/>
      <c r="B1135" s="58" t="n"/>
      <c r="C1135" s="41" t="n"/>
      <c r="D1135" s="41" t="n"/>
      <c r="E1135" s="41" t="n"/>
      <c r="F1135" s="41" t="n"/>
      <c r="G1135" s="41" t="n"/>
      <c r="H1135" s="41" t="n"/>
      <c r="I1135" s="41" t="n"/>
      <c r="J1135" s="41" t="n"/>
      <c r="K1135" s="41" t="n"/>
      <c r="L1135" s="339" t="n"/>
      <c r="M1135" s="41" t="n"/>
      <c r="N1135" s="41" t="n"/>
      <c r="O1135" s="41" t="n"/>
      <c r="P1135" s="41" t="n"/>
      <c r="Q1135" s="41" t="n"/>
      <c r="R1135" s="43" t="n"/>
      <c r="S1135" s="41" t="n"/>
      <c r="T1135" s="41" t="n"/>
      <c r="U1135" s="59" t="n"/>
      <c r="V1135" s="41" t="n"/>
      <c r="W1135" s="41" t="n"/>
      <c r="X1135" s="41" t="n"/>
      <c r="Y1135" s="41" t="n"/>
      <c r="Z1135" s="41" t="n"/>
      <c r="AA1135" s="41" t="n"/>
      <c r="AB1135" s="41" t="n"/>
      <c r="AC1135" s="41" t="n"/>
      <c r="AD1135" s="41" t="n"/>
      <c r="AE1135" s="41" t="n"/>
      <c r="AF1135" s="46">
        <f>AD1135-AE1135</f>
        <v/>
      </c>
      <c r="AG1135" s="59" t="n"/>
      <c r="AH1135" s="46">
        <f>U1135-AG1135</f>
        <v/>
      </c>
      <c r="AI11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5" s="46">
        <f>AH1135-Table7205[[#This Row],[Column 332]]</f>
        <v/>
      </c>
      <c r="AK1135" s="59" t="n"/>
      <c r="AL1135" s="41" t="n"/>
      <c r="AM1135" s="49" t="n">
        <v>0.5</v>
      </c>
      <c r="AN1135" s="46">
        <f>IF(Table7205[[#This Row],[Column 35]]&gt;0,Table7205[[#This Row],[Column 35]]*Table7205[[#This Row],[Column 38]],0)</f>
        <v/>
      </c>
      <c r="AO1135" s="59" t="n"/>
      <c r="AP1135" s="82">
        <f>SUM(AN1135-AO1135)</f>
        <v/>
      </c>
    </row>
    <row r="1136">
      <c r="A1136" s="41" t="n"/>
      <c r="B1136" s="58" t="n"/>
      <c r="C1136" s="41" t="n"/>
      <c r="D1136" s="41" t="n"/>
      <c r="E1136" s="41" t="n"/>
      <c r="F1136" s="41" t="n"/>
      <c r="G1136" s="41" t="n"/>
      <c r="H1136" s="41" t="n"/>
      <c r="I1136" s="41" t="n"/>
      <c r="J1136" s="41" t="n"/>
      <c r="K1136" s="41" t="n"/>
      <c r="L1136" s="339" t="n"/>
      <c r="M1136" s="41" t="n"/>
      <c r="N1136" s="41" t="n"/>
      <c r="O1136" s="41" t="n"/>
      <c r="P1136" s="41" t="n"/>
      <c r="Q1136" s="41" t="n"/>
      <c r="R1136" s="43" t="n"/>
      <c r="S1136" s="41" t="n"/>
      <c r="T1136" s="41" t="n"/>
      <c r="U1136" s="59" t="n"/>
      <c r="V1136" s="41" t="n"/>
      <c r="W1136" s="41" t="n"/>
      <c r="X1136" s="41" t="n"/>
      <c r="Y1136" s="41" t="n"/>
      <c r="Z1136" s="41" t="n"/>
      <c r="AA1136" s="41" t="n"/>
      <c r="AB1136" s="41" t="n"/>
      <c r="AC1136" s="41" t="n"/>
      <c r="AD1136" s="41" t="n"/>
      <c r="AE1136" s="41" t="n"/>
      <c r="AF1136" s="46">
        <f>AD1136-AE1136</f>
        <v/>
      </c>
      <c r="AG1136" s="59" t="n"/>
      <c r="AH1136" s="46">
        <f>U1136-AG1136</f>
        <v/>
      </c>
      <c r="AI11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6" s="46">
        <f>AH1136-Table7205[[#This Row],[Column 332]]</f>
        <v/>
      </c>
      <c r="AK1136" s="59" t="n"/>
      <c r="AL1136" s="41" t="n"/>
      <c r="AM1136" s="49" t="n">
        <v>0.5</v>
      </c>
      <c r="AN1136" s="46">
        <f>IF(Table7205[[#This Row],[Column 35]]&gt;0,Table7205[[#This Row],[Column 35]]*Table7205[[#This Row],[Column 38]],0)</f>
        <v/>
      </c>
      <c r="AO1136" s="59" t="n"/>
      <c r="AP1136" s="82">
        <f>SUM(AN1136-AO1136)</f>
        <v/>
      </c>
    </row>
    <row r="1137">
      <c r="A1137" s="41" t="n"/>
      <c r="B1137" s="58" t="n"/>
      <c r="C1137" s="41" t="n"/>
      <c r="D1137" s="41" t="n"/>
      <c r="E1137" s="41" t="n"/>
      <c r="F1137" s="41" t="n"/>
      <c r="G1137" s="41" t="n"/>
      <c r="H1137" s="41" t="n"/>
      <c r="I1137" s="41" t="n"/>
      <c r="J1137" s="41" t="n"/>
      <c r="K1137" s="41" t="n"/>
      <c r="L1137" s="339" t="n"/>
      <c r="M1137" s="41" t="n"/>
      <c r="N1137" s="41" t="n"/>
      <c r="O1137" s="41" t="n"/>
      <c r="P1137" s="41" t="n"/>
      <c r="Q1137" s="41" t="n"/>
      <c r="R1137" s="43" t="n"/>
      <c r="S1137" s="41" t="n"/>
      <c r="T1137" s="41" t="n"/>
      <c r="U1137" s="59" t="n"/>
      <c r="V1137" s="41" t="n"/>
      <c r="W1137" s="41" t="n"/>
      <c r="X1137" s="41" t="n"/>
      <c r="Y1137" s="41" t="n"/>
      <c r="Z1137" s="41" t="n"/>
      <c r="AA1137" s="41" t="n"/>
      <c r="AB1137" s="41" t="n"/>
      <c r="AC1137" s="41" t="n"/>
      <c r="AD1137" s="41" t="n"/>
      <c r="AE1137" s="41" t="n"/>
      <c r="AF1137" s="46">
        <f>AD1137-AE1137</f>
        <v/>
      </c>
      <c r="AG1137" s="59" t="n"/>
      <c r="AH1137" s="46">
        <f>U1137-AG1137</f>
        <v/>
      </c>
      <c r="AI11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7" s="46">
        <f>AH1137-Table7205[[#This Row],[Column 332]]</f>
        <v/>
      </c>
      <c r="AK1137" s="59" t="n"/>
      <c r="AL1137" s="41" t="n"/>
      <c r="AM1137" s="49" t="n">
        <v>0.5</v>
      </c>
      <c r="AN1137" s="46">
        <f>IF(Table7205[[#This Row],[Column 35]]&gt;0,Table7205[[#This Row],[Column 35]]*Table7205[[#This Row],[Column 38]],0)</f>
        <v/>
      </c>
      <c r="AO1137" s="59" t="n"/>
      <c r="AP1137" s="82">
        <f>SUM(AN1137-AO1137)</f>
        <v/>
      </c>
    </row>
    <row r="1138">
      <c r="A1138" s="41" t="n"/>
      <c r="B1138" s="58" t="n"/>
      <c r="C1138" s="41" t="n"/>
      <c r="D1138" s="41" t="n"/>
      <c r="E1138" s="41" t="n"/>
      <c r="F1138" s="41" t="n"/>
      <c r="G1138" s="41" t="n"/>
      <c r="H1138" s="41" t="n"/>
      <c r="I1138" s="41" t="n"/>
      <c r="J1138" s="41" t="n"/>
      <c r="K1138" s="41" t="n"/>
      <c r="L1138" s="339" t="n"/>
      <c r="M1138" s="41" t="n"/>
      <c r="N1138" s="41" t="n"/>
      <c r="O1138" s="41" t="n"/>
      <c r="P1138" s="41" t="n"/>
      <c r="Q1138" s="41" t="n"/>
      <c r="R1138" s="43" t="n"/>
      <c r="S1138" s="41" t="n"/>
      <c r="T1138" s="41" t="n"/>
      <c r="U1138" s="59" t="n"/>
      <c r="V1138" s="41" t="n"/>
      <c r="W1138" s="41" t="n"/>
      <c r="X1138" s="41" t="n"/>
      <c r="Y1138" s="41" t="n"/>
      <c r="Z1138" s="41" t="n"/>
      <c r="AA1138" s="41" t="n"/>
      <c r="AB1138" s="41" t="n"/>
      <c r="AC1138" s="41" t="n"/>
      <c r="AD1138" s="41" t="n"/>
      <c r="AE1138" s="41" t="n"/>
      <c r="AF1138" s="46">
        <f>AD1138-AE1138</f>
        <v/>
      </c>
      <c r="AG1138" s="59" t="n"/>
      <c r="AH1138" s="46">
        <f>U1138-AG1138</f>
        <v/>
      </c>
      <c r="AI11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8" s="46">
        <f>AH1138-Table7205[[#This Row],[Column 332]]</f>
        <v/>
      </c>
      <c r="AK1138" s="59" t="n"/>
      <c r="AL1138" s="41" t="n"/>
      <c r="AM1138" s="49" t="n">
        <v>0.5</v>
      </c>
      <c r="AN1138" s="46">
        <f>IF(Table7205[[#This Row],[Column 35]]&gt;0,Table7205[[#This Row],[Column 35]]*Table7205[[#This Row],[Column 38]],0)</f>
        <v/>
      </c>
      <c r="AO1138" s="59" t="n"/>
      <c r="AP1138" s="82">
        <f>SUM(AN1138-AO1138)</f>
        <v/>
      </c>
    </row>
    <row r="1139">
      <c r="A1139" s="41" t="n"/>
      <c r="B1139" s="58" t="n"/>
      <c r="C1139" s="41" t="n"/>
      <c r="D1139" s="41" t="n"/>
      <c r="E1139" s="41" t="n"/>
      <c r="F1139" s="41" t="n"/>
      <c r="G1139" s="41" t="n"/>
      <c r="H1139" s="41" t="n"/>
      <c r="I1139" s="41" t="n"/>
      <c r="J1139" s="41" t="n"/>
      <c r="K1139" s="41" t="n"/>
      <c r="L1139" s="339" t="n"/>
      <c r="M1139" s="41" t="n"/>
      <c r="N1139" s="41" t="n"/>
      <c r="O1139" s="41" t="n"/>
      <c r="P1139" s="41" t="n"/>
      <c r="Q1139" s="41" t="n"/>
      <c r="R1139" s="43" t="n"/>
      <c r="S1139" s="41" t="n"/>
      <c r="T1139" s="41" t="n"/>
      <c r="U1139" s="59" t="n"/>
      <c r="V1139" s="41" t="n"/>
      <c r="W1139" s="41" t="n"/>
      <c r="X1139" s="41" t="n"/>
      <c r="Y1139" s="41" t="n"/>
      <c r="Z1139" s="41" t="n"/>
      <c r="AA1139" s="41" t="n"/>
      <c r="AB1139" s="41" t="n"/>
      <c r="AC1139" s="41" t="n"/>
      <c r="AD1139" s="41" t="n"/>
      <c r="AE1139" s="41" t="n"/>
      <c r="AF1139" s="46">
        <f>AD1139-AE1139</f>
        <v/>
      </c>
      <c r="AG1139" s="59" t="n"/>
      <c r="AH1139" s="46">
        <f>U1139-AG1139</f>
        <v/>
      </c>
      <c r="AI11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39" s="46">
        <f>AH1139-Table7205[[#This Row],[Column 332]]</f>
        <v/>
      </c>
      <c r="AK1139" s="59" t="n"/>
      <c r="AL1139" s="41" t="n"/>
      <c r="AM1139" s="49" t="n">
        <v>0.5</v>
      </c>
      <c r="AN1139" s="46">
        <f>IF(Table7205[[#This Row],[Column 35]]&gt;0,Table7205[[#This Row],[Column 35]]*Table7205[[#This Row],[Column 38]],0)</f>
        <v/>
      </c>
      <c r="AO1139" s="59" t="n"/>
      <c r="AP1139" s="82">
        <f>SUM(AN1139-AO1139)</f>
        <v/>
      </c>
    </row>
    <row r="1140">
      <c r="A1140" s="41" t="n"/>
      <c r="B1140" s="58" t="n"/>
      <c r="C1140" s="41" t="n"/>
      <c r="D1140" s="41" t="n"/>
      <c r="E1140" s="41" t="n"/>
      <c r="F1140" s="41" t="n"/>
      <c r="G1140" s="41" t="n"/>
      <c r="H1140" s="41" t="n"/>
      <c r="I1140" s="41" t="n"/>
      <c r="J1140" s="41" t="n"/>
      <c r="K1140" s="41" t="n"/>
      <c r="L1140" s="339" t="n"/>
      <c r="M1140" s="41" t="n"/>
      <c r="N1140" s="41" t="n"/>
      <c r="O1140" s="41" t="n"/>
      <c r="P1140" s="41" t="n"/>
      <c r="Q1140" s="41" t="n"/>
      <c r="R1140" s="43" t="n"/>
      <c r="S1140" s="41" t="n"/>
      <c r="T1140" s="41" t="n"/>
      <c r="U1140" s="59" t="n"/>
      <c r="V1140" s="41" t="n"/>
      <c r="W1140" s="41" t="n"/>
      <c r="X1140" s="41" t="n"/>
      <c r="Y1140" s="41" t="n"/>
      <c r="Z1140" s="41" t="n"/>
      <c r="AA1140" s="41" t="n"/>
      <c r="AB1140" s="41" t="n"/>
      <c r="AC1140" s="41" t="n"/>
      <c r="AD1140" s="41" t="n"/>
      <c r="AE1140" s="41" t="n"/>
      <c r="AF1140" s="46">
        <f>AD1140-AE1140</f>
        <v/>
      </c>
      <c r="AG1140" s="59" t="n"/>
      <c r="AH1140" s="46">
        <f>U1140-AG1140</f>
        <v/>
      </c>
      <c r="AI11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0" s="46">
        <f>AH1140-Table7205[[#This Row],[Column 332]]</f>
        <v/>
      </c>
      <c r="AK1140" s="59" t="n"/>
      <c r="AL1140" s="41" t="n"/>
      <c r="AM1140" s="49" t="n">
        <v>0.5</v>
      </c>
      <c r="AN1140" s="46">
        <f>IF(Table7205[[#This Row],[Column 35]]&gt;0,Table7205[[#This Row],[Column 35]]*Table7205[[#This Row],[Column 38]],0)</f>
        <v/>
      </c>
      <c r="AO1140" s="59" t="n"/>
      <c r="AP1140" s="82">
        <f>SUM(AN1140-AO1140)</f>
        <v/>
      </c>
    </row>
    <row r="1141">
      <c r="A1141" s="41" t="n"/>
      <c r="B1141" s="58" t="n"/>
      <c r="C1141" s="41" t="n"/>
      <c r="D1141" s="41" t="n"/>
      <c r="E1141" s="41" t="n"/>
      <c r="F1141" s="41" t="n"/>
      <c r="G1141" s="41" t="n"/>
      <c r="H1141" s="41" t="n"/>
      <c r="I1141" s="41" t="n"/>
      <c r="J1141" s="41" t="n"/>
      <c r="K1141" s="41" t="n"/>
      <c r="L1141" s="339" t="n"/>
      <c r="M1141" s="41" t="n"/>
      <c r="N1141" s="41" t="n"/>
      <c r="O1141" s="41" t="n"/>
      <c r="P1141" s="41" t="n"/>
      <c r="Q1141" s="41" t="n"/>
      <c r="R1141" s="43" t="n"/>
      <c r="S1141" s="41" t="n"/>
      <c r="T1141" s="41" t="n"/>
      <c r="U1141" s="59" t="n"/>
      <c r="V1141" s="41" t="n"/>
      <c r="W1141" s="41" t="n"/>
      <c r="X1141" s="41" t="n"/>
      <c r="Y1141" s="41" t="n"/>
      <c r="Z1141" s="41" t="n"/>
      <c r="AA1141" s="41" t="n"/>
      <c r="AB1141" s="41" t="n"/>
      <c r="AC1141" s="41" t="n"/>
      <c r="AD1141" s="41" t="n"/>
      <c r="AE1141" s="41" t="n"/>
      <c r="AF1141" s="46">
        <f>AD1141-AE1141</f>
        <v/>
      </c>
      <c r="AG1141" s="59" t="n"/>
      <c r="AH1141" s="46">
        <f>U1141-AG1141</f>
        <v/>
      </c>
      <c r="AI11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1" s="46">
        <f>AH1141-Table7205[[#This Row],[Column 332]]</f>
        <v/>
      </c>
      <c r="AK1141" s="59" t="n"/>
      <c r="AL1141" s="41" t="n"/>
      <c r="AM1141" s="49" t="n">
        <v>0.5</v>
      </c>
      <c r="AN1141" s="46">
        <f>IF(Table7205[[#This Row],[Column 35]]&gt;0,Table7205[[#This Row],[Column 35]]*Table7205[[#This Row],[Column 38]],0)</f>
        <v/>
      </c>
      <c r="AO1141" s="59" t="n"/>
      <c r="AP1141" s="82">
        <f>SUM(AN1141-AO1141)</f>
        <v/>
      </c>
    </row>
    <row r="1142">
      <c r="A1142" s="41" t="n"/>
      <c r="B1142" s="58" t="n"/>
      <c r="C1142" s="41" t="n"/>
      <c r="D1142" s="41" t="n"/>
      <c r="E1142" s="41" t="n"/>
      <c r="F1142" s="41" t="n"/>
      <c r="G1142" s="41" t="n"/>
      <c r="H1142" s="41" t="n"/>
      <c r="I1142" s="41" t="n"/>
      <c r="J1142" s="41" t="n"/>
      <c r="K1142" s="41" t="n"/>
      <c r="L1142" s="339" t="n"/>
      <c r="M1142" s="41" t="n"/>
      <c r="N1142" s="41" t="n"/>
      <c r="O1142" s="41" t="n"/>
      <c r="P1142" s="41" t="n"/>
      <c r="Q1142" s="41" t="n"/>
      <c r="R1142" s="43" t="n"/>
      <c r="S1142" s="41" t="n"/>
      <c r="T1142" s="41" t="n"/>
      <c r="U1142" s="59" t="n"/>
      <c r="V1142" s="41" t="n"/>
      <c r="W1142" s="41" t="n"/>
      <c r="X1142" s="41" t="n"/>
      <c r="Y1142" s="41" t="n"/>
      <c r="Z1142" s="41" t="n"/>
      <c r="AA1142" s="41" t="n"/>
      <c r="AB1142" s="41" t="n"/>
      <c r="AC1142" s="41" t="n"/>
      <c r="AD1142" s="41" t="n"/>
      <c r="AE1142" s="41" t="n"/>
      <c r="AF1142" s="46">
        <f>AD1142-AE1142</f>
        <v/>
      </c>
      <c r="AG1142" s="59" t="n"/>
      <c r="AH1142" s="46">
        <f>U1142-AG1142</f>
        <v/>
      </c>
      <c r="AI11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2" s="46">
        <f>AH1142-Table7205[[#This Row],[Column 332]]</f>
        <v/>
      </c>
      <c r="AK1142" s="59" t="n"/>
      <c r="AL1142" s="41" t="n"/>
      <c r="AM1142" s="49" t="n">
        <v>0.5</v>
      </c>
      <c r="AN1142" s="46">
        <f>IF(Table7205[[#This Row],[Column 35]]&gt;0,Table7205[[#This Row],[Column 35]]*Table7205[[#This Row],[Column 38]],0)</f>
        <v/>
      </c>
      <c r="AO1142" s="59" t="n"/>
      <c r="AP1142" s="82">
        <f>SUM(AN1142-AO1142)</f>
        <v/>
      </c>
    </row>
    <row r="1143">
      <c r="A1143" s="41" t="n"/>
      <c r="B1143" s="58" t="n"/>
      <c r="C1143" s="41" t="n"/>
      <c r="D1143" s="41" t="n"/>
      <c r="E1143" s="41" t="n"/>
      <c r="F1143" s="41" t="n"/>
      <c r="G1143" s="41" t="n"/>
      <c r="H1143" s="41" t="n"/>
      <c r="I1143" s="41" t="n"/>
      <c r="J1143" s="41" t="n"/>
      <c r="K1143" s="41" t="n"/>
      <c r="L1143" s="339" t="n"/>
      <c r="M1143" s="41" t="n"/>
      <c r="N1143" s="41" t="n"/>
      <c r="O1143" s="41" t="n"/>
      <c r="P1143" s="41" t="n"/>
      <c r="Q1143" s="41" t="n"/>
      <c r="R1143" s="43" t="n"/>
      <c r="S1143" s="41" t="n"/>
      <c r="T1143" s="41" t="n"/>
      <c r="U1143" s="59" t="n"/>
      <c r="V1143" s="41" t="n"/>
      <c r="W1143" s="41" t="n"/>
      <c r="X1143" s="41" t="n"/>
      <c r="Y1143" s="41" t="n"/>
      <c r="Z1143" s="41" t="n"/>
      <c r="AA1143" s="41" t="n"/>
      <c r="AB1143" s="41" t="n"/>
      <c r="AC1143" s="41" t="n"/>
      <c r="AD1143" s="41" t="n"/>
      <c r="AE1143" s="41" t="n"/>
      <c r="AF1143" s="46">
        <f>AD1143-AE1143</f>
        <v/>
      </c>
      <c r="AG1143" s="59" t="n"/>
      <c r="AH1143" s="46">
        <f>U1143-AG1143</f>
        <v/>
      </c>
      <c r="AI11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3" s="46">
        <f>AH1143-Table7205[[#This Row],[Column 332]]</f>
        <v/>
      </c>
      <c r="AK1143" s="59" t="n"/>
      <c r="AL1143" s="41" t="n"/>
      <c r="AM1143" s="49" t="n">
        <v>0.5</v>
      </c>
      <c r="AN1143" s="46">
        <f>IF(Table7205[[#This Row],[Column 35]]&gt;0,Table7205[[#This Row],[Column 35]]*Table7205[[#This Row],[Column 38]],0)</f>
        <v/>
      </c>
      <c r="AO1143" s="59" t="n"/>
      <c r="AP1143" s="82">
        <f>SUM(AN1143-AO1143)</f>
        <v/>
      </c>
    </row>
    <row r="1144">
      <c r="A1144" s="41" t="n"/>
      <c r="B1144" s="58" t="n"/>
      <c r="C1144" s="41" t="n"/>
      <c r="D1144" s="41" t="n"/>
      <c r="E1144" s="41" t="n"/>
      <c r="F1144" s="41" t="n"/>
      <c r="G1144" s="41" t="n"/>
      <c r="H1144" s="41" t="n"/>
      <c r="I1144" s="41" t="n"/>
      <c r="J1144" s="41" t="n"/>
      <c r="K1144" s="41" t="n"/>
      <c r="L1144" s="339" t="n"/>
      <c r="M1144" s="41" t="n"/>
      <c r="N1144" s="41" t="n"/>
      <c r="O1144" s="41" t="n"/>
      <c r="P1144" s="41" t="n"/>
      <c r="Q1144" s="41" t="n"/>
      <c r="R1144" s="43" t="n"/>
      <c r="S1144" s="41" t="n"/>
      <c r="T1144" s="41" t="n"/>
      <c r="U1144" s="59" t="n"/>
      <c r="V1144" s="41" t="n"/>
      <c r="W1144" s="41" t="n"/>
      <c r="X1144" s="41" t="n"/>
      <c r="Y1144" s="41" t="n"/>
      <c r="Z1144" s="41" t="n"/>
      <c r="AA1144" s="41" t="n"/>
      <c r="AB1144" s="41" t="n"/>
      <c r="AC1144" s="41" t="n"/>
      <c r="AD1144" s="41" t="n"/>
      <c r="AE1144" s="41" t="n"/>
      <c r="AF1144" s="46">
        <f>AD1144-AE1144</f>
        <v/>
      </c>
      <c r="AG1144" s="59" t="n"/>
      <c r="AH1144" s="46">
        <f>U1144-AG1144</f>
        <v/>
      </c>
      <c r="AI11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4" s="46">
        <f>AH1144-Table7205[[#This Row],[Column 332]]</f>
        <v/>
      </c>
      <c r="AK1144" s="59" t="n"/>
      <c r="AL1144" s="41" t="n"/>
      <c r="AM1144" s="49" t="n">
        <v>0.5</v>
      </c>
      <c r="AN1144" s="46">
        <f>IF(Table7205[[#This Row],[Column 35]]&gt;0,Table7205[[#This Row],[Column 35]]*Table7205[[#This Row],[Column 38]],0)</f>
        <v/>
      </c>
      <c r="AO1144" s="59" t="n"/>
      <c r="AP1144" s="82">
        <f>SUM(AN1144-AO1144)</f>
        <v/>
      </c>
    </row>
    <row r="1145">
      <c r="A1145" s="41" t="n"/>
      <c r="B1145" s="58" t="n"/>
      <c r="C1145" s="41" t="n"/>
      <c r="D1145" s="41" t="n"/>
      <c r="E1145" s="41" t="n"/>
      <c r="F1145" s="41" t="n"/>
      <c r="G1145" s="41" t="n"/>
      <c r="H1145" s="41" t="n"/>
      <c r="I1145" s="41" t="n"/>
      <c r="J1145" s="41" t="n"/>
      <c r="K1145" s="41" t="n"/>
      <c r="L1145" s="339" t="n"/>
      <c r="M1145" s="41" t="n"/>
      <c r="N1145" s="41" t="n"/>
      <c r="O1145" s="41" t="n"/>
      <c r="P1145" s="41" t="n"/>
      <c r="Q1145" s="41" t="n"/>
      <c r="R1145" s="43" t="n"/>
      <c r="S1145" s="41" t="n"/>
      <c r="T1145" s="41" t="n"/>
      <c r="U1145" s="59" t="n"/>
      <c r="V1145" s="41" t="n"/>
      <c r="W1145" s="41" t="n"/>
      <c r="X1145" s="41" t="n"/>
      <c r="Y1145" s="41" t="n"/>
      <c r="Z1145" s="41" t="n"/>
      <c r="AA1145" s="41" t="n"/>
      <c r="AB1145" s="41" t="n"/>
      <c r="AC1145" s="41" t="n"/>
      <c r="AD1145" s="41" t="n"/>
      <c r="AE1145" s="41" t="n"/>
      <c r="AF1145" s="46">
        <f>AD1145-AE1145</f>
        <v/>
      </c>
      <c r="AG1145" s="59" t="n"/>
      <c r="AH1145" s="46">
        <f>U1145-AG1145</f>
        <v/>
      </c>
      <c r="AI11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5" s="46">
        <f>AH1145-Table7205[[#This Row],[Column 332]]</f>
        <v/>
      </c>
      <c r="AK1145" s="59" t="n"/>
      <c r="AL1145" s="41" t="n"/>
      <c r="AM1145" s="49" t="n">
        <v>0.5</v>
      </c>
      <c r="AN1145" s="46">
        <f>IF(Table7205[[#This Row],[Column 35]]&gt;0,Table7205[[#This Row],[Column 35]]*Table7205[[#This Row],[Column 38]],0)</f>
        <v/>
      </c>
      <c r="AO1145" s="59" t="n"/>
      <c r="AP1145" s="82">
        <f>SUM(AN1145-AO1145)</f>
        <v/>
      </c>
    </row>
    <row r="1146">
      <c r="A1146" s="41" t="n"/>
      <c r="B1146" s="58" t="n"/>
      <c r="C1146" s="41" t="n"/>
      <c r="D1146" s="41" t="n"/>
      <c r="E1146" s="41" t="n"/>
      <c r="F1146" s="41" t="n"/>
      <c r="G1146" s="41" t="n"/>
      <c r="H1146" s="41" t="n"/>
      <c r="I1146" s="41" t="n"/>
      <c r="J1146" s="41" t="n"/>
      <c r="K1146" s="41" t="n"/>
      <c r="L1146" s="339" t="n"/>
      <c r="M1146" s="41" t="n"/>
      <c r="N1146" s="41" t="n"/>
      <c r="O1146" s="41" t="n"/>
      <c r="P1146" s="41" t="n"/>
      <c r="Q1146" s="41" t="n"/>
      <c r="R1146" s="43" t="n"/>
      <c r="S1146" s="41" t="n"/>
      <c r="T1146" s="41" t="n"/>
      <c r="U1146" s="59" t="n"/>
      <c r="V1146" s="41" t="n"/>
      <c r="W1146" s="41" t="n"/>
      <c r="X1146" s="41" t="n"/>
      <c r="Y1146" s="41" t="n"/>
      <c r="Z1146" s="41" t="n"/>
      <c r="AA1146" s="41" t="n"/>
      <c r="AB1146" s="41" t="n"/>
      <c r="AC1146" s="41" t="n"/>
      <c r="AD1146" s="41" t="n"/>
      <c r="AE1146" s="41" t="n"/>
      <c r="AF1146" s="46">
        <f>AD1146-AE1146</f>
        <v/>
      </c>
      <c r="AG1146" s="59" t="n"/>
      <c r="AH1146" s="46">
        <f>U1146-AG1146</f>
        <v/>
      </c>
      <c r="AI11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6" s="46">
        <f>AH1146-Table7205[[#This Row],[Column 332]]</f>
        <v/>
      </c>
      <c r="AK1146" s="59" t="n"/>
      <c r="AL1146" s="41" t="n"/>
      <c r="AM1146" s="49" t="n">
        <v>0.5</v>
      </c>
      <c r="AN1146" s="46">
        <f>IF(Table7205[[#This Row],[Column 35]]&gt;0,Table7205[[#This Row],[Column 35]]*Table7205[[#This Row],[Column 38]],0)</f>
        <v/>
      </c>
      <c r="AO1146" s="59" t="n"/>
      <c r="AP1146" s="82">
        <f>SUM(AN1146-AO1146)</f>
        <v/>
      </c>
    </row>
    <row r="1147">
      <c r="A1147" s="41" t="n"/>
      <c r="B1147" s="58" t="n"/>
      <c r="C1147" s="41" t="n"/>
      <c r="D1147" s="41" t="n"/>
      <c r="E1147" s="41" t="n"/>
      <c r="F1147" s="41" t="n"/>
      <c r="G1147" s="41" t="n"/>
      <c r="H1147" s="41" t="n"/>
      <c r="I1147" s="41" t="n"/>
      <c r="J1147" s="41" t="n"/>
      <c r="K1147" s="41" t="n"/>
      <c r="L1147" s="339" t="n"/>
      <c r="M1147" s="41" t="n"/>
      <c r="N1147" s="41" t="n"/>
      <c r="O1147" s="41" t="n"/>
      <c r="P1147" s="41" t="n"/>
      <c r="Q1147" s="41" t="n"/>
      <c r="R1147" s="43" t="n"/>
      <c r="S1147" s="41" t="n"/>
      <c r="T1147" s="41" t="n"/>
      <c r="U1147" s="59" t="n"/>
      <c r="V1147" s="41" t="n"/>
      <c r="W1147" s="41" t="n"/>
      <c r="X1147" s="41" t="n"/>
      <c r="Y1147" s="41" t="n"/>
      <c r="Z1147" s="41" t="n"/>
      <c r="AA1147" s="41" t="n"/>
      <c r="AB1147" s="41" t="n"/>
      <c r="AC1147" s="41" t="n"/>
      <c r="AD1147" s="41" t="n"/>
      <c r="AE1147" s="41" t="n"/>
      <c r="AF1147" s="46">
        <f>AD1147-AE1147</f>
        <v/>
      </c>
      <c r="AG1147" s="59" t="n"/>
      <c r="AH1147" s="46">
        <f>U1147-AG1147</f>
        <v/>
      </c>
      <c r="AI11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7" s="46">
        <f>AH1147-Table7205[[#This Row],[Column 332]]</f>
        <v/>
      </c>
      <c r="AK1147" s="59" t="n"/>
      <c r="AL1147" s="41" t="n"/>
      <c r="AM1147" s="49" t="n">
        <v>0.5</v>
      </c>
      <c r="AN1147" s="46">
        <f>IF(Table7205[[#This Row],[Column 35]]&gt;0,Table7205[[#This Row],[Column 35]]*Table7205[[#This Row],[Column 38]],0)</f>
        <v/>
      </c>
      <c r="AO1147" s="59" t="n"/>
      <c r="AP1147" s="82">
        <f>SUM(AN1147-AO1147)</f>
        <v/>
      </c>
    </row>
    <row r="1148">
      <c r="A1148" s="41" t="n"/>
      <c r="B1148" s="58" t="n"/>
      <c r="C1148" s="41" t="n"/>
      <c r="D1148" s="41" t="n"/>
      <c r="E1148" s="41" t="n"/>
      <c r="F1148" s="41" t="n"/>
      <c r="G1148" s="41" t="n"/>
      <c r="H1148" s="41" t="n"/>
      <c r="I1148" s="41" t="n"/>
      <c r="J1148" s="41" t="n"/>
      <c r="K1148" s="41" t="n"/>
      <c r="L1148" s="339" t="n"/>
      <c r="M1148" s="41" t="n"/>
      <c r="N1148" s="41" t="n"/>
      <c r="O1148" s="41" t="n"/>
      <c r="P1148" s="41" t="n"/>
      <c r="Q1148" s="41" t="n"/>
      <c r="R1148" s="43" t="n"/>
      <c r="S1148" s="41" t="n"/>
      <c r="T1148" s="41" t="n"/>
      <c r="U1148" s="59" t="n"/>
      <c r="V1148" s="41" t="n"/>
      <c r="W1148" s="41" t="n"/>
      <c r="X1148" s="41" t="n"/>
      <c r="Y1148" s="41" t="n"/>
      <c r="Z1148" s="41" t="n"/>
      <c r="AA1148" s="41" t="n"/>
      <c r="AB1148" s="41" t="n"/>
      <c r="AC1148" s="41" t="n"/>
      <c r="AD1148" s="41" t="n"/>
      <c r="AE1148" s="41" t="n"/>
      <c r="AF1148" s="46">
        <f>AD1148-AE1148</f>
        <v/>
      </c>
      <c r="AG1148" s="59" t="n"/>
      <c r="AH1148" s="46">
        <f>U1148-AG1148</f>
        <v/>
      </c>
      <c r="AI11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8" s="46">
        <f>AH1148-Table7205[[#This Row],[Column 332]]</f>
        <v/>
      </c>
      <c r="AK1148" s="59" t="n"/>
      <c r="AL1148" s="41" t="n"/>
      <c r="AM1148" s="49" t="n">
        <v>0.5</v>
      </c>
      <c r="AN1148" s="46">
        <f>IF(Table7205[[#This Row],[Column 35]]&gt;0,Table7205[[#This Row],[Column 35]]*Table7205[[#This Row],[Column 38]],0)</f>
        <v/>
      </c>
      <c r="AO1148" s="59" t="n"/>
      <c r="AP1148" s="82">
        <f>SUM(AN1148-AO1148)</f>
        <v/>
      </c>
    </row>
    <row r="1149">
      <c r="A1149" s="41" t="n"/>
      <c r="B1149" s="58" t="n"/>
      <c r="C1149" s="41" t="n"/>
      <c r="D1149" s="41" t="n"/>
      <c r="E1149" s="41" t="n"/>
      <c r="F1149" s="41" t="n"/>
      <c r="G1149" s="41" t="n"/>
      <c r="H1149" s="41" t="n"/>
      <c r="I1149" s="41" t="n"/>
      <c r="J1149" s="41" t="n"/>
      <c r="K1149" s="41" t="n"/>
      <c r="L1149" s="339" t="n"/>
      <c r="M1149" s="41" t="n"/>
      <c r="N1149" s="41" t="n"/>
      <c r="O1149" s="41" t="n"/>
      <c r="P1149" s="41" t="n"/>
      <c r="Q1149" s="41" t="n"/>
      <c r="R1149" s="43" t="n"/>
      <c r="S1149" s="41" t="n"/>
      <c r="T1149" s="41" t="n"/>
      <c r="U1149" s="59" t="n"/>
      <c r="V1149" s="41" t="n"/>
      <c r="W1149" s="41" t="n"/>
      <c r="X1149" s="41" t="n"/>
      <c r="Y1149" s="41" t="n"/>
      <c r="Z1149" s="41" t="n"/>
      <c r="AA1149" s="41" t="n"/>
      <c r="AB1149" s="41" t="n"/>
      <c r="AC1149" s="41" t="n"/>
      <c r="AD1149" s="41" t="n"/>
      <c r="AE1149" s="41" t="n"/>
      <c r="AF1149" s="46">
        <f>AD1149-AE1149</f>
        <v/>
      </c>
      <c r="AG1149" s="59" t="n"/>
      <c r="AH1149" s="46">
        <f>U1149-AG1149</f>
        <v/>
      </c>
      <c r="AI11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49" s="46">
        <f>AH1149-Table7205[[#This Row],[Column 332]]</f>
        <v/>
      </c>
      <c r="AK1149" s="59" t="n"/>
      <c r="AL1149" s="41" t="n"/>
      <c r="AM1149" s="49" t="n">
        <v>0.5</v>
      </c>
      <c r="AN1149" s="46">
        <f>IF(Table7205[[#This Row],[Column 35]]&gt;0,Table7205[[#This Row],[Column 35]]*Table7205[[#This Row],[Column 38]],0)</f>
        <v/>
      </c>
      <c r="AO1149" s="59" t="n"/>
      <c r="AP1149" s="82">
        <f>SUM(AN1149-AO1149)</f>
        <v/>
      </c>
    </row>
    <row r="1150">
      <c r="A1150" s="41" t="n"/>
      <c r="B1150" s="58" t="n"/>
      <c r="C1150" s="41" t="n"/>
      <c r="D1150" s="41" t="n"/>
      <c r="E1150" s="41" t="n"/>
      <c r="F1150" s="41" t="n"/>
      <c r="G1150" s="41" t="n"/>
      <c r="H1150" s="41" t="n"/>
      <c r="I1150" s="41" t="n"/>
      <c r="J1150" s="41" t="n"/>
      <c r="K1150" s="41" t="n"/>
      <c r="L1150" s="339" t="n"/>
      <c r="M1150" s="41" t="n"/>
      <c r="N1150" s="41" t="n"/>
      <c r="O1150" s="41" t="n"/>
      <c r="P1150" s="41" t="n"/>
      <c r="Q1150" s="41" t="n"/>
      <c r="R1150" s="43" t="n"/>
      <c r="S1150" s="41" t="n"/>
      <c r="T1150" s="41" t="n"/>
      <c r="U1150" s="59" t="n"/>
      <c r="V1150" s="41" t="n"/>
      <c r="W1150" s="41" t="n"/>
      <c r="X1150" s="41" t="n"/>
      <c r="Y1150" s="41" t="n"/>
      <c r="Z1150" s="41" t="n"/>
      <c r="AA1150" s="41" t="n"/>
      <c r="AB1150" s="41" t="n"/>
      <c r="AC1150" s="41" t="n"/>
      <c r="AD1150" s="41" t="n"/>
      <c r="AE1150" s="41" t="n"/>
      <c r="AF1150" s="46">
        <f>AD1150-AE1150</f>
        <v/>
      </c>
      <c r="AG1150" s="59" t="n"/>
      <c r="AH1150" s="46">
        <f>U1150-AG1150</f>
        <v/>
      </c>
      <c r="AI11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0" s="46">
        <f>AH1150-Table7205[[#This Row],[Column 332]]</f>
        <v/>
      </c>
      <c r="AK1150" s="59" t="n"/>
      <c r="AL1150" s="41" t="n"/>
      <c r="AM1150" s="49" t="n">
        <v>0.5</v>
      </c>
      <c r="AN1150" s="46">
        <f>IF(Table7205[[#This Row],[Column 35]]&gt;0,Table7205[[#This Row],[Column 35]]*Table7205[[#This Row],[Column 38]],0)</f>
        <v/>
      </c>
      <c r="AO1150" s="59" t="n"/>
      <c r="AP1150" s="82">
        <f>SUM(AN1150-AO1150)</f>
        <v/>
      </c>
    </row>
    <row r="1151">
      <c r="A1151" s="41" t="n"/>
      <c r="B1151" s="58" t="n"/>
      <c r="C1151" s="41" t="n"/>
      <c r="D1151" s="41" t="n"/>
      <c r="E1151" s="41" t="n"/>
      <c r="F1151" s="41" t="n"/>
      <c r="G1151" s="41" t="n"/>
      <c r="H1151" s="41" t="n"/>
      <c r="I1151" s="41" t="n"/>
      <c r="J1151" s="41" t="n"/>
      <c r="K1151" s="41" t="n"/>
      <c r="L1151" s="339" t="n"/>
      <c r="M1151" s="41" t="n"/>
      <c r="N1151" s="41" t="n"/>
      <c r="O1151" s="41" t="n"/>
      <c r="P1151" s="41" t="n"/>
      <c r="Q1151" s="41" t="n"/>
      <c r="R1151" s="43" t="n"/>
      <c r="S1151" s="41" t="n"/>
      <c r="T1151" s="41" t="n"/>
      <c r="U1151" s="59" t="n"/>
      <c r="V1151" s="41" t="n"/>
      <c r="W1151" s="41" t="n"/>
      <c r="X1151" s="41" t="n"/>
      <c r="Y1151" s="41" t="n"/>
      <c r="Z1151" s="41" t="n"/>
      <c r="AA1151" s="41" t="n"/>
      <c r="AB1151" s="41" t="n"/>
      <c r="AC1151" s="41" t="n"/>
      <c r="AD1151" s="41" t="n"/>
      <c r="AE1151" s="41" t="n"/>
      <c r="AF1151" s="46">
        <f>AD1151-AE1151</f>
        <v/>
      </c>
      <c r="AG1151" s="59" t="n"/>
      <c r="AH1151" s="46">
        <f>U1151-AG1151</f>
        <v/>
      </c>
      <c r="AI11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1" s="46">
        <f>AH1151-Table7205[[#This Row],[Column 332]]</f>
        <v/>
      </c>
      <c r="AK1151" s="59" t="n"/>
      <c r="AL1151" s="41" t="n"/>
      <c r="AM1151" s="49" t="n">
        <v>0.5</v>
      </c>
      <c r="AN1151" s="46">
        <f>IF(Table7205[[#This Row],[Column 35]]&gt;0,Table7205[[#This Row],[Column 35]]*Table7205[[#This Row],[Column 38]],0)</f>
        <v/>
      </c>
      <c r="AO1151" s="59" t="n"/>
      <c r="AP1151" s="82">
        <f>SUM(AN1151-AO1151)</f>
        <v/>
      </c>
    </row>
    <row r="1152">
      <c r="A1152" s="41" t="n"/>
      <c r="B1152" s="58" t="n"/>
      <c r="C1152" s="41" t="n"/>
      <c r="D1152" s="41" t="n"/>
      <c r="E1152" s="41" t="n"/>
      <c r="F1152" s="41" t="n"/>
      <c r="G1152" s="41" t="n"/>
      <c r="H1152" s="41" t="n"/>
      <c r="I1152" s="41" t="n"/>
      <c r="J1152" s="41" t="n"/>
      <c r="K1152" s="41" t="n"/>
      <c r="L1152" s="339" t="n"/>
      <c r="M1152" s="41" t="n"/>
      <c r="N1152" s="41" t="n"/>
      <c r="O1152" s="41" t="n"/>
      <c r="P1152" s="41" t="n"/>
      <c r="Q1152" s="41" t="n"/>
      <c r="R1152" s="43" t="n"/>
      <c r="S1152" s="41" t="n"/>
      <c r="T1152" s="41" t="n"/>
      <c r="U1152" s="59" t="n"/>
      <c r="V1152" s="41" t="n"/>
      <c r="W1152" s="41" t="n"/>
      <c r="X1152" s="41" t="n"/>
      <c r="Y1152" s="41" t="n"/>
      <c r="Z1152" s="41" t="n"/>
      <c r="AA1152" s="41" t="n"/>
      <c r="AB1152" s="41" t="n"/>
      <c r="AC1152" s="41" t="n"/>
      <c r="AD1152" s="41" t="n"/>
      <c r="AE1152" s="41" t="n"/>
      <c r="AF1152" s="46">
        <f>AD1152-AE1152</f>
        <v/>
      </c>
      <c r="AG1152" s="59" t="n"/>
      <c r="AH1152" s="46">
        <f>U1152-AG1152</f>
        <v/>
      </c>
      <c r="AI11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2" s="46">
        <f>AH1152-Table7205[[#This Row],[Column 332]]</f>
        <v/>
      </c>
      <c r="AK1152" s="59" t="n"/>
      <c r="AL1152" s="41" t="n"/>
      <c r="AM1152" s="49" t="n">
        <v>0.5</v>
      </c>
      <c r="AN1152" s="46">
        <f>IF(Table7205[[#This Row],[Column 35]]&gt;0,Table7205[[#This Row],[Column 35]]*Table7205[[#This Row],[Column 38]],0)</f>
        <v/>
      </c>
      <c r="AO1152" s="59" t="n"/>
      <c r="AP1152" s="82">
        <f>SUM(AN1152-AO1152)</f>
        <v/>
      </c>
    </row>
    <row r="1153">
      <c r="A1153" s="41" t="n"/>
      <c r="B1153" s="58" t="n"/>
      <c r="C1153" s="41" t="n"/>
      <c r="D1153" s="41" t="n"/>
      <c r="E1153" s="41" t="n"/>
      <c r="F1153" s="41" t="n"/>
      <c r="G1153" s="41" t="n"/>
      <c r="H1153" s="41" t="n"/>
      <c r="I1153" s="41" t="n"/>
      <c r="J1153" s="41" t="n"/>
      <c r="K1153" s="41" t="n"/>
      <c r="L1153" s="339" t="n"/>
      <c r="M1153" s="41" t="n"/>
      <c r="N1153" s="41" t="n"/>
      <c r="O1153" s="41" t="n"/>
      <c r="P1153" s="41" t="n"/>
      <c r="Q1153" s="41" t="n"/>
      <c r="R1153" s="43" t="n"/>
      <c r="S1153" s="41" t="n"/>
      <c r="T1153" s="41" t="n"/>
      <c r="U1153" s="59" t="n"/>
      <c r="V1153" s="41" t="n"/>
      <c r="W1153" s="41" t="n"/>
      <c r="X1153" s="41" t="n"/>
      <c r="Y1153" s="41" t="n"/>
      <c r="Z1153" s="41" t="n"/>
      <c r="AA1153" s="41" t="n"/>
      <c r="AB1153" s="41" t="n"/>
      <c r="AC1153" s="41" t="n"/>
      <c r="AD1153" s="41" t="n"/>
      <c r="AE1153" s="41" t="n"/>
      <c r="AF1153" s="46">
        <f>AD1153-AE1153</f>
        <v/>
      </c>
      <c r="AG1153" s="59" t="n"/>
      <c r="AH1153" s="46">
        <f>U1153-AG1153</f>
        <v/>
      </c>
      <c r="AI11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3" s="46">
        <f>AH1153-Table7205[[#This Row],[Column 332]]</f>
        <v/>
      </c>
      <c r="AK1153" s="59" t="n"/>
      <c r="AL1153" s="41" t="n"/>
      <c r="AM1153" s="49" t="n">
        <v>0.5</v>
      </c>
      <c r="AN1153" s="46">
        <f>IF(Table7205[[#This Row],[Column 35]]&gt;0,Table7205[[#This Row],[Column 35]]*Table7205[[#This Row],[Column 38]],0)</f>
        <v/>
      </c>
      <c r="AO1153" s="59" t="n"/>
      <c r="AP1153" s="82">
        <f>SUM(AN1153-AO1153)</f>
        <v/>
      </c>
    </row>
    <row r="1154">
      <c r="A1154" s="41" t="n"/>
      <c r="B1154" s="58" t="n"/>
      <c r="C1154" s="41" t="n"/>
      <c r="D1154" s="41" t="n"/>
      <c r="E1154" s="41" t="n"/>
      <c r="F1154" s="41" t="n"/>
      <c r="G1154" s="41" t="n"/>
      <c r="H1154" s="41" t="n"/>
      <c r="I1154" s="41" t="n"/>
      <c r="J1154" s="41" t="n"/>
      <c r="K1154" s="41" t="n"/>
      <c r="L1154" s="339" t="n"/>
      <c r="M1154" s="41" t="n"/>
      <c r="N1154" s="41" t="n"/>
      <c r="O1154" s="41" t="n"/>
      <c r="P1154" s="41" t="n"/>
      <c r="Q1154" s="41" t="n"/>
      <c r="R1154" s="43" t="n"/>
      <c r="S1154" s="41" t="n"/>
      <c r="T1154" s="41" t="n"/>
      <c r="U1154" s="59" t="n"/>
      <c r="V1154" s="41" t="n"/>
      <c r="W1154" s="41" t="n"/>
      <c r="X1154" s="41" t="n"/>
      <c r="Y1154" s="41" t="n"/>
      <c r="Z1154" s="41" t="n"/>
      <c r="AA1154" s="41" t="n"/>
      <c r="AB1154" s="41" t="n"/>
      <c r="AC1154" s="41" t="n"/>
      <c r="AD1154" s="41" t="n"/>
      <c r="AE1154" s="41" t="n"/>
      <c r="AF1154" s="46">
        <f>AD1154-AE1154</f>
        <v/>
      </c>
      <c r="AG1154" s="59" t="n"/>
      <c r="AH1154" s="46">
        <f>U1154-AG1154</f>
        <v/>
      </c>
      <c r="AI11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4" s="46">
        <f>AH1154-Table7205[[#This Row],[Column 332]]</f>
        <v/>
      </c>
      <c r="AK1154" s="59" t="n"/>
      <c r="AL1154" s="41" t="n"/>
      <c r="AM1154" s="49" t="n">
        <v>0.5</v>
      </c>
      <c r="AN1154" s="46">
        <f>IF(Table7205[[#This Row],[Column 35]]&gt;0,Table7205[[#This Row],[Column 35]]*Table7205[[#This Row],[Column 38]],0)</f>
        <v/>
      </c>
      <c r="AO1154" s="59" t="n"/>
      <c r="AP1154" s="82">
        <f>SUM(AN1154-AO1154)</f>
        <v/>
      </c>
    </row>
    <row r="1155">
      <c r="A1155" s="41" t="n"/>
      <c r="B1155" s="58" t="n"/>
      <c r="C1155" s="41" t="n"/>
      <c r="D1155" s="41" t="n"/>
      <c r="E1155" s="41" t="n"/>
      <c r="F1155" s="41" t="n"/>
      <c r="G1155" s="41" t="n"/>
      <c r="H1155" s="41" t="n"/>
      <c r="I1155" s="41" t="n"/>
      <c r="J1155" s="41" t="n"/>
      <c r="K1155" s="41" t="n"/>
      <c r="L1155" s="339" t="n"/>
      <c r="M1155" s="41" t="n"/>
      <c r="N1155" s="41" t="n"/>
      <c r="O1155" s="41" t="n"/>
      <c r="P1155" s="41" t="n"/>
      <c r="Q1155" s="41" t="n"/>
      <c r="R1155" s="43" t="n"/>
      <c r="S1155" s="41" t="n"/>
      <c r="T1155" s="41" t="n"/>
      <c r="U1155" s="59" t="n"/>
      <c r="V1155" s="41" t="n"/>
      <c r="W1155" s="41" t="n"/>
      <c r="X1155" s="41" t="n"/>
      <c r="Y1155" s="41" t="n"/>
      <c r="Z1155" s="41" t="n"/>
      <c r="AA1155" s="41" t="n"/>
      <c r="AB1155" s="41" t="n"/>
      <c r="AC1155" s="41" t="n"/>
      <c r="AD1155" s="41" t="n"/>
      <c r="AE1155" s="41" t="n"/>
      <c r="AF1155" s="46">
        <f>AD1155-AE1155</f>
        <v/>
      </c>
      <c r="AG1155" s="59" t="n"/>
      <c r="AH1155" s="46">
        <f>U1155-AG1155</f>
        <v/>
      </c>
      <c r="AI11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5" s="46">
        <f>AH1155-Table7205[[#This Row],[Column 332]]</f>
        <v/>
      </c>
      <c r="AK1155" s="59" t="n"/>
      <c r="AL1155" s="41" t="n"/>
      <c r="AM1155" s="49" t="n">
        <v>0.5</v>
      </c>
      <c r="AN1155" s="46">
        <f>IF(Table7205[[#This Row],[Column 35]]&gt;0,Table7205[[#This Row],[Column 35]]*Table7205[[#This Row],[Column 38]],0)</f>
        <v/>
      </c>
      <c r="AO1155" s="59" t="n"/>
      <c r="AP1155" s="82">
        <f>SUM(AN1155-AO1155)</f>
        <v/>
      </c>
    </row>
    <row r="1156">
      <c r="A1156" s="41" t="n"/>
      <c r="B1156" s="58" t="n"/>
      <c r="C1156" s="41" t="n"/>
      <c r="D1156" s="41" t="n"/>
      <c r="E1156" s="41" t="n"/>
      <c r="F1156" s="41" t="n"/>
      <c r="G1156" s="41" t="n"/>
      <c r="H1156" s="41" t="n"/>
      <c r="I1156" s="41" t="n"/>
      <c r="J1156" s="41" t="n"/>
      <c r="K1156" s="41" t="n"/>
      <c r="L1156" s="339" t="n"/>
      <c r="M1156" s="41" t="n"/>
      <c r="N1156" s="41" t="n"/>
      <c r="O1156" s="41" t="n"/>
      <c r="P1156" s="41" t="n"/>
      <c r="Q1156" s="41" t="n"/>
      <c r="R1156" s="43" t="n"/>
      <c r="S1156" s="41" t="n"/>
      <c r="T1156" s="41" t="n"/>
      <c r="U1156" s="59" t="n"/>
      <c r="V1156" s="41" t="n"/>
      <c r="W1156" s="41" t="n"/>
      <c r="X1156" s="41" t="n"/>
      <c r="Y1156" s="41" t="n"/>
      <c r="Z1156" s="41" t="n"/>
      <c r="AA1156" s="41" t="n"/>
      <c r="AB1156" s="41" t="n"/>
      <c r="AC1156" s="41" t="n"/>
      <c r="AD1156" s="41" t="n"/>
      <c r="AE1156" s="41" t="n"/>
      <c r="AF1156" s="46">
        <f>AD1156-AE1156</f>
        <v/>
      </c>
      <c r="AG1156" s="59" t="n"/>
      <c r="AH1156" s="46">
        <f>U1156-AG1156</f>
        <v/>
      </c>
      <c r="AI11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6" s="46">
        <f>AH1156-Table7205[[#This Row],[Column 332]]</f>
        <v/>
      </c>
      <c r="AK1156" s="59" t="n"/>
      <c r="AL1156" s="41" t="n"/>
      <c r="AM1156" s="49" t="n">
        <v>0.5</v>
      </c>
      <c r="AN1156" s="46">
        <f>IF(Table7205[[#This Row],[Column 35]]&gt;0,Table7205[[#This Row],[Column 35]]*Table7205[[#This Row],[Column 38]],0)</f>
        <v/>
      </c>
      <c r="AO1156" s="59" t="n"/>
      <c r="AP1156" s="82">
        <f>SUM(AN1156-AO1156)</f>
        <v/>
      </c>
    </row>
    <row r="1157">
      <c r="A1157" s="41" t="n"/>
      <c r="B1157" s="58" t="n"/>
      <c r="C1157" s="41" t="n"/>
      <c r="D1157" s="41" t="n"/>
      <c r="E1157" s="41" t="n"/>
      <c r="F1157" s="41" t="n"/>
      <c r="G1157" s="41" t="n"/>
      <c r="H1157" s="41" t="n"/>
      <c r="I1157" s="41" t="n"/>
      <c r="J1157" s="41" t="n"/>
      <c r="K1157" s="41" t="n"/>
      <c r="L1157" s="339" t="n"/>
      <c r="M1157" s="41" t="n"/>
      <c r="N1157" s="41" t="n"/>
      <c r="O1157" s="41" t="n"/>
      <c r="P1157" s="41" t="n"/>
      <c r="Q1157" s="41" t="n"/>
      <c r="R1157" s="43" t="n"/>
      <c r="S1157" s="41" t="n"/>
      <c r="T1157" s="41" t="n"/>
      <c r="U1157" s="59" t="n"/>
      <c r="V1157" s="41" t="n"/>
      <c r="W1157" s="41" t="n"/>
      <c r="X1157" s="41" t="n"/>
      <c r="Y1157" s="41" t="n"/>
      <c r="Z1157" s="41" t="n"/>
      <c r="AA1157" s="41" t="n"/>
      <c r="AB1157" s="41" t="n"/>
      <c r="AC1157" s="41" t="n"/>
      <c r="AD1157" s="41" t="n"/>
      <c r="AE1157" s="41" t="n"/>
      <c r="AF1157" s="46">
        <f>AD1157-AE1157</f>
        <v/>
      </c>
      <c r="AG1157" s="59" t="n"/>
      <c r="AH1157" s="46">
        <f>U1157-AG1157</f>
        <v/>
      </c>
      <c r="AI11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7" s="46">
        <f>AH1157-Table7205[[#This Row],[Column 332]]</f>
        <v/>
      </c>
      <c r="AK1157" s="59" t="n"/>
      <c r="AL1157" s="41" t="n"/>
      <c r="AM1157" s="49" t="n">
        <v>0.5</v>
      </c>
      <c r="AN1157" s="46">
        <f>IF(Table7205[[#This Row],[Column 35]]&gt;0,Table7205[[#This Row],[Column 35]]*Table7205[[#This Row],[Column 38]],0)</f>
        <v/>
      </c>
      <c r="AO1157" s="59" t="n"/>
      <c r="AP1157" s="82">
        <f>SUM(AN1157-AO1157)</f>
        <v/>
      </c>
    </row>
    <row r="1158">
      <c r="A1158" s="41" t="n"/>
      <c r="B1158" s="58" t="n"/>
      <c r="C1158" s="41" t="n"/>
      <c r="D1158" s="41" t="n"/>
      <c r="E1158" s="41" t="n"/>
      <c r="F1158" s="41" t="n"/>
      <c r="G1158" s="41" t="n"/>
      <c r="H1158" s="41" t="n"/>
      <c r="I1158" s="41" t="n"/>
      <c r="J1158" s="41" t="n"/>
      <c r="K1158" s="41" t="n"/>
      <c r="L1158" s="339" t="n"/>
      <c r="M1158" s="41" t="n"/>
      <c r="N1158" s="41" t="n"/>
      <c r="O1158" s="41" t="n"/>
      <c r="P1158" s="41" t="n"/>
      <c r="Q1158" s="41" t="n"/>
      <c r="R1158" s="43" t="n"/>
      <c r="S1158" s="41" t="n"/>
      <c r="T1158" s="41" t="n"/>
      <c r="U1158" s="59" t="n"/>
      <c r="V1158" s="41" t="n"/>
      <c r="W1158" s="41" t="n"/>
      <c r="X1158" s="41" t="n"/>
      <c r="Y1158" s="41" t="n"/>
      <c r="Z1158" s="41" t="n"/>
      <c r="AA1158" s="41" t="n"/>
      <c r="AB1158" s="41" t="n"/>
      <c r="AC1158" s="41" t="n"/>
      <c r="AD1158" s="41" t="n"/>
      <c r="AE1158" s="41" t="n"/>
      <c r="AF1158" s="46">
        <f>AD1158-AE1158</f>
        <v/>
      </c>
      <c r="AG1158" s="59" t="n"/>
      <c r="AH1158" s="46">
        <f>U1158-AG1158</f>
        <v/>
      </c>
      <c r="AI11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8" s="46">
        <f>AH1158-Table7205[[#This Row],[Column 332]]</f>
        <v/>
      </c>
      <c r="AK1158" s="59" t="n"/>
      <c r="AL1158" s="41" t="n"/>
      <c r="AM1158" s="49" t="n">
        <v>0.5</v>
      </c>
      <c r="AN1158" s="46">
        <f>IF(Table7205[[#This Row],[Column 35]]&gt;0,Table7205[[#This Row],[Column 35]]*Table7205[[#This Row],[Column 38]],0)</f>
        <v/>
      </c>
      <c r="AO1158" s="59" t="n"/>
      <c r="AP1158" s="82">
        <f>SUM(AN1158-AO1158)</f>
        <v/>
      </c>
    </row>
    <row r="1159">
      <c r="A1159" s="41" t="n"/>
      <c r="B1159" s="58" t="n"/>
      <c r="C1159" s="41" t="n"/>
      <c r="D1159" s="41" t="n"/>
      <c r="E1159" s="41" t="n"/>
      <c r="F1159" s="41" t="n"/>
      <c r="G1159" s="41" t="n"/>
      <c r="H1159" s="41" t="n"/>
      <c r="I1159" s="41" t="n"/>
      <c r="J1159" s="41" t="n"/>
      <c r="K1159" s="41" t="n"/>
      <c r="L1159" s="339" t="n"/>
      <c r="M1159" s="41" t="n"/>
      <c r="N1159" s="41" t="n"/>
      <c r="O1159" s="41" t="n"/>
      <c r="P1159" s="41" t="n"/>
      <c r="Q1159" s="41" t="n"/>
      <c r="R1159" s="43" t="n"/>
      <c r="S1159" s="41" t="n"/>
      <c r="T1159" s="41" t="n"/>
      <c r="U1159" s="59" t="n"/>
      <c r="V1159" s="41" t="n"/>
      <c r="W1159" s="41" t="n"/>
      <c r="X1159" s="41" t="n"/>
      <c r="Y1159" s="41" t="n"/>
      <c r="Z1159" s="41" t="n"/>
      <c r="AA1159" s="41" t="n"/>
      <c r="AB1159" s="41" t="n"/>
      <c r="AC1159" s="41" t="n"/>
      <c r="AD1159" s="41" t="n"/>
      <c r="AE1159" s="41" t="n"/>
      <c r="AF1159" s="46">
        <f>AD1159-AE1159</f>
        <v/>
      </c>
      <c r="AG1159" s="59" t="n"/>
      <c r="AH1159" s="46">
        <f>U1159-AG1159</f>
        <v/>
      </c>
      <c r="AI11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59" s="46">
        <f>AH1159-Table7205[[#This Row],[Column 332]]</f>
        <v/>
      </c>
      <c r="AK1159" s="59" t="n"/>
      <c r="AL1159" s="41" t="n"/>
      <c r="AM1159" s="49" t="n">
        <v>0.5</v>
      </c>
      <c r="AN1159" s="46">
        <f>IF(Table7205[[#This Row],[Column 35]]&gt;0,Table7205[[#This Row],[Column 35]]*Table7205[[#This Row],[Column 38]],0)</f>
        <v/>
      </c>
      <c r="AO1159" s="59" t="n"/>
      <c r="AP1159" s="82">
        <f>SUM(AN1159-AO1159)</f>
        <v/>
      </c>
    </row>
    <row r="1160">
      <c r="A1160" s="41" t="n"/>
      <c r="B1160" s="58" t="n"/>
      <c r="C1160" s="41" t="n"/>
      <c r="D1160" s="41" t="n"/>
      <c r="E1160" s="41" t="n"/>
      <c r="F1160" s="41" t="n"/>
      <c r="G1160" s="41" t="n"/>
      <c r="H1160" s="41" t="n"/>
      <c r="I1160" s="41" t="n"/>
      <c r="J1160" s="41" t="n"/>
      <c r="K1160" s="41" t="n"/>
      <c r="L1160" s="339" t="n"/>
      <c r="M1160" s="41" t="n"/>
      <c r="N1160" s="41" t="n"/>
      <c r="O1160" s="41" t="n"/>
      <c r="P1160" s="41" t="n"/>
      <c r="Q1160" s="41" t="n"/>
      <c r="R1160" s="43" t="n"/>
      <c r="S1160" s="41" t="n"/>
      <c r="T1160" s="41" t="n"/>
      <c r="U1160" s="59" t="n"/>
      <c r="V1160" s="41" t="n"/>
      <c r="W1160" s="41" t="n"/>
      <c r="X1160" s="41" t="n"/>
      <c r="Y1160" s="41" t="n"/>
      <c r="Z1160" s="41" t="n"/>
      <c r="AA1160" s="41" t="n"/>
      <c r="AB1160" s="41" t="n"/>
      <c r="AC1160" s="41" t="n"/>
      <c r="AD1160" s="41" t="n"/>
      <c r="AE1160" s="41" t="n"/>
      <c r="AF1160" s="46">
        <f>AD1160-AE1160</f>
        <v/>
      </c>
      <c r="AG1160" s="59" t="n"/>
      <c r="AH1160" s="46">
        <f>U1160-AG1160</f>
        <v/>
      </c>
      <c r="AI11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0" s="46">
        <f>AH1160-Table7205[[#This Row],[Column 332]]</f>
        <v/>
      </c>
      <c r="AK1160" s="59" t="n"/>
      <c r="AL1160" s="41" t="n"/>
      <c r="AM1160" s="49" t="n">
        <v>0.5</v>
      </c>
      <c r="AN1160" s="46">
        <f>IF(Table7205[[#This Row],[Column 35]]&gt;0,Table7205[[#This Row],[Column 35]]*Table7205[[#This Row],[Column 38]],0)</f>
        <v/>
      </c>
      <c r="AO1160" s="59" t="n"/>
      <c r="AP1160" s="82">
        <f>SUM(AN1160-AO1160)</f>
        <v/>
      </c>
    </row>
    <row r="1161">
      <c r="A1161" s="41" t="n"/>
      <c r="B1161" s="58" t="n"/>
      <c r="C1161" s="41" t="n"/>
      <c r="D1161" s="41" t="n"/>
      <c r="E1161" s="41" t="n"/>
      <c r="F1161" s="41" t="n"/>
      <c r="G1161" s="41" t="n"/>
      <c r="H1161" s="41" t="n"/>
      <c r="I1161" s="41" t="n"/>
      <c r="J1161" s="41" t="n"/>
      <c r="K1161" s="41" t="n"/>
      <c r="L1161" s="339" t="n"/>
      <c r="M1161" s="41" t="n"/>
      <c r="N1161" s="41" t="n"/>
      <c r="O1161" s="41" t="n"/>
      <c r="P1161" s="41" t="n"/>
      <c r="Q1161" s="41" t="n"/>
      <c r="R1161" s="43" t="n"/>
      <c r="S1161" s="41" t="n"/>
      <c r="T1161" s="41" t="n"/>
      <c r="U1161" s="59" t="n"/>
      <c r="V1161" s="41" t="n"/>
      <c r="W1161" s="41" t="n"/>
      <c r="X1161" s="41" t="n"/>
      <c r="Y1161" s="41" t="n"/>
      <c r="Z1161" s="41" t="n"/>
      <c r="AA1161" s="41" t="n"/>
      <c r="AB1161" s="41" t="n"/>
      <c r="AC1161" s="41" t="n"/>
      <c r="AD1161" s="41" t="n"/>
      <c r="AE1161" s="41" t="n"/>
      <c r="AF1161" s="46">
        <f>AD1161-AE1161</f>
        <v/>
      </c>
      <c r="AG1161" s="59" t="n"/>
      <c r="AH1161" s="46">
        <f>U1161-AG1161</f>
        <v/>
      </c>
      <c r="AI11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1" s="46">
        <f>AH1161-Table7205[[#This Row],[Column 332]]</f>
        <v/>
      </c>
      <c r="AK1161" s="59" t="n"/>
      <c r="AL1161" s="41" t="n"/>
      <c r="AM1161" s="49" t="n">
        <v>0.5</v>
      </c>
      <c r="AN1161" s="46">
        <f>IF(Table7205[[#This Row],[Column 35]]&gt;0,Table7205[[#This Row],[Column 35]]*Table7205[[#This Row],[Column 38]],0)</f>
        <v/>
      </c>
      <c r="AO1161" s="59" t="n"/>
      <c r="AP1161" s="82">
        <f>SUM(AN1161-AO1161)</f>
        <v/>
      </c>
    </row>
    <row r="1162">
      <c r="A1162" s="41" t="n"/>
      <c r="B1162" s="58" t="n"/>
      <c r="C1162" s="41" t="n"/>
      <c r="D1162" s="41" t="n"/>
      <c r="E1162" s="41" t="n"/>
      <c r="F1162" s="41" t="n"/>
      <c r="G1162" s="41" t="n"/>
      <c r="H1162" s="41" t="n"/>
      <c r="I1162" s="41" t="n"/>
      <c r="J1162" s="41" t="n"/>
      <c r="K1162" s="41" t="n"/>
      <c r="L1162" s="339" t="n"/>
      <c r="M1162" s="41" t="n"/>
      <c r="N1162" s="41" t="n"/>
      <c r="O1162" s="41" t="n"/>
      <c r="P1162" s="41" t="n"/>
      <c r="Q1162" s="41" t="n"/>
      <c r="R1162" s="43" t="n"/>
      <c r="S1162" s="41" t="n"/>
      <c r="T1162" s="41" t="n"/>
      <c r="U1162" s="59" t="n"/>
      <c r="V1162" s="41" t="n"/>
      <c r="W1162" s="41" t="n"/>
      <c r="X1162" s="41" t="n"/>
      <c r="Y1162" s="41" t="n"/>
      <c r="Z1162" s="41" t="n"/>
      <c r="AA1162" s="41" t="n"/>
      <c r="AB1162" s="41" t="n"/>
      <c r="AC1162" s="41" t="n"/>
      <c r="AD1162" s="41" t="n"/>
      <c r="AE1162" s="41" t="n"/>
      <c r="AF1162" s="46">
        <f>AD1162-AE1162</f>
        <v/>
      </c>
      <c r="AG1162" s="59" t="n"/>
      <c r="AH1162" s="46">
        <f>U1162-AG1162</f>
        <v/>
      </c>
      <c r="AI11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2" s="46">
        <f>AH1162-Table7205[[#This Row],[Column 332]]</f>
        <v/>
      </c>
      <c r="AK1162" s="59" t="n"/>
      <c r="AL1162" s="41" t="n"/>
      <c r="AM1162" s="49" t="n">
        <v>0.5</v>
      </c>
      <c r="AN1162" s="46">
        <f>IF(Table7205[[#This Row],[Column 35]]&gt;0,Table7205[[#This Row],[Column 35]]*Table7205[[#This Row],[Column 38]],0)</f>
        <v/>
      </c>
      <c r="AO1162" s="59" t="n"/>
      <c r="AP1162" s="82">
        <f>SUM(AN1162-AO1162)</f>
        <v/>
      </c>
    </row>
    <row r="1163">
      <c r="A1163" s="41" t="n"/>
      <c r="B1163" s="58" t="n"/>
      <c r="C1163" s="41" t="n"/>
      <c r="D1163" s="41" t="n"/>
      <c r="E1163" s="41" t="n"/>
      <c r="F1163" s="41" t="n"/>
      <c r="G1163" s="41" t="n"/>
      <c r="H1163" s="41" t="n"/>
      <c r="I1163" s="41" t="n"/>
      <c r="J1163" s="41" t="n"/>
      <c r="K1163" s="41" t="n"/>
      <c r="L1163" s="339" t="n"/>
      <c r="M1163" s="41" t="n"/>
      <c r="N1163" s="41" t="n"/>
      <c r="O1163" s="41" t="n"/>
      <c r="P1163" s="41" t="n"/>
      <c r="Q1163" s="41" t="n"/>
      <c r="R1163" s="43" t="n"/>
      <c r="S1163" s="41" t="n"/>
      <c r="T1163" s="41" t="n"/>
      <c r="U1163" s="59" t="n"/>
      <c r="V1163" s="41" t="n"/>
      <c r="W1163" s="41" t="n"/>
      <c r="X1163" s="41" t="n"/>
      <c r="Y1163" s="41" t="n"/>
      <c r="Z1163" s="41" t="n"/>
      <c r="AA1163" s="41" t="n"/>
      <c r="AB1163" s="41" t="n"/>
      <c r="AC1163" s="41" t="n"/>
      <c r="AD1163" s="41" t="n"/>
      <c r="AE1163" s="41" t="n"/>
      <c r="AF1163" s="46">
        <f>AD1163-AE1163</f>
        <v/>
      </c>
      <c r="AG1163" s="59" t="n"/>
      <c r="AH1163" s="46">
        <f>U1163-AG1163</f>
        <v/>
      </c>
      <c r="AI11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3" s="46">
        <f>AH1163-Table7205[[#This Row],[Column 332]]</f>
        <v/>
      </c>
      <c r="AK1163" s="59" t="n"/>
      <c r="AL1163" s="41" t="n"/>
      <c r="AM1163" s="49" t="n">
        <v>0.5</v>
      </c>
      <c r="AN1163" s="46">
        <f>IF(Table7205[[#This Row],[Column 35]]&gt;0,Table7205[[#This Row],[Column 35]]*Table7205[[#This Row],[Column 38]],0)</f>
        <v/>
      </c>
      <c r="AO1163" s="59" t="n"/>
      <c r="AP1163" s="82">
        <f>SUM(AN1163-AO1163)</f>
        <v/>
      </c>
    </row>
    <row r="1164">
      <c r="A1164" s="41" t="n"/>
      <c r="B1164" s="58" t="n"/>
      <c r="C1164" s="41" t="n"/>
      <c r="D1164" s="41" t="n"/>
      <c r="E1164" s="41" t="n"/>
      <c r="F1164" s="41" t="n"/>
      <c r="G1164" s="41" t="n"/>
      <c r="H1164" s="41" t="n"/>
      <c r="I1164" s="41" t="n"/>
      <c r="J1164" s="41" t="n"/>
      <c r="K1164" s="41" t="n"/>
      <c r="L1164" s="339" t="n"/>
      <c r="M1164" s="41" t="n"/>
      <c r="N1164" s="41" t="n"/>
      <c r="O1164" s="41" t="n"/>
      <c r="P1164" s="41" t="n"/>
      <c r="Q1164" s="41" t="n"/>
      <c r="R1164" s="43" t="n"/>
      <c r="S1164" s="41" t="n"/>
      <c r="T1164" s="41" t="n"/>
      <c r="U1164" s="59" t="n"/>
      <c r="V1164" s="41" t="n"/>
      <c r="W1164" s="41" t="n"/>
      <c r="X1164" s="41" t="n"/>
      <c r="Y1164" s="41" t="n"/>
      <c r="Z1164" s="41" t="n"/>
      <c r="AA1164" s="41" t="n"/>
      <c r="AB1164" s="41" t="n"/>
      <c r="AC1164" s="41" t="n"/>
      <c r="AD1164" s="41" t="n"/>
      <c r="AE1164" s="41" t="n"/>
      <c r="AF1164" s="46">
        <f>AD1164-AE1164</f>
        <v/>
      </c>
      <c r="AG1164" s="59" t="n"/>
      <c r="AH1164" s="46">
        <f>U1164-AG1164</f>
        <v/>
      </c>
      <c r="AI11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4" s="46">
        <f>AH1164-Table7205[[#This Row],[Column 332]]</f>
        <v/>
      </c>
      <c r="AK1164" s="59" t="n"/>
      <c r="AL1164" s="41" t="n"/>
      <c r="AM1164" s="49" t="n">
        <v>0.5</v>
      </c>
      <c r="AN1164" s="46">
        <f>IF(Table7205[[#This Row],[Column 35]]&gt;0,Table7205[[#This Row],[Column 35]]*Table7205[[#This Row],[Column 38]],0)</f>
        <v/>
      </c>
      <c r="AO1164" s="59" t="n"/>
      <c r="AP1164" s="82">
        <f>SUM(AN1164-AO1164)</f>
        <v/>
      </c>
    </row>
    <row r="1165">
      <c r="A1165" s="41" t="n"/>
      <c r="B1165" s="58" t="n"/>
      <c r="C1165" s="41" t="n"/>
      <c r="D1165" s="41" t="n"/>
      <c r="E1165" s="41" t="n"/>
      <c r="F1165" s="41" t="n"/>
      <c r="G1165" s="41" t="n"/>
      <c r="H1165" s="41" t="n"/>
      <c r="I1165" s="41" t="n"/>
      <c r="J1165" s="41" t="n"/>
      <c r="K1165" s="41" t="n"/>
      <c r="L1165" s="339" t="n"/>
      <c r="M1165" s="41" t="n"/>
      <c r="N1165" s="41" t="n"/>
      <c r="O1165" s="41" t="n"/>
      <c r="P1165" s="41" t="n"/>
      <c r="Q1165" s="41" t="n"/>
      <c r="R1165" s="43" t="n"/>
      <c r="S1165" s="41" t="n"/>
      <c r="T1165" s="41" t="n"/>
      <c r="U1165" s="59" t="n"/>
      <c r="V1165" s="41" t="n"/>
      <c r="W1165" s="41" t="n"/>
      <c r="X1165" s="41" t="n"/>
      <c r="Y1165" s="41" t="n"/>
      <c r="Z1165" s="41" t="n"/>
      <c r="AA1165" s="41" t="n"/>
      <c r="AB1165" s="41" t="n"/>
      <c r="AC1165" s="41" t="n"/>
      <c r="AD1165" s="41" t="n"/>
      <c r="AE1165" s="41" t="n"/>
      <c r="AF1165" s="46">
        <f>AD1165-AE1165</f>
        <v/>
      </c>
      <c r="AG1165" s="59" t="n"/>
      <c r="AH1165" s="46">
        <f>U1165-AG1165</f>
        <v/>
      </c>
      <c r="AI11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5" s="46">
        <f>AH1165-Table7205[[#This Row],[Column 332]]</f>
        <v/>
      </c>
      <c r="AK1165" s="59" t="n"/>
      <c r="AL1165" s="41" t="n"/>
      <c r="AM1165" s="49" t="n">
        <v>0.5</v>
      </c>
      <c r="AN1165" s="46">
        <f>IF(Table7205[[#This Row],[Column 35]]&gt;0,Table7205[[#This Row],[Column 35]]*Table7205[[#This Row],[Column 38]],0)</f>
        <v/>
      </c>
      <c r="AO1165" s="59" t="n"/>
      <c r="AP1165" s="82">
        <f>SUM(AN1165-AO1165)</f>
        <v/>
      </c>
    </row>
    <row r="1166">
      <c r="A1166" s="41" t="n"/>
      <c r="B1166" s="58" t="n"/>
      <c r="C1166" s="41" t="n"/>
      <c r="D1166" s="41" t="n"/>
      <c r="E1166" s="41" t="n"/>
      <c r="F1166" s="41" t="n"/>
      <c r="G1166" s="41" t="n"/>
      <c r="H1166" s="41" t="n"/>
      <c r="I1166" s="41" t="n"/>
      <c r="J1166" s="41" t="n"/>
      <c r="K1166" s="41" t="n"/>
      <c r="L1166" s="339" t="n"/>
      <c r="M1166" s="41" t="n"/>
      <c r="N1166" s="41" t="n"/>
      <c r="O1166" s="41" t="n"/>
      <c r="P1166" s="41" t="n"/>
      <c r="Q1166" s="41" t="n"/>
      <c r="R1166" s="43" t="n"/>
      <c r="S1166" s="41" t="n"/>
      <c r="T1166" s="41" t="n"/>
      <c r="U1166" s="59" t="n"/>
      <c r="V1166" s="41" t="n"/>
      <c r="W1166" s="41" t="n"/>
      <c r="X1166" s="41" t="n"/>
      <c r="Y1166" s="41" t="n"/>
      <c r="Z1166" s="41" t="n"/>
      <c r="AA1166" s="41" t="n"/>
      <c r="AB1166" s="41" t="n"/>
      <c r="AC1166" s="41" t="n"/>
      <c r="AD1166" s="41" t="n"/>
      <c r="AE1166" s="41" t="n"/>
      <c r="AF1166" s="46">
        <f>AD1166-AE1166</f>
        <v/>
      </c>
      <c r="AG1166" s="59" t="n"/>
      <c r="AH1166" s="46">
        <f>U1166-AG1166</f>
        <v/>
      </c>
      <c r="AI11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6" s="46">
        <f>AH1166-Table7205[[#This Row],[Column 332]]</f>
        <v/>
      </c>
      <c r="AK1166" s="59" t="n"/>
      <c r="AL1166" s="41" t="n"/>
      <c r="AM1166" s="49" t="n">
        <v>0.5</v>
      </c>
      <c r="AN1166" s="46">
        <f>IF(Table7205[[#This Row],[Column 35]]&gt;0,Table7205[[#This Row],[Column 35]]*Table7205[[#This Row],[Column 38]],0)</f>
        <v/>
      </c>
      <c r="AO1166" s="59" t="n"/>
      <c r="AP1166" s="82">
        <f>SUM(AN1166-AO1166)</f>
        <v/>
      </c>
    </row>
    <row r="1167">
      <c r="A1167" s="41" t="n"/>
      <c r="B1167" s="58" t="n"/>
      <c r="C1167" s="41" t="n"/>
      <c r="D1167" s="41" t="n"/>
      <c r="E1167" s="41" t="n"/>
      <c r="F1167" s="41" t="n"/>
      <c r="G1167" s="41" t="n"/>
      <c r="H1167" s="41" t="n"/>
      <c r="I1167" s="41" t="n"/>
      <c r="J1167" s="41" t="n"/>
      <c r="K1167" s="41" t="n"/>
      <c r="L1167" s="339" t="n"/>
      <c r="M1167" s="41" t="n"/>
      <c r="N1167" s="41" t="n"/>
      <c r="O1167" s="41" t="n"/>
      <c r="P1167" s="41" t="n"/>
      <c r="Q1167" s="41" t="n"/>
      <c r="R1167" s="43" t="n"/>
      <c r="S1167" s="41" t="n"/>
      <c r="T1167" s="41" t="n"/>
      <c r="U1167" s="59" t="n"/>
      <c r="V1167" s="41" t="n"/>
      <c r="W1167" s="41" t="n"/>
      <c r="X1167" s="41" t="n"/>
      <c r="Y1167" s="41" t="n"/>
      <c r="Z1167" s="41" t="n"/>
      <c r="AA1167" s="41" t="n"/>
      <c r="AB1167" s="41" t="n"/>
      <c r="AC1167" s="41" t="n"/>
      <c r="AD1167" s="41" t="n"/>
      <c r="AE1167" s="41" t="n"/>
      <c r="AF1167" s="46">
        <f>AD1167-AE1167</f>
        <v/>
      </c>
      <c r="AG1167" s="59" t="n"/>
      <c r="AH1167" s="46">
        <f>U1167-AG1167</f>
        <v/>
      </c>
      <c r="AI11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7" s="46">
        <f>AH1167-Table7205[[#This Row],[Column 332]]</f>
        <v/>
      </c>
      <c r="AK1167" s="59" t="n"/>
      <c r="AL1167" s="41" t="n"/>
      <c r="AM1167" s="49" t="n">
        <v>0.5</v>
      </c>
      <c r="AN1167" s="46">
        <f>IF(Table7205[[#This Row],[Column 35]]&gt;0,Table7205[[#This Row],[Column 35]]*Table7205[[#This Row],[Column 38]],0)</f>
        <v/>
      </c>
      <c r="AO1167" s="59" t="n"/>
      <c r="AP1167" s="82">
        <f>SUM(AN1167-AO1167)</f>
        <v/>
      </c>
    </row>
    <row r="1168">
      <c r="A1168" s="41" t="n"/>
      <c r="B1168" s="58" t="n"/>
      <c r="C1168" s="41" t="n"/>
      <c r="D1168" s="41" t="n"/>
      <c r="E1168" s="41" t="n"/>
      <c r="F1168" s="41" t="n"/>
      <c r="G1168" s="41" t="n"/>
      <c r="H1168" s="41" t="n"/>
      <c r="I1168" s="41" t="n"/>
      <c r="J1168" s="41" t="n"/>
      <c r="K1168" s="41" t="n"/>
      <c r="L1168" s="339" t="n"/>
      <c r="M1168" s="41" t="n"/>
      <c r="N1168" s="41" t="n"/>
      <c r="O1168" s="41" t="n"/>
      <c r="P1168" s="41" t="n"/>
      <c r="Q1168" s="41" t="n"/>
      <c r="R1168" s="43" t="n"/>
      <c r="S1168" s="41" t="n"/>
      <c r="T1168" s="41" t="n"/>
      <c r="U1168" s="59" t="n"/>
      <c r="V1168" s="41" t="n"/>
      <c r="W1168" s="41" t="n"/>
      <c r="X1168" s="41" t="n"/>
      <c r="Y1168" s="41" t="n"/>
      <c r="Z1168" s="41" t="n"/>
      <c r="AA1168" s="41" t="n"/>
      <c r="AB1168" s="41" t="n"/>
      <c r="AC1168" s="41" t="n"/>
      <c r="AD1168" s="41" t="n"/>
      <c r="AE1168" s="41" t="n"/>
      <c r="AF1168" s="46">
        <f>AD1168-AE1168</f>
        <v/>
      </c>
      <c r="AG1168" s="59" t="n"/>
      <c r="AH1168" s="46">
        <f>U1168-AG1168</f>
        <v/>
      </c>
      <c r="AI11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8" s="46">
        <f>AH1168-Table7205[[#This Row],[Column 332]]</f>
        <v/>
      </c>
      <c r="AK1168" s="59" t="n"/>
      <c r="AL1168" s="41" t="n"/>
      <c r="AM1168" s="49" t="n">
        <v>0.5</v>
      </c>
      <c r="AN1168" s="46">
        <f>IF(Table7205[[#This Row],[Column 35]]&gt;0,Table7205[[#This Row],[Column 35]]*Table7205[[#This Row],[Column 38]],0)</f>
        <v/>
      </c>
      <c r="AO1168" s="59" t="n"/>
      <c r="AP1168" s="82">
        <f>SUM(AN1168-AO1168)</f>
        <v/>
      </c>
    </row>
    <row r="1169">
      <c r="A1169" s="41" t="n"/>
      <c r="B1169" s="58" t="n"/>
      <c r="C1169" s="41" t="n"/>
      <c r="D1169" s="41" t="n"/>
      <c r="E1169" s="41" t="n"/>
      <c r="F1169" s="41" t="n"/>
      <c r="G1169" s="41" t="n"/>
      <c r="H1169" s="41" t="n"/>
      <c r="I1169" s="41" t="n"/>
      <c r="J1169" s="41" t="n"/>
      <c r="K1169" s="41" t="n"/>
      <c r="L1169" s="339" t="n"/>
      <c r="M1169" s="41" t="n"/>
      <c r="N1169" s="41" t="n"/>
      <c r="O1169" s="41" t="n"/>
      <c r="P1169" s="41" t="n"/>
      <c r="Q1169" s="41" t="n"/>
      <c r="R1169" s="43" t="n"/>
      <c r="S1169" s="41" t="n"/>
      <c r="T1169" s="41" t="n"/>
      <c r="U1169" s="59" t="n"/>
      <c r="V1169" s="41" t="n"/>
      <c r="W1169" s="41" t="n"/>
      <c r="X1169" s="41" t="n"/>
      <c r="Y1169" s="41" t="n"/>
      <c r="Z1169" s="41" t="n"/>
      <c r="AA1169" s="41" t="n"/>
      <c r="AB1169" s="41" t="n"/>
      <c r="AC1169" s="41" t="n"/>
      <c r="AD1169" s="41" t="n"/>
      <c r="AE1169" s="41" t="n"/>
      <c r="AF1169" s="46">
        <f>AD1169-AE1169</f>
        <v/>
      </c>
      <c r="AG1169" s="59" t="n"/>
      <c r="AH1169" s="46">
        <f>U1169-AG1169</f>
        <v/>
      </c>
      <c r="AI11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69" s="46">
        <f>AH1169-Table7205[[#This Row],[Column 332]]</f>
        <v/>
      </c>
      <c r="AK1169" s="59" t="n"/>
      <c r="AL1169" s="41" t="n"/>
      <c r="AM1169" s="49" t="n">
        <v>0.5</v>
      </c>
      <c r="AN1169" s="46">
        <f>IF(Table7205[[#This Row],[Column 35]]&gt;0,Table7205[[#This Row],[Column 35]]*Table7205[[#This Row],[Column 38]],0)</f>
        <v/>
      </c>
      <c r="AO1169" s="59" t="n"/>
      <c r="AP1169" s="82">
        <f>SUM(AN1169-AO1169)</f>
        <v/>
      </c>
    </row>
    <row r="1170">
      <c r="A1170" s="41" t="n"/>
      <c r="B1170" s="58" t="n"/>
      <c r="C1170" s="41" t="n"/>
      <c r="D1170" s="41" t="n"/>
      <c r="E1170" s="41" t="n"/>
      <c r="F1170" s="41" t="n"/>
      <c r="G1170" s="41" t="n"/>
      <c r="H1170" s="41" t="n"/>
      <c r="I1170" s="41" t="n"/>
      <c r="J1170" s="41" t="n"/>
      <c r="K1170" s="41" t="n"/>
      <c r="L1170" s="339" t="n"/>
      <c r="M1170" s="41" t="n"/>
      <c r="N1170" s="41" t="n"/>
      <c r="O1170" s="41" t="n"/>
      <c r="P1170" s="41" t="n"/>
      <c r="Q1170" s="41" t="n"/>
      <c r="R1170" s="43" t="n"/>
      <c r="S1170" s="41" t="n"/>
      <c r="T1170" s="41" t="n"/>
      <c r="U1170" s="59" t="n"/>
      <c r="V1170" s="41" t="n"/>
      <c r="W1170" s="41" t="n"/>
      <c r="X1170" s="41" t="n"/>
      <c r="Y1170" s="41" t="n"/>
      <c r="Z1170" s="41" t="n"/>
      <c r="AA1170" s="41" t="n"/>
      <c r="AB1170" s="41" t="n"/>
      <c r="AC1170" s="41" t="n"/>
      <c r="AD1170" s="41" t="n"/>
      <c r="AE1170" s="41" t="n"/>
      <c r="AF1170" s="46">
        <f>AD1170-AE1170</f>
        <v/>
      </c>
      <c r="AG1170" s="59" t="n"/>
      <c r="AH1170" s="46">
        <f>U1170-AG1170</f>
        <v/>
      </c>
      <c r="AI11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0" s="46">
        <f>AH1170-Table7205[[#This Row],[Column 332]]</f>
        <v/>
      </c>
      <c r="AK1170" s="59" t="n"/>
      <c r="AL1170" s="41" t="n"/>
      <c r="AM1170" s="49" t="n">
        <v>0.5</v>
      </c>
      <c r="AN1170" s="46">
        <f>IF(Table7205[[#This Row],[Column 35]]&gt;0,Table7205[[#This Row],[Column 35]]*Table7205[[#This Row],[Column 38]],0)</f>
        <v/>
      </c>
      <c r="AO1170" s="59" t="n"/>
      <c r="AP1170" s="82">
        <f>SUM(AN1170-AO1170)</f>
        <v/>
      </c>
    </row>
    <row r="1171">
      <c r="A1171" s="41" t="n"/>
      <c r="B1171" s="58" t="n"/>
      <c r="C1171" s="41" t="n"/>
      <c r="D1171" s="41" t="n"/>
      <c r="E1171" s="41" t="n"/>
      <c r="F1171" s="41" t="n"/>
      <c r="G1171" s="41" t="n"/>
      <c r="H1171" s="41" t="n"/>
      <c r="I1171" s="41" t="n"/>
      <c r="J1171" s="41" t="n"/>
      <c r="K1171" s="41" t="n"/>
      <c r="L1171" s="339" t="n"/>
      <c r="M1171" s="41" t="n"/>
      <c r="N1171" s="41" t="n"/>
      <c r="O1171" s="41" t="n"/>
      <c r="P1171" s="41" t="n"/>
      <c r="Q1171" s="41" t="n"/>
      <c r="R1171" s="43" t="n"/>
      <c r="S1171" s="41" t="n"/>
      <c r="T1171" s="41" t="n"/>
      <c r="U1171" s="59" t="n"/>
      <c r="V1171" s="41" t="n"/>
      <c r="W1171" s="41" t="n"/>
      <c r="X1171" s="41" t="n"/>
      <c r="Y1171" s="41" t="n"/>
      <c r="Z1171" s="41" t="n"/>
      <c r="AA1171" s="41" t="n"/>
      <c r="AB1171" s="41" t="n"/>
      <c r="AC1171" s="41" t="n"/>
      <c r="AD1171" s="41" t="n"/>
      <c r="AE1171" s="41" t="n"/>
      <c r="AF1171" s="46">
        <f>AD1171-AE1171</f>
        <v/>
      </c>
      <c r="AG1171" s="59" t="n"/>
      <c r="AH1171" s="46">
        <f>U1171-AG1171</f>
        <v/>
      </c>
      <c r="AI11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1" s="46">
        <f>AH1171-Table7205[[#This Row],[Column 332]]</f>
        <v/>
      </c>
      <c r="AK1171" s="59" t="n"/>
      <c r="AL1171" s="41" t="n"/>
      <c r="AM1171" s="49" t="n">
        <v>0.5</v>
      </c>
      <c r="AN1171" s="46">
        <f>IF(Table7205[[#This Row],[Column 35]]&gt;0,Table7205[[#This Row],[Column 35]]*Table7205[[#This Row],[Column 38]],0)</f>
        <v/>
      </c>
      <c r="AO1171" s="59" t="n"/>
      <c r="AP1171" s="82">
        <f>SUM(AN1171-AO1171)</f>
        <v/>
      </c>
    </row>
    <row r="1172">
      <c r="A1172" s="41" t="n"/>
      <c r="B1172" s="58" t="n"/>
      <c r="C1172" s="41" t="n"/>
      <c r="D1172" s="41" t="n"/>
      <c r="E1172" s="41" t="n"/>
      <c r="F1172" s="41" t="n"/>
      <c r="G1172" s="41" t="n"/>
      <c r="H1172" s="41" t="n"/>
      <c r="I1172" s="41" t="n"/>
      <c r="J1172" s="41" t="n"/>
      <c r="K1172" s="41" t="n"/>
      <c r="L1172" s="339" t="n"/>
      <c r="M1172" s="41" t="n"/>
      <c r="N1172" s="41" t="n"/>
      <c r="O1172" s="41" t="n"/>
      <c r="P1172" s="41" t="n"/>
      <c r="Q1172" s="41" t="n"/>
      <c r="R1172" s="43" t="n"/>
      <c r="S1172" s="41" t="n"/>
      <c r="T1172" s="41" t="n"/>
      <c r="U1172" s="59" t="n"/>
      <c r="V1172" s="41" t="n"/>
      <c r="W1172" s="41" t="n"/>
      <c r="X1172" s="41" t="n"/>
      <c r="Y1172" s="41" t="n"/>
      <c r="Z1172" s="41" t="n"/>
      <c r="AA1172" s="41" t="n"/>
      <c r="AB1172" s="41" t="n"/>
      <c r="AC1172" s="41" t="n"/>
      <c r="AD1172" s="41" t="n"/>
      <c r="AE1172" s="41" t="n"/>
      <c r="AF1172" s="46">
        <f>AD1172-AE1172</f>
        <v/>
      </c>
      <c r="AG1172" s="59" t="n"/>
      <c r="AH1172" s="46">
        <f>U1172-AG1172</f>
        <v/>
      </c>
      <c r="AI11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2" s="46">
        <f>AH1172-Table7205[[#This Row],[Column 332]]</f>
        <v/>
      </c>
      <c r="AK1172" s="59" t="n"/>
      <c r="AL1172" s="41" t="n"/>
      <c r="AM1172" s="49" t="n">
        <v>0.5</v>
      </c>
      <c r="AN1172" s="46">
        <f>IF(Table7205[[#This Row],[Column 35]]&gt;0,Table7205[[#This Row],[Column 35]]*Table7205[[#This Row],[Column 38]],0)</f>
        <v/>
      </c>
      <c r="AO1172" s="59" t="n"/>
      <c r="AP1172" s="82">
        <f>SUM(AN1172-AO1172)</f>
        <v/>
      </c>
    </row>
    <row r="1173">
      <c r="A1173" s="41" t="n"/>
      <c r="B1173" s="58" t="n"/>
      <c r="C1173" s="41" t="n"/>
      <c r="D1173" s="41" t="n"/>
      <c r="E1173" s="41" t="n"/>
      <c r="F1173" s="41" t="n"/>
      <c r="G1173" s="41" t="n"/>
      <c r="H1173" s="41" t="n"/>
      <c r="I1173" s="41" t="n"/>
      <c r="J1173" s="41" t="n"/>
      <c r="K1173" s="41" t="n"/>
      <c r="L1173" s="339" t="n"/>
      <c r="M1173" s="41" t="n"/>
      <c r="N1173" s="41" t="n"/>
      <c r="O1173" s="41" t="n"/>
      <c r="P1173" s="41" t="n"/>
      <c r="Q1173" s="41" t="n"/>
      <c r="R1173" s="43" t="n"/>
      <c r="S1173" s="41" t="n"/>
      <c r="T1173" s="41" t="n"/>
      <c r="U1173" s="59" t="n"/>
      <c r="V1173" s="41" t="n"/>
      <c r="W1173" s="41" t="n"/>
      <c r="X1173" s="41" t="n"/>
      <c r="Y1173" s="41" t="n"/>
      <c r="Z1173" s="41" t="n"/>
      <c r="AA1173" s="41" t="n"/>
      <c r="AB1173" s="41" t="n"/>
      <c r="AC1173" s="41" t="n"/>
      <c r="AD1173" s="41" t="n"/>
      <c r="AE1173" s="41" t="n"/>
      <c r="AF1173" s="46">
        <f>AD1173-AE1173</f>
        <v/>
      </c>
      <c r="AG1173" s="59" t="n"/>
      <c r="AH1173" s="46">
        <f>U1173-AG1173</f>
        <v/>
      </c>
      <c r="AI11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3" s="46">
        <f>AH1173-Table7205[[#This Row],[Column 332]]</f>
        <v/>
      </c>
      <c r="AK1173" s="59" t="n"/>
      <c r="AL1173" s="41" t="n"/>
      <c r="AM1173" s="49" t="n">
        <v>0.5</v>
      </c>
      <c r="AN1173" s="46">
        <f>IF(Table7205[[#This Row],[Column 35]]&gt;0,Table7205[[#This Row],[Column 35]]*Table7205[[#This Row],[Column 38]],0)</f>
        <v/>
      </c>
      <c r="AO1173" s="59" t="n"/>
      <c r="AP1173" s="82">
        <f>SUM(AN1173-AO1173)</f>
        <v/>
      </c>
    </row>
    <row r="1174">
      <c r="A1174" s="41" t="n"/>
      <c r="B1174" s="58" t="n"/>
      <c r="C1174" s="41" t="n"/>
      <c r="D1174" s="41" t="n"/>
      <c r="E1174" s="41" t="n"/>
      <c r="F1174" s="41" t="n"/>
      <c r="G1174" s="41" t="n"/>
      <c r="H1174" s="41" t="n"/>
      <c r="I1174" s="41" t="n"/>
      <c r="J1174" s="41" t="n"/>
      <c r="K1174" s="41" t="n"/>
      <c r="L1174" s="339" t="n"/>
      <c r="M1174" s="41" t="n"/>
      <c r="N1174" s="41" t="n"/>
      <c r="O1174" s="41" t="n"/>
      <c r="P1174" s="41" t="n"/>
      <c r="Q1174" s="41" t="n"/>
      <c r="R1174" s="43" t="n"/>
      <c r="S1174" s="41" t="n"/>
      <c r="T1174" s="41" t="n"/>
      <c r="U1174" s="59" t="n"/>
      <c r="V1174" s="41" t="n"/>
      <c r="W1174" s="41" t="n"/>
      <c r="X1174" s="41" t="n"/>
      <c r="Y1174" s="41" t="n"/>
      <c r="Z1174" s="41" t="n"/>
      <c r="AA1174" s="41" t="n"/>
      <c r="AB1174" s="41" t="n"/>
      <c r="AC1174" s="41" t="n"/>
      <c r="AD1174" s="41" t="n"/>
      <c r="AE1174" s="41" t="n"/>
      <c r="AF1174" s="46">
        <f>AD1174-AE1174</f>
        <v/>
      </c>
      <c r="AG1174" s="59" t="n"/>
      <c r="AH1174" s="46">
        <f>U1174-AG1174</f>
        <v/>
      </c>
      <c r="AI11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4" s="46">
        <f>AH1174-Table7205[[#This Row],[Column 332]]</f>
        <v/>
      </c>
      <c r="AK1174" s="59" t="n"/>
      <c r="AL1174" s="41" t="n"/>
      <c r="AM1174" s="49" t="n">
        <v>0.5</v>
      </c>
      <c r="AN1174" s="46">
        <f>IF(Table7205[[#This Row],[Column 35]]&gt;0,Table7205[[#This Row],[Column 35]]*Table7205[[#This Row],[Column 38]],0)</f>
        <v/>
      </c>
      <c r="AO1174" s="59" t="n"/>
      <c r="AP1174" s="82">
        <f>SUM(AN1174-AO1174)</f>
        <v/>
      </c>
    </row>
    <row r="1175">
      <c r="A1175" s="41" t="n"/>
      <c r="B1175" s="58" t="n"/>
      <c r="C1175" s="41" t="n"/>
      <c r="D1175" s="41" t="n"/>
      <c r="E1175" s="41" t="n"/>
      <c r="F1175" s="41" t="n"/>
      <c r="G1175" s="41" t="n"/>
      <c r="H1175" s="41" t="n"/>
      <c r="I1175" s="41" t="n"/>
      <c r="J1175" s="41" t="n"/>
      <c r="K1175" s="41" t="n"/>
      <c r="L1175" s="339" t="n"/>
      <c r="M1175" s="41" t="n"/>
      <c r="N1175" s="41" t="n"/>
      <c r="O1175" s="41" t="n"/>
      <c r="P1175" s="41" t="n"/>
      <c r="Q1175" s="41" t="n"/>
      <c r="R1175" s="43" t="n"/>
      <c r="S1175" s="41" t="n"/>
      <c r="T1175" s="41" t="n"/>
      <c r="U1175" s="59" t="n"/>
      <c r="V1175" s="41" t="n"/>
      <c r="W1175" s="41" t="n"/>
      <c r="X1175" s="41" t="n"/>
      <c r="Y1175" s="41" t="n"/>
      <c r="Z1175" s="41" t="n"/>
      <c r="AA1175" s="41" t="n"/>
      <c r="AB1175" s="41" t="n"/>
      <c r="AC1175" s="41" t="n"/>
      <c r="AD1175" s="41" t="n"/>
      <c r="AE1175" s="41" t="n"/>
      <c r="AF1175" s="46">
        <f>AD1175-AE1175</f>
        <v/>
      </c>
      <c r="AG1175" s="59" t="n"/>
      <c r="AH1175" s="46">
        <f>U1175-AG1175</f>
        <v/>
      </c>
      <c r="AI11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5" s="46">
        <f>AH1175-Table7205[[#This Row],[Column 332]]</f>
        <v/>
      </c>
      <c r="AK1175" s="59" t="n"/>
      <c r="AL1175" s="41" t="n"/>
      <c r="AM1175" s="49" t="n">
        <v>0.5</v>
      </c>
      <c r="AN1175" s="46">
        <f>IF(Table7205[[#This Row],[Column 35]]&gt;0,Table7205[[#This Row],[Column 35]]*Table7205[[#This Row],[Column 38]],0)</f>
        <v/>
      </c>
      <c r="AO1175" s="59" t="n"/>
      <c r="AP1175" s="82">
        <f>SUM(AN1175-AO1175)</f>
        <v/>
      </c>
    </row>
    <row r="1176">
      <c r="A1176" s="41" t="n"/>
      <c r="B1176" s="58" t="n"/>
      <c r="C1176" s="41" t="n"/>
      <c r="D1176" s="41" t="n"/>
      <c r="E1176" s="41" t="n"/>
      <c r="F1176" s="41" t="n"/>
      <c r="G1176" s="41" t="n"/>
      <c r="H1176" s="41" t="n"/>
      <c r="I1176" s="41" t="n"/>
      <c r="J1176" s="41" t="n"/>
      <c r="K1176" s="41" t="n"/>
      <c r="L1176" s="339" t="n"/>
      <c r="M1176" s="41" t="n"/>
      <c r="N1176" s="41" t="n"/>
      <c r="O1176" s="41" t="n"/>
      <c r="P1176" s="41" t="n"/>
      <c r="Q1176" s="41" t="n"/>
      <c r="R1176" s="43" t="n"/>
      <c r="S1176" s="41" t="n"/>
      <c r="T1176" s="41" t="n"/>
      <c r="U1176" s="59" t="n"/>
      <c r="V1176" s="41" t="n"/>
      <c r="W1176" s="41" t="n"/>
      <c r="X1176" s="41" t="n"/>
      <c r="Y1176" s="41" t="n"/>
      <c r="Z1176" s="41" t="n"/>
      <c r="AA1176" s="41" t="n"/>
      <c r="AB1176" s="41" t="n"/>
      <c r="AC1176" s="41" t="n"/>
      <c r="AD1176" s="41" t="n"/>
      <c r="AE1176" s="41" t="n"/>
      <c r="AF1176" s="46">
        <f>AD1176-AE1176</f>
        <v/>
      </c>
      <c r="AG1176" s="59" t="n"/>
      <c r="AH1176" s="46">
        <f>U1176-AG1176</f>
        <v/>
      </c>
      <c r="AI11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6" s="46">
        <f>AH1176-Table7205[[#This Row],[Column 332]]</f>
        <v/>
      </c>
      <c r="AK1176" s="59" t="n"/>
      <c r="AL1176" s="41" t="n"/>
      <c r="AM1176" s="49" t="n">
        <v>0.5</v>
      </c>
      <c r="AN1176" s="46">
        <f>IF(Table7205[[#This Row],[Column 35]]&gt;0,Table7205[[#This Row],[Column 35]]*Table7205[[#This Row],[Column 38]],0)</f>
        <v/>
      </c>
      <c r="AO1176" s="59" t="n"/>
      <c r="AP1176" s="82">
        <f>SUM(AN1176-AO1176)</f>
        <v/>
      </c>
    </row>
    <row r="1177">
      <c r="A1177" s="41" t="n"/>
      <c r="B1177" s="58" t="n"/>
      <c r="C1177" s="41" t="n"/>
      <c r="D1177" s="41" t="n"/>
      <c r="E1177" s="41" t="n"/>
      <c r="F1177" s="41" t="n"/>
      <c r="G1177" s="41" t="n"/>
      <c r="H1177" s="41" t="n"/>
      <c r="I1177" s="41" t="n"/>
      <c r="J1177" s="41" t="n"/>
      <c r="K1177" s="41" t="n"/>
      <c r="L1177" s="339" t="n"/>
      <c r="M1177" s="41" t="n"/>
      <c r="N1177" s="41" t="n"/>
      <c r="O1177" s="41" t="n"/>
      <c r="P1177" s="41" t="n"/>
      <c r="Q1177" s="41" t="n"/>
      <c r="R1177" s="43" t="n"/>
      <c r="S1177" s="41" t="n"/>
      <c r="T1177" s="41" t="n"/>
      <c r="U1177" s="59" t="n"/>
      <c r="V1177" s="41" t="n"/>
      <c r="W1177" s="41" t="n"/>
      <c r="X1177" s="41" t="n"/>
      <c r="Y1177" s="41" t="n"/>
      <c r="Z1177" s="41" t="n"/>
      <c r="AA1177" s="41" t="n"/>
      <c r="AB1177" s="41" t="n"/>
      <c r="AC1177" s="41" t="n"/>
      <c r="AD1177" s="41" t="n"/>
      <c r="AE1177" s="41" t="n"/>
      <c r="AF1177" s="46">
        <f>AD1177-AE1177</f>
        <v/>
      </c>
      <c r="AG1177" s="59" t="n"/>
      <c r="AH1177" s="46">
        <f>U1177-AG1177</f>
        <v/>
      </c>
      <c r="AI11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7" s="46">
        <f>AH1177-Table7205[[#This Row],[Column 332]]</f>
        <v/>
      </c>
      <c r="AK1177" s="59" t="n"/>
      <c r="AL1177" s="41" t="n"/>
      <c r="AM1177" s="49" t="n">
        <v>0.5</v>
      </c>
      <c r="AN1177" s="46">
        <f>IF(Table7205[[#This Row],[Column 35]]&gt;0,Table7205[[#This Row],[Column 35]]*Table7205[[#This Row],[Column 38]],0)</f>
        <v/>
      </c>
      <c r="AO1177" s="59" t="n"/>
      <c r="AP1177" s="82">
        <f>SUM(AN1177-AO1177)</f>
        <v/>
      </c>
    </row>
    <row r="1178">
      <c r="A1178" s="41" t="n"/>
      <c r="B1178" s="58" t="n"/>
      <c r="C1178" s="41" t="n"/>
      <c r="D1178" s="41" t="n"/>
      <c r="E1178" s="41" t="n"/>
      <c r="F1178" s="41" t="n"/>
      <c r="G1178" s="41" t="n"/>
      <c r="H1178" s="41" t="n"/>
      <c r="I1178" s="41" t="n"/>
      <c r="J1178" s="41" t="n"/>
      <c r="K1178" s="41" t="n"/>
      <c r="L1178" s="339" t="n"/>
      <c r="M1178" s="41" t="n"/>
      <c r="N1178" s="41" t="n"/>
      <c r="O1178" s="41" t="n"/>
      <c r="P1178" s="41" t="n"/>
      <c r="Q1178" s="41" t="n"/>
      <c r="R1178" s="43" t="n"/>
      <c r="S1178" s="41" t="n"/>
      <c r="T1178" s="41" t="n"/>
      <c r="U1178" s="59" t="n"/>
      <c r="V1178" s="41" t="n"/>
      <c r="W1178" s="41" t="n"/>
      <c r="X1178" s="41" t="n"/>
      <c r="Y1178" s="41" t="n"/>
      <c r="Z1178" s="41" t="n"/>
      <c r="AA1178" s="41" t="n"/>
      <c r="AB1178" s="41" t="n"/>
      <c r="AC1178" s="41" t="n"/>
      <c r="AD1178" s="41" t="n"/>
      <c r="AE1178" s="41" t="n"/>
      <c r="AF1178" s="46">
        <f>AD1178-AE1178</f>
        <v/>
      </c>
      <c r="AG1178" s="59" t="n"/>
      <c r="AH1178" s="46">
        <f>U1178-AG1178</f>
        <v/>
      </c>
      <c r="AI11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8" s="46">
        <f>AH1178-Table7205[[#This Row],[Column 332]]</f>
        <v/>
      </c>
      <c r="AK1178" s="59" t="n"/>
      <c r="AL1178" s="41" t="n"/>
      <c r="AM1178" s="49" t="n">
        <v>0.5</v>
      </c>
      <c r="AN1178" s="46">
        <f>IF(Table7205[[#This Row],[Column 35]]&gt;0,Table7205[[#This Row],[Column 35]]*Table7205[[#This Row],[Column 38]],0)</f>
        <v/>
      </c>
      <c r="AO1178" s="59" t="n"/>
      <c r="AP1178" s="82">
        <f>SUM(AN1178-AO1178)</f>
        <v/>
      </c>
    </row>
    <row r="1179">
      <c r="A1179" s="41" t="n"/>
      <c r="B1179" s="58" t="n"/>
      <c r="C1179" s="41" t="n"/>
      <c r="D1179" s="41" t="n"/>
      <c r="E1179" s="41" t="n"/>
      <c r="F1179" s="41" t="n"/>
      <c r="G1179" s="41" t="n"/>
      <c r="H1179" s="41" t="n"/>
      <c r="I1179" s="41" t="n"/>
      <c r="J1179" s="41" t="n"/>
      <c r="K1179" s="41" t="n"/>
      <c r="L1179" s="339" t="n"/>
      <c r="M1179" s="41" t="n"/>
      <c r="N1179" s="41" t="n"/>
      <c r="O1179" s="41" t="n"/>
      <c r="P1179" s="41" t="n"/>
      <c r="Q1179" s="41" t="n"/>
      <c r="R1179" s="43" t="n"/>
      <c r="S1179" s="41" t="n"/>
      <c r="T1179" s="41" t="n"/>
      <c r="U1179" s="59" t="n"/>
      <c r="V1179" s="41" t="n"/>
      <c r="W1179" s="41" t="n"/>
      <c r="X1179" s="41" t="n"/>
      <c r="Y1179" s="41" t="n"/>
      <c r="Z1179" s="41" t="n"/>
      <c r="AA1179" s="41" t="n"/>
      <c r="AB1179" s="41" t="n"/>
      <c r="AC1179" s="41" t="n"/>
      <c r="AD1179" s="41" t="n"/>
      <c r="AE1179" s="41" t="n"/>
      <c r="AF1179" s="46">
        <f>AD1179-AE1179</f>
        <v/>
      </c>
      <c r="AG1179" s="59" t="n"/>
      <c r="AH1179" s="46">
        <f>U1179-AG1179</f>
        <v/>
      </c>
      <c r="AI11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79" s="46">
        <f>AH1179-Table7205[[#This Row],[Column 332]]</f>
        <v/>
      </c>
      <c r="AK1179" s="59" t="n"/>
      <c r="AL1179" s="41" t="n"/>
      <c r="AM1179" s="49" t="n">
        <v>0.5</v>
      </c>
      <c r="AN1179" s="46">
        <f>IF(Table7205[[#This Row],[Column 35]]&gt;0,Table7205[[#This Row],[Column 35]]*Table7205[[#This Row],[Column 38]],0)</f>
        <v/>
      </c>
      <c r="AO1179" s="59" t="n"/>
      <c r="AP1179" s="82">
        <f>SUM(AN1179-AO1179)</f>
        <v/>
      </c>
    </row>
    <row r="1180">
      <c r="A1180" s="41" t="n"/>
      <c r="B1180" s="58" t="n"/>
      <c r="C1180" s="41" t="n"/>
      <c r="D1180" s="41" t="n"/>
      <c r="E1180" s="41" t="n"/>
      <c r="F1180" s="41" t="n"/>
      <c r="G1180" s="41" t="n"/>
      <c r="H1180" s="41" t="n"/>
      <c r="I1180" s="41" t="n"/>
      <c r="J1180" s="41" t="n"/>
      <c r="K1180" s="41" t="n"/>
      <c r="L1180" s="339" t="n"/>
      <c r="M1180" s="41" t="n"/>
      <c r="N1180" s="41" t="n"/>
      <c r="O1180" s="41" t="n"/>
      <c r="P1180" s="41" t="n"/>
      <c r="Q1180" s="41" t="n"/>
      <c r="R1180" s="43" t="n"/>
      <c r="S1180" s="41" t="n"/>
      <c r="T1180" s="41" t="n"/>
      <c r="U1180" s="59" t="n"/>
      <c r="V1180" s="41" t="n"/>
      <c r="W1180" s="41" t="n"/>
      <c r="X1180" s="41" t="n"/>
      <c r="Y1180" s="41" t="n"/>
      <c r="Z1180" s="41" t="n"/>
      <c r="AA1180" s="41" t="n"/>
      <c r="AB1180" s="41" t="n"/>
      <c r="AC1180" s="41" t="n"/>
      <c r="AD1180" s="41" t="n"/>
      <c r="AE1180" s="41" t="n"/>
      <c r="AF1180" s="46">
        <f>AD1180-AE1180</f>
        <v/>
      </c>
      <c r="AG1180" s="59" t="n"/>
      <c r="AH1180" s="46">
        <f>U1180-AG1180</f>
        <v/>
      </c>
      <c r="AI11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0" s="46">
        <f>AH1180-Table7205[[#This Row],[Column 332]]</f>
        <v/>
      </c>
      <c r="AK1180" s="59" t="n"/>
      <c r="AL1180" s="41" t="n"/>
      <c r="AM1180" s="49" t="n">
        <v>0.5</v>
      </c>
      <c r="AN1180" s="46">
        <f>IF(Table7205[[#This Row],[Column 35]]&gt;0,Table7205[[#This Row],[Column 35]]*Table7205[[#This Row],[Column 38]],0)</f>
        <v/>
      </c>
      <c r="AO1180" s="59" t="n"/>
      <c r="AP1180" s="82">
        <f>SUM(AN1180-AO1180)</f>
        <v/>
      </c>
    </row>
    <row r="1181">
      <c r="A1181" s="41" t="n"/>
      <c r="B1181" s="58" t="n"/>
      <c r="C1181" s="41" t="n"/>
      <c r="D1181" s="41" t="n"/>
      <c r="E1181" s="41" t="n"/>
      <c r="F1181" s="41" t="n"/>
      <c r="G1181" s="41" t="n"/>
      <c r="H1181" s="41" t="n"/>
      <c r="I1181" s="41" t="n"/>
      <c r="J1181" s="41" t="n"/>
      <c r="K1181" s="41" t="n"/>
      <c r="L1181" s="339" t="n"/>
      <c r="M1181" s="41" t="n"/>
      <c r="N1181" s="41" t="n"/>
      <c r="O1181" s="41" t="n"/>
      <c r="P1181" s="41" t="n"/>
      <c r="Q1181" s="41" t="n"/>
      <c r="R1181" s="43" t="n"/>
      <c r="S1181" s="41" t="n"/>
      <c r="T1181" s="41" t="n"/>
      <c r="U1181" s="59" t="n"/>
      <c r="V1181" s="41" t="n"/>
      <c r="W1181" s="41" t="n"/>
      <c r="X1181" s="41" t="n"/>
      <c r="Y1181" s="41" t="n"/>
      <c r="Z1181" s="41" t="n"/>
      <c r="AA1181" s="41" t="n"/>
      <c r="AB1181" s="41" t="n"/>
      <c r="AC1181" s="41" t="n"/>
      <c r="AD1181" s="41" t="n"/>
      <c r="AE1181" s="41" t="n"/>
      <c r="AF1181" s="46">
        <f>AD1181-AE1181</f>
        <v/>
      </c>
      <c r="AG1181" s="59" t="n"/>
      <c r="AH1181" s="46">
        <f>U1181-AG1181</f>
        <v/>
      </c>
      <c r="AI11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1" s="46">
        <f>AH1181-Table7205[[#This Row],[Column 332]]</f>
        <v/>
      </c>
      <c r="AK1181" s="59" t="n"/>
      <c r="AL1181" s="41" t="n"/>
      <c r="AM1181" s="49" t="n">
        <v>0.5</v>
      </c>
      <c r="AN1181" s="46">
        <f>IF(Table7205[[#This Row],[Column 35]]&gt;0,Table7205[[#This Row],[Column 35]]*Table7205[[#This Row],[Column 38]],0)</f>
        <v/>
      </c>
      <c r="AO1181" s="59" t="n"/>
      <c r="AP1181" s="82">
        <f>SUM(AN1181-AO1181)</f>
        <v/>
      </c>
    </row>
    <row r="1182">
      <c r="A1182" s="41" t="n"/>
      <c r="B1182" s="58" t="n"/>
      <c r="C1182" s="41" t="n"/>
      <c r="D1182" s="41" t="n"/>
      <c r="E1182" s="41" t="n"/>
      <c r="F1182" s="41" t="n"/>
      <c r="G1182" s="41" t="n"/>
      <c r="H1182" s="41" t="n"/>
      <c r="I1182" s="41" t="n"/>
      <c r="J1182" s="41" t="n"/>
      <c r="K1182" s="41" t="n"/>
      <c r="L1182" s="339" t="n"/>
      <c r="M1182" s="41" t="n"/>
      <c r="N1182" s="41" t="n"/>
      <c r="O1182" s="41" t="n"/>
      <c r="P1182" s="41" t="n"/>
      <c r="Q1182" s="41" t="n"/>
      <c r="R1182" s="43" t="n"/>
      <c r="S1182" s="41" t="n"/>
      <c r="T1182" s="41" t="n"/>
      <c r="U1182" s="59" t="n"/>
      <c r="V1182" s="41" t="n"/>
      <c r="W1182" s="41" t="n"/>
      <c r="X1182" s="41" t="n"/>
      <c r="Y1182" s="41" t="n"/>
      <c r="Z1182" s="41" t="n"/>
      <c r="AA1182" s="41" t="n"/>
      <c r="AB1182" s="41" t="n"/>
      <c r="AC1182" s="41" t="n"/>
      <c r="AD1182" s="41" t="n"/>
      <c r="AE1182" s="41" t="n"/>
      <c r="AF1182" s="46">
        <f>AD1182-AE1182</f>
        <v/>
      </c>
      <c r="AG1182" s="59" t="n"/>
      <c r="AH1182" s="46">
        <f>U1182-AG1182</f>
        <v/>
      </c>
      <c r="AI11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2" s="46">
        <f>AH1182-Table7205[[#This Row],[Column 332]]</f>
        <v/>
      </c>
      <c r="AK1182" s="59" t="n"/>
      <c r="AL1182" s="41" t="n"/>
      <c r="AM1182" s="49" t="n">
        <v>0.5</v>
      </c>
      <c r="AN1182" s="46">
        <f>IF(Table7205[[#This Row],[Column 35]]&gt;0,Table7205[[#This Row],[Column 35]]*Table7205[[#This Row],[Column 38]],0)</f>
        <v/>
      </c>
      <c r="AO1182" s="59" t="n"/>
      <c r="AP1182" s="82">
        <f>SUM(AN1182-AO1182)</f>
        <v/>
      </c>
    </row>
    <row r="1183">
      <c r="A1183" s="41" t="n"/>
      <c r="B1183" s="58" t="n"/>
      <c r="C1183" s="41" t="n"/>
      <c r="D1183" s="41" t="n"/>
      <c r="E1183" s="41" t="n"/>
      <c r="F1183" s="41" t="n"/>
      <c r="G1183" s="41" t="n"/>
      <c r="H1183" s="41" t="n"/>
      <c r="I1183" s="41" t="n"/>
      <c r="J1183" s="41" t="n"/>
      <c r="K1183" s="41" t="n"/>
      <c r="L1183" s="339" t="n"/>
      <c r="M1183" s="41" t="n"/>
      <c r="N1183" s="41" t="n"/>
      <c r="O1183" s="41" t="n"/>
      <c r="P1183" s="41" t="n"/>
      <c r="Q1183" s="41" t="n"/>
      <c r="R1183" s="43" t="n"/>
      <c r="S1183" s="41" t="n"/>
      <c r="T1183" s="41" t="n"/>
      <c r="U1183" s="59" t="n"/>
      <c r="V1183" s="41" t="n"/>
      <c r="W1183" s="41" t="n"/>
      <c r="X1183" s="41" t="n"/>
      <c r="Y1183" s="41" t="n"/>
      <c r="Z1183" s="41" t="n"/>
      <c r="AA1183" s="41" t="n"/>
      <c r="AB1183" s="41" t="n"/>
      <c r="AC1183" s="41" t="n"/>
      <c r="AD1183" s="41" t="n"/>
      <c r="AE1183" s="41" t="n"/>
      <c r="AF1183" s="46">
        <f>AD1183-AE1183</f>
        <v/>
      </c>
      <c r="AG1183" s="59" t="n"/>
      <c r="AH1183" s="46">
        <f>U1183-AG1183</f>
        <v/>
      </c>
      <c r="AI11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3" s="46">
        <f>AH1183-Table7205[[#This Row],[Column 332]]</f>
        <v/>
      </c>
      <c r="AK1183" s="59" t="n"/>
      <c r="AL1183" s="41" t="n"/>
      <c r="AM1183" s="49" t="n">
        <v>0.5</v>
      </c>
      <c r="AN1183" s="46">
        <f>IF(Table7205[[#This Row],[Column 35]]&gt;0,Table7205[[#This Row],[Column 35]]*Table7205[[#This Row],[Column 38]],0)</f>
        <v/>
      </c>
      <c r="AO1183" s="59" t="n"/>
      <c r="AP1183" s="82">
        <f>SUM(AN1183-AO1183)</f>
        <v/>
      </c>
    </row>
    <row r="1184">
      <c r="A1184" s="41" t="n"/>
      <c r="B1184" s="58" t="n"/>
      <c r="C1184" s="41" t="n"/>
      <c r="D1184" s="41" t="n"/>
      <c r="E1184" s="41" t="n"/>
      <c r="F1184" s="41" t="n"/>
      <c r="G1184" s="41" t="n"/>
      <c r="H1184" s="41" t="n"/>
      <c r="I1184" s="41" t="n"/>
      <c r="J1184" s="41" t="n"/>
      <c r="K1184" s="41" t="n"/>
      <c r="L1184" s="339" t="n"/>
      <c r="M1184" s="41" t="n"/>
      <c r="N1184" s="41" t="n"/>
      <c r="O1184" s="41" t="n"/>
      <c r="P1184" s="41" t="n"/>
      <c r="Q1184" s="41" t="n"/>
      <c r="R1184" s="43" t="n"/>
      <c r="S1184" s="41" t="n"/>
      <c r="T1184" s="41" t="n"/>
      <c r="U1184" s="59" t="n"/>
      <c r="V1184" s="41" t="n"/>
      <c r="W1184" s="41" t="n"/>
      <c r="X1184" s="41" t="n"/>
      <c r="Y1184" s="41" t="n"/>
      <c r="Z1184" s="41" t="n"/>
      <c r="AA1184" s="41" t="n"/>
      <c r="AB1184" s="41" t="n"/>
      <c r="AC1184" s="41" t="n"/>
      <c r="AD1184" s="41" t="n"/>
      <c r="AE1184" s="41" t="n"/>
      <c r="AF1184" s="46">
        <f>AD1184-AE1184</f>
        <v/>
      </c>
      <c r="AG1184" s="59" t="n"/>
      <c r="AH1184" s="46">
        <f>U1184-AG1184</f>
        <v/>
      </c>
      <c r="AI11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4" s="46">
        <f>AH1184-Table7205[[#This Row],[Column 332]]</f>
        <v/>
      </c>
      <c r="AK1184" s="59" t="n"/>
      <c r="AL1184" s="41" t="n"/>
      <c r="AM1184" s="49" t="n">
        <v>0.5</v>
      </c>
      <c r="AN1184" s="46">
        <f>IF(Table7205[[#This Row],[Column 35]]&gt;0,Table7205[[#This Row],[Column 35]]*Table7205[[#This Row],[Column 38]],0)</f>
        <v/>
      </c>
      <c r="AO1184" s="59" t="n"/>
      <c r="AP1184" s="82">
        <f>SUM(AN1184-AO1184)</f>
        <v/>
      </c>
    </row>
    <row r="1185">
      <c r="A1185" s="41" t="n"/>
      <c r="B1185" s="58" t="n"/>
      <c r="C1185" s="41" t="n"/>
      <c r="D1185" s="41" t="n"/>
      <c r="E1185" s="41" t="n"/>
      <c r="F1185" s="41" t="n"/>
      <c r="G1185" s="41" t="n"/>
      <c r="H1185" s="41" t="n"/>
      <c r="I1185" s="41" t="n"/>
      <c r="J1185" s="41" t="n"/>
      <c r="K1185" s="41" t="n"/>
      <c r="L1185" s="339" t="n"/>
      <c r="M1185" s="41" t="n"/>
      <c r="N1185" s="41" t="n"/>
      <c r="O1185" s="41" t="n"/>
      <c r="P1185" s="41" t="n"/>
      <c r="Q1185" s="41" t="n"/>
      <c r="R1185" s="43" t="n"/>
      <c r="S1185" s="41" t="n"/>
      <c r="T1185" s="41" t="n"/>
      <c r="U1185" s="59" t="n"/>
      <c r="V1185" s="41" t="n"/>
      <c r="W1185" s="41" t="n"/>
      <c r="X1185" s="41" t="n"/>
      <c r="Y1185" s="41" t="n"/>
      <c r="Z1185" s="41" t="n"/>
      <c r="AA1185" s="41" t="n"/>
      <c r="AB1185" s="41" t="n"/>
      <c r="AC1185" s="41" t="n"/>
      <c r="AD1185" s="41" t="n"/>
      <c r="AE1185" s="41" t="n"/>
      <c r="AF1185" s="46">
        <f>AD1185-AE1185</f>
        <v/>
      </c>
      <c r="AG1185" s="59" t="n"/>
      <c r="AH1185" s="46">
        <f>U1185-AG1185</f>
        <v/>
      </c>
      <c r="AI11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5" s="46">
        <f>AH1185-Table7205[[#This Row],[Column 332]]</f>
        <v/>
      </c>
      <c r="AK1185" s="59" t="n"/>
      <c r="AL1185" s="41" t="n"/>
      <c r="AM1185" s="49" t="n">
        <v>0.5</v>
      </c>
      <c r="AN1185" s="46">
        <f>IF(Table7205[[#This Row],[Column 35]]&gt;0,Table7205[[#This Row],[Column 35]]*Table7205[[#This Row],[Column 38]],0)</f>
        <v/>
      </c>
      <c r="AO1185" s="59" t="n"/>
      <c r="AP1185" s="82">
        <f>SUM(AN1185-AO1185)</f>
        <v/>
      </c>
    </row>
    <row r="1186">
      <c r="A1186" s="41" t="n"/>
      <c r="B1186" s="58" t="n"/>
      <c r="C1186" s="41" t="n"/>
      <c r="D1186" s="41" t="n"/>
      <c r="E1186" s="41" t="n"/>
      <c r="F1186" s="41" t="n"/>
      <c r="G1186" s="41" t="n"/>
      <c r="H1186" s="41" t="n"/>
      <c r="I1186" s="41" t="n"/>
      <c r="J1186" s="41" t="n"/>
      <c r="K1186" s="41" t="n"/>
      <c r="L1186" s="339" t="n"/>
      <c r="M1186" s="41" t="n"/>
      <c r="N1186" s="41" t="n"/>
      <c r="O1186" s="41" t="n"/>
      <c r="P1186" s="41" t="n"/>
      <c r="Q1186" s="41" t="n"/>
      <c r="R1186" s="43" t="n"/>
      <c r="S1186" s="41" t="n"/>
      <c r="T1186" s="41" t="n"/>
      <c r="U1186" s="59" t="n"/>
      <c r="V1186" s="41" t="n"/>
      <c r="W1186" s="41" t="n"/>
      <c r="X1186" s="41" t="n"/>
      <c r="Y1186" s="41" t="n"/>
      <c r="Z1186" s="41" t="n"/>
      <c r="AA1186" s="41" t="n"/>
      <c r="AB1186" s="41" t="n"/>
      <c r="AC1186" s="41" t="n"/>
      <c r="AD1186" s="41" t="n"/>
      <c r="AE1186" s="41" t="n"/>
      <c r="AF1186" s="46">
        <f>AD1186-AE1186</f>
        <v/>
      </c>
      <c r="AG1186" s="59" t="n"/>
      <c r="AH1186" s="46">
        <f>U1186-AG1186</f>
        <v/>
      </c>
      <c r="AI11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6" s="46">
        <f>AH1186-Table7205[[#This Row],[Column 332]]</f>
        <v/>
      </c>
      <c r="AK1186" s="59" t="n"/>
      <c r="AL1186" s="41" t="n"/>
      <c r="AM1186" s="49" t="n">
        <v>0.5</v>
      </c>
      <c r="AN1186" s="46">
        <f>IF(Table7205[[#This Row],[Column 35]]&gt;0,Table7205[[#This Row],[Column 35]]*Table7205[[#This Row],[Column 38]],0)</f>
        <v/>
      </c>
      <c r="AO1186" s="59" t="n"/>
      <c r="AP1186" s="82">
        <f>SUM(AN1186-AO1186)</f>
        <v/>
      </c>
    </row>
    <row r="1187">
      <c r="A1187" s="41" t="n"/>
      <c r="B1187" s="58" t="n"/>
      <c r="C1187" s="41" t="n"/>
      <c r="D1187" s="41" t="n"/>
      <c r="E1187" s="41" t="n"/>
      <c r="F1187" s="41" t="n"/>
      <c r="G1187" s="41" t="n"/>
      <c r="H1187" s="41" t="n"/>
      <c r="I1187" s="41" t="n"/>
      <c r="J1187" s="41" t="n"/>
      <c r="K1187" s="41" t="n"/>
      <c r="L1187" s="339" t="n"/>
      <c r="M1187" s="41" t="n"/>
      <c r="N1187" s="41" t="n"/>
      <c r="O1187" s="41" t="n"/>
      <c r="P1187" s="41" t="n"/>
      <c r="Q1187" s="41" t="n"/>
      <c r="R1187" s="43" t="n"/>
      <c r="S1187" s="41" t="n"/>
      <c r="T1187" s="41" t="n"/>
      <c r="U1187" s="59" t="n"/>
      <c r="V1187" s="41" t="n"/>
      <c r="W1187" s="41" t="n"/>
      <c r="X1187" s="41" t="n"/>
      <c r="Y1187" s="41" t="n"/>
      <c r="Z1187" s="41" t="n"/>
      <c r="AA1187" s="41" t="n"/>
      <c r="AB1187" s="41" t="n"/>
      <c r="AC1187" s="41" t="n"/>
      <c r="AD1187" s="41" t="n"/>
      <c r="AE1187" s="41" t="n"/>
      <c r="AF1187" s="46">
        <f>AD1187-AE1187</f>
        <v/>
      </c>
      <c r="AG1187" s="59" t="n"/>
      <c r="AH1187" s="46">
        <f>U1187-AG1187</f>
        <v/>
      </c>
      <c r="AI11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7" s="46">
        <f>AH1187-Table7205[[#This Row],[Column 332]]</f>
        <v/>
      </c>
      <c r="AK1187" s="59" t="n"/>
      <c r="AL1187" s="41" t="n"/>
      <c r="AM1187" s="49" t="n">
        <v>0.5</v>
      </c>
      <c r="AN1187" s="46">
        <f>IF(Table7205[[#This Row],[Column 35]]&gt;0,Table7205[[#This Row],[Column 35]]*Table7205[[#This Row],[Column 38]],0)</f>
        <v/>
      </c>
      <c r="AO1187" s="59" t="n"/>
      <c r="AP1187" s="82">
        <f>SUM(AN1187-AO1187)</f>
        <v/>
      </c>
    </row>
    <row r="1188">
      <c r="A1188" s="41" t="n"/>
      <c r="B1188" s="58" t="n"/>
      <c r="C1188" s="41" t="n"/>
      <c r="D1188" s="41" t="n"/>
      <c r="E1188" s="41" t="n"/>
      <c r="F1188" s="41" t="n"/>
      <c r="G1188" s="41" t="n"/>
      <c r="H1188" s="41" t="n"/>
      <c r="I1188" s="41" t="n"/>
      <c r="J1188" s="41" t="n"/>
      <c r="K1188" s="41" t="n"/>
      <c r="L1188" s="339" t="n"/>
      <c r="M1188" s="41" t="n"/>
      <c r="N1188" s="41" t="n"/>
      <c r="O1188" s="41" t="n"/>
      <c r="P1188" s="41" t="n"/>
      <c r="Q1188" s="41" t="n"/>
      <c r="R1188" s="43" t="n"/>
      <c r="S1188" s="41" t="n"/>
      <c r="T1188" s="41" t="n"/>
      <c r="U1188" s="59" t="n"/>
      <c r="V1188" s="41" t="n"/>
      <c r="W1188" s="41" t="n"/>
      <c r="X1188" s="41" t="n"/>
      <c r="Y1188" s="41" t="n"/>
      <c r="Z1188" s="41" t="n"/>
      <c r="AA1188" s="41" t="n"/>
      <c r="AB1188" s="41" t="n"/>
      <c r="AC1188" s="41" t="n"/>
      <c r="AD1188" s="41" t="n"/>
      <c r="AE1188" s="41" t="n"/>
      <c r="AF1188" s="46">
        <f>AD1188-AE1188</f>
        <v/>
      </c>
      <c r="AG1188" s="59" t="n"/>
      <c r="AH1188" s="46">
        <f>U1188-AG1188</f>
        <v/>
      </c>
      <c r="AI11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8" s="46">
        <f>AH1188-Table7205[[#This Row],[Column 332]]</f>
        <v/>
      </c>
      <c r="AK1188" s="59" t="n"/>
      <c r="AL1188" s="41" t="n"/>
      <c r="AM1188" s="49" t="n">
        <v>0.5</v>
      </c>
      <c r="AN1188" s="46">
        <f>IF(Table7205[[#This Row],[Column 35]]&gt;0,Table7205[[#This Row],[Column 35]]*Table7205[[#This Row],[Column 38]],0)</f>
        <v/>
      </c>
      <c r="AO1188" s="59" t="n"/>
      <c r="AP1188" s="82">
        <f>SUM(AN1188-AO1188)</f>
        <v/>
      </c>
    </row>
    <row r="1189">
      <c r="A1189" s="41" t="n"/>
      <c r="B1189" s="58" t="n"/>
      <c r="C1189" s="41" t="n"/>
      <c r="D1189" s="41" t="n"/>
      <c r="E1189" s="41" t="n"/>
      <c r="F1189" s="41" t="n"/>
      <c r="G1189" s="41" t="n"/>
      <c r="H1189" s="41" t="n"/>
      <c r="I1189" s="41" t="n"/>
      <c r="J1189" s="41" t="n"/>
      <c r="K1189" s="41" t="n"/>
      <c r="L1189" s="339" t="n"/>
      <c r="M1189" s="41" t="n"/>
      <c r="N1189" s="41" t="n"/>
      <c r="O1189" s="41" t="n"/>
      <c r="P1189" s="41" t="n"/>
      <c r="Q1189" s="41" t="n"/>
      <c r="R1189" s="43" t="n"/>
      <c r="S1189" s="41" t="n"/>
      <c r="T1189" s="41" t="n"/>
      <c r="U1189" s="59" t="n"/>
      <c r="V1189" s="41" t="n"/>
      <c r="W1189" s="41" t="n"/>
      <c r="X1189" s="41" t="n"/>
      <c r="Y1189" s="41" t="n"/>
      <c r="Z1189" s="41" t="n"/>
      <c r="AA1189" s="41" t="n"/>
      <c r="AB1189" s="41" t="n"/>
      <c r="AC1189" s="41" t="n"/>
      <c r="AD1189" s="41" t="n"/>
      <c r="AE1189" s="41" t="n"/>
      <c r="AF1189" s="46">
        <f>AD1189-AE1189</f>
        <v/>
      </c>
      <c r="AG1189" s="59" t="n"/>
      <c r="AH1189" s="46">
        <f>U1189-AG1189</f>
        <v/>
      </c>
      <c r="AI11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89" s="46">
        <f>AH1189-Table7205[[#This Row],[Column 332]]</f>
        <v/>
      </c>
      <c r="AK1189" s="59" t="n"/>
      <c r="AL1189" s="41" t="n"/>
      <c r="AM1189" s="49" t="n">
        <v>0.5</v>
      </c>
      <c r="AN1189" s="46">
        <f>IF(Table7205[[#This Row],[Column 35]]&gt;0,Table7205[[#This Row],[Column 35]]*Table7205[[#This Row],[Column 38]],0)</f>
        <v/>
      </c>
      <c r="AO1189" s="59" t="n"/>
      <c r="AP1189" s="82">
        <f>SUM(AN1189-AO1189)</f>
        <v/>
      </c>
    </row>
    <row r="1190">
      <c r="A1190" s="41" t="n"/>
      <c r="B1190" s="58" t="n"/>
      <c r="C1190" s="41" t="n"/>
      <c r="D1190" s="41" t="n"/>
      <c r="E1190" s="41" t="n"/>
      <c r="F1190" s="41" t="n"/>
      <c r="G1190" s="41" t="n"/>
      <c r="H1190" s="41" t="n"/>
      <c r="I1190" s="41" t="n"/>
      <c r="J1190" s="41" t="n"/>
      <c r="K1190" s="41" t="n"/>
      <c r="L1190" s="339" t="n"/>
      <c r="M1190" s="41" t="n"/>
      <c r="N1190" s="41" t="n"/>
      <c r="O1190" s="41" t="n"/>
      <c r="P1190" s="41" t="n"/>
      <c r="Q1190" s="41" t="n"/>
      <c r="R1190" s="43" t="n"/>
      <c r="S1190" s="41" t="n"/>
      <c r="T1190" s="41" t="n"/>
      <c r="U1190" s="59" t="n"/>
      <c r="V1190" s="41" t="n"/>
      <c r="W1190" s="41" t="n"/>
      <c r="X1190" s="41" t="n"/>
      <c r="Y1190" s="41" t="n"/>
      <c r="Z1190" s="41" t="n"/>
      <c r="AA1190" s="41" t="n"/>
      <c r="AB1190" s="41" t="n"/>
      <c r="AC1190" s="41" t="n"/>
      <c r="AD1190" s="41" t="n"/>
      <c r="AE1190" s="41" t="n"/>
      <c r="AF1190" s="46">
        <f>AD1190-AE1190</f>
        <v/>
      </c>
      <c r="AG1190" s="59" t="n"/>
      <c r="AH1190" s="46">
        <f>U1190-AG1190</f>
        <v/>
      </c>
      <c r="AI11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0" s="46">
        <f>AH1190-Table7205[[#This Row],[Column 332]]</f>
        <v/>
      </c>
      <c r="AK1190" s="59" t="n"/>
      <c r="AL1190" s="41" t="n"/>
      <c r="AM1190" s="49" t="n">
        <v>0.5</v>
      </c>
      <c r="AN1190" s="46">
        <f>IF(Table7205[[#This Row],[Column 35]]&gt;0,Table7205[[#This Row],[Column 35]]*Table7205[[#This Row],[Column 38]],0)</f>
        <v/>
      </c>
      <c r="AO1190" s="59" t="n"/>
      <c r="AP1190" s="82">
        <f>SUM(AN1190-AO1190)</f>
        <v/>
      </c>
    </row>
    <row r="1191">
      <c r="A1191" s="41" t="n"/>
      <c r="B1191" s="58" t="n"/>
      <c r="C1191" s="41" t="n"/>
      <c r="D1191" s="41" t="n"/>
      <c r="E1191" s="41" t="n"/>
      <c r="F1191" s="41" t="n"/>
      <c r="G1191" s="41" t="n"/>
      <c r="H1191" s="41" t="n"/>
      <c r="I1191" s="41" t="n"/>
      <c r="J1191" s="41" t="n"/>
      <c r="K1191" s="41" t="n"/>
      <c r="L1191" s="339" t="n"/>
      <c r="M1191" s="41" t="n"/>
      <c r="N1191" s="41" t="n"/>
      <c r="O1191" s="41" t="n"/>
      <c r="P1191" s="41" t="n"/>
      <c r="Q1191" s="41" t="n"/>
      <c r="R1191" s="43" t="n"/>
      <c r="S1191" s="41" t="n"/>
      <c r="T1191" s="41" t="n"/>
      <c r="U1191" s="59" t="n"/>
      <c r="V1191" s="41" t="n"/>
      <c r="W1191" s="41" t="n"/>
      <c r="X1191" s="41" t="n"/>
      <c r="Y1191" s="41" t="n"/>
      <c r="Z1191" s="41" t="n"/>
      <c r="AA1191" s="41" t="n"/>
      <c r="AB1191" s="41" t="n"/>
      <c r="AC1191" s="41" t="n"/>
      <c r="AD1191" s="41" t="n"/>
      <c r="AE1191" s="41" t="n"/>
      <c r="AF1191" s="46">
        <f>AD1191-AE1191</f>
        <v/>
      </c>
      <c r="AG1191" s="59" t="n"/>
      <c r="AH1191" s="46">
        <f>U1191-AG1191</f>
        <v/>
      </c>
      <c r="AI11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1" s="46">
        <f>AH1191-Table7205[[#This Row],[Column 332]]</f>
        <v/>
      </c>
      <c r="AK1191" s="59" t="n"/>
      <c r="AL1191" s="41" t="n"/>
      <c r="AM1191" s="49" t="n">
        <v>0.5</v>
      </c>
      <c r="AN1191" s="46">
        <f>IF(Table7205[[#This Row],[Column 35]]&gt;0,Table7205[[#This Row],[Column 35]]*Table7205[[#This Row],[Column 38]],0)</f>
        <v/>
      </c>
      <c r="AO1191" s="59" t="n"/>
      <c r="AP1191" s="82">
        <f>SUM(AN1191-AO1191)</f>
        <v/>
      </c>
    </row>
    <row r="1192">
      <c r="A1192" s="41" t="n"/>
      <c r="B1192" s="58" t="n"/>
      <c r="C1192" s="41" t="n"/>
      <c r="D1192" s="41" t="n"/>
      <c r="E1192" s="41" t="n"/>
      <c r="F1192" s="41" t="n"/>
      <c r="G1192" s="41" t="n"/>
      <c r="H1192" s="41" t="n"/>
      <c r="I1192" s="41" t="n"/>
      <c r="J1192" s="41" t="n"/>
      <c r="K1192" s="41" t="n"/>
      <c r="L1192" s="339" t="n"/>
      <c r="M1192" s="41" t="n"/>
      <c r="N1192" s="41" t="n"/>
      <c r="O1192" s="41" t="n"/>
      <c r="P1192" s="41" t="n"/>
      <c r="Q1192" s="41" t="n"/>
      <c r="R1192" s="43" t="n"/>
      <c r="S1192" s="41" t="n"/>
      <c r="T1192" s="41" t="n"/>
      <c r="U1192" s="59" t="n"/>
      <c r="V1192" s="41" t="n"/>
      <c r="W1192" s="41" t="n"/>
      <c r="X1192" s="41" t="n"/>
      <c r="Y1192" s="41" t="n"/>
      <c r="Z1192" s="41" t="n"/>
      <c r="AA1192" s="41" t="n"/>
      <c r="AB1192" s="41" t="n"/>
      <c r="AC1192" s="41" t="n"/>
      <c r="AD1192" s="41" t="n"/>
      <c r="AE1192" s="41" t="n"/>
      <c r="AF1192" s="46">
        <f>AD1192-AE1192</f>
        <v/>
      </c>
      <c r="AG1192" s="59" t="n"/>
      <c r="AH1192" s="46">
        <f>U1192-AG1192</f>
        <v/>
      </c>
      <c r="AI11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2" s="46">
        <f>AH1192-Table7205[[#This Row],[Column 332]]</f>
        <v/>
      </c>
      <c r="AK1192" s="59" t="n"/>
      <c r="AL1192" s="41" t="n"/>
      <c r="AM1192" s="49" t="n">
        <v>0.5</v>
      </c>
      <c r="AN1192" s="46">
        <f>IF(Table7205[[#This Row],[Column 35]]&gt;0,Table7205[[#This Row],[Column 35]]*Table7205[[#This Row],[Column 38]],0)</f>
        <v/>
      </c>
      <c r="AO1192" s="59" t="n"/>
      <c r="AP1192" s="82">
        <f>SUM(AN1192-AO1192)</f>
        <v/>
      </c>
    </row>
    <row r="1193">
      <c r="A1193" s="41" t="n"/>
      <c r="B1193" s="58" t="n"/>
      <c r="C1193" s="41" t="n"/>
      <c r="D1193" s="41" t="n"/>
      <c r="E1193" s="41" t="n"/>
      <c r="F1193" s="41" t="n"/>
      <c r="G1193" s="41" t="n"/>
      <c r="H1193" s="41" t="n"/>
      <c r="I1193" s="41" t="n"/>
      <c r="J1193" s="41" t="n"/>
      <c r="K1193" s="41" t="n"/>
      <c r="L1193" s="339" t="n"/>
      <c r="M1193" s="41" t="n"/>
      <c r="N1193" s="41" t="n"/>
      <c r="O1193" s="41" t="n"/>
      <c r="P1193" s="41" t="n"/>
      <c r="Q1193" s="41" t="n"/>
      <c r="R1193" s="43" t="n"/>
      <c r="S1193" s="41" t="n"/>
      <c r="T1193" s="41" t="n"/>
      <c r="U1193" s="59" t="n"/>
      <c r="V1193" s="41" t="n"/>
      <c r="W1193" s="41" t="n"/>
      <c r="X1193" s="41" t="n"/>
      <c r="Y1193" s="41" t="n"/>
      <c r="Z1193" s="41" t="n"/>
      <c r="AA1193" s="41" t="n"/>
      <c r="AB1193" s="41" t="n"/>
      <c r="AC1193" s="41" t="n"/>
      <c r="AD1193" s="41" t="n"/>
      <c r="AE1193" s="41" t="n"/>
      <c r="AF1193" s="46">
        <f>AD1193-AE1193</f>
        <v/>
      </c>
      <c r="AG1193" s="59" t="n"/>
      <c r="AH1193" s="46">
        <f>U1193-AG1193</f>
        <v/>
      </c>
      <c r="AI11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3" s="46">
        <f>AH1193-Table7205[[#This Row],[Column 332]]</f>
        <v/>
      </c>
      <c r="AK1193" s="59" t="n"/>
      <c r="AL1193" s="41" t="n"/>
      <c r="AM1193" s="49" t="n">
        <v>0.5</v>
      </c>
      <c r="AN1193" s="46">
        <f>IF(Table7205[[#This Row],[Column 35]]&gt;0,Table7205[[#This Row],[Column 35]]*Table7205[[#This Row],[Column 38]],0)</f>
        <v/>
      </c>
      <c r="AO1193" s="59" t="n"/>
      <c r="AP1193" s="82">
        <f>SUM(AN1193-AO1193)</f>
        <v/>
      </c>
    </row>
    <row r="1194">
      <c r="A1194" s="41" t="n"/>
      <c r="B1194" s="58" t="n"/>
      <c r="C1194" s="41" t="n"/>
      <c r="D1194" s="41" t="n"/>
      <c r="E1194" s="41" t="n"/>
      <c r="F1194" s="41" t="n"/>
      <c r="G1194" s="41" t="n"/>
      <c r="H1194" s="41" t="n"/>
      <c r="I1194" s="41" t="n"/>
      <c r="J1194" s="41" t="n"/>
      <c r="K1194" s="41" t="n"/>
      <c r="L1194" s="339" t="n"/>
      <c r="M1194" s="41" t="n"/>
      <c r="N1194" s="41" t="n"/>
      <c r="O1194" s="41" t="n"/>
      <c r="P1194" s="41" t="n"/>
      <c r="Q1194" s="41" t="n"/>
      <c r="R1194" s="43" t="n"/>
      <c r="S1194" s="41" t="n"/>
      <c r="T1194" s="41" t="n"/>
      <c r="U1194" s="59" t="n"/>
      <c r="V1194" s="41" t="n"/>
      <c r="W1194" s="41" t="n"/>
      <c r="X1194" s="41" t="n"/>
      <c r="Y1194" s="41" t="n"/>
      <c r="Z1194" s="41" t="n"/>
      <c r="AA1194" s="41" t="n"/>
      <c r="AB1194" s="41" t="n"/>
      <c r="AC1194" s="41" t="n"/>
      <c r="AD1194" s="41" t="n"/>
      <c r="AE1194" s="41" t="n"/>
      <c r="AF1194" s="46">
        <f>AD1194-AE1194</f>
        <v/>
      </c>
      <c r="AG1194" s="59" t="n"/>
      <c r="AH1194" s="46">
        <f>U1194-AG1194</f>
        <v/>
      </c>
      <c r="AI11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4" s="46">
        <f>AH1194-Table7205[[#This Row],[Column 332]]</f>
        <v/>
      </c>
      <c r="AK1194" s="59" t="n"/>
      <c r="AL1194" s="41" t="n"/>
      <c r="AM1194" s="49" t="n">
        <v>0.5</v>
      </c>
      <c r="AN1194" s="46">
        <f>IF(Table7205[[#This Row],[Column 35]]&gt;0,Table7205[[#This Row],[Column 35]]*Table7205[[#This Row],[Column 38]],0)</f>
        <v/>
      </c>
      <c r="AO1194" s="59" t="n"/>
      <c r="AP1194" s="82">
        <f>SUM(AN1194-AO1194)</f>
        <v/>
      </c>
    </row>
    <row r="1195">
      <c r="A1195" s="41" t="n"/>
      <c r="B1195" s="58" t="n"/>
      <c r="C1195" s="41" t="n"/>
      <c r="D1195" s="41" t="n"/>
      <c r="E1195" s="41" t="n"/>
      <c r="F1195" s="41" t="n"/>
      <c r="G1195" s="41" t="n"/>
      <c r="H1195" s="41" t="n"/>
      <c r="I1195" s="41" t="n"/>
      <c r="J1195" s="41" t="n"/>
      <c r="K1195" s="41" t="n"/>
      <c r="L1195" s="339" t="n"/>
      <c r="M1195" s="41" t="n"/>
      <c r="N1195" s="41" t="n"/>
      <c r="O1195" s="41" t="n"/>
      <c r="P1195" s="41" t="n"/>
      <c r="Q1195" s="41" t="n"/>
      <c r="R1195" s="43" t="n"/>
      <c r="S1195" s="41" t="n"/>
      <c r="T1195" s="41" t="n"/>
      <c r="U1195" s="59" t="n"/>
      <c r="V1195" s="41" t="n"/>
      <c r="W1195" s="41" t="n"/>
      <c r="X1195" s="41" t="n"/>
      <c r="Y1195" s="41" t="n"/>
      <c r="Z1195" s="41" t="n"/>
      <c r="AA1195" s="41" t="n"/>
      <c r="AB1195" s="41" t="n"/>
      <c r="AC1195" s="41" t="n"/>
      <c r="AD1195" s="41" t="n"/>
      <c r="AE1195" s="41" t="n"/>
      <c r="AF1195" s="46">
        <f>AD1195-AE1195</f>
        <v/>
      </c>
      <c r="AG1195" s="59" t="n"/>
      <c r="AH1195" s="46">
        <f>U1195-AG1195</f>
        <v/>
      </c>
      <c r="AI11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5" s="46">
        <f>AH1195-Table7205[[#This Row],[Column 332]]</f>
        <v/>
      </c>
      <c r="AK1195" s="59" t="n"/>
      <c r="AL1195" s="41" t="n"/>
      <c r="AM1195" s="49" t="n">
        <v>0.5</v>
      </c>
      <c r="AN1195" s="46">
        <f>IF(Table7205[[#This Row],[Column 35]]&gt;0,Table7205[[#This Row],[Column 35]]*Table7205[[#This Row],[Column 38]],0)</f>
        <v/>
      </c>
      <c r="AO1195" s="59" t="n"/>
      <c r="AP1195" s="82">
        <f>SUM(AN1195-AO1195)</f>
        <v/>
      </c>
    </row>
    <row r="1196">
      <c r="A1196" s="41" t="n"/>
      <c r="B1196" s="58" t="n"/>
      <c r="C1196" s="41" t="n"/>
      <c r="D1196" s="41" t="n"/>
      <c r="E1196" s="41" t="n"/>
      <c r="F1196" s="41" t="n"/>
      <c r="G1196" s="41" t="n"/>
      <c r="H1196" s="41" t="n"/>
      <c r="I1196" s="41" t="n"/>
      <c r="J1196" s="41" t="n"/>
      <c r="K1196" s="41" t="n"/>
      <c r="L1196" s="339" t="n"/>
      <c r="M1196" s="41" t="n"/>
      <c r="N1196" s="41" t="n"/>
      <c r="O1196" s="41" t="n"/>
      <c r="P1196" s="41" t="n"/>
      <c r="Q1196" s="41" t="n"/>
      <c r="R1196" s="43" t="n"/>
      <c r="S1196" s="41" t="n"/>
      <c r="T1196" s="41" t="n"/>
      <c r="U1196" s="59" t="n"/>
      <c r="V1196" s="41" t="n"/>
      <c r="W1196" s="41" t="n"/>
      <c r="X1196" s="41" t="n"/>
      <c r="Y1196" s="41" t="n"/>
      <c r="Z1196" s="41" t="n"/>
      <c r="AA1196" s="41" t="n"/>
      <c r="AB1196" s="41" t="n"/>
      <c r="AC1196" s="41" t="n"/>
      <c r="AD1196" s="41" t="n"/>
      <c r="AE1196" s="41" t="n"/>
      <c r="AF1196" s="46">
        <f>AD1196-AE1196</f>
        <v/>
      </c>
      <c r="AG1196" s="59" t="n"/>
      <c r="AH1196" s="46">
        <f>U1196-AG1196</f>
        <v/>
      </c>
      <c r="AI11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6" s="46">
        <f>AH1196-Table7205[[#This Row],[Column 332]]</f>
        <v/>
      </c>
      <c r="AK1196" s="59" t="n"/>
      <c r="AL1196" s="41" t="n"/>
      <c r="AM1196" s="49" t="n">
        <v>0.5</v>
      </c>
      <c r="AN1196" s="46">
        <f>IF(Table7205[[#This Row],[Column 35]]&gt;0,Table7205[[#This Row],[Column 35]]*Table7205[[#This Row],[Column 38]],0)</f>
        <v/>
      </c>
      <c r="AO1196" s="59" t="n"/>
      <c r="AP1196" s="82">
        <f>SUM(AN1196-AO1196)</f>
        <v/>
      </c>
    </row>
    <row r="1197">
      <c r="A1197" s="41" t="n"/>
      <c r="B1197" s="58" t="n"/>
      <c r="C1197" s="41" t="n"/>
      <c r="D1197" s="41" t="n"/>
      <c r="E1197" s="41" t="n"/>
      <c r="F1197" s="41" t="n"/>
      <c r="G1197" s="41" t="n"/>
      <c r="H1197" s="41" t="n"/>
      <c r="I1197" s="41" t="n"/>
      <c r="J1197" s="41" t="n"/>
      <c r="K1197" s="41" t="n"/>
      <c r="L1197" s="339" t="n"/>
      <c r="M1197" s="41" t="n"/>
      <c r="N1197" s="41" t="n"/>
      <c r="O1197" s="41" t="n"/>
      <c r="P1197" s="41" t="n"/>
      <c r="Q1197" s="41" t="n"/>
      <c r="R1197" s="43" t="n"/>
      <c r="S1197" s="41" t="n"/>
      <c r="T1197" s="41" t="n"/>
      <c r="U1197" s="59" t="n"/>
      <c r="V1197" s="41" t="n"/>
      <c r="W1197" s="41" t="n"/>
      <c r="X1197" s="41" t="n"/>
      <c r="Y1197" s="41" t="n"/>
      <c r="Z1197" s="41" t="n"/>
      <c r="AA1197" s="41" t="n"/>
      <c r="AB1197" s="41" t="n"/>
      <c r="AC1197" s="41" t="n"/>
      <c r="AD1197" s="41" t="n"/>
      <c r="AE1197" s="41" t="n"/>
      <c r="AF1197" s="46">
        <f>AD1197-AE1197</f>
        <v/>
      </c>
      <c r="AG1197" s="59" t="n"/>
      <c r="AH1197" s="46">
        <f>U1197-AG1197</f>
        <v/>
      </c>
      <c r="AI11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7" s="46">
        <f>AH1197-Table7205[[#This Row],[Column 332]]</f>
        <v/>
      </c>
      <c r="AK1197" s="59" t="n"/>
      <c r="AL1197" s="41" t="n"/>
      <c r="AM1197" s="49" t="n">
        <v>0.5</v>
      </c>
      <c r="AN1197" s="46">
        <f>IF(Table7205[[#This Row],[Column 35]]&gt;0,Table7205[[#This Row],[Column 35]]*Table7205[[#This Row],[Column 38]],0)</f>
        <v/>
      </c>
      <c r="AO1197" s="59" t="n"/>
      <c r="AP1197" s="82">
        <f>SUM(AN1197-AO1197)</f>
        <v/>
      </c>
    </row>
    <row r="1198">
      <c r="A1198" s="41" t="n"/>
      <c r="B1198" s="58" t="n"/>
      <c r="C1198" s="41" t="n"/>
      <c r="D1198" s="41" t="n"/>
      <c r="E1198" s="41" t="n"/>
      <c r="F1198" s="41" t="n"/>
      <c r="G1198" s="41" t="n"/>
      <c r="H1198" s="41" t="n"/>
      <c r="I1198" s="41" t="n"/>
      <c r="J1198" s="41" t="n"/>
      <c r="K1198" s="41" t="n"/>
      <c r="L1198" s="339" t="n"/>
      <c r="M1198" s="41" t="n"/>
      <c r="N1198" s="41" t="n"/>
      <c r="O1198" s="41" t="n"/>
      <c r="P1198" s="41" t="n"/>
      <c r="Q1198" s="41" t="n"/>
      <c r="R1198" s="43" t="n"/>
      <c r="S1198" s="41" t="n"/>
      <c r="T1198" s="41" t="n"/>
      <c r="U1198" s="59" t="n"/>
      <c r="V1198" s="41" t="n"/>
      <c r="W1198" s="41" t="n"/>
      <c r="X1198" s="41" t="n"/>
      <c r="Y1198" s="41" t="n"/>
      <c r="Z1198" s="41" t="n"/>
      <c r="AA1198" s="41" t="n"/>
      <c r="AB1198" s="41" t="n"/>
      <c r="AC1198" s="41" t="n"/>
      <c r="AD1198" s="41" t="n"/>
      <c r="AE1198" s="41" t="n"/>
      <c r="AF1198" s="46">
        <f>AD1198-AE1198</f>
        <v/>
      </c>
      <c r="AG1198" s="59" t="n"/>
      <c r="AH1198" s="46">
        <f>U1198-AG1198</f>
        <v/>
      </c>
      <c r="AI11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8" s="46">
        <f>AH1198-Table7205[[#This Row],[Column 332]]</f>
        <v/>
      </c>
      <c r="AK1198" s="59" t="n"/>
      <c r="AL1198" s="41" t="n"/>
      <c r="AM1198" s="49" t="n">
        <v>0.5</v>
      </c>
      <c r="AN1198" s="46">
        <f>IF(Table7205[[#This Row],[Column 35]]&gt;0,Table7205[[#This Row],[Column 35]]*Table7205[[#This Row],[Column 38]],0)</f>
        <v/>
      </c>
      <c r="AO1198" s="59" t="n"/>
      <c r="AP1198" s="82">
        <f>SUM(AN1198-AO1198)</f>
        <v/>
      </c>
    </row>
    <row r="1199">
      <c r="A1199" s="41" t="n"/>
      <c r="B1199" s="58" t="n"/>
      <c r="C1199" s="41" t="n"/>
      <c r="D1199" s="41" t="n"/>
      <c r="E1199" s="41" t="n"/>
      <c r="F1199" s="41" t="n"/>
      <c r="G1199" s="41" t="n"/>
      <c r="H1199" s="41" t="n"/>
      <c r="I1199" s="41" t="n"/>
      <c r="J1199" s="41" t="n"/>
      <c r="K1199" s="41" t="n"/>
      <c r="L1199" s="339" t="n"/>
      <c r="M1199" s="41" t="n"/>
      <c r="N1199" s="41" t="n"/>
      <c r="O1199" s="41" t="n"/>
      <c r="P1199" s="41" t="n"/>
      <c r="Q1199" s="41" t="n"/>
      <c r="R1199" s="43" t="n"/>
      <c r="S1199" s="41" t="n"/>
      <c r="T1199" s="41" t="n"/>
      <c r="U1199" s="59" t="n"/>
      <c r="V1199" s="41" t="n"/>
      <c r="W1199" s="41" t="n"/>
      <c r="X1199" s="41" t="n"/>
      <c r="Y1199" s="41" t="n"/>
      <c r="Z1199" s="41" t="n"/>
      <c r="AA1199" s="41" t="n"/>
      <c r="AB1199" s="41" t="n"/>
      <c r="AC1199" s="41" t="n"/>
      <c r="AD1199" s="41" t="n"/>
      <c r="AE1199" s="41" t="n"/>
      <c r="AF1199" s="46">
        <f>AD1199-AE1199</f>
        <v/>
      </c>
      <c r="AG1199" s="59" t="n"/>
      <c r="AH1199" s="46">
        <f>U1199-AG1199</f>
        <v/>
      </c>
      <c r="AI11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199" s="46">
        <f>AH1199-Table7205[[#This Row],[Column 332]]</f>
        <v/>
      </c>
      <c r="AK1199" s="59" t="n"/>
      <c r="AL1199" s="41" t="n"/>
      <c r="AM1199" s="49" t="n">
        <v>0.5</v>
      </c>
      <c r="AN1199" s="46">
        <f>IF(Table7205[[#This Row],[Column 35]]&gt;0,Table7205[[#This Row],[Column 35]]*Table7205[[#This Row],[Column 38]],0)</f>
        <v/>
      </c>
      <c r="AO1199" s="59" t="n"/>
      <c r="AP1199" s="82">
        <f>SUM(AN1199-AO1199)</f>
        <v/>
      </c>
    </row>
    <row r="1200">
      <c r="A1200" s="41" t="n"/>
      <c r="B1200" s="58" t="n"/>
      <c r="C1200" s="41" t="n"/>
      <c r="D1200" s="41" t="n"/>
      <c r="E1200" s="41" t="n"/>
      <c r="F1200" s="41" t="n"/>
      <c r="G1200" s="41" t="n"/>
      <c r="H1200" s="41" t="n"/>
      <c r="I1200" s="41" t="n"/>
      <c r="J1200" s="41" t="n"/>
      <c r="K1200" s="41" t="n"/>
      <c r="L1200" s="339" t="n"/>
      <c r="M1200" s="41" t="n"/>
      <c r="N1200" s="41" t="n"/>
      <c r="O1200" s="41" t="n"/>
      <c r="P1200" s="41" t="n"/>
      <c r="Q1200" s="41" t="n"/>
      <c r="R1200" s="43" t="n"/>
      <c r="S1200" s="41" t="n"/>
      <c r="T1200" s="41" t="n"/>
      <c r="U1200" s="59" t="n"/>
      <c r="V1200" s="41" t="n"/>
      <c r="W1200" s="41" t="n"/>
      <c r="X1200" s="41" t="n"/>
      <c r="Y1200" s="41" t="n"/>
      <c r="Z1200" s="41" t="n"/>
      <c r="AA1200" s="41" t="n"/>
      <c r="AB1200" s="41" t="n"/>
      <c r="AC1200" s="41" t="n"/>
      <c r="AD1200" s="41" t="n"/>
      <c r="AE1200" s="41" t="n"/>
      <c r="AF1200" s="46">
        <f>AD1200-AE1200</f>
        <v/>
      </c>
      <c r="AG1200" s="59" t="n"/>
      <c r="AH1200" s="46">
        <f>U1200-AG1200</f>
        <v/>
      </c>
      <c r="AI12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0" s="46">
        <f>AH1200-Table7205[[#This Row],[Column 332]]</f>
        <v/>
      </c>
      <c r="AK1200" s="59" t="n"/>
      <c r="AL1200" s="41" t="n"/>
      <c r="AM1200" s="49" t="n">
        <v>0.5</v>
      </c>
      <c r="AN1200" s="46">
        <f>IF(Table7205[[#This Row],[Column 35]]&gt;0,Table7205[[#This Row],[Column 35]]*Table7205[[#This Row],[Column 38]],0)</f>
        <v/>
      </c>
      <c r="AO1200" s="59" t="n"/>
      <c r="AP1200" s="82">
        <f>SUM(AN1200-AO1200)</f>
        <v/>
      </c>
    </row>
    <row r="1201">
      <c r="A1201" s="41" t="n"/>
      <c r="B1201" s="58" t="n"/>
      <c r="C1201" s="41" t="n"/>
      <c r="D1201" s="41" t="n"/>
      <c r="E1201" s="41" t="n"/>
      <c r="F1201" s="41" t="n"/>
      <c r="G1201" s="41" t="n"/>
      <c r="H1201" s="41" t="n"/>
      <c r="I1201" s="41" t="n"/>
      <c r="J1201" s="41" t="n"/>
      <c r="K1201" s="41" t="n"/>
      <c r="L1201" s="339" t="n"/>
      <c r="M1201" s="41" t="n"/>
      <c r="N1201" s="41" t="n"/>
      <c r="O1201" s="41" t="n"/>
      <c r="P1201" s="41" t="n"/>
      <c r="Q1201" s="41" t="n"/>
      <c r="R1201" s="43" t="n"/>
      <c r="S1201" s="41" t="n"/>
      <c r="T1201" s="41" t="n"/>
      <c r="U1201" s="59" t="n"/>
      <c r="V1201" s="41" t="n"/>
      <c r="W1201" s="41" t="n"/>
      <c r="X1201" s="41" t="n"/>
      <c r="Y1201" s="41" t="n"/>
      <c r="Z1201" s="41" t="n"/>
      <c r="AA1201" s="41" t="n"/>
      <c r="AB1201" s="41" t="n"/>
      <c r="AC1201" s="41" t="n"/>
      <c r="AD1201" s="41" t="n"/>
      <c r="AE1201" s="41" t="n"/>
      <c r="AF1201" s="46">
        <f>AD1201-AE1201</f>
        <v/>
      </c>
      <c r="AG1201" s="59" t="n"/>
      <c r="AH1201" s="46">
        <f>U1201-AG1201</f>
        <v/>
      </c>
      <c r="AI12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1" s="46">
        <f>AH1201-Table7205[[#This Row],[Column 332]]</f>
        <v/>
      </c>
      <c r="AK1201" s="59" t="n"/>
      <c r="AL1201" s="41" t="n"/>
      <c r="AM1201" s="49" t="n">
        <v>0.5</v>
      </c>
      <c r="AN1201" s="46">
        <f>IF(Table7205[[#This Row],[Column 35]]&gt;0,Table7205[[#This Row],[Column 35]]*Table7205[[#This Row],[Column 38]],0)</f>
        <v/>
      </c>
      <c r="AO1201" s="59" t="n"/>
      <c r="AP1201" s="82">
        <f>SUM(AN1201-AO1201)</f>
        <v/>
      </c>
    </row>
    <row r="1202">
      <c r="A1202" s="41" t="n"/>
      <c r="B1202" s="58" t="n"/>
      <c r="C1202" s="41" t="n"/>
      <c r="D1202" s="41" t="n"/>
      <c r="E1202" s="41" t="n"/>
      <c r="F1202" s="41" t="n"/>
      <c r="G1202" s="41" t="n"/>
      <c r="H1202" s="41" t="n"/>
      <c r="I1202" s="41" t="n"/>
      <c r="J1202" s="41" t="n"/>
      <c r="K1202" s="41" t="n"/>
      <c r="L1202" s="339" t="n"/>
      <c r="M1202" s="41" t="n"/>
      <c r="N1202" s="41" t="n"/>
      <c r="O1202" s="41" t="n"/>
      <c r="P1202" s="41" t="n"/>
      <c r="Q1202" s="41" t="n"/>
      <c r="R1202" s="43" t="n"/>
      <c r="S1202" s="41" t="n"/>
      <c r="T1202" s="41" t="n"/>
      <c r="U1202" s="59" t="n"/>
      <c r="V1202" s="41" t="n"/>
      <c r="W1202" s="41" t="n"/>
      <c r="X1202" s="41" t="n"/>
      <c r="Y1202" s="41" t="n"/>
      <c r="Z1202" s="41" t="n"/>
      <c r="AA1202" s="41" t="n"/>
      <c r="AB1202" s="41" t="n"/>
      <c r="AC1202" s="41" t="n"/>
      <c r="AD1202" s="41" t="n"/>
      <c r="AE1202" s="41" t="n"/>
      <c r="AF1202" s="46">
        <f>AD1202-AE1202</f>
        <v/>
      </c>
      <c r="AG1202" s="59" t="n"/>
      <c r="AH1202" s="46">
        <f>U1202-AG1202</f>
        <v/>
      </c>
      <c r="AI12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2" s="46">
        <f>AH1202-Table7205[[#This Row],[Column 332]]</f>
        <v/>
      </c>
      <c r="AK1202" s="59" t="n"/>
      <c r="AL1202" s="41" t="n"/>
      <c r="AM1202" s="49" t="n">
        <v>0.5</v>
      </c>
      <c r="AN1202" s="46">
        <f>IF(Table7205[[#This Row],[Column 35]]&gt;0,Table7205[[#This Row],[Column 35]]*Table7205[[#This Row],[Column 38]],0)</f>
        <v/>
      </c>
      <c r="AO1202" s="59" t="n"/>
      <c r="AP1202" s="82">
        <f>SUM(AN1202-AO1202)</f>
        <v/>
      </c>
    </row>
    <row r="1203">
      <c r="A1203" s="41" t="n"/>
      <c r="B1203" s="58" t="n"/>
      <c r="C1203" s="41" t="n"/>
      <c r="D1203" s="41" t="n"/>
      <c r="E1203" s="41" t="n"/>
      <c r="F1203" s="41" t="n"/>
      <c r="G1203" s="41" t="n"/>
      <c r="H1203" s="41" t="n"/>
      <c r="I1203" s="41" t="n"/>
      <c r="J1203" s="41" t="n"/>
      <c r="K1203" s="41" t="n"/>
      <c r="L1203" s="339" t="n"/>
      <c r="M1203" s="41" t="n"/>
      <c r="N1203" s="41" t="n"/>
      <c r="O1203" s="41" t="n"/>
      <c r="P1203" s="41" t="n"/>
      <c r="Q1203" s="41" t="n"/>
      <c r="R1203" s="43" t="n"/>
      <c r="S1203" s="41" t="n"/>
      <c r="T1203" s="41" t="n"/>
      <c r="U1203" s="59" t="n"/>
      <c r="V1203" s="41" t="n"/>
      <c r="W1203" s="41" t="n"/>
      <c r="X1203" s="41" t="n"/>
      <c r="Y1203" s="41" t="n"/>
      <c r="Z1203" s="41" t="n"/>
      <c r="AA1203" s="41" t="n"/>
      <c r="AB1203" s="41" t="n"/>
      <c r="AC1203" s="41" t="n"/>
      <c r="AD1203" s="41" t="n"/>
      <c r="AE1203" s="41" t="n"/>
      <c r="AF1203" s="46">
        <f>AD1203-AE1203</f>
        <v/>
      </c>
      <c r="AG1203" s="59" t="n"/>
      <c r="AH1203" s="46">
        <f>U1203-AG1203</f>
        <v/>
      </c>
      <c r="AI12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3" s="46">
        <f>AH1203-Table7205[[#This Row],[Column 332]]</f>
        <v/>
      </c>
      <c r="AK1203" s="59" t="n"/>
      <c r="AL1203" s="41" t="n"/>
      <c r="AM1203" s="49" t="n">
        <v>0.5</v>
      </c>
      <c r="AN1203" s="46">
        <f>IF(Table7205[[#This Row],[Column 35]]&gt;0,Table7205[[#This Row],[Column 35]]*Table7205[[#This Row],[Column 38]],0)</f>
        <v/>
      </c>
      <c r="AO1203" s="59" t="n"/>
      <c r="AP1203" s="82">
        <f>SUM(AN1203-AO1203)</f>
        <v/>
      </c>
    </row>
    <row r="1204">
      <c r="A1204" s="41" t="n"/>
      <c r="B1204" s="58" t="n"/>
      <c r="C1204" s="41" t="n"/>
      <c r="D1204" s="41" t="n"/>
      <c r="E1204" s="41" t="n"/>
      <c r="F1204" s="41" t="n"/>
      <c r="G1204" s="41" t="n"/>
      <c r="H1204" s="41" t="n"/>
      <c r="I1204" s="41" t="n"/>
      <c r="J1204" s="41" t="n"/>
      <c r="K1204" s="41" t="n"/>
      <c r="L1204" s="339" t="n"/>
      <c r="M1204" s="41" t="n"/>
      <c r="N1204" s="41" t="n"/>
      <c r="O1204" s="41" t="n"/>
      <c r="P1204" s="41" t="n"/>
      <c r="Q1204" s="41" t="n"/>
      <c r="R1204" s="43" t="n"/>
      <c r="S1204" s="41" t="n"/>
      <c r="T1204" s="41" t="n"/>
      <c r="U1204" s="59" t="n"/>
      <c r="V1204" s="41" t="n"/>
      <c r="W1204" s="41" t="n"/>
      <c r="X1204" s="41" t="n"/>
      <c r="Y1204" s="41" t="n"/>
      <c r="Z1204" s="41" t="n"/>
      <c r="AA1204" s="41" t="n"/>
      <c r="AB1204" s="41" t="n"/>
      <c r="AC1204" s="41" t="n"/>
      <c r="AD1204" s="41" t="n"/>
      <c r="AE1204" s="41" t="n"/>
      <c r="AF1204" s="46">
        <f>AD1204-AE1204</f>
        <v/>
      </c>
      <c r="AG1204" s="59" t="n"/>
      <c r="AH1204" s="46">
        <f>U1204-AG1204</f>
        <v/>
      </c>
      <c r="AI12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4" s="46">
        <f>AH1204-Table7205[[#This Row],[Column 332]]</f>
        <v/>
      </c>
      <c r="AK1204" s="59" t="n"/>
      <c r="AL1204" s="41" t="n"/>
      <c r="AM1204" s="49" t="n">
        <v>0.5</v>
      </c>
      <c r="AN1204" s="46">
        <f>IF(Table7205[[#This Row],[Column 35]]&gt;0,Table7205[[#This Row],[Column 35]]*Table7205[[#This Row],[Column 38]],0)</f>
        <v/>
      </c>
      <c r="AO1204" s="59" t="n"/>
      <c r="AP1204" s="82">
        <f>SUM(AN1204-AO1204)</f>
        <v/>
      </c>
    </row>
    <row r="1205">
      <c r="A1205" s="41" t="n"/>
      <c r="B1205" s="58" t="n"/>
      <c r="C1205" s="41" t="n"/>
      <c r="D1205" s="41" t="n"/>
      <c r="E1205" s="41" t="n"/>
      <c r="F1205" s="41" t="n"/>
      <c r="G1205" s="41" t="n"/>
      <c r="H1205" s="41" t="n"/>
      <c r="I1205" s="41" t="n"/>
      <c r="J1205" s="41" t="n"/>
      <c r="K1205" s="41" t="n"/>
      <c r="L1205" s="339" t="n"/>
      <c r="M1205" s="41" t="n"/>
      <c r="N1205" s="41" t="n"/>
      <c r="O1205" s="41" t="n"/>
      <c r="P1205" s="41" t="n"/>
      <c r="Q1205" s="41" t="n"/>
      <c r="R1205" s="43" t="n"/>
      <c r="S1205" s="41" t="n"/>
      <c r="T1205" s="41" t="n"/>
      <c r="U1205" s="59" t="n"/>
      <c r="V1205" s="41" t="n"/>
      <c r="W1205" s="41" t="n"/>
      <c r="X1205" s="41" t="n"/>
      <c r="Y1205" s="41" t="n"/>
      <c r="Z1205" s="41" t="n"/>
      <c r="AA1205" s="41" t="n"/>
      <c r="AB1205" s="41" t="n"/>
      <c r="AC1205" s="41" t="n"/>
      <c r="AD1205" s="41" t="n"/>
      <c r="AE1205" s="41" t="n"/>
      <c r="AF1205" s="46">
        <f>AD1205-AE1205</f>
        <v/>
      </c>
      <c r="AG1205" s="59" t="n"/>
      <c r="AH1205" s="46">
        <f>U1205-AG1205</f>
        <v/>
      </c>
      <c r="AI12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5" s="46">
        <f>AH1205-Table7205[[#This Row],[Column 332]]</f>
        <v/>
      </c>
      <c r="AK1205" s="59" t="n"/>
      <c r="AL1205" s="41" t="n"/>
      <c r="AM1205" s="49" t="n">
        <v>0.5</v>
      </c>
      <c r="AN1205" s="46">
        <f>IF(Table7205[[#This Row],[Column 35]]&gt;0,Table7205[[#This Row],[Column 35]]*Table7205[[#This Row],[Column 38]],0)</f>
        <v/>
      </c>
      <c r="AO1205" s="59" t="n"/>
      <c r="AP1205" s="82">
        <f>SUM(AN1205-AO1205)</f>
        <v/>
      </c>
    </row>
    <row r="1206">
      <c r="A1206" s="41" t="n"/>
      <c r="B1206" s="58" t="n"/>
      <c r="C1206" s="41" t="n"/>
      <c r="D1206" s="41" t="n"/>
      <c r="E1206" s="41" t="n"/>
      <c r="F1206" s="41" t="n"/>
      <c r="G1206" s="41" t="n"/>
      <c r="H1206" s="41" t="n"/>
      <c r="I1206" s="41" t="n"/>
      <c r="J1206" s="41" t="n"/>
      <c r="K1206" s="41" t="n"/>
      <c r="L1206" s="339" t="n"/>
      <c r="M1206" s="41" t="n"/>
      <c r="N1206" s="41" t="n"/>
      <c r="O1206" s="41" t="n"/>
      <c r="P1206" s="41" t="n"/>
      <c r="Q1206" s="41" t="n"/>
      <c r="R1206" s="43" t="n"/>
      <c r="S1206" s="41" t="n"/>
      <c r="T1206" s="41" t="n"/>
      <c r="U1206" s="59" t="n"/>
      <c r="V1206" s="41" t="n"/>
      <c r="W1206" s="41" t="n"/>
      <c r="X1206" s="41" t="n"/>
      <c r="Y1206" s="41" t="n"/>
      <c r="Z1206" s="41" t="n"/>
      <c r="AA1206" s="41" t="n"/>
      <c r="AB1206" s="41" t="n"/>
      <c r="AC1206" s="41" t="n"/>
      <c r="AD1206" s="41" t="n"/>
      <c r="AE1206" s="41" t="n"/>
      <c r="AF1206" s="46">
        <f>AD1206-AE1206</f>
        <v/>
      </c>
      <c r="AG1206" s="59" t="n"/>
      <c r="AH1206" s="46">
        <f>U1206-AG1206</f>
        <v/>
      </c>
      <c r="AI12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6" s="46">
        <f>AH1206-Table7205[[#This Row],[Column 332]]</f>
        <v/>
      </c>
      <c r="AK1206" s="59" t="n"/>
      <c r="AL1206" s="41" t="n"/>
      <c r="AM1206" s="49" t="n">
        <v>0.5</v>
      </c>
      <c r="AN1206" s="46">
        <f>IF(Table7205[[#This Row],[Column 35]]&gt;0,Table7205[[#This Row],[Column 35]]*Table7205[[#This Row],[Column 38]],0)</f>
        <v/>
      </c>
      <c r="AO1206" s="59" t="n"/>
      <c r="AP1206" s="82">
        <f>SUM(AN1206-AO1206)</f>
        <v/>
      </c>
    </row>
    <row r="1207">
      <c r="A1207" s="41" t="n"/>
      <c r="B1207" s="58" t="n"/>
      <c r="C1207" s="41" t="n"/>
      <c r="D1207" s="41" t="n"/>
      <c r="E1207" s="41" t="n"/>
      <c r="F1207" s="41" t="n"/>
      <c r="G1207" s="41" t="n"/>
      <c r="H1207" s="41" t="n"/>
      <c r="I1207" s="41" t="n"/>
      <c r="J1207" s="41" t="n"/>
      <c r="K1207" s="41" t="n"/>
      <c r="L1207" s="339" t="n"/>
      <c r="M1207" s="41" t="n"/>
      <c r="N1207" s="41" t="n"/>
      <c r="O1207" s="41" t="n"/>
      <c r="P1207" s="41" t="n"/>
      <c r="Q1207" s="41" t="n"/>
      <c r="R1207" s="43" t="n"/>
      <c r="S1207" s="41" t="n"/>
      <c r="T1207" s="41" t="n"/>
      <c r="U1207" s="59" t="n"/>
      <c r="V1207" s="41" t="n"/>
      <c r="W1207" s="41" t="n"/>
      <c r="X1207" s="41" t="n"/>
      <c r="Y1207" s="41" t="n"/>
      <c r="Z1207" s="41" t="n"/>
      <c r="AA1207" s="41" t="n"/>
      <c r="AB1207" s="41" t="n"/>
      <c r="AC1207" s="41" t="n"/>
      <c r="AD1207" s="41" t="n"/>
      <c r="AE1207" s="41" t="n"/>
      <c r="AF1207" s="46">
        <f>AD1207-AE1207</f>
        <v/>
      </c>
      <c r="AG1207" s="59" t="n"/>
      <c r="AH1207" s="46">
        <f>U1207-AG1207</f>
        <v/>
      </c>
      <c r="AI12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7" s="46">
        <f>AH1207-Table7205[[#This Row],[Column 332]]</f>
        <v/>
      </c>
      <c r="AK1207" s="59" t="n"/>
      <c r="AL1207" s="41" t="n"/>
      <c r="AM1207" s="49" t="n">
        <v>0.5</v>
      </c>
      <c r="AN1207" s="46">
        <f>IF(Table7205[[#This Row],[Column 35]]&gt;0,Table7205[[#This Row],[Column 35]]*Table7205[[#This Row],[Column 38]],0)</f>
        <v/>
      </c>
      <c r="AO1207" s="59" t="n"/>
      <c r="AP1207" s="82">
        <f>SUM(AN1207-AO1207)</f>
        <v/>
      </c>
    </row>
    <row r="1208">
      <c r="A1208" s="41" t="n"/>
      <c r="B1208" s="58" t="n"/>
      <c r="C1208" s="41" t="n"/>
      <c r="D1208" s="41" t="n"/>
      <c r="E1208" s="41" t="n"/>
      <c r="F1208" s="41" t="n"/>
      <c r="G1208" s="41" t="n"/>
      <c r="H1208" s="41" t="n"/>
      <c r="I1208" s="41" t="n"/>
      <c r="J1208" s="41" t="n"/>
      <c r="K1208" s="41" t="n"/>
      <c r="L1208" s="339" t="n"/>
      <c r="M1208" s="41" t="n"/>
      <c r="N1208" s="41" t="n"/>
      <c r="O1208" s="41" t="n"/>
      <c r="P1208" s="41" t="n"/>
      <c r="Q1208" s="41" t="n"/>
      <c r="R1208" s="43" t="n"/>
      <c r="S1208" s="41" t="n"/>
      <c r="T1208" s="41" t="n"/>
      <c r="U1208" s="59" t="n"/>
      <c r="V1208" s="41" t="n"/>
      <c r="W1208" s="41" t="n"/>
      <c r="X1208" s="41" t="n"/>
      <c r="Y1208" s="41" t="n"/>
      <c r="Z1208" s="41" t="n"/>
      <c r="AA1208" s="41" t="n"/>
      <c r="AB1208" s="41" t="n"/>
      <c r="AC1208" s="41" t="n"/>
      <c r="AD1208" s="41" t="n"/>
      <c r="AE1208" s="41" t="n"/>
      <c r="AF1208" s="46">
        <f>AD1208-AE1208</f>
        <v/>
      </c>
      <c r="AG1208" s="59" t="n"/>
      <c r="AH1208" s="46">
        <f>U1208-AG1208</f>
        <v/>
      </c>
      <c r="AI12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8" s="46">
        <f>AH1208-Table7205[[#This Row],[Column 332]]</f>
        <v/>
      </c>
      <c r="AK1208" s="59" t="n"/>
      <c r="AL1208" s="41" t="n"/>
      <c r="AM1208" s="49" t="n">
        <v>0.5</v>
      </c>
      <c r="AN1208" s="46">
        <f>IF(Table7205[[#This Row],[Column 35]]&gt;0,Table7205[[#This Row],[Column 35]]*Table7205[[#This Row],[Column 38]],0)</f>
        <v/>
      </c>
      <c r="AO1208" s="59" t="n"/>
      <c r="AP1208" s="82">
        <f>SUM(AN1208-AO1208)</f>
        <v/>
      </c>
    </row>
    <row r="1209">
      <c r="A1209" s="41" t="n"/>
      <c r="B1209" s="58" t="n"/>
      <c r="C1209" s="41" t="n"/>
      <c r="D1209" s="41" t="n"/>
      <c r="E1209" s="41" t="n"/>
      <c r="F1209" s="41" t="n"/>
      <c r="G1209" s="41" t="n"/>
      <c r="H1209" s="41" t="n"/>
      <c r="I1209" s="41" t="n"/>
      <c r="J1209" s="41" t="n"/>
      <c r="K1209" s="41" t="n"/>
      <c r="L1209" s="339" t="n"/>
      <c r="M1209" s="41" t="n"/>
      <c r="N1209" s="41" t="n"/>
      <c r="O1209" s="41" t="n"/>
      <c r="P1209" s="41" t="n"/>
      <c r="Q1209" s="41" t="n"/>
      <c r="R1209" s="43" t="n"/>
      <c r="S1209" s="41" t="n"/>
      <c r="T1209" s="41" t="n"/>
      <c r="U1209" s="59" t="n"/>
      <c r="V1209" s="41" t="n"/>
      <c r="W1209" s="41" t="n"/>
      <c r="X1209" s="41" t="n"/>
      <c r="Y1209" s="41" t="n"/>
      <c r="Z1209" s="41" t="n"/>
      <c r="AA1209" s="41" t="n"/>
      <c r="AB1209" s="41" t="n"/>
      <c r="AC1209" s="41" t="n"/>
      <c r="AD1209" s="41" t="n"/>
      <c r="AE1209" s="41" t="n"/>
      <c r="AF1209" s="46">
        <f>AD1209-AE1209</f>
        <v/>
      </c>
      <c r="AG1209" s="59" t="n"/>
      <c r="AH1209" s="46">
        <f>U1209-AG1209</f>
        <v/>
      </c>
      <c r="AI12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09" s="46">
        <f>AH1209-Table7205[[#This Row],[Column 332]]</f>
        <v/>
      </c>
      <c r="AK1209" s="59" t="n"/>
      <c r="AL1209" s="41" t="n"/>
      <c r="AM1209" s="49" t="n">
        <v>0.5</v>
      </c>
      <c r="AN1209" s="46">
        <f>IF(Table7205[[#This Row],[Column 35]]&gt;0,Table7205[[#This Row],[Column 35]]*Table7205[[#This Row],[Column 38]],0)</f>
        <v/>
      </c>
      <c r="AO1209" s="59" t="n"/>
      <c r="AP1209" s="82">
        <f>SUM(AN1209-AO1209)</f>
        <v/>
      </c>
    </row>
    <row r="1210">
      <c r="A1210" s="41" t="n"/>
      <c r="B1210" s="58" t="n"/>
      <c r="C1210" s="41" t="n"/>
      <c r="D1210" s="41" t="n"/>
      <c r="E1210" s="41" t="n"/>
      <c r="F1210" s="41" t="n"/>
      <c r="G1210" s="41" t="n"/>
      <c r="H1210" s="41" t="n"/>
      <c r="I1210" s="41" t="n"/>
      <c r="J1210" s="41" t="n"/>
      <c r="K1210" s="41" t="n"/>
      <c r="L1210" s="339" t="n"/>
      <c r="M1210" s="41" t="n"/>
      <c r="N1210" s="41" t="n"/>
      <c r="O1210" s="41" t="n"/>
      <c r="P1210" s="41" t="n"/>
      <c r="Q1210" s="41" t="n"/>
      <c r="R1210" s="43" t="n"/>
      <c r="S1210" s="41" t="n"/>
      <c r="T1210" s="41" t="n"/>
      <c r="U1210" s="59" t="n"/>
      <c r="V1210" s="41" t="n"/>
      <c r="W1210" s="41" t="n"/>
      <c r="X1210" s="41" t="n"/>
      <c r="Y1210" s="41" t="n"/>
      <c r="Z1210" s="41" t="n"/>
      <c r="AA1210" s="41" t="n"/>
      <c r="AB1210" s="41" t="n"/>
      <c r="AC1210" s="41" t="n"/>
      <c r="AD1210" s="41" t="n"/>
      <c r="AE1210" s="41" t="n"/>
      <c r="AF1210" s="46">
        <f>AD1210-AE1210</f>
        <v/>
      </c>
      <c r="AG1210" s="59" t="n"/>
      <c r="AH1210" s="46">
        <f>U1210-AG1210</f>
        <v/>
      </c>
      <c r="AI12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0" s="46">
        <f>AH1210-Table7205[[#This Row],[Column 332]]</f>
        <v/>
      </c>
      <c r="AK1210" s="59" t="n"/>
      <c r="AL1210" s="41" t="n"/>
      <c r="AM1210" s="49" t="n">
        <v>0.5</v>
      </c>
      <c r="AN1210" s="46">
        <f>IF(Table7205[[#This Row],[Column 35]]&gt;0,Table7205[[#This Row],[Column 35]]*Table7205[[#This Row],[Column 38]],0)</f>
        <v/>
      </c>
      <c r="AO1210" s="59" t="n"/>
      <c r="AP1210" s="82">
        <f>SUM(AN1210-AO1210)</f>
        <v/>
      </c>
    </row>
    <row r="1211">
      <c r="A1211" s="41" t="n"/>
      <c r="B1211" s="58" t="n"/>
      <c r="C1211" s="41" t="n"/>
      <c r="D1211" s="41" t="n"/>
      <c r="E1211" s="41" t="n"/>
      <c r="F1211" s="41" t="n"/>
      <c r="G1211" s="41" t="n"/>
      <c r="H1211" s="41" t="n"/>
      <c r="I1211" s="41" t="n"/>
      <c r="J1211" s="41" t="n"/>
      <c r="K1211" s="41" t="n"/>
      <c r="L1211" s="339" t="n"/>
      <c r="M1211" s="41" t="n"/>
      <c r="N1211" s="41" t="n"/>
      <c r="O1211" s="41" t="n"/>
      <c r="P1211" s="41" t="n"/>
      <c r="Q1211" s="41" t="n"/>
      <c r="R1211" s="43" t="n"/>
      <c r="S1211" s="41" t="n"/>
      <c r="T1211" s="41" t="n"/>
      <c r="U1211" s="59" t="n"/>
      <c r="V1211" s="41" t="n"/>
      <c r="W1211" s="41" t="n"/>
      <c r="X1211" s="41" t="n"/>
      <c r="Y1211" s="41" t="n"/>
      <c r="Z1211" s="41" t="n"/>
      <c r="AA1211" s="41" t="n"/>
      <c r="AB1211" s="41" t="n"/>
      <c r="AC1211" s="41" t="n"/>
      <c r="AD1211" s="41" t="n"/>
      <c r="AE1211" s="41" t="n"/>
      <c r="AF1211" s="46">
        <f>AD1211-AE1211</f>
        <v/>
      </c>
      <c r="AG1211" s="59" t="n"/>
      <c r="AH1211" s="46">
        <f>U1211-AG1211</f>
        <v/>
      </c>
      <c r="AI12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1" s="46">
        <f>AH1211-Table7205[[#This Row],[Column 332]]</f>
        <v/>
      </c>
      <c r="AK1211" s="59" t="n"/>
      <c r="AL1211" s="41" t="n"/>
      <c r="AM1211" s="49" t="n">
        <v>0.5</v>
      </c>
      <c r="AN1211" s="46">
        <f>IF(Table7205[[#This Row],[Column 35]]&gt;0,Table7205[[#This Row],[Column 35]]*Table7205[[#This Row],[Column 38]],0)</f>
        <v/>
      </c>
      <c r="AO1211" s="59" t="n"/>
      <c r="AP1211" s="82">
        <f>SUM(AN1211-AO1211)</f>
        <v/>
      </c>
    </row>
    <row r="1212">
      <c r="A1212" s="41" t="n"/>
      <c r="B1212" s="58" t="n"/>
      <c r="C1212" s="41" t="n"/>
      <c r="D1212" s="41" t="n"/>
      <c r="E1212" s="41" t="n"/>
      <c r="F1212" s="41" t="n"/>
      <c r="G1212" s="41" t="n"/>
      <c r="H1212" s="41" t="n"/>
      <c r="I1212" s="41" t="n"/>
      <c r="J1212" s="41" t="n"/>
      <c r="K1212" s="41" t="n"/>
      <c r="L1212" s="339" t="n"/>
      <c r="M1212" s="41" t="n"/>
      <c r="N1212" s="41" t="n"/>
      <c r="O1212" s="41" t="n"/>
      <c r="P1212" s="41" t="n"/>
      <c r="Q1212" s="41" t="n"/>
      <c r="R1212" s="43" t="n"/>
      <c r="S1212" s="41" t="n"/>
      <c r="T1212" s="41" t="n"/>
      <c r="U1212" s="59" t="n"/>
      <c r="V1212" s="41" t="n"/>
      <c r="W1212" s="41" t="n"/>
      <c r="X1212" s="41" t="n"/>
      <c r="Y1212" s="41" t="n"/>
      <c r="Z1212" s="41" t="n"/>
      <c r="AA1212" s="41" t="n"/>
      <c r="AB1212" s="41" t="n"/>
      <c r="AC1212" s="41" t="n"/>
      <c r="AD1212" s="41" t="n"/>
      <c r="AE1212" s="41" t="n"/>
      <c r="AF1212" s="46">
        <f>AD1212-AE1212</f>
        <v/>
      </c>
      <c r="AG1212" s="59" t="n"/>
      <c r="AH1212" s="46">
        <f>U1212-AG1212</f>
        <v/>
      </c>
      <c r="AI12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2" s="46">
        <f>AH1212-Table7205[[#This Row],[Column 332]]</f>
        <v/>
      </c>
      <c r="AK1212" s="59" t="n"/>
      <c r="AL1212" s="41" t="n"/>
      <c r="AM1212" s="49" t="n">
        <v>0.5</v>
      </c>
      <c r="AN1212" s="46">
        <f>IF(Table7205[[#This Row],[Column 35]]&gt;0,Table7205[[#This Row],[Column 35]]*Table7205[[#This Row],[Column 38]],0)</f>
        <v/>
      </c>
      <c r="AO1212" s="59" t="n"/>
      <c r="AP1212" s="82">
        <f>SUM(AN1212-AO1212)</f>
        <v/>
      </c>
    </row>
    <row r="1213">
      <c r="A1213" s="41" t="n"/>
      <c r="B1213" s="58" t="n"/>
      <c r="C1213" s="41" t="n"/>
      <c r="D1213" s="41" t="n"/>
      <c r="E1213" s="41" t="n"/>
      <c r="F1213" s="41" t="n"/>
      <c r="G1213" s="41" t="n"/>
      <c r="H1213" s="41" t="n"/>
      <c r="I1213" s="41" t="n"/>
      <c r="J1213" s="41" t="n"/>
      <c r="K1213" s="41" t="n"/>
      <c r="L1213" s="339" t="n"/>
      <c r="M1213" s="41" t="n"/>
      <c r="N1213" s="41" t="n"/>
      <c r="O1213" s="41" t="n"/>
      <c r="P1213" s="41" t="n"/>
      <c r="Q1213" s="41" t="n"/>
      <c r="R1213" s="43" t="n"/>
      <c r="S1213" s="41" t="n"/>
      <c r="T1213" s="41" t="n"/>
      <c r="U1213" s="59" t="n"/>
      <c r="V1213" s="41" t="n"/>
      <c r="W1213" s="41" t="n"/>
      <c r="X1213" s="41" t="n"/>
      <c r="Y1213" s="41" t="n"/>
      <c r="Z1213" s="41" t="n"/>
      <c r="AA1213" s="41" t="n"/>
      <c r="AB1213" s="41" t="n"/>
      <c r="AC1213" s="41" t="n"/>
      <c r="AD1213" s="41" t="n"/>
      <c r="AE1213" s="41" t="n"/>
      <c r="AF1213" s="46">
        <f>AD1213-AE1213</f>
        <v/>
      </c>
      <c r="AG1213" s="59" t="n"/>
      <c r="AH1213" s="46">
        <f>U1213-AG1213</f>
        <v/>
      </c>
      <c r="AI12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3" s="46">
        <f>AH1213-Table7205[[#This Row],[Column 332]]</f>
        <v/>
      </c>
      <c r="AK1213" s="59" t="n"/>
      <c r="AL1213" s="41" t="n"/>
      <c r="AM1213" s="49" t="n">
        <v>0.5</v>
      </c>
      <c r="AN1213" s="46">
        <f>IF(Table7205[[#This Row],[Column 35]]&gt;0,Table7205[[#This Row],[Column 35]]*Table7205[[#This Row],[Column 38]],0)</f>
        <v/>
      </c>
      <c r="AO1213" s="59" t="n"/>
      <c r="AP1213" s="82">
        <f>SUM(AN1213-AO1213)</f>
        <v/>
      </c>
    </row>
    <row r="1214">
      <c r="A1214" s="41" t="n"/>
      <c r="B1214" s="58" t="n"/>
      <c r="C1214" s="41" t="n"/>
      <c r="D1214" s="41" t="n"/>
      <c r="E1214" s="41" t="n"/>
      <c r="F1214" s="41" t="n"/>
      <c r="G1214" s="41" t="n"/>
      <c r="H1214" s="41" t="n"/>
      <c r="I1214" s="41" t="n"/>
      <c r="J1214" s="41" t="n"/>
      <c r="K1214" s="41" t="n"/>
      <c r="L1214" s="339" t="n"/>
      <c r="M1214" s="41" t="n"/>
      <c r="N1214" s="41" t="n"/>
      <c r="O1214" s="41" t="n"/>
      <c r="P1214" s="41" t="n"/>
      <c r="Q1214" s="41" t="n"/>
      <c r="R1214" s="43" t="n"/>
      <c r="S1214" s="41" t="n"/>
      <c r="T1214" s="41" t="n"/>
      <c r="U1214" s="59" t="n"/>
      <c r="V1214" s="41" t="n"/>
      <c r="W1214" s="41" t="n"/>
      <c r="X1214" s="41" t="n"/>
      <c r="Y1214" s="41" t="n"/>
      <c r="Z1214" s="41" t="n"/>
      <c r="AA1214" s="41" t="n"/>
      <c r="AB1214" s="41" t="n"/>
      <c r="AC1214" s="41" t="n"/>
      <c r="AD1214" s="41" t="n"/>
      <c r="AE1214" s="41" t="n"/>
      <c r="AF1214" s="46">
        <f>AD1214-AE1214</f>
        <v/>
      </c>
      <c r="AG1214" s="59" t="n"/>
      <c r="AH1214" s="46">
        <f>U1214-AG1214</f>
        <v/>
      </c>
      <c r="AI12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4" s="46">
        <f>AH1214-Table7205[[#This Row],[Column 332]]</f>
        <v/>
      </c>
      <c r="AK1214" s="59" t="n"/>
      <c r="AL1214" s="41" t="n"/>
      <c r="AM1214" s="49" t="n">
        <v>0.5</v>
      </c>
      <c r="AN1214" s="46">
        <f>IF(Table7205[[#This Row],[Column 35]]&gt;0,Table7205[[#This Row],[Column 35]]*Table7205[[#This Row],[Column 38]],0)</f>
        <v/>
      </c>
      <c r="AO1214" s="59" t="n"/>
      <c r="AP1214" s="82">
        <f>SUM(AN1214-AO1214)</f>
        <v/>
      </c>
    </row>
    <row r="1215">
      <c r="A1215" s="41" t="n"/>
      <c r="B1215" s="58" t="n"/>
      <c r="C1215" s="41" t="n"/>
      <c r="D1215" s="41" t="n"/>
      <c r="E1215" s="41" t="n"/>
      <c r="F1215" s="41" t="n"/>
      <c r="G1215" s="41" t="n"/>
      <c r="H1215" s="41" t="n"/>
      <c r="I1215" s="41" t="n"/>
      <c r="J1215" s="41" t="n"/>
      <c r="K1215" s="41" t="n"/>
      <c r="L1215" s="339" t="n"/>
      <c r="M1215" s="41" t="n"/>
      <c r="N1215" s="41" t="n"/>
      <c r="O1215" s="41" t="n"/>
      <c r="P1215" s="41" t="n"/>
      <c r="Q1215" s="41" t="n"/>
      <c r="R1215" s="43" t="n"/>
      <c r="S1215" s="41" t="n"/>
      <c r="T1215" s="41" t="n"/>
      <c r="U1215" s="59" t="n"/>
      <c r="V1215" s="41" t="n"/>
      <c r="W1215" s="41" t="n"/>
      <c r="X1215" s="41" t="n"/>
      <c r="Y1215" s="41" t="n"/>
      <c r="Z1215" s="41" t="n"/>
      <c r="AA1215" s="41" t="n"/>
      <c r="AB1215" s="41" t="n"/>
      <c r="AC1215" s="41" t="n"/>
      <c r="AD1215" s="41" t="n"/>
      <c r="AE1215" s="41" t="n"/>
      <c r="AF1215" s="46">
        <f>AD1215-AE1215</f>
        <v/>
      </c>
      <c r="AG1215" s="59" t="n"/>
      <c r="AH1215" s="46">
        <f>U1215-AG1215</f>
        <v/>
      </c>
      <c r="AI12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5" s="46">
        <f>AH1215-Table7205[[#This Row],[Column 332]]</f>
        <v/>
      </c>
      <c r="AK1215" s="59" t="n"/>
      <c r="AL1215" s="41" t="n"/>
      <c r="AM1215" s="49" t="n">
        <v>0.5</v>
      </c>
      <c r="AN1215" s="46">
        <f>IF(Table7205[[#This Row],[Column 35]]&gt;0,Table7205[[#This Row],[Column 35]]*Table7205[[#This Row],[Column 38]],0)</f>
        <v/>
      </c>
      <c r="AO1215" s="59" t="n"/>
      <c r="AP1215" s="82">
        <f>SUM(AN1215-AO1215)</f>
        <v/>
      </c>
    </row>
    <row r="1216">
      <c r="A1216" s="41" t="n"/>
      <c r="B1216" s="58" t="n"/>
      <c r="C1216" s="41" t="n"/>
      <c r="D1216" s="41" t="n"/>
      <c r="E1216" s="41" t="n"/>
      <c r="F1216" s="41" t="n"/>
      <c r="G1216" s="41" t="n"/>
      <c r="H1216" s="41" t="n"/>
      <c r="I1216" s="41" t="n"/>
      <c r="J1216" s="41" t="n"/>
      <c r="K1216" s="41" t="n"/>
      <c r="L1216" s="339" t="n"/>
      <c r="M1216" s="41" t="n"/>
      <c r="N1216" s="41" t="n"/>
      <c r="O1216" s="41" t="n"/>
      <c r="P1216" s="41" t="n"/>
      <c r="Q1216" s="41" t="n"/>
      <c r="R1216" s="43" t="n"/>
      <c r="S1216" s="41" t="n"/>
      <c r="T1216" s="41" t="n"/>
      <c r="U1216" s="59" t="n"/>
      <c r="V1216" s="41" t="n"/>
      <c r="W1216" s="41" t="n"/>
      <c r="X1216" s="41" t="n"/>
      <c r="Y1216" s="41" t="n"/>
      <c r="Z1216" s="41" t="n"/>
      <c r="AA1216" s="41" t="n"/>
      <c r="AB1216" s="41" t="n"/>
      <c r="AC1216" s="41" t="n"/>
      <c r="AD1216" s="41" t="n"/>
      <c r="AE1216" s="41" t="n"/>
      <c r="AF1216" s="46">
        <f>AD1216-AE1216</f>
        <v/>
      </c>
      <c r="AG1216" s="59" t="n"/>
      <c r="AH1216" s="46">
        <f>U1216-AG1216</f>
        <v/>
      </c>
      <c r="AI12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6" s="46">
        <f>AH1216-Table7205[[#This Row],[Column 332]]</f>
        <v/>
      </c>
      <c r="AK1216" s="59" t="n"/>
      <c r="AL1216" s="41" t="n"/>
      <c r="AM1216" s="49" t="n">
        <v>0.5</v>
      </c>
      <c r="AN1216" s="46">
        <f>IF(Table7205[[#This Row],[Column 35]]&gt;0,Table7205[[#This Row],[Column 35]]*Table7205[[#This Row],[Column 38]],0)</f>
        <v/>
      </c>
      <c r="AO1216" s="59" t="n"/>
      <c r="AP1216" s="82">
        <f>SUM(AN1216-AO1216)</f>
        <v/>
      </c>
    </row>
    <row r="1217">
      <c r="A1217" s="41" t="n"/>
      <c r="B1217" s="58" t="n"/>
      <c r="C1217" s="41" t="n"/>
      <c r="D1217" s="41" t="n"/>
      <c r="E1217" s="41" t="n"/>
      <c r="F1217" s="41" t="n"/>
      <c r="G1217" s="41" t="n"/>
      <c r="H1217" s="41" t="n"/>
      <c r="I1217" s="41" t="n"/>
      <c r="J1217" s="41" t="n"/>
      <c r="K1217" s="41" t="n"/>
      <c r="L1217" s="339" t="n"/>
      <c r="M1217" s="41" t="n"/>
      <c r="N1217" s="41" t="n"/>
      <c r="O1217" s="41" t="n"/>
      <c r="P1217" s="41" t="n"/>
      <c r="Q1217" s="41" t="n"/>
      <c r="R1217" s="43" t="n"/>
      <c r="S1217" s="41" t="n"/>
      <c r="T1217" s="41" t="n"/>
      <c r="U1217" s="59" t="n"/>
      <c r="V1217" s="41" t="n"/>
      <c r="W1217" s="41" t="n"/>
      <c r="X1217" s="41" t="n"/>
      <c r="Y1217" s="41" t="n"/>
      <c r="Z1217" s="41" t="n"/>
      <c r="AA1217" s="41" t="n"/>
      <c r="AB1217" s="41" t="n"/>
      <c r="AC1217" s="41" t="n"/>
      <c r="AD1217" s="41" t="n"/>
      <c r="AE1217" s="41" t="n"/>
      <c r="AF1217" s="46">
        <f>AD1217-AE1217</f>
        <v/>
      </c>
      <c r="AG1217" s="59" t="n"/>
      <c r="AH1217" s="46">
        <f>U1217-AG1217</f>
        <v/>
      </c>
      <c r="AI12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7" s="46">
        <f>AH1217-Table7205[[#This Row],[Column 332]]</f>
        <v/>
      </c>
      <c r="AK1217" s="59" t="n"/>
      <c r="AL1217" s="41" t="n"/>
      <c r="AM1217" s="49" t="n">
        <v>0.5</v>
      </c>
      <c r="AN1217" s="46">
        <f>IF(Table7205[[#This Row],[Column 35]]&gt;0,Table7205[[#This Row],[Column 35]]*Table7205[[#This Row],[Column 38]],0)</f>
        <v/>
      </c>
      <c r="AO1217" s="59" t="n"/>
      <c r="AP1217" s="82">
        <f>SUM(AN1217-AO1217)</f>
        <v/>
      </c>
    </row>
    <row r="1218">
      <c r="A1218" s="41" t="n"/>
      <c r="B1218" s="58" t="n"/>
      <c r="C1218" s="41" t="n"/>
      <c r="D1218" s="41" t="n"/>
      <c r="E1218" s="41" t="n"/>
      <c r="F1218" s="41" t="n"/>
      <c r="G1218" s="41" t="n"/>
      <c r="H1218" s="41" t="n"/>
      <c r="I1218" s="41" t="n"/>
      <c r="J1218" s="41" t="n"/>
      <c r="K1218" s="41" t="n"/>
      <c r="L1218" s="339" t="n"/>
      <c r="M1218" s="41" t="n"/>
      <c r="N1218" s="41" t="n"/>
      <c r="O1218" s="41" t="n"/>
      <c r="P1218" s="41" t="n"/>
      <c r="Q1218" s="41" t="n"/>
      <c r="R1218" s="43" t="n"/>
      <c r="S1218" s="41" t="n"/>
      <c r="T1218" s="41" t="n"/>
      <c r="U1218" s="59" t="n"/>
      <c r="V1218" s="41" t="n"/>
      <c r="W1218" s="41" t="n"/>
      <c r="X1218" s="41" t="n"/>
      <c r="Y1218" s="41" t="n"/>
      <c r="Z1218" s="41" t="n"/>
      <c r="AA1218" s="41" t="n"/>
      <c r="AB1218" s="41" t="n"/>
      <c r="AC1218" s="41" t="n"/>
      <c r="AD1218" s="41" t="n"/>
      <c r="AE1218" s="41" t="n"/>
      <c r="AF1218" s="46">
        <f>AD1218-AE1218</f>
        <v/>
      </c>
      <c r="AG1218" s="59" t="n"/>
      <c r="AH1218" s="46">
        <f>U1218-AG1218</f>
        <v/>
      </c>
      <c r="AI12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8" s="46">
        <f>AH1218-Table7205[[#This Row],[Column 332]]</f>
        <v/>
      </c>
      <c r="AK1218" s="59" t="n"/>
      <c r="AL1218" s="41" t="n"/>
      <c r="AM1218" s="49" t="n">
        <v>0.5</v>
      </c>
      <c r="AN1218" s="46">
        <f>IF(Table7205[[#This Row],[Column 35]]&gt;0,Table7205[[#This Row],[Column 35]]*Table7205[[#This Row],[Column 38]],0)</f>
        <v/>
      </c>
      <c r="AO1218" s="59" t="n"/>
      <c r="AP1218" s="82">
        <f>SUM(AN1218-AO1218)</f>
        <v/>
      </c>
    </row>
    <row r="1219">
      <c r="A1219" s="41" t="n"/>
      <c r="B1219" s="58" t="n"/>
      <c r="C1219" s="41" t="n"/>
      <c r="D1219" s="41" t="n"/>
      <c r="E1219" s="41" t="n"/>
      <c r="F1219" s="41" t="n"/>
      <c r="G1219" s="41" t="n"/>
      <c r="H1219" s="41" t="n"/>
      <c r="I1219" s="41" t="n"/>
      <c r="J1219" s="41" t="n"/>
      <c r="K1219" s="41" t="n"/>
      <c r="L1219" s="339" t="n"/>
      <c r="M1219" s="41" t="n"/>
      <c r="N1219" s="41" t="n"/>
      <c r="O1219" s="41" t="n"/>
      <c r="P1219" s="41" t="n"/>
      <c r="Q1219" s="41" t="n"/>
      <c r="R1219" s="43" t="n"/>
      <c r="S1219" s="41" t="n"/>
      <c r="T1219" s="41" t="n"/>
      <c r="U1219" s="59" t="n"/>
      <c r="V1219" s="41" t="n"/>
      <c r="W1219" s="41" t="n"/>
      <c r="X1219" s="41" t="n"/>
      <c r="Y1219" s="41" t="n"/>
      <c r="Z1219" s="41" t="n"/>
      <c r="AA1219" s="41" t="n"/>
      <c r="AB1219" s="41" t="n"/>
      <c r="AC1219" s="41" t="n"/>
      <c r="AD1219" s="41" t="n"/>
      <c r="AE1219" s="41" t="n"/>
      <c r="AF1219" s="46">
        <f>AD1219-AE1219</f>
        <v/>
      </c>
      <c r="AG1219" s="59" t="n"/>
      <c r="AH1219" s="46">
        <f>U1219-AG1219</f>
        <v/>
      </c>
      <c r="AI12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19" s="46">
        <f>AH1219-Table7205[[#This Row],[Column 332]]</f>
        <v/>
      </c>
      <c r="AK1219" s="59" t="n"/>
      <c r="AL1219" s="41" t="n"/>
      <c r="AM1219" s="49" t="n">
        <v>0.5</v>
      </c>
      <c r="AN1219" s="46">
        <f>IF(Table7205[[#This Row],[Column 35]]&gt;0,Table7205[[#This Row],[Column 35]]*Table7205[[#This Row],[Column 38]],0)</f>
        <v/>
      </c>
      <c r="AO1219" s="59" t="n"/>
      <c r="AP1219" s="82">
        <f>SUM(AN1219-AO1219)</f>
        <v/>
      </c>
    </row>
    <row r="1220">
      <c r="A1220" s="41" t="n"/>
      <c r="B1220" s="58" t="n"/>
      <c r="C1220" s="41" t="n"/>
      <c r="D1220" s="41" t="n"/>
      <c r="E1220" s="41" t="n"/>
      <c r="F1220" s="41" t="n"/>
      <c r="G1220" s="41" t="n"/>
      <c r="H1220" s="41" t="n"/>
      <c r="I1220" s="41" t="n"/>
      <c r="J1220" s="41" t="n"/>
      <c r="K1220" s="41" t="n"/>
      <c r="L1220" s="339" t="n"/>
      <c r="M1220" s="41" t="n"/>
      <c r="N1220" s="41" t="n"/>
      <c r="O1220" s="41" t="n"/>
      <c r="P1220" s="41" t="n"/>
      <c r="Q1220" s="41" t="n"/>
      <c r="R1220" s="43" t="n"/>
      <c r="S1220" s="41" t="n"/>
      <c r="T1220" s="41" t="n"/>
      <c r="U1220" s="59" t="n"/>
      <c r="V1220" s="41" t="n"/>
      <c r="W1220" s="41" t="n"/>
      <c r="X1220" s="41" t="n"/>
      <c r="Y1220" s="41" t="n"/>
      <c r="Z1220" s="41" t="n"/>
      <c r="AA1220" s="41" t="n"/>
      <c r="AB1220" s="41" t="n"/>
      <c r="AC1220" s="41" t="n"/>
      <c r="AD1220" s="41" t="n"/>
      <c r="AE1220" s="41" t="n"/>
      <c r="AF1220" s="46">
        <f>AD1220-AE1220</f>
        <v/>
      </c>
      <c r="AG1220" s="59" t="n"/>
      <c r="AH1220" s="46">
        <f>U1220-AG1220</f>
        <v/>
      </c>
      <c r="AI12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0" s="46">
        <f>AH1220-Table7205[[#This Row],[Column 332]]</f>
        <v/>
      </c>
      <c r="AK1220" s="59" t="n"/>
      <c r="AL1220" s="41" t="n"/>
      <c r="AM1220" s="49" t="n">
        <v>0.5</v>
      </c>
      <c r="AN1220" s="46">
        <f>IF(Table7205[[#This Row],[Column 35]]&gt;0,Table7205[[#This Row],[Column 35]]*Table7205[[#This Row],[Column 38]],0)</f>
        <v/>
      </c>
      <c r="AO1220" s="59" t="n"/>
      <c r="AP1220" s="82">
        <f>SUM(AN1220-AO1220)</f>
        <v/>
      </c>
    </row>
    <row r="1221">
      <c r="A1221" s="41" t="n"/>
      <c r="B1221" s="58" t="n"/>
      <c r="C1221" s="41" t="n"/>
      <c r="D1221" s="41" t="n"/>
      <c r="E1221" s="41" t="n"/>
      <c r="F1221" s="41" t="n"/>
      <c r="G1221" s="41" t="n"/>
      <c r="H1221" s="41" t="n"/>
      <c r="I1221" s="41" t="n"/>
      <c r="J1221" s="41" t="n"/>
      <c r="K1221" s="41" t="n"/>
      <c r="L1221" s="339" t="n"/>
      <c r="M1221" s="41" t="n"/>
      <c r="N1221" s="41" t="n"/>
      <c r="O1221" s="41" t="n"/>
      <c r="P1221" s="41" t="n"/>
      <c r="Q1221" s="41" t="n"/>
      <c r="R1221" s="43" t="n"/>
      <c r="S1221" s="41" t="n"/>
      <c r="T1221" s="41" t="n"/>
      <c r="U1221" s="59" t="n"/>
      <c r="V1221" s="41" t="n"/>
      <c r="W1221" s="41" t="n"/>
      <c r="X1221" s="41" t="n"/>
      <c r="Y1221" s="41" t="n"/>
      <c r="Z1221" s="41" t="n"/>
      <c r="AA1221" s="41" t="n"/>
      <c r="AB1221" s="41" t="n"/>
      <c r="AC1221" s="41" t="n"/>
      <c r="AD1221" s="41" t="n"/>
      <c r="AE1221" s="41" t="n"/>
      <c r="AF1221" s="46">
        <f>AD1221-AE1221</f>
        <v/>
      </c>
      <c r="AG1221" s="59" t="n"/>
      <c r="AH1221" s="46">
        <f>U1221-AG1221</f>
        <v/>
      </c>
      <c r="AI12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1" s="46">
        <f>AH1221-Table7205[[#This Row],[Column 332]]</f>
        <v/>
      </c>
      <c r="AK1221" s="59" t="n"/>
      <c r="AL1221" s="41" t="n"/>
      <c r="AM1221" s="49" t="n">
        <v>0.5</v>
      </c>
      <c r="AN1221" s="46">
        <f>IF(Table7205[[#This Row],[Column 35]]&gt;0,Table7205[[#This Row],[Column 35]]*Table7205[[#This Row],[Column 38]],0)</f>
        <v/>
      </c>
      <c r="AO1221" s="59" t="n"/>
      <c r="AP1221" s="82">
        <f>SUM(AN1221-AO1221)</f>
        <v/>
      </c>
    </row>
    <row r="1222">
      <c r="A1222" s="41" t="n"/>
      <c r="B1222" s="58" t="n"/>
      <c r="C1222" s="41" t="n"/>
      <c r="D1222" s="41" t="n"/>
      <c r="E1222" s="41" t="n"/>
      <c r="F1222" s="41" t="n"/>
      <c r="G1222" s="41" t="n"/>
      <c r="H1222" s="41" t="n"/>
      <c r="I1222" s="41" t="n"/>
      <c r="J1222" s="41" t="n"/>
      <c r="K1222" s="41" t="n"/>
      <c r="L1222" s="339" t="n"/>
      <c r="M1222" s="41" t="n"/>
      <c r="N1222" s="41" t="n"/>
      <c r="O1222" s="41" t="n"/>
      <c r="P1222" s="41" t="n"/>
      <c r="Q1222" s="41" t="n"/>
      <c r="R1222" s="43" t="n"/>
      <c r="S1222" s="41" t="n"/>
      <c r="T1222" s="41" t="n"/>
      <c r="U1222" s="59" t="n"/>
      <c r="V1222" s="41" t="n"/>
      <c r="W1222" s="41" t="n"/>
      <c r="X1222" s="41" t="n"/>
      <c r="Y1222" s="41" t="n"/>
      <c r="Z1222" s="41" t="n"/>
      <c r="AA1222" s="41" t="n"/>
      <c r="AB1222" s="41" t="n"/>
      <c r="AC1222" s="41" t="n"/>
      <c r="AD1222" s="41" t="n"/>
      <c r="AE1222" s="41" t="n"/>
      <c r="AF1222" s="46">
        <f>AD1222-AE1222</f>
        <v/>
      </c>
      <c r="AG1222" s="59" t="n"/>
      <c r="AH1222" s="46">
        <f>U1222-AG1222</f>
        <v/>
      </c>
      <c r="AI12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2" s="46">
        <f>AH1222-Table7205[[#This Row],[Column 332]]</f>
        <v/>
      </c>
      <c r="AK1222" s="59" t="n"/>
      <c r="AL1222" s="41" t="n"/>
      <c r="AM1222" s="49" t="n">
        <v>0.5</v>
      </c>
      <c r="AN1222" s="46">
        <f>IF(Table7205[[#This Row],[Column 35]]&gt;0,Table7205[[#This Row],[Column 35]]*Table7205[[#This Row],[Column 38]],0)</f>
        <v/>
      </c>
      <c r="AO1222" s="59" t="n"/>
      <c r="AP1222" s="82">
        <f>SUM(AN1222-AO1222)</f>
        <v/>
      </c>
    </row>
    <row r="1223">
      <c r="A1223" s="41" t="n"/>
      <c r="B1223" s="58" t="n"/>
      <c r="C1223" s="41" t="n"/>
      <c r="D1223" s="41" t="n"/>
      <c r="E1223" s="41" t="n"/>
      <c r="F1223" s="41" t="n"/>
      <c r="G1223" s="41" t="n"/>
      <c r="H1223" s="41" t="n"/>
      <c r="I1223" s="41" t="n"/>
      <c r="J1223" s="41" t="n"/>
      <c r="K1223" s="41" t="n"/>
      <c r="L1223" s="339" t="n"/>
      <c r="M1223" s="41" t="n"/>
      <c r="N1223" s="41" t="n"/>
      <c r="O1223" s="41" t="n"/>
      <c r="P1223" s="41" t="n"/>
      <c r="Q1223" s="41" t="n"/>
      <c r="R1223" s="43" t="n"/>
      <c r="S1223" s="41" t="n"/>
      <c r="T1223" s="41" t="n"/>
      <c r="U1223" s="59" t="n"/>
      <c r="V1223" s="41" t="n"/>
      <c r="W1223" s="41" t="n"/>
      <c r="X1223" s="41" t="n"/>
      <c r="Y1223" s="41" t="n"/>
      <c r="Z1223" s="41" t="n"/>
      <c r="AA1223" s="41" t="n"/>
      <c r="AB1223" s="41" t="n"/>
      <c r="AC1223" s="41" t="n"/>
      <c r="AD1223" s="41" t="n"/>
      <c r="AE1223" s="41" t="n"/>
      <c r="AF1223" s="46">
        <f>AD1223-AE1223</f>
        <v/>
      </c>
      <c r="AG1223" s="59" t="n"/>
      <c r="AH1223" s="46">
        <f>U1223-AG1223</f>
        <v/>
      </c>
      <c r="AI12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3" s="46">
        <f>AH1223-Table7205[[#This Row],[Column 332]]</f>
        <v/>
      </c>
      <c r="AK1223" s="59" t="n"/>
      <c r="AL1223" s="41" t="n"/>
      <c r="AM1223" s="49" t="n">
        <v>0.5</v>
      </c>
      <c r="AN1223" s="46">
        <f>IF(Table7205[[#This Row],[Column 35]]&gt;0,Table7205[[#This Row],[Column 35]]*Table7205[[#This Row],[Column 38]],0)</f>
        <v/>
      </c>
      <c r="AO1223" s="59" t="n"/>
      <c r="AP1223" s="82">
        <f>SUM(AN1223-AO1223)</f>
        <v/>
      </c>
    </row>
    <row r="1224">
      <c r="A1224" s="41" t="n"/>
      <c r="B1224" s="58" t="n"/>
      <c r="C1224" s="41" t="n"/>
      <c r="D1224" s="41" t="n"/>
      <c r="E1224" s="41" t="n"/>
      <c r="F1224" s="41" t="n"/>
      <c r="G1224" s="41" t="n"/>
      <c r="H1224" s="41" t="n"/>
      <c r="I1224" s="41" t="n"/>
      <c r="J1224" s="41" t="n"/>
      <c r="K1224" s="41" t="n"/>
      <c r="L1224" s="339" t="n"/>
      <c r="M1224" s="41" t="n"/>
      <c r="N1224" s="41" t="n"/>
      <c r="O1224" s="41" t="n"/>
      <c r="P1224" s="41" t="n"/>
      <c r="Q1224" s="41" t="n"/>
      <c r="R1224" s="43" t="n"/>
      <c r="S1224" s="41" t="n"/>
      <c r="T1224" s="41" t="n"/>
      <c r="U1224" s="59" t="n"/>
      <c r="V1224" s="41" t="n"/>
      <c r="W1224" s="41" t="n"/>
      <c r="X1224" s="41" t="n"/>
      <c r="Y1224" s="41" t="n"/>
      <c r="Z1224" s="41" t="n"/>
      <c r="AA1224" s="41" t="n"/>
      <c r="AB1224" s="41" t="n"/>
      <c r="AC1224" s="41" t="n"/>
      <c r="AD1224" s="41" t="n"/>
      <c r="AE1224" s="41" t="n"/>
      <c r="AF1224" s="46">
        <f>AD1224-AE1224</f>
        <v/>
      </c>
      <c r="AG1224" s="59" t="n"/>
      <c r="AH1224" s="46">
        <f>U1224-AG1224</f>
        <v/>
      </c>
      <c r="AI12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4" s="46">
        <f>AH1224-Table7205[[#This Row],[Column 332]]</f>
        <v/>
      </c>
      <c r="AK1224" s="59" t="n"/>
      <c r="AL1224" s="41" t="n"/>
      <c r="AM1224" s="49" t="n">
        <v>0.5</v>
      </c>
      <c r="AN1224" s="46">
        <f>IF(Table7205[[#This Row],[Column 35]]&gt;0,Table7205[[#This Row],[Column 35]]*Table7205[[#This Row],[Column 38]],0)</f>
        <v/>
      </c>
      <c r="AO1224" s="59" t="n"/>
      <c r="AP1224" s="82">
        <f>SUM(AN1224-AO1224)</f>
        <v/>
      </c>
    </row>
    <row r="1225">
      <c r="A1225" s="41" t="n"/>
      <c r="B1225" s="58" t="n"/>
      <c r="C1225" s="41" t="n"/>
      <c r="D1225" s="41" t="n"/>
      <c r="E1225" s="41" t="n"/>
      <c r="F1225" s="41" t="n"/>
      <c r="G1225" s="41" t="n"/>
      <c r="H1225" s="41" t="n"/>
      <c r="I1225" s="41" t="n"/>
      <c r="J1225" s="41" t="n"/>
      <c r="K1225" s="41" t="n"/>
      <c r="L1225" s="339" t="n"/>
      <c r="M1225" s="41" t="n"/>
      <c r="N1225" s="41" t="n"/>
      <c r="O1225" s="41" t="n"/>
      <c r="P1225" s="41" t="n"/>
      <c r="Q1225" s="41" t="n"/>
      <c r="R1225" s="43" t="n"/>
      <c r="S1225" s="41" t="n"/>
      <c r="T1225" s="41" t="n"/>
      <c r="U1225" s="59" t="n"/>
      <c r="V1225" s="41" t="n"/>
      <c r="W1225" s="41" t="n"/>
      <c r="X1225" s="41" t="n"/>
      <c r="Y1225" s="41" t="n"/>
      <c r="Z1225" s="41" t="n"/>
      <c r="AA1225" s="41" t="n"/>
      <c r="AB1225" s="41" t="n"/>
      <c r="AC1225" s="41" t="n"/>
      <c r="AD1225" s="41" t="n"/>
      <c r="AE1225" s="41" t="n"/>
      <c r="AF1225" s="46">
        <f>AD1225-AE1225</f>
        <v/>
      </c>
      <c r="AG1225" s="59" t="n"/>
      <c r="AH1225" s="46">
        <f>U1225-AG1225</f>
        <v/>
      </c>
      <c r="AI12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5" s="46">
        <f>AH1225-Table7205[[#This Row],[Column 332]]</f>
        <v/>
      </c>
      <c r="AK1225" s="59" t="n"/>
      <c r="AL1225" s="41" t="n"/>
      <c r="AM1225" s="49" t="n">
        <v>0.5</v>
      </c>
      <c r="AN1225" s="46">
        <f>IF(Table7205[[#This Row],[Column 35]]&gt;0,Table7205[[#This Row],[Column 35]]*Table7205[[#This Row],[Column 38]],0)</f>
        <v/>
      </c>
      <c r="AO1225" s="59" t="n"/>
      <c r="AP1225" s="82">
        <f>SUM(AN1225-AO1225)</f>
        <v/>
      </c>
    </row>
    <row r="1226">
      <c r="A1226" s="41" t="n"/>
      <c r="B1226" s="58" t="n"/>
      <c r="C1226" s="41" t="n"/>
      <c r="D1226" s="41" t="n"/>
      <c r="E1226" s="41" t="n"/>
      <c r="F1226" s="41" t="n"/>
      <c r="G1226" s="41" t="n"/>
      <c r="H1226" s="41" t="n"/>
      <c r="I1226" s="41" t="n"/>
      <c r="J1226" s="41" t="n"/>
      <c r="K1226" s="41" t="n"/>
      <c r="L1226" s="339" t="n"/>
      <c r="M1226" s="41" t="n"/>
      <c r="N1226" s="41" t="n"/>
      <c r="O1226" s="41" t="n"/>
      <c r="P1226" s="41" t="n"/>
      <c r="Q1226" s="41" t="n"/>
      <c r="R1226" s="43" t="n"/>
      <c r="S1226" s="41" t="n"/>
      <c r="T1226" s="41" t="n"/>
      <c r="U1226" s="59" t="n"/>
      <c r="V1226" s="41" t="n"/>
      <c r="W1226" s="41" t="n"/>
      <c r="X1226" s="41" t="n"/>
      <c r="Y1226" s="41" t="n"/>
      <c r="Z1226" s="41" t="n"/>
      <c r="AA1226" s="41" t="n"/>
      <c r="AB1226" s="41" t="n"/>
      <c r="AC1226" s="41" t="n"/>
      <c r="AD1226" s="41" t="n"/>
      <c r="AE1226" s="41" t="n"/>
      <c r="AF1226" s="46">
        <f>AD1226-AE1226</f>
        <v/>
      </c>
      <c r="AG1226" s="59" t="n"/>
      <c r="AH1226" s="46">
        <f>U1226-AG1226</f>
        <v/>
      </c>
      <c r="AI12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6" s="46">
        <f>AH1226-Table7205[[#This Row],[Column 332]]</f>
        <v/>
      </c>
      <c r="AK1226" s="59" t="n"/>
      <c r="AL1226" s="41" t="n"/>
      <c r="AM1226" s="49" t="n">
        <v>0.5</v>
      </c>
      <c r="AN1226" s="46">
        <f>IF(Table7205[[#This Row],[Column 35]]&gt;0,Table7205[[#This Row],[Column 35]]*Table7205[[#This Row],[Column 38]],0)</f>
        <v/>
      </c>
      <c r="AO1226" s="59" t="n"/>
      <c r="AP1226" s="82">
        <f>SUM(AN1226-AO1226)</f>
        <v/>
      </c>
    </row>
    <row r="1227">
      <c r="A1227" s="41" t="n"/>
      <c r="B1227" s="58" t="n"/>
      <c r="C1227" s="41" t="n"/>
      <c r="D1227" s="41" t="n"/>
      <c r="E1227" s="41" t="n"/>
      <c r="F1227" s="41" t="n"/>
      <c r="G1227" s="41" t="n"/>
      <c r="H1227" s="41" t="n"/>
      <c r="I1227" s="41" t="n"/>
      <c r="J1227" s="41" t="n"/>
      <c r="K1227" s="41" t="n"/>
      <c r="L1227" s="339" t="n"/>
      <c r="M1227" s="41" t="n"/>
      <c r="N1227" s="41" t="n"/>
      <c r="O1227" s="41" t="n"/>
      <c r="P1227" s="41" t="n"/>
      <c r="Q1227" s="41" t="n"/>
      <c r="R1227" s="43" t="n"/>
      <c r="S1227" s="41" t="n"/>
      <c r="T1227" s="41" t="n"/>
      <c r="U1227" s="59" t="n"/>
      <c r="V1227" s="41" t="n"/>
      <c r="W1227" s="41" t="n"/>
      <c r="X1227" s="41" t="n"/>
      <c r="Y1227" s="41" t="n"/>
      <c r="Z1227" s="41" t="n"/>
      <c r="AA1227" s="41" t="n"/>
      <c r="AB1227" s="41" t="n"/>
      <c r="AC1227" s="41" t="n"/>
      <c r="AD1227" s="41" t="n"/>
      <c r="AE1227" s="41" t="n"/>
      <c r="AF1227" s="46">
        <f>AD1227-AE1227</f>
        <v/>
      </c>
      <c r="AG1227" s="59" t="n"/>
      <c r="AH1227" s="46">
        <f>U1227-AG1227</f>
        <v/>
      </c>
      <c r="AI12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7" s="46">
        <f>AH1227-Table7205[[#This Row],[Column 332]]</f>
        <v/>
      </c>
      <c r="AK1227" s="59" t="n"/>
      <c r="AL1227" s="41" t="n"/>
      <c r="AM1227" s="49" t="n">
        <v>0.5</v>
      </c>
      <c r="AN1227" s="46">
        <f>IF(Table7205[[#This Row],[Column 35]]&gt;0,Table7205[[#This Row],[Column 35]]*Table7205[[#This Row],[Column 38]],0)</f>
        <v/>
      </c>
      <c r="AO1227" s="59" t="n"/>
      <c r="AP1227" s="82">
        <f>SUM(AN1227-AO1227)</f>
        <v/>
      </c>
    </row>
    <row r="1228">
      <c r="A1228" s="41" t="n"/>
      <c r="B1228" s="58" t="n"/>
      <c r="C1228" s="41" t="n"/>
      <c r="D1228" s="41" t="n"/>
      <c r="E1228" s="41" t="n"/>
      <c r="F1228" s="41" t="n"/>
      <c r="G1228" s="41" t="n"/>
      <c r="H1228" s="41" t="n"/>
      <c r="I1228" s="41" t="n"/>
      <c r="J1228" s="41" t="n"/>
      <c r="K1228" s="41" t="n"/>
      <c r="L1228" s="339" t="n"/>
      <c r="M1228" s="41" t="n"/>
      <c r="N1228" s="41" t="n"/>
      <c r="O1228" s="41" t="n"/>
      <c r="P1228" s="41" t="n"/>
      <c r="Q1228" s="41" t="n"/>
      <c r="R1228" s="43" t="n"/>
      <c r="S1228" s="41" t="n"/>
      <c r="T1228" s="41" t="n"/>
      <c r="U1228" s="59" t="n"/>
      <c r="V1228" s="41" t="n"/>
      <c r="W1228" s="41" t="n"/>
      <c r="X1228" s="41" t="n"/>
      <c r="Y1228" s="41" t="n"/>
      <c r="Z1228" s="41" t="n"/>
      <c r="AA1228" s="41" t="n"/>
      <c r="AB1228" s="41" t="n"/>
      <c r="AC1228" s="41" t="n"/>
      <c r="AD1228" s="41" t="n"/>
      <c r="AE1228" s="41" t="n"/>
      <c r="AF1228" s="46">
        <f>AD1228-AE1228</f>
        <v/>
      </c>
      <c r="AG1228" s="59" t="n"/>
      <c r="AH1228" s="46">
        <f>U1228-AG1228</f>
        <v/>
      </c>
      <c r="AI12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8" s="46">
        <f>AH1228-Table7205[[#This Row],[Column 332]]</f>
        <v/>
      </c>
      <c r="AK1228" s="59" t="n"/>
      <c r="AL1228" s="41" t="n"/>
      <c r="AM1228" s="49" t="n">
        <v>0.5</v>
      </c>
      <c r="AN1228" s="46">
        <f>IF(Table7205[[#This Row],[Column 35]]&gt;0,Table7205[[#This Row],[Column 35]]*Table7205[[#This Row],[Column 38]],0)</f>
        <v/>
      </c>
      <c r="AO1228" s="59" t="n"/>
      <c r="AP1228" s="82">
        <f>SUM(AN1228-AO1228)</f>
        <v/>
      </c>
    </row>
    <row r="1229">
      <c r="A1229" s="41" t="n"/>
      <c r="B1229" s="58" t="n"/>
      <c r="C1229" s="41" t="n"/>
      <c r="D1229" s="41" t="n"/>
      <c r="E1229" s="41" t="n"/>
      <c r="F1229" s="41" t="n"/>
      <c r="G1229" s="41" t="n"/>
      <c r="H1229" s="41" t="n"/>
      <c r="I1229" s="41" t="n"/>
      <c r="J1229" s="41" t="n"/>
      <c r="K1229" s="41" t="n"/>
      <c r="L1229" s="339" t="n"/>
      <c r="M1229" s="41" t="n"/>
      <c r="N1229" s="41" t="n"/>
      <c r="O1229" s="41" t="n"/>
      <c r="P1229" s="41" t="n"/>
      <c r="Q1229" s="41" t="n"/>
      <c r="R1229" s="43" t="n"/>
      <c r="S1229" s="41" t="n"/>
      <c r="T1229" s="41" t="n"/>
      <c r="U1229" s="59" t="n"/>
      <c r="V1229" s="41" t="n"/>
      <c r="W1229" s="41" t="n"/>
      <c r="X1229" s="41" t="n"/>
      <c r="Y1229" s="41" t="n"/>
      <c r="Z1229" s="41" t="n"/>
      <c r="AA1229" s="41" t="n"/>
      <c r="AB1229" s="41" t="n"/>
      <c r="AC1229" s="41" t="n"/>
      <c r="AD1229" s="41" t="n"/>
      <c r="AE1229" s="41" t="n"/>
      <c r="AF1229" s="46">
        <f>AD1229-AE1229</f>
        <v/>
      </c>
      <c r="AG1229" s="59" t="n"/>
      <c r="AH1229" s="46">
        <f>U1229-AG1229</f>
        <v/>
      </c>
      <c r="AI12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29" s="46">
        <f>AH1229-Table7205[[#This Row],[Column 332]]</f>
        <v/>
      </c>
      <c r="AK1229" s="59" t="n"/>
      <c r="AL1229" s="41" t="n"/>
      <c r="AM1229" s="49" t="n">
        <v>0.5</v>
      </c>
      <c r="AN1229" s="46">
        <f>IF(Table7205[[#This Row],[Column 35]]&gt;0,Table7205[[#This Row],[Column 35]]*Table7205[[#This Row],[Column 38]],0)</f>
        <v/>
      </c>
      <c r="AO1229" s="59" t="n"/>
      <c r="AP1229" s="82">
        <f>SUM(AN1229-AO1229)</f>
        <v/>
      </c>
    </row>
    <row r="1230">
      <c r="A1230" s="41" t="n"/>
      <c r="B1230" s="58" t="n"/>
      <c r="C1230" s="41" t="n"/>
      <c r="D1230" s="41" t="n"/>
      <c r="E1230" s="41" t="n"/>
      <c r="F1230" s="41" t="n"/>
      <c r="G1230" s="41" t="n"/>
      <c r="H1230" s="41" t="n"/>
      <c r="I1230" s="41" t="n"/>
      <c r="J1230" s="41" t="n"/>
      <c r="K1230" s="41" t="n"/>
      <c r="L1230" s="339" t="n"/>
      <c r="M1230" s="41" t="n"/>
      <c r="N1230" s="41" t="n"/>
      <c r="O1230" s="41" t="n"/>
      <c r="P1230" s="41" t="n"/>
      <c r="Q1230" s="41" t="n"/>
      <c r="R1230" s="43" t="n"/>
      <c r="S1230" s="41" t="n"/>
      <c r="T1230" s="41" t="n"/>
      <c r="U1230" s="59" t="n"/>
      <c r="V1230" s="41" t="n"/>
      <c r="W1230" s="41" t="n"/>
      <c r="X1230" s="41" t="n"/>
      <c r="Y1230" s="41" t="n"/>
      <c r="Z1230" s="41" t="n"/>
      <c r="AA1230" s="41" t="n"/>
      <c r="AB1230" s="41" t="n"/>
      <c r="AC1230" s="41" t="n"/>
      <c r="AD1230" s="41" t="n"/>
      <c r="AE1230" s="41" t="n"/>
      <c r="AF1230" s="46">
        <f>AD1230-AE1230</f>
        <v/>
      </c>
      <c r="AG1230" s="59" t="n"/>
      <c r="AH1230" s="46">
        <f>U1230-AG1230</f>
        <v/>
      </c>
      <c r="AI12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0" s="46">
        <f>AH1230-Table7205[[#This Row],[Column 332]]</f>
        <v/>
      </c>
      <c r="AK1230" s="59" t="n"/>
      <c r="AL1230" s="41" t="n"/>
      <c r="AM1230" s="49" t="n">
        <v>0.5</v>
      </c>
      <c r="AN1230" s="46">
        <f>IF(Table7205[[#This Row],[Column 35]]&gt;0,Table7205[[#This Row],[Column 35]]*Table7205[[#This Row],[Column 38]],0)</f>
        <v/>
      </c>
      <c r="AO1230" s="59" t="n"/>
      <c r="AP1230" s="82">
        <f>SUM(AN1230-AO1230)</f>
        <v/>
      </c>
    </row>
    <row r="1231">
      <c r="A1231" s="41" t="n"/>
      <c r="B1231" s="58" t="n"/>
      <c r="C1231" s="41" t="n"/>
      <c r="D1231" s="41" t="n"/>
      <c r="E1231" s="41" t="n"/>
      <c r="F1231" s="41" t="n"/>
      <c r="G1231" s="41" t="n"/>
      <c r="H1231" s="41" t="n"/>
      <c r="I1231" s="41" t="n"/>
      <c r="J1231" s="41" t="n"/>
      <c r="K1231" s="41" t="n"/>
      <c r="L1231" s="339" t="n"/>
      <c r="M1231" s="41" t="n"/>
      <c r="N1231" s="41" t="n"/>
      <c r="O1231" s="41" t="n"/>
      <c r="P1231" s="41" t="n"/>
      <c r="Q1231" s="41" t="n"/>
      <c r="R1231" s="43" t="n"/>
      <c r="S1231" s="41" t="n"/>
      <c r="T1231" s="41" t="n"/>
      <c r="U1231" s="59" t="n"/>
      <c r="V1231" s="41" t="n"/>
      <c r="W1231" s="41" t="n"/>
      <c r="X1231" s="41" t="n"/>
      <c r="Y1231" s="41" t="n"/>
      <c r="Z1231" s="41" t="n"/>
      <c r="AA1231" s="41" t="n"/>
      <c r="AB1231" s="41" t="n"/>
      <c r="AC1231" s="41" t="n"/>
      <c r="AD1231" s="41" t="n"/>
      <c r="AE1231" s="41" t="n"/>
      <c r="AF1231" s="46">
        <f>AD1231-AE1231</f>
        <v/>
      </c>
      <c r="AG1231" s="59" t="n"/>
      <c r="AH1231" s="46">
        <f>U1231-AG1231</f>
        <v/>
      </c>
      <c r="AI12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1" s="46">
        <f>AH1231-Table7205[[#This Row],[Column 332]]</f>
        <v/>
      </c>
      <c r="AK1231" s="59" t="n"/>
      <c r="AL1231" s="41" t="n"/>
      <c r="AM1231" s="49" t="n">
        <v>0.5</v>
      </c>
      <c r="AN1231" s="46">
        <f>IF(Table7205[[#This Row],[Column 35]]&gt;0,Table7205[[#This Row],[Column 35]]*Table7205[[#This Row],[Column 38]],0)</f>
        <v/>
      </c>
      <c r="AO1231" s="59" t="n"/>
      <c r="AP1231" s="82">
        <f>SUM(AN1231-AO1231)</f>
        <v/>
      </c>
    </row>
    <row r="1232">
      <c r="A1232" s="41" t="n"/>
      <c r="B1232" s="58" t="n"/>
      <c r="C1232" s="41" t="n"/>
      <c r="D1232" s="41" t="n"/>
      <c r="E1232" s="41" t="n"/>
      <c r="F1232" s="41" t="n"/>
      <c r="G1232" s="41" t="n"/>
      <c r="H1232" s="41" t="n"/>
      <c r="I1232" s="41" t="n"/>
      <c r="J1232" s="41" t="n"/>
      <c r="K1232" s="41" t="n"/>
      <c r="L1232" s="339" t="n"/>
      <c r="M1232" s="41" t="n"/>
      <c r="N1232" s="41" t="n"/>
      <c r="O1232" s="41" t="n"/>
      <c r="P1232" s="41" t="n"/>
      <c r="Q1232" s="41" t="n"/>
      <c r="R1232" s="43" t="n"/>
      <c r="S1232" s="41" t="n"/>
      <c r="T1232" s="41" t="n"/>
      <c r="U1232" s="59" t="n"/>
      <c r="V1232" s="41" t="n"/>
      <c r="W1232" s="41" t="n"/>
      <c r="X1232" s="41" t="n"/>
      <c r="Y1232" s="41" t="n"/>
      <c r="Z1232" s="41" t="n"/>
      <c r="AA1232" s="41" t="n"/>
      <c r="AB1232" s="41" t="n"/>
      <c r="AC1232" s="41" t="n"/>
      <c r="AD1232" s="41" t="n"/>
      <c r="AE1232" s="41" t="n"/>
      <c r="AF1232" s="46">
        <f>AD1232-AE1232</f>
        <v/>
      </c>
      <c r="AG1232" s="59" t="n"/>
      <c r="AH1232" s="46">
        <f>U1232-AG1232</f>
        <v/>
      </c>
      <c r="AI12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2" s="46">
        <f>AH1232-Table7205[[#This Row],[Column 332]]</f>
        <v/>
      </c>
      <c r="AK1232" s="59" t="n"/>
      <c r="AL1232" s="41" t="n"/>
      <c r="AM1232" s="49" t="n">
        <v>0.5</v>
      </c>
      <c r="AN1232" s="46">
        <f>IF(Table7205[[#This Row],[Column 35]]&gt;0,Table7205[[#This Row],[Column 35]]*Table7205[[#This Row],[Column 38]],0)</f>
        <v/>
      </c>
      <c r="AO1232" s="59" t="n"/>
      <c r="AP1232" s="82">
        <f>SUM(AN1232-AO1232)</f>
        <v/>
      </c>
    </row>
    <row r="1233">
      <c r="A1233" s="41" t="n"/>
      <c r="B1233" s="58" t="n"/>
      <c r="C1233" s="41" t="n"/>
      <c r="D1233" s="41" t="n"/>
      <c r="E1233" s="41" t="n"/>
      <c r="F1233" s="41" t="n"/>
      <c r="G1233" s="41" t="n"/>
      <c r="H1233" s="41" t="n"/>
      <c r="I1233" s="41" t="n"/>
      <c r="J1233" s="41" t="n"/>
      <c r="K1233" s="41" t="n"/>
      <c r="L1233" s="339" t="n"/>
      <c r="M1233" s="41" t="n"/>
      <c r="N1233" s="41" t="n"/>
      <c r="O1233" s="41" t="n"/>
      <c r="P1233" s="41" t="n"/>
      <c r="Q1233" s="41" t="n"/>
      <c r="R1233" s="43" t="n"/>
      <c r="S1233" s="41" t="n"/>
      <c r="T1233" s="41" t="n"/>
      <c r="U1233" s="59" t="n"/>
      <c r="V1233" s="41" t="n"/>
      <c r="W1233" s="41" t="n"/>
      <c r="X1233" s="41" t="n"/>
      <c r="Y1233" s="41" t="n"/>
      <c r="Z1233" s="41" t="n"/>
      <c r="AA1233" s="41" t="n"/>
      <c r="AB1233" s="41" t="n"/>
      <c r="AC1233" s="41" t="n"/>
      <c r="AD1233" s="41" t="n"/>
      <c r="AE1233" s="41" t="n"/>
      <c r="AF1233" s="46">
        <f>AD1233-AE1233</f>
        <v/>
      </c>
      <c r="AG1233" s="59" t="n"/>
      <c r="AH1233" s="46">
        <f>U1233-AG1233</f>
        <v/>
      </c>
      <c r="AI12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3" s="46">
        <f>AH1233-Table7205[[#This Row],[Column 332]]</f>
        <v/>
      </c>
      <c r="AK1233" s="59" t="n"/>
      <c r="AL1233" s="41" t="n"/>
      <c r="AM1233" s="49" t="n">
        <v>0.5</v>
      </c>
      <c r="AN1233" s="46">
        <f>IF(Table7205[[#This Row],[Column 35]]&gt;0,Table7205[[#This Row],[Column 35]]*Table7205[[#This Row],[Column 38]],0)</f>
        <v/>
      </c>
      <c r="AO1233" s="59" t="n"/>
      <c r="AP1233" s="82">
        <f>SUM(AN1233-AO1233)</f>
        <v/>
      </c>
    </row>
    <row r="1234">
      <c r="A1234" s="41" t="n"/>
      <c r="B1234" s="58" t="n"/>
      <c r="C1234" s="41" t="n"/>
      <c r="D1234" s="41" t="n"/>
      <c r="E1234" s="41" t="n"/>
      <c r="F1234" s="41" t="n"/>
      <c r="G1234" s="41" t="n"/>
      <c r="H1234" s="41" t="n"/>
      <c r="I1234" s="41" t="n"/>
      <c r="J1234" s="41" t="n"/>
      <c r="K1234" s="41" t="n"/>
      <c r="L1234" s="339" t="n"/>
      <c r="M1234" s="41" t="n"/>
      <c r="N1234" s="41" t="n"/>
      <c r="O1234" s="41" t="n"/>
      <c r="P1234" s="41" t="n"/>
      <c r="Q1234" s="41" t="n"/>
      <c r="R1234" s="43" t="n"/>
      <c r="S1234" s="41" t="n"/>
      <c r="T1234" s="41" t="n"/>
      <c r="U1234" s="59" t="n"/>
      <c r="V1234" s="41" t="n"/>
      <c r="W1234" s="41" t="n"/>
      <c r="X1234" s="41" t="n"/>
      <c r="Y1234" s="41" t="n"/>
      <c r="Z1234" s="41" t="n"/>
      <c r="AA1234" s="41" t="n"/>
      <c r="AB1234" s="41" t="n"/>
      <c r="AC1234" s="41" t="n"/>
      <c r="AD1234" s="41" t="n"/>
      <c r="AE1234" s="41" t="n"/>
      <c r="AF1234" s="46">
        <f>AD1234-AE1234</f>
        <v/>
      </c>
      <c r="AG1234" s="59" t="n"/>
      <c r="AH1234" s="46">
        <f>U1234-AG1234</f>
        <v/>
      </c>
      <c r="AI12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4" s="46">
        <f>AH1234-Table7205[[#This Row],[Column 332]]</f>
        <v/>
      </c>
      <c r="AK1234" s="59" t="n"/>
      <c r="AL1234" s="41" t="n"/>
      <c r="AM1234" s="49" t="n">
        <v>0.5</v>
      </c>
      <c r="AN1234" s="46">
        <f>IF(Table7205[[#This Row],[Column 35]]&gt;0,Table7205[[#This Row],[Column 35]]*Table7205[[#This Row],[Column 38]],0)</f>
        <v/>
      </c>
      <c r="AO1234" s="59" t="n"/>
      <c r="AP1234" s="82">
        <f>SUM(AN1234-AO1234)</f>
        <v/>
      </c>
    </row>
    <row r="1235">
      <c r="A1235" s="41" t="n"/>
      <c r="B1235" s="58" t="n"/>
      <c r="C1235" s="41" t="n"/>
      <c r="D1235" s="41" t="n"/>
      <c r="E1235" s="41" t="n"/>
      <c r="F1235" s="41" t="n"/>
      <c r="G1235" s="41" t="n"/>
      <c r="H1235" s="41" t="n"/>
      <c r="I1235" s="41" t="n"/>
      <c r="J1235" s="41" t="n"/>
      <c r="K1235" s="41" t="n"/>
      <c r="L1235" s="339" t="n"/>
      <c r="M1235" s="41" t="n"/>
      <c r="N1235" s="41" t="n"/>
      <c r="O1235" s="41" t="n"/>
      <c r="P1235" s="41" t="n"/>
      <c r="Q1235" s="41" t="n"/>
      <c r="R1235" s="43" t="n"/>
      <c r="S1235" s="41" t="n"/>
      <c r="T1235" s="41" t="n"/>
      <c r="U1235" s="59" t="n"/>
      <c r="V1235" s="41" t="n"/>
      <c r="W1235" s="41" t="n"/>
      <c r="X1235" s="41" t="n"/>
      <c r="Y1235" s="41" t="n"/>
      <c r="Z1235" s="41" t="n"/>
      <c r="AA1235" s="41" t="n"/>
      <c r="AB1235" s="41" t="n"/>
      <c r="AC1235" s="41" t="n"/>
      <c r="AD1235" s="41" t="n"/>
      <c r="AE1235" s="41" t="n"/>
      <c r="AF1235" s="46">
        <f>AD1235-AE1235</f>
        <v/>
      </c>
      <c r="AG1235" s="59" t="n"/>
      <c r="AH1235" s="46">
        <f>U1235-AG1235</f>
        <v/>
      </c>
      <c r="AI12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5" s="46">
        <f>AH1235-Table7205[[#This Row],[Column 332]]</f>
        <v/>
      </c>
      <c r="AK1235" s="59" t="n"/>
      <c r="AL1235" s="41" t="n"/>
      <c r="AM1235" s="49" t="n">
        <v>0.5</v>
      </c>
      <c r="AN1235" s="46">
        <f>IF(Table7205[[#This Row],[Column 35]]&gt;0,Table7205[[#This Row],[Column 35]]*Table7205[[#This Row],[Column 38]],0)</f>
        <v/>
      </c>
      <c r="AO1235" s="59" t="n"/>
      <c r="AP1235" s="82">
        <f>SUM(AN1235-AO1235)</f>
        <v/>
      </c>
    </row>
    <row r="1236">
      <c r="A1236" s="41" t="n"/>
      <c r="B1236" s="58" t="n"/>
      <c r="C1236" s="41" t="n"/>
      <c r="D1236" s="41" t="n"/>
      <c r="E1236" s="41" t="n"/>
      <c r="F1236" s="41" t="n"/>
      <c r="G1236" s="41" t="n"/>
      <c r="H1236" s="41" t="n"/>
      <c r="I1236" s="41" t="n"/>
      <c r="J1236" s="41" t="n"/>
      <c r="K1236" s="41" t="n"/>
      <c r="L1236" s="339" t="n"/>
      <c r="M1236" s="41" t="n"/>
      <c r="N1236" s="41" t="n"/>
      <c r="O1236" s="41" t="n"/>
      <c r="P1236" s="41" t="n"/>
      <c r="Q1236" s="41" t="n"/>
      <c r="R1236" s="43" t="n"/>
      <c r="S1236" s="41" t="n"/>
      <c r="T1236" s="41" t="n"/>
      <c r="U1236" s="59" t="n"/>
      <c r="V1236" s="41" t="n"/>
      <c r="W1236" s="41" t="n"/>
      <c r="X1236" s="41" t="n"/>
      <c r="Y1236" s="41" t="n"/>
      <c r="Z1236" s="41" t="n"/>
      <c r="AA1236" s="41" t="n"/>
      <c r="AB1236" s="41" t="n"/>
      <c r="AC1236" s="41" t="n"/>
      <c r="AD1236" s="41" t="n"/>
      <c r="AE1236" s="41" t="n"/>
      <c r="AF1236" s="46">
        <f>AD1236-AE1236</f>
        <v/>
      </c>
      <c r="AG1236" s="59" t="n"/>
      <c r="AH1236" s="46">
        <f>U1236-AG1236</f>
        <v/>
      </c>
      <c r="AI12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6" s="46">
        <f>AH1236-Table7205[[#This Row],[Column 332]]</f>
        <v/>
      </c>
      <c r="AK1236" s="59" t="n"/>
      <c r="AL1236" s="41" t="n"/>
      <c r="AM1236" s="49" t="n">
        <v>0.5</v>
      </c>
      <c r="AN1236" s="46">
        <f>IF(Table7205[[#This Row],[Column 35]]&gt;0,Table7205[[#This Row],[Column 35]]*Table7205[[#This Row],[Column 38]],0)</f>
        <v/>
      </c>
      <c r="AO1236" s="59" t="n"/>
      <c r="AP1236" s="82">
        <f>SUM(AN1236-AO1236)</f>
        <v/>
      </c>
    </row>
    <row r="1237">
      <c r="A1237" s="41" t="n"/>
      <c r="B1237" s="58" t="n"/>
      <c r="C1237" s="41" t="n"/>
      <c r="D1237" s="41" t="n"/>
      <c r="E1237" s="41" t="n"/>
      <c r="F1237" s="41" t="n"/>
      <c r="G1237" s="41" t="n"/>
      <c r="H1237" s="41" t="n"/>
      <c r="I1237" s="41" t="n"/>
      <c r="J1237" s="41" t="n"/>
      <c r="K1237" s="41" t="n"/>
      <c r="L1237" s="339" t="n"/>
      <c r="M1237" s="41" t="n"/>
      <c r="N1237" s="41" t="n"/>
      <c r="O1237" s="41" t="n"/>
      <c r="P1237" s="41" t="n"/>
      <c r="Q1237" s="41" t="n"/>
      <c r="R1237" s="43" t="n"/>
      <c r="S1237" s="41" t="n"/>
      <c r="T1237" s="41" t="n"/>
      <c r="U1237" s="59" t="n"/>
      <c r="V1237" s="41" t="n"/>
      <c r="W1237" s="41" t="n"/>
      <c r="X1237" s="41" t="n"/>
      <c r="Y1237" s="41" t="n"/>
      <c r="Z1237" s="41" t="n"/>
      <c r="AA1237" s="41" t="n"/>
      <c r="AB1237" s="41" t="n"/>
      <c r="AC1237" s="41" t="n"/>
      <c r="AD1237" s="41" t="n"/>
      <c r="AE1237" s="41" t="n"/>
      <c r="AF1237" s="46">
        <f>AD1237-AE1237</f>
        <v/>
      </c>
      <c r="AG1237" s="59" t="n"/>
      <c r="AH1237" s="46">
        <f>U1237-AG1237</f>
        <v/>
      </c>
      <c r="AI12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7" s="46">
        <f>AH1237-Table7205[[#This Row],[Column 332]]</f>
        <v/>
      </c>
      <c r="AK1237" s="59" t="n"/>
      <c r="AL1237" s="41" t="n"/>
      <c r="AM1237" s="49" t="n">
        <v>0.5</v>
      </c>
      <c r="AN1237" s="46">
        <f>IF(Table7205[[#This Row],[Column 35]]&gt;0,Table7205[[#This Row],[Column 35]]*Table7205[[#This Row],[Column 38]],0)</f>
        <v/>
      </c>
      <c r="AO1237" s="59" t="n"/>
      <c r="AP1237" s="82">
        <f>SUM(AN1237-AO1237)</f>
        <v/>
      </c>
    </row>
    <row r="1238">
      <c r="A1238" s="41" t="n"/>
      <c r="B1238" s="58" t="n"/>
      <c r="C1238" s="41" t="n"/>
      <c r="D1238" s="41" t="n"/>
      <c r="E1238" s="41" t="n"/>
      <c r="F1238" s="41" t="n"/>
      <c r="G1238" s="41" t="n"/>
      <c r="H1238" s="41" t="n"/>
      <c r="I1238" s="41" t="n"/>
      <c r="J1238" s="41" t="n"/>
      <c r="K1238" s="41" t="n"/>
      <c r="L1238" s="339" t="n"/>
      <c r="M1238" s="41" t="n"/>
      <c r="N1238" s="41" t="n"/>
      <c r="O1238" s="41" t="n"/>
      <c r="P1238" s="41" t="n"/>
      <c r="Q1238" s="41" t="n"/>
      <c r="R1238" s="43" t="n"/>
      <c r="S1238" s="41" t="n"/>
      <c r="T1238" s="41" t="n"/>
      <c r="U1238" s="59" t="n"/>
      <c r="V1238" s="41" t="n"/>
      <c r="W1238" s="41" t="n"/>
      <c r="X1238" s="41" t="n"/>
      <c r="Y1238" s="41" t="n"/>
      <c r="Z1238" s="41" t="n"/>
      <c r="AA1238" s="41" t="n"/>
      <c r="AB1238" s="41" t="n"/>
      <c r="AC1238" s="41" t="n"/>
      <c r="AD1238" s="41" t="n"/>
      <c r="AE1238" s="41" t="n"/>
      <c r="AF1238" s="46">
        <f>AD1238-AE1238</f>
        <v/>
      </c>
      <c r="AG1238" s="59" t="n"/>
      <c r="AH1238" s="46">
        <f>U1238-AG1238</f>
        <v/>
      </c>
      <c r="AI12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8" s="46">
        <f>AH1238-Table7205[[#This Row],[Column 332]]</f>
        <v/>
      </c>
      <c r="AK1238" s="59" t="n"/>
      <c r="AL1238" s="41" t="n"/>
      <c r="AM1238" s="49" t="n">
        <v>0.5</v>
      </c>
      <c r="AN1238" s="46">
        <f>IF(Table7205[[#This Row],[Column 35]]&gt;0,Table7205[[#This Row],[Column 35]]*Table7205[[#This Row],[Column 38]],0)</f>
        <v/>
      </c>
      <c r="AO1238" s="59" t="n"/>
      <c r="AP1238" s="82">
        <f>SUM(AN1238-AO1238)</f>
        <v/>
      </c>
    </row>
    <row r="1239">
      <c r="A1239" s="41" t="n"/>
      <c r="B1239" s="58" t="n"/>
      <c r="C1239" s="41" t="n"/>
      <c r="D1239" s="41" t="n"/>
      <c r="E1239" s="41" t="n"/>
      <c r="F1239" s="41" t="n"/>
      <c r="G1239" s="41" t="n"/>
      <c r="H1239" s="41" t="n"/>
      <c r="I1239" s="41" t="n"/>
      <c r="J1239" s="41" t="n"/>
      <c r="K1239" s="41" t="n"/>
      <c r="L1239" s="339" t="n"/>
      <c r="M1239" s="41" t="n"/>
      <c r="N1239" s="41" t="n"/>
      <c r="O1239" s="41" t="n"/>
      <c r="P1239" s="41" t="n"/>
      <c r="Q1239" s="41" t="n"/>
      <c r="R1239" s="43" t="n"/>
      <c r="S1239" s="41" t="n"/>
      <c r="T1239" s="41" t="n"/>
      <c r="U1239" s="59" t="n"/>
      <c r="V1239" s="41" t="n"/>
      <c r="W1239" s="41" t="n"/>
      <c r="X1239" s="41" t="n"/>
      <c r="Y1239" s="41" t="n"/>
      <c r="Z1239" s="41" t="n"/>
      <c r="AA1239" s="41" t="n"/>
      <c r="AB1239" s="41" t="n"/>
      <c r="AC1239" s="41" t="n"/>
      <c r="AD1239" s="41" t="n"/>
      <c r="AE1239" s="41" t="n"/>
      <c r="AF1239" s="46">
        <f>AD1239-AE1239</f>
        <v/>
      </c>
      <c r="AG1239" s="59" t="n"/>
      <c r="AH1239" s="46">
        <f>U1239-AG1239</f>
        <v/>
      </c>
      <c r="AI12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39" s="46">
        <f>AH1239-Table7205[[#This Row],[Column 332]]</f>
        <v/>
      </c>
      <c r="AK1239" s="59" t="n"/>
      <c r="AL1239" s="41" t="n"/>
      <c r="AM1239" s="49" t="n">
        <v>0.5</v>
      </c>
      <c r="AN1239" s="46">
        <f>IF(Table7205[[#This Row],[Column 35]]&gt;0,Table7205[[#This Row],[Column 35]]*Table7205[[#This Row],[Column 38]],0)</f>
        <v/>
      </c>
      <c r="AO1239" s="59" t="n"/>
      <c r="AP1239" s="82">
        <f>SUM(AN1239-AO1239)</f>
        <v/>
      </c>
    </row>
    <row r="1240">
      <c r="A1240" s="41" t="n"/>
      <c r="B1240" s="58" t="n"/>
      <c r="C1240" s="41" t="n"/>
      <c r="D1240" s="41" t="n"/>
      <c r="E1240" s="41" t="n"/>
      <c r="F1240" s="41" t="n"/>
      <c r="G1240" s="41" t="n"/>
      <c r="H1240" s="41" t="n"/>
      <c r="I1240" s="41" t="n"/>
      <c r="J1240" s="41" t="n"/>
      <c r="K1240" s="41" t="n"/>
      <c r="L1240" s="339" t="n"/>
      <c r="M1240" s="41" t="n"/>
      <c r="N1240" s="41" t="n"/>
      <c r="O1240" s="41" t="n"/>
      <c r="P1240" s="41" t="n"/>
      <c r="Q1240" s="41" t="n"/>
      <c r="R1240" s="43" t="n"/>
      <c r="S1240" s="41" t="n"/>
      <c r="T1240" s="41" t="n"/>
      <c r="U1240" s="59" t="n"/>
      <c r="V1240" s="41" t="n"/>
      <c r="W1240" s="41" t="n"/>
      <c r="X1240" s="41" t="n"/>
      <c r="Y1240" s="41" t="n"/>
      <c r="Z1240" s="41" t="n"/>
      <c r="AA1240" s="41" t="n"/>
      <c r="AB1240" s="41" t="n"/>
      <c r="AC1240" s="41" t="n"/>
      <c r="AD1240" s="41" t="n"/>
      <c r="AE1240" s="41" t="n"/>
      <c r="AF1240" s="46">
        <f>AD1240-AE1240</f>
        <v/>
      </c>
      <c r="AG1240" s="59" t="n"/>
      <c r="AH1240" s="46">
        <f>U1240-AG1240</f>
        <v/>
      </c>
      <c r="AI12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0" s="46">
        <f>AH1240-Table7205[[#This Row],[Column 332]]</f>
        <v/>
      </c>
      <c r="AK1240" s="59" t="n"/>
      <c r="AL1240" s="41" t="n"/>
      <c r="AM1240" s="49" t="n">
        <v>0.5</v>
      </c>
      <c r="AN1240" s="46">
        <f>IF(Table7205[[#This Row],[Column 35]]&gt;0,Table7205[[#This Row],[Column 35]]*Table7205[[#This Row],[Column 38]],0)</f>
        <v/>
      </c>
      <c r="AO1240" s="59" t="n"/>
      <c r="AP1240" s="82">
        <f>SUM(AN1240-AO1240)</f>
        <v/>
      </c>
    </row>
    <row r="1241">
      <c r="A1241" s="41" t="n"/>
      <c r="B1241" s="58" t="n"/>
      <c r="C1241" s="41" t="n"/>
      <c r="D1241" s="41" t="n"/>
      <c r="E1241" s="41" t="n"/>
      <c r="F1241" s="41" t="n"/>
      <c r="G1241" s="41" t="n"/>
      <c r="H1241" s="41" t="n"/>
      <c r="I1241" s="41" t="n"/>
      <c r="J1241" s="41" t="n"/>
      <c r="K1241" s="41" t="n"/>
      <c r="L1241" s="339" t="n"/>
      <c r="M1241" s="41" t="n"/>
      <c r="N1241" s="41" t="n"/>
      <c r="O1241" s="41" t="n"/>
      <c r="P1241" s="41" t="n"/>
      <c r="Q1241" s="41" t="n"/>
      <c r="R1241" s="43" t="n"/>
      <c r="S1241" s="41" t="n"/>
      <c r="T1241" s="41" t="n"/>
      <c r="U1241" s="59" t="n"/>
      <c r="V1241" s="41" t="n"/>
      <c r="W1241" s="41" t="n"/>
      <c r="X1241" s="41" t="n"/>
      <c r="Y1241" s="41" t="n"/>
      <c r="Z1241" s="41" t="n"/>
      <c r="AA1241" s="41" t="n"/>
      <c r="AB1241" s="41" t="n"/>
      <c r="AC1241" s="41" t="n"/>
      <c r="AD1241" s="41" t="n"/>
      <c r="AE1241" s="41" t="n"/>
      <c r="AF1241" s="46">
        <f>AD1241-AE1241</f>
        <v/>
      </c>
      <c r="AG1241" s="59" t="n"/>
      <c r="AH1241" s="46">
        <f>U1241-AG1241</f>
        <v/>
      </c>
      <c r="AI12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1" s="46">
        <f>AH1241-Table7205[[#This Row],[Column 332]]</f>
        <v/>
      </c>
      <c r="AK1241" s="59" t="n"/>
      <c r="AL1241" s="41" t="n"/>
      <c r="AM1241" s="49" t="n">
        <v>0.5</v>
      </c>
      <c r="AN1241" s="46">
        <f>IF(Table7205[[#This Row],[Column 35]]&gt;0,Table7205[[#This Row],[Column 35]]*Table7205[[#This Row],[Column 38]],0)</f>
        <v/>
      </c>
      <c r="AO1241" s="59" t="n"/>
      <c r="AP1241" s="82">
        <f>SUM(AN1241-AO1241)</f>
        <v/>
      </c>
    </row>
    <row r="1242">
      <c r="A1242" s="41" t="n"/>
      <c r="B1242" s="58" t="n"/>
      <c r="C1242" s="41" t="n"/>
      <c r="D1242" s="41" t="n"/>
      <c r="E1242" s="41" t="n"/>
      <c r="F1242" s="41" t="n"/>
      <c r="G1242" s="41" t="n"/>
      <c r="H1242" s="41" t="n"/>
      <c r="I1242" s="41" t="n"/>
      <c r="J1242" s="41" t="n"/>
      <c r="K1242" s="41" t="n"/>
      <c r="L1242" s="339" t="n"/>
      <c r="M1242" s="41" t="n"/>
      <c r="N1242" s="41" t="n"/>
      <c r="O1242" s="41" t="n"/>
      <c r="P1242" s="41" t="n"/>
      <c r="Q1242" s="41" t="n"/>
      <c r="R1242" s="43" t="n"/>
      <c r="S1242" s="41" t="n"/>
      <c r="T1242" s="41" t="n"/>
      <c r="U1242" s="59" t="n"/>
      <c r="V1242" s="41" t="n"/>
      <c r="W1242" s="41" t="n"/>
      <c r="X1242" s="41" t="n"/>
      <c r="Y1242" s="41" t="n"/>
      <c r="Z1242" s="41" t="n"/>
      <c r="AA1242" s="41" t="n"/>
      <c r="AB1242" s="41" t="n"/>
      <c r="AC1242" s="41" t="n"/>
      <c r="AD1242" s="41" t="n"/>
      <c r="AE1242" s="41" t="n"/>
      <c r="AF1242" s="46">
        <f>AD1242-AE1242</f>
        <v/>
      </c>
      <c r="AG1242" s="59" t="n"/>
      <c r="AH1242" s="46">
        <f>U1242-AG1242</f>
        <v/>
      </c>
      <c r="AI12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2" s="46">
        <f>AH1242-Table7205[[#This Row],[Column 332]]</f>
        <v/>
      </c>
      <c r="AK1242" s="59" t="n"/>
      <c r="AL1242" s="41" t="n"/>
      <c r="AM1242" s="49" t="n">
        <v>0.5</v>
      </c>
      <c r="AN1242" s="46">
        <f>IF(Table7205[[#This Row],[Column 35]]&gt;0,Table7205[[#This Row],[Column 35]]*Table7205[[#This Row],[Column 38]],0)</f>
        <v/>
      </c>
      <c r="AO1242" s="59" t="n"/>
      <c r="AP1242" s="82">
        <f>SUM(AN1242-AO1242)</f>
        <v/>
      </c>
    </row>
    <row r="1243">
      <c r="A1243" s="41" t="n"/>
      <c r="B1243" s="58" t="n"/>
      <c r="C1243" s="41" t="n"/>
      <c r="D1243" s="41" t="n"/>
      <c r="E1243" s="41" t="n"/>
      <c r="F1243" s="41" t="n"/>
      <c r="G1243" s="41" t="n"/>
      <c r="H1243" s="41" t="n"/>
      <c r="I1243" s="41" t="n"/>
      <c r="J1243" s="41" t="n"/>
      <c r="K1243" s="41" t="n"/>
      <c r="L1243" s="339" t="n"/>
      <c r="M1243" s="41" t="n"/>
      <c r="N1243" s="41" t="n"/>
      <c r="O1243" s="41" t="n"/>
      <c r="P1243" s="41" t="n"/>
      <c r="Q1243" s="41" t="n"/>
      <c r="R1243" s="43" t="n"/>
      <c r="S1243" s="41" t="n"/>
      <c r="T1243" s="41" t="n"/>
      <c r="U1243" s="59" t="n"/>
      <c r="V1243" s="41" t="n"/>
      <c r="W1243" s="41" t="n"/>
      <c r="X1243" s="41" t="n"/>
      <c r="Y1243" s="41" t="n"/>
      <c r="Z1243" s="41" t="n"/>
      <c r="AA1243" s="41" t="n"/>
      <c r="AB1243" s="41" t="n"/>
      <c r="AC1243" s="41" t="n"/>
      <c r="AD1243" s="41" t="n"/>
      <c r="AE1243" s="41" t="n"/>
      <c r="AF1243" s="46">
        <f>AD1243-AE1243</f>
        <v/>
      </c>
      <c r="AG1243" s="59" t="n"/>
      <c r="AH1243" s="46">
        <f>U1243-AG1243</f>
        <v/>
      </c>
      <c r="AI12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3" s="46">
        <f>AH1243-Table7205[[#This Row],[Column 332]]</f>
        <v/>
      </c>
      <c r="AK1243" s="59" t="n"/>
      <c r="AL1243" s="41" t="n"/>
      <c r="AM1243" s="49" t="n">
        <v>0.5</v>
      </c>
      <c r="AN1243" s="46">
        <f>IF(Table7205[[#This Row],[Column 35]]&gt;0,Table7205[[#This Row],[Column 35]]*Table7205[[#This Row],[Column 38]],0)</f>
        <v/>
      </c>
      <c r="AO1243" s="59" t="n"/>
      <c r="AP1243" s="82">
        <f>SUM(AN1243-AO1243)</f>
        <v/>
      </c>
    </row>
    <row r="1244">
      <c r="A1244" s="41" t="n"/>
      <c r="B1244" s="58" t="n"/>
      <c r="C1244" s="41" t="n"/>
      <c r="D1244" s="41" t="n"/>
      <c r="E1244" s="41" t="n"/>
      <c r="F1244" s="41" t="n"/>
      <c r="G1244" s="41" t="n"/>
      <c r="H1244" s="41" t="n"/>
      <c r="I1244" s="41" t="n"/>
      <c r="J1244" s="41" t="n"/>
      <c r="K1244" s="41" t="n"/>
      <c r="L1244" s="339" t="n"/>
      <c r="M1244" s="41" t="n"/>
      <c r="N1244" s="41" t="n"/>
      <c r="O1244" s="41" t="n"/>
      <c r="P1244" s="41" t="n"/>
      <c r="Q1244" s="41" t="n"/>
      <c r="R1244" s="43" t="n"/>
      <c r="S1244" s="41" t="n"/>
      <c r="T1244" s="41" t="n"/>
      <c r="U1244" s="59" t="n"/>
      <c r="V1244" s="41" t="n"/>
      <c r="W1244" s="41" t="n"/>
      <c r="X1244" s="41" t="n"/>
      <c r="Y1244" s="41" t="n"/>
      <c r="Z1244" s="41" t="n"/>
      <c r="AA1244" s="41" t="n"/>
      <c r="AB1244" s="41" t="n"/>
      <c r="AC1244" s="41" t="n"/>
      <c r="AD1244" s="41" t="n"/>
      <c r="AE1244" s="41" t="n"/>
      <c r="AF1244" s="46">
        <f>AD1244-AE1244</f>
        <v/>
      </c>
      <c r="AG1244" s="59" t="n"/>
      <c r="AH1244" s="46">
        <f>U1244-AG1244</f>
        <v/>
      </c>
      <c r="AI12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4" s="46">
        <f>AH1244-Table7205[[#This Row],[Column 332]]</f>
        <v/>
      </c>
      <c r="AK1244" s="59" t="n"/>
      <c r="AL1244" s="41" t="n"/>
      <c r="AM1244" s="49" t="n">
        <v>0.5</v>
      </c>
      <c r="AN1244" s="46">
        <f>IF(Table7205[[#This Row],[Column 35]]&gt;0,Table7205[[#This Row],[Column 35]]*Table7205[[#This Row],[Column 38]],0)</f>
        <v/>
      </c>
      <c r="AO1244" s="59" t="n"/>
      <c r="AP1244" s="82">
        <f>SUM(AN1244-AO1244)</f>
        <v/>
      </c>
    </row>
    <row r="1245">
      <c r="A1245" s="41" t="n"/>
      <c r="B1245" s="58" t="n"/>
      <c r="C1245" s="41" t="n"/>
      <c r="D1245" s="41" t="n"/>
      <c r="E1245" s="41" t="n"/>
      <c r="F1245" s="41" t="n"/>
      <c r="G1245" s="41" t="n"/>
      <c r="H1245" s="41" t="n"/>
      <c r="I1245" s="41" t="n"/>
      <c r="J1245" s="41" t="n"/>
      <c r="K1245" s="41" t="n"/>
      <c r="L1245" s="339" t="n"/>
      <c r="M1245" s="41" t="n"/>
      <c r="N1245" s="41" t="n"/>
      <c r="O1245" s="41" t="n"/>
      <c r="P1245" s="41" t="n"/>
      <c r="Q1245" s="41" t="n"/>
      <c r="R1245" s="43" t="n"/>
      <c r="S1245" s="41" t="n"/>
      <c r="T1245" s="41" t="n"/>
      <c r="U1245" s="59" t="n"/>
      <c r="V1245" s="41" t="n"/>
      <c r="W1245" s="41" t="n"/>
      <c r="X1245" s="41" t="n"/>
      <c r="Y1245" s="41" t="n"/>
      <c r="Z1245" s="41" t="n"/>
      <c r="AA1245" s="41" t="n"/>
      <c r="AB1245" s="41" t="n"/>
      <c r="AC1245" s="41" t="n"/>
      <c r="AD1245" s="41" t="n"/>
      <c r="AE1245" s="41" t="n"/>
      <c r="AF1245" s="46">
        <f>AD1245-AE1245</f>
        <v/>
      </c>
      <c r="AG1245" s="59" t="n"/>
      <c r="AH1245" s="46">
        <f>U1245-AG1245</f>
        <v/>
      </c>
      <c r="AI12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5" s="46">
        <f>AH1245-Table7205[[#This Row],[Column 332]]</f>
        <v/>
      </c>
      <c r="AK1245" s="59" t="n"/>
      <c r="AL1245" s="41" t="n"/>
      <c r="AM1245" s="49" t="n">
        <v>0.5</v>
      </c>
      <c r="AN1245" s="46">
        <f>IF(Table7205[[#This Row],[Column 35]]&gt;0,Table7205[[#This Row],[Column 35]]*Table7205[[#This Row],[Column 38]],0)</f>
        <v/>
      </c>
      <c r="AO1245" s="59" t="n"/>
      <c r="AP1245" s="82">
        <f>SUM(AN1245-AO1245)</f>
        <v/>
      </c>
    </row>
    <row r="1246">
      <c r="A1246" s="41" t="n"/>
      <c r="B1246" s="58" t="n"/>
      <c r="C1246" s="41" t="n"/>
      <c r="D1246" s="41" t="n"/>
      <c r="E1246" s="41" t="n"/>
      <c r="F1246" s="41" t="n"/>
      <c r="G1246" s="41" t="n"/>
      <c r="H1246" s="41" t="n"/>
      <c r="I1246" s="41" t="n"/>
      <c r="J1246" s="41" t="n"/>
      <c r="K1246" s="41" t="n"/>
      <c r="L1246" s="339" t="n"/>
      <c r="M1246" s="41" t="n"/>
      <c r="N1246" s="41" t="n"/>
      <c r="O1246" s="41" t="n"/>
      <c r="P1246" s="41" t="n"/>
      <c r="Q1246" s="41" t="n"/>
      <c r="R1246" s="43" t="n"/>
      <c r="S1246" s="41" t="n"/>
      <c r="T1246" s="41" t="n"/>
      <c r="U1246" s="59" t="n"/>
      <c r="V1246" s="41" t="n"/>
      <c r="W1246" s="41" t="n"/>
      <c r="X1246" s="41" t="n"/>
      <c r="Y1246" s="41" t="n"/>
      <c r="Z1246" s="41" t="n"/>
      <c r="AA1246" s="41" t="n"/>
      <c r="AB1246" s="41" t="n"/>
      <c r="AC1246" s="41" t="n"/>
      <c r="AD1246" s="41" t="n"/>
      <c r="AE1246" s="41" t="n"/>
      <c r="AF1246" s="46">
        <f>AD1246-AE1246</f>
        <v/>
      </c>
      <c r="AG1246" s="59" t="n"/>
      <c r="AH1246" s="46">
        <f>U1246-AG1246</f>
        <v/>
      </c>
      <c r="AI12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6" s="46">
        <f>AH1246-Table7205[[#This Row],[Column 332]]</f>
        <v/>
      </c>
      <c r="AK1246" s="59" t="n"/>
      <c r="AL1246" s="41" t="n"/>
      <c r="AM1246" s="49" t="n">
        <v>0.5</v>
      </c>
      <c r="AN1246" s="46">
        <f>IF(Table7205[[#This Row],[Column 35]]&gt;0,Table7205[[#This Row],[Column 35]]*Table7205[[#This Row],[Column 38]],0)</f>
        <v/>
      </c>
      <c r="AO1246" s="59" t="n"/>
      <c r="AP1246" s="82">
        <f>SUM(AN1246-AO1246)</f>
        <v/>
      </c>
    </row>
    <row r="1247">
      <c r="A1247" s="41" t="n"/>
      <c r="B1247" s="58" t="n"/>
      <c r="C1247" s="41" t="n"/>
      <c r="D1247" s="41" t="n"/>
      <c r="E1247" s="41" t="n"/>
      <c r="F1247" s="41" t="n"/>
      <c r="G1247" s="41" t="n"/>
      <c r="H1247" s="41" t="n"/>
      <c r="I1247" s="41" t="n"/>
      <c r="J1247" s="41" t="n"/>
      <c r="K1247" s="41" t="n"/>
      <c r="L1247" s="339" t="n"/>
      <c r="M1247" s="41" t="n"/>
      <c r="N1247" s="41" t="n"/>
      <c r="O1247" s="41" t="n"/>
      <c r="P1247" s="41" t="n"/>
      <c r="Q1247" s="41" t="n"/>
      <c r="R1247" s="43" t="n"/>
      <c r="S1247" s="41" t="n"/>
      <c r="T1247" s="41" t="n"/>
      <c r="U1247" s="59" t="n"/>
      <c r="V1247" s="41" t="n"/>
      <c r="W1247" s="41" t="n"/>
      <c r="X1247" s="41" t="n"/>
      <c r="Y1247" s="41" t="n"/>
      <c r="Z1247" s="41" t="n"/>
      <c r="AA1247" s="41" t="n"/>
      <c r="AB1247" s="41" t="n"/>
      <c r="AC1247" s="41" t="n"/>
      <c r="AD1247" s="41" t="n"/>
      <c r="AE1247" s="41" t="n"/>
      <c r="AF1247" s="46">
        <f>AD1247-AE1247</f>
        <v/>
      </c>
      <c r="AG1247" s="59" t="n"/>
      <c r="AH1247" s="46">
        <f>U1247-AG1247</f>
        <v/>
      </c>
      <c r="AI12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7" s="46">
        <f>AH1247-Table7205[[#This Row],[Column 332]]</f>
        <v/>
      </c>
      <c r="AK1247" s="59" t="n"/>
      <c r="AL1247" s="41" t="n"/>
      <c r="AM1247" s="49" t="n">
        <v>0.5</v>
      </c>
      <c r="AN1247" s="46">
        <f>IF(Table7205[[#This Row],[Column 35]]&gt;0,Table7205[[#This Row],[Column 35]]*Table7205[[#This Row],[Column 38]],0)</f>
        <v/>
      </c>
      <c r="AO1247" s="59" t="n"/>
      <c r="AP1247" s="82">
        <f>SUM(AN1247-AO1247)</f>
        <v/>
      </c>
    </row>
    <row r="1248">
      <c r="A1248" s="41" t="n"/>
      <c r="B1248" s="58" t="n"/>
      <c r="C1248" s="41" t="n"/>
      <c r="D1248" s="41" t="n"/>
      <c r="E1248" s="41" t="n"/>
      <c r="F1248" s="41" t="n"/>
      <c r="G1248" s="41" t="n"/>
      <c r="H1248" s="41" t="n"/>
      <c r="I1248" s="41" t="n"/>
      <c r="J1248" s="41" t="n"/>
      <c r="K1248" s="41" t="n"/>
      <c r="L1248" s="339" t="n"/>
      <c r="M1248" s="41" t="n"/>
      <c r="N1248" s="41" t="n"/>
      <c r="O1248" s="41" t="n"/>
      <c r="P1248" s="41" t="n"/>
      <c r="Q1248" s="41" t="n"/>
      <c r="R1248" s="43" t="n"/>
      <c r="S1248" s="41" t="n"/>
      <c r="T1248" s="41" t="n"/>
      <c r="U1248" s="59" t="n"/>
      <c r="V1248" s="41" t="n"/>
      <c r="W1248" s="41" t="n"/>
      <c r="X1248" s="41" t="n"/>
      <c r="Y1248" s="41" t="n"/>
      <c r="Z1248" s="41" t="n"/>
      <c r="AA1248" s="41" t="n"/>
      <c r="AB1248" s="41" t="n"/>
      <c r="AC1248" s="41" t="n"/>
      <c r="AD1248" s="41" t="n"/>
      <c r="AE1248" s="41" t="n"/>
      <c r="AF1248" s="46">
        <f>AD1248-AE1248</f>
        <v/>
      </c>
      <c r="AG1248" s="59" t="n"/>
      <c r="AH1248" s="46">
        <f>U1248-AG1248</f>
        <v/>
      </c>
      <c r="AI12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8" s="46">
        <f>AH1248-Table7205[[#This Row],[Column 332]]</f>
        <v/>
      </c>
      <c r="AK1248" s="59" t="n"/>
      <c r="AL1248" s="41" t="n"/>
      <c r="AM1248" s="49" t="n">
        <v>0.5</v>
      </c>
      <c r="AN1248" s="46">
        <f>IF(Table7205[[#This Row],[Column 35]]&gt;0,Table7205[[#This Row],[Column 35]]*Table7205[[#This Row],[Column 38]],0)</f>
        <v/>
      </c>
      <c r="AO1248" s="59" t="n"/>
      <c r="AP1248" s="82">
        <f>SUM(AN1248-AO1248)</f>
        <v/>
      </c>
    </row>
    <row r="1249">
      <c r="A1249" s="41" t="n"/>
      <c r="B1249" s="58" t="n"/>
      <c r="C1249" s="41" t="n"/>
      <c r="D1249" s="41" t="n"/>
      <c r="E1249" s="41" t="n"/>
      <c r="F1249" s="41" t="n"/>
      <c r="G1249" s="41" t="n"/>
      <c r="H1249" s="41" t="n"/>
      <c r="I1249" s="41" t="n"/>
      <c r="J1249" s="41" t="n"/>
      <c r="K1249" s="41" t="n"/>
      <c r="L1249" s="339" t="n"/>
      <c r="M1249" s="41" t="n"/>
      <c r="N1249" s="41" t="n"/>
      <c r="O1249" s="41" t="n"/>
      <c r="P1249" s="41" t="n"/>
      <c r="Q1249" s="41" t="n"/>
      <c r="R1249" s="43" t="n"/>
      <c r="S1249" s="41" t="n"/>
      <c r="T1249" s="41" t="n"/>
      <c r="U1249" s="59" t="n"/>
      <c r="V1249" s="41" t="n"/>
      <c r="W1249" s="41" t="n"/>
      <c r="X1249" s="41" t="n"/>
      <c r="Y1249" s="41" t="n"/>
      <c r="Z1249" s="41" t="n"/>
      <c r="AA1249" s="41" t="n"/>
      <c r="AB1249" s="41" t="n"/>
      <c r="AC1249" s="41" t="n"/>
      <c r="AD1249" s="41" t="n"/>
      <c r="AE1249" s="41" t="n"/>
      <c r="AF1249" s="46">
        <f>AD1249-AE1249</f>
        <v/>
      </c>
      <c r="AG1249" s="59" t="n"/>
      <c r="AH1249" s="46">
        <f>U1249-AG1249</f>
        <v/>
      </c>
      <c r="AI12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49" s="46">
        <f>AH1249-Table7205[[#This Row],[Column 332]]</f>
        <v/>
      </c>
      <c r="AK1249" s="59" t="n"/>
      <c r="AL1249" s="41" t="n"/>
      <c r="AM1249" s="49" t="n">
        <v>0.5</v>
      </c>
      <c r="AN1249" s="46">
        <f>IF(Table7205[[#This Row],[Column 35]]&gt;0,Table7205[[#This Row],[Column 35]]*Table7205[[#This Row],[Column 38]],0)</f>
        <v/>
      </c>
      <c r="AO1249" s="59" t="n"/>
      <c r="AP1249" s="82">
        <f>SUM(AN1249-AO1249)</f>
        <v/>
      </c>
    </row>
    <row r="1250">
      <c r="A1250" s="41" t="n"/>
      <c r="B1250" s="58" t="n"/>
      <c r="C1250" s="41" t="n"/>
      <c r="D1250" s="41" t="n"/>
      <c r="E1250" s="41" t="n"/>
      <c r="F1250" s="41" t="n"/>
      <c r="G1250" s="41" t="n"/>
      <c r="H1250" s="41" t="n"/>
      <c r="I1250" s="41" t="n"/>
      <c r="J1250" s="41" t="n"/>
      <c r="K1250" s="41" t="n"/>
      <c r="L1250" s="339" t="n"/>
      <c r="M1250" s="41" t="n"/>
      <c r="N1250" s="41" t="n"/>
      <c r="O1250" s="41" t="n"/>
      <c r="P1250" s="41" t="n"/>
      <c r="Q1250" s="41" t="n"/>
      <c r="R1250" s="43" t="n"/>
      <c r="S1250" s="41" t="n"/>
      <c r="T1250" s="41" t="n"/>
      <c r="U1250" s="59" t="n"/>
      <c r="V1250" s="41" t="n"/>
      <c r="W1250" s="41" t="n"/>
      <c r="X1250" s="41" t="n"/>
      <c r="Y1250" s="41" t="n"/>
      <c r="Z1250" s="41" t="n"/>
      <c r="AA1250" s="41" t="n"/>
      <c r="AB1250" s="41" t="n"/>
      <c r="AC1250" s="41" t="n"/>
      <c r="AD1250" s="41" t="n"/>
      <c r="AE1250" s="41" t="n"/>
      <c r="AF1250" s="46">
        <f>AD1250-AE1250</f>
        <v/>
      </c>
      <c r="AG1250" s="59" t="n"/>
      <c r="AH1250" s="46">
        <f>U1250-AG1250</f>
        <v/>
      </c>
      <c r="AI12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0" s="46">
        <f>AH1250-Table7205[[#This Row],[Column 332]]</f>
        <v/>
      </c>
      <c r="AK1250" s="59" t="n"/>
      <c r="AL1250" s="41" t="n"/>
      <c r="AM1250" s="49" t="n">
        <v>0.5</v>
      </c>
      <c r="AN1250" s="46">
        <f>IF(Table7205[[#This Row],[Column 35]]&gt;0,Table7205[[#This Row],[Column 35]]*Table7205[[#This Row],[Column 38]],0)</f>
        <v/>
      </c>
      <c r="AO1250" s="59" t="n"/>
      <c r="AP1250" s="82">
        <f>SUM(AN1250-AO1250)</f>
        <v/>
      </c>
    </row>
    <row r="1251">
      <c r="A1251" s="41" t="n"/>
      <c r="B1251" s="58" t="n"/>
      <c r="C1251" s="41" t="n"/>
      <c r="D1251" s="41" t="n"/>
      <c r="E1251" s="41" t="n"/>
      <c r="F1251" s="41" t="n"/>
      <c r="G1251" s="41" t="n"/>
      <c r="H1251" s="41" t="n"/>
      <c r="I1251" s="41" t="n"/>
      <c r="J1251" s="41" t="n"/>
      <c r="K1251" s="41" t="n"/>
      <c r="L1251" s="339" t="n"/>
      <c r="M1251" s="41" t="n"/>
      <c r="N1251" s="41" t="n"/>
      <c r="O1251" s="41" t="n"/>
      <c r="P1251" s="41" t="n"/>
      <c r="Q1251" s="41" t="n"/>
      <c r="R1251" s="43" t="n"/>
      <c r="S1251" s="41" t="n"/>
      <c r="T1251" s="41" t="n"/>
      <c r="U1251" s="59" t="n"/>
      <c r="V1251" s="41" t="n"/>
      <c r="W1251" s="41" t="n"/>
      <c r="X1251" s="41" t="n"/>
      <c r="Y1251" s="41" t="n"/>
      <c r="Z1251" s="41" t="n"/>
      <c r="AA1251" s="41" t="n"/>
      <c r="AB1251" s="41" t="n"/>
      <c r="AC1251" s="41" t="n"/>
      <c r="AD1251" s="41" t="n"/>
      <c r="AE1251" s="41" t="n"/>
      <c r="AF1251" s="46">
        <f>AD1251-AE1251</f>
        <v/>
      </c>
      <c r="AG1251" s="59" t="n"/>
      <c r="AH1251" s="46">
        <f>U1251-AG1251</f>
        <v/>
      </c>
      <c r="AI12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1" s="46">
        <f>AH1251-Table7205[[#This Row],[Column 332]]</f>
        <v/>
      </c>
      <c r="AK1251" s="59" t="n"/>
      <c r="AL1251" s="41" t="n"/>
      <c r="AM1251" s="49" t="n">
        <v>0.5</v>
      </c>
      <c r="AN1251" s="46">
        <f>IF(Table7205[[#This Row],[Column 35]]&gt;0,Table7205[[#This Row],[Column 35]]*Table7205[[#This Row],[Column 38]],0)</f>
        <v/>
      </c>
      <c r="AO1251" s="59" t="n"/>
      <c r="AP1251" s="82">
        <f>SUM(AN1251-AO1251)</f>
        <v/>
      </c>
    </row>
    <row r="1252">
      <c r="A1252" s="41" t="n"/>
      <c r="B1252" s="58" t="n"/>
      <c r="C1252" s="41" t="n"/>
      <c r="D1252" s="41" t="n"/>
      <c r="E1252" s="41" t="n"/>
      <c r="F1252" s="41" t="n"/>
      <c r="G1252" s="41" t="n"/>
      <c r="H1252" s="41" t="n"/>
      <c r="I1252" s="41" t="n"/>
      <c r="J1252" s="41" t="n"/>
      <c r="K1252" s="41" t="n"/>
      <c r="L1252" s="339" t="n"/>
      <c r="M1252" s="41" t="n"/>
      <c r="N1252" s="41" t="n"/>
      <c r="O1252" s="41" t="n"/>
      <c r="P1252" s="41" t="n"/>
      <c r="Q1252" s="41" t="n"/>
      <c r="R1252" s="43" t="n"/>
      <c r="S1252" s="41" t="n"/>
      <c r="T1252" s="41" t="n"/>
      <c r="U1252" s="59" t="n"/>
      <c r="V1252" s="41" t="n"/>
      <c r="W1252" s="41" t="n"/>
      <c r="X1252" s="41" t="n"/>
      <c r="Y1252" s="41" t="n"/>
      <c r="Z1252" s="41" t="n"/>
      <c r="AA1252" s="41" t="n"/>
      <c r="AB1252" s="41" t="n"/>
      <c r="AC1252" s="41" t="n"/>
      <c r="AD1252" s="41" t="n"/>
      <c r="AE1252" s="41" t="n"/>
      <c r="AF1252" s="46">
        <f>AD1252-AE1252</f>
        <v/>
      </c>
      <c r="AG1252" s="59" t="n"/>
      <c r="AH1252" s="46">
        <f>U1252-AG1252</f>
        <v/>
      </c>
      <c r="AI12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2" s="46">
        <f>AH1252-Table7205[[#This Row],[Column 332]]</f>
        <v/>
      </c>
      <c r="AK1252" s="59" t="n"/>
      <c r="AL1252" s="41" t="n"/>
      <c r="AM1252" s="49" t="n">
        <v>0.5</v>
      </c>
      <c r="AN1252" s="46">
        <f>IF(Table7205[[#This Row],[Column 35]]&gt;0,Table7205[[#This Row],[Column 35]]*Table7205[[#This Row],[Column 38]],0)</f>
        <v/>
      </c>
      <c r="AO1252" s="59" t="n"/>
      <c r="AP1252" s="82">
        <f>SUM(AN1252-AO1252)</f>
        <v/>
      </c>
    </row>
    <row r="1253">
      <c r="A1253" s="41" t="n"/>
      <c r="B1253" s="58" t="n"/>
      <c r="C1253" s="41" t="n"/>
      <c r="D1253" s="41" t="n"/>
      <c r="E1253" s="41" t="n"/>
      <c r="F1253" s="41" t="n"/>
      <c r="G1253" s="41" t="n"/>
      <c r="H1253" s="41" t="n"/>
      <c r="I1253" s="41" t="n"/>
      <c r="J1253" s="41" t="n"/>
      <c r="K1253" s="41" t="n"/>
      <c r="L1253" s="339" t="n"/>
      <c r="M1253" s="41" t="n"/>
      <c r="N1253" s="41" t="n"/>
      <c r="O1253" s="41" t="n"/>
      <c r="P1253" s="41" t="n"/>
      <c r="Q1253" s="41" t="n"/>
      <c r="R1253" s="43" t="n"/>
      <c r="S1253" s="41" t="n"/>
      <c r="T1253" s="41" t="n"/>
      <c r="U1253" s="59" t="n"/>
      <c r="V1253" s="41" t="n"/>
      <c r="W1253" s="41" t="n"/>
      <c r="X1253" s="41" t="n"/>
      <c r="Y1253" s="41" t="n"/>
      <c r="Z1253" s="41" t="n"/>
      <c r="AA1253" s="41" t="n"/>
      <c r="AB1253" s="41" t="n"/>
      <c r="AC1253" s="41" t="n"/>
      <c r="AD1253" s="41" t="n"/>
      <c r="AE1253" s="41" t="n"/>
      <c r="AF1253" s="46">
        <f>AD1253-AE1253</f>
        <v/>
      </c>
      <c r="AG1253" s="59" t="n"/>
      <c r="AH1253" s="46">
        <f>U1253-AG1253</f>
        <v/>
      </c>
      <c r="AI12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3" s="46">
        <f>AH1253-Table7205[[#This Row],[Column 332]]</f>
        <v/>
      </c>
      <c r="AK1253" s="59" t="n"/>
      <c r="AL1253" s="41" t="n"/>
      <c r="AM1253" s="49" t="n">
        <v>0.5</v>
      </c>
      <c r="AN1253" s="46">
        <f>IF(Table7205[[#This Row],[Column 35]]&gt;0,Table7205[[#This Row],[Column 35]]*Table7205[[#This Row],[Column 38]],0)</f>
        <v/>
      </c>
      <c r="AO1253" s="59" t="n"/>
      <c r="AP1253" s="82">
        <f>SUM(AN1253-AO1253)</f>
        <v/>
      </c>
    </row>
    <row r="1254">
      <c r="A1254" s="41" t="n"/>
      <c r="B1254" s="58" t="n"/>
      <c r="C1254" s="41" t="n"/>
      <c r="D1254" s="41" t="n"/>
      <c r="E1254" s="41" t="n"/>
      <c r="F1254" s="41" t="n"/>
      <c r="G1254" s="41" t="n"/>
      <c r="H1254" s="41" t="n"/>
      <c r="I1254" s="41" t="n"/>
      <c r="J1254" s="41" t="n"/>
      <c r="K1254" s="41" t="n"/>
      <c r="L1254" s="339" t="n"/>
      <c r="M1254" s="41" t="n"/>
      <c r="N1254" s="41" t="n"/>
      <c r="O1254" s="41" t="n"/>
      <c r="P1254" s="41" t="n"/>
      <c r="Q1254" s="41" t="n"/>
      <c r="R1254" s="43" t="n"/>
      <c r="S1254" s="41" t="n"/>
      <c r="T1254" s="41" t="n"/>
      <c r="U1254" s="59" t="n"/>
      <c r="V1254" s="41" t="n"/>
      <c r="W1254" s="41" t="n"/>
      <c r="X1254" s="41" t="n"/>
      <c r="Y1254" s="41" t="n"/>
      <c r="Z1254" s="41" t="n"/>
      <c r="AA1254" s="41" t="n"/>
      <c r="AB1254" s="41" t="n"/>
      <c r="AC1254" s="41" t="n"/>
      <c r="AD1254" s="41" t="n"/>
      <c r="AE1254" s="41" t="n"/>
      <c r="AF1254" s="46">
        <f>AD1254-AE1254</f>
        <v/>
      </c>
      <c r="AG1254" s="59" t="n"/>
      <c r="AH1254" s="46">
        <f>U1254-AG1254</f>
        <v/>
      </c>
      <c r="AI12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4" s="46">
        <f>AH1254-Table7205[[#This Row],[Column 332]]</f>
        <v/>
      </c>
      <c r="AK1254" s="59" t="n"/>
      <c r="AL1254" s="41" t="n"/>
      <c r="AM1254" s="49" t="n">
        <v>0.5</v>
      </c>
      <c r="AN1254" s="46">
        <f>IF(Table7205[[#This Row],[Column 35]]&gt;0,Table7205[[#This Row],[Column 35]]*Table7205[[#This Row],[Column 38]],0)</f>
        <v/>
      </c>
      <c r="AO1254" s="59" t="n"/>
      <c r="AP1254" s="82">
        <f>SUM(AN1254-AO1254)</f>
        <v/>
      </c>
    </row>
    <row r="1255">
      <c r="A1255" s="41" t="n"/>
      <c r="B1255" s="58" t="n"/>
      <c r="C1255" s="41" t="n"/>
      <c r="D1255" s="41" t="n"/>
      <c r="E1255" s="41" t="n"/>
      <c r="F1255" s="41" t="n"/>
      <c r="G1255" s="41" t="n"/>
      <c r="H1255" s="41" t="n"/>
      <c r="I1255" s="41" t="n"/>
      <c r="J1255" s="41" t="n"/>
      <c r="K1255" s="41" t="n"/>
      <c r="L1255" s="339" t="n"/>
      <c r="M1255" s="41" t="n"/>
      <c r="N1255" s="41" t="n"/>
      <c r="O1255" s="41" t="n"/>
      <c r="P1255" s="41" t="n"/>
      <c r="Q1255" s="41" t="n"/>
      <c r="R1255" s="43" t="n"/>
      <c r="S1255" s="41" t="n"/>
      <c r="T1255" s="41" t="n"/>
      <c r="U1255" s="59" t="n"/>
      <c r="V1255" s="41" t="n"/>
      <c r="W1255" s="41" t="n"/>
      <c r="X1255" s="41" t="n"/>
      <c r="Y1255" s="41" t="n"/>
      <c r="Z1255" s="41" t="n"/>
      <c r="AA1255" s="41" t="n"/>
      <c r="AB1255" s="41" t="n"/>
      <c r="AC1255" s="41" t="n"/>
      <c r="AD1255" s="41" t="n"/>
      <c r="AE1255" s="41" t="n"/>
      <c r="AF1255" s="46">
        <f>AD1255-AE1255</f>
        <v/>
      </c>
      <c r="AG1255" s="59" t="n"/>
      <c r="AH1255" s="46">
        <f>U1255-AG1255</f>
        <v/>
      </c>
      <c r="AI12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5" s="46">
        <f>AH1255-Table7205[[#This Row],[Column 332]]</f>
        <v/>
      </c>
      <c r="AK1255" s="59" t="n"/>
      <c r="AL1255" s="41" t="n"/>
      <c r="AM1255" s="49" t="n">
        <v>0.5</v>
      </c>
      <c r="AN1255" s="46">
        <f>IF(Table7205[[#This Row],[Column 35]]&gt;0,Table7205[[#This Row],[Column 35]]*Table7205[[#This Row],[Column 38]],0)</f>
        <v/>
      </c>
      <c r="AO1255" s="59" t="n"/>
      <c r="AP1255" s="82">
        <f>SUM(AN1255-AO1255)</f>
        <v/>
      </c>
    </row>
    <row r="1256">
      <c r="A1256" s="41" t="n"/>
      <c r="B1256" s="58" t="n"/>
      <c r="C1256" s="41" t="n"/>
      <c r="D1256" s="41" t="n"/>
      <c r="E1256" s="41" t="n"/>
      <c r="F1256" s="41" t="n"/>
      <c r="G1256" s="41" t="n"/>
      <c r="H1256" s="41" t="n"/>
      <c r="I1256" s="41" t="n"/>
      <c r="J1256" s="41" t="n"/>
      <c r="K1256" s="41" t="n"/>
      <c r="L1256" s="339" t="n"/>
      <c r="M1256" s="41" t="n"/>
      <c r="N1256" s="41" t="n"/>
      <c r="O1256" s="41" t="n"/>
      <c r="P1256" s="41" t="n"/>
      <c r="Q1256" s="41" t="n"/>
      <c r="R1256" s="43" t="n"/>
      <c r="S1256" s="41" t="n"/>
      <c r="T1256" s="41" t="n"/>
      <c r="U1256" s="59" t="n"/>
      <c r="V1256" s="41" t="n"/>
      <c r="W1256" s="41" t="n"/>
      <c r="X1256" s="41" t="n"/>
      <c r="Y1256" s="41" t="n"/>
      <c r="Z1256" s="41" t="n"/>
      <c r="AA1256" s="41" t="n"/>
      <c r="AB1256" s="41" t="n"/>
      <c r="AC1256" s="41" t="n"/>
      <c r="AD1256" s="41" t="n"/>
      <c r="AE1256" s="41" t="n"/>
      <c r="AF1256" s="46">
        <f>AD1256-AE1256</f>
        <v/>
      </c>
      <c r="AG1256" s="59" t="n"/>
      <c r="AH1256" s="46">
        <f>U1256-AG1256</f>
        <v/>
      </c>
      <c r="AI12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6" s="46">
        <f>AH1256-Table7205[[#This Row],[Column 332]]</f>
        <v/>
      </c>
      <c r="AK1256" s="59" t="n"/>
      <c r="AL1256" s="41" t="n"/>
      <c r="AM1256" s="49" t="n">
        <v>0.5</v>
      </c>
      <c r="AN1256" s="46">
        <f>IF(Table7205[[#This Row],[Column 35]]&gt;0,Table7205[[#This Row],[Column 35]]*Table7205[[#This Row],[Column 38]],0)</f>
        <v/>
      </c>
      <c r="AO1256" s="59" t="n"/>
      <c r="AP1256" s="82">
        <f>SUM(AN1256-AO1256)</f>
        <v/>
      </c>
    </row>
    <row r="1257">
      <c r="A1257" s="41" t="n"/>
      <c r="B1257" s="58" t="n"/>
      <c r="C1257" s="41" t="n"/>
      <c r="D1257" s="41" t="n"/>
      <c r="E1257" s="41" t="n"/>
      <c r="F1257" s="41" t="n"/>
      <c r="G1257" s="41" t="n"/>
      <c r="H1257" s="41" t="n"/>
      <c r="I1257" s="41" t="n"/>
      <c r="J1257" s="41" t="n"/>
      <c r="K1257" s="41" t="n"/>
      <c r="L1257" s="339" t="n"/>
      <c r="M1257" s="41" t="n"/>
      <c r="N1257" s="41" t="n"/>
      <c r="O1257" s="41" t="n"/>
      <c r="P1257" s="41" t="n"/>
      <c r="Q1257" s="41" t="n"/>
      <c r="R1257" s="43" t="n"/>
      <c r="S1257" s="41" t="n"/>
      <c r="T1257" s="41" t="n"/>
      <c r="U1257" s="59" t="n"/>
      <c r="V1257" s="41" t="n"/>
      <c r="W1257" s="41" t="n"/>
      <c r="X1257" s="41" t="n"/>
      <c r="Y1257" s="41" t="n"/>
      <c r="Z1257" s="41" t="n"/>
      <c r="AA1257" s="41" t="n"/>
      <c r="AB1257" s="41" t="n"/>
      <c r="AC1257" s="41" t="n"/>
      <c r="AD1257" s="41" t="n"/>
      <c r="AE1257" s="41" t="n"/>
      <c r="AF1257" s="46">
        <f>AD1257-AE1257</f>
        <v/>
      </c>
      <c r="AG1257" s="59" t="n"/>
      <c r="AH1257" s="46">
        <f>U1257-AG1257</f>
        <v/>
      </c>
      <c r="AI12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7" s="46">
        <f>AH1257-Table7205[[#This Row],[Column 332]]</f>
        <v/>
      </c>
      <c r="AK1257" s="59" t="n"/>
      <c r="AL1257" s="41" t="n"/>
      <c r="AM1257" s="49" t="n">
        <v>0.5</v>
      </c>
      <c r="AN1257" s="46">
        <f>IF(Table7205[[#This Row],[Column 35]]&gt;0,Table7205[[#This Row],[Column 35]]*Table7205[[#This Row],[Column 38]],0)</f>
        <v/>
      </c>
      <c r="AO1257" s="59" t="n"/>
      <c r="AP1257" s="82">
        <f>SUM(AN1257-AO1257)</f>
        <v/>
      </c>
    </row>
    <row r="1258">
      <c r="A1258" s="41" t="n"/>
      <c r="B1258" s="58" t="n"/>
      <c r="C1258" s="41" t="n"/>
      <c r="D1258" s="41" t="n"/>
      <c r="E1258" s="41" t="n"/>
      <c r="F1258" s="41" t="n"/>
      <c r="G1258" s="41" t="n"/>
      <c r="H1258" s="41" t="n"/>
      <c r="I1258" s="41" t="n"/>
      <c r="J1258" s="41" t="n"/>
      <c r="K1258" s="41" t="n"/>
      <c r="L1258" s="339" t="n"/>
      <c r="M1258" s="41" t="n"/>
      <c r="N1258" s="41" t="n"/>
      <c r="O1258" s="41" t="n"/>
      <c r="P1258" s="41" t="n"/>
      <c r="Q1258" s="41" t="n"/>
      <c r="R1258" s="43" t="n"/>
      <c r="S1258" s="41" t="n"/>
      <c r="T1258" s="41" t="n"/>
      <c r="U1258" s="59" t="n"/>
      <c r="V1258" s="41" t="n"/>
      <c r="W1258" s="41" t="n"/>
      <c r="X1258" s="41" t="n"/>
      <c r="Y1258" s="41" t="n"/>
      <c r="Z1258" s="41" t="n"/>
      <c r="AA1258" s="41" t="n"/>
      <c r="AB1258" s="41" t="n"/>
      <c r="AC1258" s="41" t="n"/>
      <c r="AD1258" s="41" t="n"/>
      <c r="AE1258" s="41" t="n"/>
      <c r="AF1258" s="46">
        <f>AD1258-AE1258</f>
        <v/>
      </c>
      <c r="AG1258" s="59" t="n"/>
      <c r="AH1258" s="46">
        <f>U1258-AG1258</f>
        <v/>
      </c>
      <c r="AI12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8" s="46">
        <f>AH1258-Table7205[[#This Row],[Column 332]]</f>
        <v/>
      </c>
      <c r="AK1258" s="59" t="n"/>
      <c r="AL1258" s="41" t="n"/>
      <c r="AM1258" s="49" t="n">
        <v>0.5</v>
      </c>
      <c r="AN1258" s="46">
        <f>IF(Table7205[[#This Row],[Column 35]]&gt;0,Table7205[[#This Row],[Column 35]]*Table7205[[#This Row],[Column 38]],0)</f>
        <v/>
      </c>
      <c r="AO1258" s="59" t="n"/>
      <c r="AP1258" s="82">
        <f>SUM(AN1258-AO1258)</f>
        <v/>
      </c>
    </row>
    <row r="1259">
      <c r="A1259" s="41" t="n"/>
      <c r="B1259" s="58" t="n"/>
      <c r="C1259" s="41" t="n"/>
      <c r="D1259" s="41" t="n"/>
      <c r="E1259" s="41" t="n"/>
      <c r="F1259" s="41" t="n"/>
      <c r="G1259" s="41" t="n"/>
      <c r="H1259" s="41" t="n"/>
      <c r="I1259" s="41" t="n"/>
      <c r="J1259" s="41" t="n"/>
      <c r="K1259" s="41" t="n"/>
      <c r="L1259" s="339" t="n"/>
      <c r="M1259" s="41" t="n"/>
      <c r="N1259" s="41" t="n"/>
      <c r="O1259" s="41" t="n"/>
      <c r="P1259" s="41" t="n"/>
      <c r="Q1259" s="41" t="n"/>
      <c r="R1259" s="43" t="n"/>
      <c r="S1259" s="41" t="n"/>
      <c r="T1259" s="41" t="n"/>
      <c r="U1259" s="59" t="n"/>
      <c r="V1259" s="41" t="n"/>
      <c r="W1259" s="41" t="n"/>
      <c r="X1259" s="41" t="n"/>
      <c r="Y1259" s="41" t="n"/>
      <c r="Z1259" s="41" t="n"/>
      <c r="AA1259" s="41" t="n"/>
      <c r="AB1259" s="41" t="n"/>
      <c r="AC1259" s="41" t="n"/>
      <c r="AD1259" s="41" t="n"/>
      <c r="AE1259" s="41" t="n"/>
      <c r="AF1259" s="46">
        <f>AD1259-AE1259</f>
        <v/>
      </c>
      <c r="AG1259" s="59" t="n"/>
      <c r="AH1259" s="46">
        <f>U1259-AG1259</f>
        <v/>
      </c>
      <c r="AI12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59" s="46">
        <f>AH1259-Table7205[[#This Row],[Column 332]]</f>
        <v/>
      </c>
      <c r="AK1259" s="59" t="n"/>
      <c r="AL1259" s="41" t="n"/>
      <c r="AM1259" s="49" t="n">
        <v>0.5</v>
      </c>
      <c r="AN1259" s="46">
        <f>IF(Table7205[[#This Row],[Column 35]]&gt;0,Table7205[[#This Row],[Column 35]]*Table7205[[#This Row],[Column 38]],0)</f>
        <v/>
      </c>
      <c r="AO1259" s="59" t="n"/>
      <c r="AP1259" s="82">
        <f>SUM(AN1259-AO1259)</f>
        <v/>
      </c>
    </row>
    <row r="1260">
      <c r="A1260" s="41" t="n"/>
      <c r="B1260" s="58" t="n"/>
      <c r="C1260" s="41" t="n"/>
      <c r="D1260" s="41" t="n"/>
      <c r="E1260" s="41" t="n"/>
      <c r="F1260" s="41" t="n"/>
      <c r="G1260" s="41" t="n"/>
      <c r="H1260" s="41" t="n"/>
      <c r="I1260" s="41" t="n"/>
      <c r="J1260" s="41" t="n"/>
      <c r="K1260" s="41" t="n"/>
      <c r="L1260" s="339" t="n"/>
      <c r="M1260" s="41" t="n"/>
      <c r="N1260" s="41" t="n"/>
      <c r="O1260" s="41" t="n"/>
      <c r="P1260" s="41" t="n"/>
      <c r="Q1260" s="41" t="n"/>
      <c r="R1260" s="43" t="n"/>
      <c r="S1260" s="41" t="n"/>
      <c r="T1260" s="41" t="n"/>
      <c r="U1260" s="59" t="n"/>
      <c r="V1260" s="41" t="n"/>
      <c r="W1260" s="41" t="n"/>
      <c r="X1260" s="41" t="n"/>
      <c r="Y1260" s="41" t="n"/>
      <c r="Z1260" s="41" t="n"/>
      <c r="AA1260" s="41" t="n"/>
      <c r="AB1260" s="41" t="n"/>
      <c r="AC1260" s="41" t="n"/>
      <c r="AD1260" s="41" t="n"/>
      <c r="AE1260" s="41" t="n"/>
      <c r="AF1260" s="46">
        <f>AD1260-AE1260</f>
        <v/>
      </c>
      <c r="AG1260" s="59" t="n"/>
      <c r="AH1260" s="46">
        <f>U1260-AG1260</f>
        <v/>
      </c>
      <c r="AI12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0" s="46">
        <f>AH1260-Table7205[[#This Row],[Column 332]]</f>
        <v/>
      </c>
      <c r="AK1260" s="59" t="n"/>
      <c r="AL1260" s="41" t="n"/>
      <c r="AM1260" s="49" t="n">
        <v>0.5</v>
      </c>
      <c r="AN1260" s="46">
        <f>IF(Table7205[[#This Row],[Column 35]]&gt;0,Table7205[[#This Row],[Column 35]]*Table7205[[#This Row],[Column 38]],0)</f>
        <v/>
      </c>
      <c r="AO1260" s="59" t="n"/>
      <c r="AP1260" s="82">
        <f>SUM(AN1260-AO1260)</f>
        <v/>
      </c>
    </row>
    <row r="1261">
      <c r="A1261" s="41" t="n"/>
      <c r="B1261" s="58" t="n"/>
      <c r="C1261" s="41" t="n"/>
      <c r="D1261" s="41" t="n"/>
      <c r="E1261" s="41" t="n"/>
      <c r="F1261" s="41" t="n"/>
      <c r="G1261" s="41" t="n"/>
      <c r="H1261" s="41" t="n"/>
      <c r="I1261" s="41" t="n"/>
      <c r="J1261" s="41" t="n"/>
      <c r="K1261" s="41" t="n"/>
      <c r="L1261" s="339" t="n"/>
      <c r="M1261" s="41" t="n"/>
      <c r="N1261" s="41" t="n"/>
      <c r="O1261" s="41" t="n"/>
      <c r="P1261" s="41" t="n"/>
      <c r="Q1261" s="41" t="n"/>
      <c r="R1261" s="43" t="n"/>
      <c r="S1261" s="41" t="n"/>
      <c r="T1261" s="41" t="n"/>
      <c r="U1261" s="59" t="n"/>
      <c r="V1261" s="41" t="n"/>
      <c r="W1261" s="41" t="n"/>
      <c r="X1261" s="41" t="n"/>
      <c r="Y1261" s="41" t="n"/>
      <c r="Z1261" s="41" t="n"/>
      <c r="AA1261" s="41" t="n"/>
      <c r="AB1261" s="41" t="n"/>
      <c r="AC1261" s="41" t="n"/>
      <c r="AD1261" s="41" t="n"/>
      <c r="AE1261" s="41" t="n"/>
      <c r="AF1261" s="46">
        <f>AD1261-AE1261</f>
        <v/>
      </c>
      <c r="AG1261" s="59" t="n"/>
      <c r="AH1261" s="46">
        <f>U1261-AG1261</f>
        <v/>
      </c>
      <c r="AI12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1" s="46">
        <f>AH1261-Table7205[[#This Row],[Column 332]]</f>
        <v/>
      </c>
      <c r="AK1261" s="59" t="n"/>
      <c r="AL1261" s="41" t="n"/>
      <c r="AM1261" s="49" t="n">
        <v>0.5</v>
      </c>
      <c r="AN1261" s="46">
        <f>IF(Table7205[[#This Row],[Column 35]]&gt;0,Table7205[[#This Row],[Column 35]]*Table7205[[#This Row],[Column 38]],0)</f>
        <v/>
      </c>
      <c r="AO1261" s="59" t="n"/>
      <c r="AP1261" s="82">
        <f>SUM(AN1261-AO1261)</f>
        <v/>
      </c>
    </row>
    <row r="1262">
      <c r="A1262" s="41" t="n"/>
      <c r="B1262" s="58" t="n"/>
      <c r="C1262" s="41" t="n"/>
      <c r="D1262" s="41" t="n"/>
      <c r="E1262" s="41" t="n"/>
      <c r="F1262" s="41" t="n"/>
      <c r="G1262" s="41" t="n"/>
      <c r="H1262" s="41" t="n"/>
      <c r="I1262" s="41" t="n"/>
      <c r="J1262" s="41" t="n"/>
      <c r="K1262" s="41" t="n"/>
      <c r="L1262" s="339" t="n"/>
      <c r="M1262" s="41" t="n"/>
      <c r="N1262" s="41" t="n"/>
      <c r="O1262" s="41" t="n"/>
      <c r="P1262" s="41" t="n"/>
      <c r="Q1262" s="41" t="n"/>
      <c r="R1262" s="43" t="n"/>
      <c r="S1262" s="41" t="n"/>
      <c r="T1262" s="41" t="n"/>
      <c r="U1262" s="59" t="n"/>
      <c r="V1262" s="41" t="n"/>
      <c r="W1262" s="41" t="n"/>
      <c r="X1262" s="41" t="n"/>
      <c r="Y1262" s="41" t="n"/>
      <c r="Z1262" s="41" t="n"/>
      <c r="AA1262" s="41" t="n"/>
      <c r="AB1262" s="41" t="n"/>
      <c r="AC1262" s="41" t="n"/>
      <c r="AD1262" s="41" t="n"/>
      <c r="AE1262" s="41" t="n"/>
      <c r="AF1262" s="46">
        <f>AD1262-AE1262</f>
        <v/>
      </c>
      <c r="AG1262" s="59" t="n"/>
      <c r="AH1262" s="46">
        <f>U1262-AG1262</f>
        <v/>
      </c>
      <c r="AI12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2" s="46">
        <f>AH1262-Table7205[[#This Row],[Column 332]]</f>
        <v/>
      </c>
      <c r="AK1262" s="59" t="n"/>
      <c r="AL1262" s="41" t="n"/>
      <c r="AM1262" s="49" t="n">
        <v>0.5</v>
      </c>
      <c r="AN1262" s="46">
        <f>IF(Table7205[[#This Row],[Column 35]]&gt;0,Table7205[[#This Row],[Column 35]]*Table7205[[#This Row],[Column 38]],0)</f>
        <v/>
      </c>
      <c r="AO1262" s="59" t="n"/>
      <c r="AP1262" s="82">
        <f>SUM(AN1262-AO1262)</f>
        <v/>
      </c>
    </row>
    <row r="1263">
      <c r="A1263" s="41" t="n"/>
      <c r="B1263" s="58" t="n"/>
      <c r="C1263" s="41" t="n"/>
      <c r="D1263" s="41" t="n"/>
      <c r="E1263" s="41" t="n"/>
      <c r="F1263" s="41" t="n"/>
      <c r="G1263" s="41" t="n"/>
      <c r="H1263" s="41" t="n"/>
      <c r="I1263" s="41" t="n"/>
      <c r="J1263" s="41" t="n"/>
      <c r="K1263" s="41" t="n"/>
      <c r="L1263" s="339" t="n"/>
      <c r="M1263" s="41" t="n"/>
      <c r="N1263" s="41" t="n"/>
      <c r="O1263" s="41" t="n"/>
      <c r="P1263" s="41" t="n"/>
      <c r="Q1263" s="41" t="n"/>
      <c r="R1263" s="43" t="n"/>
      <c r="S1263" s="41" t="n"/>
      <c r="T1263" s="41" t="n"/>
      <c r="U1263" s="59" t="n"/>
      <c r="V1263" s="41" t="n"/>
      <c r="W1263" s="41" t="n"/>
      <c r="X1263" s="41" t="n"/>
      <c r="Y1263" s="41" t="n"/>
      <c r="Z1263" s="41" t="n"/>
      <c r="AA1263" s="41" t="n"/>
      <c r="AB1263" s="41" t="n"/>
      <c r="AC1263" s="41" t="n"/>
      <c r="AD1263" s="41" t="n"/>
      <c r="AE1263" s="41" t="n"/>
      <c r="AF1263" s="46">
        <f>AD1263-AE1263</f>
        <v/>
      </c>
      <c r="AG1263" s="59" t="n"/>
      <c r="AH1263" s="46">
        <f>U1263-AG1263</f>
        <v/>
      </c>
      <c r="AI12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3" s="46">
        <f>AH1263-Table7205[[#This Row],[Column 332]]</f>
        <v/>
      </c>
      <c r="AK1263" s="59" t="n"/>
      <c r="AL1263" s="41" t="n"/>
      <c r="AM1263" s="49" t="n">
        <v>0.5</v>
      </c>
      <c r="AN1263" s="46">
        <f>IF(Table7205[[#This Row],[Column 35]]&gt;0,Table7205[[#This Row],[Column 35]]*Table7205[[#This Row],[Column 38]],0)</f>
        <v/>
      </c>
      <c r="AO1263" s="59" t="n"/>
      <c r="AP1263" s="82">
        <f>SUM(AN1263-AO1263)</f>
        <v/>
      </c>
    </row>
    <row r="1264">
      <c r="A1264" s="41" t="n"/>
      <c r="B1264" s="58" t="n"/>
      <c r="C1264" s="41" t="n"/>
      <c r="D1264" s="41" t="n"/>
      <c r="E1264" s="41" t="n"/>
      <c r="F1264" s="41" t="n"/>
      <c r="G1264" s="41" t="n"/>
      <c r="H1264" s="41" t="n"/>
      <c r="I1264" s="41" t="n"/>
      <c r="J1264" s="41" t="n"/>
      <c r="K1264" s="41" t="n"/>
      <c r="L1264" s="339" t="n"/>
      <c r="M1264" s="41" t="n"/>
      <c r="N1264" s="41" t="n"/>
      <c r="O1264" s="41" t="n"/>
      <c r="P1264" s="41" t="n"/>
      <c r="Q1264" s="41" t="n"/>
      <c r="R1264" s="43" t="n"/>
      <c r="S1264" s="41" t="n"/>
      <c r="T1264" s="41" t="n"/>
      <c r="U1264" s="59" t="n"/>
      <c r="V1264" s="41" t="n"/>
      <c r="W1264" s="41" t="n"/>
      <c r="X1264" s="41" t="n"/>
      <c r="Y1264" s="41" t="n"/>
      <c r="Z1264" s="41" t="n"/>
      <c r="AA1264" s="41" t="n"/>
      <c r="AB1264" s="41" t="n"/>
      <c r="AC1264" s="41" t="n"/>
      <c r="AD1264" s="41" t="n"/>
      <c r="AE1264" s="41" t="n"/>
      <c r="AF1264" s="46">
        <f>AD1264-AE1264</f>
        <v/>
      </c>
      <c r="AG1264" s="59" t="n"/>
      <c r="AH1264" s="46">
        <f>U1264-AG1264</f>
        <v/>
      </c>
      <c r="AI12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4" s="46">
        <f>AH1264-Table7205[[#This Row],[Column 332]]</f>
        <v/>
      </c>
      <c r="AK1264" s="59" t="n"/>
      <c r="AL1264" s="41" t="n"/>
      <c r="AM1264" s="49" t="n">
        <v>0.5</v>
      </c>
      <c r="AN1264" s="46">
        <f>IF(Table7205[[#This Row],[Column 35]]&gt;0,Table7205[[#This Row],[Column 35]]*Table7205[[#This Row],[Column 38]],0)</f>
        <v/>
      </c>
      <c r="AO1264" s="59" t="n"/>
      <c r="AP1264" s="82">
        <f>SUM(AN1264-AO1264)</f>
        <v/>
      </c>
    </row>
    <row r="1265">
      <c r="A1265" s="41" t="n"/>
      <c r="B1265" s="58" t="n"/>
      <c r="C1265" s="41" t="n"/>
      <c r="D1265" s="41" t="n"/>
      <c r="E1265" s="41" t="n"/>
      <c r="F1265" s="41" t="n"/>
      <c r="G1265" s="41" t="n"/>
      <c r="H1265" s="41" t="n"/>
      <c r="I1265" s="41" t="n"/>
      <c r="J1265" s="41" t="n"/>
      <c r="K1265" s="41" t="n"/>
      <c r="L1265" s="339" t="n"/>
      <c r="M1265" s="41" t="n"/>
      <c r="N1265" s="41" t="n"/>
      <c r="O1265" s="41" t="n"/>
      <c r="P1265" s="41" t="n"/>
      <c r="Q1265" s="41" t="n"/>
      <c r="R1265" s="43" t="n"/>
      <c r="S1265" s="41" t="n"/>
      <c r="T1265" s="41" t="n"/>
      <c r="U1265" s="59" t="n"/>
      <c r="V1265" s="41" t="n"/>
      <c r="W1265" s="41" t="n"/>
      <c r="X1265" s="41" t="n"/>
      <c r="Y1265" s="41" t="n"/>
      <c r="Z1265" s="41" t="n"/>
      <c r="AA1265" s="41" t="n"/>
      <c r="AB1265" s="41" t="n"/>
      <c r="AC1265" s="41" t="n"/>
      <c r="AD1265" s="41" t="n"/>
      <c r="AE1265" s="41" t="n"/>
      <c r="AF1265" s="46">
        <f>AD1265-AE1265</f>
        <v/>
      </c>
      <c r="AG1265" s="59" t="n"/>
      <c r="AH1265" s="46">
        <f>U1265-AG1265</f>
        <v/>
      </c>
      <c r="AI12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5" s="46">
        <f>AH1265-Table7205[[#This Row],[Column 332]]</f>
        <v/>
      </c>
      <c r="AK1265" s="59" t="n"/>
      <c r="AL1265" s="41" t="n"/>
      <c r="AM1265" s="49" t="n">
        <v>0.5</v>
      </c>
      <c r="AN1265" s="46">
        <f>IF(Table7205[[#This Row],[Column 35]]&gt;0,Table7205[[#This Row],[Column 35]]*Table7205[[#This Row],[Column 38]],0)</f>
        <v/>
      </c>
      <c r="AO1265" s="59" t="n"/>
      <c r="AP1265" s="82">
        <f>SUM(AN1265-AO1265)</f>
        <v/>
      </c>
    </row>
    <row r="1266">
      <c r="A1266" s="41" t="n"/>
      <c r="B1266" s="58" t="n"/>
      <c r="C1266" s="41" t="n"/>
      <c r="D1266" s="41" t="n"/>
      <c r="E1266" s="41" t="n"/>
      <c r="F1266" s="41" t="n"/>
      <c r="G1266" s="41" t="n"/>
      <c r="H1266" s="41" t="n"/>
      <c r="I1266" s="41" t="n"/>
      <c r="J1266" s="41" t="n"/>
      <c r="K1266" s="41" t="n"/>
      <c r="L1266" s="339" t="n"/>
      <c r="M1266" s="41" t="n"/>
      <c r="N1266" s="41" t="n"/>
      <c r="O1266" s="41" t="n"/>
      <c r="P1266" s="41" t="n"/>
      <c r="Q1266" s="41" t="n"/>
      <c r="R1266" s="43" t="n"/>
      <c r="S1266" s="41" t="n"/>
      <c r="T1266" s="41" t="n"/>
      <c r="U1266" s="59" t="n"/>
      <c r="V1266" s="41" t="n"/>
      <c r="W1266" s="41" t="n"/>
      <c r="X1266" s="41" t="n"/>
      <c r="Y1266" s="41" t="n"/>
      <c r="Z1266" s="41" t="n"/>
      <c r="AA1266" s="41" t="n"/>
      <c r="AB1266" s="41" t="n"/>
      <c r="AC1266" s="41" t="n"/>
      <c r="AD1266" s="41" t="n"/>
      <c r="AE1266" s="41" t="n"/>
      <c r="AF1266" s="46">
        <f>AD1266-AE1266</f>
        <v/>
      </c>
      <c r="AG1266" s="59" t="n"/>
      <c r="AH1266" s="46">
        <f>U1266-AG1266</f>
        <v/>
      </c>
      <c r="AI12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6" s="46">
        <f>AH1266-Table7205[[#This Row],[Column 332]]</f>
        <v/>
      </c>
      <c r="AK1266" s="59" t="n"/>
      <c r="AL1266" s="41" t="n"/>
      <c r="AM1266" s="49" t="n">
        <v>0.5</v>
      </c>
      <c r="AN1266" s="46">
        <f>IF(Table7205[[#This Row],[Column 35]]&gt;0,Table7205[[#This Row],[Column 35]]*Table7205[[#This Row],[Column 38]],0)</f>
        <v/>
      </c>
      <c r="AO1266" s="59" t="n"/>
      <c r="AP1266" s="82">
        <f>SUM(AN1266-AO1266)</f>
        <v/>
      </c>
    </row>
    <row r="1267">
      <c r="A1267" s="41" t="n"/>
      <c r="B1267" s="58" t="n"/>
      <c r="C1267" s="41" t="n"/>
      <c r="D1267" s="41" t="n"/>
      <c r="E1267" s="41" t="n"/>
      <c r="F1267" s="41" t="n"/>
      <c r="G1267" s="41" t="n"/>
      <c r="H1267" s="41" t="n"/>
      <c r="I1267" s="41" t="n"/>
      <c r="J1267" s="41" t="n"/>
      <c r="K1267" s="41" t="n"/>
      <c r="L1267" s="339" t="n"/>
      <c r="M1267" s="41" t="n"/>
      <c r="N1267" s="41" t="n"/>
      <c r="O1267" s="41" t="n"/>
      <c r="P1267" s="41" t="n"/>
      <c r="Q1267" s="41" t="n"/>
      <c r="R1267" s="43" t="n"/>
      <c r="S1267" s="41" t="n"/>
      <c r="T1267" s="41" t="n"/>
      <c r="U1267" s="59" t="n"/>
      <c r="V1267" s="41" t="n"/>
      <c r="W1267" s="41" t="n"/>
      <c r="X1267" s="41" t="n"/>
      <c r="Y1267" s="41" t="n"/>
      <c r="Z1267" s="41" t="n"/>
      <c r="AA1267" s="41" t="n"/>
      <c r="AB1267" s="41" t="n"/>
      <c r="AC1267" s="41" t="n"/>
      <c r="AD1267" s="41" t="n"/>
      <c r="AE1267" s="41" t="n"/>
      <c r="AF1267" s="46">
        <f>AD1267-AE1267</f>
        <v/>
      </c>
      <c r="AG1267" s="59" t="n"/>
      <c r="AH1267" s="46">
        <f>U1267-AG1267</f>
        <v/>
      </c>
      <c r="AI12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7" s="46">
        <f>AH1267-Table7205[[#This Row],[Column 332]]</f>
        <v/>
      </c>
      <c r="AK1267" s="59" t="n"/>
      <c r="AL1267" s="41" t="n"/>
      <c r="AM1267" s="49" t="n">
        <v>0.5</v>
      </c>
      <c r="AN1267" s="46">
        <f>IF(Table7205[[#This Row],[Column 35]]&gt;0,Table7205[[#This Row],[Column 35]]*Table7205[[#This Row],[Column 38]],0)</f>
        <v/>
      </c>
      <c r="AO1267" s="59" t="n"/>
      <c r="AP1267" s="82">
        <f>SUM(AN1267-AO1267)</f>
        <v/>
      </c>
    </row>
    <row r="1268">
      <c r="A1268" s="41" t="n"/>
      <c r="B1268" s="58" t="n"/>
      <c r="C1268" s="41" t="n"/>
      <c r="D1268" s="41" t="n"/>
      <c r="E1268" s="41" t="n"/>
      <c r="F1268" s="41" t="n"/>
      <c r="G1268" s="41" t="n"/>
      <c r="H1268" s="41" t="n"/>
      <c r="I1268" s="41" t="n"/>
      <c r="J1268" s="41" t="n"/>
      <c r="K1268" s="41" t="n"/>
      <c r="L1268" s="339" t="n"/>
      <c r="M1268" s="41" t="n"/>
      <c r="N1268" s="41" t="n"/>
      <c r="O1268" s="41" t="n"/>
      <c r="P1268" s="41" t="n"/>
      <c r="Q1268" s="41" t="n"/>
      <c r="R1268" s="43" t="n"/>
      <c r="S1268" s="41" t="n"/>
      <c r="T1268" s="41" t="n"/>
      <c r="U1268" s="59" t="n"/>
      <c r="V1268" s="41" t="n"/>
      <c r="W1268" s="41" t="n"/>
      <c r="X1268" s="41" t="n"/>
      <c r="Y1268" s="41" t="n"/>
      <c r="Z1268" s="41" t="n"/>
      <c r="AA1268" s="41" t="n"/>
      <c r="AB1268" s="41" t="n"/>
      <c r="AC1268" s="41" t="n"/>
      <c r="AD1268" s="41" t="n"/>
      <c r="AE1268" s="41" t="n"/>
      <c r="AF1268" s="46">
        <f>AD1268-AE1268</f>
        <v/>
      </c>
      <c r="AG1268" s="59" t="n"/>
      <c r="AH1268" s="46">
        <f>U1268-AG1268</f>
        <v/>
      </c>
      <c r="AI12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8" s="46">
        <f>AH1268-Table7205[[#This Row],[Column 332]]</f>
        <v/>
      </c>
      <c r="AK1268" s="59" t="n"/>
      <c r="AL1268" s="41" t="n"/>
      <c r="AM1268" s="49" t="n">
        <v>0.5</v>
      </c>
      <c r="AN1268" s="46">
        <f>IF(Table7205[[#This Row],[Column 35]]&gt;0,Table7205[[#This Row],[Column 35]]*Table7205[[#This Row],[Column 38]],0)</f>
        <v/>
      </c>
      <c r="AO1268" s="59" t="n"/>
      <c r="AP1268" s="82">
        <f>SUM(AN1268-AO1268)</f>
        <v/>
      </c>
    </row>
    <row r="1269">
      <c r="A1269" s="41" t="n"/>
      <c r="B1269" s="58" t="n"/>
      <c r="C1269" s="41" t="n"/>
      <c r="D1269" s="41" t="n"/>
      <c r="E1269" s="41" t="n"/>
      <c r="F1269" s="41" t="n"/>
      <c r="G1269" s="41" t="n"/>
      <c r="H1269" s="41" t="n"/>
      <c r="I1269" s="41" t="n"/>
      <c r="J1269" s="41" t="n"/>
      <c r="K1269" s="41" t="n"/>
      <c r="L1269" s="339" t="n"/>
      <c r="M1269" s="41" t="n"/>
      <c r="N1269" s="41" t="n"/>
      <c r="O1269" s="41" t="n"/>
      <c r="P1269" s="41" t="n"/>
      <c r="Q1269" s="41" t="n"/>
      <c r="R1269" s="43" t="n"/>
      <c r="S1269" s="41" t="n"/>
      <c r="T1269" s="41" t="n"/>
      <c r="U1269" s="59" t="n"/>
      <c r="V1269" s="41" t="n"/>
      <c r="W1269" s="41" t="n"/>
      <c r="X1269" s="41" t="n"/>
      <c r="Y1269" s="41" t="n"/>
      <c r="Z1269" s="41" t="n"/>
      <c r="AA1269" s="41" t="n"/>
      <c r="AB1269" s="41" t="n"/>
      <c r="AC1269" s="41" t="n"/>
      <c r="AD1269" s="41" t="n"/>
      <c r="AE1269" s="41" t="n"/>
      <c r="AF1269" s="46">
        <f>AD1269-AE1269</f>
        <v/>
      </c>
      <c r="AG1269" s="59" t="n"/>
      <c r="AH1269" s="46">
        <f>U1269-AG1269</f>
        <v/>
      </c>
      <c r="AI12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69" s="46">
        <f>AH1269-Table7205[[#This Row],[Column 332]]</f>
        <v/>
      </c>
      <c r="AK1269" s="59" t="n"/>
      <c r="AL1269" s="41" t="n"/>
      <c r="AM1269" s="49" t="n">
        <v>0.5</v>
      </c>
      <c r="AN1269" s="46">
        <f>IF(Table7205[[#This Row],[Column 35]]&gt;0,Table7205[[#This Row],[Column 35]]*Table7205[[#This Row],[Column 38]],0)</f>
        <v/>
      </c>
      <c r="AO1269" s="59" t="n"/>
      <c r="AP1269" s="82">
        <f>SUM(AN1269-AO1269)</f>
        <v/>
      </c>
    </row>
    <row r="1270">
      <c r="A1270" s="41" t="n"/>
      <c r="B1270" s="58" t="n"/>
      <c r="C1270" s="41" t="n"/>
      <c r="D1270" s="41" t="n"/>
      <c r="E1270" s="41" t="n"/>
      <c r="F1270" s="41" t="n"/>
      <c r="G1270" s="41" t="n"/>
      <c r="H1270" s="41" t="n"/>
      <c r="I1270" s="41" t="n"/>
      <c r="J1270" s="41" t="n"/>
      <c r="K1270" s="41" t="n"/>
      <c r="L1270" s="339" t="n"/>
      <c r="M1270" s="41" t="n"/>
      <c r="N1270" s="41" t="n"/>
      <c r="O1270" s="41" t="n"/>
      <c r="P1270" s="41" t="n"/>
      <c r="Q1270" s="41" t="n"/>
      <c r="R1270" s="43" t="n"/>
      <c r="S1270" s="41" t="n"/>
      <c r="T1270" s="41" t="n"/>
      <c r="U1270" s="59" t="n"/>
      <c r="V1270" s="41" t="n"/>
      <c r="W1270" s="41" t="n"/>
      <c r="X1270" s="41" t="n"/>
      <c r="Y1270" s="41" t="n"/>
      <c r="Z1270" s="41" t="n"/>
      <c r="AA1270" s="41" t="n"/>
      <c r="AB1270" s="41" t="n"/>
      <c r="AC1270" s="41" t="n"/>
      <c r="AD1270" s="41" t="n"/>
      <c r="AE1270" s="41" t="n"/>
      <c r="AF1270" s="46">
        <f>AD1270-AE1270</f>
        <v/>
      </c>
      <c r="AG1270" s="59" t="n"/>
      <c r="AH1270" s="46">
        <f>U1270-AG1270</f>
        <v/>
      </c>
      <c r="AI12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0" s="46">
        <f>AH1270-Table7205[[#This Row],[Column 332]]</f>
        <v/>
      </c>
      <c r="AK1270" s="59" t="n"/>
      <c r="AL1270" s="41" t="n"/>
      <c r="AM1270" s="49" t="n">
        <v>0.5</v>
      </c>
      <c r="AN1270" s="46">
        <f>IF(Table7205[[#This Row],[Column 35]]&gt;0,Table7205[[#This Row],[Column 35]]*Table7205[[#This Row],[Column 38]],0)</f>
        <v/>
      </c>
      <c r="AO1270" s="59" t="n"/>
      <c r="AP1270" s="82">
        <f>SUM(AN1270-AO1270)</f>
        <v/>
      </c>
    </row>
    <row r="1271">
      <c r="A1271" s="41" t="n"/>
      <c r="B1271" s="58" t="n"/>
      <c r="C1271" s="41" t="n"/>
      <c r="D1271" s="41" t="n"/>
      <c r="E1271" s="41" t="n"/>
      <c r="F1271" s="41" t="n"/>
      <c r="G1271" s="41" t="n"/>
      <c r="H1271" s="41" t="n"/>
      <c r="I1271" s="41" t="n"/>
      <c r="J1271" s="41" t="n"/>
      <c r="K1271" s="41" t="n"/>
      <c r="L1271" s="339" t="n"/>
      <c r="M1271" s="41" t="n"/>
      <c r="N1271" s="41" t="n"/>
      <c r="O1271" s="41" t="n"/>
      <c r="P1271" s="41" t="n"/>
      <c r="Q1271" s="41" t="n"/>
      <c r="R1271" s="43" t="n"/>
      <c r="S1271" s="41" t="n"/>
      <c r="T1271" s="41" t="n"/>
      <c r="U1271" s="59" t="n"/>
      <c r="V1271" s="41" t="n"/>
      <c r="W1271" s="41" t="n"/>
      <c r="X1271" s="41" t="n"/>
      <c r="Y1271" s="41" t="n"/>
      <c r="Z1271" s="41" t="n"/>
      <c r="AA1271" s="41" t="n"/>
      <c r="AB1271" s="41" t="n"/>
      <c r="AC1271" s="41" t="n"/>
      <c r="AD1271" s="41" t="n"/>
      <c r="AE1271" s="41" t="n"/>
      <c r="AF1271" s="46">
        <f>AD1271-AE1271</f>
        <v/>
      </c>
      <c r="AG1271" s="59" t="n"/>
      <c r="AH1271" s="46">
        <f>U1271-AG1271</f>
        <v/>
      </c>
      <c r="AI12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1" s="46">
        <f>AH1271-Table7205[[#This Row],[Column 332]]</f>
        <v/>
      </c>
      <c r="AK1271" s="59" t="n"/>
      <c r="AL1271" s="41" t="n"/>
      <c r="AM1271" s="49" t="n">
        <v>0.5</v>
      </c>
      <c r="AN1271" s="46">
        <f>IF(Table7205[[#This Row],[Column 35]]&gt;0,Table7205[[#This Row],[Column 35]]*Table7205[[#This Row],[Column 38]],0)</f>
        <v/>
      </c>
      <c r="AO1271" s="59" t="n"/>
      <c r="AP1271" s="82">
        <f>SUM(AN1271-AO1271)</f>
        <v/>
      </c>
    </row>
    <row r="1272">
      <c r="A1272" s="41" t="n"/>
      <c r="B1272" s="58" t="n"/>
      <c r="C1272" s="41" t="n"/>
      <c r="D1272" s="41" t="n"/>
      <c r="E1272" s="41" t="n"/>
      <c r="F1272" s="41" t="n"/>
      <c r="G1272" s="41" t="n"/>
      <c r="H1272" s="41" t="n"/>
      <c r="I1272" s="41" t="n"/>
      <c r="J1272" s="41" t="n"/>
      <c r="K1272" s="41" t="n"/>
      <c r="L1272" s="339" t="n"/>
      <c r="M1272" s="41" t="n"/>
      <c r="N1272" s="41" t="n"/>
      <c r="O1272" s="41" t="n"/>
      <c r="P1272" s="41" t="n"/>
      <c r="Q1272" s="41" t="n"/>
      <c r="R1272" s="43" t="n"/>
      <c r="S1272" s="41" t="n"/>
      <c r="T1272" s="41" t="n"/>
      <c r="U1272" s="59" t="n"/>
      <c r="V1272" s="41" t="n"/>
      <c r="W1272" s="41" t="n"/>
      <c r="X1272" s="41" t="n"/>
      <c r="Y1272" s="41" t="n"/>
      <c r="Z1272" s="41" t="n"/>
      <c r="AA1272" s="41" t="n"/>
      <c r="AB1272" s="41" t="n"/>
      <c r="AC1272" s="41" t="n"/>
      <c r="AD1272" s="41" t="n"/>
      <c r="AE1272" s="41" t="n"/>
      <c r="AF1272" s="46">
        <f>AD1272-AE1272</f>
        <v/>
      </c>
      <c r="AG1272" s="59" t="n"/>
      <c r="AH1272" s="46">
        <f>U1272-AG1272</f>
        <v/>
      </c>
      <c r="AI12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2" s="46">
        <f>AH1272-Table7205[[#This Row],[Column 332]]</f>
        <v/>
      </c>
      <c r="AK1272" s="59" t="n"/>
      <c r="AL1272" s="41" t="n"/>
      <c r="AM1272" s="49" t="n">
        <v>0.5</v>
      </c>
      <c r="AN1272" s="46">
        <f>IF(Table7205[[#This Row],[Column 35]]&gt;0,Table7205[[#This Row],[Column 35]]*Table7205[[#This Row],[Column 38]],0)</f>
        <v/>
      </c>
      <c r="AO1272" s="59" t="n"/>
      <c r="AP1272" s="82">
        <f>SUM(AN1272-AO1272)</f>
        <v/>
      </c>
    </row>
    <row r="1273">
      <c r="A1273" s="41" t="n"/>
      <c r="B1273" s="58" t="n"/>
      <c r="C1273" s="41" t="n"/>
      <c r="D1273" s="41" t="n"/>
      <c r="E1273" s="41" t="n"/>
      <c r="F1273" s="41" t="n"/>
      <c r="G1273" s="41" t="n"/>
      <c r="H1273" s="41" t="n"/>
      <c r="I1273" s="41" t="n"/>
      <c r="J1273" s="41" t="n"/>
      <c r="K1273" s="41" t="n"/>
      <c r="L1273" s="339" t="n"/>
      <c r="M1273" s="41" t="n"/>
      <c r="N1273" s="41" t="n"/>
      <c r="O1273" s="41" t="n"/>
      <c r="P1273" s="41" t="n"/>
      <c r="Q1273" s="41" t="n"/>
      <c r="R1273" s="43" t="n"/>
      <c r="S1273" s="41" t="n"/>
      <c r="T1273" s="41" t="n"/>
      <c r="U1273" s="59" t="n"/>
      <c r="V1273" s="41" t="n"/>
      <c r="W1273" s="41" t="n"/>
      <c r="X1273" s="41" t="n"/>
      <c r="Y1273" s="41" t="n"/>
      <c r="Z1273" s="41" t="n"/>
      <c r="AA1273" s="41" t="n"/>
      <c r="AB1273" s="41" t="n"/>
      <c r="AC1273" s="41" t="n"/>
      <c r="AD1273" s="41" t="n"/>
      <c r="AE1273" s="41" t="n"/>
      <c r="AF1273" s="46">
        <f>AD1273-AE1273</f>
        <v/>
      </c>
      <c r="AG1273" s="59" t="n"/>
      <c r="AH1273" s="46">
        <f>U1273-AG1273</f>
        <v/>
      </c>
      <c r="AI12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3" s="46">
        <f>AH1273-Table7205[[#This Row],[Column 332]]</f>
        <v/>
      </c>
      <c r="AK1273" s="59" t="n"/>
      <c r="AL1273" s="41" t="n"/>
      <c r="AM1273" s="49" t="n">
        <v>0.5</v>
      </c>
      <c r="AN1273" s="46">
        <f>IF(Table7205[[#This Row],[Column 35]]&gt;0,Table7205[[#This Row],[Column 35]]*Table7205[[#This Row],[Column 38]],0)</f>
        <v/>
      </c>
      <c r="AO1273" s="59" t="n"/>
      <c r="AP1273" s="82">
        <f>SUM(AN1273-AO1273)</f>
        <v/>
      </c>
    </row>
    <row r="1274">
      <c r="A1274" s="41" t="n"/>
      <c r="B1274" s="58" t="n"/>
      <c r="C1274" s="41" t="n"/>
      <c r="D1274" s="41" t="n"/>
      <c r="E1274" s="41" t="n"/>
      <c r="F1274" s="41" t="n"/>
      <c r="G1274" s="41" t="n"/>
      <c r="H1274" s="41" t="n"/>
      <c r="I1274" s="41" t="n"/>
      <c r="J1274" s="41" t="n"/>
      <c r="K1274" s="41" t="n"/>
      <c r="L1274" s="339" t="n"/>
      <c r="M1274" s="41" t="n"/>
      <c r="N1274" s="41" t="n"/>
      <c r="O1274" s="41" t="n"/>
      <c r="P1274" s="41" t="n"/>
      <c r="Q1274" s="41" t="n"/>
      <c r="R1274" s="43" t="n"/>
      <c r="S1274" s="41" t="n"/>
      <c r="T1274" s="41" t="n"/>
      <c r="U1274" s="59" t="n"/>
      <c r="V1274" s="41" t="n"/>
      <c r="W1274" s="41" t="n"/>
      <c r="X1274" s="41" t="n"/>
      <c r="Y1274" s="41" t="n"/>
      <c r="Z1274" s="41" t="n"/>
      <c r="AA1274" s="41" t="n"/>
      <c r="AB1274" s="41" t="n"/>
      <c r="AC1274" s="41" t="n"/>
      <c r="AD1274" s="41" t="n"/>
      <c r="AE1274" s="41" t="n"/>
      <c r="AF1274" s="46">
        <f>AD1274-AE1274</f>
        <v/>
      </c>
      <c r="AG1274" s="59" t="n"/>
      <c r="AH1274" s="46">
        <f>U1274-AG1274</f>
        <v/>
      </c>
      <c r="AI12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4" s="46">
        <f>AH1274-Table7205[[#This Row],[Column 332]]</f>
        <v/>
      </c>
      <c r="AK1274" s="59" t="n"/>
      <c r="AL1274" s="41" t="n"/>
      <c r="AM1274" s="49" t="n">
        <v>0.5</v>
      </c>
      <c r="AN1274" s="46">
        <f>IF(Table7205[[#This Row],[Column 35]]&gt;0,Table7205[[#This Row],[Column 35]]*Table7205[[#This Row],[Column 38]],0)</f>
        <v/>
      </c>
      <c r="AO1274" s="59" t="n"/>
      <c r="AP1274" s="82">
        <f>SUM(AN1274-AO1274)</f>
        <v/>
      </c>
    </row>
    <row r="1275">
      <c r="A1275" s="41" t="n"/>
      <c r="B1275" s="58" t="n"/>
      <c r="C1275" s="41" t="n"/>
      <c r="D1275" s="41" t="n"/>
      <c r="E1275" s="41" t="n"/>
      <c r="F1275" s="41" t="n"/>
      <c r="G1275" s="41" t="n"/>
      <c r="H1275" s="41" t="n"/>
      <c r="I1275" s="41" t="n"/>
      <c r="J1275" s="41" t="n"/>
      <c r="K1275" s="41" t="n"/>
      <c r="L1275" s="339" t="n"/>
      <c r="M1275" s="41" t="n"/>
      <c r="N1275" s="41" t="n"/>
      <c r="O1275" s="41" t="n"/>
      <c r="P1275" s="41" t="n"/>
      <c r="Q1275" s="41" t="n"/>
      <c r="R1275" s="43" t="n"/>
      <c r="S1275" s="41" t="n"/>
      <c r="T1275" s="41" t="n"/>
      <c r="U1275" s="59" t="n"/>
      <c r="V1275" s="41" t="n"/>
      <c r="W1275" s="41" t="n"/>
      <c r="X1275" s="41" t="n"/>
      <c r="Y1275" s="41" t="n"/>
      <c r="Z1275" s="41" t="n"/>
      <c r="AA1275" s="41" t="n"/>
      <c r="AB1275" s="41" t="n"/>
      <c r="AC1275" s="41" t="n"/>
      <c r="AD1275" s="41" t="n"/>
      <c r="AE1275" s="41" t="n"/>
      <c r="AF1275" s="46">
        <f>AD1275-AE1275</f>
        <v/>
      </c>
      <c r="AG1275" s="59" t="n"/>
      <c r="AH1275" s="46">
        <f>U1275-AG1275</f>
        <v/>
      </c>
      <c r="AI12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5" s="46">
        <f>AH1275-Table7205[[#This Row],[Column 332]]</f>
        <v/>
      </c>
      <c r="AK1275" s="59" t="n"/>
      <c r="AL1275" s="41" t="n"/>
      <c r="AM1275" s="49" t="n">
        <v>0.5</v>
      </c>
      <c r="AN1275" s="46">
        <f>IF(Table7205[[#This Row],[Column 35]]&gt;0,Table7205[[#This Row],[Column 35]]*Table7205[[#This Row],[Column 38]],0)</f>
        <v/>
      </c>
      <c r="AO1275" s="59" t="n"/>
      <c r="AP1275" s="82">
        <f>SUM(AN1275-AO1275)</f>
        <v/>
      </c>
    </row>
    <row r="1276">
      <c r="A1276" s="41" t="n"/>
      <c r="B1276" s="58" t="n"/>
      <c r="C1276" s="41" t="n"/>
      <c r="D1276" s="41" t="n"/>
      <c r="E1276" s="41" t="n"/>
      <c r="F1276" s="41" t="n"/>
      <c r="G1276" s="41" t="n"/>
      <c r="H1276" s="41" t="n"/>
      <c r="I1276" s="41" t="n"/>
      <c r="J1276" s="41" t="n"/>
      <c r="K1276" s="41" t="n"/>
      <c r="L1276" s="339" t="n"/>
      <c r="M1276" s="41" t="n"/>
      <c r="N1276" s="41" t="n"/>
      <c r="O1276" s="41" t="n"/>
      <c r="P1276" s="41" t="n"/>
      <c r="Q1276" s="41" t="n"/>
      <c r="R1276" s="43" t="n"/>
      <c r="S1276" s="41" t="n"/>
      <c r="T1276" s="41" t="n"/>
      <c r="U1276" s="59" t="n"/>
      <c r="V1276" s="41" t="n"/>
      <c r="W1276" s="41" t="n"/>
      <c r="X1276" s="41" t="n"/>
      <c r="Y1276" s="41" t="n"/>
      <c r="Z1276" s="41" t="n"/>
      <c r="AA1276" s="41" t="n"/>
      <c r="AB1276" s="41" t="n"/>
      <c r="AC1276" s="41" t="n"/>
      <c r="AD1276" s="41" t="n"/>
      <c r="AE1276" s="41" t="n"/>
      <c r="AF1276" s="46">
        <f>AD1276-AE1276</f>
        <v/>
      </c>
      <c r="AG1276" s="59" t="n"/>
      <c r="AH1276" s="46">
        <f>U1276-AG1276</f>
        <v/>
      </c>
      <c r="AI12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6" s="46">
        <f>AH1276-Table7205[[#This Row],[Column 332]]</f>
        <v/>
      </c>
      <c r="AK1276" s="59" t="n"/>
      <c r="AL1276" s="41" t="n"/>
      <c r="AM1276" s="49" t="n">
        <v>0.5</v>
      </c>
      <c r="AN1276" s="46">
        <f>IF(Table7205[[#This Row],[Column 35]]&gt;0,Table7205[[#This Row],[Column 35]]*Table7205[[#This Row],[Column 38]],0)</f>
        <v/>
      </c>
      <c r="AO1276" s="59" t="n"/>
      <c r="AP1276" s="82">
        <f>SUM(AN1276-AO1276)</f>
        <v/>
      </c>
    </row>
    <row r="1277">
      <c r="A1277" s="41" t="n"/>
      <c r="B1277" s="58" t="n"/>
      <c r="C1277" s="41" t="n"/>
      <c r="D1277" s="41" t="n"/>
      <c r="E1277" s="41" t="n"/>
      <c r="F1277" s="41" t="n"/>
      <c r="G1277" s="41" t="n"/>
      <c r="H1277" s="41" t="n"/>
      <c r="I1277" s="41" t="n"/>
      <c r="J1277" s="41" t="n"/>
      <c r="K1277" s="41" t="n"/>
      <c r="L1277" s="339" t="n"/>
      <c r="M1277" s="41" t="n"/>
      <c r="N1277" s="41" t="n"/>
      <c r="O1277" s="41" t="n"/>
      <c r="P1277" s="41" t="n"/>
      <c r="Q1277" s="41" t="n"/>
      <c r="R1277" s="43" t="n"/>
      <c r="S1277" s="41" t="n"/>
      <c r="T1277" s="41" t="n"/>
      <c r="U1277" s="59" t="n"/>
      <c r="V1277" s="41" t="n"/>
      <c r="W1277" s="41" t="n"/>
      <c r="X1277" s="41" t="n"/>
      <c r="Y1277" s="41" t="n"/>
      <c r="Z1277" s="41" t="n"/>
      <c r="AA1277" s="41" t="n"/>
      <c r="AB1277" s="41" t="n"/>
      <c r="AC1277" s="41" t="n"/>
      <c r="AD1277" s="41" t="n"/>
      <c r="AE1277" s="41" t="n"/>
      <c r="AF1277" s="46">
        <f>AD1277-AE1277</f>
        <v/>
      </c>
      <c r="AG1277" s="59" t="n"/>
      <c r="AH1277" s="46">
        <f>U1277-AG1277</f>
        <v/>
      </c>
      <c r="AI12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7" s="46">
        <f>AH1277-Table7205[[#This Row],[Column 332]]</f>
        <v/>
      </c>
      <c r="AK1277" s="59" t="n"/>
      <c r="AL1277" s="41" t="n"/>
      <c r="AM1277" s="49" t="n">
        <v>0.5</v>
      </c>
      <c r="AN1277" s="46">
        <f>IF(Table7205[[#This Row],[Column 35]]&gt;0,Table7205[[#This Row],[Column 35]]*Table7205[[#This Row],[Column 38]],0)</f>
        <v/>
      </c>
      <c r="AO1277" s="59" t="n"/>
      <c r="AP1277" s="82">
        <f>SUM(AN1277-AO1277)</f>
        <v/>
      </c>
    </row>
    <row r="1278">
      <c r="A1278" s="41" t="n"/>
      <c r="B1278" s="58" t="n"/>
      <c r="C1278" s="41" t="n"/>
      <c r="D1278" s="41" t="n"/>
      <c r="E1278" s="41" t="n"/>
      <c r="F1278" s="41" t="n"/>
      <c r="G1278" s="41" t="n"/>
      <c r="H1278" s="41" t="n"/>
      <c r="I1278" s="41" t="n"/>
      <c r="J1278" s="41" t="n"/>
      <c r="K1278" s="41" t="n"/>
      <c r="L1278" s="339" t="n"/>
      <c r="M1278" s="41" t="n"/>
      <c r="N1278" s="41" t="n"/>
      <c r="O1278" s="41" t="n"/>
      <c r="P1278" s="41" t="n"/>
      <c r="Q1278" s="41" t="n"/>
      <c r="R1278" s="43" t="n"/>
      <c r="S1278" s="41" t="n"/>
      <c r="T1278" s="41" t="n"/>
      <c r="U1278" s="59" t="n"/>
      <c r="V1278" s="41" t="n"/>
      <c r="W1278" s="41" t="n"/>
      <c r="X1278" s="41" t="n"/>
      <c r="Y1278" s="41" t="n"/>
      <c r="Z1278" s="41" t="n"/>
      <c r="AA1278" s="41" t="n"/>
      <c r="AB1278" s="41" t="n"/>
      <c r="AC1278" s="41" t="n"/>
      <c r="AD1278" s="41" t="n"/>
      <c r="AE1278" s="41" t="n"/>
      <c r="AF1278" s="46">
        <f>AD1278-AE1278</f>
        <v/>
      </c>
      <c r="AG1278" s="59" t="n"/>
      <c r="AH1278" s="46">
        <f>U1278-AG1278</f>
        <v/>
      </c>
      <c r="AI12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8" s="46">
        <f>AH1278-Table7205[[#This Row],[Column 332]]</f>
        <v/>
      </c>
      <c r="AK1278" s="59" t="n"/>
      <c r="AL1278" s="41" t="n"/>
      <c r="AM1278" s="49" t="n">
        <v>0.5</v>
      </c>
      <c r="AN1278" s="46">
        <f>IF(Table7205[[#This Row],[Column 35]]&gt;0,Table7205[[#This Row],[Column 35]]*Table7205[[#This Row],[Column 38]],0)</f>
        <v/>
      </c>
      <c r="AO1278" s="59" t="n"/>
      <c r="AP1278" s="82">
        <f>SUM(AN1278-AO1278)</f>
        <v/>
      </c>
    </row>
    <row r="1279">
      <c r="A1279" s="41" t="n"/>
      <c r="B1279" s="58" t="n"/>
      <c r="C1279" s="41" t="n"/>
      <c r="D1279" s="41" t="n"/>
      <c r="E1279" s="41" t="n"/>
      <c r="F1279" s="41" t="n"/>
      <c r="G1279" s="41" t="n"/>
      <c r="H1279" s="41" t="n"/>
      <c r="I1279" s="41" t="n"/>
      <c r="J1279" s="41" t="n"/>
      <c r="K1279" s="41" t="n"/>
      <c r="L1279" s="339" t="n"/>
      <c r="M1279" s="41" t="n"/>
      <c r="N1279" s="41" t="n"/>
      <c r="O1279" s="41" t="n"/>
      <c r="P1279" s="41" t="n"/>
      <c r="Q1279" s="41" t="n"/>
      <c r="R1279" s="43" t="n"/>
      <c r="S1279" s="41" t="n"/>
      <c r="T1279" s="41" t="n"/>
      <c r="U1279" s="59" t="n"/>
      <c r="V1279" s="41" t="n"/>
      <c r="W1279" s="41" t="n"/>
      <c r="X1279" s="41" t="n"/>
      <c r="Y1279" s="41" t="n"/>
      <c r="Z1279" s="41" t="n"/>
      <c r="AA1279" s="41" t="n"/>
      <c r="AB1279" s="41" t="n"/>
      <c r="AC1279" s="41" t="n"/>
      <c r="AD1279" s="41" t="n"/>
      <c r="AE1279" s="41" t="n"/>
      <c r="AF1279" s="46">
        <f>AD1279-AE1279</f>
        <v/>
      </c>
      <c r="AG1279" s="59" t="n"/>
      <c r="AH1279" s="46">
        <f>U1279-AG1279</f>
        <v/>
      </c>
      <c r="AI12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79" s="46">
        <f>AH1279-Table7205[[#This Row],[Column 332]]</f>
        <v/>
      </c>
      <c r="AK1279" s="59" t="n"/>
      <c r="AL1279" s="41" t="n"/>
      <c r="AM1279" s="49" t="n">
        <v>0.5</v>
      </c>
      <c r="AN1279" s="46">
        <f>IF(Table7205[[#This Row],[Column 35]]&gt;0,Table7205[[#This Row],[Column 35]]*Table7205[[#This Row],[Column 38]],0)</f>
        <v/>
      </c>
      <c r="AO1279" s="59" t="n"/>
      <c r="AP1279" s="82">
        <f>SUM(AN1279-AO1279)</f>
        <v/>
      </c>
    </row>
    <row r="1280">
      <c r="A1280" s="41" t="n"/>
      <c r="B1280" s="58" t="n"/>
      <c r="C1280" s="41" t="n"/>
      <c r="D1280" s="41" t="n"/>
      <c r="E1280" s="41" t="n"/>
      <c r="F1280" s="41" t="n"/>
      <c r="G1280" s="41" t="n"/>
      <c r="H1280" s="41" t="n"/>
      <c r="I1280" s="41" t="n"/>
      <c r="J1280" s="41" t="n"/>
      <c r="K1280" s="41" t="n"/>
      <c r="L1280" s="339" t="n"/>
      <c r="M1280" s="41" t="n"/>
      <c r="N1280" s="41" t="n"/>
      <c r="O1280" s="41" t="n"/>
      <c r="P1280" s="41" t="n"/>
      <c r="Q1280" s="41" t="n"/>
      <c r="R1280" s="43" t="n"/>
      <c r="S1280" s="41" t="n"/>
      <c r="T1280" s="41" t="n"/>
      <c r="U1280" s="59" t="n"/>
      <c r="V1280" s="41" t="n"/>
      <c r="W1280" s="41" t="n"/>
      <c r="X1280" s="41" t="n"/>
      <c r="Y1280" s="41" t="n"/>
      <c r="Z1280" s="41" t="n"/>
      <c r="AA1280" s="41" t="n"/>
      <c r="AB1280" s="41" t="n"/>
      <c r="AC1280" s="41" t="n"/>
      <c r="AD1280" s="41" t="n"/>
      <c r="AE1280" s="41" t="n"/>
      <c r="AF1280" s="46">
        <f>AD1280-AE1280</f>
        <v/>
      </c>
      <c r="AG1280" s="59" t="n"/>
      <c r="AH1280" s="46">
        <f>U1280-AG1280</f>
        <v/>
      </c>
      <c r="AI12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0" s="46">
        <f>AH1280-Table7205[[#This Row],[Column 332]]</f>
        <v/>
      </c>
      <c r="AK1280" s="59" t="n"/>
      <c r="AL1280" s="41" t="n"/>
      <c r="AM1280" s="49" t="n">
        <v>0.5</v>
      </c>
      <c r="AN1280" s="46">
        <f>IF(Table7205[[#This Row],[Column 35]]&gt;0,Table7205[[#This Row],[Column 35]]*Table7205[[#This Row],[Column 38]],0)</f>
        <v/>
      </c>
      <c r="AO1280" s="59" t="n"/>
      <c r="AP1280" s="82">
        <f>SUM(AN1280-AO1280)</f>
        <v/>
      </c>
    </row>
    <row r="1281">
      <c r="A1281" s="41" t="n"/>
      <c r="B1281" s="58" t="n"/>
      <c r="C1281" s="41" t="n"/>
      <c r="D1281" s="41" t="n"/>
      <c r="E1281" s="41" t="n"/>
      <c r="F1281" s="41" t="n"/>
      <c r="G1281" s="41" t="n"/>
      <c r="H1281" s="41" t="n"/>
      <c r="I1281" s="41" t="n"/>
      <c r="J1281" s="41" t="n"/>
      <c r="K1281" s="41" t="n"/>
      <c r="L1281" s="339" t="n"/>
      <c r="M1281" s="41" t="n"/>
      <c r="N1281" s="41" t="n"/>
      <c r="O1281" s="41" t="n"/>
      <c r="P1281" s="41" t="n"/>
      <c r="Q1281" s="41" t="n"/>
      <c r="R1281" s="43" t="n"/>
      <c r="S1281" s="41" t="n"/>
      <c r="T1281" s="41" t="n"/>
      <c r="U1281" s="59" t="n"/>
      <c r="V1281" s="41" t="n"/>
      <c r="W1281" s="41" t="n"/>
      <c r="X1281" s="41" t="n"/>
      <c r="Y1281" s="41" t="n"/>
      <c r="Z1281" s="41" t="n"/>
      <c r="AA1281" s="41" t="n"/>
      <c r="AB1281" s="41" t="n"/>
      <c r="AC1281" s="41" t="n"/>
      <c r="AD1281" s="41" t="n"/>
      <c r="AE1281" s="41" t="n"/>
      <c r="AF1281" s="46">
        <f>AD1281-AE1281</f>
        <v/>
      </c>
      <c r="AG1281" s="59" t="n"/>
      <c r="AH1281" s="46">
        <f>U1281-AG1281</f>
        <v/>
      </c>
      <c r="AI12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1" s="46">
        <f>AH1281-Table7205[[#This Row],[Column 332]]</f>
        <v/>
      </c>
      <c r="AK1281" s="59" t="n"/>
      <c r="AL1281" s="41" t="n"/>
      <c r="AM1281" s="49" t="n">
        <v>0.5</v>
      </c>
      <c r="AN1281" s="46">
        <f>IF(Table7205[[#This Row],[Column 35]]&gt;0,Table7205[[#This Row],[Column 35]]*Table7205[[#This Row],[Column 38]],0)</f>
        <v/>
      </c>
      <c r="AO1281" s="59" t="n"/>
      <c r="AP1281" s="82">
        <f>SUM(AN1281-AO1281)</f>
        <v/>
      </c>
    </row>
    <row r="1282">
      <c r="A1282" s="41" t="n"/>
      <c r="B1282" s="58" t="n"/>
      <c r="C1282" s="41" t="n"/>
      <c r="D1282" s="41" t="n"/>
      <c r="E1282" s="41" t="n"/>
      <c r="F1282" s="41" t="n"/>
      <c r="G1282" s="41" t="n"/>
      <c r="H1282" s="41" t="n"/>
      <c r="I1282" s="41" t="n"/>
      <c r="J1282" s="41" t="n"/>
      <c r="K1282" s="41" t="n"/>
      <c r="L1282" s="339" t="n"/>
      <c r="M1282" s="41" t="n"/>
      <c r="N1282" s="41" t="n"/>
      <c r="O1282" s="41" t="n"/>
      <c r="P1282" s="41" t="n"/>
      <c r="Q1282" s="41" t="n"/>
      <c r="R1282" s="43" t="n"/>
      <c r="S1282" s="41" t="n"/>
      <c r="T1282" s="41" t="n"/>
      <c r="U1282" s="59" t="n"/>
      <c r="V1282" s="41" t="n"/>
      <c r="W1282" s="41" t="n"/>
      <c r="X1282" s="41" t="n"/>
      <c r="Y1282" s="41" t="n"/>
      <c r="Z1282" s="41" t="n"/>
      <c r="AA1282" s="41" t="n"/>
      <c r="AB1282" s="41" t="n"/>
      <c r="AC1282" s="41" t="n"/>
      <c r="AD1282" s="41" t="n"/>
      <c r="AE1282" s="41" t="n"/>
      <c r="AF1282" s="46">
        <f>AD1282-AE1282</f>
        <v/>
      </c>
      <c r="AG1282" s="59" t="n"/>
      <c r="AH1282" s="46">
        <f>U1282-AG1282</f>
        <v/>
      </c>
      <c r="AI12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2" s="46">
        <f>AH1282-Table7205[[#This Row],[Column 332]]</f>
        <v/>
      </c>
      <c r="AK1282" s="59" t="n"/>
      <c r="AL1282" s="41" t="n"/>
      <c r="AM1282" s="49" t="n">
        <v>0.5</v>
      </c>
      <c r="AN1282" s="46">
        <f>IF(Table7205[[#This Row],[Column 35]]&gt;0,Table7205[[#This Row],[Column 35]]*Table7205[[#This Row],[Column 38]],0)</f>
        <v/>
      </c>
      <c r="AO1282" s="59" t="n"/>
      <c r="AP1282" s="82">
        <f>SUM(AN1282-AO1282)</f>
        <v/>
      </c>
    </row>
    <row r="1283">
      <c r="A1283" s="41" t="n"/>
      <c r="B1283" s="58" t="n"/>
      <c r="C1283" s="41" t="n"/>
      <c r="D1283" s="41" t="n"/>
      <c r="E1283" s="41" t="n"/>
      <c r="F1283" s="41" t="n"/>
      <c r="G1283" s="41" t="n"/>
      <c r="H1283" s="41" t="n"/>
      <c r="I1283" s="41" t="n"/>
      <c r="J1283" s="41" t="n"/>
      <c r="K1283" s="41" t="n"/>
      <c r="L1283" s="339" t="n"/>
      <c r="M1283" s="41" t="n"/>
      <c r="N1283" s="41" t="n"/>
      <c r="O1283" s="41" t="n"/>
      <c r="P1283" s="41" t="n"/>
      <c r="Q1283" s="41" t="n"/>
      <c r="R1283" s="43" t="n"/>
      <c r="S1283" s="41" t="n"/>
      <c r="T1283" s="41" t="n"/>
      <c r="U1283" s="59" t="n"/>
      <c r="V1283" s="41" t="n"/>
      <c r="W1283" s="41" t="n"/>
      <c r="X1283" s="41" t="n"/>
      <c r="Y1283" s="41" t="n"/>
      <c r="Z1283" s="41" t="n"/>
      <c r="AA1283" s="41" t="n"/>
      <c r="AB1283" s="41" t="n"/>
      <c r="AC1283" s="41" t="n"/>
      <c r="AD1283" s="41" t="n"/>
      <c r="AE1283" s="41" t="n"/>
      <c r="AF1283" s="46">
        <f>AD1283-AE1283</f>
        <v/>
      </c>
      <c r="AG1283" s="59" t="n"/>
      <c r="AH1283" s="46">
        <f>U1283-AG1283</f>
        <v/>
      </c>
      <c r="AI12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3" s="46">
        <f>AH1283-Table7205[[#This Row],[Column 332]]</f>
        <v/>
      </c>
      <c r="AK1283" s="59" t="n"/>
      <c r="AL1283" s="41" t="n"/>
      <c r="AM1283" s="49" t="n">
        <v>0.5</v>
      </c>
      <c r="AN1283" s="46">
        <f>IF(Table7205[[#This Row],[Column 35]]&gt;0,Table7205[[#This Row],[Column 35]]*Table7205[[#This Row],[Column 38]],0)</f>
        <v/>
      </c>
      <c r="AO1283" s="59" t="n"/>
      <c r="AP1283" s="82">
        <f>SUM(AN1283-AO1283)</f>
        <v/>
      </c>
    </row>
    <row r="1284">
      <c r="A1284" s="41" t="n"/>
      <c r="B1284" s="58" t="n"/>
      <c r="C1284" s="41" t="n"/>
      <c r="D1284" s="41" t="n"/>
      <c r="E1284" s="41" t="n"/>
      <c r="F1284" s="41" t="n"/>
      <c r="G1284" s="41" t="n"/>
      <c r="H1284" s="41" t="n"/>
      <c r="I1284" s="41" t="n"/>
      <c r="J1284" s="41" t="n"/>
      <c r="K1284" s="41" t="n"/>
      <c r="L1284" s="339" t="n"/>
      <c r="M1284" s="41" t="n"/>
      <c r="N1284" s="41" t="n"/>
      <c r="O1284" s="41" t="n"/>
      <c r="P1284" s="41" t="n"/>
      <c r="Q1284" s="41" t="n"/>
      <c r="R1284" s="43" t="n"/>
      <c r="S1284" s="41" t="n"/>
      <c r="T1284" s="41" t="n"/>
      <c r="U1284" s="59" t="n"/>
      <c r="V1284" s="41" t="n"/>
      <c r="W1284" s="41" t="n"/>
      <c r="X1284" s="41" t="n"/>
      <c r="Y1284" s="41" t="n"/>
      <c r="Z1284" s="41" t="n"/>
      <c r="AA1284" s="41" t="n"/>
      <c r="AB1284" s="41" t="n"/>
      <c r="AC1284" s="41" t="n"/>
      <c r="AD1284" s="41" t="n"/>
      <c r="AE1284" s="41" t="n"/>
      <c r="AF1284" s="46">
        <f>AD1284-AE1284</f>
        <v/>
      </c>
      <c r="AG1284" s="59" t="n"/>
      <c r="AH1284" s="46">
        <f>U1284-AG1284</f>
        <v/>
      </c>
      <c r="AI12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4" s="46">
        <f>AH1284-Table7205[[#This Row],[Column 332]]</f>
        <v/>
      </c>
      <c r="AK1284" s="59" t="n"/>
      <c r="AL1284" s="41" t="n"/>
      <c r="AM1284" s="49" t="n">
        <v>0.5</v>
      </c>
      <c r="AN1284" s="46">
        <f>IF(Table7205[[#This Row],[Column 35]]&gt;0,Table7205[[#This Row],[Column 35]]*Table7205[[#This Row],[Column 38]],0)</f>
        <v/>
      </c>
      <c r="AO1284" s="59" t="n"/>
      <c r="AP1284" s="82">
        <f>SUM(AN1284-AO1284)</f>
        <v/>
      </c>
    </row>
    <row r="1285">
      <c r="A1285" s="41" t="n"/>
      <c r="B1285" s="58" t="n"/>
      <c r="C1285" s="41" t="n"/>
      <c r="D1285" s="41" t="n"/>
      <c r="E1285" s="41" t="n"/>
      <c r="F1285" s="41" t="n"/>
      <c r="G1285" s="41" t="n"/>
      <c r="H1285" s="41" t="n"/>
      <c r="I1285" s="41" t="n"/>
      <c r="J1285" s="41" t="n"/>
      <c r="K1285" s="41" t="n"/>
      <c r="L1285" s="339" t="n"/>
      <c r="M1285" s="41" t="n"/>
      <c r="N1285" s="41" t="n"/>
      <c r="O1285" s="41" t="n"/>
      <c r="P1285" s="41" t="n"/>
      <c r="Q1285" s="41" t="n"/>
      <c r="R1285" s="43" t="n"/>
      <c r="S1285" s="41" t="n"/>
      <c r="T1285" s="41" t="n"/>
      <c r="U1285" s="59" t="n"/>
      <c r="V1285" s="41" t="n"/>
      <c r="W1285" s="41" t="n"/>
      <c r="X1285" s="41" t="n"/>
      <c r="Y1285" s="41" t="n"/>
      <c r="Z1285" s="41" t="n"/>
      <c r="AA1285" s="41" t="n"/>
      <c r="AB1285" s="41" t="n"/>
      <c r="AC1285" s="41" t="n"/>
      <c r="AD1285" s="41" t="n"/>
      <c r="AE1285" s="41" t="n"/>
      <c r="AF1285" s="46">
        <f>AD1285-AE1285</f>
        <v/>
      </c>
      <c r="AG1285" s="59" t="n"/>
      <c r="AH1285" s="46">
        <f>U1285-AG1285</f>
        <v/>
      </c>
      <c r="AI12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5" s="46">
        <f>AH1285-Table7205[[#This Row],[Column 332]]</f>
        <v/>
      </c>
      <c r="AK1285" s="59" t="n"/>
      <c r="AL1285" s="41" t="n"/>
      <c r="AM1285" s="49" t="n">
        <v>0.5</v>
      </c>
      <c r="AN1285" s="46">
        <f>IF(Table7205[[#This Row],[Column 35]]&gt;0,Table7205[[#This Row],[Column 35]]*Table7205[[#This Row],[Column 38]],0)</f>
        <v/>
      </c>
      <c r="AO1285" s="59" t="n"/>
      <c r="AP1285" s="82">
        <f>SUM(AN1285-AO1285)</f>
        <v/>
      </c>
    </row>
    <row r="1286">
      <c r="A1286" s="41" t="n"/>
      <c r="B1286" s="58" t="n"/>
      <c r="C1286" s="41" t="n"/>
      <c r="D1286" s="41" t="n"/>
      <c r="E1286" s="41" t="n"/>
      <c r="F1286" s="41" t="n"/>
      <c r="G1286" s="41" t="n"/>
      <c r="H1286" s="41" t="n"/>
      <c r="I1286" s="41" t="n"/>
      <c r="J1286" s="41" t="n"/>
      <c r="K1286" s="41" t="n"/>
      <c r="L1286" s="339" t="n"/>
      <c r="M1286" s="41" t="n"/>
      <c r="N1286" s="41" t="n"/>
      <c r="O1286" s="41" t="n"/>
      <c r="P1286" s="41" t="n"/>
      <c r="Q1286" s="41" t="n"/>
      <c r="R1286" s="43" t="n"/>
      <c r="S1286" s="41" t="n"/>
      <c r="T1286" s="41" t="n"/>
      <c r="U1286" s="59" t="n"/>
      <c r="V1286" s="41" t="n"/>
      <c r="W1286" s="41" t="n"/>
      <c r="X1286" s="41" t="n"/>
      <c r="Y1286" s="41" t="n"/>
      <c r="Z1286" s="41" t="n"/>
      <c r="AA1286" s="41" t="n"/>
      <c r="AB1286" s="41" t="n"/>
      <c r="AC1286" s="41" t="n"/>
      <c r="AD1286" s="41" t="n"/>
      <c r="AE1286" s="41" t="n"/>
      <c r="AF1286" s="46">
        <f>AD1286-AE1286</f>
        <v/>
      </c>
      <c r="AG1286" s="59" t="n"/>
      <c r="AH1286" s="46">
        <f>U1286-AG1286</f>
        <v/>
      </c>
      <c r="AI12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6" s="46">
        <f>AH1286-Table7205[[#This Row],[Column 332]]</f>
        <v/>
      </c>
      <c r="AK1286" s="59" t="n"/>
      <c r="AL1286" s="41" t="n"/>
      <c r="AM1286" s="49" t="n">
        <v>0.5</v>
      </c>
      <c r="AN1286" s="46">
        <f>IF(Table7205[[#This Row],[Column 35]]&gt;0,Table7205[[#This Row],[Column 35]]*Table7205[[#This Row],[Column 38]],0)</f>
        <v/>
      </c>
      <c r="AO1286" s="59" t="n"/>
      <c r="AP1286" s="82">
        <f>SUM(AN1286-AO1286)</f>
        <v/>
      </c>
    </row>
    <row r="1287">
      <c r="A1287" s="41" t="n"/>
      <c r="B1287" s="58" t="n"/>
      <c r="C1287" s="41" t="n"/>
      <c r="D1287" s="41" t="n"/>
      <c r="E1287" s="41" t="n"/>
      <c r="F1287" s="41" t="n"/>
      <c r="G1287" s="41" t="n"/>
      <c r="H1287" s="41" t="n"/>
      <c r="I1287" s="41" t="n"/>
      <c r="J1287" s="41" t="n"/>
      <c r="K1287" s="41" t="n"/>
      <c r="L1287" s="339" t="n"/>
      <c r="M1287" s="41" t="n"/>
      <c r="N1287" s="41" t="n"/>
      <c r="O1287" s="41" t="n"/>
      <c r="P1287" s="41" t="n"/>
      <c r="Q1287" s="41" t="n"/>
      <c r="R1287" s="43" t="n"/>
      <c r="S1287" s="41" t="n"/>
      <c r="T1287" s="41" t="n"/>
      <c r="U1287" s="59" t="n"/>
      <c r="V1287" s="41" t="n"/>
      <c r="W1287" s="41" t="n"/>
      <c r="X1287" s="41" t="n"/>
      <c r="Y1287" s="41" t="n"/>
      <c r="Z1287" s="41" t="n"/>
      <c r="AA1287" s="41" t="n"/>
      <c r="AB1287" s="41" t="n"/>
      <c r="AC1287" s="41" t="n"/>
      <c r="AD1287" s="41" t="n"/>
      <c r="AE1287" s="41" t="n"/>
      <c r="AF1287" s="46">
        <f>AD1287-AE1287</f>
        <v/>
      </c>
      <c r="AG1287" s="59" t="n"/>
      <c r="AH1287" s="46">
        <f>U1287-AG1287</f>
        <v/>
      </c>
      <c r="AI12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7" s="46">
        <f>AH1287-Table7205[[#This Row],[Column 332]]</f>
        <v/>
      </c>
      <c r="AK1287" s="59" t="n"/>
      <c r="AL1287" s="41" t="n"/>
      <c r="AM1287" s="49" t="n">
        <v>0.5</v>
      </c>
      <c r="AN1287" s="46">
        <f>IF(Table7205[[#This Row],[Column 35]]&gt;0,Table7205[[#This Row],[Column 35]]*Table7205[[#This Row],[Column 38]],0)</f>
        <v/>
      </c>
      <c r="AO1287" s="59" t="n"/>
      <c r="AP1287" s="82">
        <f>SUM(AN1287-AO1287)</f>
        <v/>
      </c>
    </row>
    <row r="1288">
      <c r="A1288" s="41" t="n"/>
      <c r="B1288" s="58" t="n"/>
      <c r="C1288" s="41" t="n"/>
      <c r="D1288" s="41" t="n"/>
      <c r="E1288" s="41" t="n"/>
      <c r="F1288" s="41" t="n"/>
      <c r="G1288" s="41" t="n"/>
      <c r="H1288" s="41" t="n"/>
      <c r="I1288" s="41" t="n"/>
      <c r="J1288" s="41" t="n"/>
      <c r="K1288" s="41" t="n"/>
      <c r="L1288" s="339" t="n"/>
      <c r="M1288" s="41" t="n"/>
      <c r="N1288" s="41" t="n"/>
      <c r="O1288" s="41" t="n"/>
      <c r="P1288" s="41" t="n"/>
      <c r="Q1288" s="41" t="n"/>
      <c r="R1288" s="43" t="n"/>
      <c r="S1288" s="41" t="n"/>
      <c r="T1288" s="41" t="n"/>
      <c r="U1288" s="59" t="n"/>
      <c r="V1288" s="41" t="n"/>
      <c r="W1288" s="41" t="n"/>
      <c r="X1288" s="41" t="n"/>
      <c r="Y1288" s="41" t="n"/>
      <c r="Z1288" s="41" t="n"/>
      <c r="AA1288" s="41" t="n"/>
      <c r="AB1288" s="41" t="n"/>
      <c r="AC1288" s="41" t="n"/>
      <c r="AD1288" s="41" t="n"/>
      <c r="AE1288" s="41" t="n"/>
      <c r="AF1288" s="46">
        <f>AD1288-AE1288</f>
        <v/>
      </c>
      <c r="AG1288" s="59" t="n"/>
      <c r="AH1288" s="46">
        <f>U1288-AG1288</f>
        <v/>
      </c>
      <c r="AI12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8" s="46">
        <f>AH1288-Table7205[[#This Row],[Column 332]]</f>
        <v/>
      </c>
      <c r="AK1288" s="59" t="n"/>
      <c r="AL1288" s="41" t="n"/>
      <c r="AM1288" s="49" t="n">
        <v>0.5</v>
      </c>
      <c r="AN1288" s="46">
        <f>IF(Table7205[[#This Row],[Column 35]]&gt;0,Table7205[[#This Row],[Column 35]]*Table7205[[#This Row],[Column 38]],0)</f>
        <v/>
      </c>
      <c r="AO1288" s="59" t="n"/>
      <c r="AP1288" s="82">
        <f>SUM(AN1288-AO1288)</f>
        <v/>
      </c>
    </row>
    <row r="1289">
      <c r="A1289" s="41" t="n"/>
      <c r="B1289" s="58" t="n"/>
      <c r="C1289" s="41" t="n"/>
      <c r="D1289" s="41" t="n"/>
      <c r="E1289" s="41" t="n"/>
      <c r="F1289" s="41" t="n"/>
      <c r="G1289" s="41" t="n"/>
      <c r="H1289" s="41" t="n"/>
      <c r="I1289" s="41" t="n"/>
      <c r="J1289" s="41" t="n"/>
      <c r="K1289" s="41" t="n"/>
      <c r="L1289" s="339" t="n"/>
      <c r="M1289" s="41" t="n"/>
      <c r="N1289" s="41" t="n"/>
      <c r="O1289" s="41" t="n"/>
      <c r="P1289" s="41" t="n"/>
      <c r="Q1289" s="41" t="n"/>
      <c r="R1289" s="43" t="n"/>
      <c r="S1289" s="41" t="n"/>
      <c r="T1289" s="41" t="n"/>
      <c r="U1289" s="59" t="n"/>
      <c r="V1289" s="41" t="n"/>
      <c r="W1289" s="41" t="n"/>
      <c r="X1289" s="41" t="n"/>
      <c r="Y1289" s="41" t="n"/>
      <c r="Z1289" s="41" t="n"/>
      <c r="AA1289" s="41" t="n"/>
      <c r="AB1289" s="41" t="n"/>
      <c r="AC1289" s="41" t="n"/>
      <c r="AD1289" s="41" t="n"/>
      <c r="AE1289" s="41" t="n"/>
      <c r="AF1289" s="46">
        <f>AD1289-AE1289</f>
        <v/>
      </c>
      <c r="AG1289" s="59" t="n"/>
      <c r="AH1289" s="46">
        <f>U1289-AG1289</f>
        <v/>
      </c>
      <c r="AI12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89" s="46">
        <f>AH1289-Table7205[[#This Row],[Column 332]]</f>
        <v/>
      </c>
      <c r="AK1289" s="59" t="n"/>
      <c r="AL1289" s="41" t="n"/>
      <c r="AM1289" s="49" t="n">
        <v>0.5</v>
      </c>
      <c r="AN1289" s="46">
        <f>IF(Table7205[[#This Row],[Column 35]]&gt;0,Table7205[[#This Row],[Column 35]]*Table7205[[#This Row],[Column 38]],0)</f>
        <v/>
      </c>
      <c r="AO1289" s="59" t="n"/>
      <c r="AP1289" s="82">
        <f>SUM(AN1289-AO1289)</f>
        <v/>
      </c>
    </row>
    <row r="1290">
      <c r="A1290" s="41" t="n"/>
      <c r="B1290" s="58" t="n"/>
      <c r="C1290" s="41" t="n"/>
      <c r="D1290" s="41" t="n"/>
      <c r="E1290" s="41" t="n"/>
      <c r="F1290" s="41" t="n"/>
      <c r="G1290" s="41" t="n"/>
      <c r="H1290" s="41" t="n"/>
      <c r="I1290" s="41" t="n"/>
      <c r="J1290" s="41" t="n"/>
      <c r="K1290" s="41" t="n"/>
      <c r="L1290" s="339" t="n"/>
      <c r="M1290" s="41" t="n"/>
      <c r="N1290" s="41" t="n"/>
      <c r="O1290" s="41" t="n"/>
      <c r="P1290" s="41" t="n"/>
      <c r="Q1290" s="41" t="n"/>
      <c r="R1290" s="43" t="n"/>
      <c r="S1290" s="41" t="n"/>
      <c r="T1290" s="41" t="n"/>
      <c r="U1290" s="59" t="n"/>
      <c r="V1290" s="41" t="n"/>
      <c r="W1290" s="41" t="n"/>
      <c r="X1290" s="41" t="n"/>
      <c r="Y1290" s="41" t="n"/>
      <c r="Z1290" s="41" t="n"/>
      <c r="AA1290" s="41" t="n"/>
      <c r="AB1290" s="41" t="n"/>
      <c r="AC1290" s="41" t="n"/>
      <c r="AD1290" s="41" t="n"/>
      <c r="AE1290" s="41" t="n"/>
      <c r="AF1290" s="46">
        <f>AD1290-AE1290</f>
        <v/>
      </c>
      <c r="AG1290" s="59" t="n"/>
      <c r="AH1290" s="46">
        <f>U1290-AG1290</f>
        <v/>
      </c>
      <c r="AI12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0" s="46">
        <f>AH1290-Table7205[[#This Row],[Column 332]]</f>
        <v/>
      </c>
      <c r="AK1290" s="59" t="n"/>
      <c r="AL1290" s="41" t="n"/>
      <c r="AM1290" s="49" t="n">
        <v>0.5</v>
      </c>
      <c r="AN1290" s="46">
        <f>IF(Table7205[[#This Row],[Column 35]]&gt;0,Table7205[[#This Row],[Column 35]]*Table7205[[#This Row],[Column 38]],0)</f>
        <v/>
      </c>
      <c r="AO1290" s="59" t="n"/>
      <c r="AP1290" s="82">
        <f>SUM(AN1290-AO1290)</f>
        <v/>
      </c>
    </row>
    <row r="1291">
      <c r="A1291" s="41" t="n"/>
      <c r="B1291" s="58" t="n"/>
      <c r="C1291" s="41" t="n"/>
      <c r="D1291" s="41" t="n"/>
      <c r="E1291" s="41" t="n"/>
      <c r="F1291" s="41" t="n"/>
      <c r="G1291" s="41" t="n"/>
      <c r="H1291" s="41" t="n"/>
      <c r="I1291" s="41" t="n"/>
      <c r="J1291" s="41" t="n"/>
      <c r="K1291" s="41" t="n"/>
      <c r="L1291" s="339" t="n"/>
      <c r="M1291" s="41" t="n"/>
      <c r="N1291" s="41" t="n"/>
      <c r="O1291" s="41" t="n"/>
      <c r="P1291" s="41" t="n"/>
      <c r="Q1291" s="41" t="n"/>
      <c r="R1291" s="43" t="n"/>
      <c r="S1291" s="41" t="n"/>
      <c r="T1291" s="41" t="n"/>
      <c r="U1291" s="59" t="n"/>
      <c r="V1291" s="41" t="n"/>
      <c r="W1291" s="41" t="n"/>
      <c r="X1291" s="41" t="n"/>
      <c r="Y1291" s="41" t="n"/>
      <c r="Z1291" s="41" t="n"/>
      <c r="AA1291" s="41" t="n"/>
      <c r="AB1291" s="41" t="n"/>
      <c r="AC1291" s="41" t="n"/>
      <c r="AD1291" s="41" t="n"/>
      <c r="AE1291" s="41" t="n"/>
      <c r="AF1291" s="46">
        <f>AD1291-AE1291</f>
        <v/>
      </c>
      <c r="AG1291" s="59" t="n"/>
      <c r="AH1291" s="46">
        <f>U1291-AG1291</f>
        <v/>
      </c>
      <c r="AI12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1" s="46">
        <f>AH1291-Table7205[[#This Row],[Column 332]]</f>
        <v/>
      </c>
      <c r="AK1291" s="59" t="n"/>
      <c r="AL1291" s="41" t="n"/>
      <c r="AM1291" s="49" t="n">
        <v>0.5</v>
      </c>
      <c r="AN1291" s="46">
        <f>IF(Table7205[[#This Row],[Column 35]]&gt;0,Table7205[[#This Row],[Column 35]]*Table7205[[#This Row],[Column 38]],0)</f>
        <v/>
      </c>
      <c r="AO1291" s="59" t="n"/>
      <c r="AP1291" s="82">
        <f>SUM(AN1291-AO1291)</f>
        <v/>
      </c>
    </row>
    <row r="1292">
      <c r="A1292" s="41" t="n"/>
      <c r="B1292" s="58" t="n"/>
      <c r="C1292" s="41" t="n"/>
      <c r="D1292" s="41" t="n"/>
      <c r="E1292" s="41" t="n"/>
      <c r="F1292" s="41" t="n"/>
      <c r="G1292" s="41" t="n"/>
      <c r="H1292" s="41" t="n"/>
      <c r="I1292" s="41" t="n"/>
      <c r="J1292" s="41" t="n"/>
      <c r="K1292" s="41" t="n"/>
      <c r="L1292" s="339" t="n"/>
      <c r="M1292" s="41" t="n"/>
      <c r="N1292" s="41" t="n"/>
      <c r="O1292" s="41" t="n"/>
      <c r="P1292" s="41" t="n"/>
      <c r="Q1292" s="41" t="n"/>
      <c r="R1292" s="43" t="n"/>
      <c r="S1292" s="41" t="n"/>
      <c r="T1292" s="41" t="n"/>
      <c r="U1292" s="59" t="n"/>
      <c r="V1292" s="41" t="n"/>
      <c r="W1292" s="41" t="n"/>
      <c r="X1292" s="41" t="n"/>
      <c r="Y1292" s="41" t="n"/>
      <c r="Z1292" s="41" t="n"/>
      <c r="AA1292" s="41" t="n"/>
      <c r="AB1292" s="41" t="n"/>
      <c r="AC1292" s="41" t="n"/>
      <c r="AD1292" s="41" t="n"/>
      <c r="AE1292" s="41" t="n"/>
      <c r="AF1292" s="46">
        <f>AD1292-AE1292</f>
        <v/>
      </c>
      <c r="AG1292" s="59" t="n"/>
      <c r="AH1292" s="46">
        <f>U1292-AG1292</f>
        <v/>
      </c>
      <c r="AI12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2" s="46">
        <f>AH1292-Table7205[[#This Row],[Column 332]]</f>
        <v/>
      </c>
      <c r="AK1292" s="59" t="n"/>
      <c r="AL1292" s="41" t="n"/>
      <c r="AM1292" s="49" t="n">
        <v>0.5</v>
      </c>
      <c r="AN1292" s="46">
        <f>IF(Table7205[[#This Row],[Column 35]]&gt;0,Table7205[[#This Row],[Column 35]]*Table7205[[#This Row],[Column 38]],0)</f>
        <v/>
      </c>
      <c r="AO1292" s="59" t="n"/>
      <c r="AP1292" s="82">
        <f>SUM(AN1292-AO1292)</f>
        <v/>
      </c>
    </row>
    <row r="1293">
      <c r="A1293" s="41" t="n"/>
      <c r="B1293" s="58" t="n"/>
      <c r="C1293" s="41" t="n"/>
      <c r="D1293" s="41" t="n"/>
      <c r="E1293" s="41" t="n"/>
      <c r="F1293" s="41" t="n"/>
      <c r="G1293" s="41" t="n"/>
      <c r="H1293" s="41" t="n"/>
      <c r="I1293" s="41" t="n"/>
      <c r="J1293" s="41" t="n"/>
      <c r="K1293" s="41" t="n"/>
      <c r="L1293" s="339" t="n"/>
      <c r="M1293" s="41" t="n"/>
      <c r="N1293" s="41" t="n"/>
      <c r="O1293" s="41" t="n"/>
      <c r="P1293" s="41" t="n"/>
      <c r="Q1293" s="41" t="n"/>
      <c r="R1293" s="43" t="n"/>
      <c r="S1293" s="41" t="n"/>
      <c r="T1293" s="41" t="n"/>
      <c r="U1293" s="59" t="n"/>
      <c r="V1293" s="41" t="n"/>
      <c r="W1293" s="41" t="n"/>
      <c r="X1293" s="41" t="n"/>
      <c r="Y1293" s="41" t="n"/>
      <c r="Z1293" s="41" t="n"/>
      <c r="AA1293" s="41" t="n"/>
      <c r="AB1293" s="41" t="n"/>
      <c r="AC1293" s="41" t="n"/>
      <c r="AD1293" s="41" t="n"/>
      <c r="AE1293" s="41" t="n"/>
      <c r="AF1293" s="46">
        <f>AD1293-AE1293</f>
        <v/>
      </c>
      <c r="AG1293" s="59" t="n"/>
      <c r="AH1293" s="46">
        <f>U1293-AG1293</f>
        <v/>
      </c>
      <c r="AI12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3" s="46">
        <f>AH1293-Table7205[[#This Row],[Column 332]]</f>
        <v/>
      </c>
      <c r="AK1293" s="59" t="n"/>
      <c r="AL1293" s="41" t="n"/>
      <c r="AM1293" s="49" t="n">
        <v>0.5</v>
      </c>
      <c r="AN1293" s="46">
        <f>IF(Table7205[[#This Row],[Column 35]]&gt;0,Table7205[[#This Row],[Column 35]]*Table7205[[#This Row],[Column 38]],0)</f>
        <v/>
      </c>
      <c r="AO1293" s="59" t="n"/>
      <c r="AP1293" s="82">
        <f>SUM(AN1293-AO1293)</f>
        <v/>
      </c>
    </row>
    <row r="1294">
      <c r="A1294" s="41" t="n"/>
      <c r="B1294" s="58" t="n"/>
      <c r="C1294" s="41" t="n"/>
      <c r="D1294" s="41" t="n"/>
      <c r="E1294" s="41" t="n"/>
      <c r="F1294" s="41" t="n"/>
      <c r="G1294" s="41" t="n"/>
      <c r="H1294" s="41" t="n"/>
      <c r="I1294" s="41" t="n"/>
      <c r="J1294" s="41" t="n"/>
      <c r="K1294" s="41" t="n"/>
      <c r="L1294" s="339" t="n"/>
      <c r="M1294" s="41" t="n"/>
      <c r="N1294" s="41" t="n"/>
      <c r="O1294" s="41" t="n"/>
      <c r="P1294" s="41" t="n"/>
      <c r="Q1294" s="41" t="n"/>
      <c r="R1294" s="43" t="n"/>
      <c r="S1294" s="41" t="n"/>
      <c r="T1294" s="41" t="n"/>
      <c r="U1294" s="59" t="n"/>
      <c r="V1294" s="41" t="n"/>
      <c r="W1294" s="41" t="n"/>
      <c r="X1294" s="41" t="n"/>
      <c r="Y1294" s="41" t="n"/>
      <c r="Z1294" s="41" t="n"/>
      <c r="AA1294" s="41" t="n"/>
      <c r="AB1294" s="41" t="n"/>
      <c r="AC1294" s="41" t="n"/>
      <c r="AD1294" s="41" t="n"/>
      <c r="AE1294" s="41" t="n"/>
      <c r="AF1294" s="46">
        <f>AD1294-AE1294</f>
        <v/>
      </c>
      <c r="AG1294" s="59" t="n"/>
      <c r="AH1294" s="46">
        <f>U1294-AG1294</f>
        <v/>
      </c>
      <c r="AI12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4" s="46">
        <f>AH1294-Table7205[[#This Row],[Column 332]]</f>
        <v/>
      </c>
      <c r="AK1294" s="59" t="n"/>
      <c r="AL1294" s="41" t="n"/>
      <c r="AM1294" s="49" t="n">
        <v>0.5</v>
      </c>
      <c r="AN1294" s="46">
        <f>IF(Table7205[[#This Row],[Column 35]]&gt;0,Table7205[[#This Row],[Column 35]]*Table7205[[#This Row],[Column 38]],0)</f>
        <v/>
      </c>
      <c r="AO1294" s="59" t="n"/>
      <c r="AP1294" s="82">
        <f>SUM(AN1294-AO1294)</f>
        <v/>
      </c>
    </row>
    <row r="1295">
      <c r="A1295" s="41" t="n"/>
      <c r="B1295" s="58" t="n"/>
      <c r="C1295" s="41" t="n"/>
      <c r="D1295" s="41" t="n"/>
      <c r="E1295" s="41" t="n"/>
      <c r="F1295" s="41" t="n"/>
      <c r="G1295" s="41" t="n"/>
      <c r="H1295" s="41" t="n"/>
      <c r="I1295" s="41" t="n"/>
      <c r="J1295" s="41" t="n"/>
      <c r="K1295" s="41" t="n"/>
      <c r="L1295" s="339" t="n"/>
      <c r="M1295" s="41" t="n"/>
      <c r="N1295" s="41" t="n"/>
      <c r="O1295" s="41" t="n"/>
      <c r="P1295" s="41" t="n"/>
      <c r="Q1295" s="41" t="n"/>
      <c r="R1295" s="43" t="n"/>
      <c r="S1295" s="41" t="n"/>
      <c r="T1295" s="41" t="n"/>
      <c r="U1295" s="59" t="n"/>
      <c r="V1295" s="41" t="n"/>
      <c r="W1295" s="41" t="n"/>
      <c r="X1295" s="41" t="n"/>
      <c r="Y1295" s="41" t="n"/>
      <c r="Z1295" s="41" t="n"/>
      <c r="AA1295" s="41" t="n"/>
      <c r="AB1295" s="41" t="n"/>
      <c r="AC1295" s="41" t="n"/>
      <c r="AD1295" s="41" t="n"/>
      <c r="AE1295" s="41" t="n"/>
      <c r="AF1295" s="46">
        <f>AD1295-AE1295</f>
        <v/>
      </c>
      <c r="AG1295" s="59" t="n"/>
      <c r="AH1295" s="46">
        <f>U1295-AG1295</f>
        <v/>
      </c>
      <c r="AI12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5" s="46">
        <f>AH1295-Table7205[[#This Row],[Column 332]]</f>
        <v/>
      </c>
      <c r="AK1295" s="59" t="n"/>
      <c r="AL1295" s="41" t="n"/>
      <c r="AM1295" s="49" t="n">
        <v>0.5</v>
      </c>
      <c r="AN1295" s="46">
        <f>IF(Table7205[[#This Row],[Column 35]]&gt;0,Table7205[[#This Row],[Column 35]]*Table7205[[#This Row],[Column 38]],0)</f>
        <v/>
      </c>
      <c r="AO1295" s="59" t="n"/>
      <c r="AP1295" s="82">
        <f>SUM(AN1295-AO1295)</f>
        <v/>
      </c>
    </row>
    <row r="1296">
      <c r="A1296" s="41" t="n"/>
      <c r="B1296" s="58" t="n"/>
      <c r="C1296" s="41" t="n"/>
      <c r="D1296" s="41" t="n"/>
      <c r="E1296" s="41" t="n"/>
      <c r="F1296" s="41" t="n"/>
      <c r="G1296" s="41" t="n"/>
      <c r="H1296" s="41" t="n"/>
      <c r="I1296" s="41" t="n"/>
      <c r="J1296" s="41" t="n"/>
      <c r="K1296" s="41" t="n"/>
      <c r="L1296" s="339" t="n"/>
      <c r="M1296" s="41" t="n"/>
      <c r="N1296" s="41" t="n"/>
      <c r="O1296" s="41" t="n"/>
      <c r="P1296" s="41" t="n"/>
      <c r="Q1296" s="41" t="n"/>
      <c r="R1296" s="43" t="n"/>
      <c r="S1296" s="41" t="n"/>
      <c r="T1296" s="41" t="n"/>
      <c r="U1296" s="59" t="n"/>
      <c r="V1296" s="41" t="n"/>
      <c r="W1296" s="41" t="n"/>
      <c r="X1296" s="41" t="n"/>
      <c r="Y1296" s="41" t="n"/>
      <c r="Z1296" s="41" t="n"/>
      <c r="AA1296" s="41" t="n"/>
      <c r="AB1296" s="41" t="n"/>
      <c r="AC1296" s="41" t="n"/>
      <c r="AD1296" s="41" t="n"/>
      <c r="AE1296" s="41" t="n"/>
      <c r="AF1296" s="46">
        <f>AD1296-AE1296</f>
        <v/>
      </c>
      <c r="AG1296" s="59" t="n"/>
      <c r="AH1296" s="46">
        <f>U1296-AG1296</f>
        <v/>
      </c>
      <c r="AI12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6" s="46">
        <f>AH1296-Table7205[[#This Row],[Column 332]]</f>
        <v/>
      </c>
      <c r="AK1296" s="59" t="n"/>
      <c r="AL1296" s="41" t="n"/>
      <c r="AM1296" s="49" t="n">
        <v>0.5</v>
      </c>
      <c r="AN1296" s="46">
        <f>IF(Table7205[[#This Row],[Column 35]]&gt;0,Table7205[[#This Row],[Column 35]]*Table7205[[#This Row],[Column 38]],0)</f>
        <v/>
      </c>
      <c r="AO1296" s="59" t="n"/>
      <c r="AP1296" s="82">
        <f>SUM(AN1296-AO1296)</f>
        <v/>
      </c>
    </row>
    <row r="1297">
      <c r="A1297" s="41" t="n"/>
      <c r="B1297" s="58" t="n"/>
      <c r="C1297" s="41" t="n"/>
      <c r="D1297" s="41" t="n"/>
      <c r="E1297" s="41" t="n"/>
      <c r="F1297" s="41" t="n"/>
      <c r="G1297" s="41" t="n"/>
      <c r="H1297" s="41" t="n"/>
      <c r="I1297" s="41" t="n"/>
      <c r="J1297" s="41" t="n"/>
      <c r="K1297" s="41" t="n"/>
      <c r="L1297" s="339" t="n"/>
      <c r="M1297" s="41" t="n"/>
      <c r="N1297" s="41" t="n"/>
      <c r="O1297" s="41" t="n"/>
      <c r="P1297" s="41" t="n"/>
      <c r="Q1297" s="41" t="n"/>
      <c r="R1297" s="43" t="n"/>
      <c r="S1297" s="41" t="n"/>
      <c r="T1297" s="41" t="n"/>
      <c r="U1297" s="59" t="n"/>
      <c r="V1297" s="41" t="n"/>
      <c r="W1297" s="41" t="n"/>
      <c r="X1297" s="41" t="n"/>
      <c r="Y1297" s="41" t="n"/>
      <c r="Z1297" s="41" t="n"/>
      <c r="AA1297" s="41" t="n"/>
      <c r="AB1297" s="41" t="n"/>
      <c r="AC1297" s="41" t="n"/>
      <c r="AD1297" s="41" t="n"/>
      <c r="AE1297" s="41" t="n"/>
      <c r="AF1297" s="46">
        <f>AD1297-AE1297</f>
        <v/>
      </c>
      <c r="AG1297" s="59" t="n"/>
      <c r="AH1297" s="46">
        <f>U1297-AG1297</f>
        <v/>
      </c>
      <c r="AI12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7" s="46">
        <f>AH1297-Table7205[[#This Row],[Column 332]]</f>
        <v/>
      </c>
      <c r="AK1297" s="59" t="n"/>
      <c r="AL1297" s="41" t="n"/>
      <c r="AM1297" s="49" t="n">
        <v>0.5</v>
      </c>
      <c r="AN1297" s="46">
        <f>IF(Table7205[[#This Row],[Column 35]]&gt;0,Table7205[[#This Row],[Column 35]]*Table7205[[#This Row],[Column 38]],0)</f>
        <v/>
      </c>
      <c r="AO1297" s="59" t="n"/>
      <c r="AP1297" s="82">
        <f>SUM(AN1297-AO1297)</f>
        <v/>
      </c>
    </row>
    <row r="1298">
      <c r="A1298" s="41" t="n"/>
      <c r="B1298" s="58" t="n"/>
      <c r="C1298" s="41" t="n"/>
      <c r="D1298" s="41" t="n"/>
      <c r="E1298" s="41" t="n"/>
      <c r="F1298" s="41" t="n"/>
      <c r="G1298" s="41" t="n"/>
      <c r="H1298" s="41" t="n"/>
      <c r="I1298" s="41" t="n"/>
      <c r="J1298" s="41" t="n"/>
      <c r="K1298" s="41" t="n"/>
      <c r="L1298" s="339" t="n"/>
      <c r="M1298" s="41" t="n"/>
      <c r="N1298" s="41" t="n"/>
      <c r="O1298" s="41" t="n"/>
      <c r="P1298" s="41" t="n"/>
      <c r="Q1298" s="41" t="n"/>
      <c r="R1298" s="43" t="n"/>
      <c r="S1298" s="41" t="n"/>
      <c r="T1298" s="41" t="n"/>
      <c r="U1298" s="59" t="n"/>
      <c r="V1298" s="41" t="n"/>
      <c r="W1298" s="41" t="n"/>
      <c r="X1298" s="41" t="n"/>
      <c r="Y1298" s="41" t="n"/>
      <c r="Z1298" s="41" t="n"/>
      <c r="AA1298" s="41" t="n"/>
      <c r="AB1298" s="41" t="n"/>
      <c r="AC1298" s="41" t="n"/>
      <c r="AD1298" s="41" t="n"/>
      <c r="AE1298" s="41" t="n"/>
      <c r="AF1298" s="46">
        <f>AD1298-AE1298</f>
        <v/>
      </c>
      <c r="AG1298" s="59" t="n"/>
      <c r="AH1298" s="46">
        <f>U1298-AG1298</f>
        <v/>
      </c>
      <c r="AI12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8" s="46">
        <f>AH1298-Table7205[[#This Row],[Column 332]]</f>
        <v/>
      </c>
      <c r="AK1298" s="59" t="n"/>
      <c r="AL1298" s="41" t="n"/>
      <c r="AM1298" s="49" t="n">
        <v>0.5</v>
      </c>
      <c r="AN1298" s="46">
        <f>IF(Table7205[[#This Row],[Column 35]]&gt;0,Table7205[[#This Row],[Column 35]]*Table7205[[#This Row],[Column 38]],0)</f>
        <v/>
      </c>
      <c r="AO1298" s="59" t="n"/>
      <c r="AP1298" s="82">
        <f>SUM(AN1298-AO1298)</f>
        <v/>
      </c>
    </row>
    <row r="1299">
      <c r="A1299" s="41" t="n"/>
      <c r="B1299" s="58" t="n"/>
      <c r="C1299" s="41" t="n"/>
      <c r="D1299" s="41" t="n"/>
      <c r="E1299" s="41" t="n"/>
      <c r="F1299" s="41" t="n"/>
      <c r="G1299" s="41" t="n"/>
      <c r="H1299" s="41" t="n"/>
      <c r="I1299" s="41" t="n"/>
      <c r="J1299" s="41" t="n"/>
      <c r="K1299" s="41" t="n"/>
      <c r="L1299" s="339" t="n"/>
      <c r="M1299" s="41" t="n"/>
      <c r="N1299" s="41" t="n"/>
      <c r="O1299" s="41" t="n"/>
      <c r="P1299" s="41" t="n"/>
      <c r="Q1299" s="41" t="n"/>
      <c r="R1299" s="43" t="n"/>
      <c r="S1299" s="41" t="n"/>
      <c r="T1299" s="41" t="n"/>
      <c r="U1299" s="59" t="n"/>
      <c r="V1299" s="41" t="n"/>
      <c r="W1299" s="41" t="n"/>
      <c r="X1299" s="41" t="n"/>
      <c r="Y1299" s="41" t="n"/>
      <c r="Z1299" s="41" t="n"/>
      <c r="AA1299" s="41" t="n"/>
      <c r="AB1299" s="41" t="n"/>
      <c r="AC1299" s="41" t="n"/>
      <c r="AD1299" s="41" t="n"/>
      <c r="AE1299" s="41" t="n"/>
      <c r="AF1299" s="46">
        <f>AD1299-AE1299</f>
        <v/>
      </c>
      <c r="AG1299" s="59" t="n"/>
      <c r="AH1299" s="46">
        <f>U1299-AG1299</f>
        <v/>
      </c>
      <c r="AI12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299" s="46">
        <f>AH1299-Table7205[[#This Row],[Column 332]]</f>
        <v/>
      </c>
      <c r="AK1299" s="59" t="n"/>
      <c r="AL1299" s="41" t="n"/>
      <c r="AM1299" s="49" t="n">
        <v>0.5</v>
      </c>
      <c r="AN1299" s="46">
        <f>IF(Table7205[[#This Row],[Column 35]]&gt;0,Table7205[[#This Row],[Column 35]]*Table7205[[#This Row],[Column 38]],0)</f>
        <v/>
      </c>
      <c r="AO1299" s="59" t="n"/>
      <c r="AP1299" s="82">
        <f>SUM(AN1299-AO1299)</f>
        <v/>
      </c>
    </row>
    <row r="1300">
      <c r="A1300" s="41" t="n"/>
      <c r="B1300" s="58" t="n"/>
      <c r="C1300" s="41" t="n"/>
      <c r="D1300" s="41" t="n"/>
      <c r="E1300" s="41" t="n"/>
      <c r="F1300" s="41" t="n"/>
      <c r="G1300" s="41" t="n"/>
      <c r="H1300" s="41" t="n"/>
      <c r="I1300" s="41" t="n"/>
      <c r="J1300" s="41" t="n"/>
      <c r="K1300" s="41" t="n"/>
      <c r="L1300" s="339" t="n"/>
      <c r="M1300" s="41" t="n"/>
      <c r="N1300" s="41" t="n"/>
      <c r="O1300" s="41" t="n"/>
      <c r="P1300" s="41" t="n"/>
      <c r="Q1300" s="41" t="n"/>
      <c r="R1300" s="43" t="n"/>
      <c r="S1300" s="41" t="n"/>
      <c r="T1300" s="41" t="n"/>
      <c r="U1300" s="59" t="n"/>
      <c r="V1300" s="41" t="n"/>
      <c r="W1300" s="41" t="n"/>
      <c r="X1300" s="41" t="n"/>
      <c r="Y1300" s="41" t="n"/>
      <c r="Z1300" s="41" t="n"/>
      <c r="AA1300" s="41" t="n"/>
      <c r="AB1300" s="41" t="n"/>
      <c r="AC1300" s="41" t="n"/>
      <c r="AD1300" s="41" t="n"/>
      <c r="AE1300" s="41" t="n"/>
      <c r="AF1300" s="46">
        <f>AD1300-AE1300</f>
        <v/>
      </c>
      <c r="AG1300" s="59" t="n"/>
      <c r="AH1300" s="46">
        <f>U1300-AG1300</f>
        <v/>
      </c>
      <c r="AI13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0" s="46">
        <f>AH1300-Table7205[[#This Row],[Column 332]]</f>
        <v/>
      </c>
      <c r="AK1300" s="59" t="n"/>
      <c r="AL1300" s="41" t="n"/>
      <c r="AM1300" s="49" t="n">
        <v>0.5</v>
      </c>
      <c r="AN1300" s="46">
        <f>IF(Table7205[[#This Row],[Column 35]]&gt;0,Table7205[[#This Row],[Column 35]]*Table7205[[#This Row],[Column 38]],0)</f>
        <v/>
      </c>
      <c r="AO1300" s="59" t="n"/>
      <c r="AP1300" s="82">
        <f>SUM(AN1300-AO1300)</f>
        <v/>
      </c>
    </row>
    <row r="1301">
      <c r="A1301" s="41" t="n"/>
      <c r="B1301" s="58" t="n"/>
      <c r="C1301" s="41" t="n"/>
      <c r="D1301" s="41" t="n"/>
      <c r="E1301" s="41" t="n"/>
      <c r="F1301" s="41" t="n"/>
      <c r="G1301" s="41" t="n"/>
      <c r="H1301" s="41" t="n"/>
      <c r="I1301" s="41" t="n"/>
      <c r="J1301" s="41" t="n"/>
      <c r="K1301" s="41" t="n"/>
      <c r="L1301" s="339" t="n"/>
      <c r="M1301" s="41" t="n"/>
      <c r="N1301" s="41" t="n"/>
      <c r="O1301" s="41" t="n"/>
      <c r="P1301" s="41" t="n"/>
      <c r="Q1301" s="41" t="n"/>
      <c r="R1301" s="43" t="n"/>
      <c r="S1301" s="41" t="n"/>
      <c r="T1301" s="41" t="n"/>
      <c r="U1301" s="59" t="n"/>
      <c r="V1301" s="41" t="n"/>
      <c r="W1301" s="41" t="n"/>
      <c r="X1301" s="41" t="n"/>
      <c r="Y1301" s="41" t="n"/>
      <c r="Z1301" s="41" t="n"/>
      <c r="AA1301" s="41" t="n"/>
      <c r="AB1301" s="41" t="n"/>
      <c r="AC1301" s="41" t="n"/>
      <c r="AD1301" s="41" t="n"/>
      <c r="AE1301" s="41" t="n"/>
      <c r="AF1301" s="46">
        <f>AD1301-AE1301</f>
        <v/>
      </c>
      <c r="AG1301" s="59" t="n"/>
      <c r="AH1301" s="46">
        <f>U1301-AG1301</f>
        <v/>
      </c>
      <c r="AI13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1" s="46">
        <f>AH1301-Table7205[[#This Row],[Column 332]]</f>
        <v/>
      </c>
      <c r="AK1301" s="59" t="n"/>
      <c r="AL1301" s="41" t="n"/>
      <c r="AM1301" s="49" t="n">
        <v>0.5</v>
      </c>
      <c r="AN1301" s="46">
        <f>IF(Table7205[[#This Row],[Column 35]]&gt;0,Table7205[[#This Row],[Column 35]]*Table7205[[#This Row],[Column 38]],0)</f>
        <v/>
      </c>
      <c r="AO1301" s="59" t="n"/>
      <c r="AP1301" s="82">
        <f>SUM(AN1301-AO1301)</f>
        <v/>
      </c>
    </row>
    <row r="1302">
      <c r="A1302" s="41" t="n"/>
      <c r="B1302" s="58" t="n"/>
      <c r="C1302" s="41" t="n"/>
      <c r="D1302" s="41" t="n"/>
      <c r="E1302" s="41" t="n"/>
      <c r="F1302" s="41" t="n"/>
      <c r="G1302" s="41" t="n"/>
      <c r="H1302" s="41" t="n"/>
      <c r="I1302" s="41" t="n"/>
      <c r="J1302" s="41" t="n"/>
      <c r="K1302" s="41" t="n"/>
      <c r="L1302" s="339" t="n"/>
      <c r="M1302" s="41" t="n"/>
      <c r="N1302" s="41" t="n"/>
      <c r="O1302" s="41" t="n"/>
      <c r="P1302" s="41" t="n"/>
      <c r="Q1302" s="41" t="n"/>
      <c r="R1302" s="43" t="n"/>
      <c r="S1302" s="41" t="n"/>
      <c r="T1302" s="41" t="n"/>
      <c r="U1302" s="59" t="n"/>
      <c r="V1302" s="41" t="n"/>
      <c r="W1302" s="41" t="n"/>
      <c r="X1302" s="41" t="n"/>
      <c r="Y1302" s="41" t="n"/>
      <c r="Z1302" s="41" t="n"/>
      <c r="AA1302" s="41" t="n"/>
      <c r="AB1302" s="41" t="n"/>
      <c r="AC1302" s="41" t="n"/>
      <c r="AD1302" s="41" t="n"/>
      <c r="AE1302" s="41" t="n"/>
      <c r="AF1302" s="46">
        <f>AD1302-AE1302</f>
        <v/>
      </c>
      <c r="AG1302" s="59" t="n"/>
      <c r="AH1302" s="46">
        <f>U1302-AG1302</f>
        <v/>
      </c>
      <c r="AI13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2" s="46">
        <f>AH1302-Table7205[[#This Row],[Column 332]]</f>
        <v/>
      </c>
      <c r="AK1302" s="59" t="n"/>
      <c r="AL1302" s="41" t="n"/>
      <c r="AM1302" s="49" t="n">
        <v>0.5</v>
      </c>
      <c r="AN1302" s="46">
        <f>IF(Table7205[[#This Row],[Column 35]]&gt;0,Table7205[[#This Row],[Column 35]]*Table7205[[#This Row],[Column 38]],0)</f>
        <v/>
      </c>
      <c r="AO1302" s="59" t="n"/>
      <c r="AP1302" s="82">
        <f>SUM(AN1302-AO1302)</f>
        <v/>
      </c>
    </row>
    <row r="1303">
      <c r="A1303" s="41" t="n"/>
      <c r="B1303" s="58" t="n"/>
      <c r="C1303" s="41" t="n"/>
      <c r="D1303" s="41" t="n"/>
      <c r="E1303" s="41" t="n"/>
      <c r="F1303" s="41" t="n"/>
      <c r="G1303" s="41" t="n"/>
      <c r="H1303" s="41" t="n"/>
      <c r="I1303" s="41" t="n"/>
      <c r="J1303" s="41" t="n"/>
      <c r="K1303" s="41" t="n"/>
      <c r="L1303" s="339" t="n"/>
      <c r="M1303" s="41" t="n"/>
      <c r="N1303" s="41" t="n"/>
      <c r="O1303" s="41" t="n"/>
      <c r="P1303" s="41" t="n"/>
      <c r="Q1303" s="41" t="n"/>
      <c r="R1303" s="43" t="n"/>
      <c r="S1303" s="41" t="n"/>
      <c r="T1303" s="41" t="n"/>
      <c r="U1303" s="59" t="n"/>
      <c r="V1303" s="41" t="n"/>
      <c r="W1303" s="41" t="n"/>
      <c r="X1303" s="41" t="n"/>
      <c r="Y1303" s="41" t="n"/>
      <c r="Z1303" s="41" t="n"/>
      <c r="AA1303" s="41" t="n"/>
      <c r="AB1303" s="41" t="n"/>
      <c r="AC1303" s="41" t="n"/>
      <c r="AD1303" s="41" t="n"/>
      <c r="AE1303" s="41" t="n"/>
      <c r="AF1303" s="46">
        <f>AD1303-AE1303</f>
        <v/>
      </c>
      <c r="AG1303" s="59" t="n"/>
      <c r="AH1303" s="46">
        <f>U1303-AG1303</f>
        <v/>
      </c>
      <c r="AI13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3" s="46">
        <f>AH1303-Table7205[[#This Row],[Column 332]]</f>
        <v/>
      </c>
      <c r="AK1303" s="59" t="n"/>
      <c r="AL1303" s="41" t="n"/>
      <c r="AM1303" s="49" t="n">
        <v>0.5</v>
      </c>
      <c r="AN1303" s="46">
        <f>IF(Table7205[[#This Row],[Column 35]]&gt;0,Table7205[[#This Row],[Column 35]]*Table7205[[#This Row],[Column 38]],0)</f>
        <v/>
      </c>
      <c r="AO1303" s="59" t="n"/>
      <c r="AP1303" s="82">
        <f>SUM(AN1303-AO1303)</f>
        <v/>
      </c>
    </row>
    <row r="1304">
      <c r="A1304" s="41" t="n"/>
      <c r="B1304" s="58" t="n"/>
      <c r="C1304" s="41" t="n"/>
      <c r="D1304" s="41" t="n"/>
      <c r="E1304" s="41" t="n"/>
      <c r="F1304" s="41" t="n"/>
      <c r="G1304" s="41" t="n"/>
      <c r="H1304" s="41" t="n"/>
      <c r="I1304" s="41" t="n"/>
      <c r="J1304" s="41" t="n"/>
      <c r="K1304" s="41" t="n"/>
      <c r="L1304" s="339" t="n"/>
      <c r="M1304" s="41" t="n"/>
      <c r="N1304" s="41" t="n"/>
      <c r="O1304" s="41" t="n"/>
      <c r="P1304" s="41" t="n"/>
      <c r="Q1304" s="41" t="n"/>
      <c r="R1304" s="43" t="n"/>
      <c r="S1304" s="41" t="n"/>
      <c r="T1304" s="41" t="n"/>
      <c r="U1304" s="59" t="n"/>
      <c r="V1304" s="41" t="n"/>
      <c r="W1304" s="41" t="n"/>
      <c r="X1304" s="41" t="n"/>
      <c r="Y1304" s="41" t="n"/>
      <c r="Z1304" s="41" t="n"/>
      <c r="AA1304" s="41" t="n"/>
      <c r="AB1304" s="41" t="n"/>
      <c r="AC1304" s="41" t="n"/>
      <c r="AD1304" s="41" t="n"/>
      <c r="AE1304" s="41" t="n"/>
      <c r="AF1304" s="46">
        <f>AD1304-AE1304</f>
        <v/>
      </c>
      <c r="AG1304" s="59" t="n"/>
      <c r="AH1304" s="46">
        <f>U1304-AG1304</f>
        <v/>
      </c>
      <c r="AI13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4" s="46">
        <f>AH1304-Table7205[[#This Row],[Column 332]]</f>
        <v/>
      </c>
      <c r="AK1304" s="59" t="n"/>
      <c r="AL1304" s="41" t="n"/>
      <c r="AM1304" s="49" t="n">
        <v>0.5</v>
      </c>
      <c r="AN1304" s="46">
        <f>IF(Table7205[[#This Row],[Column 35]]&gt;0,Table7205[[#This Row],[Column 35]]*Table7205[[#This Row],[Column 38]],0)</f>
        <v/>
      </c>
      <c r="AO1304" s="59" t="n"/>
      <c r="AP1304" s="82">
        <f>SUM(AN1304-AO1304)</f>
        <v/>
      </c>
    </row>
    <row r="1305">
      <c r="A1305" s="41" t="n"/>
      <c r="B1305" s="58" t="n"/>
      <c r="C1305" s="41" t="n"/>
      <c r="D1305" s="41" t="n"/>
      <c r="E1305" s="41" t="n"/>
      <c r="F1305" s="41" t="n"/>
      <c r="G1305" s="41" t="n"/>
      <c r="H1305" s="41" t="n"/>
      <c r="I1305" s="41" t="n"/>
      <c r="J1305" s="41" t="n"/>
      <c r="K1305" s="41" t="n"/>
      <c r="L1305" s="339" t="n"/>
      <c r="M1305" s="41" t="n"/>
      <c r="N1305" s="41" t="n"/>
      <c r="O1305" s="41" t="n"/>
      <c r="P1305" s="41" t="n"/>
      <c r="Q1305" s="41" t="n"/>
      <c r="R1305" s="43" t="n"/>
      <c r="S1305" s="41" t="n"/>
      <c r="T1305" s="41" t="n"/>
      <c r="U1305" s="59" t="n"/>
      <c r="V1305" s="41" t="n"/>
      <c r="W1305" s="41" t="n"/>
      <c r="X1305" s="41" t="n"/>
      <c r="Y1305" s="41" t="n"/>
      <c r="Z1305" s="41" t="n"/>
      <c r="AA1305" s="41" t="n"/>
      <c r="AB1305" s="41" t="n"/>
      <c r="AC1305" s="41" t="n"/>
      <c r="AD1305" s="41" t="n"/>
      <c r="AE1305" s="41" t="n"/>
      <c r="AF1305" s="46">
        <f>AD1305-AE1305</f>
        <v/>
      </c>
      <c r="AG1305" s="59" t="n"/>
      <c r="AH1305" s="46">
        <f>U1305-AG1305</f>
        <v/>
      </c>
      <c r="AI13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5" s="46">
        <f>AH1305-Table7205[[#This Row],[Column 332]]</f>
        <v/>
      </c>
      <c r="AK1305" s="59" t="n"/>
      <c r="AL1305" s="41" t="n"/>
      <c r="AM1305" s="49" t="n">
        <v>0.5</v>
      </c>
      <c r="AN1305" s="46">
        <f>IF(Table7205[[#This Row],[Column 35]]&gt;0,Table7205[[#This Row],[Column 35]]*Table7205[[#This Row],[Column 38]],0)</f>
        <v/>
      </c>
      <c r="AO1305" s="59" t="n"/>
      <c r="AP1305" s="82">
        <f>SUM(AN1305-AO1305)</f>
        <v/>
      </c>
    </row>
    <row r="1306">
      <c r="A1306" s="41" t="n"/>
      <c r="B1306" s="58" t="n"/>
      <c r="C1306" s="41" t="n"/>
      <c r="D1306" s="41" t="n"/>
      <c r="E1306" s="41" t="n"/>
      <c r="F1306" s="41" t="n"/>
      <c r="G1306" s="41" t="n"/>
      <c r="H1306" s="41" t="n"/>
      <c r="I1306" s="41" t="n"/>
      <c r="J1306" s="41" t="n"/>
      <c r="K1306" s="41" t="n"/>
      <c r="L1306" s="339" t="n"/>
      <c r="M1306" s="41" t="n"/>
      <c r="N1306" s="41" t="n"/>
      <c r="O1306" s="41" t="n"/>
      <c r="P1306" s="41" t="n"/>
      <c r="Q1306" s="41" t="n"/>
      <c r="R1306" s="43" t="n"/>
      <c r="S1306" s="41" t="n"/>
      <c r="T1306" s="41" t="n"/>
      <c r="U1306" s="59" t="n"/>
      <c r="V1306" s="41" t="n"/>
      <c r="W1306" s="41" t="n"/>
      <c r="X1306" s="41" t="n"/>
      <c r="Y1306" s="41" t="n"/>
      <c r="Z1306" s="41" t="n"/>
      <c r="AA1306" s="41" t="n"/>
      <c r="AB1306" s="41" t="n"/>
      <c r="AC1306" s="41" t="n"/>
      <c r="AD1306" s="41" t="n"/>
      <c r="AE1306" s="41" t="n"/>
      <c r="AF1306" s="46">
        <f>AD1306-AE1306</f>
        <v/>
      </c>
      <c r="AG1306" s="59" t="n"/>
      <c r="AH1306" s="46">
        <f>U1306-AG1306</f>
        <v/>
      </c>
      <c r="AI13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6" s="46">
        <f>AH1306-Table7205[[#This Row],[Column 332]]</f>
        <v/>
      </c>
      <c r="AK1306" s="59" t="n"/>
      <c r="AL1306" s="41" t="n"/>
      <c r="AM1306" s="49" t="n">
        <v>0.5</v>
      </c>
      <c r="AN1306" s="46">
        <f>IF(Table7205[[#This Row],[Column 35]]&gt;0,Table7205[[#This Row],[Column 35]]*Table7205[[#This Row],[Column 38]],0)</f>
        <v/>
      </c>
      <c r="AO1306" s="59" t="n"/>
      <c r="AP1306" s="82">
        <f>SUM(AN1306-AO1306)</f>
        <v/>
      </c>
    </row>
    <row r="1307">
      <c r="A1307" s="41" t="n"/>
      <c r="B1307" s="58" t="n"/>
      <c r="C1307" s="41" t="n"/>
      <c r="D1307" s="41" t="n"/>
      <c r="E1307" s="41" t="n"/>
      <c r="F1307" s="41" t="n"/>
      <c r="G1307" s="41" t="n"/>
      <c r="H1307" s="41" t="n"/>
      <c r="I1307" s="41" t="n"/>
      <c r="J1307" s="41" t="n"/>
      <c r="K1307" s="41" t="n"/>
      <c r="L1307" s="339" t="n"/>
      <c r="M1307" s="41" t="n"/>
      <c r="N1307" s="41" t="n"/>
      <c r="O1307" s="41" t="n"/>
      <c r="P1307" s="41" t="n"/>
      <c r="Q1307" s="41" t="n"/>
      <c r="R1307" s="43" t="n"/>
      <c r="S1307" s="41" t="n"/>
      <c r="T1307" s="41" t="n"/>
      <c r="U1307" s="59" t="n"/>
      <c r="V1307" s="41" t="n"/>
      <c r="W1307" s="41" t="n"/>
      <c r="X1307" s="41" t="n"/>
      <c r="Y1307" s="41" t="n"/>
      <c r="Z1307" s="41" t="n"/>
      <c r="AA1307" s="41" t="n"/>
      <c r="AB1307" s="41" t="n"/>
      <c r="AC1307" s="41" t="n"/>
      <c r="AD1307" s="41" t="n"/>
      <c r="AE1307" s="41" t="n"/>
      <c r="AF1307" s="46">
        <f>AD1307-AE1307</f>
        <v/>
      </c>
      <c r="AG1307" s="59" t="n"/>
      <c r="AH1307" s="46">
        <f>U1307-AG1307</f>
        <v/>
      </c>
      <c r="AI130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7" s="46">
        <f>AH1307-Table7205[[#This Row],[Column 332]]</f>
        <v/>
      </c>
      <c r="AK1307" s="59" t="n"/>
      <c r="AL1307" s="41" t="n"/>
      <c r="AM1307" s="49" t="n">
        <v>0.5</v>
      </c>
      <c r="AN1307" s="46">
        <f>IF(Table7205[[#This Row],[Column 35]]&gt;0,Table7205[[#This Row],[Column 35]]*Table7205[[#This Row],[Column 38]],0)</f>
        <v/>
      </c>
      <c r="AO1307" s="59" t="n"/>
      <c r="AP1307" s="82">
        <f>SUM(AN1307-AO1307)</f>
        <v/>
      </c>
    </row>
    <row r="1308">
      <c r="A1308" s="41" t="n"/>
      <c r="B1308" s="58" t="n"/>
      <c r="C1308" s="41" t="n"/>
      <c r="D1308" s="41" t="n"/>
      <c r="E1308" s="41" t="n"/>
      <c r="F1308" s="41" t="n"/>
      <c r="G1308" s="41" t="n"/>
      <c r="H1308" s="41" t="n"/>
      <c r="I1308" s="41" t="n"/>
      <c r="J1308" s="41" t="n"/>
      <c r="K1308" s="41" t="n"/>
      <c r="L1308" s="339" t="n"/>
      <c r="M1308" s="41" t="n"/>
      <c r="N1308" s="41" t="n"/>
      <c r="O1308" s="41" t="n"/>
      <c r="P1308" s="41" t="n"/>
      <c r="Q1308" s="41" t="n"/>
      <c r="R1308" s="43" t="n"/>
      <c r="S1308" s="41" t="n"/>
      <c r="T1308" s="41" t="n"/>
      <c r="U1308" s="59" t="n"/>
      <c r="V1308" s="41" t="n"/>
      <c r="W1308" s="41" t="n"/>
      <c r="X1308" s="41" t="n"/>
      <c r="Y1308" s="41" t="n"/>
      <c r="Z1308" s="41" t="n"/>
      <c r="AA1308" s="41" t="n"/>
      <c r="AB1308" s="41" t="n"/>
      <c r="AC1308" s="41" t="n"/>
      <c r="AD1308" s="41" t="n"/>
      <c r="AE1308" s="41" t="n"/>
      <c r="AF1308" s="46">
        <f>AD1308-AE1308</f>
        <v/>
      </c>
      <c r="AG1308" s="59" t="n"/>
      <c r="AH1308" s="46">
        <f>U1308-AG1308</f>
        <v/>
      </c>
      <c r="AI130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8" s="46">
        <f>AH1308-Table7205[[#This Row],[Column 332]]</f>
        <v/>
      </c>
      <c r="AK1308" s="59" t="n"/>
      <c r="AL1308" s="41" t="n"/>
      <c r="AM1308" s="49" t="n">
        <v>0.5</v>
      </c>
      <c r="AN1308" s="46">
        <f>IF(Table7205[[#This Row],[Column 35]]&gt;0,Table7205[[#This Row],[Column 35]]*Table7205[[#This Row],[Column 38]],0)</f>
        <v/>
      </c>
      <c r="AO1308" s="59" t="n"/>
      <c r="AP1308" s="82">
        <f>SUM(AN1308-AO1308)</f>
        <v/>
      </c>
    </row>
    <row r="1309">
      <c r="A1309" s="41" t="n"/>
      <c r="B1309" s="58" t="n"/>
      <c r="C1309" s="41" t="n"/>
      <c r="D1309" s="41" t="n"/>
      <c r="E1309" s="41" t="n"/>
      <c r="F1309" s="41" t="n"/>
      <c r="G1309" s="41" t="n"/>
      <c r="H1309" s="41" t="n"/>
      <c r="I1309" s="41" t="n"/>
      <c r="J1309" s="41" t="n"/>
      <c r="K1309" s="41" t="n"/>
      <c r="L1309" s="339" t="n"/>
      <c r="M1309" s="41" t="n"/>
      <c r="N1309" s="41" t="n"/>
      <c r="O1309" s="41" t="n"/>
      <c r="P1309" s="41" t="n"/>
      <c r="Q1309" s="41" t="n"/>
      <c r="R1309" s="43" t="n"/>
      <c r="S1309" s="41" t="n"/>
      <c r="T1309" s="41" t="n"/>
      <c r="U1309" s="59" t="n"/>
      <c r="V1309" s="41" t="n"/>
      <c r="W1309" s="41" t="n"/>
      <c r="X1309" s="41" t="n"/>
      <c r="Y1309" s="41" t="n"/>
      <c r="Z1309" s="41" t="n"/>
      <c r="AA1309" s="41" t="n"/>
      <c r="AB1309" s="41" t="n"/>
      <c r="AC1309" s="41" t="n"/>
      <c r="AD1309" s="41" t="n"/>
      <c r="AE1309" s="41" t="n"/>
      <c r="AF1309" s="46">
        <f>AD1309-AE1309</f>
        <v/>
      </c>
      <c r="AG1309" s="59" t="n"/>
      <c r="AH1309" s="46">
        <f>U1309-AG1309</f>
        <v/>
      </c>
      <c r="AI130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09" s="46">
        <f>AH1309-Table7205[[#This Row],[Column 332]]</f>
        <v/>
      </c>
      <c r="AK1309" s="59" t="n"/>
      <c r="AL1309" s="41" t="n"/>
      <c r="AM1309" s="49" t="n">
        <v>0.5</v>
      </c>
      <c r="AN1309" s="46">
        <f>IF(Table7205[[#This Row],[Column 35]]&gt;0,Table7205[[#This Row],[Column 35]]*Table7205[[#This Row],[Column 38]],0)</f>
        <v/>
      </c>
      <c r="AO1309" s="59" t="n"/>
      <c r="AP1309" s="82">
        <f>SUM(AN1309-AO1309)</f>
        <v/>
      </c>
    </row>
    <row r="1310">
      <c r="A1310" s="41" t="n"/>
      <c r="B1310" s="58" t="n"/>
      <c r="C1310" s="41" t="n"/>
      <c r="D1310" s="41" t="n"/>
      <c r="E1310" s="41" t="n"/>
      <c r="F1310" s="41" t="n"/>
      <c r="G1310" s="41" t="n"/>
      <c r="H1310" s="41" t="n"/>
      <c r="I1310" s="41" t="n"/>
      <c r="J1310" s="41" t="n"/>
      <c r="K1310" s="41" t="n"/>
      <c r="L1310" s="339" t="n"/>
      <c r="M1310" s="41" t="n"/>
      <c r="N1310" s="41" t="n"/>
      <c r="O1310" s="41" t="n"/>
      <c r="P1310" s="41" t="n"/>
      <c r="Q1310" s="41" t="n"/>
      <c r="R1310" s="43" t="n"/>
      <c r="S1310" s="41" t="n"/>
      <c r="T1310" s="41" t="n"/>
      <c r="U1310" s="59" t="n"/>
      <c r="V1310" s="41" t="n"/>
      <c r="W1310" s="41" t="n"/>
      <c r="X1310" s="41" t="n"/>
      <c r="Y1310" s="41" t="n"/>
      <c r="Z1310" s="41" t="n"/>
      <c r="AA1310" s="41" t="n"/>
      <c r="AB1310" s="41" t="n"/>
      <c r="AC1310" s="41" t="n"/>
      <c r="AD1310" s="41" t="n"/>
      <c r="AE1310" s="41" t="n"/>
      <c r="AF1310" s="46">
        <f>AD1310-AE1310</f>
        <v/>
      </c>
      <c r="AG1310" s="59" t="n"/>
      <c r="AH1310" s="46">
        <f>U1310-AG1310</f>
        <v/>
      </c>
      <c r="AI131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0" s="46">
        <f>AH1310-Table7205[[#This Row],[Column 332]]</f>
        <v/>
      </c>
      <c r="AK1310" s="59" t="n"/>
      <c r="AL1310" s="41" t="n"/>
      <c r="AM1310" s="49" t="n">
        <v>0.5</v>
      </c>
      <c r="AN1310" s="46">
        <f>IF(Table7205[[#This Row],[Column 35]]&gt;0,Table7205[[#This Row],[Column 35]]*Table7205[[#This Row],[Column 38]],0)</f>
        <v/>
      </c>
      <c r="AO1310" s="59" t="n"/>
      <c r="AP1310" s="82">
        <f>SUM(AN1310-AO1310)</f>
        <v/>
      </c>
    </row>
    <row r="1311">
      <c r="A1311" s="41" t="n"/>
      <c r="B1311" s="58" t="n"/>
      <c r="C1311" s="41" t="n"/>
      <c r="D1311" s="41" t="n"/>
      <c r="E1311" s="41" t="n"/>
      <c r="F1311" s="41" t="n"/>
      <c r="G1311" s="41" t="n"/>
      <c r="H1311" s="41" t="n"/>
      <c r="I1311" s="41" t="n"/>
      <c r="J1311" s="41" t="n"/>
      <c r="K1311" s="41" t="n"/>
      <c r="L1311" s="339" t="n"/>
      <c r="M1311" s="41" t="n"/>
      <c r="N1311" s="41" t="n"/>
      <c r="O1311" s="41" t="n"/>
      <c r="P1311" s="41" t="n"/>
      <c r="Q1311" s="41" t="n"/>
      <c r="R1311" s="43" t="n"/>
      <c r="S1311" s="41" t="n"/>
      <c r="T1311" s="41" t="n"/>
      <c r="U1311" s="59" t="n"/>
      <c r="V1311" s="41" t="n"/>
      <c r="W1311" s="41" t="n"/>
      <c r="X1311" s="41" t="n"/>
      <c r="Y1311" s="41" t="n"/>
      <c r="Z1311" s="41" t="n"/>
      <c r="AA1311" s="41" t="n"/>
      <c r="AB1311" s="41" t="n"/>
      <c r="AC1311" s="41" t="n"/>
      <c r="AD1311" s="41" t="n"/>
      <c r="AE1311" s="41" t="n"/>
      <c r="AF1311" s="46">
        <f>AD1311-AE1311</f>
        <v/>
      </c>
      <c r="AG1311" s="59" t="n"/>
      <c r="AH1311" s="46">
        <f>U1311-AG1311</f>
        <v/>
      </c>
      <c r="AI131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1" s="46">
        <f>AH1311-Table7205[[#This Row],[Column 332]]</f>
        <v/>
      </c>
      <c r="AK1311" s="59" t="n"/>
      <c r="AL1311" s="41" t="n"/>
      <c r="AM1311" s="49" t="n">
        <v>0.5</v>
      </c>
      <c r="AN1311" s="46">
        <f>IF(Table7205[[#This Row],[Column 35]]&gt;0,Table7205[[#This Row],[Column 35]]*Table7205[[#This Row],[Column 38]],0)</f>
        <v/>
      </c>
      <c r="AO1311" s="59" t="n"/>
      <c r="AP1311" s="82">
        <f>SUM(AN1311-AO1311)</f>
        <v/>
      </c>
    </row>
    <row r="1312">
      <c r="A1312" s="41" t="n"/>
      <c r="B1312" s="58" t="n"/>
      <c r="C1312" s="41" t="n"/>
      <c r="D1312" s="41" t="n"/>
      <c r="E1312" s="41" t="n"/>
      <c r="F1312" s="41" t="n"/>
      <c r="G1312" s="41" t="n"/>
      <c r="H1312" s="41" t="n"/>
      <c r="I1312" s="41" t="n"/>
      <c r="J1312" s="41" t="n"/>
      <c r="K1312" s="41" t="n"/>
      <c r="L1312" s="339" t="n"/>
      <c r="M1312" s="41" t="n"/>
      <c r="N1312" s="41" t="n"/>
      <c r="O1312" s="41" t="n"/>
      <c r="P1312" s="41" t="n"/>
      <c r="Q1312" s="41" t="n"/>
      <c r="R1312" s="43" t="n"/>
      <c r="S1312" s="41" t="n"/>
      <c r="T1312" s="41" t="n"/>
      <c r="U1312" s="59" t="n"/>
      <c r="V1312" s="41" t="n"/>
      <c r="W1312" s="41" t="n"/>
      <c r="X1312" s="41" t="n"/>
      <c r="Y1312" s="41" t="n"/>
      <c r="Z1312" s="41" t="n"/>
      <c r="AA1312" s="41" t="n"/>
      <c r="AB1312" s="41" t="n"/>
      <c r="AC1312" s="41" t="n"/>
      <c r="AD1312" s="41" t="n"/>
      <c r="AE1312" s="41" t="n"/>
      <c r="AF1312" s="46">
        <f>AD1312-AE1312</f>
        <v/>
      </c>
      <c r="AG1312" s="59" t="n"/>
      <c r="AH1312" s="46">
        <f>U1312-AG1312</f>
        <v/>
      </c>
      <c r="AI131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2" s="46">
        <f>AH1312-Table7205[[#This Row],[Column 332]]</f>
        <v/>
      </c>
      <c r="AK1312" s="59" t="n"/>
      <c r="AL1312" s="41" t="n"/>
      <c r="AM1312" s="49" t="n">
        <v>0.5</v>
      </c>
      <c r="AN1312" s="46">
        <f>IF(Table7205[[#This Row],[Column 35]]&gt;0,Table7205[[#This Row],[Column 35]]*Table7205[[#This Row],[Column 38]],0)</f>
        <v/>
      </c>
      <c r="AO1312" s="59" t="n"/>
      <c r="AP1312" s="82">
        <f>SUM(AN1312-AO1312)</f>
        <v/>
      </c>
    </row>
    <row r="1313">
      <c r="A1313" s="41" t="n"/>
      <c r="B1313" s="58" t="n"/>
      <c r="C1313" s="41" t="n"/>
      <c r="D1313" s="41" t="n"/>
      <c r="E1313" s="41" t="n"/>
      <c r="F1313" s="41" t="n"/>
      <c r="G1313" s="41" t="n"/>
      <c r="H1313" s="41" t="n"/>
      <c r="I1313" s="41" t="n"/>
      <c r="J1313" s="41" t="n"/>
      <c r="K1313" s="41" t="n"/>
      <c r="L1313" s="339" t="n"/>
      <c r="M1313" s="41" t="n"/>
      <c r="N1313" s="41" t="n"/>
      <c r="O1313" s="41" t="n"/>
      <c r="P1313" s="41" t="n"/>
      <c r="Q1313" s="41" t="n"/>
      <c r="R1313" s="43" t="n"/>
      <c r="S1313" s="41" t="n"/>
      <c r="T1313" s="41" t="n"/>
      <c r="U1313" s="59" t="n"/>
      <c r="V1313" s="41" t="n"/>
      <c r="W1313" s="41" t="n"/>
      <c r="X1313" s="41" t="n"/>
      <c r="Y1313" s="41" t="n"/>
      <c r="Z1313" s="41" t="n"/>
      <c r="AA1313" s="41" t="n"/>
      <c r="AB1313" s="41" t="n"/>
      <c r="AC1313" s="41" t="n"/>
      <c r="AD1313" s="41" t="n"/>
      <c r="AE1313" s="41" t="n"/>
      <c r="AF1313" s="46">
        <f>AD1313-AE1313</f>
        <v/>
      </c>
      <c r="AG1313" s="59" t="n"/>
      <c r="AH1313" s="46">
        <f>U1313-AG1313</f>
        <v/>
      </c>
      <c r="AI131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3" s="46">
        <f>AH1313-Table7205[[#This Row],[Column 332]]</f>
        <v/>
      </c>
      <c r="AK1313" s="59" t="n"/>
      <c r="AL1313" s="41" t="n"/>
      <c r="AM1313" s="49" t="n">
        <v>0.5</v>
      </c>
      <c r="AN1313" s="46">
        <f>IF(Table7205[[#This Row],[Column 35]]&gt;0,Table7205[[#This Row],[Column 35]]*Table7205[[#This Row],[Column 38]],0)</f>
        <v/>
      </c>
      <c r="AO1313" s="59" t="n"/>
      <c r="AP1313" s="82">
        <f>SUM(AN1313-AO1313)</f>
        <v/>
      </c>
    </row>
    <row r="1314">
      <c r="A1314" s="41" t="n"/>
      <c r="B1314" s="58" t="n"/>
      <c r="C1314" s="41" t="n"/>
      <c r="D1314" s="41" t="n"/>
      <c r="E1314" s="41" t="n"/>
      <c r="F1314" s="41" t="n"/>
      <c r="G1314" s="41" t="n"/>
      <c r="H1314" s="41" t="n"/>
      <c r="I1314" s="41" t="n"/>
      <c r="J1314" s="41" t="n"/>
      <c r="K1314" s="41" t="n"/>
      <c r="L1314" s="339" t="n"/>
      <c r="M1314" s="41" t="n"/>
      <c r="N1314" s="41" t="n"/>
      <c r="O1314" s="41" t="n"/>
      <c r="P1314" s="41" t="n"/>
      <c r="Q1314" s="41" t="n"/>
      <c r="R1314" s="43" t="n"/>
      <c r="S1314" s="41" t="n"/>
      <c r="T1314" s="41" t="n"/>
      <c r="U1314" s="59" t="n"/>
      <c r="V1314" s="41" t="n"/>
      <c r="W1314" s="41" t="n"/>
      <c r="X1314" s="41" t="n"/>
      <c r="Y1314" s="41" t="n"/>
      <c r="Z1314" s="41" t="n"/>
      <c r="AA1314" s="41" t="n"/>
      <c r="AB1314" s="41" t="n"/>
      <c r="AC1314" s="41" t="n"/>
      <c r="AD1314" s="41" t="n"/>
      <c r="AE1314" s="41" t="n"/>
      <c r="AF1314" s="46">
        <f>AD1314-AE1314</f>
        <v/>
      </c>
      <c r="AG1314" s="59" t="n"/>
      <c r="AH1314" s="46">
        <f>U1314-AG1314</f>
        <v/>
      </c>
      <c r="AI131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4" s="46">
        <f>AH1314-Table7205[[#This Row],[Column 332]]</f>
        <v/>
      </c>
      <c r="AK1314" s="59" t="n"/>
      <c r="AL1314" s="41" t="n"/>
      <c r="AM1314" s="49" t="n">
        <v>0.5</v>
      </c>
      <c r="AN1314" s="46">
        <f>IF(Table7205[[#This Row],[Column 35]]&gt;0,Table7205[[#This Row],[Column 35]]*Table7205[[#This Row],[Column 38]],0)</f>
        <v/>
      </c>
      <c r="AO1314" s="59" t="n"/>
      <c r="AP1314" s="82">
        <f>SUM(AN1314-AO1314)</f>
        <v/>
      </c>
    </row>
    <row r="1315">
      <c r="A1315" s="41" t="n"/>
      <c r="B1315" s="58" t="n"/>
      <c r="C1315" s="41" t="n"/>
      <c r="D1315" s="41" t="n"/>
      <c r="E1315" s="41" t="n"/>
      <c r="F1315" s="41" t="n"/>
      <c r="G1315" s="41" t="n"/>
      <c r="H1315" s="41" t="n"/>
      <c r="I1315" s="41" t="n"/>
      <c r="J1315" s="41" t="n"/>
      <c r="K1315" s="41" t="n"/>
      <c r="L1315" s="339" t="n"/>
      <c r="M1315" s="41" t="n"/>
      <c r="N1315" s="41" t="n"/>
      <c r="O1315" s="41" t="n"/>
      <c r="P1315" s="41" t="n"/>
      <c r="Q1315" s="41" t="n"/>
      <c r="R1315" s="43" t="n"/>
      <c r="S1315" s="41" t="n"/>
      <c r="T1315" s="41" t="n"/>
      <c r="U1315" s="59" t="n"/>
      <c r="V1315" s="41" t="n"/>
      <c r="W1315" s="41" t="n"/>
      <c r="X1315" s="41" t="n"/>
      <c r="Y1315" s="41" t="n"/>
      <c r="Z1315" s="41" t="n"/>
      <c r="AA1315" s="41" t="n"/>
      <c r="AB1315" s="41" t="n"/>
      <c r="AC1315" s="41" t="n"/>
      <c r="AD1315" s="41" t="n"/>
      <c r="AE1315" s="41" t="n"/>
      <c r="AF1315" s="46">
        <f>AD1315-AE1315</f>
        <v/>
      </c>
      <c r="AG1315" s="59" t="n"/>
      <c r="AH1315" s="46">
        <f>U1315-AG1315</f>
        <v/>
      </c>
      <c r="AI131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5" s="46">
        <f>AH1315-Table7205[[#This Row],[Column 332]]</f>
        <v/>
      </c>
      <c r="AK1315" s="59" t="n"/>
      <c r="AL1315" s="41" t="n"/>
      <c r="AM1315" s="49" t="n">
        <v>0.5</v>
      </c>
      <c r="AN1315" s="46">
        <f>IF(Table7205[[#This Row],[Column 35]]&gt;0,Table7205[[#This Row],[Column 35]]*Table7205[[#This Row],[Column 38]],0)</f>
        <v/>
      </c>
      <c r="AO1315" s="59" t="n"/>
      <c r="AP1315" s="82">
        <f>SUM(AN1315-AO1315)</f>
        <v/>
      </c>
    </row>
    <row r="1316">
      <c r="A1316" s="41" t="n"/>
      <c r="B1316" s="58" t="n"/>
      <c r="C1316" s="41" t="n"/>
      <c r="D1316" s="41" t="n"/>
      <c r="E1316" s="41" t="n"/>
      <c r="F1316" s="41" t="n"/>
      <c r="G1316" s="41" t="n"/>
      <c r="H1316" s="41" t="n"/>
      <c r="I1316" s="41" t="n"/>
      <c r="J1316" s="41" t="n"/>
      <c r="K1316" s="41" t="n"/>
      <c r="L1316" s="339" t="n"/>
      <c r="M1316" s="41" t="n"/>
      <c r="N1316" s="41" t="n"/>
      <c r="O1316" s="41" t="n"/>
      <c r="P1316" s="41" t="n"/>
      <c r="Q1316" s="41" t="n"/>
      <c r="R1316" s="43" t="n"/>
      <c r="S1316" s="41" t="n"/>
      <c r="T1316" s="41" t="n"/>
      <c r="U1316" s="59" t="n"/>
      <c r="V1316" s="41" t="n"/>
      <c r="W1316" s="41" t="n"/>
      <c r="X1316" s="41" t="n"/>
      <c r="Y1316" s="41" t="n"/>
      <c r="Z1316" s="41" t="n"/>
      <c r="AA1316" s="41" t="n"/>
      <c r="AB1316" s="41" t="n"/>
      <c r="AC1316" s="41" t="n"/>
      <c r="AD1316" s="41" t="n"/>
      <c r="AE1316" s="41" t="n"/>
      <c r="AF1316" s="46">
        <f>AD1316-AE1316</f>
        <v/>
      </c>
      <c r="AG1316" s="59" t="n"/>
      <c r="AH1316" s="46">
        <f>U1316-AG1316</f>
        <v/>
      </c>
      <c r="AI131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6" s="46">
        <f>AH1316-Table7205[[#This Row],[Column 332]]</f>
        <v/>
      </c>
      <c r="AK1316" s="59" t="n"/>
      <c r="AL1316" s="41" t="n"/>
      <c r="AM1316" s="49" t="n">
        <v>0.5</v>
      </c>
      <c r="AN1316" s="46">
        <f>IF(Table7205[[#This Row],[Column 35]]&gt;0,Table7205[[#This Row],[Column 35]]*Table7205[[#This Row],[Column 38]],0)</f>
        <v/>
      </c>
      <c r="AO1316" s="59" t="n"/>
      <c r="AP1316" s="82">
        <f>SUM(AN1316-AO1316)</f>
        <v/>
      </c>
    </row>
    <row r="1317">
      <c r="A1317" s="41" t="n"/>
      <c r="B1317" s="58" t="n"/>
      <c r="C1317" s="41" t="n"/>
      <c r="D1317" s="41" t="n"/>
      <c r="E1317" s="41" t="n"/>
      <c r="F1317" s="41" t="n"/>
      <c r="G1317" s="41" t="n"/>
      <c r="H1317" s="41" t="n"/>
      <c r="I1317" s="41" t="n"/>
      <c r="J1317" s="41" t="n"/>
      <c r="K1317" s="41" t="n"/>
      <c r="L1317" s="339" t="n"/>
      <c r="M1317" s="41" t="n"/>
      <c r="N1317" s="41" t="n"/>
      <c r="O1317" s="41" t="n"/>
      <c r="P1317" s="41" t="n"/>
      <c r="Q1317" s="41" t="n"/>
      <c r="R1317" s="43" t="n"/>
      <c r="S1317" s="41" t="n"/>
      <c r="T1317" s="41" t="n"/>
      <c r="U1317" s="59" t="n"/>
      <c r="V1317" s="41" t="n"/>
      <c r="W1317" s="41" t="n"/>
      <c r="X1317" s="41" t="n"/>
      <c r="Y1317" s="41" t="n"/>
      <c r="Z1317" s="41" t="n"/>
      <c r="AA1317" s="41" t="n"/>
      <c r="AB1317" s="41" t="n"/>
      <c r="AC1317" s="41" t="n"/>
      <c r="AD1317" s="41" t="n"/>
      <c r="AE1317" s="41" t="n"/>
      <c r="AF1317" s="46">
        <f>AD1317-AE1317</f>
        <v/>
      </c>
      <c r="AG1317" s="59" t="n"/>
      <c r="AH1317" s="46">
        <f>U1317-AG1317</f>
        <v/>
      </c>
      <c r="AI131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7" s="46">
        <f>AH1317-Table7205[[#This Row],[Column 332]]</f>
        <v/>
      </c>
      <c r="AK1317" s="59" t="n"/>
      <c r="AL1317" s="41" t="n"/>
      <c r="AM1317" s="49" t="n">
        <v>0.5</v>
      </c>
      <c r="AN1317" s="46">
        <f>IF(Table7205[[#This Row],[Column 35]]&gt;0,Table7205[[#This Row],[Column 35]]*Table7205[[#This Row],[Column 38]],0)</f>
        <v/>
      </c>
      <c r="AO1317" s="59" t="n"/>
      <c r="AP1317" s="82">
        <f>SUM(AN1317-AO1317)</f>
        <v/>
      </c>
    </row>
    <row r="1318">
      <c r="A1318" s="41" t="n"/>
      <c r="B1318" s="58" t="n"/>
      <c r="C1318" s="41" t="n"/>
      <c r="D1318" s="41" t="n"/>
      <c r="E1318" s="41" t="n"/>
      <c r="F1318" s="41" t="n"/>
      <c r="G1318" s="41" t="n"/>
      <c r="H1318" s="41" t="n"/>
      <c r="I1318" s="41" t="n"/>
      <c r="J1318" s="41" t="n"/>
      <c r="K1318" s="41" t="n"/>
      <c r="L1318" s="339" t="n"/>
      <c r="M1318" s="41" t="n"/>
      <c r="N1318" s="41" t="n"/>
      <c r="O1318" s="41" t="n"/>
      <c r="P1318" s="41" t="n"/>
      <c r="Q1318" s="41" t="n"/>
      <c r="R1318" s="43" t="n"/>
      <c r="S1318" s="41" t="n"/>
      <c r="T1318" s="41" t="n"/>
      <c r="U1318" s="59" t="n"/>
      <c r="V1318" s="41" t="n"/>
      <c r="W1318" s="41" t="n"/>
      <c r="X1318" s="41" t="n"/>
      <c r="Y1318" s="41" t="n"/>
      <c r="Z1318" s="41" t="n"/>
      <c r="AA1318" s="41" t="n"/>
      <c r="AB1318" s="41" t="n"/>
      <c r="AC1318" s="41" t="n"/>
      <c r="AD1318" s="41" t="n"/>
      <c r="AE1318" s="41" t="n"/>
      <c r="AF1318" s="46">
        <f>AD1318-AE1318</f>
        <v/>
      </c>
      <c r="AG1318" s="59" t="n"/>
      <c r="AH1318" s="46">
        <f>U1318-AG1318</f>
        <v/>
      </c>
      <c r="AI131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8" s="46">
        <f>AH1318-Table7205[[#This Row],[Column 332]]</f>
        <v/>
      </c>
      <c r="AK1318" s="59" t="n"/>
      <c r="AL1318" s="41" t="n"/>
      <c r="AM1318" s="49" t="n">
        <v>0.5</v>
      </c>
      <c r="AN1318" s="46">
        <f>IF(Table7205[[#This Row],[Column 35]]&gt;0,Table7205[[#This Row],[Column 35]]*Table7205[[#This Row],[Column 38]],0)</f>
        <v/>
      </c>
      <c r="AO1318" s="59" t="n"/>
      <c r="AP1318" s="82">
        <f>SUM(AN1318-AO1318)</f>
        <v/>
      </c>
    </row>
    <row r="1319">
      <c r="A1319" s="41" t="n"/>
      <c r="B1319" s="58" t="n"/>
      <c r="C1319" s="41" t="n"/>
      <c r="D1319" s="41" t="n"/>
      <c r="E1319" s="41" t="n"/>
      <c r="F1319" s="41" t="n"/>
      <c r="G1319" s="41" t="n"/>
      <c r="H1319" s="41" t="n"/>
      <c r="I1319" s="41" t="n"/>
      <c r="J1319" s="41" t="n"/>
      <c r="K1319" s="41" t="n"/>
      <c r="L1319" s="339" t="n"/>
      <c r="M1319" s="41" t="n"/>
      <c r="N1319" s="41" t="n"/>
      <c r="O1319" s="41" t="n"/>
      <c r="P1319" s="41" t="n"/>
      <c r="Q1319" s="41" t="n"/>
      <c r="R1319" s="43" t="n"/>
      <c r="S1319" s="41" t="n"/>
      <c r="T1319" s="41" t="n"/>
      <c r="U1319" s="59" t="n"/>
      <c r="V1319" s="41" t="n"/>
      <c r="W1319" s="41" t="n"/>
      <c r="X1319" s="41" t="n"/>
      <c r="Y1319" s="41" t="n"/>
      <c r="Z1319" s="41" t="n"/>
      <c r="AA1319" s="41" t="n"/>
      <c r="AB1319" s="41" t="n"/>
      <c r="AC1319" s="41" t="n"/>
      <c r="AD1319" s="41" t="n"/>
      <c r="AE1319" s="41" t="n"/>
      <c r="AF1319" s="46">
        <f>AD1319-AE1319</f>
        <v/>
      </c>
      <c r="AG1319" s="59" t="n"/>
      <c r="AH1319" s="46">
        <f>U1319-AG1319</f>
        <v/>
      </c>
      <c r="AI131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19" s="46">
        <f>AH1319-Table7205[[#This Row],[Column 332]]</f>
        <v/>
      </c>
      <c r="AK1319" s="59" t="n"/>
      <c r="AL1319" s="41" t="n"/>
      <c r="AM1319" s="49" t="n">
        <v>0.5</v>
      </c>
      <c r="AN1319" s="46">
        <f>IF(Table7205[[#This Row],[Column 35]]&gt;0,Table7205[[#This Row],[Column 35]]*Table7205[[#This Row],[Column 38]],0)</f>
        <v/>
      </c>
      <c r="AO1319" s="59" t="n"/>
      <c r="AP1319" s="82">
        <f>SUM(AN1319-AO1319)</f>
        <v/>
      </c>
    </row>
    <row r="1320">
      <c r="A1320" s="41" t="n"/>
      <c r="B1320" s="58" t="n"/>
      <c r="C1320" s="41" t="n"/>
      <c r="D1320" s="41" t="n"/>
      <c r="E1320" s="41" t="n"/>
      <c r="F1320" s="41" t="n"/>
      <c r="G1320" s="41" t="n"/>
      <c r="H1320" s="41" t="n"/>
      <c r="I1320" s="41" t="n"/>
      <c r="J1320" s="41" t="n"/>
      <c r="K1320" s="41" t="n"/>
      <c r="L1320" s="339" t="n"/>
      <c r="M1320" s="41" t="n"/>
      <c r="N1320" s="41" t="n"/>
      <c r="O1320" s="41" t="n"/>
      <c r="P1320" s="41" t="n"/>
      <c r="Q1320" s="41" t="n"/>
      <c r="R1320" s="43" t="n"/>
      <c r="S1320" s="41" t="n"/>
      <c r="T1320" s="41" t="n"/>
      <c r="U1320" s="59" t="n"/>
      <c r="V1320" s="41" t="n"/>
      <c r="W1320" s="41" t="n"/>
      <c r="X1320" s="41" t="n"/>
      <c r="Y1320" s="41" t="n"/>
      <c r="Z1320" s="41" t="n"/>
      <c r="AA1320" s="41" t="n"/>
      <c r="AB1320" s="41" t="n"/>
      <c r="AC1320" s="41" t="n"/>
      <c r="AD1320" s="41" t="n"/>
      <c r="AE1320" s="41" t="n"/>
      <c r="AF1320" s="46">
        <f>AD1320-AE1320</f>
        <v/>
      </c>
      <c r="AG1320" s="59" t="n"/>
      <c r="AH1320" s="46">
        <f>U1320-AG1320</f>
        <v/>
      </c>
      <c r="AI132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0" s="46">
        <f>AH1320-Table7205[[#This Row],[Column 332]]</f>
        <v/>
      </c>
      <c r="AK1320" s="59" t="n"/>
      <c r="AL1320" s="41" t="n"/>
      <c r="AM1320" s="49" t="n">
        <v>0.5</v>
      </c>
      <c r="AN1320" s="46">
        <f>IF(Table7205[[#This Row],[Column 35]]&gt;0,Table7205[[#This Row],[Column 35]]*Table7205[[#This Row],[Column 38]],0)</f>
        <v/>
      </c>
      <c r="AO1320" s="59" t="n"/>
      <c r="AP1320" s="82">
        <f>SUM(AN1320-AO1320)</f>
        <v/>
      </c>
    </row>
    <row r="1321">
      <c r="A1321" s="41" t="n"/>
      <c r="B1321" s="58" t="n"/>
      <c r="C1321" s="41" t="n"/>
      <c r="D1321" s="41" t="n"/>
      <c r="E1321" s="41" t="n"/>
      <c r="F1321" s="41" t="n"/>
      <c r="G1321" s="41" t="n"/>
      <c r="H1321" s="41" t="n"/>
      <c r="I1321" s="41" t="n"/>
      <c r="J1321" s="41" t="n"/>
      <c r="K1321" s="41" t="n"/>
      <c r="L1321" s="339" t="n"/>
      <c r="M1321" s="41" t="n"/>
      <c r="N1321" s="41" t="n"/>
      <c r="O1321" s="41" t="n"/>
      <c r="P1321" s="41" t="n"/>
      <c r="Q1321" s="41" t="n"/>
      <c r="R1321" s="43" t="n"/>
      <c r="S1321" s="41" t="n"/>
      <c r="T1321" s="41" t="n"/>
      <c r="U1321" s="59" t="n"/>
      <c r="V1321" s="41" t="n"/>
      <c r="W1321" s="41" t="n"/>
      <c r="X1321" s="41" t="n"/>
      <c r="Y1321" s="41" t="n"/>
      <c r="Z1321" s="41" t="n"/>
      <c r="AA1321" s="41" t="n"/>
      <c r="AB1321" s="41" t="n"/>
      <c r="AC1321" s="41" t="n"/>
      <c r="AD1321" s="41" t="n"/>
      <c r="AE1321" s="41" t="n"/>
      <c r="AF1321" s="46">
        <f>AD1321-AE1321</f>
        <v/>
      </c>
      <c r="AG1321" s="59" t="n"/>
      <c r="AH1321" s="46">
        <f>U1321-AG1321</f>
        <v/>
      </c>
      <c r="AI132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1" s="46">
        <f>AH1321-Table7205[[#This Row],[Column 332]]</f>
        <v/>
      </c>
      <c r="AK1321" s="59" t="n"/>
      <c r="AL1321" s="41" t="n"/>
      <c r="AM1321" s="49" t="n">
        <v>0.5</v>
      </c>
      <c r="AN1321" s="46">
        <f>IF(Table7205[[#This Row],[Column 35]]&gt;0,Table7205[[#This Row],[Column 35]]*Table7205[[#This Row],[Column 38]],0)</f>
        <v/>
      </c>
      <c r="AO1321" s="59" t="n"/>
      <c r="AP1321" s="82">
        <f>SUM(AN1321-AO1321)</f>
        <v/>
      </c>
    </row>
    <row r="1322">
      <c r="A1322" s="41" t="n"/>
      <c r="B1322" s="58" t="n"/>
      <c r="C1322" s="41" t="n"/>
      <c r="D1322" s="41" t="n"/>
      <c r="E1322" s="41" t="n"/>
      <c r="F1322" s="41" t="n"/>
      <c r="G1322" s="41" t="n"/>
      <c r="H1322" s="41" t="n"/>
      <c r="I1322" s="41" t="n"/>
      <c r="J1322" s="41" t="n"/>
      <c r="K1322" s="41" t="n"/>
      <c r="L1322" s="339" t="n"/>
      <c r="M1322" s="41" t="n"/>
      <c r="N1322" s="41" t="n"/>
      <c r="O1322" s="41" t="n"/>
      <c r="P1322" s="41" t="n"/>
      <c r="Q1322" s="41" t="n"/>
      <c r="R1322" s="43" t="n"/>
      <c r="S1322" s="41" t="n"/>
      <c r="T1322" s="41" t="n"/>
      <c r="U1322" s="59" t="n"/>
      <c r="V1322" s="41" t="n"/>
      <c r="W1322" s="41" t="n"/>
      <c r="X1322" s="41" t="n"/>
      <c r="Y1322" s="41" t="n"/>
      <c r="Z1322" s="41" t="n"/>
      <c r="AA1322" s="41" t="n"/>
      <c r="AB1322" s="41" t="n"/>
      <c r="AC1322" s="41" t="n"/>
      <c r="AD1322" s="41" t="n"/>
      <c r="AE1322" s="41" t="n"/>
      <c r="AF1322" s="46">
        <f>AD1322-AE1322</f>
        <v/>
      </c>
      <c r="AG1322" s="59" t="n"/>
      <c r="AH1322" s="46">
        <f>U1322-AG1322</f>
        <v/>
      </c>
      <c r="AI132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2" s="46">
        <f>AH1322-Table7205[[#This Row],[Column 332]]</f>
        <v/>
      </c>
      <c r="AK1322" s="59" t="n"/>
      <c r="AL1322" s="41" t="n"/>
      <c r="AM1322" s="49" t="n">
        <v>0.5</v>
      </c>
      <c r="AN1322" s="46">
        <f>IF(Table7205[[#This Row],[Column 35]]&gt;0,Table7205[[#This Row],[Column 35]]*Table7205[[#This Row],[Column 38]],0)</f>
        <v/>
      </c>
      <c r="AO1322" s="59" t="n"/>
      <c r="AP1322" s="82">
        <f>SUM(AN1322-AO1322)</f>
        <v/>
      </c>
    </row>
    <row r="1323">
      <c r="A1323" s="41" t="n"/>
      <c r="B1323" s="58" t="n"/>
      <c r="C1323" s="41" t="n"/>
      <c r="D1323" s="41" t="n"/>
      <c r="E1323" s="41" t="n"/>
      <c r="F1323" s="41" t="n"/>
      <c r="G1323" s="41" t="n"/>
      <c r="H1323" s="41" t="n"/>
      <c r="I1323" s="41" t="n"/>
      <c r="J1323" s="41" t="n"/>
      <c r="K1323" s="41" t="n"/>
      <c r="L1323" s="339" t="n"/>
      <c r="M1323" s="41" t="n"/>
      <c r="N1323" s="41" t="n"/>
      <c r="O1323" s="41" t="n"/>
      <c r="P1323" s="41" t="n"/>
      <c r="Q1323" s="41" t="n"/>
      <c r="R1323" s="43" t="n"/>
      <c r="S1323" s="41" t="n"/>
      <c r="T1323" s="41" t="n"/>
      <c r="U1323" s="59" t="n"/>
      <c r="V1323" s="41" t="n"/>
      <c r="W1323" s="41" t="n"/>
      <c r="X1323" s="41" t="n"/>
      <c r="Y1323" s="41" t="n"/>
      <c r="Z1323" s="41" t="n"/>
      <c r="AA1323" s="41" t="n"/>
      <c r="AB1323" s="41" t="n"/>
      <c r="AC1323" s="41" t="n"/>
      <c r="AD1323" s="41" t="n"/>
      <c r="AE1323" s="41" t="n"/>
      <c r="AF1323" s="46">
        <f>AD1323-AE1323</f>
        <v/>
      </c>
      <c r="AG1323" s="59" t="n"/>
      <c r="AH1323" s="46">
        <f>U1323-AG1323</f>
        <v/>
      </c>
      <c r="AI132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3" s="46">
        <f>AH1323-Table7205[[#This Row],[Column 332]]</f>
        <v/>
      </c>
      <c r="AK1323" s="59" t="n"/>
      <c r="AL1323" s="41" t="n"/>
      <c r="AM1323" s="49" t="n">
        <v>0.5</v>
      </c>
      <c r="AN1323" s="46">
        <f>IF(Table7205[[#This Row],[Column 35]]&gt;0,Table7205[[#This Row],[Column 35]]*Table7205[[#This Row],[Column 38]],0)</f>
        <v/>
      </c>
      <c r="AO1323" s="59" t="n"/>
      <c r="AP1323" s="82">
        <f>SUM(AN1323-AO1323)</f>
        <v/>
      </c>
    </row>
    <row r="1324">
      <c r="A1324" s="41" t="n"/>
      <c r="B1324" s="58" t="n"/>
      <c r="C1324" s="41" t="n"/>
      <c r="D1324" s="41" t="n"/>
      <c r="E1324" s="41" t="n"/>
      <c r="F1324" s="41" t="n"/>
      <c r="G1324" s="41" t="n"/>
      <c r="H1324" s="41" t="n"/>
      <c r="I1324" s="41" t="n"/>
      <c r="J1324" s="41" t="n"/>
      <c r="K1324" s="41" t="n"/>
      <c r="L1324" s="339" t="n"/>
      <c r="M1324" s="41" t="n"/>
      <c r="N1324" s="41" t="n"/>
      <c r="O1324" s="41" t="n"/>
      <c r="P1324" s="41" t="n"/>
      <c r="Q1324" s="41" t="n"/>
      <c r="R1324" s="43" t="n"/>
      <c r="S1324" s="41" t="n"/>
      <c r="T1324" s="41" t="n"/>
      <c r="U1324" s="59" t="n"/>
      <c r="V1324" s="41" t="n"/>
      <c r="W1324" s="41" t="n"/>
      <c r="X1324" s="41" t="n"/>
      <c r="Y1324" s="41" t="n"/>
      <c r="Z1324" s="41" t="n"/>
      <c r="AA1324" s="41" t="n"/>
      <c r="AB1324" s="41" t="n"/>
      <c r="AC1324" s="41" t="n"/>
      <c r="AD1324" s="41" t="n"/>
      <c r="AE1324" s="41" t="n"/>
      <c r="AF1324" s="46">
        <f>AD1324-AE1324</f>
        <v/>
      </c>
      <c r="AG1324" s="59" t="n"/>
      <c r="AH1324" s="46">
        <f>U1324-AG1324</f>
        <v/>
      </c>
      <c r="AI132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4" s="46">
        <f>AH1324-Table7205[[#This Row],[Column 332]]</f>
        <v/>
      </c>
      <c r="AK1324" s="59" t="n"/>
      <c r="AL1324" s="41" t="n"/>
      <c r="AM1324" s="49" t="n">
        <v>0.5</v>
      </c>
      <c r="AN1324" s="46">
        <f>IF(Table7205[[#This Row],[Column 35]]&gt;0,Table7205[[#This Row],[Column 35]]*Table7205[[#This Row],[Column 38]],0)</f>
        <v/>
      </c>
      <c r="AO1324" s="59" t="n"/>
      <c r="AP1324" s="82">
        <f>SUM(AN1324-AO1324)</f>
        <v/>
      </c>
    </row>
    <row r="1325">
      <c r="A1325" s="41" t="n"/>
      <c r="B1325" s="58" t="n"/>
      <c r="C1325" s="41" t="n"/>
      <c r="D1325" s="41" t="n"/>
      <c r="E1325" s="41" t="n"/>
      <c r="F1325" s="41" t="n"/>
      <c r="G1325" s="41" t="n"/>
      <c r="H1325" s="41" t="n"/>
      <c r="I1325" s="41" t="n"/>
      <c r="J1325" s="41" t="n"/>
      <c r="K1325" s="41" t="n"/>
      <c r="L1325" s="339" t="n"/>
      <c r="M1325" s="41" t="n"/>
      <c r="N1325" s="41" t="n"/>
      <c r="O1325" s="41" t="n"/>
      <c r="P1325" s="41" t="n"/>
      <c r="Q1325" s="41" t="n"/>
      <c r="R1325" s="43" t="n"/>
      <c r="S1325" s="41" t="n"/>
      <c r="T1325" s="41" t="n"/>
      <c r="U1325" s="59" t="n"/>
      <c r="V1325" s="41" t="n"/>
      <c r="W1325" s="41" t="n"/>
      <c r="X1325" s="41" t="n"/>
      <c r="Y1325" s="41" t="n"/>
      <c r="Z1325" s="41" t="n"/>
      <c r="AA1325" s="41" t="n"/>
      <c r="AB1325" s="41" t="n"/>
      <c r="AC1325" s="41" t="n"/>
      <c r="AD1325" s="41" t="n"/>
      <c r="AE1325" s="41" t="n"/>
      <c r="AF1325" s="46">
        <f>AD1325-AE1325</f>
        <v/>
      </c>
      <c r="AG1325" s="59" t="n"/>
      <c r="AH1325" s="46">
        <f>U1325-AG1325</f>
        <v/>
      </c>
      <c r="AI132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5" s="46">
        <f>AH1325-Table7205[[#This Row],[Column 332]]</f>
        <v/>
      </c>
      <c r="AK1325" s="59" t="n"/>
      <c r="AL1325" s="41" t="n"/>
      <c r="AM1325" s="49" t="n">
        <v>0.5</v>
      </c>
      <c r="AN1325" s="46">
        <f>IF(Table7205[[#This Row],[Column 35]]&gt;0,Table7205[[#This Row],[Column 35]]*Table7205[[#This Row],[Column 38]],0)</f>
        <v/>
      </c>
      <c r="AO1325" s="59" t="n"/>
      <c r="AP1325" s="82">
        <f>SUM(AN1325-AO1325)</f>
        <v/>
      </c>
    </row>
    <row r="1326">
      <c r="A1326" s="41" t="n"/>
      <c r="B1326" s="58" t="n"/>
      <c r="C1326" s="41" t="n"/>
      <c r="D1326" s="41" t="n"/>
      <c r="E1326" s="41" t="n"/>
      <c r="F1326" s="41" t="n"/>
      <c r="G1326" s="41" t="n"/>
      <c r="H1326" s="41" t="n"/>
      <c r="I1326" s="41" t="n"/>
      <c r="J1326" s="41" t="n"/>
      <c r="K1326" s="41" t="n"/>
      <c r="L1326" s="339" t="n"/>
      <c r="M1326" s="41" t="n"/>
      <c r="N1326" s="41" t="n"/>
      <c r="O1326" s="41" t="n"/>
      <c r="P1326" s="41" t="n"/>
      <c r="Q1326" s="41" t="n"/>
      <c r="R1326" s="43" t="n"/>
      <c r="S1326" s="41" t="n"/>
      <c r="T1326" s="41" t="n"/>
      <c r="U1326" s="59" t="n"/>
      <c r="V1326" s="41" t="n"/>
      <c r="W1326" s="41" t="n"/>
      <c r="X1326" s="41" t="n"/>
      <c r="Y1326" s="41" t="n"/>
      <c r="Z1326" s="41" t="n"/>
      <c r="AA1326" s="41" t="n"/>
      <c r="AB1326" s="41" t="n"/>
      <c r="AC1326" s="41" t="n"/>
      <c r="AD1326" s="41" t="n"/>
      <c r="AE1326" s="41" t="n"/>
      <c r="AF1326" s="46">
        <f>AD1326-AE1326</f>
        <v/>
      </c>
      <c r="AG1326" s="59" t="n"/>
      <c r="AH1326" s="46">
        <f>U1326-AG1326</f>
        <v/>
      </c>
      <c r="AI132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6" s="46">
        <f>AH1326-Table7205[[#This Row],[Column 332]]</f>
        <v/>
      </c>
      <c r="AK1326" s="59" t="n"/>
      <c r="AL1326" s="41" t="n"/>
      <c r="AM1326" s="49" t="n">
        <v>0.5</v>
      </c>
      <c r="AN1326" s="46">
        <f>IF(Table7205[[#This Row],[Column 35]]&gt;0,Table7205[[#This Row],[Column 35]]*Table7205[[#This Row],[Column 38]],0)</f>
        <v/>
      </c>
      <c r="AO1326" s="59" t="n"/>
      <c r="AP1326" s="82">
        <f>SUM(AN1326-AO1326)</f>
        <v/>
      </c>
    </row>
    <row r="1327">
      <c r="A1327" s="41" t="n"/>
      <c r="B1327" s="58" t="n"/>
      <c r="C1327" s="41" t="n"/>
      <c r="D1327" s="41" t="n"/>
      <c r="E1327" s="41" t="n"/>
      <c r="F1327" s="41" t="n"/>
      <c r="G1327" s="41" t="n"/>
      <c r="H1327" s="41" t="n"/>
      <c r="I1327" s="41" t="n"/>
      <c r="J1327" s="41" t="n"/>
      <c r="K1327" s="41" t="n"/>
      <c r="L1327" s="339" t="n"/>
      <c r="M1327" s="41" t="n"/>
      <c r="N1327" s="41" t="n"/>
      <c r="O1327" s="41" t="n"/>
      <c r="P1327" s="41" t="n"/>
      <c r="Q1327" s="41" t="n"/>
      <c r="R1327" s="43" t="n"/>
      <c r="S1327" s="41" t="n"/>
      <c r="T1327" s="41" t="n"/>
      <c r="U1327" s="59" t="n"/>
      <c r="V1327" s="41" t="n"/>
      <c r="W1327" s="41" t="n"/>
      <c r="X1327" s="41" t="n"/>
      <c r="Y1327" s="41" t="n"/>
      <c r="Z1327" s="41" t="n"/>
      <c r="AA1327" s="41" t="n"/>
      <c r="AB1327" s="41" t="n"/>
      <c r="AC1327" s="41" t="n"/>
      <c r="AD1327" s="41" t="n"/>
      <c r="AE1327" s="41" t="n"/>
      <c r="AF1327" s="46">
        <f>AD1327-AE1327</f>
        <v/>
      </c>
      <c r="AG1327" s="59" t="n"/>
      <c r="AH1327" s="46">
        <f>U1327-AG1327</f>
        <v/>
      </c>
      <c r="AI132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7" s="46">
        <f>AH1327-Table7205[[#This Row],[Column 332]]</f>
        <v/>
      </c>
      <c r="AK1327" s="59" t="n"/>
      <c r="AL1327" s="41" t="n"/>
      <c r="AM1327" s="49" t="n">
        <v>0.5</v>
      </c>
      <c r="AN1327" s="46">
        <f>IF(Table7205[[#This Row],[Column 35]]&gt;0,Table7205[[#This Row],[Column 35]]*Table7205[[#This Row],[Column 38]],0)</f>
        <v/>
      </c>
      <c r="AO1327" s="59" t="n"/>
      <c r="AP1327" s="82">
        <f>SUM(AN1327-AO1327)</f>
        <v/>
      </c>
    </row>
    <row r="1328">
      <c r="A1328" s="41" t="n"/>
      <c r="B1328" s="58" t="n"/>
      <c r="C1328" s="41" t="n"/>
      <c r="D1328" s="41" t="n"/>
      <c r="E1328" s="41" t="n"/>
      <c r="F1328" s="41" t="n"/>
      <c r="G1328" s="41" t="n"/>
      <c r="H1328" s="41" t="n"/>
      <c r="I1328" s="41" t="n"/>
      <c r="J1328" s="41" t="n"/>
      <c r="K1328" s="41" t="n"/>
      <c r="L1328" s="339" t="n"/>
      <c r="M1328" s="41" t="n"/>
      <c r="N1328" s="41" t="n"/>
      <c r="O1328" s="41" t="n"/>
      <c r="P1328" s="41" t="n"/>
      <c r="Q1328" s="41" t="n"/>
      <c r="R1328" s="43" t="n"/>
      <c r="S1328" s="41" t="n"/>
      <c r="T1328" s="41" t="n"/>
      <c r="U1328" s="59" t="n"/>
      <c r="V1328" s="41" t="n"/>
      <c r="W1328" s="41" t="n"/>
      <c r="X1328" s="41" t="n"/>
      <c r="Y1328" s="41" t="n"/>
      <c r="Z1328" s="41" t="n"/>
      <c r="AA1328" s="41" t="n"/>
      <c r="AB1328" s="41" t="n"/>
      <c r="AC1328" s="41" t="n"/>
      <c r="AD1328" s="41" t="n"/>
      <c r="AE1328" s="41" t="n"/>
      <c r="AF1328" s="46">
        <f>AD1328-AE1328</f>
        <v/>
      </c>
      <c r="AG1328" s="59" t="n"/>
      <c r="AH1328" s="46">
        <f>U1328-AG1328</f>
        <v/>
      </c>
      <c r="AI132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8" s="46">
        <f>AH1328-Table7205[[#This Row],[Column 332]]</f>
        <v/>
      </c>
      <c r="AK1328" s="59" t="n"/>
      <c r="AL1328" s="41" t="n"/>
      <c r="AM1328" s="49" t="n">
        <v>0.5</v>
      </c>
      <c r="AN1328" s="46">
        <f>IF(Table7205[[#This Row],[Column 35]]&gt;0,Table7205[[#This Row],[Column 35]]*Table7205[[#This Row],[Column 38]],0)</f>
        <v/>
      </c>
      <c r="AO1328" s="59" t="n"/>
      <c r="AP1328" s="82">
        <f>SUM(AN1328-AO1328)</f>
        <v/>
      </c>
    </row>
    <row r="1329">
      <c r="A1329" s="41" t="n"/>
      <c r="B1329" s="58" t="n"/>
      <c r="C1329" s="41" t="n"/>
      <c r="D1329" s="41" t="n"/>
      <c r="E1329" s="41" t="n"/>
      <c r="F1329" s="41" t="n"/>
      <c r="G1329" s="41" t="n"/>
      <c r="H1329" s="41" t="n"/>
      <c r="I1329" s="41" t="n"/>
      <c r="J1329" s="41" t="n"/>
      <c r="K1329" s="41" t="n"/>
      <c r="L1329" s="339" t="n"/>
      <c r="M1329" s="41" t="n"/>
      <c r="N1329" s="41" t="n"/>
      <c r="O1329" s="41" t="n"/>
      <c r="P1329" s="41" t="n"/>
      <c r="Q1329" s="41" t="n"/>
      <c r="R1329" s="43" t="n"/>
      <c r="S1329" s="41" t="n"/>
      <c r="T1329" s="41" t="n"/>
      <c r="U1329" s="59" t="n"/>
      <c r="V1329" s="41" t="n"/>
      <c r="W1329" s="41" t="n"/>
      <c r="X1329" s="41" t="n"/>
      <c r="Y1329" s="41" t="n"/>
      <c r="Z1329" s="41" t="n"/>
      <c r="AA1329" s="41" t="n"/>
      <c r="AB1329" s="41" t="n"/>
      <c r="AC1329" s="41" t="n"/>
      <c r="AD1329" s="41" t="n"/>
      <c r="AE1329" s="41" t="n"/>
      <c r="AF1329" s="46">
        <f>AD1329-AE1329</f>
        <v/>
      </c>
      <c r="AG1329" s="59" t="n"/>
      <c r="AH1329" s="46">
        <f>U1329-AG1329</f>
        <v/>
      </c>
      <c r="AI132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29" s="46">
        <f>AH1329-Table7205[[#This Row],[Column 332]]</f>
        <v/>
      </c>
      <c r="AK1329" s="59" t="n"/>
      <c r="AL1329" s="41" t="n"/>
      <c r="AM1329" s="49" t="n">
        <v>0.5</v>
      </c>
      <c r="AN1329" s="46">
        <f>IF(Table7205[[#This Row],[Column 35]]&gt;0,Table7205[[#This Row],[Column 35]]*Table7205[[#This Row],[Column 38]],0)</f>
        <v/>
      </c>
      <c r="AO1329" s="59" t="n"/>
      <c r="AP1329" s="82">
        <f>SUM(AN1329-AO1329)</f>
        <v/>
      </c>
    </row>
    <row r="1330">
      <c r="A1330" s="41" t="n"/>
      <c r="B1330" s="58" t="n"/>
      <c r="C1330" s="41" t="n"/>
      <c r="D1330" s="41" t="n"/>
      <c r="E1330" s="41" t="n"/>
      <c r="F1330" s="41" t="n"/>
      <c r="G1330" s="41" t="n"/>
      <c r="H1330" s="41" t="n"/>
      <c r="I1330" s="41" t="n"/>
      <c r="J1330" s="41" t="n"/>
      <c r="K1330" s="41" t="n"/>
      <c r="L1330" s="339" t="n"/>
      <c r="M1330" s="41" t="n"/>
      <c r="N1330" s="41" t="n"/>
      <c r="O1330" s="41" t="n"/>
      <c r="P1330" s="41" t="n"/>
      <c r="Q1330" s="41" t="n"/>
      <c r="R1330" s="43" t="n"/>
      <c r="S1330" s="41" t="n"/>
      <c r="T1330" s="41" t="n"/>
      <c r="U1330" s="59" t="n"/>
      <c r="V1330" s="41" t="n"/>
      <c r="W1330" s="41" t="n"/>
      <c r="X1330" s="41" t="n"/>
      <c r="Y1330" s="41" t="n"/>
      <c r="Z1330" s="41" t="n"/>
      <c r="AA1330" s="41" t="n"/>
      <c r="AB1330" s="41" t="n"/>
      <c r="AC1330" s="41" t="n"/>
      <c r="AD1330" s="41" t="n"/>
      <c r="AE1330" s="41" t="n"/>
      <c r="AF1330" s="46">
        <f>AD1330-AE1330</f>
        <v/>
      </c>
      <c r="AG1330" s="59" t="n"/>
      <c r="AH1330" s="46">
        <f>U1330-AG1330</f>
        <v/>
      </c>
      <c r="AI133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0" s="46">
        <f>AH1330-Table7205[[#This Row],[Column 332]]</f>
        <v/>
      </c>
      <c r="AK1330" s="59" t="n"/>
      <c r="AL1330" s="41" t="n"/>
      <c r="AM1330" s="49" t="n">
        <v>0.5</v>
      </c>
      <c r="AN1330" s="46">
        <f>IF(Table7205[[#This Row],[Column 35]]&gt;0,Table7205[[#This Row],[Column 35]]*Table7205[[#This Row],[Column 38]],0)</f>
        <v/>
      </c>
      <c r="AO1330" s="59" t="n"/>
      <c r="AP1330" s="82">
        <f>SUM(AN1330-AO1330)</f>
        <v/>
      </c>
    </row>
    <row r="1331">
      <c r="A1331" s="41" t="n"/>
      <c r="B1331" s="58" t="n"/>
      <c r="C1331" s="41" t="n"/>
      <c r="D1331" s="41" t="n"/>
      <c r="E1331" s="41" t="n"/>
      <c r="F1331" s="41" t="n"/>
      <c r="G1331" s="41" t="n"/>
      <c r="H1331" s="41" t="n"/>
      <c r="I1331" s="41" t="n"/>
      <c r="J1331" s="41" t="n"/>
      <c r="K1331" s="41" t="n"/>
      <c r="L1331" s="339" t="n"/>
      <c r="M1331" s="41" t="n"/>
      <c r="N1331" s="41" t="n"/>
      <c r="O1331" s="41" t="n"/>
      <c r="P1331" s="41" t="n"/>
      <c r="Q1331" s="41" t="n"/>
      <c r="R1331" s="43" t="n"/>
      <c r="S1331" s="41" t="n"/>
      <c r="T1331" s="41" t="n"/>
      <c r="U1331" s="59" t="n"/>
      <c r="V1331" s="41" t="n"/>
      <c r="W1331" s="41" t="n"/>
      <c r="X1331" s="41" t="n"/>
      <c r="Y1331" s="41" t="n"/>
      <c r="Z1331" s="41" t="n"/>
      <c r="AA1331" s="41" t="n"/>
      <c r="AB1331" s="41" t="n"/>
      <c r="AC1331" s="41" t="n"/>
      <c r="AD1331" s="41" t="n"/>
      <c r="AE1331" s="41" t="n"/>
      <c r="AF1331" s="46">
        <f>AD1331-AE1331</f>
        <v/>
      </c>
      <c r="AG1331" s="59" t="n"/>
      <c r="AH1331" s="46">
        <f>U1331-AG1331</f>
        <v/>
      </c>
      <c r="AI133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1" s="46">
        <f>AH1331-Table7205[[#This Row],[Column 332]]</f>
        <v/>
      </c>
      <c r="AK1331" s="59" t="n"/>
      <c r="AL1331" s="41" t="n"/>
      <c r="AM1331" s="49" t="n">
        <v>0.5</v>
      </c>
      <c r="AN1331" s="46">
        <f>IF(Table7205[[#This Row],[Column 35]]&gt;0,Table7205[[#This Row],[Column 35]]*Table7205[[#This Row],[Column 38]],0)</f>
        <v/>
      </c>
      <c r="AO1331" s="59" t="n"/>
      <c r="AP1331" s="82">
        <f>SUM(AN1331-AO1331)</f>
        <v/>
      </c>
    </row>
    <row r="1332">
      <c r="A1332" s="41" t="n"/>
      <c r="B1332" s="58" t="n"/>
      <c r="C1332" s="41" t="n"/>
      <c r="D1332" s="41" t="n"/>
      <c r="E1332" s="41" t="n"/>
      <c r="F1332" s="41" t="n"/>
      <c r="G1332" s="41" t="n"/>
      <c r="H1332" s="41" t="n"/>
      <c r="I1332" s="41" t="n"/>
      <c r="J1332" s="41" t="n"/>
      <c r="K1332" s="41" t="n"/>
      <c r="L1332" s="339" t="n"/>
      <c r="M1332" s="41" t="n"/>
      <c r="N1332" s="41" t="n"/>
      <c r="O1332" s="41" t="n"/>
      <c r="P1332" s="41" t="n"/>
      <c r="Q1332" s="41" t="n"/>
      <c r="R1332" s="43" t="n"/>
      <c r="S1332" s="41" t="n"/>
      <c r="T1332" s="41" t="n"/>
      <c r="U1332" s="59" t="n"/>
      <c r="V1332" s="41" t="n"/>
      <c r="W1332" s="41" t="n"/>
      <c r="X1332" s="41" t="n"/>
      <c r="Y1332" s="41" t="n"/>
      <c r="Z1332" s="41" t="n"/>
      <c r="AA1332" s="41" t="n"/>
      <c r="AB1332" s="41" t="n"/>
      <c r="AC1332" s="41" t="n"/>
      <c r="AD1332" s="41" t="n"/>
      <c r="AE1332" s="41" t="n"/>
      <c r="AF1332" s="46">
        <f>AD1332-AE1332</f>
        <v/>
      </c>
      <c r="AG1332" s="59" t="n"/>
      <c r="AH1332" s="46">
        <f>U1332-AG1332</f>
        <v/>
      </c>
      <c r="AI133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2" s="46">
        <f>AH1332-Table7205[[#This Row],[Column 332]]</f>
        <v/>
      </c>
      <c r="AK1332" s="59" t="n"/>
      <c r="AL1332" s="41" t="n"/>
      <c r="AM1332" s="49" t="n">
        <v>0.5</v>
      </c>
      <c r="AN1332" s="46">
        <f>IF(Table7205[[#This Row],[Column 35]]&gt;0,Table7205[[#This Row],[Column 35]]*Table7205[[#This Row],[Column 38]],0)</f>
        <v/>
      </c>
      <c r="AO1332" s="59" t="n"/>
      <c r="AP1332" s="82">
        <f>SUM(AN1332-AO1332)</f>
        <v/>
      </c>
    </row>
    <row r="1333">
      <c r="A1333" s="41" t="n"/>
      <c r="B1333" s="58" t="n"/>
      <c r="C1333" s="41" t="n"/>
      <c r="D1333" s="41" t="n"/>
      <c r="E1333" s="41" t="n"/>
      <c r="F1333" s="41" t="n"/>
      <c r="G1333" s="41" t="n"/>
      <c r="H1333" s="41" t="n"/>
      <c r="I1333" s="41" t="n"/>
      <c r="J1333" s="41" t="n"/>
      <c r="K1333" s="41" t="n"/>
      <c r="L1333" s="339" t="n"/>
      <c r="M1333" s="41" t="n"/>
      <c r="N1333" s="41" t="n"/>
      <c r="O1333" s="41" t="n"/>
      <c r="P1333" s="41" t="n"/>
      <c r="Q1333" s="41" t="n"/>
      <c r="R1333" s="43" t="n"/>
      <c r="S1333" s="41" t="n"/>
      <c r="T1333" s="41" t="n"/>
      <c r="U1333" s="59" t="n"/>
      <c r="V1333" s="41" t="n"/>
      <c r="W1333" s="41" t="n"/>
      <c r="X1333" s="41" t="n"/>
      <c r="Y1333" s="41" t="n"/>
      <c r="Z1333" s="41" t="n"/>
      <c r="AA1333" s="41" t="n"/>
      <c r="AB1333" s="41" t="n"/>
      <c r="AC1333" s="41" t="n"/>
      <c r="AD1333" s="41" t="n"/>
      <c r="AE1333" s="41" t="n"/>
      <c r="AF1333" s="46">
        <f>AD1333-AE1333</f>
        <v/>
      </c>
      <c r="AG1333" s="59" t="n"/>
      <c r="AH1333" s="46">
        <f>U1333-AG1333</f>
        <v/>
      </c>
      <c r="AI133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3" s="46">
        <f>AH1333-Table7205[[#This Row],[Column 332]]</f>
        <v/>
      </c>
      <c r="AK1333" s="59" t="n"/>
      <c r="AL1333" s="41" t="n"/>
      <c r="AM1333" s="49" t="n">
        <v>0.5</v>
      </c>
      <c r="AN1333" s="46">
        <f>IF(Table7205[[#This Row],[Column 35]]&gt;0,Table7205[[#This Row],[Column 35]]*Table7205[[#This Row],[Column 38]],0)</f>
        <v/>
      </c>
      <c r="AO1333" s="59" t="n"/>
      <c r="AP1333" s="82">
        <f>SUM(AN1333-AO1333)</f>
        <v/>
      </c>
    </row>
    <row r="1334">
      <c r="A1334" s="41" t="n"/>
      <c r="B1334" s="58" t="n"/>
      <c r="C1334" s="41" t="n"/>
      <c r="D1334" s="41" t="n"/>
      <c r="E1334" s="41" t="n"/>
      <c r="F1334" s="41" t="n"/>
      <c r="G1334" s="41" t="n"/>
      <c r="H1334" s="41" t="n"/>
      <c r="I1334" s="41" t="n"/>
      <c r="J1334" s="41" t="n"/>
      <c r="K1334" s="41" t="n"/>
      <c r="L1334" s="339" t="n"/>
      <c r="M1334" s="41" t="n"/>
      <c r="N1334" s="41" t="n"/>
      <c r="O1334" s="41" t="n"/>
      <c r="P1334" s="41" t="n"/>
      <c r="Q1334" s="41" t="n"/>
      <c r="R1334" s="43" t="n"/>
      <c r="S1334" s="41" t="n"/>
      <c r="T1334" s="41" t="n"/>
      <c r="U1334" s="59" t="n"/>
      <c r="V1334" s="41" t="n"/>
      <c r="W1334" s="41" t="n"/>
      <c r="X1334" s="41" t="n"/>
      <c r="Y1334" s="41" t="n"/>
      <c r="Z1334" s="41" t="n"/>
      <c r="AA1334" s="41" t="n"/>
      <c r="AB1334" s="41" t="n"/>
      <c r="AC1334" s="41" t="n"/>
      <c r="AD1334" s="41" t="n"/>
      <c r="AE1334" s="41" t="n"/>
      <c r="AF1334" s="46">
        <f>AD1334-AE1334</f>
        <v/>
      </c>
      <c r="AG1334" s="59" t="n"/>
      <c r="AH1334" s="46">
        <f>U1334-AG1334</f>
        <v/>
      </c>
      <c r="AI133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4" s="46">
        <f>AH1334-Table7205[[#This Row],[Column 332]]</f>
        <v/>
      </c>
      <c r="AK1334" s="59" t="n"/>
      <c r="AL1334" s="41" t="n"/>
      <c r="AM1334" s="49" t="n">
        <v>0.5</v>
      </c>
      <c r="AN1334" s="46">
        <f>IF(Table7205[[#This Row],[Column 35]]&gt;0,Table7205[[#This Row],[Column 35]]*Table7205[[#This Row],[Column 38]],0)</f>
        <v/>
      </c>
      <c r="AO1334" s="59" t="n"/>
      <c r="AP1334" s="82">
        <f>SUM(AN1334-AO1334)</f>
        <v/>
      </c>
    </row>
    <row r="1335">
      <c r="A1335" s="41" t="n"/>
      <c r="B1335" s="58" t="n"/>
      <c r="C1335" s="41" t="n"/>
      <c r="D1335" s="41" t="n"/>
      <c r="E1335" s="41" t="n"/>
      <c r="F1335" s="41" t="n"/>
      <c r="G1335" s="41" t="n"/>
      <c r="H1335" s="41" t="n"/>
      <c r="I1335" s="41" t="n"/>
      <c r="J1335" s="41" t="n"/>
      <c r="K1335" s="41" t="n"/>
      <c r="L1335" s="339" t="n"/>
      <c r="M1335" s="41" t="n"/>
      <c r="N1335" s="41" t="n"/>
      <c r="O1335" s="41" t="n"/>
      <c r="P1335" s="41" t="n"/>
      <c r="Q1335" s="41" t="n"/>
      <c r="R1335" s="43" t="n"/>
      <c r="S1335" s="41" t="n"/>
      <c r="T1335" s="41" t="n"/>
      <c r="U1335" s="59" t="n"/>
      <c r="V1335" s="41" t="n"/>
      <c r="W1335" s="41" t="n"/>
      <c r="X1335" s="41" t="n"/>
      <c r="Y1335" s="41" t="n"/>
      <c r="Z1335" s="41" t="n"/>
      <c r="AA1335" s="41" t="n"/>
      <c r="AB1335" s="41" t="n"/>
      <c r="AC1335" s="41" t="n"/>
      <c r="AD1335" s="41" t="n"/>
      <c r="AE1335" s="41" t="n"/>
      <c r="AF1335" s="46">
        <f>AD1335-AE1335</f>
        <v/>
      </c>
      <c r="AG1335" s="59" t="n"/>
      <c r="AH1335" s="46">
        <f>U1335-AG1335</f>
        <v/>
      </c>
      <c r="AI133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5" s="46">
        <f>AH1335-Table7205[[#This Row],[Column 332]]</f>
        <v/>
      </c>
      <c r="AK1335" s="59" t="n"/>
      <c r="AL1335" s="41" t="n"/>
      <c r="AM1335" s="49" t="n">
        <v>0.5</v>
      </c>
      <c r="AN1335" s="46">
        <f>IF(Table7205[[#This Row],[Column 35]]&gt;0,Table7205[[#This Row],[Column 35]]*Table7205[[#This Row],[Column 38]],0)</f>
        <v/>
      </c>
      <c r="AO1335" s="59" t="n"/>
      <c r="AP1335" s="82">
        <f>SUM(AN1335-AO1335)</f>
        <v/>
      </c>
    </row>
    <row r="1336">
      <c r="A1336" s="41" t="n"/>
      <c r="B1336" s="58" t="n"/>
      <c r="C1336" s="41" t="n"/>
      <c r="D1336" s="41" t="n"/>
      <c r="E1336" s="41" t="n"/>
      <c r="F1336" s="41" t="n"/>
      <c r="G1336" s="41" t="n"/>
      <c r="H1336" s="41" t="n"/>
      <c r="I1336" s="41" t="n"/>
      <c r="J1336" s="41" t="n"/>
      <c r="K1336" s="41" t="n"/>
      <c r="L1336" s="339" t="n"/>
      <c r="M1336" s="41" t="n"/>
      <c r="N1336" s="41" t="n"/>
      <c r="O1336" s="41" t="n"/>
      <c r="P1336" s="41" t="n"/>
      <c r="Q1336" s="41" t="n"/>
      <c r="R1336" s="43" t="n"/>
      <c r="S1336" s="41" t="n"/>
      <c r="T1336" s="41" t="n"/>
      <c r="U1336" s="59" t="n"/>
      <c r="V1336" s="41" t="n"/>
      <c r="W1336" s="41" t="n"/>
      <c r="X1336" s="41" t="n"/>
      <c r="Y1336" s="41" t="n"/>
      <c r="Z1336" s="41" t="n"/>
      <c r="AA1336" s="41" t="n"/>
      <c r="AB1336" s="41" t="n"/>
      <c r="AC1336" s="41" t="n"/>
      <c r="AD1336" s="41" t="n"/>
      <c r="AE1336" s="41" t="n"/>
      <c r="AF1336" s="46">
        <f>AD1336-AE1336</f>
        <v/>
      </c>
      <c r="AG1336" s="59" t="n"/>
      <c r="AH1336" s="46">
        <f>U1336-AG1336</f>
        <v/>
      </c>
      <c r="AI133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6" s="46">
        <f>AH1336-Table7205[[#This Row],[Column 332]]</f>
        <v/>
      </c>
      <c r="AK1336" s="59" t="n"/>
      <c r="AL1336" s="41" t="n"/>
      <c r="AM1336" s="49" t="n">
        <v>0.5</v>
      </c>
      <c r="AN1336" s="46">
        <f>IF(Table7205[[#This Row],[Column 35]]&gt;0,Table7205[[#This Row],[Column 35]]*Table7205[[#This Row],[Column 38]],0)</f>
        <v/>
      </c>
      <c r="AO1336" s="59" t="n"/>
      <c r="AP1336" s="82">
        <f>SUM(AN1336-AO1336)</f>
        <v/>
      </c>
    </row>
    <row r="1337">
      <c r="A1337" s="41" t="n"/>
      <c r="B1337" s="58" t="n"/>
      <c r="C1337" s="41" t="n"/>
      <c r="D1337" s="41" t="n"/>
      <c r="E1337" s="41" t="n"/>
      <c r="F1337" s="41" t="n"/>
      <c r="G1337" s="41" t="n"/>
      <c r="H1337" s="41" t="n"/>
      <c r="I1337" s="41" t="n"/>
      <c r="J1337" s="41" t="n"/>
      <c r="K1337" s="41" t="n"/>
      <c r="L1337" s="339" t="n"/>
      <c r="M1337" s="41" t="n"/>
      <c r="N1337" s="41" t="n"/>
      <c r="O1337" s="41" t="n"/>
      <c r="P1337" s="41" t="n"/>
      <c r="Q1337" s="41" t="n"/>
      <c r="R1337" s="43" t="n"/>
      <c r="S1337" s="41" t="n"/>
      <c r="T1337" s="41" t="n"/>
      <c r="U1337" s="59" t="n"/>
      <c r="V1337" s="41" t="n"/>
      <c r="W1337" s="41" t="n"/>
      <c r="X1337" s="41" t="n"/>
      <c r="Y1337" s="41" t="n"/>
      <c r="Z1337" s="41" t="n"/>
      <c r="AA1337" s="41" t="n"/>
      <c r="AB1337" s="41" t="n"/>
      <c r="AC1337" s="41" t="n"/>
      <c r="AD1337" s="41" t="n"/>
      <c r="AE1337" s="41" t="n"/>
      <c r="AF1337" s="46">
        <f>AD1337-AE1337</f>
        <v/>
      </c>
      <c r="AG1337" s="59" t="n"/>
      <c r="AH1337" s="46">
        <f>U1337-AG1337</f>
        <v/>
      </c>
      <c r="AI133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7" s="46">
        <f>AH1337-Table7205[[#This Row],[Column 332]]</f>
        <v/>
      </c>
      <c r="AK1337" s="59" t="n"/>
      <c r="AL1337" s="41" t="n"/>
      <c r="AM1337" s="49" t="n">
        <v>0.5</v>
      </c>
      <c r="AN1337" s="46">
        <f>IF(Table7205[[#This Row],[Column 35]]&gt;0,Table7205[[#This Row],[Column 35]]*Table7205[[#This Row],[Column 38]],0)</f>
        <v/>
      </c>
      <c r="AO1337" s="59" t="n"/>
      <c r="AP1337" s="82">
        <f>SUM(AN1337-AO1337)</f>
        <v/>
      </c>
    </row>
    <row r="1338">
      <c r="A1338" s="41" t="n"/>
      <c r="B1338" s="58" t="n"/>
      <c r="C1338" s="41" t="n"/>
      <c r="D1338" s="41" t="n"/>
      <c r="E1338" s="41" t="n"/>
      <c r="F1338" s="41" t="n"/>
      <c r="G1338" s="41" t="n"/>
      <c r="H1338" s="41" t="n"/>
      <c r="I1338" s="41" t="n"/>
      <c r="J1338" s="41" t="n"/>
      <c r="K1338" s="41" t="n"/>
      <c r="L1338" s="339" t="n"/>
      <c r="M1338" s="41" t="n"/>
      <c r="N1338" s="41" t="n"/>
      <c r="O1338" s="41" t="n"/>
      <c r="P1338" s="41" t="n"/>
      <c r="Q1338" s="41" t="n"/>
      <c r="R1338" s="43" t="n"/>
      <c r="S1338" s="41" t="n"/>
      <c r="T1338" s="41" t="n"/>
      <c r="U1338" s="59" t="n"/>
      <c r="V1338" s="41" t="n"/>
      <c r="W1338" s="41" t="n"/>
      <c r="X1338" s="41" t="n"/>
      <c r="Y1338" s="41" t="n"/>
      <c r="Z1338" s="41" t="n"/>
      <c r="AA1338" s="41" t="n"/>
      <c r="AB1338" s="41" t="n"/>
      <c r="AC1338" s="41" t="n"/>
      <c r="AD1338" s="41" t="n"/>
      <c r="AE1338" s="41" t="n"/>
      <c r="AF1338" s="46">
        <f>AD1338-AE1338</f>
        <v/>
      </c>
      <c r="AG1338" s="59" t="n"/>
      <c r="AH1338" s="46">
        <f>U1338-AG1338</f>
        <v/>
      </c>
      <c r="AI133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8" s="46">
        <f>AH1338-Table7205[[#This Row],[Column 332]]</f>
        <v/>
      </c>
      <c r="AK1338" s="59" t="n"/>
      <c r="AL1338" s="41" t="n"/>
      <c r="AM1338" s="49" t="n">
        <v>0.5</v>
      </c>
      <c r="AN1338" s="46">
        <f>IF(Table7205[[#This Row],[Column 35]]&gt;0,Table7205[[#This Row],[Column 35]]*Table7205[[#This Row],[Column 38]],0)</f>
        <v/>
      </c>
      <c r="AO1338" s="59" t="n"/>
      <c r="AP1338" s="82">
        <f>SUM(AN1338-AO1338)</f>
        <v/>
      </c>
    </row>
    <row r="1339">
      <c r="A1339" s="41" t="n"/>
      <c r="B1339" s="58" t="n"/>
      <c r="C1339" s="41" t="n"/>
      <c r="D1339" s="41" t="n"/>
      <c r="E1339" s="41" t="n"/>
      <c r="F1339" s="41" t="n"/>
      <c r="G1339" s="41" t="n"/>
      <c r="H1339" s="41" t="n"/>
      <c r="I1339" s="41" t="n"/>
      <c r="J1339" s="41" t="n"/>
      <c r="K1339" s="41" t="n"/>
      <c r="L1339" s="339" t="n"/>
      <c r="M1339" s="41" t="n"/>
      <c r="N1339" s="41" t="n"/>
      <c r="O1339" s="41" t="n"/>
      <c r="P1339" s="41" t="n"/>
      <c r="Q1339" s="41" t="n"/>
      <c r="R1339" s="43" t="n"/>
      <c r="S1339" s="41" t="n"/>
      <c r="T1339" s="41" t="n"/>
      <c r="U1339" s="59" t="n"/>
      <c r="V1339" s="41" t="n"/>
      <c r="W1339" s="41" t="n"/>
      <c r="X1339" s="41" t="n"/>
      <c r="Y1339" s="41" t="n"/>
      <c r="Z1339" s="41" t="n"/>
      <c r="AA1339" s="41" t="n"/>
      <c r="AB1339" s="41" t="n"/>
      <c r="AC1339" s="41" t="n"/>
      <c r="AD1339" s="41" t="n"/>
      <c r="AE1339" s="41" t="n"/>
      <c r="AF1339" s="46">
        <f>AD1339-AE1339</f>
        <v/>
      </c>
      <c r="AG1339" s="59" t="n"/>
      <c r="AH1339" s="46">
        <f>U1339-AG1339</f>
        <v/>
      </c>
      <c r="AI133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39" s="46">
        <f>AH1339-Table7205[[#This Row],[Column 332]]</f>
        <v/>
      </c>
      <c r="AK1339" s="59" t="n"/>
      <c r="AL1339" s="41" t="n"/>
      <c r="AM1339" s="49" t="n">
        <v>0.5</v>
      </c>
      <c r="AN1339" s="46">
        <f>IF(Table7205[[#This Row],[Column 35]]&gt;0,Table7205[[#This Row],[Column 35]]*Table7205[[#This Row],[Column 38]],0)</f>
        <v/>
      </c>
      <c r="AO1339" s="59" t="n"/>
      <c r="AP1339" s="82">
        <f>SUM(AN1339-AO1339)</f>
        <v/>
      </c>
    </row>
    <row r="1340">
      <c r="A1340" s="41" t="n"/>
      <c r="B1340" s="58" t="n"/>
      <c r="C1340" s="41" t="n"/>
      <c r="D1340" s="41" t="n"/>
      <c r="E1340" s="41" t="n"/>
      <c r="F1340" s="41" t="n"/>
      <c r="G1340" s="41" t="n"/>
      <c r="H1340" s="41" t="n"/>
      <c r="I1340" s="41" t="n"/>
      <c r="J1340" s="41" t="n"/>
      <c r="K1340" s="41" t="n"/>
      <c r="L1340" s="339" t="n"/>
      <c r="M1340" s="41" t="n"/>
      <c r="N1340" s="41" t="n"/>
      <c r="O1340" s="41" t="n"/>
      <c r="P1340" s="41" t="n"/>
      <c r="Q1340" s="41" t="n"/>
      <c r="R1340" s="43" t="n"/>
      <c r="S1340" s="41" t="n"/>
      <c r="T1340" s="41" t="n"/>
      <c r="U1340" s="59" t="n"/>
      <c r="V1340" s="41" t="n"/>
      <c r="W1340" s="41" t="n"/>
      <c r="X1340" s="41" t="n"/>
      <c r="Y1340" s="41" t="n"/>
      <c r="Z1340" s="41" t="n"/>
      <c r="AA1340" s="41" t="n"/>
      <c r="AB1340" s="41" t="n"/>
      <c r="AC1340" s="41" t="n"/>
      <c r="AD1340" s="41" t="n"/>
      <c r="AE1340" s="41" t="n"/>
      <c r="AF1340" s="46">
        <f>AD1340-AE1340</f>
        <v/>
      </c>
      <c r="AG1340" s="59" t="n"/>
      <c r="AH1340" s="46">
        <f>U1340-AG1340</f>
        <v/>
      </c>
      <c r="AI134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0" s="46">
        <f>AH1340-Table7205[[#This Row],[Column 332]]</f>
        <v/>
      </c>
      <c r="AK1340" s="59" t="n"/>
      <c r="AL1340" s="41" t="n"/>
      <c r="AM1340" s="49" t="n">
        <v>0.5</v>
      </c>
      <c r="AN1340" s="46">
        <f>IF(Table7205[[#This Row],[Column 35]]&gt;0,Table7205[[#This Row],[Column 35]]*Table7205[[#This Row],[Column 38]],0)</f>
        <v/>
      </c>
      <c r="AO1340" s="59" t="n"/>
      <c r="AP1340" s="82">
        <f>SUM(AN1340-AO1340)</f>
        <v/>
      </c>
    </row>
    <row r="1341">
      <c r="A1341" s="41" t="n"/>
      <c r="B1341" s="58" t="n"/>
      <c r="C1341" s="41" t="n"/>
      <c r="D1341" s="41" t="n"/>
      <c r="E1341" s="41" t="n"/>
      <c r="F1341" s="41" t="n"/>
      <c r="G1341" s="41" t="n"/>
      <c r="H1341" s="41" t="n"/>
      <c r="I1341" s="41" t="n"/>
      <c r="J1341" s="41" t="n"/>
      <c r="K1341" s="41" t="n"/>
      <c r="L1341" s="339" t="n"/>
      <c r="M1341" s="41" t="n"/>
      <c r="N1341" s="41" t="n"/>
      <c r="O1341" s="41" t="n"/>
      <c r="P1341" s="41" t="n"/>
      <c r="Q1341" s="41" t="n"/>
      <c r="R1341" s="43" t="n"/>
      <c r="S1341" s="41" t="n"/>
      <c r="T1341" s="41" t="n"/>
      <c r="U1341" s="59" t="n"/>
      <c r="V1341" s="41" t="n"/>
      <c r="W1341" s="41" t="n"/>
      <c r="X1341" s="41" t="n"/>
      <c r="Y1341" s="41" t="n"/>
      <c r="Z1341" s="41" t="n"/>
      <c r="AA1341" s="41" t="n"/>
      <c r="AB1341" s="41" t="n"/>
      <c r="AC1341" s="41" t="n"/>
      <c r="AD1341" s="41" t="n"/>
      <c r="AE1341" s="41" t="n"/>
      <c r="AF1341" s="46">
        <f>AD1341-AE1341</f>
        <v/>
      </c>
      <c r="AG1341" s="59" t="n"/>
      <c r="AH1341" s="46">
        <f>U1341-AG1341</f>
        <v/>
      </c>
      <c r="AI134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1" s="46">
        <f>AH1341-Table7205[[#This Row],[Column 332]]</f>
        <v/>
      </c>
      <c r="AK1341" s="59" t="n"/>
      <c r="AL1341" s="41" t="n"/>
      <c r="AM1341" s="49" t="n">
        <v>0.5</v>
      </c>
      <c r="AN1341" s="46">
        <f>IF(Table7205[[#This Row],[Column 35]]&gt;0,Table7205[[#This Row],[Column 35]]*Table7205[[#This Row],[Column 38]],0)</f>
        <v/>
      </c>
      <c r="AO1341" s="59" t="n"/>
      <c r="AP1341" s="82">
        <f>SUM(AN1341-AO1341)</f>
        <v/>
      </c>
    </row>
    <row r="1342">
      <c r="A1342" s="41" t="n"/>
      <c r="B1342" s="58" t="n"/>
      <c r="C1342" s="41" t="n"/>
      <c r="D1342" s="41" t="n"/>
      <c r="E1342" s="41" t="n"/>
      <c r="F1342" s="41" t="n"/>
      <c r="G1342" s="41" t="n"/>
      <c r="H1342" s="41" t="n"/>
      <c r="I1342" s="41" t="n"/>
      <c r="J1342" s="41" t="n"/>
      <c r="K1342" s="41" t="n"/>
      <c r="L1342" s="339" t="n"/>
      <c r="M1342" s="41" t="n"/>
      <c r="N1342" s="41" t="n"/>
      <c r="O1342" s="41" t="n"/>
      <c r="P1342" s="41" t="n"/>
      <c r="Q1342" s="41" t="n"/>
      <c r="R1342" s="43" t="n"/>
      <c r="S1342" s="41" t="n"/>
      <c r="T1342" s="41" t="n"/>
      <c r="U1342" s="59" t="n"/>
      <c r="V1342" s="41" t="n"/>
      <c r="W1342" s="41" t="n"/>
      <c r="X1342" s="41" t="n"/>
      <c r="Y1342" s="41" t="n"/>
      <c r="Z1342" s="41" t="n"/>
      <c r="AA1342" s="41" t="n"/>
      <c r="AB1342" s="41" t="n"/>
      <c r="AC1342" s="41" t="n"/>
      <c r="AD1342" s="41" t="n"/>
      <c r="AE1342" s="41" t="n"/>
      <c r="AF1342" s="46">
        <f>AD1342-AE1342</f>
        <v/>
      </c>
      <c r="AG1342" s="59" t="n"/>
      <c r="AH1342" s="46">
        <f>U1342-AG1342</f>
        <v/>
      </c>
      <c r="AI134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2" s="46">
        <f>AH1342-Table7205[[#This Row],[Column 332]]</f>
        <v/>
      </c>
      <c r="AK1342" s="59" t="n"/>
      <c r="AL1342" s="41" t="n"/>
      <c r="AM1342" s="49" t="n">
        <v>0.5</v>
      </c>
      <c r="AN1342" s="46">
        <f>IF(Table7205[[#This Row],[Column 35]]&gt;0,Table7205[[#This Row],[Column 35]]*Table7205[[#This Row],[Column 38]],0)</f>
        <v/>
      </c>
      <c r="AO1342" s="59" t="n"/>
      <c r="AP1342" s="82">
        <f>SUM(AN1342-AO1342)</f>
        <v/>
      </c>
    </row>
    <row r="1343">
      <c r="A1343" s="41" t="n"/>
      <c r="B1343" s="58" t="n"/>
      <c r="C1343" s="41" t="n"/>
      <c r="D1343" s="41" t="n"/>
      <c r="E1343" s="41" t="n"/>
      <c r="F1343" s="41" t="n"/>
      <c r="G1343" s="41" t="n"/>
      <c r="H1343" s="41" t="n"/>
      <c r="I1343" s="41" t="n"/>
      <c r="J1343" s="41" t="n"/>
      <c r="K1343" s="41" t="n"/>
      <c r="L1343" s="339" t="n"/>
      <c r="M1343" s="41" t="n"/>
      <c r="N1343" s="41" t="n"/>
      <c r="O1343" s="41" t="n"/>
      <c r="P1343" s="41" t="n"/>
      <c r="Q1343" s="41" t="n"/>
      <c r="R1343" s="43" t="n"/>
      <c r="S1343" s="41" t="n"/>
      <c r="T1343" s="41" t="n"/>
      <c r="U1343" s="59" t="n"/>
      <c r="V1343" s="41" t="n"/>
      <c r="W1343" s="41" t="n"/>
      <c r="X1343" s="41" t="n"/>
      <c r="Y1343" s="41" t="n"/>
      <c r="Z1343" s="41" t="n"/>
      <c r="AA1343" s="41" t="n"/>
      <c r="AB1343" s="41" t="n"/>
      <c r="AC1343" s="41" t="n"/>
      <c r="AD1343" s="41" t="n"/>
      <c r="AE1343" s="41" t="n"/>
      <c r="AF1343" s="46">
        <f>AD1343-AE1343</f>
        <v/>
      </c>
      <c r="AG1343" s="59" t="n"/>
      <c r="AH1343" s="46">
        <f>U1343-AG1343</f>
        <v/>
      </c>
      <c r="AI134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3" s="46">
        <f>AH1343-Table7205[[#This Row],[Column 332]]</f>
        <v/>
      </c>
      <c r="AK1343" s="59" t="n"/>
      <c r="AL1343" s="41" t="n"/>
      <c r="AM1343" s="49" t="n">
        <v>0.5</v>
      </c>
      <c r="AN1343" s="46">
        <f>IF(Table7205[[#This Row],[Column 35]]&gt;0,Table7205[[#This Row],[Column 35]]*Table7205[[#This Row],[Column 38]],0)</f>
        <v/>
      </c>
      <c r="AO1343" s="59" t="n"/>
      <c r="AP1343" s="82">
        <f>SUM(AN1343-AO1343)</f>
        <v/>
      </c>
    </row>
    <row r="1344">
      <c r="A1344" s="41" t="n"/>
      <c r="B1344" s="58" t="n"/>
      <c r="C1344" s="41" t="n"/>
      <c r="D1344" s="41" t="n"/>
      <c r="E1344" s="41" t="n"/>
      <c r="F1344" s="41" t="n"/>
      <c r="G1344" s="41" t="n"/>
      <c r="H1344" s="41" t="n"/>
      <c r="I1344" s="41" t="n"/>
      <c r="J1344" s="41" t="n"/>
      <c r="K1344" s="41" t="n"/>
      <c r="L1344" s="339" t="n"/>
      <c r="M1344" s="41" t="n"/>
      <c r="N1344" s="41" t="n"/>
      <c r="O1344" s="41" t="n"/>
      <c r="P1344" s="41" t="n"/>
      <c r="Q1344" s="41" t="n"/>
      <c r="R1344" s="43" t="n"/>
      <c r="S1344" s="41" t="n"/>
      <c r="T1344" s="41" t="n"/>
      <c r="U1344" s="59" t="n"/>
      <c r="V1344" s="41" t="n"/>
      <c r="W1344" s="41" t="n"/>
      <c r="X1344" s="41" t="n"/>
      <c r="Y1344" s="41" t="n"/>
      <c r="Z1344" s="41" t="n"/>
      <c r="AA1344" s="41" t="n"/>
      <c r="AB1344" s="41" t="n"/>
      <c r="AC1344" s="41" t="n"/>
      <c r="AD1344" s="41" t="n"/>
      <c r="AE1344" s="41" t="n"/>
      <c r="AF1344" s="46">
        <f>AD1344-AE1344</f>
        <v/>
      </c>
      <c r="AG1344" s="59" t="n"/>
      <c r="AH1344" s="46">
        <f>U1344-AG1344</f>
        <v/>
      </c>
      <c r="AI134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4" s="46">
        <f>AH1344-Table7205[[#This Row],[Column 332]]</f>
        <v/>
      </c>
      <c r="AK1344" s="59" t="n"/>
      <c r="AL1344" s="41" t="n"/>
      <c r="AM1344" s="49" t="n">
        <v>0.5</v>
      </c>
      <c r="AN1344" s="46">
        <f>IF(Table7205[[#This Row],[Column 35]]&gt;0,Table7205[[#This Row],[Column 35]]*Table7205[[#This Row],[Column 38]],0)</f>
        <v/>
      </c>
      <c r="AO1344" s="59" t="n"/>
      <c r="AP1344" s="82">
        <f>SUM(AN1344-AO1344)</f>
        <v/>
      </c>
    </row>
    <row r="1345">
      <c r="A1345" s="41" t="n"/>
      <c r="B1345" s="58" t="n"/>
      <c r="C1345" s="41" t="n"/>
      <c r="D1345" s="41" t="n"/>
      <c r="E1345" s="41" t="n"/>
      <c r="F1345" s="41" t="n"/>
      <c r="G1345" s="41" t="n"/>
      <c r="H1345" s="41" t="n"/>
      <c r="I1345" s="41" t="n"/>
      <c r="J1345" s="41" t="n"/>
      <c r="K1345" s="41" t="n"/>
      <c r="L1345" s="339" t="n"/>
      <c r="M1345" s="41" t="n"/>
      <c r="N1345" s="41" t="n"/>
      <c r="O1345" s="41" t="n"/>
      <c r="P1345" s="41" t="n"/>
      <c r="Q1345" s="41" t="n"/>
      <c r="R1345" s="43" t="n"/>
      <c r="S1345" s="41" t="n"/>
      <c r="T1345" s="41" t="n"/>
      <c r="U1345" s="59" t="n"/>
      <c r="V1345" s="41" t="n"/>
      <c r="W1345" s="41" t="n"/>
      <c r="X1345" s="41" t="n"/>
      <c r="Y1345" s="41" t="n"/>
      <c r="Z1345" s="41" t="n"/>
      <c r="AA1345" s="41" t="n"/>
      <c r="AB1345" s="41" t="n"/>
      <c r="AC1345" s="41" t="n"/>
      <c r="AD1345" s="41" t="n"/>
      <c r="AE1345" s="41" t="n"/>
      <c r="AF1345" s="46">
        <f>AD1345-AE1345</f>
        <v/>
      </c>
      <c r="AG1345" s="59" t="n"/>
      <c r="AH1345" s="46">
        <f>U1345-AG1345</f>
        <v/>
      </c>
      <c r="AI134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5" s="46">
        <f>AH1345-Table7205[[#This Row],[Column 332]]</f>
        <v/>
      </c>
      <c r="AK1345" s="59" t="n"/>
      <c r="AL1345" s="41" t="n"/>
      <c r="AM1345" s="49" t="n">
        <v>0.5</v>
      </c>
      <c r="AN1345" s="46">
        <f>IF(Table7205[[#This Row],[Column 35]]&gt;0,Table7205[[#This Row],[Column 35]]*Table7205[[#This Row],[Column 38]],0)</f>
        <v/>
      </c>
      <c r="AO1345" s="59" t="n"/>
      <c r="AP1345" s="82">
        <f>SUM(AN1345-AO1345)</f>
        <v/>
      </c>
    </row>
    <row r="1346">
      <c r="A1346" s="41" t="n"/>
      <c r="B1346" s="58" t="n"/>
      <c r="C1346" s="41" t="n"/>
      <c r="D1346" s="41" t="n"/>
      <c r="E1346" s="41" t="n"/>
      <c r="F1346" s="41" t="n"/>
      <c r="G1346" s="41" t="n"/>
      <c r="H1346" s="41" t="n"/>
      <c r="I1346" s="41" t="n"/>
      <c r="J1346" s="41" t="n"/>
      <c r="K1346" s="41" t="n"/>
      <c r="L1346" s="339" t="n"/>
      <c r="M1346" s="41" t="n"/>
      <c r="N1346" s="41" t="n"/>
      <c r="O1346" s="41" t="n"/>
      <c r="P1346" s="41" t="n"/>
      <c r="Q1346" s="41" t="n"/>
      <c r="R1346" s="43" t="n"/>
      <c r="S1346" s="41" t="n"/>
      <c r="T1346" s="41" t="n"/>
      <c r="U1346" s="59" t="n"/>
      <c r="V1346" s="41" t="n"/>
      <c r="W1346" s="41" t="n"/>
      <c r="X1346" s="41" t="n"/>
      <c r="Y1346" s="41" t="n"/>
      <c r="Z1346" s="41" t="n"/>
      <c r="AA1346" s="41" t="n"/>
      <c r="AB1346" s="41" t="n"/>
      <c r="AC1346" s="41" t="n"/>
      <c r="AD1346" s="41" t="n"/>
      <c r="AE1346" s="41" t="n"/>
      <c r="AF1346" s="46">
        <f>AD1346-AE1346</f>
        <v/>
      </c>
      <c r="AG1346" s="59" t="n"/>
      <c r="AH1346" s="46">
        <f>U1346-AG1346</f>
        <v/>
      </c>
      <c r="AI134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6" s="46">
        <f>AH1346-Table7205[[#This Row],[Column 332]]</f>
        <v/>
      </c>
      <c r="AK1346" s="59" t="n"/>
      <c r="AL1346" s="41" t="n"/>
      <c r="AM1346" s="49" t="n">
        <v>0.5</v>
      </c>
      <c r="AN1346" s="46">
        <f>IF(Table7205[[#This Row],[Column 35]]&gt;0,Table7205[[#This Row],[Column 35]]*Table7205[[#This Row],[Column 38]],0)</f>
        <v/>
      </c>
      <c r="AO1346" s="59" t="n"/>
      <c r="AP1346" s="82">
        <f>SUM(AN1346-AO1346)</f>
        <v/>
      </c>
    </row>
    <row r="1347">
      <c r="A1347" s="41" t="n"/>
      <c r="B1347" s="58" t="n"/>
      <c r="C1347" s="41" t="n"/>
      <c r="D1347" s="41" t="n"/>
      <c r="E1347" s="41" t="n"/>
      <c r="F1347" s="41" t="n"/>
      <c r="G1347" s="41" t="n"/>
      <c r="H1347" s="41" t="n"/>
      <c r="I1347" s="41" t="n"/>
      <c r="J1347" s="41" t="n"/>
      <c r="K1347" s="41" t="n"/>
      <c r="L1347" s="339" t="n"/>
      <c r="M1347" s="41" t="n"/>
      <c r="N1347" s="41" t="n"/>
      <c r="O1347" s="41" t="n"/>
      <c r="P1347" s="41" t="n"/>
      <c r="Q1347" s="41" t="n"/>
      <c r="R1347" s="43" t="n"/>
      <c r="S1347" s="41" t="n"/>
      <c r="T1347" s="41" t="n"/>
      <c r="U1347" s="59" t="n"/>
      <c r="V1347" s="41" t="n"/>
      <c r="W1347" s="41" t="n"/>
      <c r="X1347" s="41" t="n"/>
      <c r="Y1347" s="41" t="n"/>
      <c r="Z1347" s="41" t="n"/>
      <c r="AA1347" s="41" t="n"/>
      <c r="AB1347" s="41" t="n"/>
      <c r="AC1347" s="41" t="n"/>
      <c r="AD1347" s="41" t="n"/>
      <c r="AE1347" s="41" t="n"/>
      <c r="AF1347" s="46">
        <f>AD1347-AE1347</f>
        <v/>
      </c>
      <c r="AG1347" s="59" t="n"/>
      <c r="AH1347" s="46">
        <f>U1347-AG1347</f>
        <v/>
      </c>
      <c r="AI134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7" s="46">
        <f>AH1347-Table7205[[#This Row],[Column 332]]</f>
        <v/>
      </c>
      <c r="AK1347" s="59" t="n"/>
      <c r="AL1347" s="41" t="n"/>
      <c r="AM1347" s="49" t="n">
        <v>0.5</v>
      </c>
      <c r="AN1347" s="46">
        <f>IF(Table7205[[#This Row],[Column 35]]&gt;0,Table7205[[#This Row],[Column 35]]*Table7205[[#This Row],[Column 38]],0)</f>
        <v/>
      </c>
      <c r="AO1347" s="59" t="n"/>
      <c r="AP1347" s="82">
        <f>SUM(AN1347-AO1347)</f>
        <v/>
      </c>
    </row>
    <row r="1348">
      <c r="A1348" s="41" t="n"/>
      <c r="B1348" s="58" t="n"/>
      <c r="C1348" s="41" t="n"/>
      <c r="D1348" s="41" t="n"/>
      <c r="E1348" s="41" t="n"/>
      <c r="F1348" s="41" t="n"/>
      <c r="G1348" s="41" t="n"/>
      <c r="H1348" s="41" t="n"/>
      <c r="I1348" s="41" t="n"/>
      <c r="J1348" s="41" t="n"/>
      <c r="K1348" s="41" t="n"/>
      <c r="L1348" s="339" t="n"/>
      <c r="M1348" s="41" t="n"/>
      <c r="N1348" s="41" t="n"/>
      <c r="O1348" s="41" t="n"/>
      <c r="P1348" s="41" t="n"/>
      <c r="Q1348" s="41" t="n"/>
      <c r="R1348" s="43" t="n"/>
      <c r="S1348" s="41" t="n"/>
      <c r="T1348" s="41" t="n"/>
      <c r="U1348" s="59" t="n"/>
      <c r="V1348" s="41" t="n"/>
      <c r="W1348" s="41" t="n"/>
      <c r="X1348" s="41" t="n"/>
      <c r="Y1348" s="41" t="n"/>
      <c r="Z1348" s="41" t="n"/>
      <c r="AA1348" s="41" t="n"/>
      <c r="AB1348" s="41" t="n"/>
      <c r="AC1348" s="41" t="n"/>
      <c r="AD1348" s="41" t="n"/>
      <c r="AE1348" s="41" t="n"/>
      <c r="AF1348" s="46">
        <f>AD1348-AE1348</f>
        <v/>
      </c>
      <c r="AG1348" s="59" t="n"/>
      <c r="AH1348" s="46">
        <f>U1348-AG1348</f>
        <v/>
      </c>
      <c r="AI134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8" s="46">
        <f>AH1348-Table7205[[#This Row],[Column 332]]</f>
        <v/>
      </c>
      <c r="AK1348" s="59" t="n"/>
      <c r="AL1348" s="41" t="n"/>
      <c r="AM1348" s="49" t="n">
        <v>0.5</v>
      </c>
      <c r="AN1348" s="46">
        <f>IF(Table7205[[#This Row],[Column 35]]&gt;0,Table7205[[#This Row],[Column 35]]*Table7205[[#This Row],[Column 38]],0)</f>
        <v/>
      </c>
      <c r="AO1348" s="59" t="n"/>
      <c r="AP1348" s="82">
        <f>SUM(AN1348-AO1348)</f>
        <v/>
      </c>
    </row>
    <row r="1349">
      <c r="A1349" s="41" t="n"/>
      <c r="B1349" s="58" t="n"/>
      <c r="C1349" s="41" t="n"/>
      <c r="D1349" s="41" t="n"/>
      <c r="E1349" s="41" t="n"/>
      <c r="F1349" s="41" t="n"/>
      <c r="G1349" s="41" t="n"/>
      <c r="H1349" s="41" t="n"/>
      <c r="I1349" s="41" t="n"/>
      <c r="J1349" s="41" t="n"/>
      <c r="K1349" s="41" t="n"/>
      <c r="L1349" s="339" t="n"/>
      <c r="M1349" s="41" t="n"/>
      <c r="N1349" s="41" t="n"/>
      <c r="O1349" s="41" t="n"/>
      <c r="P1349" s="41" t="n"/>
      <c r="Q1349" s="41" t="n"/>
      <c r="R1349" s="43" t="n"/>
      <c r="S1349" s="41" t="n"/>
      <c r="T1349" s="41" t="n"/>
      <c r="U1349" s="59" t="n"/>
      <c r="V1349" s="41" t="n"/>
      <c r="W1349" s="41" t="n"/>
      <c r="X1349" s="41" t="n"/>
      <c r="Y1349" s="41" t="n"/>
      <c r="Z1349" s="41" t="n"/>
      <c r="AA1349" s="41" t="n"/>
      <c r="AB1349" s="41" t="n"/>
      <c r="AC1349" s="41" t="n"/>
      <c r="AD1349" s="41" t="n"/>
      <c r="AE1349" s="41" t="n"/>
      <c r="AF1349" s="46">
        <f>AD1349-AE1349</f>
        <v/>
      </c>
      <c r="AG1349" s="59" t="n"/>
      <c r="AH1349" s="46">
        <f>U1349-AG1349</f>
        <v/>
      </c>
      <c r="AI134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49" s="46">
        <f>AH1349-Table7205[[#This Row],[Column 332]]</f>
        <v/>
      </c>
      <c r="AK1349" s="59" t="n"/>
      <c r="AL1349" s="41" t="n"/>
      <c r="AM1349" s="49" t="n">
        <v>0.5</v>
      </c>
      <c r="AN1349" s="46">
        <f>IF(Table7205[[#This Row],[Column 35]]&gt;0,Table7205[[#This Row],[Column 35]]*Table7205[[#This Row],[Column 38]],0)</f>
        <v/>
      </c>
      <c r="AO1349" s="59" t="n"/>
      <c r="AP1349" s="82">
        <f>SUM(AN1349-AO1349)</f>
        <v/>
      </c>
    </row>
    <row r="1350">
      <c r="A1350" s="41" t="n"/>
      <c r="B1350" s="58" t="n"/>
      <c r="C1350" s="41" t="n"/>
      <c r="D1350" s="41" t="n"/>
      <c r="E1350" s="41" t="n"/>
      <c r="F1350" s="41" t="n"/>
      <c r="G1350" s="41" t="n"/>
      <c r="H1350" s="41" t="n"/>
      <c r="I1350" s="41" t="n"/>
      <c r="J1350" s="41" t="n"/>
      <c r="K1350" s="41" t="n"/>
      <c r="L1350" s="339" t="n"/>
      <c r="M1350" s="41" t="n"/>
      <c r="N1350" s="41" t="n"/>
      <c r="O1350" s="41" t="n"/>
      <c r="P1350" s="41" t="n"/>
      <c r="Q1350" s="41" t="n"/>
      <c r="R1350" s="43" t="n"/>
      <c r="S1350" s="41" t="n"/>
      <c r="T1350" s="41" t="n"/>
      <c r="U1350" s="59" t="n"/>
      <c r="V1350" s="41" t="n"/>
      <c r="W1350" s="41" t="n"/>
      <c r="X1350" s="41" t="n"/>
      <c r="Y1350" s="41" t="n"/>
      <c r="Z1350" s="41" t="n"/>
      <c r="AA1350" s="41" t="n"/>
      <c r="AB1350" s="41" t="n"/>
      <c r="AC1350" s="41" t="n"/>
      <c r="AD1350" s="41" t="n"/>
      <c r="AE1350" s="41" t="n"/>
      <c r="AF1350" s="46">
        <f>AD1350-AE1350</f>
        <v/>
      </c>
      <c r="AG1350" s="59" t="n"/>
      <c r="AH1350" s="46">
        <f>U1350-AG1350</f>
        <v/>
      </c>
      <c r="AI135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0" s="46">
        <f>AH1350-Table7205[[#This Row],[Column 332]]</f>
        <v/>
      </c>
      <c r="AK1350" s="59" t="n"/>
      <c r="AL1350" s="41" t="n"/>
      <c r="AM1350" s="49" t="n">
        <v>0.5</v>
      </c>
      <c r="AN1350" s="46">
        <f>IF(Table7205[[#This Row],[Column 35]]&gt;0,Table7205[[#This Row],[Column 35]]*Table7205[[#This Row],[Column 38]],0)</f>
        <v/>
      </c>
      <c r="AO1350" s="59" t="n"/>
      <c r="AP1350" s="82">
        <f>SUM(AN1350-AO1350)</f>
        <v/>
      </c>
    </row>
    <row r="1351">
      <c r="A1351" s="41" t="n"/>
      <c r="B1351" s="58" t="n"/>
      <c r="C1351" s="41" t="n"/>
      <c r="D1351" s="41" t="n"/>
      <c r="E1351" s="41" t="n"/>
      <c r="F1351" s="41" t="n"/>
      <c r="G1351" s="41" t="n"/>
      <c r="H1351" s="41" t="n"/>
      <c r="I1351" s="41" t="n"/>
      <c r="J1351" s="41" t="n"/>
      <c r="K1351" s="41" t="n"/>
      <c r="L1351" s="339" t="n"/>
      <c r="M1351" s="41" t="n"/>
      <c r="N1351" s="41" t="n"/>
      <c r="O1351" s="41" t="n"/>
      <c r="P1351" s="41" t="n"/>
      <c r="Q1351" s="41" t="n"/>
      <c r="R1351" s="43" t="n"/>
      <c r="S1351" s="41" t="n"/>
      <c r="T1351" s="41" t="n"/>
      <c r="U1351" s="59" t="n"/>
      <c r="V1351" s="41" t="n"/>
      <c r="W1351" s="41" t="n"/>
      <c r="X1351" s="41" t="n"/>
      <c r="Y1351" s="41" t="n"/>
      <c r="Z1351" s="41" t="n"/>
      <c r="AA1351" s="41" t="n"/>
      <c r="AB1351" s="41" t="n"/>
      <c r="AC1351" s="41" t="n"/>
      <c r="AD1351" s="41" t="n"/>
      <c r="AE1351" s="41" t="n"/>
      <c r="AF1351" s="46">
        <f>AD1351-AE1351</f>
        <v/>
      </c>
      <c r="AG1351" s="59" t="n"/>
      <c r="AH1351" s="46">
        <f>U1351-AG1351</f>
        <v/>
      </c>
      <c r="AI135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1" s="46">
        <f>AH1351-Table7205[[#This Row],[Column 332]]</f>
        <v/>
      </c>
      <c r="AK1351" s="59" t="n"/>
      <c r="AL1351" s="41" t="n"/>
      <c r="AM1351" s="49" t="n">
        <v>0.5</v>
      </c>
      <c r="AN1351" s="46">
        <f>IF(Table7205[[#This Row],[Column 35]]&gt;0,Table7205[[#This Row],[Column 35]]*Table7205[[#This Row],[Column 38]],0)</f>
        <v/>
      </c>
      <c r="AO1351" s="59" t="n"/>
      <c r="AP1351" s="82">
        <f>SUM(AN1351-AO1351)</f>
        <v/>
      </c>
    </row>
    <row r="1352">
      <c r="A1352" s="41" t="n"/>
      <c r="B1352" s="58" t="n"/>
      <c r="C1352" s="41" t="n"/>
      <c r="D1352" s="41" t="n"/>
      <c r="E1352" s="41" t="n"/>
      <c r="F1352" s="41" t="n"/>
      <c r="G1352" s="41" t="n"/>
      <c r="H1352" s="41" t="n"/>
      <c r="I1352" s="41" t="n"/>
      <c r="J1352" s="41" t="n"/>
      <c r="K1352" s="41" t="n"/>
      <c r="L1352" s="339" t="n"/>
      <c r="M1352" s="41" t="n"/>
      <c r="N1352" s="41" t="n"/>
      <c r="O1352" s="41" t="n"/>
      <c r="P1352" s="41" t="n"/>
      <c r="Q1352" s="41" t="n"/>
      <c r="R1352" s="43" t="n"/>
      <c r="S1352" s="41" t="n"/>
      <c r="T1352" s="41" t="n"/>
      <c r="U1352" s="59" t="n"/>
      <c r="V1352" s="41" t="n"/>
      <c r="W1352" s="41" t="n"/>
      <c r="X1352" s="41" t="n"/>
      <c r="Y1352" s="41" t="n"/>
      <c r="Z1352" s="41" t="n"/>
      <c r="AA1352" s="41" t="n"/>
      <c r="AB1352" s="41" t="n"/>
      <c r="AC1352" s="41" t="n"/>
      <c r="AD1352" s="41" t="n"/>
      <c r="AE1352" s="41" t="n"/>
      <c r="AF1352" s="46">
        <f>AD1352-AE1352</f>
        <v/>
      </c>
      <c r="AG1352" s="59" t="n"/>
      <c r="AH1352" s="46">
        <f>U1352-AG1352</f>
        <v/>
      </c>
      <c r="AI135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2" s="46">
        <f>AH1352-Table7205[[#This Row],[Column 332]]</f>
        <v/>
      </c>
      <c r="AK1352" s="59" t="n"/>
      <c r="AL1352" s="41" t="n"/>
      <c r="AM1352" s="49" t="n">
        <v>0.5</v>
      </c>
      <c r="AN1352" s="46">
        <f>IF(Table7205[[#This Row],[Column 35]]&gt;0,Table7205[[#This Row],[Column 35]]*Table7205[[#This Row],[Column 38]],0)</f>
        <v/>
      </c>
      <c r="AO1352" s="59" t="n"/>
      <c r="AP1352" s="82">
        <f>SUM(AN1352-AO1352)</f>
        <v/>
      </c>
    </row>
    <row r="1353">
      <c r="A1353" s="41" t="n"/>
      <c r="B1353" s="58" t="n"/>
      <c r="C1353" s="41" t="n"/>
      <c r="D1353" s="41" t="n"/>
      <c r="E1353" s="41" t="n"/>
      <c r="F1353" s="41" t="n"/>
      <c r="G1353" s="41" t="n"/>
      <c r="H1353" s="41" t="n"/>
      <c r="I1353" s="41" t="n"/>
      <c r="J1353" s="41" t="n"/>
      <c r="K1353" s="41" t="n"/>
      <c r="L1353" s="339" t="n"/>
      <c r="M1353" s="41" t="n"/>
      <c r="N1353" s="41" t="n"/>
      <c r="O1353" s="41" t="n"/>
      <c r="P1353" s="41" t="n"/>
      <c r="Q1353" s="41" t="n"/>
      <c r="R1353" s="43" t="n"/>
      <c r="S1353" s="41" t="n"/>
      <c r="T1353" s="41" t="n"/>
      <c r="U1353" s="59" t="n"/>
      <c r="V1353" s="41" t="n"/>
      <c r="W1353" s="41" t="n"/>
      <c r="X1353" s="41" t="n"/>
      <c r="Y1353" s="41" t="n"/>
      <c r="Z1353" s="41" t="n"/>
      <c r="AA1353" s="41" t="n"/>
      <c r="AB1353" s="41" t="n"/>
      <c r="AC1353" s="41" t="n"/>
      <c r="AD1353" s="41" t="n"/>
      <c r="AE1353" s="41" t="n"/>
      <c r="AF1353" s="46">
        <f>AD1353-AE1353</f>
        <v/>
      </c>
      <c r="AG1353" s="59" t="n"/>
      <c r="AH1353" s="46">
        <f>U1353-AG1353</f>
        <v/>
      </c>
      <c r="AI135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3" s="46">
        <f>AH1353-Table7205[[#This Row],[Column 332]]</f>
        <v/>
      </c>
      <c r="AK1353" s="59" t="n"/>
      <c r="AL1353" s="41" t="n"/>
      <c r="AM1353" s="49" t="n">
        <v>0.5</v>
      </c>
      <c r="AN1353" s="46">
        <f>IF(Table7205[[#This Row],[Column 35]]&gt;0,Table7205[[#This Row],[Column 35]]*Table7205[[#This Row],[Column 38]],0)</f>
        <v/>
      </c>
      <c r="AO1353" s="59" t="n"/>
      <c r="AP1353" s="82">
        <f>SUM(AN1353-AO1353)</f>
        <v/>
      </c>
    </row>
    <row r="1354">
      <c r="A1354" s="41" t="n"/>
      <c r="B1354" s="58" t="n"/>
      <c r="C1354" s="41" t="n"/>
      <c r="D1354" s="41" t="n"/>
      <c r="E1354" s="41" t="n"/>
      <c r="F1354" s="41" t="n"/>
      <c r="G1354" s="41" t="n"/>
      <c r="H1354" s="41" t="n"/>
      <c r="I1354" s="41" t="n"/>
      <c r="J1354" s="41" t="n"/>
      <c r="K1354" s="41" t="n"/>
      <c r="L1354" s="339" t="n"/>
      <c r="M1354" s="41" t="n"/>
      <c r="N1354" s="41" t="n"/>
      <c r="O1354" s="41" t="n"/>
      <c r="P1354" s="41" t="n"/>
      <c r="Q1354" s="41" t="n"/>
      <c r="R1354" s="43" t="n"/>
      <c r="S1354" s="41" t="n"/>
      <c r="T1354" s="41" t="n"/>
      <c r="U1354" s="59" t="n"/>
      <c r="V1354" s="41" t="n"/>
      <c r="W1354" s="41" t="n"/>
      <c r="X1354" s="41" t="n"/>
      <c r="Y1354" s="41" t="n"/>
      <c r="Z1354" s="41" t="n"/>
      <c r="AA1354" s="41" t="n"/>
      <c r="AB1354" s="41" t="n"/>
      <c r="AC1354" s="41" t="n"/>
      <c r="AD1354" s="41" t="n"/>
      <c r="AE1354" s="41" t="n"/>
      <c r="AF1354" s="46">
        <f>AD1354-AE1354</f>
        <v/>
      </c>
      <c r="AG1354" s="59" t="n"/>
      <c r="AH1354" s="46">
        <f>U1354-AG1354</f>
        <v/>
      </c>
      <c r="AI135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4" s="46">
        <f>AH1354-Table7205[[#This Row],[Column 332]]</f>
        <v/>
      </c>
      <c r="AK1354" s="59" t="n"/>
      <c r="AL1354" s="41" t="n"/>
      <c r="AM1354" s="49" t="n">
        <v>0.5</v>
      </c>
      <c r="AN1354" s="46">
        <f>IF(Table7205[[#This Row],[Column 35]]&gt;0,Table7205[[#This Row],[Column 35]]*Table7205[[#This Row],[Column 38]],0)</f>
        <v/>
      </c>
      <c r="AO1354" s="59" t="n"/>
      <c r="AP1354" s="82">
        <f>SUM(AN1354-AO1354)</f>
        <v/>
      </c>
    </row>
    <row r="1355">
      <c r="A1355" s="41" t="n"/>
      <c r="B1355" s="58" t="n"/>
      <c r="C1355" s="41" t="n"/>
      <c r="D1355" s="41" t="n"/>
      <c r="E1355" s="41" t="n"/>
      <c r="F1355" s="41" t="n"/>
      <c r="G1355" s="41" t="n"/>
      <c r="H1355" s="41" t="n"/>
      <c r="I1355" s="41" t="n"/>
      <c r="J1355" s="41" t="n"/>
      <c r="K1355" s="41" t="n"/>
      <c r="L1355" s="339" t="n"/>
      <c r="M1355" s="41" t="n"/>
      <c r="N1355" s="41" t="n"/>
      <c r="O1355" s="41" t="n"/>
      <c r="P1355" s="41" t="n"/>
      <c r="Q1355" s="41" t="n"/>
      <c r="R1355" s="43" t="n"/>
      <c r="S1355" s="41" t="n"/>
      <c r="T1355" s="41" t="n"/>
      <c r="U1355" s="59" t="n"/>
      <c r="V1355" s="41" t="n"/>
      <c r="W1355" s="41" t="n"/>
      <c r="X1355" s="41" t="n"/>
      <c r="Y1355" s="41" t="n"/>
      <c r="Z1355" s="41" t="n"/>
      <c r="AA1355" s="41" t="n"/>
      <c r="AB1355" s="41" t="n"/>
      <c r="AC1355" s="41" t="n"/>
      <c r="AD1355" s="41" t="n"/>
      <c r="AE1355" s="41" t="n"/>
      <c r="AF1355" s="46">
        <f>AD1355-AE1355</f>
        <v/>
      </c>
      <c r="AG1355" s="59" t="n"/>
      <c r="AH1355" s="46">
        <f>U1355-AG1355</f>
        <v/>
      </c>
      <c r="AI135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5" s="46">
        <f>AH1355-Table7205[[#This Row],[Column 332]]</f>
        <v/>
      </c>
      <c r="AK1355" s="59" t="n"/>
      <c r="AL1355" s="41" t="n"/>
      <c r="AM1355" s="49" t="n">
        <v>0.5</v>
      </c>
      <c r="AN1355" s="46">
        <f>IF(Table7205[[#This Row],[Column 35]]&gt;0,Table7205[[#This Row],[Column 35]]*Table7205[[#This Row],[Column 38]],0)</f>
        <v/>
      </c>
      <c r="AO1355" s="59" t="n"/>
      <c r="AP1355" s="82">
        <f>SUM(AN1355-AO1355)</f>
        <v/>
      </c>
    </row>
    <row r="1356">
      <c r="A1356" s="41" t="n"/>
      <c r="B1356" s="58" t="n"/>
      <c r="C1356" s="41" t="n"/>
      <c r="D1356" s="41" t="n"/>
      <c r="E1356" s="41" t="n"/>
      <c r="F1356" s="41" t="n"/>
      <c r="G1356" s="41" t="n"/>
      <c r="H1356" s="41" t="n"/>
      <c r="I1356" s="41" t="n"/>
      <c r="J1356" s="41" t="n"/>
      <c r="K1356" s="41" t="n"/>
      <c r="L1356" s="339" t="n"/>
      <c r="M1356" s="41" t="n"/>
      <c r="N1356" s="41" t="n"/>
      <c r="O1356" s="41" t="n"/>
      <c r="P1356" s="41" t="n"/>
      <c r="Q1356" s="41" t="n"/>
      <c r="R1356" s="43" t="n"/>
      <c r="S1356" s="41" t="n"/>
      <c r="T1356" s="41" t="n"/>
      <c r="U1356" s="59" t="n"/>
      <c r="V1356" s="41" t="n"/>
      <c r="W1356" s="41" t="n"/>
      <c r="X1356" s="41" t="n"/>
      <c r="Y1356" s="41" t="n"/>
      <c r="Z1356" s="41" t="n"/>
      <c r="AA1356" s="41" t="n"/>
      <c r="AB1356" s="41" t="n"/>
      <c r="AC1356" s="41" t="n"/>
      <c r="AD1356" s="41" t="n"/>
      <c r="AE1356" s="41" t="n"/>
      <c r="AF1356" s="46">
        <f>AD1356-AE1356</f>
        <v/>
      </c>
      <c r="AG1356" s="59" t="n"/>
      <c r="AH1356" s="46">
        <f>U1356-AG1356</f>
        <v/>
      </c>
      <c r="AI135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6" s="46">
        <f>AH1356-Table7205[[#This Row],[Column 332]]</f>
        <v/>
      </c>
      <c r="AK1356" s="59" t="n"/>
      <c r="AL1356" s="41" t="n"/>
      <c r="AM1356" s="49" t="n">
        <v>0.5</v>
      </c>
      <c r="AN1356" s="46">
        <f>IF(Table7205[[#This Row],[Column 35]]&gt;0,Table7205[[#This Row],[Column 35]]*Table7205[[#This Row],[Column 38]],0)</f>
        <v/>
      </c>
      <c r="AO1356" s="59" t="n"/>
      <c r="AP1356" s="82">
        <f>SUM(AN1356-AO1356)</f>
        <v/>
      </c>
    </row>
    <row r="1357">
      <c r="A1357" s="41" t="n"/>
      <c r="B1357" s="58" t="n"/>
      <c r="C1357" s="41" t="n"/>
      <c r="D1357" s="41" t="n"/>
      <c r="E1357" s="41" t="n"/>
      <c r="F1357" s="41" t="n"/>
      <c r="G1357" s="41" t="n"/>
      <c r="H1357" s="41" t="n"/>
      <c r="I1357" s="41" t="n"/>
      <c r="J1357" s="41" t="n"/>
      <c r="K1357" s="41" t="n"/>
      <c r="L1357" s="339" t="n"/>
      <c r="M1357" s="41" t="n"/>
      <c r="N1357" s="41" t="n"/>
      <c r="O1357" s="41" t="n"/>
      <c r="P1357" s="41" t="n"/>
      <c r="Q1357" s="41" t="n"/>
      <c r="R1357" s="43" t="n"/>
      <c r="S1357" s="41" t="n"/>
      <c r="T1357" s="41" t="n"/>
      <c r="U1357" s="59" t="n"/>
      <c r="V1357" s="41" t="n"/>
      <c r="W1357" s="41" t="n"/>
      <c r="X1357" s="41" t="n"/>
      <c r="Y1357" s="41" t="n"/>
      <c r="Z1357" s="41" t="n"/>
      <c r="AA1357" s="41" t="n"/>
      <c r="AB1357" s="41" t="n"/>
      <c r="AC1357" s="41" t="n"/>
      <c r="AD1357" s="41" t="n"/>
      <c r="AE1357" s="41" t="n"/>
      <c r="AF1357" s="46">
        <f>AD1357-AE1357</f>
        <v/>
      </c>
      <c r="AG1357" s="59" t="n"/>
      <c r="AH1357" s="46">
        <f>U1357-AG1357</f>
        <v/>
      </c>
      <c r="AI135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7" s="46">
        <f>AH1357-Table7205[[#This Row],[Column 332]]</f>
        <v/>
      </c>
      <c r="AK1357" s="59" t="n"/>
      <c r="AL1357" s="41" t="n"/>
      <c r="AM1357" s="49" t="n">
        <v>0.5</v>
      </c>
      <c r="AN1357" s="46">
        <f>IF(Table7205[[#This Row],[Column 35]]&gt;0,Table7205[[#This Row],[Column 35]]*Table7205[[#This Row],[Column 38]],0)</f>
        <v/>
      </c>
      <c r="AO1357" s="59" t="n"/>
      <c r="AP1357" s="82">
        <f>SUM(AN1357-AO1357)</f>
        <v/>
      </c>
    </row>
    <row r="1358">
      <c r="A1358" s="41" t="n"/>
      <c r="B1358" s="58" t="n"/>
      <c r="C1358" s="41" t="n"/>
      <c r="D1358" s="41" t="n"/>
      <c r="E1358" s="41" t="n"/>
      <c r="F1358" s="41" t="n"/>
      <c r="G1358" s="41" t="n"/>
      <c r="H1358" s="41" t="n"/>
      <c r="I1358" s="41" t="n"/>
      <c r="J1358" s="41" t="n"/>
      <c r="K1358" s="41" t="n"/>
      <c r="L1358" s="339" t="n"/>
      <c r="M1358" s="41" t="n"/>
      <c r="N1358" s="41" t="n"/>
      <c r="O1358" s="41" t="n"/>
      <c r="P1358" s="41" t="n"/>
      <c r="Q1358" s="41" t="n"/>
      <c r="R1358" s="43" t="n"/>
      <c r="S1358" s="41" t="n"/>
      <c r="T1358" s="41" t="n"/>
      <c r="U1358" s="59" t="n"/>
      <c r="V1358" s="41" t="n"/>
      <c r="W1358" s="41" t="n"/>
      <c r="X1358" s="41" t="n"/>
      <c r="Y1358" s="41" t="n"/>
      <c r="Z1358" s="41" t="n"/>
      <c r="AA1358" s="41" t="n"/>
      <c r="AB1358" s="41" t="n"/>
      <c r="AC1358" s="41" t="n"/>
      <c r="AD1358" s="41" t="n"/>
      <c r="AE1358" s="41" t="n"/>
      <c r="AF1358" s="46">
        <f>AD1358-AE1358</f>
        <v/>
      </c>
      <c r="AG1358" s="59" t="n"/>
      <c r="AH1358" s="46">
        <f>U1358-AG1358</f>
        <v/>
      </c>
      <c r="AI135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8" s="46">
        <f>AH1358-Table7205[[#This Row],[Column 332]]</f>
        <v/>
      </c>
      <c r="AK1358" s="59" t="n"/>
      <c r="AL1358" s="41" t="n"/>
      <c r="AM1358" s="49" t="n">
        <v>0.5</v>
      </c>
      <c r="AN1358" s="46">
        <f>IF(Table7205[[#This Row],[Column 35]]&gt;0,Table7205[[#This Row],[Column 35]]*Table7205[[#This Row],[Column 38]],0)</f>
        <v/>
      </c>
      <c r="AO1358" s="59" t="n"/>
      <c r="AP1358" s="82">
        <f>SUM(AN1358-AO1358)</f>
        <v/>
      </c>
    </row>
    <row r="1359">
      <c r="A1359" s="41" t="n"/>
      <c r="B1359" s="58" t="n"/>
      <c r="C1359" s="41" t="n"/>
      <c r="D1359" s="41" t="n"/>
      <c r="E1359" s="41" t="n"/>
      <c r="F1359" s="41" t="n"/>
      <c r="G1359" s="41" t="n"/>
      <c r="H1359" s="41" t="n"/>
      <c r="I1359" s="41" t="n"/>
      <c r="J1359" s="41" t="n"/>
      <c r="K1359" s="41" t="n"/>
      <c r="L1359" s="339" t="n"/>
      <c r="M1359" s="41" t="n"/>
      <c r="N1359" s="41" t="n"/>
      <c r="O1359" s="41" t="n"/>
      <c r="P1359" s="41" t="n"/>
      <c r="Q1359" s="41" t="n"/>
      <c r="R1359" s="43" t="n"/>
      <c r="S1359" s="41" t="n"/>
      <c r="T1359" s="41" t="n"/>
      <c r="U1359" s="59" t="n"/>
      <c r="V1359" s="41" t="n"/>
      <c r="W1359" s="41" t="n"/>
      <c r="X1359" s="41" t="n"/>
      <c r="Y1359" s="41" t="n"/>
      <c r="Z1359" s="41" t="n"/>
      <c r="AA1359" s="41" t="n"/>
      <c r="AB1359" s="41" t="n"/>
      <c r="AC1359" s="41" t="n"/>
      <c r="AD1359" s="41" t="n"/>
      <c r="AE1359" s="41" t="n"/>
      <c r="AF1359" s="46">
        <f>AD1359-AE1359</f>
        <v/>
      </c>
      <c r="AG1359" s="59" t="n"/>
      <c r="AH1359" s="46">
        <f>U1359-AG1359</f>
        <v/>
      </c>
      <c r="AI135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59" s="46">
        <f>AH1359-Table7205[[#This Row],[Column 332]]</f>
        <v/>
      </c>
      <c r="AK1359" s="59" t="n"/>
      <c r="AL1359" s="41" t="n"/>
      <c r="AM1359" s="49" t="n">
        <v>0.5</v>
      </c>
      <c r="AN1359" s="46">
        <f>IF(Table7205[[#This Row],[Column 35]]&gt;0,Table7205[[#This Row],[Column 35]]*Table7205[[#This Row],[Column 38]],0)</f>
        <v/>
      </c>
      <c r="AO1359" s="59" t="n"/>
      <c r="AP1359" s="82">
        <f>SUM(AN1359-AO1359)</f>
        <v/>
      </c>
    </row>
    <row r="1360">
      <c r="A1360" s="41" t="n"/>
      <c r="B1360" s="58" t="n"/>
      <c r="C1360" s="41" t="n"/>
      <c r="D1360" s="41" t="n"/>
      <c r="E1360" s="41" t="n"/>
      <c r="F1360" s="41" t="n"/>
      <c r="G1360" s="41" t="n"/>
      <c r="H1360" s="41" t="n"/>
      <c r="I1360" s="41" t="n"/>
      <c r="J1360" s="41" t="n"/>
      <c r="K1360" s="41" t="n"/>
      <c r="L1360" s="339" t="n"/>
      <c r="M1360" s="41" t="n"/>
      <c r="N1360" s="41" t="n"/>
      <c r="O1360" s="41" t="n"/>
      <c r="P1360" s="41" t="n"/>
      <c r="Q1360" s="41" t="n"/>
      <c r="R1360" s="43" t="n"/>
      <c r="S1360" s="41" t="n"/>
      <c r="T1360" s="41" t="n"/>
      <c r="U1360" s="59" t="n"/>
      <c r="V1360" s="41" t="n"/>
      <c r="W1360" s="41" t="n"/>
      <c r="X1360" s="41" t="n"/>
      <c r="Y1360" s="41" t="n"/>
      <c r="Z1360" s="41" t="n"/>
      <c r="AA1360" s="41" t="n"/>
      <c r="AB1360" s="41" t="n"/>
      <c r="AC1360" s="41" t="n"/>
      <c r="AD1360" s="41" t="n"/>
      <c r="AE1360" s="41" t="n"/>
      <c r="AF1360" s="46">
        <f>AD1360-AE1360</f>
        <v/>
      </c>
      <c r="AG1360" s="59" t="n"/>
      <c r="AH1360" s="46">
        <f>U1360-AG1360</f>
        <v/>
      </c>
      <c r="AI136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0" s="46">
        <f>AH1360-Table7205[[#This Row],[Column 332]]</f>
        <v/>
      </c>
      <c r="AK1360" s="59" t="n"/>
      <c r="AL1360" s="41" t="n"/>
      <c r="AM1360" s="49" t="n">
        <v>0.5</v>
      </c>
      <c r="AN1360" s="46">
        <f>IF(Table7205[[#This Row],[Column 35]]&gt;0,Table7205[[#This Row],[Column 35]]*Table7205[[#This Row],[Column 38]],0)</f>
        <v/>
      </c>
      <c r="AO1360" s="59" t="n"/>
      <c r="AP1360" s="82">
        <f>SUM(AN1360-AO1360)</f>
        <v/>
      </c>
    </row>
    <row r="1361">
      <c r="A1361" s="41" t="n"/>
      <c r="B1361" s="58" t="n"/>
      <c r="C1361" s="41" t="n"/>
      <c r="D1361" s="41" t="n"/>
      <c r="E1361" s="41" t="n"/>
      <c r="F1361" s="41" t="n"/>
      <c r="G1361" s="41" t="n"/>
      <c r="H1361" s="41" t="n"/>
      <c r="I1361" s="41" t="n"/>
      <c r="J1361" s="41" t="n"/>
      <c r="K1361" s="41" t="n"/>
      <c r="L1361" s="339" t="n"/>
      <c r="M1361" s="41" t="n"/>
      <c r="N1361" s="41" t="n"/>
      <c r="O1361" s="41" t="n"/>
      <c r="P1361" s="41" t="n"/>
      <c r="Q1361" s="41" t="n"/>
      <c r="R1361" s="43" t="n"/>
      <c r="S1361" s="41" t="n"/>
      <c r="T1361" s="41" t="n"/>
      <c r="U1361" s="59" t="n"/>
      <c r="V1361" s="41" t="n"/>
      <c r="W1361" s="41" t="n"/>
      <c r="X1361" s="41" t="n"/>
      <c r="Y1361" s="41" t="n"/>
      <c r="Z1361" s="41" t="n"/>
      <c r="AA1361" s="41" t="n"/>
      <c r="AB1361" s="41" t="n"/>
      <c r="AC1361" s="41" t="n"/>
      <c r="AD1361" s="41" t="n"/>
      <c r="AE1361" s="41" t="n"/>
      <c r="AF1361" s="46">
        <f>AD1361-AE1361</f>
        <v/>
      </c>
      <c r="AG1361" s="59" t="n"/>
      <c r="AH1361" s="46">
        <f>U1361-AG1361</f>
        <v/>
      </c>
      <c r="AI136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1" s="46">
        <f>AH1361-Table7205[[#This Row],[Column 332]]</f>
        <v/>
      </c>
      <c r="AK1361" s="59" t="n"/>
      <c r="AL1361" s="41" t="n"/>
      <c r="AM1361" s="49" t="n">
        <v>0.5</v>
      </c>
      <c r="AN1361" s="46">
        <f>IF(Table7205[[#This Row],[Column 35]]&gt;0,Table7205[[#This Row],[Column 35]]*Table7205[[#This Row],[Column 38]],0)</f>
        <v/>
      </c>
      <c r="AO1361" s="59" t="n"/>
      <c r="AP1361" s="82">
        <f>SUM(AN1361-AO1361)</f>
        <v/>
      </c>
    </row>
    <row r="1362">
      <c r="A1362" s="41" t="n"/>
      <c r="B1362" s="58" t="n"/>
      <c r="C1362" s="41" t="n"/>
      <c r="D1362" s="41" t="n"/>
      <c r="E1362" s="41" t="n"/>
      <c r="F1362" s="41" t="n"/>
      <c r="G1362" s="41" t="n"/>
      <c r="H1362" s="41" t="n"/>
      <c r="I1362" s="41" t="n"/>
      <c r="J1362" s="41" t="n"/>
      <c r="K1362" s="41" t="n"/>
      <c r="L1362" s="339" t="n"/>
      <c r="M1362" s="41" t="n"/>
      <c r="N1362" s="41" t="n"/>
      <c r="O1362" s="41" t="n"/>
      <c r="P1362" s="41" t="n"/>
      <c r="Q1362" s="41" t="n"/>
      <c r="R1362" s="43" t="n"/>
      <c r="S1362" s="41" t="n"/>
      <c r="T1362" s="41" t="n"/>
      <c r="U1362" s="59" t="n"/>
      <c r="V1362" s="41" t="n"/>
      <c r="W1362" s="41" t="n"/>
      <c r="X1362" s="41" t="n"/>
      <c r="Y1362" s="41" t="n"/>
      <c r="Z1362" s="41" t="n"/>
      <c r="AA1362" s="41" t="n"/>
      <c r="AB1362" s="41" t="n"/>
      <c r="AC1362" s="41" t="n"/>
      <c r="AD1362" s="41" t="n"/>
      <c r="AE1362" s="41" t="n"/>
      <c r="AF1362" s="46">
        <f>AD1362-AE1362</f>
        <v/>
      </c>
      <c r="AG1362" s="59" t="n"/>
      <c r="AH1362" s="46">
        <f>U1362-AG1362</f>
        <v/>
      </c>
      <c r="AI136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2" s="46">
        <f>AH1362-Table7205[[#This Row],[Column 332]]</f>
        <v/>
      </c>
      <c r="AK1362" s="59" t="n"/>
      <c r="AL1362" s="41" t="n"/>
      <c r="AM1362" s="49" t="n">
        <v>0.5</v>
      </c>
      <c r="AN1362" s="46">
        <f>IF(Table7205[[#This Row],[Column 35]]&gt;0,Table7205[[#This Row],[Column 35]]*Table7205[[#This Row],[Column 38]],0)</f>
        <v/>
      </c>
      <c r="AO1362" s="59" t="n"/>
      <c r="AP1362" s="82">
        <f>SUM(AN1362-AO1362)</f>
        <v/>
      </c>
    </row>
    <row r="1363">
      <c r="A1363" s="41" t="n"/>
      <c r="B1363" s="58" t="n"/>
      <c r="C1363" s="41" t="n"/>
      <c r="D1363" s="41" t="n"/>
      <c r="E1363" s="41" t="n"/>
      <c r="F1363" s="41" t="n"/>
      <c r="G1363" s="41" t="n"/>
      <c r="H1363" s="41" t="n"/>
      <c r="I1363" s="41" t="n"/>
      <c r="J1363" s="41" t="n"/>
      <c r="K1363" s="41" t="n"/>
      <c r="L1363" s="339" t="n"/>
      <c r="M1363" s="41" t="n"/>
      <c r="N1363" s="41" t="n"/>
      <c r="O1363" s="41" t="n"/>
      <c r="P1363" s="41" t="n"/>
      <c r="Q1363" s="41" t="n"/>
      <c r="R1363" s="43" t="n"/>
      <c r="S1363" s="41" t="n"/>
      <c r="T1363" s="41" t="n"/>
      <c r="U1363" s="59" t="n"/>
      <c r="V1363" s="41" t="n"/>
      <c r="W1363" s="41" t="n"/>
      <c r="X1363" s="41" t="n"/>
      <c r="Y1363" s="41" t="n"/>
      <c r="Z1363" s="41" t="n"/>
      <c r="AA1363" s="41" t="n"/>
      <c r="AB1363" s="41" t="n"/>
      <c r="AC1363" s="41" t="n"/>
      <c r="AD1363" s="41" t="n"/>
      <c r="AE1363" s="41" t="n"/>
      <c r="AF1363" s="46">
        <f>AD1363-AE1363</f>
        <v/>
      </c>
      <c r="AG1363" s="59" t="n"/>
      <c r="AH1363" s="46">
        <f>U1363-AG1363</f>
        <v/>
      </c>
      <c r="AI136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3" s="46">
        <f>AH1363-Table7205[[#This Row],[Column 332]]</f>
        <v/>
      </c>
      <c r="AK1363" s="59" t="n"/>
      <c r="AL1363" s="41" t="n"/>
      <c r="AM1363" s="49" t="n">
        <v>0.5</v>
      </c>
      <c r="AN1363" s="46">
        <f>IF(Table7205[[#This Row],[Column 35]]&gt;0,Table7205[[#This Row],[Column 35]]*Table7205[[#This Row],[Column 38]],0)</f>
        <v/>
      </c>
      <c r="AO1363" s="59" t="n"/>
      <c r="AP1363" s="82">
        <f>SUM(AN1363-AO1363)</f>
        <v/>
      </c>
    </row>
    <row r="1364">
      <c r="A1364" s="41" t="n"/>
      <c r="B1364" s="58" t="n"/>
      <c r="C1364" s="41" t="n"/>
      <c r="D1364" s="41" t="n"/>
      <c r="E1364" s="41" t="n"/>
      <c r="F1364" s="41" t="n"/>
      <c r="G1364" s="41" t="n"/>
      <c r="H1364" s="41" t="n"/>
      <c r="I1364" s="41" t="n"/>
      <c r="J1364" s="41" t="n"/>
      <c r="K1364" s="41" t="n"/>
      <c r="L1364" s="339" t="n"/>
      <c r="M1364" s="41" t="n"/>
      <c r="N1364" s="41" t="n"/>
      <c r="O1364" s="41" t="n"/>
      <c r="P1364" s="41" t="n"/>
      <c r="Q1364" s="41" t="n"/>
      <c r="R1364" s="43" t="n"/>
      <c r="S1364" s="41" t="n"/>
      <c r="T1364" s="41" t="n"/>
      <c r="U1364" s="59" t="n"/>
      <c r="V1364" s="41" t="n"/>
      <c r="W1364" s="41" t="n"/>
      <c r="X1364" s="41" t="n"/>
      <c r="Y1364" s="41" t="n"/>
      <c r="Z1364" s="41" t="n"/>
      <c r="AA1364" s="41" t="n"/>
      <c r="AB1364" s="41" t="n"/>
      <c r="AC1364" s="41" t="n"/>
      <c r="AD1364" s="41" t="n"/>
      <c r="AE1364" s="41" t="n"/>
      <c r="AF1364" s="46">
        <f>AD1364-AE1364</f>
        <v/>
      </c>
      <c r="AG1364" s="59" t="n"/>
      <c r="AH1364" s="46">
        <f>U1364-AG1364</f>
        <v/>
      </c>
      <c r="AI136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4" s="46">
        <f>AH1364-Table7205[[#This Row],[Column 332]]</f>
        <v/>
      </c>
      <c r="AK1364" s="59" t="n"/>
      <c r="AL1364" s="41" t="n"/>
      <c r="AM1364" s="49" t="n">
        <v>0.5</v>
      </c>
      <c r="AN1364" s="46">
        <f>IF(Table7205[[#This Row],[Column 35]]&gt;0,Table7205[[#This Row],[Column 35]]*Table7205[[#This Row],[Column 38]],0)</f>
        <v/>
      </c>
      <c r="AO1364" s="59" t="n"/>
      <c r="AP1364" s="82">
        <f>SUM(AN1364-AO1364)</f>
        <v/>
      </c>
    </row>
    <row r="1365">
      <c r="A1365" s="41" t="n"/>
      <c r="B1365" s="58" t="n"/>
      <c r="C1365" s="41" t="n"/>
      <c r="D1365" s="41" t="n"/>
      <c r="E1365" s="41" t="n"/>
      <c r="F1365" s="41" t="n"/>
      <c r="G1365" s="41" t="n"/>
      <c r="H1365" s="41" t="n"/>
      <c r="I1365" s="41" t="n"/>
      <c r="J1365" s="41" t="n"/>
      <c r="K1365" s="41" t="n"/>
      <c r="L1365" s="339" t="n"/>
      <c r="M1365" s="41" t="n"/>
      <c r="N1365" s="41" t="n"/>
      <c r="O1365" s="41" t="n"/>
      <c r="P1365" s="41" t="n"/>
      <c r="Q1365" s="41" t="n"/>
      <c r="R1365" s="43" t="n"/>
      <c r="S1365" s="41" t="n"/>
      <c r="T1365" s="41" t="n"/>
      <c r="U1365" s="59" t="n"/>
      <c r="V1365" s="41" t="n"/>
      <c r="W1365" s="41" t="n"/>
      <c r="X1365" s="41" t="n"/>
      <c r="Y1365" s="41" t="n"/>
      <c r="Z1365" s="41" t="n"/>
      <c r="AA1365" s="41" t="n"/>
      <c r="AB1365" s="41" t="n"/>
      <c r="AC1365" s="41" t="n"/>
      <c r="AD1365" s="41" t="n"/>
      <c r="AE1365" s="41" t="n"/>
      <c r="AF1365" s="46">
        <f>AD1365-AE1365</f>
        <v/>
      </c>
      <c r="AG1365" s="59" t="n"/>
      <c r="AH1365" s="46">
        <f>U1365-AG1365</f>
        <v/>
      </c>
      <c r="AI136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5" s="46">
        <f>AH1365-Table7205[[#This Row],[Column 332]]</f>
        <v/>
      </c>
      <c r="AK1365" s="59" t="n"/>
      <c r="AL1365" s="41" t="n"/>
      <c r="AM1365" s="49" t="n">
        <v>0.5</v>
      </c>
      <c r="AN1365" s="46">
        <f>IF(Table7205[[#This Row],[Column 35]]&gt;0,Table7205[[#This Row],[Column 35]]*Table7205[[#This Row],[Column 38]],0)</f>
        <v/>
      </c>
      <c r="AO1365" s="59" t="n"/>
      <c r="AP1365" s="82">
        <f>SUM(AN1365-AO1365)</f>
        <v/>
      </c>
    </row>
    <row r="1366">
      <c r="A1366" s="41" t="n"/>
      <c r="B1366" s="58" t="n"/>
      <c r="C1366" s="41" t="n"/>
      <c r="D1366" s="41" t="n"/>
      <c r="E1366" s="41" t="n"/>
      <c r="F1366" s="41" t="n"/>
      <c r="G1366" s="41" t="n"/>
      <c r="H1366" s="41" t="n"/>
      <c r="I1366" s="41" t="n"/>
      <c r="J1366" s="41" t="n"/>
      <c r="K1366" s="41" t="n"/>
      <c r="L1366" s="339" t="n"/>
      <c r="M1366" s="41" t="n"/>
      <c r="N1366" s="41" t="n"/>
      <c r="O1366" s="41" t="n"/>
      <c r="P1366" s="41" t="n"/>
      <c r="Q1366" s="41" t="n"/>
      <c r="R1366" s="43" t="n"/>
      <c r="S1366" s="41" t="n"/>
      <c r="T1366" s="41" t="n"/>
      <c r="U1366" s="59" t="n"/>
      <c r="V1366" s="41" t="n"/>
      <c r="W1366" s="41" t="n"/>
      <c r="X1366" s="41" t="n"/>
      <c r="Y1366" s="41" t="n"/>
      <c r="Z1366" s="41" t="n"/>
      <c r="AA1366" s="41" t="n"/>
      <c r="AB1366" s="41" t="n"/>
      <c r="AC1366" s="41" t="n"/>
      <c r="AD1366" s="41" t="n"/>
      <c r="AE1366" s="41" t="n"/>
      <c r="AF1366" s="46">
        <f>AD1366-AE1366</f>
        <v/>
      </c>
      <c r="AG1366" s="59" t="n"/>
      <c r="AH1366" s="46">
        <f>U1366-AG1366</f>
        <v/>
      </c>
      <c r="AI136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6" s="46">
        <f>AH1366-Table7205[[#This Row],[Column 332]]</f>
        <v/>
      </c>
      <c r="AK1366" s="59" t="n"/>
      <c r="AL1366" s="41" t="n"/>
      <c r="AM1366" s="49" t="n">
        <v>0.5</v>
      </c>
      <c r="AN1366" s="46">
        <f>IF(Table7205[[#This Row],[Column 35]]&gt;0,Table7205[[#This Row],[Column 35]]*Table7205[[#This Row],[Column 38]],0)</f>
        <v/>
      </c>
      <c r="AO1366" s="59" t="n"/>
      <c r="AP1366" s="82">
        <f>SUM(AN1366-AO1366)</f>
        <v/>
      </c>
    </row>
    <row r="1367">
      <c r="A1367" s="41" t="n"/>
      <c r="B1367" s="58" t="n"/>
      <c r="C1367" s="41" t="n"/>
      <c r="D1367" s="41" t="n"/>
      <c r="E1367" s="41" t="n"/>
      <c r="F1367" s="41" t="n"/>
      <c r="G1367" s="41" t="n"/>
      <c r="H1367" s="41" t="n"/>
      <c r="I1367" s="41" t="n"/>
      <c r="J1367" s="41" t="n"/>
      <c r="K1367" s="41" t="n"/>
      <c r="L1367" s="339" t="n"/>
      <c r="M1367" s="41" t="n"/>
      <c r="N1367" s="41" t="n"/>
      <c r="O1367" s="41" t="n"/>
      <c r="P1367" s="41" t="n"/>
      <c r="Q1367" s="41" t="n"/>
      <c r="R1367" s="43" t="n"/>
      <c r="S1367" s="41" t="n"/>
      <c r="T1367" s="41" t="n"/>
      <c r="U1367" s="59" t="n"/>
      <c r="V1367" s="41" t="n"/>
      <c r="W1367" s="41" t="n"/>
      <c r="X1367" s="41" t="n"/>
      <c r="Y1367" s="41" t="n"/>
      <c r="Z1367" s="41" t="n"/>
      <c r="AA1367" s="41" t="n"/>
      <c r="AB1367" s="41" t="n"/>
      <c r="AC1367" s="41" t="n"/>
      <c r="AD1367" s="41" t="n"/>
      <c r="AE1367" s="41" t="n"/>
      <c r="AF1367" s="46">
        <f>AD1367-AE1367</f>
        <v/>
      </c>
      <c r="AG1367" s="59" t="n"/>
      <c r="AH1367" s="46">
        <f>U1367-AG1367</f>
        <v/>
      </c>
      <c r="AI136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7" s="46">
        <f>AH1367-Table7205[[#This Row],[Column 332]]</f>
        <v/>
      </c>
      <c r="AK1367" s="59" t="n"/>
      <c r="AL1367" s="41" t="n"/>
      <c r="AM1367" s="49" t="n">
        <v>0.5</v>
      </c>
      <c r="AN1367" s="46">
        <f>IF(Table7205[[#This Row],[Column 35]]&gt;0,Table7205[[#This Row],[Column 35]]*Table7205[[#This Row],[Column 38]],0)</f>
        <v/>
      </c>
      <c r="AO1367" s="59" t="n"/>
      <c r="AP1367" s="82">
        <f>SUM(AN1367-AO1367)</f>
        <v/>
      </c>
    </row>
    <row r="1368">
      <c r="A1368" s="41" t="n"/>
      <c r="B1368" s="58" t="n"/>
      <c r="C1368" s="41" t="n"/>
      <c r="D1368" s="41" t="n"/>
      <c r="E1368" s="41" t="n"/>
      <c r="F1368" s="41" t="n"/>
      <c r="G1368" s="41" t="n"/>
      <c r="H1368" s="41" t="n"/>
      <c r="I1368" s="41" t="n"/>
      <c r="J1368" s="41" t="n"/>
      <c r="K1368" s="41" t="n"/>
      <c r="L1368" s="339" t="n"/>
      <c r="M1368" s="41" t="n"/>
      <c r="N1368" s="41" t="n"/>
      <c r="O1368" s="41" t="n"/>
      <c r="P1368" s="41" t="n"/>
      <c r="Q1368" s="41" t="n"/>
      <c r="R1368" s="43" t="n"/>
      <c r="S1368" s="41" t="n"/>
      <c r="T1368" s="41" t="n"/>
      <c r="U1368" s="59" t="n"/>
      <c r="V1368" s="41" t="n"/>
      <c r="W1368" s="41" t="n"/>
      <c r="X1368" s="41" t="n"/>
      <c r="Y1368" s="41" t="n"/>
      <c r="Z1368" s="41" t="n"/>
      <c r="AA1368" s="41" t="n"/>
      <c r="AB1368" s="41" t="n"/>
      <c r="AC1368" s="41" t="n"/>
      <c r="AD1368" s="41" t="n"/>
      <c r="AE1368" s="41" t="n"/>
      <c r="AF1368" s="46">
        <f>AD1368-AE1368</f>
        <v/>
      </c>
      <c r="AG1368" s="59" t="n"/>
      <c r="AH1368" s="46">
        <f>U1368-AG1368</f>
        <v/>
      </c>
      <c r="AI136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8" s="46">
        <f>AH1368-Table7205[[#This Row],[Column 332]]</f>
        <v/>
      </c>
      <c r="AK1368" s="59" t="n"/>
      <c r="AL1368" s="41" t="n"/>
      <c r="AM1368" s="49" t="n">
        <v>0.5</v>
      </c>
      <c r="AN1368" s="46">
        <f>IF(Table7205[[#This Row],[Column 35]]&gt;0,Table7205[[#This Row],[Column 35]]*Table7205[[#This Row],[Column 38]],0)</f>
        <v/>
      </c>
      <c r="AO1368" s="59" t="n"/>
      <c r="AP1368" s="82">
        <f>SUM(AN1368-AO1368)</f>
        <v/>
      </c>
    </row>
    <row r="1369">
      <c r="A1369" s="41" t="n"/>
      <c r="B1369" s="58" t="n"/>
      <c r="C1369" s="41" t="n"/>
      <c r="D1369" s="41" t="n"/>
      <c r="E1369" s="41" t="n"/>
      <c r="F1369" s="41" t="n"/>
      <c r="G1369" s="41" t="n"/>
      <c r="H1369" s="41" t="n"/>
      <c r="I1369" s="41" t="n"/>
      <c r="J1369" s="41" t="n"/>
      <c r="K1369" s="41" t="n"/>
      <c r="L1369" s="339" t="n"/>
      <c r="M1369" s="41" t="n"/>
      <c r="N1369" s="41" t="n"/>
      <c r="O1369" s="41" t="n"/>
      <c r="P1369" s="41" t="n"/>
      <c r="Q1369" s="41" t="n"/>
      <c r="R1369" s="43" t="n"/>
      <c r="S1369" s="41" t="n"/>
      <c r="T1369" s="41" t="n"/>
      <c r="U1369" s="59" t="n"/>
      <c r="V1369" s="41" t="n"/>
      <c r="W1369" s="41" t="n"/>
      <c r="X1369" s="41" t="n"/>
      <c r="Y1369" s="41" t="n"/>
      <c r="Z1369" s="41" t="n"/>
      <c r="AA1369" s="41" t="n"/>
      <c r="AB1369" s="41" t="n"/>
      <c r="AC1369" s="41" t="n"/>
      <c r="AD1369" s="41" t="n"/>
      <c r="AE1369" s="41" t="n"/>
      <c r="AF1369" s="46">
        <f>AD1369-AE1369</f>
        <v/>
      </c>
      <c r="AG1369" s="59" t="n"/>
      <c r="AH1369" s="46">
        <f>U1369-AG1369</f>
        <v/>
      </c>
      <c r="AI136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69" s="46">
        <f>AH1369-Table7205[[#This Row],[Column 332]]</f>
        <v/>
      </c>
      <c r="AK1369" s="59" t="n"/>
      <c r="AL1369" s="41" t="n"/>
      <c r="AM1369" s="49" t="n">
        <v>0.5</v>
      </c>
      <c r="AN1369" s="46">
        <f>IF(Table7205[[#This Row],[Column 35]]&gt;0,Table7205[[#This Row],[Column 35]]*Table7205[[#This Row],[Column 38]],0)</f>
        <v/>
      </c>
      <c r="AO1369" s="59" t="n"/>
      <c r="AP1369" s="82">
        <f>SUM(AN1369-AO1369)</f>
        <v/>
      </c>
    </row>
    <row r="1370">
      <c r="A1370" s="41" t="n"/>
      <c r="B1370" s="58" t="n"/>
      <c r="C1370" s="41" t="n"/>
      <c r="D1370" s="41" t="n"/>
      <c r="E1370" s="41" t="n"/>
      <c r="F1370" s="41" t="n"/>
      <c r="G1370" s="41" t="n"/>
      <c r="H1370" s="41" t="n"/>
      <c r="I1370" s="41" t="n"/>
      <c r="J1370" s="41" t="n"/>
      <c r="K1370" s="41" t="n"/>
      <c r="L1370" s="339" t="n"/>
      <c r="M1370" s="41" t="n"/>
      <c r="N1370" s="41" t="n"/>
      <c r="O1370" s="41" t="n"/>
      <c r="P1370" s="41" t="n"/>
      <c r="Q1370" s="41" t="n"/>
      <c r="R1370" s="43" t="n"/>
      <c r="S1370" s="41" t="n"/>
      <c r="T1370" s="41" t="n"/>
      <c r="U1370" s="59" t="n"/>
      <c r="V1370" s="41" t="n"/>
      <c r="W1370" s="41" t="n"/>
      <c r="X1370" s="41" t="n"/>
      <c r="Y1370" s="41" t="n"/>
      <c r="Z1370" s="41" t="n"/>
      <c r="AA1370" s="41" t="n"/>
      <c r="AB1370" s="41" t="n"/>
      <c r="AC1370" s="41" t="n"/>
      <c r="AD1370" s="41" t="n"/>
      <c r="AE1370" s="41" t="n"/>
      <c r="AF1370" s="46">
        <f>AD1370-AE1370</f>
        <v/>
      </c>
      <c r="AG1370" s="59" t="n"/>
      <c r="AH1370" s="46">
        <f>U1370-AG1370</f>
        <v/>
      </c>
      <c r="AI137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0" s="46">
        <f>AH1370-Table7205[[#This Row],[Column 332]]</f>
        <v/>
      </c>
      <c r="AK1370" s="59" t="n"/>
      <c r="AL1370" s="41" t="n"/>
      <c r="AM1370" s="49" t="n">
        <v>0.5</v>
      </c>
      <c r="AN1370" s="46">
        <f>IF(Table7205[[#This Row],[Column 35]]&gt;0,Table7205[[#This Row],[Column 35]]*Table7205[[#This Row],[Column 38]],0)</f>
        <v/>
      </c>
      <c r="AO1370" s="59" t="n"/>
      <c r="AP1370" s="82">
        <f>SUM(AN1370-AO1370)</f>
        <v/>
      </c>
    </row>
    <row r="1371">
      <c r="A1371" s="41" t="n"/>
      <c r="B1371" s="58" t="n"/>
      <c r="C1371" s="41" t="n"/>
      <c r="D1371" s="41" t="n"/>
      <c r="E1371" s="41" t="n"/>
      <c r="F1371" s="41" t="n"/>
      <c r="G1371" s="41" t="n"/>
      <c r="H1371" s="41" t="n"/>
      <c r="I1371" s="41" t="n"/>
      <c r="J1371" s="41" t="n"/>
      <c r="K1371" s="41" t="n"/>
      <c r="L1371" s="339" t="n"/>
      <c r="M1371" s="41" t="n"/>
      <c r="N1371" s="41" t="n"/>
      <c r="O1371" s="41" t="n"/>
      <c r="P1371" s="41" t="n"/>
      <c r="Q1371" s="41" t="n"/>
      <c r="R1371" s="43" t="n"/>
      <c r="S1371" s="41" t="n"/>
      <c r="T1371" s="41" t="n"/>
      <c r="U1371" s="59" t="n"/>
      <c r="V1371" s="41" t="n"/>
      <c r="W1371" s="41" t="n"/>
      <c r="X1371" s="41" t="n"/>
      <c r="Y1371" s="41" t="n"/>
      <c r="Z1371" s="41" t="n"/>
      <c r="AA1371" s="41" t="n"/>
      <c r="AB1371" s="41" t="n"/>
      <c r="AC1371" s="41" t="n"/>
      <c r="AD1371" s="41" t="n"/>
      <c r="AE1371" s="41" t="n"/>
      <c r="AF1371" s="46">
        <f>AD1371-AE1371</f>
        <v/>
      </c>
      <c r="AG1371" s="59" t="n"/>
      <c r="AH1371" s="46">
        <f>U1371-AG1371</f>
        <v/>
      </c>
      <c r="AI137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1" s="46">
        <f>AH1371-Table7205[[#This Row],[Column 332]]</f>
        <v/>
      </c>
      <c r="AK1371" s="59" t="n"/>
      <c r="AL1371" s="41" t="n"/>
      <c r="AM1371" s="49" t="n">
        <v>0.5</v>
      </c>
      <c r="AN1371" s="46">
        <f>IF(Table7205[[#This Row],[Column 35]]&gt;0,Table7205[[#This Row],[Column 35]]*Table7205[[#This Row],[Column 38]],0)</f>
        <v/>
      </c>
      <c r="AO1371" s="59" t="n"/>
      <c r="AP1371" s="82">
        <f>SUM(AN1371-AO1371)</f>
        <v/>
      </c>
    </row>
    <row r="1372">
      <c r="A1372" s="41" t="n"/>
      <c r="B1372" s="58" t="n"/>
      <c r="C1372" s="41" t="n"/>
      <c r="D1372" s="41" t="n"/>
      <c r="E1372" s="41" t="n"/>
      <c r="F1372" s="41" t="n"/>
      <c r="G1372" s="41" t="n"/>
      <c r="H1372" s="41" t="n"/>
      <c r="I1372" s="41" t="n"/>
      <c r="J1372" s="41" t="n"/>
      <c r="K1372" s="41" t="n"/>
      <c r="L1372" s="339" t="n"/>
      <c r="M1372" s="41" t="n"/>
      <c r="N1372" s="41" t="n"/>
      <c r="O1372" s="41" t="n"/>
      <c r="P1372" s="41" t="n"/>
      <c r="Q1372" s="41" t="n"/>
      <c r="R1372" s="43" t="n"/>
      <c r="S1372" s="41" t="n"/>
      <c r="T1372" s="41" t="n"/>
      <c r="U1372" s="59" t="n"/>
      <c r="V1372" s="41" t="n"/>
      <c r="W1372" s="41" t="n"/>
      <c r="X1372" s="41" t="n"/>
      <c r="Y1372" s="41" t="n"/>
      <c r="Z1372" s="41" t="n"/>
      <c r="AA1372" s="41" t="n"/>
      <c r="AB1372" s="41" t="n"/>
      <c r="AC1372" s="41" t="n"/>
      <c r="AD1372" s="41" t="n"/>
      <c r="AE1372" s="41" t="n"/>
      <c r="AF1372" s="46">
        <f>AD1372-AE1372</f>
        <v/>
      </c>
      <c r="AG1372" s="59" t="n"/>
      <c r="AH1372" s="46">
        <f>U1372-AG1372</f>
        <v/>
      </c>
      <c r="AI137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2" s="46">
        <f>AH1372-Table7205[[#This Row],[Column 332]]</f>
        <v/>
      </c>
      <c r="AK1372" s="59" t="n"/>
      <c r="AL1372" s="41" t="n"/>
      <c r="AM1372" s="49" t="n">
        <v>0.5</v>
      </c>
      <c r="AN1372" s="46">
        <f>IF(Table7205[[#This Row],[Column 35]]&gt;0,Table7205[[#This Row],[Column 35]]*Table7205[[#This Row],[Column 38]],0)</f>
        <v/>
      </c>
      <c r="AO1372" s="59" t="n"/>
      <c r="AP1372" s="82">
        <f>SUM(AN1372-AO1372)</f>
        <v/>
      </c>
    </row>
    <row r="1373">
      <c r="A1373" s="41" t="n"/>
      <c r="B1373" s="58" t="n"/>
      <c r="C1373" s="41" t="n"/>
      <c r="D1373" s="41" t="n"/>
      <c r="E1373" s="41" t="n"/>
      <c r="F1373" s="41" t="n"/>
      <c r="G1373" s="41" t="n"/>
      <c r="H1373" s="41" t="n"/>
      <c r="I1373" s="41" t="n"/>
      <c r="J1373" s="41" t="n"/>
      <c r="K1373" s="41" t="n"/>
      <c r="L1373" s="339" t="n"/>
      <c r="M1373" s="41" t="n"/>
      <c r="N1373" s="41" t="n"/>
      <c r="O1373" s="41" t="n"/>
      <c r="P1373" s="41" t="n"/>
      <c r="Q1373" s="41" t="n"/>
      <c r="R1373" s="43" t="n"/>
      <c r="S1373" s="41" t="n"/>
      <c r="T1373" s="41" t="n"/>
      <c r="U1373" s="59" t="n"/>
      <c r="V1373" s="41" t="n"/>
      <c r="W1373" s="41" t="n"/>
      <c r="X1373" s="41" t="n"/>
      <c r="Y1373" s="41" t="n"/>
      <c r="Z1373" s="41" t="n"/>
      <c r="AA1373" s="41" t="n"/>
      <c r="AB1373" s="41" t="n"/>
      <c r="AC1373" s="41" t="n"/>
      <c r="AD1373" s="41" t="n"/>
      <c r="AE1373" s="41" t="n"/>
      <c r="AF1373" s="46">
        <f>AD1373-AE1373</f>
        <v/>
      </c>
      <c r="AG1373" s="59" t="n"/>
      <c r="AH1373" s="46">
        <f>U1373-AG1373</f>
        <v/>
      </c>
      <c r="AI137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3" s="46">
        <f>AH1373-Table7205[[#This Row],[Column 332]]</f>
        <v/>
      </c>
      <c r="AK1373" s="59" t="n"/>
      <c r="AL1373" s="41" t="n"/>
      <c r="AM1373" s="49" t="n">
        <v>0.5</v>
      </c>
      <c r="AN1373" s="46">
        <f>IF(Table7205[[#This Row],[Column 35]]&gt;0,Table7205[[#This Row],[Column 35]]*Table7205[[#This Row],[Column 38]],0)</f>
        <v/>
      </c>
      <c r="AO1373" s="59" t="n"/>
      <c r="AP1373" s="82">
        <f>SUM(AN1373-AO1373)</f>
        <v/>
      </c>
    </row>
    <row r="1374">
      <c r="A1374" s="41" t="n"/>
      <c r="B1374" s="58" t="n"/>
      <c r="C1374" s="41" t="n"/>
      <c r="D1374" s="41" t="n"/>
      <c r="E1374" s="41" t="n"/>
      <c r="F1374" s="41" t="n"/>
      <c r="G1374" s="41" t="n"/>
      <c r="H1374" s="41" t="n"/>
      <c r="I1374" s="41" t="n"/>
      <c r="J1374" s="41" t="n"/>
      <c r="K1374" s="41" t="n"/>
      <c r="L1374" s="339" t="n"/>
      <c r="M1374" s="41" t="n"/>
      <c r="N1374" s="41" t="n"/>
      <c r="O1374" s="41" t="n"/>
      <c r="P1374" s="41" t="n"/>
      <c r="Q1374" s="41" t="n"/>
      <c r="R1374" s="43" t="n"/>
      <c r="S1374" s="41" t="n"/>
      <c r="T1374" s="41" t="n"/>
      <c r="U1374" s="59" t="n"/>
      <c r="V1374" s="41" t="n"/>
      <c r="W1374" s="41" t="n"/>
      <c r="X1374" s="41" t="n"/>
      <c r="Y1374" s="41" t="n"/>
      <c r="Z1374" s="41" t="n"/>
      <c r="AA1374" s="41" t="n"/>
      <c r="AB1374" s="41" t="n"/>
      <c r="AC1374" s="41" t="n"/>
      <c r="AD1374" s="41" t="n"/>
      <c r="AE1374" s="41" t="n"/>
      <c r="AF1374" s="46">
        <f>AD1374-AE1374</f>
        <v/>
      </c>
      <c r="AG1374" s="59" t="n"/>
      <c r="AH1374" s="46">
        <f>U1374-AG1374</f>
        <v/>
      </c>
      <c r="AI137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4" s="46">
        <f>AH1374-Table7205[[#This Row],[Column 332]]</f>
        <v/>
      </c>
      <c r="AK1374" s="59" t="n"/>
      <c r="AL1374" s="41" t="n"/>
      <c r="AM1374" s="49" t="n">
        <v>0.5</v>
      </c>
      <c r="AN1374" s="46">
        <f>IF(Table7205[[#This Row],[Column 35]]&gt;0,Table7205[[#This Row],[Column 35]]*Table7205[[#This Row],[Column 38]],0)</f>
        <v/>
      </c>
      <c r="AO1374" s="59" t="n"/>
      <c r="AP1374" s="82">
        <f>SUM(AN1374-AO1374)</f>
        <v/>
      </c>
    </row>
    <row r="1375">
      <c r="A1375" s="41" t="n"/>
      <c r="B1375" s="58" t="n"/>
      <c r="C1375" s="41" t="n"/>
      <c r="D1375" s="41" t="n"/>
      <c r="E1375" s="41" t="n"/>
      <c r="F1375" s="41" t="n"/>
      <c r="G1375" s="41" t="n"/>
      <c r="H1375" s="41" t="n"/>
      <c r="I1375" s="41" t="n"/>
      <c r="J1375" s="41" t="n"/>
      <c r="K1375" s="41" t="n"/>
      <c r="L1375" s="339" t="n"/>
      <c r="M1375" s="41" t="n"/>
      <c r="N1375" s="41" t="n"/>
      <c r="O1375" s="41" t="n"/>
      <c r="P1375" s="41" t="n"/>
      <c r="Q1375" s="41" t="n"/>
      <c r="R1375" s="43" t="n"/>
      <c r="S1375" s="41" t="n"/>
      <c r="T1375" s="41" t="n"/>
      <c r="U1375" s="59" t="n"/>
      <c r="V1375" s="41" t="n"/>
      <c r="W1375" s="41" t="n"/>
      <c r="X1375" s="41" t="n"/>
      <c r="Y1375" s="41" t="n"/>
      <c r="Z1375" s="41" t="n"/>
      <c r="AA1375" s="41" t="n"/>
      <c r="AB1375" s="41" t="n"/>
      <c r="AC1375" s="41" t="n"/>
      <c r="AD1375" s="41" t="n"/>
      <c r="AE1375" s="41" t="n"/>
      <c r="AF1375" s="46">
        <f>AD1375-AE1375</f>
        <v/>
      </c>
      <c r="AG1375" s="59" t="n"/>
      <c r="AH1375" s="46">
        <f>U1375-AG1375</f>
        <v/>
      </c>
      <c r="AI137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5" s="46">
        <f>AH1375-Table7205[[#This Row],[Column 332]]</f>
        <v/>
      </c>
      <c r="AK1375" s="59" t="n"/>
      <c r="AL1375" s="41" t="n"/>
      <c r="AM1375" s="49" t="n">
        <v>0.5</v>
      </c>
      <c r="AN1375" s="46">
        <f>IF(Table7205[[#This Row],[Column 35]]&gt;0,Table7205[[#This Row],[Column 35]]*Table7205[[#This Row],[Column 38]],0)</f>
        <v/>
      </c>
      <c r="AO1375" s="59" t="n"/>
      <c r="AP1375" s="82">
        <f>SUM(AN1375-AO1375)</f>
        <v/>
      </c>
    </row>
    <row r="1376">
      <c r="A1376" s="41" t="n"/>
      <c r="B1376" s="58" t="n"/>
      <c r="C1376" s="41" t="n"/>
      <c r="D1376" s="41" t="n"/>
      <c r="E1376" s="41" t="n"/>
      <c r="F1376" s="41" t="n"/>
      <c r="G1376" s="41" t="n"/>
      <c r="H1376" s="41" t="n"/>
      <c r="I1376" s="41" t="n"/>
      <c r="J1376" s="41" t="n"/>
      <c r="K1376" s="41" t="n"/>
      <c r="L1376" s="339" t="n"/>
      <c r="M1376" s="41" t="n"/>
      <c r="N1376" s="41" t="n"/>
      <c r="O1376" s="41" t="n"/>
      <c r="P1376" s="41" t="n"/>
      <c r="Q1376" s="41" t="n"/>
      <c r="R1376" s="43" t="n"/>
      <c r="S1376" s="41" t="n"/>
      <c r="T1376" s="41" t="n"/>
      <c r="U1376" s="59" t="n"/>
      <c r="V1376" s="41" t="n"/>
      <c r="W1376" s="41" t="n"/>
      <c r="X1376" s="41" t="n"/>
      <c r="Y1376" s="41" t="n"/>
      <c r="Z1376" s="41" t="n"/>
      <c r="AA1376" s="41" t="n"/>
      <c r="AB1376" s="41" t="n"/>
      <c r="AC1376" s="41" t="n"/>
      <c r="AD1376" s="41" t="n"/>
      <c r="AE1376" s="41" t="n"/>
      <c r="AF1376" s="46">
        <f>AD1376-AE1376</f>
        <v/>
      </c>
      <c r="AG1376" s="59" t="n"/>
      <c r="AH1376" s="46">
        <f>U1376-AG1376</f>
        <v/>
      </c>
      <c r="AI137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6" s="46">
        <f>AH1376-Table7205[[#This Row],[Column 332]]</f>
        <v/>
      </c>
      <c r="AK1376" s="59" t="n"/>
      <c r="AL1376" s="41" t="n"/>
      <c r="AM1376" s="49" t="n">
        <v>0.5</v>
      </c>
      <c r="AN1376" s="46">
        <f>IF(Table7205[[#This Row],[Column 35]]&gt;0,Table7205[[#This Row],[Column 35]]*Table7205[[#This Row],[Column 38]],0)</f>
        <v/>
      </c>
      <c r="AO1376" s="59" t="n"/>
      <c r="AP1376" s="82">
        <f>SUM(AN1376-AO1376)</f>
        <v/>
      </c>
    </row>
    <row r="1377">
      <c r="A1377" s="41" t="n"/>
      <c r="B1377" s="58" t="n"/>
      <c r="C1377" s="41" t="n"/>
      <c r="D1377" s="41" t="n"/>
      <c r="E1377" s="41" t="n"/>
      <c r="F1377" s="41" t="n"/>
      <c r="G1377" s="41" t="n"/>
      <c r="H1377" s="41" t="n"/>
      <c r="I1377" s="41" t="n"/>
      <c r="J1377" s="41" t="n"/>
      <c r="K1377" s="41" t="n"/>
      <c r="L1377" s="339" t="n"/>
      <c r="M1377" s="41" t="n"/>
      <c r="N1377" s="41" t="n"/>
      <c r="O1377" s="41" t="n"/>
      <c r="P1377" s="41" t="n"/>
      <c r="Q1377" s="41" t="n"/>
      <c r="R1377" s="43" t="n"/>
      <c r="S1377" s="41" t="n"/>
      <c r="T1377" s="41" t="n"/>
      <c r="U1377" s="59" t="n"/>
      <c r="V1377" s="41" t="n"/>
      <c r="W1377" s="41" t="n"/>
      <c r="X1377" s="41" t="n"/>
      <c r="Y1377" s="41" t="n"/>
      <c r="Z1377" s="41" t="n"/>
      <c r="AA1377" s="41" t="n"/>
      <c r="AB1377" s="41" t="n"/>
      <c r="AC1377" s="41" t="n"/>
      <c r="AD1377" s="41" t="n"/>
      <c r="AE1377" s="41" t="n"/>
      <c r="AF1377" s="46">
        <f>AD1377-AE1377</f>
        <v/>
      </c>
      <c r="AG1377" s="59" t="n"/>
      <c r="AH1377" s="46">
        <f>U1377-AG1377</f>
        <v/>
      </c>
      <c r="AI137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7" s="46">
        <f>AH1377-Table7205[[#This Row],[Column 332]]</f>
        <v/>
      </c>
      <c r="AK1377" s="59" t="n"/>
      <c r="AL1377" s="41" t="n"/>
      <c r="AM1377" s="49" t="n">
        <v>0.5</v>
      </c>
      <c r="AN1377" s="46">
        <f>IF(Table7205[[#This Row],[Column 35]]&gt;0,Table7205[[#This Row],[Column 35]]*Table7205[[#This Row],[Column 38]],0)</f>
        <v/>
      </c>
      <c r="AO1377" s="59" t="n"/>
      <c r="AP1377" s="82">
        <f>SUM(AN1377-AO1377)</f>
        <v/>
      </c>
    </row>
    <row r="1378">
      <c r="A1378" s="41" t="n"/>
      <c r="B1378" s="58" t="n"/>
      <c r="C1378" s="41" t="n"/>
      <c r="D1378" s="41" t="n"/>
      <c r="E1378" s="41" t="n"/>
      <c r="F1378" s="41" t="n"/>
      <c r="G1378" s="41" t="n"/>
      <c r="H1378" s="41" t="n"/>
      <c r="I1378" s="41" t="n"/>
      <c r="J1378" s="41" t="n"/>
      <c r="K1378" s="41" t="n"/>
      <c r="L1378" s="339" t="n"/>
      <c r="M1378" s="41" t="n"/>
      <c r="N1378" s="41" t="n"/>
      <c r="O1378" s="41" t="n"/>
      <c r="P1378" s="41" t="n"/>
      <c r="Q1378" s="41" t="n"/>
      <c r="R1378" s="43" t="n"/>
      <c r="S1378" s="41" t="n"/>
      <c r="T1378" s="41" t="n"/>
      <c r="U1378" s="59" t="n"/>
      <c r="V1378" s="41" t="n"/>
      <c r="W1378" s="41" t="n"/>
      <c r="X1378" s="41" t="n"/>
      <c r="Y1378" s="41" t="n"/>
      <c r="Z1378" s="41" t="n"/>
      <c r="AA1378" s="41" t="n"/>
      <c r="AB1378" s="41" t="n"/>
      <c r="AC1378" s="41" t="n"/>
      <c r="AD1378" s="41" t="n"/>
      <c r="AE1378" s="41" t="n"/>
      <c r="AF1378" s="46">
        <f>AD1378-AE1378</f>
        <v/>
      </c>
      <c r="AG1378" s="59" t="n"/>
      <c r="AH1378" s="46">
        <f>U1378-AG1378</f>
        <v/>
      </c>
      <c r="AI137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8" s="46">
        <f>AH1378-Table7205[[#This Row],[Column 332]]</f>
        <v/>
      </c>
      <c r="AK1378" s="59" t="n"/>
      <c r="AL1378" s="41" t="n"/>
      <c r="AM1378" s="49" t="n">
        <v>0.5</v>
      </c>
      <c r="AN1378" s="46">
        <f>IF(Table7205[[#This Row],[Column 35]]&gt;0,Table7205[[#This Row],[Column 35]]*Table7205[[#This Row],[Column 38]],0)</f>
        <v/>
      </c>
      <c r="AO1378" s="59" t="n"/>
      <c r="AP1378" s="82">
        <f>SUM(AN1378-AO1378)</f>
        <v/>
      </c>
    </row>
    <row r="1379">
      <c r="A1379" s="41" t="n"/>
      <c r="B1379" s="58" t="n"/>
      <c r="C1379" s="41" t="n"/>
      <c r="D1379" s="41" t="n"/>
      <c r="E1379" s="41" t="n"/>
      <c r="F1379" s="41" t="n"/>
      <c r="G1379" s="41" t="n"/>
      <c r="H1379" s="41" t="n"/>
      <c r="I1379" s="41" t="n"/>
      <c r="J1379" s="41" t="n"/>
      <c r="K1379" s="41" t="n"/>
      <c r="L1379" s="339" t="n"/>
      <c r="M1379" s="41" t="n"/>
      <c r="N1379" s="41" t="n"/>
      <c r="O1379" s="41" t="n"/>
      <c r="P1379" s="41" t="n"/>
      <c r="Q1379" s="41" t="n"/>
      <c r="R1379" s="43" t="n"/>
      <c r="S1379" s="41" t="n"/>
      <c r="T1379" s="41" t="n"/>
      <c r="U1379" s="59" t="n"/>
      <c r="V1379" s="41" t="n"/>
      <c r="W1379" s="41" t="n"/>
      <c r="X1379" s="41" t="n"/>
      <c r="Y1379" s="41" t="n"/>
      <c r="Z1379" s="41" t="n"/>
      <c r="AA1379" s="41" t="n"/>
      <c r="AB1379" s="41" t="n"/>
      <c r="AC1379" s="41" t="n"/>
      <c r="AD1379" s="41" t="n"/>
      <c r="AE1379" s="41" t="n"/>
      <c r="AF1379" s="46">
        <f>AD1379-AE1379</f>
        <v/>
      </c>
      <c r="AG1379" s="59" t="n"/>
      <c r="AH1379" s="46">
        <f>U1379-AG1379</f>
        <v/>
      </c>
      <c r="AI137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79" s="46">
        <f>AH1379-Table7205[[#This Row],[Column 332]]</f>
        <v/>
      </c>
      <c r="AK1379" s="59" t="n"/>
      <c r="AL1379" s="41" t="n"/>
      <c r="AM1379" s="49" t="n">
        <v>0.5</v>
      </c>
      <c r="AN1379" s="46">
        <f>IF(Table7205[[#This Row],[Column 35]]&gt;0,Table7205[[#This Row],[Column 35]]*Table7205[[#This Row],[Column 38]],0)</f>
        <v/>
      </c>
      <c r="AO1379" s="59" t="n"/>
      <c r="AP1379" s="82">
        <f>SUM(AN1379-AO1379)</f>
        <v/>
      </c>
    </row>
    <row r="1380">
      <c r="A1380" s="41" t="n"/>
      <c r="B1380" s="58" t="n"/>
      <c r="C1380" s="41" t="n"/>
      <c r="D1380" s="41" t="n"/>
      <c r="E1380" s="41" t="n"/>
      <c r="F1380" s="41" t="n"/>
      <c r="G1380" s="41" t="n"/>
      <c r="H1380" s="41" t="n"/>
      <c r="I1380" s="41" t="n"/>
      <c r="J1380" s="41" t="n"/>
      <c r="K1380" s="41" t="n"/>
      <c r="L1380" s="339" t="n"/>
      <c r="M1380" s="41" t="n"/>
      <c r="N1380" s="41" t="n"/>
      <c r="O1380" s="41" t="n"/>
      <c r="P1380" s="41" t="n"/>
      <c r="Q1380" s="41" t="n"/>
      <c r="R1380" s="43" t="n"/>
      <c r="S1380" s="41" t="n"/>
      <c r="T1380" s="41" t="n"/>
      <c r="U1380" s="59" t="n"/>
      <c r="V1380" s="41" t="n"/>
      <c r="W1380" s="41" t="n"/>
      <c r="X1380" s="41" t="n"/>
      <c r="Y1380" s="41" t="n"/>
      <c r="Z1380" s="41" t="n"/>
      <c r="AA1380" s="41" t="n"/>
      <c r="AB1380" s="41" t="n"/>
      <c r="AC1380" s="41" t="n"/>
      <c r="AD1380" s="41" t="n"/>
      <c r="AE1380" s="41" t="n"/>
      <c r="AF1380" s="46">
        <f>AD1380-AE1380</f>
        <v/>
      </c>
      <c r="AG1380" s="59" t="n"/>
      <c r="AH1380" s="46">
        <f>U1380-AG1380</f>
        <v/>
      </c>
      <c r="AI138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0" s="46">
        <f>AH1380-Table7205[[#This Row],[Column 332]]</f>
        <v/>
      </c>
      <c r="AK1380" s="59" t="n"/>
      <c r="AL1380" s="41" t="n"/>
      <c r="AM1380" s="49" t="n">
        <v>0.5</v>
      </c>
      <c r="AN1380" s="46">
        <f>IF(Table7205[[#This Row],[Column 35]]&gt;0,Table7205[[#This Row],[Column 35]]*Table7205[[#This Row],[Column 38]],0)</f>
        <v/>
      </c>
      <c r="AO1380" s="59" t="n"/>
      <c r="AP1380" s="82">
        <f>SUM(AN1380-AO1380)</f>
        <v/>
      </c>
    </row>
    <row r="1381">
      <c r="A1381" s="41" t="n"/>
      <c r="B1381" s="58" t="n"/>
      <c r="C1381" s="41" t="n"/>
      <c r="D1381" s="41" t="n"/>
      <c r="E1381" s="41" t="n"/>
      <c r="F1381" s="41" t="n"/>
      <c r="G1381" s="41" t="n"/>
      <c r="H1381" s="41" t="n"/>
      <c r="I1381" s="41" t="n"/>
      <c r="J1381" s="41" t="n"/>
      <c r="K1381" s="41" t="n"/>
      <c r="L1381" s="339" t="n"/>
      <c r="M1381" s="41" t="n"/>
      <c r="N1381" s="41" t="n"/>
      <c r="O1381" s="41" t="n"/>
      <c r="P1381" s="41" t="n"/>
      <c r="Q1381" s="41" t="n"/>
      <c r="R1381" s="43" t="n"/>
      <c r="S1381" s="41" t="n"/>
      <c r="T1381" s="41" t="n"/>
      <c r="U1381" s="59" t="n"/>
      <c r="V1381" s="41" t="n"/>
      <c r="W1381" s="41" t="n"/>
      <c r="X1381" s="41" t="n"/>
      <c r="Y1381" s="41" t="n"/>
      <c r="Z1381" s="41" t="n"/>
      <c r="AA1381" s="41" t="n"/>
      <c r="AB1381" s="41" t="n"/>
      <c r="AC1381" s="41" t="n"/>
      <c r="AD1381" s="41" t="n"/>
      <c r="AE1381" s="41" t="n"/>
      <c r="AF1381" s="46">
        <f>AD1381-AE1381</f>
        <v/>
      </c>
      <c r="AG1381" s="59" t="n"/>
      <c r="AH1381" s="46">
        <f>U1381-AG1381</f>
        <v/>
      </c>
      <c r="AI138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1" s="46">
        <f>AH1381-Table7205[[#This Row],[Column 332]]</f>
        <v/>
      </c>
      <c r="AK1381" s="59" t="n"/>
      <c r="AL1381" s="41" t="n"/>
      <c r="AM1381" s="49" t="n">
        <v>0.5</v>
      </c>
      <c r="AN1381" s="46">
        <f>IF(Table7205[[#This Row],[Column 35]]&gt;0,Table7205[[#This Row],[Column 35]]*Table7205[[#This Row],[Column 38]],0)</f>
        <v/>
      </c>
      <c r="AO1381" s="59" t="n"/>
      <c r="AP1381" s="82">
        <f>SUM(AN1381-AO1381)</f>
        <v/>
      </c>
    </row>
    <row r="1382">
      <c r="A1382" s="41" t="n"/>
      <c r="B1382" s="58" t="n"/>
      <c r="C1382" s="41" t="n"/>
      <c r="D1382" s="41" t="n"/>
      <c r="E1382" s="41" t="n"/>
      <c r="F1382" s="41" t="n"/>
      <c r="G1382" s="41" t="n"/>
      <c r="H1382" s="41" t="n"/>
      <c r="I1382" s="41" t="n"/>
      <c r="J1382" s="41" t="n"/>
      <c r="K1382" s="41" t="n"/>
      <c r="L1382" s="339" t="n"/>
      <c r="M1382" s="41" t="n"/>
      <c r="N1382" s="41" t="n"/>
      <c r="O1382" s="41" t="n"/>
      <c r="P1382" s="41" t="n"/>
      <c r="Q1382" s="41" t="n"/>
      <c r="R1382" s="43" t="n"/>
      <c r="S1382" s="41" t="n"/>
      <c r="T1382" s="41" t="n"/>
      <c r="U1382" s="59" t="n"/>
      <c r="V1382" s="41" t="n"/>
      <c r="W1382" s="41" t="n"/>
      <c r="X1382" s="41" t="n"/>
      <c r="Y1382" s="41" t="n"/>
      <c r="Z1382" s="41" t="n"/>
      <c r="AA1382" s="41" t="n"/>
      <c r="AB1382" s="41" t="n"/>
      <c r="AC1382" s="41" t="n"/>
      <c r="AD1382" s="41" t="n"/>
      <c r="AE1382" s="41" t="n"/>
      <c r="AF1382" s="46">
        <f>AD1382-AE1382</f>
        <v/>
      </c>
      <c r="AG1382" s="59" t="n"/>
      <c r="AH1382" s="46">
        <f>U1382-AG1382</f>
        <v/>
      </c>
      <c r="AI138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2" s="46">
        <f>AH1382-Table7205[[#This Row],[Column 332]]</f>
        <v/>
      </c>
      <c r="AK1382" s="59" t="n"/>
      <c r="AL1382" s="41" t="n"/>
      <c r="AM1382" s="49" t="n">
        <v>0.5</v>
      </c>
      <c r="AN1382" s="46">
        <f>IF(Table7205[[#This Row],[Column 35]]&gt;0,Table7205[[#This Row],[Column 35]]*Table7205[[#This Row],[Column 38]],0)</f>
        <v/>
      </c>
      <c r="AO1382" s="59" t="n"/>
      <c r="AP1382" s="82">
        <f>SUM(AN1382-AO1382)</f>
        <v/>
      </c>
    </row>
    <row r="1383">
      <c r="A1383" s="41" t="n"/>
      <c r="B1383" s="58" t="n"/>
      <c r="C1383" s="41" t="n"/>
      <c r="D1383" s="41" t="n"/>
      <c r="E1383" s="41" t="n"/>
      <c r="F1383" s="41" t="n"/>
      <c r="G1383" s="41" t="n"/>
      <c r="H1383" s="41" t="n"/>
      <c r="I1383" s="41" t="n"/>
      <c r="J1383" s="41" t="n"/>
      <c r="K1383" s="41" t="n"/>
      <c r="L1383" s="339" t="n"/>
      <c r="M1383" s="41" t="n"/>
      <c r="N1383" s="41" t="n"/>
      <c r="O1383" s="41" t="n"/>
      <c r="P1383" s="41" t="n"/>
      <c r="Q1383" s="41" t="n"/>
      <c r="R1383" s="43" t="n"/>
      <c r="S1383" s="41" t="n"/>
      <c r="T1383" s="41" t="n"/>
      <c r="U1383" s="59" t="n"/>
      <c r="V1383" s="41" t="n"/>
      <c r="W1383" s="41" t="n"/>
      <c r="X1383" s="41" t="n"/>
      <c r="Y1383" s="41" t="n"/>
      <c r="Z1383" s="41" t="n"/>
      <c r="AA1383" s="41" t="n"/>
      <c r="AB1383" s="41" t="n"/>
      <c r="AC1383" s="41" t="n"/>
      <c r="AD1383" s="41" t="n"/>
      <c r="AE1383" s="41" t="n"/>
      <c r="AF1383" s="46">
        <f>AD1383-AE1383</f>
        <v/>
      </c>
      <c r="AG1383" s="59" t="n"/>
      <c r="AH1383" s="46">
        <f>U1383-AG1383</f>
        <v/>
      </c>
      <c r="AI138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3" s="46">
        <f>AH1383-Table7205[[#This Row],[Column 332]]</f>
        <v/>
      </c>
      <c r="AK1383" s="59" t="n"/>
      <c r="AL1383" s="41" t="n"/>
      <c r="AM1383" s="49" t="n">
        <v>0.5</v>
      </c>
      <c r="AN1383" s="46">
        <f>IF(Table7205[[#This Row],[Column 35]]&gt;0,Table7205[[#This Row],[Column 35]]*Table7205[[#This Row],[Column 38]],0)</f>
        <v/>
      </c>
      <c r="AO1383" s="59" t="n"/>
      <c r="AP1383" s="82">
        <f>SUM(AN1383-AO1383)</f>
        <v/>
      </c>
    </row>
    <row r="1384">
      <c r="A1384" s="41" t="n"/>
      <c r="B1384" s="58" t="n"/>
      <c r="C1384" s="41" t="n"/>
      <c r="D1384" s="41" t="n"/>
      <c r="E1384" s="41" t="n"/>
      <c r="F1384" s="41" t="n"/>
      <c r="G1384" s="41" t="n"/>
      <c r="H1384" s="41" t="n"/>
      <c r="I1384" s="41" t="n"/>
      <c r="J1384" s="41" t="n"/>
      <c r="K1384" s="41" t="n"/>
      <c r="L1384" s="339" t="n"/>
      <c r="M1384" s="41" t="n"/>
      <c r="N1384" s="41" t="n"/>
      <c r="O1384" s="41" t="n"/>
      <c r="P1384" s="41" t="n"/>
      <c r="Q1384" s="41" t="n"/>
      <c r="R1384" s="43" t="n"/>
      <c r="S1384" s="41" t="n"/>
      <c r="T1384" s="41" t="n"/>
      <c r="U1384" s="59" t="n"/>
      <c r="V1384" s="41" t="n"/>
      <c r="W1384" s="41" t="n"/>
      <c r="X1384" s="41" t="n"/>
      <c r="Y1384" s="41" t="n"/>
      <c r="Z1384" s="41" t="n"/>
      <c r="AA1384" s="41" t="n"/>
      <c r="AB1384" s="41" t="n"/>
      <c r="AC1384" s="41" t="n"/>
      <c r="AD1384" s="41" t="n"/>
      <c r="AE1384" s="41" t="n"/>
      <c r="AF1384" s="46">
        <f>AD1384-AE1384</f>
        <v/>
      </c>
      <c r="AG1384" s="59" t="n"/>
      <c r="AH1384" s="46">
        <f>U1384-AG1384</f>
        <v/>
      </c>
      <c r="AI138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4" s="46">
        <f>AH1384-Table7205[[#This Row],[Column 332]]</f>
        <v/>
      </c>
      <c r="AK1384" s="59" t="n"/>
      <c r="AL1384" s="41" t="n"/>
      <c r="AM1384" s="49" t="n">
        <v>0.5</v>
      </c>
      <c r="AN1384" s="46">
        <f>IF(Table7205[[#This Row],[Column 35]]&gt;0,Table7205[[#This Row],[Column 35]]*Table7205[[#This Row],[Column 38]],0)</f>
        <v/>
      </c>
      <c r="AO1384" s="59" t="n"/>
      <c r="AP1384" s="82">
        <f>SUM(AN1384-AO1384)</f>
        <v/>
      </c>
    </row>
    <row r="1385">
      <c r="A1385" s="41" t="n"/>
      <c r="B1385" s="58" t="n"/>
      <c r="C1385" s="41" t="n"/>
      <c r="D1385" s="41" t="n"/>
      <c r="E1385" s="41" t="n"/>
      <c r="F1385" s="41" t="n"/>
      <c r="G1385" s="41" t="n"/>
      <c r="H1385" s="41" t="n"/>
      <c r="I1385" s="41" t="n"/>
      <c r="J1385" s="41" t="n"/>
      <c r="K1385" s="41" t="n"/>
      <c r="L1385" s="339" t="n"/>
      <c r="M1385" s="41" t="n"/>
      <c r="N1385" s="41" t="n"/>
      <c r="O1385" s="41" t="n"/>
      <c r="P1385" s="41" t="n"/>
      <c r="Q1385" s="41" t="n"/>
      <c r="R1385" s="43" t="n"/>
      <c r="S1385" s="41" t="n"/>
      <c r="T1385" s="41" t="n"/>
      <c r="U1385" s="59" t="n"/>
      <c r="V1385" s="41" t="n"/>
      <c r="W1385" s="41" t="n"/>
      <c r="X1385" s="41" t="n"/>
      <c r="Y1385" s="41" t="n"/>
      <c r="Z1385" s="41" t="n"/>
      <c r="AA1385" s="41" t="n"/>
      <c r="AB1385" s="41" t="n"/>
      <c r="AC1385" s="41" t="n"/>
      <c r="AD1385" s="41" t="n"/>
      <c r="AE1385" s="41" t="n"/>
      <c r="AF1385" s="46">
        <f>AD1385-AE1385</f>
        <v/>
      </c>
      <c r="AG1385" s="59" t="n"/>
      <c r="AH1385" s="46">
        <f>U1385-AG1385</f>
        <v/>
      </c>
      <c r="AI138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5" s="46">
        <f>AH1385-Table7205[[#This Row],[Column 332]]</f>
        <v/>
      </c>
      <c r="AK1385" s="59" t="n"/>
      <c r="AL1385" s="41" t="n"/>
      <c r="AM1385" s="49" t="n">
        <v>0.5</v>
      </c>
      <c r="AN1385" s="46">
        <f>IF(Table7205[[#This Row],[Column 35]]&gt;0,Table7205[[#This Row],[Column 35]]*Table7205[[#This Row],[Column 38]],0)</f>
        <v/>
      </c>
      <c r="AO1385" s="59" t="n"/>
      <c r="AP1385" s="82">
        <f>SUM(AN1385-AO1385)</f>
        <v/>
      </c>
    </row>
    <row r="1386">
      <c r="A1386" s="41" t="n"/>
      <c r="B1386" s="58" t="n"/>
      <c r="C1386" s="41" t="n"/>
      <c r="D1386" s="41" t="n"/>
      <c r="E1386" s="41" t="n"/>
      <c r="F1386" s="41" t="n"/>
      <c r="G1386" s="41" t="n"/>
      <c r="H1386" s="41" t="n"/>
      <c r="I1386" s="41" t="n"/>
      <c r="J1386" s="41" t="n"/>
      <c r="K1386" s="41" t="n"/>
      <c r="L1386" s="339" t="n"/>
      <c r="M1386" s="41" t="n"/>
      <c r="N1386" s="41" t="n"/>
      <c r="O1386" s="41" t="n"/>
      <c r="P1386" s="41" t="n"/>
      <c r="Q1386" s="41" t="n"/>
      <c r="R1386" s="43" t="n"/>
      <c r="S1386" s="41" t="n"/>
      <c r="T1386" s="41" t="n"/>
      <c r="U1386" s="59" t="n"/>
      <c r="V1386" s="41" t="n"/>
      <c r="W1386" s="41" t="n"/>
      <c r="X1386" s="41" t="n"/>
      <c r="Y1386" s="41" t="n"/>
      <c r="Z1386" s="41" t="n"/>
      <c r="AA1386" s="41" t="n"/>
      <c r="AB1386" s="41" t="n"/>
      <c r="AC1386" s="41" t="n"/>
      <c r="AD1386" s="41" t="n"/>
      <c r="AE1386" s="41" t="n"/>
      <c r="AF1386" s="46">
        <f>AD1386-AE1386</f>
        <v/>
      </c>
      <c r="AG1386" s="59" t="n"/>
      <c r="AH1386" s="46">
        <f>U1386-AG1386</f>
        <v/>
      </c>
      <c r="AI138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6" s="46">
        <f>AH1386-Table7205[[#This Row],[Column 332]]</f>
        <v/>
      </c>
      <c r="AK1386" s="59" t="n"/>
      <c r="AL1386" s="41" t="n"/>
      <c r="AM1386" s="49" t="n">
        <v>0.5</v>
      </c>
      <c r="AN1386" s="46">
        <f>IF(Table7205[[#This Row],[Column 35]]&gt;0,Table7205[[#This Row],[Column 35]]*Table7205[[#This Row],[Column 38]],0)</f>
        <v/>
      </c>
      <c r="AO1386" s="59" t="n"/>
      <c r="AP1386" s="82">
        <f>SUM(AN1386-AO1386)</f>
        <v/>
      </c>
    </row>
    <row r="1387">
      <c r="A1387" s="41" t="n"/>
      <c r="B1387" s="58" t="n"/>
      <c r="C1387" s="41" t="n"/>
      <c r="D1387" s="41" t="n"/>
      <c r="E1387" s="41" t="n"/>
      <c r="F1387" s="41" t="n"/>
      <c r="G1387" s="41" t="n"/>
      <c r="H1387" s="41" t="n"/>
      <c r="I1387" s="41" t="n"/>
      <c r="J1387" s="41" t="n"/>
      <c r="K1387" s="41" t="n"/>
      <c r="L1387" s="339" t="n"/>
      <c r="M1387" s="41" t="n"/>
      <c r="N1387" s="41" t="n"/>
      <c r="O1387" s="41" t="n"/>
      <c r="P1387" s="41" t="n"/>
      <c r="Q1387" s="41" t="n"/>
      <c r="R1387" s="43" t="n"/>
      <c r="S1387" s="41" t="n"/>
      <c r="T1387" s="41" t="n"/>
      <c r="U1387" s="59" t="n"/>
      <c r="V1387" s="41" t="n"/>
      <c r="W1387" s="41" t="n"/>
      <c r="X1387" s="41" t="n"/>
      <c r="Y1387" s="41" t="n"/>
      <c r="Z1387" s="41" t="n"/>
      <c r="AA1387" s="41" t="n"/>
      <c r="AB1387" s="41" t="n"/>
      <c r="AC1387" s="41" t="n"/>
      <c r="AD1387" s="41" t="n"/>
      <c r="AE1387" s="41" t="n"/>
      <c r="AF1387" s="46">
        <f>AD1387-AE1387</f>
        <v/>
      </c>
      <c r="AG1387" s="59" t="n"/>
      <c r="AH1387" s="46">
        <f>U1387-AG1387</f>
        <v/>
      </c>
      <c r="AI138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7" s="46">
        <f>AH1387-Table7205[[#This Row],[Column 332]]</f>
        <v/>
      </c>
      <c r="AK1387" s="59" t="n"/>
      <c r="AL1387" s="41" t="n"/>
      <c r="AM1387" s="49" t="n">
        <v>0.5</v>
      </c>
      <c r="AN1387" s="46">
        <f>IF(Table7205[[#This Row],[Column 35]]&gt;0,Table7205[[#This Row],[Column 35]]*Table7205[[#This Row],[Column 38]],0)</f>
        <v/>
      </c>
      <c r="AO1387" s="59" t="n"/>
      <c r="AP1387" s="82">
        <f>SUM(AN1387-AO1387)</f>
        <v/>
      </c>
    </row>
    <row r="1388">
      <c r="A1388" s="41" t="n"/>
      <c r="B1388" s="58" t="n"/>
      <c r="C1388" s="41" t="n"/>
      <c r="D1388" s="41" t="n"/>
      <c r="E1388" s="41" t="n"/>
      <c r="F1388" s="41" t="n"/>
      <c r="G1388" s="41" t="n"/>
      <c r="H1388" s="41" t="n"/>
      <c r="I1388" s="41" t="n"/>
      <c r="J1388" s="41" t="n"/>
      <c r="K1388" s="41" t="n"/>
      <c r="L1388" s="339" t="n"/>
      <c r="M1388" s="41" t="n"/>
      <c r="N1388" s="41" t="n"/>
      <c r="O1388" s="41" t="n"/>
      <c r="P1388" s="41" t="n"/>
      <c r="Q1388" s="41" t="n"/>
      <c r="R1388" s="43" t="n"/>
      <c r="S1388" s="41" t="n"/>
      <c r="T1388" s="41" t="n"/>
      <c r="U1388" s="59" t="n"/>
      <c r="V1388" s="41" t="n"/>
      <c r="W1388" s="41" t="n"/>
      <c r="X1388" s="41" t="n"/>
      <c r="Y1388" s="41" t="n"/>
      <c r="Z1388" s="41" t="n"/>
      <c r="AA1388" s="41" t="n"/>
      <c r="AB1388" s="41" t="n"/>
      <c r="AC1388" s="41" t="n"/>
      <c r="AD1388" s="41" t="n"/>
      <c r="AE1388" s="41" t="n"/>
      <c r="AF1388" s="46">
        <f>AD1388-AE1388</f>
        <v/>
      </c>
      <c r="AG1388" s="59" t="n"/>
      <c r="AH1388" s="46">
        <f>U1388-AG1388</f>
        <v/>
      </c>
      <c r="AI138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8" s="46">
        <f>AH1388-Table7205[[#This Row],[Column 332]]</f>
        <v/>
      </c>
      <c r="AK1388" s="59" t="n"/>
      <c r="AL1388" s="41" t="n"/>
      <c r="AM1388" s="49" t="n">
        <v>0.5</v>
      </c>
      <c r="AN1388" s="46">
        <f>IF(Table7205[[#This Row],[Column 35]]&gt;0,Table7205[[#This Row],[Column 35]]*Table7205[[#This Row],[Column 38]],0)</f>
        <v/>
      </c>
      <c r="AO1388" s="59" t="n"/>
      <c r="AP1388" s="82">
        <f>SUM(AN1388-AO1388)</f>
        <v/>
      </c>
    </row>
    <row r="1389">
      <c r="A1389" s="41" t="n"/>
      <c r="B1389" s="58" t="n"/>
      <c r="C1389" s="41" t="n"/>
      <c r="D1389" s="41" t="n"/>
      <c r="E1389" s="41" t="n"/>
      <c r="F1389" s="41" t="n"/>
      <c r="G1389" s="41" t="n"/>
      <c r="H1389" s="41" t="n"/>
      <c r="I1389" s="41" t="n"/>
      <c r="J1389" s="41" t="n"/>
      <c r="K1389" s="41" t="n"/>
      <c r="L1389" s="339" t="n"/>
      <c r="M1389" s="41" t="n"/>
      <c r="N1389" s="41" t="n"/>
      <c r="O1389" s="41" t="n"/>
      <c r="P1389" s="41" t="n"/>
      <c r="Q1389" s="41" t="n"/>
      <c r="R1389" s="43" t="n"/>
      <c r="S1389" s="41" t="n"/>
      <c r="T1389" s="41" t="n"/>
      <c r="U1389" s="59" t="n"/>
      <c r="V1389" s="41" t="n"/>
      <c r="W1389" s="41" t="n"/>
      <c r="X1389" s="41" t="n"/>
      <c r="Y1389" s="41" t="n"/>
      <c r="Z1389" s="41" t="n"/>
      <c r="AA1389" s="41" t="n"/>
      <c r="AB1389" s="41" t="n"/>
      <c r="AC1389" s="41" t="n"/>
      <c r="AD1389" s="41" t="n"/>
      <c r="AE1389" s="41" t="n"/>
      <c r="AF1389" s="46">
        <f>AD1389-AE1389</f>
        <v/>
      </c>
      <c r="AG1389" s="59" t="n"/>
      <c r="AH1389" s="46">
        <f>U1389-AG1389</f>
        <v/>
      </c>
      <c r="AI138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89" s="46">
        <f>AH1389-Table7205[[#This Row],[Column 332]]</f>
        <v/>
      </c>
      <c r="AK1389" s="59" t="n"/>
      <c r="AL1389" s="41" t="n"/>
      <c r="AM1389" s="49" t="n">
        <v>0.5</v>
      </c>
      <c r="AN1389" s="46">
        <f>IF(Table7205[[#This Row],[Column 35]]&gt;0,Table7205[[#This Row],[Column 35]]*Table7205[[#This Row],[Column 38]],0)</f>
        <v/>
      </c>
      <c r="AO1389" s="59" t="n"/>
      <c r="AP1389" s="82">
        <f>SUM(AN1389-AO1389)</f>
        <v/>
      </c>
    </row>
    <row r="1390">
      <c r="A1390" s="41" t="n"/>
      <c r="B1390" s="58" t="n"/>
      <c r="C1390" s="41" t="n"/>
      <c r="D1390" s="41" t="n"/>
      <c r="E1390" s="41" t="n"/>
      <c r="F1390" s="41" t="n"/>
      <c r="G1390" s="41" t="n"/>
      <c r="H1390" s="41" t="n"/>
      <c r="I1390" s="41" t="n"/>
      <c r="J1390" s="41" t="n"/>
      <c r="K1390" s="41" t="n"/>
      <c r="L1390" s="339" t="n"/>
      <c r="M1390" s="41" t="n"/>
      <c r="N1390" s="41" t="n"/>
      <c r="O1390" s="41" t="n"/>
      <c r="P1390" s="41" t="n"/>
      <c r="Q1390" s="41" t="n"/>
      <c r="R1390" s="43" t="n"/>
      <c r="S1390" s="41" t="n"/>
      <c r="T1390" s="41" t="n"/>
      <c r="U1390" s="59" t="n"/>
      <c r="V1390" s="41" t="n"/>
      <c r="W1390" s="41" t="n"/>
      <c r="X1390" s="41" t="n"/>
      <c r="Y1390" s="41" t="n"/>
      <c r="Z1390" s="41" t="n"/>
      <c r="AA1390" s="41" t="n"/>
      <c r="AB1390" s="41" t="n"/>
      <c r="AC1390" s="41" t="n"/>
      <c r="AD1390" s="41" t="n"/>
      <c r="AE1390" s="41" t="n"/>
      <c r="AF1390" s="46">
        <f>AD1390-AE1390</f>
        <v/>
      </c>
      <c r="AG1390" s="59" t="n"/>
      <c r="AH1390" s="46">
        <f>U1390-AG1390</f>
        <v/>
      </c>
      <c r="AI139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0" s="46">
        <f>AH1390-Table7205[[#This Row],[Column 332]]</f>
        <v/>
      </c>
      <c r="AK1390" s="59" t="n"/>
      <c r="AL1390" s="41" t="n"/>
      <c r="AM1390" s="49" t="n">
        <v>0.5</v>
      </c>
      <c r="AN1390" s="46">
        <f>IF(Table7205[[#This Row],[Column 35]]&gt;0,Table7205[[#This Row],[Column 35]]*Table7205[[#This Row],[Column 38]],0)</f>
        <v/>
      </c>
      <c r="AO1390" s="59" t="n"/>
      <c r="AP1390" s="82">
        <f>SUM(AN1390-AO1390)</f>
        <v/>
      </c>
    </row>
    <row r="1391">
      <c r="A1391" s="41" t="n"/>
      <c r="B1391" s="58" t="n"/>
      <c r="C1391" s="41" t="n"/>
      <c r="D1391" s="41" t="n"/>
      <c r="E1391" s="41" t="n"/>
      <c r="F1391" s="41" t="n"/>
      <c r="G1391" s="41" t="n"/>
      <c r="H1391" s="41" t="n"/>
      <c r="I1391" s="41" t="n"/>
      <c r="J1391" s="41" t="n"/>
      <c r="K1391" s="41" t="n"/>
      <c r="L1391" s="339" t="n"/>
      <c r="M1391" s="41" t="n"/>
      <c r="N1391" s="41" t="n"/>
      <c r="O1391" s="41" t="n"/>
      <c r="P1391" s="41" t="n"/>
      <c r="Q1391" s="41" t="n"/>
      <c r="R1391" s="43" t="n"/>
      <c r="S1391" s="41" t="n"/>
      <c r="T1391" s="41" t="n"/>
      <c r="U1391" s="59" t="n"/>
      <c r="V1391" s="41" t="n"/>
      <c r="W1391" s="41" t="n"/>
      <c r="X1391" s="41" t="n"/>
      <c r="Y1391" s="41" t="n"/>
      <c r="Z1391" s="41" t="n"/>
      <c r="AA1391" s="41" t="n"/>
      <c r="AB1391" s="41" t="n"/>
      <c r="AC1391" s="41" t="n"/>
      <c r="AD1391" s="41" t="n"/>
      <c r="AE1391" s="41" t="n"/>
      <c r="AF1391" s="46">
        <f>AD1391-AE1391</f>
        <v/>
      </c>
      <c r="AG1391" s="59" t="n"/>
      <c r="AH1391" s="46">
        <f>U1391-AG1391</f>
        <v/>
      </c>
      <c r="AI139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1" s="46">
        <f>AH1391-Table7205[[#This Row],[Column 332]]</f>
        <v/>
      </c>
      <c r="AK1391" s="59" t="n"/>
      <c r="AL1391" s="41" t="n"/>
      <c r="AM1391" s="49" t="n">
        <v>0.5</v>
      </c>
      <c r="AN1391" s="46">
        <f>IF(Table7205[[#This Row],[Column 35]]&gt;0,Table7205[[#This Row],[Column 35]]*Table7205[[#This Row],[Column 38]],0)</f>
        <v/>
      </c>
      <c r="AO1391" s="59" t="n"/>
      <c r="AP1391" s="82">
        <f>SUM(AN1391-AO1391)</f>
        <v/>
      </c>
    </row>
    <row r="1392">
      <c r="A1392" s="41" t="n"/>
      <c r="B1392" s="58" t="n"/>
      <c r="C1392" s="41" t="n"/>
      <c r="D1392" s="41" t="n"/>
      <c r="E1392" s="41" t="n"/>
      <c r="F1392" s="41" t="n"/>
      <c r="G1392" s="41" t="n"/>
      <c r="H1392" s="41" t="n"/>
      <c r="I1392" s="41" t="n"/>
      <c r="J1392" s="41" t="n"/>
      <c r="K1392" s="41" t="n"/>
      <c r="L1392" s="339" t="n"/>
      <c r="M1392" s="41" t="n"/>
      <c r="N1392" s="41" t="n"/>
      <c r="O1392" s="41" t="n"/>
      <c r="P1392" s="41" t="n"/>
      <c r="Q1392" s="41" t="n"/>
      <c r="R1392" s="43" t="n"/>
      <c r="S1392" s="41" t="n"/>
      <c r="T1392" s="41" t="n"/>
      <c r="U1392" s="59" t="n"/>
      <c r="V1392" s="41" t="n"/>
      <c r="W1392" s="41" t="n"/>
      <c r="X1392" s="41" t="n"/>
      <c r="Y1392" s="41" t="n"/>
      <c r="Z1392" s="41" t="n"/>
      <c r="AA1392" s="41" t="n"/>
      <c r="AB1392" s="41" t="n"/>
      <c r="AC1392" s="41" t="n"/>
      <c r="AD1392" s="41" t="n"/>
      <c r="AE1392" s="41" t="n"/>
      <c r="AF1392" s="46">
        <f>AD1392-AE1392</f>
        <v/>
      </c>
      <c r="AG1392" s="59" t="n"/>
      <c r="AH1392" s="46">
        <f>U1392-AG1392</f>
        <v/>
      </c>
      <c r="AI139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2" s="46">
        <f>AH1392-Table7205[[#This Row],[Column 332]]</f>
        <v/>
      </c>
      <c r="AK1392" s="59" t="n"/>
      <c r="AL1392" s="41" t="n"/>
      <c r="AM1392" s="49" t="n">
        <v>0.5</v>
      </c>
      <c r="AN1392" s="46">
        <f>IF(Table7205[[#This Row],[Column 35]]&gt;0,Table7205[[#This Row],[Column 35]]*Table7205[[#This Row],[Column 38]],0)</f>
        <v/>
      </c>
      <c r="AO1392" s="59" t="n"/>
      <c r="AP1392" s="82">
        <f>SUM(AN1392-AO1392)</f>
        <v/>
      </c>
    </row>
    <row r="1393">
      <c r="A1393" s="41" t="n"/>
      <c r="B1393" s="58" t="n"/>
      <c r="C1393" s="41" t="n"/>
      <c r="D1393" s="41" t="n"/>
      <c r="E1393" s="41" t="n"/>
      <c r="F1393" s="41" t="n"/>
      <c r="G1393" s="41" t="n"/>
      <c r="H1393" s="41" t="n"/>
      <c r="I1393" s="41" t="n"/>
      <c r="J1393" s="41" t="n"/>
      <c r="K1393" s="41" t="n"/>
      <c r="L1393" s="339" t="n"/>
      <c r="M1393" s="41" t="n"/>
      <c r="N1393" s="41" t="n"/>
      <c r="O1393" s="41" t="n"/>
      <c r="P1393" s="41" t="n"/>
      <c r="Q1393" s="41" t="n"/>
      <c r="R1393" s="43" t="n"/>
      <c r="S1393" s="41" t="n"/>
      <c r="T1393" s="41" t="n"/>
      <c r="U1393" s="59" t="n"/>
      <c r="V1393" s="41" t="n"/>
      <c r="W1393" s="41" t="n"/>
      <c r="X1393" s="41" t="n"/>
      <c r="Y1393" s="41" t="n"/>
      <c r="Z1393" s="41" t="n"/>
      <c r="AA1393" s="41" t="n"/>
      <c r="AB1393" s="41" t="n"/>
      <c r="AC1393" s="41" t="n"/>
      <c r="AD1393" s="41" t="n"/>
      <c r="AE1393" s="41" t="n"/>
      <c r="AF1393" s="46">
        <f>AD1393-AE1393</f>
        <v/>
      </c>
      <c r="AG1393" s="59" t="n"/>
      <c r="AH1393" s="46">
        <f>U1393-AG1393</f>
        <v/>
      </c>
      <c r="AI139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3" s="46">
        <f>AH1393-Table7205[[#This Row],[Column 332]]</f>
        <v/>
      </c>
      <c r="AK1393" s="59" t="n"/>
      <c r="AL1393" s="41" t="n"/>
      <c r="AM1393" s="49" t="n">
        <v>0.5</v>
      </c>
      <c r="AN1393" s="46">
        <f>IF(Table7205[[#This Row],[Column 35]]&gt;0,Table7205[[#This Row],[Column 35]]*Table7205[[#This Row],[Column 38]],0)</f>
        <v/>
      </c>
      <c r="AO1393" s="59" t="n"/>
      <c r="AP1393" s="82">
        <f>SUM(AN1393-AO1393)</f>
        <v/>
      </c>
    </row>
    <row r="1394">
      <c r="A1394" s="41" t="n"/>
      <c r="B1394" s="58" t="n"/>
      <c r="C1394" s="41" t="n"/>
      <c r="D1394" s="41" t="n"/>
      <c r="E1394" s="41" t="n"/>
      <c r="F1394" s="41" t="n"/>
      <c r="G1394" s="41" t="n"/>
      <c r="H1394" s="41" t="n"/>
      <c r="I1394" s="41" t="n"/>
      <c r="J1394" s="41" t="n"/>
      <c r="K1394" s="41" t="n"/>
      <c r="L1394" s="339" t="n"/>
      <c r="M1394" s="41" t="n"/>
      <c r="N1394" s="41" t="n"/>
      <c r="O1394" s="41" t="n"/>
      <c r="P1394" s="41" t="n"/>
      <c r="Q1394" s="41" t="n"/>
      <c r="R1394" s="43" t="n"/>
      <c r="S1394" s="41" t="n"/>
      <c r="T1394" s="41" t="n"/>
      <c r="U1394" s="59" t="n"/>
      <c r="V1394" s="41" t="n"/>
      <c r="W1394" s="41" t="n"/>
      <c r="X1394" s="41" t="n"/>
      <c r="Y1394" s="41" t="n"/>
      <c r="Z1394" s="41" t="n"/>
      <c r="AA1394" s="41" t="n"/>
      <c r="AB1394" s="41" t="n"/>
      <c r="AC1394" s="41" t="n"/>
      <c r="AD1394" s="41" t="n"/>
      <c r="AE1394" s="41" t="n"/>
      <c r="AF1394" s="46">
        <f>AD1394-AE1394</f>
        <v/>
      </c>
      <c r="AG1394" s="59" t="n"/>
      <c r="AH1394" s="46">
        <f>U1394-AG1394</f>
        <v/>
      </c>
      <c r="AI139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4" s="46">
        <f>AH1394-Table7205[[#This Row],[Column 332]]</f>
        <v/>
      </c>
      <c r="AK1394" s="59" t="n"/>
      <c r="AL1394" s="41" t="n"/>
      <c r="AM1394" s="49" t="n">
        <v>0.5</v>
      </c>
      <c r="AN1394" s="46">
        <f>IF(Table7205[[#This Row],[Column 35]]&gt;0,Table7205[[#This Row],[Column 35]]*Table7205[[#This Row],[Column 38]],0)</f>
        <v/>
      </c>
      <c r="AO1394" s="59" t="n"/>
      <c r="AP1394" s="82">
        <f>SUM(AN1394-AO1394)</f>
        <v/>
      </c>
    </row>
    <row r="1395">
      <c r="A1395" s="41" t="n"/>
      <c r="B1395" s="58" t="n"/>
      <c r="C1395" s="41" t="n"/>
      <c r="D1395" s="41" t="n"/>
      <c r="E1395" s="41" t="n"/>
      <c r="F1395" s="41" t="n"/>
      <c r="G1395" s="41" t="n"/>
      <c r="H1395" s="41" t="n"/>
      <c r="I1395" s="41" t="n"/>
      <c r="J1395" s="41" t="n"/>
      <c r="K1395" s="41" t="n"/>
      <c r="L1395" s="339" t="n"/>
      <c r="M1395" s="41" t="n"/>
      <c r="N1395" s="41" t="n"/>
      <c r="O1395" s="41" t="n"/>
      <c r="P1395" s="41" t="n"/>
      <c r="Q1395" s="41" t="n"/>
      <c r="R1395" s="43" t="n"/>
      <c r="S1395" s="41" t="n"/>
      <c r="T1395" s="41" t="n"/>
      <c r="U1395" s="59" t="n"/>
      <c r="V1395" s="41" t="n"/>
      <c r="W1395" s="41" t="n"/>
      <c r="X1395" s="41" t="n"/>
      <c r="Y1395" s="41" t="n"/>
      <c r="Z1395" s="41" t="n"/>
      <c r="AA1395" s="41" t="n"/>
      <c r="AB1395" s="41" t="n"/>
      <c r="AC1395" s="41" t="n"/>
      <c r="AD1395" s="41" t="n"/>
      <c r="AE1395" s="41" t="n"/>
      <c r="AF1395" s="46">
        <f>AD1395-AE1395</f>
        <v/>
      </c>
      <c r="AG1395" s="59" t="n"/>
      <c r="AH1395" s="46">
        <f>U1395-AG1395</f>
        <v/>
      </c>
      <c r="AI139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5" s="46">
        <f>AH1395-Table7205[[#This Row],[Column 332]]</f>
        <v/>
      </c>
      <c r="AK1395" s="59" t="n"/>
      <c r="AL1395" s="41" t="n"/>
      <c r="AM1395" s="49" t="n">
        <v>0.5</v>
      </c>
      <c r="AN1395" s="46">
        <f>IF(Table7205[[#This Row],[Column 35]]&gt;0,Table7205[[#This Row],[Column 35]]*Table7205[[#This Row],[Column 38]],0)</f>
        <v/>
      </c>
      <c r="AO1395" s="59" t="n"/>
      <c r="AP1395" s="82">
        <f>SUM(AN1395-AO1395)</f>
        <v/>
      </c>
    </row>
    <row r="1396">
      <c r="A1396" s="41" t="n"/>
      <c r="B1396" s="58" t="n"/>
      <c r="C1396" s="41" t="n"/>
      <c r="D1396" s="41" t="n"/>
      <c r="E1396" s="41" t="n"/>
      <c r="F1396" s="41" t="n"/>
      <c r="G1396" s="41" t="n"/>
      <c r="H1396" s="41" t="n"/>
      <c r="I1396" s="41" t="n"/>
      <c r="J1396" s="41" t="n"/>
      <c r="K1396" s="41" t="n"/>
      <c r="L1396" s="339" t="n"/>
      <c r="M1396" s="41" t="n"/>
      <c r="N1396" s="41" t="n"/>
      <c r="O1396" s="41" t="n"/>
      <c r="P1396" s="41" t="n"/>
      <c r="Q1396" s="41" t="n"/>
      <c r="R1396" s="43" t="n"/>
      <c r="S1396" s="41" t="n"/>
      <c r="T1396" s="41" t="n"/>
      <c r="U1396" s="59" t="n"/>
      <c r="V1396" s="41" t="n"/>
      <c r="W1396" s="41" t="n"/>
      <c r="X1396" s="41" t="n"/>
      <c r="Y1396" s="41" t="n"/>
      <c r="Z1396" s="41" t="n"/>
      <c r="AA1396" s="41" t="n"/>
      <c r="AB1396" s="41" t="n"/>
      <c r="AC1396" s="41" t="n"/>
      <c r="AD1396" s="41" t="n"/>
      <c r="AE1396" s="41" t="n"/>
      <c r="AF1396" s="46">
        <f>AD1396-AE1396</f>
        <v/>
      </c>
      <c r="AG1396" s="59" t="n"/>
      <c r="AH1396" s="46">
        <f>U1396-AG1396</f>
        <v/>
      </c>
      <c r="AI139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6" s="46">
        <f>AH1396-Table7205[[#This Row],[Column 332]]</f>
        <v/>
      </c>
      <c r="AK1396" s="59" t="n"/>
      <c r="AL1396" s="41" t="n"/>
      <c r="AM1396" s="49" t="n">
        <v>0.5</v>
      </c>
      <c r="AN1396" s="46">
        <f>IF(Table7205[[#This Row],[Column 35]]&gt;0,Table7205[[#This Row],[Column 35]]*Table7205[[#This Row],[Column 38]],0)</f>
        <v/>
      </c>
      <c r="AO1396" s="59" t="n"/>
      <c r="AP1396" s="82">
        <f>SUM(AN1396-AO1396)</f>
        <v/>
      </c>
    </row>
    <row r="1397">
      <c r="A1397" s="41" t="n"/>
      <c r="B1397" s="58" t="n"/>
      <c r="C1397" s="41" t="n"/>
      <c r="D1397" s="41" t="n"/>
      <c r="E1397" s="41" t="n"/>
      <c r="F1397" s="41" t="n"/>
      <c r="G1397" s="41" t="n"/>
      <c r="H1397" s="41" t="n"/>
      <c r="I1397" s="41" t="n"/>
      <c r="J1397" s="41" t="n"/>
      <c r="K1397" s="41" t="n"/>
      <c r="L1397" s="339" t="n"/>
      <c r="M1397" s="41" t="n"/>
      <c r="N1397" s="41" t="n"/>
      <c r="O1397" s="41" t="n"/>
      <c r="P1397" s="41" t="n"/>
      <c r="Q1397" s="41" t="n"/>
      <c r="R1397" s="43" t="n"/>
      <c r="S1397" s="41" t="n"/>
      <c r="T1397" s="41" t="n"/>
      <c r="U1397" s="59" t="n"/>
      <c r="V1397" s="41" t="n"/>
      <c r="W1397" s="41" t="n"/>
      <c r="X1397" s="41" t="n"/>
      <c r="Y1397" s="41" t="n"/>
      <c r="Z1397" s="41" t="n"/>
      <c r="AA1397" s="41" t="n"/>
      <c r="AB1397" s="41" t="n"/>
      <c r="AC1397" s="41" t="n"/>
      <c r="AD1397" s="41" t="n"/>
      <c r="AE1397" s="41" t="n"/>
      <c r="AF1397" s="46">
        <f>AD1397-AE1397</f>
        <v/>
      </c>
      <c r="AG1397" s="59" t="n"/>
      <c r="AH1397" s="46">
        <f>U1397-AG1397</f>
        <v/>
      </c>
      <c r="AI1397"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7" s="46">
        <f>AH1397-Table7205[[#This Row],[Column 332]]</f>
        <v/>
      </c>
      <c r="AK1397" s="59" t="n"/>
      <c r="AL1397" s="41" t="n"/>
      <c r="AM1397" s="49" t="n">
        <v>0.5</v>
      </c>
      <c r="AN1397" s="46">
        <f>IF(Table7205[[#This Row],[Column 35]]&gt;0,Table7205[[#This Row],[Column 35]]*Table7205[[#This Row],[Column 38]],0)</f>
        <v/>
      </c>
      <c r="AO1397" s="59" t="n"/>
      <c r="AP1397" s="82">
        <f>SUM(AN1397-AO1397)</f>
        <v/>
      </c>
    </row>
    <row r="1398">
      <c r="A1398" s="41" t="n"/>
      <c r="B1398" s="58" t="n"/>
      <c r="C1398" s="41" t="n"/>
      <c r="D1398" s="41" t="n"/>
      <c r="E1398" s="41" t="n"/>
      <c r="F1398" s="41" t="n"/>
      <c r="G1398" s="41" t="n"/>
      <c r="H1398" s="41" t="n"/>
      <c r="I1398" s="41" t="n"/>
      <c r="J1398" s="41" t="n"/>
      <c r="K1398" s="41" t="n"/>
      <c r="L1398" s="339" t="n"/>
      <c r="M1398" s="41" t="n"/>
      <c r="N1398" s="41" t="n"/>
      <c r="O1398" s="41" t="n"/>
      <c r="P1398" s="41" t="n"/>
      <c r="Q1398" s="41" t="n"/>
      <c r="R1398" s="43" t="n"/>
      <c r="S1398" s="41" t="n"/>
      <c r="T1398" s="41" t="n"/>
      <c r="U1398" s="59" t="n"/>
      <c r="V1398" s="41" t="n"/>
      <c r="W1398" s="41" t="n"/>
      <c r="X1398" s="41" t="n"/>
      <c r="Y1398" s="41" t="n"/>
      <c r="Z1398" s="41" t="n"/>
      <c r="AA1398" s="41" t="n"/>
      <c r="AB1398" s="41" t="n"/>
      <c r="AC1398" s="41" t="n"/>
      <c r="AD1398" s="41" t="n"/>
      <c r="AE1398" s="41" t="n"/>
      <c r="AF1398" s="46">
        <f>AD1398-AE1398</f>
        <v/>
      </c>
      <c r="AG1398" s="59" t="n"/>
      <c r="AH1398" s="46">
        <f>U1398-AG1398</f>
        <v/>
      </c>
      <c r="AI1398"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8" s="46">
        <f>AH1398-Table7205[[#This Row],[Column 332]]</f>
        <v/>
      </c>
      <c r="AK1398" s="59" t="n"/>
      <c r="AL1398" s="41" t="n"/>
      <c r="AM1398" s="49" t="n">
        <v>0.5</v>
      </c>
      <c r="AN1398" s="46">
        <f>IF(Table7205[[#This Row],[Column 35]]&gt;0,Table7205[[#This Row],[Column 35]]*Table7205[[#This Row],[Column 38]],0)</f>
        <v/>
      </c>
      <c r="AO1398" s="59" t="n"/>
      <c r="AP1398" s="82">
        <f>SUM(AN1398-AO1398)</f>
        <v/>
      </c>
    </row>
    <row r="1399">
      <c r="A1399" s="41" t="n"/>
      <c r="B1399" s="58" t="n"/>
      <c r="C1399" s="41" t="n"/>
      <c r="D1399" s="41" t="n"/>
      <c r="E1399" s="41" t="n"/>
      <c r="F1399" s="41" t="n"/>
      <c r="G1399" s="41" t="n"/>
      <c r="H1399" s="41" t="n"/>
      <c r="I1399" s="41" t="n"/>
      <c r="J1399" s="41" t="n"/>
      <c r="K1399" s="41" t="n"/>
      <c r="L1399" s="339" t="n"/>
      <c r="M1399" s="41" t="n"/>
      <c r="N1399" s="41" t="n"/>
      <c r="O1399" s="41" t="n"/>
      <c r="P1399" s="41" t="n"/>
      <c r="Q1399" s="41" t="n"/>
      <c r="R1399" s="43" t="n"/>
      <c r="S1399" s="41" t="n"/>
      <c r="T1399" s="41" t="n"/>
      <c r="U1399" s="59" t="n"/>
      <c r="V1399" s="41" t="n"/>
      <c r="W1399" s="41" t="n"/>
      <c r="X1399" s="41" t="n"/>
      <c r="Y1399" s="41" t="n"/>
      <c r="Z1399" s="41" t="n"/>
      <c r="AA1399" s="41" t="n"/>
      <c r="AB1399" s="41" t="n"/>
      <c r="AC1399" s="41" t="n"/>
      <c r="AD1399" s="41" t="n"/>
      <c r="AE1399" s="41" t="n"/>
      <c r="AF1399" s="46">
        <f>AD1399-AE1399</f>
        <v/>
      </c>
      <c r="AG1399" s="59" t="n"/>
      <c r="AH1399" s="46">
        <f>U1399-AG1399</f>
        <v/>
      </c>
      <c r="AI1399"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399" s="46">
        <f>AH1399-Table7205[[#This Row],[Column 332]]</f>
        <v/>
      </c>
      <c r="AK1399" s="59" t="n"/>
      <c r="AL1399" s="41" t="n"/>
      <c r="AM1399" s="49" t="n">
        <v>0.5</v>
      </c>
      <c r="AN1399" s="46">
        <f>IF(Table7205[[#This Row],[Column 35]]&gt;0,Table7205[[#This Row],[Column 35]]*Table7205[[#This Row],[Column 38]],0)</f>
        <v/>
      </c>
      <c r="AO1399" s="59" t="n"/>
      <c r="AP1399" s="82">
        <f>SUM(AN1399-AO1399)</f>
        <v/>
      </c>
    </row>
    <row r="1400">
      <c r="A1400" s="41" t="n"/>
      <c r="B1400" s="58" t="n"/>
      <c r="C1400" s="41" t="n"/>
      <c r="D1400" s="41" t="n"/>
      <c r="E1400" s="41" t="n"/>
      <c r="F1400" s="41" t="n"/>
      <c r="G1400" s="41" t="n"/>
      <c r="H1400" s="41" t="n"/>
      <c r="I1400" s="41" t="n"/>
      <c r="J1400" s="41" t="n"/>
      <c r="K1400" s="41" t="n"/>
      <c r="L1400" s="339" t="n"/>
      <c r="M1400" s="41" t="n"/>
      <c r="N1400" s="41" t="n"/>
      <c r="O1400" s="41" t="n"/>
      <c r="P1400" s="41" t="n"/>
      <c r="Q1400" s="41" t="n"/>
      <c r="R1400" s="43" t="n"/>
      <c r="S1400" s="41" t="n"/>
      <c r="T1400" s="41" t="n"/>
      <c r="U1400" s="59" t="n"/>
      <c r="V1400" s="41" t="n"/>
      <c r="W1400" s="41" t="n"/>
      <c r="X1400" s="41" t="n"/>
      <c r="Y1400" s="41" t="n"/>
      <c r="Z1400" s="41" t="n"/>
      <c r="AA1400" s="41" t="n"/>
      <c r="AB1400" s="41" t="n"/>
      <c r="AC1400" s="41" t="n"/>
      <c r="AD1400" s="41" t="n"/>
      <c r="AE1400" s="41" t="n"/>
      <c r="AF1400" s="46">
        <f>AD1400-AE1400</f>
        <v/>
      </c>
      <c r="AG1400" s="59" t="n"/>
      <c r="AH1400" s="46">
        <f>U1400-AG1400</f>
        <v/>
      </c>
      <c r="AI1400"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00" s="46">
        <f>AH1400-Table7205[[#This Row],[Column 332]]</f>
        <v/>
      </c>
      <c r="AK1400" s="59" t="n"/>
      <c r="AL1400" s="41" t="n"/>
      <c r="AM1400" s="49" t="n">
        <v>0.5</v>
      </c>
      <c r="AN1400" s="46">
        <f>IF(Table7205[[#This Row],[Column 35]]&gt;0,Table7205[[#This Row],[Column 35]]*Table7205[[#This Row],[Column 38]],0)</f>
        <v/>
      </c>
      <c r="AO1400" s="59" t="n"/>
      <c r="AP1400" s="82">
        <f>SUM(AN1400-AO1400)</f>
        <v/>
      </c>
    </row>
    <row r="1401">
      <c r="A1401" s="41" t="n"/>
      <c r="B1401" s="58" t="n"/>
      <c r="C1401" s="41" t="n"/>
      <c r="D1401" s="41" t="n"/>
      <c r="E1401" s="41" t="n"/>
      <c r="F1401" s="41" t="n"/>
      <c r="G1401" s="41" t="n"/>
      <c r="H1401" s="41" t="n"/>
      <c r="I1401" s="41" t="n"/>
      <c r="J1401" s="41" t="n"/>
      <c r="K1401" s="41" t="n"/>
      <c r="L1401" s="339" t="n"/>
      <c r="M1401" s="41" t="n"/>
      <c r="N1401" s="41" t="n"/>
      <c r="O1401" s="41" t="n"/>
      <c r="P1401" s="41" t="n"/>
      <c r="Q1401" s="41" t="n"/>
      <c r="R1401" s="43" t="n"/>
      <c r="S1401" s="41" t="n"/>
      <c r="T1401" s="41" t="n"/>
      <c r="U1401" s="59" t="n"/>
      <c r="V1401" s="41" t="n"/>
      <c r="W1401" s="41" t="n"/>
      <c r="X1401" s="41" t="n"/>
      <c r="Y1401" s="41" t="n"/>
      <c r="Z1401" s="41" t="n"/>
      <c r="AA1401" s="41" t="n"/>
      <c r="AB1401" s="41" t="n"/>
      <c r="AC1401" s="41" t="n"/>
      <c r="AD1401" s="41" t="n"/>
      <c r="AE1401" s="41" t="n"/>
      <c r="AF1401" s="46">
        <f>AD1401-AE1401</f>
        <v/>
      </c>
      <c r="AG1401" s="59" t="n"/>
      <c r="AH1401" s="46">
        <f>U1401-AG1401</f>
        <v/>
      </c>
      <c r="AI1401"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01" s="46">
        <f>AH1401-Table7205[[#This Row],[Column 332]]</f>
        <v/>
      </c>
      <c r="AK1401" s="59" t="n"/>
      <c r="AL1401" s="41" t="n"/>
      <c r="AM1401" s="49" t="n">
        <v>0.5</v>
      </c>
      <c r="AN1401" s="46">
        <f>IF(Table7205[[#This Row],[Column 35]]&gt;0,Table7205[[#This Row],[Column 35]]*Table7205[[#This Row],[Column 38]],0)</f>
        <v/>
      </c>
      <c r="AO1401" s="59" t="n"/>
      <c r="AP1401" s="82">
        <f>SUM(AN1401-AO1401)</f>
        <v/>
      </c>
    </row>
    <row r="1402">
      <c r="A1402" s="41" t="n"/>
      <c r="B1402" s="62" t="n"/>
      <c r="C1402" s="63" t="n"/>
      <c r="D1402" s="63" t="n"/>
      <c r="E1402" s="63" t="n"/>
      <c r="F1402" s="63" t="n"/>
      <c r="G1402" s="63" t="n"/>
      <c r="H1402" s="63" t="n"/>
      <c r="I1402" s="63" t="n"/>
      <c r="J1402" s="63" t="n"/>
      <c r="K1402" s="63" t="n"/>
      <c r="L1402" s="339" t="n"/>
      <c r="M1402" s="63" t="n"/>
      <c r="N1402" s="63" t="n"/>
      <c r="O1402" s="63" t="n"/>
      <c r="P1402" s="63" t="n"/>
      <c r="Q1402" s="63" t="n"/>
      <c r="R1402" s="64" t="n"/>
      <c r="S1402" s="63" t="n"/>
      <c r="T1402" s="63" t="n"/>
      <c r="U1402" s="67" t="n"/>
      <c r="V1402" s="63" t="n"/>
      <c r="W1402" s="63" t="n"/>
      <c r="X1402" s="63" t="n"/>
      <c r="Y1402" s="63" t="n"/>
      <c r="Z1402" s="63" t="n"/>
      <c r="AA1402" s="63" t="n"/>
      <c r="AB1402" s="63" t="n"/>
      <c r="AC1402" s="63" t="n"/>
      <c r="AD1402" s="63" t="n"/>
      <c r="AE1402" s="63" t="n"/>
      <c r="AF1402" s="66">
        <f>AD1402-AE1402</f>
        <v/>
      </c>
      <c r="AG1402" s="67" t="n"/>
      <c r="AH1402" s="66">
        <f>U1402-AG1402</f>
        <v/>
      </c>
      <c r="AI1402"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02" s="46">
        <f>AH1402-Table7205[[#This Row],[Column 332]]</f>
        <v/>
      </c>
      <c r="AK1402" s="67" t="n"/>
      <c r="AL1402" s="63" t="n"/>
      <c r="AM1402" s="49" t="n">
        <v>0.5</v>
      </c>
      <c r="AN1402" s="46">
        <f>IF(Table7205[[#This Row],[Column 35]]&gt;0,Table7205[[#This Row],[Column 35]]*Table7205[[#This Row],[Column 38]],0)</f>
        <v/>
      </c>
      <c r="AO1402" s="67" t="n"/>
      <c r="AP1402" s="87">
        <f>SUM(AN1402-AO1402)</f>
        <v/>
      </c>
    </row>
    <row r="1403">
      <c r="A1403" s="88" t="n"/>
      <c r="B1403" s="58" t="n"/>
      <c r="C1403" s="41" t="n"/>
      <c r="D1403" s="41" t="n"/>
      <c r="E1403" s="41" t="n"/>
      <c r="F1403" s="41" t="n"/>
      <c r="G1403" s="41" t="n"/>
      <c r="H1403" s="41" t="n"/>
      <c r="I1403" s="41" t="n"/>
      <c r="J1403" s="41" t="n"/>
      <c r="K1403" s="41" t="n"/>
      <c r="L1403" s="339" t="n"/>
      <c r="M1403" s="41" t="n"/>
      <c r="N1403" s="41" t="n"/>
      <c r="O1403" s="41" t="n"/>
      <c r="P1403" s="41" t="n"/>
      <c r="Q1403" s="41" t="n"/>
      <c r="R1403" s="43" t="n"/>
      <c r="S1403" s="41" t="n"/>
      <c r="T1403" s="41" t="n"/>
      <c r="U1403" s="59" t="n"/>
      <c r="V1403" s="41" t="n"/>
      <c r="W1403" s="41" t="n"/>
      <c r="X1403" s="41" t="n"/>
      <c r="Y1403" s="41" t="n"/>
      <c r="Z1403" s="41" t="n"/>
      <c r="AA1403" s="41" t="n"/>
      <c r="AB1403" s="41" t="n"/>
      <c r="AC1403" s="41" t="n"/>
      <c r="AD1403" s="41" t="n"/>
      <c r="AE1403" s="41" t="n"/>
      <c r="AF1403" s="46">
        <f>AD1403-AE1403</f>
        <v/>
      </c>
      <c r="AG1403" s="59" t="n"/>
      <c r="AH1403" s="46">
        <f>U1403-AG1403</f>
        <v/>
      </c>
      <c r="AI1403"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03" s="46">
        <f>AH1403-Table7205[[#This Row],[Column 332]]</f>
        <v/>
      </c>
      <c r="AK1403" s="59" t="n"/>
      <c r="AL1403" s="41" t="n"/>
      <c r="AM1403" s="49" t="n"/>
      <c r="AN1403" s="46">
        <f>IF(Table7205[[#This Row],[Column 35]]&gt;0,Table7205[[#This Row],[Column 35]]*Table7205[[#This Row],[Column 38]],0)</f>
        <v/>
      </c>
      <c r="AO1403" s="59" t="n"/>
      <c r="AP1403" s="82">
        <f>SUM(AN1403-AO1403)</f>
        <v/>
      </c>
      <c r="AQ1403" s="57" t="n"/>
      <c r="AR1403" s="57" t="n"/>
      <c r="AS1403" s="57" t="n"/>
      <c r="AT1403" s="57" t="n"/>
      <c r="AU1403" s="57" t="n"/>
      <c r="AV1403" s="57" t="n"/>
      <c r="AW1403" s="57" t="n"/>
      <c r="AX1403" s="57" t="n"/>
      <c r="AY1403" s="57" t="n"/>
      <c r="AZ1403" s="57" t="n"/>
    </row>
    <row r="1404">
      <c r="B1404" s="58" t="n"/>
      <c r="C1404" s="41" t="n"/>
      <c r="D1404" s="41" t="n"/>
      <c r="E1404" s="41" t="n"/>
      <c r="F1404" s="41" t="n"/>
      <c r="G1404" s="41" t="n"/>
      <c r="H1404" s="41" t="n"/>
      <c r="I1404" s="41" t="n"/>
      <c r="J1404" s="41" t="n"/>
      <c r="K1404" s="41" t="n"/>
      <c r="L1404" s="339" t="n"/>
      <c r="M1404" s="41" t="n"/>
      <c r="N1404" s="41" t="n"/>
      <c r="O1404" s="41" t="n"/>
      <c r="P1404" s="41" t="n"/>
      <c r="Q1404" s="41" t="n"/>
      <c r="R1404" s="43" t="n"/>
      <c r="S1404" s="41" t="n"/>
      <c r="T1404" s="41" t="n"/>
      <c r="U1404" s="59" t="n"/>
      <c r="V1404" s="41" t="n"/>
      <c r="W1404" s="41" t="n"/>
      <c r="X1404" s="41" t="n"/>
      <c r="Y1404" s="41" t="n"/>
      <c r="Z1404" s="41" t="n"/>
      <c r="AA1404" s="41" t="n"/>
      <c r="AB1404" s="41" t="n"/>
      <c r="AC1404" s="41" t="n"/>
      <c r="AD1404" s="41" t="n"/>
      <c r="AE1404" s="41" t="n"/>
      <c r="AF1404" s="46">
        <f>AD1404-AE1404</f>
        <v/>
      </c>
      <c r="AG1404" s="59" t="n"/>
      <c r="AH1404" s="46">
        <f>U1404-AG1404</f>
        <v/>
      </c>
      <c r="AI1404"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04" s="46">
        <f>AH1404-Table7205[[#This Row],[Column 332]]</f>
        <v/>
      </c>
      <c r="AK1404" s="59" t="n"/>
      <c r="AL1404" s="41" t="n"/>
      <c r="AM1404" s="49" t="n"/>
      <c r="AN1404" s="46">
        <f>IF(Table7205[[#This Row],[Column 35]]&gt;0,Table7205[[#This Row],[Column 35]]*Table7205[[#This Row],[Column 38]],0)</f>
        <v/>
      </c>
      <c r="AO1404" s="59" t="n"/>
      <c r="AP1404" s="82">
        <f>SUM(AN1404-AO1404)</f>
        <v/>
      </c>
    </row>
    <row r="1405">
      <c r="B1405" s="58" t="n"/>
      <c r="C1405" s="41" t="n"/>
      <c r="D1405" s="41" t="n"/>
      <c r="E1405" s="41" t="n"/>
      <c r="F1405" s="41" t="n"/>
      <c r="G1405" s="41" t="n"/>
      <c r="H1405" s="41" t="n"/>
      <c r="I1405" s="41" t="n"/>
      <c r="J1405" s="41" t="n"/>
      <c r="K1405" s="41" t="n"/>
      <c r="L1405" s="339" t="n"/>
      <c r="M1405" s="41" t="n"/>
      <c r="N1405" s="41" t="n"/>
      <c r="O1405" s="41" t="n"/>
      <c r="P1405" s="41" t="n"/>
      <c r="Q1405" s="41" t="n"/>
      <c r="R1405" s="43" t="n"/>
      <c r="S1405" s="41" t="n"/>
      <c r="T1405" s="41" t="n"/>
      <c r="U1405" s="59" t="n"/>
      <c r="V1405" s="41" t="n"/>
      <c r="W1405" s="41" t="n"/>
      <c r="X1405" s="41" t="n"/>
      <c r="Y1405" s="41" t="n"/>
      <c r="Z1405" s="41" t="n"/>
      <c r="AA1405" s="41" t="n"/>
      <c r="AB1405" s="41" t="n"/>
      <c r="AC1405" s="41" t="n"/>
      <c r="AD1405" s="41" t="n"/>
      <c r="AE1405" s="41" t="n"/>
      <c r="AF1405" s="46">
        <f>AD1405-AE1405</f>
        <v/>
      </c>
      <c r="AG1405" s="59" t="n"/>
      <c r="AH1405" s="46">
        <f>U1405-AG1405</f>
        <v/>
      </c>
      <c r="AI1405"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05" s="46">
        <f>AH1405-Table7205[[#This Row],[Column 332]]</f>
        <v/>
      </c>
      <c r="AK1405" s="59" t="n"/>
      <c r="AL1405" s="41" t="n"/>
      <c r="AM1405" s="49" t="n"/>
      <c r="AN1405" s="46">
        <f>IF(Table7205[[#This Row],[Column 35]]&gt;0,Table7205[[#This Row],[Column 35]]*Table7205[[#This Row],[Column 38]],0)</f>
        <v/>
      </c>
      <c r="AO1405" s="59" t="n"/>
      <c r="AP1405" s="82">
        <f>SUM(AN1405-AO1405)</f>
        <v/>
      </c>
    </row>
    <row r="1406">
      <c r="B1406" s="58" t="n"/>
      <c r="C1406" s="41" t="n"/>
      <c r="D1406" s="41" t="n"/>
      <c r="E1406" s="41" t="n"/>
      <c r="F1406" s="41" t="n"/>
      <c r="G1406" s="41" t="n"/>
      <c r="H1406" s="41" t="n"/>
      <c r="I1406" s="41" t="n"/>
      <c r="J1406" s="41" t="n"/>
      <c r="K1406" s="41" t="n"/>
      <c r="L1406" s="339" t="n"/>
      <c r="M1406" s="41" t="n"/>
      <c r="N1406" s="41" t="n"/>
      <c r="O1406" s="41" t="n"/>
      <c r="P1406" s="41" t="n"/>
      <c r="Q1406" s="41" t="n"/>
      <c r="R1406" s="43" t="n"/>
      <c r="S1406" s="41" t="n"/>
      <c r="T1406" s="41" t="n"/>
      <c r="U1406" s="59" t="n"/>
      <c r="V1406" s="41" t="n"/>
      <c r="W1406" s="41" t="n"/>
      <c r="X1406" s="41" t="n"/>
      <c r="Y1406" s="41" t="n"/>
      <c r="Z1406" s="41" t="n"/>
      <c r="AA1406" s="41" t="n"/>
      <c r="AB1406" s="41" t="n"/>
      <c r="AC1406" s="41" t="n"/>
      <c r="AD1406" s="41" t="n"/>
      <c r="AE1406" s="41" t="n"/>
      <c r="AF1406" s="46">
        <f>AD1406-AE1406</f>
        <v/>
      </c>
      <c r="AG1406" s="59" t="n"/>
      <c r="AH1406" s="46">
        <f>U1406-AG1406</f>
        <v/>
      </c>
      <c r="AI1406" s="354">
        <f>IF(Table7205[[#This Row],[Column12]]=$O$2,Table7205[[#This Row],[Column 12]]*100%,IF(Table7205[[#This Row],[Column12]]=$O$3,Table7205[[#This Row],[Column 12]]*100%,IF(Table7205[[#This Row],[Column12]]=$O$4,Table7205[[#This Row],[Column 12]]*100%,IF(Table7205[[#This Row],[Column12]]=$O$5,Table7205[[#This Row],[Column 12]]*60%,IF(Table7205[[#This Row],[Column12]]=$O$6,Table7205[[#This Row],[Column 12]]*40%,IF(Table7205[[#This Row],[Column12]]=$O$7,Table7205[[#This Row],[Column 12]]*40%,IF(Table7205[[#This Row],[Column12]]=$O$8,Table7205[[#This Row],[Column 12]]*40%,0)))))))</f>
        <v/>
      </c>
      <c r="AJ1406" s="46">
        <f>AH1406-Table7205[[#This Row],[Column 332]]</f>
        <v/>
      </c>
      <c r="AK1406" s="59" t="n"/>
      <c r="AL1406" s="41" t="n"/>
      <c r="AM1406" s="49" t="n"/>
      <c r="AN1406" s="46">
        <f>IF(Table7205[[#This Row],[Column 35]]&gt;0,Table7205[[#This Row],[Column 35]]*Table7205[[#This Row],[Column 38]],0)</f>
        <v/>
      </c>
      <c r="AO1406" s="59" t="n"/>
      <c r="AP1406" s="82">
        <f>SUM(AN1406-AO1406)</f>
        <v/>
      </c>
    </row>
    <row r="1407">
      <c r="B1407" s="88" t="inlineStr">
        <is>
          <t xml:space="preserve">TOTAL </t>
        </is>
      </c>
      <c r="C1407" s="68" t="n"/>
      <c r="D1407" s="68" t="n"/>
      <c r="E1407" s="68" t="n"/>
      <c r="F1407" s="68" t="n"/>
      <c r="G1407" s="68" t="n"/>
      <c r="H1407" s="68" t="n"/>
      <c r="I1407" s="68" t="n"/>
      <c r="J1407" s="68" t="n"/>
      <c r="K1407" s="68" t="n"/>
      <c r="L1407" s="68" t="n"/>
      <c r="M1407" s="68" t="n"/>
      <c r="N1407" s="68" t="n"/>
      <c r="O1407" s="68" t="n"/>
      <c r="P1407" s="68" t="n"/>
      <c r="Q1407" s="68" t="n"/>
      <c r="R1407" s="69" t="n"/>
      <c r="S1407" s="68" t="n"/>
      <c r="T1407" s="68" t="n"/>
      <c r="U1407" s="321">
        <f>SUM(U11:U1406)</f>
        <v/>
      </c>
      <c r="V1407" s="68" t="n"/>
      <c r="W1407" s="68" t="n"/>
      <c r="X1407" s="68" t="n"/>
      <c r="Y1407" s="68" t="n"/>
      <c r="Z1407" s="68" t="n"/>
      <c r="AA1407" s="68" t="n"/>
      <c r="AB1407" s="68" t="n"/>
      <c r="AC1407" s="68" t="n"/>
      <c r="AD1407" s="68" t="n"/>
      <c r="AE1407" s="68" t="n"/>
      <c r="AF1407" s="68" t="n"/>
      <c r="AG1407" s="321">
        <f>SUM(AG11:AG1406)</f>
        <v/>
      </c>
      <c r="AH1407" s="322">
        <f>SUM(AH11:AH1406)</f>
        <v/>
      </c>
      <c r="AI1407" s="356" t="n"/>
      <c r="AJ1407" s="322">
        <f>SUM(AJ11:AJ1406)</f>
        <v/>
      </c>
      <c r="AK1407" s="68" t="n"/>
      <c r="AL1407" s="68" t="n"/>
      <c r="AM1407" s="71" t="n"/>
      <c r="AN1407" s="322">
        <f>SUM(AN11:AN1406)</f>
        <v/>
      </c>
      <c r="AO1407" s="321">
        <f>SUM(AO11:AO1406)</f>
        <v/>
      </c>
      <c r="AP1407" s="322">
        <f>SUM(AP11:AP1406)</f>
        <v/>
      </c>
    </row>
  </sheetData>
  <dataValidations count="1">
    <dataValidation sqref="L11:L1406" showDropDown="0" showInputMessage="1" showErrorMessage="1" allowBlank="1" type="list">
      <formula1>$O$2:$O$8</formula1>
    </dataValidation>
  </dataValidations>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xl/worksheets/sheet8.xml><?xml version="1.0" encoding="utf-8"?>
<worksheet xmlns="http://schemas.openxmlformats.org/spreadsheetml/2006/main">
  <sheetPr>
    <tabColor theme="6" tint="-0.499984740745262"/>
    <outlinePr summaryBelow="1" summaryRight="1"/>
    <pageSetUpPr/>
  </sheetPr>
  <dimension ref="A1:BB1407"/>
  <sheetViews>
    <sheetView workbookViewId="0">
      <pane xSplit="2" ySplit="10" topLeftCell="C11" activePane="bottomRight" state="frozen"/>
      <selection pane="topRight" activeCell="C1" sqref="C1"/>
      <selection pane="bottomLeft" activeCell="A9" sqref="A9"/>
      <selection pane="bottomRight" activeCell="A11" sqref="A11"/>
    </sheetView>
  </sheetViews>
  <sheetFormatPr baseColWidth="8" defaultRowHeight="15"/>
  <cols>
    <col width="17.5703125" customWidth="1" style="52" min="1" max="1"/>
    <col width="33.85546875" customWidth="1" style="72" min="2" max="2"/>
    <col width="33.42578125" customWidth="1" style="52" min="3" max="3"/>
    <col width="31" customWidth="1" style="52" min="4" max="5"/>
    <col width="40.28515625" customWidth="1" style="52" min="6" max="6"/>
    <col width="31" customWidth="1" style="52" min="7" max="11"/>
    <col width="31" customWidth="1" style="343" min="12" max="12"/>
    <col width="31" customWidth="1" style="52" min="13" max="18"/>
    <col width="31" customWidth="1" style="73" min="19" max="19"/>
    <col width="28.42578125" customWidth="1" style="52" min="20" max="20"/>
    <col width="17" customWidth="1" style="446" min="21" max="21"/>
    <col width="16.7109375" customWidth="1" style="52" min="22" max="22"/>
    <col width="17.140625" customWidth="1" style="52" min="23" max="24"/>
    <col width="22.42578125" customWidth="1" style="52" min="25" max="25"/>
    <col width="19.7109375" customWidth="1" style="52" min="26" max="26"/>
    <col width="21.28515625" customWidth="1" style="52" min="27" max="27"/>
    <col width="26.28515625" customWidth="1" style="52" min="28" max="28"/>
    <col width="23" customWidth="1" style="52" min="29" max="29"/>
    <col width="20.140625" customWidth="1" style="52" min="30" max="30"/>
    <col width="19" customWidth="1" style="52" min="31" max="31"/>
    <col width="18" customWidth="1" style="52" min="32" max="32"/>
    <col width="19.28515625" customWidth="1" style="446" min="33" max="33"/>
    <col width="17.7109375" customWidth="1" style="52" min="34" max="34"/>
    <col width="25.28515625" customWidth="1" style="343" min="35" max="35"/>
    <col width="25" customWidth="1" style="52" min="36" max="36"/>
    <col width="21.7109375" customWidth="1" style="52" min="37" max="37"/>
    <col width="21.5703125" customWidth="1" style="52" min="38" max="38"/>
    <col width="25.140625" customWidth="1" style="52" min="39" max="39"/>
    <col width="21.5703125" customWidth="1" style="52" min="40" max="40"/>
    <col width="21" customWidth="1" style="446" min="41" max="41"/>
    <col width="20.5703125" customWidth="1" style="52" min="42" max="42"/>
    <col width="8.85546875" customWidth="1" style="52" min="43" max="54"/>
  </cols>
  <sheetData>
    <row r="1">
      <c r="B1" s="52" t="n"/>
      <c r="O1" s="352" t="inlineStr">
        <is>
          <t xml:space="preserve">Eligible Collateral </t>
        </is>
      </c>
    </row>
    <row r="2">
      <c r="A2" s="1" t="n"/>
      <c r="B2" s="2" t="inlineStr">
        <is>
          <t>NDFSP Name</t>
        </is>
      </c>
      <c r="C2" s="3">
        <f>[4]M.0.GInfo!C1</f>
        <v/>
      </c>
      <c r="D2" s="4" t="n"/>
      <c r="E2" s="4" t="n"/>
      <c r="F2" s="4" t="n"/>
      <c r="G2" s="4" t="n"/>
      <c r="H2" s="4" t="n"/>
      <c r="I2" s="4" t="n"/>
      <c r="J2" s="4" t="n"/>
      <c r="K2" s="4" t="n"/>
      <c r="L2" s="332" t="n"/>
      <c r="M2" s="4" t="n"/>
      <c r="N2" s="4" t="n"/>
      <c r="O2" s="351" t="inlineStr">
        <is>
          <t>cash collateral</t>
        </is>
      </c>
      <c r="Q2" s="4" t="n"/>
      <c r="R2" s="4" t="n"/>
      <c r="S2" s="13" t="n"/>
      <c r="T2" s="6" t="n"/>
      <c r="U2" s="127" t="n"/>
      <c r="V2" s="1" t="n"/>
      <c r="W2" s="1" t="n"/>
      <c r="X2" s="1" t="n"/>
      <c r="Y2" s="1" t="n"/>
      <c r="Z2" s="1" t="n"/>
      <c r="AA2" s="1" t="n"/>
      <c r="AB2" s="1" t="n"/>
      <c r="AC2" s="1" t="n"/>
      <c r="AD2" s="1" t="n"/>
      <c r="AE2" s="1" t="n"/>
      <c r="AF2" s="1" t="n"/>
      <c r="AG2" s="127" t="n"/>
      <c r="AH2" s="1" t="n"/>
      <c r="AI2" s="335" t="n"/>
      <c r="AJ2" s="1" t="n"/>
      <c r="AK2" s="1" t="n"/>
      <c r="AL2" s="1" t="n"/>
      <c r="AM2" s="1" t="n"/>
      <c r="AN2" s="1" t="n"/>
      <c r="AO2" s="127" t="n"/>
      <c r="AP2" s="1" t="n"/>
      <c r="AQ2" s="1" t="n"/>
      <c r="AR2" s="1" t="n"/>
      <c r="AS2" s="1" t="n"/>
      <c r="AT2" s="1" t="n"/>
      <c r="AU2" s="1" t="n"/>
      <c r="AV2" s="1" t="n"/>
      <c r="AW2" s="1" t="n"/>
      <c r="AX2" s="8" t="n"/>
      <c r="AY2" s="8" t="n"/>
      <c r="AZ2" s="8" t="n"/>
      <c r="BA2" s="8" t="n"/>
      <c r="BB2" s="8" t="n"/>
    </row>
    <row r="3">
      <c r="A3" s="9" t="n"/>
      <c r="B3" s="2">
        <f>[3]M.0.GInfo!B2</f>
        <v/>
      </c>
      <c r="C3" s="3">
        <f>[4]M.0.GInfo!C2</f>
        <v/>
      </c>
      <c r="D3" s="4" t="n"/>
      <c r="E3" s="4" t="n"/>
      <c r="F3" s="4" t="n"/>
      <c r="G3" s="4" t="n"/>
      <c r="H3" s="4" t="n"/>
      <c r="I3" s="4" t="n"/>
      <c r="J3" s="4" t="n"/>
      <c r="K3" s="4" t="n"/>
      <c r="L3" s="332" t="n"/>
      <c r="M3" s="4" t="n"/>
      <c r="N3" s="4" t="n"/>
      <c r="O3" s="331" t="inlineStr">
        <is>
          <t>Government or the Central Bank</t>
        </is>
      </c>
      <c r="Q3" s="4" t="n"/>
      <c r="R3" s="4" t="n"/>
      <c r="S3" s="13" t="n"/>
      <c r="T3" s="10" t="n"/>
      <c r="U3" s="127" t="n"/>
      <c r="V3" s="1" t="n"/>
      <c r="W3" s="1" t="n"/>
      <c r="X3" s="1" t="n"/>
      <c r="Y3" s="1" t="n"/>
      <c r="Z3" s="1" t="n"/>
      <c r="AA3" s="1" t="n"/>
      <c r="AB3" s="1" t="n"/>
      <c r="AC3" s="1" t="n"/>
      <c r="AD3" s="1" t="n"/>
      <c r="AE3" s="1" t="n"/>
      <c r="AF3" s="1" t="n"/>
      <c r="AG3" s="127" t="n"/>
      <c r="AH3" s="1" t="n"/>
      <c r="AI3" s="335" t="n"/>
      <c r="AJ3" s="1" t="n"/>
      <c r="AK3" s="1" t="n"/>
      <c r="AL3" s="1" t="n"/>
      <c r="AM3" s="1" t="n"/>
      <c r="AN3" s="1" t="n"/>
      <c r="AO3" s="127" t="n"/>
      <c r="AP3" s="1" t="n"/>
      <c r="AQ3" s="1" t="n"/>
      <c r="AR3" s="1" t="n"/>
      <c r="AS3" s="1" t="n"/>
      <c r="AT3" s="1" t="n"/>
      <c r="AU3" s="1" t="n"/>
      <c r="AV3" s="1" t="n"/>
      <c r="AW3" s="1" t="n"/>
      <c r="AX3" s="9" t="n"/>
      <c r="AY3" s="9" t="n"/>
      <c r="AZ3" s="9" t="n"/>
      <c r="BA3" s="9" t="n"/>
      <c r="BB3" s="9" t="n"/>
    </row>
    <row r="4">
      <c r="A4" s="1" t="n"/>
      <c r="B4" s="2">
        <f>[3]M.0.GInfo!B3</f>
        <v/>
      </c>
      <c r="C4" s="11" t="n">
        <v>45291</v>
      </c>
      <c r="D4" s="12" t="n"/>
      <c r="E4" s="12" t="n"/>
      <c r="F4" s="12" t="n"/>
      <c r="G4" s="12" t="n"/>
      <c r="H4" s="12" t="n"/>
      <c r="I4" s="12" t="n"/>
      <c r="J4" s="12" t="n"/>
      <c r="K4" s="12" t="n"/>
      <c r="L4" s="333" t="n"/>
      <c r="M4" s="12" t="n"/>
      <c r="N4" s="12" t="n"/>
      <c r="O4" s="351" t="inlineStr">
        <is>
          <t>Other securities offered by the banks operating in Rwanda</t>
        </is>
      </c>
      <c r="P4" s="12" t="n"/>
      <c r="Q4" s="12" t="n"/>
      <c r="R4" s="12" t="n"/>
      <c r="S4" s="13" t="n"/>
      <c r="T4" s="6" t="n"/>
      <c r="U4" s="127" t="n"/>
      <c r="V4" s="1" t="n"/>
      <c r="W4" s="1" t="n"/>
      <c r="X4" s="1" t="n"/>
      <c r="Y4" s="1" t="n"/>
      <c r="Z4" s="1" t="n"/>
      <c r="AA4" s="1" t="n"/>
      <c r="AB4" s="1" t="n"/>
      <c r="AC4" s="1" t="n"/>
      <c r="AD4" s="1" t="n"/>
      <c r="AE4" s="1" t="n"/>
      <c r="AF4" s="1" t="n"/>
      <c r="AG4" s="127" t="n"/>
      <c r="AH4" s="1" t="n"/>
      <c r="AI4" s="335" t="n"/>
      <c r="AJ4" s="1" t="n"/>
      <c r="AK4" s="1" t="n"/>
      <c r="AL4" s="1" t="n"/>
      <c r="AM4" s="1" t="n"/>
      <c r="AN4" s="1" t="n"/>
      <c r="AO4" s="127" t="n"/>
      <c r="AP4" s="1" t="n"/>
      <c r="AQ4" s="1" t="n"/>
      <c r="AR4" s="1" t="n"/>
      <c r="AS4" s="1" t="n"/>
      <c r="AT4" s="1" t="n"/>
      <c r="AU4" s="1" t="n"/>
      <c r="AV4" s="1" t="n"/>
      <c r="AW4" s="1" t="n"/>
      <c r="AX4" s="1" t="n"/>
      <c r="AY4" s="1" t="n"/>
      <c r="AZ4" s="1" t="n"/>
      <c r="BA4" s="1" t="n"/>
      <c r="BB4" s="1" t="n"/>
    </row>
    <row r="5" ht="15.75" customHeight="1" thickBot="1">
      <c r="A5" s="1" t="n"/>
      <c r="B5" s="2" t="inlineStr">
        <is>
          <t>Report Name:</t>
        </is>
      </c>
      <c r="C5" s="15" t="inlineStr">
        <is>
          <t>Loan Classification Report ( LOSS )</t>
        </is>
      </c>
      <c r="D5" s="15" t="n"/>
      <c r="E5" s="15" t="n"/>
      <c r="G5" s="15" t="n"/>
      <c r="H5" s="15" t="n"/>
      <c r="I5" s="15" t="n"/>
      <c r="J5" s="15" t="n"/>
      <c r="K5" s="15" t="n"/>
      <c r="L5" s="334" t="n"/>
      <c r="M5" s="15" t="n"/>
      <c r="N5" s="15" t="n"/>
      <c r="O5" s="4" t="inlineStr">
        <is>
          <t>Building</t>
        </is>
      </c>
      <c r="P5" s="15" t="n"/>
      <c r="Q5" s="15" t="n"/>
      <c r="R5" s="15" t="n"/>
      <c r="S5" s="16" t="n"/>
      <c r="T5" s="6" t="n"/>
      <c r="U5" s="127" t="n"/>
      <c r="V5" s="1" t="n"/>
      <c r="W5" s="1" t="n"/>
      <c r="X5" s="1" t="n"/>
      <c r="Y5" s="1" t="n"/>
      <c r="Z5" s="1" t="n"/>
      <c r="AA5" s="1" t="n"/>
      <c r="AB5" s="1" t="n"/>
      <c r="AC5" s="1" t="n"/>
      <c r="AD5" s="1" t="n"/>
      <c r="AE5" s="1" t="n"/>
      <c r="AF5" s="1" t="n"/>
      <c r="AG5" s="127" t="n"/>
      <c r="AH5" s="1" t="n"/>
      <c r="AI5" s="335" t="n"/>
      <c r="AJ5" s="1" t="n"/>
      <c r="AK5" s="1" t="n"/>
      <c r="AL5" s="1" t="n"/>
      <c r="AM5" s="1" t="n"/>
      <c r="AN5" s="1" t="n"/>
      <c r="AO5" s="127" t="n"/>
      <c r="AP5" s="1" t="n"/>
      <c r="AQ5" s="1" t="n"/>
      <c r="AR5" s="1" t="n"/>
      <c r="AS5" s="1" t="n"/>
      <c r="AT5" s="1" t="n"/>
      <c r="AU5" s="1" t="n"/>
      <c r="AV5" s="1" t="n"/>
      <c r="AW5" s="1" t="n"/>
      <c r="AX5" s="1" t="n"/>
      <c r="AY5" s="1" t="n"/>
      <c r="AZ5" s="1" t="n"/>
      <c r="BA5" s="1" t="n"/>
      <c r="BB5" s="1" t="n"/>
    </row>
    <row r="6" ht="15.75" customHeight="1" thickBot="1">
      <c r="A6" s="1" t="n"/>
      <c r="B6" s="17" t="n"/>
      <c r="C6" s="1" t="n"/>
      <c r="D6" s="1" t="n"/>
      <c r="E6" s="1" t="n"/>
      <c r="F6" s="1" t="n"/>
      <c r="G6" s="1" t="n"/>
      <c r="H6" s="1" t="n"/>
      <c r="I6" s="1" t="n"/>
      <c r="J6" s="1" t="n"/>
      <c r="K6" s="1" t="n"/>
      <c r="L6" s="335" t="n"/>
      <c r="M6" s="1" t="n"/>
      <c r="N6" s="1" t="n"/>
      <c r="O6" s="351" t="inlineStr">
        <is>
          <t>movable collaterals.</t>
        </is>
      </c>
      <c r="P6" s="1" t="n"/>
      <c r="Q6" s="1" t="n"/>
      <c r="R6" s="1" t="n"/>
      <c r="S6" s="18" t="n"/>
      <c r="T6" s="1" t="n"/>
      <c r="U6" s="19" t="inlineStr">
        <is>
          <t>Non-Printable Format</t>
        </is>
      </c>
      <c r="V6" s="20" t="n"/>
      <c r="W6" s="21" t="inlineStr">
        <is>
          <t>Avoid skipping rows within the list</t>
        </is>
      </c>
      <c r="X6" s="22" t="n"/>
      <c r="Y6" s="20" t="n"/>
      <c r="Z6" s="1" t="n"/>
      <c r="AA6" s="1" t="n"/>
      <c r="AB6" s="1" t="n"/>
      <c r="AC6" s="1" t="n"/>
      <c r="AD6" s="1" t="n"/>
      <c r="AE6" s="1" t="n"/>
      <c r="AF6" s="1" t="n"/>
      <c r="AG6" s="127" t="n"/>
      <c r="AH6" s="1" t="n"/>
      <c r="AI6" s="335" t="n"/>
      <c r="AJ6" s="1" t="n"/>
      <c r="AK6" s="1" t="n"/>
      <c r="AL6" s="1" t="n"/>
      <c r="AM6" s="1" t="n"/>
      <c r="AN6" s="1" t="n"/>
      <c r="AO6" s="127" t="n"/>
      <c r="AP6" s="1" t="n"/>
      <c r="AQ6" s="1" t="n"/>
      <c r="AR6" s="1" t="n"/>
      <c r="AS6" s="1" t="n"/>
      <c r="AT6" s="1" t="n"/>
      <c r="AU6" s="1" t="n"/>
      <c r="AV6" s="1" t="n"/>
      <c r="AW6" s="1" t="n"/>
      <c r="AX6" s="1" t="n"/>
      <c r="AY6" s="1" t="n"/>
      <c r="AZ6" s="1" t="n"/>
      <c r="BA6" s="1" t="n"/>
      <c r="BB6" s="1" t="n"/>
    </row>
    <row r="7">
      <c r="A7" s="1" t="n"/>
      <c r="B7" s="17" t="n"/>
      <c r="C7" s="1" t="n"/>
      <c r="D7" s="1" t="n"/>
      <c r="E7" s="1" t="n"/>
      <c r="F7" s="1" t="n"/>
      <c r="G7" s="1" t="n"/>
      <c r="H7" s="1" t="n"/>
      <c r="I7" s="1" t="n"/>
      <c r="J7" s="1" t="n"/>
      <c r="K7" s="1" t="n"/>
      <c r="L7" s="335" t="n"/>
      <c r="M7" s="1" t="n"/>
      <c r="N7" s="1" t="n"/>
      <c r="O7" s="351" t="inlineStr">
        <is>
          <t>Biological assets</t>
        </is>
      </c>
      <c r="P7" s="1" t="n"/>
      <c r="Q7" s="1" t="n"/>
      <c r="R7" s="1" t="n"/>
      <c r="S7" s="18" t="n"/>
      <c r="T7" s="1" t="n"/>
      <c r="U7" s="318" t="n"/>
      <c r="V7" s="1" t="n"/>
      <c r="W7" s="1" t="n"/>
      <c r="X7" s="1" t="n"/>
      <c r="Y7" s="1" t="n"/>
      <c r="Z7" s="1" t="n"/>
      <c r="AA7" s="1" t="n"/>
      <c r="AB7" s="1" t="n"/>
      <c r="AC7" s="1" t="n"/>
      <c r="AD7" s="1" t="n"/>
      <c r="AE7" s="1" t="n"/>
      <c r="AF7" s="1" t="n"/>
      <c r="AG7" s="127" t="n"/>
      <c r="AH7" s="1" t="n"/>
      <c r="AI7" s="335" t="n"/>
      <c r="AJ7" s="1" t="n"/>
      <c r="AK7" s="1" t="n"/>
      <c r="AL7" s="1" t="n"/>
      <c r="AM7" s="1" t="n"/>
      <c r="AN7" s="1" t="n"/>
      <c r="AO7" s="127" t="n"/>
      <c r="AP7" s="1" t="n"/>
      <c r="AQ7" s="1" t="n"/>
      <c r="AR7" s="1" t="n"/>
      <c r="AS7" s="1" t="n"/>
      <c r="AT7" s="1" t="n"/>
      <c r="AU7" s="1" t="n"/>
      <c r="AV7" s="1" t="n"/>
      <c r="AW7" s="1" t="n"/>
      <c r="AX7" s="1" t="n"/>
      <c r="AY7" s="1" t="n"/>
      <c r="AZ7" s="1" t="n"/>
      <c r="BA7" s="1" t="n"/>
      <c r="BB7" s="1" t="n"/>
    </row>
    <row r="8" ht="26.25" customHeight="1">
      <c r="A8" s="1" t="n"/>
      <c r="B8" s="96" t="inlineStr">
        <is>
          <t xml:space="preserve">Portfolio at risk 360 - 719 days in arrears </t>
        </is>
      </c>
      <c r="C8" s="24" t="n"/>
      <c r="D8" s="24" t="n"/>
      <c r="E8" s="24" t="n"/>
      <c r="F8" s="24" t="inlineStr">
        <is>
          <t xml:space="preserve"> Minimum provisioning rate required: 100%</t>
        </is>
      </c>
      <c r="G8" s="24" t="n"/>
      <c r="H8" s="24" t="n"/>
      <c r="I8" s="24" t="n"/>
      <c r="J8" s="24" t="n"/>
      <c r="K8" s="24" t="n"/>
      <c r="L8" s="336" t="n"/>
      <c r="M8" s="24" t="n"/>
      <c r="N8" s="24" t="n"/>
      <c r="O8" s="351" t="inlineStr">
        <is>
          <t xml:space="preserve">Other assets </t>
        </is>
      </c>
      <c r="P8" s="24" t="n"/>
      <c r="Q8" s="24" t="n"/>
      <c r="R8" s="24" t="n"/>
      <c r="S8" s="25" t="n"/>
      <c r="T8" s="26" t="n"/>
      <c r="U8" s="127" t="n"/>
      <c r="V8" s="26" t="n"/>
      <c r="W8" s="26" t="n"/>
      <c r="X8" s="26" t="n"/>
      <c r="Y8" s="26" t="n"/>
      <c r="Z8" s="26" t="n"/>
      <c r="AA8" s="26" t="n"/>
      <c r="AB8" s="26" t="n"/>
      <c r="AC8" s="1" t="n"/>
      <c r="AD8" s="1" t="n"/>
      <c r="AE8" s="1" t="n"/>
      <c r="AF8" s="28" t="n"/>
      <c r="AG8" s="127" t="n"/>
      <c r="AH8" s="28" t="n"/>
      <c r="AI8" s="353" t="n"/>
      <c r="AJ8" s="1" t="n"/>
      <c r="AK8" s="1" t="n"/>
      <c r="AL8" s="1" t="n"/>
      <c r="AM8" s="1" t="n"/>
      <c r="AN8" s="1" t="n"/>
      <c r="AO8" s="127" t="n"/>
      <c r="AP8" s="1" t="n"/>
      <c r="AQ8" s="1" t="n"/>
      <c r="AR8" s="1" t="n"/>
      <c r="AS8" s="1" t="n"/>
      <c r="AT8" s="1" t="n"/>
      <c r="AU8" s="1" t="n"/>
      <c r="AV8" s="1" t="n"/>
      <c r="AW8" s="1" t="n"/>
      <c r="AX8" s="1" t="n"/>
      <c r="AY8" s="1" t="n"/>
      <c r="AZ8" s="1" t="n"/>
      <c r="BA8" s="1" t="n"/>
      <c r="BB8" s="1" t="n"/>
    </row>
    <row r="9" ht="21.6" customHeight="1">
      <c r="A9" s="30" t="inlineStr">
        <is>
          <t>No</t>
        </is>
      </c>
      <c r="B9" s="31" t="inlineStr">
        <is>
          <t>Names of Borrowers</t>
        </is>
      </c>
      <c r="C9" s="31" t="inlineStr">
        <is>
          <t>ID of the Borrower</t>
        </is>
      </c>
      <c r="D9" s="30" t="inlineStr">
        <is>
          <t>Telephone number</t>
        </is>
      </c>
      <c r="E9" s="30" t="inlineStr">
        <is>
          <t>Gender</t>
        </is>
      </c>
      <c r="F9" s="30" t="inlineStr">
        <is>
          <t>Age</t>
        </is>
      </c>
      <c r="G9" s="30" t="inlineStr">
        <is>
          <t>Relationship with the NDFSP ( Staff, Director, Shareholder…)</t>
        </is>
      </c>
      <c r="H9" s="30" t="inlineStr">
        <is>
          <t>Marital Status (Married/Single/Widow)</t>
        </is>
      </c>
      <c r="I9" s="30" t="inlineStr">
        <is>
          <t>previous loans paid on time (Yes/No)</t>
        </is>
      </c>
      <c r="J9" s="30" t="inlineStr">
        <is>
          <t>Purpose of the loan</t>
        </is>
      </c>
      <c r="K9" s="30" t="inlineStr">
        <is>
          <t>Branch name</t>
        </is>
      </c>
      <c r="L9" s="337" t="inlineStr">
        <is>
          <t>Collateral Type</t>
        </is>
      </c>
      <c r="M9" s="337" t="inlineStr">
        <is>
          <t>Guarantee(Collateral) Ammount</t>
        </is>
      </c>
      <c r="N9" s="30" t="inlineStr">
        <is>
          <t>Borrower's District</t>
        </is>
      </c>
      <c r="O9" s="30" t="inlineStr">
        <is>
          <t>Borrower's Sector</t>
        </is>
      </c>
      <c r="P9" s="30" t="inlineStr">
        <is>
          <t>Borrower's Cell</t>
        </is>
      </c>
      <c r="Q9" s="30" t="inlineStr">
        <is>
          <t>Borrower's Village</t>
        </is>
      </c>
      <c r="R9" s="32" t="inlineStr">
        <is>
          <t>Annual Interest Rate</t>
        </is>
      </c>
      <c r="S9" s="32" t="inlineStr">
        <is>
          <t>Method of interest rate calculation (Flat/Declining)</t>
        </is>
      </c>
      <c r="T9" s="31" t="inlineStr">
        <is>
          <t>Names of the Loan Officer</t>
        </is>
      </c>
      <c r="U9" s="319" t="inlineStr">
        <is>
          <t>Disbursed Amount</t>
        </is>
      </c>
      <c r="V9" s="31" t="inlineStr">
        <is>
          <t>Date of loan disbursement</t>
        </is>
      </c>
      <c r="W9" s="31" t="inlineStr">
        <is>
          <t>Agreed Maturity Date</t>
        </is>
      </c>
      <c r="X9" s="31" t="inlineStr">
        <is>
          <t>Agreed Frequency of Repayment (Days)</t>
        </is>
      </c>
      <c r="Y9" s="31" t="inlineStr">
        <is>
          <t>Grace Period Accorded (Days)</t>
        </is>
      </c>
      <c r="Z9" s="31" t="inlineStr">
        <is>
          <t>Agreed Date of First Payment (Principal)</t>
        </is>
      </c>
      <c r="AA9" s="31" t="inlineStr">
        <is>
          <t>Date of Last Payment (Principal)</t>
        </is>
      </c>
      <c r="AB9" s="31" t="inlineStr">
        <is>
          <t>Date when Arrears Start</t>
        </is>
      </c>
      <c r="AC9" s="31" t="inlineStr">
        <is>
          <t>Cut Off Date (Report Date)</t>
        </is>
      </c>
      <c r="AD9" s="31" t="inlineStr">
        <is>
          <t>Total Number of Installments</t>
        </is>
      </c>
      <c r="AE9" s="31" t="inlineStr">
        <is>
          <t>Round Number of Installments  paid</t>
        </is>
      </c>
      <c r="AF9" s="31" t="inlineStr">
        <is>
          <t>Round Number of Installments outstanding</t>
        </is>
      </c>
      <c r="AG9" s="319" t="inlineStr">
        <is>
          <t>Amount Repaid (Principal)</t>
        </is>
      </c>
      <c r="AH9" s="31" t="inlineStr">
        <is>
          <t>Balance Outstanding (Principal)</t>
        </is>
      </c>
      <c r="AI9" s="347" t="inlineStr">
        <is>
          <t xml:space="preserve">Eligible Collateral provided </t>
        </is>
      </c>
      <c r="AJ9" s="31" t="inlineStr">
        <is>
          <t>Net Amount due (Principal)</t>
        </is>
      </c>
      <c r="AK9" s="31" t="inlineStr">
        <is>
          <t xml:space="preserve">Number of days overdue (Arrears) </t>
        </is>
      </c>
      <c r="AL9" s="31" t="inlineStr">
        <is>
          <t>Class</t>
        </is>
      </c>
      <c r="AM9" s="31" t="inlineStr">
        <is>
          <t>Provisioning Rate (Regulation)</t>
        </is>
      </c>
      <c r="AN9" s="31" t="inlineStr">
        <is>
          <t xml:space="preserve">Provision Required </t>
        </is>
      </c>
      <c r="AO9" s="319" t="inlineStr">
        <is>
          <t>Previous Provisions</t>
        </is>
      </c>
      <c r="AP9" s="31" t="inlineStr">
        <is>
          <t>Additional Provisions</t>
        </is>
      </c>
      <c r="AQ9" s="77" t="n"/>
      <c r="AR9" s="77" t="n"/>
      <c r="AS9" s="77" t="n"/>
      <c r="AT9" s="77" t="n"/>
      <c r="AU9" s="77" t="n"/>
      <c r="AV9" s="77" t="n"/>
      <c r="AW9" s="77" t="n"/>
      <c r="AX9" s="77" t="n"/>
      <c r="AY9" s="77" t="n"/>
      <c r="AZ9" s="77" t="n"/>
      <c r="BA9" s="77" t="n"/>
      <c r="BB9" s="77" t="n"/>
    </row>
    <row r="10">
      <c r="A10" s="33" t="inlineStr">
        <is>
          <t>Column1</t>
        </is>
      </c>
      <c r="B10" s="34" t="inlineStr">
        <is>
          <t>Column2</t>
        </is>
      </c>
      <c r="C10" s="35" t="inlineStr">
        <is>
          <t>Column3</t>
        </is>
      </c>
      <c r="D10" s="35" t="inlineStr">
        <is>
          <t>Column4</t>
        </is>
      </c>
      <c r="E10" s="35" t="inlineStr">
        <is>
          <t>Column5</t>
        </is>
      </c>
      <c r="F10" s="35" t="inlineStr">
        <is>
          <t>Column 6</t>
        </is>
      </c>
      <c r="G10" s="35" t="inlineStr">
        <is>
          <t>Column 7</t>
        </is>
      </c>
      <c r="H10" s="35" t="inlineStr">
        <is>
          <t>Column 8</t>
        </is>
      </c>
      <c r="I10" s="35" t="inlineStr">
        <is>
          <t>Column 9</t>
        </is>
      </c>
      <c r="J10" s="35" t="inlineStr">
        <is>
          <t>Column10</t>
        </is>
      </c>
      <c r="K10" s="35" t="inlineStr">
        <is>
          <t>Column11</t>
        </is>
      </c>
      <c r="L10" s="338" t="inlineStr">
        <is>
          <t>Column12</t>
        </is>
      </c>
      <c r="M10" s="35" t="inlineStr">
        <is>
          <t>Column 12</t>
        </is>
      </c>
      <c r="N10" s="35" t="inlineStr">
        <is>
          <t>Column13</t>
        </is>
      </c>
      <c r="O10" s="35" t="inlineStr">
        <is>
          <t>Column14</t>
        </is>
      </c>
      <c r="P10" s="35" t="inlineStr">
        <is>
          <t>Column15</t>
        </is>
      </c>
      <c r="Q10" s="35" t="inlineStr">
        <is>
          <t>Column16</t>
        </is>
      </c>
      <c r="R10" s="36" t="inlineStr">
        <is>
          <t>Column17</t>
        </is>
      </c>
      <c r="S10" s="35" t="inlineStr">
        <is>
          <t>Column18</t>
        </is>
      </c>
      <c r="T10" s="37" t="inlineStr">
        <is>
          <t>Column19</t>
        </is>
      </c>
      <c r="U10" s="38" t="inlineStr">
        <is>
          <t>Column 20</t>
        </is>
      </c>
      <c r="V10" s="37" t="inlineStr">
        <is>
          <t>Column 21</t>
        </is>
      </c>
      <c r="W10" s="37" t="inlineStr">
        <is>
          <t>Column 22</t>
        </is>
      </c>
      <c r="X10" s="37" t="inlineStr">
        <is>
          <t>Column 23</t>
        </is>
      </c>
      <c r="Y10" s="37" t="inlineStr">
        <is>
          <t>Column 24</t>
        </is>
      </c>
      <c r="Z10" s="37" t="inlineStr">
        <is>
          <t>Column 25</t>
        </is>
      </c>
      <c r="AA10" s="37" t="inlineStr">
        <is>
          <t>Column 26</t>
        </is>
      </c>
      <c r="AB10" s="37" t="inlineStr">
        <is>
          <t>Column 27</t>
        </is>
      </c>
      <c r="AC10" s="37" t="inlineStr">
        <is>
          <t>Column 28</t>
        </is>
      </c>
      <c r="AD10" s="37" t="inlineStr">
        <is>
          <t>Column 29</t>
        </is>
      </c>
      <c r="AE10" s="37" t="inlineStr">
        <is>
          <t>Column 30</t>
        </is>
      </c>
      <c r="AF10" s="39" t="inlineStr">
        <is>
          <t>Column 31</t>
        </is>
      </c>
      <c r="AG10" s="38" t="inlineStr">
        <is>
          <t>Column 32</t>
        </is>
      </c>
      <c r="AH10" s="39" t="inlineStr">
        <is>
          <t>Column 33</t>
        </is>
      </c>
      <c r="AI10" s="357" t="inlineStr">
        <is>
          <t>Column 34</t>
        </is>
      </c>
      <c r="AJ10" s="39" t="inlineStr">
        <is>
          <t>Column 36</t>
        </is>
      </c>
      <c r="AK10" s="39" t="inlineStr">
        <is>
          <t>Column 37</t>
        </is>
      </c>
      <c r="AL10" s="39" t="inlineStr">
        <is>
          <t>Column 38</t>
        </is>
      </c>
      <c r="AM10" s="39" t="inlineStr">
        <is>
          <t>Column 39</t>
        </is>
      </c>
      <c r="AN10" s="39" t="inlineStr">
        <is>
          <t>Column 40</t>
        </is>
      </c>
      <c r="AO10" s="39" t="inlineStr">
        <is>
          <t>Column 41</t>
        </is>
      </c>
      <c r="AP10" s="39" t="inlineStr">
        <is>
          <t>Column 42</t>
        </is>
      </c>
      <c r="AQ10" s="40" t="n"/>
      <c r="AR10" s="40" t="n"/>
      <c r="AS10" s="40" t="n"/>
      <c r="AT10" s="40" t="n"/>
      <c r="AU10" s="40" t="n"/>
      <c r="AV10" s="40" t="n"/>
      <c r="AW10" s="40" t="n"/>
      <c r="AX10" s="40" t="n"/>
      <c r="AY10" s="40" t="n"/>
      <c r="AZ10" s="40" t="n"/>
      <c r="BA10" s="40" t="n"/>
      <c r="BB10" s="40" t="n"/>
    </row>
    <row r="11">
      <c r="A11" s="41" t="n"/>
      <c r="B11" s="42" t="n"/>
      <c r="C11" s="41" t="n"/>
      <c r="D11" s="41" t="n"/>
      <c r="E11" s="41" t="n"/>
      <c r="F11" s="41" t="n"/>
      <c r="G11" s="41" t="n"/>
      <c r="H11" s="41" t="n"/>
      <c r="I11" s="41" t="n"/>
      <c r="J11" s="41" t="n"/>
      <c r="K11" s="41" t="n"/>
      <c r="L11" s="339" t="inlineStr">
        <is>
          <t>Biological assets</t>
        </is>
      </c>
      <c r="M11" s="41" t="n"/>
      <c r="N11" s="41" t="n"/>
      <c r="O11" s="41" t="n"/>
      <c r="P11" s="41" t="n"/>
      <c r="Q11" s="41" t="n"/>
      <c r="R11" s="41" t="n"/>
      <c r="S11" s="43" t="n"/>
      <c r="T11" s="41" t="n"/>
      <c r="U11" s="448" t="n"/>
      <c r="V11" s="79" t="n"/>
      <c r="W11" s="100" t="n"/>
      <c r="X11" s="41" t="n"/>
      <c r="Y11" s="41" t="n"/>
      <c r="Z11" s="41" t="n"/>
      <c r="AA11" s="41" t="n"/>
      <c r="AB11" s="41" t="n"/>
      <c r="AC11" s="45" t="n"/>
      <c r="AD11" s="48" t="n"/>
      <c r="AE11" s="80" t="n"/>
      <c r="AF11" s="46">
        <f>AD11-AE11</f>
        <v/>
      </c>
      <c r="AG11" s="448" t="n"/>
      <c r="AH11" s="46">
        <f>U11-AG11</f>
        <v/>
      </c>
      <c r="AI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 s="46">
        <f>AH11-Table9208[[#This Row],[Column 34]]</f>
        <v/>
      </c>
      <c r="AK11" s="48" t="n"/>
      <c r="AL11" s="79" t="n"/>
      <c r="AM11" s="49" t="n">
        <v>1</v>
      </c>
      <c r="AN11" s="46">
        <f>IF(Table9208[[#This Row],[Column 36]]&gt;0,Table9208[[#This Row],[Column 36]]*Table9208[[#This Row],[Column 39]],0)</f>
        <v/>
      </c>
      <c r="AO11" s="81" t="n"/>
      <c r="AP11" s="82">
        <f>SUM(AN11-AO11)</f>
        <v/>
      </c>
    </row>
    <row r="12">
      <c r="A12" s="41" t="n"/>
      <c r="B12" s="42" t="n"/>
      <c r="C12" s="41" t="n"/>
      <c r="D12" s="41" t="n"/>
      <c r="E12" s="41" t="n"/>
      <c r="F12" s="41" t="n"/>
      <c r="G12" s="41" t="n"/>
      <c r="H12" s="41" t="n"/>
      <c r="I12" s="41" t="n"/>
      <c r="J12" s="41" t="n"/>
      <c r="K12" s="41" t="n"/>
      <c r="L12" s="339" t="inlineStr">
        <is>
          <t>Government or the Central Bank</t>
        </is>
      </c>
      <c r="M12" s="41" t="n"/>
      <c r="N12" s="41" t="n"/>
      <c r="O12" s="41" t="n"/>
      <c r="P12" s="41" t="n"/>
      <c r="Q12" s="41" t="n"/>
      <c r="R12" s="41" t="n"/>
      <c r="S12" s="43" t="n"/>
      <c r="T12" s="41" t="n"/>
      <c r="U12" s="448" t="n"/>
      <c r="V12" s="83" t="n"/>
      <c r="W12" s="100" t="n"/>
      <c r="X12" s="41" t="n"/>
      <c r="Y12" s="41" t="n"/>
      <c r="Z12" s="41" t="n"/>
      <c r="AA12" s="41" t="n"/>
      <c r="AB12" s="41" t="n"/>
      <c r="AC12" s="45" t="n"/>
      <c r="AD12" s="48" t="n"/>
      <c r="AE12" s="84" t="n"/>
      <c r="AF12" s="46">
        <f>AD12-AE12</f>
        <v/>
      </c>
      <c r="AG12" s="448" t="n"/>
      <c r="AH12" s="46">
        <f>U12-AG12</f>
        <v/>
      </c>
      <c r="AI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 s="46">
        <f>AH12-Table9208[[#This Row],[Column 34]]</f>
        <v/>
      </c>
      <c r="AK12" s="48" t="n"/>
      <c r="AL12" s="83" t="n"/>
      <c r="AM12" s="49" t="n">
        <v>1</v>
      </c>
      <c r="AN12" s="46">
        <f>IF(Table9208[[#This Row],[Column 36]]&gt;0,Table9208[[#This Row],[Column 36]]*Table9208[[#This Row],[Column 39]],0)</f>
        <v/>
      </c>
      <c r="AO12" s="81" t="n"/>
      <c r="AP12" s="82">
        <f>SUM(AN12-AO12)</f>
        <v/>
      </c>
    </row>
    <row r="13">
      <c r="A13" s="41" t="n"/>
      <c r="B13" s="42" t="n"/>
      <c r="C13" s="41" t="n"/>
      <c r="D13" s="41" t="n"/>
      <c r="E13" s="41" t="n"/>
      <c r="F13" s="41" t="n"/>
      <c r="G13" s="41" t="n"/>
      <c r="H13" s="41" t="n"/>
      <c r="I13" s="41" t="n"/>
      <c r="J13" s="41" t="n"/>
      <c r="K13" s="41" t="n"/>
      <c r="L13" s="339" t="inlineStr">
        <is>
          <t>Other securities offered by the banks operating in Rwanda</t>
        </is>
      </c>
      <c r="M13" s="41" t="n"/>
      <c r="N13" s="41" t="n"/>
      <c r="O13" s="41" t="n"/>
      <c r="P13" s="41" t="n"/>
      <c r="Q13" s="41" t="n"/>
      <c r="R13" s="41" t="n"/>
      <c r="S13" s="43" t="n"/>
      <c r="T13" s="41" t="n"/>
      <c r="U13" s="448" t="n"/>
      <c r="V13" s="83" t="n"/>
      <c r="W13" s="100" t="n"/>
      <c r="X13" s="41" t="n"/>
      <c r="Y13" s="41" t="n"/>
      <c r="Z13" s="41" t="n"/>
      <c r="AA13" s="41" t="n"/>
      <c r="AB13" s="41" t="n"/>
      <c r="AC13" s="45" t="n"/>
      <c r="AD13" s="48" t="n"/>
      <c r="AE13" s="84" t="n"/>
      <c r="AF13" s="46">
        <f>AD13-AE13</f>
        <v/>
      </c>
      <c r="AG13" s="448" t="n"/>
      <c r="AH13" s="46">
        <f>U13-AG13</f>
        <v/>
      </c>
      <c r="AI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 s="46">
        <f>AH13-Table9208[[#This Row],[Column 34]]</f>
        <v/>
      </c>
      <c r="AK13" s="48" t="n"/>
      <c r="AL13" s="83" t="n"/>
      <c r="AM13" s="49" t="n">
        <v>1</v>
      </c>
      <c r="AN13" s="46">
        <f>IF(Table9208[[#This Row],[Column 36]]&gt;0,Table9208[[#This Row],[Column 36]]*Table9208[[#This Row],[Column 39]],0)</f>
        <v/>
      </c>
      <c r="AO13" s="81" t="n"/>
      <c r="AP13" s="82">
        <f>SUM(AN13-AO13)</f>
        <v/>
      </c>
    </row>
    <row r="14">
      <c r="A14" s="41" t="n"/>
      <c r="B14" s="42" t="n"/>
      <c r="C14" s="41" t="n"/>
      <c r="D14" s="41" t="n"/>
      <c r="E14" s="41" t="n"/>
      <c r="F14" s="41" t="n"/>
      <c r="G14" s="41" t="n"/>
      <c r="H14" s="41" t="n"/>
      <c r="I14" s="41" t="n"/>
      <c r="J14" s="41" t="n"/>
      <c r="K14" s="41" t="n"/>
      <c r="L14" s="339" t="inlineStr">
        <is>
          <t>Building</t>
        </is>
      </c>
      <c r="M14" s="41" t="n"/>
      <c r="N14" s="41" t="n"/>
      <c r="O14" s="41" t="n"/>
      <c r="P14" s="41" t="n"/>
      <c r="Q14" s="41" t="n"/>
      <c r="R14" s="41" t="n"/>
      <c r="S14" s="43" t="n"/>
      <c r="T14" s="41" t="n"/>
      <c r="U14" s="448" t="n"/>
      <c r="V14" s="83" t="n"/>
      <c r="W14" s="100" t="n"/>
      <c r="X14" s="41" t="n"/>
      <c r="Y14" s="41" t="n"/>
      <c r="Z14" s="41" t="n"/>
      <c r="AA14" s="41" t="n"/>
      <c r="AB14" s="41" t="n"/>
      <c r="AC14" s="45" t="n"/>
      <c r="AD14" s="48" t="n"/>
      <c r="AE14" s="84" t="n"/>
      <c r="AF14" s="46">
        <f>AD14-AE14</f>
        <v/>
      </c>
      <c r="AG14" s="448" t="n"/>
      <c r="AH14" s="46">
        <f>U14-AG14</f>
        <v/>
      </c>
      <c r="AI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 s="46">
        <f>AH14-Table9208[[#This Row],[Column 34]]</f>
        <v/>
      </c>
      <c r="AK14" s="48" t="n"/>
      <c r="AL14" s="83" t="n"/>
      <c r="AM14" s="49" t="n">
        <v>1</v>
      </c>
      <c r="AN14" s="46">
        <f>IF(Table9208[[#This Row],[Column 36]]&gt;0,Table9208[[#This Row],[Column 36]]*Table9208[[#This Row],[Column 39]],0)</f>
        <v/>
      </c>
      <c r="AO14" s="81" t="n"/>
      <c r="AP14" s="82">
        <f>SUM(AN14-AO14)</f>
        <v/>
      </c>
    </row>
    <row r="15">
      <c r="A15" s="41" t="n"/>
      <c r="B15" s="42" t="n"/>
      <c r="C15" s="41" t="n"/>
      <c r="D15" s="41" t="n"/>
      <c r="E15" s="41" t="n"/>
      <c r="F15" s="41" t="n"/>
      <c r="G15" s="41" t="n"/>
      <c r="H15" s="41" t="n"/>
      <c r="I15" s="41" t="n"/>
      <c r="J15" s="41" t="n"/>
      <c r="K15" s="41" t="n"/>
      <c r="L15" s="339" t="inlineStr">
        <is>
          <t>movable collaterals.</t>
        </is>
      </c>
      <c r="M15" s="41" t="n"/>
      <c r="N15" s="41" t="n"/>
      <c r="O15" s="41" t="n"/>
      <c r="P15" s="41" t="n"/>
      <c r="Q15" s="41" t="n"/>
      <c r="R15" s="41" t="n"/>
      <c r="S15" s="43" t="n"/>
      <c r="T15" s="41" t="n"/>
      <c r="U15" s="448" t="n"/>
      <c r="V15" s="83" t="n"/>
      <c r="W15" s="100" t="n"/>
      <c r="X15" s="41" t="n"/>
      <c r="Y15" s="41" t="n"/>
      <c r="Z15" s="41" t="n"/>
      <c r="AA15" s="41" t="n"/>
      <c r="AB15" s="41" t="n"/>
      <c r="AC15" s="45" t="n"/>
      <c r="AD15" s="48" t="n"/>
      <c r="AE15" s="84" t="n"/>
      <c r="AF15" s="46">
        <f>AD15-AE15</f>
        <v/>
      </c>
      <c r="AG15" s="448" t="n"/>
      <c r="AH15" s="46">
        <f>U15-AG15</f>
        <v/>
      </c>
      <c r="AI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 s="46">
        <f>AH15-Table9208[[#This Row],[Column 34]]</f>
        <v/>
      </c>
      <c r="AK15" s="48" t="n"/>
      <c r="AL15" s="83" t="n"/>
      <c r="AM15" s="49" t="n">
        <v>1</v>
      </c>
      <c r="AN15" s="46">
        <f>IF(Table9208[[#This Row],[Column 36]]&gt;0,Table9208[[#This Row],[Column 36]]*Table9208[[#This Row],[Column 39]],0)</f>
        <v/>
      </c>
      <c r="AO15" s="81" t="n"/>
      <c r="AP15" s="82">
        <f>SUM(AN15-AO15)</f>
        <v/>
      </c>
    </row>
    <row r="16">
      <c r="A16" s="41" t="n"/>
      <c r="B16" s="42" t="n"/>
      <c r="C16" s="41" t="n"/>
      <c r="D16" s="41" t="n"/>
      <c r="E16" s="41" t="n"/>
      <c r="F16" s="41" t="n"/>
      <c r="G16" s="41" t="n"/>
      <c r="H16" s="41" t="n"/>
      <c r="I16" s="41" t="n"/>
      <c r="J16" s="41" t="n"/>
      <c r="K16" s="41" t="n"/>
      <c r="L16" s="339" t="n"/>
      <c r="M16" s="41" t="n"/>
      <c r="N16" s="41" t="n"/>
      <c r="O16" s="41" t="n"/>
      <c r="P16" s="41" t="n"/>
      <c r="Q16" s="41" t="n"/>
      <c r="R16" s="41" t="n"/>
      <c r="S16" s="43" t="n"/>
      <c r="T16" s="41" t="n"/>
      <c r="U16" s="448" t="n"/>
      <c r="V16" s="83" t="n"/>
      <c r="W16" s="100" t="n"/>
      <c r="X16" s="41" t="n"/>
      <c r="Y16" s="41" t="n"/>
      <c r="Z16" s="41" t="n"/>
      <c r="AA16" s="41" t="n"/>
      <c r="AB16" s="41" t="n"/>
      <c r="AC16" s="45" t="n"/>
      <c r="AD16" s="48" t="n"/>
      <c r="AE16" s="84" t="n"/>
      <c r="AF16" s="46">
        <f>AD16-AE16</f>
        <v/>
      </c>
      <c r="AG16" s="448" t="n"/>
      <c r="AH16" s="46">
        <f>U16-AG16</f>
        <v/>
      </c>
      <c r="AI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 s="46">
        <f>AH16-Table9208[[#This Row],[Column 34]]</f>
        <v/>
      </c>
      <c r="AK16" s="48" t="n"/>
      <c r="AL16" s="83" t="n"/>
      <c r="AM16" s="49" t="n">
        <v>1</v>
      </c>
      <c r="AN16" s="46">
        <f>IF(Table9208[[#This Row],[Column 36]]&gt;0,Table9208[[#This Row],[Column 36]]*Table9208[[#This Row],[Column 39]],0)</f>
        <v/>
      </c>
      <c r="AO16" s="81" t="n"/>
      <c r="AP16" s="82">
        <f>SUM(AN16-AO16)</f>
        <v/>
      </c>
    </row>
    <row r="17">
      <c r="A17" s="41" t="n"/>
      <c r="B17" s="42" t="n"/>
      <c r="C17" s="41" t="n"/>
      <c r="D17" s="41" t="n"/>
      <c r="E17" s="41" t="n"/>
      <c r="F17" s="41" t="n"/>
      <c r="G17" s="41" t="n"/>
      <c r="H17" s="41" t="n"/>
      <c r="I17" s="41" t="n"/>
      <c r="J17" s="41" t="n"/>
      <c r="K17" s="41" t="n"/>
      <c r="L17" s="339" t="n"/>
      <c r="M17" s="41" t="n"/>
      <c r="N17" s="41" t="n"/>
      <c r="O17" s="41" t="n"/>
      <c r="P17" s="41" t="n"/>
      <c r="Q17" s="41" t="n"/>
      <c r="R17" s="41" t="n"/>
      <c r="S17" s="43" t="n"/>
      <c r="T17" s="41" t="n"/>
      <c r="U17" s="448" t="n"/>
      <c r="V17" s="83" t="n"/>
      <c r="W17" s="100" t="n"/>
      <c r="X17" s="41" t="n"/>
      <c r="Y17" s="41" t="n"/>
      <c r="Z17" s="41" t="n"/>
      <c r="AA17" s="41" t="n"/>
      <c r="AB17" s="41" t="n"/>
      <c r="AC17" s="45" t="n"/>
      <c r="AD17" s="48" t="n"/>
      <c r="AE17" s="84" t="n"/>
      <c r="AF17" s="46">
        <f>AD17-AE17</f>
        <v/>
      </c>
      <c r="AG17" s="448" t="n"/>
      <c r="AH17" s="46">
        <f>U17-AG17</f>
        <v/>
      </c>
      <c r="AI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 s="46">
        <f>AH17-Table9208[[#This Row],[Column 34]]</f>
        <v/>
      </c>
      <c r="AK17" s="48" t="n"/>
      <c r="AL17" s="83" t="n"/>
      <c r="AM17" s="49" t="n">
        <v>1</v>
      </c>
      <c r="AN17" s="46">
        <f>IF(Table9208[[#This Row],[Column 36]]&gt;0,Table9208[[#This Row],[Column 36]]*Table9208[[#This Row],[Column 39]],0)</f>
        <v/>
      </c>
      <c r="AO17" s="81" t="n"/>
      <c r="AP17" s="82">
        <f>SUM(AN17-AO17)</f>
        <v/>
      </c>
    </row>
    <row r="18">
      <c r="A18" s="41" t="n"/>
      <c r="B18" s="42" t="n"/>
      <c r="C18" s="41" t="n"/>
      <c r="D18" s="41" t="n"/>
      <c r="E18" s="41" t="n"/>
      <c r="F18" s="41" t="n"/>
      <c r="G18" s="41" t="n"/>
      <c r="H18" s="41" t="n"/>
      <c r="I18" s="41" t="n"/>
      <c r="J18" s="41" t="n"/>
      <c r="K18" s="41" t="n"/>
      <c r="L18" s="339" t="n"/>
      <c r="M18" s="41" t="n"/>
      <c r="N18" s="41" t="n"/>
      <c r="O18" s="41" t="n"/>
      <c r="P18" s="41" t="n"/>
      <c r="Q18" s="41" t="n"/>
      <c r="R18" s="41" t="n"/>
      <c r="S18" s="43" t="n"/>
      <c r="T18" s="41" t="n"/>
      <c r="U18" s="448" t="n"/>
      <c r="V18" s="83" t="n"/>
      <c r="W18" s="100" t="n"/>
      <c r="X18" s="41" t="n"/>
      <c r="Y18" s="41" t="n"/>
      <c r="Z18" s="41" t="n"/>
      <c r="AA18" s="41" t="n"/>
      <c r="AB18" s="41" t="n"/>
      <c r="AC18" s="45" t="n"/>
      <c r="AD18" s="48" t="n"/>
      <c r="AE18" s="84" t="n"/>
      <c r="AF18" s="46">
        <f>AD18-AE18</f>
        <v/>
      </c>
      <c r="AG18" s="448" t="n"/>
      <c r="AH18" s="46">
        <f>U18-AG18</f>
        <v/>
      </c>
      <c r="AI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 s="46">
        <f>AH18-Table9208[[#This Row],[Column 34]]</f>
        <v/>
      </c>
      <c r="AK18" s="48" t="n"/>
      <c r="AL18" s="83" t="n"/>
      <c r="AM18" s="49" t="n">
        <v>1</v>
      </c>
      <c r="AN18" s="46">
        <f>IF(Table9208[[#This Row],[Column 36]]&gt;0,Table9208[[#This Row],[Column 36]]*Table9208[[#This Row],[Column 39]],0)</f>
        <v/>
      </c>
      <c r="AO18" s="81" t="n"/>
      <c r="AP18" s="82">
        <f>SUM(AN18-AO18)</f>
        <v/>
      </c>
    </row>
    <row r="19">
      <c r="A19" s="41" t="n"/>
      <c r="B19" s="42" t="n"/>
      <c r="C19" s="41" t="n"/>
      <c r="D19" s="41" t="n"/>
      <c r="E19" s="41" t="n"/>
      <c r="F19" s="41" t="n"/>
      <c r="G19" s="41" t="n"/>
      <c r="H19" s="41" t="n"/>
      <c r="I19" s="41" t="n"/>
      <c r="J19" s="41" t="n"/>
      <c r="K19" s="41" t="n"/>
      <c r="L19" s="339" t="n"/>
      <c r="M19" s="41" t="n"/>
      <c r="N19" s="41" t="n"/>
      <c r="O19" s="41" t="n"/>
      <c r="P19" s="41" t="n"/>
      <c r="Q19" s="41" t="n"/>
      <c r="R19" s="41" t="n"/>
      <c r="S19" s="43" t="n"/>
      <c r="T19" s="41" t="n"/>
      <c r="U19" s="448" t="n"/>
      <c r="V19" s="83" t="n"/>
      <c r="W19" s="100" t="n"/>
      <c r="X19" s="41" t="n"/>
      <c r="Y19" s="41" t="n"/>
      <c r="Z19" s="41" t="n"/>
      <c r="AA19" s="41" t="n"/>
      <c r="AB19" s="41" t="n"/>
      <c r="AC19" s="45" t="n"/>
      <c r="AD19" s="48" t="n"/>
      <c r="AE19" s="84" t="n"/>
      <c r="AF19" s="46">
        <f>AD19-AE19</f>
        <v/>
      </c>
      <c r="AG19" s="448" t="n"/>
      <c r="AH19" s="46">
        <f>U19-AG19</f>
        <v/>
      </c>
      <c r="AI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 s="46">
        <f>AH19-Table9208[[#This Row],[Column 34]]</f>
        <v/>
      </c>
      <c r="AK19" s="48" t="n"/>
      <c r="AL19" s="83" t="n"/>
      <c r="AM19" s="49" t="n">
        <v>1</v>
      </c>
      <c r="AN19" s="46">
        <f>IF(Table9208[[#This Row],[Column 36]]&gt;0,Table9208[[#This Row],[Column 36]]*Table9208[[#This Row],[Column 39]],0)</f>
        <v/>
      </c>
      <c r="AO19" s="81" t="n"/>
      <c r="AP19" s="82">
        <f>SUM(AN19-AO19)</f>
        <v/>
      </c>
    </row>
    <row r="20">
      <c r="A20" s="41" t="n"/>
      <c r="B20" s="42" t="n"/>
      <c r="C20" s="41" t="n"/>
      <c r="D20" s="41" t="n"/>
      <c r="E20" s="41" t="n"/>
      <c r="F20" s="41" t="n"/>
      <c r="G20" s="41" t="n"/>
      <c r="H20" s="41" t="n"/>
      <c r="I20" s="41" t="n"/>
      <c r="J20" s="41" t="n"/>
      <c r="K20" s="41" t="n"/>
      <c r="L20" s="339" t="n"/>
      <c r="M20" s="41" t="n"/>
      <c r="N20" s="41" t="n"/>
      <c r="O20" s="41" t="n"/>
      <c r="P20" s="41" t="n"/>
      <c r="Q20" s="41" t="n"/>
      <c r="R20" s="41" t="n"/>
      <c r="S20" s="43" t="n"/>
      <c r="T20" s="41" t="n"/>
      <c r="U20" s="448" t="n"/>
      <c r="V20" s="83" t="n"/>
      <c r="W20" s="100" t="n"/>
      <c r="X20" s="41" t="n"/>
      <c r="Y20" s="41" t="n"/>
      <c r="Z20" s="41" t="n"/>
      <c r="AA20" s="41" t="n"/>
      <c r="AB20" s="41" t="n"/>
      <c r="AC20" s="45" t="n"/>
      <c r="AD20" s="48" t="n"/>
      <c r="AE20" s="84" t="n"/>
      <c r="AF20" s="46">
        <f>AD20-AE20</f>
        <v/>
      </c>
      <c r="AG20" s="448" t="n"/>
      <c r="AH20" s="46">
        <f>U20-AG20</f>
        <v/>
      </c>
      <c r="AI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 s="46">
        <f>AH20-Table9208[[#This Row],[Column 34]]</f>
        <v/>
      </c>
      <c r="AK20" s="48" t="n"/>
      <c r="AL20" s="83" t="n"/>
      <c r="AM20" s="49" t="n">
        <v>1</v>
      </c>
      <c r="AN20" s="46">
        <f>IF(Table9208[[#This Row],[Column 36]]&gt;0,Table9208[[#This Row],[Column 36]]*Table9208[[#This Row],[Column 39]],0)</f>
        <v/>
      </c>
      <c r="AO20" s="81" t="n"/>
      <c r="AP20" s="82">
        <f>SUM(AN20-AO20)</f>
        <v/>
      </c>
    </row>
    <row r="21">
      <c r="A21" s="41" t="n"/>
      <c r="B21" s="42" t="n"/>
      <c r="C21" s="41" t="n"/>
      <c r="D21" s="41" t="n"/>
      <c r="E21" s="41" t="n"/>
      <c r="F21" s="41" t="n"/>
      <c r="G21" s="41" t="n"/>
      <c r="H21" s="41" t="n"/>
      <c r="I21" s="41" t="n"/>
      <c r="J21" s="41" t="n"/>
      <c r="K21" s="41" t="n"/>
      <c r="L21" s="339" t="n"/>
      <c r="M21" s="41" t="n"/>
      <c r="N21" s="41" t="n"/>
      <c r="O21" s="41" t="n"/>
      <c r="P21" s="41" t="n"/>
      <c r="Q21" s="41" t="n"/>
      <c r="R21" s="41" t="n"/>
      <c r="S21" s="43" t="n"/>
      <c r="T21" s="41" t="n"/>
      <c r="U21" s="448" t="n"/>
      <c r="V21" s="83" t="n"/>
      <c r="W21" s="100" t="n"/>
      <c r="X21" s="41" t="n"/>
      <c r="Y21" s="41" t="n"/>
      <c r="Z21" s="41" t="n"/>
      <c r="AA21" s="41" t="n"/>
      <c r="AB21" s="41" t="n"/>
      <c r="AC21" s="45" t="n"/>
      <c r="AD21" s="48" t="n"/>
      <c r="AE21" s="84" t="n"/>
      <c r="AF21" s="46">
        <f>AD21-AE21</f>
        <v/>
      </c>
      <c r="AG21" s="448" t="n"/>
      <c r="AH21" s="46">
        <f>U21-AG21</f>
        <v/>
      </c>
      <c r="AI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 s="46">
        <f>AH21-Table9208[[#This Row],[Column 34]]</f>
        <v/>
      </c>
      <c r="AK21" s="48" t="n"/>
      <c r="AL21" s="83" t="n"/>
      <c r="AM21" s="49" t="n">
        <v>1</v>
      </c>
      <c r="AN21" s="46">
        <f>IF(Table9208[[#This Row],[Column 36]]&gt;0,Table9208[[#This Row],[Column 36]]*Table9208[[#This Row],[Column 39]],0)</f>
        <v/>
      </c>
      <c r="AO21" s="81" t="n"/>
      <c r="AP21" s="82">
        <f>SUM(AN21-AO21)</f>
        <v/>
      </c>
    </row>
    <row r="22">
      <c r="A22" s="41" t="n"/>
      <c r="B22" s="42" t="n"/>
      <c r="C22" s="41" t="n"/>
      <c r="D22" s="41" t="n"/>
      <c r="E22" s="41" t="n"/>
      <c r="F22" s="41" t="n"/>
      <c r="G22" s="41" t="n"/>
      <c r="H22" s="41" t="n"/>
      <c r="I22" s="41" t="n"/>
      <c r="J22" s="41" t="n"/>
      <c r="K22" s="41" t="n"/>
      <c r="L22" s="339" t="n"/>
      <c r="M22" s="41" t="n"/>
      <c r="N22" s="41" t="n"/>
      <c r="O22" s="41" t="n"/>
      <c r="P22" s="41" t="n"/>
      <c r="Q22" s="41" t="n"/>
      <c r="R22" s="41" t="n"/>
      <c r="S22" s="43" t="n"/>
      <c r="T22" s="41" t="n"/>
      <c r="U22" s="448" t="n"/>
      <c r="V22" s="83" t="n"/>
      <c r="W22" s="100" t="n"/>
      <c r="X22" s="41" t="n"/>
      <c r="Y22" s="41" t="n"/>
      <c r="Z22" s="41" t="n"/>
      <c r="AA22" s="41" t="n"/>
      <c r="AB22" s="41" t="n"/>
      <c r="AC22" s="45" t="n"/>
      <c r="AD22" s="48" t="n"/>
      <c r="AE22" s="84" t="n"/>
      <c r="AF22" s="46">
        <f>AD22-AE22</f>
        <v/>
      </c>
      <c r="AG22" s="448" t="n"/>
      <c r="AH22" s="46">
        <f>U22-AG22</f>
        <v/>
      </c>
      <c r="AI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 s="46">
        <f>AH22-Table9208[[#This Row],[Column 34]]</f>
        <v/>
      </c>
      <c r="AK22" s="48" t="n"/>
      <c r="AL22" s="83" t="n"/>
      <c r="AM22" s="49" t="n">
        <v>1</v>
      </c>
      <c r="AN22" s="46">
        <f>IF(Table9208[[#This Row],[Column 36]]&gt;0,Table9208[[#This Row],[Column 36]]*Table9208[[#This Row],[Column 39]],0)</f>
        <v/>
      </c>
      <c r="AO22" s="81" t="n"/>
      <c r="AP22" s="82">
        <f>SUM(AN22-AO22)</f>
        <v/>
      </c>
    </row>
    <row r="23">
      <c r="A23" s="41" t="n"/>
      <c r="B23" s="42" t="n"/>
      <c r="C23" s="41" t="n"/>
      <c r="D23" s="41" t="n"/>
      <c r="E23" s="41" t="n"/>
      <c r="F23" s="41" t="n"/>
      <c r="G23" s="41" t="n"/>
      <c r="H23" s="41" t="n"/>
      <c r="I23" s="41" t="n"/>
      <c r="J23" s="41" t="n"/>
      <c r="K23" s="41" t="n"/>
      <c r="L23" s="339" t="n"/>
      <c r="M23" s="41" t="n"/>
      <c r="N23" s="41" t="n"/>
      <c r="O23" s="41" t="n"/>
      <c r="P23" s="41" t="n"/>
      <c r="Q23" s="41" t="n"/>
      <c r="R23" s="41" t="n"/>
      <c r="S23" s="43" t="n"/>
      <c r="T23" s="41" t="n"/>
      <c r="U23" s="448" t="n"/>
      <c r="V23" s="83" t="n"/>
      <c r="W23" s="100" t="n"/>
      <c r="X23" s="41" t="n"/>
      <c r="Y23" s="41" t="n"/>
      <c r="Z23" s="41" t="n"/>
      <c r="AA23" s="41" t="n"/>
      <c r="AB23" s="41" t="n"/>
      <c r="AC23" s="45" t="n"/>
      <c r="AD23" s="48" t="n"/>
      <c r="AE23" s="84" t="n"/>
      <c r="AF23" s="46">
        <f>AD23-AE23</f>
        <v/>
      </c>
      <c r="AG23" s="448" t="n"/>
      <c r="AH23" s="46">
        <f>U23-AG23</f>
        <v/>
      </c>
      <c r="AI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 s="46">
        <f>AH23-Table9208[[#This Row],[Column 34]]</f>
        <v/>
      </c>
      <c r="AK23" s="48" t="n"/>
      <c r="AL23" s="83" t="n"/>
      <c r="AM23" s="49" t="n">
        <v>1</v>
      </c>
      <c r="AN23" s="46">
        <f>IF(Table9208[[#This Row],[Column 36]]&gt;0,Table9208[[#This Row],[Column 36]]*Table9208[[#This Row],[Column 39]],0)</f>
        <v/>
      </c>
      <c r="AO23" s="81" t="n"/>
      <c r="AP23" s="82">
        <f>SUM(AN23-AO23)</f>
        <v/>
      </c>
    </row>
    <row r="24">
      <c r="A24" s="41" t="n"/>
      <c r="B24" s="42" t="n"/>
      <c r="C24" s="41" t="n"/>
      <c r="D24" s="41" t="n"/>
      <c r="E24" s="41" t="n"/>
      <c r="F24" s="41" t="n"/>
      <c r="G24" s="41" t="n"/>
      <c r="H24" s="41" t="n"/>
      <c r="I24" s="41" t="n"/>
      <c r="J24" s="41" t="n"/>
      <c r="K24" s="41" t="n"/>
      <c r="L24" s="339" t="n"/>
      <c r="M24" s="41" t="n"/>
      <c r="N24" s="41" t="n"/>
      <c r="O24" s="41" t="n"/>
      <c r="P24" s="41" t="n"/>
      <c r="Q24" s="41" t="n"/>
      <c r="R24" s="41" t="n"/>
      <c r="S24" s="43" t="n"/>
      <c r="T24" s="41" t="n"/>
      <c r="U24" s="448" t="n"/>
      <c r="V24" s="83" t="n"/>
      <c r="W24" s="100" t="n"/>
      <c r="X24" s="41" t="n"/>
      <c r="Y24" s="41" t="n"/>
      <c r="Z24" s="41" t="n"/>
      <c r="AA24" s="41" t="n"/>
      <c r="AB24" s="41" t="n"/>
      <c r="AC24" s="45" t="n"/>
      <c r="AD24" s="48" t="n"/>
      <c r="AE24" s="84" t="n"/>
      <c r="AF24" s="46">
        <f>AD24-AE24</f>
        <v/>
      </c>
      <c r="AG24" s="448" t="n"/>
      <c r="AH24" s="46">
        <f>U24-AG24</f>
        <v/>
      </c>
      <c r="AI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 s="46">
        <f>AH24-Table9208[[#This Row],[Column 34]]</f>
        <v/>
      </c>
      <c r="AK24" s="48" t="n"/>
      <c r="AL24" s="83" t="n"/>
      <c r="AM24" s="49" t="n">
        <v>1</v>
      </c>
      <c r="AN24" s="46">
        <f>IF(Table9208[[#This Row],[Column 36]]&gt;0,Table9208[[#This Row],[Column 36]]*Table9208[[#This Row],[Column 39]],0)</f>
        <v/>
      </c>
      <c r="AO24" s="81" t="n"/>
      <c r="AP24" s="82">
        <f>SUM(AN24-AO24)</f>
        <v/>
      </c>
    </row>
    <row r="25">
      <c r="A25" s="41" t="n"/>
      <c r="B25" s="42" t="n"/>
      <c r="C25" s="41" t="n"/>
      <c r="D25" s="41" t="n"/>
      <c r="E25" s="41" t="n"/>
      <c r="F25" s="41" t="n"/>
      <c r="G25" s="41" t="n"/>
      <c r="H25" s="41" t="n"/>
      <c r="I25" s="41" t="n"/>
      <c r="J25" s="41" t="n"/>
      <c r="K25" s="41" t="n"/>
      <c r="L25" s="339" t="n"/>
      <c r="M25" s="41" t="n"/>
      <c r="N25" s="41" t="n"/>
      <c r="O25" s="41" t="n"/>
      <c r="P25" s="41" t="n"/>
      <c r="Q25" s="41" t="n"/>
      <c r="R25" s="41" t="n"/>
      <c r="S25" s="43" t="n"/>
      <c r="T25" s="41" t="n"/>
      <c r="U25" s="448" t="n"/>
      <c r="V25" s="83" t="n"/>
      <c r="W25" s="100" t="n"/>
      <c r="X25" s="41" t="n"/>
      <c r="Y25" s="41" t="n"/>
      <c r="Z25" s="41" t="n"/>
      <c r="AA25" s="41" t="n"/>
      <c r="AB25" s="41" t="n"/>
      <c r="AC25" s="45" t="n"/>
      <c r="AD25" s="48" t="n"/>
      <c r="AE25" s="84" t="n"/>
      <c r="AF25" s="46">
        <f>AD25-AE25</f>
        <v/>
      </c>
      <c r="AG25" s="448" t="n"/>
      <c r="AH25" s="46">
        <f>U25-AG25</f>
        <v/>
      </c>
      <c r="AI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 s="46">
        <f>AH25-Table9208[[#This Row],[Column 34]]</f>
        <v/>
      </c>
      <c r="AK25" s="48" t="n"/>
      <c r="AL25" s="83" t="n"/>
      <c r="AM25" s="49" t="n">
        <v>1</v>
      </c>
      <c r="AN25" s="46">
        <f>IF(Table9208[[#This Row],[Column 36]]&gt;0,Table9208[[#This Row],[Column 36]]*Table9208[[#This Row],[Column 39]],0)</f>
        <v/>
      </c>
      <c r="AO25" s="81" t="n"/>
      <c r="AP25" s="82">
        <f>SUM(AN25-AO25)</f>
        <v/>
      </c>
    </row>
    <row r="26">
      <c r="A26" s="41" t="n"/>
      <c r="B26" s="42" t="n"/>
      <c r="C26" s="41" t="n"/>
      <c r="D26" s="41" t="n"/>
      <c r="E26" s="41" t="n"/>
      <c r="F26" s="41" t="n"/>
      <c r="G26" s="41" t="n"/>
      <c r="H26" s="41" t="n"/>
      <c r="I26" s="41" t="n"/>
      <c r="J26" s="41" t="n"/>
      <c r="K26" s="41" t="n"/>
      <c r="L26" s="339" t="n"/>
      <c r="M26" s="41" t="n"/>
      <c r="N26" s="41" t="n"/>
      <c r="O26" s="41" t="n"/>
      <c r="P26" s="41" t="n"/>
      <c r="Q26" s="41" t="n"/>
      <c r="R26" s="41" t="n"/>
      <c r="S26" s="43" t="n"/>
      <c r="T26" s="41" t="n"/>
      <c r="U26" s="448" t="n"/>
      <c r="V26" s="83" t="n"/>
      <c r="W26" s="100" t="n"/>
      <c r="X26" s="41" t="n"/>
      <c r="Y26" s="41" t="n"/>
      <c r="Z26" s="41" t="n"/>
      <c r="AA26" s="41" t="n"/>
      <c r="AB26" s="41" t="n"/>
      <c r="AC26" s="45" t="n"/>
      <c r="AD26" s="48" t="n"/>
      <c r="AE26" s="84" t="n"/>
      <c r="AF26" s="46">
        <f>AD26-AE26</f>
        <v/>
      </c>
      <c r="AG26" s="448" t="n"/>
      <c r="AH26" s="46">
        <f>U26-AG26</f>
        <v/>
      </c>
      <c r="AI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 s="46">
        <f>AH26-Table9208[[#This Row],[Column 34]]</f>
        <v/>
      </c>
      <c r="AK26" s="48" t="n"/>
      <c r="AL26" s="83" t="n"/>
      <c r="AM26" s="49" t="n">
        <v>1</v>
      </c>
      <c r="AN26" s="46">
        <f>IF(Table9208[[#This Row],[Column 36]]&gt;0,Table9208[[#This Row],[Column 36]]*Table9208[[#This Row],[Column 39]],0)</f>
        <v/>
      </c>
      <c r="AO26" s="81" t="n"/>
      <c r="AP26" s="82">
        <f>SUM(AN26-AO26)</f>
        <v/>
      </c>
    </row>
    <row r="27">
      <c r="A27" s="41" t="n"/>
      <c r="B27" s="42" t="n"/>
      <c r="C27" s="41" t="n"/>
      <c r="D27" s="41" t="n"/>
      <c r="E27" s="41" t="n"/>
      <c r="F27" s="41" t="n"/>
      <c r="G27" s="41" t="n"/>
      <c r="H27" s="41" t="n"/>
      <c r="I27" s="41" t="n"/>
      <c r="J27" s="41" t="n"/>
      <c r="K27" s="41" t="n"/>
      <c r="L27" s="339" t="n"/>
      <c r="M27" s="41" t="n"/>
      <c r="N27" s="41" t="n"/>
      <c r="O27" s="41" t="n"/>
      <c r="P27" s="41" t="n"/>
      <c r="Q27" s="41" t="n"/>
      <c r="R27" s="41" t="n"/>
      <c r="S27" s="43" t="n"/>
      <c r="T27" s="41" t="n"/>
      <c r="U27" s="448" t="n"/>
      <c r="V27" s="83" t="n"/>
      <c r="W27" s="100" t="n"/>
      <c r="X27" s="41" t="n"/>
      <c r="Y27" s="41" t="n"/>
      <c r="Z27" s="41" t="n"/>
      <c r="AA27" s="41" t="n"/>
      <c r="AB27" s="41" t="n"/>
      <c r="AC27" s="45" t="n"/>
      <c r="AD27" s="48" t="n"/>
      <c r="AE27" s="84" t="n"/>
      <c r="AF27" s="46">
        <f>AD27-AE27</f>
        <v/>
      </c>
      <c r="AG27" s="448" t="n"/>
      <c r="AH27" s="46">
        <f>U27-AG27</f>
        <v/>
      </c>
      <c r="AI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 s="46">
        <f>AH27-Table9208[[#This Row],[Column 34]]</f>
        <v/>
      </c>
      <c r="AK27" s="48" t="n"/>
      <c r="AL27" s="83" t="n"/>
      <c r="AM27" s="49" t="n">
        <v>1</v>
      </c>
      <c r="AN27" s="46">
        <f>IF(Table9208[[#This Row],[Column 36]]&gt;0,Table9208[[#This Row],[Column 36]]*Table9208[[#This Row],[Column 39]],0)</f>
        <v/>
      </c>
      <c r="AO27" s="81" t="n"/>
      <c r="AP27" s="82">
        <f>SUM(AN27-AO27)</f>
        <v/>
      </c>
    </row>
    <row r="28">
      <c r="A28" s="41" t="n"/>
      <c r="B28" s="42" t="n"/>
      <c r="C28" s="41" t="n"/>
      <c r="D28" s="41" t="n"/>
      <c r="E28" s="41" t="n"/>
      <c r="F28" s="41" t="n"/>
      <c r="G28" s="41" t="n"/>
      <c r="H28" s="41" t="n"/>
      <c r="I28" s="41" t="n"/>
      <c r="J28" s="41" t="n"/>
      <c r="K28" s="41" t="n"/>
      <c r="L28" s="339" t="n"/>
      <c r="M28" s="41" t="n"/>
      <c r="N28" s="41" t="n"/>
      <c r="O28" s="41" t="n"/>
      <c r="P28" s="41" t="n"/>
      <c r="Q28" s="41" t="n"/>
      <c r="R28" s="41" t="n"/>
      <c r="S28" s="43" t="n"/>
      <c r="T28" s="41" t="n"/>
      <c r="U28" s="448" t="n"/>
      <c r="V28" s="83" t="n"/>
      <c r="W28" s="100" t="n"/>
      <c r="X28" s="41" t="n"/>
      <c r="Y28" s="41" t="n"/>
      <c r="Z28" s="41" t="n"/>
      <c r="AA28" s="41" t="n"/>
      <c r="AB28" s="41" t="n"/>
      <c r="AC28" s="45" t="n"/>
      <c r="AD28" s="48" t="n"/>
      <c r="AE28" s="84" t="n"/>
      <c r="AF28" s="46">
        <f>AD28-AE28</f>
        <v/>
      </c>
      <c r="AG28" s="448" t="n"/>
      <c r="AH28" s="46">
        <f>U28-AG28</f>
        <v/>
      </c>
      <c r="AI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 s="46">
        <f>AH28-Table9208[[#This Row],[Column 34]]</f>
        <v/>
      </c>
      <c r="AK28" s="48" t="n"/>
      <c r="AL28" s="83" t="n"/>
      <c r="AM28" s="49" t="n">
        <v>1</v>
      </c>
      <c r="AN28" s="46">
        <f>IF(Table9208[[#This Row],[Column 36]]&gt;0,Table9208[[#This Row],[Column 36]]*Table9208[[#This Row],[Column 39]],0)</f>
        <v/>
      </c>
      <c r="AO28" s="81" t="n"/>
      <c r="AP28" s="82">
        <f>SUM(AN28-AO28)</f>
        <v/>
      </c>
    </row>
    <row r="29">
      <c r="A29" s="41" t="n"/>
      <c r="B29" s="42" t="n"/>
      <c r="C29" s="41" t="n"/>
      <c r="D29" s="41" t="n"/>
      <c r="E29" s="41" t="n"/>
      <c r="F29" s="41" t="n"/>
      <c r="G29" s="41" t="n"/>
      <c r="H29" s="41" t="n"/>
      <c r="I29" s="41" t="n"/>
      <c r="J29" s="41" t="n"/>
      <c r="K29" s="41" t="n"/>
      <c r="L29" s="339" t="n"/>
      <c r="M29" s="41" t="n"/>
      <c r="N29" s="41" t="n"/>
      <c r="O29" s="41" t="n"/>
      <c r="P29" s="41" t="n"/>
      <c r="Q29" s="41" t="n"/>
      <c r="R29" s="41" t="n"/>
      <c r="S29" s="43" t="n"/>
      <c r="T29" s="41" t="n"/>
      <c r="U29" s="448" t="n"/>
      <c r="V29" s="83" t="n"/>
      <c r="W29" s="100" t="n"/>
      <c r="X29" s="41" t="n"/>
      <c r="Y29" s="41" t="n"/>
      <c r="Z29" s="41" t="n"/>
      <c r="AA29" s="41" t="n"/>
      <c r="AB29" s="41" t="n"/>
      <c r="AC29" s="45" t="n"/>
      <c r="AD29" s="48" t="n"/>
      <c r="AE29" s="84" t="n"/>
      <c r="AF29" s="46">
        <f>AD29-AE29</f>
        <v/>
      </c>
      <c r="AG29" s="448" t="n"/>
      <c r="AH29" s="46">
        <f>U29-AG29</f>
        <v/>
      </c>
      <c r="AI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 s="46">
        <f>AH29-Table9208[[#This Row],[Column 34]]</f>
        <v/>
      </c>
      <c r="AK29" s="48" t="n"/>
      <c r="AL29" s="83" t="n"/>
      <c r="AM29" s="49" t="n">
        <v>1</v>
      </c>
      <c r="AN29" s="46">
        <f>IF(Table9208[[#This Row],[Column 36]]&gt;0,Table9208[[#This Row],[Column 36]]*Table9208[[#This Row],[Column 39]],0)</f>
        <v/>
      </c>
      <c r="AO29" s="81" t="n"/>
      <c r="AP29" s="82">
        <f>SUM(AN29-AO29)</f>
        <v/>
      </c>
    </row>
    <row r="30">
      <c r="A30" s="41" t="n"/>
      <c r="B30" s="42" t="n"/>
      <c r="C30" s="41" t="n"/>
      <c r="D30" s="41" t="n"/>
      <c r="E30" s="41" t="n"/>
      <c r="F30" s="41" t="n"/>
      <c r="G30" s="41" t="n"/>
      <c r="H30" s="41" t="n"/>
      <c r="I30" s="41" t="n"/>
      <c r="J30" s="41" t="n"/>
      <c r="K30" s="41" t="n"/>
      <c r="L30" s="339" t="n"/>
      <c r="M30" s="41" t="n"/>
      <c r="N30" s="41" t="n"/>
      <c r="O30" s="41" t="n"/>
      <c r="P30" s="41" t="n"/>
      <c r="Q30" s="41" t="n"/>
      <c r="R30" s="41" t="n"/>
      <c r="S30" s="43" t="n"/>
      <c r="T30" s="41" t="n"/>
      <c r="U30" s="448" t="n"/>
      <c r="V30" s="83" t="n"/>
      <c r="W30" s="100" t="n"/>
      <c r="X30" s="41" t="n"/>
      <c r="Y30" s="41" t="n"/>
      <c r="Z30" s="41" t="n"/>
      <c r="AA30" s="41" t="n"/>
      <c r="AB30" s="41" t="n"/>
      <c r="AC30" s="45" t="n"/>
      <c r="AD30" s="48" t="n"/>
      <c r="AE30" s="84" t="n"/>
      <c r="AF30" s="46">
        <f>AD30-AE30</f>
        <v/>
      </c>
      <c r="AG30" s="448" t="n"/>
      <c r="AH30" s="46">
        <f>U30-AG30</f>
        <v/>
      </c>
      <c r="AI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 s="46">
        <f>AH30-Table9208[[#This Row],[Column 34]]</f>
        <v/>
      </c>
      <c r="AK30" s="48" t="n"/>
      <c r="AL30" s="83" t="n"/>
      <c r="AM30" s="49" t="n">
        <v>1</v>
      </c>
      <c r="AN30" s="46">
        <f>IF(Table9208[[#This Row],[Column 36]]&gt;0,Table9208[[#This Row],[Column 36]]*Table9208[[#This Row],[Column 39]],0)</f>
        <v/>
      </c>
      <c r="AO30" s="81" t="n"/>
      <c r="AP30" s="82">
        <f>SUM(AN30-AO30)</f>
        <v/>
      </c>
    </row>
    <row r="31">
      <c r="A31" s="41" t="n"/>
      <c r="B31" s="42" t="n"/>
      <c r="C31" s="41" t="n"/>
      <c r="D31" s="41" t="n"/>
      <c r="E31" s="41" t="n"/>
      <c r="F31" s="41" t="n"/>
      <c r="G31" s="41" t="n"/>
      <c r="H31" s="41" t="n"/>
      <c r="I31" s="41" t="n"/>
      <c r="J31" s="41" t="n"/>
      <c r="K31" s="41" t="n"/>
      <c r="L31" s="339" t="n"/>
      <c r="M31" s="41" t="n"/>
      <c r="N31" s="41" t="n"/>
      <c r="O31" s="41" t="n"/>
      <c r="P31" s="41" t="n"/>
      <c r="Q31" s="41" t="n"/>
      <c r="R31" s="41" t="n"/>
      <c r="S31" s="43" t="n"/>
      <c r="T31" s="41" t="n"/>
      <c r="U31" s="448" t="n"/>
      <c r="V31" s="83" t="n"/>
      <c r="W31" s="100" t="n"/>
      <c r="X31" s="41" t="n"/>
      <c r="Y31" s="41" t="n"/>
      <c r="Z31" s="41" t="n"/>
      <c r="AA31" s="41" t="n"/>
      <c r="AB31" s="41" t="n"/>
      <c r="AC31" s="45" t="n"/>
      <c r="AD31" s="48" t="n"/>
      <c r="AE31" s="84" t="n"/>
      <c r="AF31" s="46">
        <f>AD31-AE31</f>
        <v/>
      </c>
      <c r="AG31" s="448" t="n"/>
      <c r="AH31" s="46">
        <f>U31-AG31</f>
        <v/>
      </c>
      <c r="AI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 s="46">
        <f>AH31-Table9208[[#This Row],[Column 34]]</f>
        <v/>
      </c>
      <c r="AK31" s="48" t="n"/>
      <c r="AL31" s="83" t="n"/>
      <c r="AM31" s="49" t="n">
        <v>1</v>
      </c>
      <c r="AN31" s="46">
        <f>IF(Table9208[[#This Row],[Column 36]]&gt;0,Table9208[[#This Row],[Column 36]]*Table9208[[#This Row],[Column 39]],0)</f>
        <v/>
      </c>
      <c r="AO31" s="81" t="n"/>
      <c r="AP31" s="82">
        <f>SUM(AN31-AO31)</f>
        <v/>
      </c>
    </row>
    <row r="32">
      <c r="A32" s="41" t="n"/>
      <c r="B32" s="42" t="n"/>
      <c r="C32" s="41" t="n"/>
      <c r="D32" s="41" t="n"/>
      <c r="E32" s="41" t="n"/>
      <c r="F32" s="41" t="n"/>
      <c r="G32" s="41" t="n"/>
      <c r="H32" s="41" t="n"/>
      <c r="I32" s="41" t="n"/>
      <c r="J32" s="41" t="n"/>
      <c r="K32" s="41" t="n"/>
      <c r="L32" s="339" t="n"/>
      <c r="M32" s="41" t="n"/>
      <c r="N32" s="41" t="n"/>
      <c r="O32" s="41" t="n"/>
      <c r="P32" s="41" t="n"/>
      <c r="Q32" s="41" t="n"/>
      <c r="R32" s="41" t="n"/>
      <c r="S32" s="43" t="n"/>
      <c r="T32" s="41" t="n"/>
      <c r="U32" s="448" t="n"/>
      <c r="V32" s="83" t="n"/>
      <c r="W32" s="100" t="n"/>
      <c r="X32" s="41" t="n"/>
      <c r="Y32" s="41" t="n"/>
      <c r="Z32" s="41" t="n"/>
      <c r="AA32" s="41" t="n"/>
      <c r="AB32" s="41" t="n"/>
      <c r="AC32" s="45" t="n"/>
      <c r="AD32" s="48" t="n"/>
      <c r="AE32" s="84" t="n"/>
      <c r="AF32" s="46">
        <f>AD32-AE32</f>
        <v/>
      </c>
      <c r="AG32" s="448" t="n"/>
      <c r="AH32" s="46">
        <f>U32-AG32</f>
        <v/>
      </c>
      <c r="AI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 s="46">
        <f>AH32-Table9208[[#This Row],[Column 34]]</f>
        <v/>
      </c>
      <c r="AK32" s="48" t="n"/>
      <c r="AL32" s="83" t="n"/>
      <c r="AM32" s="49" t="n">
        <v>1</v>
      </c>
      <c r="AN32" s="46">
        <f>IF(Table9208[[#This Row],[Column 36]]&gt;0,Table9208[[#This Row],[Column 36]]*Table9208[[#This Row],[Column 39]],0)</f>
        <v/>
      </c>
      <c r="AO32" s="81" t="n"/>
      <c r="AP32" s="82">
        <f>SUM(AN32-AO32)</f>
        <v/>
      </c>
    </row>
    <row r="33">
      <c r="A33" s="41" t="n"/>
      <c r="B33" s="42" t="n"/>
      <c r="C33" s="41" t="n"/>
      <c r="D33" s="41" t="n"/>
      <c r="E33" s="41" t="n"/>
      <c r="F33" s="41" t="n"/>
      <c r="G33" s="41" t="n"/>
      <c r="H33" s="41" t="n"/>
      <c r="I33" s="41" t="n"/>
      <c r="J33" s="41" t="n"/>
      <c r="K33" s="41" t="n"/>
      <c r="L33" s="339" t="n"/>
      <c r="M33" s="41" t="n"/>
      <c r="N33" s="41" t="n"/>
      <c r="O33" s="41" t="n"/>
      <c r="P33" s="41" t="n"/>
      <c r="Q33" s="41" t="n"/>
      <c r="R33" s="41" t="n"/>
      <c r="S33" s="43" t="n"/>
      <c r="T33" s="41" t="n"/>
      <c r="U33" s="448" t="n"/>
      <c r="V33" s="83" t="n"/>
      <c r="W33" s="100" t="n"/>
      <c r="X33" s="41" t="n"/>
      <c r="Y33" s="41" t="n"/>
      <c r="Z33" s="41" t="n"/>
      <c r="AA33" s="41" t="n"/>
      <c r="AB33" s="41" t="n"/>
      <c r="AC33" s="45" t="n"/>
      <c r="AD33" s="48" t="n"/>
      <c r="AE33" s="84" t="n"/>
      <c r="AF33" s="46">
        <f>AD33-AE33</f>
        <v/>
      </c>
      <c r="AG33" s="448" t="n"/>
      <c r="AH33" s="46">
        <f>U33-AG33</f>
        <v/>
      </c>
      <c r="AI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 s="46">
        <f>AH33-Table9208[[#This Row],[Column 34]]</f>
        <v/>
      </c>
      <c r="AK33" s="48" t="n"/>
      <c r="AL33" s="83" t="n"/>
      <c r="AM33" s="49" t="n">
        <v>1</v>
      </c>
      <c r="AN33" s="46">
        <f>IF(Table9208[[#This Row],[Column 36]]&gt;0,Table9208[[#This Row],[Column 36]]*Table9208[[#This Row],[Column 39]],0)</f>
        <v/>
      </c>
      <c r="AO33" s="81" t="n"/>
      <c r="AP33" s="82">
        <f>SUM(AN33-AO33)</f>
        <v/>
      </c>
    </row>
    <row r="34">
      <c r="A34" s="41" t="n"/>
      <c r="B34" s="42" t="n"/>
      <c r="C34" s="41" t="n"/>
      <c r="D34" s="41" t="n"/>
      <c r="E34" s="41" t="n"/>
      <c r="F34" s="41" t="n"/>
      <c r="G34" s="41" t="n"/>
      <c r="H34" s="41" t="n"/>
      <c r="I34" s="41" t="n"/>
      <c r="J34" s="41" t="n"/>
      <c r="K34" s="41" t="n"/>
      <c r="L34" s="339" t="n"/>
      <c r="M34" s="41" t="n"/>
      <c r="N34" s="41" t="n"/>
      <c r="O34" s="41" t="n"/>
      <c r="P34" s="41" t="n"/>
      <c r="Q34" s="41" t="n"/>
      <c r="R34" s="41" t="n"/>
      <c r="S34" s="43" t="n"/>
      <c r="T34" s="41" t="n"/>
      <c r="U34" s="448" t="n"/>
      <c r="V34" s="83" t="n"/>
      <c r="W34" s="100" t="n"/>
      <c r="X34" s="41" t="n"/>
      <c r="Y34" s="41" t="n"/>
      <c r="Z34" s="41" t="n"/>
      <c r="AA34" s="41" t="n"/>
      <c r="AB34" s="41" t="n"/>
      <c r="AC34" s="45" t="n"/>
      <c r="AD34" s="48" t="n"/>
      <c r="AE34" s="84" t="n"/>
      <c r="AF34" s="46">
        <f>AD34-AE34</f>
        <v/>
      </c>
      <c r="AG34" s="448" t="n"/>
      <c r="AH34" s="46">
        <f>U34-AG34</f>
        <v/>
      </c>
      <c r="AI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 s="46">
        <f>AH34-Table9208[[#This Row],[Column 34]]</f>
        <v/>
      </c>
      <c r="AK34" s="48" t="n"/>
      <c r="AL34" s="83" t="n"/>
      <c r="AM34" s="49" t="n">
        <v>1</v>
      </c>
      <c r="AN34" s="46">
        <f>IF(Table9208[[#This Row],[Column 36]]&gt;0,Table9208[[#This Row],[Column 36]]*Table9208[[#This Row],[Column 39]],0)</f>
        <v/>
      </c>
      <c r="AO34" s="81" t="n"/>
      <c r="AP34" s="82">
        <f>SUM(AN34-AO34)</f>
        <v/>
      </c>
    </row>
    <row r="35">
      <c r="A35" s="41" t="n"/>
      <c r="B35" s="42" t="n"/>
      <c r="C35" s="41" t="n"/>
      <c r="D35" s="41" t="n"/>
      <c r="E35" s="41" t="n"/>
      <c r="F35" s="41" t="n"/>
      <c r="G35" s="41" t="n"/>
      <c r="H35" s="41" t="n"/>
      <c r="I35" s="41" t="n"/>
      <c r="J35" s="41" t="n"/>
      <c r="K35" s="41" t="n"/>
      <c r="L35" s="339" t="n"/>
      <c r="M35" s="41" t="n"/>
      <c r="N35" s="41" t="n"/>
      <c r="O35" s="41" t="n"/>
      <c r="P35" s="41" t="n"/>
      <c r="Q35" s="41" t="n"/>
      <c r="R35" s="41" t="n"/>
      <c r="S35" s="43" t="n"/>
      <c r="T35" s="41" t="n"/>
      <c r="U35" s="448" t="n"/>
      <c r="V35" s="83" t="n"/>
      <c r="W35" s="100" t="n"/>
      <c r="X35" s="41" t="n"/>
      <c r="Y35" s="41" t="n"/>
      <c r="Z35" s="41" t="n"/>
      <c r="AA35" s="41" t="n"/>
      <c r="AB35" s="41" t="n"/>
      <c r="AC35" s="45" t="n"/>
      <c r="AD35" s="48" t="n"/>
      <c r="AE35" s="84" t="n"/>
      <c r="AF35" s="46">
        <f>AD35-AE35</f>
        <v/>
      </c>
      <c r="AG35" s="448" t="n"/>
      <c r="AH35" s="46">
        <f>U35-AG35</f>
        <v/>
      </c>
      <c r="AI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 s="46">
        <f>AH35-Table9208[[#This Row],[Column 34]]</f>
        <v/>
      </c>
      <c r="AK35" s="48" t="n"/>
      <c r="AL35" s="83" t="n"/>
      <c r="AM35" s="49" t="n">
        <v>1</v>
      </c>
      <c r="AN35" s="46">
        <f>IF(Table9208[[#This Row],[Column 36]]&gt;0,Table9208[[#This Row],[Column 36]]*Table9208[[#This Row],[Column 39]],0)</f>
        <v/>
      </c>
      <c r="AO35" s="81" t="n"/>
      <c r="AP35" s="82">
        <f>SUM(AN35-AO35)</f>
        <v/>
      </c>
    </row>
    <row r="36">
      <c r="A36" s="41" t="n"/>
      <c r="B36" s="42" t="n"/>
      <c r="C36" s="41" t="n"/>
      <c r="D36" s="41" t="n"/>
      <c r="E36" s="41" t="n"/>
      <c r="F36" s="41" t="n"/>
      <c r="G36" s="41" t="n"/>
      <c r="H36" s="41" t="n"/>
      <c r="I36" s="41" t="n"/>
      <c r="J36" s="41" t="n"/>
      <c r="K36" s="41" t="n"/>
      <c r="L36" s="339" t="n"/>
      <c r="M36" s="41" t="n"/>
      <c r="N36" s="41" t="n"/>
      <c r="O36" s="41" t="n"/>
      <c r="P36" s="41" t="n"/>
      <c r="Q36" s="41" t="n"/>
      <c r="R36" s="41" t="n"/>
      <c r="S36" s="43" t="n"/>
      <c r="T36" s="41" t="n"/>
      <c r="U36" s="448" t="n"/>
      <c r="V36" s="83" t="n"/>
      <c r="W36" s="100" t="n"/>
      <c r="X36" s="41" t="n"/>
      <c r="Y36" s="41" t="n"/>
      <c r="Z36" s="41" t="n"/>
      <c r="AA36" s="41" t="n"/>
      <c r="AB36" s="41" t="n"/>
      <c r="AC36" s="45" t="n"/>
      <c r="AD36" s="48" t="n"/>
      <c r="AE36" s="84" t="n"/>
      <c r="AF36" s="46">
        <f>AD36-AE36</f>
        <v/>
      </c>
      <c r="AG36" s="448" t="n"/>
      <c r="AH36" s="46">
        <f>U36-AG36</f>
        <v/>
      </c>
      <c r="AI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 s="46">
        <f>AH36-Table9208[[#This Row],[Column 34]]</f>
        <v/>
      </c>
      <c r="AK36" s="48" t="n"/>
      <c r="AL36" s="83" t="n"/>
      <c r="AM36" s="49" t="n">
        <v>1</v>
      </c>
      <c r="AN36" s="46">
        <f>IF(Table9208[[#This Row],[Column 36]]&gt;0,Table9208[[#This Row],[Column 36]]*Table9208[[#This Row],[Column 39]],0)</f>
        <v/>
      </c>
      <c r="AO36" s="81" t="n"/>
      <c r="AP36" s="82">
        <f>SUM(AN36-AO36)</f>
        <v/>
      </c>
    </row>
    <row r="37">
      <c r="A37" s="41" t="n"/>
      <c r="B37" s="42" t="n"/>
      <c r="C37" s="41" t="n"/>
      <c r="D37" s="41" t="n"/>
      <c r="E37" s="41" t="n"/>
      <c r="F37" s="41" t="n"/>
      <c r="G37" s="41" t="n"/>
      <c r="H37" s="41" t="n"/>
      <c r="I37" s="41" t="n"/>
      <c r="J37" s="41" t="n"/>
      <c r="K37" s="41" t="n"/>
      <c r="L37" s="339" t="n"/>
      <c r="M37" s="41" t="n"/>
      <c r="N37" s="41" t="n"/>
      <c r="O37" s="41" t="n"/>
      <c r="P37" s="41" t="n"/>
      <c r="Q37" s="41" t="n"/>
      <c r="R37" s="41" t="n"/>
      <c r="S37" s="43" t="n"/>
      <c r="T37" s="41" t="n"/>
      <c r="U37" s="448" t="n"/>
      <c r="V37" s="83" t="n"/>
      <c r="W37" s="100" t="n"/>
      <c r="X37" s="41" t="n"/>
      <c r="Y37" s="41" t="n"/>
      <c r="Z37" s="41" t="n"/>
      <c r="AA37" s="41" t="n"/>
      <c r="AB37" s="41" t="n"/>
      <c r="AC37" s="45" t="n"/>
      <c r="AD37" s="48" t="n"/>
      <c r="AE37" s="84" t="n"/>
      <c r="AF37" s="46">
        <f>AD37-AE37</f>
        <v/>
      </c>
      <c r="AG37" s="448" t="n"/>
      <c r="AH37" s="46">
        <f>U37-AG37</f>
        <v/>
      </c>
      <c r="AI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 s="46">
        <f>AH37-Table9208[[#This Row],[Column 34]]</f>
        <v/>
      </c>
      <c r="AK37" s="48" t="n"/>
      <c r="AL37" s="83" t="n"/>
      <c r="AM37" s="49" t="n">
        <v>1</v>
      </c>
      <c r="AN37" s="46">
        <f>IF(Table9208[[#This Row],[Column 36]]&gt;0,Table9208[[#This Row],[Column 36]]*Table9208[[#This Row],[Column 39]],0)</f>
        <v/>
      </c>
      <c r="AO37" s="81" t="n"/>
      <c r="AP37" s="82">
        <f>SUM(AN37-AO37)</f>
        <v/>
      </c>
    </row>
    <row r="38">
      <c r="A38" s="41" t="n"/>
      <c r="B38" s="42" t="n"/>
      <c r="C38" s="41" t="n"/>
      <c r="D38" s="41" t="n"/>
      <c r="E38" s="41" t="n"/>
      <c r="F38" s="41" t="n"/>
      <c r="G38" s="41" t="n"/>
      <c r="H38" s="41" t="n"/>
      <c r="I38" s="41" t="n"/>
      <c r="J38" s="41" t="n"/>
      <c r="K38" s="41" t="n"/>
      <c r="L38" s="339" t="n"/>
      <c r="M38" s="41" t="n"/>
      <c r="N38" s="41" t="n"/>
      <c r="O38" s="41" t="n"/>
      <c r="P38" s="41" t="n"/>
      <c r="Q38" s="41" t="n"/>
      <c r="R38" s="41" t="n"/>
      <c r="S38" s="43" t="n"/>
      <c r="T38" s="41" t="n"/>
      <c r="U38" s="448" t="n"/>
      <c r="V38" s="83" t="n"/>
      <c r="W38" s="100" t="n"/>
      <c r="X38" s="41" t="n"/>
      <c r="Y38" s="41" t="n"/>
      <c r="Z38" s="41" t="n"/>
      <c r="AA38" s="41" t="n"/>
      <c r="AB38" s="41" t="n"/>
      <c r="AC38" s="45" t="n"/>
      <c r="AD38" s="48" t="n"/>
      <c r="AE38" s="84" t="n"/>
      <c r="AF38" s="46">
        <f>AD38-AE38</f>
        <v/>
      </c>
      <c r="AG38" s="448" t="n"/>
      <c r="AH38" s="46">
        <f>U38-AG38</f>
        <v/>
      </c>
      <c r="AI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 s="46">
        <f>AH38-Table9208[[#This Row],[Column 34]]</f>
        <v/>
      </c>
      <c r="AK38" s="48" t="n"/>
      <c r="AL38" s="83" t="n"/>
      <c r="AM38" s="49" t="n">
        <v>1</v>
      </c>
      <c r="AN38" s="46">
        <f>IF(Table9208[[#This Row],[Column 36]]&gt;0,Table9208[[#This Row],[Column 36]]*Table9208[[#This Row],[Column 39]],0)</f>
        <v/>
      </c>
      <c r="AO38" s="81" t="n"/>
      <c r="AP38" s="82">
        <f>SUM(AN38-AO38)</f>
        <v/>
      </c>
    </row>
    <row r="39">
      <c r="A39" s="41" t="n"/>
      <c r="B39" s="42" t="n"/>
      <c r="C39" s="41" t="n"/>
      <c r="D39" s="41" t="n"/>
      <c r="E39" s="41" t="n"/>
      <c r="F39" s="41" t="n"/>
      <c r="G39" s="41" t="n"/>
      <c r="H39" s="41" t="n"/>
      <c r="I39" s="41" t="n"/>
      <c r="J39" s="41" t="n"/>
      <c r="K39" s="41" t="n"/>
      <c r="L39" s="339" t="n"/>
      <c r="M39" s="41" t="n"/>
      <c r="N39" s="41" t="n"/>
      <c r="O39" s="41" t="n"/>
      <c r="P39" s="41" t="n"/>
      <c r="Q39" s="41" t="n"/>
      <c r="R39" s="41" t="n"/>
      <c r="S39" s="43" t="n"/>
      <c r="T39" s="41" t="n"/>
      <c r="U39" s="448" t="n"/>
      <c r="V39" s="83" t="n"/>
      <c r="W39" s="100" t="n"/>
      <c r="X39" s="41" t="n"/>
      <c r="Y39" s="41" t="n"/>
      <c r="Z39" s="41" t="n"/>
      <c r="AA39" s="41" t="n"/>
      <c r="AB39" s="41" t="n"/>
      <c r="AC39" s="45" t="n"/>
      <c r="AD39" s="48" t="n"/>
      <c r="AE39" s="84" t="n"/>
      <c r="AF39" s="46">
        <f>AD39-AE39</f>
        <v/>
      </c>
      <c r="AG39" s="448" t="n"/>
      <c r="AH39" s="46">
        <f>U39-AG39</f>
        <v/>
      </c>
      <c r="AI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 s="46">
        <f>AH39-Table9208[[#This Row],[Column 34]]</f>
        <v/>
      </c>
      <c r="AK39" s="48" t="n"/>
      <c r="AL39" s="83" t="n"/>
      <c r="AM39" s="49" t="n">
        <v>1</v>
      </c>
      <c r="AN39" s="46">
        <f>IF(Table9208[[#This Row],[Column 36]]&gt;0,Table9208[[#This Row],[Column 36]]*Table9208[[#This Row],[Column 39]],0)</f>
        <v/>
      </c>
      <c r="AO39" s="81" t="n"/>
      <c r="AP39" s="82">
        <f>SUM(AN39-AO39)</f>
        <v/>
      </c>
    </row>
    <row r="40">
      <c r="A40" s="41" t="n"/>
      <c r="B40" s="42" t="n"/>
      <c r="C40" s="41" t="n"/>
      <c r="D40" s="41" t="n"/>
      <c r="E40" s="41" t="n"/>
      <c r="F40" s="41" t="n"/>
      <c r="G40" s="41" t="n"/>
      <c r="H40" s="41" t="n"/>
      <c r="I40" s="41" t="n"/>
      <c r="J40" s="41" t="n"/>
      <c r="K40" s="41" t="n"/>
      <c r="L40" s="339" t="n"/>
      <c r="M40" s="41" t="n"/>
      <c r="N40" s="41" t="n"/>
      <c r="O40" s="41" t="n"/>
      <c r="P40" s="41" t="n"/>
      <c r="Q40" s="41" t="n"/>
      <c r="R40" s="41" t="n"/>
      <c r="S40" s="43" t="n"/>
      <c r="T40" s="41" t="n"/>
      <c r="U40" s="448" t="n"/>
      <c r="V40" s="83" t="n"/>
      <c r="W40" s="100" t="n"/>
      <c r="X40" s="41" t="n"/>
      <c r="Y40" s="41" t="n"/>
      <c r="Z40" s="41" t="n"/>
      <c r="AA40" s="41" t="n"/>
      <c r="AB40" s="41" t="n"/>
      <c r="AC40" s="45" t="n"/>
      <c r="AD40" s="48" t="n"/>
      <c r="AE40" s="84" t="n"/>
      <c r="AF40" s="46">
        <f>AD40-AE40</f>
        <v/>
      </c>
      <c r="AG40" s="448" t="n"/>
      <c r="AH40" s="46">
        <f>U40-AG40</f>
        <v/>
      </c>
      <c r="AI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 s="46">
        <f>AH40-Table9208[[#This Row],[Column 34]]</f>
        <v/>
      </c>
      <c r="AK40" s="48" t="n"/>
      <c r="AL40" s="83" t="n"/>
      <c r="AM40" s="49" t="n">
        <v>1</v>
      </c>
      <c r="AN40" s="46">
        <f>IF(Table9208[[#This Row],[Column 36]]&gt;0,Table9208[[#This Row],[Column 36]]*Table9208[[#This Row],[Column 39]],0)</f>
        <v/>
      </c>
      <c r="AO40" s="81" t="n"/>
      <c r="AP40" s="82">
        <f>SUM(AN40-AO40)</f>
        <v/>
      </c>
    </row>
    <row r="41">
      <c r="A41" s="41" t="n"/>
      <c r="B41" s="42" t="n"/>
      <c r="C41" s="41" t="n"/>
      <c r="D41" s="41" t="n"/>
      <c r="E41" s="41" t="n"/>
      <c r="F41" s="41" t="n"/>
      <c r="G41" s="41" t="n"/>
      <c r="H41" s="41" t="n"/>
      <c r="I41" s="41" t="n"/>
      <c r="J41" s="41" t="n"/>
      <c r="K41" s="41" t="n"/>
      <c r="L41" s="339" t="n"/>
      <c r="M41" s="41" t="n"/>
      <c r="N41" s="41" t="n"/>
      <c r="O41" s="41" t="n"/>
      <c r="P41" s="41" t="n"/>
      <c r="Q41" s="41" t="n"/>
      <c r="R41" s="41" t="n"/>
      <c r="S41" s="43" t="n"/>
      <c r="T41" s="41" t="n"/>
      <c r="U41" s="448" t="n"/>
      <c r="V41" s="83" t="n"/>
      <c r="W41" s="100" t="n"/>
      <c r="X41" s="41" t="n"/>
      <c r="Y41" s="41" t="n"/>
      <c r="Z41" s="41" t="n"/>
      <c r="AA41" s="41" t="n"/>
      <c r="AB41" s="41" t="n"/>
      <c r="AC41" s="45" t="n"/>
      <c r="AD41" s="48" t="n"/>
      <c r="AE41" s="84" t="n"/>
      <c r="AF41" s="46">
        <f>AD41-AE41</f>
        <v/>
      </c>
      <c r="AG41" s="448" t="n"/>
      <c r="AH41" s="46">
        <f>U41-AG41</f>
        <v/>
      </c>
      <c r="AI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 s="46">
        <f>AH41-Table9208[[#This Row],[Column 34]]</f>
        <v/>
      </c>
      <c r="AK41" s="48" t="n"/>
      <c r="AL41" s="83" t="n"/>
      <c r="AM41" s="49" t="n">
        <v>1</v>
      </c>
      <c r="AN41" s="46">
        <f>IF(Table9208[[#This Row],[Column 36]]&gt;0,Table9208[[#This Row],[Column 36]]*Table9208[[#This Row],[Column 39]],0)</f>
        <v/>
      </c>
      <c r="AO41" s="81" t="n"/>
      <c r="AP41" s="82">
        <f>SUM(AN41-AO41)</f>
        <v/>
      </c>
    </row>
    <row r="42">
      <c r="A42" s="41" t="n"/>
      <c r="B42" s="42" t="n"/>
      <c r="C42" s="41" t="n"/>
      <c r="D42" s="41" t="n"/>
      <c r="E42" s="41" t="n"/>
      <c r="F42" s="41" t="n"/>
      <c r="G42" s="41" t="n"/>
      <c r="H42" s="41" t="n"/>
      <c r="I42" s="41" t="n"/>
      <c r="J42" s="41" t="n"/>
      <c r="K42" s="41" t="n"/>
      <c r="L42" s="339" t="n"/>
      <c r="M42" s="41" t="n"/>
      <c r="N42" s="41" t="n"/>
      <c r="O42" s="41" t="n"/>
      <c r="P42" s="41" t="n"/>
      <c r="Q42" s="41" t="n"/>
      <c r="R42" s="41" t="n"/>
      <c r="S42" s="43" t="n"/>
      <c r="T42" s="41" t="n"/>
      <c r="U42" s="448" t="n"/>
      <c r="V42" s="83" t="n"/>
      <c r="W42" s="100" t="n"/>
      <c r="X42" s="41" t="n"/>
      <c r="Y42" s="41" t="n"/>
      <c r="Z42" s="41" t="n"/>
      <c r="AA42" s="41" t="n"/>
      <c r="AB42" s="41" t="n"/>
      <c r="AC42" s="45" t="n"/>
      <c r="AD42" s="48" t="n"/>
      <c r="AE42" s="84" t="n"/>
      <c r="AF42" s="46">
        <f>AD42-AE42</f>
        <v/>
      </c>
      <c r="AG42" s="448" t="n"/>
      <c r="AH42" s="46">
        <f>U42-AG42</f>
        <v/>
      </c>
      <c r="AI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 s="46">
        <f>AH42-Table9208[[#This Row],[Column 34]]</f>
        <v/>
      </c>
      <c r="AK42" s="48" t="n"/>
      <c r="AL42" s="83" t="n"/>
      <c r="AM42" s="49" t="n">
        <v>1</v>
      </c>
      <c r="AN42" s="46">
        <f>IF(Table9208[[#This Row],[Column 36]]&gt;0,Table9208[[#This Row],[Column 36]]*Table9208[[#This Row],[Column 39]],0)</f>
        <v/>
      </c>
      <c r="AO42" s="81" t="n"/>
      <c r="AP42" s="82">
        <f>SUM(AN42-AO42)</f>
        <v/>
      </c>
    </row>
    <row r="43">
      <c r="A43" s="41" t="n"/>
      <c r="B43" s="42" t="n"/>
      <c r="C43" s="41" t="n"/>
      <c r="D43" s="41" t="n"/>
      <c r="E43" s="41" t="n"/>
      <c r="F43" s="41" t="n"/>
      <c r="G43" s="41" t="n"/>
      <c r="H43" s="41" t="n"/>
      <c r="I43" s="41" t="n"/>
      <c r="J43" s="41" t="n"/>
      <c r="K43" s="41" t="n"/>
      <c r="L43" s="339" t="n"/>
      <c r="M43" s="41" t="n"/>
      <c r="N43" s="41" t="n"/>
      <c r="O43" s="41" t="n"/>
      <c r="P43" s="41" t="n"/>
      <c r="Q43" s="41" t="n"/>
      <c r="R43" s="41" t="n"/>
      <c r="S43" s="43" t="n"/>
      <c r="T43" s="41" t="n"/>
      <c r="U43" s="448" t="n"/>
      <c r="V43" s="83" t="n"/>
      <c r="W43" s="100" t="n"/>
      <c r="X43" s="41" t="n"/>
      <c r="Y43" s="41" t="n"/>
      <c r="Z43" s="41" t="n"/>
      <c r="AA43" s="41" t="n"/>
      <c r="AB43" s="41" t="n"/>
      <c r="AC43" s="45" t="n"/>
      <c r="AD43" s="48" t="n"/>
      <c r="AE43" s="84" t="n"/>
      <c r="AF43" s="46">
        <f>AD43-AE43</f>
        <v/>
      </c>
      <c r="AG43" s="448" t="n"/>
      <c r="AH43" s="46">
        <f>U43-AG43</f>
        <v/>
      </c>
      <c r="AI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 s="46">
        <f>AH43-Table9208[[#This Row],[Column 34]]</f>
        <v/>
      </c>
      <c r="AK43" s="48" t="n"/>
      <c r="AL43" s="83" t="n"/>
      <c r="AM43" s="49" t="n">
        <v>1</v>
      </c>
      <c r="AN43" s="46">
        <f>IF(Table9208[[#This Row],[Column 36]]&gt;0,Table9208[[#This Row],[Column 36]]*Table9208[[#This Row],[Column 39]],0)</f>
        <v/>
      </c>
      <c r="AO43" s="81" t="n"/>
      <c r="AP43" s="82">
        <f>SUM(AN43-AO43)</f>
        <v/>
      </c>
    </row>
    <row r="44">
      <c r="A44" s="41" t="n"/>
      <c r="B44" s="42" t="n"/>
      <c r="C44" s="41" t="n"/>
      <c r="D44" s="41" t="n"/>
      <c r="E44" s="41" t="n"/>
      <c r="F44" s="41" t="n"/>
      <c r="G44" s="41" t="n"/>
      <c r="H44" s="41" t="n"/>
      <c r="I44" s="41" t="n"/>
      <c r="J44" s="41" t="n"/>
      <c r="K44" s="41" t="n"/>
      <c r="L44" s="339" t="n"/>
      <c r="M44" s="41" t="n"/>
      <c r="N44" s="41" t="n"/>
      <c r="O44" s="41" t="n"/>
      <c r="P44" s="41" t="n"/>
      <c r="Q44" s="41" t="n"/>
      <c r="R44" s="41" t="n"/>
      <c r="S44" s="43" t="n"/>
      <c r="T44" s="41" t="n"/>
      <c r="U44" s="448" t="n"/>
      <c r="V44" s="83" t="n"/>
      <c r="W44" s="100" t="n"/>
      <c r="X44" s="41" t="n"/>
      <c r="Y44" s="41" t="n"/>
      <c r="Z44" s="41" t="n"/>
      <c r="AA44" s="41" t="n"/>
      <c r="AB44" s="41" t="n"/>
      <c r="AC44" s="45" t="n"/>
      <c r="AD44" s="48" t="n"/>
      <c r="AE44" s="84" t="n"/>
      <c r="AF44" s="46">
        <f>AD44-AE44</f>
        <v/>
      </c>
      <c r="AG44" s="448" t="n"/>
      <c r="AH44" s="46">
        <f>U44-AG44</f>
        <v/>
      </c>
      <c r="AI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 s="46">
        <f>AH44-Table9208[[#This Row],[Column 34]]</f>
        <v/>
      </c>
      <c r="AK44" s="48" t="n"/>
      <c r="AL44" s="83" t="n"/>
      <c r="AM44" s="49" t="n">
        <v>1</v>
      </c>
      <c r="AN44" s="46">
        <f>IF(Table9208[[#This Row],[Column 36]]&gt;0,Table9208[[#This Row],[Column 36]]*Table9208[[#This Row],[Column 39]],0)</f>
        <v/>
      </c>
      <c r="AO44" s="81" t="n"/>
      <c r="AP44" s="82">
        <f>SUM(AN44-AO44)</f>
        <v/>
      </c>
    </row>
    <row r="45">
      <c r="A45" s="41" t="n"/>
      <c r="B45" s="42" t="n"/>
      <c r="C45" s="41" t="n"/>
      <c r="D45" s="41" t="n"/>
      <c r="E45" s="41" t="n"/>
      <c r="F45" s="41" t="n"/>
      <c r="G45" s="41" t="n"/>
      <c r="H45" s="41" t="n"/>
      <c r="I45" s="41" t="n"/>
      <c r="J45" s="41" t="n"/>
      <c r="K45" s="41" t="n"/>
      <c r="L45" s="339" t="n"/>
      <c r="M45" s="41" t="n"/>
      <c r="N45" s="41" t="n"/>
      <c r="O45" s="41" t="n"/>
      <c r="P45" s="41" t="n"/>
      <c r="Q45" s="41" t="n"/>
      <c r="R45" s="41" t="n"/>
      <c r="S45" s="43" t="n"/>
      <c r="T45" s="41" t="n"/>
      <c r="U45" s="448" t="n"/>
      <c r="V45" s="83" t="n"/>
      <c r="W45" s="100" t="n"/>
      <c r="X45" s="41" t="n"/>
      <c r="Y45" s="41" t="n"/>
      <c r="Z45" s="41" t="n"/>
      <c r="AA45" s="41" t="n"/>
      <c r="AB45" s="41" t="n"/>
      <c r="AC45" s="45" t="n"/>
      <c r="AD45" s="48" t="n"/>
      <c r="AE45" s="84" t="n"/>
      <c r="AF45" s="46">
        <f>AD45-AE45</f>
        <v/>
      </c>
      <c r="AG45" s="448" t="n"/>
      <c r="AH45" s="46">
        <f>U45-AG45</f>
        <v/>
      </c>
      <c r="AI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 s="46">
        <f>AH45-Table9208[[#This Row],[Column 34]]</f>
        <v/>
      </c>
      <c r="AK45" s="48" t="n"/>
      <c r="AL45" s="83" t="n"/>
      <c r="AM45" s="49" t="n">
        <v>1</v>
      </c>
      <c r="AN45" s="46">
        <f>IF(Table9208[[#This Row],[Column 36]]&gt;0,Table9208[[#This Row],[Column 36]]*Table9208[[#This Row],[Column 39]],0)</f>
        <v/>
      </c>
      <c r="AO45" s="81" t="n"/>
      <c r="AP45" s="82">
        <f>SUM(AN45-AO45)</f>
        <v/>
      </c>
    </row>
    <row r="46">
      <c r="A46" s="41" t="n"/>
      <c r="B46" s="42" t="n"/>
      <c r="C46" s="41" t="n"/>
      <c r="D46" s="41" t="n"/>
      <c r="E46" s="41" t="n"/>
      <c r="F46" s="41" t="n"/>
      <c r="G46" s="41" t="n"/>
      <c r="H46" s="41" t="n"/>
      <c r="I46" s="41" t="n"/>
      <c r="J46" s="41" t="n"/>
      <c r="K46" s="41" t="n"/>
      <c r="L46" s="339" t="n"/>
      <c r="M46" s="41" t="n"/>
      <c r="N46" s="41" t="n"/>
      <c r="O46" s="41" t="n"/>
      <c r="P46" s="41" t="n"/>
      <c r="Q46" s="41" t="n"/>
      <c r="R46" s="41" t="n"/>
      <c r="S46" s="43" t="n"/>
      <c r="T46" s="41" t="n"/>
      <c r="U46" s="448" t="n"/>
      <c r="V46" s="83" t="n"/>
      <c r="W46" s="100" t="n"/>
      <c r="X46" s="41" t="n"/>
      <c r="Y46" s="41" t="n"/>
      <c r="Z46" s="41" t="n"/>
      <c r="AA46" s="41" t="n"/>
      <c r="AB46" s="41" t="n"/>
      <c r="AC46" s="45" t="n"/>
      <c r="AD46" s="48" t="n"/>
      <c r="AE46" s="84" t="n"/>
      <c r="AF46" s="46">
        <f>AD46-AE46</f>
        <v/>
      </c>
      <c r="AG46" s="448" t="n"/>
      <c r="AH46" s="46">
        <f>U46-AG46</f>
        <v/>
      </c>
      <c r="AI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 s="46">
        <f>AH46-Table9208[[#This Row],[Column 34]]</f>
        <v/>
      </c>
      <c r="AK46" s="48" t="n"/>
      <c r="AL46" s="83" t="n"/>
      <c r="AM46" s="49" t="n">
        <v>1</v>
      </c>
      <c r="AN46" s="46">
        <f>IF(Table9208[[#This Row],[Column 36]]&gt;0,Table9208[[#This Row],[Column 36]]*Table9208[[#This Row],[Column 39]],0)</f>
        <v/>
      </c>
      <c r="AO46" s="81" t="n"/>
      <c r="AP46" s="82">
        <f>SUM(AN46-AO46)</f>
        <v/>
      </c>
    </row>
    <row r="47">
      <c r="A47" s="41" t="n"/>
      <c r="B47" s="42" t="n"/>
      <c r="C47" s="41" t="n"/>
      <c r="D47" s="41" t="n"/>
      <c r="E47" s="41" t="n"/>
      <c r="F47" s="41" t="n"/>
      <c r="G47" s="41" t="n"/>
      <c r="H47" s="41" t="n"/>
      <c r="I47" s="41" t="n"/>
      <c r="J47" s="41" t="n"/>
      <c r="K47" s="41" t="n"/>
      <c r="L47" s="339" t="n"/>
      <c r="M47" s="41" t="n"/>
      <c r="N47" s="41" t="n"/>
      <c r="O47" s="41" t="n"/>
      <c r="P47" s="41" t="n"/>
      <c r="Q47" s="41" t="n"/>
      <c r="R47" s="41" t="n"/>
      <c r="S47" s="43" t="n"/>
      <c r="T47" s="41" t="n"/>
      <c r="U47" s="448" t="n"/>
      <c r="V47" s="83" t="n"/>
      <c r="W47" s="100" t="n"/>
      <c r="X47" s="41" t="n"/>
      <c r="Y47" s="41" t="n"/>
      <c r="Z47" s="41" t="n"/>
      <c r="AA47" s="41" t="n"/>
      <c r="AB47" s="41" t="n"/>
      <c r="AC47" s="45" t="n"/>
      <c r="AD47" s="48" t="n"/>
      <c r="AE47" s="84" t="n"/>
      <c r="AF47" s="46">
        <f>AD47-AE47</f>
        <v/>
      </c>
      <c r="AG47" s="448" t="n"/>
      <c r="AH47" s="46">
        <f>U47-AG47</f>
        <v/>
      </c>
      <c r="AI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 s="46">
        <f>AH47-Table9208[[#This Row],[Column 34]]</f>
        <v/>
      </c>
      <c r="AK47" s="48" t="n"/>
      <c r="AL47" s="83" t="n"/>
      <c r="AM47" s="49" t="n">
        <v>1</v>
      </c>
      <c r="AN47" s="46">
        <f>IF(Table9208[[#This Row],[Column 36]]&gt;0,Table9208[[#This Row],[Column 36]]*Table9208[[#This Row],[Column 39]],0)</f>
        <v/>
      </c>
      <c r="AO47" s="81" t="n"/>
      <c r="AP47" s="82">
        <f>SUM(AN47-AO47)</f>
        <v/>
      </c>
    </row>
    <row r="48">
      <c r="A48" s="41" t="n"/>
      <c r="B48" s="42" t="n"/>
      <c r="C48" s="41" t="n"/>
      <c r="D48" s="41" t="n"/>
      <c r="E48" s="41" t="n"/>
      <c r="F48" s="41" t="n"/>
      <c r="G48" s="41" t="n"/>
      <c r="H48" s="41" t="n"/>
      <c r="I48" s="41" t="n"/>
      <c r="J48" s="41" t="n"/>
      <c r="K48" s="41" t="n"/>
      <c r="L48" s="339" t="n"/>
      <c r="M48" s="41" t="n"/>
      <c r="N48" s="41" t="n"/>
      <c r="O48" s="41" t="n"/>
      <c r="P48" s="41" t="n"/>
      <c r="Q48" s="41" t="n"/>
      <c r="R48" s="41" t="n"/>
      <c r="S48" s="43" t="n"/>
      <c r="T48" s="41" t="n"/>
      <c r="U48" s="448" t="n"/>
      <c r="V48" s="83" t="n"/>
      <c r="W48" s="100" t="n"/>
      <c r="X48" s="41" t="n"/>
      <c r="Y48" s="41" t="n"/>
      <c r="Z48" s="41" t="n"/>
      <c r="AA48" s="41" t="n"/>
      <c r="AB48" s="41" t="n"/>
      <c r="AC48" s="45" t="n"/>
      <c r="AD48" s="48" t="n"/>
      <c r="AE48" s="84" t="n"/>
      <c r="AF48" s="46">
        <f>AD48-AE48</f>
        <v/>
      </c>
      <c r="AG48" s="448" t="n"/>
      <c r="AH48" s="46">
        <f>U48-AG48</f>
        <v/>
      </c>
      <c r="AI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 s="46">
        <f>AH48-Table9208[[#This Row],[Column 34]]</f>
        <v/>
      </c>
      <c r="AK48" s="48" t="n"/>
      <c r="AL48" s="83" t="n"/>
      <c r="AM48" s="49" t="n">
        <v>1</v>
      </c>
      <c r="AN48" s="46">
        <f>IF(Table9208[[#This Row],[Column 36]]&gt;0,Table9208[[#This Row],[Column 36]]*Table9208[[#This Row],[Column 39]],0)</f>
        <v/>
      </c>
      <c r="AO48" s="81" t="n"/>
      <c r="AP48" s="82">
        <f>SUM(AN48-AO48)</f>
        <v/>
      </c>
    </row>
    <row r="49">
      <c r="A49" s="41" t="n"/>
      <c r="B49" s="42" t="n"/>
      <c r="C49" s="41" t="n"/>
      <c r="D49" s="41" t="n"/>
      <c r="E49" s="41" t="n"/>
      <c r="F49" s="41" t="n"/>
      <c r="G49" s="41" t="n"/>
      <c r="H49" s="41" t="n"/>
      <c r="I49" s="41" t="n"/>
      <c r="J49" s="41" t="n"/>
      <c r="K49" s="41" t="n"/>
      <c r="L49" s="339" t="n"/>
      <c r="M49" s="41" t="n"/>
      <c r="N49" s="41" t="n"/>
      <c r="O49" s="41" t="n"/>
      <c r="P49" s="41" t="n"/>
      <c r="Q49" s="41" t="n"/>
      <c r="R49" s="41" t="n"/>
      <c r="S49" s="43" t="n"/>
      <c r="T49" s="41" t="n"/>
      <c r="U49" s="448" t="n"/>
      <c r="V49" s="83" t="n"/>
      <c r="W49" s="100" t="n"/>
      <c r="X49" s="41" t="n"/>
      <c r="Y49" s="41" t="n"/>
      <c r="Z49" s="41" t="n"/>
      <c r="AA49" s="41" t="n"/>
      <c r="AB49" s="41" t="n"/>
      <c r="AC49" s="45" t="n"/>
      <c r="AD49" s="48" t="n"/>
      <c r="AE49" s="84" t="n"/>
      <c r="AF49" s="46">
        <f>AD49-AE49</f>
        <v/>
      </c>
      <c r="AG49" s="448" t="n"/>
      <c r="AH49" s="46">
        <f>U49-AG49</f>
        <v/>
      </c>
      <c r="AI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 s="46">
        <f>AH49-Table9208[[#This Row],[Column 34]]</f>
        <v/>
      </c>
      <c r="AK49" s="48" t="n"/>
      <c r="AL49" s="83" t="n"/>
      <c r="AM49" s="49" t="n">
        <v>1</v>
      </c>
      <c r="AN49" s="46">
        <f>IF(Table9208[[#This Row],[Column 36]]&gt;0,Table9208[[#This Row],[Column 36]]*Table9208[[#This Row],[Column 39]],0)</f>
        <v/>
      </c>
      <c r="AO49" s="81" t="n"/>
      <c r="AP49" s="82">
        <f>SUM(AN49-AO49)</f>
        <v/>
      </c>
    </row>
    <row r="50">
      <c r="A50" s="41" t="n"/>
      <c r="B50" s="42" t="n"/>
      <c r="C50" s="41" t="n"/>
      <c r="D50" s="41" t="n"/>
      <c r="E50" s="41" t="n"/>
      <c r="F50" s="41" t="n"/>
      <c r="G50" s="41" t="n"/>
      <c r="H50" s="41" t="n"/>
      <c r="I50" s="41" t="n"/>
      <c r="J50" s="41" t="n"/>
      <c r="K50" s="41" t="n"/>
      <c r="L50" s="339" t="n"/>
      <c r="M50" s="41" t="n"/>
      <c r="N50" s="41" t="n"/>
      <c r="O50" s="41" t="n"/>
      <c r="P50" s="41" t="n"/>
      <c r="Q50" s="41" t="n"/>
      <c r="R50" s="41" t="n"/>
      <c r="S50" s="43" t="n"/>
      <c r="T50" s="41" t="n"/>
      <c r="U50" s="448" t="n"/>
      <c r="V50" s="83" t="n"/>
      <c r="W50" s="100" t="n"/>
      <c r="X50" s="41" t="n"/>
      <c r="Y50" s="41" t="n"/>
      <c r="Z50" s="41" t="n"/>
      <c r="AA50" s="41" t="n"/>
      <c r="AB50" s="41" t="n"/>
      <c r="AC50" s="45" t="n"/>
      <c r="AD50" s="48" t="n"/>
      <c r="AE50" s="84" t="n"/>
      <c r="AF50" s="46">
        <f>AD50-AE50</f>
        <v/>
      </c>
      <c r="AG50" s="448" t="n"/>
      <c r="AH50" s="46">
        <f>U50-AG50</f>
        <v/>
      </c>
      <c r="AI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 s="46">
        <f>AH50-Table9208[[#This Row],[Column 34]]</f>
        <v/>
      </c>
      <c r="AK50" s="48" t="n"/>
      <c r="AL50" s="83" t="n"/>
      <c r="AM50" s="49" t="n">
        <v>1</v>
      </c>
      <c r="AN50" s="46">
        <f>IF(Table9208[[#This Row],[Column 36]]&gt;0,Table9208[[#This Row],[Column 36]]*Table9208[[#This Row],[Column 39]],0)</f>
        <v/>
      </c>
      <c r="AO50" s="81" t="n"/>
      <c r="AP50" s="82">
        <f>SUM(AN50-AO50)</f>
        <v/>
      </c>
    </row>
    <row r="51">
      <c r="A51" s="41" t="n"/>
      <c r="B51" s="42" t="n"/>
      <c r="C51" s="41" t="n"/>
      <c r="D51" s="41" t="n"/>
      <c r="E51" s="41" t="n"/>
      <c r="F51" s="41" t="n"/>
      <c r="G51" s="41" t="n"/>
      <c r="H51" s="41" t="n"/>
      <c r="I51" s="41" t="n"/>
      <c r="J51" s="41" t="n"/>
      <c r="K51" s="41" t="n"/>
      <c r="L51" s="339" t="n"/>
      <c r="M51" s="41" t="n"/>
      <c r="N51" s="41" t="n"/>
      <c r="O51" s="41" t="n"/>
      <c r="P51" s="41" t="n"/>
      <c r="Q51" s="41" t="n"/>
      <c r="R51" s="41" t="n"/>
      <c r="S51" s="43" t="n"/>
      <c r="T51" s="41" t="n"/>
      <c r="U51" s="448" t="n"/>
      <c r="V51" s="83" t="n"/>
      <c r="W51" s="100" t="n"/>
      <c r="X51" s="41" t="n"/>
      <c r="Y51" s="41" t="n"/>
      <c r="Z51" s="41" t="n"/>
      <c r="AA51" s="41" t="n"/>
      <c r="AB51" s="41" t="n"/>
      <c r="AC51" s="45" t="n"/>
      <c r="AD51" s="48" t="n"/>
      <c r="AE51" s="84" t="n"/>
      <c r="AF51" s="46">
        <f>AD51-AE51</f>
        <v/>
      </c>
      <c r="AG51" s="448" t="n"/>
      <c r="AH51" s="46">
        <f>U51-AG51</f>
        <v/>
      </c>
      <c r="AI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 s="46">
        <f>AH51-Table9208[[#This Row],[Column 34]]</f>
        <v/>
      </c>
      <c r="AK51" s="48" t="n"/>
      <c r="AL51" s="83" t="n"/>
      <c r="AM51" s="49" t="n">
        <v>1</v>
      </c>
      <c r="AN51" s="46">
        <f>IF(Table9208[[#This Row],[Column 36]]&gt;0,Table9208[[#This Row],[Column 36]]*Table9208[[#This Row],[Column 39]],0)</f>
        <v/>
      </c>
      <c r="AO51" s="81" t="n"/>
      <c r="AP51" s="82">
        <f>SUM(AN51-AO51)</f>
        <v/>
      </c>
    </row>
    <row r="52">
      <c r="A52" s="41" t="n"/>
      <c r="B52" s="42" t="n"/>
      <c r="C52" s="41" t="n"/>
      <c r="D52" s="41" t="n"/>
      <c r="E52" s="41" t="n"/>
      <c r="F52" s="41" t="n"/>
      <c r="G52" s="41" t="n"/>
      <c r="H52" s="41" t="n"/>
      <c r="I52" s="41" t="n"/>
      <c r="J52" s="41" t="n"/>
      <c r="K52" s="41" t="n"/>
      <c r="L52" s="339" t="n"/>
      <c r="M52" s="41" t="n"/>
      <c r="N52" s="41" t="n"/>
      <c r="O52" s="41" t="n"/>
      <c r="P52" s="41" t="n"/>
      <c r="Q52" s="41" t="n"/>
      <c r="R52" s="41" t="n"/>
      <c r="S52" s="43" t="n"/>
      <c r="T52" s="41" t="n"/>
      <c r="U52" s="448" t="n"/>
      <c r="V52" s="83" t="n"/>
      <c r="W52" s="100" t="n"/>
      <c r="X52" s="41" t="n"/>
      <c r="Y52" s="41" t="n"/>
      <c r="Z52" s="41" t="n"/>
      <c r="AA52" s="41" t="n"/>
      <c r="AB52" s="41" t="n"/>
      <c r="AC52" s="45" t="n"/>
      <c r="AD52" s="48" t="n"/>
      <c r="AE52" s="84" t="n"/>
      <c r="AF52" s="46">
        <f>AD52-AE52</f>
        <v/>
      </c>
      <c r="AG52" s="448" t="n"/>
      <c r="AH52" s="46">
        <f>U52-AG52</f>
        <v/>
      </c>
      <c r="AI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 s="46">
        <f>AH52-Table9208[[#This Row],[Column 34]]</f>
        <v/>
      </c>
      <c r="AK52" s="48" t="n"/>
      <c r="AL52" s="83" t="n"/>
      <c r="AM52" s="49" t="n">
        <v>1</v>
      </c>
      <c r="AN52" s="46">
        <f>IF(Table9208[[#This Row],[Column 36]]&gt;0,Table9208[[#This Row],[Column 36]]*Table9208[[#This Row],[Column 39]],0)</f>
        <v/>
      </c>
      <c r="AO52" s="81" t="n"/>
      <c r="AP52" s="82">
        <f>SUM(AN52-AO52)</f>
        <v/>
      </c>
    </row>
    <row r="53">
      <c r="A53" s="41" t="n"/>
      <c r="B53" s="42" t="n"/>
      <c r="C53" s="41" t="n"/>
      <c r="D53" s="41" t="n"/>
      <c r="E53" s="41" t="n"/>
      <c r="F53" s="41" t="n"/>
      <c r="G53" s="41" t="n"/>
      <c r="H53" s="41" t="n"/>
      <c r="I53" s="41" t="n"/>
      <c r="J53" s="41" t="n"/>
      <c r="K53" s="41" t="n"/>
      <c r="L53" s="339" t="n"/>
      <c r="M53" s="41" t="n"/>
      <c r="N53" s="41" t="n"/>
      <c r="O53" s="41" t="n"/>
      <c r="P53" s="41" t="n"/>
      <c r="Q53" s="41" t="n"/>
      <c r="R53" s="41" t="n"/>
      <c r="S53" s="43" t="n"/>
      <c r="T53" s="41" t="n"/>
      <c r="U53" s="448" t="n"/>
      <c r="V53" s="83" t="n"/>
      <c r="W53" s="100" t="n"/>
      <c r="X53" s="41" t="n"/>
      <c r="Y53" s="41" t="n"/>
      <c r="Z53" s="41" t="n"/>
      <c r="AA53" s="41" t="n"/>
      <c r="AB53" s="41" t="n"/>
      <c r="AC53" s="45" t="n"/>
      <c r="AD53" s="48" t="n"/>
      <c r="AE53" s="84" t="n"/>
      <c r="AF53" s="46">
        <f>AD53-AE53</f>
        <v/>
      </c>
      <c r="AG53" s="448" t="n"/>
      <c r="AH53" s="46">
        <f>U53-AG53</f>
        <v/>
      </c>
      <c r="AI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 s="46">
        <f>AH53-Table9208[[#This Row],[Column 34]]</f>
        <v/>
      </c>
      <c r="AK53" s="48" t="n"/>
      <c r="AL53" s="83" t="n"/>
      <c r="AM53" s="49" t="n">
        <v>1</v>
      </c>
      <c r="AN53" s="46">
        <f>IF(Table9208[[#This Row],[Column 36]]&gt;0,Table9208[[#This Row],[Column 36]]*Table9208[[#This Row],[Column 39]],0)</f>
        <v/>
      </c>
      <c r="AO53" s="81" t="n"/>
      <c r="AP53" s="82">
        <f>SUM(AN53-AO53)</f>
        <v/>
      </c>
    </row>
    <row r="54">
      <c r="A54" s="41" t="n"/>
      <c r="B54" s="42" t="n"/>
      <c r="C54" s="41" t="n"/>
      <c r="D54" s="41" t="n"/>
      <c r="E54" s="41" t="n"/>
      <c r="F54" s="41" t="n"/>
      <c r="G54" s="41" t="n"/>
      <c r="H54" s="41" t="n"/>
      <c r="I54" s="41" t="n"/>
      <c r="J54" s="41" t="n"/>
      <c r="K54" s="41" t="n"/>
      <c r="L54" s="339" t="n"/>
      <c r="M54" s="41" t="n"/>
      <c r="N54" s="41" t="n"/>
      <c r="O54" s="41" t="n"/>
      <c r="P54" s="41" t="n"/>
      <c r="Q54" s="41" t="n"/>
      <c r="R54" s="41" t="n"/>
      <c r="S54" s="43" t="n"/>
      <c r="T54" s="41" t="n"/>
      <c r="U54" s="448" t="n"/>
      <c r="V54" s="83" t="n"/>
      <c r="W54" s="100" t="n"/>
      <c r="X54" s="41" t="n"/>
      <c r="Y54" s="41" t="n"/>
      <c r="Z54" s="41" t="n"/>
      <c r="AA54" s="41" t="n"/>
      <c r="AB54" s="41" t="n"/>
      <c r="AC54" s="45" t="n"/>
      <c r="AD54" s="48" t="n"/>
      <c r="AE54" s="84" t="n"/>
      <c r="AF54" s="46">
        <f>AD54-AE54</f>
        <v/>
      </c>
      <c r="AG54" s="448" t="n"/>
      <c r="AH54" s="46">
        <f>U54-AG54</f>
        <v/>
      </c>
      <c r="AI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 s="46">
        <f>AH54-Table9208[[#This Row],[Column 34]]</f>
        <v/>
      </c>
      <c r="AK54" s="48" t="n"/>
      <c r="AL54" s="83" t="n"/>
      <c r="AM54" s="49" t="n">
        <v>1</v>
      </c>
      <c r="AN54" s="46">
        <f>IF(Table9208[[#This Row],[Column 36]]&gt;0,Table9208[[#This Row],[Column 36]]*Table9208[[#This Row],[Column 39]],0)</f>
        <v/>
      </c>
      <c r="AO54" s="81" t="n"/>
      <c r="AP54" s="82">
        <f>SUM(AN54-AO54)</f>
        <v/>
      </c>
    </row>
    <row r="55">
      <c r="A55" s="41" t="n"/>
      <c r="B55" s="42" t="n"/>
      <c r="C55" s="41" t="n"/>
      <c r="D55" s="41" t="n"/>
      <c r="E55" s="41" t="n"/>
      <c r="F55" s="41" t="n"/>
      <c r="G55" s="41" t="n"/>
      <c r="H55" s="41" t="n"/>
      <c r="I55" s="41" t="n"/>
      <c r="J55" s="41" t="n"/>
      <c r="K55" s="41" t="n"/>
      <c r="L55" s="339" t="n"/>
      <c r="M55" s="41" t="n"/>
      <c r="N55" s="41" t="n"/>
      <c r="O55" s="41" t="n"/>
      <c r="P55" s="41" t="n"/>
      <c r="Q55" s="41" t="n"/>
      <c r="R55" s="41" t="n"/>
      <c r="S55" s="43" t="n"/>
      <c r="T55" s="41" t="n"/>
      <c r="U55" s="448" t="n"/>
      <c r="V55" s="83" t="n"/>
      <c r="W55" s="100" t="n"/>
      <c r="X55" s="41" t="n"/>
      <c r="Y55" s="41" t="n"/>
      <c r="Z55" s="41" t="n"/>
      <c r="AA55" s="41" t="n"/>
      <c r="AB55" s="41" t="n"/>
      <c r="AC55" s="45" t="n"/>
      <c r="AD55" s="48" t="n"/>
      <c r="AE55" s="84" t="n"/>
      <c r="AF55" s="46">
        <f>AD55-AE55</f>
        <v/>
      </c>
      <c r="AG55" s="448" t="n"/>
      <c r="AH55" s="46">
        <f>U55-AG55</f>
        <v/>
      </c>
      <c r="AI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 s="46">
        <f>AH55-Table9208[[#This Row],[Column 34]]</f>
        <v/>
      </c>
      <c r="AK55" s="48" t="n"/>
      <c r="AL55" s="83" t="n"/>
      <c r="AM55" s="49" t="n">
        <v>1</v>
      </c>
      <c r="AN55" s="46">
        <f>IF(Table9208[[#This Row],[Column 36]]&gt;0,Table9208[[#This Row],[Column 36]]*Table9208[[#This Row],[Column 39]],0)</f>
        <v/>
      </c>
      <c r="AO55" s="81" t="n"/>
      <c r="AP55" s="82">
        <f>SUM(AN55-AO55)</f>
        <v/>
      </c>
    </row>
    <row r="56">
      <c r="A56" s="41" t="n"/>
      <c r="B56" s="42" t="n"/>
      <c r="C56" s="41" t="n"/>
      <c r="D56" s="41" t="n"/>
      <c r="E56" s="41" t="n"/>
      <c r="F56" s="41" t="n"/>
      <c r="G56" s="41" t="n"/>
      <c r="H56" s="41" t="n"/>
      <c r="I56" s="41" t="n"/>
      <c r="J56" s="41" t="n"/>
      <c r="K56" s="41" t="n"/>
      <c r="L56" s="339" t="n"/>
      <c r="M56" s="41" t="n"/>
      <c r="N56" s="41" t="n"/>
      <c r="O56" s="41" t="n"/>
      <c r="P56" s="41" t="n"/>
      <c r="Q56" s="41" t="n"/>
      <c r="R56" s="41" t="n"/>
      <c r="S56" s="43" t="n"/>
      <c r="T56" s="41" t="n"/>
      <c r="U56" s="448" t="n"/>
      <c r="V56" s="83" t="n"/>
      <c r="W56" s="100" t="n"/>
      <c r="X56" s="41" t="n"/>
      <c r="Y56" s="41" t="n"/>
      <c r="Z56" s="41" t="n"/>
      <c r="AA56" s="41" t="n"/>
      <c r="AB56" s="41" t="n"/>
      <c r="AC56" s="45" t="n"/>
      <c r="AD56" s="48" t="n"/>
      <c r="AE56" s="84" t="n"/>
      <c r="AF56" s="46">
        <f>AD56-AE56</f>
        <v/>
      </c>
      <c r="AG56" s="448" t="n"/>
      <c r="AH56" s="46">
        <f>U56-AG56</f>
        <v/>
      </c>
      <c r="AI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 s="46">
        <f>AH56-Table9208[[#This Row],[Column 34]]</f>
        <v/>
      </c>
      <c r="AK56" s="48" t="n"/>
      <c r="AL56" s="83" t="n"/>
      <c r="AM56" s="49" t="n">
        <v>1</v>
      </c>
      <c r="AN56" s="46">
        <f>IF(Table9208[[#This Row],[Column 36]]&gt;0,Table9208[[#This Row],[Column 36]]*Table9208[[#This Row],[Column 39]],0)</f>
        <v/>
      </c>
      <c r="AO56" s="81" t="n"/>
      <c r="AP56" s="82">
        <f>SUM(AN56-AO56)</f>
        <v/>
      </c>
    </row>
    <row r="57">
      <c r="A57" s="41" t="n"/>
      <c r="B57" s="42" t="n"/>
      <c r="C57" s="41" t="n"/>
      <c r="D57" s="41" t="n"/>
      <c r="E57" s="41" t="n"/>
      <c r="F57" s="41" t="n"/>
      <c r="G57" s="41" t="n"/>
      <c r="H57" s="41" t="n"/>
      <c r="I57" s="41" t="n"/>
      <c r="J57" s="41" t="n"/>
      <c r="K57" s="41" t="n"/>
      <c r="L57" s="339" t="n"/>
      <c r="M57" s="41" t="n"/>
      <c r="N57" s="41" t="n"/>
      <c r="O57" s="41" t="n"/>
      <c r="P57" s="41" t="n"/>
      <c r="Q57" s="41" t="n"/>
      <c r="R57" s="41" t="n"/>
      <c r="S57" s="43" t="n"/>
      <c r="T57" s="41" t="n"/>
      <c r="U57" s="448" t="n"/>
      <c r="V57" s="83" t="n"/>
      <c r="W57" s="100" t="n"/>
      <c r="X57" s="41" t="n"/>
      <c r="Y57" s="41" t="n"/>
      <c r="Z57" s="41" t="n"/>
      <c r="AA57" s="41" t="n"/>
      <c r="AB57" s="41" t="n"/>
      <c r="AC57" s="45" t="n"/>
      <c r="AD57" s="48" t="n"/>
      <c r="AE57" s="84" t="n"/>
      <c r="AF57" s="46">
        <f>AD57-AE57</f>
        <v/>
      </c>
      <c r="AG57" s="448" t="n"/>
      <c r="AH57" s="46">
        <f>U57-AG57</f>
        <v/>
      </c>
      <c r="AI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 s="46">
        <f>AH57-Table9208[[#This Row],[Column 34]]</f>
        <v/>
      </c>
      <c r="AK57" s="48" t="n"/>
      <c r="AL57" s="83" t="n"/>
      <c r="AM57" s="49" t="n">
        <v>1</v>
      </c>
      <c r="AN57" s="46">
        <f>IF(Table9208[[#This Row],[Column 36]]&gt;0,Table9208[[#This Row],[Column 36]]*Table9208[[#This Row],[Column 39]],0)</f>
        <v/>
      </c>
      <c r="AO57" s="81" t="n"/>
      <c r="AP57" s="82">
        <f>SUM(AN57-AO57)</f>
        <v/>
      </c>
    </row>
    <row r="58">
      <c r="A58" s="41" t="n"/>
      <c r="B58" s="42" t="n"/>
      <c r="C58" s="41" t="n"/>
      <c r="D58" s="41" t="n"/>
      <c r="E58" s="41" t="n"/>
      <c r="F58" s="41" t="n"/>
      <c r="G58" s="41" t="n"/>
      <c r="H58" s="41" t="n"/>
      <c r="I58" s="41" t="n"/>
      <c r="J58" s="41" t="n"/>
      <c r="K58" s="41" t="n"/>
      <c r="L58" s="339" t="n"/>
      <c r="M58" s="41" t="n"/>
      <c r="N58" s="41" t="n"/>
      <c r="O58" s="41" t="n"/>
      <c r="P58" s="41" t="n"/>
      <c r="Q58" s="41" t="n"/>
      <c r="R58" s="41" t="n"/>
      <c r="S58" s="43" t="n"/>
      <c r="T58" s="41" t="n"/>
      <c r="U58" s="448" t="n"/>
      <c r="V58" s="83" t="n"/>
      <c r="W58" s="100" t="n"/>
      <c r="X58" s="41" t="n"/>
      <c r="Y58" s="41" t="n"/>
      <c r="Z58" s="41" t="n"/>
      <c r="AA58" s="41" t="n"/>
      <c r="AB58" s="41" t="n"/>
      <c r="AC58" s="45" t="n"/>
      <c r="AD58" s="48" t="n"/>
      <c r="AE58" s="84" t="n"/>
      <c r="AF58" s="46">
        <f>AD58-AE58</f>
        <v/>
      </c>
      <c r="AG58" s="448" t="n"/>
      <c r="AH58" s="46">
        <f>U58-AG58</f>
        <v/>
      </c>
      <c r="AI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 s="46">
        <f>AH58-Table9208[[#This Row],[Column 34]]</f>
        <v/>
      </c>
      <c r="AK58" s="48" t="n"/>
      <c r="AL58" s="83" t="n"/>
      <c r="AM58" s="49" t="n">
        <v>1</v>
      </c>
      <c r="AN58" s="46">
        <f>IF(Table9208[[#This Row],[Column 36]]&gt;0,Table9208[[#This Row],[Column 36]]*Table9208[[#This Row],[Column 39]],0)</f>
        <v/>
      </c>
      <c r="AO58" s="81" t="n"/>
      <c r="AP58" s="82">
        <f>SUM(AN58-AO58)</f>
        <v/>
      </c>
    </row>
    <row r="59">
      <c r="A59" s="41" t="n"/>
      <c r="B59" s="42" t="n"/>
      <c r="C59" s="41" t="n"/>
      <c r="D59" s="41" t="n"/>
      <c r="E59" s="41" t="n"/>
      <c r="F59" s="41" t="n"/>
      <c r="G59" s="41" t="n"/>
      <c r="H59" s="41" t="n"/>
      <c r="I59" s="41" t="n"/>
      <c r="J59" s="41" t="n"/>
      <c r="K59" s="41" t="n"/>
      <c r="L59" s="339" t="n"/>
      <c r="M59" s="41" t="n"/>
      <c r="N59" s="41" t="n"/>
      <c r="O59" s="41" t="n"/>
      <c r="P59" s="41" t="n"/>
      <c r="Q59" s="41" t="n"/>
      <c r="R59" s="41" t="n"/>
      <c r="S59" s="43" t="n"/>
      <c r="T59" s="41" t="n"/>
      <c r="U59" s="448" t="n"/>
      <c r="V59" s="83" t="n"/>
      <c r="W59" s="100" t="n"/>
      <c r="X59" s="41" t="n"/>
      <c r="Y59" s="41" t="n"/>
      <c r="Z59" s="41" t="n"/>
      <c r="AA59" s="41" t="n"/>
      <c r="AB59" s="41" t="n"/>
      <c r="AC59" s="45" t="n"/>
      <c r="AD59" s="48" t="n"/>
      <c r="AE59" s="84" t="n"/>
      <c r="AF59" s="46">
        <f>AD59-AE59</f>
        <v/>
      </c>
      <c r="AG59" s="448" t="n"/>
      <c r="AH59" s="46">
        <f>U59-AG59</f>
        <v/>
      </c>
      <c r="AI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 s="46">
        <f>AH59-Table9208[[#This Row],[Column 34]]</f>
        <v/>
      </c>
      <c r="AK59" s="48" t="n"/>
      <c r="AL59" s="83" t="n"/>
      <c r="AM59" s="49" t="n">
        <v>1</v>
      </c>
      <c r="AN59" s="46">
        <f>IF(Table9208[[#This Row],[Column 36]]&gt;0,Table9208[[#This Row],[Column 36]]*Table9208[[#This Row],[Column 39]],0)</f>
        <v/>
      </c>
      <c r="AO59" s="81" t="n"/>
      <c r="AP59" s="82">
        <f>SUM(AN59-AO59)</f>
        <v/>
      </c>
    </row>
    <row r="60">
      <c r="A60" s="41" t="n"/>
      <c r="B60" s="42" t="n"/>
      <c r="C60" s="41" t="n"/>
      <c r="D60" s="41" t="n"/>
      <c r="E60" s="41" t="n"/>
      <c r="F60" s="41" t="n"/>
      <c r="G60" s="41" t="n"/>
      <c r="H60" s="41" t="n"/>
      <c r="I60" s="41" t="n"/>
      <c r="J60" s="41" t="n"/>
      <c r="K60" s="41" t="n"/>
      <c r="L60" s="339" t="n"/>
      <c r="M60" s="41" t="n"/>
      <c r="N60" s="41" t="n"/>
      <c r="O60" s="41" t="n"/>
      <c r="P60" s="41" t="n"/>
      <c r="Q60" s="41" t="n"/>
      <c r="R60" s="41" t="n"/>
      <c r="S60" s="43" t="n"/>
      <c r="T60" s="41" t="n"/>
      <c r="U60" s="448" t="n"/>
      <c r="V60" s="83" t="n"/>
      <c r="W60" s="100" t="n"/>
      <c r="X60" s="41" t="n"/>
      <c r="Y60" s="41" t="n"/>
      <c r="Z60" s="41" t="n"/>
      <c r="AA60" s="41" t="n"/>
      <c r="AB60" s="41" t="n"/>
      <c r="AC60" s="45" t="n"/>
      <c r="AD60" s="48" t="n"/>
      <c r="AE60" s="84" t="n"/>
      <c r="AF60" s="46">
        <f>AD60-AE60</f>
        <v/>
      </c>
      <c r="AG60" s="448" t="n"/>
      <c r="AH60" s="46">
        <f>U60-AG60</f>
        <v/>
      </c>
      <c r="AI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 s="46">
        <f>AH60-Table9208[[#This Row],[Column 34]]</f>
        <v/>
      </c>
      <c r="AK60" s="48" t="n"/>
      <c r="AL60" s="83" t="n"/>
      <c r="AM60" s="49" t="n">
        <v>1</v>
      </c>
      <c r="AN60" s="46">
        <f>IF(Table9208[[#This Row],[Column 36]]&gt;0,Table9208[[#This Row],[Column 36]]*Table9208[[#This Row],[Column 39]],0)</f>
        <v/>
      </c>
      <c r="AO60" s="81" t="n"/>
      <c r="AP60" s="82">
        <f>SUM(AN60-AO60)</f>
        <v/>
      </c>
    </row>
    <row r="61">
      <c r="A61" s="41" t="n"/>
      <c r="B61" s="42" t="n"/>
      <c r="C61" s="41" t="n"/>
      <c r="D61" s="41" t="n"/>
      <c r="E61" s="41" t="n"/>
      <c r="F61" s="41" t="n"/>
      <c r="G61" s="41" t="n"/>
      <c r="H61" s="41" t="n"/>
      <c r="I61" s="41" t="n"/>
      <c r="J61" s="41" t="n"/>
      <c r="K61" s="41" t="n"/>
      <c r="L61" s="339" t="n"/>
      <c r="M61" s="41" t="n"/>
      <c r="N61" s="41" t="n"/>
      <c r="O61" s="41" t="n"/>
      <c r="P61" s="41" t="n"/>
      <c r="Q61" s="41" t="n"/>
      <c r="R61" s="41" t="n"/>
      <c r="S61" s="43" t="n"/>
      <c r="T61" s="41" t="n"/>
      <c r="U61" s="448" t="n"/>
      <c r="V61" s="83" t="n"/>
      <c r="W61" s="100" t="n"/>
      <c r="X61" s="41" t="n"/>
      <c r="Y61" s="41" t="n"/>
      <c r="Z61" s="41" t="n"/>
      <c r="AA61" s="41" t="n"/>
      <c r="AB61" s="41" t="n"/>
      <c r="AC61" s="45" t="n"/>
      <c r="AD61" s="48" t="n"/>
      <c r="AE61" s="84" t="n"/>
      <c r="AF61" s="46">
        <f>AD61-AE61</f>
        <v/>
      </c>
      <c r="AG61" s="448" t="n"/>
      <c r="AH61" s="46">
        <f>U61-AG61</f>
        <v/>
      </c>
      <c r="AI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 s="46">
        <f>AH61-Table9208[[#This Row],[Column 34]]</f>
        <v/>
      </c>
      <c r="AK61" s="48" t="n"/>
      <c r="AL61" s="83" t="n"/>
      <c r="AM61" s="49" t="n">
        <v>1</v>
      </c>
      <c r="AN61" s="46">
        <f>IF(Table9208[[#This Row],[Column 36]]&gt;0,Table9208[[#This Row],[Column 36]]*Table9208[[#This Row],[Column 39]],0)</f>
        <v/>
      </c>
      <c r="AO61" s="81" t="n"/>
      <c r="AP61" s="82">
        <f>SUM(AN61-AO61)</f>
        <v/>
      </c>
    </row>
    <row r="62">
      <c r="A62" s="41" t="n"/>
      <c r="B62" s="42" t="n"/>
      <c r="C62" s="41" t="n"/>
      <c r="D62" s="41" t="n"/>
      <c r="E62" s="41" t="n"/>
      <c r="F62" s="41" t="n"/>
      <c r="G62" s="41" t="n"/>
      <c r="H62" s="41" t="n"/>
      <c r="I62" s="41" t="n"/>
      <c r="J62" s="41" t="n"/>
      <c r="K62" s="41" t="n"/>
      <c r="L62" s="339" t="n"/>
      <c r="M62" s="41" t="n"/>
      <c r="N62" s="41" t="n"/>
      <c r="O62" s="41" t="n"/>
      <c r="P62" s="41" t="n"/>
      <c r="Q62" s="41" t="n"/>
      <c r="R62" s="41" t="n"/>
      <c r="S62" s="43" t="n"/>
      <c r="T62" s="41" t="n"/>
      <c r="U62" s="448" t="n"/>
      <c r="V62" s="83" t="n"/>
      <c r="W62" s="100" t="n"/>
      <c r="X62" s="41" t="n"/>
      <c r="Y62" s="41" t="n"/>
      <c r="Z62" s="41" t="n"/>
      <c r="AA62" s="41" t="n"/>
      <c r="AB62" s="41" t="n"/>
      <c r="AC62" s="45" t="n"/>
      <c r="AD62" s="48" t="n"/>
      <c r="AE62" s="84" t="n"/>
      <c r="AF62" s="46">
        <f>AD62-AE62</f>
        <v/>
      </c>
      <c r="AG62" s="448" t="n"/>
      <c r="AH62" s="46">
        <f>U62-AG62</f>
        <v/>
      </c>
      <c r="AI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 s="46">
        <f>AH62-Table9208[[#This Row],[Column 34]]</f>
        <v/>
      </c>
      <c r="AK62" s="48" t="n"/>
      <c r="AL62" s="83" t="n"/>
      <c r="AM62" s="49" t="n">
        <v>1</v>
      </c>
      <c r="AN62" s="46">
        <f>IF(Table9208[[#This Row],[Column 36]]&gt;0,Table9208[[#This Row],[Column 36]]*Table9208[[#This Row],[Column 39]],0)</f>
        <v/>
      </c>
      <c r="AO62" s="81" t="n"/>
      <c r="AP62" s="82">
        <f>SUM(AN62-AO62)</f>
        <v/>
      </c>
    </row>
    <row r="63">
      <c r="A63" s="41" t="n"/>
      <c r="B63" s="42" t="n"/>
      <c r="C63" s="41" t="n"/>
      <c r="D63" s="41" t="n"/>
      <c r="E63" s="41" t="n"/>
      <c r="F63" s="41" t="n"/>
      <c r="G63" s="41" t="n"/>
      <c r="H63" s="41" t="n"/>
      <c r="I63" s="41" t="n"/>
      <c r="J63" s="41" t="n"/>
      <c r="K63" s="41" t="n"/>
      <c r="L63" s="339" t="n"/>
      <c r="M63" s="41" t="n"/>
      <c r="N63" s="41" t="n"/>
      <c r="O63" s="41" t="n"/>
      <c r="P63" s="41" t="n"/>
      <c r="Q63" s="41" t="n"/>
      <c r="R63" s="41" t="n"/>
      <c r="S63" s="43" t="n"/>
      <c r="T63" s="41" t="n"/>
      <c r="U63" s="448" t="n"/>
      <c r="V63" s="83" t="n"/>
      <c r="W63" s="100" t="n"/>
      <c r="X63" s="41" t="n"/>
      <c r="Y63" s="41" t="n"/>
      <c r="Z63" s="41" t="n"/>
      <c r="AA63" s="41" t="n"/>
      <c r="AB63" s="41" t="n"/>
      <c r="AC63" s="45" t="n"/>
      <c r="AD63" s="48" t="n"/>
      <c r="AE63" s="84" t="n"/>
      <c r="AF63" s="46">
        <f>AD63-AE63</f>
        <v/>
      </c>
      <c r="AG63" s="448" t="n"/>
      <c r="AH63" s="46">
        <f>U63-AG63</f>
        <v/>
      </c>
      <c r="AI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 s="46">
        <f>AH63-Table9208[[#This Row],[Column 34]]</f>
        <v/>
      </c>
      <c r="AK63" s="48" t="n"/>
      <c r="AL63" s="83" t="n"/>
      <c r="AM63" s="49" t="n">
        <v>1</v>
      </c>
      <c r="AN63" s="46">
        <f>IF(Table9208[[#This Row],[Column 36]]&gt;0,Table9208[[#This Row],[Column 36]]*Table9208[[#This Row],[Column 39]],0)</f>
        <v/>
      </c>
      <c r="AO63" s="81" t="n"/>
      <c r="AP63" s="82">
        <f>SUM(AN63-AO63)</f>
        <v/>
      </c>
    </row>
    <row r="64">
      <c r="A64" s="41" t="n"/>
      <c r="B64" s="42" t="n"/>
      <c r="C64" s="41" t="n"/>
      <c r="D64" s="41" t="n"/>
      <c r="E64" s="41" t="n"/>
      <c r="F64" s="41" t="n"/>
      <c r="G64" s="41" t="n"/>
      <c r="H64" s="41" t="n"/>
      <c r="I64" s="41" t="n"/>
      <c r="J64" s="41" t="n"/>
      <c r="K64" s="41" t="n"/>
      <c r="L64" s="339" t="n"/>
      <c r="M64" s="41" t="n"/>
      <c r="N64" s="41" t="n"/>
      <c r="O64" s="41" t="n"/>
      <c r="P64" s="41" t="n"/>
      <c r="Q64" s="41" t="n"/>
      <c r="R64" s="41" t="n"/>
      <c r="S64" s="43" t="n"/>
      <c r="T64" s="41" t="n"/>
      <c r="U64" s="448" t="n"/>
      <c r="V64" s="83" t="n"/>
      <c r="W64" s="100" t="n"/>
      <c r="X64" s="41" t="n"/>
      <c r="Y64" s="41" t="n"/>
      <c r="Z64" s="41" t="n"/>
      <c r="AA64" s="41" t="n"/>
      <c r="AB64" s="41" t="n"/>
      <c r="AC64" s="45" t="n"/>
      <c r="AD64" s="48" t="n"/>
      <c r="AE64" s="84" t="n"/>
      <c r="AF64" s="46">
        <f>AD64-AE64</f>
        <v/>
      </c>
      <c r="AG64" s="448" t="n"/>
      <c r="AH64" s="46">
        <f>U64-AG64</f>
        <v/>
      </c>
      <c r="AI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 s="46">
        <f>AH64-Table9208[[#This Row],[Column 34]]</f>
        <v/>
      </c>
      <c r="AK64" s="48" t="n"/>
      <c r="AL64" s="83" t="n"/>
      <c r="AM64" s="49" t="n">
        <v>1</v>
      </c>
      <c r="AN64" s="46">
        <f>IF(Table9208[[#This Row],[Column 36]]&gt;0,Table9208[[#This Row],[Column 36]]*Table9208[[#This Row],[Column 39]],0)</f>
        <v/>
      </c>
      <c r="AO64" s="81" t="n"/>
      <c r="AP64" s="82">
        <f>SUM(AN64-AO64)</f>
        <v/>
      </c>
    </row>
    <row r="65">
      <c r="A65" s="41" t="n"/>
      <c r="B65" s="42" t="n"/>
      <c r="C65" s="41" t="n"/>
      <c r="D65" s="41" t="n"/>
      <c r="E65" s="41" t="n"/>
      <c r="F65" s="41" t="n"/>
      <c r="G65" s="41" t="n"/>
      <c r="H65" s="41" t="n"/>
      <c r="I65" s="41" t="n"/>
      <c r="J65" s="41" t="n"/>
      <c r="K65" s="41" t="n"/>
      <c r="L65" s="339" t="n"/>
      <c r="M65" s="41" t="n"/>
      <c r="N65" s="41" t="n"/>
      <c r="O65" s="41" t="n"/>
      <c r="P65" s="41" t="n"/>
      <c r="Q65" s="41" t="n"/>
      <c r="R65" s="41" t="n"/>
      <c r="S65" s="43" t="n"/>
      <c r="T65" s="41" t="n"/>
      <c r="U65" s="448" t="n"/>
      <c r="V65" s="83" t="n"/>
      <c r="W65" s="100" t="n"/>
      <c r="X65" s="41" t="n"/>
      <c r="Y65" s="41" t="n"/>
      <c r="Z65" s="41" t="n"/>
      <c r="AA65" s="41" t="n"/>
      <c r="AB65" s="41" t="n"/>
      <c r="AC65" s="45" t="n"/>
      <c r="AD65" s="48" t="n"/>
      <c r="AE65" s="84" t="n"/>
      <c r="AF65" s="46">
        <f>AD65-AE65</f>
        <v/>
      </c>
      <c r="AG65" s="448" t="n"/>
      <c r="AH65" s="46">
        <f>U65-AG65</f>
        <v/>
      </c>
      <c r="AI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 s="46">
        <f>AH65-Table9208[[#This Row],[Column 34]]</f>
        <v/>
      </c>
      <c r="AK65" s="48" t="n"/>
      <c r="AL65" s="83" t="n"/>
      <c r="AM65" s="49" t="n">
        <v>1</v>
      </c>
      <c r="AN65" s="46">
        <f>IF(Table9208[[#This Row],[Column 36]]&gt;0,Table9208[[#This Row],[Column 36]]*Table9208[[#This Row],[Column 39]],0)</f>
        <v/>
      </c>
      <c r="AO65" s="81" t="n"/>
      <c r="AP65" s="82">
        <f>SUM(AN65-AO65)</f>
        <v/>
      </c>
    </row>
    <row r="66">
      <c r="A66" s="41" t="n"/>
      <c r="B66" s="42" t="n"/>
      <c r="C66" s="41" t="n"/>
      <c r="D66" s="41" t="n"/>
      <c r="E66" s="41" t="n"/>
      <c r="F66" s="41" t="n"/>
      <c r="G66" s="41" t="n"/>
      <c r="H66" s="41" t="n"/>
      <c r="I66" s="41" t="n"/>
      <c r="J66" s="41" t="n"/>
      <c r="K66" s="41" t="n"/>
      <c r="L66" s="339" t="n"/>
      <c r="M66" s="41" t="n"/>
      <c r="N66" s="41" t="n"/>
      <c r="O66" s="41" t="n"/>
      <c r="P66" s="41" t="n"/>
      <c r="Q66" s="41" t="n"/>
      <c r="R66" s="41" t="n"/>
      <c r="S66" s="43" t="n"/>
      <c r="T66" s="41" t="n"/>
      <c r="U66" s="448" t="n"/>
      <c r="V66" s="83" t="n"/>
      <c r="W66" s="100" t="n"/>
      <c r="X66" s="41" t="n"/>
      <c r="Y66" s="41" t="n"/>
      <c r="Z66" s="41" t="n"/>
      <c r="AA66" s="41" t="n"/>
      <c r="AB66" s="41" t="n"/>
      <c r="AC66" s="45" t="n"/>
      <c r="AD66" s="48" t="n"/>
      <c r="AE66" s="84" t="n"/>
      <c r="AF66" s="46">
        <f>AD66-AE66</f>
        <v/>
      </c>
      <c r="AG66" s="448" t="n"/>
      <c r="AH66" s="46">
        <f>U66-AG66</f>
        <v/>
      </c>
      <c r="AI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 s="46">
        <f>AH66-Table9208[[#This Row],[Column 34]]</f>
        <v/>
      </c>
      <c r="AK66" s="48" t="n"/>
      <c r="AL66" s="83" t="n"/>
      <c r="AM66" s="49" t="n">
        <v>1</v>
      </c>
      <c r="AN66" s="46">
        <f>IF(Table9208[[#This Row],[Column 36]]&gt;0,Table9208[[#This Row],[Column 36]]*Table9208[[#This Row],[Column 39]],0)</f>
        <v/>
      </c>
      <c r="AO66" s="81" t="n"/>
      <c r="AP66" s="82">
        <f>SUM(AN66-AO66)</f>
        <v/>
      </c>
    </row>
    <row r="67">
      <c r="A67" s="41" t="n"/>
      <c r="B67" s="42" t="n"/>
      <c r="C67" s="41" t="n"/>
      <c r="D67" s="41" t="n"/>
      <c r="E67" s="41" t="n"/>
      <c r="F67" s="41" t="n"/>
      <c r="G67" s="41" t="n"/>
      <c r="H67" s="41" t="n"/>
      <c r="I67" s="41" t="n"/>
      <c r="J67" s="41" t="n"/>
      <c r="K67" s="41" t="n"/>
      <c r="L67" s="339" t="n"/>
      <c r="M67" s="41" t="n"/>
      <c r="N67" s="41" t="n"/>
      <c r="O67" s="41" t="n"/>
      <c r="P67" s="41" t="n"/>
      <c r="Q67" s="41" t="n"/>
      <c r="R67" s="41" t="n"/>
      <c r="S67" s="43" t="n"/>
      <c r="T67" s="41" t="n"/>
      <c r="U67" s="448" t="n"/>
      <c r="V67" s="83" t="n"/>
      <c r="W67" s="100" t="n"/>
      <c r="X67" s="41" t="n"/>
      <c r="Y67" s="41" t="n"/>
      <c r="Z67" s="41" t="n"/>
      <c r="AA67" s="41" t="n"/>
      <c r="AB67" s="41" t="n"/>
      <c r="AC67" s="45" t="n"/>
      <c r="AD67" s="48" t="n"/>
      <c r="AE67" s="84" t="n"/>
      <c r="AF67" s="46">
        <f>AD67-AE67</f>
        <v/>
      </c>
      <c r="AG67" s="448" t="n"/>
      <c r="AH67" s="46">
        <f>U67-AG67</f>
        <v/>
      </c>
      <c r="AI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 s="46">
        <f>AH67-Table9208[[#This Row],[Column 34]]</f>
        <v/>
      </c>
      <c r="AK67" s="48" t="n"/>
      <c r="AL67" s="83" t="n"/>
      <c r="AM67" s="49" t="n">
        <v>1</v>
      </c>
      <c r="AN67" s="46">
        <f>IF(Table9208[[#This Row],[Column 36]]&gt;0,Table9208[[#This Row],[Column 36]]*Table9208[[#This Row],[Column 39]],0)</f>
        <v/>
      </c>
      <c r="AO67" s="81" t="n"/>
      <c r="AP67" s="82">
        <f>SUM(AN67-AO67)</f>
        <v/>
      </c>
    </row>
    <row r="68">
      <c r="A68" s="41" t="n"/>
      <c r="B68" s="42" t="n"/>
      <c r="C68" s="41" t="n"/>
      <c r="D68" s="41" t="n"/>
      <c r="E68" s="41" t="n"/>
      <c r="F68" s="41" t="n"/>
      <c r="G68" s="41" t="n"/>
      <c r="H68" s="41" t="n"/>
      <c r="I68" s="41" t="n"/>
      <c r="J68" s="41" t="n"/>
      <c r="K68" s="41" t="n"/>
      <c r="L68" s="339" t="n"/>
      <c r="M68" s="41" t="n"/>
      <c r="N68" s="41" t="n"/>
      <c r="O68" s="41" t="n"/>
      <c r="P68" s="41" t="n"/>
      <c r="Q68" s="41" t="n"/>
      <c r="R68" s="41" t="n"/>
      <c r="S68" s="43" t="n"/>
      <c r="T68" s="41" t="n"/>
      <c r="U68" s="448" t="n"/>
      <c r="V68" s="83" t="n"/>
      <c r="W68" s="100" t="n"/>
      <c r="X68" s="41" t="n"/>
      <c r="Y68" s="41" t="n"/>
      <c r="Z68" s="41" t="n"/>
      <c r="AA68" s="41" t="n"/>
      <c r="AB68" s="41" t="n"/>
      <c r="AC68" s="45" t="n"/>
      <c r="AD68" s="48" t="n"/>
      <c r="AE68" s="84" t="n"/>
      <c r="AF68" s="46">
        <f>AD68-AE68</f>
        <v/>
      </c>
      <c r="AG68" s="448" t="n"/>
      <c r="AH68" s="46">
        <f>U68-AG68</f>
        <v/>
      </c>
      <c r="AI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 s="46">
        <f>AH68-Table9208[[#This Row],[Column 34]]</f>
        <v/>
      </c>
      <c r="AK68" s="48" t="n"/>
      <c r="AL68" s="83" t="n"/>
      <c r="AM68" s="49" t="n">
        <v>1</v>
      </c>
      <c r="AN68" s="46">
        <f>IF(Table9208[[#This Row],[Column 36]]&gt;0,Table9208[[#This Row],[Column 36]]*Table9208[[#This Row],[Column 39]],0)</f>
        <v/>
      </c>
      <c r="AO68" s="81" t="n"/>
      <c r="AP68" s="82">
        <f>SUM(AN68-AO68)</f>
        <v/>
      </c>
    </row>
    <row r="69">
      <c r="A69" s="41" t="n"/>
      <c r="B69" s="42" t="n"/>
      <c r="C69" s="41" t="n"/>
      <c r="D69" s="41" t="n"/>
      <c r="E69" s="41" t="n"/>
      <c r="F69" s="41" t="n"/>
      <c r="G69" s="41" t="n"/>
      <c r="H69" s="41" t="n"/>
      <c r="I69" s="41" t="n"/>
      <c r="J69" s="41" t="n"/>
      <c r="K69" s="41" t="n"/>
      <c r="L69" s="339" t="n"/>
      <c r="M69" s="41" t="n"/>
      <c r="N69" s="41" t="n"/>
      <c r="O69" s="41" t="n"/>
      <c r="P69" s="41" t="n"/>
      <c r="Q69" s="41" t="n"/>
      <c r="R69" s="41" t="n"/>
      <c r="S69" s="43" t="n"/>
      <c r="T69" s="41" t="n"/>
      <c r="U69" s="448" t="n"/>
      <c r="V69" s="83" t="n"/>
      <c r="W69" s="100" t="n"/>
      <c r="X69" s="41" t="n"/>
      <c r="Y69" s="41" t="n"/>
      <c r="Z69" s="41" t="n"/>
      <c r="AA69" s="41" t="n"/>
      <c r="AB69" s="41" t="n"/>
      <c r="AC69" s="45" t="n"/>
      <c r="AD69" s="48" t="n"/>
      <c r="AE69" s="84" t="n"/>
      <c r="AF69" s="46">
        <f>AD69-AE69</f>
        <v/>
      </c>
      <c r="AG69" s="448" t="n"/>
      <c r="AH69" s="46">
        <f>U69-AG69</f>
        <v/>
      </c>
      <c r="AI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 s="46">
        <f>AH69-Table9208[[#This Row],[Column 34]]</f>
        <v/>
      </c>
      <c r="AK69" s="48" t="n"/>
      <c r="AL69" s="83" t="n"/>
      <c r="AM69" s="49" t="n">
        <v>1</v>
      </c>
      <c r="AN69" s="46">
        <f>IF(Table9208[[#This Row],[Column 36]]&gt;0,Table9208[[#This Row],[Column 36]]*Table9208[[#This Row],[Column 39]],0)</f>
        <v/>
      </c>
      <c r="AO69" s="81" t="n"/>
      <c r="AP69" s="82">
        <f>SUM(AN69-AO69)</f>
        <v/>
      </c>
    </row>
    <row r="70">
      <c r="A70" s="41" t="n"/>
      <c r="B70" s="42" t="n"/>
      <c r="C70" s="41" t="n"/>
      <c r="D70" s="41" t="n"/>
      <c r="E70" s="41" t="n"/>
      <c r="F70" s="41" t="n"/>
      <c r="G70" s="41" t="n"/>
      <c r="H70" s="41" t="n"/>
      <c r="I70" s="41" t="n"/>
      <c r="J70" s="41" t="n"/>
      <c r="K70" s="41" t="n"/>
      <c r="L70" s="339" t="n"/>
      <c r="M70" s="41" t="n"/>
      <c r="N70" s="41" t="n"/>
      <c r="O70" s="41" t="n"/>
      <c r="P70" s="41" t="n"/>
      <c r="Q70" s="41" t="n"/>
      <c r="R70" s="41" t="n"/>
      <c r="S70" s="43" t="n"/>
      <c r="T70" s="41" t="n"/>
      <c r="U70" s="448" t="n"/>
      <c r="V70" s="83" t="n"/>
      <c r="W70" s="100" t="n"/>
      <c r="X70" s="41" t="n"/>
      <c r="Y70" s="41" t="n"/>
      <c r="Z70" s="41" t="n"/>
      <c r="AA70" s="41" t="n"/>
      <c r="AB70" s="41" t="n"/>
      <c r="AC70" s="45" t="n"/>
      <c r="AD70" s="48" t="n"/>
      <c r="AE70" s="84" t="n"/>
      <c r="AF70" s="46">
        <f>AD70-AE70</f>
        <v/>
      </c>
      <c r="AG70" s="448" t="n"/>
      <c r="AH70" s="46">
        <f>U70-AG70</f>
        <v/>
      </c>
      <c r="AI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 s="46">
        <f>AH70-Table9208[[#This Row],[Column 34]]</f>
        <v/>
      </c>
      <c r="AK70" s="48" t="n"/>
      <c r="AL70" s="83" t="n"/>
      <c r="AM70" s="49" t="n">
        <v>1</v>
      </c>
      <c r="AN70" s="46">
        <f>IF(Table9208[[#This Row],[Column 36]]&gt;0,Table9208[[#This Row],[Column 36]]*Table9208[[#This Row],[Column 39]],0)</f>
        <v/>
      </c>
      <c r="AO70" s="81" t="n"/>
      <c r="AP70" s="82">
        <f>SUM(AN70-AO70)</f>
        <v/>
      </c>
    </row>
    <row r="71">
      <c r="A71" s="41" t="n"/>
      <c r="B71" s="42" t="n"/>
      <c r="C71" s="41" t="n"/>
      <c r="D71" s="41" t="n"/>
      <c r="E71" s="41" t="n"/>
      <c r="F71" s="41" t="n"/>
      <c r="G71" s="41" t="n"/>
      <c r="H71" s="41" t="n"/>
      <c r="I71" s="41" t="n"/>
      <c r="J71" s="41" t="n"/>
      <c r="K71" s="41" t="n"/>
      <c r="L71" s="339" t="n"/>
      <c r="M71" s="41" t="n"/>
      <c r="N71" s="41" t="n"/>
      <c r="O71" s="41" t="n"/>
      <c r="P71" s="41" t="n"/>
      <c r="Q71" s="41" t="n"/>
      <c r="R71" s="41" t="n"/>
      <c r="S71" s="43" t="n"/>
      <c r="T71" s="41" t="n"/>
      <c r="U71" s="448" t="n"/>
      <c r="V71" s="83" t="n"/>
      <c r="W71" s="100" t="n"/>
      <c r="X71" s="41" t="n"/>
      <c r="Y71" s="41" t="n"/>
      <c r="Z71" s="41" t="n"/>
      <c r="AA71" s="41" t="n"/>
      <c r="AB71" s="41" t="n"/>
      <c r="AC71" s="45" t="n"/>
      <c r="AD71" s="48" t="n"/>
      <c r="AE71" s="84" t="n"/>
      <c r="AF71" s="46">
        <f>AD71-AE71</f>
        <v/>
      </c>
      <c r="AG71" s="448" t="n"/>
      <c r="AH71" s="46">
        <f>U71-AG71</f>
        <v/>
      </c>
      <c r="AI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 s="46">
        <f>AH71-Table9208[[#This Row],[Column 34]]</f>
        <v/>
      </c>
      <c r="AK71" s="48" t="n"/>
      <c r="AL71" s="83" t="n"/>
      <c r="AM71" s="49" t="n">
        <v>1</v>
      </c>
      <c r="AN71" s="46">
        <f>IF(Table9208[[#This Row],[Column 36]]&gt;0,Table9208[[#This Row],[Column 36]]*Table9208[[#This Row],[Column 39]],0)</f>
        <v/>
      </c>
      <c r="AO71" s="81" t="n"/>
      <c r="AP71" s="82">
        <f>SUM(AN71-AO71)</f>
        <v/>
      </c>
    </row>
    <row r="72">
      <c r="A72" s="41" t="n"/>
      <c r="B72" s="42" t="n"/>
      <c r="C72" s="41" t="n"/>
      <c r="D72" s="41" t="n"/>
      <c r="E72" s="41" t="n"/>
      <c r="F72" s="41" t="n"/>
      <c r="G72" s="41" t="n"/>
      <c r="H72" s="41" t="n"/>
      <c r="I72" s="41" t="n"/>
      <c r="J72" s="41" t="n"/>
      <c r="K72" s="41" t="n"/>
      <c r="L72" s="339" t="n"/>
      <c r="M72" s="41" t="n"/>
      <c r="N72" s="41" t="n"/>
      <c r="O72" s="41" t="n"/>
      <c r="P72" s="41" t="n"/>
      <c r="Q72" s="41" t="n"/>
      <c r="R72" s="41" t="n"/>
      <c r="S72" s="43" t="n"/>
      <c r="T72" s="41" t="n"/>
      <c r="U72" s="448" t="n"/>
      <c r="V72" s="83" t="n"/>
      <c r="W72" s="100" t="n"/>
      <c r="X72" s="41" t="n"/>
      <c r="Y72" s="41" t="n"/>
      <c r="Z72" s="41" t="n"/>
      <c r="AA72" s="41" t="n"/>
      <c r="AB72" s="41" t="n"/>
      <c r="AC72" s="45" t="n"/>
      <c r="AD72" s="48" t="n"/>
      <c r="AE72" s="84" t="n"/>
      <c r="AF72" s="46">
        <f>AD72-AE72</f>
        <v/>
      </c>
      <c r="AG72" s="448" t="n"/>
      <c r="AH72" s="46">
        <f>U72-AG72</f>
        <v/>
      </c>
      <c r="AI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 s="46">
        <f>AH72-Table9208[[#This Row],[Column 34]]</f>
        <v/>
      </c>
      <c r="AK72" s="48" t="n"/>
      <c r="AL72" s="83" t="n"/>
      <c r="AM72" s="49" t="n">
        <v>1</v>
      </c>
      <c r="AN72" s="46">
        <f>IF(Table9208[[#This Row],[Column 36]]&gt;0,Table9208[[#This Row],[Column 36]]*Table9208[[#This Row],[Column 39]],0)</f>
        <v/>
      </c>
      <c r="AO72" s="81" t="n"/>
      <c r="AP72" s="82">
        <f>SUM(AN72-AO72)</f>
        <v/>
      </c>
    </row>
    <row r="73">
      <c r="A73" s="41" t="n"/>
      <c r="B73" s="42" t="n"/>
      <c r="C73" s="41" t="n"/>
      <c r="D73" s="41" t="n"/>
      <c r="E73" s="41" t="n"/>
      <c r="F73" s="41" t="n"/>
      <c r="G73" s="41" t="n"/>
      <c r="H73" s="41" t="n"/>
      <c r="I73" s="41" t="n"/>
      <c r="J73" s="41" t="n"/>
      <c r="K73" s="41" t="n"/>
      <c r="L73" s="339" t="n"/>
      <c r="M73" s="41" t="n"/>
      <c r="N73" s="41" t="n"/>
      <c r="O73" s="41" t="n"/>
      <c r="P73" s="41" t="n"/>
      <c r="Q73" s="41" t="n"/>
      <c r="R73" s="41" t="n"/>
      <c r="S73" s="43" t="n"/>
      <c r="T73" s="41" t="n"/>
      <c r="U73" s="448" t="n"/>
      <c r="V73" s="83" t="n"/>
      <c r="W73" s="100" t="n"/>
      <c r="X73" s="41" t="n"/>
      <c r="Y73" s="41" t="n"/>
      <c r="Z73" s="41" t="n"/>
      <c r="AA73" s="41" t="n"/>
      <c r="AB73" s="41" t="n"/>
      <c r="AC73" s="45" t="n"/>
      <c r="AD73" s="48" t="n"/>
      <c r="AE73" s="84" t="n"/>
      <c r="AF73" s="46">
        <f>AD73-AE73</f>
        <v/>
      </c>
      <c r="AG73" s="448" t="n"/>
      <c r="AH73" s="46">
        <f>U73-AG73</f>
        <v/>
      </c>
      <c r="AI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 s="46">
        <f>AH73-Table9208[[#This Row],[Column 34]]</f>
        <v/>
      </c>
      <c r="AK73" s="48" t="n"/>
      <c r="AL73" s="83" t="n"/>
      <c r="AM73" s="49" t="n">
        <v>1</v>
      </c>
      <c r="AN73" s="46">
        <f>IF(Table9208[[#This Row],[Column 36]]&gt;0,Table9208[[#This Row],[Column 36]]*Table9208[[#This Row],[Column 39]],0)</f>
        <v/>
      </c>
      <c r="AO73" s="81" t="n"/>
      <c r="AP73" s="82">
        <f>SUM(AN73-AO73)</f>
        <v/>
      </c>
    </row>
    <row r="74">
      <c r="A74" s="41" t="n"/>
      <c r="B74" s="42" t="n"/>
      <c r="C74" s="41" t="n"/>
      <c r="D74" s="41" t="n"/>
      <c r="E74" s="41" t="n"/>
      <c r="F74" s="41" t="n"/>
      <c r="G74" s="41" t="n"/>
      <c r="H74" s="41" t="n"/>
      <c r="I74" s="41" t="n"/>
      <c r="J74" s="41" t="n"/>
      <c r="K74" s="41" t="n"/>
      <c r="L74" s="339" t="n"/>
      <c r="M74" s="41" t="n"/>
      <c r="N74" s="41" t="n"/>
      <c r="O74" s="41" t="n"/>
      <c r="P74" s="41" t="n"/>
      <c r="Q74" s="41" t="n"/>
      <c r="R74" s="41" t="n"/>
      <c r="S74" s="43" t="n"/>
      <c r="T74" s="41" t="n"/>
      <c r="U74" s="448" t="n"/>
      <c r="V74" s="83" t="n"/>
      <c r="W74" s="100" t="n"/>
      <c r="X74" s="41" t="n"/>
      <c r="Y74" s="41" t="n"/>
      <c r="Z74" s="41" t="n"/>
      <c r="AA74" s="41" t="n"/>
      <c r="AB74" s="41" t="n"/>
      <c r="AC74" s="45" t="n"/>
      <c r="AD74" s="48" t="n"/>
      <c r="AE74" s="84" t="n"/>
      <c r="AF74" s="46">
        <f>AD74-AE74</f>
        <v/>
      </c>
      <c r="AG74" s="448" t="n"/>
      <c r="AH74" s="46">
        <f>U74-AG74</f>
        <v/>
      </c>
      <c r="AI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 s="46">
        <f>AH74-Table9208[[#This Row],[Column 34]]</f>
        <v/>
      </c>
      <c r="AK74" s="48" t="n"/>
      <c r="AL74" s="83" t="n"/>
      <c r="AM74" s="49" t="n">
        <v>1</v>
      </c>
      <c r="AN74" s="46">
        <f>IF(Table9208[[#This Row],[Column 36]]&gt;0,Table9208[[#This Row],[Column 36]]*Table9208[[#This Row],[Column 39]],0)</f>
        <v/>
      </c>
      <c r="AO74" s="81" t="n"/>
      <c r="AP74" s="82">
        <f>SUM(AN74-AO74)</f>
        <v/>
      </c>
    </row>
    <row r="75">
      <c r="A75" s="41" t="n"/>
      <c r="B75" s="42" t="n"/>
      <c r="C75" s="41" t="n"/>
      <c r="D75" s="41" t="n"/>
      <c r="E75" s="41" t="n"/>
      <c r="F75" s="41" t="n"/>
      <c r="G75" s="41" t="n"/>
      <c r="H75" s="41" t="n"/>
      <c r="I75" s="41" t="n"/>
      <c r="J75" s="41" t="n"/>
      <c r="K75" s="41" t="n"/>
      <c r="L75" s="339" t="n"/>
      <c r="M75" s="41" t="n"/>
      <c r="N75" s="41" t="n"/>
      <c r="O75" s="41" t="n"/>
      <c r="P75" s="41" t="n"/>
      <c r="Q75" s="41" t="n"/>
      <c r="R75" s="41" t="n"/>
      <c r="S75" s="43" t="n"/>
      <c r="T75" s="41" t="n"/>
      <c r="U75" s="448" t="n"/>
      <c r="V75" s="83" t="n"/>
      <c r="W75" s="100" t="n"/>
      <c r="X75" s="41" t="n"/>
      <c r="Y75" s="41" t="n"/>
      <c r="Z75" s="41" t="n"/>
      <c r="AA75" s="41" t="n"/>
      <c r="AB75" s="41" t="n"/>
      <c r="AC75" s="45" t="n"/>
      <c r="AD75" s="48" t="n"/>
      <c r="AE75" s="84" t="n"/>
      <c r="AF75" s="46">
        <f>AD75-AE75</f>
        <v/>
      </c>
      <c r="AG75" s="448" t="n"/>
      <c r="AH75" s="46">
        <f>U75-AG75</f>
        <v/>
      </c>
      <c r="AI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 s="46">
        <f>AH75-Table9208[[#This Row],[Column 34]]</f>
        <v/>
      </c>
      <c r="AK75" s="48" t="n"/>
      <c r="AL75" s="83" t="n"/>
      <c r="AM75" s="49" t="n">
        <v>1</v>
      </c>
      <c r="AN75" s="46">
        <f>IF(Table9208[[#This Row],[Column 36]]&gt;0,Table9208[[#This Row],[Column 36]]*Table9208[[#This Row],[Column 39]],0)</f>
        <v/>
      </c>
      <c r="AO75" s="81" t="n"/>
      <c r="AP75" s="82">
        <f>SUM(AN75-AO75)</f>
        <v/>
      </c>
    </row>
    <row r="76">
      <c r="A76" s="41" t="n"/>
      <c r="B76" s="42" t="n"/>
      <c r="C76" s="41" t="n"/>
      <c r="D76" s="41" t="n"/>
      <c r="E76" s="41" t="n"/>
      <c r="F76" s="41" t="n"/>
      <c r="G76" s="41" t="n"/>
      <c r="H76" s="41" t="n"/>
      <c r="I76" s="41" t="n"/>
      <c r="J76" s="41" t="n"/>
      <c r="K76" s="41" t="n"/>
      <c r="L76" s="339" t="n"/>
      <c r="M76" s="41" t="n"/>
      <c r="N76" s="41" t="n"/>
      <c r="O76" s="41" t="n"/>
      <c r="P76" s="41" t="n"/>
      <c r="Q76" s="41" t="n"/>
      <c r="R76" s="41" t="n"/>
      <c r="S76" s="43" t="n"/>
      <c r="T76" s="41" t="n"/>
      <c r="U76" s="448" t="n"/>
      <c r="V76" s="83" t="n"/>
      <c r="W76" s="100" t="n"/>
      <c r="X76" s="41" t="n"/>
      <c r="Y76" s="41" t="n"/>
      <c r="Z76" s="41" t="n"/>
      <c r="AA76" s="41" t="n"/>
      <c r="AB76" s="41" t="n"/>
      <c r="AC76" s="45" t="n"/>
      <c r="AD76" s="48" t="n"/>
      <c r="AE76" s="84" t="n"/>
      <c r="AF76" s="46">
        <f>AD76-AE76</f>
        <v/>
      </c>
      <c r="AG76" s="448" t="n"/>
      <c r="AH76" s="46">
        <f>U76-AG76</f>
        <v/>
      </c>
      <c r="AI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 s="46">
        <f>AH76-Table9208[[#This Row],[Column 34]]</f>
        <v/>
      </c>
      <c r="AK76" s="48" t="n"/>
      <c r="AL76" s="83" t="n"/>
      <c r="AM76" s="49" t="n">
        <v>1</v>
      </c>
      <c r="AN76" s="46">
        <f>IF(Table9208[[#This Row],[Column 36]]&gt;0,Table9208[[#This Row],[Column 36]]*Table9208[[#This Row],[Column 39]],0)</f>
        <v/>
      </c>
      <c r="AO76" s="81" t="n"/>
      <c r="AP76" s="82">
        <f>SUM(AN76-AO76)</f>
        <v/>
      </c>
    </row>
    <row r="77">
      <c r="A77" s="41" t="n"/>
      <c r="B77" s="42" t="n"/>
      <c r="C77" s="41" t="n"/>
      <c r="D77" s="41" t="n"/>
      <c r="E77" s="41" t="n"/>
      <c r="F77" s="41" t="n"/>
      <c r="G77" s="41" t="n"/>
      <c r="H77" s="41" t="n"/>
      <c r="I77" s="41" t="n"/>
      <c r="J77" s="41" t="n"/>
      <c r="K77" s="41" t="n"/>
      <c r="L77" s="339" t="n"/>
      <c r="M77" s="41" t="n"/>
      <c r="N77" s="41" t="n"/>
      <c r="O77" s="41" t="n"/>
      <c r="P77" s="41" t="n"/>
      <c r="Q77" s="41" t="n"/>
      <c r="R77" s="41" t="n"/>
      <c r="S77" s="43" t="n"/>
      <c r="T77" s="41" t="n"/>
      <c r="U77" s="448" t="n"/>
      <c r="V77" s="83" t="n"/>
      <c r="W77" s="100" t="n"/>
      <c r="X77" s="41" t="n"/>
      <c r="Y77" s="41" t="n"/>
      <c r="Z77" s="41" t="n"/>
      <c r="AA77" s="41" t="n"/>
      <c r="AB77" s="41" t="n"/>
      <c r="AC77" s="45" t="n"/>
      <c r="AD77" s="48" t="n"/>
      <c r="AE77" s="84" t="n"/>
      <c r="AF77" s="46">
        <f>AD77-AE77</f>
        <v/>
      </c>
      <c r="AG77" s="448" t="n"/>
      <c r="AH77" s="46">
        <f>U77-AG77</f>
        <v/>
      </c>
      <c r="AI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 s="46">
        <f>AH77-Table9208[[#This Row],[Column 34]]</f>
        <v/>
      </c>
      <c r="AK77" s="48" t="n"/>
      <c r="AL77" s="83" t="n"/>
      <c r="AM77" s="49" t="n">
        <v>1</v>
      </c>
      <c r="AN77" s="46">
        <f>IF(Table9208[[#This Row],[Column 36]]&gt;0,Table9208[[#This Row],[Column 36]]*Table9208[[#This Row],[Column 39]],0)</f>
        <v/>
      </c>
      <c r="AO77" s="81" t="n"/>
      <c r="AP77" s="82">
        <f>SUM(AN77-AO77)</f>
        <v/>
      </c>
    </row>
    <row r="78">
      <c r="A78" s="41" t="n"/>
      <c r="B78" s="42" t="n"/>
      <c r="C78" s="41" t="n"/>
      <c r="D78" s="41" t="n"/>
      <c r="E78" s="41" t="n"/>
      <c r="F78" s="41" t="n"/>
      <c r="G78" s="41" t="n"/>
      <c r="H78" s="41" t="n"/>
      <c r="I78" s="41" t="n"/>
      <c r="J78" s="41" t="n"/>
      <c r="K78" s="41" t="n"/>
      <c r="L78" s="339" t="n"/>
      <c r="M78" s="41" t="n"/>
      <c r="N78" s="41" t="n"/>
      <c r="O78" s="41" t="n"/>
      <c r="P78" s="41" t="n"/>
      <c r="Q78" s="41" t="n"/>
      <c r="R78" s="41" t="n"/>
      <c r="S78" s="43" t="n"/>
      <c r="T78" s="41" t="n"/>
      <c r="U78" s="448" t="n"/>
      <c r="V78" s="83" t="n"/>
      <c r="W78" s="100" t="n"/>
      <c r="X78" s="41" t="n"/>
      <c r="Y78" s="41" t="n"/>
      <c r="Z78" s="41" t="n"/>
      <c r="AA78" s="41" t="n"/>
      <c r="AB78" s="41" t="n"/>
      <c r="AC78" s="45" t="n"/>
      <c r="AD78" s="48" t="n"/>
      <c r="AE78" s="84" t="n"/>
      <c r="AF78" s="46">
        <f>AD78-AE78</f>
        <v/>
      </c>
      <c r="AG78" s="448" t="n"/>
      <c r="AH78" s="46">
        <f>U78-AG78</f>
        <v/>
      </c>
      <c r="AI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 s="46">
        <f>AH78-Table9208[[#This Row],[Column 34]]</f>
        <v/>
      </c>
      <c r="AK78" s="48" t="n"/>
      <c r="AL78" s="83" t="n"/>
      <c r="AM78" s="49" t="n">
        <v>1</v>
      </c>
      <c r="AN78" s="46">
        <f>IF(Table9208[[#This Row],[Column 36]]&gt;0,Table9208[[#This Row],[Column 36]]*Table9208[[#This Row],[Column 39]],0)</f>
        <v/>
      </c>
      <c r="AO78" s="81" t="n"/>
      <c r="AP78" s="82">
        <f>SUM(AN78-AO78)</f>
        <v/>
      </c>
    </row>
    <row r="79">
      <c r="A79" s="41" t="n"/>
      <c r="B79" s="42" t="n"/>
      <c r="C79" s="41" t="n"/>
      <c r="D79" s="41" t="n"/>
      <c r="E79" s="41" t="n"/>
      <c r="F79" s="41" t="n"/>
      <c r="G79" s="41" t="n"/>
      <c r="H79" s="41" t="n"/>
      <c r="I79" s="41" t="n"/>
      <c r="J79" s="41" t="n"/>
      <c r="K79" s="41" t="n"/>
      <c r="L79" s="339" t="n"/>
      <c r="M79" s="41" t="n"/>
      <c r="N79" s="41" t="n"/>
      <c r="O79" s="41" t="n"/>
      <c r="P79" s="41" t="n"/>
      <c r="Q79" s="41" t="n"/>
      <c r="R79" s="41" t="n"/>
      <c r="S79" s="43" t="n"/>
      <c r="T79" s="41" t="n"/>
      <c r="U79" s="448" t="n"/>
      <c r="V79" s="83" t="n"/>
      <c r="W79" s="100" t="n"/>
      <c r="X79" s="41" t="n"/>
      <c r="Y79" s="41" t="n"/>
      <c r="Z79" s="41" t="n"/>
      <c r="AA79" s="41" t="n"/>
      <c r="AB79" s="41" t="n"/>
      <c r="AC79" s="45" t="n"/>
      <c r="AD79" s="48" t="n"/>
      <c r="AE79" s="84" t="n"/>
      <c r="AF79" s="46">
        <f>AD79-AE79</f>
        <v/>
      </c>
      <c r="AG79" s="448" t="n"/>
      <c r="AH79" s="46">
        <f>U79-AG79</f>
        <v/>
      </c>
      <c r="AI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 s="46">
        <f>AH79-Table9208[[#This Row],[Column 34]]</f>
        <v/>
      </c>
      <c r="AK79" s="48" t="n"/>
      <c r="AL79" s="83" t="n"/>
      <c r="AM79" s="49" t="n">
        <v>1</v>
      </c>
      <c r="AN79" s="46">
        <f>IF(Table9208[[#This Row],[Column 36]]&gt;0,Table9208[[#This Row],[Column 36]]*Table9208[[#This Row],[Column 39]],0)</f>
        <v/>
      </c>
      <c r="AO79" s="81" t="n"/>
      <c r="AP79" s="82">
        <f>SUM(AN79-AO79)</f>
        <v/>
      </c>
    </row>
    <row r="80">
      <c r="A80" s="41" t="n"/>
      <c r="B80" s="42" t="n"/>
      <c r="C80" s="41" t="n"/>
      <c r="D80" s="41" t="n"/>
      <c r="E80" s="41" t="n"/>
      <c r="F80" s="41" t="n"/>
      <c r="G80" s="41" t="n"/>
      <c r="H80" s="41" t="n"/>
      <c r="I80" s="41" t="n"/>
      <c r="J80" s="41" t="n"/>
      <c r="K80" s="41" t="n"/>
      <c r="L80" s="339" t="n"/>
      <c r="M80" s="41" t="n"/>
      <c r="N80" s="41" t="n"/>
      <c r="O80" s="41" t="n"/>
      <c r="P80" s="41" t="n"/>
      <c r="Q80" s="41" t="n"/>
      <c r="R80" s="41" t="n"/>
      <c r="S80" s="43" t="n"/>
      <c r="T80" s="41" t="n"/>
      <c r="U80" s="448" t="n"/>
      <c r="V80" s="83" t="n"/>
      <c r="W80" s="100" t="n"/>
      <c r="X80" s="41" t="n"/>
      <c r="Y80" s="41" t="n"/>
      <c r="Z80" s="41" t="n"/>
      <c r="AA80" s="41" t="n"/>
      <c r="AB80" s="41" t="n"/>
      <c r="AC80" s="45" t="n"/>
      <c r="AD80" s="48" t="n"/>
      <c r="AE80" s="84" t="n"/>
      <c r="AF80" s="46">
        <f>AD80-AE80</f>
        <v/>
      </c>
      <c r="AG80" s="448" t="n"/>
      <c r="AH80" s="46">
        <f>U80-AG80</f>
        <v/>
      </c>
      <c r="AI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 s="46">
        <f>AH80-Table9208[[#This Row],[Column 34]]</f>
        <v/>
      </c>
      <c r="AK80" s="48" t="n"/>
      <c r="AL80" s="83" t="n"/>
      <c r="AM80" s="49" t="n">
        <v>1</v>
      </c>
      <c r="AN80" s="46">
        <f>IF(Table9208[[#This Row],[Column 36]]&gt;0,Table9208[[#This Row],[Column 36]]*Table9208[[#This Row],[Column 39]],0)</f>
        <v/>
      </c>
      <c r="AO80" s="81" t="n"/>
      <c r="AP80" s="82">
        <f>SUM(AN80-AO80)</f>
        <v/>
      </c>
    </row>
    <row r="81">
      <c r="A81" s="41" t="n"/>
      <c r="B81" s="42" t="n"/>
      <c r="C81" s="41" t="n"/>
      <c r="D81" s="41" t="n"/>
      <c r="E81" s="41" t="n"/>
      <c r="F81" s="41" t="n"/>
      <c r="G81" s="41" t="n"/>
      <c r="H81" s="41" t="n"/>
      <c r="I81" s="41" t="n"/>
      <c r="J81" s="41" t="n"/>
      <c r="K81" s="41" t="n"/>
      <c r="L81" s="339" t="n"/>
      <c r="M81" s="41" t="n"/>
      <c r="N81" s="41" t="n"/>
      <c r="O81" s="41" t="n"/>
      <c r="P81" s="41" t="n"/>
      <c r="Q81" s="41" t="n"/>
      <c r="R81" s="41" t="n"/>
      <c r="S81" s="43" t="n"/>
      <c r="T81" s="41" t="n"/>
      <c r="U81" s="448" t="n"/>
      <c r="V81" s="83" t="n"/>
      <c r="W81" s="100" t="n"/>
      <c r="X81" s="41" t="n"/>
      <c r="Y81" s="41" t="n"/>
      <c r="Z81" s="41" t="n"/>
      <c r="AA81" s="41" t="n"/>
      <c r="AB81" s="41" t="n"/>
      <c r="AC81" s="45" t="n"/>
      <c r="AD81" s="48" t="n"/>
      <c r="AE81" s="84" t="n"/>
      <c r="AF81" s="46">
        <f>AD81-AE81</f>
        <v/>
      </c>
      <c r="AG81" s="448" t="n"/>
      <c r="AH81" s="46">
        <f>U81-AG81</f>
        <v/>
      </c>
      <c r="AI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 s="46">
        <f>AH81-Table9208[[#This Row],[Column 34]]</f>
        <v/>
      </c>
      <c r="AK81" s="48" t="n"/>
      <c r="AL81" s="83" t="n"/>
      <c r="AM81" s="49" t="n">
        <v>1</v>
      </c>
      <c r="AN81" s="46">
        <f>IF(Table9208[[#This Row],[Column 36]]&gt;0,Table9208[[#This Row],[Column 36]]*Table9208[[#This Row],[Column 39]],0)</f>
        <v/>
      </c>
      <c r="AO81" s="81" t="n"/>
      <c r="AP81" s="82">
        <f>SUM(AN81-AO81)</f>
        <v/>
      </c>
    </row>
    <row r="82">
      <c r="A82" s="41" t="n"/>
      <c r="B82" s="42" t="n"/>
      <c r="C82" s="41" t="n"/>
      <c r="D82" s="41" t="n"/>
      <c r="E82" s="41" t="n"/>
      <c r="F82" s="41" t="n"/>
      <c r="G82" s="41" t="n"/>
      <c r="H82" s="41" t="n"/>
      <c r="I82" s="41" t="n"/>
      <c r="J82" s="41" t="n"/>
      <c r="K82" s="41" t="n"/>
      <c r="L82" s="339" t="n"/>
      <c r="M82" s="41" t="n"/>
      <c r="N82" s="41" t="n"/>
      <c r="O82" s="41" t="n"/>
      <c r="P82" s="41" t="n"/>
      <c r="Q82" s="41" t="n"/>
      <c r="R82" s="41" t="n"/>
      <c r="S82" s="43" t="n"/>
      <c r="T82" s="41" t="n"/>
      <c r="U82" s="448" t="n"/>
      <c r="V82" s="83" t="n"/>
      <c r="W82" s="100" t="n"/>
      <c r="X82" s="41" t="n"/>
      <c r="Y82" s="41" t="n"/>
      <c r="Z82" s="41" t="n"/>
      <c r="AA82" s="41" t="n"/>
      <c r="AB82" s="41" t="n"/>
      <c r="AC82" s="45" t="n"/>
      <c r="AD82" s="48" t="n"/>
      <c r="AE82" s="84" t="n"/>
      <c r="AF82" s="46">
        <f>AD82-AE82</f>
        <v/>
      </c>
      <c r="AG82" s="448" t="n"/>
      <c r="AH82" s="46">
        <f>U82-AG82</f>
        <v/>
      </c>
      <c r="AI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 s="46">
        <f>AH82-Table9208[[#This Row],[Column 34]]</f>
        <v/>
      </c>
      <c r="AK82" s="48" t="n"/>
      <c r="AL82" s="83" t="n"/>
      <c r="AM82" s="49" t="n">
        <v>1</v>
      </c>
      <c r="AN82" s="46">
        <f>IF(Table9208[[#This Row],[Column 36]]&gt;0,Table9208[[#This Row],[Column 36]]*Table9208[[#This Row],[Column 39]],0)</f>
        <v/>
      </c>
      <c r="AO82" s="81" t="n"/>
      <c r="AP82" s="82">
        <f>SUM(AN82-AO82)</f>
        <v/>
      </c>
    </row>
    <row r="83">
      <c r="A83" s="41" t="n"/>
      <c r="B83" s="42" t="n"/>
      <c r="C83" s="41" t="n"/>
      <c r="D83" s="41" t="n"/>
      <c r="E83" s="41" t="n"/>
      <c r="F83" s="41" t="n"/>
      <c r="G83" s="41" t="n"/>
      <c r="H83" s="41" t="n"/>
      <c r="I83" s="41" t="n"/>
      <c r="J83" s="41" t="n"/>
      <c r="K83" s="41" t="n"/>
      <c r="L83" s="339" t="n"/>
      <c r="M83" s="41" t="n"/>
      <c r="N83" s="41" t="n"/>
      <c r="O83" s="41" t="n"/>
      <c r="P83" s="41" t="n"/>
      <c r="Q83" s="41" t="n"/>
      <c r="R83" s="41" t="n"/>
      <c r="S83" s="43" t="n"/>
      <c r="T83" s="41" t="n"/>
      <c r="U83" s="448" t="n"/>
      <c r="V83" s="83" t="n"/>
      <c r="W83" s="100" t="n"/>
      <c r="X83" s="41" t="n"/>
      <c r="Y83" s="41" t="n"/>
      <c r="Z83" s="41" t="n"/>
      <c r="AA83" s="41" t="n"/>
      <c r="AB83" s="41" t="n"/>
      <c r="AC83" s="45" t="n"/>
      <c r="AD83" s="48" t="n"/>
      <c r="AE83" s="84" t="n"/>
      <c r="AF83" s="46">
        <f>AD83-AE83</f>
        <v/>
      </c>
      <c r="AG83" s="448" t="n"/>
      <c r="AH83" s="46">
        <f>U83-AG83</f>
        <v/>
      </c>
      <c r="AI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 s="46">
        <f>AH83-Table9208[[#This Row],[Column 34]]</f>
        <v/>
      </c>
      <c r="AK83" s="48" t="n"/>
      <c r="AL83" s="83" t="n"/>
      <c r="AM83" s="49" t="n">
        <v>1</v>
      </c>
      <c r="AN83" s="46">
        <f>IF(Table9208[[#This Row],[Column 36]]&gt;0,Table9208[[#This Row],[Column 36]]*Table9208[[#This Row],[Column 39]],0)</f>
        <v/>
      </c>
      <c r="AO83" s="81" t="n"/>
      <c r="AP83" s="82">
        <f>SUM(AN83-AO83)</f>
        <v/>
      </c>
    </row>
    <row r="84">
      <c r="A84" s="41" t="n"/>
      <c r="B84" s="42" t="n"/>
      <c r="C84" s="41" t="n"/>
      <c r="D84" s="41" t="n"/>
      <c r="E84" s="41" t="n"/>
      <c r="F84" s="41" t="n"/>
      <c r="G84" s="41" t="n"/>
      <c r="H84" s="41" t="n"/>
      <c r="I84" s="41" t="n"/>
      <c r="J84" s="41" t="n"/>
      <c r="K84" s="41" t="n"/>
      <c r="L84" s="339" t="n"/>
      <c r="M84" s="41" t="n"/>
      <c r="N84" s="41" t="n"/>
      <c r="O84" s="41" t="n"/>
      <c r="P84" s="41" t="n"/>
      <c r="Q84" s="41" t="n"/>
      <c r="R84" s="41" t="n"/>
      <c r="S84" s="43" t="n"/>
      <c r="T84" s="41" t="n"/>
      <c r="U84" s="448" t="n"/>
      <c r="V84" s="83" t="n"/>
      <c r="W84" s="100" t="n"/>
      <c r="X84" s="41" t="n"/>
      <c r="Y84" s="41" t="n"/>
      <c r="Z84" s="41" t="n"/>
      <c r="AA84" s="41" t="n"/>
      <c r="AB84" s="41" t="n"/>
      <c r="AC84" s="45" t="n"/>
      <c r="AD84" s="48" t="n"/>
      <c r="AE84" s="84" t="n"/>
      <c r="AF84" s="46">
        <f>AD84-AE84</f>
        <v/>
      </c>
      <c r="AG84" s="448" t="n"/>
      <c r="AH84" s="46">
        <f>U84-AG84</f>
        <v/>
      </c>
      <c r="AI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 s="46">
        <f>AH84-Table9208[[#This Row],[Column 34]]</f>
        <v/>
      </c>
      <c r="AK84" s="48" t="n"/>
      <c r="AL84" s="83" t="n"/>
      <c r="AM84" s="49" t="n">
        <v>1</v>
      </c>
      <c r="AN84" s="46">
        <f>IF(Table9208[[#This Row],[Column 36]]&gt;0,Table9208[[#This Row],[Column 36]]*Table9208[[#This Row],[Column 39]],0)</f>
        <v/>
      </c>
      <c r="AO84" s="81" t="n"/>
      <c r="AP84" s="82">
        <f>SUM(AN84-AO84)</f>
        <v/>
      </c>
    </row>
    <row r="85">
      <c r="A85" s="41" t="n"/>
      <c r="B85" s="42" t="n"/>
      <c r="C85" s="41" t="n"/>
      <c r="D85" s="41" t="n"/>
      <c r="E85" s="41" t="n"/>
      <c r="F85" s="41" t="n"/>
      <c r="G85" s="41" t="n"/>
      <c r="H85" s="41" t="n"/>
      <c r="I85" s="41" t="n"/>
      <c r="J85" s="41" t="n"/>
      <c r="K85" s="41" t="n"/>
      <c r="L85" s="339" t="n"/>
      <c r="M85" s="41" t="n"/>
      <c r="N85" s="41" t="n"/>
      <c r="O85" s="41" t="n"/>
      <c r="P85" s="41" t="n"/>
      <c r="Q85" s="41" t="n"/>
      <c r="R85" s="41" t="n"/>
      <c r="S85" s="43" t="n"/>
      <c r="T85" s="41" t="n"/>
      <c r="U85" s="448" t="n"/>
      <c r="V85" s="83" t="n"/>
      <c r="W85" s="100" t="n"/>
      <c r="X85" s="41" t="n"/>
      <c r="Y85" s="41" t="n"/>
      <c r="Z85" s="41" t="n"/>
      <c r="AA85" s="41" t="n"/>
      <c r="AB85" s="41" t="n"/>
      <c r="AC85" s="45" t="n"/>
      <c r="AD85" s="48" t="n"/>
      <c r="AE85" s="84" t="n"/>
      <c r="AF85" s="46">
        <f>AD85-AE85</f>
        <v/>
      </c>
      <c r="AG85" s="448" t="n"/>
      <c r="AH85" s="46">
        <f>U85-AG85</f>
        <v/>
      </c>
      <c r="AI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 s="46">
        <f>AH85-Table9208[[#This Row],[Column 34]]</f>
        <v/>
      </c>
      <c r="AK85" s="48" t="n"/>
      <c r="AL85" s="83" t="n"/>
      <c r="AM85" s="49" t="n">
        <v>1</v>
      </c>
      <c r="AN85" s="46">
        <f>IF(Table9208[[#This Row],[Column 36]]&gt;0,Table9208[[#This Row],[Column 36]]*Table9208[[#This Row],[Column 39]],0)</f>
        <v/>
      </c>
      <c r="AO85" s="81" t="n"/>
      <c r="AP85" s="82">
        <f>SUM(AN85-AO85)</f>
        <v/>
      </c>
    </row>
    <row r="86">
      <c r="A86" s="41" t="n"/>
      <c r="B86" s="42" t="n"/>
      <c r="C86" s="41" t="n"/>
      <c r="D86" s="41" t="n"/>
      <c r="E86" s="41" t="n"/>
      <c r="F86" s="41" t="n"/>
      <c r="G86" s="41" t="n"/>
      <c r="H86" s="41" t="n"/>
      <c r="I86" s="41" t="n"/>
      <c r="J86" s="41" t="n"/>
      <c r="K86" s="41" t="n"/>
      <c r="L86" s="339" t="n"/>
      <c r="M86" s="41" t="n"/>
      <c r="N86" s="41" t="n"/>
      <c r="O86" s="41" t="n"/>
      <c r="P86" s="41" t="n"/>
      <c r="Q86" s="41" t="n"/>
      <c r="R86" s="41" t="n"/>
      <c r="S86" s="43" t="n"/>
      <c r="T86" s="41" t="n"/>
      <c r="U86" s="448" t="n"/>
      <c r="V86" s="83" t="n"/>
      <c r="W86" s="100" t="n"/>
      <c r="X86" s="41" t="n"/>
      <c r="Y86" s="41" t="n"/>
      <c r="Z86" s="41" t="n"/>
      <c r="AA86" s="41" t="n"/>
      <c r="AB86" s="41" t="n"/>
      <c r="AC86" s="45" t="n"/>
      <c r="AD86" s="48" t="n"/>
      <c r="AE86" s="84" t="n"/>
      <c r="AF86" s="46">
        <f>AD86-AE86</f>
        <v/>
      </c>
      <c r="AG86" s="448" t="n"/>
      <c r="AH86" s="46">
        <f>U86-AG86</f>
        <v/>
      </c>
      <c r="AI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 s="46">
        <f>AH86-Table9208[[#This Row],[Column 34]]</f>
        <v/>
      </c>
      <c r="AK86" s="48" t="n"/>
      <c r="AL86" s="83" t="n"/>
      <c r="AM86" s="49" t="n">
        <v>1</v>
      </c>
      <c r="AN86" s="46">
        <f>IF(Table9208[[#This Row],[Column 36]]&gt;0,Table9208[[#This Row],[Column 36]]*Table9208[[#This Row],[Column 39]],0)</f>
        <v/>
      </c>
      <c r="AO86" s="81" t="n"/>
      <c r="AP86" s="82">
        <f>SUM(AN86-AO86)</f>
        <v/>
      </c>
    </row>
    <row r="87">
      <c r="A87" s="41" t="n"/>
      <c r="B87" s="42" t="n"/>
      <c r="C87" s="41" t="n"/>
      <c r="D87" s="41" t="n"/>
      <c r="E87" s="41" t="n"/>
      <c r="F87" s="41" t="n"/>
      <c r="G87" s="41" t="n"/>
      <c r="H87" s="41" t="n"/>
      <c r="I87" s="41" t="n"/>
      <c r="J87" s="41" t="n"/>
      <c r="K87" s="41" t="n"/>
      <c r="L87" s="339" t="n"/>
      <c r="M87" s="41" t="n"/>
      <c r="N87" s="41" t="n"/>
      <c r="O87" s="41" t="n"/>
      <c r="P87" s="41" t="n"/>
      <c r="Q87" s="41" t="n"/>
      <c r="R87" s="41" t="n"/>
      <c r="S87" s="43" t="n"/>
      <c r="T87" s="41" t="n"/>
      <c r="U87" s="448" t="n"/>
      <c r="V87" s="83" t="n"/>
      <c r="W87" s="100" t="n"/>
      <c r="X87" s="41" t="n"/>
      <c r="Y87" s="41" t="n"/>
      <c r="Z87" s="41" t="n"/>
      <c r="AA87" s="41" t="n"/>
      <c r="AB87" s="41" t="n"/>
      <c r="AC87" s="45" t="n"/>
      <c r="AD87" s="48" t="n"/>
      <c r="AE87" s="84" t="n"/>
      <c r="AF87" s="46">
        <f>AD87-AE87</f>
        <v/>
      </c>
      <c r="AG87" s="448" t="n"/>
      <c r="AH87" s="46">
        <f>U87-AG87</f>
        <v/>
      </c>
      <c r="AI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 s="46">
        <f>AH87-Table9208[[#This Row],[Column 34]]</f>
        <v/>
      </c>
      <c r="AK87" s="48" t="n"/>
      <c r="AL87" s="83" t="n"/>
      <c r="AM87" s="49" t="n">
        <v>1</v>
      </c>
      <c r="AN87" s="46">
        <f>IF(Table9208[[#This Row],[Column 36]]&gt;0,Table9208[[#This Row],[Column 36]]*Table9208[[#This Row],[Column 39]],0)</f>
        <v/>
      </c>
      <c r="AO87" s="81" t="n"/>
      <c r="AP87" s="82">
        <f>SUM(AN87-AO87)</f>
        <v/>
      </c>
    </row>
    <row r="88">
      <c r="A88" s="41" t="n"/>
      <c r="B88" s="42" t="n"/>
      <c r="C88" s="41" t="n"/>
      <c r="D88" s="41" t="n"/>
      <c r="E88" s="41" t="n"/>
      <c r="F88" s="41" t="n"/>
      <c r="G88" s="41" t="n"/>
      <c r="H88" s="41" t="n"/>
      <c r="I88" s="41" t="n"/>
      <c r="J88" s="41" t="n"/>
      <c r="K88" s="41" t="n"/>
      <c r="L88" s="339" t="n"/>
      <c r="M88" s="41" t="n"/>
      <c r="N88" s="41" t="n"/>
      <c r="O88" s="41" t="n"/>
      <c r="P88" s="41" t="n"/>
      <c r="Q88" s="41" t="n"/>
      <c r="R88" s="41" t="n"/>
      <c r="S88" s="43" t="n"/>
      <c r="T88" s="41" t="n"/>
      <c r="U88" s="448" t="n"/>
      <c r="V88" s="83" t="n"/>
      <c r="W88" s="100" t="n"/>
      <c r="X88" s="41" t="n"/>
      <c r="Y88" s="41" t="n"/>
      <c r="Z88" s="41" t="n"/>
      <c r="AA88" s="41" t="n"/>
      <c r="AB88" s="41" t="n"/>
      <c r="AC88" s="45" t="n"/>
      <c r="AD88" s="48" t="n"/>
      <c r="AE88" s="84" t="n"/>
      <c r="AF88" s="46">
        <f>AD88-AE88</f>
        <v/>
      </c>
      <c r="AG88" s="448" t="n"/>
      <c r="AH88" s="46">
        <f>U88-AG88</f>
        <v/>
      </c>
      <c r="AI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 s="46">
        <f>AH88-Table9208[[#This Row],[Column 34]]</f>
        <v/>
      </c>
      <c r="AK88" s="48" t="n"/>
      <c r="AL88" s="83" t="n"/>
      <c r="AM88" s="49" t="n">
        <v>1</v>
      </c>
      <c r="AN88" s="46">
        <f>IF(Table9208[[#This Row],[Column 36]]&gt;0,Table9208[[#This Row],[Column 36]]*Table9208[[#This Row],[Column 39]],0)</f>
        <v/>
      </c>
      <c r="AO88" s="81" t="n"/>
      <c r="AP88" s="82">
        <f>SUM(AN88-AO88)</f>
        <v/>
      </c>
    </row>
    <row r="89">
      <c r="A89" s="41" t="n"/>
      <c r="B89" s="42" t="n"/>
      <c r="C89" s="41" t="n"/>
      <c r="D89" s="41" t="n"/>
      <c r="E89" s="41" t="n"/>
      <c r="F89" s="41" t="n"/>
      <c r="G89" s="41" t="n"/>
      <c r="H89" s="41" t="n"/>
      <c r="I89" s="41" t="n"/>
      <c r="J89" s="41" t="n"/>
      <c r="K89" s="41" t="n"/>
      <c r="L89" s="339" t="n"/>
      <c r="M89" s="41" t="n"/>
      <c r="N89" s="41" t="n"/>
      <c r="O89" s="41" t="n"/>
      <c r="P89" s="41" t="n"/>
      <c r="Q89" s="41" t="n"/>
      <c r="R89" s="41" t="n"/>
      <c r="S89" s="43" t="n"/>
      <c r="T89" s="41" t="n"/>
      <c r="U89" s="448" t="n"/>
      <c r="V89" s="83" t="n"/>
      <c r="W89" s="100" t="n"/>
      <c r="X89" s="41" t="n"/>
      <c r="Y89" s="41" t="n"/>
      <c r="Z89" s="41" t="n"/>
      <c r="AA89" s="41" t="n"/>
      <c r="AB89" s="41" t="n"/>
      <c r="AC89" s="45" t="n"/>
      <c r="AD89" s="48" t="n"/>
      <c r="AE89" s="84" t="n"/>
      <c r="AF89" s="46">
        <f>AD89-AE89</f>
        <v/>
      </c>
      <c r="AG89" s="448" t="n"/>
      <c r="AH89" s="46">
        <f>U89-AG89</f>
        <v/>
      </c>
      <c r="AI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 s="46">
        <f>AH89-Table9208[[#This Row],[Column 34]]</f>
        <v/>
      </c>
      <c r="AK89" s="48" t="n"/>
      <c r="AL89" s="83" t="n"/>
      <c r="AM89" s="49" t="n">
        <v>1</v>
      </c>
      <c r="AN89" s="46">
        <f>IF(Table9208[[#This Row],[Column 36]]&gt;0,Table9208[[#This Row],[Column 36]]*Table9208[[#This Row],[Column 39]],0)</f>
        <v/>
      </c>
      <c r="AO89" s="81" t="n"/>
      <c r="AP89" s="82">
        <f>SUM(AN89-AO89)</f>
        <v/>
      </c>
    </row>
    <row r="90">
      <c r="A90" s="41" t="n"/>
      <c r="B90" s="42" t="n"/>
      <c r="C90" s="41" t="n"/>
      <c r="D90" s="41" t="n"/>
      <c r="E90" s="41" t="n"/>
      <c r="F90" s="41" t="n"/>
      <c r="G90" s="41" t="n"/>
      <c r="H90" s="41" t="n"/>
      <c r="I90" s="41" t="n"/>
      <c r="J90" s="41" t="n"/>
      <c r="K90" s="41" t="n"/>
      <c r="L90" s="339" t="n"/>
      <c r="M90" s="41" t="n"/>
      <c r="N90" s="41" t="n"/>
      <c r="O90" s="41" t="n"/>
      <c r="P90" s="41" t="n"/>
      <c r="Q90" s="41" t="n"/>
      <c r="R90" s="41" t="n"/>
      <c r="S90" s="43" t="n"/>
      <c r="T90" s="41" t="n"/>
      <c r="U90" s="448" t="n"/>
      <c r="V90" s="83" t="n"/>
      <c r="W90" s="100" t="n"/>
      <c r="X90" s="41" t="n"/>
      <c r="Y90" s="41" t="n"/>
      <c r="Z90" s="41" t="n"/>
      <c r="AA90" s="41" t="n"/>
      <c r="AB90" s="41" t="n"/>
      <c r="AC90" s="45" t="n"/>
      <c r="AD90" s="48" t="n"/>
      <c r="AE90" s="84" t="n"/>
      <c r="AF90" s="46">
        <f>AD90-AE90</f>
        <v/>
      </c>
      <c r="AG90" s="448" t="n"/>
      <c r="AH90" s="46">
        <f>U90-AG90</f>
        <v/>
      </c>
      <c r="AI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 s="46">
        <f>AH90-Table9208[[#This Row],[Column 34]]</f>
        <v/>
      </c>
      <c r="AK90" s="48" t="n"/>
      <c r="AL90" s="83" t="n"/>
      <c r="AM90" s="49" t="n">
        <v>1</v>
      </c>
      <c r="AN90" s="46">
        <f>IF(Table9208[[#This Row],[Column 36]]&gt;0,Table9208[[#This Row],[Column 36]]*Table9208[[#This Row],[Column 39]],0)</f>
        <v/>
      </c>
      <c r="AO90" s="81" t="n"/>
      <c r="AP90" s="82">
        <f>SUM(AN90-AO90)</f>
        <v/>
      </c>
    </row>
    <row r="91">
      <c r="A91" s="41" t="n"/>
      <c r="B91" s="42" t="n"/>
      <c r="C91" s="41" t="n"/>
      <c r="D91" s="41" t="n"/>
      <c r="E91" s="41" t="n"/>
      <c r="F91" s="41" t="n"/>
      <c r="G91" s="41" t="n"/>
      <c r="H91" s="41" t="n"/>
      <c r="I91" s="41" t="n"/>
      <c r="J91" s="41" t="n"/>
      <c r="K91" s="41" t="n"/>
      <c r="L91" s="339" t="n"/>
      <c r="M91" s="41" t="n"/>
      <c r="N91" s="41" t="n"/>
      <c r="O91" s="41" t="n"/>
      <c r="P91" s="41" t="n"/>
      <c r="Q91" s="41" t="n"/>
      <c r="R91" s="41" t="n"/>
      <c r="S91" s="43" t="n"/>
      <c r="T91" s="41" t="n"/>
      <c r="U91" s="448" t="n"/>
      <c r="V91" s="83" t="n"/>
      <c r="W91" s="100" t="n"/>
      <c r="X91" s="41" t="n"/>
      <c r="Y91" s="41" t="n"/>
      <c r="Z91" s="41" t="n"/>
      <c r="AA91" s="41" t="n"/>
      <c r="AB91" s="41" t="n"/>
      <c r="AC91" s="45" t="n"/>
      <c r="AD91" s="48" t="n"/>
      <c r="AE91" s="84" t="n"/>
      <c r="AF91" s="46">
        <f>AD91-AE91</f>
        <v/>
      </c>
      <c r="AG91" s="448" t="n"/>
      <c r="AH91" s="46">
        <f>U91-AG91</f>
        <v/>
      </c>
      <c r="AI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 s="46">
        <f>AH91-Table9208[[#This Row],[Column 34]]</f>
        <v/>
      </c>
      <c r="AK91" s="48" t="n"/>
      <c r="AL91" s="83" t="n"/>
      <c r="AM91" s="49" t="n">
        <v>1</v>
      </c>
      <c r="AN91" s="46">
        <f>IF(Table9208[[#This Row],[Column 36]]&gt;0,Table9208[[#This Row],[Column 36]]*Table9208[[#This Row],[Column 39]],0)</f>
        <v/>
      </c>
      <c r="AO91" s="81" t="n"/>
      <c r="AP91" s="82">
        <f>SUM(AN91-AO91)</f>
        <v/>
      </c>
    </row>
    <row r="92">
      <c r="A92" s="41" t="n"/>
      <c r="B92" s="42" t="n"/>
      <c r="C92" s="41" t="n"/>
      <c r="D92" s="41" t="n"/>
      <c r="E92" s="41" t="n"/>
      <c r="F92" s="41" t="n"/>
      <c r="G92" s="41" t="n"/>
      <c r="H92" s="41" t="n"/>
      <c r="I92" s="41" t="n"/>
      <c r="J92" s="41" t="n"/>
      <c r="K92" s="41" t="n"/>
      <c r="L92" s="339" t="n"/>
      <c r="M92" s="41" t="n"/>
      <c r="N92" s="41" t="n"/>
      <c r="O92" s="41" t="n"/>
      <c r="P92" s="41" t="n"/>
      <c r="Q92" s="41" t="n"/>
      <c r="R92" s="41" t="n"/>
      <c r="S92" s="43" t="n"/>
      <c r="T92" s="41" t="n"/>
      <c r="U92" s="448" t="n"/>
      <c r="V92" s="83" t="n"/>
      <c r="W92" s="100" t="n"/>
      <c r="X92" s="41" t="n"/>
      <c r="Y92" s="41" t="n"/>
      <c r="Z92" s="41" t="n"/>
      <c r="AA92" s="41" t="n"/>
      <c r="AB92" s="41" t="n"/>
      <c r="AC92" s="45" t="n"/>
      <c r="AD92" s="48" t="n"/>
      <c r="AE92" s="84" t="n"/>
      <c r="AF92" s="46">
        <f>AD92-AE92</f>
        <v/>
      </c>
      <c r="AG92" s="448" t="n"/>
      <c r="AH92" s="46">
        <f>U92-AG92</f>
        <v/>
      </c>
      <c r="AI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 s="46">
        <f>AH92-Table9208[[#This Row],[Column 34]]</f>
        <v/>
      </c>
      <c r="AK92" s="48" t="n"/>
      <c r="AL92" s="83" t="n"/>
      <c r="AM92" s="49" t="n">
        <v>1</v>
      </c>
      <c r="AN92" s="46">
        <f>IF(Table9208[[#This Row],[Column 36]]&gt;0,Table9208[[#This Row],[Column 36]]*Table9208[[#This Row],[Column 39]],0)</f>
        <v/>
      </c>
      <c r="AO92" s="81" t="n"/>
      <c r="AP92" s="82">
        <f>SUM(AN92-AO92)</f>
        <v/>
      </c>
    </row>
    <row r="93">
      <c r="A93" s="41" t="n"/>
      <c r="B93" s="42" t="n"/>
      <c r="C93" s="41" t="n"/>
      <c r="D93" s="41" t="n"/>
      <c r="E93" s="41" t="n"/>
      <c r="F93" s="41" t="n"/>
      <c r="G93" s="41" t="n"/>
      <c r="H93" s="41" t="n"/>
      <c r="I93" s="41" t="n"/>
      <c r="J93" s="41" t="n"/>
      <c r="K93" s="41" t="n"/>
      <c r="L93" s="339" t="n"/>
      <c r="M93" s="41" t="n"/>
      <c r="N93" s="41" t="n"/>
      <c r="O93" s="41" t="n"/>
      <c r="P93" s="41" t="n"/>
      <c r="Q93" s="41" t="n"/>
      <c r="R93" s="41" t="n"/>
      <c r="S93" s="43" t="n"/>
      <c r="T93" s="41" t="n"/>
      <c r="U93" s="448" t="n"/>
      <c r="V93" s="83" t="n"/>
      <c r="W93" s="100" t="n"/>
      <c r="X93" s="41" t="n"/>
      <c r="Y93" s="41" t="n"/>
      <c r="Z93" s="41" t="n"/>
      <c r="AA93" s="41" t="n"/>
      <c r="AB93" s="41" t="n"/>
      <c r="AC93" s="45" t="n"/>
      <c r="AD93" s="48" t="n"/>
      <c r="AE93" s="84" t="n"/>
      <c r="AF93" s="46">
        <f>AD93-AE93</f>
        <v/>
      </c>
      <c r="AG93" s="448" t="n"/>
      <c r="AH93" s="46">
        <f>U93-AG93</f>
        <v/>
      </c>
      <c r="AI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 s="46">
        <f>AH93-Table9208[[#This Row],[Column 34]]</f>
        <v/>
      </c>
      <c r="AK93" s="48" t="n"/>
      <c r="AL93" s="83" t="n"/>
      <c r="AM93" s="49" t="n">
        <v>1</v>
      </c>
      <c r="AN93" s="46">
        <f>IF(Table9208[[#This Row],[Column 36]]&gt;0,Table9208[[#This Row],[Column 36]]*Table9208[[#This Row],[Column 39]],0)</f>
        <v/>
      </c>
      <c r="AO93" s="81" t="n"/>
      <c r="AP93" s="82">
        <f>SUM(AN93-AO93)</f>
        <v/>
      </c>
    </row>
    <row r="94">
      <c r="A94" s="41" t="n"/>
      <c r="B94" s="42" t="n"/>
      <c r="C94" s="41" t="n"/>
      <c r="D94" s="41" t="n"/>
      <c r="E94" s="41" t="n"/>
      <c r="F94" s="41" t="n"/>
      <c r="G94" s="41" t="n"/>
      <c r="H94" s="41" t="n"/>
      <c r="I94" s="41" t="n"/>
      <c r="J94" s="41" t="n"/>
      <c r="K94" s="41" t="n"/>
      <c r="L94" s="339" t="n"/>
      <c r="M94" s="41" t="n"/>
      <c r="N94" s="41" t="n"/>
      <c r="O94" s="41" t="n"/>
      <c r="P94" s="41" t="n"/>
      <c r="Q94" s="41" t="n"/>
      <c r="R94" s="41" t="n"/>
      <c r="S94" s="43" t="n"/>
      <c r="T94" s="41" t="n"/>
      <c r="U94" s="448" t="n"/>
      <c r="V94" s="83" t="n"/>
      <c r="W94" s="100" t="n"/>
      <c r="X94" s="41" t="n"/>
      <c r="Y94" s="41" t="n"/>
      <c r="Z94" s="41" t="n"/>
      <c r="AA94" s="41" t="n"/>
      <c r="AB94" s="41" t="n"/>
      <c r="AC94" s="45" t="n"/>
      <c r="AD94" s="48" t="n"/>
      <c r="AE94" s="84" t="n"/>
      <c r="AF94" s="46">
        <f>AD94-AE94</f>
        <v/>
      </c>
      <c r="AG94" s="448" t="n"/>
      <c r="AH94" s="46">
        <f>U94-AG94</f>
        <v/>
      </c>
      <c r="AI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 s="46">
        <f>AH94-Table9208[[#This Row],[Column 34]]</f>
        <v/>
      </c>
      <c r="AK94" s="48" t="n"/>
      <c r="AL94" s="83" t="n"/>
      <c r="AM94" s="49" t="n">
        <v>1</v>
      </c>
      <c r="AN94" s="46">
        <f>IF(Table9208[[#This Row],[Column 36]]&gt;0,Table9208[[#This Row],[Column 36]]*Table9208[[#This Row],[Column 39]],0)</f>
        <v/>
      </c>
      <c r="AO94" s="81" t="n"/>
      <c r="AP94" s="82">
        <f>SUM(AN94-AO94)</f>
        <v/>
      </c>
    </row>
    <row r="95">
      <c r="A95" s="41" t="n"/>
      <c r="B95" s="42" t="n"/>
      <c r="C95" s="41" t="n"/>
      <c r="D95" s="41" t="n"/>
      <c r="E95" s="41" t="n"/>
      <c r="F95" s="41" t="n"/>
      <c r="G95" s="41" t="n"/>
      <c r="H95" s="41" t="n"/>
      <c r="I95" s="41" t="n"/>
      <c r="J95" s="41" t="n"/>
      <c r="K95" s="41" t="n"/>
      <c r="L95" s="339" t="n"/>
      <c r="M95" s="41" t="n"/>
      <c r="N95" s="41" t="n"/>
      <c r="O95" s="41" t="n"/>
      <c r="P95" s="41" t="n"/>
      <c r="Q95" s="41" t="n"/>
      <c r="R95" s="41" t="n"/>
      <c r="S95" s="43" t="n"/>
      <c r="T95" s="41" t="n"/>
      <c r="U95" s="448" t="n"/>
      <c r="V95" s="83" t="n"/>
      <c r="W95" s="100" t="n"/>
      <c r="X95" s="41" t="n"/>
      <c r="Y95" s="41" t="n"/>
      <c r="Z95" s="41" t="n"/>
      <c r="AA95" s="41" t="n"/>
      <c r="AB95" s="41" t="n"/>
      <c r="AC95" s="45" t="n"/>
      <c r="AD95" s="48" t="n"/>
      <c r="AE95" s="84" t="n"/>
      <c r="AF95" s="46">
        <f>AD95-AE95</f>
        <v/>
      </c>
      <c r="AG95" s="448" t="n"/>
      <c r="AH95" s="46">
        <f>U95-AG95</f>
        <v/>
      </c>
      <c r="AI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 s="46">
        <f>AH95-Table9208[[#This Row],[Column 34]]</f>
        <v/>
      </c>
      <c r="AK95" s="48" t="n"/>
      <c r="AL95" s="83" t="n"/>
      <c r="AM95" s="49" t="n">
        <v>1</v>
      </c>
      <c r="AN95" s="46">
        <f>IF(Table9208[[#This Row],[Column 36]]&gt;0,Table9208[[#This Row],[Column 36]]*Table9208[[#This Row],[Column 39]],0)</f>
        <v/>
      </c>
      <c r="AO95" s="81" t="n"/>
      <c r="AP95" s="82">
        <f>SUM(AN95-AO95)</f>
        <v/>
      </c>
    </row>
    <row r="96">
      <c r="A96" s="41" t="n"/>
      <c r="B96" s="42" t="n"/>
      <c r="C96" s="41" t="n"/>
      <c r="D96" s="41" t="n"/>
      <c r="E96" s="41" t="n"/>
      <c r="F96" s="41" t="n"/>
      <c r="G96" s="41" t="n"/>
      <c r="H96" s="41" t="n"/>
      <c r="I96" s="41" t="n"/>
      <c r="J96" s="41" t="n"/>
      <c r="K96" s="41" t="n"/>
      <c r="L96" s="339" t="n"/>
      <c r="M96" s="41" t="n"/>
      <c r="N96" s="41" t="n"/>
      <c r="O96" s="41" t="n"/>
      <c r="P96" s="41" t="n"/>
      <c r="Q96" s="41" t="n"/>
      <c r="R96" s="41" t="n"/>
      <c r="S96" s="43" t="n"/>
      <c r="T96" s="41" t="n"/>
      <c r="U96" s="448" t="n"/>
      <c r="V96" s="83" t="n"/>
      <c r="W96" s="100" t="n"/>
      <c r="X96" s="41" t="n"/>
      <c r="Y96" s="41" t="n"/>
      <c r="Z96" s="41" t="n"/>
      <c r="AA96" s="41" t="n"/>
      <c r="AB96" s="41" t="n"/>
      <c r="AC96" s="45" t="n"/>
      <c r="AD96" s="48" t="n"/>
      <c r="AE96" s="84" t="n"/>
      <c r="AF96" s="46">
        <f>AD96-AE96</f>
        <v/>
      </c>
      <c r="AG96" s="448" t="n"/>
      <c r="AH96" s="46">
        <f>U96-AG96</f>
        <v/>
      </c>
      <c r="AI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 s="46">
        <f>AH96-Table9208[[#This Row],[Column 34]]</f>
        <v/>
      </c>
      <c r="AK96" s="48" t="n"/>
      <c r="AL96" s="83" t="n"/>
      <c r="AM96" s="49" t="n">
        <v>1</v>
      </c>
      <c r="AN96" s="46">
        <f>IF(Table9208[[#This Row],[Column 36]]&gt;0,Table9208[[#This Row],[Column 36]]*Table9208[[#This Row],[Column 39]],0)</f>
        <v/>
      </c>
      <c r="AO96" s="81" t="n"/>
      <c r="AP96" s="82">
        <f>SUM(AN96-AO96)</f>
        <v/>
      </c>
    </row>
    <row r="97">
      <c r="A97" s="41" t="n"/>
      <c r="B97" s="42" t="n"/>
      <c r="C97" s="41" t="n"/>
      <c r="D97" s="41" t="n"/>
      <c r="E97" s="41" t="n"/>
      <c r="F97" s="41" t="n"/>
      <c r="G97" s="41" t="n"/>
      <c r="H97" s="41" t="n"/>
      <c r="I97" s="41" t="n"/>
      <c r="J97" s="41" t="n"/>
      <c r="K97" s="41" t="n"/>
      <c r="L97" s="339" t="n"/>
      <c r="M97" s="41" t="n"/>
      <c r="N97" s="41" t="n"/>
      <c r="O97" s="41" t="n"/>
      <c r="P97" s="41" t="n"/>
      <c r="Q97" s="41" t="n"/>
      <c r="R97" s="41" t="n"/>
      <c r="S97" s="43" t="n"/>
      <c r="T97" s="41" t="n"/>
      <c r="U97" s="448" t="n"/>
      <c r="V97" s="83" t="n"/>
      <c r="W97" s="100" t="n"/>
      <c r="X97" s="41" t="n"/>
      <c r="Y97" s="41" t="n"/>
      <c r="Z97" s="41" t="n"/>
      <c r="AA97" s="41" t="n"/>
      <c r="AB97" s="41" t="n"/>
      <c r="AC97" s="45" t="n"/>
      <c r="AD97" s="48" t="n"/>
      <c r="AE97" s="84" t="n"/>
      <c r="AF97" s="46">
        <f>AD97-AE97</f>
        <v/>
      </c>
      <c r="AG97" s="448" t="n"/>
      <c r="AH97" s="46">
        <f>U97-AG97</f>
        <v/>
      </c>
      <c r="AI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 s="46">
        <f>AH97-Table9208[[#This Row],[Column 34]]</f>
        <v/>
      </c>
      <c r="AK97" s="48" t="n"/>
      <c r="AL97" s="83" t="n"/>
      <c r="AM97" s="49" t="n">
        <v>1</v>
      </c>
      <c r="AN97" s="46">
        <f>IF(Table9208[[#This Row],[Column 36]]&gt;0,Table9208[[#This Row],[Column 36]]*Table9208[[#This Row],[Column 39]],0)</f>
        <v/>
      </c>
      <c r="AO97" s="81" t="n"/>
      <c r="AP97" s="82">
        <f>SUM(AN97-AO97)</f>
        <v/>
      </c>
    </row>
    <row r="98">
      <c r="A98" s="41" t="n"/>
      <c r="B98" s="42" t="n"/>
      <c r="C98" s="41" t="n"/>
      <c r="D98" s="41" t="n"/>
      <c r="E98" s="41" t="n"/>
      <c r="F98" s="41" t="n"/>
      <c r="G98" s="41" t="n"/>
      <c r="H98" s="41" t="n"/>
      <c r="I98" s="41" t="n"/>
      <c r="J98" s="41" t="n"/>
      <c r="K98" s="41" t="n"/>
      <c r="L98" s="339" t="n"/>
      <c r="M98" s="41" t="n"/>
      <c r="N98" s="41" t="n"/>
      <c r="O98" s="41" t="n"/>
      <c r="P98" s="41" t="n"/>
      <c r="Q98" s="41" t="n"/>
      <c r="R98" s="41" t="n"/>
      <c r="S98" s="43" t="n"/>
      <c r="T98" s="41" t="n"/>
      <c r="U98" s="448" t="n"/>
      <c r="V98" s="83" t="n"/>
      <c r="W98" s="100" t="n"/>
      <c r="X98" s="41" t="n"/>
      <c r="Y98" s="41" t="n"/>
      <c r="Z98" s="41" t="n"/>
      <c r="AA98" s="41" t="n"/>
      <c r="AB98" s="41" t="n"/>
      <c r="AC98" s="45" t="n"/>
      <c r="AD98" s="48" t="n"/>
      <c r="AE98" s="84" t="n"/>
      <c r="AF98" s="46">
        <f>AD98-AE98</f>
        <v/>
      </c>
      <c r="AG98" s="448" t="n"/>
      <c r="AH98" s="46">
        <f>U98-AG98</f>
        <v/>
      </c>
      <c r="AI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 s="46">
        <f>AH98-Table9208[[#This Row],[Column 34]]</f>
        <v/>
      </c>
      <c r="AK98" s="48" t="n"/>
      <c r="AL98" s="83" t="n"/>
      <c r="AM98" s="49" t="n">
        <v>1</v>
      </c>
      <c r="AN98" s="46">
        <f>IF(Table9208[[#This Row],[Column 36]]&gt;0,Table9208[[#This Row],[Column 36]]*Table9208[[#This Row],[Column 39]],0)</f>
        <v/>
      </c>
      <c r="AO98" s="81" t="n"/>
      <c r="AP98" s="82">
        <f>SUM(AN98-AO98)</f>
        <v/>
      </c>
    </row>
    <row r="99">
      <c r="A99" s="41" t="n"/>
      <c r="B99" s="42" t="n"/>
      <c r="C99" s="41" t="n"/>
      <c r="D99" s="41" t="n"/>
      <c r="E99" s="41" t="n"/>
      <c r="F99" s="41" t="n"/>
      <c r="G99" s="41" t="n"/>
      <c r="H99" s="41" t="n"/>
      <c r="I99" s="41" t="n"/>
      <c r="J99" s="41" t="n"/>
      <c r="K99" s="41" t="n"/>
      <c r="L99" s="339" t="n"/>
      <c r="M99" s="41" t="n"/>
      <c r="N99" s="41" t="n"/>
      <c r="O99" s="41" t="n"/>
      <c r="P99" s="41" t="n"/>
      <c r="Q99" s="41" t="n"/>
      <c r="R99" s="41" t="n"/>
      <c r="S99" s="43" t="n"/>
      <c r="T99" s="41" t="n"/>
      <c r="U99" s="448" t="n"/>
      <c r="V99" s="83" t="n"/>
      <c r="W99" s="100" t="n"/>
      <c r="X99" s="41" t="n"/>
      <c r="Y99" s="41" t="n"/>
      <c r="Z99" s="41" t="n"/>
      <c r="AA99" s="41" t="n"/>
      <c r="AB99" s="41" t="n"/>
      <c r="AC99" s="45" t="n"/>
      <c r="AD99" s="48" t="n"/>
      <c r="AE99" s="84" t="n"/>
      <c r="AF99" s="46">
        <f>AD99-AE99</f>
        <v/>
      </c>
      <c r="AG99" s="448" t="n"/>
      <c r="AH99" s="46">
        <f>U99-AG99</f>
        <v/>
      </c>
      <c r="AI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 s="46">
        <f>AH99-Table9208[[#This Row],[Column 34]]</f>
        <v/>
      </c>
      <c r="AK99" s="48" t="n"/>
      <c r="AL99" s="83" t="n"/>
      <c r="AM99" s="49" t="n">
        <v>1</v>
      </c>
      <c r="AN99" s="46">
        <f>IF(Table9208[[#This Row],[Column 36]]&gt;0,Table9208[[#This Row],[Column 36]]*Table9208[[#This Row],[Column 39]],0)</f>
        <v/>
      </c>
      <c r="AO99" s="81" t="n"/>
      <c r="AP99" s="82">
        <f>SUM(AN99-AO99)</f>
        <v/>
      </c>
    </row>
    <row r="100">
      <c r="A100" s="41" t="n"/>
      <c r="B100" s="42" t="n"/>
      <c r="C100" s="41" t="n"/>
      <c r="D100" s="41" t="n"/>
      <c r="E100" s="41" t="n"/>
      <c r="F100" s="41" t="n"/>
      <c r="G100" s="41" t="n"/>
      <c r="H100" s="41" t="n"/>
      <c r="I100" s="41" t="n"/>
      <c r="J100" s="41" t="n"/>
      <c r="K100" s="41" t="n"/>
      <c r="L100" s="339" t="n"/>
      <c r="M100" s="41" t="n"/>
      <c r="N100" s="41" t="n"/>
      <c r="O100" s="41" t="n"/>
      <c r="P100" s="41" t="n"/>
      <c r="Q100" s="41" t="n"/>
      <c r="R100" s="41" t="n"/>
      <c r="S100" s="43" t="n"/>
      <c r="T100" s="41" t="n"/>
      <c r="U100" s="448" t="n"/>
      <c r="V100" s="83" t="n"/>
      <c r="W100" s="100" t="n"/>
      <c r="X100" s="41" t="n"/>
      <c r="Y100" s="41" t="n"/>
      <c r="Z100" s="41" t="n"/>
      <c r="AA100" s="41" t="n"/>
      <c r="AB100" s="41" t="n"/>
      <c r="AC100" s="45" t="n"/>
      <c r="AD100" s="48" t="n"/>
      <c r="AE100" s="84" t="n"/>
      <c r="AF100" s="46">
        <f>AD100-AE100</f>
        <v/>
      </c>
      <c r="AG100" s="448" t="n"/>
      <c r="AH100" s="46">
        <f>U100-AG100</f>
        <v/>
      </c>
      <c r="AI1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 s="46">
        <f>AH100-Table9208[[#This Row],[Column 34]]</f>
        <v/>
      </c>
      <c r="AK100" s="48" t="n"/>
      <c r="AL100" s="83" t="n"/>
      <c r="AM100" s="49" t="n">
        <v>1</v>
      </c>
      <c r="AN100" s="46">
        <f>IF(Table9208[[#This Row],[Column 36]]&gt;0,Table9208[[#This Row],[Column 36]]*Table9208[[#This Row],[Column 39]],0)</f>
        <v/>
      </c>
      <c r="AO100" s="81" t="n"/>
      <c r="AP100" s="82">
        <f>SUM(AN100-AO100)</f>
        <v/>
      </c>
    </row>
    <row r="101">
      <c r="A101" s="41" t="n"/>
      <c r="B101" s="42" t="n"/>
      <c r="C101" s="41" t="n"/>
      <c r="D101" s="41" t="n"/>
      <c r="E101" s="41" t="n"/>
      <c r="F101" s="41" t="n"/>
      <c r="G101" s="41" t="n"/>
      <c r="H101" s="41" t="n"/>
      <c r="I101" s="41" t="n"/>
      <c r="J101" s="41" t="n"/>
      <c r="K101" s="41" t="n"/>
      <c r="L101" s="339" t="n"/>
      <c r="M101" s="41" t="n"/>
      <c r="N101" s="41" t="n"/>
      <c r="O101" s="41" t="n"/>
      <c r="P101" s="41" t="n"/>
      <c r="Q101" s="41" t="n"/>
      <c r="R101" s="41" t="n"/>
      <c r="S101" s="43" t="n"/>
      <c r="T101" s="41" t="n"/>
      <c r="U101" s="448" t="n"/>
      <c r="V101" s="83" t="n"/>
      <c r="W101" s="100" t="n"/>
      <c r="X101" s="41" t="n"/>
      <c r="Y101" s="41" t="n"/>
      <c r="Z101" s="41" t="n"/>
      <c r="AA101" s="41" t="n"/>
      <c r="AB101" s="41" t="n"/>
      <c r="AC101" s="45" t="n"/>
      <c r="AD101" s="48" t="n"/>
      <c r="AE101" s="84" t="n"/>
      <c r="AF101" s="46">
        <f>AD101-AE101</f>
        <v/>
      </c>
      <c r="AG101" s="448" t="n"/>
      <c r="AH101" s="46">
        <f>U101-AG101</f>
        <v/>
      </c>
      <c r="AI1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 s="46">
        <f>AH101-Table9208[[#This Row],[Column 34]]</f>
        <v/>
      </c>
      <c r="AK101" s="48" t="n"/>
      <c r="AL101" s="83" t="n"/>
      <c r="AM101" s="49" t="n">
        <v>1</v>
      </c>
      <c r="AN101" s="46">
        <f>IF(Table9208[[#This Row],[Column 36]]&gt;0,Table9208[[#This Row],[Column 36]]*Table9208[[#This Row],[Column 39]],0)</f>
        <v/>
      </c>
      <c r="AO101" s="81" t="n"/>
      <c r="AP101" s="82">
        <f>SUM(AN101-AO101)</f>
        <v/>
      </c>
    </row>
    <row r="102">
      <c r="A102" s="41" t="n"/>
      <c r="B102" s="42" t="n"/>
      <c r="C102" s="41" t="n"/>
      <c r="D102" s="41" t="n"/>
      <c r="E102" s="41" t="n"/>
      <c r="F102" s="41" t="n"/>
      <c r="G102" s="41" t="n"/>
      <c r="H102" s="41" t="n"/>
      <c r="I102" s="41" t="n"/>
      <c r="J102" s="41" t="n"/>
      <c r="K102" s="41" t="n"/>
      <c r="L102" s="339" t="n"/>
      <c r="M102" s="41" t="n"/>
      <c r="N102" s="41" t="n"/>
      <c r="O102" s="41" t="n"/>
      <c r="P102" s="41" t="n"/>
      <c r="Q102" s="41" t="n"/>
      <c r="R102" s="41" t="n"/>
      <c r="S102" s="43" t="n"/>
      <c r="T102" s="41" t="n"/>
      <c r="U102" s="448" t="n"/>
      <c r="V102" s="83" t="n"/>
      <c r="W102" s="100" t="n"/>
      <c r="X102" s="41" t="n"/>
      <c r="Y102" s="41" t="n"/>
      <c r="Z102" s="41" t="n"/>
      <c r="AA102" s="41" t="n"/>
      <c r="AB102" s="41" t="n"/>
      <c r="AC102" s="45" t="n"/>
      <c r="AD102" s="48" t="n"/>
      <c r="AE102" s="84" t="n"/>
      <c r="AF102" s="46">
        <f>AD102-AE102</f>
        <v/>
      </c>
      <c r="AG102" s="448" t="n"/>
      <c r="AH102" s="46">
        <f>U102-AG102</f>
        <v/>
      </c>
      <c r="AI1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 s="46">
        <f>AH102-Table9208[[#This Row],[Column 34]]</f>
        <v/>
      </c>
      <c r="AK102" s="48" t="n"/>
      <c r="AL102" s="83" t="n"/>
      <c r="AM102" s="49" t="n">
        <v>1</v>
      </c>
      <c r="AN102" s="46">
        <f>IF(Table9208[[#This Row],[Column 36]]&gt;0,Table9208[[#This Row],[Column 36]]*Table9208[[#This Row],[Column 39]],0)</f>
        <v/>
      </c>
      <c r="AO102" s="81" t="n"/>
      <c r="AP102" s="82">
        <f>SUM(AN102-AO102)</f>
        <v/>
      </c>
    </row>
    <row r="103">
      <c r="A103" s="41" t="n"/>
      <c r="B103" s="42" t="n"/>
      <c r="C103" s="41" t="n"/>
      <c r="D103" s="41" t="n"/>
      <c r="E103" s="41" t="n"/>
      <c r="F103" s="41" t="n"/>
      <c r="G103" s="41" t="n"/>
      <c r="H103" s="41" t="n"/>
      <c r="I103" s="41" t="n"/>
      <c r="J103" s="41" t="n"/>
      <c r="K103" s="41" t="n"/>
      <c r="L103" s="339" t="n"/>
      <c r="M103" s="41" t="n"/>
      <c r="N103" s="41" t="n"/>
      <c r="O103" s="41" t="n"/>
      <c r="P103" s="41" t="n"/>
      <c r="Q103" s="41" t="n"/>
      <c r="R103" s="41" t="n"/>
      <c r="S103" s="43" t="n"/>
      <c r="T103" s="41" t="n"/>
      <c r="U103" s="448" t="n"/>
      <c r="V103" s="83" t="n"/>
      <c r="W103" s="100" t="n"/>
      <c r="X103" s="41" t="n"/>
      <c r="Y103" s="41" t="n"/>
      <c r="Z103" s="41" t="n"/>
      <c r="AA103" s="41" t="n"/>
      <c r="AB103" s="41" t="n"/>
      <c r="AC103" s="45" t="n"/>
      <c r="AD103" s="48" t="n"/>
      <c r="AE103" s="84" t="n"/>
      <c r="AF103" s="46">
        <f>AD103-AE103</f>
        <v/>
      </c>
      <c r="AG103" s="448" t="n"/>
      <c r="AH103" s="46">
        <f>U103-AG103</f>
        <v/>
      </c>
      <c r="AI1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 s="46">
        <f>AH103-Table9208[[#This Row],[Column 34]]</f>
        <v/>
      </c>
      <c r="AK103" s="48" t="n"/>
      <c r="AL103" s="83" t="n"/>
      <c r="AM103" s="49" t="n">
        <v>1</v>
      </c>
      <c r="AN103" s="46">
        <f>IF(Table9208[[#This Row],[Column 36]]&gt;0,Table9208[[#This Row],[Column 36]]*Table9208[[#This Row],[Column 39]],0)</f>
        <v/>
      </c>
      <c r="AO103" s="81" t="n"/>
      <c r="AP103" s="82">
        <f>SUM(AN103-AO103)</f>
        <v/>
      </c>
    </row>
    <row r="104">
      <c r="A104" s="41" t="n"/>
      <c r="B104" s="42" t="n"/>
      <c r="C104" s="41" t="n"/>
      <c r="D104" s="41" t="n"/>
      <c r="E104" s="41" t="n"/>
      <c r="F104" s="41" t="n"/>
      <c r="G104" s="41" t="n"/>
      <c r="H104" s="41" t="n"/>
      <c r="I104" s="41" t="n"/>
      <c r="J104" s="41" t="n"/>
      <c r="K104" s="41" t="n"/>
      <c r="L104" s="339" t="n"/>
      <c r="M104" s="41" t="n"/>
      <c r="N104" s="41" t="n"/>
      <c r="O104" s="41" t="n"/>
      <c r="P104" s="41" t="n"/>
      <c r="Q104" s="41" t="n"/>
      <c r="R104" s="41" t="n"/>
      <c r="S104" s="43" t="n"/>
      <c r="T104" s="41" t="n"/>
      <c r="U104" s="448" t="n"/>
      <c r="V104" s="83" t="n"/>
      <c r="W104" s="100" t="n"/>
      <c r="X104" s="41" t="n"/>
      <c r="Y104" s="41" t="n"/>
      <c r="Z104" s="41" t="n"/>
      <c r="AA104" s="41" t="n"/>
      <c r="AB104" s="41" t="n"/>
      <c r="AC104" s="45" t="n"/>
      <c r="AD104" s="48" t="n"/>
      <c r="AE104" s="84" t="n"/>
      <c r="AF104" s="46">
        <f>AD104-AE104</f>
        <v/>
      </c>
      <c r="AG104" s="448" t="n"/>
      <c r="AH104" s="46">
        <f>U104-AG104</f>
        <v/>
      </c>
      <c r="AI1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 s="46">
        <f>AH104-Table9208[[#This Row],[Column 34]]</f>
        <v/>
      </c>
      <c r="AK104" s="48" t="n"/>
      <c r="AL104" s="83" t="n"/>
      <c r="AM104" s="49" t="n">
        <v>1</v>
      </c>
      <c r="AN104" s="46">
        <f>IF(Table9208[[#This Row],[Column 36]]&gt;0,Table9208[[#This Row],[Column 36]]*Table9208[[#This Row],[Column 39]],0)</f>
        <v/>
      </c>
      <c r="AO104" s="81" t="n"/>
      <c r="AP104" s="82">
        <f>SUM(AN104-AO104)</f>
        <v/>
      </c>
    </row>
    <row r="105">
      <c r="A105" s="41" t="n"/>
      <c r="B105" s="42" t="n"/>
      <c r="C105" s="41" t="n"/>
      <c r="D105" s="41" t="n"/>
      <c r="E105" s="41" t="n"/>
      <c r="F105" s="41" t="n"/>
      <c r="G105" s="41" t="n"/>
      <c r="H105" s="41" t="n"/>
      <c r="I105" s="41" t="n"/>
      <c r="J105" s="41" t="n"/>
      <c r="K105" s="41" t="n"/>
      <c r="L105" s="339" t="n"/>
      <c r="M105" s="41" t="n"/>
      <c r="N105" s="41" t="n"/>
      <c r="O105" s="41" t="n"/>
      <c r="P105" s="41" t="n"/>
      <c r="Q105" s="41" t="n"/>
      <c r="R105" s="41" t="n"/>
      <c r="S105" s="43" t="n"/>
      <c r="T105" s="41" t="n"/>
      <c r="U105" s="448" t="n"/>
      <c r="V105" s="83" t="n"/>
      <c r="W105" s="100" t="n"/>
      <c r="X105" s="41" t="n"/>
      <c r="Y105" s="41" t="n"/>
      <c r="Z105" s="41" t="n"/>
      <c r="AA105" s="41" t="n"/>
      <c r="AB105" s="41" t="n"/>
      <c r="AC105" s="45" t="n"/>
      <c r="AD105" s="48" t="n"/>
      <c r="AE105" s="84" t="n"/>
      <c r="AF105" s="46">
        <f>AD105-AE105</f>
        <v/>
      </c>
      <c r="AG105" s="448" t="n"/>
      <c r="AH105" s="46">
        <f>U105-AG105</f>
        <v/>
      </c>
      <c r="AI1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 s="46">
        <f>AH105-Table9208[[#This Row],[Column 34]]</f>
        <v/>
      </c>
      <c r="AK105" s="48" t="n"/>
      <c r="AL105" s="83" t="n"/>
      <c r="AM105" s="49" t="n">
        <v>1</v>
      </c>
      <c r="AN105" s="46">
        <f>IF(Table9208[[#This Row],[Column 36]]&gt;0,Table9208[[#This Row],[Column 36]]*Table9208[[#This Row],[Column 39]],0)</f>
        <v/>
      </c>
      <c r="AO105" s="81" t="n"/>
      <c r="AP105" s="82">
        <f>SUM(AN105-AO105)</f>
        <v/>
      </c>
    </row>
    <row r="106">
      <c r="A106" s="41" t="n"/>
      <c r="B106" s="42" t="n"/>
      <c r="C106" s="41" t="n"/>
      <c r="D106" s="41" t="n"/>
      <c r="E106" s="41" t="n"/>
      <c r="F106" s="41" t="n"/>
      <c r="G106" s="41" t="n"/>
      <c r="H106" s="41" t="n"/>
      <c r="I106" s="41" t="n"/>
      <c r="J106" s="41" t="n"/>
      <c r="K106" s="41" t="n"/>
      <c r="L106" s="339" t="n"/>
      <c r="M106" s="41" t="n"/>
      <c r="N106" s="41" t="n"/>
      <c r="O106" s="41" t="n"/>
      <c r="P106" s="41" t="n"/>
      <c r="Q106" s="41" t="n"/>
      <c r="R106" s="41" t="n"/>
      <c r="S106" s="43" t="n"/>
      <c r="T106" s="41" t="n"/>
      <c r="U106" s="448" t="n"/>
      <c r="V106" s="83" t="n"/>
      <c r="W106" s="100" t="n"/>
      <c r="X106" s="41" t="n"/>
      <c r="Y106" s="41" t="n"/>
      <c r="Z106" s="41" t="n"/>
      <c r="AA106" s="41" t="n"/>
      <c r="AB106" s="41" t="n"/>
      <c r="AC106" s="45" t="n"/>
      <c r="AD106" s="48" t="n"/>
      <c r="AE106" s="84" t="n"/>
      <c r="AF106" s="46">
        <f>AD106-AE106</f>
        <v/>
      </c>
      <c r="AG106" s="448" t="n"/>
      <c r="AH106" s="46">
        <f>U106-AG106</f>
        <v/>
      </c>
      <c r="AI1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 s="46">
        <f>AH106-Table9208[[#This Row],[Column 34]]</f>
        <v/>
      </c>
      <c r="AK106" s="48" t="n"/>
      <c r="AL106" s="83" t="n"/>
      <c r="AM106" s="49" t="n">
        <v>1</v>
      </c>
      <c r="AN106" s="46">
        <f>IF(Table9208[[#This Row],[Column 36]]&gt;0,Table9208[[#This Row],[Column 36]]*Table9208[[#This Row],[Column 39]],0)</f>
        <v/>
      </c>
      <c r="AO106" s="81" t="n"/>
      <c r="AP106" s="82">
        <f>SUM(AN106-AO106)</f>
        <v/>
      </c>
    </row>
    <row r="107">
      <c r="A107" s="41" t="n"/>
      <c r="B107" s="42" t="n"/>
      <c r="C107" s="41" t="n"/>
      <c r="D107" s="41" t="n"/>
      <c r="E107" s="41" t="n"/>
      <c r="F107" s="41" t="n"/>
      <c r="G107" s="41" t="n"/>
      <c r="H107" s="41" t="n"/>
      <c r="I107" s="41" t="n"/>
      <c r="J107" s="41" t="n"/>
      <c r="K107" s="41" t="n"/>
      <c r="L107" s="339" t="n"/>
      <c r="M107" s="41" t="n"/>
      <c r="N107" s="41" t="n"/>
      <c r="O107" s="41" t="n"/>
      <c r="P107" s="41" t="n"/>
      <c r="Q107" s="41" t="n"/>
      <c r="R107" s="41" t="n"/>
      <c r="S107" s="43" t="n"/>
      <c r="T107" s="41" t="n"/>
      <c r="U107" s="448" t="n"/>
      <c r="V107" s="83" t="n"/>
      <c r="W107" s="100" t="n"/>
      <c r="X107" s="41" t="n"/>
      <c r="Y107" s="41" t="n"/>
      <c r="Z107" s="41" t="n"/>
      <c r="AA107" s="41" t="n"/>
      <c r="AB107" s="41" t="n"/>
      <c r="AC107" s="45" t="n"/>
      <c r="AD107" s="48" t="n"/>
      <c r="AE107" s="84" t="n"/>
      <c r="AF107" s="46">
        <f>AD107-AE107</f>
        <v/>
      </c>
      <c r="AG107" s="448" t="n"/>
      <c r="AH107" s="46">
        <f>U107-AG107</f>
        <v/>
      </c>
      <c r="AI1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 s="46">
        <f>AH107-Table9208[[#This Row],[Column 34]]</f>
        <v/>
      </c>
      <c r="AK107" s="48" t="n"/>
      <c r="AL107" s="83" t="n"/>
      <c r="AM107" s="49" t="n">
        <v>1</v>
      </c>
      <c r="AN107" s="46">
        <f>IF(Table9208[[#This Row],[Column 36]]&gt;0,Table9208[[#This Row],[Column 36]]*Table9208[[#This Row],[Column 39]],0)</f>
        <v/>
      </c>
      <c r="AO107" s="81" t="n"/>
      <c r="AP107" s="82">
        <f>SUM(AN107-AO107)</f>
        <v/>
      </c>
    </row>
    <row r="108">
      <c r="A108" s="41" t="n"/>
      <c r="B108" s="42" t="n"/>
      <c r="C108" s="41" t="n"/>
      <c r="D108" s="41" t="n"/>
      <c r="E108" s="41" t="n"/>
      <c r="F108" s="41" t="n"/>
      <c r="G108" s="41" t="n"/>
      <c r="H108" s="41" t="n"/>
      <c r="I108" s="41" t="n"/>
      <c r="J108" s="41" t="n"/>
      <c r="K108" s="41" t="n"/>
      <c r="L108" s="339" t="n"/>
      <c r="M108" s="41" t="n"/>
      <c r="N108" s="41" t="n"/>
      <c r="O108" s="41" t="n"/>
      <c r="P108" s="41" t="n"/>
      <c r="Q108" s="41" t="n"/>
      <c r="R108" s="41" t="n"/>
      <c r="S108" s="43" t="n"/>
      <c r="T108" s="41" t="n"/>
      <c r="U108" s="448" t="n"/>
      <c r="V108" s="83" t="n"/>
      <c r="W108" s="100" t="n"/>
      <c r="X108" s="41" t="n"/>
      <c r="Y108" s="41" t="n"/>
      <c r="Z108" s="41" t="n"/>
      <c r="AA108" s="41" t="n"/>
      <c r="AB108" s="41" t="n"/>
      <c r="AC108" s="45" t="n"/>
      <c r="AD108" s="48" t="n"/>
      <c r="AE108" s="84" t="n"/>
      <c r="AF108" s="46">
        <f>AD108-AE108</f>
        <v/>
      </c>
      <c r="AG108" s="448" t="n"/>
      <c r="AH108" s="46">
        <f>U108-AG108</f>
        <v/>
      </c>
      <c r="AI1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 s="46">
        <f>AH108-Table9208[[#This Row],[Column 34]]</f>
        <v/>
      </c>
      <c r="AK108" s="48" t="n"/>
      <c r="AL108" s="83" t="n"/>
      <c r="AM108" s="49" t="n">
        <v>1</v>
      </c>
      <c r="AN108" s="46">
        <f>IF(Table9208[[#This Row],[Column 36]]&gt;0,Table9208[[#This Row],[Column 36]]*Table9208[[#This Row],[Column 39]],0)</f>
        <v/>
      </c>
      <c r="AO108" s="81" t="n"/>
      <c r="AP108" s="82">
        <f>SUM(AN108-AO108)</f>
        <v/>
      </c>
    </row>
    <row r="109">
      <c r="A109" s="41" t="n"/>
      <c r="B109" s="42" t="n"/>
      <c r="C109" s="41" t="n"/>
      <c r="D109" s="41" t="n"/>
      <c r="E109" s="41" t="n"/>
      <c r="F109" s="41" t="n"/>
      <c r="G109" s="41" t="n"/>
      <c r="H109" s="41" t="n"/>
      <c r="I109" s="41" t="n"/>
      <c r="J109" s="41" t="n"/>
      <c r="K109" s="41" t="n"/>
      <c r="L109" s="339" t="n"/>
      <c r="M109" s="41" t="n"/>
      <c r="N109" s="41" t="n"/>
      <c r="O109" s="41" t="n"/>
      <c r="P109" s="41" t="n"/>
      <c r="Q109" s="41" t="n"/>
      <c r="R109" s="41" t="n"/>
      <c r="S109" s="43" t="n"/>
      <c r="T109" s="41" t="n"/>
      <c r="U109" s="448" t="n"/>
      <c r="V109" s="83" t="n"/>
      <c r="W109" s="100" t="n"/>
      <c r="X109" s="41" t="n"/>
      <c r="Y109" s="41" t="n"/>
      <c r="Z109" s="41" t="n"/>
      <c r="AA109" s="41" t="n"/>
      <c r="AB109" s="41" t="n"/>
      <c r="AC109" s="45" t="n"/>
      <c r="AD109" s="48" t="n"/>
      <c r="AE109" s="84" t="n"/>
      <c r="AF109" s="46">
        <f>AD109-AE109</f>
        <v/>
      </c>
      <c r="AG109" s="448" t="n"/>
      <c r="AH109" s="46">
        <f>U109-AG109</f>
        <v/>
      </c>
      <c r="AI1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 s="46">
        <f>AH109-Table9208[[#This Row],[Column 34]]</f>
        <v/>
      </c>
      <c r="AK109" s="48" t="n"/>
      <c r="AL109" s="83" t="n"/>
      <c r="AM109" s="49" t="n">
        <v>1</v>
      </c>
      <c r="AN109" s="46">
        <f>IF(Table9208[[#This Row],[Column 36]]&gt;0,Table9208[[#This Row],[Column 36]]*Table9208[[#This Row],[Column 39]],0)</f>
        <v/>
      </c>
      <c r="AO109" s="81" t="n"/>
      <c r="AP109" s="82">
        <f>SUM(AN109-AO109)</f>
        <v/>
      </c>
    </row>
    <row r="110">
      <c r="A110" s="41" t="n"/>
      <c r="B110" s="42" t="n"/>
      <c r="C110" s="41" t="n"/>
      <c r="D110" s="41" t="n"/>
      <c r="E110" s="41" t="n"/>
      <c r="F110" s="41" t="n"/>
      <c r="G110" s="41" t="n"/>
      <c r="H110" s="41" t="n"/>
      <c r="I110" s="41" t="n"/>
      <c r="J110" s="41" t="n"/>
      <c r="K110" s="41" t="n"/>
      <c r="L110" s="339" t="n"/>
      <c r="M110" s="41" t="n"/>
      <c r="N110" s="41" t="n"/>
      <c r="O110" s="41" t="n"/>
      <c r="P110" s="41" t="n"/>
      <c r="Q110" s="41" t="n"/>
      <c r="R110" s="41" t="n"/>
      <c r="S110" s="43" t="n"/>
      <c r="T110" s="41" t="n"/>
      <c r="U110" s="448" t="n"/>
      <c r="V110" s="83" t="n"/>
      <c r="W110" s="100" t="n"/>
      <c r="X110" s="41" t="n"/>
      <c r="Y110" s="41" t="n"/>
      <c r="Z110" s="41" t="n"/>
      <c r="AA110" s="41" t="n"/>
      <c r="AB110" s="41" t="n"/>
      <c r="AC110" s="45" t="n"/>
      <c r="AD110" s="48" t="n"/>
      <c r="AE110" s="84" t="n"/>
      <c r="AF110" s="46">
        <f>AD110-AE110</f>
        <v/>
      </c>
      <c r="AG110" s="448" t="n"/>
      <c r="AH110" s="46">
        <f>U110-AG110</f>
        <v/>
      </c>
      <c r="AI1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 s="46">
        <f>AH110-Table9208[[#This Row],[Column 34]]</f>
        <v/>
      </c>
      <c r="AK110" s="48" t="n"/>
      <c r="AL110" s="83" t="n"/>
      <c r="AM110" s="49" t="n">
        <v>1</v>
      </c>
      <c r="AN110" s="46">
        <f>IF(Table9208[[#This Row],[Column 36]]&gt;0,Table9208[[#This Row],[Column 36]]*Table9208[[#This Row],[Column 39]],0)</f>
        <v/>
      </c>
      <c r="AO110" s="81" t="n"/>
      <c r="AP110" s="82">
        <f>SUM(AN110-AO110)</f>
        <v/>
      </c>
    </row>
    <row r="111">
      <c r="A111" s="41" t="n"/>
      <c r="B111" s="42" t="n"/>
      <c r="C111" s="41" t="n"/>
      <c r="D111" s="41" t="n"/>
      <c r="E111" s="41" t="n"/>
      <c r="F111" s="41" t="n"/>
      <c r="G111" s="41" t="n"/>
      <c r="H111" s="41" t="n"/>
      <c r="I111" s="41" t="n"/>
      <c r="J111" s="41" t="n"/>
      <c r="K111" s="41" t="n"/>
      <c r="L111" s="339" t="n"/>
      <c r="M111" s="41" t="n"/>
      <c r="N111" s="41" t="n"/>
      <c r="O111" s="41" t="n"/>
      <c r="P111" s="41" t="n"/>
      <c r="Q111" s="41" t="n"/>
      <c r="R111" s="41" t="n"/>
      <c r="S111" s="43" t="n"/>
      <c r="T111" s="41" t="n"/>
      <c r="U111" s="448" t="n"/>
      <c r="V111" s="83" t="n"/>
      <c r="W111" s="100" t="n"/>
      <c r="X111" s="41" t="n"/>
      <c r="Y111" s="41" t="n"/>
      <c r="Z111" s="41" t="n"/>
      <c r="AA111" s="41" t="n"/>
      <c r="AB111" s="41" t="n"/>
      <c r="AC111" s="45" t="n"/>
      <c r="AD111" s="48" t="n"/>
      <c r="AE111" s="84" t="n"/>
      <c r="AF111" s="46">
        <f>AD111-AE111</f>
        <v/>
      </c>
      <c r="AG111" s="448" t="n"/>
      <c r="AH111" s="46">
        <f>U111-AG111</f>
        <v/>
      </c>
      <c r="AI1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 s="46">
        <f>AH111-Table9208[[#This Row],[Column 34]]</f>
        <v/>
      </c>
      <c r="AK111" s="48" t="n"/>
      <c r="AL111" s="83" t="n"/>
      <c r="AM111" s="49" t="n">
        <v>1</v>
      </c>
      <c r="AN111" s="46">
        <f>IF(Table9208[[#This Row],[Column 36]]&gt;0,Table9208[[#This Row],[Column 36]]*Table9208[[#This Row],[Column 39]],0)</f>
        <v/>
      </c>
      <c r="AO111" s="81" t="n"/>
      <c r="AP111" s="82">
        <f>SUM(AN111-AO111)</f>
        <v/>
      </c>
    </row>
    <row r="112">
      <c r="A112" s="41" t="n"/>
      <c r="B112" s="42" t="n"/>
      <c r="C112" s="41" t="n"/>
      <c r="D112" s="41" t="n"/>
      <c r="E112" s="41" t="n"/>
      <c r="F112" s="41" t="n"/>
      <c r="G112" s="41" t="n"/>
      <c r="H112" s="41" t="n"/>
      <c r="I112" s="41" t="n"/>
      <c r="J112" s="41" t="n"/>
      <c r="K112" s="41" t="n"/>
      <c r="L112" s="339" t="n"/>
      <c r="M112" s="41" t="n"/>
      <c r="N112" s="41" t="n"/>
      <c r="O112" s="41" t="n"/>
      <c r="P112" s="41" t="n"/>
      <c r="Q112" s="41" t="n"/>
      <c r="R112" s="41" t="n"/>
      <c r="S112" s="43" t="n"/>
      <c r="T112" s="41" t="n"/>
      <c r="U112" s="448" t="n"/>
      <c r="V112" s="83" t="n"/>
      <c r="W112" s="100" t="n"/>
      <c r="X112" s="41" t="n"/>
      <c r="Y112" s="41" t="n"/>
      <c r="Z112" s="41" t="n"/>
      <c r="AA112" s="41" t="n"/>
      <c r="AB112" s="41" t="n"/>
      <c r="AC112" s="45" t="n"/>
      <c r="AD112" s="48" t="n"/>
      <c r="AE112" s="84" t="n"/>
      <c r="AF112" s="46">
        <f>AD112-AE112</f>
        <v/>
      </c>
      <c r="AG112" s="448" t="n"/>
      <c r="AH112" s="46">
        <f>U112-AG112</f>
        <v/>
      </c>
      <c r="AI1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 s="46">
        <f>AH112-Table9208[[#This Row],[Column 34]]</f>
        <v/>
      </c>
      <c r="AK112" s="48" t="n"/>
      <c r="AL112" s="83" t="n"/>
      <c r="AM112" s="49" t="n">
        <v>1</v>
      </c>
      <c r="AN112" s="46">
        <f>IF(Table9208[[#This Row],[Column 36]]&gt;0,Table9208[[#This Row],[Column 36]]*Table9208[[#This Row],[Column 39]],0)</f>
        <v/>
      </c>
      <c r="AO112" s="81" t="n"/>
      <c r="AP112" s="82">
        <f>SUM(AN112-AO112)</f>
        <v/>
      </c>
    </row>
    <row r="113">
      <c r="A113" s="41" t="n"/>
      <c r="B113" s="42" t="n"/>
      <c r="C113" s="41" t="n"/>
      <c r="D113" s="41" t="n"/>
      <c r="E113" s="41" t="n"/>
      <c r="F113" s="41" t="n"/>
      <c r="G113" s="41" t="n"/>
      <c r="H113" s="41" t="n"/>
      <c r="I113" s="41" t="n"/>
      <c r="J113" s="41" t="n"/>
      <c r="K113" s="41" t="n"/>
      <c r="L113" s="339" t="n"/>
      <c r="M113" s="41" t="n"/>
      <c r="N113" s="41" t="n"/>
      <c r="O113" s="41" t="n"/>
      <c r="P113" s="41" t="n"/>
      <c r="Q113" s="41" t="n"/>
      <c r="R113" s="41" t="n"/>
      <c r="S113" s="43" t="n"/>
      <c r="T113" s="41" t="n"/>
      <c r="U113" s="448" t="n"/>
      <c r="V113" s="83" t="n"/>
      <c r="W113" s="100" t="n"/>
      <c r="X113" s="41" t="n"/>
      <c r="Y113" s="41" t="n"/>
      <c r="Z113" s="41" t="n"/>
      <c r="AA113" s="41" t="n"/>
      <c r="AB113" s="41" t="n"/>
      <c r="AC113" s="45" t="n"/>
      <c r="AD113" s="48" t="n"/>
      <c r="AE113" s="84" t="n"/>
      <c r="AF113" s="46">
        <f>AD113-AE113</f>
        <v/>
      </c>
      <c r="AG113" s="448" t="n"/>
      <c r="AH113" s="46">
        <f>U113-AG113</f>
        <v/>
      </c>
      <c r="AI1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 s="46">
        <f>AH113-Table9208[[#This Row],[Column 34]]</f>
        <v/>
      </c>
      <c r="AK113" s="48" t="n"/>
      <c r="AL113" s="83" t="n"/>
      <c r="AM113" s="49" t="n">
        <v>1</v>
      </c>
      <c r="AN113" s="46">
        <f>IF(Table9208[[#This Row],[Column 36]]&gt;0,Table9208[[#This Row],[Column 36]]*Table9208[[#This Row],[Column 39]],0)</f>
        <v/>
      </c>
      <c r="AO113" s="81" t="n"/>
      <c r="AP113" s="82">
        <f>SUM(AN113-AO113)</f>
        <v/>
      </c>
    </row>
    <row r="114">
      <c r="A114" s="41" t="n"/>
      <c r="B114" s="42" t="n"/>
      <c r="C114" s="41" t="n"/>
      <c r="D114" s="41" t="n"/>
      <c r="E114" s="41" t="n"/>
      <c r="F114" s="41" t="n"/>
      <c r="G114" s="41" t="n"/>
      <c r="H114" s="41" t="n"/>
      <c r="I114" s="41" t="n"/>
      <c r="J114" s="41" t="n"/>
      <c r="K114" s="41" t="n"/>
      <c r="L114" s="339" t="n"/>
      <c r="M114" s="41" t="n"/>
      <c r="N114" s="41" t="n"/>
      <c r="O114" s="41" t="n"/>
      <c r="P114" s="41" t="n"/>
      <c r="Q114" s="41" t="n"/>
      <c r="R114" s="41" t="n"/>
      <c r="S114" s="43" t="n"/>
      <c r="T114" s="41" t="n"/>
      <c r="U114" s="448" t="n"/>
      <c r="V114" s="83" t="n"/>
      <c r="W114" s="100" t="n"/>
      <c r="X114" s="41" t="n"/>
      <c r="Y114" s="41" t="n"/>
      <c r="Z114" s="41" t="n"/>
      <c r="AA114" s="41" t="n"/>
      <c r="AB114" s="41" t="n"/>
      <c r="AC114" s="45" t="n"/>
      <c r="AD114" s="48" t="n"/>
      <c r="AE114" s="84" t="n"/>
      <c r="AF114" s="46">
        <f>AD114-AE114</f>
        <v/>
      </c>
      <c r="AG114" s="448" t="n"/>
      <c r="AH114" s="46">
        <f>U114-AG114</f>
        <v/>
      </c>
      <c r="AI1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 s="46">
        <f>AH114-Table9208[[#This Row],[Column 34]]</f>
        <v/>
      </c>
      <c r="AK114" s="48" t="n"/>
      <c r="AL114" s="83" t="n"/>
      <c r="AM114" s="49" t="n">
        <v>1</v>
      </c>
      <c r="AN114" s="46">
        <f>IF(Table9208[[#This Row],[Column 36]]&gt;0,Table9208[[#This Row],[Column 36]]*Table9208[[#This Row],[Column 39]],0)</f>
        <v/>
      </c>
      <c r="AO114" s="81" t="n"/>
      <c r="AP114" s="82">
        <f>SUM(AN114-AO114)</f>
        <v/>
      </c>
    </row>
    <row r="115">
      <c r="A115" s="41" t="n"/>
      <c r="B115" s="42" t="n"/>
      <c r="C115" s="41" t="n"/>
      <c r="D115" s="41" t="n"/>
      <c r="E115" s="41" t="n"/>
      <c r="F115" s="41" t="n"/>
      <c r="G115" s="41" t="n"/>
      <c r="H115" s="41" t="n"/>
      <c r="I115" s="41" t="n"/>
      <c r="J115" s="41" t="n"/>
      <c r="K115" s="41" t="n"/>
      <c r="L115" s="339" t="n"/>
      <c r="M115" s="41" t="n"/>
      <c r="N115" s="41" t="n"/>
      <c r="O115" s="41" t="n"/>
      <c r="P115" s="41" t="n"/>
      <c r="Q115" s="41" t="n"/>
      <c r="R115" s="41" t="n"/>
      <c r="S115" s="43" t="n"/>
      <c r="T115" s="41" t="n"/>
      <c r="U115" s="448" t="n"/>
      <c r="V115" s="83" t="n"/>
      <c r="W115" s="100" t="n"/>
      <c r="X115" s="41" t="n"/>
      <c r="Y115" s="41" t="n"/>
      <c r="Z115" s="41" t="n"/>
      <c r="AA115" s="41" t="n"/>
      <c r="AB115" s="41" t="n"/>
      <c r="AC115" s="45" t="n"/>
      <c r="AD115" s="48" t="n"/>
      <c r="AE115" s="84" t="n"/>
      <c r="AF115" s="46">
        <f>AD115-AE115</f>
        <v/>
      </c>
      <c r="AG115" s="448" t="n"/>
      <c r="AH115" s="46">
        <f>U115-AG115</f>
        <v/>
      </c>
      <c r="AI1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 s="46">
        <f>AH115-Table9208[[#This Row],[Column 34]]</f>
        <v/>
      </c>
      <c r="AK115" s="48" t="n"/>
      <c r="AL115" s="83" t="n"/>
      <c r="AM115" s="49" t="n">
        <v>1</v>
      </c>
      <c r="AN115" s="46">
        <f>IF(Table9208[[#This Row],[Column 36]]&gt;0,Table9208[[#This Row],[Column 36]]*Table9208[[#This Row],[Column 39]],0)</f>
        <v/>
      </c>
      <c r="AO115" s="81" t="n"/>
      <c r="AP115" s="82">
        <f>SUM(AN115-AO115)</f>
        <v/>
      </c>
    </row>
    <row r="116">
      <c r="A116" s="41" t="n"/>
      <c r="B116" s="42" t="n"/>
      <c r="C116" s="41" t="n"/>
      <c r="D116" s="41" t="n"/>
      <c r="E116" s="41" t="n"/>
      <c r="F116" s="41" t="n"/>
      <c r="G116" s="41" t="n"/>
      <c r="H116" s="41" t="n"/>
      <c r="I116" s="41" t="n"/>
      <c r="J116" s="41" t="n"/>
      <c r="K116" s="41" t="n"/>
      <c r="L116" s="339" t="n"/>
      <c r="M116" s="41" t="n"/>
      <c r="N116" s="41" t="n"/>
      <c r="O116" s="41" t="n"/>
      <c r="P116" s="41" t="n"/>
      <c r="Q116" s="41" t="n"/>
      <c r="R116" s="41" t="n"/>
      <c r="S116" s="43" t="n"/>
      <c r="T116" s="41" t="n"/>
      <c r="U116" s="448" t="n"/>
      <c r="V116" s="83" t="n"/>
      <c r="W116" s="100" t="n"/>
      <c r="X116" s="41" t="n"/>
      <c r="Y116" s="41" t="n"/>
      <c r="Z116" s="41" t="n"/>
      <c r="AA116" s="41" t="n"/>
      <c r="AB116" s="41" t="n"/>
      <c r="AC116" s="45" t="n"/>
      <c r="AD116" s="48" t="n"/>
      <c r="AE116" s="84" t="n"/>
      <c r="AF116" s="46">
        <f>AD116-AE116</f>
        <v/>
      </c>
      <c r="AG116" s="448" t="n"/>
      <c r="AH116" s="46">
        <f>U116-AG116</f>
        <v/>
      </c>
      <c r="AI1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 s="46">
        <f>AH116-Table9208[[#This Row],[Column 34]]</f>
        <v/>
      </c>
      <c r="AK116" s="48" t="n"/>
      <c r="AL116" s="83" t="n"/>
      <c r="AM116" s="49" t="n">
        <v>1</v>
      </c>
      <c r="AN116" s="46">
        <f>IF(Table9208[[#This Row],[Column 36]]&gt;0,Table9208[[#This Row],[Column 36]]*Table9208[[#This Row],[Column 39]],0)</f>
        <v/>
      </c>
      <c r="AO116" s="81" t="n"/>
      <c r="AP116" s="82">
        <f>SUM(AN116-AO116)</f>
        <v/>
      </c>
    </row>
    <row r="117">
      <c r="A117" s="41" t="n"/>
      <c r="B117" s="42" t="n"/>
      <c r="C117" s="41" t="n"/>
      <c r="D117" s="41" t="n"/>
      <c r="E117" s="41" t="n"/>
      <c r="F117" s="41" t="n"/>
      <c r="G117" s="41" t="n"/>
      <c r="H117" s="41" t="n"/>
      <c r="I117" s="41" t="n"/>
      <c r="J117" s="41" t="n"/>
      <c r="K117" s="41" t="n"/>
      <c r="L117" s="339" t="n"/>
      <c r="M117" s="41" t="n"/>
      <c r="N117" s="41" t="n"/>
      <c r="O117" s="41" t="n"/>
      <c r="P117" s="41" t="n"/>
      <c r="Q117" s="41" t="n"/>
      <c r="R117" s="41" t="n"/>
      <c r="S117" s="43" t="n"/>
      <c r="T117" s="41" t="n"/>
      <c r="U117" s="448" t="n"/>
      <c r="V117" s="83" t="n"/>
      <c r="W117" s="100" t="n"/>
      <c r="X117" s="41" t="n"/>
      <c r="Y117" s="41" t="n"/>
      <c r="Z117" s="41" t="n"/>
      <c r="AA117" s="41" t="n"/>
      <c r="AB117" s="41" t="n"/>
      <c r="AC117" s="45" t="n"/>
      <c r="AD117" s="48" t="n"/>
      <c r="AE117" s="84" t="n"/>
      <c r="AF117" s="46">
        <f>AD117-AE117</f>
        <v/>
      </c>
      <c r="AG117" s="448" t="n"/>
      <c r="AH117" s="46">
        <f>U117-AG117</f>
        <v/>
      </c>
      <c r="AI1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 s="46">
        <f>AH117-Table9208[[#This Row],[Column 34]]</f>
        <v/>
      </c>
      <c r="AK117" s="48" t="n"/>
      <c r="AL117" s="83" t="n"/>
      <c r="AM117" s="49" t="n">
        <v>1</v>
      </c>
      <c r="AN117" s="46">
        <f>IF(Table9208[[#This Row],[Column 36]]&gt;0,Table9208[[#This Row],[Column 36]]*Table9208[[#This Row],[Column 39]],0)</f>
        <v/>
      </c>
      <c r="AO117" s="81" t="n"/>
      <c r="AP117" s="82">
        <f>SUM(AN117-AO117)</f>
        <v/>
      </c>
    </row>
    <row r="118">
      <c r="A118" s="41" t="n"/>
      <c r="B118" s="42" t="n"/>
      <c r="C118" s="41" t="n"/>
      <c r="D118" s="41" t="n"/>
      <c r="E118" s="41" t="n"/>
      <c r="F118" s="41" t="n"/>
      <c r="G118" s="41" t="n"/>
      <c r="H118" s="41" t="n"/>
      <c r="I118" s="41" t="n"/>
      <c r="J118" s="41" t="n"/>
      <c r="K118" s="41" t="n"/>
      <c r="L118" s="339" t="n"/>
      <c r="M118" s="41" t="n"/>
      <c r="N118" s="41" t="n"/>
      <c r="O118" s="41" t="n"/>
      <c r="P118" s="41" t="n"/>
      <c r="Q118" s="41" t="n"/>
      <c r="R118" s="41" t="n"/>
      <c r="S118" s="43" t="n"/>
      <c r="T118" s="41" t="n"/>
      <c r="U118" s="448" t="n"/>
      <c r="V118" s="83" t="n"/>
      <c r="W118" s="100" t="n"/>
      <c r="X118" s="41" t="n"/>
      <c r="Y118" s="41" t="n"/>
      <c r="Z118" s="41" t="n"/>
      <c r="AA118" s="41" t="n"/>
      <c r="AB118" s="41" t="n"/>
      <c r="AC118" s="45" t="n"/>
      <c r="AD118" s="48" t="n"/>
      <c r="AE118" s="84" t="n"/>
      <c r="AF118" s="46">
        <f>AD118-AE118</f>
        <v/>
      </c>
      <c r="AG118" s="448" t="n"/>
      <c r="AH118" s="46">
        <f>U118-AG118</f>
        <v/>
      </c>
      <c r="AI1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 s="46">
        <f>AH118-Table9208[[#This Row],[Column 34]]</f>
        <v/>
      </c>
      <c r="AK118" s="48" t="n"/>
      <c r="AL118" s="83" t="n"/>
      <c r="AM118" s="49" t="n">
        <v>1</v>
      </c>
      <c r="AN118" s="46">
        <f>IF(Table9208[[#This Row],[Column 36]]&gt;0,Table9208[[#This Row],[Column 36]]*Table9208[[#This Row],[Column 39]],0)</f>
        <v/>
      </c>
      <c r="AO118" s="81" t="n"/>
      <c r="AP118" s="82">
        <f>SUM(AN118-AO118)</f>
        <v/>
      </c>
    </row>
    <row r="119">
      <c r="A119" s="41" t="n"/>
      <c r="B119" s="42" t="n"/>
      <c r="C119" s="41" t="n"/>
      <c r="D119" s="41" t="n"/>
      <c r="E119" s="41" t="n"/>
      <c r="F119" s="41" t="n"/>
      <c r="G119" s="41" t="n"/>
      <c r="H119" s="41" t="n"/>
      <c r="I119" s="41" t="n"/>
      <c r="J119" s="41" t="n"/>
      <c r="K119" s="41" t="n"/>
      <c r="L119" s="339" t="n"/>
      <c r="M119" s="41" t="n"/>
      <c r="N119" s="41" t="n"/>
      <c r="O119" s="41" t="n"/>
      <c r="P119" s="41" t="n"/>
      <c r="Q119" s="41" t="n"/>
      <c r="R119" s="41" t="n"/>
      <c r="S119" s="43" t="n"/>
      <c r="T119" s="41" t="n"/>
      <c r="U119" s="448" t="n"/>
      <c r="V119" s="83" t="n"/>
      <c r="W119" s="100" t="n"/>
      <c r="X119" s="41" t="n"/>
      <c r="Y119" s="41" t="n"/>
      <c r="Z119" s="41" t="n"/>
      <c r="AA119" s="41" t="n"/>
      <c r="AB119" s="41" t="n"/>
      <c r="AC119" s="45" t="n"/>
      <c r="AD119" s="48" t="n"/>
      <c r="AE119" s="84" t="n"/>
      <c r="AF119" s="46">
        <f>AD119-AE119</f>
        <v/>
      </c>
      <c r="AG119" s="448" t="n"/>
      <c r="AH119" s="46">
        <f>U119-AG119</f>
        <v/>
      </c>
      <c r="AI1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 s="46">
        <f>AH119-Table9208[[#This Row],[Column 34]]</f>
        <v/>
      </c>
      <c r="AK119" s="48" t="n"/>
      <c r="AL119" s="83" t="n"/>
      <c r="AM119" s="49" t="n">
        <v>1</v>
      </c>
      <c r="AN119" s="46">
        <f>IF(Table9208[[#This Row],[Column 36]]&gt;0,Table9208[[#This Row],[Column 36]]*Table9208[[#This Row],[Column 39]],0)</f>
        <v/>
      </c>
      <c r="AO119" s="81" t="n"/>
      <c r="AP119" s="82">
        <f>SUM(AN119-AO119)</f>
        <v/>
      </c>
    </row>
    <row r="120">
      <c r="A120" s="41" t="n"/>
      <c r="B120" s="42" t="n"/>
      <c r="C120" s="41" t="n"/>
      <c r="D120" s="41" t="n"/>
      <c r="E120" s="41" t="n"/>
      <c r="F120" s="41" t="n"/>
      <c r="G120" s="41" t="n"/>
      <c r="H120" s="41" t="n"/>
      <c r="I120" s="41" t="n"/>
      <c r="J120" s="41" t="n"/>
      <c r="K120" s="41" t="n"/>
      <c r="L120" s="339" t="n"/>
      <c r="M120" s="41" t="n"/>
      <c r="N120" s="41" t="n"/>
      <c r="O120" s="41" t="n"/>
      <c r="P120" s="41" t="n"/>
      <c r="Q120" s="41" t="n"/>
      <c r="R120" s="41" t="n"/>
      <c r="S120" s="43" t="n"/>
      <c r="T120" s="41" t="n"/>
      <c r="U120" s="448" t="n"/>
      <c r="V120" s="83" t="n"/>
      <c r="W120" s="100" t="n"/>
      <c r="X120" s="41" t="n"/>
      <c r="Y120" s="41" t="n"/>
      <c r="Z120" s="41" t="n"/>
      <c r="AA120" s="41" t="n"/>
      <c r="AB120" s="41" t="n"/>
      <c r="AC120" s="45" t="n"/>
      <c r="AD120" s="48" t="n"/>
      <c r="AE120" s="84" t="n"/>
      <c r="AF120" s="46">
        <f>AD120-AE120</f>
        <v/>
      </c>
      <c r="AG120" s="448" t="n"/>
      <c r="AH120" s="46">
        <f>U120-AG120</f>
        <v/>
      </c>
      <c r="AI1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 s="46">
        <f>AH120-Table9208[[#This Row],[Column 34]]</f>
        <v/>
      </c>
      <c r="AK120" s="48" t="n"/>
      <c r="AL120" s="83" t="n"/>
      <c r="AM120" s="49" t="n">
        <v>1</v>
      </c>
      <c r="AN120" s="46">
        <f>IF(Table9208[[#This Row],[Column 36]]&gt;0,Table9208[[#This Row],[Column 36]]*Table9208[[#This Row],[Column 39]],0)</f>
        <v/>
      </c>
      <c r="AO120" s="81" t="n"/>
      <c r="AP120" s="82">
        <f>SUM(AN120-AO120)</f>
        <v/>
      </c>
    </row>
    <row r="121">
      <c r="A121" s="41" t="n"/>
      <c r="B121" s="42" t="n"/>
      <c r="C121" s="41" t="n"/>
      <c r="D121" s="41" t="n"/>
      <c r="E121" s="41" t="n"/>
      <c r="F121" s="41" t="n"/>
      <c r="G121" s="41" t="n"/>
      <c r="H121" s="41" t="n"/>
      <c r="I121" s="41" t="n"/>
      <c r="J121" s="41" t="n"/>
      <c r="K121" s="41" t="n"/>
      <c r="L121" s="339" t="n"/>
      <c r="M121" s="41" t="n"/>
      <c r="N121" s="41" t="n"/>
      <c r="O121" s="41" t="n"/>
      <c r="P121" s="41" t="n"/>
      <c r="Q121" s="41" t="n"/>
      <c r="R121" s="41" t="n"/>
      <c r="S121" s="43" t="n"/>
      <c r="T121" s="41" t="n"/>
      <c r="U121" s="448" t="n"/>
      <c r="V121" s="83" t="n"/>
      <c r="W121" s="100" t="n"/>
      <c r="X121" s="41" t="n"/>
      <c r="Y121" s="41" t="n"/>
      <c r="Z121" s="41" t="n"/>
      <c r="AA121" s="41" t="n"/>
      <c r="AB121" s="41" t="n"/>
      <c r="AC121" s="45" t="n"/>
      <c r="AD121" s="48" t="n"/>
      <c r="AE121" s="84" t="n"/>
      <c r="AF121" s="46">
        <f>AD121-AE121</f>
        <v/>
      </c>
      <c r="AG121" s="448" t="n"/>
      <c r="AH121" s="46">
        <f>U121-AG121</f>
        <v/>
      </c>
      <c r="AI1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 s="46">
        <f>AH121-Table9208[[#This Row],[Column 34]]</f>
        <v/>
      </c>
      <c r="AK121" s="48" t="n"/>
      <c r="AL121" s="83" t="n"/>
      <c r="AM121" s="49" t="n">
        <v>1</v>
      </c>
      <c r="AN121" s="46">
        <f>IF(Table9208[[#This Row],[Column 36]]&gt;0,Table9208[[#This Row],[Column 36]]*Table9208[[#This Row],[Column 39]],0)</f>
        <v/>
      </c>
      <c r="AO121" s="81" t="n"/>
      <c r="AP121" s="82">
        <f>SUM(AN121-AO121)</f>
        <v/>
      </c>
    </row>
    <row r="122">
      <c r="A122" s="41" t="n"/>
      <c r="B122" s="42" t="n"/>
      <c r="C122" s="41" t="n"/>
      <c r="D122" s="41" t="n"/>
      <c r="E122" s="41" t="n"/>
      <c r="F122" s="41" t="n"/>
      <c r="G122" s="41" t="n"/>
      <c r="H122" s="41" t="n"/>
      <c r="I122" s="41" t="n"/>
      <c r="J122" s="41" t="n"/>
      <c r="K122" s="41" t="n"/>
      <c r="L122" s="339" t="n"/>
      <c r="M122" s="41" t="n"/>
      <c r="N122" s="41" t="n"/>
      <c r="O122" s="41" t="n"/>
      <c r="P122" s="41" t="n"/>
      <c r="Q122" s="41" t="n"/>
      <c r="R122" s="41" t="n"/>
      <c r="S122" s="43" t="n"/>
      <c r="T122" s="41" t="n"/>
      <c r="U122" s="448" t="n"/>
      <c r="V122" s="83" t="n"/>
      <c r="W122" s="100" t="n"/>
      <c r="X122" s="41" t="n"/>
      <c r="Y122" s="41" t="n"/>
      <c r="Z122" s="41" t="n"/>
      <c r="AA122" s="41" t="n"/>
      <c r="AB122" s="41" t="n"/>
      <c r="AC122" s="45" t="n"/>
      <c r="AD122" s="48" t="n"/>
      <c r="AE122" s="84" t="n"/>
      <c r="AF122" s="46">
        <f>AD122-AE122</f>
        <v/>
      </c>
      <c r="AG122" s="448" t="n"/>
      <c r="AH122" s="46">
        <f>U122-AG122</f>
        <v/>
      </c>
      <c r="AI1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 s="46">
        <f>AH122-Table9208[[#This Row],[Column 34]]</f>
        <v/>
      </c>
      <c r="AK122" s="48" t="n"/>
      <c r="AL122" s="83" t="n"/>
      <c r="AM122" s="49" t="n">
        <v>1</v>
      </c>
      <c r="AN122" s="46">
        <f>IF(Table9208[[#This Row],[Column 36]]&gt;0,Table9208[[#This Row],[Column 36]]*Table9208[[#This Row],[Column 39]],0)</f>
        <v/>
      </c>
      <c r="AO122" s="81" t="n"/>
      <c r="AP122" s="82">
        <f>SUM(AN122-AO122)</f>
        <v/>
      </c>
    </row>
    <row r="123">
      <c r="A123" s="41" t="n"/>
      <c r="B123" s="42" t="n"/>
      <c r="C123" s="41" t="n"/>
      <c r="D123" s="41" t="n"/>
      <c r="E123" s="41" t="n"/>
      <c r="F123" s="41" t="n"/>
      <c r="G123" s="41" t="n"/>
      <c r="H123" s="41" t="n"/>
      <c r="I123" s="41" t="n"/>
      <c r="J123" s="41" t="n"/>
      <c r="K123" s="41" t="n"/>
      <c r="L123" s="339" t="n"/>
      <c r="M123" s="41" t="n"/>
      <c r="N123" s="41" t="n"/>
      <c r="O123" s="41" t="n"/>
      <c r="P123" s="41" t="n"/>
      <c r="Q123" s="41" t="n"/>
      <c r="R123" s="41" t="n"/>
      <c r="S123" s="43" t="n"/>
      <c r="T123" s="41" t="n"/>
      <c r="U123" s="448" t="n"/>
      <c r="V123" s="83" t="n"/>
      <c r="W123" s="100" t="n"/>
      <c r="X123" s="41" t="n"/>
      <c r="Y123" s="41" t="n"/>
      <c r="Z123" s="41" t="n"/>
      <c r="AA123" s="41" t="n"/>
      <c r="AB123" s="41" t="n"/>
      <c r="AC123" s="45" t="n"/>
      <c r="AD123" s="48" t="n"/>
      <c r="AE123" s="84" t="n"/>
      <c r="AF123" s="46">
        <f>AD123-AE123</f>
        <v/>
      </c>
      <c r="AG123" s="448" t="n"/>
      <c r="AH123" s="46">
        <f>U123-AG123</f>
        <v/>
      </c>
      <c r="AI1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 s="46">
        <f>AH123-Table9208[[#This Row],[Column 34]]</f>
        <v/>
      </c>
      <c r="AK123" s="48" t="n"/>
      <c r="AL123" s="83" t="n"/>
      <c r="AM123" s="49" t="n">
        <v>1</v>
      </c>
      <c r="AN123" s="46">
        <f>IF(Table9208[[#This Row],[Column 36]]&gt;0,Table9208[[#This Row],[Column 36]]*Table9208[[#This Row],[Column 39]],0)</f>
        <v/>
      </c>
      <c r="AO123" s="81" t="n"/>
      <c r="AP123" s="82">
        <f>SUM(AN123-AO123)</f>
        <v/>
      </c>
    </row>
    <row r="124">
      <c r="A124" s="41" t="n"/>
      <c r="B124" s="42" t="n"/>
      <c r="C124" s="41" t="n"/>
      <c r="D124" s="41" t="n"/>
      <c r="E124" s="41" t="n"/>
      <c r="F124" s="41" t="n"/>
      <c r="G124" s="41" t="n"/>
      <c r="H124" s="41" t="n"/>
      <c r="I124" s="41" t="n"/>
      <c r="J124" s="41" t="n"/>
      <c r="K124" s="41" t="n"/>
      <c r="L124" s="339" t="n"/>
      <c r="M124" s="41" t="n"/>
      <c r="N124" s="41" t="n"/>
      <c r="O124" s="41" t="n"/>
      <c r="P124" s="41" t="n"/>
      <c r="Q124" s="41" t="n"/>
      <c r="R124" s="41" t="n"/>
      <c r="S124" s="43" t="n"/>
      <c r="T124" s="41" t="n"/>
      <c r="U124" s="448" t="n"/>
      <c r="V124" s="83" t="n"/>
      <c r="W124" s="100" t="n"/>
      <c r="X124" s="41" t="n"/>
      <c r="Y124" s="41" t="n"/>
      <c r="Z124" s="41" t="n"/>
      <c r="AA124" s="41" t="n"/>
      <c r="AB124" s="41" t="n"/>
      <c r="AC124" s="45" t="n"/>
      <c r="AD124" s="48" t="n"/>
      <c r="AE124" s="84" t="n"/>
      <c r="AF124" s="46">
        <f>AD124-AE124</f>
        <v/>
      </c>
      <c r="AG124" s="448" t="n"/>
      <c r="AH124" s="46">
        <f>U124-AG124</f>
        <v/>
      </c>
      <c r="AI1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 s="46">
        <f>AH124-Table9208[[#This Row],[Column 34]]</f>
        <v/>
      </c>
      <c r="AK124" s="48" t="n"/>
      <c r="AL124" s="83" t="n"/>
      <c r="AM124" s="49" t="n">
        <v>1</v>
      </c>
      <c r="AN124" s="46">
        <f>IF(Table9208[[#This Row],[Column 36]]&gt;0,Table9208[[#This Row],[Column 36]]*Table9208[[#This Row],[Column 39]],0)</f>
        <v/>
      </c>
      <c r="AO124" s="81" t="n"/>
      <c r="AP124" s="82">
        <f>SUM(AN124-AO124)</f>
        <v/>
      </c>
    </row>
    <row r="125">
      <c r="A125" s="41" t="n"/>
      <c r="B125" s="42" t="n"/>
      <c r="C125" s="41" t="n"/>
      <c r="D125" s="41" t="n"/>
      <c r="E125" s="41" t="n"/>
      <c r="F125" s="41" t="n"/>
      <c r="G125" s="41" t="n"/>
      <c r="H125" s="41" t="n"/>
      <c r="I125" s="41" t="n"/>
      <c r="J125" s="41" t="n"/>
      <c r="K125" s="41" t="n"/>
      <c r="L125" s="339" t="n"/>
      <c r="M125" s="41" t="n"/>
      <c r="N125" s="41" t="n"/>
      <c r="O125" s="41" t="n"/>
      <c r="P125" s="41" t="n"/>
      <c r="Q125" s="41" t="n"/>
      <c r="R125" s="41" t="n"/>
      <c r="S125" s="43" t="n"/>
      <c r="T125" s="41" t="n"/>
      <c r="U125" s="448" t="n"/>
      <c r="V125" s="83" t="n"/>
      <c r="W125" s="100" t="n"/>
      <c r="X125" s="41" t="n"/>
      <c r="Y125" s="41" t="n"/>
      <c r="Z125" s="41" t="n"/>
      <c r="AA125" s="41" t="n"/>
      <c r="AB125" s="41" t="n"/>
      <c r="AC125" s="45" t="n"/>
      <c r="AD125" s="48" t="n"/>
      <c r="AE125" s="84" t="n"/>
      <c r="AF125" s="46">
        <f>AD125-AE125</f>
        <v/>
      </c>
      <c r="AG125" s="448" t="n"/>
      <c r="AH125" s="46">
        <f>U125-AG125</f>
        <v/>
      </c>
      <c r="AI1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 s="46">
        <f>AH125-Table9208[[#This Row],[Column 34]]</f>
        <v/>
      </c>
      <c r="AK125" s="48" t="n"/>
      <c r="AL125" s="83" t="n"/>
      <c r="AM125" s="49" t="n">
        <v>1</v>
      </c>
      <c r="AN125" s="46">
        <f>IF(Table9208[[#This Row],[Column 36]]&gt;0,Table9208[[#This Row],[Column 36]]*Table9208[[#This Row],[Column 39]],0)</f>
        <v/>
      </c>
      <c r="AO125" s="81" t="n"/>
      <c r="AP125" s="82">
        <f>SUM(AN125-AO125)</f>
        <v/>
      </c>
    </row>
    <row r="126">
      <c r="A126" s="41" t="n"/>
      <c r="B126" s="42" t="n"/>
      <c r="C126" s="41" t="n"/>
      <c r="D126" s="41" t="n"/>
      <c r="E126" s="41" t="n"/>
      <c r="F126" s="41" t="n"/>
      <c r="G126" s="41" t="n"/>
      <c r="H126" s="41" t="n"/>
      <c r="I126" s="41" t="n"/>
      <c r="J126" s="41" t="n"/>
      <c r="K126" s="41" t="n"/>
      <c r="L126" s="339" t="n"/>
      <c r="M126" s="41" t="n"/>
      <c r="N126" s="41" t="n"/>
      <c r="O126" s="41" t="n"/>
      <c r="P126" s="41" t="n"/>
      <c r="Q126" s="41" t="n"/>
      <c r="R126" s="41" t="n"/>
      <c r="S126" s="43" t="n"/>
      <c r="T126" s="41" t="n"/>
      <c r="U126" s="448" t="n"/>
      <c r="V126" s="83" t="n"/>
      <c r="W126" s="100" t="n"/>
      <c r="X126" s="41" t="n"/>
      <c r="Y126" s="41" t="n"/>
      <c r="Z126" s="41" t="n"/>
      <c r="AA126" s="41" t="n"/>
      <c r="AB126" s="41" t="n"/>
      <c r="AC126" s="45" t="n"/>
      <c r="AD126" s="48" t="n"/>
      <c r="AE126" s="84" t="n"/>
      <c r="AF126" s="46">
        <f>AD126-AE126</f>
        <v/>
      </c>
      <c r="AG126" s="448" t="n"/>
      <c r="AH126" s="46">
        <f>U126-AG126</f>
        <v/>
      </c>
      <c r="AI1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 s="46">
        <f>AH126-Table9208[[#This Row],[Column 34]]</f>
        <v/>
      </c>
      <c r="AK126" s="48" t="n"/>
      <c r="AL126" s="83" t="n"/>
      <c r="AM126" s="49" t="n">
        <v>1</v>
      </c>
      <c r="AN126" s="46">
        <f>IF(Table9208[[#This Row],[Column 36]]&gt;0,Table9208[[#This Row],[Column 36]]*Table9208[[#This Row],[Column 39]],0)</f>
        <v/>
      </c>
      <c r="AO126" s="81" t="n"/>
      <c r="AP126" s="82">
        <f>SUM(AN126-AO126)</f>
        <v/>
      </c>
    </row>
    <row r="127">
      <c r="A127" s="41" t="n"/>
      <c r="B127" s="42" t="n"/>
      <c r="C127" s="41" t="n"/>
      <c r="D127" s="41" t="n"/>
      <c r="E127" s="41" t="n"/>
      <c r="F127" s="41" t="n"/>
      <c r="G127" s="41" t="n"/>
      <c r="H127" s="41" t="n"/>
      <c r="I127" s="41" t="n"/>
      <c r="J127" s="41" t="n"/>
      <c r="K127" s="41" t="n"/>
      <c r="L127" s="339" t="n"/>
      <c r="M127" s="41" t="n"/>
      <c r="N127" s="41" t="n"/>
      <c r="O127" s="41" t="n"/>
      <c r="P127" s="41" t="n"/>
      <c r="Q127" s="41" t="n"/>
      <c r="R127" s="41" t="n"/>
      <c r="S127" s="43" t="n"/>
      <c r="T127" s="41" t="n"/>
      <c r="U127" s="448" t="n"/>
      <c r="V127" s="83" t="n"/>
      <c r="W127" s="100" t="n"/>
      <c r="X127" s="41" t="n"/>
      <c r="Y127" s="41" t="n"/>
      <c r="Z127" s="41" t="n"/>
      <c r="AA127" s="41" t="n"/>
      <c r="AB127" s="41" t="n"/>
      <c r="AC127" s="45" t="n"/>
      <c r="AD127" s="48" t="n"/>
      <c r="AE127" s="84" t="n"/>
      <c r="AF127" s="46">
        <f>AD127-AE127</f>
        <v/>
      </c>
      <c r="AG127" s="448" t="n"/>
      <c r="AH127" s="46">
        <f>U127-AG127</f>
        <v/>
      </c>
      <c r="AI1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 s="46">
        <f>AH127-Table9208[[#This Row],[Column 34]]</f>
        <v/>
      </c>
      <c r="AK127" s="48" t="n"/>
      <c r="AL127" s="83" t="n"/>
      <c r="AM127" s="49" t="n">
        <v>1</v>
      </c>
      <c r="AN127" s="46">
        <f>IF(Table9208[[#This Row],[Column 36]]&gt;0,Table9208[[#This Row],[Column 36]]*Table9208[[#This Row],[Column 39]],0)</f>
        <v/>
      </c>
      <c r="AO127" s="81" t="n"/>
      <c r="AP127" s="82">
        <f>SUM(AN127-AO127)</f>
        <v/>
      </c>
    </row>
    <row r="128">
      <c r="A128" s="41" t="n"/>
      <c r="B128" s="42" t="n"/>
      <c r="C128" s="41" t="n"/>
      <c r="D128" s="41" t="n"/>
      <c r="E128" s="41" t="n"/>
      <c r="F128" s="41" t="n"/>
      <c r="G128" s="41" t="n"/>
      <c r="H128" s="41" t="n"/>
      <c r="I128" s="41" t="n"/>
      <c r="J128" s="41" t="n"/>
      <c r="K128" s="41" t="n"/>
      <c r="L128" s="339" t="n"/>
      <c r="M128" s="41" t="n"/>
      <c r="N128" s="41" t="n"/>
      <c r="O128" s="41" t="n"/>
      <c r="P128" s="41" t="n"/>
      <c r="Q128" s="41" t="n"/>
      <c r="R128" s="41" t="n"/>
      <c r="S128" s="43" t="n"/>
      <c r="T128" s="41" t="n"/>
      <c r="U128" s="448" t="n"/>
      <c r="V128" s="83" t="n"/>
      <c r="W128" s="100" t="n"/>
      <c r="X128" s="41" t="n"/>
      <c r="Y128" s="41" t="n"/>
      <c r="Z128" s="41" t="n"/>
      <c r="AA128" s="41" t="n"/>
      <c r="AB128" s="41" t="n"/>
      <c r="AC128" s="45" t="n"/>
      <c r="AD128" s="48" t="n"/>
      <c r="AE128" s="84" t="n"/>
      <c r="AF128" s="46">
        <f>AD128-AE128</f>
        <v/>
      </c>
      <c r="AG128" s="448" t="n"/>
      <c r="AH128" s="46">
        <f>U128-AG128</f>
        <v/>
      </c>
      <c r="AI1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 s="46">
        <f>AH128-Table9208[[#This Row],[Column 34]]</f>
        <v/>
      </c>
      <c r="AK128" s="48" t="n"/>
      <c r="AL128" s="83" t="n"/>
      <c r="AM128" s="49" t="n">
        <v>1</v>
      </c>
      <c r="AN128" s="46">
        <f>IF(Table9208[[#This Row],[Column 36]]&gt;0,Table9208[[#This Row],[Column 36]]*Table9208[[#This Row],[Column 39]],0)</f>
        <v/>
      </c>
      <c r="AO128" s="81" t="n"/>
      <c r="AP128" s="82">
        <f>SUM(AN128-AO128)</f>
        <v/>
      </c>
    </row>
    <row r="129">
      <c r="A129" s="41" t="n"/>
      <c r="B129" s="42" t="n"/>
      <c r="C129" s="41" t="n"/>
      <c r="D129" s="41" t="n"/>
      <c r="E129" s="41" t="n"/>
      <c r="F129" s="41" t="n"/>
      <c r="G129" s="41" t="n"/>
      <c r="H129" s="41" t="n"/>
      <c r="I129" s="41" t="n"/>
      <c r="J129" s="41" t="n"/>
      <c r="K129" s="41" t="n"/>
      <c r="L129" s="339" t="n"/>
      <c r="M129" s="41" t="n"/>
      <c r="N129" s="41" t="n"/>
      <c r="O129" s="41" t="n"/>
      <c r="P129" s="41" t="n"/>
      <c r="Q129" s="41" t="n"/>
      <c r="R129" s="41" t="n"/>
      <c r="S129" s="43" t="n"/>
      <c r="T129" s="41" t="n"/>
      <c r="U129" s="448" t="n"/>
      <c r="V129" s="83" t="n"/>
      <c r="W129" s="100" t="n"/>
      <c r="X129" s="41" t="n"/>
      <c r="Y129" s="41" t="n"/>
      <c r="Z129" s="41" t="n"/>
      <c r="AA129" s="41" t="n"/>
      <c r="AB129" s="41" t="n"/>
      <c r="AC129" s="45" t="n"/>
      <c r="AD129" s="48" t="n"/>
      <c r="AE129" s="84" t="n"/>
      <c r="AF129" s="46">
        <f>AD129-AE129</f>
        <v/>
      </c>
      <c r="AG129" s="448" t="n"/>
      <c r="AH129" s="46">
        <f>U129-AG129</f>
        <v/>
      </c>
      <c r="AI1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 s="46">
        <f>AH129-Table9208[[#This Row],[Column 34]]</f>
        <v/>
      </c>
      <c r="AK129" s="48" t="n"/>
      <c r="AL129" s="83" t="n"/>
      <c r="AM129" s="49" t="n">
        <v>1</v>
      </c>
      <c r="AN129" s="46">
        <f>IF(Table9208[[#This Row],[Column 36]]&gt;0,Table9208[[#This Row],[Column 36]]*Table9208[[#This Row],[Column 39]],0)</f>
        <v/>
      </c>
      <c r="AO129" s="81" t="n"/>
      <c r="AP129" s="82">
        <f>SUM(AN129-AO129)</f>
        <v/>
      </c>
    </row>
    <row r="130">
      <c r="A130" s="41" t="n"/>
      <c r="B130" s="42" t="n"/>
      <c r="C130" s="41" t="n"/>
      <c r="D130" s="41" t="n"/>
      <c r="E130" s="41" t="n"/>
      <c r="F130" s="41" t="n"/>
      <c r="G130" s="41" t="n"/>
      <c r="H130" s="41" t="n"/>
      <c r="I130" s="41" t="n"/>
      <c r="J130" s="41" t="n"/>
      <c r="K130" s="41" t="n"/>
      <c r="L130" s="339" t="n"/>
      <c r="M130" s="41" t="n"/>
      <c r="N130" s="41" t="n"/>
      <c r="O130" s="41" t="n"/>
      <c r="P130" s="41" t="n"/>
      <c r="Q130" s="41" t="n"/>
      <c r="R130" s="41" t="n"/>
      <c r="S130" s="43" t="n"/>
      <c r="T130" s="41" t="n"/>
      <c r="U130" s="448" t="n"/>
      <c r="V130" s="83" t="n"/>
      <c r="W130" s="100" t="n"/>
      <c r="X130" s="41" t="n"/>
      <c r="Y130" s="41" t="n"/>
      <c r="Z130" s="41" t="n"/>
      <c r="AA130" s="41" t="n"/>
      <c r="AB130" s="41" t="n"/>
      <c r="AC130" s="45" t="n"/>
      <c r="AD130" s="48" t="n"/>
      <c r="AE130" s="84" t="n"/>
      <c r="AF130" s="46">
        <f>AD130-AE130</f>
        <v/>
      </c>
      <c r="AG130" s="448" t="n"/>
      <c r="AH130" s="46">
        <f>U130-AG130</f>
        <v/>
      </c>
      <c r="AI1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 s="46">
        <f>AH130-Table9208[[#This Row],[Column 34]]</f>
        <v/>
      </c>
      <c r="AK130" s="48" t="n"/>
      <c r="AL130" s="83" t="n"/>
      <c r="AM130" s="49" t="n">
        <v>1</v>
      </c>
      <c r="AN130" s="46">
        <f>IF(Table9208[[#This Row],[Column 36]]&gt;0,Table9208[[#This Row],[Column 36]]*Table9208[[#This Row],[Column 39]],0)</f>
        <v/>
      </c>
      <c r="AO130" s="81" t="n"/>
      <c r="AP130" s="82">
        <f>SUM(AN130-AO130)</f>
        <v/>
      </c>
    </row>
    <row r="131">
      <c r="A131" s="41" t="n"/>
      <c r="B131" s="42" t="n"/>
      <c r="C131" s="41" t="n"/>
      <c r="D131" s="41" t="n"/>
      <c r="E131" s="41" t="n"/>
      <c r="F131" s="41" t="n"/>
      <c r="G131" s="41" t="n"/>
      <c r="H131" s="41" t="n"/>
      <c r="I131" s="41" t="n"/>
      <c r="J131" s="41" t="n"/>
      <c r="K131" s="41" t="n"/>
      <c r="L131" s="339" t="n"/>
      <c r="M131" s="41" t="n"/>
      <c r="N131" s="41" t="n"/>
      <c r="O131" s="41" t="n"/>
      <c r="P131" s="41" t="n"/>
      <c r="Q131" s="41" t="n"/>
      <c r="R131" s="41" t="n"/>
      <c r="S131" s="43" t="n"/>
      <c r="T131" s="41" t="n"/>
      <c r="U131" s="448" t="n"/>
      <c r="V131" s="83" t="n"/>
      <c r="W131" s="100" t="n"/>
      <c r="X131" s="41" t="n"/>
      <c r="Y131" s="41" t="n"/>
      <c r="Z131" s="41" t="n"/>
      <c r="AA131" s="41" t="n"/>
      <c r="AB131" s="41" t="n"/>
      <c r="AC131" s="45" t="n"/>
      <c r="AD131" s="48" t="n"/>
      <c r="AE131" s="84" t="n"/>
      <c r="AF131" s="46">
        <f>AD131-AE131</f>
        <v/>
      </c>
      <c r="AG131" s="448" t="n"/>
      <c r="AH131" s="46">
        <f>U131-AG131</f>
        <v/>
      </c>
      <c r="AI1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 s="46">
        <f>AH131-Table9208[[#This Row],[Column 34]]</f>
        <v/>
      </c>
      <c r="AK131" s="48" t="n"/>
      <c r="AL131" s="83" t="n"/>
      <c r="AM131" s="49" t="n">
        <v>1</v>
      </c>
      <c r="AN131" s="46">
        <f>IF(Table9208[[#This Row],[Column 36]]&gt;0,Table9208[[#This Row],[Column 36]]*Table9208[[#This Row],[Column 39]],0)</f>
        <v/>
      </c>
      <c r="AO131" s="81" t="n"/>
      <c r="AP131" s="82">
        <f>SUM(AN131-AO131)</f>
        <v/>
      </c>
    </row>
    <row r="132">
      <c r="A132" s="41" t="n"/>
      <c r="B132" s="42" t="n"/>
      <c r="C132" s="41" t="n"/>
      <c r="D132" s="41" t="n"/>
      <c r="E132" s="41" t="n"/>
      <c r="F132" s="41" t="n"/>
      <c r="G132" s="41" t="n"/>
      <c r="H132" s="41" t="n"/>
      <c r="I132" s="41" t="n"/>
      <c r="J132" s="41" t="n"/>
      <c r="K132" s="41" t="n"/>
      <c r="L132" s="339" t="n"/>
      <c r="M132" s="41" t="n"/>
      <c r="N132" s="41" t="n"/>
      <c r="O132" s="41" t="n"/>
      <c r="P132" s="41" t="n"/>
      <c r="Q132" s="41" t="n"/>
      <c r="R132" s="41" t="n"/>
      <c r="S132" s="43" t="n"/>
      <c r="T132" s="41" t="n"/>
      <c r="U132" s="448" t="n"/>
      <c r="V132" s="83" t="n"/>
      <c r="W132" s="100" t="n"/>
      <c r="X132" s="41" t="n"/>
      <c r="Y132" s="41" t="n"/>
      <c r="Z132" s="41" t="n"/>
      <c r="AA132" s="41" t="n"/>
      <c r="AB132" s="41" t="n"/>
      <c r="AC132" s="45" t="n"/>
      <c r="AD132" s="48" t="n"/>
      <c r="AE132" s="84" t="n"/>
      <c r="AF132" s="46">
        <f>AD132-AE132</f>
        <v/>
      </c>
      <c r="AG132" s="448" t="n"/>
      <c r="AH132" s="46">
        <f>U132-AG132</f>
        <v/>
      </c>
      <c r="AI1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 s="46">
        <f>AH132-Table9208[[#This Row],[Column 34]]</f>
        <v/>
      </c>
      <c r="AK132" s="48" t="n"/>
      <c r="AL132" s="83" t="n"/>
      <c r="AM132" s="49" t="n">
        <v>1</v>
      </c>
      <c r="AN132" s="46">
        <f>IF(Table9208[[#This Row],[Column 36]]&gt;0,Table9208[[#This Row],[Column 36]]*Table9208[[#This Row],[Column 39]],0)</f>
        <v/>
      </c>
      <c r="AO132" s="81" t="n"/>
      <c r="AP132" s="82">
        <f>SUM(AN132-AO132)</f>
        <v/>
      </c>
    </row>
    <row r="133">
      <c r="A133" s="41" t="n"/>
      <c r="B133" s="42" t="n"/>
      <c r="C133" s="41" t="n"/>
      <c r="D133" s="41" t="n"/>
      <c r="E133" s="41" t="n"/>
      <c r="F133" s="41" t="n"/>
      <c r="G133" s="41" t="n"/>
      <c r="H133" s="41" t="n"/>
      <c r="I133" s="41" t="n"/>
      <c r="J133" s="41" t="n"/>
      <c r="K133" s="41" t="n"/>
      <c r="L133" s="339" t="n"/>
      <c r="M133" s="41" t="n"/>
      <c r="N133" s="41" t="n"/>
      <c r="O133" s="41" t="n"/>
      <c r="P133" s="41" t="n"/>
      <c r="Q133" s="41" t="n"/>
      <c r="R133" s="41" t="n"/>
      <c r="S133" s="43" t="n"/>
      <c r="T133" s="41" t="n"/>
      <c r="U133" s="448" t="n"/>
      <c r="V133" s="83" t="n"/>
      <c r="W133" s="100" t="n"/>
      <c r="X133" s="41" t="n"/>
      <c r="Y133" s="41" t="n"/>
      <c r="Z133" s="41" t="n"/>
      <c r="AA133" s="41" t="n"/>
      <c r="AB133" s="41" t="n"/>
      <c r="AC133" s="45" t="n"/>
      <c r="AD133" s="48" t="n"/>
      <c r="AE133" s="84" t="n"/>
      <c r="AF133" s="46">
        <f>AD133-AE133</f>
        <v/>
      </c>
      <c r="AG133" s="448" t="n"/>
      <c r="AH133" s="46">
        <f>U133-AG133</f>
        <v/>
      </c>
      <c r="AI1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 s="46">
        <f>AH133-Table9208[[#This Row],[Column 34]]</f>
        <v/>
      </c>
      <c r="AK133" s="48" t="n"/>
      <c r="AL133" s="83" t="n"/>
      <c r="AM133" s="49" t="n">
        <v>1</v>
      </c>
      <c r="AN133" s="46">
        <f>IF(Table9208[[#This Row],[Column 36]]&gt;0,Table9208[[#This Row],[Column 36]]*Table9208[[#This Row],[Column 39]],0)</f>
        <v/>
      </c>
      <c r="AO133" s="81" t="n"/>
      <c r="AP133" s="82">
        <f>SUM(AN133-AO133)</f>
        <v/>
      </c>
    </row>
    <row r="134">
      <c r="A134" s="41" t="n"/>
      <c r="B134" s="42" t="n"/>
      <c r="C134" s="41" t="n"/>
      <c r="D134" s="41" t="n"/>
      <c r="E134" s="41" t="n"/>
      <c r="F134" s="41" t="n"/>
      <c r="G134" s="41" t="n"/>
      <c r="H134" s="41" t="n"/>
      <c r="I134" s="41" t="n"/>
      <c r="J134" s="41" t="n"/>
      <c r="K134" s="41" t="n"/>
      <c r="L134" s="339" t="n"/>
      <c r="M134" s="41" t="n"/>
      <c r="N134" s="41" t="n"/>
      <c r="O134" s="41" t="n"/>
      <c r="P134" s="41" t="n"/>
      <c r="Q134" s="41" t="n"/>
      <c r="R134" s="41" t="n"/>
      <c r="S134" s="43" t="n"/>
      <c r="T134" s="41" t="n"/>
      <c r="U134" s="448" t="n"/>
      <c r="V134" s="83" t="n"/>
      <c r="W134" s="100" t="n"/>
      <c r="X134" s="41" t="n"/>
      <c r="Y134" s="41" t="n"/>
      <c r="Z134" s="41" t="n"/>
      <c r="AA134" s="41" t="n"/>
      <c r="AB134" s="41" t="n"/>
      <c r="AC134" s="45" t="n"/>
      <c r="AD134" s="48" t="n"/>
      <c r="AE134" s="84" t="n"/>
      <c r="AF134" s="46">
        <f>AD134-AE134</f>
        <v/>
      </c>
      <c r="AG134" s="448" t="n"/>
      <c r="AH134" s="46">
        <f>U134-AG134</f>
        <v/>
      </c>
      <c r="AI1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 s="46">
        <f>AH134-Table9208[[#This Row],[Column 34]]</f>
        <v/>
      </c>
      <c r="AK134" s="48" t="n"/>
      <c r="AL134" s="83" t="n"/>
      <c r="AM134" s="49" t="n">
        <v>1</v>
      </c>
      <c r="AN134" s="46">
        <f>IF(Table9208[[#This Row],[Column 36]]&gt;0,Table9208[[#This Row],[Column 36]]*Table9208[[#This Row],[Column 39]],0)</f>
        <v/>
      </c>
      <c r="AO134" s="81" t="n"/>
      <c r="AP134" s="82">
        <f>SUM(AN134-AO134)</f>
        <v/>
      </c>
    </row>
    <row r="135">
      <c r="A135" s="41" t="n"/>
      <c r="B135" s="42" t="n"/>
      <c r="C135" s="41" t="n"/>
      <c r="D135" s="41" t="n"/>
      <c r="E135" s="41" t="n"/>
      <c r="F135" s="41" t="n"/>
      <c r="G135" s="41" t="n"/>
      <c r="H135" s="41" t="n"/>
      <c r="I135" s="41" t="n"/>
      <c r="J135" s="41" t="n"/>
      <c r="K135" s="41" t="n"/>
      <c r="L135" s="339" t="n"/>
      <c r="M135" s="41" t="n"/>
      <c r="N135" s="41" t="n"/>
      <c r="O135" s="41" t="n"/>
      <c r="P135" s="41" t="n"/>
      <c r="Q135" s="41" t="n"/>
      <c r="R135" s="41" t="n"/>
      <c r="S135" s="43" t="n"/>
      <c r="T135" s="41" t="n"/>
      <c r="U135" s="448" t="n"/>
      <c r="V135" s="83" t="n"/>
      <c r="W135" s="100" t="n"/>
      <c r="X135" s="41" t="n"/>
      <c r="Y135" s="41" t="n"/>
      <c r="Z135" s="41" t="n"/>
      <c r="AA135" s="41" t="n"/>
      <c r="AB135" s="41" t="n"/>
      <c r="AC135" s="45" t="n"/>
      <c r="AD135" s="48" t="n"/>
      <c r="AE135" s="84" t="n"/>
      <c r="AF135" s="46">
        <f>AD135-AE135</f>
        <v/>
      </c>
      <c r="AG135" s="448" t="n"/>
      <c r="AH135" s="46">
        <f>U135-AG135</f>
        <v/>
      </c>
      <c r="AI1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 s="46">
        <f>AH135-Table9208[[#This Row],[Column 34]]</f>
        <v/>
      </c>
      <c r="AK135" s="48" t="n"/>
      <c r="AL135" s="83" t="n"/>
      <c r="AM135" s="49" t="n">
        <v>1</v>
      </c>
      <c r="AN135" s="46">
        <f>IF(Table9208[[#This Row],[Column 36]]&gt;0,Table9208[[#This Row],[Column 36]]*Table9208[[#This Row],[Column 39]],0)</f>
        <v/>
      </c>
      <c r="AO135" s="81" t="n"/>
      <c r="AP135" s="82">
        <f>SUM(AN135-AO135)</f>
        <v/>
      </c>
    </row>
    <row r="136">
      <c r="A136" s="41" t="n"/>
      <c r="B136" s="42" t="n"/>
      <c r="C136" s="41" t="n"/>
      <c r="D136" s="41" t="n"/>
      <c r="E136" s="41" t="n"/>
      <c r="F136" s="41" t="n"/>
      <c r="G136" s="41" t="n"/>
      <c r="H136" s="41" t="n"/>
      <c r="I136" s="41" t="n"/>
      <c r="J136" s="41" t="n"/>
      <c r="K136" s="41" t="n"/>
      <c r="L136" s="339" t="n"/>
      <c r="M136" s="41" t="n"/>
      <c r="N136" s="41" t="n"/>
      <c r="O136" s="41" t="n"/>
      <c r="P136" s="41" t="n"/>
      <c r="Q136" s="41" t="n"/>
      <c r="R136" s="41" t="n"/>
      <c r="S136" s="43" t="n"/>
      <c r="T136" s="41" t="n"/>
      <c r="U136" s="448" t="n"/>
      <c r="V136" s="83" t="n"/>
      <c r="W136" s="100" t="n"/>
      <c r="X136" s="41" t="n"/>
      <c r="Y136" s="41" t="n"/>
      <c r="Z136" s="41" t="n"/>
      <c r="AA136" s="41" t="n"/>
      <c r="AB136" s="41" t="n"/>
      <c r="AC136" s="45" t="n"/>
      <c r="AD136" s="48" t="n"/>
      <c r="AE136" s="84" t="n"/>
      <c r="AF136" s="46">
        <f>AD136-AE136</f>
        <v/>
      </c>
      <c r="AG136" s="448" t="n"/>
      <c r="AH136" s="46">
        <f>U136-AG136</f>
        <v/>
      </c>
      <c r="AI1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 s="46">
        <f>AH136-Table9208[[#This Row],[Column 34]]</f>
        <v/>
      </c>
      <c r="AK136" s="48" t="n"/>
      <c r="AL136" s="83" t="n"/>
      <c r="AM136" s="49" t="n">
        <v>1</v>
      </c>
      <c r="AN136" s="46">
        <f>IF(Table9208[[#This Row],[Column 36]]&gt;0,Table9208[[#This Row],[Column 36]]*Table9208[[#This Row],[Column 39]],0)</f>
        <v/>
      </c>
      <c r="AO136" s="81" t="n"/>
      <c r="AP136" s="82">
        <f>SUM(AN136-AO136)</f>
        <v/>
      </c>
    </row>
    <row r="137">
      <c r="A137" s="41" t="n"/>
      <c r="B137" s="42" t="n"/>
      <c r="C137" s="41" t="n"/>
      <c r="D137" s="41" t="n"/>
      <c r="E137" s="41" t="n"/>
      <c r="F137" s="41" t="n"/>
      <c r="G137" s="41" t="n"/>
      <c r="H137" s="41" t="n"/>
      <c r="I137" s="41" t="n"/>
      <c r="J137" s="41" t="n"/>
      <c r="K137" s="41" t="n"/>
      <c r="L137" s="339" t="n"/>
      <c r="M137" s="41" t="n"/>
      <c r="N137" s="41" t="n"/>
      <c r="O137" s="41" t="n"/>
      <c r="P137" s="41" t="n"/>
      <c r="Q137" s="41" t="n"/>
      <c r="R137" s="41" t="n"/>
      <c r="S137" s="43" t="n"/>
      <c r="T137" s="41" t="n"/>
      <c r="U137" s="448" t="n"/>
      <c r="V137" s="83" t="n"/>
      <c r="W137" s="100" t="n"/>
      <c r="X137" s="41" t="n"/>
      <c r="Y137" s="41" t="n"/>
      <c r="Z137" s="41" t="n"/>
      <c r="AA137" s="41" t="n"/>
      <c r="AB137" s="41" t="n"/>
      <c r="AC137" s="45" t="n"/>
      <c r="AD137" s="48" t="n"/>
      <c r="AE137" s="84" t="n"/>
      <c r="AF137" s="46">
        <f>AD137-AE137</f>
        <v/>
      </c>
      <c r="AG137" s="448" t="n"/>
      <c r="AH137" s="46">
        <f>U137-AG137</f>
        <v/>
      </c>
      <c r="AI1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 s="46">
        <f>AH137-Table9208[[#This Row],[Column 34]]</f>
        <v/>
      </c>
      <c r="AK137" s="48" t="n"/>
      <c r="AL137" s="83" t="n"/>
      <c r="AM137" s="49" t="n">
        <v>1</v>
      </c>
      <c r="AN137" s="46">
        <f>IF(Table9208[[#This Row],[Column 36]]&gt;0,Table9208[[#This Row],[Column 36]]*Table9208[[#This Row],[Column 39]],0)</f>
        <v/>
      </c>
      <c r="AO137" s="81" t="n"/>
      <c r="AP137" s="82">
        <f>SUM(AN137-AO137)</f>
        <v/>
      </c>
    </row>
    <row r="138">
      <c r="A138" s="41" t="n"/>
      <c r="B138" s="42" t="n"/>
      <c r="C138" s="41" t="n"/>
      <c r="D138" s="41" t="n"/>
      <c r="E138" s="41" t="n"/>
      <c r="F138" s="41" t="n"/>
      <c r="G138" s="41" t="n"/>
      <c r="H138" s="41" t="n"/>
      <c r="I138" s="41" t="n"/>
      <c r="J138" s="41" t="n"/>
      <c r="K138" s="41" t="n"/>
      <c r="L138" s="339" t="n"/>
      <c r="M138" s="41" t="n"/>
      <c r="N138" s="41" t="n"/>
      <c r="O138" s="41" t="n"/>
      <c r="P138" s="41" t="n"/>
      <c r="Q138" s="41" t="n"/>
      <c r="R138" s="41" t="n"/>
      <c r="S138" s="43" t="n"/>
      <c r="T138" s="41" t="n"/>
      <c r="U138" s="448" t="n"/>
      <c r="V138" s="83" t="n"/>
      <c r="W138" s="100" t="n"/>
      <c r="X138" s="41" t="n"/>
      <c r="Y138" s="41" t="n"/>
      <c r="Z138" s="41" t="n"/>
      <c r="AA138" s="41" t="n"/>
      <c r="AB138" s="41" t="n"/>
      <c r="AC138" s="45" t="n"/>
      <c r="AD138" s="48" t="n"/>
      <c r="AE138" s="84" t="n"/>
      <c r="AF138" s="46">
        <f>AD138-AE138</f>
        <v/>
      </c>
      <c r="AG138" s="448" t="n"/>
      <c r="AH138" s="46">
        <f>U138-AG138</f>
        <v/>
      </c>
      <c r="AI1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 s="46">
        <f>AH138-Table9208[[#This Row],[Column 34]]</f>
        <v/>
      </c>
      <c r="AK138" s="48" t="n"/>
      <c r="AL138" s="83" t="n"/>
      <c r="AM138" s="49" t="n">
        <v>1</v>
      </c>
      <c r="AN138" s="46">
        <f>IF(Table9208[[#This Row],[Column 36]]&gt;0,Table9208[[#This Row],[Column 36]]*Table9208[[#This Row],[Column 39]],0)</f>
        <v/>
      </c>
      <c r="AO138" s="81" t="n"/>
      <c r="AP138" s="82">
        <f>SUM(AN138-AO138)</f>
        <v/>
      </c>
    </row>
    <row r="139">
      <c r="A139" s="41" t="n"/>
      <c r="B139" s="42" t="n"/>
      <c r="C139" s="41" t="n"/>
      <c r="D139" s="41" t="n"/>
      <c r="E139" s="41" t="n"/>
      <c r="F139" s="41" t="n"/>
      <c r="G139" s="41" t="n"/>
      <c r="H139" s="41" t="n"/>
      <c r="I139" s="41" t="n"/>
      <c r="J139" s="41" t="n"/>
      <c r="K139" s="41" t="n"/>
      <c r="L139" s="339" t="n"/>
      <c r="M139" s="41" t="n"/>
      <c r="N139" s="41" t="n"/>
      <c r="O139" s="41" t="n"/>
      <c r="P139" s="41" t="n"/>
      <c r="Q139" s="41" t="n"/>
      <c r="R139" s="41" t="n"/>
      <c r="S139" s="43" t="n"/>
      <c r="T139" s="41" t="n"/>
      <c r="U139" s="448" t="n"/>
      <c r="V139" s="83" t="n"/>
      <c r="W139" s="100" t="n"/>
      <c r="X139" s="41" t="n"/>
      <c r="Y139" s="41" t="n"/>
      <c r="Z139" s="41" t="n"/>
      <c r="AA139" s="41" t="n"/>
      <c r="AB139" s="41" t="n"/>
      <c r="AC139" s="45" t="n"/>
      <c r="AD139" s="48" t="n"/>
      <c r="AE139" s="84" t="n"/>
      <c r="AF139" s="46">
        <f>AD139-AE139</f>
        <v/>
      </c>
      <c r="AG139" s="448" t="n"/>
      <c r="AH139" s="46">
        <f>U139-AG139</f>
        <v/>
      </c>
      <c r="AI1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 s="46">
        <f>AH139-Table9208[[#This Row],[Column 34]]</f>
        <v/>
      </c>
      <c r="AK139" s="48" t="n"/>
      <c r="AL139" s="83" t="n"/>
      <c r="AM139" s="49" t="n">
        <v>1</v>
      </c>
      <c r="AN139" s="46">
        <f>IF(Table9208[[#This Row],[Column 36]]&gt;0,Table9208[[#This Row],[Column 36]]*Table9208[[#This Row],[Column 39]],0)</f>
        <v/>
      </c>
      <c r="AO139" s="81" t="n"/>
      <c r="AP139" s="82">
        <f>SUM(AN139-AO139)</f>
        <v/>
      </c>
    </row>
    <row r="140">
      <c r="A140" s="41" t="n"/>
      <c r="B140" s="42" t="n"/>
      <c r="C140" s="41" t="n"/>
      <c r="D140" s="41" t="n"/>
      <c r="E140" s="41" t="n"/>
      <c r="F140" s="41" t="n"/>
      <c r="G140" s="41" t="n"/>
      <c r="H140" s="41" t="n"/>
      <c r="I140" s="41" t="n"/>
      <c r="J140" s="41" t="n"/>
      <c r="K140" s="41" t="n"/>
      <c r="L140" s="339" t="n"/>
      <c r="M140" s="41" t="n"/>
      <c r="N140" s="41" t="n"/>
      <c r="O140" s="41" t="n"/>
      <c r="P140" s="41" t="n"/>
      <c r="Q140" s="41" t="n"/>
      <c r="R140" s="41" t="n"/>
      <c r="S140" s="43" t="n"/>
      <c r="T140" s="41" t="n"/>
      <c r="U140" s="448" t="n"/>
      <c r="V140" s="83" t="n"/>
      <c r="W140" s="100" t="n"/>
      <c r="X140" s="41" t="n"/>
      <c r="Y140" s="41" t="n"/>
      <c r="Z140" s="41" t="n"/>
      <c r="AA140" s="41" t="n"/>
      <c r="AB140" s="41" t="n"/>
      <c r="AC140" s="45" t="n"/>
      <c r="AD140" s="48" t="n"/>
      <c r="AE140" s="84" t="n"/>
      <c r="AF140" s="46">
        <f>AD140-AE140</f>
        <v/>
      </c>
      <c r="AG140" s="448" t="n"/>
      <c r="AH140" s="46">
        <f>U140-AG140</f>
        <v/>
      </c>
      <c r="AI1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0" s="46">
        <f>AH140-Table9208[[#This Row],[Column 34]]</f>
        <v/>
      </c>
      <c r="AK140" s="48" t="n"/>
      <c r="AL140" s="83" t="n"/>
      <c r="AM140" s="49" t="n">
        <v>1</v>
      </c>
      <c r="AN140" s="46">
        <f>IF(Table9208[[#This Row],[Column 36]]&gt;0,Table9208[[#This Row],[Column 36]]*Table9208[[#This Row],[Column 39]],0)</f>
        <v/>
      </c>
      <c r="AO140" s="81" t="n"/>
      <c r="AP140" s="82">
        <f>SUM(AN140-AO140)</f>
        <v/>
      </c>
    </row>
    <row r="141">
      <c r="A141" s="41" t="n"/>
      <c r="B141" s="42" t="n"/>
      <c r="C141" s="41" t="n"/>
      <c r="D141" s="41" t="n"/>
      <c r="E141" s="41" t="n"/>
      <c r="F141" s="41" t="n"/>
      <c r="G141" s="41" t="n"/>
      <c r="H141" s="41" t="n"/>
      <c r="I141" s="41" t="n"/>
      <c r="J141" s="41" t="n"/>
      <c r="K141" s="41" t="n"/>
      <c r="L141" s="339" t="n"/>
      <c r="M141" s="41" t="n"/>
      <c r="N141" s="41" t="n"/>
      <c r="O141" s="41" t="n"/>
      <c r="P141" s="41" t="n"/>
      <c r="Q141" s="41" t="n"/>
      <c r="R141" s="41" t="n"/>
      <c r="S141" s="43" t="n"/>
      <c r="T141" s="41" t="n"/>
      <c r="U141" s="448" t="n"/>
      <c r="V141" s="83" t="n"/>
      <c r="W141" s="100" t="n"/>
      <c r="X141" s="41" t="n"/>
      <c r="Y141" s="41" t="n"/>
      <c r="Z141" s="41" t="n"/>
      <c r="AA141" s="41" t="n"/>
      <c r="AB141" s="41" t="n"/>
      <c r="AC141" s="45" t="n"/>
      <c r="AD141" s="48" t="n"/>
      <c r="AE141" s="84" t="n"/>
      <c r="AF141" s="46">
        <f>AD141-AE141</f>
        <v/>
      </c>
      <c r="AG141" s="448" t="n"/>
      <c r="AH141" s="46">
        <f>U141-AG141</f>
        <v/>
      </c>
      <c r="AI1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1" s="46">
        <f>AH141-Table9208[[#This Row],[Column 34]]</f>
        <v/>
      </c>
      <c r="AK141" s="48" t="n"/>
      <c r="AL141" s="83" t="n"/>
      <c r="AM141" s="49" t="n">
        <v>1</v>
      </c>
      <c r="AN141" s="46">
        <f>IF(Table9208[[#This Row],[Column 36]]&gt;0,Table9208[[#This Row],[Column 36]]*Table9208[[#This Row],[Column 39]],0)</f>
        <v/>
      </c>
      <c r="AO141" s="81" t="n"/>
      <c r="AP141" s="82">
        <f>SUM(AN141-AO141)</f>
        <v/>
      </c>
    </row>
    <row r="142">
      <c r="A142" s="41" t="n"/>
      <c r="B142" s="42" t="n"/>
      <c r="C142" s="41" t="n"/>
      <c r="D142" s="41" t="n"/>
      <c r="E142" s="41" t="n"/>
      <c r="F142" s="41" t="n"/>
      <c r="G142" s="41" t="n"/>
      <c r="H142" s="41" t="n"/>
      <c r="I142" s="41" t="n"/>
      <c r="J142" s="41" t="n"/>
      <c r="K142" s="41" t="n"/>
      <c r="L142" s="339" t="n"/>
      <c r="M142" s="41" t="n"/>
      <c r="N142" s="41" t="n"/>
      <c r="O142" s="41" t="n"/>
      <c r="P142" s="41" t="n"/>
      <c r="Q142" s="41" t="n"/>
      <c r="R142" s="41" t="n"/>
      <c r="S142" s="43" t="n"/>
      <c r="T142" s="41" t="n"/>
      <c r="U142" s="448" t="n"/>
      <c r="V142" s="83" t="n"/>
      <c r="W142" s="100" t="n"/>
      <c r="X142" s="41" t="n"/>
      <c r="Y142" s="41" t="n"/>
      <c r="Z142" s="41" t="n"/>
      <c r="AA142" s="41" t="n"/>
      <c r="AB142" s="41" t="n"/>
      <c r="AC142" s="45" t="n"/>
      <c r="AD142" s="48" t="n"/>
      <c r="AE142" s="84" t="n"/>
      <c r="AF142" s="46">
        <f>AD142-AE142</f>
        <v/>
      </c>
      <c r="AG142" s="448" t="n"/>
      <c r="AH142" s="46">
        <f>U142-AG142</f>
        <v/>
      </c>
      <c r="AI1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2" s="46">
        <f>AH142-Table9208[[#This Row],[Column 34]]</f>
        <v/>
      </c>
      <c r="AK142" s="48" t="n"/>
      <c r="AL142" s="83" t="n"/>
      <c r="AM142" s="49" t="n">
        <v>1</v>
      </c>
      <c r="AN142" s="46">
        <f>IF(Table9208[[#This Row],[Column 36]]&gt;0,Table9208[[#This Row],[Column 36]]*Table9208[[#This Row],[Column 39]],0)</f>
        <v/>
      </c>
      <c r="AO142" s="81" t="n"/>
      <c r="AP142" s="82">
        <f>SUM(AN142-AO142)</f>
        <v/>
      </c>
    </row>
    <row r="143">
      <c r="A143" s="41" t="n"/>
      <c r="B143" s="42" t="n"/>
      <c r="C143" s="41" t="n"/>
      <c r="D143" s="41" t="n"/>
      <c r="E143" s="41" t="n"/>
      <c r="F143" s="41" t="n"/>
      <c r="G143" s="41" t="n"/>
      <c r="H143" s="41" t="n"/>
      <c r="I143" s="41" t="n"/>
      <c r="J143" s="41" t="n"/>
      <c r="K143" s="41" t="n"/>
      <c r="L143" s="339" t="n"/>
      <c r="M143" s="41" t="n"/>
      <c r="N143" s="41" t="n"/>
      <c r="O143" s="41" t="n"/>
      <c r="P143" s="41" t="n"/>
      <c r="Q143" s="41" t="n"/>
      <c r="R143" s="41" t="n"/>
      <c r="S143" s="43" t="n"/>
      <c r="T143" s="41" t="n"/>
      <c r="U143" s="448" t="n"/>
      <c r="V143" s="83" t="n"/>
      <c r="W143" s="100" t="n"/>
      <c r="X143" s="41" t="n"/>
      <c r="Y143" s="41" t="n"/>
      <c r="Z143" s="41" t="n"/>
      <c r="AA143" s="41" t="n"/>
      <c r="AB143" s="41" t="n"/>
      <c r="AC143" s="45" t="n"/>
      <c r="AD143" s="48" t="n"/>
      <c r="AE143" s="84" t="n"/>
      <c r="AF143" s="46">
        <f>AD143-AE143</f>
        <v/>
      </c>
      <c r="AG143" s="448" t="n"/>
      <c r="AH143" s="46">
        <f>U143-AG143</f>
        <v/>
      </c>
      <c r="AI1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3" s="46">
        <f>AH143-Table9208[[#This Row],[Column 34]]</f>
        <v/>
      </c>
      <c r="AK143" s="48" t="n"/>
      <c r="AL143" s="83" t="n"/>
      <c r="AM143" s="49" t="n">
        <v>1</v>
      </c>
      <c r="AN143" s="46">
        <f>IF(Table9208[[#This Row],[Column 36]]&gt;0,Table9208[[#This Row],[Column 36]]*Table9208[[#This Row],[Column 39]],0)</f>
        <v/>
      </c>
      <c r="AO143" s="81" t="n"/>
      <c r="AP143" s="82">
        <f>SUM(AN143-AO143)</f>
        <v/>
      </c>
    </row>
    <row r="144">
      <c r="A144" s="41" t="n"/>
      <c r="B144" s="42" t="n"/>
      <c r="C144" s="41" t="n"/>
      <c r="D144" s="41" t="n"/>
      <c r="E144" s="41" t="n"/>
      <c r="F144" s="41" t="n"/>
      <c r="G144" s="41" t="n"/>
      <c r="H144" s="41" t="n"/>
      <c r="I144" s="41" t="n"/>
      <c r="J144" s="41" t="n"/>
      <c r="K144" s="41" t="n"/>
      <c r="L144" s="339" t="n"/>
      <c r="M144" s="41" t="n"/>
      <c r="N144" s="41" t="n"/>
      <c r="O144" s="41" t="n"/>
      <c r="P144" s="41" t="n"/>
      <c r="Q144" s="41" t="n"/>
      <c r="R144" s="41" t="n"/>
      <c r="S144" s="43" t="n"/>
      <c r="T144" s="41" t="n"/>
      <c r="U144" s="448" t="n"/>
      <c r="V144" s="83" t="n"/>
      <c r="W144" s="100" t="n"/>
      <c r="X144" s="41" t="n"/>
      <c r="Y144" s="41" t="n"/>
      <c r="Z144" s="41" t="n"/>
      <c r="AA144" s="41" t="n"/>
      <c r="AB144" s="41" t="n"/>
      <c r="AC144" s="45" t="n"/>
      <c r="AD144" s="48" t="n"/>
      <c r="AE144" s="84" t="n"/>
      <c r="AF144" s="46">
        <f>AD144-AE144</f>
        <v/>
      </c>
      <c r="AG144" s="448" t="n"/>
      <c r="AH144" s="46">
        <f>U144-AG144</f>
        <v/>
      </c>
      <c r="AI1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4" s="46">
        <f>AH144-Table9208[[#This Row],[Column 34]]</f>
        <v/>
      </c>
      <c r="AK144" s="48" t="n"/>
      <c r="AL144" s="83" t="n"/>
      <c r="AM144" s="49" t="n">
        <v>1</v>
      </c>
      <c r="AN144" s="46">
        <f>IF(Table9208[[#This Row],[Column 36]]&gt;0,Table9208[[#This Row],[Column 36]]*Table9208[[#This Row],[Column 39]],0)</f>
        <v/>
      </c>
      <c r="AO144" s="81" t="n"/>
      <c r="AP144" s="82">
        <f>SUM(AN144-AO144)</f>
        <v/>
      </c>
    </row>
    <row r="145">
      <c r="A145" s="41" t="n"/>
      <c r="B145" s="42" t="n"/>
      <c r="C145" s="41" t="n"/>
      <c r="D145" s="41" t="n"/>
      <c r="E145" s="41" t="n"/>
      <c r="F145" s="41" t="n"/>
      <c r="G145" s="41" t="n"/>
      <c r="H145" s="41" t="n"/>
      <c r="I145" s="41" t="n"/>
      <c r="J145" s="41" t="n"/>
      <c r="K145" s="41" t="n"/>
      <c r="L145" s="339" t="n"/>
      <c r="M145" s="41" t="n"/>
      <c r="N145" s="41" t="n"/>
      <c r="O145" s="41" t="n"/>
      <c r="P145" s="41" t="n"/>
      <c r="Q145" s="41" t="n"/>
      <c r="R145" s="41" t="n"/>
      <c r="S145" s="43" t="n"/>
      <c r="T145" s="41" t="n"/>
      <c r="U145" s="448" t="n"/>
      <c r="V145" s="83" t="n"/>
      <c r="W145" s="100" t="n"/>
      <c r="X145" s="41" t="n"/>
      <c r="Y145" s="41" t="n"/>
      <c r="Z145" s="41" t="n"/>
      <c r="AA145" s="41" t="n"/>
      <c r="AB145" s="41" t="n"/>
      <c r="AC145" s="45" t="n"/>
      <c r="AD145" s="48" t="n"/>
      <c r="AE145" s="84" t="n"/>
      <c r="AF145" s="46">
        <f>AD145-AE145</f>
        <v/>
      </c>
      <c r="AG145" s="448" t="n"/>
      <c r="AH145" s="46">
        <f>U145-AG145</f>
        <v/>
      </c>
      <c r="AI1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5" s="46">
        <f>AH145-Table9208[[#This Row],[Column 34]]</f>
        <v/>
      </c>
      <c r="AK145" s="48" t="n"/>
      <c r="AL145" s="83" t="n"/>
      <c r="AM145" s="49" t="n">
        <v>1</v>
      </c>
      <c r="AN145" s="46">
        <f>IF(Table9208[[#This Row],[Column 36]]&gt;0,Table9208[[#This Row],[Column 36]]*Table9208[[#This Row],[Column 39]],0)</f>
        <v/>
      </c>
      <c r="AO145" s="81" t="n"/>
      <c r="AP145" s="82">
        <f>SUM(AN145-AO145)</f>
        <v/>
      </c>
    </row>
    <row r="146">
      <c r="A146" s="41" t="n"/>
      <c r="B146" s="42" t="n"/>
      <c r="C146" s="41" t="n"/>
      <c r="D146" s="41" t="n"/>
      <c r="E146" s="41" t="n"/>
      <c r="F146" s="41" t="n"/>
      <c r="G146" s="41" t="n"/>
      <c r="H146" s="41" t="n"/>
      <c r="I146" s="41" t="n"/>
      <c r="J146" s="41" t="n"/>
      <c r="K146" s="41" t="n"/>
      <c r="L146" s="339" t="n"/>
      <c r="M146" s="41" t="n"/>
      <c r="N146" s="41" t="n"/>
      <c r="O146" s="41" t="n"/>
      <c r="P146" s="41" t="n"/>
      <c r="Q146" s="41" t="n"/>
      <c r="R146" s="41" t="n"/>
      <c r="S146" s="43" t="n"/>
      <c r="T146" s="41" t="n"/>
      <c r="U146" s="448" t="n"/>
      <c r="V146" s="83" t="n"/>
      <c r="W146" s="100" t="n"/>
      <c r="X146" s="41" t="n"/>
      <c r="Y146" s="41" t="n"/>
      <c r="Z146" s="41" t="n"/>
      <c r="AA146" s="41" t="n"/>
      <c r="AB146" s="41" t="n"/>
      <c r="AC146" s="45" t="n"/>
      <c r="AD146" s="48" t="n"/>
      <c r="AE146" s="84" t="n"/>
      <c r="AF146" s="46">
        <f>AD146-AE146</f>
        <v/>
      </c>
      <c r="AG146" s="448" t="n"/>
      <c r="AH146" s="46">
        <f>U146-AG146</f>
        <v/>
      </c>
      <c r="AI1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6" s="46">
        <f>AH146-Table9208[[#This Row],[Column 34]]</f>
        <v/>
      </c>
      <c r="AK146" s="48" t="n"/>
      <c r="AL146" s="83" t="n"/>
      <c r="AM146" s="49" t="n">
        <v>1</v>
      </c>
      <c r="AN146" s="46">
        <f>IF(Table9208[[#This Row],[Column 36]]&gt;0,Table9208[[#This Row],[Column 36]]*Table9208[[#This Row],[Column 39]],0)</f>
        <v/>
      </c>
      <c r="AO146" s="81" t="n"/>
      <c r="AP146" s="82">
        <f>SUM(AN146-AO146)</f>
        <v/>
      </c>
    </row>
    <row r="147">
      <c r="A147" s="41" t="n"/>
      <c r="B147" s="42" t="n"/>
      <c r="C147" s="41" t="n"/>
      <c r="D147" s="41" t="n"/>
      <c r="E147" s="41" t="n"/>
      <c r="F147" s="41" t="n"/>
      <c r="G147" s="41" t="n"/>
      <c r="H147" s="41" t="n"/>
      <c r="I147" s="41" t="n"/>
      <c r="J147" s="41" t="n"/>
      <c r="K147" s="41" t="n"/>
      <c r="L147" s="339" t="n"/>
      <c r="M147" s="41" t="n"/>
      <c r="N147" s="41" t="n"/>
      <c r="O147" s="41" t="n"/>
      <c r="P147" s="41" t="n"/>
      <c r="Q147" s="41" t="n"/>
      <c r="R147" s="41" t="n"/>
      <c r="S147" s="43" t="n"/>
      <c r="T147" s="41" t="n"/>
      <c r="U147" s="448" t="n"/>
      <c r="V147" s="83" t="n"/>
      <c r="W147" s="100" t="n"/>
      <c r="X147" s="41" t="n"/>
      <c r="Y147" s="41" t="n"/>
      <c r="Z147" s="41" t="n"/>
      <c r="AA147" s="41" t="n"/>
      <c r="AB147" s="41" t="n"/>
      <c r="AC147" s="45" t="n"/>
      <c r="AD147" s="48" t="n"/>
      <c r="AE147" s="84" t="n"/>
      <c r="AF147" s="46">
        <f>AD147-AE147</f>
        <v/>
      </c>
      <c r="AG147" s="448" t="n"/>
      <c r="AH147" s="46">
        <f>U147-AG147</f>
        <v/>
      </c>
      <c r="AI1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7" s="46">
        <f>AH147-Table9208[[#This Row],[Column 34]]</f>
        <v/>
      </c>
      <c r="AK147" s="48" t="n"/>
      <c r="AL147" s="83" t="n"/>
      <c r="AM147" s="49" t="n">
        <v>1</v>
      </c>
      <c r="AN147" s="46">
        <f>IF(Table9208[[#This Row],[Column 36]]&gt;0,Table9208[[#This Row],[Column 36]]*Table9208[[#This Row],[Column 39]],0)</f>
        <v/>
      </c>
      <c r="AO147" s="81" t="n"/>
      <c r="AP147" s="82">
        <f>SUM(AN147-AO147)</f>
        <v/>
      </c>
    </row>
    <row r="148">
      <c r="A148" s="41" t="n"/>
      <c r="B148" s="42" t="n"/>
      <c r="C148" s="41" t="n"/>
      <c r="D148" s="41" t="n"/>
      <c r="E148" s="41" t="n"/>
      <c r="F148" s="41" t="n"/>
      <c r="G148" s="41" t="n"/>
      <c r="H148" s="41" t="n"/>
      <c r="I148" s="41" t="n"/>
      <c r="J148" s="41" t="n"/>
      <c r="K148" s="41" t="n"/>
      <c r="L148" s="339" t="n"/>
      <c r="M148" s="41" t="n"/>
      <c r="N148" s="41" t="n"/>
      <c r="O148" s="41" t="n"/>
      <c r="P148" s="41" t="n"/>
      <c r="Q148" s="41" t="n"/>
      <c r="R148" s="41" t="n"/>
      <c r="S148" s="43" t="n"/>
      <c r="T148" s="41" t="n"/>
      <c r="U148" s="448" t="n"/>
      <c r="V148" s="83" t="n"/>
      <c r="W148" s="100" t="n"/>
      <c r="X148" s="41" t="n"/>
      <c r="Y148" s="41" t="n"/>
      <c r="Z148" s="41" t="n"/>
      <c r="AA148" s="41" t="n"/>
      <c r="AB148" s="41" t="n"/>
      <c r="AC148" s="45" t="n"/>
      <c r="AD148" s="48" t="n"/>
      <c r="AE148" s="84" t="n"/>
      <c r="AF148" s="46">
        <f>AD148-AE148</f>
        <v/>
      </c>
      <c r="AG148" s="448" t="n"/>
      <c r="AH148" s="46">
        <f>U148-AG148</f>
        <v/>
      </c>
      <c r="AI1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8" s="46">
        <f>AH148-Table9208[[#This Row],[Column 34]]</f>
        <v/>
      </c>
      <c r="AK148" s="48" t="n"/>
      <c r="AL148" s="83" t="n"/>
      <c r="AM148" s="49" t="n">
        <v>1</v>
      </c>
      <c r="AN148" s="46">
        <f>IF(Table9208[[#This Row],[Column 36]]&gt;0,Table9208[[#This Row],[Column 36]]*Table9208[[#This Row],[Column 39]],0)</f>
        <v/>
      </c>
      <c r="AO148" s="81" t="n"/>
      <c r="AP148" s="82">
        <f>SUM(AN148-AO148)</f>
        <v/>
      </c>
    </row>
    <row r="149">
      <c r="A149" s="41" t="n"/>
      <c r="B149" s="42" t="n"/>
      <c r="C149" s="41" t="n"/>
      <c r="D149" s="41" t="n"/>
      <c r="E149" s="41" t="n"/>
      <c r="F149" s="41" t="n"/>
      <c r="G149" s="41" t="n"/>
      <c r="H149" s="41" t="n"/>
      <c r="I149" s="41" t="n"/>
      <c r="J149" s="41" t="n"/>
      <c r="K149" s="41" t="n"/>
      <c r="L149" s="339" t="n"/>
      <c r="M149" s="41" t="n"/>
      <c r="N149" s="41" t="n"/>
      <c r="O149" s="41" t="n"/>
      <c r="P149" s="41" t="n"/>
      <c r="Q149" s="41" t="n"/>
      <c r="R149" s="41" t="n"/>
      <c r="S149" s="43" t="n"/>
      <c r="T149" s="41" t="n"/>
      <c r="U149" s="448" t="n"/>
      <c r="V149" s="83" t="n"/>
      <c r="W149" s="100" t="n"/>
      <c r="X149" s="41" t="n"/>
      <c r="Y149" s="41" t="n"/>
      <c r="Z149" s="41" t="n"/>
      <c r="AA149" s="41" t="n"/>
      <c r="AB149" s="41" t="n"/>
      <c r="AC149" s="45" t="n"/>
      <c r="AD149" s="48" t="n"/>
      <c r="AE149" s="84" t="n"/>
      <c r="AF149" s="46">
        <f>AD149-AE149</f>
        <v/>
      </c>
      <c r="AG149" s="448" t="n"/>
      <c r="AH149" s="46">
        <f>U149-AG149</f>
        <v/>
      </c>
      <c r="AI1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9" s="46">
        <f>AH149-Table9208[[#This Row],[Column 34]]</f>
        <v/>
      </c>
      <c r="AK149" s="48" t="n"/>
      <c r="AL149" s="83" t="n"/>
      <c r="AM149" s="49" t="n">
        <v>1</v>
      </c>
      <c r="AN149" s="46">
        <f>IF(Table9208[[#This Row],[Column 36]]&gt;0,Table9208[[#This Row],[Column 36]]*Table9208[[#This Row],[Column 39]],0)</f>
        <v/>
      </c>
      <c r="AO149" s="81" t="n"/>
      <c r="AP149" s="82">
        <f>SUM(AN149-AO149)</f>
        <v/>
      </c>
    </row>
    <row r="150">
      <c r="A150" s="41" t="n"/>
      <c r="B150" s="42" t="n"/>
      <c r="C150" s="41" t="n"/>
      <c r="D150" s="41" t="n"/>
      <c r="E150" s="41" t="n"/>
      <c r="F150" s="41" t="n"/>
      <c r="G150" s="41" t="n"/>
      <c r="H150" s="41" t="n"/>
      <c r="I150" s="41" t="n"/>
      <c r="J150" s="41" t="n"/>
      <c r="K150" s="41" t="n"/>
      <c r="L150" s="339" t="n"/>
      <c r="M150" s="41" t="n"/>
      <c r="N150" s="41" t="n"/>
      <c r="O150" s="41" t="n"/>
      <c r="P150" s="41" t="n"/>
      <c r="Q150" s="41" t="n"/>
      <c r="R150" s="41" t="n"/>
      <c r="S150" s="43" t="n"/>
      <c r="T150" s="41" t="n"/>
      <c r="U150" s="448" t="n"/>
      <c r="V150" s="83" t="n"/>
      <c r="W150" s="100" t="n"/>
      <c r="X150" s="41" t="n"/>
      <c r="Y150" s="41" t="n"/>
      <c r="Z150" s="41" t="n"/>
      <c r="AA150" s="41" t="n"/>
      <c r="AB150" s="41" t="n"/>
      <c r="AC150" s="45" t="n"/>
      <c r="AD150" s="48" t="n"/>
      <c r="AE150" s="84" t="n"/>
      <c r="AF150" s="46">
        <f>AD150-AE150</f>
        <v/>
      </c>
      <c r="AG150" s="448" t="n"/>
      <c r="AH150" s="46">
        <f>U150-AG150</f>
        <v/>
      </c>
      <c r="AI1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0" s="46">
        <f>AH150-Table9208[[#This Row],[Column 34]]</f>
        <v/>
      </c>
      <c r="AK150" s="48" t="n"/>
      <c r="AL150" s="83" t="n"/>
      <c r="AM150" s="49" t="n">
        <v>1</v>
      </c>
      <c r="AN150" s="46">
        <f>IF(Table9208[[#This Row],[Column 36]]&gt;0,Table9208[[#This Row],[Column 36]]*Table9208[[#This Row],[Column 39]],0)</f>
        <v/>
      </c>
      <c r="AO150" s="81" t="n"/>
      <c r="AP150" s="82">
        <f>SUM(AN150-AO150)</f>
        <v/>
      </c>
    </row>
    <row r="151">
      <c r="A151" s="41" t="n"/>
      <c r="B151" s="42" t="n"/>
      <c r="C151" s="41" t="n"/>
      <c r="D151" s="41" t="n"/>
      <c r="E151" s="41" t="n"/>
      <c r="F151" s="41" t="n"/>
      <c r="G151" s="41" t="n"/>
      <c r="H151" s="41" t="n"/>
      <c r="I151" s="41" t="n"/>
      <c r="J151" s="41" t="n"/>
      <c r="K151" s="41" t="n"/>
      <c r="L151" s="339" t="n"/>
      <c r="M151" s="41" t="n"/>
      <c r="N151" s="41" t="n"/>
      <c r="O151" s="41" t="n"/>
      <c r="P151" s="41" t="n"/>
      <c r="Q151" s="41" t="n"/>
      <c r="R151" s="41" t="n"/>
      <c r="S151" s="43" t="n"/>
      <c r="T151" s="41" t="n"/>
      <c r="U151" s="448" t="n"/>
      <c r="V151" s="83" t="n"/>
      <c r="W151" s="100" t="n"/>
      <c r="X151" s="41" t="n"/>
      <c r="Y151" s="41" t="n"/>
      <c r="Z151" s="41" t="n"/>
      <c r="AA151" s="41" t="n"/>
      <c r="AB151" s="41" t="n"/>
      <c r="AC151" s="45" t="n"/>
      <c r="AD151" s="48" t="n"/>
      <c r="AE151" s="84" t="n"/>
      <c r="AF151" s="46">
        <f>AD151-AE151</f>
        <v/>
      </c>
      <c r="AG151" s="448" t="n"/>
      <c r="AH151" s="46">
        <f>U151-AG151</f>
        <v/>
      </c>
      <c r="AI1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1" s="46">
        <f>AH151-Table9208[[#This Row],[Column 34]]</f>
        <v/>
      </c>
      <c r="AK151" s="48" t="n"/>
      <c r="AL151" s="83" t="n"/>
      <c r="AM151" s="49" t="n">
        <v>1</v>
      </c>
      <c r="AN151" s="46">
        <f>IF(Table9208[[#This Row],[Column 36]]&gt;0,Table9208[[#This Row],[Column 36]]*Table9208[[#This Row],[Column 39]],0)</f>
        <v/>
      </c>
      <c r="AO151" s="81" t="n"/>
      <c r="AP151" s="82">
        <f>SUM(AN151-AO151)</f>
        <v/>
      </c>
    </row>
    <row r="152">
      <c r="A152" s="41" t="n"/>
      <c r="B152" s="42" t="n"/>
      <c r="C152" s="41" t="n"/>
      <c r="D152" s="41" t="n"/>
      <c r="E152" s="41" t="n"/>
      <c r="F152" s="41" t="n"/>
      <c r="G152" s="41" t="n"/>
      <c r="H152" s="41" t="n"/>
      <c r="I152" s="41" t="n"/>
      <c r="J152" s="41" t="n"/>
      <c r="K152" s="41" t="n"/>
      <c r="L152" s="339" t="n"/>
      <c r="M152" s="41" t="n"/>
      <c r="N152" s="41" t="n"/>
      <c r="O152" s="41" t="n"/>
      <c r="P152" s="41" t="n"/>
      <c r="Q152" s="41" t="n"/>
      <c r="R152" s="41" t="n"/>
      <c r="S152" s="43" t="n"/>
      <c r="T152" s="41" t="n"/>
      <c r="U152" s="448" t="n"/>
      <c r="V152" s="83" t="n"/>
      <c r="W152" s="100" t="n"/>
      <c r="X152" s="41" t="n"/>
      <c r="Y152" s="41" t="n"/>
      <c r="Z152" s="41" t="n"/>
      <c r="AA152" s="41" t="n"/>
      <c r="AB152" s="41" t="n"/>
      <c r="AC152" s="45" t="n"/>
      <c r="AD152" s="48" t="n"/>
      <c r="AE152" s="84" t="n"/>
      <c r="AF152" s="46">
        <f>AD152-AE152</f>
        <v/>
      </c>
      <c r="AG152" s="448" t="n"/>
      <c r="AH152" s="46">
        <f>U152-AG152</f>
        <v/>
      </c>
      <c r="AI1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2" s="46">
        <f>AH152-Table9208[[#This Row],[Column 34]]</f>
        <v/>
      </c>
      <c r="AK152" s="48" t="n"/>
      <c r="AL152" s="83" t="n"/>
      <c r="AM152" s="49" t="n">
        <v>1</v>
      </c>
      <c r="AN152" s="46">
        <f>IF(Table9208[[#This Row],[Column 36]]&gt;0,Table9208[[#This Row],[Column 36]]*Table9208[[#This Row],[Column 39]],0)</f>
        <v/>
      </c>
      <c r="AO152" s="81" t="n"/>
      <c r="AP152" s="82">
        <f>SUM(AN152-AO152)</f>
        <v/>
      </c>
    </row>
    <row r="153">
      <c r="A153" s="41" t="n"/>
      <c r="B153" s="42" t="n"/>
      <c r="C153" s="41" t="n"/>
      <c r="D153" s="41" t="n"/>
      <c r="E153" s="41" t="n"/>
      <c r="F153" s="41" t="n"/>
      <c r="G153" s="41" t="n"/>
      <c r="H153" s="41" t="n"/>
      <c r="I153" s="41" t="n"/>
      <c r="J153" s="41" t="n"/>
      <c r="K153" s="41" t="n"/>
      <c r="L153" s="339" t="n"/>
      <c r="M153" s="41" t="n"/>
      <c r="N153" s="41" t="n"/>
      <c r="O153" s="41" t="n"/>
      <c r="P153" s="41" t="n"/>
      <c r="Q153" s="41" t="n"/>
      <c r="R153" s="41" t="n"/>
      <c r="S153" s="43" t="n"/>
      <c r="T153" s="41" t="n"/>
      <c r="U153" s="448" t="n"/>
      <c r="V153" s="83" t="n"/>
      <c r="W153" s="100" t="n"/>
      <c r="X153" s="41" t="n"/>
      <c r="Y153" s="41" t="n"/>
      <c r="Z153" s="41" t="n"/>
      <c r="AA153" s="41" t="n"/>
      <c r="AB153" s="41" t="n"/>
      <c r="AC153" s="45" t="n"/>
      <c r="AD153" s="48" t="n"/>
      <c r="AE153" s="84" t="n"/>
      <c r="AF153" s="46">
        <f>AD153-AE153</f>
        <v/>
      </c>
      <c r="AG153" s="448" t="n"/>
      <c r="AH153" s="46">
        <f>U153-AG153</f>
        <v/>
      </c>
      <c r="AI1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3" s="46">
        <f>AH153-Table9208[[#This Row],[Column 34]]</f>
        <v/>
      </c>
      <c r="AK153" s="48" t="n"/>
      <c r="AL153" s="83" t="n"/>
      <c r="AM153" s="49" t="n">
        <v>1</v>
      </c>
      <c r="AN153" s="46">
        <f>IF(Table9208[[#This Row],[Column 36]]&gt;0,Table9208[[#This Row],[Column 36]]*Table9208[[#This Row],[Column 39]],0)</f>
        <v/>
      </c>
      <c r="AO153" s="81" t="n"/>
      <c r="AP153" s="82">
        <f>SUM(AN153-AO153)</f>
        <v/>
      </c>
    </row>
    <row r="154">
      <c r="A154" s="41" t="n"/>
      <c r="B154" s="42" t="n"/>
      <c r="C154" s="41" t="n"/>
      <c r="D154" s="41" t="n"/>
      <c r="E154" s="41" t="n"/>
      <c r="F154" s="41" t="n"/>
      <c r="G154" s="41" t="n"/>
      <c r="H154" s="41" t="n"/>
      <c r="I154" s="41" t="n"/>
      <c r="J154" s="41" t="n"/>
      <c r="K154" s="41" t="n"/>
      <c r="L154" s="339" t="n"/>
      <c r="M154" s="41" t="n"/>
      <c r="N154" s="41" t="n"/>
      <c r="O154" s="41" t="n"/>
      <c r="P154" s="41" t="n"/>
      <c r="Q154" s="41" t="n"/>
      <c r="R154" s="41" t="n"/>
      <c r="S154" s="43" t="n"/>
      <c r="T154" s="41" t="n"/>
      <c r="U154" s="448" t="n"/>
      <c r="V154" s="83" t="n"/>
      <c r="W154" s="100" t="n"/>
      <c r="X154" s="41" t="n"/>
      <c r="Y154" s="41" t="n"/>
      <c r="Z154" s="41" t="n"/>
      <c r="AA154" s="41" t="n"/>
      <c r="AB154" s="41" t="n"/>
      <c r="AC154" s="45" t="n"/>
      <c r="AD154" s="48" t="n"/>
      <c r="AE154" s="84" t="n"/>
      <c r="AF154" s="46">
        <f>AD154-AE154</f>
        <v/>
      </c>
      <c r="AG154" s="448" t="n"/>
      <c r="AH154" s="46">
        <f>U154-AG154</f>
        <v/>
      </c>
      <c r="AI1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4" s="46">
        <f>AH154-Table9208[[#This Row],[Column 34]]</f>
        <v/>
      </c>
      <c r="AK154" s="48" t="n"/>
      <c r="AL154" s="83" t="n"/>
      <c r="AM154" s="49" t="n">
        <v>1</v>
      </c>
      <c r="AN154" s="46">
        <f>IF(Table9208[[#This Row],[Column 36]]&gt;0,Table9208[[#This Row],[Column 36]]*Table9208[[#This Row],[Column 39]],0)</f>
        <v/>
      </c>
      <c r="AO154" s="81" t="n"/>
      <c r="AP154" s="82">
        <f>SUM(AN154-AO154)</f>
        <v/>
      </c>
    </row>
    <row r="155">
      <c r="A155" s="41" t="n"/>
      <c r="B155" s="42" t="n"/>
      <c r="C155" s="41" t="n"/>
      <c r="D155" s="41" t="n"/>
      <c r="E155" s="41" t="n"/>
      <c r="F155" s="41" t="n"/>
      <c r="G155" s="41" t="n"/>
      <c r="H155" s="41" t="n"/>
      <c r="I155" s="41" t="n"/>
      <c r="J155" s="41" t="n"/>
      <c r="K155" s="41" t="n"/>
      <c r="L155" s="339" t="n"/>
      <c r="M155" s="41" t="n"/>
      <c r="N155" s="41" t="n"/>
      <c r="O155" s="41" t="n"/>
      <c r="P155" s="41" t="n"/>
      <c r="Q155" s="41" t="n"/>
      <c r="R155" s="41" t="n"/>
      <c r="S155" s="43" t="n"/>
      <c r="T155" s="41" t="n"/>
      <c r="U155" s="448" t="n"/>
      <c r="V155" s="83" t="n"/>
      <c r="W155" s="100" t="n"/>
      <c r="X155" s="41" t="n"/>
      <c r="Y155" s="41" t="n"/>
      <c r="Z155" s="41" t="n"/>
      <c r="AA155" s="41" t="n"/>
      <c r="AB155" s="41" t="n"/>
      <c r="AC155" s="45" t="n"/>
      <c r="AD155" s="48" t="n"/>
      <c r="AE155" s="84" t="n"/>
      <c r="AF155" s="46">
        <f>AD155-AE155</f>
        <v/>
      </c>
      <c r="AG155" s="448" t="n"/>
      <c r="AH155" s="46">
        <f>U155-AG155</f>
        <v/>
      </c>
      <c r="AI1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5" s="46">
        <f>AH155-Table9208[[#This Row],[Column 34]]</f>
        <v/>
      </c>
      <c r="AK155" s="48" t="n"/>
      <c r="AL155" s="83" t="n"/>
      <c r="AM155" s="49" t="n">
        <v>1</v>
      </c>
      <c r="AN155" s="46">
        <f>IF(Table9208[[#This Row],[Column 36]]&gt;0,Table9208[[#This Row],[Column 36]]*Table9208[[#This Row],[Column 39]],0)</f>
        <v/>
      </c>
      <c r="AO155" s="81" t="n"/>
      <c r="AP155" s="82">
        <f>SUM(AN155-AO155)</f>
        <v/>
      </c>
    </row>
    <row r="156">
      <c r="A156" s="41" t="n"/>
      <c r="B156" s="42" t="n"/>
      <c r="C156" s="41" t="n"/>
      <c r="D156" s="41" t="n"/>
      <c r="E156" s="41" t="n"/>
      <c r="F156" s="41" t="n"/>
      <c r="G156" s="41" t="n"/>
      <c r="H156" s="41" t="n"/>
      <c r="I156" s="41" t="n"/>
      <c r="J156" s="41" t="n"/>
      <c r="K156" s="41" t="n"/>
      <c r="L156" s="339" t="n"/>
      <c r="M156" s="41" t="n"/>
      <c r="N156" s="41" t="n"/>
      <c r="O156" s="41" t="n"/>
      <c r="P156" s="41" t="n"/>
      <c r="Q156" s="41" t="n"/>
      <c r="R156" s="41" t="n"/>
      <c r="S156" s="43" t="n"/>
      <c r="T156" s="41" t="n"/>
      <c r="U156" s="448" t="n"/>
      <c r="V156" s="83" t="n"/>
      <c r="W156" s="100" t="n"/>
      <c r="X156" s="41" t="n"/>
      <c r="Y156" s="41" t="n"/>
      <c r="Z156" s="41" t="n"/>
      <c r="AA156" s="41" t="n"/>
      <c r="AB156" s="41" t="n"/>
      <c r="AC156" s="45" t="n"/>
      <c r="AD156" s="48" t="n"/>
      <c r="AE156" s="84" t="n"/>
      <c r="AF156" s="46">
        <f>AD156-AE156</f>
        <v/>
      </c>
      <c r="AG156" s="448" t="n"/>
      <c r="AH156" s="46">
        <f>U156-AG156</f>
        <v/>
      </c>
      <c r="AI1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6" s="46">
        <f>AH156-Table9208[[#This Row],[Column 34]]</f>
        <v/>
      </c>
      <c r="AK156" s="48" t="n"/>
      <c r="AL156" s="83" t="n"/>
      <c r="AM156" s="49" t="n">
        <v>1</v>
      </c>
      <c r="AN156" s="46">
        <f>IF(Table9208[[#This Row],[Column 36]]&gt;0,Table9208[[#This Row],[Column 36]]*Table9208[[#This Row],[Column 39]],0)</f>
        <v/>
      </c>
      <c r="AO156" s="81" t="n"/>
      <c r="AP156" s="82">
        <f>SUM(AN156-AO156)</f>
        <v/>
      </c>
    </row>
    <row r="157">
      <c r="A157" s="41" t="n"/>
      <c r="B157" s="42" t="n"/>
      <c r="C157" s="41" t="n"/>
      <c r="D157" s="41" t="n"/>
      <c r="E157" s="41" t="n"/>
      <c r="F157" s="41" t="n"/>
      <c r="G157" s="41" t="n"/>
      <c r="H157" s="41" t="n"/>
      <c r="I157" s="41" t="n"/>
      <c r="J157" s="41" t="n"/>
      <c r="K157" s="41" t="n"/>
      <c r="L157" s="339" t="n"/>
      <c r="M157" s="41" t="n"/>
      <c r="N157" s="41" t="n"/>
      <c r="O157" s="41" t="n"/>
      <c r="P157" s="41" t="n"/>
      <c r="Q157" s="41" t="n"/>
      <c r="R157" s="41" t="n"/>
      <c r="S157" s="43" t="n"/>
      <c r="T157" s="41" t="n"/>
      <c r="U157" s="448" t="n"/>
      <c r="V157" s="83" t="n"/>
      <c r="W157" s="100" t="n"/>
      <c r="X157" s="41" t="n"/>
      <c r="Y157" s="41" t="n"/>
      <c r="Z157" s="41" t="n"/>
      <c r="AA157" s="41" t="n"/>
      <c r="AB157" s="41" t="n"/>
      <c r="AC157" s="45" t="n"/>
      <c r="AD157" s="48" t="n"/>
      <c r="AE157" s="84" t="n"/>
      <c r="AF157" s="46">
        <f>AD157-AE157</f>
        <v/>
      </c>
      <c r="AG157" s="448" t="n"/>
      <c r="AH157" s="46">
        <f>U157-AG157</f>
        <v/>
      </c>
      <c r="AI1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7" s="46">
        <f>AH157-Table9208[[#This Row],[Column 34]]</f>
        <v/>
      </c>
      <c r="AK157" s="48" t="n"/>
      <c r="AL157" s="83" t="n"/>
      <c r="AM157" s="49" t="n">
        <v>1</v>
      </c>
      <c r="AN157" s="46">
        <f>IF(Table9208[[#This Row],[Column 36]]&gt;0,Table9208[[#This Row],[Column 36]]*Table9208[[#This Row],[Column 39]],0)</f>
        <v/>
      </c>
      <c r="AO157" s="81" t="n"/>
      <c r="AP157" s="82">
        <f>SUM(AN157-AO157)</f>
        <v/>
      </c>
    </row>
    <row r="158">
      <c r="A158" s="41" t="n"/>
      <c r="B158" s="42" t="n"/>
      <c r="C158" s="41" t="n"/>
      <c r="D158" s="41" t="n"/>
      <c r="E158" s="41" t="n"/>
      <c r="F158" s="41" t="n"/>
      <c r="G158" s="41" t="n"/>
      <c r="H158" s="41" t="n"/>
      <c r="I158" s="41" t="n"/>
      <c r="J158" s="41" t="n"/>
      <c r="K158" s="41" t="n"/>
      <c r="L158" s="339" t="n"/>
      <c r="M158" s="41" t="n"/>
      <c r="N158" s="41" t="n"/>
      <c r="O158" s="41" t="n"/>
      <c r="P158" s="41" t="n"/>
      <c r="Q158" s="41" t="n"/>
      <c r="R158" s="41" t="n"/>
      <c r="S158" s="43" t="n"/>
      <c r="T158" s="41" t="n"/>
      <c r="U158" s="448" t="n"/>
      <c r="V158" s="83" t="n"/>
      <c r="W158" s="100" t="n"/>
      <c r="X158" s="41" t="n"/>
      <c r="Y158" s="41" t="n"/>
      <c r="Z158" s="41" t="n"/>
      <c r="AA158" s="41" t="n"/>
      <c r="AB158" s="41" t="n"/>
      <c r="AC158" s="45" t="n"/>
      <c r="AD158" s="48" t="n"/>
      <c r="AE158" s="84" t="n"/>
      <c r="AF158" s="46">
        <f>AD158-AE158</f>
        <v/>
      </c>
      <c r="AG158" s="448" t="n"/>
      <c r="AH158" s="46">
        <f>U158-AG158</f>
        <v/>
      </c>
      <c r="AI1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8" s="46">
        <f>AH158-Table9208[[#This Row],[Column 34]]</f>
        <v/>
      </c>
      <c r="AK158" s="48" t="n"/>
      <c r="AL158" s="83" t="n"/>
      <c r="AM158" s="49" t="n">
        <v>1</v>
      </c>
      <c r="AN158" s="46">
        <f>IF(Table9208[[#This Row],[Column 36]]&gt;0,Table9208[[#This Row],[Column 36]]*Table9208[[#This Row],[Column 39]],0)</f>
        <v/>
      </c>
      <c r="AO158" s="81" t="n"/>
      <c r="AP158" s="82">
        <f>SUM(AN158-AO158)</f>
        <v/>
      </c>
    </row>
    <row r="159">
      <c r="A159" s="41" t="n"/>
      <c r="B159" s="42" t="n"/>
      <c r="C159" s="41" t="n"/>
      <c r="D159" s="41" t="n"/>
      <c r="E159" s="41" t="n"/>
      <c r="F159" s="41" t="n"/>
      <c r="G159" s="41" t="n"/>
      <c r="H159" s="41" t="n"/>
      <c r="I159" s="41" t="n"/>
      <c r="J159" s="41" t="n"/>
      <c r="K159" s="41" t="n"/>
      <c r="L159" s="339" t="n"/>
      <c r="M159" s="41" t="n"/>
      <c r="N159" s="41" t="n"/>
      <c r="O159" s="41" t="n"/>
      <c r="P159" s="41" t="n"/>
      <c r="Q159" s="41" t="n"/>
      <c r="R159" s="41" t="n"/>
      <c r="S159" s="43" t="n"/>
      <c r="T159" s="41" t="n"/>
      <c r="U159" s="448" t="n"/>
      <c r="V159" s="83" t="n"/>
      <c r="W159" s="100" t="n"/>
      <c r="X159" s="41" t="n"/>
      <c r="Y159" s="41" t="n"/>
      <c r="Z159" s="41" t="n"/>
      <c r="AA159" s="41" t="n"/>
      <c r="AB159" s="41" t="n"/>
      <c r="AC159" s="45" t="n"/>
      <c r="AD159" s="48" t="n"/>
      <c r="AE159" s="84" t="n"/>
      <c r="AF159" s="46">
        <f>AD159-AE159</f>
        <v/>
      </c>
      <c r="AG159" s="448" t="n"/>
      <c r="AH159" s="46">
        <f>U159-AG159</f>
        <v/>
      </c>
      <c r="AI1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59" s="46">
        <f>AH159-Table9208[[#This Row],[Column 34]]</f>
        <v/>
      </c>
      <c r="AK159" s="48" t="n"/>
      <c r="AL159" s="83" t="n"/>
      <c r="AM159" s="49" t="n">
        <v>1</v>
      </c>
      <c r="AN159" s="46">
        <f>IF(Table9208[[#This Row],[Column 36]]&gt;0,Table9208[[#This Row],[Column 36]]*Table9208[[#This Row],[Column 39]],0)</f>
        <v/>
      </c>
      <c r="AO159" s="81" t="n"/>
      <c r="AP159" s="82">
        <f>SUM(AN159-AO159)</f>
        <v/>
      </c>
    </row>
    <row r="160">
      <c r="A160" s="41" t="n"/>
      <c r="B160" s="42" t="n"/>
      <c r="C160" s="41" t="n"/>
      <c r="D160" s="41" t="n"/>
      <c r="E160" s="41" t="n"/>
      <c r="F160" s="41" t="n"/>
      <c r="G160" s="41" t="n"/>
      <c r="H160" s="41" t="n"/>
      <c r="I160" s="41" t="n"/>
      <c r="J160" s="41" t="n"/>
      <c r="K160" s="41" t="n"/>
      <c r="L160" s="339" t="n"/>
      <c r="M160" s="41" t="n"/>
      <c r="N160" s="41" t="n"/>
      <c r="O160" s="41" t="n"/>
      <c r="P160" s="41" t="n"/>
      <c r="Q160" s="41" t="n"/>
      <c r="R160" s="41" t="n"/>
      <c r="S160" s="43" t="n"/>
      <c r="T160" s="41" t="n"/>
      <c r="U160" s="448" t="n"/>
      <c r="V160" s="83" t="n"/>
      <c r="W160" s="100" t="n"/>
      <c r="X160" s="41" t="n"/>
      <c r="Y160" s="41" t="n"/>
      <c r="Z160" s="41" t="n"/>
      <c r="AA160" s="41" t="n"/>
      <c r="AB160" s="41" t="n"/>
      <c r="AC160" s="45" t="n"/>
      <c r="AD160" s="48" t="n"/>
      <c r="AE160" s="84" t="n"/>
      <c r="AF160" s="46">
        <f>AD160-AE160</f>
        <v/>
      </c>
      <c r="AG160" s="448" t="n"/>
      <c r="AH160" s="46">
        <f>U160-AG160</f>
        <v/>
      </c>
      <c r="AI1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0" s="46">
        <f>AH160-Table9208[[#This Row],[Column 34]]</f>
        <v/>
      </c>
      <c r="AK160" s="48" t="n"/>
      <c r="AL160" s="83" t="n"/>
      <c r="AM160" s="49" t="n">
        <v>1</v>
      </c>
      <c r="AN160" s="46">
        <f>IF(Table9208[[#This Row],[Column 36]]&gt;0,Table9208[[#This Row],[Column 36]]*Table9208[[#This Row],[Column 39]],0)</f>
        <v/>
      </c>
      <c r="AO160" s="81" t="n"/>
      <c r="AP160" s="82">
        <f>SUM(AN160-AO160)</f>
        <v/>
      </c>
    </row>
    <row r="161">
      <c r="A161" s="41" t="n"/>
      <c r="B161" s="42" t="n"/>
      <c r="C161" s="41" t="n"/>
      <c r="D161" s="41" t="n"/>
      <c r="E161" s="41" t="n"/>
      <c r="F161" s="41" t="n"/>
      <c r="G161" s="41" t="n"/>
      <c r="H161" s="41" t="n"/>
      <c r="I161" s="41" t="n"/>
      <c r="J161" s="41" t="n"/>
      <c r="K161" s="41" t="n"/>
      <c r="L161" s="339" t="n"/>
      <c r="M161" s="41" t="n"/>
      <c r="N161" s="41" t="n"/>
      <c r="O161" s="41" t="n"/>
      <c r="P161" s="41" t="n"/>
      <c r="Q161" s="41" t="n"/>
      <c r="R161" s="41" t="n"/>
      <c r="S161" s="43" t="n"/>
      <c r="T161" s="41" t="n"/>
      <c r="U161" s="448" t="n"/>
      <c r="V161" s="83" t="n"/>
      <c r="W161" s="100" t="n"/>
      <c r="X161" s="41" t="n"/>
      <c r="Y161" s="41" t="n"/>
      <c r="Z161" s="41" t="n"/>
      <c r="AA161" s="41" t="n"/>
      <c r="AB161" s="41" t="n"/>
      <c r="AC161" s="45" t="n"/>
      <c r="AD161" s="48" t="n"/>
      <c r="AE161" s="84" t="n"/>
      <c r="AF161" s="46">
        <f>AD161-AE161</f>
        <v/>
      </c>
      <c r="AG161" s="448" t="n"/>
      <c r="AH161" s="46">
        <f>U161-AG161</f>
        <v/>
      </c>
      <c r="AI1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1" s="46">
        <f>AH161-Table9208[[#This Row],[Column 34]]</f>
        <v/>
      </c>
      <c r="AK161" s="48" t="n"/>
      <c r="AL161" s="83" t="n"/>
      <c r="AM161" s="49" t="n">
        <v>1</v>
      </c>
      <c r="AN161" s="46">
        <f>IF(Table9208[[#This Row],[Column 36]]&gt;0,Table9208[[#This Row],[Column 36]]*Table9208[[#This Row],[Column 39]],0)</f>
        <v/>
      </c>
      <c r="AO161" s="81" t="n"/>
      <c r="AP161" s="82">
        <f>SUM(AN161-AO161)</f>
        <v/>
      </c>
    </row>
    <row r="162">
      <c r="A162" s="41" t="n"/>
      <c r="B162" s="42" t="n"/>
      <c r="C162" s="41" t="n"/>
      <c r="D162" s="41" t="n"/>
      <c r="E162" s="41" t="n"/>
      <c r="F162" s="41" t="n"/>
      <c r="G162" s="41" t="n"/>
      <c r="H162" s="41" t="n"/>
      <c r="I162" s="41" t="n"/>
      <c r="J162" s="41" t="n"/>
      <c r="K162" s="41" t="n"/>
      <c r="L162" s="339" t="n"/>
      <c r="M162" s="41" t="n"/>
      <c r="N162" s="41" t="n"/>
      <c r="O162" s="41" t="n"/>
      <c r="P162" s="41" t="n"/>
      <c r="Q162" s="41" t="n"/>
      <c r="R162" s="41" t="n"/>
      <c r="S162" s="43" t="n"/>
      <c r="T162" s="41" t="n"/>
      <c r="U162" s="448" t="n"/>
      <c r="V162" s="83" t="n"/>
      <c r="W162" s="100" t="n"/>
      <c r="X162" s="41" t="n"/>
      <c r="Y162" s="41" t="n"/>
      <c r="Z162" s="41" t="n"/>
      <c r="AA162" s="41" t="n"/>
      <c r="AB162" s="41" t="n"/>
      <c r="AC162" s="45" t="n"/>
      <c r="AD162" s="48" t="n"/>
      <c r="AE162" s="84" t="n"/>
      <c r="AF162" s="46">
        <f>AD162-AE162</f>
        <v/>
      </c>
      <c r="AG162" s="448" t="n"/>
      <c r="AH162" s="46">
        <f>U162-AG162</f>
        <v/>
      </c>
      <c r="AI1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2" s="46">
        <f>AH162-Table9208[[#This Row],[Column 34]]</f>
        <v/>
      </c>
      <c r="AK162" s="48" t="n"/>
      <c r="AL162" s="83" t="n"/>
      <c r="AM162" s="49" t="n">
        <v>1</v>
      </c>
      <c r="AN162" s="46">
        <f>IF(Table9208[[#This Row],[Column 36]]&gt;0,Table9208[[#This Row],[Column 36]]*Table9208[[#This Row],[Column 39]],0)</f>
        <v/>
      </c>
      <c r="AO162" s="81" t="n"/>
      <c r="AP162" s="82">
        <f>SUM(AN162-AO162)</f>
        <v/>
      </c>
    </row>
    <row r="163">
      <c r="A163" s="41" t="n"/>
      <c r="B163" s="42" t="n"/>
      <c r="C163" s="41" t="n"/>
      <c r="D163" s="41" t="n"/>
      <c r="E163" s="41" t="n"/>
      <c r="F163" s="41" t="n"/>
      <c r="G163" s="41" t="n"/>
      <c r="H163" s="41" t="n"/>
      <c r="I163" s="41" t="n"/>
      <c r="J163" s="41" t="n"/>
      <c r="K163" s="41" t="n"/>
      <c r="L163" s="339" t="n"/>
      <c r="M163" s="41" t="n"/>
      <c r="N163" s="41" t="n"/>
      <c r="O163" s="41" t="n"/>
      <c r="P163" s="41" t="n"/>
      <c r="Q163" s="41" t="n"/>
      <c r="R163" s="41" t="n"/>
      <c r="S163" s="43" t="n"/>
      <c r="T163" s="41" t="n"/>
      <c r="U163" s="448" t="n"/>
      <c r="V163" s="83" t="n"/>
      <c r="W163" s="100" t="n"/>
      <c r="X163" s="41" t="n"/>
      <c r="Y163" s="41" t="n"/>
      <c r="Z163" s="41" t="n"/>
      <c r="AA163" s="41" t="n"/>
      <c r="AB163" s="41" t="n"/>
      <c r="AC163" s="45" t="n"/>
      <c r="AD163" s="48" t="n"/>
      <c r="AE163" s="84" t="n"/>
      <c r="AF163" s="46">
        <f>AD163-AE163</f>
        <v/>
      </c>
      <c r="AG163" s="448" t="n"/>
      <c r="AH163" s="46">
        <f>U163-AG163</f>
        <v/>
      </c>
      <c r="AI1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3" s="46">
        <f>AH163-Table9208[[#This Row],[Column 34]]</f>
        <v/>
      </c>
      <c r="AK163" s="48" t="n"/>
      <c r="AL163" s="83" t="n"/>
      <c r="AM163" s="49" t="n">
        <v>1</v>
      </c>
      <c r="AN163" s="46">
        <f>IF(Table9208[[#This Row],[Column 36]]&gt;0,Table9208[[#This Row],[Column 36]]*Table9208[[#This Row],[Column 39]],0)</f>
        <v/>
      </c>
      <c r="AO163" s="81" t="n"/>
      <c r="AP163" s="82">
        <f>SUM(AN163-AO163)</f>
        <v/>
      </c>
    </row>
    <row r="164">
      <c r="A164" s="41" t="n"/>
      <c r="B164" s="42" t="n"/>
      <c r="C164" s="41" t="n"/>
      <c r="D164" s="41" t="n"/>
      <c r="E164" s="41" t="n"/>
      <c r="F164" s="41" t="n"/>
      <c r="G164" s="41" t="n"/>
      <c r="H164" s="41" t="n"/>
      <c r="I164" s="41" t="n"/>
      <c r="J164" s="41" t="n"/>
      <c r="K164" s="41" t="n"/>
      <c r="L164" s="339" t="n"/>
      <c r="M164" s="41" t="n"/>
      <c r="N164" s="41" t="n"/>
      <c r="O164" s="41" t="n"/>
      <c r="P164" s="41" t="n"/>
      <c r="Q164" s="41" t="n"/>
      <c r="R164" s="41" t="n"/>
      <c r="S164" s="43" t="n"/>
      <c r="T164" s="41" t="n"/>
      <c r="U164" s="448" t="n"/>
      <c r="V164" s="83" t="n"/>
      <c r="W164" s="100" t="n"/>
      <c r="X164" s="41" t="n"/>
      <c r="Y164" s="41" t="n"/>
      <c r="Z164" s="41" t="n"/>
      <c r="AA164" s="41" t="n"/>
      <c r="AB164" s="41" t="n"/>
      <c r="AC164" s="45" t="n"/>
      <c r="AD164" s="48" t="n"/>
      <c r="AE164" s="84" t="n"/>
      <c r="AF164" s="46">
        <f>AD164-AE164</f>
        <v/>
      </c>
      <c r="AG164" s="448" t="n"/>
      <c r="AH164" s="46">
        <f>U164-AG164</f>
        <v/>
      </c>
      <c r="AI1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4" s="46">
        <f>AH164-Table9208[[#This Row],[Column 34]]</f>
        <v/>
      </c>
      <c r="AK164" s="48" t="n"/>
      <c r="AL164" s="83" t="n"/>
      <c r="AM164" s="49" t="n">
        <v>1</v>
      </c>
      <c r="AN164" s="46">
        <f>IF(Table9208[[#This Row],[Column 36]]&gt;0,Table9208[[#This Row],[Column 36]]*Table9208[[#This Row],[Column 39]],0)</f>
        <v/>
      </c>
      <c r="AO164" s="81" t="n"/>
      <c r="AP164" s="82">
        <f>SUM(AN164-AO164)</f>
        <v/>
      </c>
    </row>
    <row r="165">
      <c r="A165" s="41" t="n"/>
      <c r="B165" s="42" t="n"/>
      <c r="C165" s="41" t="n"/>
      <c r="D165" s="41" t="n"/>
      <c r="E165" s="41" t="n"/>
      <c r="F165" s="41" t="n"/>
      <c r="G165" s="41" t="n"/>
      <c r="H165" s="41" t="n"/>
      <c r="I165" s="41" t="n"/>
      <c r="J165" s="41" t="n"/>
      <c r="K165" s="41" t="n"/>
      <c r="L165" s="339" t="n"/>
      <c r="M165" s="41" t="n"/>
      <c r="N165" s="41" t="n"/>
      <c r="O165" s="41" t="n"/>
      <c r="P165" s="41" t="n"/>
      <c r="Q165" s="41" t="n"/>
      <c r="R165" s="41" t="n"/>
      <c r="S165" s="43" t="n"/>
      <c r="T165" s="41" t="n"/>
      <c r="U165" s="448" t="n"/>
      <c r="V165" s="83" t="n"/>
      <c r="W165" s="100" t="n"/>
      <c r="X165" s="41" t="n"/>
      <c r="Y165" s="41" t="n"/>
      <c r="Z165" s="41" t="n"/>
      <c r="AA165" s="41" t="n"/>
      <c r="AB165" s="41" t="n"/>
      <c r="AC165" s="45" t="n"/>
      <c r="AD165" s="48" t="n"/>
      <c r="AE165" s="84" t="n"/>
      <c r="AF165" s="46">
        <f>AD165-AE165</f>
        <v/>
      </c>
      <c r="AG165" s="448" t="n"/>
      <c r="AH165" s="46">
        <f>U165-AG165</f>
        <v/>
      </c>
      <c r="AI1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5" s="46">
        <f>AH165-Table9208[[#This Row],[Column 34]]</f>
        <v/>
      </c>
      <c r="AK165" s="48" t="n"/>
      <c r="AL165" s="83" t="n"/>
      <c r="AM165" s="49" t="n">
        <v>1</v>
      </c>
      <c r="AN165" s="46">
        <f>IF(Table9208[[#This Row],[Column 36]]&gt;0,Table9208[[#This Row],[Column 36]]*Table9208[[#This Row],[Column 39]],0)</f>
        <v/>
      </c>
      <c r="AO165" s="81" t="n"/>
      <c r="AP165" s="82">
        <f>SUM(AN165-AO165)</f>
        <v/>
      </c>
    </row>
    <row r="166">
      <c r="A166" s="41" t="n"/>
      <c r="B166" s="42" t="n"/>
      <c r="C166" s="41" t="n"/>
      <c r="D166" s="41" t="n"/>
      <c r="E166" s="41" t="n"/>
      <c r="F166" s="41" t="n"/>
      <c r="G166" s="41" t="n"/>
      <c r="H166" s="41" t="n"/>
      <c r="I166" s="41" t="n"/>
      <c r="J166" s="41" t="n"/>
      <c r="K166" s="41" t="n"/>
      <c r="L166" s="339" t="n"/>
      <c r="M166" s="41" t="n"/>
      <c r="N166" s="41" t="n"/>
      <c r="O166" s="41" t="n"/>
      <c r="P166" s="41" t="n"/>
      <c r="Q166" s="41" t="n"/>
      <c r="R166" s="41" t="n"/>
      <c r="S166" s="43" t="n"/>
      <c r="T166" s="41" t="n"/>
      <c r="U166" s="448" t="n"/>
      <c r="V166" s="83" t="n"/>
      <c r="W166" s="100" t="n"/>
      <c r="X166" s="41" t="n"/>
      <c r="Y166" s="41" t="n"/>
      <c r="Z166" s="41" t="n"/>
      <c r="AA166" s="41" t="n"/>
      <c r="AB166" s="41" t="n"/>
      <c r="AC166" s="45" t="n"/>
      <c r="AD166" s="48" t="n"/>
      <c r="AE166" s="84" t="n"/>
      <c r="AF166" s="46">
        <f>AD166-AE166</f>
        <v/>
      </c>
      <c r="AG166" s="448" t="n"/>
      <c r="AH166" s="46">
        <f>U166-AG166</f>
        <v/>
      </c>
      <c r="AI1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6" s="46">
        <f>AH166-Table9208[[#This Row],[Column 34]]</f>
        <v/>
      </c>
      <c r="AK166" s="48" t="n"/>
      <c r="AL166" s="83" t="n"/>
      <c r="AM166" s="49" t="n">
        <v>1</v>
      </c>
      <c r="AN166" s="46">
        <f>IF(Table9208[[#This Row],[Column 36]]&gt;0,Table9208[[#This Row],[Column 36]]*Table9208[[#This Row],[Column 39]],0)</f>
        <v/>
      </c>
      <c r="AO166" s="81" t="n"/>
      <c r="AP166" s="82">
        <f>SUM(AN166-AO166)</f>
        <v/>
      </c>
    </row>
    <row r="167">
      <c r="A167" s="41" t="n"/>
      <c r="B167" s="42" t="n"/>
      <c r="C167" s="41" t="n"/>
      <c r="D167" s="41" t="n"/>
      <c r="E167" s="41" t="n"/>
      <c r="F167" s="41" t="n"/>
      <c r="G167" s="41" t="n"/>
      <c r="H167" s="41" t="n"/>
      <c r="I167" s="41" t="n"/>
      <c r="J167" s="41" t="n"/>
      <c r="K167" s="41" t="n"/>
      <c r="L167" s="339" t="n"/>
      <c r="M167" s="41" t="n"/>
      <c r="N167" s="41" t="n"/>
      <c r="O167" s="41" t="n"/>
      <c r="P167" s="41" t="n"/>
      <c r="Q167" s="41" t="n"/>
      <c r="R167" s="41" t="n"/>
      <c r="S167" s="43" t="n"/>
      <c r="T167" s="41" t="n"/>
      <c r="U167" s="448" t="n"/>
      <c r="V167" s="83" t="n"/>
      <c r="W167" s="100" t="n"/>
      <c r="X167" s="41" t="n"/>
      <c r="Y167" s="41" t="n"/>
      <c r="Z167" s="41" t="n"/>
      <c r="AA167" s="41" t="n"/>
      <c r="AB167" s="41" t="n"/>
      <c r="AC167" s="45" t="n"/>
      <c r="AD167" s="48" t="n"/>
      <c r="AE167" s="84" t="n"/>
      <c r="AF167" s="46">
        <f>AD167-AE167</f>
        <v/>
      </c>
      <c r="AG167" s="448" t="n"/>
      <c r="AH167" s="46">
        <f>U167-AG167</f>
        <v/>
      </c>
      <c r="AI1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7" s="46">
        <f>AH167-Table9208[[#This Row],[Column 34]]</f>
        <v/>
      </c>
      <c r="AK167" s="48" t="n"/>
      <c r="AL167" s="83" t="n"/>
      <c r="AM167" s="49" t="n">
        <v>1</v>
      </c>
      <c r="AN167" s="46">
        <f>IF(Table9208[[#This Row],[Column 36]]&gt;0,Table9208[[#This Row],[Column 36]]*Table9208[[#This Row],[Column 39]],0)</f>
        <v/>
      </c>
      <c r="AO167" s="81" t="n"/>
      <c r="AP167" s="82">
        <f>SUM(AN167-AO167)</f>
        <v/>
      </c>
    </row>
    <row r="168">
      <c r="A168" s="41" t="n"/>
      <c r="B168" s="42" t="n"/>
      <c r="C168" s="41" t="n"/>
      <c r="D168" s="41" t="n"/>
      <c r="E168" s="41" t="n"/>
      <c r="F168" s="41" t="n"/>
      <c r="G168" s="41" t="n"/>
      <c r="H168" s="41" t="n"/>
      <c r="I168" s="41" t="n"/>
      <c r="J168" s="41" t="n"/>
      <c r="K168" s="41" t="n"/>
      <c r="L168" s="339" t="n"/>
      <c r="M168" s="41" t="n"/>
      <c r="N168" s="41" t="n"/>
      <c r="O168" s="41" t="n"/>
      <c r="P168" s="41" t="n"/>
      <c r="Q168" s="41" t="n"/>
      <c r="R168" s="41" t="n"/>
      <c r="S168" s="43" t="n"/>
      <c r="T168" s="41" t="n"/>
      <c r="U168" s="448" t="n"/>
      <c r="V168" s="83" t="n"/>
      <c r="W168" s="100" t="n"/>
      <c r="X168" s="41" t="n"/>
      <c r="Y168" s="41" t="n"/>
      <c r="Z168" s="41" t="n"/>
      <c r="AA168" s="41" t="n"/>
      <c r="AB168" s="41" t="n"/>
      <c r="AC168" s="45" t="n"/>
      <c r="AD168" s="48" t="n"/>
      <c r="AE168" s="84" t="n"/>
      <c r="AF168" s="46">
        <f>AD168-AE168</f>
        <v/>
      </c>
      <c r="AG168" s="448" t="n"/>
      <c r="AH168" s="46">
        <f>U168-AG168</f>
        <v/>
      </c>
      <c r="AI1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8" s="46">
        <f>AH168-Table9208[[#This Row],[Column 34]]</f>
        <v/>
      </c>
      <c r="AK168" s="48" t="n"/>
      <c r="AL168" s="83" t="n"/>
      <c r="AM168" s="49" t="n">
        <v>1</v>
      </c>
      <c r="AN168" s="46">
        <f>IF(Table9208[[#This Row],[Column 36]]&gt;0,Table9208[[#This Row],[Column 36]]*Table9208[[#This Row],[Column 39]],0)</f>
        <v/>
      </c>
      <c r="AO168" s="81" t="n"/>
      <c r="AP168" s="82">
        <f>SUM(AN168-AO168)</f>
        <v/>
      </c>
    </row>
    <row r="169">
      <c r="A169" s="41" t="n"/>
      <c r="B169" s="42" t="n"/>
      <c r="C169" s="41" t="n"/>
      <c r="D169" s="41" t="n"/>
      <c r="E169" s="41" t="n"/>
      <c r="F169" s="41" t="n"/>
      <c r="G169" s="41" t="n"/>
      <c r="H169" s="41" t="n"/>
      <c r="I169" s="41" t="n"/>
      <c r="J169" s="41" t="n"/>
      <c r="K169" s="41" t="n"/>
      <c r="L169" s="339" t="n"/>
      <c r="M169" s="41" t="n"/>
      <c r="N169" s="41" t="n"/>
      <c r="O169" s="41" t="n"/>
      <c r="P169" s="41" t="n"/>
      <c r="Q169" s="41" t="n"/>
      <c r="R169" s="41" t="n"/>
      <c r="S169" s="43" t="n"/>
      <c r="T169" s="41" t="n"/>
      <c r="U169" s="448" t="n"/>
      <c r="V169" s="83" t="n"/>
      <c r="W169" s="100" t="n"/>
      <c r="X169" s="41" t="n"/>
      <c r="Y169" s="41" t="n"/>
      <c r="Z169" s="41" t="n"/>
      <c r="AA169" s="41" t="n"/>
      <c r="AB169" s="41" t="n"/>
      <c r="AC169" s="45" t="n"/>
      <c r="AD169" s="48" t="n"/>
      <c r="AE169" s="84" t="n"/>
      <c r="AF169" s="46">
        <f>AD169-AE169</f>
        <v/>
      </c>
      <c r="AG169" s="448" t="n"/>
      <c r="AH169" s="46">
        <f>U169-AG169</f>
        <v/>
      </c>
      <c r="AI1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69" s="46">
        <f>AH169-Table9208[[#This Row],[Column 34]]</f>
        <v/>
      </c>
      <c r="AK169" s="48" t="n"/>
      <c r="AL169" s="83" t="n"/>
      <c r="AM169" s="49" t="n">
        <v>1</v>
      </c>
      <c r="AN169" s="46">
        <f>IF(Table9208[[#This Row],[Column 36]]&gt;0,Table9208[[#This Row],[Column 36]]*Table9208[[#This Row],[Column 39]],0)</f>
        <v/>
      </c>
      <c r="AO169" s="81" t="n"/>
      <c r="AP169" s="82">
        <f>SUM(AN169-AO169)</f>
        <v/>
      </c>
    </row>
    <row r="170">
      <c r="A170" s="41" t="n"/>
      <c r="B170" s="42" t="n"/>
      <c r="C170" s="41" t="n"/>
      <c r="D170" s="41" t="n"/>
      <c r="E170" s="41" t="n"/>
      <c r="F170" s="41" t="n"/>
      <c r="G170" s="41" t="n"/>
      <c r="H170" s="41" t="n"/>
      <c r="I170" s="41" t="n"/>
      <c r="J170" s="41" t="n"/>
      <c r="K170" s="41" t="n"/>
      <c r="L170" s="339" t="n"/>
      <c r="M170" s="41" t="n"/>
      <c r="N170" s="41" t="n"/>
      <c r="O170" s="41" t="n"/>
      <c r="P170" s="41" t="n"/>
      <c r="Q170" s="41" t="n"/>
      <c r="R170" s="41" t="n"/>
      <c r="S170" s="43" t="n"/>
      <c r="T170" s="41" t="n"/>
      <c r="U170" s="448" t="n"/>
      <c r="V170" s="83" t="n"/>
      <c r="W170" s="100" t="n"/>
      <c r="X170" s="41" t="n"/>
      <c r="Y170" s="41" t="n"/>
      <c r="Z170" s="41" t="n"/>
      <c r="AA170" s="41" t="n"/>
      <c r="AB170" s="41" t="n"/>
      <c r="AC170" s="45" t="n"/>
      <c r="AD170" s="48" t="n"/>
      <c r="AE170" s="84" t="n"/>
      <c r="AF170" s="46">
        <f>AD170-AE170</f>
        <v/>
      </c>
      <c r="AG170" s="448" t="n"/>
      <c r="AH170" s="46">
        <f>U170-AG170</f>
        <v/>
      </c>
      <c r="AI1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0" s="46">
        <f>AH170-Table9208[[#This Row],[Column 34]]</f>
        <v/>
      </c>
      <c r="AK170" s="48" t="n"/>
      <c r="AL170" s="83" t="n"/>
      <c r="AM170" s="49" t="n">
        <v>1</v>
      </c>
      <c r="AN170" s="46">
        <f>IF(Table9208[[#This Row],[Column 36]]&gt;0,Table9208[[#This Row],[Column 36]]*Table9208[[#This Row],[Column 39]],0)</f>
        <v/>
      </c>
      <c r="AO170" s="81" t="n"/>
      <c r="AP170" s="82">
        <f>SUM(AN170-AO170)</f>
        <v/>
      </c>
    </row>
    <row r="171">
      <c r="A171" s="41" t="n"/>
      <c r="B171" s="42" t="n"/>
      <c r="C171" s="41" t="n"/>
      <c r="D171" s="41" t="n"/>
      <c r="E171" s="41" t="n"/>
      <c r="F171" s="41" t="n"/>
      <c r="G171" s="41" t="n"/>
      <c r="H171" s="41" t="n"/>
      <c r="I171" s="41" t="n"/>
      <c r="J171" s="41" t="n"/>
      <c r="K171" s="41" t="n"/>
      <c r="L171" s="339" t="n"/>
      <c r="M171" s="41" t="n"/>
      <c r="N171" s="41" t="n"/>
      <c r="O171" s="41" t="n"/>
      <c r="P171" s="41" t="n"/>
      <c r="Q171" s="41" t="n"/>
      <c r="R171" s="41" t="n"/>
      <c r="S171" s="43" t="n"/>
      <c r="T171" s="41" t="n"/>
      <c r="U171" s="448" t="n"/>
      <c r="V171" s="83" t="n"/>
      <c r="W171" s="100" t="n"/>
      <c r="X171" s="41" t="n"/>
      <c r="Y171" s="41" t="n"/>
      <c r="Z171" s="41" t="n"/>
      <c r="AA171" s="41" t="n"/>
      <c r="AB171" s="41" t="n"/>
      <c r="AC171" s="45" t="n"/>
      <c r="AD171" s="48" t="n"/>
      <c r="AE171" s="84" t="n"/>
      <c r="AF171" s="46">
        <f>AD171-AE171</f>
        <v/>
      </c>
      <c r="AG171" s="448" t="n"/>
      <c r="AH171" s="46">
        <f>U171-AG171</f>
        <v/>
      </c>
      <c r="AI1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1" s="46">
        <f>AH171-Table9208[[#This Row],[Column 34]]</f>
        <v/>
      </c>
      <c r="AK171" s="48" t="n"/>
      <c r="AL171" s="83" t="n"/>
      <c r="AM171" s="49" t="n">
        <v>1</v>
      </c>
      <c r="AN171" s="46">
        <f>IF(Table9208[[#This Row],[Column 36]]&gt;0,Table9208[[#This Row],[Column 36]]*Table9208[[#This Row],[Column 39]],0)</f>
        <v/>
      </c>
      <c r="AO171" s="81" t="n"/>
      <c r="AP171" s="82">
        <f>SUM(AN171-AO171)</f>
        <v/>
      </c>
    </row>
    <row r="172">
      <c r="A172" s="41" t="n"/>
      <c r="B172" s="42" t="n"/>
      <c r="C172" s="41" t="n"/>
      <c r="D172" s="41" t="n"/>
      <c r="E172" s="41" t="n"/>
      <c r="F172" s="41" t="n"/>
      <c r="G172" s="41" t="n"/>
      <c r="H172" s="41" t="n"/>
      <c r="I172" s="41" t="n"/>
      <c r="J172" s="41" t="n"/>
      <c r="K172" s="41" t="n"/>
      <c r="L172" s="339" t="n"/>
      <c r="M172" s="41" t="n"/>
      <c r="N172" s="41" t="n"/>
      <c r="O172" s="41" t="n"/>
      <c r="P172" s="41" t="n"/>
      <c r="Q172" s="41" t="n"/>
      <c r="R172" s="41" t="n"/>
      <c r="S172" s="43" t="n"/>
      <c r="T172" s="41" t="n"/>
      <c r="U172" s="448" t="n"/>
      <c r="V172" s="83" t="n"/>
      <c r="W172" s="100" t="n"/>
      <c r="X172" s="41" t="n"/>
      <c r="Y172" s="41" t="n"/>
      <c r="Z172" s="41" t="n"/>
      <c r="AA172" s="41" t="n"/>
      <c r="AB172" s="41" t="n"/>
      <c r="AC172" s="45" t="n"/>
      <c r="AD172" s="48" t="n"/>
      <c r="AE172" s="84" t="n"/>
      <c r="AF172" s="46">
        <f>AD172-AE172</f>
        <v/>
      </c>
      <c r="AG172" s="448" t="n"/>
      <c r="AH172" s="46">
        <f>U172-AG172</f>
        <v/>
      </c>
      <c r="AI1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2" s="46">
        <f>AH172-Table9208[[#This Row],[Column 34]]</f>
        <v/>
      </c>
      <c r="AK172" s="48" t="n"/>
      <c r="AL172" s="83" t="n"/>
      <c r="AM172" s="49" t="n">
        <v>1</v>
      </c>
      <c r="AN172" s="46">
        <f>IF(Table9208[[#This Row],[Column 36]]&gt;0,Table9208[[#This Row],[Column 36]]*Table9208[[#This Row],[Column 39]],0)</f>
        <v/>
      </c>
      <c r="AO172" s="81" t="n"/>
      <c r="AP172" s="82">
        <f>SUM(AN172-AO172)</f>
        <v/>
      </c>
    </row>
    <row r="173">
      <c r="A173" s="41" t="n"/>
      <c r="B173" s="42" t="n"/>
      <c r="C173" s="41" t="n"/>
      <c r="D173" s="41" t="n"/>
      <c r="E173" s="41" t="n"/>
      <c r="F173" s="41" t="n"/>
      <c r="G173" s="41" t="n"/>
      <c r="H173" s="41" t="n"/>
      <c r="I173" s="41" t="n"/>
      <c r="J173" s="41" t="n"/>
      <c r="K173" s="41" t="n"/>
      <c r="L173" s="339" t="n"/>
      <c r="M173" s="41" t="n"/>
      <c r="N173" s="41" t="n"/>
      <c r="O173" s="41" t="n"/>
      <c r="P173" s="41" t="n"/>
      <c r="Q173" s="41" t="n"/>
      <c r="R173" s="41" t="n"/>
      <c r="S173" s="43" t="n"/>
      <c r="T173" s="41" t="n"/>
      <c r="U173" s="448" t="n"/>
      <c r="V173" s="83" t="n"/>
      <c r="W173" s="100" t="n"/>
      <c r="X173" s="41" t="n"/>
      <c r="Y173" s="41" t="n"/>
      <c r="Z173" s="41" t="n"/>
      <c r="AA173" s="41" t="n"/>
      <c r="AB173" s="41" t="n"/>
      <c r="AC173" s="45" t="n"/>
      <c r="AD173" s="48" t="n"/>
      <c r="AE173" s="84" t="n"/>
      <c r="AF173" s="46">
        <f>AD173-AE173</f>
        <v/>
      </c>
      <c r="AG173" s="448" t="n"/>
      <c r="AH173" s="46">
        <f>U173-AG173</f>
        <v/>
      </c>
      <c r="AI1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3" s="46">
        <f>AH173-Table9208[[#This Row],[Column 34]]</f>
        <v/>
      </c>
      <c r="AK173" s="48" t="n"/>
      <c r="AL173" s="83" t="n"/>
      <c r="AM173" s="49" t="n">
        <v>1</v>
      </c>
      <c r="AN173" s="46">
        <f>IF(Table9208[[#This Row],[Column 36]]&gt;0,Table9208[[#This Row],[Column 36]]*Table9208[[#This Row],[Column 39]],0)</f>
        <v/>
      </c>
      <c r="AO173" s="81" t="n"/>
      <c r="AP173" s="82">
        <f>SUM(AN173-AO173)</f>
        <v/>
      </c>
    </row>
    <row r="174">
      <c r="A174" s="41" t="n"/>
      <c r="B174" s="42" t="n"/>
      <c r="C174" s="41" t="n"/>
      <c r="D174" s="41" t="n"/>
      <c r="E174" s="41" t="n"/>
      <c r="F174" s="41" t="n"/>
      <c r="G174" s="41" t="n"/>
      <c r="H174" s="41" t="n"/>
      <c r="I174" s="41" t="n"/>
      <c r="J174" s="41" t="n"/>
      <c r="K174" s="41" t="n"/>
      <c r="L174" s="339" t="n"/>
      <c r="M174" s="41" t="n"/>
      <c r="N174" s="41" t="n"/>
      <c r="O174" s="41" t="n"/>
      <c r="P174" s="41" t="n"/>
      <c r="Q174" s="41" t="n"/>
      <c r="R174" s="41" t="n"/>
      <c r="S174" s="43" t="n"/>
      <c r="T174" s="41" t="n"/>
      <c r="U174" s="448" t="n"/>
      <c r="V174" s="83" t="n"/>
      <c r="W174" s="100" t="n"/>
      <c r="X174" s="41" t="n"/>
      <c r="Y174" s="41" t="n"/>
      <c r="Z174" s="41" t="n"/>
      <c r="AA174" s="41" t="n"/>
      <c r="AB174" s="41" t="n"/>
      <c r="AC174" s="45" t="n"/>
      <c r="AD174" s="48" t="n"/>
      <c r="AE174" s="84" t="n"/>
      <c r="AF174" s="46">
        <f>AD174-AE174</f>
        <v/>
      </c>
      <c r="AG174" s="448" t="n"/>
      <c r="AH174" s="46">
        <f>U174-AG174</f>
        <v/>
      </c>
      <c r="AI1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4" s="46">
        <f>AH174-Table9208[[#This Row],[Column 34]]</f>
        <v/>
      </c>
      <c r="AK174" s="48" t="n"/>
      <c r="AL174" s="83" t="n"/>
      <c r="AM174" s="49" t="n">
        <v>1</v>
      </c>
      <c r="AN174" s="46">
        <f>IF(Table9208[[#This Row],[Column 36]]&gt;0,Table9208[[#This Row],[Column 36]]*Table9208[[#This Row],[Column 39]],0)</f>
        <v/>
      </c>
      <c r="AO174" s="81" t="n"/>
      <c r="AP174" s="82">
        <f>SUM(AN174-AO174)</f>
        <v/>
      </c>
    </row>
    <row r="175">
      <c r="A175" s="41" t="n"/>
      <c r="B175" s="42" t="n"/>
      <c r="C175" s="41" t="n"/>
      <c r="D175" s="41" t="n"/>
      <c r="E175" s="41" t="n"/>
      <c r="F175" s="41" t="n"/>
      <c r="G175" s="41" t="n"/>
      <c r="H175" s="41" t="n"/>
      <c r="I175" s="41" t="n"/>
      <c r="J175" s="41" t="n"/>
      <c r="K175" s="41" t="n"/>
      <c r="L175" s="339" t="n"/>
      <c r="M175" s="41" t="n"/>
      <c r="N175" s="41" t="n"/>
      <c r="O175" s="41" t="n"/>
      <c r="P175" s="41" t="n"/>
      <c r="Q175" s="41" t="n"/>
      <c r="R175" s="41" t="n"/>
      <c r="S175" s="43" t="n"/>
      <c r="T175" s="41" t="n"/>
      <c r="U175" s="448" t="n"/>
      <c r="V175" s="83" t="n"/>
      <c r="W175" s="100" t="n"/>
      <c r="X175" s="41" t="n"/>
      <c r="Y175" s="41" t="n"/>
      <c r="Z175" s="41" t="n"/>
      <c r="AA175" s="41" t="n"/>
      <c r="AB175" s="41" t="n"/>
      <c r="AC175" s="45" t="n"/>
      <c r="AD175" s="48" t="n"/>
      <c r="AE175" s="84" t="n"/>
      <c r="AF175" s="46">
        <f>AD175-AE175</f>
        <v/>
      </c>
      <c r="AG175" s="448" t="n"/>
      <c r="AH175" s="46">
        <f>U175-AG175</f>
        <v/>
      </c>
      <c r="AI1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5" s="46">
        <f>AH175-Table9208[[#This Row],[Column 34]]</f>
        <v/>
      </c>
      <c r="AK175" s="48" t="n"/>
      <c r="AL175" s="83" t="n"/>
      <c r="AM175" s="49" t="n">
        <v>1</v>
      </c>
      <c r="AN175" s="46">
        <f>IF(Table9208[[#This Row],[Column 36]]&gt;0,Table9208[[#This Row],[Column 36]]*Table9208[[#This Row],[Column 39]],0)</f>
        <v/>
      </c>
      <c r="AO175" s="81" t="n"/>
      <c r="AP175" s="82">
        <f>SUM(AN175-AO175)</f>
        <v/>
      </c>
    </row>
    <row r="176">
      <c r="A176" s="41" t="n"/>
      <c r="B176" s="42" t="n"/>
      <c r="C176" s="41" t="n"/>
      <c r="D176" s="41" t="n"/>
      <c r="E176" s="41" t="n"/>
      <c r="F176" s="41" t="n"/>
      <c r="G176" s="41" t="n"/>
      <c r="H176" s="41" t="n"/>
      <c r="I176" s="41" t="n"/>
      <c r="J176" s="41" t="n"/>
      <c r="K176" s="41" t="n"/>
      <c r="L176" s="339" t="n"/>
      <c r="M176" s="41" t="n"/>
      <c r="N176" s="41" t="n"/>
      <c r="O176" s="41" t="n"/>
      <c r="P176" s="41" t="n"/>
      <c r="Q176" s="41" t="n"/>
      <c r="R176" s="41" t="n"/>
      <c r="S176" s="43" t="n"/>
      <c r="T176" s="41" t="n"/>
      <c r="U176" s="448" t="n"/>
      <c r="V176" s="83" t="n"/>
      <c r="W176" s="100" t="n"/>
      <c r="X176" s="41" t="n"/>
      <c r="Y176" s="41" t="n"/>
      <c r="Z176" s="41" t="n"/>
      <c r="AA176" s="41" t="n"/>
      <c r="AB176" s="41" t="n"/>
      <c r="AC176" s="45" t="n"/>
      <c r="AD176" s="48" t="n"/>
      <c r="AE176" s="84" t="n"/>
      <c r="AF176" s="46">
        <f>AD176-AE176</f>
        <v/>
      </c>
      <c r="AG176" s="448" t="n"/>
      <c r="AH176" s="46">
        <f>U176-AG176</f>
        <v/>
      </c>
      <c r="AI1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6" s="46">
        <f>AH176-Table9208[[#This Row],[Column 34]]</f>
        <v/>
      </c>
      <c r="AK176" s="48" t="n"/>
      <c r="AL176" s="83" t="n"/>
      <c r="AM176" s="49" t="n">
        <v>1</v>
      </c>
      <c r="AN176" s="46">
        <f>IF(Table9208[[#This Row],[Column 36]]&gt;0,Table9208[[#This Row],[Column 36]]*Table9208[[#This Row],[Column 39]],0)</f>
        <v/>
      </c>
      <c r="AO176" s="81" t="n"/>
      <c r="AP176" s="82">
        <f>SUM(AN176-AO176)</f>
        <v/>
      </c>
    </row>
    <row r="177">
      <c r="A177" s="41" t="n"/>
      <c r="B177" s="42" t="n"/>
      <c r="C177" s="41" t="n"/>
      <c r="D177" s="41" t="n"/>
      <c r="E177" s="41" t="n"/>
      <c r="F177" s="41" t="n"/>
      <c r="G177" s="41" t="n"/>
      <c r="H177" s="41" t="n"/>
      <c r="I177" s="41" t="n"/>
      <c r="J177" s="41" t="n"/>
      <c r="K177" s="41" t="n"/>
      <c r="L177" s="339" t="n"/>
      <c r="M177" s="41" t="n"/>
      <c r="N177" s="41" t="n"/>
      <c r="O177" s="41" t="n"/>
      <c r="P177" s="41" t="n"/>
      <c r="Q177" s="41" t="n"/>
      <c r="R177" s="41" t="n"/>
      <c r="S177" s="43" t="n"/>
      <c r="T177" s="41" t="n"/>
      <c r="U177" s="448" t="n"/>
      <c r="V177" s="83" t="n"/>
      <c r="W177" s="100" t="n"/>
      <c r="X177" s="41" t="n"/>
      <c r="Y177" s="41" t="n"/>
      <c r="Z177" s="41" t="n"/>
      <c r="AA177" s="41" t="n"/>
      <c r="AB177" s="41" t="n"/>
      <c r="AC177" s="45" t="n"/>
      <c r="AD177" s="48" t="n"/>
      <c r="AE177" s="84" t="n"/>
      <c r="AF177" s="46">
        <f>AD177-AE177</f>
        <v/>
      </c>
      <c r="AG177" s="448" t="n"/>
      <c r="AH177" s="46">
        <f>U177-AG177</f>
        <v/>
      </c>
      <c r="AI1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7" s="46">
        <f>AH177-Table9208[[#This Row],[Column 34]]</f>
        <v/>
      </c>
      <c r="AK177" s="48" t="n"/>
      <c r="AL177" s="83" t="n"/>
      <c r="AM177" s="49" t="n">
        <v>1</v>
      </c>
      <c r="AN177" s="46">
        <f>IF(Table9208[[#This Row],[Column 36]]&gt;0,Table9208[[#This Row],[Column 36]]*Table9208[[#This Row],[Column 39]],0)</f>
        <v/>
      </c>
      <c r="AO177" s="81" t="n"/>
      <c r="AP177" s="82">
        <f>SUM(AN177-AO177)</f>
        <v/>
      </c>
    </row>
    <row r="178">
      <c r="A178" s="41" t="n"/>
      <c r="B178" s="42" t="n"/>
      <c r="C178" s="41" t="n"/>
      <c r="D178" s="41" t="n"/>
      <c r="E178" s="41" t="n"/>
      <c r="F178" s="41" t="n"/>
      <c r="G178" s="41" t="n"/>
      <c r="H178" s="41" t="n"/>
      <c r="I178" s="41" t="n"/>
      <c r="J178" s="41" t="n"/>
      <c r="K178" s="41" t="n"/>
      <c r="L178" s="339" t="n"/>
      <c r="M178" s="41" t="n"/>
      <c r="N178" s="41" t="n"/>
      <c r="O178" s="41" t="n"/>
      <c r="P178" s="41" t="n"/>
      <c r="Q178" s="41" t="n"/>
      <c r="R178" s="41" t="n"/>
      <c r="S178" s="43" t="n"/>
      <c r="T178" s="41" t="n"/>
      <c r="U178" s="448" t="n"/>
      <c r="V178" s="83" t="n"/>
      <c r="W178" s="100" t="n"/>
      <c r="X178" s="41" t="n"/>
      <c r="Y178" s="41" t="n"/>
      <c r="Z178" s="41" t="n"/>
      <c r="AA178" s="41" t="n"/>
      <c r="AB178" s="41" t="n"/>
      <c r="AC178" s="45" t="n"/>
      <c r="AD178" s="48" t="n"/>
      <c r="AE178" s="84" t="n"/>
      <c r="AF178" s="46">
        <f>AD178-AE178</f>
        <v/>
      </c>
      <c r="AG178" s="448" t="n"/>
      <c r="AH178" s="46">
        <f>U178-AG178</f>
        <v/>
      </c>
      <c r="AI1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8" s="46">
        <f>AH178-Table9208[[#This Row],[Column 34]]</f>
        <v/>
      </c>
      <c r="AK178" s="48" t="n"/>
      <c r="AL178" s="83" t="n"/>
      <c r="AM178" s="49" t="n">
        <v>1</v>
      </c>
      <c r="AN178" s="46">
        <f>IF(Table9208[[#This Row],[Column 36]]&gt;0,Table9208[[#This Row],[Column 36]]*Table9208[[#This Row],[Column 39]],0)</f>
        <v/>
      </c>
      <c r="AO178" s="81" t="n"/>
      <c r="AP178" s="82">
        <f>SUM(AN178-AO178)</f>
        <v/>
      </c>
    </row>
    <row r="179">
      <c r="A179" s="41" t="n"/>
      <c r="B179" s="42" t="n"/>
      <c r="C179" s="41" t="n"/>
      <c r="D179" s="41" t="n"/>
      <c r="E179" s="41" t="n"/>
      <c r="F179" s="41" t="n"/>
      <c r="G179" s="41" t="n"/>
      <c r="H179" s="41" t="n"/>
      <c r="I179" s="41" t="n"/>
      <c r="J179" s="41" t="n"/>
      <c r="K179" s="41" t="n"/>
      <c r="L179" s="339" t="n"/>
      <c r="M179" s="41" t="n"/>
      <c r="N179" s="41" t="n"/>
      <c r="O179" s="41" t="n"/>
      <c r="P179" s="41" t="n"/>
      <c r="Q179" s="41" t="n"/>
      <c r="R179" s="41" t="n"/>
      <c r="S179" s="43" t="n"/>
      <c r="T179" s="41" t="n"/>
      <c r="U179" s="448" t="n"/>
      <c r="V179" s="83" t="n"/>
      <c r="W179" s="100" t="n"/>
      <c r="X179" s="41" t="n"/>
      <c r="Y179" s="41" t="n"/>
      <c r="Z179" s="41" t="n"/>
      <c r="AA179" s="41" t="n"/>
      <c r="AB179" s="41" t="n"/>
      <c r="AC179" s="45" t="n"/>
      <c r="AD179" s="48" t="n"/>
      <c r="AE179" s="84" t="n"/>
      <c r="AF179" s="46">
        <f>AD179-AE179</f>
        <v/>
      </c>
      <c r="AG179" s="448" t="n"/>
      <c r="AH179" s="46">
        <f>U179-AG179</f>
        <v/>
      </c>
      <c r="AI1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79" s="46">
        <f>AH179-Table9208[[#This Row],[Column 34]]</f>
        <v/>
      </c>
      <c r="AK179" s="48" t="n"/>
      <c r="AL179" s="83" t="n"/>
      <c r="AM179" s="49" t="n">
        <v>1</v>
      </c>
      <c r="AN179" s="46">
        <f>IF(Table9208[[#This Row],[Column 36]]&gt;0,Table9208[[#This Row],[Column 36]]*Table9208[[#This Row],[Column 39]],0)</f>
        <v/>
      </c>
      <c r="AO179" s="81" t="n"/>
      <c r="AP179" s="82">
        <f>SUM(AN179-AO179)</f>
        <v/>
      </c>
    </row>
    <row r="180">
      <c r="A180" s="41" t="n"/>
      <c r="B180" s="42" t="n"/>
      <c r="C180" s="41" t="n"/>
      <c r="D180" s="41" t="n"/>
      <c r="E180" s="41" t="n"/>
      <c r="F180" s="41" t="n"/>
      <c r="G180" s="41" t="n"/>
      <c r="H180" s="41" t="n"/>
      <c r="I180" s="41" t="n"/>
      <c r="J180" s="41" t="n"/>
      <c r="K180" s="41" t="n"/>
      <c r="L180" s="339" t="n"/>
      <c r="M180" s="41" t="n"/>
      <c r="N180" s="41" t="n"/>
      <c r="O180" s="41" t="n"/>
      <c r="P180" s="41" t="n"/>
      <c r="Q180" s="41" t="n"/>
      <c r="R180" s="41" t="n"/>
      <c r="S180" s="43" t="n"/>
      <c r="T180" s="41" t="n"/>
      <c r="U180" s="448" t="n"/>
      <c r="V180" s="83" t="n"/>
      <c r="W180" s="100" t="n"/>
      <c r="X180" s="41" t="n"/>
      <c r="Y180" s="41" t="n"/>
      <c r="Z180" s="41" t="n"/>
      <c r="AA180" s="41" t="n"/>
      <c r="AB180" s="41" t="n"/>
      <c r="AC180" s="45" t="n"/>
      <c r="AD180" s="48" t="n"/>
      <c r="AE180" s="84" t="n"/>
      <c r="AF180" s="46">
        <f>AD180-AE180</f>
        <v/>
      </c>
      <c r="AG180" s="448" t="n"/>
      <c r="AH180" s="46">
        <f>U180-AG180</f>
        <v/>
      </c>
      <c r="AI1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0" s="46">
        <f>AH180-Table9208[[#This Row],[Column 34]]</f>
        <v/>
      </c>
      <c r="AK180" s="48" t="n"/>
      <c r="AL180" s="83" t="n"/>
      <c r="AM180" s="49" t="n">
        <v>1</v>
      </c>
      <c r="AN180" s="46">
        <f>IF(Table9208[[#This Row],[Column 36]]&gt;0,Table9208[[#This Row],[Column 36]]*Table9208[[#This Row],[Column 39]],0)</f>
        <v/>
      </c>
      <c r="AO180" s="81" t="n"/>
      <c r="AP180" s="82">
        <f>SUM(AN180-AO180)</f>
        <v/>
      </c>
    </row>
    <row r="181">
      <c r="A181" s="41" t="n"/>
      <c r="B181" s="42" t="n"/>
      <c r="C181" s="41" t="n"/>
      <c r="D181" s="41" t="n"/>
      <c r="E181" s="41" t="n"/>
      <c r="F181" s="41" t="n"/>
      <c r="G181" s="41" t="n"/>
      <c r="H181" s="41" t="n"/>
      <c r="I181" s="41" t="n"/>
      <c r="J181" s="41" t="n"/>
      <c r="K181" s="41" t="n"/>
      <c r="L181" s="339" t="n"/>
      <c r="M181" s="41" t="n"/>
      <c r="N181" s="41" t="n"/>
      <c r="O181" s="41" t="n"/>
      <c r="P181" s="41" t="n"/>
      <c r="Q181" s="41" t="n"/>
      <c r="R181" s="41" t="n"/>
      <c r="S181" s="43" t="n"/>
      <c r="T181" s="41" t="n"/>
      <c r="U181" s="448" t="n"/>
      <c r="V181" s="83" t="n"/>
      <c r="W181" s="100" t="n"/>
      <c r="X181" s="41" t="n"/>
      <c r="Y181" s="41" t="n"/>
      <c r="Z181" s="41" t="n"/>
      <c r="AA181" s="41" t="n"/>
      <c r="AB181" s="41" t="n"/>
      <c r="AC181" s="45" t="n"/>
      <c r="AD181" s="48" t="n"/>
      <c r="AE181" s="84" t="n"/>
      <c r="AF181" s="46">
        <f>AD181-AE181</f>
        <v/>
      </c>
      <c r="AG181" s="448" t="n"/>
      <c r="AH181" s="46">
        <f>U181-AG181</f>
        <v/>
      </c>
      <c r="AI1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1" s="46">
        <f>AH181-Table9208[[#This Row],[Column 34]]</f>
        <v/>
      </c>
      <c r="AK181" s="48" t="n"/>
      <c r="AL181" s="83" t="n"/>
      <c r="AM181" s="49" t="n">
        <v>1</v>
      </c>
      <c r="AN181" s="46">
        <f>IF(Table9208[[#This Row],[Column 36]]&gt;0,Table9208[[#This Row],[Column 36]]*Table9208[[#This Row],[Column 39]],0)</f>
        <v/>
      </c>
      <c r="AO181" s="81" t="n"/>
      <c r="AP181" s="82">
        <f>SUM(AN181-AO181)</f>
        <v/>
      </c>
    </row>
    <row r="182">
      <c r="A182" s="41" t="n"/>
      <c r="B182" s="42" t="n"/>
      <c r="C182" s="41" t="n"/>
      <c r="D182" s="41" t="n"/>
      <c r="E182" s="41" t="n"/>
      <c r="F182" s="41" t="n"/>
      <c r="G182" s="41" t="n"/>
      <c r="H182" s="41" t="n"/>
      <c r="I182" s="41" t="n"/>
      <c r="J182" s="41" t="n"/>
      <c r="K182" s="41" t="n"/>
      <c r="L182" s="339" t="n"/>
      <c r="M182" s="41" t="n"/>
      <c r="N182" s="41" t="n"/>
      <c r="O182" s="41" t="n"/>
      <c r="P182" s="41" t="n"/>
      <c r="Q182" s="41" t="n"/>
      <c r="R182" s="41" t="n"/>
      <c r="S182" s="43" t="n"/>
      <c r="T182" s="41" t="n"/>
      <c r="U182" s="448" t="n"/>
      <c r="V182" s="83" t="n"/>
      <c r="W182" s="100" t="n"/>
      <c r="X182" s="41" t="n"/>
      <c r="Y182" s="41" t="n"/>
      <c r="Z182" s="41" t="n"/>
      <c r="AA182" s="41" t="n"/>
      <c r="AB182" s="41" t="n"/>
      <c r="AC182" s="45" t="n"/>
      <c r="AD182" s="48" t="n"/>
      <c r="AE182" s="84" t="n"/>
      <c r="AF182" s="46">
        <f>AD182-AE182</f>
        <v/>
      </c>
      <c r="AG182" s="448" t="n"/>
      <c r="AH182" s="46">
        <f>U182-AG182</f>
        <v/>
      </c>
      <c r="AI1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2" s="46">
        <f>AH182-Table9208[[#This Row],[Column 34]]</f>
        <v/>
      </c>
      <c r="AK182" s="48" t="n"/>
      <c r="AL182" s="83" t="n"/>
      <c r="AM182" s="49" t="n">
        <v>1</v>
      </c>
      <c r="AN182" s="46">
        <f>IF(Table9208[[#This Row],[Column 36]]&gt;0,Table9208[[#This Row],[Column 36]]*Table9208[[#This Row],[Column 39]],0)</f>
        <v/>
      </c>
      <c r="AO182" s="81" t="n"/>
      <c r="AP182" s="82">
        <f>SUM(AN182-AO182)</f>
        <v/>
      </c>
    </row>
    <row r="183">
      <c r="A183" s="41" t="n"/>
      <c r="B183" s="42" t="n"/>
      <c r="C183" s="41" t="n"/>
      <c r="D183" s="41" t="n"/>
      <c r="E183" s="41" t="n"/>
      <c r="F183" s="41" t="n"/>
      <c r="G183" s="41" t="n"/>
      <c r="H183" s="41" t="n"/>
      <c r="I183" s="41" t="n"/>
      <c r="J183" s="41" t="n"/>
      <c r="K183" s="41" t="n"/>
      <c r="L183" s="339" t="n"/>
      <c r="M183" s="41" t="n"/>
      <c r="N183" s="41" t="n"/>
      <c r="O183" s="41" t="n"/>
      <c r="P183" s="41" t="n"/>
      <c r="Q183" s="41" t="n"/>
      <c r="R183" s="41" t="n"/>
      <c r="S183" s="43" t="n"/>
      <c r="T183" s="41" t="n"/>
      <c r="U183" s="448" t="n"/>
      <c r="V183" s="83" t="n"/>
      <c r="W183" s="100" t="n"/>
      <c r="X183" s="41" t="n"/>
      <c r="Y183" s="41" t="n"/>
      <c r="Z183" s="41" t="n"/>
      <c r="AA183" s="41" t="n"/>
      <c r="AB183" s="41" t="n"/>
      <c r="AC183" s="45" t="n"/>
      <c r="AD183" s="48" t="n"/>
      <c r="AE183" s="84" t="n"/>
      <c r="AF183" s="46">
        <f>AD183-AE183</f>
        <v/>
      </c>
      <c r="AG183" s="448" t="n"/>
      <c r="AH183" s="46">
        <f>U183-AG183</f>
        <v/>
      </c>
      <c r="AI1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3" s="46">
        <f>AH183-Table9208[[#This Row],[Column 34]]</f>
        <v/>
      </c>
      <c r="AK183" s="48" t="n"/>
      <c r="AL183" s="83" t="n"/>
      <c r="AM183" s="49" t="n">
        <v>1</v>
      </c>
      <c r="AN183" s="46">
        <f>IF(Table9208[[#This Row],[Column 36]]&gt;0,Table9208[[#This Row],[Column 36]]*Table9208[[#This Row],[Column 39]],0)</f>
        <v/>
      </c>
      <c r="AO183" s="81" t="n"/>
      <c r="AP183" s="82">
        <f>SUM(AN183-AO183)</f>
        <v/>
      </c>
    </row>
    <row r="184">
      <c r="A184" s="41" t="n"/>
      <c r="B184" s="42" t="n"/>
      <c r="C184" s="41" t="n"/>
      <c r="D184" s="41" t="n"/>
      <c r="E184" s="41" t="n"/>
      <c r="F184" s="41" t="n"/>
      <c r="G184" s="41" t="n"/>
      <c r="H184" s="41" t="n"/>
      <c r="I184" s="41" t="n"/>
      <c r="J184" s="41" t="n"/>
      <c r="K184" s="41" t="n"/>
      <c r="L184" s="339" t="n"/>
      <c r="M184" s="41" t="n"/>
      <c r="N184" s="41" t="n"/>
      <c r="O184" s="41" t="n"/>
      <c r="P184" s="41" t="n"/>
      <c r="Q184" s="41" t="n"/>
      <c r="R184" s="41" t="n"/>
      <c r="S184" s="43" t="n"/>
      <c r="T184" s="41" t="n"/>
      <c r="U184" s="448" t="n"/>
      <c r="V184" s="83" t="n"/>
      <c r="W184" s="100" t="n"/>
      <c r="X184" s="41" t="n"/>
      <c r="Y184" s="41" t="n"/>
      <c r="Z184" s="41" t="n"/>
      <c r="AA184" s="41" t="n"/>
      <c r="AB184" s="41" t="n"/>
      <c r="AC184" s="45" t="n"/>
      <c r="AD184" s="48" t="n"/>
      <c r="AE184" s="84" t="n"/>
      <c r="AF184" s="46">
        <f>AD184-AE184</f>
        <v/>
      </c>
      <c r="AG184" s="448" t="n"/>
      <c r="AH184" s="46">
        <f>U184-AG184</f>
        <v/>
      </c>
      <c r="AI1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4" s="46">
        <f>AH184-Table9208[[#This Row],[Column 34]]</f>
        <v/>
      </c>
      <c r="AK184" s="48" t="n"/>
      <c r="AL184" s="83" t="n"/>
      <c r="AM184" s="49" t="n">
        <v>1</v>
      </c>
      <c r="AN184" s="46">
        <f>IF(Table9208[[#This Row],[Column 36]]&gt;0,Table9208[[#This Row],[Column 36]]*Table9208[[#This Row],[Column 39]],0)</f>
        <v/>
      </c>
      <c r="AO184" s="81" t="n"/>
      <c r="AP184" s="82">
        <f>SUM(AN184-AO184)</f>
        <v/>
      </c>
    </row>
    <row r="185">
      <c r="A185" s="41" t="n"/>
      <c r="B185" s="42" t="n"/>
      <c r="C185" s="41" t="n"/>
      <c r="D185" s="41" t="n"/>
      <c r="E185" s="41" t="n"/>
      <c r="F185" s="41" t="n"/>
      <c r="G185" s="41" t="n"/>
      <c r="H185" s="41" t="n"/>
      <c r="I185" s="41" t="n"/>
      <c r="J185" s="41" t="n"/>
      <c r="K185" s="41" t="n"/>
      <c r="L185" s="339" t="n"/>
      <c r="M185" s="41" t="n"/>
      <c r="N185" s="41" t="n"/>
      <c r="O185" s="41" t="n"/>
      <c r="P185" s="41" t="n"/>
      <c r="Q185" s="41" t="n"/>
      <c r="R185" s="41" t="n"/>
      <c r="S185" s="43" t="n"/>
      <c r="T185" s="41" t="n"/>
      <c r="U185" s="448" t="n"/>
      <c r="V185" s="83" t="n"/>
      <c r="W185" s="100" t="n"/>
      <c r="X185" s="41" t="n"/>
      <c r="Y185" s="41" t="n"/>
      <c r="Z185" s="41" t="n"/>
      <c r="AA185" s="41" t="n"/>
      <c r="AB185" s="41" t="n"/>
      <c r="AC185" s="45" t="n"/>
      <c r="AD185" s="48" t="n"/>
      <c r="AE185" s="84" t="n"/>
      <c r="AF185" s="46">
        <f>AD185-AE185</f>
        <v/>
      </c>
      <c r="AG185" s="448" t="n"/>
      <c r="AH185" s="46">
        <f>U185-AG185</f>
        <v/>
      </c>
      <c r="AI1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5" s="46">
        <f>AH185-Table9208[[#This Row],[Column 34]]</f>
        <v/>
      </c>
      <c r="AK185" s="48" t="n"/>
      <c r="AL185" s="83" t="n"/>
      <c r="AM185" s="49" t="n">
        <v>1</v>
      </c>
      <c r="AN185" s="46">
        <f>IF(Table9208[[#This Row],[Column 36]]&gt;0,Table9208[[#This Row],[Column 36]]*Table9208[[#This Row],[Column 39]],0)</f>
        <v/>
      </c>
      <c r="AO185" s="81" t="n"/>
      <c r="AP185" s="82">
        <f>SUM(AN185-AO185)</f>
        <v/>
      </c>
    </row>
    <row r="186">
      <c r="A186" s="41" t="n"/>
      <c r="B186" s="42" t="n"/>
      <c r="C186" s="41" t="n"/>
      <c r="D186" s="41" t="n"/>
      <c r="E186" s="41" t="n"/>
      <c r="F186" s="41" t="n"/>
      <c r="G186" s="41" t="n"/>
      <c r="H186" s="41" t="n"/>
      <c r="I186" s="41" t="n"/>
      <c r="J186" s="41" t="n"/>
      <c r="K186" s="41" t="n"/>
      <c r="L186" s="339" t="n"/>
      <c r="M186" s="41" t="n"/>
      <c r="N186" s="41" t="n"/>
      <c r="O186" s="41" t="n"/>
      <c r="P186" s="41" t="n"/>
      <c r="Q186" s="41" t="n"/>
      <c r="R186" s="41" t="n"/>
      <c r="S186" s="43" t="n"/>
      <c r="T186" s="41" t="n"/>
      <c r="U186" s="448" t="n"/>
      <c r="V186" s="83" t="n"/>
      <c r="W186" s="100" t="n"/>
      <c r="X186" s="41" t="n"/>
      <c r="Y186" s="41" t="n"/>
      <c r="Z186" s="41" t="n"/>
      <c r="AA186" s="41" t="n"/>
      <c r="AB186" s="41" t="n"/>
      <c r="AC186" s="45" t="n"/>
      <c r="AD186" s="48" t="n"/>
      <c r="AE186" s="84" t="n"/>
      <c r="AF186" s="46">
        <f>AD186-AE186</f>
        <v/>
      </c>
      <c r="AG186" s="448" t="n"/>
      <c r="AH186" s="46">
        <f>U186-AG186</f>
        <v/>
      </c>
      <c r="AI1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6" s="46">
        <f>AH186-Table9208[[#This Row],[Column 34]]</f>
        <v/>
      </c>
      <c r="AK186" s="48" t="n"/>
      <c r="AL186" s="83" t="n"/>
      <c r="AM186" s="49" t="n">
        <v>1</v>
      </c>
      <c r="AN186" s="46">
        <f>IF(Table9208[[#This Row],[Column 36]]&gt;0,Table9208[[#This Row],[Column 36]]*Table9208[[#This Row],[Column 39]],0)</f>
        <v/>
      </c>
      <c r="AO186" s="81" t="n"/>
      <c r="AP186" s="82">
        <f>SUM(AN186-AO186)</f>
        <v/>
      </c>
    </row>
    <row r="187">
      <c r="A187" s="41" t="n"/>
      <c r="B187" s="42" t="n"/>
      <c r="C187" s="41" t="n"/>
      <c r="D187" s="41" t="n"/>
      <c r="E187" s="41" t="n"/>
      <c r="F187" s="41" t="n"/>
      <c r="G187" s="41" t="n"/>
      <c r="H187" s="41" t="n"/>
      <c r="I187" s="41" t="n"/>
      <c r="J187" s="41" t="n"/>
      <c r="K187" s="41" t="n"/>
      <c r="L187" s="339" t="n"/>
      <c r="M187" s="41" t="n"/>
      <c r="N187" s="41" t="n"/>
      <c r="O187" s="41" t="n"/>
      <c r="P187" s="41" t="n"/>
      <c r="Q187" s="41" t="n"/>
      <c r="R187" s="41" t="n"/>
      <c r="S187" s="43" t="n"/>
      <c r="T187" s="41" t="n"/>
      <c r="U187" s="448" t="n"/>
      <c r="V187" s="83" t="n"/>
      <c r="W187" s="100" t="n"/>
      <c r="X187" s="41" t="n"/>
      <c r="Y187" s="41" t="n"/>
      <c r="Z187" s="41" t="n"/>
      <c r="AA187" s="41" t="n"/>
      <c r="AB187" s="41" t="n"/>
      <c r="AC187" s="45" t="n"/>
      <c r="AD187" s="48" t="n"/>
      <c r="AE187" s="84" t="n"/>
      <c r="AF187" s="46">
        <f>AD187-AE187</f>
        <v/>
      </c>
      <c r="AG187" s="448" t="n"/>
      <c r="AH187" s="46">
        <f>U187-AG187</f>
        <v/>
      </c>
      <c r="AI1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7" s="46">
        <f>AH187-Table9208[[#This Row],[Column 34]]</f>
        <v/>
      </c>
      <c r="AK187" s="48" t="n"/>
      <c r="AL187" s="83" t="n"/>
      <c r="AM187" s="49" t="n">
        <v>1</v>
      </c>
      <c r="AN187" s="46">
        <f>IF(Table9208[[#This Row],[Column 36]]&gt;0,Table9208[[#This Row],[Column 36]]*Table9208[[#This Row],[Column 39]],0)</f>
        <v/>
      </c>
      <c r="AO187" s="81" t="n"/>
      <c r="AP187" s="82">
        <f>SUM(AN187-AO187)</f>
        <v/>
      </c>
    </row>
    <row r="188">
      <c r="A188" s="41" t="n"/>
      <c r="B188" s="42" t="n"/>
      <c r="C188" s="41" t="n"/>
      <c r="D188" s="41" t="n"/>
      <c r="E188" s="41" t="n"/>
      <c r="F188" s="41" t="n"/>
      <c r="G188" s="41" t="n"/>
      <c r="H188" s="41" t="n"/>
      <c r="I188" s="41" t="n"/>
      <c r="J188" s="41" t="n"/>
      <c r="K188" s="41" t="n"/>
      <c r="L188" s="339" t="n"/>
      <c r="M188" s="41" t="n"/>
      <c r="N188" s="41" t="n"/>
      <c r="O188" s="41" t="n"/>
      <c r="P188" s="41" t="n"/>
      <c r="Q188" s="41" t="n"/>
      <c r="R188" s="41" t="n"/>
      <c r="S188" s="43" t="n"/>
      <c r="T188" s="41" t="n"/>
      <c r="U188" s="448" t="n"/>
      <c r="V188" s="83" t="n"/>
      <c r="W188" s="100" t="n"/>
      <c r="X188" s="41" t="n"/>
      <c r="Y188" s="41" t="n"/>
      <c r="Z188" s="41" t="n"/>
      <c r="AA188" s="41" t="n"/>
      <c r="AB188" s="41" t="n"/>
      <c r="AC188" s="45" t="n"/>
      <c r="AD188" s="48" t="n"/>
      <c r="AE188" s="84" t="n"/>
      <c r="AF188" s="46">
        <f>AD188-AE188</f>
        <v/>
      </c>
      <c r="AG188" s="448" t="n"/>
      <c r="AH188" s="46">
        <f>U188-AG188</f>
        <v/>
      </c>
      <c r="AI1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8" s="46">
        <f>AH188-Table9208[[#This Row],[Column 34]]</f>
        <v/>
      </c>
      <c r="AK188" s="48" t="n"/>
      <c r="AL188" s="83" t="n"/>
      <c r="AM188" s="49" t="n">
        <v>1</v>
      </c>
      <c r="AN188" s="46">
        <f>IF(Table9208[[#This Row],[Column 36]]&gt;0,Table9208[[#This Row],[Column 36]]*Table9208[[#This Row],[Column 39]],0)</f>
        <v/>
      </c>
      <c r="AO188" s="81" t="n"/>
      <c r="AP188" s="82">
        <f>SUM(AN188-AO188)</f>
        <v/>
      </c>
    </row>
    <row r="189">
      <c r="A189" s="41" t="n"/>
      <c r="B189" s="42" t="n"/>
      <c r="C189" s="41" t="n"/>
      <c r="D189" s="41" t="n"/>
      <c r="E189" s="41" t="n"/>
      <c r="F189" s="41" t="n"/>
      <c r="G189" s="41" t="n"/>
      <c r="H189" s="41" t="n"/>
      <c r="I189" s="41" t="n"/>
      <c r="J189" s="41" t="n"/>
      <c r="K189" s="41" t="n"/>
      <c r="L189" s="339" t="n"/>
      <c r="M189" s="41" t="n"/>
      <c r="N189" s="41" t="n"/>
      <c r="O189" s="41" t="n"/>
      <c r="P189" s="41" t="n"/>
      <c r="Q189" s="41" t="n"/>
      <c r="R189" s="41" t="n"/>
      <c r="S189" s="43" t="n"/>
      <c r="T189" s="41" t="n"/>
      <c r="U189" s="448" t="n"/>
      <c r="V189" s="83" t="n"/>
      <c r="W189" s="100" t="n"/>
      <c r="X189" s="41" t="n"/>
      <c r="Y189" s="41" t="n"/>
      <c r="Z189" s="41" t="n"/>
      <c r="AA189" s="41" t="n"/>
      <c r="AB189" s="41" t="n"/>
      <c r="AC189" s="45" t="n"/>
      <c r="AD189" s="48" t="n"/>
      <c r="AE189" s="84" t="n"/>
      <c r="AF189" s="46">
        <f>AD189-AE189</f>
        <v/>
      </c>
      <c r="AG189" s="448" t="n"/>
      <c r="AH189" s="46">
        <f>U189-AG189</f>
        <v/>
      </c>
      <c r="AI1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89" s="46">
        <f>AH189-Table9208[[#This Row],[Column 34]]</f>
        <v/>
      </c>
      <c r="AK189" s="48" t="n"/>
      <c r="AL189" s="83" t="n"/>
      <c r="AM189" s="49" t="n">
        <v>1</v>
      </c>
      <c r="AN189" s="46">
        <f>IF(Table9208[[#This Row],[Column 36]]&gt;0,Table9208[[#This Row],[Column 36]]*Table9208[[#This Row],[Column 39]],0)</f>
        <v/>
      </c>
      <c r="AO189" s="81" t="n"/>
      <c r="AP189" s="82">
        <f>SUM(AN189-AO189)</f>
        <v/>
      </c>
    </row>
    <row r="190">
      <c r="A190" s="41" t="n"/>
      <c r="B190" s="42" t="n"/>
      <c r="C190" s="41" t="n"/>
      <c r="D190" s="41" t="n"/>
      <c r="E190" s="41" t="n"/>
      <c r="F190" s="41" t="n"/>
      <c r="G190" s="41" t="n"/>
      <c r="H190" s="41" t="n"/>
      <c r="I190" s="41" t="n"/>
      <c r="J190" s="41" t="n"/>
      <c r="K190" s="41" t="n"/>
      <c r="L190" s="339" t="n"/>
      <c r="M190" s="41" t="n"/>
      <c r="N190" s="41" t="n"/>
      <c r="O190" s="41" t="n"/>
      <c r="P190" s="41" t="n"/>
      <c r="Q190" s="41" t="n"/>
      <c r="R190" s="41" t="n"/>
      <c r="S190" s="43" t="n"/>
      <c r="T190" s="41" t="n"/>
      <c r="U190" s="448" t="n"/>
      <c r="V190" s="83" t="n"/>
      <c r="W190" s="100" t="n"/>
      <c r="X190" s="41" t="n"/>
      <c r="Y190" s="41" t="n"/>
      <c r="Z190" s="41" t="n"/>
      <c r="AA190" s="41" t="n"/>
      <c r="AB190" s="41" t="n"/>
      <c r="AC190" s="45" t="n"/>
      <c r="AD190" s="48" t="n"/>
      <c r="AE190" s="84" t="n"/>
      <c r="AF190" s="46">
        <f>AD190-AE190</f>
        <v/>
      </c>
      <c r="AG190" s="448" t="n"/>
      <c r="AH190" s="46">
        <f>U190-AG190</f>
        <v/>
      </c>
      <c r="AI1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0" s="46">
        <f>AH190-Table9208[[#This Row],[Column 34]]</f>
        <v/>
      </c>
      <c r="AK190" s="48" t="n"/>
      <c r="AL190" s="83" t="n"/>
      <c r="AM190" s="49" t="n">
        <v>1</v>
      </c>
      <c r="AN190" s="46">
        <f>IF(Table9208[[#This Row],[Column 36]]&gt;0,Table9208[[#This Row],[Column 36]]*Table9208[[#This Row],[Column 39]],0)</f>
        <v/>
      </c>
      <c r="AO190" s="81" t="n"/>
      <c r="AP190" s="82">
        <f>SUM(AN190-AO190)</f>
        <v/>
      </c>
    </row>
    <row r="191">
      <c r="A191" s="41" t="n"/>
      <c r="B191" s="42" t="n"/>
      <c r="C191" s="41" t="n"/>
      <c r="D191" s="41" t="n"/>
      <c r="E191" s="41" t="n"/>
      <c r="F191" s="41" t="n"/>
      <c r="G191" s="41" t="n"/>
      <c r="H191" s="41" t="n"/>
      <c r="I191" s="41" t="n"/>
      <c r="J191" s="41" t="n"/>
      <c r="K191" s="41" t="n"/>
      <c r="L191" s="339" t="n"/>
      <c r="M191" s="41" t="n"/>
      <c r="N191" s="41" t="n"/>
      <c r="O191" s="41" t="n"/>
      <c r="P191" s="41" t="n"/>
      <c r="Q191" s="41" t="n"/>
      <c r="R191" s="41" t="n"/>
      <c r="S191" s="43" t="n"/>
      <c r="T191" s="41" t="n"/>
      <c r="U191" s="448" t="n"/>
      <c r="V191" s="83" t="n"/>
      <c r="W191" s="100" t="n"/>
      <c r="X191" s="41" t="n"/>
      <c r="Y191" s="41" t="n"/>
      <c r="Z191" s="41" t="n"/>
      <c r="AA191" s="41" t="n"/>
      <c r="AB191" s="41" t="n"/>
      <c r="AC191" s="45" t="n"/>
      <c r="AD191" s="48" t="n"/>
      <c r="AE191" s="84" t="n"/>
      <c r="AF191" s="46">
        <f>AD191-AE191</f>
        <v/>
      </c>
      <c r="AG191" s="448" t="n"/>
      <c r="AH191" s="46">
        <f>U191-AG191</f>
        <v/>
      </c>
      <c r="AI1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1" s="46">
        <f>AH191-Table9208[[#This Row],[Column 34]]</f>
        <v/>
      </c>
      <c r="AK191" s="48" t="n"/>
      <c r="AL191" s="83" t="n"/>
      <c r="AM191" s="49" t="n">
        <v>1</v>
      </c>
      <c r="AN191" s="46">
        <f>IF(Table9208[[#This Row],[Column 36]]&gt;0,Table9208[[#This Row],[Column 36]]*Table9208[[#This Row],[Column 39]],0)</f>
        <v/>
      </c>
      <c r="AO191" s="81" t="n"/>
      <c r="AP191" s="82">
        <f>SUM(AN191-AO191)</f>
        <v/>
      </c>
    </row>
    <row r="192">
      <c r="A192" s="41" t="n"/>
      <c r="B192" s="42" t="n"/>
      <c r="C192" s="41" t="n"/>
      <c r="D192" s="41" t="n"/>
      <c r="E192" s="41" t="n"/>
      <c r="F192" s="41" t="n"/>
      <c r="G192" s="41" t="n"/>
      <c r="H192" s="41" t="n"/>
      <c r="I192" s="41" t="n"/>
      <c r="J192" s="41" t="n"/>
      <c r="K192" s="41" t="n"/>
      <c r="L192" s="339" t="n"/>
      <c r="M192" s="41" t="n"/>
      <c r="N192" s="41" t="n"/>
      <c r="O192" s="41" t="n"/>
      <c r="P192" s="41" t="n"/>
      <c r="Q192" s="41" t="n"/>
      <c r="R192" s="41" t="n"/>
      <c r="S192" s="43" t="n"/>
      <c r="T192" s="41" t="n"/>
      <c r="U192" s="448" t="n"/>
      <c r="V192" s="83" t="n"/>
      <c r="W192" s="100" t="n"/>
      <c r="X192" s="41" t="n"/>
      <c r="Y192" s="41" t="n"/>
      <c r="Z192" s="41" t="n"/>
      <c r="AA192" s="41" t="n"/>
      <c r="AB192" s="41" t="n"/>
      <c r="AC192" s="45" t="n"/>
      <c r="AD192" s="48" t="n"/>
      <c r="AE192" s="84" t="n"/>
      <c r="AF192" s="46">
        <f>AD192-AE192</f>
        <v/>
      </c>
      <c r="AG192" s="448" t="n"/>
      <c r="AH192" s="46">
        <f>U192-AG192</f>
        <v/>
      </c>
      <c r="AI1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2" s="46">
        <f>AH192-Table9208[[#This Row],[Column 34]]</f>
        <v/>
      </c>
      <c r="AK192" s="48" t="n"/>
      <c r="AL192" s="83" t="n"/>
      <c r="AM192" s="49" t="n">
        <v>1</v>
      </c>
      <c r="AN192" s="46">
        <f>IF(Table9208[[#This Row],[Column 36]]&gt;0,Table9208[[#This Row],[Column 36]]*Table9208[[#This Row],[Column 39]],0)</f>
        <v/>
      </c>
      <c r="AO192" s="81" t="n"/>
      <c r="AP192" s="82">
        <f>SUM(AN192-AO192)</f>
        <v/>
      </c>
    </row>
    <row r="193">
      <c r="A193" s="41" t="n"/>
      <c r="B193" s="42" t="n"/>
      <c r="C193" s="41" t="n"/>
      <c r="D193" s="41" t="n"/>
      <c r="E193" s="41" t="n"/>
      <c r="F193" s="41" t="n"/>
      <c r="G193" s="41" t="n"/>
      <c r="H193" s="41" t="n"/>
      <c r="I193" s="41" t="n"/>
      <c r="J193" s="41" t="n"/>
      <c r="K193" s="41" t="n"/>
      <c r="L193" s="339" t="n"/>
      <c r="M193" s="41" t="n"/>
      <c r="N193" s="41" t="n"/>
      <c r="O193" s="41" t="n"/>
      <c r="P193" s="41" t="n"/>
      <c r="Q193" s="41" t="n"/>
      <c r="R193" s="41" t="n"/>
      <c r="S193" s="43" t="n"/>
      <c r="T193" s="41" t="n"/>
      <c r="U193" s="448" t="n"/>
      <c r="V193" s="83" t="n"/>
      <c r="W193" s="100" t="n"/>
      <c r="X193" s="41" t="n"/>
      <c r="Y193" s="41" t="n"/>
      <c r="Z193" s="41" t="n"/>
      <c r="AA193" s="41" t="n"/>
      <c r="AB193" s="41" t="n"/>
      <c r="AC193" s="45" t="n"/>
      <c r="AD193" s="48" t="n"/>
      <c r="AE193" s="84" t="n"/>
      <c r="AF193" s="46">
        <f>AD193-AE193</f>
        <v/>
      </c>
      <c r="AG193" s="448" t="n"/>
      <c r="AH193" s="46">
        <f>U193-AG193</f>
        <v/>
      </c>
      <c r="AI1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3" s="46">
        <f>AH193-Table9208[[#This Row],[Column 34]]</f>
        <v/>
      </c>
      <c r="AK193" s="48" t="n"/>
      <c r="AL193" s="83" t="n"/>
      <c r="AM193" s="49" t="n">
        <v>1</v>
      </c>
      <c r="AN193" s="46">
        <f>IF(Table9208[[#This Row],[Column 36]]&gt;0,Table9208[[#This Row],[Column 36]]*Table9208[[#This Row],[Column 39]],0)</f>
        <v/>
      </c>
      <c r="AO193" s="81" t="n"/>
      <c r="AP193" s="82">
        <f>SUM(AN193-AO193)</f>
        <v/>
      </c>
    </row>
    <row r="194">
      <c r="A194" s="41" t="n"/>
      <c r="B194" s="42" t="n"/>
      <c r="C194" s="41" t="n"/>
      <c r="D194" s="41" t="n"/>
      <c r="E194" s="41" t="n"/>
      <c r="F194" s="41" t="n"/>
      <c r="G194" s="41" t="n"/>
      <c r="H194" s="41" t="n"/>
      <c r="I194" s="41" t="n"/>
      <c r="J194" s="41" t="n"/>
      <c r="K194" s="41" t="n"/>
      <c r="L194" s="339" t="n"/>
      <c r="M194" s="41" t="n"/>
      <c r="N194" s="41" t="n"/>
      <c r="O194" s="41" t="n"/>
      <c r="P194" s="41" t="n"/>
      <c r="Q194" s="41" t="n"/>
      <c r="R194" s="41" t="n"/>
      <c r="S194" s="43" t="n"/>
      <c r="T194" s="41" t="n"/>
      <c r="U194" s="448" t="n"/>
      <c r="V194" s="83" t="n"/>
      <c r="W194" s="100" t="n"/>
      <c r="X194" s="41" t="n"/>
      <c r="Y194" s="41" t="n"/>
      <c r="Z194" s="41" t="n"/>
      <c r="AA194" s="41" t="n"/>
      <c r="AB194" s="41" t="n"/>
      <c r="AC194" s="45" t="n"/>
      <c r="AD194" s="48" t="n"/>
      <c r="AE194" s="84" t="n"/>
      <c r="AF194" s="46">
        <f>AD194-AE194</f>
        <v/>
      </c>
      <c r="AG194" s="448" t="n"/>
      <c r="AH194" s="46">
        <f>U194-AG194</f>
        <v/>
      </c>
      <c r="AI1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4" s="46">
        <f>AH194-Table9208[[#This Row],[Column 34]]</f>
        <v/>
      </c>
      <c r="AK194" s="48" t="n"/>
      <c r="AL194" s="83" t="n"/>
      <c r="AM194" s="49" t="n">
        <v>1</v>
      </c>
      <c r="AN194" s="46">
        <f>IF(Table9208[[#This Row],[Column 36]]&gt;0,Table9208[[#This Row],[Column 36]]*Table9208[[#This Row],[Column 39]],0)</f>
        <v/>
      </c>
      <c r="AO194" s="81" t="n"/>
      <c r="AP194" s="82">
        <f>SUM(AN194-AO194)</f>
        <v/>
      </c>
    </row>
    <row r="195">
      <c r="A195" s="41" t="n"/>
      <c r="B195" s="42" t="n"/>
      <c r="C195" s="41" t="n"/>
      <c r="D195" s="41" t="n"/>
      <c r="E195" s="41" t="n"/>
      <c r="F195" s="41" t="n"/>
      <c r="G195" s="41" t="n"/>
      <c r="H195" s="41" t="n"/>
      <c r="I195" s="41" t="n"/>
      <c r="J195" s="41" t="n"/>
      <c r="K195" s="41" t="n"/>
      <c r="L195" s="339" t="n"/>
      <c r="M195" s="41" t="n"/>
      <c r="N195" s="41" t="n"/>
      <c r="O195" s="41" t="n"/>
      <c r="P195" s="41" t="n"/>
      <c r="Q195" s="41" t="n"/>
      <c r="R195" s="41" t="n"/>
      <c r="S195" s="43" t="n"/>
      <c r="T195" s="41" t="n"/>
      <c r="U195" s="448" t="n"/>
      <c r="V195" s="83" t="n"/>
      <c r="W195" s="100" t="n"/>
      <c r="X195" s="41" t="n"/>
      <c r="Y195" s="41" t="n"/>
      <c r="Z195" s="41" t="n"/>
      <c r="AA195" s="41" t="n"/>
      <c r="AB195" s="41" t="n"/>
      <c r="AC195" s="45" t="n"/>
      <c r="AD195" s="48" t="n"/>
      <c r="AE195" s="84" t="n"/>
      <c r="AF195" s="46">
        <f>AD195-AE195</f>
        <v/>
      </c>
      <c r="AG195" s="448" t="n"/>
      <c r="AH195" s="46">
        <f>U195-AG195</f>
        <v/>
      </c>
      <c r="AI1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5" s="46">
        <f>AH195-Table9208[[#This Row],[Column 34]]</f>
        <v/>
      </c>
      <c r="AK195" s="48" t="n"/>
      <c r="AL195" s="83" t="n"/>
      <c r="AM195" s="49" t="n">
        <v>1</v>
      </c>
      <c r="AN195" s="46">
        <f>IF(Table9208[[#This Row],[Column 36]]&gt;0,Table9208[[#This Row],[Column 36]]*Table9208[[#This Row],[Column 39]],0)</f>
        <v/>
      </c>
      <c r="AO195" s="81" t="n"/>
      <c r="AP195" s="82">
        <f>SUM(AN195-AO195)</f>
        <v/>
      </c>
    </row>
    <row r="196">
      <c r="A196" s="41" t="n"/>
      <c r="B196" s="42" t="n"/>
      <c r="C196" s="41" t="n"/>
      <c r="D196" s="41" t="n"/>
      <c r="E196" s="41" t="n"/>
      <c r="F196" s="41" t="n"/>
      <c r="G196" s="41" t="n"/>
      <c r="H196" s="41" t="n"/>
      <c r="I196" s="41" t="n"/>
      <c r="J196" s="41" t="n"/>
      <c r="K196" s="41" t="n"/>
      <c r="L196" s="339" t="n"/>
      <c r="M196" s="41" t="n"/>
      <c r="N196" s="41" t="n"/>
      <c r="O196" s="41" t="n"/>
      <c r="P196" s="41" t="n"/>
      <c r="Q196" s="41" t="n"/>
      <c r="R196" s="41" t="n"/>
      <c r="S196" s="43" t="n"/>
      <c r="T196" s="41" t="n"/>
      <c r="U196" s="448" t="n"/>
      <c r="V196" s="83" t="n"/>
      <c r="W196" s="100" t="n"/>
      <c r="X196" s="41" t="n"/>
      <c r="Y196" s="41" t="n"/>
      <c r="Z196" s="41" t="n"/>
      <c r="AA196" s="41" t="n"/>
      <c r="AB196" s="41" t="n"/>
      <c r="AC196" s="45" t="n"/>
      <c r="AD196" s="48" t="n"/>
      <c r="AE196" s="84" t="n"/>
      <c r="AF196" s="46">
        <f>AD196-AE196</f>
        <v/>
      </c>
      <c r="AG196" s="448" t="n"/>
      <c r="AH196" s="46">
        <f>U196-AG196</f>
        <v/>
      </c>
      <c r="AI1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6" s="46">
        <f>AH196-Table9208[[#This Row],[Column 34]]</f>
        <v/>
      </c>
      <c r="AK196" s="48" t="n"/>
      <c r="AL196" s="83" t="n"/>
      <c r="AM196" s="49" t="n">
        <v>1</v>
      </c>
      <c r="AN196" s="46">
        <f>IF(Table9208[[#This Row],[Column 36]]&gt;0,Table9208[[#This Row],[Column 36]]*Table9208[[#This Row],[Column 39]],0)</f>
        <v/>
      </c>
      <c r="AO196" s="81" t="n"/>
      <c r="AP196" s="82">
        <f>SUM(AN196-AO196)</f>
        <v/>
      </c>
    </row>
    <row r="197">
      <c r="A197" s="41" t="n"/>
      <c r="B197" s="42" t="n"/>
      <c r="C197" s="41" t="n"/>
      <c r="D197" s="41" t="n"/>
      <c r="E197" s="41" t="n"/>
      <c r="F197" s="41" t="n"/>
      <c r="G197" s="41" t="n"/>
      <c r="H197" s="41" t="n"/>
      <c r="I197" s="41" t="n"/>
      <c r="J197" s="41" t="n"/>
      <c r="K197" s="41" t="n"/>
      <c r="L197" s="339" t="n"/>
      <c r="M197" s="41" t="n"/>
      <c r="N197" s="41" t="n"/>
      <c r="O197" s="41" t="n"/>
      <c r="P197" s="41" t="n"/>
      <c r="Q197" s="41" t="n"/>
      <c r="R197" s="41" t="n"/>
      <c r="S197" s="43" t="n"/>
      <c r="T197" s="41" t="n"/>
      <c r="U197" s="448" t="n"/>
      <c r="V197" s="83" t="n"/>
      <c r="W197" s="100" t="n"/>
      <c r="X197" s="41" t="n"/>
      <c r="Y197" s="41" t="n"/>
      <c r="Z197" s="41" t="n"/>
      <c r="AA197" s="41" t="n"/>
      <c r="AB197" s="41" t="n"/>
      <c r="AC197" s="45" t="n"/>
      <c r="AD197" s="48" t="n"/>
      <c r="AE197" s="84" t="n"/>
      <c r="AF197" s="46">
        <f>AD197-AE197</f>
        <v/>
      </c>
      <c r="AG197" s="448" t="n"/>
      <c r="AH197" s="46">
        <f>U197-AG197</f>
        <v/>
      </c>
      <c r="AI1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7" s="46">
        <f>AH197-Table9208[[#This Row],[Column 34]]</f>
        <v/>
      </c>
      <c r="AK197" s="48" t="n"/>
      <c r="AL197" s="83" t="n"/>
      <c r="AM197" s="49" t="n">
        <v>1</v>
      </c>
      <c r="AN197" s="46">
        <f>IF(Table9208[[#This Row],[Column 36]]&gt;0,Table9208[[#This Row],[Column 36]]*Table9208[[#This Row],[Column 39]],0)</f>
        <v/>
      </c>
      <c r="AO197" s="81" t="n"/>
      <c r="AP197" s="82">
        <f>SUM(AN197-AO197)</f>
        <v/>
      </c>
    </row>
    <row r="198">
      <c r="A198" s="41" t="n"/>
      <c r="B198" s="42" t="n"/>
      <c r="C198" s="41" t="n"/>
      <c r="D198" s="41" t="n"/>
      <c r="E198" s="41" t="n"/>
      <c r="F198" s="41" t="n"/>
      <c r="G198" s="41" t="n"/>
      <c r="H198" s="41" t="n"/>
      <c r="I198" s="41" t="n"/>
      <c r="J198" s="41" t="n"/>
      <c r="K198" s="41" t="n"/>
      <c r="L198" s="339" t="n"/>
      <c r="M198" s="41" t="n"/>
      <c r="N198" s="41" t="n"/>
      <c r="O198" s="41" t="n"/>
      <c r="P198" s="41" t="n"/>
      <c r="Q198" s="41" t="n"/>
      <c r="R198" s="41" t="n"/>
      <c r="S198" s="43" t="n"/>
      <c r="T198" s="41" t="n"/>
      <c r="U198" s="448" t="n"/>
      <c r="V198" s="83" t="n"/>
      <c r="W198" s="100" t="n"/>
      <c r="X198" s="41" t="n"/>
      <c r="Y198" s="41" t="n"/>
      <c r="Z198" s="41" t="n"/>
      <c r="AA198" s="41" t="n"/>
      <c r="AB198" s="41" t="n"/>
      <c r="AC198" s="45" t="n"/>
      <c r="AD198" s="48" t="n"/>
      <c r="AE198" s="84" t="n"/>
      <c r="AF198" s="46">
        <f>AD198-AE198</f>
        <v/>
      </c>
      <c r="AG198" s="448" t="n"/>
      <c r="AH198" s="46">
        <f>U198-AG198</f>
        <v/>
      </c>
      <c r="AI1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8" s="46">
        <f>AH198-Table9208[[#This Row],[Column 34]]</f>
        <v/>
      </c>
      <c r="AK198" s="48" t="n"/>
      <c r="AL198" s="83" t="n"/>
      <c r="AM198" s="49" t="n">
        <v>1</v>
      </c>
      <c r="AN198" s="46">
        <f>IF(Table9208[[#This Row],[Column 36]]&gt;0,Table9208[[#This Row],[Column 36]]*Table9208[[#This Row],[Column 39]],0)</f>
        <v/>
      </c>
      <c r="AO198" s="81" t="n"/>
      <c r="AP198" s="82">
        <f>SUM(AN198-AO198)</f>
        <v/>
      </c>
    </row>
    <row r="199">
      <c r="A199" s="41" t="n"/>
      <c r="B199" s="42" t="n"/>
      <c r="C199" s="41" t="n"/>
      <c r="D199" s="41" t="n"/>
      <c r="E199" s="41" t="n"/>
      <c r="F199" s="41" t="n"/>
      <c r="G199" s="41" t="n"/>
      <c r="H199" s="41" t="n"/>
      <c r="I199" s="41" t="n"/>
      <c r="J199" s="41" t="n"/>
      <c r="K199" s="41" t="n"/>
      <c r="L199" s="339" t="n"/>
      <c r="M199" s="41" t="n"/>
      <c r="N199" s="41" t="n"/>
      <c r="O199" s="41" t="n"/>
      <c r="P199" s="41" t="n"/>
      <c r="Q199" s="41" t="n"/>
      <c r="R199" s="41" t="n"/>
      <c r="S199" s="43" t="n"/>
      <c r="T199" s="41" t="n"/>
      <c r="U199" s="448" t="n"/>
      <c r="V199" s="83" t="n"/>
      <c r="W199" s="100" t="n"/>
      <c r="X199" s="41" t="n"/>
      <c r="Y199" s="41" t="n"/>
      <c r="Z199" s="41" t="n"/>
      <c r="AA199" s="41" t="n"/>
      <c r="AB199" s="41" t="n"/>
      <c r="AC199" s="45" t="n"/>
      <c r="AD199" s="48" t="n"/>
      <c r="AE199" s="84" t="n"/>
      <c r="AF199" s="46">
        <f>AD199-AE199</f>
        <v/>
      </c>
      <c r="AG199" s="448" t="n"/>
      <c r="AH199" s="46">
        <f>U199-AG199</f>
        <v/>
      </c>
      <c r="AI1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99" s="46">
        <f>AH199-Table9208[[#This Row],[Column 34]]</f>
        <v/>
      </c>
      <c r="AK199" s="48" t="n"/>
      <c r="AL199" s="83" t="n"/>
      <c r="AM199" s="49" t="n">
        <v>1</v>
      </c>
      <c r="AN199" s="46">
        <f>IF(Table9208[[#This Row],[Column 36]]&gt;0,Table9208[[#This Row],[Column 36]]*Table9208[[#This Row],[Column 39]],0)</f>
        <v/>
      </c>
      <c r="AO199" s="81" t="n"/>
      <c r="AP199" s="82">
        <f>SUM(AN199-AO199)</f>
        <v/>
      </c>
    </row>
    <row r="200">
      <c r="A200" s="41" t="n"/>
      <c r="B200" s="42" t="n"/>
      <c r="C200" s="41" t="n"/>
      <c r="D200" s="41" t="n"/>
      <c r="E200" s="41" t="n"/>
      <c r="F200" s="41" t="n"/>
      <c r="G200" s="41" t="n"/>
      <c r="H200" s="41" t="n"/>
      <c r="I200" s="41" t="n"/>
      <c r="J200" s="41" t="n"/>
      <c r="K200" s="41" t="n"/>
      <c r="L200" s="339" t="n"/>
      <c r="M200" s="41" t="n"/>
      <c r="N200" s="41" t="n"/>
      <c r="O200" s="41" t="n"/>
      <c r="P200" s="41" t="n"/>
      <c r="Q200" s="41" t="n"/>
      <c r="R200" s="41" t="n"/>
      <c r="S200" s="43" t="n"/>
      <c r="T200" s="41" t="n"/>
      <c r="U200" s="448" t="n"/>
      <c r="V200" s="83" t="n"/>
      <c r="W200" s="100" t="n"/>
      <c r="X200" s="41" t="n"/>
      <c r="Y200" s="41" t="n"/>
      <c r="Z200" s="41" t="n"/>
      <c r="AA200" s="41" t="n"/>
      <c r="AB200" s="41" t="n"/>
      <c r="AC200" s="45" t="n"/>
      <c r="AD200" s="48" t="n"/>
      <c r="AE200" s="84" t="n"/>
      <c r="AF200" s="46">
        <f>AD200-AE200</f>
        <v/>
      </c>
      <c r="AG200" s="448" t="n"/>
      <c r="AH200" s="46">
        <f>U200-AG200</f>
        <v/>
      </c>
      <c r="AI2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0" s="46">
        <f>AH200-Table9208[[#This Row],[Column 34]]</f>
        <v/>
      </c>
      <c r="AK200" s="48" t="n"/>
      <c r="AL200" s="83" t="n"/>
      <c r="AM200" s="49" t="n">
        <v>1</v>
      </c>
      <c r="AN200" s="46">
        <f>IF(Table9208[[#This Row],[Column 36]]&gt;0,Table9208[[#This Row],[Column 36]]*Table9208[[#This Row],[Column 39]],0)</f>
        <v/>
      </c>
      <c r="AO200" s="81" t="n"/>
      <c r="AP200" s="82">
        <f>SUM(AN200-AO200)</f>
        <v/>
      </c>
    </row>
    <row r="201">
      <c r="A201" s="41" t="n"/>
      <c r="B201" s="42" t="n"/>
      <c r="C201" s="41" t="n"/>
      <c r="D201" s="41" t="n"/>
      <c r="E201" s="41" t="n"/>
      <c r="F201" s="41" t="n"/>
      <c r="G201" s="41" t="n"/>
      <c r="H201" s="41" t="n"/>
      <c r="I201" s="41" t="n"/>
      <c r="J201" s="41" t="n"/>
      <c r="K201" s="41" t="n"/>
      <c r="L201" s="339" t="n"/>
      <c r="M201" s="41" t="n"/>
      <c r="N201" s="41" t="n"/>
      <c r="O201" s="41" t="n"/>
      <c r="P201" s="41" t="n"/>
      <c r="Q201" s="41" t="n"/>
      <c r="R201" s="41" t="n"/>
      <c r="S201" s="43" t="n"/>
      <c r="T201" s="41" t="n"/>
      <c r="U201" s="448" t="n"/>
      <c r="V201" s="83" t="n"/>
      <c r="W201" s="100" t="n"/>
      <c r="X201" s="41" t="n"/>
      <c r="Y201" s="41" t="n"/>
      <c r="Z201" s="41" t="n"/>
      <c r="AA201" s="41" t="n"/>
      <c r="AB201" s="41" t="n"/>
      <c r="AC201" s="45" t="n"/>
      <c r="AD201" s="48" t="n"/>
      <c r="AE201" s="84" t="n"/>
      <c r="AF201" s="46">
        <f>AD201-AE201</f>
        <v/>
      </c>
      <c r="AG201" s="448" t="n"/>
      <c r="AH201" s="46">
        <f>U201-AG201</f>
        <v/>
      </c>
      <c r="AI2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1" s="46">
        <f>AH201-Table9208[[#This Row],[Column 34]]</f>
        <v/>
      </c>
      <c r="AK201" s="48" t="n"/>
      <c r="AL201" s="83" t="n"/>
      <c r="AM201" s="49" t="n">
        <v>1</v>
      </c>
      <c r="AN201" s="46">
        <f>IF(Table9208[[#This Row],[Column 36]]&gt;0,Table9208[[#This Row],[Column 36]]*Table9208[[#This Row],[Column 39]],0)</f>
        <v/>
      </c>
      <c r="AO201" s="81" t="n"/>
      <c r="AP201" s="82">
        <f>SUM(AN201-AO201)</f>
        <v/>
      </c>
    </row>
    <row r="202">
      <c r="A202" s="41" t="n"/>
      <c r="B202" s="42" t="n"/>
      <c r="C202" s="41" t="n"/>
      <c r="D202" s="41" t="n"/>
      <c r="E202" s="41" t="n"/>
      <c r="F202" s="41" t="n"/>
      <c r="G202" s="41" t="n"/>
      <c r="H202" s="41" t="n"/>
      <c r="I202" s="41" t="n"/>
      <c r="J202" s="41" t="n"/>
      <c r="K202" s="41" t="n"/>
      <c r="L202" s="339" t="n"/>
      <c r="M202" s="41" t="n"/>
      <c r="N202" s="41" t="n"/>
      <c r="O202" s="41" t="n"/>
      <c r="P202" s="41" t="n"/>
      <c r="Q202" s="41" t="n"/>
      <c r="R202" s="41" t="n"/>
      <c r="S202" s="43" t="n"/>
      <c r="T202" s="41" t="n"/>
      <c r="U202" s="448" t="n"/>
      <c r="V202" s="83" t="n"/>
      <c r="W202" s="100" t="n"/>
      <c r="X202" s="41" t="n"/>
      <c r="Y202" s="41" t="n"/>
      <c r="Z202" s="41" t="n"/>
      <c r="AA202" s="41" t="n"/>
      <c r="AB202" s="41" t="n"/>
      <c r="AC202" s="45" t="n"/>
      <c r="AD202" s="48" t="n"/>
      <c r="AE202" s="84" t="n"/>
      <c r="AF202" s="46">
        <f>AD202-AE202</f>
        <v/>
      </c>
      <c r="AG202" s="448" t="n"/>
      <c r="AH202" s="46">
        <f>U202-AG202</f>
        <v/>
      </c>
      <c r="AI2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2" s="46">
        <f>AH202-Table9208[[#This Row],[Column 34]]</f>
        <v/>
      </c>
      <c r="AK202" s="48" t="n"/>
      <c r="AL202" s="83" t="n"/>
      <c r="AM202" s="49" t="n">
        <v>1</v>
      </c>
      <c r="AN202" s="46">
        <f>IF(Table9208[[#This Row],[Column 36]]&gt;0,Table9208[[#This Row],[Column 36]]*Table9208[[#This Row],[Column 39]],0)</f>
        <v/>
      </c>
      <c r="AO202" s="81" t="n"/>
      <c r="AP202" s="82">
        <f>SUM(AN202-AO202)</f>
        <v/>
      </c>
    </row>
    <row r="203">
      <c r="A203" s="41" t="n"/>
      <c r="B203" s="42" t="n"/>
      <c r="C203" s="41" t="n"/>
      <c r="D203" s="41" t="n"/>
      <c r="E203" s="41" t="n"/>
      <c r="F203" s="41" t="n"/>
      <c r="G203" s="41" t="n"/>
      <c r="H203" s="41" t="n"/>
      <c r="I203" s="41" t="n"/>
      <c r="J203" s="41" t="n"/>
      <c r="K203" s="41" t="n"/>
      <c r="L203" s="339" t="n"/>
      <c r="M203" s="41" t="n"/>
      <c r="N203" s="41" t="n"/>
      <c r="O203" s="41" t="n"/>
      <c r="P203" s="41" t="n"/>
      <c r="Q203" s="41" t="n"/>
      <c r="R203" s="41" t="n"/>
      <c r="S203" s="43" t="n"/>
      <c r="T203" s="41" t="n"/>
      <c r="U203" s="448" t="n"/>
      <c r="V203" s="83" t="n"/>
      <c r="W203" s="100" t="n"/>
      <c r="X203" s="41" t="n"/>
      <c r="Y203" s="41" t="n"/>
      <c r="Z203" s="41" t="n"/>
      <c r="AA203" s="41" t="n"/>
      <c r="AB203" s="41" t="n"/>
      <c r="AC203" s="45" t="n"/>
      <c r="AD203" s="48" t="n"/>
      <c r="AE203" s="84" t="n"/>
      <c r="AF203" s="46">
        <f>AD203-AE203</f>
        <v/>
      </c>
      <c r="AG203" s="448" t="n"/>
      <c r="AH203" s="46">
        <f>U203-AG203</f>
        <v/>
      </c>
      <c r="AI2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3" s="46">
        <f>AH203-Table9208[[#This Row],[Column 34]]</f>
        <v/>
      </c>
      <c r="AK203" s="48" t="n"/>
      <c r="AL203" s="83" t="n"/>
      <c r="AM203" s="49" t="n">
        <v>1</v>
      </c>
      <c r="AN203" s="46">
        <f>IF(Table9208[[#This Row],[Column 36]]&gt;0,Table9208[[#This Row],[Column 36]]*Table9208[[#This Row],[Column 39]],0)</f>
        <v/>
      </c>
      <c r="AO203" s="81" t="n"/>
      <c r="AP203" s="82">
        <f>SUM(AN203-AO203)</f>
        <v/>
      </c>
    </row>
    <row r="204">
      <c r="A204" s="41" t="n"/>
      <c r="B204" s="42" t="n"/>
      <c r="C204" s="41" t="n"/>
      <c r="D204" s="41" t="n"/>
      <c r="E204" s="41" t="n"/>
      <c r="F204" s="41" t="n"/>
      <c r="G204" s="41" t="n"/>
      <c r="H204" s="41" t="n"/>
      <c r="I204" s="41" t="n"/>
      <c r="J204" s="41" t="n"/>
      <c r="K204" s="41" t="n"/>
      <c r="L204" s="339" t="n"/>
      <c r="M204" s="41" t="n"/>
      <c r="N204" s="41" t="n"/>
      <c r="O204" s="41" t="n"/>
      <c r="P204" s="41" t="n"/>
      <c r="Q204" s="41" t="n"/>
      <c r="R204" s="41" t="n"/>
      <c r="S204" s="43" t="n"/>
      <c r="T204" s="41" t="n"/>
      <c r="U204" s="448" t="n"/>
      <c r="V204" s="83" t="n"/>
      <c r="W204" s="100" t="n"/>
      <c r="X204" s="41" t="n"/>
      <c r="Y204" s="41" t="n"/>
      <c r="Z204" s="41" t="n"/>
      <c r="AA204" s="41" t="n"/>
      <c r="AB204" s="41" t="n"/>
      <c r="AC204" s="45" t="n"/>
      <c r="AD204" s="48" t="n"/>
      <c r="AE204" s="84" t="n"/>
      <c r="AF204" s="46">
        <f>AD204-AE204</f>
        <v/>
      </c>
      <c r="AG204" s="448" t="n"/>
      <c r="AH204" s="46">
        <f>U204-AG204</f>
        <v/>
      </c>
      <c r="AI2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4" s="46">
        <f>AH204-Table9208[[#This Row],[Column 34]]</f>
        <v/>
      </c>
      <c r="AK204" s="48" t="n"/>
      <c r="AL204" s="83" t="n"/>
      <c r="AM204" s="49" t="n">
        <v>1</v>
      </c>
      <c r="AN204" s="46">
        <f>IF(Table9208[[#This Row],[Column 36]]&gt;0,Table9208[[#This Row],[Column 36]]*Table9208[[#This Row],[Column 39]],0)</f>
        <v/>
      </c>
      <c r="AO204" s="81" t="n"/>
      <c r="AP204" s="82">
        <f>SUM(AN204-AO204)</f>
        <v/>
      </c>
    </row>
    <row r="205">
      <c r="A205" s="41" t="n"/>
      <c r="B205" s="42" t="n"/>
      <c r="C205" s="41" t="n"/>
      <c r="D205" s="41" t="n"/>
      <c r="E205" s="41" t="n"/>
      <c r="F205" s="41" t="n"/>
      <c r="G205" s="41" t="n"/>
      <c r="H205" s="41" t="n"/>
      <c r="I205" s="41" t="n"/>
      <c r="J205" s="41" t="n"/>
      <c r="K205" s="41" t="n"/>
      <c r="L205" s="339" t="n"/>
      <c r="M205" s="41" t="n"/>
      <c r="N205" s="41" t="n"/>
      <c r="O205" s="41" t="n"/>
      <c r="P205" s="41" t="n"/>
      <c r="Q205" s="41" t="n"/>
      <c r="R205" s="41" t="n"/>
      <c r="S205" s="43" t="n"/>
      <c r="T205" s="41" t="n"/>
      <c r="U205" s="448" t="n"/>
      <c r="V205" s="83" t="n"/>
      <c r="W205" s="100" t="n"/>
      <c r="X205" s="41" t="n"/>
      <c r="Y205" s="41" t="n"/>
      <c r="Z205" s="41" t="n"/>
      <c r="AA205" s="41" t="n"/>
      <c r="AB205" s="41" t="n"/>
      <c r="AC205" s="45" t="n"/>
      <c r="AD205" s="48" t="n"/>
      <c r="AE205" s="84" t="n"/>
      <c r="AF205" s="46">
        <f>AD205-AE205</f>
        <v/>
      </c>
      <c r="AG205" s="448" t="n"/>
      <c r="AH205" s="46">
        <f>U205-AG205</f>
        <v/>
      </c>
      <c r="AI2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5" s="46">
        <f>AH205-Table9208[[#This Row],[Column 34]]</f>
        <v/>
      </c>
      <c r="AK205" s="48" t="n"/>
      <c r="AL205" s="83" t="n"/>
      <c r="AM205" s="49" t="n">
        <v>1</v>
      </c>
      <c r="AN205" s="46">
        <f>IF(Table9208[[#This Row],[Column 36]]&gt;0,Table9208[[#This Row],[Column 36]]*Table9208[[#This Row],[Column 39]],0)</f>
        <v/>
      </c>
      <c r="AO205" s="81" t="n"/>
      <c r="AP205" s="82">
        <f>SUM(AN205-AO205)</f>
        <v/>
      </c>
    </row>
    <row r="206">
      <c r="A206" s="41" t="n"/>
      <c r="B206" s="42" t="n"/>
      <c r="C206" s="41" t="n"/>
      <c r="D206" s="41" t="n"/>
      <c r="E206" s="41" t="n"/>
      <c r="F206" s="41" t="n"/>
      <c r="G206" s="41" t="n"/>
      <c r="H206" s="41" t="n"/>
      <c r="I206" s="41" t="n"/>
      <c r="J206" s="41" t="n"/>
      <c r="K206" s="41" t="n"/>
      <c r="L206" s="339" t="n"/>
      <c r="M206" s="41" t="n"/>
      <c r="N206" s="41" t="n"/>
      <c r="O206" s="41" t="n"/>
      <c r="P206" s="41" t="n"/>
      <c r="Q206" s="41" t="n"/>
      <c r="R206" s="41" t="n"/>
      <c r="S206" s="43" t="n"/>
      <c r="T206" s="41" t="n"/>
      <c r="U206" s="448" t="n"/>
      <c r="V206" s="83" t="n"/>
      <c r="W206" s="100" t="n"/>
      <c r="X206" s="41" t="n"/>
      <c r="Y206" s="41" t="n"/>
      <c r="Z206" s="41" t="n"/>
      <c r="AA206" s="41" t="n"/>
      <c r="AB206" s="41" t="n"/>
      <c r="AC206" s="45" t="n"/>
      <c r="AD206" s="48" t="n"/>
      <c r="AE206" s="84" t="n"/>
      <c r="AF206" s="46">
        <f>AD206-AE206</f>
        <v/>
      </c>
      <c r="AG206" s="448" t="n"/>
      <c r="AH206" s="46">
        <f>U206-AG206</f>
        <v/>
      </c>
      <c r="AI2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6" s="46">
        <f>AH206-Table9208[[#This Row],[Column 34]]</f>
        <v/>
      </c>
      <c r="AK206" s="48" t="n"/>
      <c r="AL206" s="83" t="n"/>
      <c r="AM206" s="49" t="n">
        <v>1</v>
      </c>
      <c r="AN206" s="46">
        <f>IF(Table9208[[#This Row],[Column 36]]&gt;0,Table9208[[#This Row],[Column 36]]*Table9208[[#This Row],[Column 39]],0)</f>
        <v/>
      </c>
      <c r="AO206" s="81" t="n"/>
      <c r="AP206" s="82">
        <f>SUM(AN206-AO206)</f>
        <v/>
      </c>
    </row>
    <row r="207">
      <c r="A207" s="41" t="n"/>
      <c r="B207" s="42" t="n"/>
      <c r="C207" s="41" t="n"/>
      <c r="D207" s="41" t="n"/>
      <c r="E207" s="41" t="n"/>
      <c r="F207" s="41" t="n"/>
      <c r="G207" s="41" t="n"/>
      <c r="H207" s="41" t="n"/>
      <c r="I207" s="41" t="n"/>
      <c r="J207" s="41" t="n"/>
      <c r="K207" s="41" t="n"/>
      <c r="L207" s="339" t="n"/>
      <c r="M207" s="41" t="n"/>
      <c r="N207" s="41" t="n"/>
      <c r="O207" s="41" t="n"/>
      <c r="P207" s="41" t="n"/>
      <c r="Q207" s="41" t="n"/>
      <c r="R207" s="41" t="n"/>
      <c r="S207" s="43" t="n"/>
      <c r="T207" s="41" t="n"/>
      <c r="U207" s="448" t="n"/>
      <c r="V207" s="83" t="n"/>
      <c r="W207" s="100" t="n"/>
      <c r="X207" s="41" t="n"/>
      <c r="Y207" s="41" t="n"/>
      <c r="Z207" s="41" t="n"/>
      <c r="AA207" s="41" t="n"/>
      <c r="AB207" s="41" t="n"/>
      <c r="AC207" s="45" t="n"/>
      <c r="AD207" s="48" t="n"/>
      <c r="AE207" s="84" t="n"/>
      <c r="AF207" s="46">
        <f>AD207-AE207</f>
        <v/>
      </c>
      <c r="AG207" s="448" t="n"/>
      <c r="AH207" s="46">
        <f>U207-AG207</f>
        <v/>
      </c>
      <c r="AI2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7" s="46">
        <f>AH207-Table9208[[#This Row],[Column 34]]</f>
        <v/>
      </c>
      <c r="AK207" s="48" t="n"/>
      <c r="AL207" s="83" t="n"/>
      <c r="AM207" s="49" t="n">
        <v>1</v>
      </c>
      <c r="AN207" s="46">
        <f>IF(Table9208[[#This Row],[Column 36]]&gt;0,Table9208[[#This Row],[Column 36]]*Table9208[[#This Row],[Column 39]],0)</f>
        <v/>
      </c>
      <c r="AO207" s="81" t="n"/>
      <c r="AP207" s="82">
        <f>SUM(AN207-AO207)</f>
        <v/>
      </c>
    </row>
    <row r="208">
      <c r="A208" s="41" t="n"/>
      <c r="B208" s="42" t="n"/>
      <c r="C208" s="41" t="n"/>
      <c r="D208" s="41" t="n"/>
      <c r="E208" s="41" t="n"/>
      <c r="F208" s="41" t="n"/>
      <c r="G208" s="41" t="n"/>
      <c r="H208" s="41" t="n"/>
      <c r="I208" s="41" t="n"/>
      <c r="J208" s="41" t="n"/>
      <c r="K208" s="41" t="n"/>
      <c r="L208" s="339" t="n"/>
      <c r="M208" s="41" t="n"/>
      <c r="N208" s="41" t="n"/>
      <c r="O208" s="41" t="n"/>
      <c r="P208" s="41" t="n"/>
      <c r="Q208" s="41" t="n"/>
      <c r="R208" s="41" t="n"/>
      <c r="S208" s="43" t="n"/>
      <c r="T208" s="41" t="n"/>
      <c r="U208" s="448" t="n"/>
      <c r="V208" s="83" t="n"/>
      <c r="W208" s="100" t="n"/>
      <c r="X208" s="41" t="n"/>
      <c r="Y208" s="41" t="n"/>
      <c r="Z208" s="41" t="n"/>
      <c r="AA208" s="41" t="n"/>
      <c r="AB208" s="41" t="n"/>
      <c r="AC208" s="45" t="n"/>
      <c r="AD208" s="48" t="n"/>
      <c r="AE208" s="84" t="n"/>
      <c r="AF208" s="46">
        <f>AD208-AE208</f>
        <v/>
      </c>
      <c r="AG208" s="448" t="n"/>
      <c r="AH208" s="46">
        <f>U208-AG208</f>
        <v/>
      </c>
      <c r="AI2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8" s="46">
        <f>AH208-Table9208[[#This Row],[Column 34]]</f>
        <v/>
      </c>
      <c r="AK208" s="48" t="n"/>
      <c r="AL208" s="83" t="n"/>
      <c r="AM208" s="49" t="n">
        <v>1</v>
      </c>
      <c r="AN208" s="46">
        <f>IF(Table9208[[#This Row],[Column 36]]&gt;0,Table9208[[#This Row],[Column 36]]*Table9208[[#This Row],[Column 39]],0)</f>
        <v/>
      </c>
      <c r="AO208" s="81" t="n"/>
      <c r="AP208" s="82">
        <f>SUM(AN208-AO208)</f>
        <v/>
      </c>
    </row>
    <row r="209">
      <c r="A209" s="41" t="n"/>
      <c r="B209" s="42" t="n"/>
      <c r="C209" s="41" t="n"/>
      <c r="D209" s="41" t="n"/>
      <c r="E209" s="41" t="n"/>
      <c r="F209" s="41" t="n"/>
      <c r="G209" s="41" t="n"/>
      <c r="H209" s="41" t="n"/>
      <c r="I209" s="41" t="n"/>
      <c r="J209" s="41" t="n"/>
      <c r="K209" s="41" t="n"/>
      <c r="L209" s="339" t="n"/>
      <c r="M209" s="41" t="n"/>
      <c r="N209" s="41" t="n"/>
      <c r="O209" s="41" t="n"/>
      <c r="P209" s="41" t="n"/>
      <c r="Q209" s="41" t="n"/>
      <c r="R209" s="41" t="n"/>
      <c r="S209" s="43" t="n"/>
      <c r="T209" s="41" t="n"/>
      <c r="U209" s="448" t="n"/>
      <c r="V209" s="83" t="n"/>
      <c r="W209" s="100" t="n"/>
      <c r="X209" s="41" t="n"/>
      <c r="Y209" s="41" t="n"/>
      <c r="Z209" s="41" t="n"/>
      <c r="AA209" s="41" t="n"/>
      <c r="AB209" s="41" t="n"/>
      <c r="AC209" s="45" t="n"/>
      <c r="AD209" s="48" t="n"/>
      <c r="AE209" s="84" t="n"/>
      <c r="AF209" s="46">
        <f>AD209-AE209</f>
        <v/>
      </c>
      <c r="AG209" s="448" t="n"/>
      <c r="AH209" s="46">
        <f>U209-AG209</f>
        <v/>
      </c>
      <c r="AI2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09" s="46">
        <f>AH209-Table9208[[#This Row],[Column 34]]</f>
        <v/>
      </c>
      <c r="AK209" s="48" t="n"/>
      <c r="AL209" s="83" t="n"/>
      <c r="AM209" s="49" t="n">
        <v>1</v>
      </c>
      <c r="AN209" s="46">
        <f>IF(Table9208[[#This Row],[Column 36]]&gt;0,Table9208[[#This Row],[Column 36]]*Table9208[[#This Row],[Column 39]],0)</f>
        <v/>
      </c>
      <c r="AO209" s="81" t="n"/>
      <c r="AP209" s="82">
        <f>SUM(AN209-AO209)</f>
        <v/>
      </c>
    </row>
    <row r="210">
      <c r="A210" s="41" t="n"/>
      <c r="B210" s="42" t="n"/>
      <c r="C210" s="41" t="n"/>
      <c r="D210" s="41" t="n"/>
      <c r="E210" s="41" t="n"/>
      <c r="F210" s="41" t="n"/>
      <c r="G210" s="41" t="n"/>
      <c r="H210" s="41" t="n"/>
      <c r="I210" s="41" t="n"/>
      <c r="J210" s="41" t="n"/>
      <c r="K210" s="41" t="n"/>
      <c r="L210" s="339" t="n"/>
      <c r="M210" s="41" t="n"/>
      <c r="N210" s="41" t="n"/>
      <c r="O210" s="41" t="n"/>
      <c r="P210" s="41" t="n"/>
      <c r="Q210" s="41" t="n"/>
      <c r="R210" s="41" t="n"/>
      <c r="S210" s="43" t="n"/>
      <c r="T210" s="41" t="n"/>
      <c r="U210" s="448" t="n"/>
      <c r="V210" s="83" t="n"/>
      <c r="W210" s="100" t="n"/>
      <c r="X210" s="41" t="n"/>
      <c r="Y210" s="41" t="n"/>
      <c r="Z210" s="41" t="n"/>
      <c r="AA210" s="41" t="n"/>
      <c r="AB210" s="41" t="n"/>
      <c r="AC210" s="45" t="n"/>
      <c r="AD210" s="48" t="n"/>
      <c r="AE210" s="84" t="n"/>
      <c r="AF210" s="46">
        <f>AD210-AE210</f>
        <v/>
      </c>
      <c r="AG210" s="448" t="n"/>
      <c r="AH210" s="46">
        <f>U210-AG210</f>
        <v/>
      </c>
      <c r="AI2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0" s="46">
        <f>AH210-Table9208[[#This Row],[Column 34]]</f>
        <v/>
      </c>
      <c r="AK210" s="48" t="n"/>
      <c r="AL210" s="83" t="n"/>
      <c r="AM210" s="49" t="n">
        <v>1</v>
      </c>
      <c r="AN210" s="46">
        <f>IF(Table9208[[#This Row],[Column 36]]&gt;0,Table9208[[#This Row],[Column 36]]*Table9208[[#This Row],[Column 39]],0)</f>
        <v/>
      </c>
      <c r="AO210" s="81" t="n"/>
      <c r="AP210" s="82">
        <f>SUM(AN210-AO210)</f>
        <v/>
      </c>
    </row>
    <row r="211">
      <c r="A211" s="41" t="n"/>
      <c r="B211" s="42" t="n"/>
      <c r="C211" s="41" t="n"/>
      <c r="D211" s="41" t="n"/>
      <c r="E211" s="41" t="n"/>
      <c r="F211" s="41" t="n"/>
      <c r="G211" s="41" t="n"/>
      <c r="H211" s="41" t="n"/>
      <c r="I211" s="41" t="n"/>
      <c r="J211" s="41" t="n"/>
      <c r="K211" s="41" t="n"/>
      <c r="L211" s="339" t="n"/>
      <c r="M211" s="41" t="n"/>
      <c r="N211" s="41" t="n"/>
      <c r="O211" s="41" t="n"/>
      <c r="P211" s="41" t="n"/>
      <c r="Q211" s="41" t="n"/>
      <c r="R211" s="41" t="n"/>
      <c r="S211" s="43" t="n"/>
      <c r="T211" s="41" t="n"/>
      <c r="U211" s="448" t="n"/>
      <c r="V211" s="83" t="n"/>
      <c r="W211" s="100" t="n"/>
      <c r="X211" s="41" t="n"/>
      <c r="Y211" s="41" t="n"/>
      <c r="Z211" s="41" t="n"/>
      <c r="AA211" s="41" t="n"/>
      <c r="AB211" s="41" t="n"/>
      <c r="AC211" s="45" t="n"/>
      <c r="AD211" s="48" t="n"/>
      <c r="AE211" s="84" t="n"/>
      <c r="AF211" s="46">
        <f>AD211-AE211</f>
        <v/>
      </c>
      <c r="AG211" s="448" t="n"/>
      <c r="AH211" s="46">
        <f>U211-AG211</f>
        <v/>
      </c>
      <c r="AI2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1" s="46">
        <f>AH211-Table9208[[#This Row],[Column 34]]</f>
        <v/>
      </c>
      <c r="AK211" s="48" t="n"/>
      <c r="AL211" s="83" t="n"/>
      <c r="AM211" s="49" t="n">
        <v>1</v>
      </c>
      <c r="AN211" s="46">
        <f>IF(Table9208[[#This Row],[Column 36]]&gt;0,Table9208[[#This Row],[Column 36]]*Table9208[[#This Row],[Column 39]],0)</f>
        <v/>
      </c>
      <c r="AO211" s="81" t="n"/>
      <c r="AP211" s="82">
        <f>SUM(AN211-AO211)</f>
        <v/>
      </c>
    </row>
    <row r="212">
      <c r="A212" s="41" t="n"/>
      <c r="B212" s="42" t="n"/>
      <c r="C212" s="41" t="n"/>
      <c r="D212" s="41" t="n"/>
      <c r="E212" s="41" t="n"/>
      <c r="F212" s="41" t="n"/>
      <c r="G212" s="41" t="n"/>
      <c r="H212" s="41" t="n"/>
      <c r="I212" s="41" t="n"/>
      <c r="J212" s="41" t="n"/>
      <c r="K212" s="41" t="n"/>
      <c r="L212" s="339" t="n"/>
      <c r="M212" s="41" t="n"/>
      <c r="N212" s="41" t="n"/>
      <c r="O212" s="41" t="n"/>
      <c r="P212" s="41" t="n"/>
      <c r="Q212" s="41" t="n"/>
      <c r="R212" s="41" t="n"/>
      <c r="S212" s="43" t="n"/>
      <c r="T212" s="41" t="n"/>
      <c r="U212" s="448" t="n"/>
      <c r="V212" s="83" t="n"/>
      <c r="W212" s="100" t="n"/>
      <c r="X212" s="41" t="n"/>
      <c r="Y212" s="41" t="n"/>
      <c r="Z212" s="41" t="n"/>
      <c r="AA212" s="41" t="n"/>
      <c r="AB212" s="41" t="n"/>
      <c r="AC212" s="45" t="n"/>
      <c r="AD212" s="48" t="n"/>
      <c r="AE212" s="84" t="n"/>
      <c r="AF212" s="46">
        <f>AD212-AE212</f>
        <v/>
      </c>
      <c r="AG212" s="448" t="n"/>
      <c r="AH212" s="46">
        <f>U212-AG212</f>
        <v/>
      </c>
      <c r="AI2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2" s="46">
        <f>AH212-Table9208[[#This Row],[Column 34]]</f>
        <v/>
      </c>
      <c r="AK212" s="48" t="n"/>
      <c r="AL212" s="83" t="n"/>
      <c r="AM212" s="49" t="n">
        <v>1</v>
      </c>
      <c r="AN212" s="46">
        <f>IF(Table9208[[#This Row],[Column 36]]&gt;0,Table9208[[#This Row],[Column 36]]*Table9208[[#This Row],[Column 39]],0)</f>
        <v/>
      </c>
      <c r="AO212" s="81" t="n"/>
      <c r="AP212" s="82">
        <f>SUM(AN212-AO212)</f>
        <v/>
      </c>
    </row>
    <row r="213">
      <c r="A213" s="41" t="n"/>
      <c r="B213" s="42" t="n"/>
      <c r="C213" s="41" t="n"/>
      <c r="D213" s="41" t="n"/>
      <c r="E213" s="41" t="n"/>
      <c r="F213" s="41" t="n"/>
      <c r="G213" s="41" t="n"/>
      <c r="H213" s="41" t="n"/>
      <c r="I213" s="41" t="n"/>
      <c r="J213" s="41" t="n"/>
      <c r="K213" s="41" t="n"/>
      <c r="L213" s="339" t="n"/>
      <c r="M213" s="41" t="n"/>
      <c r="N213" s="41" t="n"/>
      <c r="O213" s="41" t="n"/>
      <c r="P213" s="41" t="n"/>
      <c r="Q213" s="41" t="n"/>
      <c r="R213" s="41" t="n"/>
      <c r="S213" s="43" t="n"/>
      <c r="T213" s="41" t="n"/>
      <c r="U213" s="448" t="n"/>
      <c r="V213" s="83" t="n"/>
      <c r="W213" s="100" t="n"/>
      <c r="X213" s="41" t="n"/>
      <c r="Y213" s="41" t="n"/>
      <c r="Z213" s="41" t="n"/>
      <c r="AA213" s="41" t="n"/>
      <c r="AB213" s="41" t="n"/>
      <c r="AC213" s="45" t="n"/>
      <c r="AD213" s="48" t="n"/>
      <c r="AE213" s="84" t="n"/>
      <c r="AF213" s="46">
        <f>AD213-AE213</f>
        <v/>
      </c>
      <c r="AG213" s="448" t="n"/>
      <c r="AH213" s="46">
        <f>U213-AG213</f>
        <v/>
      </c>
      <c r="AI2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3" s="46">
        <f>AH213-Table9208[[#This Row],[Column 34]]</f>
        <v/>
      </c>
      <c r="AK213" s="48" t="n"/>
      <c r="AL213" s="83" t="n"/>
      <c r="AM213" s="49" t="n">
        <v>1</v>
      </c>
      <c r="AN213" s="46">
        <f>IF(Table9208[[#This Row],[Column 36]]&gt;0,Table9208[[#This Row],[Column 36]]*Table9208[[#This Row],[Column 39]],0)</f>
        <v/>
      </c>
      <c r="AO213" s="81" t="n"/>
      <c r="AP213" s="82">
        <f>SUM(AN213-AO213)</f>
        <v/>
      </c>
    </row>
    <row r="214">
      <c r="A214" s="41" t="n"/>
      <c r="B214" s="42" t="n"/>
      <c r="C214" s="41" t="n"/>
      <c r="D214" s="41" t="n"/>
      <c r="E214" s="41" t="n"/>
      <c r="F214" s="41" t="n"/>
      <c r="G214" s="41" t="n"/>
      <c r="H214" s="41" t="n"/>
      <c r="I214" s="41" t="n"/>
      <c r="J214" s="41" t="n"/>
      <c r="K214" s="41" t="n"/>
      <c r="L214" s="339" t="n"/>
      <c r="M214" s="41" t="n"/>
      <c r="N214" s="41" t="n"/>
      <c r="O214" s="41" t="n"/>
      <c r="P214" s="41" t="n"/>
      <c r="Q214" s="41" t="n"/>
      <c r="R214" s="41" t="n"/>
      <c r="S214" s="43" t="n"/>
      <c r="T214" s="41" t="n"/>
      <c r="U214" s="448" t="n"/>
      <c r="V214" s="83" t="n"/>
      <c r="W214" s="100" t="n"/>
      <c r="X214" s="41" t="n"/>
      <c r="Y214" s="41" t="n"/>
      <c r="Z214" s="41" t="n"/>
      <c r="AA214" s="41" t="n"/>
      <c r="AB214" s="41" t="n"/>
      <c r="AC214" s="45" t="n"/>
      <c r="AD214" s="48" t="n"/>
      <c r="AE214" s="84" t="n"/>
      <c r="AF214" s="46">
        <f>AD214-AE214</f>
        <v/>
      </c>
      <c r="AG214" s="448" t="n"/>
      <c r="AH214" s="46">
        <f>U214-AG214</f>
        <v/>
      </c>
      <c r="AI2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4" s="46">
        <f>AH214-Table9208[[#This Row],[Column 34]]</f>
        <v/>
      </c>
      <c r="AK214" s="48" t="n"/>
      <c r="AL214" s="83" t="n"/>
      <c r="AM214" s="49" t="n">
        <v>1</v>
      </c>
      <c r="AN214" s="46">
        <f>IF(Table9208[[#This Row],[Column 36]]&gt;0,Table9208[[#This Row],[Column 36]]*Table9208[[#This Row],[Column 39]],0)</f>
        <v/>
      </c>
      <c r="AO214" s="81" t="n"/>
      <c r="AP214" s="82">
        <f>SUM(AN214-AO214)</f>
        <v/>
      </c>
    </row>
    <row r="215">
      <c r="A215" s="41" t="n"/>
      <c r="B215" s="42" t="n"/>
      <c r="C215" s="41" t="n"/>
      <c r="D215" s="41" t="n"/>
      <c r="E215" s="41" t="n"/>
      <c r="F215" s="41" t="n"/>
      <c r="G215" s="41" t="n"/>
      <c r="H215" s="41" t="n"/>
      <c r="I215" s="41" t="n"/>
      <c r="J215" s="41" t="n"/>
      <c r="K215" s="41" t="n"/>
      <c r="L215" s="339" t="n"/>
      <c r="M215" s="41" t="n"/>
      <c r="N215" s="41" t="n"/>
      <c r="O215" s="41" t="n"/>
      <c r="P215" s="41" t="n"/>
      <c r="Q215" s="41" t="n"/>
      <c r="R215" s="41" t="n"/>
      <c r="S215" s="43" t="n"/>
      <c r="T215" s="41" t="n"/>
      <c r="U215" s="448" t="n"/>
      <c r="V215" s="83" t="n"/>
      <c r="W215" s="100" t="n"/>
      <c r="X215" s="41" t="n"/>
      <c r="Y215" s="41" t="n"/>
      <c r="Z215" s="41" t="n"/>
      <c r="AA215" s="41" t="n"/>
      <c r="AB215" s="41" t="n"/>
      <c r="AC215" s="45" t="n"/>
      <c r="AD215" s="48" t="n"/>
      <c r="AE215" s="84" t="n"/>
      <c r="AF215" s="46">
        <f>AD215-AE215</f>
        <v/>
      </c>
      <c r="AG215" s="448" t="n"/>
      <c r="AH215" s="46">
        <f>U215-AG215</f>
        <v/>
      </c>
      <c r="AI2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5" s="46">
        <f>AH215-Table9208[[#This Row],[Column 34]]</f>
        <v/>
      </c>
      <c r="AK215" s="48" t="n"/>
      <c r="AL215" s="83" t="n"/>
      <c r="AM215" s="49" t="n">
        <v>1</v>
      </c>
      <c r="AN215" s="46">
        <f>IF(Table9208[[#This Row],[Column 36]]&gt;0,Table9208[[#This Row],[Column 36]]*Table9208[[#This Row],[Column 39]],0)</f>
        <v/>
      </c>
      <c r="AO215" s="81" t="n"/>
      <c r="AP215" s="82">
        <f>SUM(AN215-AO215)</f>
        <v/>
      </c>
    </row>
    <row r="216">
      <c r="A216" s="41" t="n"/>
      <c r="B216" s="42" t="n"/>
      <c r="C216" s="41" t="n"/>
      <c r="D216" s="41" t="n"/>
      <c r="E216" s="41" t="n"/>
      <c r="F216" s="41" t="n"/>
      <c r="G216" s="41" t="n"/>
      <c r="H216" s="41" t="n"/>
      <c r="I216" s="41" t="n"/>
      <c r="J216" s="41" t="n"/>
      <c r="K216" s="41" t="n"/>
      <c r="L216" s="339" t="n"/>
      <c r="M216" s="41" t="n"/>
      <c r="N216" s="41" t="n"/>
      <c r="O216" s="41" t="n"/>
      <c r="P216" s="41" t="n"/>
      <c r="Q216" s="41" t="n"/>
      <c r="R216" s="41" t="n"/>
      <c r="S216" s="43" t="n"/>
      <c r="T216" s="41" t="n"/>
      <c r="U216" s="448" t="n"/>
      <c r="V216" s="83" t="n"/>
      <c r="W216" s="100" t="n"/>
      <c r="X216" s="41" t="n"/>
      <c r="Y216" s="41" t="n"/>
      <c r="Z216" s="41" t="n"/>
      <c r="AA216" s="41" t="n"/>
      <c r="AB216" s="41" t="n"/>
      <c r="AC216" s="45" t="n"/>
      <c r="AD216" s="48" t="n"/>
      <c r="AE216" s="84" t="n"/>
      <c r="AF216" s="46">
        <f>AD216-AE216</f>
        <v/>
      </c>
      <c r="AG216" s="448" t="n"/>
      <c r="AH216" s="46">
        <f>U216-AG216</f>
        <v/>
      </c>
      <c r="AI2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6" s="46">
        <f>AH216-Table9208[[#This Row],[Column 34]]</f>
        <v/>
      </c>
      <c r="AK216" s="48" t="n"/>
      <c r="AL216" s="83" t="n"/>
      <c r="AM216" s="49" t="n">
        <v>1</v>
      </c>
      <c r="AN216" s="46">
        <f>IF(Table9208[[#This Row],[Column 36]]&gt;0,Table9208[[#This Row],[Column 36]]*Table9208[[#This Row],[Column 39]],0)</f>
        <v/>
      </c>
      <c r="AO216" s="81" t="n"/>
      <c r="AP216" s="82">
        <f>SUM(AN216-AO216)</f>
        <v/>
      </c>
    </row>
    <row r="217">
      <c r="A217" s="41" t="n"/>
      <c r="B217" s="42" t="n"/>
      <c r="C217" s="41" t="n"/>
      <c r="D217" s="41" t="n"/>
      <c r="E217" s="41" t="n"/>
      <c r="F217" s="41" t="n"/>
      <c r="G217" s="41" t="n"/>
      <c r="H217" s="41" t="n"/>
      <c r="I217" s="41" t="n"/>
      <c r="J217" s="41" t="n"/>
      <c r="K217" s="41" t="n"/>
      <c r="L217" s="339" t="n"/>
      <c r="M217" s="41" t="n"/>
      <c r="N217" s="41" t="n"/>
      <c r="O217" s="41" t="n"/>
      <c r="P217" s="41" t="n"/>
      <c r="Q217" s="41" t="n"/>
      <c r="R217" s="41" t="n"/>
      <c r="S217" s="43" t="n"/>
      <c r="T217" s="41" t="n"/>
      <c r="U217" s="448" t="n"/>
      <c r="V217" s="83" t="n"/>
      <c r="W217" s="100" t="n"/>
      <c r="X217" s="41" t="n"/>
      <c r="Y217" s="41" t="n"/>
      <c r="Z217" s="41" t="n"/>
      <c r="AA217" s="41" t="n"/>
      <c r="AB217" s="41" t="n"/>
      <c r="AC217" s="45" t="n"/>
      <c r="AD217" s="48" t="n"/>
      <c r="AE217" s="84" t="n"/>
      <c r="AF217" s="46">
        <f>AD217-AE217</f>
        <v/>
      </c>
      <c r="AG217" s="448" t="n"/>
      <c r="AH217" s="46">
        <f>U217-AG217</f>
        <v/>
      </c>
      <c r="AI2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7" s="46">
        <f>AH217-Table9208[[#This Row],[Column 34]]</f>
        <v/>
      </c>
      <c r="AK217" s="48" t="n"/>
      <c r="AL217" s="83" t="n"/>
      <c r="AM217" s="49" t="n">
        <v>1</v>
      </c>
      <c r="AN217" s="46">
        <f>IF(Table9208[[#This Row],[Column 36]]&gt;0,Table9208[[#This Row],[Column 36]]*Table9208[[#This Row],[Column 39]],0)</f>
        <v/>
      </c>
      <c r="AO217" s="81" t="n"/>
      <c r="AP217" s="82">
        <f>SUM(AN217-AO217)</f>
        <v/>
      </c>
    </row>
    <row r="218">
      <c r="A218" s="41" t="n"/>
      <c r="B218" s="42" t="n"/>
      <c r="C218" s="41" t="n"/>
      <c r="D218" s="41" t="n"/>
      <c r="E218" s="41" t="n"/>
      <c r="F218" s="41" t="n"/>
      <c r="G218" s="41" t="n"/>
      <c r="H218" s="41" t="n"/>
      <c r="I218" s="41" t="n"/>
      <c r="J218" s="41" t="n"/>
      <c r="K218" s="41" t="n"/>
      <c r="L218" s="339" t="n"/>
      <c r="M218" s="41" t="n"/>
      <c r="N218" s="41" t="n"/>
      <c r="O218" s="41" t="n"/>
      <c r="P218" s="41" t="n"/>
      <c r="Q218" s="41" t="n"/>
      <c r="R218" s="41" t="n"/>
      <c r="S218" s="43" t="n"/>
      <c r="T218" s="41" t="n"/>
      <c r="U218" s="448" t="n"/>
      <c r="V218" s="83" t="n"/>
      <c r="W218" s="100" t="n"/>
      <c r="X218" s="41" t="n"/>
      <c r="Y218" s="41" t="n"/>
      <c r="Z218" s="41" t="n"/>
      <c r="AA218" s="41" t="n"/>
      <c r="AB218" s="41" t="n"/>
      <c r="AC218" s="45" t="n"/>
      <c r="AD218" s="48" t="n"/>
      <c r="AE218" s="84" t="n"/>
      <c r="AF218" s="46">
        <f>AD218-AE218</f>
        <v/>
      </c>
      <c r="AG218" s="448" t="n"/>
      <c r="AH218" s="46">
        <f>U218-AG218</f>
        <v/>
      </c>
      <c r="AI2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8" s="46">
        <f>AH218-Table9208[[#This Row],[Column 34]]</f>
        <v/>
      </c>
      <c r="AK218" s="48" t="n"/>
      <c r="AL218" s="83" t="n"/>
      <c r="AM218" s="49" t="n">
        <v>1</v>
      </c>
      <c r="AN218" s="46">
        <f>IF(Table9208[[#This Row],[Column 36]]&gt;0,Table9208[[#This Row],[Column 36]]*Table9208[[#This Row],[Column 39]],0)</f>
        <v/>
      </c>
      <c r="AO218" s="81" t="n"/>
      <c r="AP218" s="82">
        <f>SUM(AN218-AO218)</f>
        <v/>
      </c>
    </row>
    <row r="219">
      <c r="A219" s="41" t="n"/>
      <c r="B219" s="42" t="n"/>
      <c r="C219" s="41" t="n"/>
      <c r="D219" s="41" t="n"/>
      <c r="E219" s="41" t="n"/>
      <c r="F219" s="41" t="n"/>
      <c r="G219" s="41" t="n"/>
      <c r="H219" s="41" t="n"/>
      <c r="I219" s="41" t="n"/>
      <c r="J219" s="41" t="n"/>
      <c r="K219" s="41" t="n"/>
      <c r="L219" s="339" t="n"/>
      <c r="M219" s="41" t="n"/>
      <c r="N219" s="41" t="n"/>
      <c r="O219" s="41" t="n"/>
      <c r="P219" s="41" t="n"/>
      <c r="Q219" s="41" t="n"/>
      <c r="R219" s="41" t="n"/>
      <c r="S219" s="43" t="n"/>
      <c r="T219" s="41" t="n"/>
      <c r="U219" s="448" t="n"/>
      <c r="V219" s="83" t="n"/>
      <c r="W219" s="100" t="n"/>
      <c r="X219" s="41" t="n"/>
      <c r="Y219" s="41" t="n"/>
      <c r="Z219" s="41" t="n"/>
      <c r="AA219" s="41" t="n"/>
      <c r="AB219" s="41" t="n"/>
      <c r="AC219" s="45" t="n"/>
      <c r="AD219" s="48" t="n"/>
      <c r="AE219" s="84" t="n"/>
      <c r="AF219" s="46">
        <f>AD219-AE219</f>
        <v/>
      </c>
      <c r="AG219" s="448" t="n"/>
      <c r="AH219" s="46">
        <f>U219-AG219</f>
        <v/>
      </c>
      <c r="AI2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19" s="46">
        <f>AH219-Table9208[[#This Row],[Column 34]]</f>
        <v/>
      </c>
      <c r="AK219" s="48" t="n"/>
      <c r="AL219" s="83" t="n"/>
      <c r="AM219" s="49" t="n">
        <v>1</v>
      </c>
      <c r="AN219" s="46">
        <f>IF(Table9208[[#This Row],[Column 36]]&gt;0,Table9208[[#This Row],[Column 36]]*Table9208[[#This Row],[Column 39]],0)</f>
        <v/>
      </c>
      <c r="AO219" s="81" t="n"/>
      <c r="AP219" s="82">
        <f>SUM(AN219-AO219)</f>
        <v/>
      </c>
    </row>
    <row r="220">
      <c r="A220" s="41" t="n"/>
      <c r="B220" s="42" t="n"/>
      <c r="C220" s="41" t="n"/>
      <c r="D220" s="41" t="n"/>
      <c r="E220" s="41" t="n"/>
      <c r="F220" s="41" t="n"/>
      <c r="G220" s="41" t="n"/>
      <c r="H220" s="41" t="n"/>
      <c r="I220" s="41" t="n"/>
      <c r="J220" s="41" t="n"/>
      <c r="K220" s="41" t="n"/>
      <c r="L220" s="339" t="n"/>
      <c r="M220" s="41" t="n"/>
      <c r="N220" s="41" t="n"/>
      <c r="O220" s="41" t="n"/>
      <c r="P220" s="41" t="n"/>
      <c r="Q220" s="41" t="n"/>
      <c r="R220" s="41" t="n"/>
      <c r="S220" s="43" t="n"/>
      <c r="T220" s="41" t="n"/>
      <c r="U220" s="448" t="n"/>
      <c r="V220" s="83" t="n"/>
      <c r="W220" s="100" t="n"/>
      <c r="X220" s="41" t="n"/>
      <c r="Y220" s="41" t="n"/>
      <c r="Z220" s="41" t="n"/>
      <c r="AA220" s="41" t="n"/>
      <c r="AB220" s="41" t="n"/>
      <c r="AC220" s="45" t="n"/>
      <c r="AD220" s="48" t="n"/>
      <c r="AE220" s="84" t="n"/>
      <c r="AF220" s="46">
        <f>AD220-AE220</f>
        <v/>
      </c>
      <c r="AG220" s="448" t="n"/>
      <c r="AH220" s="46">
        <f>U220-AG220</f>
        <v/>
      </c>
      <c r="AI2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0" s="46">
        <f>AH220-Table9208[[#This Row],[Column 34]]</f>
        <v/>
      </c>
      <c r="AK220" s="48" t="n"/>
      <c r="AL220" s="83" t="n"/>
      <c r="AM220" s="49" t="n">
        <v>1</v>
      </c>
      <c r="AN220" s="46">
        <f>IF(Table9208[[#This Row],[Column 36]]&gt;0,Table9208[[#This Row],[Column 36]]*Table9208[[#This Row],[Column 39]],0)</f>
        <v/>
      </c>
      <c r="AO220" s="81" t="n"/>
      <c r="AP220" s="82">
        <f>SUM(AN220-AO220)</f>
        <v/>
      </c>
    </row>
    <row r="221">
      <c r="A221" s="41" t="n"/>
      <c r="B221" s="42" t="n"/>
      <c r="C221" s="41" t="n"/>
      <c r="D221" s="41" t="n"/>
      <c r="E221" s="41" t="n"/>
      <c r="F221" s="41" t="n"/>
      <c r="G221" s="41" t="n"/>
      <c r="H221" s="41" t="n"/>
      <c r="I221" s="41" t="n"/>
      <c r="J221" s="41" t="n"/>
      <c r="K221" s="41" t="n"/>
      <c r="L221" s="339" t="n"/>
      <c r="M221" s="41" t="n"/>
      <c r="N221" s="41" t="n"/>
      <c r="O221" s="41" t="n"/>
      <c r="P221" s="41" t="n"/>
      <c r="Q221" s="41" t="n"/>
      <c r="R221" s="41" t="n"/>
      <c r="S221" s="43" t="n"/>
      <c r="T221" s="41" t="n"/>
      <c r="U221" s="448" t="n"/>
      <c r="V221" s="83" t="n"/>
      <c r="W221" s="100" t="n"/>
      <c r="X221" s="41" t="n"/>
      <c r="Y221" s="41" t="n"/>
      <c r="Z221" s="41" t="n"/>
      <c r="AA221" s="41" t="n"/>
      <c r="AB221" s="41" t="n"/>
      <c r="AC221" s="45" t="n"/>
      <c r="AD221" s="48" t="n"/>
      <c r="AE221" s="84" t="n"/>
      <c r="AF221" s="46">
        <f>AD221-AE221</f>
        <v/>
      </c>
      <c r="AG221" s="448" t="n"/>
      <c r="AH221" s="46">
        <f>U221-AG221</f>
        <v/>
      </c>
      <c r="AI2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1" s="46">
        <f>AH221-Table9208[[#This Row],[Column 34]]</f>
        <v/>
      </c>
      <c r="AK221" s="48" t="n"/>
      <c r="AL221" s="83" t="n"/>
      <c r="AM221" s="49" t="n">
        <v>1</v>
      </c>
      <c r="AN221" s="46">
        <f>IF(Table9208[[#This Row],[Column 36]]&gt;0,Table9208[[#This Row],[Column 36]]*Table9208[[#This Row],[Column 39]],0)</f>
        <v/>
      </c>
      <c r="AO221" s="81" t="n"/>
      <c r="AP221" s="82">
        <f>SUM(AN221-AO221)</f>
        <v/>
      </c>
    </row>
    <row r="222">
      <c r="A222" s="41" t="n"/>
      <c r="B222" s="42" t="n"/>
      <c r="C222" s="41" t="n"/>
      <c r="D222" s="41" t="n"/>
      <c r="E222" s="41" t="n"/>
      <c r="F222" s="41" t="n"/>
      <c r="G222" s="41" t="n"/>
      <c r="H222" s="41" t="n"/>
      <c r="I222" s="41" t="n"/>
      <c r="J222" s="41" t="n"/>
      <c r="K222" s="41" t="n"/>
      <c r="L222" s="339" t="n"/>
      <c r="M222" s="41" t="n"/>
      <c r="N222" s="41" t="n"/>
      <c r="O222" s="41" t="n"/>
      <c r="P222" s="41" t="n"/>
      <c r="Q222" s="41" t="n"/>
      <c r="R222" s="41" t="n"/>
      <c r="S222" s="43" t="n"/>
      <c r="T222" s="41" t="n"/>
      <c r="U222" s="448" t="n"/>
      <c r="V222" s="83" t="n"/>
      <c r="W222" s="100" t="n"/>
      <c r="X222" s="41" t="n"/>
      <c r="Y222" s="41" t="n"/>
      <c r="Z222" s="41" t="n"/>
      <c r="AA222" s="41" t="n"/>
      <c r="AB222" s="41" t="n"/>
      <c r="AC222" s="45" t="n"/>
      <c r="AD222" s="48" t="n"/>
      <c r="AE222" s="84" t="n"/>
      <c r="AF222" s="46">
        <f>AD222-AE222</f>
        <v/>
      </c>
      <c r="AG222" s="448" t="n"/>
      <c r="AH222" s="46">
        <f>U222-AG222</f>
        <v/>
      </c>
      <c r="AI2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2" s="46">
        <f>AH222-Table9208[[#This Row],[Column 34]]</f>
        <v/>
      </c>
      <c r="AK222" s="48" t="n"/>
      <c r="AL222" s="83" t="n"/>
      <c r="AM222" s="49" t="n">
        <v>1</v>
      </c>
      <c r="AN222" s="46">
        <f>IF(Table9208[[#This Row],[Column 36]]&gt;0,Table9208[[#This Row],[Column 36]]*Table9208[[#This Row],[Column 39]],0)</f>
        <v/>
      </c>
      <c r="AO222" s="81" t="n"/>
      <c r="AP222" s="82">
        <f>SUM(AN222-AO222)</f>
        <v/>
      </c>
    </row>
    <row r="223">
      <c r="A223" s="41" t="n"/>
      <c r="B223" s="42" t="n"/>
      <c r="C223" s="41" t="n"/>
      <c r="D223" s="41" t="n"/>
      <c r="E223" s="41" t="n"/>
      <c r="F223" s="41" t="n"/>
      <c r="G223" s="41" t="n"/>
      <c r="H223" s="41" t="n"/>
      <c r="I223" s="41" t="n"/>
      <c r="J223" s="41" t="n"/>
      <c r="K223" s="41" t="n"/>
      <c r="L223" s="339" t="n"/>
      <c r="M223" s="41" t="n"/>
      <c r="N223" s="41" t="n"/>
      <c r="O223" s="41" t="n"/>
      <c r="P223" s="41" t="n"/>
      <c r="Q223" s="41" t="n"/>
      <c r="R223" s="41" t="n"/>
      <c r="S223" s="43" t="n"/>
      <c r="T223" s="41" t="n"/>
      <c r="U223" s="448" t="n"/>
      <c r="V223" s="83" t="n"/>
      <c r="W223" s="100" t="n"/>
      <c r="X223" s="41" t="n"/>
      <c r="Y223" s="41" t="n"/>
      <c r="Z223" s="41" t="n"/>
      <c r="AA223" s="41" t="n"/>
      <c r="AB223" s="41" t="n"/>
      <c r="AC223" s="45" t="n"/>
      <c r="AD223" s="48" t="n"/>
      <c r="AE223" s="84" t="n"/>
      <c r="AF223" s="46">
        <f>AD223-AE223</f>
        <v/>
      </c>
      <c r="AG223" s="448" t="n"/>
      <c r="AH223" s="46">
        <f>U223-AG223</f>
        <v/>
      </c>
      <c r="AI2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3" s="46">
        <f>AH223-Table9208[[#This Row],[Column 34]]</f>
        <v/>
      </c>
      <c r="AK223" s="48" t="n"/>
      <c r="AL223" s="83" t="n"/>
      <c r="AM223" s="49" t="n">
        <v>1</v>
      </c>
      <c r="AN223" s="46">
        <f>IF(Table9208[[#This Row],[Column 36]]&gt;0,Table9208[[#This Row],[Column 36]]*Table9208[[#This Row],[Column 39]],0)</f>
        <v/>
      </c>
      <c r="AO223" s="81" t="n"/>
      <c r="AP223" s="82">
        <f>SUM(AN223-AO223)</f>
        <v/>
      </c>
    </row>
    <row r="224">
      <c r="A224" s="41" t="n"/>
      <c r="B224" s="42" t="n"/>
      <c r="C224" s="41" t="n"/>
      <c r="D224" s="41" t="n"/>
      <c r="E224" s="41" t="n"/>
      <c r="F224" s="41" t="n"/>
      <c r="G224" s="41" t="n"/>
      <c r="H224" s="41" t="n"/>
      <c r="I224" s="41" t="n"/>
      <c r="J224" s="41" t="n"/>
      <c r="K224" s="41" t="n"/>
      <c r="L224" s="339" t="n"/>
      <c r="M224" s="41" t="n"/>
      <c r="N224" s="41" t="n"/>
      <c r="O224" s="41" t="n"/>
      <c r="P224" s="41" t="n"/>
      <c r="Q224" s="41" t="n"/>
      <c r="R224" s="41" t="n"/>
      <c r="S224" s="43" t="n"/>
      <c r="T224" s="41" t="n"/>
      <c r="U224" s="448" t="n"/>
      <c r="V224" s="83" t="n"/>
      <c r="W224" s="100" t="n"/>
      <c r="X224" s="41" t="n"/>
      <c r="Y224" s="41" t="n"/>
      <c r="Z224" s="41" t="n"/>
      <c r="AA224" s="41" t="n"/>
      <c r="AB224" s="41" t="n"/>
      <c r="AC224" s="45" t="n"/>
      <c r="AD224" s="48" t="n"/>
      <c r="AE224" s="84" t="n"/>
      <c r="AF224" s="46">
        <f>AD224-AE224</f>
        <v/>
      </c>
      <c r="AG224" s="448" t="n"/>
      <c r="AH224" s="46">
        <f>U224-AG224</f>
        <v/>
      </c>
      <c r="AI2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4" s="46">
        <f>AH224-Table9208[[#This Row],[Column 34]]</f>
        <v/>
      </c>
      <c r="AK224" s="48" t="n"/>
      <c r="AL224" s="83" t="n"/>
      <c r="AM224" s="49" t="n">
        <v>1</v>
      </c>
      <c r="AN224" s="46">
        <f>IF(Table9208[[#This Row],[Column 36]]&gt;0,Table9208[[#This Row],[Column 36]]*Table9208[[#This Row],[Column 39]],0)</f>
        <v/>
      </c>
      <c r="AO224" s="81" t="n"/>
      <c r="AP224" s="82">
        <f>SUM(AN224-AO224)</f>
        <v/>
      </c>
    </row>
    <row r="225">
      <c r="A225" s="41" t="n"/>
      <c r="B225" s="42" t="n"/>
      <c r="C225" s="41" t="n"/>
      <c r="D225" s="41" t="n"/>
      <c r="E225" s="41" t="n"/>
      <c r="F225" s="41" t="n"/>
      <c r="G225" s="41" t="n"/>
      <c r="H225" s="41" t="n"/>
      <c r="I225" s="41" t="n"/>
      <c r="J225" s="41" t="n"/>
      <c r="K225" s="41" t="n"/>
      <c r="L225" s="339" t="n"/>
      <c r="M225" s="41" t="n"/>
      <c r="N225" s="41" t="n"/>
      <c r="O225" s="41" t="n"/>
      <c r="P225" s="41" t="n"/>
      <c r="Q225" s="41" t="n"/>
      <c r="R225" s="41" t="n"/>
      <c r="S225" s="43" t="n"/>
      <c r="T225" s="41" t="n"/>
      <c r="U225" s="448" t="n"/>
      <c r="V225" s="83" t="n"/>
      <c r="W225" s="100" t="n"/>
      <c r="X225" s="41" t="n"/>
      <c r="Y225" s="41" t="n"/>
      <c r="Z225" s="41" t="n"/>
      <c r="AA225" s="41" t="n"/>
      <c r="AB225" s="41" t="n"/>
      <c r="AC225" s="45" t="n"/>
      <c r="AD225" s="48" t="n"/>
      <c r="AE225" s="84" t="n"/>
      <c r="AF225" s="46">
        <f>AD225-AE225</f>
        <v/>
      </c>
      <c r="AG225" s="448" t="n"/>
      <c r="AH225" s="46">
        <f>U225-AG225</f>
        <v/>
      </c>
      <c r="AI2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5" s="46">
        <f>AH225-Table9208[[#This Row],[Column 34]]</f>
        <v/>
      </c>
      <c r="AK225" s="48" t="n"/>
      <c r="AL225" s="83" t="n"/>
      <c r="AM225" s="49" t="n">
        <v>1</v>
      </c>
      <c r="AN225" s="46">
        <f>IF(Table9208[[#This Row],[Column 36]]&gt;0,Table9208[[#This Row],[Column 36]]*Table9208[[#This Row],[Column 39]],0)</f>
        <v/>
      </c>
      <c r="AO225" s="81" t="n"/>
      <c r="AP225" s="82">
        <f>SUM(AN225-AO225)</f>
        <v/>
      </c>
    </row>
    <row r="226">
      <c r="A226" s="41" t="n"/>
      <c r="B226" s="42" t="n"/>
      <c r="C226" s="41" t="n"/>
      <c r="D226" s="41" t="n"/>
      <c r="E226" s="41" t="n"/>
      <c r="F226" s="41" t="n"/>
      <c r="G226" s="41" t="n"/>
      <c r="H226" s="41" t="n"/>
      <c r="I226" s="41" t="n"/>
      <c r="J226" s="41" t="n"/>
      <c r="K226" s="41" t="n"/>
      <c r="L226" s="339" t="n"/>
      <c r="M226" s="41" t="n"/>
      <c r="N226" s="41" t="n"/>
      <c r="O226" s="41" t="n"/>
      <c r="P226" s="41" t="n"/>
      <c r="Q226" s="41" t="n"/>
      <c r="R226" s="41" t="n"/>
      <c r="S226" s="43" t="n"/>
      <c r="T226" s="41" t="n"/>
      <c r="U226" s="448" t="n"/>
      <c r="V226" s="83" t="n"/>
      <c r="W226" s="100" t="n"/>
      <c r="X226" s="41" t="n"/>
      <c r="Y226" s="41" t="n"/>
      <c r="Z226" s="41" t="n"/>
      <c r="AA226" s="41" t="n"/>
      <c r="AB226" s="41" t="n"/>
      <c r="AC226" s="45" t="n"/>
      <c r="AD226" s="48" t="n"/>
      <c r="AE226" s="84" t="n"/>
      <c r="AF226" s="46">
        <f>AD226-AE226</f>
        <v/>
      </c>
      <c r="AG226" s="448" t="n"/>
      <c r="AH226" s="46">
        <f>U226-AG226</f>
        <v/>
      </c>
      <c r="AI2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6" s="46">
        <f>AH226-Table9208[[#This Row],[Column 34]]</f>
        <v/>
      </c>
      <c r="AK226" s="48" t="n"/>
      <c r="AL226" s="83" t="n"/>
      <c r="AM226" s="49" t="n">
        <v>1</v>
      </c>
      <c r="AN226" s="46">
        <f>IF(Table9208[[#This Row],[Column 36]]&gt;0,Table9208[[#This Row],[Column 36]]*Table9208[[#This Row],[Column 39]],0)</f>
        <v/>
      </c>
      <c r="AO226" s="81" t="n"/>
      <c r="AP226" s="82">
        <f>SUM(AN226-AO226)</f>
        <v/>
      </c>
    </row>
    <row r="227">
      <c r="A227" s="41" t="n"/>
      <c r="B227" s="42" t="n"/>
      <c r="C227" s="41" t="n"/>
      <c r="D227" s="41" t="n"/>
      <c r="E227" s="41" t="n"/>
      <c r="F227" s="41" t="n"/>
      <c r="G227" s="41" t="n"/>
      <c r="H227" s="41" t="n"/>
      <c r="I227" s="41" t="n"/>
      <c r="J227" s="41" t="n"/>
      <c r="K227" s="41" t="n"/>
      <c r="L227" s="339" t="n"/>
      <c r="M227" s="41" t="n"/>
      <c r="N227" s="41" t="n"/>
      <c r="O227" s="41" t="n"/>
      <c r="P227" s="41" t="n"/>
      <c r="Q227" s="41" t="n"/>
      <c r="R227" s="41" t="n"/>
      <c r="S227" s="43" t="n"/>
      <c r="T227" s="41" t="n"/>
      <c r="U227" s="448" t="n"/>
      <c r="V227" s="83" t="n"/>
      <c r="W227" s="100" t="n"/>
      <c r="X227" s="41" t="n"/>
      <c r="Y227" s="41" t="n"/>
      <c r="Z227" s="41" t="n"/>
      <c r="AA227" s="41" t="n"/>
      <c r="AB227" s="41" t="n"/>
      <c r="AC227" s="45" t="n"/>
      <c r="AD227" s="48" t="n"/>
      <c r="AE227" s="84" t="n"/>
      <c r="AF227" s="46">
        <f>AD227-AE227</f>
        <v/>
      </c>
      <c r="AG227" s="448" t="n"/>
      <c r="AH227" s="46">
        <f>U227-AG227</f>
        <v/>
      </c>
      <c r="AI2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7" s="46">
        <f>AH227-Table9208[[#This Row],[Column 34]]</f>
        <v/>
      </c>
      <c r="AK227" s="48" t="n"/>
      <c r="AL227" s="83" t="n"/>
      <c r="AM227" s="49" t="n">
        <v>1</v>
      </c>
      <c r="AN227" s="46">
        <f>IF(Table9208[[#This Row],[Column 36]]&gt;0,Table9208[[#This Row],[Column 36]]*Table9208[[#This Row],[Column 39]],0)</f>
        <v/>
      </c>
      <c r="AO227" s="81" t="n"/>
      <c r="AP227" s="82">
        <f>SUM(AN227-AO227)</f>
        <v/>
      </c>
    </row>
    <row r="228">
      <c r="A228" s="41" t="n"/>
      <c r="B228" s="42" t="n"/>
      <c r="C228" s="41" t="n"/>
      <c r="D228" s="41" t="n"/>
      <c r="E228" s="41" t="n"/>
      <c r="F228" s="41" t="n"/>
      <c r="G228" s="41" t="n"/>
      <c r="H228" s="41" t="n"/>
      <c r="I228" s="41" t="n"/>
      <c r="J228" s="41" t="n"/>
      <c r="K228" s="41" t="n"/>
      <c r="L228" s="339" t="n"/>
      <c r="M228" s="41" t="n"/>
      <c r="N228" s="41" t="n"/>
      <c r="O228" s="41" t="n"/>
      <c r="P228" s="41" t="n"/>
      <c r="Q228" s="41" t="n"/>
      <c r="R228" s="41" t="n"/>
      <c r="S228" s="43" t="n"/>
      <c r="T228" s="41" t="n"/>
      <c r="U228" s="448" t="n"/>
      <c r="V228" s="83" t="n"/>
      <c r="W228" s="100" t="n"/>
      <c r="X228" s="41" t="n"/>
      <c r="Y228" s="41" t="n"/>
      <c r="Z228" s="41" t="n"/>
      <c r="AA228" s="41" t="n"/>
      <c r="AB228" s="41" t="n"/>
      <c r="AC228" s="45" t="n"/>
      <c r="AD228" s="48" t="n"/>
      <c r="AE228" s="84" t="n"/>
      <c r="AF228" s="46">
        <f>AD228-AE228</f>
        <v/>
      </c>
      <c r="AG228" s="448" t="n"/>
      <c r="AH228" s="46">
        <f>U228-AG228</f>
        <v/>
      </c>
      <c r="AI2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8" s="46">
        <f>AH228-Table9208[[#This Row],[Column 34]]</f>
        <v/>
      </c>
      <c r="AK228" s="48" t="n"/>
      <c r="AL228" s="83" t="n"/>
      <c r="AM228" s="49" t="n">
        <v>1</v>
      </c>
      <c r="AN228" s="46">
        <f>IF(Table9208[[#This Row],[Column 36]]&gt;0,Table9208[[#This Row],[Column 36]]*Table9208[[#This Row],[Column 39]],0)</f>
        <v/>
      </c>
      <c r="AO228" s="81" t="n"/>
      <c r="AP228" s="82">
        <f>SUM(AN228-AO228)</f>
        <v/>
      </c>
    </row>
    <row r="229">
      <c r="A229" s="41" t="n"/>
      <c r="B229" s="42" t="n"/>
      <c r="C229" s="41" t="n"/>
      <c r="D229" s="41" t="n"/>
      <c r="E229" s="41" t="n"/>
      <c r="F229" s="41" t="n"/>
      <c r="G229" s="41" t="n"/>
      <c r="H229" s="41" t="n"/>
      <c r="I229" s="41" t="n"/>
      <c r="J229" s="41" t="n"/>
      <c r="K229" s="41" t="n"/>
      <c r="L229" s="339" t="n"/>
      <c r="M229" s="41" t="n"/>
      <c r="N229" s="41" t="n"/>
      <c r="O229" s="41" t="n"/>
      <c r="P229" s="41" t="n"/>
      <c r="Q229" s="41" t="n"/>
      <c r="R229" s="41" t="n"/>
      <c r="S229" s="43" t="n"/>
      <c r="T229" s="41" t="n"/>
      <c r="U229" s="448" t="n"/>
      <c r="V229" s="83" t="n"/>
      <c r="W229" s="100" t="n"/>
      <c r="X229" s="41" t="n"/>
      <c r="Y229" s="41" t="n"/>
      <c r="Z229" s="41" t="n"/>
      <c r="AA229" s="41" t="n"/>
      <c r="AB229" s="41" t="n"/>
      <c r="AC229" s="45" t="n"/>
      <c r="AD229" s="48" t="n"/>
      <c r="AE229" s="84" t="n"/>
      <c r="AF229" s="46">
        <f>AD229-AE229</f>
        <v/>
      </c>
      <c r="AG229" s="448" t="n"/>
      <c r="AH229" s="46">
        <f>U229-AG229</f>
        <v/>
      </c>
      <c r="AI2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29" s="46">
        <f>AH229-Table9208[[#This Row],[Column 34]]</f>
        <v/>
      </c>
      <c r="AK229" s="48" t="n"/>
      <c r="AL229" s="83" t="n"/>
      <c r="AM229" s="49" t="n">
        <v>1</v>
      </c>
      <c r="AN229" s="46">
        <f>IF(Table9208[[#This Row],[Column 36]]&gt;0,Table9208[[#This Row],[Column 36]]*Table9208[[#This Row],[Column 39]],0)</f>
        <v/>
      </c>
      <c r="AO229" s="81" t="n"/>
      <c r="AP229" s="82">
        <f>SUM(AN229-AO229)</f>
        <v/>
      </c>
    </row>
    <row r="230">
      <c r="A230" s="41" t="n"/>
      <c r="B230" s="42" t="n"/>
      <c r="C230" s="41" t="n"/>
      <c r="D230" s="41" t="n"/>
      <c r="E230" s="41" t="n"/>
      <c r="F230" s="41" t="n"/>
      <c r="G230" s="41" t="n"/>
      <c r="H230" s="41" t="n"/>
      <c r="I230" s="41" t="n"/>
      <c r="J230" s="41" t="n"/>
      <c r="K230" s="41" t="n"/>
      <c r="L230" s="339" t="n"/>
      <c r="M230" s="41" t="n"/>
      <c r="N230" s="41" t="n"/>
      <c r="O230" s="41" t="n"/>
      <c r="P230" s="41" t="n"/>
      <c r="Q230" s="41" t="n"/>
      <c r="R230" s="41" t="n"/>
      <c r="S230" s="43" t="n"/>
      <c r="T230" s="41" t="n"/>
      <c r="U230" s="448" t="n"/>
      <c r="V230" s="83" t="n"/>
      <c r="W230" s="100" t="n"/>
      <c r="X230" s="41" t="n"/>
      <c r="Y230" s="41" t="n"/>
      <c r="Z230" s="41" t="n"/>
      <c r="AA230" s="41" t="n"/>
      <c r="AB230" s="41" t="n"/>
      <c r="AC230" s="45" t="n"/>
      <c r="AD230" s="48" t="n"/>
      <c r="AE230" s="84" t="n"/>
      <c r="AF230" s="46">
        <f>AD230-AE230</f>
        <v/>
      </c>
      <c r="AG230" s="448" t="n"/>
      <c r="AH230" s="46">
        <f>U230-AG230</f>
        <v/>
      </c>
      <c r="AI2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0" s="46">
        <f>AH230-Table9208[[#This Row],[Column 34]]</f>
        <v/>
      </c>
      <c r="AK230" s="48" t="n"/>
      <c r="AL230" s="83" t="n"/>
      <c r="AM230" s="49" t="n">
        <v>1</v>
      </c>
      <c r="AN230" s="46">
        <f>IF(Table9208[[#This Row],[Column 36]]&gt;0,Table9208[[#This Row],[Column 36]]*Table9208[[#This Row],[Column 39]],0)</f>
        <v/>
      </c>
      <c r="AO230" s="81" t="n"/>
      <c r="AP230" s="82">
        <f>SUM(AN230-AO230)</f>
        <v/>
      </c>
    </row>
    <row r="231">
      <c r="A231" s="41" t="n"/>
      <c r="B231" s="42" t="n"/>
      <c r="C231" s="41" t="n"/>
      <c r="D231" s="41" t="n"/>
      <c r="E231" s="41" t="n"/>
      <c r="F231" s="41" t="n"/>
      <c r="G231" s="41" t="n"/>
      <c r="H231" s="41" t="n"/>
      <c r="I231" s="41" t="n"/>
      <c r="J231" s="41" t="n"/>
      <c r="K231" s="41" t="n"/>
      <c r="L231" s="339" t="n"/>
      <c r="M231" s="41" t="n"/>
      <c r="N231" s="41" t="n"/>
      <c r="O231" s="41" t="n"/>
      <c r="P231" s="41" t="n"/>
      <c r="Q231" s="41" t="n"/>
      <c r="R231" s="41" t="n"/>
      <c r="S231" s="43" t="n"/>
      <c r="T231" s="41" t="n"/>
      <c r="U231" s="448" t="n"/>
      <c r="V231" s="83" t="n"/>
      <c r="W231" s="100" t="n"/>
      <c r="X231" s="41" t="n"/>
      <c r="Y231" s="41" t="n"/>
      <c r="Z231" s="41" t="n"/>
      <c r="AA231" s="41" t="n"/>
      <c r="AB231" s="41" t="n"/>
      <c r="AC231" s="45" t="n"/>
      <c r="AD231" s="48" t="n"/>
      <c r="AE231" s="84" t="n"/>
      <c r="AF231" s="46">
        <f>AD231-AE231</f>
        <v/>
      </c>
      <c r="AG231" s="448" t="n"/>
      <c r="AH231" s="46">
        <f>U231-AG231</f>
        <v/>
      </c>
      <c r="AI2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1" s="46">
        <f>AH231-Table9208[[#This Row],[Column 34]]</f>
        <v/>
      </c>
      <c r="AK231" s="48" t="n"/>
      <c r="AL231" s="83" t="n"/>
      <c r="AM231" s="49" t="n">
        <v>1</v>
      </c>
      <c r="AN231" s="46">
        <f>IF(Table9208[[#This Row],[Column 36]]&gt;0,Table9208[[#This Row],[Column 36]]*Table9208[[#This Row],[Column 39]],0)</f>
        <v/>
      </c>
      <c r="AO231" s="81" t="n"/>
      <c r="AP231" s="82">
        <f>SUM(AN231-AO231)</f>
        <v/>
      </c>
    </row>
    <row r="232">
      <c r="A232" s="41" t="n"/>
      <c r="B232" s="42" t="n"/>
      <c r="C232" s="41" t="n"/>
      <c r="D232" s="41" t="n"/>
      <c r="E232" s="41" t="n"/>
      <c r="F232" s="41" t="n"/>
      <c r="G232" s="41" t="n"/>
      <c r="H232" s="41" t="n"/>
      <c r="I232" s="41" t="n"/>
      <c r="J232" s="41" t="n"/>
      <c r="K232" s="41" t="n"/>
      <c r="L232" s="339" t="n"/>
      <c r="M232" s="41" t="n"/>
      <c r="N232" s="41" t="n"/>
      <c r="O232" s="41" t="n"/>
      <c r="P232" s="41" t="n"/>
      <c r="Q232" s="41" t="n"/>
      <c r="R232" s="41" t="n"/>
      <c r="S232" s="43" t="n"/>
      <c r="T232" s="41" t="n"/>
      <c r="U232" s="448" t="n"/>
      <c r="V232" s="83" t="n"/>
      <c r="W232" s="100" t="n"/>
      <c r="X232" s="41" t="n"/>
      <c r="Y232" s="41" t="n"/>
      <c r="Z232" s="41" t="n"/>
      <c r="AA232" s="41" t="n"/>
      <c r="AB232" s="41" t="n"/>
      <c r="AC232" s="45" t="n"/>
      <c r="AD232" s="48" t="n"/>
      <c r="AE232" s="84" t="n"/>
      <c r="AF232" s="46">
        <f>AD232-AE232</f>
        <v/>
      </c>
      <c r="AG232" s="448" t="n"/>
      <c r="AH232" s="46">
        <f>U232-AG232</f>
        <v/>
      </c>
      <c r="AI2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2" s="46">
        <f>AH232-Table9208[[#This Row],[Column 34]]</f>
        <v/>
      </c>
      <c r="AK232" s="48" t="n"/>
      <c r="AL232" s="83" t="n"/>
      <c r="AM232" s="49" t="n">
        <v>1</v>
      </c>
      <c r="AN232" s="46">
        <f>IF(Table9208[[#This Row],[Column 36]]&gt;0,Table9208[[#This Row],[Column 36]]*Table9208[[#This Row],[Column 39]],0)</f>
        <v/>
      </c>
      <c r="AO232" s="81" t="n"/>
      <c r="AP232" s="82">
        <f>SUM(AN232-AO232)</f>
        <v/>
      </c>
    </row>
    <row r="233">
      <c r="A233" s="41" t="n"/>
      <c r="B233" s="42" t="n"/>
      <c r="C233" s="41" t="n"/>
      <c r="D233" s="41" t="n"/>
      <c r="E233" s="41" t="n"/>
      <c r="F233" s="41" t="n"/>
      <c r="G233" s="41" t="n"/>
      <c r="H233" s="41" t="n"/>
      <c r="I233" s="41" t="n"/>
      <c r="J233" s="41" t="n"/>
      <c r="K233" s="41" t="n"/>
      <c r="L233" s="339" t="n"/>
      <c r="M233" s="41" t="n"/>
      <c r="N233" s="41" t="n"/>
      <c r="O233" s="41" t="n"/>
      <c r="P233" s="41" t="n"/>
      <c r="Q233" s="41" t="n"/>
      <c r="R233" s="41" t="n"/>
      <c r="S233" s="43" t="n"/>
      <c r="T233" s="41" t="n"/>
      <c r="U233" s="448" t="n"/>
      <c r="V233" s="83" t="n"/>
      <c r="W233" s="100" t="n"/>
      <c r="X233" s="41" t="n"/>
      <c r="Y233" s="41" t="n"/>
      <c r="Z233" s="41" t="n"/>
      <c r="AA233" s="41" t="n"/>
      <c r="AB233" s="41" t="n"/>
      <c r="AC233" s="45" t="n"/>
      <c r="AD233" s="48" t="n"/>
      <c r="AE233" s="84" t="n"/>
      <c r="AF233" s="46">
        <f>AD233-AE233</f>
        <v/>
      </c>
      <c r="AG233" s="448" t="n"/>
      <c r="AH233" s="46">
        <f>U233-AG233</f>
        <v/>
      </c>
      <c r="AI2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3" s="46">
        <f>AH233-Table9208[[#This Row],[Column 34]]</f>
        <v/>
      </c>
      <c r="AK233" s="48" t="n"/>
      <c r="AL233" s="83" t="n"/>
      <c r="AM233" s="49" t="n">
        <v>1</v>
      </c>
      <c r="AN233" s="46">
        <f>IF(Table9208[[#This Row],[Column 36]]&gt;0,Table9208[[#This Row],[Column 36]]*Table9208[[#This Row],[Column 39]],0)</f>
        <v/>
      </c>
      <c r="AO233" s="81" t="n"/>
      <c r="AP233" s="82">
        <f>SUM(AN233-AO233)</f>
        <v/>
      </c>
    </row>
    <row r="234">
      <c r="A234" s="41" t="n"/>
      <c r="B234" s="42" t="n"/>
      <c r="C234" s="41" t="n"/>
      <c r="D234" s="41" t="n"/>
      <c r="E234" s="41" t="n"/>
      <c r="F234" s="41" t="n"/>
      <c r="G234" s="41" t="n"/>
      <c r="H234" s="41" t="n"/>
      <c r="I234" s="41" t="n"/>
      <c r="J234" s="41" t="n"/>
      <c r="K234" s="41" t="n"/>
      <c r="L234" s="339" t="n"/>
      <c r="M234" s="41" t="n"/>
      <c r="N234" s="41" t="n"/>
      <c r="O234" s="41" t="n"/>
      <c r="P234" s="41" t="n"/>
      <c r="Q234" s="41" t="n"/>
      <c r="R234" s="41" t="n"/>
      <c r="S234" s="43" t="n"/>
      <c r="T234" s="41" t="n"/>
      <c r="U234" s="448" t="n"/>
      <c r="V234" s="83" t="n"/>
      <c r="W234" s="100" t="n"/>
      <c r="X234" s="41" t="n"/>
      <c r="Y234" s="41" t="n"/>
      <c r="Z234" s="41" t="n"/>
      <c r="AA234" s="41" t="n"/>
      <c r="AB234" s="41" t="n"/>
      <c r="AC234" s="45" t="n"/>
      <c r="AD234" s="48" t="n"/>
      <c r="AE234" s="84" t="n"/>
      <c r="AF234" s="46">
        <f>AD234-AE234</f>
        <v/>
      </c>
      <c r="AG234" s="448" t="n"/>
      <c r="AH234" s="46">
        <f>U234-AG234</f>
        <v/>
      </c>
      <c r="AI2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4" s="46">
        <f>AH234-Table9208[[#This Row],[Column 34]]</f>
        <v/>
      </c>
      <c r="AK234" s="48" t="n"/>
      <c r="AL234" s="83" t="n"/>
      <c r="AM234" s="49" t="n">
        <v>1</v>
      </c>
      <c r="AN234" s="46">
        <f>IF(Table9208[[#This Row],[Column 36]]&gt;0,Table9208[[#This Row],[Column 36]]*Table9208[[#This Row],[Column 39]],0)</f>
        <v/>
      </c>
      <c r="AO234" s="81" t="n"/>
      <c r="AP234" s="82">
        <f>SUM(AN234-AO234)</f>
        <v/>
      </c>
    </row>
    <row r="235">
      <c r="A235" s="41" t="n"/>
      <c r="B235" s="42" t="n"/>
      <c r="C235" s="41" t="n"/>
      <c r="D235" s="41" t="n"/>
      <c r="E235" s="41" t="n"/>
      <c r="F235" s="41" t="n"/>
      <c r="G235" s="41" t="n"/>
      <c r="H235" s="41" t="n"/>
      <c r="I235" s="41" t="n"/>
      <c r="J235" s="41" t="n"/>
      <c r="K235" s="41" t="n"/>
      <c r="L235" s="339" t="n"/>
      <c r="M235" s="41" t="n"/>
      <c r="N235" s="41" t="n"/>
      <c r="O235" s="41" t="n"/>
      <c r="P235" s="41" t="n"/>
      <c r="Q235" s="41" t="n"/>
      <c r="R235" s="41" t="n"/>
      <c r="S235" s="43" t="n"/>
      <c r="T235" s="41" t="n"/>
      <c r="U235" s="448" t="n"/>
      <c r="V235" s="83" t="n"/>
      <c r="W235" s="100" t="n"/>
      <c r="X235" s="41" t="n"/>
      <c r="Y235" s="41" t="n"/>
      <c r="Z235" s="41" t="n"/>
      <c r="AA235" s="41" t="n"/>
      <c r="AB235" s="41" t="n"/>
      <c r="AC235" s="45" t="n"/>
      <c r="AD235" s="48" t="n"/>
      <c r="AE235" s="84" t="n"/>
      <c r="AF235" s="46">
        <f>AD235-AE235</f>
        <v/>
      </c>
      <c r="AG235" s="448" t="n"/>
      <c r="AH235" s="46">
        <f>U235-AG235</f>
        <v/>
      </c>
      <c r="AI2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5" s="46">
        <f>AH235-Table9208[[#This Row],[Column 34]]</f>
        <v/>
      </c>
      <c r="AK235" s="48" t="n"/>
      <c r="AL235" s="83" t="n"/>
      <c r="AM235" s="49" t="n">
        <v>1</v>
      </c>
      <c r="AN235" s="46">
        <f>IF(Table9208[[#This Row],[Column 36]]&gt;0,Table9208[[#This Row],[Column 36]]*Table9208[[#This Row],[Column 39]],0)</f>
        <v/>
      </c>
      <c r="AO235" s="81" t="n"/>
      <c r="AP235" s="82">
        <f>SUM(AN235-AO235)</f>
        <v/>
      </c>
    </row>
    <row r="236">
      <c r="A236" s="41" t="n"/>
      <c r="B236" s="42" t="n"/>
      <c r="C236" s="41" t="n"/>
      <c r="D236" s="41" t="n"/>
      <c r="E236" s="41" t="n"/>
      <c r="F236" s="41" t="n"/>
      <c r="G236" s="41" t="n"/>
      <c r="H236" s="41" t="n"/>
      <c r="I236" s="41" t="n"/>
      <c r="J236" s="41" t="n"/>
      <c r="K236" s="41" t="n"/>
      <c r="L236" s="339" t="n"/>
      <c r="M236" s="41" t="n"/>
      <c r="N236" s="41" t="n"/>
      <c r="O236" s="41" t="n"/>
      <c r="P236" s="41" t="n"/>
      <c r="Q236" s="41" t="n"/>
      <c r="R236" s="41" t="n"/>
      <c r="S236" s="43" t="n"/>
      <c r="T236" s="41" t="n"/>
      <c r="U236" s="448" t="n"/>
      <c r="V236" s="83" t="n"/>
      <c r="W236" s="100" t="n"/>
      <c r="X236" s="41" t="n"/>
      <c r="Y236" s="41" t="n"/>
      <c r="Z236" s="41" t="n"/>
      <c r="AA236" s="41" t="n"/>
      <c r="AB236" s="41" t="n"/>
      <c r="AC236" s="45" t="n"/>
      <c r="AD236" s="48" t="n"/>
      <c r="AE236" s="84" t="n"/>
      <c r="AF236" s="46">
        <f>AD236-AE236</f>
        <v/>
      </c>
      <c r="AG236" s="448" t="n"/>
      <c r="AH236" s="46">
        <f>U236-AG236</f>
        <v/>
      </c>
      <c r="AI2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6" s="46">
        <f>AH236-Table9208[[#This Row],[Column 34]]</f>
        <v/>
      </c>
      <c r="AK236" s="48" t="n"/>
      <c r="AL236" s="83" t="n"/>
      <c r="AM236" s="49" t="n">
        <v>1</v>
      </c>
      <c r="AN236" s="46">
        <f>IF(Table9208[[#This Row],[Column 36]]&gt;0,Table9208[[#This Row],[Column 36]]*Table9208[[#This Row],[Column 39]],0)</f>
        <v/>
      </c>
      <c r="AO236" s="81" t="n"/>
      <c r="AP236" s="82">
        <f>SUM(AN236-AO236)</f>
        <v/>
      </c>
    </row>
    <row r="237">
      <c r="A237" s="41" t="n"/>
      <c r="B237" s="42" t="n"/>
      <c r="C237" s="41" t="n"/>
      <c r="D237" s="41" t="n"/>
      <c r="E237" s="41" t="n"/>
      <c r="F237" s="41" t="n"/>
      <c r="G237" s="41" t="n"/>
      <c r="H237" s="41" t="n"/>
      <c r="I237" s="41" t="n"/>
      <c r="J237" s="41" t="n"/>
      <c r="K237" s="41" t="n"/>
      <c r="L237" s="339" t="n"/>
      <c r="M237" s="41" t="n"/>
      <c r="N237" s="41" t="n"/>
      <c r="O237" s="41" t="n"/>
      <c r="P237" s="41" t="n"/>
      <c r="Q237" s="41" t="n"/>
      <c r="R237" s="41" t="n"/>
      <c r="S237" s="43" t="n"/>
      <c r="T237" s="41" t="n"/>
      <c r="U237" s="448" t="n"/>
      <c r="V237" s="83" t="n"/>
      <c r="W237" s="100" t="n"/>
      <c r="X237" s="41" t="n"/>
      <c r="Y237" s="41" t="n"/>
      <c r="Z237" s="41" t="n"/>
      <c r="AA237" s="41" t="n"/>
      <c r="AB237" s="41" t="n"/>
      <c r="AC237" s="45" t="n"/>
      <c r="AD237" s="48" t="n"/>
      <c r="AE237" s="84" t="n"/>
      <c r="AF237" s="46">
        <f>AD237-AE237</f>
        <v/>
      </c>
      <c r="AG237" s="448" t="n"/>
      <c r="AH237" s="46">
        <f>U237-AG237</f>
        <v/>
      </c>
      <c r="AI2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7" s="46">
        <f>AH237-Table9208[[#This Row],[Column 34]]</f>
        <v/>
      </c>
      <c r="AK237" s="48" t="n"/>
      <c r="AL237" s="83" t="n"/>
      <c r="AM237" s="49" t="n">
        <v>1</v>
      </c>
      <c r="AN237" s="46">
        <f>IF(Table9208[[#This Row],[Column 36]]&gt;0,Table9208[[#This Row],[Column 36]]*Table9208[[#This Row],[Column 39]],0)</f>
        <v/>
      </c>
      <c r="AO237" s="81" t="n"/>
      <c r="AP237" s="82">
        <f>SUM(AN237-AO237)</f>
        <v/>
      </c>
    </row>
    <row r="238">
      <c r="A238" s="41" t="n"/>
      <c r="B238" s="42" t="n"/>
      <c r="C238" s="41" t="n"/>
      <c r="D238" s="41" t="n"/>
      <c r="E238" s="41" t="n"/>
      <c r="F238" s="41" t="n"/>
      <c r="G238" s="41" t="n"/>
      <c r="H238" s="41" t="n"/>
      <c r="I238" s="41" t="n"/>
      <c r="J238" s="41" t="n"/>
      <c r="K238" s="41" t="n"/>
      <c r="L238" s="339" t="n"/>
      <c r="M238" s="41" t="n"/>
      <c r="N238" s="41" t="n"/>
      <c r="O238" s="41" t="n"/>
      <c r="P238" s="41" t="n"/>
      <c r="Q238" s="41" t="n"/>
      <c r="R238" s="41" t="n"/>
      <c r="S238" s="43" t="n"/>
      <c r="T238" s="41" t="n"/>
      <c r="U238" s="448" t="n"/>
      <c r="V238" s="83" t="n"/>
      <c r="W238" s="100" t="n"/>
      <c r="X238" s="41" t="n"/>
      <c r="Y238" s="41" t="n"/>
      <c r="Z238" s="41" t="n"/>
      <c r="AA238" s="41" t="n"/>
      <c r="AB238" s="41" t="n"/>
      <c r="AC238" s="45" t="n"/>
      <c r="AD238" s="48" t="n"/>
      <c r="AE238" s="84" t="n"/>
      <c r="AF238" s="46">
        <f>AD238-AE238</f>
        <v/>
      </c>
      <c r="AG238" s="448" t="n"/>
      <c r="AH238" s="46">
        <f>U238-AG238</f>
        <v/>
      </c>
      <c r="AI2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8" s="46">
        <f>AH238-Table9208[[#This Row],[Column 34]]</f>
        <v/>
      </c>
      <c r="AK238" s="48" t="n"/>
      <c r="AL238" s="83" t="n"/>
      <c r="AM238" s="49" t="n">
        <v>1</v>
      </c>
      <c r="AN238" s="46">
        <f>IF(Table9208[[#This Row],[Column 36]]&gt;0,Table9208[[#This Row],[Column 36]]*Table9208[[#This Row],[Column 39]],0)</f>
        <v/>
      </c>
      <c r="AO238" s="81" t="n"/>
      <c r="AP238" s="82">
        <f>SUM(AN238-AO238)</f>
        <v/>
      </c>
    </row>
    <row r="239">
      <c r="A239" s="41" t="n"/>
      <c r="B239" s="42" t="n"/>
      <c r="C239" s="41" t="n"/>
      <c r="D239" s="41" t="n"/>
      <c r="E239" s="41" t="n"/>
      <c r="F239" s="41" t="n"/>
      <c r="G239" s="41" t="n"/>
      <c r="H239" s="41" t="n"/>
      <c r="I239" s="41" t="n"/>
      <c r="J239" s="41" t="n"/>
      <c r="K239" s="41" t="n"/>
      <c r="L239" s="339" t="n"/>
      <c r="M239" s="41" t="n"/>
      <c r="N239" s="41" t="n"/>
      <c r="O239" s="41" t="n"/>
      <c r="P239" s="41" t="n"/>
      <c r="Q239" s="41" t="n"/>
      <c r="R239" s="41" t="n"/>
      <c r="S239" s="43" t="n"/>
      <c r="T239" s="41" t="n"/>
      <c r="U239" s="448" t="n"/>
      <c r="V239" s="83" t="n"/>
      <c r="W239" s="100" t="n"/>
      <c r="X239" s="41" t="n"/>
      <c r="Y239" s="41" t="n"/>
      <c r="Z239" s="41" t="n"/>
      <c r="AA239" s="41" t="n"/>
      <c r="AB239" s="41" t="n"/>
      <c r="AC239" s="45" t="n"/>
      <c r="AD239" s="48" t="n"/>
      <c r="AE239" s="84" t="n"/>
      <c r="AF239" s="46">
        <f>AD239-AE239</f>
        <v/>
      </c>
      <c r="AG239" s="448" t="n"/>
      <c r="AH239" s="46">
        <f>U239-AG239</f>
        <v/>
      </c>
      <c r="AI2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39" s="46">
        <f>AH239-Table9208[[#This Row],[Column 34]]</f>
        <v/>
      </c>
      <c r="AK239" s="48" t="n"/>
      <c r="AL239" s="83" t="n"/>
      <c r="AM239" s="49" t="n">
        <v>1</v>
      </c>
      <c r="AN239" s="46">
        <f>IF(Table9208[[#This Row],[Column 36]]&gt;0,Table9208[[#This Row],[Column 36]]*Table9208[[#This Row],[Column 39]],0)</f>
        <v/>
      </c>
      <c r="AO239" s="81" t="n"/>
      <c r="AP239" s="82">
        <f>SUM(AN239-AO239)</f>
        <v/>
      </c>
    </row>
    <row r="240">
      <c r="A240" s="41" t="n"/>
      <c r="B240" s="42" t="n"/>
      <c r="C240" s="41" t="n"/>
      <c r="D240" s="41" t="n"/>
      <c r="E240" s="41" t="n"/>
      <c r="F240" s="41" t="n"/>
      <c r="G240" s="41" t="n"/>
      <c r="H240" s="41" t="n"/>
      <c r="I240" s="41" t="n"/>
      <c r="J240" s="41" t="n"/>
      <c r="K240" s="41" t="n"/>
      <c r="L240" s="339" t="n"/>
      <c r="M240" s="41" t="n"/>
      <c r="N240" s="41" t="n"/>
      <c r="O240" s="41" t="n"/>
      <c r="P240" s="41" t="n"/>
      <c r="Q240" s="41" t="n"/>
      <c r="R240" s="41" t="n"/>
      <c r="S240" s="43" t="n"/>
      <c r="T240" s="41" t="n"/>
      <c r="U240" s="448" t="n"/>
      <c r="V240" s="83" t="n"/>
      <c r="W240" s="100" t="n"/>
      <c r="X240" s="41" t="n"/>
      <c r="Y240" s="41" t="n"/>
      <c r="Z240" s="41" t="n"/>
      <c r="AA240" s="41" t="n"/>
      <c r="AB240" s="41" t="n"/>
      <c r="AC240" s="45" t="n"/>
      <c r="AD240" s="48" t="n"/>
      <c r="AE240" s="84" t="n"/>
      <c r="AF240" s="46">
        <f>AD240-AE240</f>
        <v/>
      </c>
      <c r="AG240" s="448" t="n"/>
      <c r="AH240" s="46">
        <f>U240-AG240</f>
        <v/>
      </c>
      <c r="AI2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0" s="46">
        <f>AH240-Table9208[[#This Row],[Column 34]]</f>
        <v/>
      </c>
      <c r="AK240" s="48" t="n"/>
      <c r="AL240" s="83" t="n"/>
      <c r="AM240" s="49" t="n">
        <v>1</v>
      </c>
      <c r="AN240" s="46">
        <f>IF(Table9208[[#This Row],[Column 36]]&gt;0,Table9208[[#This Row],[Column 36]]*Table9208[[#This Row],[Column 39]],0)</f>
        <v/>
      </c>
      <c r="AO240" s="81" t="n"/>
      <c r="AP240" s="82">
        <f>SUM(AN240-AO240)</f>
        <v/>
      </c>
    </row>
    <row r="241">
      <c r="A241" s="41" t="n"/>
      <c r="B241" s="42" t="n"/>
      <c r="C241" s="41" t="n"/>
      <c r="D241" s="41" t="n"/>
      <c r="E241" s="41" t="n"/>
      <c r="F241" s="41" t="n"/>
      <c r="G241" s="41" t="n"/>
      <c r="H241" s="41" t="n"/>
      <c r="I241" s="41" t="n"/>
      <c r="J241" s="41" t="n"/>
      <c r="K241" s="41" t="n"/>
      <c r="L241" s="339" t="n"/>
      <c r="M241" s="41" t="n"/>
      <c r="N241" s="41" t="n"/>
      <c r="O241" s="41" t="n"/>
      <c r="P241" s="41" t="n"/>
      <c r="Q241" s="41" t="n"/>
      <c r="R241" s="41" t="n"/>
      <c r="S241" s="43" t="n"/>
      <c r="T241" s="41" t="n"/>
      <c r="U241" s="448" t="n"/>
      <c r="V241" s="83" t="n"/>
      <c r="W241" s="100" t="n"/>
      <c r="X241" s="41" t="n"/>
      <c r="Y241" s="41" t="n"/>
      <c r="Z241" s="41" t="n"/>
      <c r="AA241" s="41" t="n"/>
      <c r="AB241" s="41" t="n"/>
      <c r="AC241" s="45" t="n"/>
      <c r="AD241" s="48" t="n"/>
      <c r="AE241" s="84" t="n"/>
      <c r="AF241" s="46">
        <f>AD241-AE241</f>
        <v/>
      </c>
      <c r="AG241" s="448" t="n"/>
      <c r="AH241" s="46">
        <f>U241-AG241</f>
        <v/>
      </c>
      <c r="AI2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1" s="46">
        <f>AH241-Table9208[[#This Row],[Column 34]]</f>
        <v/>
      </c>
      <c r="AK241" s="48" t="n"/>
      <c r="AL241" s="83" t="n"/>
      <c r="AM241" s="49" t="n">
        <v>1</v>
      </c>
      <c r="AN241" s="46">
        <f>IF(Table9208[[#This Row],[Column 36]]&gt;0,Table9208[[#This Row],[Column 36]]*Table9208[[#This Row],[Column 39]],0)</f>
        <v/>
      </c>
      <c r="AO241" s="81" t="n"/>
      <c r="AP241" s="82">
        <f>SUM(AN241-AO241)</f>
        <v/>
      </c>
    </row>
    <row r="242">
      <c r="A242" s="41" t="n"/>
      <c r="B242" s="42" t="n"/>
      <c r="C242" s="41" t="n"/>
      <c r="D242" s="41" t="n"/>
      <c r="E242" s="41" t="n"/>
      <c r="F242" s="41" t="n"/>
      <c r="G242" s="41" t="n"/>
      <c r="H242" s="41" t="n"/>
      <c r="I242" s="41" t="n"/>
      <c r="J242" s="41" t="n"/>
      <c r="K242" s="41" t="n"/>
      <c r="L242" s="339" t="n"/>
      <c r="M242" s="41" t="n"/>
      <c r="N242" s="41" t="n"/>
      <c r="O242" s="41" t="n"/>
      <c r="P242" s="41" t="n"/>
      <c r="Q242" s="41" t="n"/>
      <c r="R242" s="41" t="n"/>
      <c r="S242" s="43" t="n"/>
      <c r="T242" s="41" t="n"/>
      <c r="U242" s="448" t="n"/>
      <c r="V242" s="83" t="n"/>
      <c r="W242" s="100" t="n"/>
      <c r="X242" s="41" t="n"/>
      <c r="Y242" s="41" t="n"/>
      <c r="Z242" s="41" t="n"/>
      <c r="AA242" s="41" t="n"/>
      <c r="AB242" s="41" t="n"/>
      <c r="AC242" s="45" t="n"/>
      <c r="AD242" s="48" t="n"/>
      <c r="AE242" s="84" t="n"/>
      <c r="AF242" s="46">
        <f>AD242-AE242</f>
        <v/>
      </c>
      <c r="AG242" s="448" t="n"/>
      <c r="AH242" s="46">
        <f>U242-AG242</f>
        <v/>
      </c>
      <c r="AI2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2" s="46">
        <f>AH242-Table9208[[#This Row],[Column 34]]</f>
        <v/>
      </c>
      <c r="AK242" s="48" t="n"/>
      <c r="AL242" s="83" t="n"/>
      <c r="AM242" s="49" t="n">
        <v>1</v>
      </c>
      <c r="AN242" s="46">
        <f>IF(Table9208[[#This Row],[Column 36]]&gt;0,Table9208[[#This Row],[Column 36]]*Table9208[[#This Row],[Column 39]],0)</f>
        <v/>
      </c>
      <c r="AO242" s="81" t="n"/>
      <c r="AP242" s="82">
        <f>SUM(AN242-AO242)</f>
        <v/>
      </c>
    </row>
    <row r="243">
      <c r="A243" s="41" t="n"/>
      <c r="B243" s="42" t="n"/>
      <c r="C243" s="41" t="n"/>
      <c r="D243" s="41" t="n"/>
      <c r="E243" s="41" t="n"/>
      <c r="F243" s="41" t="n"/>
      <c r="G243" s="41" t="n"/>
      <c r="H243" s="41" t="n"/>
      <c r="I243" s="41" t="n"/>
      <c r="J243" s="41" t="n"/>
      <c r="K243" s="41" t="n"/>
      <c r="L243" s="339" t="n"/>
      <c r="M243" s="41" t="n"/>
      <c r="N243" s="41" t="n"/>
      <c r="O243" s="41" t="n"/>
      <c r="P243" s="41" t="n"/>
      <c r="Q243" s="41" t="n"/>
      <c r="R243" s="41" t="n"/>
      <c r="S243" s="43" t="n"/>
      <c r="T243" s="41" t="n"/>
      <c r="U243" s="448" t="n"/>
      <c r="V243" s="83" t="n"/>
      <c r="W243" s="100" t="n"/>
      <c r="X243" s="41" t="n"/>
      <c r="Y243" s="41" t="n"/>
      <c r="Z243" s="41" t="n"/>
      <c r="AA243" s="41" t="n"/>
      <c r="AB243" s="41" t="n"/>
      <c r="AC243" s="45" t="n"/>
      <c r="AD243" s="48" t="n"/>
      <c r="AE243" s="84" t="n"/>
      <c r="AF243" s="46">
        <f>AD243-AE243</f>
        <v/>
      </c>
      <c r="AG243" s="448" t="n"/>
      <c r="AH243" s="46">
        <f>U243-AG243</f>
        <v/>
      </c>
      <c r="AI2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3" s="46">
        <f>AH243-Table9208[[#This Row],[Column 34]]</f>
        <v/>
      </c>
      <c r="AK243" s="48" t="n"/>
      <c r="AL243" s="83" t="n"/>
      <c r="AM243" s="49" t="n">
        <v>1</v>
      </c>
      <c r="AN243" s="46">
        <f>IF(Table9208[[#This Row],[Column 36]]&gt;0,Table9208[[#This Row],[Column 36]]*Table9208[[#This Row],[Column 39]],0)</f>
        <v/>
      </c>
      <c r="AO243" s="81" t="n"/>
      <c r="AP243" s="82">
        <f>SUM(AN243-AO243)</f>
        <v/>
      </c>
    </row>
    <row r="244">
      <c r="A244" s="41" t="n"/>
      <c r="B244" s="42" t="n"/>
      <c r="C244" s="41" t="n"/>
      <c r="D244" s="41" t="n"/>
      <c r="E244" s="41" t="n"/>
      <c r="F244" s="41" t="n"/>
      <c r="G244" s="41" t="n"/>
      <c r="H244" s="41" t="n"/>
      <c r="I244" s="41" t="n"/>
      <c r="J244" s="41" t="n"/>
      <c r="K244" s="41" t="n"/>
      <c r="L244" s="339" t="n"/>
      <c r="M244" s="41" t="n"/>
      <c r="N244" s="41" t="n"/>
      <c r="O244" s="41" t="n"/>
      <c r="P244" s="41" t="n"/>
      <c r="Q244" s="41" t="n"/>
      <c r="R244" s="41" t="n"/>
      <c r="S244" s="43" t="n"/>
      <c r="T244" s="41" t="n"/>
      <c r="U244" s="448" t="n"/>
      <c r="V244" s="83" t="n"/>
      <c r="W244" s="100" t="n"/>
      <c r="X244" s="41" t="n"/>
      <c r="Y244" s="41" t="n"/>
      <c r="Z244" s="41" t="n"/>
      <c r="AA244" s="41" t="n"/>
      <c r="AB244" s="41" t="n"/>
      <c r="AC244" s="45" t="n"/>
      <c r="AD244" s="48" t="n"/>
      <c r="AE244" s="84" t="n"/>
      <c r="AF244" s="46">
        <f>AD244-AE244</f>
        <v/>
      </c>
      <c r="AG244" s="448" t="n"/>
      <c r="AH244" s="46">
        <f>U244-AG244</f>
        <v/>
      </c>
      <c r="AI2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4" s="46">
        <f>AH244-Table9208[[#This Row],[Column 34]]</f>
        <v/>
      </c>
      <c r="AK244" s="48" t="n"/>
      <c r="AL244" s="83" t="n"/>
      <c r="AM244" s="49" t="n">
        <v>1</v>
      </c>
      <c r="AN244" s="46">
        <f>IF(Table9208[[#This Row],[Column 36]]&gt;0,Table9208[[#This Row],[Column 36]]*Table9208[[#This Row],[Column 39]],0)</f>
        <v/>
      </c>
      <c r="AO244" s="81" t="n"/>
      <c r="AP244" s="82">
        <f>SUM(AN244-AO244)</f>
        <v/>
      </c>
    </row>
    <row r="245">
      <c r="A245" s="41" t="n"/>
      <c r="B245" s="42" t="n"/>
      <c r="C245" s="41" t="n"/>
      <c r="D245" s="41" t="n"/>
      <c r="E245" s="41" t="n"/>
      <c r="F245" s="41" t="n"/>
      <c r="G245" s="41" t="n"/>
      <c r="H245" s="41" t="n"/>
      <c r="I245" s="41" t="n"/>
      <c r="J245" s="41" t="n"/>
      <c r="K245" s="41" t="n"/>
      <c r="L245" s="339" t="n"/>
      <c r="M245" s="41" t="n"/>
      <c r="N245" s="41" t="n"/>
      <c r="O245" s="41" t="n"/>
      <c r="P245" s="41" t="n"/>
      <c r="Q245" s="41" t="n"/>
      <c r="R245" s="41" t="n"/>
      <c r="S245" s="43" t="n"/>
      <c r="T245" s="41" t="n"/>
      <c r="U245" s="448" t="n"/>
      <c r="V245" s="83" t="n"/>
      <c r="W245" s="100" t="n"/>
      <c r="X245" s="41" t="n"/>
      <c r="Y245" s="41" t="n"/>
      <c r="Z245" s="41" t="n"/>
      <c r="AA245" s="41" t="n"/>
      <c r="AB245" s="41" t="n"/>
      <c r="AC245" s="45" t="n"/>
      <c r="AD245" s="48" t="n"/>
      <c r="AE245" s="84" t="n"/>
      <c r="AF245" s="46">
        <f>AD245-AE245</f>
        <v/>
      </c>
      <c r="AG245" s="448" t="n"/>
      <c r="AH245" s="46">
        <f>U245-AG245</f>
        <v/>
      </c>
      <c r="AI2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5" s="46">
        <f>AH245-Table9208[[#This Row],[Column 34]]</f>
        <v/>
      </c>
      <c r="AK245" s="48" t="n"/>
      <c r="AL245" s="83" t="n"/>
      <c r="AM245" s="49" t="n">
        <v>1</v>
      </c>
      <c r="AN245" s="46">
        <f>IF(Table9208[[#This Row],[Column 36]]&gt;0,Table9208[[#This Row],[Column 36]]*Table9208[[#This Row],[Column 39]],0)</f>
        <v/>
      </c>
      <c r="AO245" s="81" t="n"/>
      <c r="AP245" s="82">
        <f>SUM(AN245-AO245)</f>
        <v/>
      </c>
    </row>
    <row r="246">
      <c r="A246" s="41" t="n"/>
      <c r="B246" s="42" t="n"/>
      <c r="C246" s="41" t="n"/>
      <c r="D246" s="41" t="n"/>
      <c r="E246" s="41" t="n"/>
      <c r="F246" s="41" t="n"/>
      <c r="G246" s="41" t="n"/>
      <c r="H246" s="41" t="n"/>
      <c r="I246" s="41" t="n"/>
      <c r="J246" s="41" t="n"/>
      <c r="K246" s="41" t="n"/>
      <c r="L246" s="339" t="n"/>
      <c r="M246" s="41" t="n"/>
      <c r="N246" s="41" t="n"/>
      <c r="O246" s="41" t="n"/>
      <c r="P246" s="41" t="n"/>
      <c r="Q246" s="41" t="n"/>
      <c r="R246" s="41" t="n"/>
      <c r="S246" s="43" t="n"/>
      <c r="T246" s="41" t="n"/>
      <c r="U246" s="448" t="n"/>
      <c r="V246" s="83" t="n"/>
      <c r="W246" s="100" t="n"/>
      <c r="X246" s="41" t="n"/>
      <c r="Y246" s="41" t="n"/>
      <c r="Z246" s="41" t="n"/>
      <c r="AA246" s="41" t="n"/>
      <c r="AB246" s="41" t="n"/>
      <c r="AC246" s="45" t="n"/>
      <c r="AD246" s="48" t="n"/>
      <c r="AE246" s="84" t="n"/>
      <c r="AF246" s="46">
        <f>AD246-AE246</f>
        <v/>
      </c>
      <c r="AG246" s="448" t="n"/>
      <c r="AH246" s="46">
        <f>U246-AG246</f>
        <v/>
      </c>
      <c r="AI2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6" s="46">
        <f>AH246-Table9208[[#This Row],[Column 34]]</f>
        <v/>
      </c>
      <c r="AK246" s="48" t="n"/>
      <c r="AL246" s="83" t="n"/>
      <c r="AM246" s="49" t="n">
        <v>1</v>
      </c>
      <c r="AN246" s="46">
        <f>IF(Table9208[[#This Row],[Column 36]]&gt;0,Table9208[[#This Row],[Column 36]]*Table9208[[#This Row],[Column 39]],0)</f>
        <v/>
      </c>
      <c r="AO246" s="81" t="n"/>
      <c r="AP246" s="82">
        <f>SUM(AN246-AO246)</f>
        <v/>
      </c>
    </row>
    <row r="247">
      <c r="A247" s="41" t="n"/>
      <c r="B247" s="42" t="n"/>
      <c r="C247" s="41" t="n"/>
      <c r="D247" s="41" t="n"/>
      <c r="E247" s="41" t="n"/>
      <c r="F247" s="41" t="n"/>
      <c r="G247" s="41" t="n"/>
      <c r="H247" s="41" t="n"/>
      <c r="I247" s="41" t="n"/>
      <c r="J247" s="41" t="n"/>
      <c r="K247" s="41" t="n"/>
      <c r="L247" s="339" t="n"/>
      <c r="M247" s="41" t="n"/>
      <c r="N247" s="41" t="n"/>
      <c r="O247" s="41" t="n"/>
      <c r="P247" s="41" t="n"/>
      <c r="Q247" s="41" t="n"/>
      <c r="R247" s="41" t="n"/>
      <c r="S247" s="43" t="n"/>
      <c r="T247" s="41" t="n"/>
      <c r="U247" s="448" t="n"/>
      <c r="V247" s="83" t="n"/>
      <c r="W247" s="100" t="n"/>
      <c r="X247" s="41" t="n"/>
      <c r="Y247" s="41" t="n"/>
      <c r="Z247" s="41" t="n"/>
      <c r="AA247" s="41" t="n"/>
      <c r="AB247" s="41" t="n"/>
      <c r="AC247" s="45" t="n"/>
      <c r="AD247" s="48" t="n"/>
      <c r="AE247" s="84" t="n"/>
      <c r="AF247" s="46">
        <f>AD247-AE247</f>
        <v/>
      </c>
      <c r="AG247" s="448" t="n"/>
      <c r="AH247" s="46">
        <f>U247-AG247</f>
        <v/>
      </c>
      <c r="AI2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7" s="46">
        <f>AH247-Table9208[[#This Row],[Column 34]]</f>
        <v/>
      </c>
      <c r="AK247" s="48" t="n"/>
      <c r="AL247" s="83" t="n"/>
      <c r="AM247" s="49" t="n">
        <v>1</v>
      </c>
      <c r="AN247" s="46">
        <f>IF(Table9208[[#This Row],[Column 36]]&gt;0,Table9208[[#This Row],[Column 36]]*Table9208[[#This Row],[Column 39]],0)</f>
        <v/>
      </c>
      <c r="AO247" s="81" t="n"/>
      <c r="AP247" s="82">
        <f>SUM(AN247-AO247)</f>
        <v/>
      </c>
    </row>
    <row r="248">
      <c r="A248" s="41" t="n"/>
      <c r="B248" s="42" t="n"/>
      <c r="C248" s="41" t="n"/>
      <c r="D248" s="41" t="n"/>
      <c r="E248" s="41" t="n"/>
      <c r="F248" s="41" t="n"/>
      <c r="G248" s="41" t="n"/>
      <c r="H248" s="41" t="n"/>
      <c r="I248" s="41" t="n"/>
      <c r="J248" s="41" t="n"/>
      <c r="K248" s="41" t="n"/>
      <c r="L248" s="339" t="n"/>
      <c r="M248" s="41" t="n"/>
      <c r="N248" s="41" t="n"/>
      <c r="O248" s="41" t="n"/>
      <c r="P248" s="41" t="n"/>
      <c r="Q248" s="41" t="n"/>
      <c r="R248" s="41" t="n"/>
      <c r="S248" s="43" t="n"/>
      <c r="T248" s="41" t="n"/>
      <c r="U248" s="448" t="n"/>
      <c r="V248" s="83" t="n"/>
      <c r="W248" s="100" t="n"/>
      <c r="X248" s="41" t="n"/>
      <c r="Y248" s="41" t="n"/>
      <c r="Z248" s="41" t="n"/>
      <c r="AA248" s="41" t="n"/>
      <c r="AB248" s="41" t="n"/>
      <c r="AC248" s="45" t="n"/>
      <c r="AD248" s="48" t="n"/>
      <c r="AE248" s="84" t="n"/>
      <c r="AF248" s="46">
        <f>AD248-AE248</f>
        <v/>
      </c>
      <c r="AG248" s="448" t="n"/>
      <c r="AH248" s="46">
        <f>U248-AG248</f>
        <v/>
      </c>
      <c r="AI2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8" s="46">
        <f>AH248-Table9208[[#This Row],[Column 34]]</f>
        <v/>
      </c>
      <c r="AK248" s="48" t="n"/>
      <c r="AL248" s="83" t="n"/>
      <c r="AM248" s="49" t="n">
        <v>1</v>
      </c>
      <c r="AN248" s="46">
        <f>IF(Table9208[[#This Row],[Column 36]]&gt;0,Table9208[[#This Row],[Column 36]]*Table9208[[#This Row],[Column 39]],0)</f>
        <v/>
      </c>
      <c r="AO248" s="81" t="n"/>
      <c r="AP248" s="82">
        <f>SUM(AN248-AO248)</f>
        <v/>
      </c>
    </row>
    <row r="249">
      <c r="A249" s="41" t="n"/>
      <c r="B249" s="42" t="n"/>
      <c r="C249" s="41" t="n"/>
      <c r="D249" s="41" t="n"/>
      <c r="E249" s="41" t="n"/>
      <c r="F249" s="41" t="n"/>
      <c r="G249" s="41" t="n"/>
      <c r="H249" s="41" t="n"/>
      <c r="I249" s="41" t="n"/>
      <c r="J249" s="41" t="n"/>
      <c r="K249" s="41" t="n"/>
      <c r="L249" s="339" t="n"/>
      <c r="M249" s="41" t="n"/>
      <c r="N249" s="41" t="n"/>
      <c r="O249" s="41" t="n"/>
      <c r="P249" s="41" t="n"/>
      <c r="Q249" s="41" t="n"/>
      <c r="R249" s="41" t="n"/>
      <c r="S249" s="43" t="n"/>
      <c r="T249" s="41" t="n"/>
      <c r="U249" s="448" t="n"/>
      <c r="V249" s="83" t="n"/>
      <c r="W249" s="100" t="n"/>
      <c r="X249" s="41" t="n"/>
      <c r="Y249" s="41" t="n"/>
      <c r="Z249" s="41" t="n"/>
      <c r="AA249" s="41" t="n"/>
      <c r="AB249" s="41" t="n"/>
      <c r="AC249" s="45" t="n"/>
      <c r="AD249" s="48" t="n"/>
      <c r="AE249" s="84" t="n"/>
      <c r="AF249" s="46">
        <f>AD249-AE249</f>
        <v/>
      </c>
      <c r="AG249" s="448" t="n"/>
      <c r="AH249" s="46">
        <f>U249-AG249</f>
        <v/>
      </c>
      <c r="AI2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49" s="46">
        <f>AH249-Table9208[[#This Row],[Column 34]]</f>
        <v/>
      </c>
      <c r="AK249" s="48" t="n"/>
      <c r="AL249" s="83" t="n"/>
      <c r="AM249" s="49" t="n">
        <v>1</v>
      </c>
      <c r="AN249" s="46">
        <f>IF(Table9208[[#This Row],[Column 36]]&gt;0,Table9208[[#This Row],[Column 36]]*Table9208[[#This Row],[Column 39]],0)</f>
        <v/>
      </c>
      <c r="AO249" s="81" t="n"/>
      <c r="AP249" s="82">
        <f>SUM(AN249-AO249)</f>
        <v/>
      </c>
    </row>
    <row r="250">
      <c r="A250" s="41" t="n"/>
      <c r="B250" s="42" t="n"/>
      <c r="C250" s="41" t="n"/>
      <c r="D250" s="41" t="n"/>
      <c r="E250" s="41" t="n"/>
      <c r="F250" s="41" t="n"/>
      <c r="G250" s="41" t="n"/>
      <c r="H250" s="41" t="n"/>
      <c r="I250" s="41" t="n"/>
      <c r="J250" s="41" t="n"/>
      <c r="K250" s="41" t="n"/>
      <c r="L250" s="339" t="n"/>
      <c r="M250" s="41" t="n"/>
      <c r="N250" s="41" t="n"/>
      <c r="O250" s="41" t="n"/>
      <c r="P250" s="41" t="n"/>
      <c r="Q250" s="41" t="n"/>
      <c r="R250" s="41" t="n"/>
      <c r="S250" s="43" t="n"/>
      <c r="T250" s="41" t="n"/>
      <c r="U250" s="448" t="n"/>
      <c r="V250" s="83" t="n"/>
      <c r="W250" s="100" t="n"/>
      <c r="X250" s="41" t="n"/>
      <c r="Y250" s="41" t="n"/>
      <c r="Z250" s="41" t="n"/>
      <c r="AA250" s="41" t="n"/>
      <c r="AB250" s="41" t="n"/>
      <c r="AC250" s="45" t="n"/>
      <c r="AD250" s="48" t="n"/>
      <c r="AE250" s="84" t="n"/>
      <c r="AF250" s="46">
        <f>AD250-AE250</f>
        <v/>
      </c>
      <c r="AG250" s="448" t="n"/>
      <c r="AH250" s="46">
        <f>U250-AG250</f>
        <v/>
      </c>
      <c r="AI2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0" s="46">
        <f>AH250-Table9208[[#This Row],[Column 34]]</f>
        <v/>
      </c>
      <c r="AK250" s="48" t="n"/>
      <c r="AL250" s="83" t="n"/>
      <c r="AM250" s="49" t="n">
        <v>1</v>
      </c>
      <c r="AN250" s="46">
        <f>IF(Table9208[[#This Row],[Column 36]]&gt;0,Table9208[[#This Row],[Column 36]]*Table9208[[#This Row],[Column 39]],0)</f>
        <v/>
      </c>
      <c r="AO250" s="81" t="n"/>
      <c r="AP250" s="82">
        <f>SUM(AN250-AO250)</f>
        <v/>
      </c>
    </row>
    <row r="251">
      <c r="A251" s="41" t="n"/>
      <c r="B251" s="42" t="n"/>
      <c r="C251" s="41" t="n"/>
      <c r="D251" s="41" t="n"/>
      <c r="E251" s="41" t="n"/>
      <c r="F251" s="41" t="n"/>
      <c r="G251" s="41" t="n"/>
      <c r="H251" s="41" t="n"/>
      <c r="I251" s="41" t="n"/>
      <c r="J251" s="41" t="n"/>
      <c r="K251" s="41" t="n"/>
      <c r="L251" s="339" t="n"/>
      <c r="M251" s="41" t="n"/>
      <c r="N251" s="41" t="n"/>
      <c r="O251" s="41" t="n"/>
      <c r="P251" s="41" t="n"/>
      <c r="Q251" s="41" t="n"/>
      <c r="R251" s="41" t="n"/>
      <c r="S251" s="43" t="n"/>
      <c r="T251" s="41" t="n"/>
      <c r="U251" s="448" t="n"/>
      <c r="V251" s="83" t="n"/>
      <c r="W251" s="100" t="n"/>
      <c r="X251" s="41" t="n"/>
      <c r="Y251" s="41" t="n"/>
      <c r="Z251" s="41" t="n"/>
      <c r="AA251" s="41" t="n"/>
      <c r="AB251" s="41" t="n"/>
      <c r="AC251" s="45" t="n"/>
      <c r="AD251" s="48" t="n"/>
      <c r="AE251" s="84" t="n"/>
      <c r="AF251" s="46">
        <f>AD251-AE251</f>
        <v/>
      </c>
      <c r="AG251" s="448" t="n"/>
      <c r="AH251" s="46">
        <f>U251-AG251</f>
        <v/>
      </c>
      <c r="AI2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1" s="46">
        <f>AH251-Table9208[[#This Row],[Column 34]]</f>
        <v/>
      </c>
      <c r="AK251" s="48" t="n"/>
      <c r="AL251" s="83" t="n"/>
      <c r="AM251" s="49" t="n">
        <v>1</v>
      </c>
      <c r="AN251" s="46">
        <f>IF(Table9208[[#This Row],[Column 36]]&gt;0,Table9208[[#This Row],[Column 36]]*Table9208[[#This Row],[Column 39]],0)</f>
        <v/>
      </c>
      <c r="AO251" s="81" t="n"/>
      <c r="AP251" s="82">
        <f>SUM(AN251-AO251)</f>
        <v/>
      </c>
    </row>
    <row r="252">
      <c r="A252" s="41" t="n"/>
      <c r="B252" s="42" t="n"/>
      <c r="C252" s="41" t="n"/>
      <c r="D252" s="41" t="n"/>
      <c r="E252" s="41" t="n"/>
      <c r="F252" s="41" t="n"/>
      <c r="G252" s="41" t="n"/>
      <c r="H252" s="41" t="n"/>
      <c r="I252" s="41" t="n"/>
      <c r="J252" s="41" t="n"/>
      <c r="K252" s="41" t="n"/>
      <c r="L252" s="339" t="n"/>
      <c r="M252" s="41" t="n"/>
      <c r="N252" s="41" t="n"/>
      <c r="O252" s="41" t="n"/>
      <c r="P252" s="41" t="n"/>
      <c r="Q252" s="41" t="n"/>
      <c r="R252" s="41" t="n"/>
      <c r="S252" s="43" t="n"/>
      <c r="T252" s="41" t="n"/>
      <c r="U252" s="448" t="n"/>
      <c r="V252" s="83" t="n"/>
      <c r="W252" s="100" t="n"/>
      <c r="X252" s="41" t="n"/>
      <c r="Y252" s="41" t="n"/>
      <c r="Z252" s="41" t="n"/>
      <c r="AA252" s="41" t="n"/>
      <c r="AB252" s="41" t="n"/>
      <c r="AC252" s="45" t="n"/>
      <c r="AD252" s="48" t="n"/>
      <c r="AE252" s="84" t="n"/>
      <c r="AF252" s="46">
        <f>AD252-AE252</f>
        <v/>
      </c>
      <c r="AG252" s="448" t="n"/>
      <c r="AH252" s="46">
        <f>U252-AG252</f>
        <v/>
      </c>
      <c r="AI2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2" s="46">
        <f>AH252-Table9208[[#This Row],[Column 34]]</f>
        <v/>
      </c>
      <c r="AK252" s="48" t="n"/>
      <c r="AL252" s="83" t="n"/>
      <c r="AM252" s="49" t="n">
        <v>1</v>
      </c>
      <c r="AN252" s="46">
        <f>IF(Table9208[[#This Row],[Column 36]]&gt;0,Table9208[[#This Row],[Column 36]]*Table9208[[#This Row],[Column 39]],0)</f>
        <v/>
      </c>
      <c r="AO252" s="81" t="n"/>
      <c r="AP252" s="82">
        <f>SUM(AN252-AO252)</f>
        <v/>
      </c>
    </row>
    <row r="253">
      <c r="A253" s="41" t="n"/>
      <c r="B253" s="42" t="n"/>
      <c r="C253" s="41" t="n"/>
      <c r="D253" s="41" t="n"/>
      <c r="E253" s="41" t="n"/>
      <c r="F253" s="41" t="n"/>
      <c r="G253" s="41" t="n"/>
      <c r="H253" s="41" t="n"/>
      <c r="I253" s="41" t="n"/>
      <c r="J253" s="41" t="n"/>
      <c r="K253" s="41" t="n"/>
      <c r="L253" s="339" t="n"/>
      <c r="M253" s="41" t="n"/>
      <c r="N253" s="41" t="n"/>
      <c r="O253" s="41" t="n"/>
      <c r="P253" s="41" t="n"/>
      <c r="Q253" s="41" t="n"/>
      <c r="R253" s="41" t="n"/>
      <c r="S253" s="43" t="n"/>
      <c r="T253" s="41" t="n"/>
      <c r="U253" s="448" t="n"/>
      <c r="V253" s="83" t="n"/>
      <c r="W253" s="100" t="n"/>
      <c r="X253" s="41" t="n"/>
      <c r="Y253" s="41" t="n"/>
      <c r="Z253" s="41" t="n"/>
      <c r="AA253" s="41" t="n"/>
      <c r="AB253" s="41" t="n"/>
      <c r="AC253" s="45" t="n"/>
      <c r="AD253" s="48" t="n"/>
      <c r="AE253" s="84" t="n"/>
      <c r="AF253" s="46">
        <f>AD253-AE253</f>
        <v/>
      </c>
      <c r="AG253" s="448" t="n"/>
      <c r="AH253" s="46">
        <f>U253-AG253</f>
        <v/>
      </c>
      <c r="AI2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3" s="46">
        <f>AH253-Table9208[[#This Row],[Column 34]]</f>
        <v/>
      </c>
      <c r="AK253" s="48" t="n"/>
      <c r="AL253" s="83" t="n"/>
      <c r="AM253" s="49" t="n">
        <v>1</v>
      </c>
      <c r="AN253" s="46">
        <f>IF(Table9208[[#This Row],[Column 36]]&gt;0,Table9208[[#This Row],[Column 36]]*Table9208[[#This Row],[Column 39]],0)</f>
        <v/>
      </c>
      <c r="AO253" s="81" t="n"/>
      <c r="AP253" s="82">
        <f>SUM(AN253-AO253)</f>
        <v/>
      </c>
    </row>
    <row r="254">
      <c r="A254" s="41" t="n"/>
      <c r="B254" s="42" t="n"/>
      <c r="C254" s="41" t="n"/>
      <c r="D254" s="41" t="n"/>
      <c r="E254" s="41" t="n"/>
      <c r="F254" s="41" t="n"/>
      <c r="G254" s="41" t="n"/>
      <c r="H254" s="41" t="n"/>
      <c r="I254" s="41" t="n"/>
      <c r="J254" s="41" t="n"/>
      <c r="K254" s="41" t="n"/>
      <c r="L254" s="339" t="n"/>
      <c r="M254" s="41" t="n"/>
      <c r="N254" s="41" t="n"/>
      <c r="O254" s="41" t="n"/>
      <c r="P254" s="41" t="n"/>
      <c r="Q254" s="41" t="n"/>
      <c r="R254" s="41" t="n"/>
      <c r="S254" s="43" t="n"/>
      <c r="T254" s="41" t="n"/>
      <c r="U254" s="448" t="n"/>
      <c r="V254" s="83" t="n"/>
      <c r="W254" s="100" t="n"/>
      <c r="X254" s="41" t="n"/>
      <c r="Y254" s="41" t="n"/>
      <c r="Z254" s="41" t="n"/>
      <c r="AA254" s="41" t="n"/>
      <c r="AB254" s="41" t="n"/>
      <c r="AC254" s="45" t="n"/>
      <c r="AD254" s="48" t="n"/>
      <c r="AE254" s="84" t="n"/>
      <c r="AF254" s="46">
        <f>AD254-AE254</f>
        <v/>
      </c>
      <c r="AG254" s="448" t="n"/>
      <c r="AH254" s="46">
        <f>U254-AG254</f>
        <v/>
      </c>
      <c r="AI2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4" s="46">
        <f>AH254-Table9208[[#This Row],[Column 34]]</f>
        <v/>
      </c>
      <c r="AK254" s="48" t="n"/>
      <c r="AL254" s="83" t="n"/>
      <c r="AM254" s="49" t="n">
        <v>1</v>
      </c>
      <c r="AN254" s="46">
        <f>IF(Table9208[[#This Row],[Column 36]]&gt;0,Table9208[[#This Row],[Column 36]]*Table9208[[#This Row],[Column 39]],0)</f>
        <v/>
      </c>
      <c r="AO254" s="81" t="n"/>
      <c r="AP254" s="82">
        <f>SUM(AN254-AO254)</f>
        <v/>
      </c>
    </row>
    <row r="255">
      <c r="A255" s="41" t="n"/>
      <c r="B255" s="42" t="n"/>
      <c r="C255" s="41" t="n"/>
      <c r="D255" s="41" t="n"/>
      <c r="E255" s="41" t="n"/>
      <c r="F255" s="41" t="n"/>
      <c r="G255" s="41" t="n"/>
      <c r="H255" s="41" t="n"/>
      <c r="I255" s="41" t="n"/>
      <c r="J255" s="41" t="n"/>
      <c r="K255" s="41" t="n"/>
      <c r="L255" s="339" t="n"/>
      <c r="M255" s="41" t="n"/>
      <c r="N255" s="41" t="n"/>
      <c r="O255" s="41" t="n"/>
      <c r="P255" s="41" t="n"/>
      <c r="Q255" s="41" t="n"/>
      <c r="R255" s="41" t="n"/>
      <c r="S255" s="43" t="n"/>
      <c r="T255" s="41" t="n"/>
      <c r="U255" s="448" t="n"/>
      <c r="V255" s="83" t="n"/>
      <c r="W255" s="100" t="n"/>
      <c r="X255" s="41" t="n"/>
      <c r="Y255" s="41" t="n"/>
      <c r="Z255" s="41" t="n"/>
      <c r="AA255" s="41" t="n"/>
      <c r="AB255" s="41" t="n"/>
      <c r="AC255" s="45" t="n"/>
      <c r="AD255" s="48" t="n"/>
      <c r="AE255" s="84" t="n"/>
      <c r="AF255" s="46">
        <f>AD255-AE255</f>
        <v/>
      </c>
      <c r="AG255" s="448" t="n"/>
      <c r="AH255" s="46">
        <f>U255-AG255</f>
        <v/>
      </c>
      <c r="AI2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5" s="46">
        <f>AH255-Table9208[[#This Row],[Column 34]]</f>
        <v/>
      </c>
      <c r="AK255" s="48" t="n"/>
      <c r="AL255" s="83" t="n"/>
      <c r="AM255" s="49" t="n">
        <v>1</v>
      </c>
      <c r="AN255" s="46">
        <f>IF(Table9208[[#This Row],[Column 36]]&gt;0,Table9208[[#This Row],[Column 36]]*Table9208[[#This Row],[Column 39]],0)</f>
        <v/>
      </c>
      <c r="AO255" s="81" t="n"/>
      <c r="AP255" s="82">
        <f>SUM(AN255-AO255)</f>
        <v/>
      </c>
    </row>
    <row r="256">
      <c r="A256" s="41" t="n"/>
      <c r="B256" s="42" t="n"/>
      <c r="C256" s="41" t="n"/>
      <c r="D256" s="41" t="n"/>
      <c r="E256" s="41" t="n"/>
      <c r="F256" s="41" t="n"/>
      <c r="G256" s="41" t="n"/>
      <c r="H256" s="41" t="n"/>
      <c r="I256" s="41" t="n"/>
      <c r="J256" s="41" t="n"/>
      <c r="K256" s="41" t="n"/>
      <c r="L256" s="339" t="n"/>
      <c r="M256" s="41" t="n"/>
      <c r="N256" s="41" t="n"/>
      <c r="O256" s="41" t="n"/>
      <c r="P256" s="41" t="n"/>
      <c r="Q256" s="41" t="n"/>
      <c r="R256" s="41" t="n"/>
      <c r="S256" s="43" t="n"/>
      <c r="T256" s="41" t="n"/>
      <c r="U256" s="448" t="n"/>
      <c r="V256" s="83" t="n"/>
      <c r="W256" s="100" t="n"/>
      <c r="X256" s="41" t="n"/>
      <c r="Y256" s="41" t="n"/>
      <c r="Z256" s="41" t="n"/>
      <c r="AA256" s="41" t="n"/>
      <c r="AB256" s="41" t="n"/>
      <c r="AC256" s="45" t="n"/>
      <c r="AD256" s="48" t="n"/>
      <c r="AE256" s="84" t="n"/>
      <c r="AF256" s="46">
        <f>AD256-AE256</f>
        <v/>
      </c>
      <c r="AG256" s="448" t="n"/>
      <c r="AH256" s="46">
        <f>U256-AG256</f>
        <v/>
      </c>
      <c r="AI2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6" s="46">
        <f>AH256-Table9208[[#This Row],[Column 34]]</f>
        <v/>
      </c>
      <c r="AK256" s="48" t="n"/>
      <c r="AL256" s="83" t="n"/>
      <c r="AM256" s="49" t="n">
        <v>1</v>
      </c>
      <c r="AN256" s="46">
        <f>IF(Table9208[[#This Row],[Column 36]]&gt;0,Table9208[[#This Row],[Column 36]]*Table9208[[#This Row],[Column 39]],0)</f>
        <v/>
      </c>
      <c r="AO256" s="81" t="n"/>
      <c r="AP256" s="82">
        <f>SUM(AN256-AO256)</f>
        <v/>
      </c>
    </row>
    <row r="257">
      <c r="A257" s="41" t="n"/>
      <c r="B257" s="42" t="n"/>
      <c r="C257" s="41" t="n"/>
      <c r="D257" s="41" t="n"/>
      <c r="E257" s="41" t="n"/>
      <c r="F257" s="41" t="n"/>
      <c r="G257" s="41" t="n"/>
      <c r="H257" s="41" t="n"/>
      <c r="I257" s="41" t="n"/>
      <c r="J257" s="41" t="n"/>
      <c r="K257" s="41" t="n"/>
      <c r="L257" s="339" t="n"/>
      <c r="M257" s="41" t="n"/>
      <c r="N257" s="41" t="n"/>
      <c r="O257" s="41" t="n"/>
      <c r="P257" s="41" t="n"/>
      <c r="Q257" s="41" t="n"/>
      <c r="R257" s="41" t="n"/>
      <c r="S257" s="43" t="n"/>
      <c r="T257" s="41" t="n"/>
      <c r="U257" s="448" t="n"/>
      <c r="V257" s="83" t="n"/>
      <c r="W257" s="100" t="n"/>
      <c r="X257" s="41" t="n"/>
      <c r="Y257" s="41" t="n"/>
      <c r="Z257" s="41" t="n"/>
      <c r="AA257" s="41" t="n"/>
      <c r="AB257" s="41" t="n"/>
      <c r="AC257" s="45" t="n"/>
      <c r="AD257" s="48" t="n"/>
      <c r="AE257" s="84" t="n"/>
      <c r="AF257" s="46">
        <f>AD257-AE257</f>
        <v/>
      </c>
      <c r="AG257" s="448" t="n"/>
      <c r="AH257" s="46">
        <f>U257-AG257</f>
        <v/>
      </c>
      <c r="AI2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7" s="46">
        <f>AH257-Table9208[[#This Row],[Column 34]]</f>
        <v/>
      </c>
      <c r="AK257" s="48" t="n"/>
      <c r="AL257" s="83" t="n"/>
      <c r="AM257" s="49" t="n">
        <v>1</v>
      </c>
      <c r="AN257" s="46">
        <f>IF(Table9208[[#This Row],[Column 36]]&gt;0,Table9208[[#This Row],[Column 36]]*Table9208[[#This Row],[Column 39]],0)</f>
        <v/>
      </c>
      <c r="AO257" s="81" t="n"/>
      <c r="AP257" s="82">
        <f>SUM(AN257-AO257)</f>
        <v/>
      </c>
    </row>
    <row r="258">
      <c r="A258" s="41" t="n"/>
      <c r="B258" s="42" t="n"/>
      <c r="C258" s="41" t="n"/>
      <c r="D258" s="41" t="n"/>
      <c r="E258" s="41" t="n"/>
      <c r="F258" s="41" t="n"/>
      <c r="G258" s="41" t="n"/>
      <c r="H258" s="41" t="n"/>
      <c r="I258" s="41" t="n"/>
      <c r="J258" s="41" t="n"/>
      <c r="K258" s="41" t="n"/>
      <c r="L258" s="339" t="n"/>
      <c r="M258" s="41" t="n"/>
      <c r="N258" s="41" t="n"/>
      <c r="O258" s="41" t="n"/>
      <c r="P258" s="41" t="n"/>
      <c r="Q258" s="41" t="n"/>
      <c r="R258" s="41" t="n"/>
      <c r="S258" s="43" t="n"/>
      <c r="T258" s="41" t="n"/>
      <c r="U258" s="448" t="n"/>
      <c r="V258" s="83" t="n"/>
      <c r="W258" s="100" t="n"/>
      <c r="X258" s="41" t="n"/>
      <c r="Y258" s="41" t="n"/>
      <c r="Z258" s="41" t="n"/>
      <c r="AA258" s="41" t="n"/>
      <c r="AB258" s="41" t="n"/>
      <c r="AC258" s="45" t="n"/>
      <c r="AD258" s="48" t="n"/>
      <c r="AE258" s="84" t="n"/>
      <c r="AF258" s="46">
        <f>AD258-AE258</f>
        <v/>
      </c>
      <c r="AG258" s="448" t="n"/>
      <c r="AH258" s="46">
        <f>U258-AG258</f>
        <v/>
      </c>
      <c r="AI2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8" s="46">
        <f>AH258-Table9208[[#This Row],[Column 34]]</f>
        <v/>
      </c>
      <c r="AK258" s="48" t="n"/>
      <c r="AL258" s="83" t="n"/>
      <c r="AM258" s="49" t="n">
        <v>1</v>
      </c>
      <c r="AN258" s="46">
        <f>IF(Table9208[[#This Row],[Column 36]]&gt;0,Table9208[[#This Row],[Column 36]]*Table9208[[#This Row],[Column 39]],0)</f>
        <v/>
      </c>
      <c r="AO258" s="81" t="n"/>
      <c r="AP258" s="82">
        <f>SUM(AN258-AO258)</f>
        <v/>
      </c>
    </row>
    <row r="259">
      <c r="A259" s="41" t="n"/>
      <c r="B259" s="42" t="n"/>
      <c r="C259" s="41" t="n"/>
      <c r="D259" s="41" t="n"/>
      <c r="E259" s="41" t="n"/>
      <c r="F259" s="41" t="n"/>
      <c r="G259" s="41" t="n"/>
      <c r="H259" s="41" t="n"/>
      <c r="I259" s="41" t="n"/>
      <c r="J259" s="41" t="n"/>
      <c r="K259" s="41" t="n"/>
      <c r="L259" s="339" t="n"/>
      <c r="M259" s="41" t="n"/>
      <c r="N259" s="41" t="n"/>
      <c r="O259" s="41" t="n"/>
      <c r="P259" s="41" t="n"/>
      <c r="Q259" s="41" t="n"/>
      <c r="R259" s="41" t="n"/>
      <c r="S259" s="43" t="n"/>
      <c r="T259" s="41" t="n"/>
      <c r="U259" s="448" t="n"/>
      <c r="V259" s="83" t="n"/>
      <c r="W259" s="100" t="n"/>
      <c r="X259" s="41" t="n"/>
      <c r="Y259" s="41" t="n"/>
      <c r="Z259" s="41" t="n"/>
      <c r="AA259" s="41" t="n"/>
      <c r="AB259" s="41" t="n"/>
      <c r="AC259" s="45" t="n"/>
      <c r="AD259" s="48" t="n"/>
      <c r="AE259" s="84" t="n"/>
      <c r="AF259" s="46">
        <f>AD259-AE259</f>
        <v/>
      </c>
      <c r="AG259" s="448" t="n"/>
      <c r="AH259" s="46">
        <f>U259-AG259</f>
        <v/>
      </c>
      <c r="AI2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59" s="46">
        <f>AH259-Table9208[[#This Row],[Column 34]]</f>
        <v/>
      </c>
      <c r="AK259" s="48" t="n"/>
      <c r="AL259" s="83" t="n"/>
      <c r="AM259" s="49" t="n">
        <v>1</v>
      </c>
      <c r="AN259" s="46">
        <f>IF(Table9208[[#This Row],[Column 36]]&gt;0,Table9208[[#This Row],[Column 36]]*Table9208[[#This Row],[Column 39]],0)</f>
        <v/>
      </c>
      <c r="AO259" s="81" t="n"/>
      <c r="AP259" s="82">
        <f>SUM(AN259-AO259)</f>
        <v/>
      </c>
    </row>
    <row r="260">
      <c r="A260" s="41" t="n"/>
      <c r="B260" s="42" t="n"/>
      <c r="C260" s="41" t="n"/>
      <c r="D260" s="41" t="n"/>
      <c r="E260" s="41" t="n"/>
      <c r="F260" s="41" t="n"/>
      <c r="G260" s="41" t="n"/>
      <c r="H260" s="41" t="n"/>
      <c r="I260" s="41" t="n"/>
      <c r="J260" s="41" t="n"/>
      <c r="K260" s="41" t="n"/>
      <c r="L260" s="339" t="n"/>
      <c r="M260" s="41" t="n"/>
      <c r="N260" s="41" t="n"/>
      <c r="O260" s="41" t="n"/>
      <c r="P260" s="41" t="n"/>
      <c r="Q260" s="41" t="n"/>
      <c r="R260" s="41" t="n"/>
      <c r="S260" s="43" t="n"/>
      <c r="T260" s="41" t="n"/>
      <c r="U260" s="448" t="n"/>
      <c r="V260" s="83" t="n"/>
      <c r="W260" s="100" t="n"/>
      <c r="X260" s="41" t="n"/>
      <c r="Y260" s="41" t="n"/>
      <c r="Z260" s="41" t="n"/>
      <c r="AA260" s="41" t="n"/>
      <c r="AB260" s="41" t="n"/>
      <c r="AC260" s="45" t="n"/>
      <c r="AD260" s="48" t="n"/>
      <c r="AE260" s="84" t="n"/>
      <c r="AF260" s="46">
        <f>AD260-AE260</f>
        <v/>
      </c>
      <c r="AG260" s="448" t="n"/>
      <c r="AH260" s="46">
        <f>U260-AG260</f>
        <v/>
      </c>
      <c r="AI2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0" s="46">
        <f>AH260-Table9208[[#This Row],[Column 34]]</f>
        <v/>
      </c>
      <c r="AK260" s="48" t="n"/>
      <c r="AL260" s="83" t="n"/>
      <c r="AM260" s="49" t="n">
        <v>1</v>
      </c>
      <c r="AN260" s="46">
        <f>IF(Table9208[[#This Row],[Column 36]]&gt;0,Table9208[[#This Row],[Column 36]]*Table9208[[#This Row],[Column 39]],0)</f>
        <v/>
      </c>
      <c r="AO260" s="81" t="n"/>
      <c r="AP260" s="82">
        <f>SUM(AN260-AO260)</f>
        <v/>
      </c>
    </row>
    <row r="261">
      <c r="A261" s="41" t="n"/>
      <c r="B261" s="42" t="n"/>
      <c r="C261" s="41" t="n"/>
      <c r="D261" s="41" t="n"/>
      <c r="E261" s="41" t="n"/>
      <c r="F261" s="41" t="n"/>
      <c r="G261" s="41" t="n"/>
      <c r="H261" s="41" t="n"/>
      <c r="I261" s="41" t="n"/>
      <c r="J261" s="41" t="n"/>
      <c r="K261" s="41" t="n"/>
      <c r="L261" s="339" t="n"/>
      <c r="M261" s="41" t="n"/>
      <c r="N261" s="41" t="n"/>
      <c r="O261" s="41" t="n"/>
      <c r="P261" s="41" t="n"/>
      <c r="Q261" s="41" t="n"/>
      <c r="R261" s="41" t="n"/>
      <c r="S261" s="43" t="n"/>
      <c r="T261" s="41" t="n"/>
      <c r="U261" s="448" t="n"/>
      <c r="V261" s="83" t="n"/>
      <c r="W261" s="100" t="n"/>
      <c r="X261" s="41" t="n"/>
      <c r="Y261" s="41" t="n"/>
      <c r="Z261" s="41" t="n"/>
      <c r="AA261" s="41" t="n"/>
      <c r="AB261" s="41" t="n"/>
      <c r="AC261" s="45" t="n"/>
      <c r="AD261" s="48" t="n"/>
      <c r="AE261" s="84" t="n"/>
      <c r="AF261" s="46">
        <f>AD261-AE261</f>
        <v/>
      </c>
      <c r="AG261" s="448" t="n"/>
      <c r="AH261" s="46">
        <f>U261-AG261</f>
        <v/>
      </c>
      <c r="AI2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1" s="46">
        <f>AH261-Table9208[[#This Row],[Column 34]]</f>
        <v/>
      </c>
      <c r="AK261" s="48" t="n"/>
      <c r="AL261" s="83" t="n"/>
      <c r="AM261" s="49" t="n">
        <v>1</v>
      </c>
      <c r="AN261" s="46">
        <f>IF(Table9208[[#This Row],[Column 36]]&gt;0,Table9208[[#This Row],[Column 36]]*Table9208[[#This Row],[Column 39]],0)</f>
        <v/>
      </c>
      <c r="AO261" s="81" t="n"/>
      <c r="AP261" s="82">
        <f>SUM(AN261-AO261)</f>
        <v/>
      </c>
    </row>
    <row r="262">
      <c r="A262" s="41" t="n"/>
      <c r="B262" s="42" t="n"/>
      <c r="C262" s="41" t="n"/>
      <c r="D262" s="41" t="n"/>
      <c r="E262" s="41" t="n"/>
      <c r="F262" s="41" t="n"/>
      <c r="G262" s="41" t="n"/>
      <c r="H262" s="41" t="n"/>
      <c r="I262" s="41" t="n"/>
      <c r="J262" s="41" t="n"/>
      <c r="K262" s="41" t="n"/>
      <c r="L262" s="339" t="n"/>
      <c r="M262" s="41" t="n"/>
      <c r="N262" s="41" t="n"/>
      <c r="O262" s="41" t="n"/>
      <c r="P262" s="41" t="n"/>
      <c r="Q262" s="41" t="n"/>
      <c r="R262" s="41" t="n"/>
      <c r="S262" s="43" t="n"/>
      <c r="T262" s="41" t="n"/>
      <c r="U262" s="448" t="n"/>
      <c r="V262" s="83" t="n"/>
      <c r="W262" s="100" t="n"/>
      <c r="X262" s="41" t="n"/>
      <c r="Y262" s="41" t="n"/>
      <c r="Z262" s="41" t="n"/>
      <c r="AA262" s="41" t="n"/>
      <c r="AB262" s="41" t="n"/>
      <c r="AC262" s="45" t="n"/>
      <c r="AD262" s="48" t="n"/>
      <c r="AE262" s="84" t="n"/>
      <c r="AF262" s="46">
        <f>AD262-AE262</f>
        <v/>
      </c>
      <c r="AG262" s="448" t="n"/>
      <c r="AH262" s="46">
        <f>U262-AG262</f>
        <v/>
      </c>
      <c r="AI2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2" s="46">
        <f>AH262-Table9208[[#This Row],[Column 34]]</f>
        <v/>
      </c>
      <c r="AK262" s="48" t="n"/>
      <c r="AL262" s="83" t="n"/>
      <c r="AM262" s="49" t="n">
        <v>1</v>
      </c>
      <c r="AN262" s="46">
        <f>IF(Table9208[[#This Row],[Column 36]]&gt;0,Table9208[[#This Row],[Column 36]]*Table9208[[#This Row],[Column 39]],0)</f>
        <v/>
      </c>
      <c r="AO262" s="81" t="n"/>
      <c r="AP262" s="82">
        <f>SUM(AN262-AO262)</f>
        <v/>
      </c>
    </row>
    <row r="263">
      <c r="A263" s="41" t="n"/>
      <c r="B263" s="42" t="n"/>
      <c r="C263" s="41" t="n"/>
      <c r="D263" s="41" t="n"/>
      <c r="E263" s="41" t="n"/>
      <c r="F263" s="41" t="n"/>
      <c r="G263" s="41" t="n"/>
      <c r="H263" s="41" t="n"/>
      <c r="I263" s="41" t="n"/>
      <c r="J263" s="41" t="n"/>
      <c r="K263" s="41" t="n"/>
      <c r="L263" s="339" t="n"/>
      <c r="M263" s="41" t="n"/>
      <c r="N263" s="41" t="n"/>
      <c r="O263" s="41" t="n"/>
      <c r="P263" s="41" t="n"/>
      <c r="Q263" s="41" t="n"/>
      <c r="R263" s="41" t="n"/>
      <c r="S263" s="43" t="n"/>
      <c r="T263" s="41" t="n"/>
      <c r="U263" s="448" t="n"/>
      <c r="V263" s="83" t="n"/>
      <c r="W263" s="100" t="n"/>
      <c r="X263" s="41" t="n"/>
      <c r="Y263" s="41" t="n"/>
      <c r="Z263" s="41" t="n"/>
      <c r="AA263" s="41" t="n"/>
      <c r="AB263" s="41" t="n"/>
      <c r="AC263" s="45" t="n"/>
      <c r="AD263" s="48" t="n"/>
      <c r="AE263" s="84" t="n"/>
      <c r="AF263" s="46">
        <f>AD263-AE263</f>
        <v/>
      </c>
      <c r="AG263" s="448" t="n"/>
      <c r="AH263" s="46">
        <f>U263-AG263</f>
        <v/>
      </c>
      <c r="AI2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3" s="46">
        <f>AH263-Table9208[[#This Row],[Column 34]]</f>
        <v/>
      </c>
      <c r="AK263" s="48" t="n"/>
      <c r="AL263" s="83" t="n"/>
      <c r="AM263" s="49" t="n">
        <v>1</v>
      </c>
      <c r="AN263" s="46">
        <f>IF(Table9208[[#This Row],[Column 36]]&gt;0,Table9208[[#This Row],[Column 36]]*Table9208[[#This Row],[Column 39]],0)</f>
        <v/>
      </c>
      <c r="AO263" s="81" t="n"/>
      <c r="AP263" s="82">
        <f>SUM(AN263-AO263)</f>
        <v/>
      </c>
    </row>
    <row r="264">
      <c r="A264" s="41" t="n"/>
      <c r="B264" s="42" t="n"/>
      <c r="C264" s="41" t="n"/>
      <c r="D264" s="41" t="n"/>
      <c r="E264" s="41" t="n"/>
      <c r="F264" s="41" t="n"/>
      <c r="G264" s="41" t="n"/>
      <c r="H264" s="41" t="n"/>
      <c r="I264" s="41" t="n"/>
      <c r="J264" s="41" t="n"/>
      <c r="K264" s="41" t="n"/>
      <c r="L264" s="339" t="n"/>
      <c r="M264" s="41" t="n"/>
      <c r="N264" s="41" t="n"/>
      <c r="O264" s="41" t="n"/>
      <c r="P264" s="41" t="n"/>
      <c r="Q264" s="41" t="n"/>
      <c r="R264" s="41" t="n"/>
      <c r="S264" s="43" t="n"/>
      <c r="T264" s="41" t="n"/>
      <c r="U264" s="448" t="n"/>
      <c r="V264" s="83" t="n"/>
      <c r="W264" s="100" t="n"/>
      <c r="X264" s="41" t="n"/>
      <c r="Y264" s="41" t="n"/>
      <c r="Z264" s="41" t="n"/>
      <c r="AA264" s="41" t="n"/>
      <c r="AB264" s="41" t="n"/>
      <c r="AC264" s="45" t="n"/>
      <c r="AD264" s="48" t="n"/>
      <c r="AE264" s="84" t="n"/>
      <c r="AF264" s="46">
        <f>AD264-AE264</f>
        <v/>
      </c>
      <c r="AG264" s="448" t="n"/>
      <c r="AH264" s="46">
        <f>U264-AG264</f>
        <v/>
      </c>
      <c r="AI2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4" s="46">
        <f>AH264-Table9208[[#This Row],[Column 34]]</f>
        <v/>
      </c>
      <c r="AK264" s="48" t="n"/>
      <c r="AL264" s="83" t="n"/>
      <c r="AM264" s="49" t="n">
        <v>1</v>
      </c>
      <c r="AN264" s="46">
        <f>IF(Table9208[[#This Row],[Column 36]]&gt;0,Table9208[[#This Row],[Column 36]]*Table9208[[#This Row],[Column 39]],0)</f>
        <v/>
      </c>
      <c r="AO264" s="81" t="n"/>
      <c r="AP264" s="82">
        <f>SUM(AN264-AO264)</f>
        <v/>
      </c>
    </row>
    <row r="265">
      <c r="A265" s="41" t="n"/>
      <c r="B265" s="42" t="n"/>
      <c r="C265" s="41" t="n"/>
      <c r="D265" s="41" t="n"/>
      <c r="E265" s="41" t="n"/>
      <c r="F265" s="41" t="n"/>
      <c r="G265" s="41" t="n"/>
      <c r="H265" s="41" t="n"/>
      <c r="I265" s="41" t="n"/>
      <c r="J265" s="41" t="n"/>
      <c r="K265" s="41" t="n"/>
      <c r="L265" s="339" t="n"/>
      <c r="M265" s="41" t="n"/>
      <c r="N265" s="41" t="n"/>
      <c r="O265" s="41" t="n"/>
      <c r="P265" s="41" t="n"/>
      <c r="Q265" s="41" t="n"/>
      <c r="R265" s="41" t="n"/>
      <c r="S265" s="43" t="n"/>
      <c r="T265" s="41" t="n"/>
      <c r="U265" s="448" t="n"/>
      <c r="V265" s="83" t="n"/>
      <c r="W265" s="100" t="n"/>
      <c r="X265" s="41" t="n"/>
      <c r="Y265" s="41" t="n"/>
      <c r="Z265" s="41" t="n"/>
      <c r="AA265" s="41" t="n"/>
      <c r="AB265" s="41" t="n"/>
      <c r="AC265" s="45" t="n"/>
      <c r="AD265" s="48" t="n"/>
      <c r="AE265" s="84" t="n"/>
      <c r="AF265" s="46">
        <f>AD265-AE265</f>
        <v/>
      </c>
      <c r="AG265" s="448" t="n"/>
      <c r="AH265" s="46">
        <f>U265-AG265</f>
        <v/>
      </c>
      <c r="AI2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5" s="46">
        <f>AH265-Table9208[[#This Row],[Column 34]]</f>
        <v/>
      </c>
      <c r="AK265" s="48" t="n"/>
      <c r="AL265" s="83" t="n"/>
      <c r="AM265" s="49" t="n">
        <v>1</v>
      </c>
      <c r="AN265" s="46">
        <f>IF(Table9208[[#This Row],[Column 36]]&gt;0,Table9208[[#This Row],[Column 36]]*Table9208[[#This Row],[Column 39]],0)</f>
        <v/>
      </c>
      <c r="AO265" s="81" t="n"/>
      <c r="AP265" s="82">
        <f>SUM(AN265-AO265)</f>
        <v/>
      </c>
    </row>
    <row r="266">
      <c r="A266" s="41" t="n"/>
      <c r="B266" s="42" t="n"/>
      <c r="C266" s="41" t="n"/>
      <c r="D266" s="41" t="n"/>
      <c r="E266" s="41" t="n"/>
      <c r="F266" s="41" t="n"/>
      <c r="G266" s="41" t="n"/>
      <c r="H266" s="41" t="n"/>
      <c r="I266" s="41" t="n"/>
      <c r="J266" s="41" t="n"/>
      <c r="K266" s="41" t="n"/>
      <c r="L266" s="339" t="n"/>
      <c r="M266" s="41" t="n"/>
      <c r="N266" s="41" t="n"/>
      <c r="O266" s="41" t="n"/>
      <c r="P266" s="41" t="n"/>
      <c r="Q266" s="41" t="n"/>
      <c r="R266" s="41" t="n"/>
      <c r="S266" s="43" t="n"/>
      <c r="T266" s="41" t="n"/>
      <c r="U266" s="448" t="n"/>
      <c r="V266" s="83" t="n"/>
      <c r="W266" s="100" t="n"/>
      <c r="X266" s="41" t="n"/>
      <c r="Y266" s="41" t="n"/>
      <c r="Z266" s="41" t="n"/>
      <c r="AA266" s="41" t="n"/>
      <c r="AB266" s="41" t="n"/>
      <c r="AC266" s="45" t="n"/>
      <c r="AD266" s="48" t="n"/>
      <c r="AE266" s="84" t="n"/>
      <c r="AF266" s="46">
        <f>AD266-AE266</f>
        <v/>
      </c>
      <c r="AG266" s="448" t="n"/>
      <c r="AH266" s="46">
        <f>U266-AG266</f>
        <v/>
      </c>
      <c r="AI2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6" s="46">
        <f>AH266-Table9208[[#This Row],[Column 34]]</f>
        <v/>
      </c>
      <c r="AK266" s="48" t="n"/>
      <c r="AL266" s="83" t="n"/>
      <c r="AM266" s="49" t="n">
        <v>1</v>
      </c>
      <c r="AN266" s="46">
        <f>IF(Table9208[[#This Row],[Column 36]]&gt;0,Table9208[[#This Row],[Column 36]]*Table9208[[#This Row],[Column 39]],0)</f>
        <v/>
      </c>
      <c r="AO266" s="81" t="n"/>
      <c r="AP266" s="82">
        <f>SUM(AN266-AO266)</f>
        <v/>
      </c>
    </row>
    <row r="267">
      <c r="A267" s="41" t="n"/>
      <c r="B267" s="42" t="n"/>
      <c r="C267" s="41" t="n"/>
      <c r="D267" s="41" t="n"/>
      <c r="E267" s="41" t="n"/>
      <c r="F267" s="41" t="n"/>
      <c r="G267" s="41" t="n"/>
      <c r="H267" s="41" t="n"/>
      <c r="I267" s="41" t="n"/>
      <c r="J267" s="41" t="n"/>
      <c r="K267" s="41" t="n"/>
      <c r="L267" s="339" t="n"/>
      <c r="M267" s="41" t="n"/>
      <c r="N267" s="41" t="n"/>
      <c r="O267" s="41" t="n"/>
      <c r="P267" s="41" t="n"/>
      <c r="Q267" s="41" t="n"/>
      <c r="R267" s="41" t="n"/>
      <c r="S267" s="43" t="n"/>
      <c r="T267" s="41" t="n"/>
      <c r="U267" s="448" t="n"/>
      <c r="V267" s="83" t="n"/>
      <c r="W267" s="100" t="n"/>
      <c r="X267" s="41" t="n"/>
      <c r="Y267" s="41" t="n"/>
      <c r="Z267" s="41" t="n"/>
      <c r="AA267" s="41" t="n"/>
      <c r="AB267" s="41" t="n"/>
      <c r="AC267" s="45" t="n"/>
      <c r="AD267" s="48" t="n"/>
      <c r="AE267" s="84" t="n"/>
      <c r="AF267" s="46">
        <f>AD267-AE267</f>
        <v/>
      </c>
      <c r="AG267" s="448" t="n"/>
      <c r="AH267" s="46">
        <f>U267-AG267</f>
        <v/>
      </c>
      <c r="AI2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7" s="46">
        <f>AH267-Table9208[[#This Row],[Column 34]]</f>
        <v/>
      </c>
      <c r="AK267" s="48" t="n"/>
      <c r="AL267" s="83" t="n"/>
      <c r="AM267" s="49" t="n">
        <v>1</v>
      </c>
      <c r="AN267" s="46">
        <f>IF(Table9208[[#This Row],[Column 36]]&gt;0,Table9208[[#This Row],[Column 36]]*Table9208[[#This Row],[Column 39]],0)</f>
        <v/>
      </c>
      <c r="AO267" s="81" t="n"/>
      <c r="AP267" s="82">
        <f>SUM(AN267-AO267)</f>
        <v/>
      </c>
    </row>
    <row r="268">
      <c r="A268" s="41" t="n"/>
      <c r="B268" s="42" t="n"/>
      <c r="C268" s="41" t="n"/>
      <c r="D268" s="41" t="n"/>
      <c r="E268" s="41" t="n"/>
      <c r="F268" s="41" t="n"/>
      <c r="G268" s="41" t="n"/>
      <c r="H268" s="41" t="n"/>
      <c r="I268" s="41" t="n"/>
      <c r="J268" s="41" t="n"/>
      <c r="K268" s="41" t="n"/>
      <c r="L268" s="339" t="n"/>
      <c r="M268" s="41" t="n"/>
      <c r="N268" s="41" t="n"/>
      <c r="O268" s="41" t="n"/>
      <c r="P268" s="41" t="n"/>
      <c r="Q268" s="41" t="n"/>
      <c r="R268" s="41" t="n"/>
      <c r="S268" s="43" t="n"/>
      <c r="T268" s="41" t="n"/>
      <c r="U268" s="448" t="n"/>
      <c r="V268" s="83" t="n"/>
      <c r="W268" s="100" t="n"/>
      <c r="X268" s="41" t="n"/>
      <c r="Y268" s="41" t="n"/>
      <c r="Z268" s="41" t="n"/>
      <c r="AA268" s="41" t="n"/>
      <c r="AB268" s="41" t="n"/>
      <c r="AC268" s="45" t="n"/>
      <c r="AD268" s="48" t="n"/>
      <c r="AE268" s="84" t="n"/>
      <c r="AF268" s="46">
        <f>AD268-AE268</f>
        <v/>
      </c>
      <c r="AG268" s="448" t="n"/>
      <c r="AH268" s="46">
        <f>U268-AG268</f>
        <v/>
      </c>
      <c r="AI2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8" s="46">
        <f>AH268-Table9208[[#This Row],[Column 34]]</f>
        <v/>
      </c>
      <c r="AK268" s="48" t="n"/>
      <c r="AL268" s="83" t="n"/>
      <c r="AM268" s="49" t="n">
        <v>1</v>
      </c>
      <c r="AN268" s="46">
        <f>IF(Table9208[[#This Row],[Column 36]]&gt;0,Table9208[[#This Row],[Column 36]]*Table9208[[#This Row],[Column 39]],0)</f>
        <v/>
      </c>
      <c r="AO268" s="81" t="n"/>
      <c r="AP268" s="82">
        <f>SUM(AN268-AO268)</f>
        <v/>
      </c>
    </row>
    <row r="269">
      <c r="A269" s="41" t="n"/>
      <c r="B269" s="42" t="n"/>
      <c r="C269" s="41" t="n"/>
      <c r="D269" s="41" t="n"/>
      <c r="E269" s="41" t="n"/>
      <c r="F269" s="41" t="n"/>
      <c r="G269" s="41" t="n"/>
      <c r="H269" s="41" t="n"/>
      <c r="I269" s="41" t="n"/>
      <c r="J269" s="41" t="n"/>
      <c r="K269" s="41" t="n"/>
      <c r="L269" s="339" t="n"/>
      <c r="M269" s="41" t="n"/>
      <c r="N269" s="41" t="n"/>
      <c r="O269" s="41" t="n"/>
      <c r="P269" s="41" t="n"/>
      <c r="Q269" s="41" t="n"/>
      <c r="R269" s="41" t="n"/>
      <c r="S269" s="43" t="n"/>
      <c r="T269" s="41" t="n"/>
      <c r="U269" s="448" t="n"/>
      <c r="V269" s="83" t="n"/>
      <c r="W269" s="100" t="n"/>
      <c r="X269" s="41" t="n"/>
      <c r="Y269" s="41" t="n"/>
      <c r="Z269" s="41" t="n"/>
      <c r="AA269" s="41" t="n"/>
      <c r="AB269" s="41" t="n"/>
      <c r="AC269" s="45" t="n"/>
      <c r="AD269" s="48" t="n"/>
      <c r="AE269" s="84" t="n"/>
      <c r="AF269" s="46">
        <f>AD269-AE269</f>
        <v/>
      </c>
      <c r="AG269" s="448" t="n"/>
      <c r="AH269" s="46">
        <f>U269-AG269</f>
        <v/>
      </c>
      <c r="AI2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69" s="46">
        <f>AH269-Table9208[[#This Row],[Column 34]]</f>
        <v/>
      </c>
      <c r="AK269" s="48" t="n"/>
      <c r="AL269" s="83" t="n"/>
      <c r="AM269" s="49" t="n">
        <v>1</v>
      </c>
      <c r="AN269" s="46">
        <f>IF(Table9208[[#This Row],[Column 36]]&gt;0,Table9208[[#This Row],[Column 36]]*Table9208[[#This Row],[Column 39]],0)</f>
        <v/>
      </c>
      <c r="AO269" s="81" t="n"/>
      <c r="AP269" s="82">
        <f>SUM(AN269-AO269)</f>
        <v/>
      </c>
    </row>
    <row r="270">
      <c r="A270" s="41" t="n"/>
      <c r="B270" s="42" t="n"/>
      <c r="C270" s="41" t="n"/>
      <c r="D270" s="41" t="n"/>
      <c r="E270" s="41" t="n"/>
      <c r="F270" s="41" t="n"/>
      <c r="G270" s="41" t="n"/>
      <c r="H270" s="41" t="n"/>
      <c r="I270" s="41" t="n"/>
      <c r="J270" s="41" t="n"/>
      <c r="K270" s="41" t="n"/>
      <c r="L270" s="339" t="n"/>
      <c r="M270" s="41" t="n"/>
      <c r="N270" s="41" t="n"/>
      <c r="O270" s="41" t="n"/>
      <c r="P270" s="41" t="n"/>
      <c r="Q270" s="41" t="n"/>
      <c r="R270" s="41" t="n"/>
      <c r="S270" s="43" t="n"/>
      <c r="T270" s="41" t="n"/>
      <c r="U270" s="448" t="n"/>
      <c r="V270" s="83" t="n"/>
      <c r="W270" s="100" t="n"/>
      <c r="X270" s="41" t="n"/>
      <c r="Y270" s="41" t="n"/>
      <c r="Z270" s="41" t="n"/>
      <c r="AA270" s="41" t="n"/>
      <c r="AB270" s="41" t="n"/>
      <c r="AC270" s="45" t="n"/>
      <c r="AD270" s="48" t="n"/>
      <c r="AE270" s="84" t="n"/>
      <c r="AF270" s="46">
        <f>AD270-AE270</f>
        <v/>
      </c>
      <c r="AG270" s="448" t="n"/>
      <c r="AH270" s="46">
        <f>U270-AG270</f>
        <v/>
      </c>
      <c r="AI2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0" s="46">
        <f>AH270-Table9208[[#This Row],[Column 34]]</f>
        <v/>
      </c>
      <c r="AK270" s="48" t="n"/>
      <c r="AL270" s="83" t="n"/>
      <c r="AM270" s="49" t="n">
        <v>1</v>
      </c>
      <c r="AN270" s="46">
        <f>IF(Table9208[[#This Row],[Column 36]]&gt;0,Table9208[[#This Row],[Column 36]]*Table9208[[#This Row],[Column 39]],0)</f>
        <v/>
      </c>
      <c r="AO270" s="81" t="n"/>
      <c r="AP270" s="82">
        <f>SUM(AN270-AO270)</f>
        <v/>
      </c>
    </row>
    <row r="271">
      <c r="A271" s="41" t="n"/>
      <c r="B271" s="42" t="n"/>
      <c r="C271" s="41" t="n"/>
      <c r="D271" s="41" t="n"/>
      <c r="E271" s="41" t="n"/>
      <c r="F271" s="41" t="n"/>
      <c r="G271" s="41" t="n"/>
      <c r="H271" s="41" t="n"/>
      <c r="I271" s="41" t="n"/>
      <c r="J271" s="41" t="n"/>
      <c r="K271" s="41" t="n"/>
      <c r="L271" s="339" t="n"/>
      <c r="M271" s="41" t="n"/>
      <c r="N271" s="41" t="n"/>
      <c r="O271" s="41" t="n"/>
      <c r="P271" s="41" t="n"/>
      <c r="Q271" s="41" t="n"/>
      <c r="R271" s="41" t="n"/>
      <c r="S271" s="43" t="n"/>
      <c r="T271" s="41" t="n"/>
      <c r="U271" s="448" t="n"/>
      <c r="V271" s="83" t="n"/>
      <c r="W271" s="100" t="n"/>
      <c r="X271" s="41" t="n"/>
      <c r="Y271" s="41" t="n"/>
      <c r="Z271" s="41" t="n"/>
      <c r="AA271" s="41" t="n"/>
      <c r="AB271" s="41" t="n"/>
      <c r="AC271" s="45" t="n"/>
      <c r="AD271" s="48" t="n"/>
      <c r="AE271" s="84" t="n"/>
      <c r="AF271" s="46">
        <f>AD271-AE271</f>
        <v/>
      </c>
      <c r="AG271" s="448" t="n"/>
      <c r="AH271" s="46">
        <f>U271-AG271</f>
        <v/>
      </c>
      <c r="AI2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1" s="46">
        <f>AH271-Table9208[[#This Row],[Column 34]]</f>
        <v/>
      </c>
      <c r="AK271" s="48" t="n"/>
      <c r="AL271" s="83" t="n"/>
      <c r="AM271" s="49" t="n">
        <v>1</v>
      </c>
      <c r="AN271" s="46">
        <f>IF(Table9208[[#This Row],[Column 36]]&gt;0,Table9208[[#This Row],[Column 36]]*Table9208[[#This Row],[Column 39]],0)</f>
        <v/>
      </c>
      <c r="AO271" s="81" t="n"/>
      <c r="AP271" s="82">
        <f>SUM(AN271-AO271)</f>
        <v/>
      </c>
    </row>
    <row r="272">
      <c r="A272" s="41" t="n"/>
      <c r="B272" s="42" t="n"/>
      <c r="C272" s="41" t="n"/>
      <c r="D272" s="41" t="n"/>
      <c r="E272" s="41" t="n"/>
      <c r="F272" s="41" t="n"/>
      <c r="G272" s="41" t="n"/>
      <c r="H272" s="41" t="n"/>
      <c r="I272" s="41" t="n"/>
      <c r="J272" s="41" t="n"/>
      <c r="K272" s="41" t="n"/>
      <c r="L272" s="339" t="n"/>
      <c r="M272" s="41" t="n"/>
      <c r="N272" s="41" t="n"/>
      <c r="O272" s="41" t="n"/>
      <c r="P272" s="41" t="n"/>
      <c r="Q272" s="41" t="n"/>
      <c r="R272" s="41" t="n"/>
      <c r="S272" s="43" t="n"/>
      <c r="T272" s="41" t="n"/>
      <c r="U272" s="448" t="n"/>
      <c r="V272" s="83" t="n"/>
      <c r="W272" s="100" t="n"/>
      <c r="X272" s="41" t="n"/>
      <c r="Y272" s="41" t="n"/>
      <c r="Z272" s="41" t="n"/>
      <c r="AA272" s="41" t="n"/>
      <c r="AB272" s="41" t="n"/>
      <c r="AC272" s="45" t="n"/>
      <c r="AD272" s="48" t="n"/>
      <c r="AE272" s="84" t="n"/>
      <c r="AF272" s="46">
        <f>AD272-AE272</f>
        <v/>
      </c>
      <c r="AG272" s="448" t="n"/>
      <c r="AH272" s="46">
        <f>U272-AG272</f>
        <v/>
      </c>
      <c r="AI2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2" s="46">
        <f>AH272-Table9208[[#This Row],[Column 34]]</f>
        <v/>
      </c>
      <c r="AK272" s="48" t="n"/>
      <c r="AL272" s="83" t="n"/>
      <c r="AM272" s="49" t="n">
        <v>1</v>
      </c>
      <c r="AN272" s="46">
        <f>IF(Table9208[[#This Row],[Column 36]]&gt;0,Table9208[[#This Row],[Column 36]]*Table9208[[#This Row],[Column 39]],0)</f>
        <v/>
      </c>
      <c r="AO272" s="81" t="n"/>
      <c r="AP272" s="82">
        <f>SUM(AN272-AO272)</f>
        <v/>
      </c>
    </row>
    <row r="273">
      <c r="A273" s="41" t="n"/>
      <c r="B273" s="42" t="n"/>
      <c r="C273" s="41" t="n"/>
      <c r="D273" s="41" t="n"/>
      <c r="E273" s="41" t="n"/>
      <c r="F273" s="41" t="n"/>
      <c r="G273" s="41" t="n"/>
      <c r="H273" s="41" t="n"/>
      <c r="I273" s="41" t="n"/>
      <c r="J273" s="41" t="n"/>
      <c r="K273" s="41" t="n"/>
      <c r="L273" s="339" t="n"/>
      <c r="M273" s="41" t="n"/>
      <c r="N273" s="41" t="n"/>
      <c r="O273" s="41" t="n"/>
      <c r="P273" s="41" t="n"/>
      <c r="Q273" s="41" t="n"/>
      <c r="R273" s="41" t="n"/>
      <c r="S273" s="43" t="n"/>
      <c r="T273" s="41" t="n"/>
      <c r="U273" s="448" t="n"/>
      <c r="V273" s="83" t="n"/>
      <c r="W273" s="100" t="n"/>
      <c r="X273" s="41" t="n"/>
      <c r="Y273" s="41" t="n"/>
      <c r="Z273" s="41" t="n"/>
      <c r="AA273" s="41" t="n"/>
      <c r="AB273" s="41" t="n"/>
      <c r="AC273" s="45" t="n"/>
      <c r="AD273" s="48" t="n"/>
      <c r="AE273" s="84" t="n"/>
      <c r="AF273" s="46">
        <f>AD273-AE273</f>
        <v/>
      </c>
      <c r="AG273" s="448" t="n"/>
      <c r="AH273" s="46">
        <f>U273-AG273</f>
        <v/>
      </c>
      <c r="AI2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3" s="46">
        <f>AH273-Table9208[[#This Row],[Column 34]]</f>
        <v/>
      </c>
      <c r="AK273" s="48" t="n"/>
      <c r="AL273" s="83" t="n"/>
      <c r="AM273" s="49" t="n">
        <v>1</v>
      </c>
      <c r="AN273" s="46">
        <f>IF(Table9208[[#This Row],[Column 36]]&gt;0,Table9208[[#This Row],[Column 36]]*Table9208[[#This Row],[Column 39]],0)</f>
        <v/>
      </c>
      <c r="AO273" s="81" t="n"/>
      <c r="AP273" s="82">
        <f>SUM(AN273-AO273)</f>
        <v/>
      </c>
    </row>
    <row r="274">
      <c r="A274" s="41" t="n"/>
      <c r="B274" s="42" t="n"/>
      <c r="C274" s="41" t="n"/>
      <c r="D274" s="41" t="n"/>
      <c r="E274" s="41" t="n"/>
      <c r="F274" s="41" t="n"/>
      <c r="G274" s="41" t="n"/>
      <c r="H274" s="41" t="n"/>
      <c r="I274" s="41" t="n"/>
      <c r="J274" s="41" t="n"/>
      <c r="K274" s="41" t="n"/>
      <c r="L274" s="339" t="n"/>
      <c r="M274" s="41" t="n"/>
      <c r="N274" s="41" t="n"/>
      <c r="O274" s="41" t="n"/>
      <c r="P274" s="41" t="n"/>
      <c r="Q274" s="41" t="n"/>
      <c r="R274" s="41" t="n"/>
      <c r="S274" s="43" t="n"/>
      <c r="T274" s="41" t="n"/>
      <c r="U274" s="448" t="n"/>
      <c r="V274" s="83" t="n"/>
      <c r="W274" s="100" t="n"/>
      <c r="X274" s="41" t="n"/>
      <c r="Y274" s="41" t="n"/>
      <c r="Z274" s="41" t="n"/>
      <c r="AA274" s="41" t="n"/>
      <c r="AB274" s="41" t="n"/>
      <c r="AC274" s="45" t="n"/>
      <c r="AD274" s="48" t="n"/>
      <c r="AE274" s="84" t="n"/>
      <c r="AF274" s="46">
        <f>AD274-AE274</f>
        <v/>
      </c>
      <c r="AG274" s="448" t="n"/>
      <c r="AH274" s="46">
        <f>U274-AG274</f>
        <v/>
      </c>
      <c r="AI2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4" s="46">
        <f>AH274-Table9208[[#This Row],[Column 34]]</f>
        <v/>
      </c>
      <c r="AK274" s="48" t="n"/>
      <c r="AL274" s="83" t="n"/>
      <c r="AM274" s="49" t="n">
        <v>1</v>
      </c>
      <c r="AN274" s="46">
        <f>IF(Table9208[[#This Row],[Column 36]]&gt;0,Table9208[[#This Row],[Column 36]]*Table9208[[#This Row],[Column 39]],0)</f>
        <v/>
      </c>
      <c r="AO274" s="81" t="n"/>
      <c r="AP274" s="82">
        <f>SUM(AN274-AO274)</f>
        <v/>
      </c>
    </row>
    <row r="275">
      <c r="A275" s="41" t="n"/>
      <c r="B275" s="42" t="n"/>
      <c r="C275" s="41" t="n"/>
      <c r="D275" s="41" t="n"/>
      <c r="E275" s="41" t="n"/>
      <c r="F275" s="41" t="n"/>
      <c r="G275" s="41" t="n"/>
      <c r="H275" s="41" t="n"/>
      <c r="I275" s="41" t="n"/>
      <c r="J275" s="41" t="n"/>
      <c r="K275" s="41" t="n"/>
      <c r="L275" s="339" t="n"/>
      <c r="M275" s="41" t="n"/>
      <c r="N275" s="41" t="n"/>
      <c r="O275" s="41" t="n"/>
      <c r="P275" s="41" t="n"/>
      <c r="Q275" s="41" t="n"/>
      <c r="R275" s="41" t="n"/>
      <c r="S275" s="43" t="n"/>
      <c r="T275" s="41" t="n"/>
      <c r="U275" s="448" t="n"/>
      <c r="V275" s="83" t="n"/>
      <c r="W275" s="100" t="n"/>
      <c r="X275" s="41" t="n"/>
      <c r="Y275" s="41" t="n"/>
      <c r="Z275" s="41" t="n"/>
      <c r="AA275" s="41" t="n"/>
      <c r="AB275" s="41" t="n"/>
      <c r="AC275" s="45" t="n"/>
      <c r="AD275" s="48" t="n"/>
      <c r="AE275" s="84" t="n"/>
      <c r="AF275" s="46">
        <f>AD275-AE275</f>
        <v/>
      </c>
      <c r="AG275" s="448" t="n"/>
      <c r="AH275" s="46">
        <f>U275-AG275</f>
        <v/>
      </c>
      <c r="AI2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5" s="46">
        <f>AH275-Table9208[[#This Row],[Column 34]]</f>
        <v/>
      </c>
      <c r="AK275" s="48" t="n"/>
      <c r="AL275" s="83" t="n"/>
      <c r="AM275" s="49" t="n">
        <v>1</v>
      </c>
      <c r="AN275" s="46">
        <f>IF(Table9208[[#This Row],[Column 36]]&gt;0,Table9208[[#This Row],[Column 36]]*Table9208[[#This Row],[Column 39]],0)</f>
        <v/>
      </c>
      <c r="AO275" s="81" t="n"/>
      <c r="AP275" s="82">
        <f>SUM(AN275-AO275)</f>
        <v/>
      </c>
    </row>
    <row r="276">
      <c r="A276" s="41" t="n"/>
      <c r="B276" s="42" t="n"/>
      <c r="C276" s="41" t="n"/>
      <c r="D276" s="41" t="n"/>
      <c r="E276" s="41" t="n"/>
      <c r="F276" s="41" t="n"/>
      <c r="G276" s="41" t="n"/>
      <c r="H276" s="41" t="n"/>
      <c r="I276" s="41" t="n"/>
      <c r="J276" s="41" t="n"/>
      <c r="K276" s="41" t="n"/>
      <c r="L276" s="339" t="n"/>
      <c r="M276" s="41" t="n"/>
      <c r="N276" s="41" t="n"/>
      <c r="O276" s="41" t="n"/>
      <c r="P276" s="41" t="n"/>
      <c r="Q276" s="41" t="n"/>
      <c r="R276" s="41" t="n"/>
      <c r="S276" s="43" t="n"/>
      <c r="T276" s="41" t="n"/>
      <c r="U276" s="448" t="n"/>
      <c r="V276" s="83" t="n"/>
      <c r="W276" s="100" t="n"/>
      <c r="X276" s="41" t="n"/>
      <c r="Y276" s="41" t="n"/>
      <c r="Z276" s="41" t="n"/>
      <c r="AA276" s="41" t="n"/>
      <c r="AB276" s="41" t="n"/>
      <c r="AC276" s="45" t="n"/>
      <c r="AD276" s="48" t="n"/>
      <c r="AE276" s="84" t="n"/>
      <c r="AF276" s="46">
        <f>AD276-AE276</f>
        <v/>
      </c>
      <c r="AG276" s="448" t="n"/>
      <c r="AH276" s="46">
        <f>U276-AG276</f>
        <v/>
      </c>
      <c r="AI2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6" s="46">
        <f>AH276-Table9208[[#This Row],[Column 34]]</f>
        <v/>
      </c>
      <c r="AK276" s="48" t="n"/>
      <c r="AL276" s="83" t="n"/>
      <c r="AM276" s="49" t="n">
        <v>1</v>
      </c>
      <c r="AN276" s="46">
        <f>IF(Table9208[[#This Row],[Column 36]]&gt;0,Table9208[[#This Row],[Column 36]]*Table9208[[#This Row],[Column 39]],0)</f>
        <v/>
      </c>
      <c r="AO276" s="81" t="n"/>
      <c r="AP276" s="82">
        <f>SUM(AN276-AO276)</f>
        <v/>
      </c>
    </row>
    <row r="277">
      <c r="A277" s="41" t="n"/>
      <c r="B277" s="42" t="n"/>
      <c r="C277" s="41" t="n"/>
      <c r="D277" s="41" t="n"/>
      <c r="E277" s="41" t="n"/>
      <c r="F277" s="41" t="n"/>
      <c r="G277" s="41" t="n"/>
      <c r="H277" s="41" t="n"/>
      <c r="I277" s="41" t="n"/>
      <c r="J277" s="41" t="n"/>
      <c r="K277" s="41" t="n"/>
      <c r="L277" s="339" t="n"/>
      <c r="M277" s="41" t="n"/>
      <c r="N277" s="41" t="n"/>
      <c r="O277" s="41" t="n"/>
      <c r="P277" s="41" t="n"/>
      <c r="Q277" s="41" t="n"/>
      <c r="R277" s="41" t="n"/>
      <c r="S277" s="43" t="n"/>
      <c r="T277" s="41" t="n"/>
      <c r="U277" s="448" t="n"/>
      <c r="V277" s="83" t="n"/>
      <c r="W277" s="100" t="n"/>
      <c r="X277" s="41" t="n"/>
      <c r="Y277" s="41" t="n"/>
      <c r="Z277" s="41" t="n"/>
      <c r="AA277" s="41" t="n"/>
      <c r="AB277" s="41" t="n"/>
      <c r="AC277" s="45" t="n"/>
      <c r="AD277" s="48" t="n"/>
      <c r="AE277" s="84" t="n"/>
      <c r="AF277" s="46">
        <f>AD277-AE277</f>
        <v/>
      </c>
      <c r="AG277" s="448" t="n"/>
      <c r="AH277" s="46">
        <f>U277-AG277</f>
        <v/>
      </c>
      <c r="AI2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7" s="46">
        <f>AH277-Table9208[[#This Row],[Column 34]]</f>
        <v/>
      </c>
      <c r="AK277" s="48" t="n"/>
      <c r="AL277" s="83" t="n"/>
      <c r="AM277" s="49" t="n">
        <v>1</v>
      </c>
      <c r="AN277" s="46">
        <f>IF(Table9208[[#This Row],[Column 36]]&gt;0,Table9208[[#This Row],[Column 36]]*Table9208[[#This Row],[Column 39]],0)</f>
        <v/>
      </c>
      <c r="AO277" s="81" t="n"/>
      <c r="AP277" s="82">
        <f>SUM(AN277-AO277)</f>
        <v/>
      </c>
    </row>
    <row r="278">
      <c r="A278" s="41" t="n"/>
      <c r="B278" s="42" t="n"/>
      <c r="C278" s="41" t="n"/>
      <c r="D278" s="41" t="n"/>
      <c r="E278" s="41" t="n"/>
      <c r="F278" s="41" t="n"/>
      <c r="G278" s="41" t="n"/>
      <c r="H278" s="41" t="n"/>
      <c r="I278" s="41" t="n"/>
      <c r="J278" s="41" t="n"/>
      <c r="K278" s="41" t="n"/>
      <c r="L278" s="339" t="n"/>
      <c r="M278" s="41" t="n"/>
      <c r="N278" s="41" t="n"/>
      <c r="O278" s="41" t="n"/>
      <c r="P278" s="41" t="n"/>
      <c r="Q278" s="41" t="n"/>
      <c r="R278" s="41" t="n"/>
      <c r="S278" s="43" t="n"/>
      <c r="T278" s="41" t="n"/>
      <c r="U278" s="448" t="n"/>
      <c r="V278" s="83" t="n"/>
      <c r="W278" s="100" t="n"/>
      <c r="X278" s="41" t="n"/>
      <c r="Y278" s="41" t="n"/>
      <c r="Z278" s="41" t="n"/>
      <c r="AA278" s="41" t="n"/>
      <c r="AB278" s="41" t="n"/>
      <c r="AC278" s="45" t="n"/>
      <c r="AD278" s="48" t="n"/>
      <c r="AE278" s="84" t="n"/>
      <c r="AF278" s="46">
        <f>AD278-AE278</f>
        <v/>
      </c>
      <c r="AG278" s="448" t="n"/>
      <c r="AH278" s="46">
        <f>U278-AG278</f>
        <v/>
      </c>
      <c r="AI2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8" s="46">
        <f>AH278-Table9208[[#This Row],[Column 34]]</f>
        <v/>
      </c>
      <c r="AK278" s="48" t="n"/>
      <c r="AL278" s="83" t="n"/>
      <c r="AM278" s="49" t="n">
        <v>1</v>
      </c>
      <c r="AN278" s="46">
        <f>IF(Table9208[[#This Row],[Column 36]]&gt;0,Table9208[[#This Row],[Column 36]]*Table9208[[#This Row],[Column 39]],0)</f>
        <v/>
      </c>
      <c r="AO278" s="81" t="n"/>
      <c r="AP278" s="82">
        <f>SUM(AN278-AO278)</f>
        <v/>
      </c>
    </row>
    <row r="279">
      <c r="A279" s="41" t="n"/>
      <c r="B279" s="42" t="n"/>
      <c r="C279" s="41" t="n"/>
      <c r="D279" s="41" t="n"/>
      <c r="E279" s="41" t="n"/>
      <c r="F279" s="41" t="n"/>
      <c r="G279" s="41" t="n"/>
      <c r="H279" s="41" t="n"/>
      <c r="I279" s="41" t="n"/>
      <c r="J279" s="41" t="n"/>
      <c r="K279" s="41" t="n"/>
      <c r="L279" s="339" t="n"/>
      <c r="M279" s="41" t="n"/>
      <c r="N279" s="41" t="n"/>
      <c r="O279" s="41" t="n"/>
      <c r="P279" s="41" t="n"/>
      <c r="Q279" s="41" t="n"/>
      <c r="R279" s="41" t="n"/>
      <c r="S279" s="43" t="n"/>
      <c r="T279" s="41" t="n"/>
      <c r="U279" s="448" t="n"/>
      <c r="V279" s="83" t="n"/>
      <c r="W279" s="100" t="n"/>
      <c r="X279" s="41" t="n"/>
      <c r="Y279" s="41" t="n"/>
      <c r="Z279" s="41" t="n"/>
      <c r="AA279" s="41" t="n"/>
      <c r="AB279" s="41" t="n"/>
      <c r="AC279" s="45" t="n"/>
      <c r="AD279" s="48" t="n"/>
      <c r="AE279" s="84" t="n"/>
      <c r="AF279" s="46">
        <f>AD279-AE279</f>
        <v/>
      </c>
      <c r="AG279" s="448" t="n"/>
      <c r="AH279" s="46">
        <f>U279-AG279</f>
        <v/>
      </c>
      <c r="AI2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79" s="46">
        <f>AH279-Table9208[[#This Row],[Column 34]]</f>
        <v/>
      </c>
      <c r="AK279" s="48" t="n"/>
      <c r="AL279" s="83" t="n"/>
      <c r="AM279" s="49" t="n">
        <v>1</v>
      </c>
      <c r="AN279" s="46">
        <f>IF(Table9208[[#This Row],[Column 36]]&gt;0,Table9208[[#This Row],[Column 36]]*Table9208[[#This Row],[Column 39]],0)</f>
        <v/>
      </c>
      <c r="AO279" s="81" t="n"/>
      <c r="AP279" s="82">
        <f>SUM(AN279-AO279)</f>
        <v/>
      </c>
    </row>
    <row r="280">
      <c r="A280" s="41" t="n"/>
      <c r="B280" s="42" t="n"/>
      <c r="C280" s="41" t="n"/>
      <c r="D280" s="41" t="n"/>
      <c r="E280" s="41" t="n"/>
      <c r="F280" s="41" t="n"/>
      <c r="G280" s="41" t="n"/>
      <c r="H280" s="41" t="n"/>
      <c r="I280" s="41" t="n"/>
      <c r="J280" s="41" t="n"/>
      <c r="K280" s="41" t="n"/>
      <c r="L280" s="339" t="n"/>
      <c r="M280" s="41" t="n"/>
      <c r="N280" s="41" t="n"/>
      <c r="O280" s="41" t="n"/>
      <c r="P280" s="41" t="n"/>
      <c r="Q280" s="41" t="n"/>
      <c r="R280" s="41" t="n"/>
      <c r="S280" s="43" t="n"/>
      <c r="T280" s="41" t="n"/>
      <c r="U280" s="448" t="n"/>
      <c r="V280" s="83" t="n"/>
      <c r="W280" s="100" t="n"/>
      <c r="X280" s="41" t="n"/>
      <c r="Y280" s="41" t="n"/>
      <c r="Z280" s="41" t="n"/>
      <c r="AA280" s="41" t="n"/>
      <c r="AB280" s="41" t="n"/>
      <c r="AC280" s="45" t="n"/>
      <c r="AD280" s="48" t="n"/>
      <c r="AE280" s="84" t="n"/>
      <c r="AF280" s="46">
        <f>AD280-AE280</f>
        <v/>
      </c>
      <c r="AG280" s="448" t="n"/>
      <c r="AH280" s="46">
        <f>U280-AG280</f>
        <v/>
      </c>
      <c r="AI2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0" s="46">
        <f>AH280-Table9208[[#This Row],[Column 34]]</f>
        <v/>
      </c>
      <c r="AK280" s="48" t="n"/>
      <c r="AL280" s="83" t="n"/>
      <c r="AM280" s="49" t="n">
        <v>1</v>
      </c>
      <c r="AN280" s="46">
        <f>IF(Table9208[[#This Row],[Column 36]]&gt;0,Table9208[[#This Row],[Column 36]]*Table9208[[#This Row],[Column 39]],0)</f>
        <v/>
      </c>
      <c r="AO280" s="81" t="n"/>
      <c r="AP280" s="82">
        <f>SUM(AN280-AO280)</f>
        <v/>
      </c>
    </row>
    <row r="281">
      <c r="A281" s="41" t="n"/>
      <c r="B281" s="42" t="n"/>
      <c r="C281" s="41" t="n"/>
      <c r="D281" s="41" t="n"/>
      <c r="E281" s="41" t="n"/>
      <c r="F281" s="41" t="n"/>
      <c r="G281" s="41" t="n"/>
      <c r="H281" s="41" t="n"/>
      <c r="I281" s="41" t="n"/>
      <c r="J281" s="41" t="n"/>
      <c r="K281" s="41" t="n"/>
      <c r="L281" s="339" t="n"/>
      <c r="M281" s="41" t="n"/>
      <c r="N281" s="41" t="n"/>
      <c r="O281" s="41" t="n"/>
      <c r="P281" s="41" t="n"/>
      <c r="Q281" s="41" t="n"/>
      <c r="R281" s="41" t="n"/>
      <c r="S281" s="43" t="n"/>
      <c r="T281" s="41" t="n"/>
      <c r="U281" s="448" t="n"/>
      <c r="V281" s="83" t="n"/>
      <c r="W281" s="100" t="n"/>
      <c r="X281" s="41" t="n"/>
      <c r="Y281" s="41" t="n"/>
      <c r="Z281" s="41" t="n"/>
      <c r="AA281" s="41" t="n"/>
      <c r="AB281" s="41" t="n"/>
      <c r="AC281" s="45" t="n"/>
      <c r="AD281" s="48" t="n"/>
      <c r="AE281" s="84" t="n"/>
      <c r="AF281" s="46">
        <f>AD281-AE281</f>
        <v/>
      </c>
      <c r="AG281" s="448" t="n"/>
      <c r="AH281" s="46">
        <f>U281-AG281</f>
        <v/>
      </c>
      <c r="AI2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1" s="46">
        <f>AH281-Table9208[[#This Row],[Column 34]]</f>
        <v/>
      </c>
      <c r="AK281" s="48" t="n"/>
      <c r="AL281" s="83" t="n"/>
      <c r="AM281" s="49" t="n">
        <v>1</v>
      </c>
      <c r="AN281" s="46">
        <f>IF(Table9208[[#This Row],[Column 36]]&gt;0,Table9208[[#This Row],[Column 36]]*Table9208[[#This Row],[Column 39]],0)</f>
        <v/>
      </c>
      <c r="AO281" s="81" t="n"/>
      <c r="AP281" s="82">
        <f>SUM(AN281-AO281)</f>
        <v/>
      </c>
    </row>
    <row r="282">
      <c r="A282" s="41" t="n"/>
      <c r="B282" s="42" t="n"/>
      <c r="C282" s="41" t="n"/>
      <c r="D282" s="41" t="n"/>
      <c r="E282" s="41" t="n"/>
      <c r="F282" s="41" t="n"/>
      <c r="G282" s="41" t="n"/>
      <c r="H282" s="41" t="n"/>
      <c r="I282" s="41" t="n"/>
      <c r="J282" s="41" t="n"/>
      <c r="K282" s="41" t="n"/>
      <c r="L282" s="339" t="n"/>
      <c r="M282" s="41" t="n"/>
      <c r="N282" s="41" t="n"/>
      <c r="O282" s="41" t="n"/>
      <c r="P282" s="41" t="n"/>
      <c r="Q282" s="41" t="n"/>
      <c r="R282" s="41" t="n"/>
      <c r="S282" s="43" t="n"/>
      <c r="T282" s="41" t="n"/>
      <c r="U282" s="448" t="n"/>
      <c r="V282" s="83" t="n"/>
      <c r="W282" s="100" t="n"/>
      <c r="X282" s="41" t="n"/>
      <c r="Y282" s="41" t="n"/>
      <c r="Z282" s="41" t="n"/>
      <c r="AA282" s="41" t="n"/>
      <c r="AB282" s="41" t="n"/>
      <c r="AC282" s="45" t="n"/>
      <c r="AD282" s="48" t="n"/>
      <c r="AE282" s="84" t="n"/>
      <c r="AF282" s="46">
        <f>AD282-AE282</f>
        <v/>
      </c>
      <c r="AG282" s="448" t="n"/>
      <c r="AH282" s="46">
        <f>U282-AG282</f>
        <v/>
      </c>
      <c r="AI2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2" s="46">
        <f>AH282-Table9208[[#This Row],[Column 34]]</f>
        <v/>
      </c>
      <c r="AK282" s="48" t="n"/>
      <c r="AL282" s="83" t="n"/>
      <c r="AM282" s="49" t="n">
        <v>1</v>
      </c>
      <c r="AN282" s="46">
        <f>IF(Table9208[[#This Row],[Column 36]]&gt;0,Table9208[[#This Row],[Column 36]]*Table9208[[#This Row],[Column 39]],0)</f>
        <v/>
      </c>
      <c r="AO282" s="81" t="n"/>
      <c r="AP282" s="82">
        <f>SUM(AN282-AO282)</f>
        <v/>
      </c>
    </row>
    <row r="283">
      <c r="A283" s="41" t="n"/>
      <c r="B283" s="42" t="n"/>
      <c r="C283" s="41" t="n"/>
      <c r="D283" s="41" t="n"/>
      <c r="E283" s="41" t="n"/>
      <c r="F283" s="41" t="n"/>
      <c r="G283" s="41" t="n"/>
      <c r="H283" s="41" t="n"/>
      <c r="I283" s="41" t="n"/>
      <c r="J283" s="41" t="n"/>
      <c r="K283" s="41" t="n"/>
      <c r="L283" s="339" t="n"/>
      <c r="M283" s="41" t="n"/>
      <c r="N283" s="41" t="n"/>
      <c r="O283" s="41" t="n"/>
      <c r="P283" s="41" t="n"/>
      <c r="Q283" s="41" t="n"/>
      <c r="R283" s="41" t="n"/>
      <c r="S283" s="43" t="n"/>
      <c r="T283" s="41" t="n"/>
      <c r="U283" s="448" t="n"/>
      <c r="V283" s="83" t="n"/>
      <c r="W283" s="100" t="n"/>
      <c r="X283" s="41" t="n"/>
      <c r="Y283" s="41" t="n"/>
      <c r="Z283" s="41" t="n"/>
      <c r="AA283" s="41" t="n"/>
      <c r="AB283" s="41" t="n"/>
      <c r="AC283" s="45" t="n"/>
      <c r="AD283" s="48" t="n"/>
      <c r="AE283" s="84" t="n"/>
      <c r="AF283" s="46">
        <f>AD283-AE283</f>
        <v/>
      </c>
      <c r="AG283" s="448" t="n"/>
      <c r="AH283" s="46">
        <f>U283-AG283</f>
        <v/>
      </c>
      <c r="AI2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3" s="46">
        <f>AH283-Table9208[[#This Row],[Column 34]]</f>
        <v/>
      </c>
      <c r="AK283" s="48" t="n"/>
      <c r="AL283" s="83" t="n"/>
      <c r="AM283" s="49" t="n">
        <v>1</v>
      </c>
      <c r="AN283" s="46">
        <f>IF(Table9208[[#This Row],[Column 36]]&gt;0,Table9208[[#This Row],[Column 36]]*Table9208[[#This Row],[Column 39]],0)</f>
        <v/>
      </c>
      <c r="AO283" s="81" t="n"/>
      <c r="AP283" s="82">
        <f>SUM(AN283-AO283)</f>
        <v/>
      </c>
    </row>
    <row r="284">
      <c r="A284" s="41" t="n"/>
      <c r="B284" s="42" t="n"/>
      <c r="C284" s="41" t="n"/>
      <c r="D284" s="41" t="n"/>
      <c r="E284" s="41" t="n"/>
      <c r="F284" s="41" t="n"/>
      <c r="G284" s="41" t="n"/>
      <c r="H284" s="41" t="n"/>
      <c r="I284" s="41" t="n"/>
      <c r="J284" s="41" t="n"/>
      <c r="K284" s="41" t="n"/>
      <c r="L284" s="339" t="n"/>
      <c r="M284" s="41" t="n"/>
      <c r="N284" s="41" t="n"/>
      <c r="O284" s="41" t="n"/>
      <c r="P284" s="41" t="n"/>
      <c r="Q284" s="41" t="n"/>
      <c r="R284" s="41" t="n"/>
      <c r="S284" s="43" t="n"/>
      <c r="T284" s="41" t="n"/>
      <c r="U284" s="448" t="n"/>
      <c r="V284" s="83" t="n"/>
      <c r="W284" s="100" t="n"/>
      <c r="X284" s="41" t="n"/>
      <c r="Y284" s="41" t="n"/>
      <c r="Z284" s="41" t="n"/>
      <c r="AA284" s="41" t="n"/>
      <c r="AB284" s="41" t="n"/>
      <c r="AC284" s="45" t="n"/>
      <c r="AD284" s="48" t="n"/>
      <c r="AE284" s="84" t="n"/>
      <c r="AF284" s="46">
        <f>AD284-AE284</f>
        <v/>
      </c>
      <c r="AG284" s="448" t="n"/>
      <c r="AH284" s="46">
        <f>U284-AG284</f>
        <v/>
      </c>
      <c r="AI2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4" s="46">
        <f>AH284-Table9208[[#This Row],[Column 34]]</f>
        <v/>
      </c>
      <c r="AK284" s="48" t="n"/>
      <c r="AL284" s="83" t="n"/>
      <c r="AM284" s="49" t="n">
        <v>1</v>
      </c>
      <c r="AN284" s="46">
        <f>IF(Table9208[[#This Row],[Column 36]]&gt;0,Table9208[[#This Row],[Column 36]]*Table9208[[#This Row],[Column 39]],0)</f>
        <v/>
      </c>
      <c r="AO284" s="81" t="n"/>
      <c r="AP284" s="82">
        <f>SUM(AN284-AO284)</f>
        <v/>
      </c>
    </row>
    <row r="285">
      <c r="A285" s="41" t="n"/>
      <c r="B285" s="42" t="n"/>
      <c r="C285" s="41" t="n"/>
      <c r="D285" s="41" t="n"/>
      <c r="E285" s="41" t="n"/>
      <c r="F285" s="41" t="n"/>
      <c r="G285" s="41" t="n"/>
      <c r="H285" s="41" t="n"/>
      <c r="I285" s="41" t="n"/>
      <c r="J285" s="41" t="n"/>
      <c r="K285" s="41" t="n"/>
      <c r="L285" s="339" t="n"/>
      <c r="M285" s="41" t="n"/>
      <c r="N285" s="41" t="n"/>
      <c r="O285" s="41" t="n"/>
      <c r="P285" s="41" t="n"/>
      <c r="Q285" s="41" t="n"/>
      <c r="R285" s="41" t="n"/>
      <c r="S285" s="43" t="n"/>
      <c r="T285" s="41" t="n"/>
      <c r="U285" s="448" t="n"/>
      <c r="V285" s="83" t="n"/>
      <c r="W285" s="100" t="n"/>
      <c r="X285" s="41" t="n"/>
      <c r="Y285" s="41" t="n"/>
      <c r="Z285" s="41" t="n"/>
      <c r="AA285" s="41" t="n"/>
      <c r="AB285" s="41" t="n"/>
      <c r="AC285" s="45" t="n"/>
      <c r="AD285" s="48" t="n"/>
      <c r="AE285" s="84" t="n"/>
      <c r="AF285" s="46">
        <f>AD285-AE285</f>
        <v/>
      </c>
      <c r="AG285" s="448" t="n"/>
      <c r="AH285" s="46">
        <f>U285-AG285</f>
        <v/>
      </c>
      <c r="AI2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5" s="46">
        <f>AH285-Table9208[[#This Row],[Column 34]]</f>
        <v/>
      </c>
      <c r="AK285" s="48" t="n"/>
      <c r="AL285" s="83" t="n"/>
      <c r="AM285" s="49" t="n">
        <v>1</v>
      </c>
      <c r="AN285" s="46">
        <f>IF(Table9208[[#This Row],[Column 36]]&gt;0,Table9208[[#This Row],[Column 36]]*Table9208[[#This Row],[Column 39]],0)</f>
        <v/>
      </c>
      <c r="AO285" s="81" t="n"/>
      <c r="AP285" s="82">
        <f>SUM(AN285-AO285)</f>
        <v/>
      </c>
    </row>
    <row r="286">
      <c r="A286" s="41" t="n"/>
      <c r="B286" s="42" t="n"/>
      <c r="C286" s="41" t="n"/>
      <c r="D286" s="41" t="n"/>
      <c r="E286" s="41" t="n"/>
      <c r="F286" s="41" t="n"/>
      <c r="G286" s="41" t="n"/>
      <c r="H286" s="41" t="n"/>
      <c r="I286" s="41" t="n"/>
      <c r="J286" s="41" t="n"/>
      <c r="K286" s="41" t="n"/>
      <c r="L286" s="339" t="n"/>
      <c r="M286" s="41" t="n"/>
      <c r="N286" s="41" t="n"/>
      <c r="O286" s="41" t="n"/>
      <c r="P286" s="41" t="n"/>
      <c r="Q286" s="41" t="n"/>
      <c r="R286" s="41" t="n"/>
      <c r="S286" s="43" t="n"/>
      <c r="T286" s="41" t="n"/>
      <c r="U286" s="448" t="n"/>
      <c r="V286" s="83" t="n"/>
      <c r="W286" s="100" t="n"/>
      <c r="X286" s="41" t="n"/>
      <c r="Y286" s="41" t="n"/>
      <c r="Z286" s="41" t="n"/>
      <c r="AA286" s="41" t="n"/>
      <c r="AB286" s="41" t="n"/>
      <c r="AC286" s="45" t="n"/>
      <c r="AD286" s="48" t="n"/>
      <c r="AE286" s="84" t="n"/>
      <c r="AF286" s="46">
        <f>AD286-AE286</f>
        <v/>
      </c>
      <c r="AG286" s="448" t="n"/>
      <c r="AH286" s="46">
        <f>U286-AG286</f>
        <v/>
      </c>
      <c r="AI2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6" s="46">
        <f>AH286-Table9208[[#This Row],[Column 34]]</f>
        <v/>
      </c>
      <c r="AK286" s="48" t="n"/>
      <c r="AL286" s="83" t="n"/>
      <c r="AM286" s="49" t="n">
        <v>1</v>
      </c>
      <c r="AN286" s="46">
        <f>IF(Table9208[[#This Row],[Column 36]]&gt;0,Table9208[[#This Row],[Column 36]]*Table9208[[#This Row],[Column 39]],0)</f>
        <v/>
      </c>
      <c r="AO286" s="81" t="n"/>
      <c r="AP286" s="82">
        <f>SUM(AN286-AO286)</f>
        <v/>
      </c>
    </row>
    <row r="287">
      <c r="A287" s="41" t="n"/>
      <c r="B287" s="42" t="n"/>
      <c r="C287" s="41" t="n"/>
      <c r="D287" s="41" t="n"/>
      <c r="E287" s="41" t="n"/>
      <c r="F287" s="41" t="n"/>
      <c r="G287" s="41" t="n"/>
      <c r="H287" s="41" t="n"/>
      <c r="I287" s="41" t="n"/>
      <c r="J287" s="41" t="n"/>
      <c r="K287" s="41" t="n"/>
      <c r="L287" s="339" t="n"/>
      <c r="M287" s="41" t="n"/>
      <c r="N287" s="41" t="n"/>
      <c r="O287" s="41" t="n"/>
      <c r="P287" s="41" t="n"/>
      <c r="Q287" s="41" t="n"/>
      <c r="R287" s="41" t="n"/>
      <c r="S287" s="43" t="n"/>
      <c r="T287" s="41" t="n"/>
      <c r="U287" s="448" t="n"/>
      <c r="V287" s="83" t="n"/>
      <c r="W287" s="100" t="n"/>
      <c r="X287" s="41" t="n"/>
      <c r="Y287" s="41" t="n"/>
      <c r="Z287" s="41" t="n"/>
      <c r="AA287" s="41" t="n"/>
      <c r="AB287" s="41" t="n"/>
      <c r="AC287" s="45" t="n"/>
      <c r="AD287" s="48" t="n"/>
      <c r="AE287" s="84" t="n"/>
      <c r="AF287" s="46">
        <f>AD287-AE287</f>
        <v/>
      </c>
      <c r="AG287" s="448" t="n"/>
      <c r="AH287" s="46">
        <f>U287-AG287</f>
        <v/>
      </c>
      <c r="AI2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7" s="46">
        <f>AH287-Table9208[[#This Row],[Column 34]]</f>
        <v/>
      </c>
      <c r="AK287" s="48" t="n"/>
      <c r="AL287" s="83" t="n"/>
      <c r="AM287" s="49" t="n">
        <v>1</v>
      </c>
      <c r="AN287" s="46">
        <f>IF(Table9208[[#This Row],[Column 36]]&gt;0,Table9208[[#This Row],[Column 36]]*Table9208[[#This Row],[Column 39]],0)</f>
        <v/>
      </c>
      <c r="AO287" s="81" t="n"/>
      <c r="AP287" s="82">
        <f>SUM(AN287-AO287)</f>
        <v/>
      </c>
    </row>
    <row r="288">
      <c r="A288" s="41" t="n"/>
      <c r="B288" s="42" t="n"/>
      <c r="C288" s="41" t="n"/>
      <c r="D288" s="41" t="n"/>
      <c r="E288" s="41" t="n"/>
      <c r="F288" s="41" t="n"/>
      <c r="G288" s="41" t="n"/>
      <c r="H288" s="41" t="n"/>
      <c r="I288" s="41" t="n"/>
      <c r="J288" s="41" t="n"/>
      <c r="K288" s="41" t="n"/>
      <c r="L288" s="339" t="n"/>
      <c r="M288" s="41" t="n"/>
      <c r="N288" s="41" t="n"/>
      <c r="O288" s="41" t="n"/>
      <c r="P288" s="41" t="n"/>
      <c r="Q288" s="41" t="n"/>
      <c r="R288" s="41" t="n"/>
      <c r="S288" s="43" t="n"/>
      <c r="T288" s="41" t="n"/>
      <c r="U288" s="448" t="n"/>
      <c r="V288" s="83" t="n"/>
      <c r="W288" s="100" t="n"/>
      <c r="X288" s="41" t="n"/>
      <c r="Y288" s="41" t="n"/>
      <c r="Z288" s="41" t="n"/>
      <c r="AA288" s="41" t="n"/>
      <c r="AB288" s="41" t="n"/>
      <c r="AC288" s="45" t="n"/>
      <c r="AD288" s="48" t="n"/>
      <c r="AE288" s="84" t="n"/>
      <c r="AF288" s="46">
        <f>AD288-AE288</f>
        <v/>
      </c>
      <c r="AG288" s="448" t="n"/>
      <c r="AH288" s="46">
        <f>U288-AG288</f>
        <v/>
      </c>
      <c r="AI2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8" s="46">
        <f>AH288-Table9208[[#This Row],[Column 34]]</f>
        <v/>
      </c>
      <c r="AK288" s="48" t="n"/>
      <c r="AL288" s="83" t="n"/>
      <c r="AM288" s="49" t="n">
        <v>1</v>
      </c>
      <c r="AN288" s="46">
        <f>IF(Table9208[[#This Row],[Column 36]]&gt;0,Table9208[[#This Row],[Column 36]]*Table9208[[#This Row],[Column 39]],0)</f>
        <v/>
      </c>
      <c r="AO288" s="81" t="n"/>
      <c r="AP288" s="82">
        <f>SUM(AN288-AO288)</f>
        <v/>
      </c>
    </row>
    <row r="289">
      <c r="A289" s="41" t="n"/>
      <c r="B289" s="42" t="n"/>
      <c r="C289" s="41" t="n"/>
      <c r="D289" s="41" t="n"/>
      <c r="E289" s="41" t="n"/>
      <c r="F289" s="41" t="n"/>
      <c r="G289" s="41" t="n"/>
      <c r="H289" s="41" t="n"/>
      <c r="I289" s="41" t="n"/>
      <c r="J289" s="41" t="n"/>
      <c r="K289" s="41" t="n"/>
      <c r="L289" s="339" t="n"/>
      <c r="M289" s="41" t="n"/>
      <c r="N289" s="41" t="n"/>
      <c r="O289" s="41" t="n"/>
      <c r="P289" s="41" t="n"/>
      <c r="Q289" s="41" t="n"/>
      <c r="R289" s="41" t="n"/>
      <c r="S289" s="43" t="n"/>
      <c r="T289" s="41" t="n"/>
      <c r="U289" s="448" t="n"/>
      <c r="V289" s="83" t="n"/>
      <c r="W289" s="100" t="n"/>
      <c r="X289" s="41" t="n"/>
      <c r="Y289" s="41" t="n"/>
      <c r="Z289" s="41" t="n"/>
      <c r="AA289" s="41" t="n"/>
      <c r="AB289" s="41" t="n"/>
      <c r="AC289" s="45" t="n"/>
      <c r="AD289" s="48" t="n"/>
      <c r="AE289" s="84" t="n"/>
      <c r="AF289" s="46">
        <f>AD289-AE289</f>
        <v/>
      </c>
      <c r="AG289" s="448" t="n"/>
      <c r="AH289" s="46">
        <f>U289-AG289</f>
        <v/>
      </c>
      <c r="AI2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89" s="46">
        <f>AH289-Table9208[[#This Row],[Column 34]]</f>
        <v/>
      </c>
      <c r="AK289" s="48" t="n"/>
      <c r="AL289" s="83" t="n"/>
      <c r="AM289" s="49" t="n">
        <v>1</v>
      </c>
      <c r="AN289" s="46">
        <f>IF(Table9208[[#This Row],[Column 36]]&gt;0,Table9208[[#This Row],[Column 36]]*Table9208[[#This Row],[Column 39]],0)</f>
        <v/>
      </c>
      <c r="AO289" s="81" t="n"/>
      <c r="AP289" s="82">
        <f>SUM(AN289-AO289)</f>
        <v/>
      </c>
    </row>
    <row r="290">
      <c r="A290" s="41" t="n"/>
      <c r="B290" s="42" t="n"/>
      <c r="C290" s="41" t="n"/>
      <c r="D290" s="41" t="n"/>
      <c r="E290" s="41" t="n"/>
      <c r="F290" s="41" t="n"/>
      <c r="G290" s="41" t="n"/>
      <c r="H290" s="41" t="n"/>
      <c r="I290" s="41" t="n"/>
      <c r="J290" s="41" t="n"/>
      <c r="K290" s="41" t="n"/>
      <c r="L290" s="339" t="n"/>
      <c r="M290" s="41" t="n"/>
      <c r="N290" s="41" t="n"/>
      <c r="O290" s="41" t="n"/>
      <c r="P290" s="41" t="n"/>
      <c r="Q290" s="41" t="n"/>
      <c r="R290" s="41" t="n"/>
      <c r="S290" s="43" t="n"/>
      <c r="T290" s="41" t="n"/>
      <c r="U290" s="448" t="n"/>
      <c r="V290" s="83" t="n"/>
      <c r="W290" s="100" t="n"/>
      <c r="X290" s="41" t="n"/>
      <c r="Y290" s="41" t="n"/>
      <c r="Z290" s="41" t="n"/>
      <c r="AA290" s="41" t="n"/>
      <c r="AB290" s="41" t="n"/>
      <c r="AC290" s="45" t="n"/>
      <c r="AD290" s="48" t="n"/>
      <c r="AE290" s="84" t="n"/>
      <c r="AF290" s="46">
        <f>AD290-AE290</f>
        <v/>
      </c>
      <c r="AG290" s="448" t="n"/>
      <c r="AH290" s="46">
        <f>U290-AG290</f>
        <v/>
      </c>
      <c r="AI2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0" s="46">
        <f>AH290-Table9208[[#This Row],[Column 34]]</f>
        <v/>
      </c>
      <c r="AK290" s="48" t="n"/>
      <c r="AL290" s="83" t="n"/>
      <c r="AM290" s="49" t="n">
        <v>1</v>
      </c>
      <c r="AN290" s="46">
        <f>IF(Table9208[[#This Row],[Column 36]]&gt;0,Table9208[[#This Row],[Column 36]]*Table9208[[#This Row],[Column 39]],0)</f>
        <v/>
      </c>
      <c r="AO290" s="81" t="n"/>
      <c r="AP290" s="82">
        <f>SUM(AN290-AO290)</f>
        <v/>
      </c>
    </row>
    <row r="291">
      <c r="A291" s="41" t="n"/>
      <c r="B291" s="42" t="n"/>
      <c r="C291" s="41" t="n"/>
      <c r="D291" s="41" t="n"/>
      <c r="E291" s="41" t="n"/>
      <c r="F291" s="41" t="n"/>
      <c r="G291" s="41" t="n"/>
      <c r="H291" s="41" t="n"/>
      <c r="I291" s="41" t="n"/>
      <c r="J291" s="41" t="n"/>
      <c r="K291" s="41" t="n"/>
      <c r="L291" s="339" t="n"/>
      <c r="M291" s="41" t="n"/>
      <c r="N291" s="41" t="n"/>
      <c r="O291" s="41" t="n"/>
      <c r="P291" s="41" t="n"/>
      <c r="Q291" s="41" t="n"/>
      <c r="R291" s="41" t="n"/>
      <c r="S291" s="43" t="n"/>
      <c r="T291" s="41" t="n"/>
      <c r="U291" s="448" t="n"/>
      <c r="V291" s="83" t="n"/>
      <c r="W291" s="100" t="n"/>
      <c r="X291" s="41" t="n"/>
      <c r="Y291" s="41" t="n"/>
      <c r="Z291" s="41" t="n"/>
      <c r="AA291" s="41" t="n"/>
      <c r="AB291" s="41" t="n"/>
      <c r="AC291" s="45" t="n"/>
      <c r="AD291" s="48" t="n"/>
      <c r="AE291" s="84" t="n"/>
      <c r="AF291" s="46">
        <f>AD291-AE291</f>
        <v/>
      </c>
      <c r="AG291" s="448" t="n"/>
      <c r="AH291" s="46">
        <f>U291-AG291</f>
        <v/>
      </c>
      <c r="AI2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1" s="46">
        <f>AH291-Table9208[[#This Row],[Column 34]]</f>
        <v/>
      </c>
      <c r="AK291" s="48" t="n"/>
      <c r="AL291" s="83" t="n"/>
      <c r="AM291" s="49" t="n">
        <v>1</v>
      </c>
      <c r="AN291" s="46">
        <f>IF(Table9208[[#This Row],[Column 36]]&gt;0,Table9208[[#This Row],[Column 36]]*Table9208[[#This Row],[Column 39]],0)</f>
        <v/>
      </c>
      <c r="AO291" s="81" t="n"/>
      <c r="AP291" s="82">
        <f>SUM(AN291-AO291)</f>
        <v/>
      </c>
    </row>
    <row r="292">
      <c r="A292" s="41" t="n"/>
      <c r="B292" s="42" t="n"/>
      <c r="C292" s="41" t="n"/>
      <c r="D292" s="41" t="n"/>
      <c r="E292" s="41" t="n"/>
      <c r="F292" s="41" t="n"/>
      <c r="G292" s="41" t="n"/>
      <c r="H292" s="41" t="n"/>
      <c r="I292" s="41" t="n"/>
      <c r="J292" s="41" t="n"/>
      <c r="K292" s="41" t="n"/>
      <c r="L292" s="339" t="n"/>
      <c r="M292" s="41" t="n"/>
      <c r="N292" s="41" t="n"/>
      <c r="O292" s="41" t="n"/>
      <c r="P292" s="41" t="n"/>
      <c r="Q292" s="41" t="n"/>
      <c r="R292" s="41" t="n"/>
      <c r="S292" s="43" t="n"/>
      <c r="T292" s="41" t="n"/>
      <c r="U292" s="448" t="n"/>
      <c r="V292" s="83" t="n"/>
      <c r="W292" s="100" t="n"/>
      <c r="X292" s="41" t="n"/>
      <c r="Y292" s="41" t="n"/>
      <c r="Z292" s="41" t="n"/>
      <c r="AA292" s="41" t="n"/>
      <c r="AB292" s="41" t="n"/>
      <c r="AC292" s="45" t="n"/>
      <c r="AD292" s="48" t="n"/>
      <c r="AE292" s="84" t="n"/>
      <c r="AF292" s="46">
        <f>AD292-AE292</f>
        <v/>
      </c>
      <c r="AG292" s="448" t="n"/>
      <c r="AH292" s="46">
        <f>U292-AG292</f>
        <v/>
      </c>
      <c r="AI2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2" s="46">
        <f>AH292-Table9208[[#This Row],[Column 34]]</f>
        <v/>
      </c>
      <c r="AK292" s="48" t="n"/>
      <c r="AL292" s="83" t="n"/>
      <c r="AM292" s="49" t="n">
        <v>1</v>
      </c>
      <c r="AN292" s="46">
        <f>IF(Table9208[[#This Row],[Column 36]]&gt;0,Table9208[[#This Row],[Column 36]]*Table9208[[#This Row],[Column 39]],0)</f>
        <v/>
      </c>
      <c r="AO292" s="81" t="n"/>
      <c r="AP292" s="82">
        <f>SUM(AN292-AO292)</f>
        <v/>
      </c>
    </row>
    <row r="293">
      <c r="A293" s="41" t="n"/>
      <c r="B293" s="42" t="n"/>
      <c r="C293" s="41" t="n"/>
      <c r="D293" s="41" t="n"/>
      <c r="E293" s="41" t="n"/>
      <c r="F293" s="41" t="n"/>
      <c r="G293" s="41" t="n"/>
      <c r="H293" s="41" t="n"/>
      <c r="I293" s="41" t="n"/>
      <c r="J293" s="41" t="n"/>
      <c r="K293" s="41" t="n"/>
      <c r="L293" s="339" t="n"/>
      <c r="M293" s="41" t="n"/>
      <c r="N293" s="41" t="n"/>
      <c r="O293" s="41" t="n"/>
      <c r="P293" s="41" t="n"/>
      <c r="Q293" s="41" t="n"/>
      <c r="R293" s="41" t="n"/>
      <c r="S293" s="43" t="n"/>
      <c r="T293" s="41" t="n"/>
      <c r="U293" s="448" t="n"/>
      <c r="V293" s="83" t="n"/>
      <c r="W293" s="100" t="n"/>
      <c r="X293" s="41" t="n"/>
      <c r="Y293" s="41" t="n"/>
      <c r="Z293" s="41" t="n"/>
      <c r="AA293" s="41" t="n"/>
      <c r="AB293" s="41" t="n"/>
      <c r="AC293" s="45" t="n"/>
      <c r="AD293" s="48" t="n"/>
      <c r="AE293" s="84" t="n"/>
      <c r="AF293" s="46">
        <f>AD293-AE293</f>
        <v/>
      </c>
      <c r="AG293" s="448" t="n"/>
      <c r="AH293" s="46">
        <f>U293-AG293</f>
        <v/>
      </c>
      <c r="AI2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3" s="46">
        <f>AH293-Table9208[[#This Row],[Column 34]]</f>
        <v/>
      </c>
      <c r="AK293" s="48" t="n"/>
      <c r="AL293" s="83" t="n"/>
      <c r="AM293" s="49" t="n">
        <v>1</v>
      </c>
      <c r="AN293" s="46">
        <f>IF(Table9208[[#This Row],[Column 36]]&gt;0,Table9208[[#This Row],[Column 36]]*Table9208[[#This Row],[Column 39]],0)</f>
        <v/>
      </c>
      <c r="AO293" s="81" t="n"/>
      <c r="AP293" s="82">
        <f>SUM(AN293-AO293)</f>
        <v/>
      </c>
    </row>
    <row r="294">
      <c r="A294" s="41" t="n"/>
      <c r="B294" s="42" t="n"/>
      <c r="C294" s="41" t="n"/>
      <c r="D294" s="41" t="n"/>
      <c r="E294" s="41" t="n"/>
      <c r="F294" s="41" t="n"/>
      <c r="G294" s="41" t="n"/>
      <c r="H294" s="41" t="n"/>
      <c r="I294" s="41" t="n"/>
      <c r="J294" s="41" t="n"/>
      <c r="K294" s="41" t="n"/>
      <c r="L294" s="339" t="n"/>
      <c r="M294" s="41" t="n"/>
      <c r="N294" s="41" t="n"/>
      <c r="O294" s="41" t="n"/>
      <c r="P294" s="41" t="n"/>
      <c r="Q294" s="41" t="n"/>
      <c r="R294" s="41" t="n"/>
      <c r="S294" s="43" t="n"/>
      <c r="T294" s="41" t="n"/>
      <c r="U294" s="448" t="n"/>
      <c r="V294" s="83" t="n"/>
      <c r="W294" s="100" t="n"/>
      <c r="X294" s="41" t="n"/>
      <c r="Y294" s="41" t="n"/>
      <c r="Z294" s="41" t="n"/>
      <c r="AA294" s="41" t="n"/>
      <c r="AB294" s="41" t="n"/>
      <c r="AC294" s="45" t="n"/>
      <c r="AD294" s="48" t="n"/>
      <c r="AE294" s="84" t="n"/>
      <c r="AF294" s="46">
        <f>AD294-AE294</f>
        <v/>
      </c>
      <c r="AG294" s="448" t="n"/>
      <c r="AH294" s="46">
        <f>U294-AG294</f>
        <v/>
      </c>
      <c r="AI2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4" s="46">
        <f>AH294-Table9208[[#This Row],[Column 34]]</f>
        <v/>
      </c>
      <c r="AK294" s="48" t="n"/>
      <c r="AL294" s="83" t="n"/>
      <c r="AM294" s="49" t="n">
        <v>1</v>
      </c>
      <c r="AN294" s="46">
        <f>IF(Table9208[[#This Row],[Column 36]]&gt;0,Table9208[[#This Row],[Column 36]]*Table9208[[#This Row],[Column 39]],0)</f>
        <v/>
      </c>
      <c r="AO294" s="81" t="n"/>
      <c r="AP294" s="82">
        <f>SUM(AN294-AO294)</f>
        <v/>
      </c>
    </row>
    <row r="295">
      <c r="A295" s="41" t="n"/>
      <c r="B295" s="42" t="n"/>
      <c r="C295" s="41" t="n"/>
      <c r="D295" s="41" t="n"/>
      <c r="E295" s="41" t="n"/>
      <c r="F295" s="41" t="n"/>
      <c r="G295" s="41" t="n"/>
      <c r="H295" s="41" t="n"/>
      <c r="I295" s="41" t="n"/>
      <c r="J295" s="41" t="n"/>
      <c r="K295" s="41" t="n"/>
      <c r="L295" s="339" t="n"/>
      <c r="M295" s="41" t="n"/>
      <c r="N295" s="41" t="n"/>
      <c r="O295" s="41" t="n"/>
      <c r="P295" s="41" t="n"/>
      <c r="Q295" s="41" t="n"/>
      <c r="R295" s="41" t="n"/>
      <c r="S295" s="43" t="n"/>
      <c r="T295" s="41" t="n"/>
      <c r="U295" s="448" t="n"/>
      <c r="V295" s="83" t="n"/>
      <c r="W295" s="100" t="n"/>
      <c r="X295" s="41" t="n"/>
      <c r="Y295" s="41" t="n"/>
      <c r="Z295" s="41" t="n"/>
      <c r="AA295" s="41" t="n"/>
      <c r="AB295" s="41" t="n"/>
      <c r="AC295" s="45" t="n"/>
      <c r="AD295" s="48" t="n"/>
      <c r="AE295" s="84" t="n"/>
      <c r="AF295" s="46">
        <f>AD295-AE295</f>
        <v/>
      </c>
      <c r="AG295" s="448" t="n"/>
      <c r="AH295" s="46">
        <f>U295-AG295</f>
        <v/>
      </c>
      <c r="AI2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5" s="46">
        <f>AH295-Table9208[[#This Row],[Column 34]]</f>
        <v/>
      </c>
      <c r="AK295" s="48" t="n"/>
      <c r="AL295" s="83" t="n"/>
      <c r="AM295" s="49" t="n">
        <v>1</v>
      </c>
      <c r="AN295" s="46">
        <f>IF(Table9208[[#This Row],[Column 36]]&gt;0,Table9208[[#This Row],[Column 36]]*Table9208[[#This Row],[Column 39]],0)</f>
        <v/>
      </c>
      <c r="AO295" s="81" t="n"/>
      <c r="AP295" s="82">
        <f>SUM(AN295-AO295)</f>
        <v/>
      </c>
    </row>
    <row r="296">
      <c r="A296" s="41" t="n"/>
      <c r="B296" s="42" t="n"/>
      <c r="C296" s="41" t="n"/>
      <c r="D296" s="41" t="n"/>
      <c r="E296" s="41" t="n"/>
      <c r="F296" s="41" t="n"/>
      <c r="G296" s="41" t="n"/>
      <c r="H296" s="41" t="n"/>
      <c r="I296" s="41" t="n"/>
      <c r="J296" s="41" t="n"/>
      <c r="K296" s="41" t="n"/>
      <c r="L296" s="339" t="n"/>
      <c r="M296" s="41" t="n"/>
      <c r="N296" s="41" t="n"/>
      <c r="O296" s="41" t="n"/>
      <c r="P296" s="41" t="n"/>
      <c r="Q296" s="41" t="n"/>
      <c r="R296" s="41" t="n"/>
      <c r="S296" s="43" t="n"/>
      <c r="T296" s="41" t="n"/>
      <c r="U296" s="448" t="n"/>
      <c r="V296" s="83" t="n"/>
      <c r="W296" s="100" t="n"/>
      <c r="X296" s="41" t="n"/>
      <c r="Y296" s="41" t="n"/>
      <c r="Z296" s="41" t="n"/>
      <c r="AA296" s="41" t="n"/>
      <c r="AB296" s="41" t="n"/>
      <c r="AC296" s="45" t="n"/>
      <c r="AD296" s="48" t="n"/>
      <c r="AE296" s="84" t="n"/>
      <c r="AF296" s="46">
        <f>AD296-AE296</f>
        <v/>
      </c>
      <c r="AG296" s="448" t="n"/>
      <c r="AH296" s="46">
        <f>U296-AG296</f>
        <v/>
      </c>
      <c r="AI2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6" s="46">
        <f>AH296-Table9208[[#This Row],[Column 34]]</f>
        <v/>
      </c>
      <c r="AK296" s="48" t="n"/>
      <c r="AL296" s="83" t="n"/>
      <c r="AM296" s="49" t="n">
        <v>1</v>
      </c>
      <c r="AN296" s="46">
        <f>IF(Table9208[[#This Row],[Column 36]]&gt;0,Table9208[[#This Row],[Column 36]]*Table9208[[#This Row],[Column 39]],0)</f>
        <v/>
      </c>
      <c r="AO296" s="81" t="n"/>
      <c r="AP296" s="82">
        <f>SUM(AN296-AO296)</f>
        <v/>
      </c>
    </row>
    <row r="297">
      <c r="A297" s="41" t="n"/>
      <c r="B297" s="42" t="n"/>
      <c r="C297" s="41" t="n"/>
      <c r="D297" s="41" t="n"/>
      <c r="E297" s="41" t="n"/>
      <c r="F297" s="41" t="n"/>
      <c r="G297" s="41" t="n"/>
      <c r="H297" s="41" t="n"/>
      <c r="I297" s="41" t="n"/>
      <c r="J297" s="41" t="n"/>
      <c r="K297" s="41" t="n"/>
      <c r="L297" s="339" t="n"/>
      <c r="M297" s="41" t="n"/>
      <c r="N297" s="41" t="n"/>
      <c r="O297" s="41" t="n"/>
      <c r="P297" s="41" t="n"/>
      <c r="Q297" s="41" t="n"/>
      <c r="R297" s="41" t="n"/>
      <c r="S297" s="43" t="n"/>
      <c r="T297" s="41" t="n"/>
      <c r="U297" s="448" t="n"/>
      <c r="V297" s="83" t="n"/>
      <c r="W297" s="100" t="n"/>
      <c r="X297" s="41" t="n"/>
      <c r="Y297" s="41" t="n"/>
      <c r="Z297" s="41" t="n"/>
      <c r="AA297" s="41" t="n"/>
      <c r="AB297" s="41" t="n"/>
      <c r="AC297" s="45" t="n"/>
      <c r="AD297" s="48" t="n"/>
      <c r="AE297" s="84" t="n"/>
      <c r="AF297" s="46">
        <f>AD297-AE297</f>
        <v/>
      </c>
      <c r="AG297" s="448" t="n"/>
      <c r="AH297" s="46">
        <f>U297-AG297</f>
        <v/>
      </c>
      <c r="AI2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7" s="46">
        <f>AH297-Table9208[[#This Row],[Column 34]]</f>
        <v/>
      </c>
      <c r="AK297" s="48" t="n"/>
      <c r="AL297" s="83" t="n"/>
      <c r="AM297" s="49" t="n">
        <v>1</v>
      </c>
      <c r="AN297" s="46">
        <f>IF(Table9208[[#This Row],[Column 36]]&gt;0,Table9208[[#This Row],[Column 36]]*Table9208[[#This Row],[Column 39]],0)</f>
        <v/>
      </c>
      <c r="AO297" s="81" t="n"/>
      <c r="AP297" s="82">
        <f>SUM(AN297-AO297)</f>
        <v/>
      </c>
    </row>
    <row r="298">
      <c r="A298" s="41" t="n"/>
      <c r="B298" s="42" t="n"/>
      <c r="C298" s="41" t="n"/>
      <c r="D298" s="41" t="n"/>
      <c r="E298" s="41" t="n"/>
      <c r="F298" s="41" t="n"/>
      <c r="G298" s="41" t="n"/>
      <c r="H298" s="41" t="n"/>
      <c r="I298" s="41" t="n"/>
      <c r="J298" s="41" t="n"/>
      <c r="K298" s="41" t="n"/>
      <c r="L298" s="339" t="n"/>
      <c r="M298" s="41" t="n"/>
      <c r="N298" s="41" t="n"/>
      <c r="O298" s="41" t="n"/>
      <c r="P298" s="41" t="n"/>
      <c r="Q298" s="41" t="n"/>
      <c r="R298" s="41" t="n"/>
      <c r="S298" s="43" t="n"/>
      <c r="T298" s="41" t="n"/>
      <c r="U298" s="448" t="n"/>
      <c r="V298" s="83" t="n"/>
      <c r="W298" s="100" t="n"/>
      <c r="X298" s="41" t="n"/>
      <c r="Y298" s="41" t="n"/>
      <c r="Z298" s="41" t="n"/>
      <c r="AA298" s="41" t="n"/>
      <c r="AB298" s="41" t="n"/>
      <c r="AC298" s="45" t="n"/>
      <c r="AD298" s="48" t="n"/>
      <c r="AE298" s="84" t="n"/>
      <c r="AF298" s="46">
        <f>AD298-AE298</f>
        <v/>
      </c>
      <c r="AG298" s="448" t="n"/>
      <c r="AH298" s="46">
        <f>U298-AG298</f>
        <v/>
      </c>
      <c r="AI2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8" s="46">
        <f>AH298-Table9208[[#This Row],[Column 34]]</f>
        <v/>
      </c>
      <c r="AK298" s="48" t="n"/>
      <c r="AL298" s="83" t="n"/>
      <c r="AM298" s="49" t="n">
        <v>1</v>
      </c>
      <c r="AN298" s="46">
        <f>IF(Table9208[[#This Row],[Column 36]]&gt;0,Table9208[[#This Row],[Column 36]]*Table9208[[#This Row],[Column 39]],0)</f>
        <v/>
      </c>
      <c r="AO298" s="81" t="n"/>
      <c r="AP298" s="82">
        <f>SUM(AN298-AO298)</f>
        <v/>
      </c>
    </row>
    <row r="299">
      <c r="A299" s="41" t="n"/>
      <c r="B299" s="42" t="n"/>
      <c r="C299" s="41" t="n"/>
      <c r="D299" s="41" t="n"/>
      <c r="E299" s="41" t="n"/>
      <c r="F299" s="41" t="n"/>
      <c r="G299" s="41" t="n"/>
      <c r="H299" s="41" t="n"/>
      <c r="I299" s="41" t="n"/>
      <c r="J299" s="41" t="n"/>
      <c r="K299" s="41" t="n"/>
      <c r="L299" s="339" t="n"/>
      <c r="M299" s="41" t="n"/>
      <c r="N299" s="41" t="n"/>
      <c r="O299" s="41" t="n"/>
      <c r="P299" s="41" t="n"/>
      <c r="Q299" s="41" t="n"/>
      <c r="R299" s="41" t="n"/>
      <c r="S299" s="43" t="n"/>
      <c r="T299" s="41" t="n"/>
      <c r="U299" s="448" t="n"/>
      <c r="V299" s="83" t="n"/>
      <c r="W299" s="100" t="n"/>
      <c r="X299" s="41" t="n"/>
      <c r="Y299" s="41" t="n"/>
      <c r="Z299" s="41" t="n"/>
      <c r="AA299" s="41" t="n"/>
      <c r="AB299" s="41" t="n"/>
      <c r="AC299" s="45" t="n"/>
      <c r="AD299" s="48" t="n"/>
      <c r="AE299" s="84" t="n"/>
      <c r="AF299" s="46">
        <f>AD299-AE299</f>
        <v/>
      </c>
      <c r="AG299" s="448" t="n"/>
      <c r="AH299" s="46">
        <f>U299-AG299</f>
        <v/>
      </c>
      <c r="AI2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299" s="46">
        <f>AH299-Table9208[[#This Row],[Column 34]]</f>
        <v/>
      </c>
      <c r="AK299" s="48" t="n"/>
      <c r="AL299" s="83" t="n"/>
      <c r="AM299" s="49" t="n">
        <v>1</v>
      </c>
      <c r="AN299" s="46">
        <f>IF(Table9208[[#This Row],[Column 36]]&gt;0,Table9208[[#This Row],[Column 36]]*Table9208[[#This Row],[Column 39]],0)</f>
        <v/>
      </c>
      <c r="AO299" s="81" t="n"/>
      <c r="AP299" s="82">
        <f>SUM(AN299-AO299)</f>
        <v/>
      </c>
    </row>
    <row r="300">
      <c r="A300" s="41" t="n"/>
      <c r="B300" s="42" t="n"/>
      <c r="C300" s="41" t="n"/>
      <c r="D300" s="41" t="n"/>
      <c r="E300" s="41" t="n"/>
      <c r="F300" s="41" t="n"/>
      <c r="G300" s="41" t="n"/>
      <c r="H300" s="41" t="n"/>
      <c r="I300" s="41" t="n"/>
      <c r="J300" s="41" t="n"/>
      <c r="K300" s="41" t="n"/>
      <c r="L300" s="339" t="n"/>
      <c r="M300" s="41" t="n"/>
      <c r="N300" s="41" t="n"/>
      <c r="O300" s="41" t="n"/>
      <c r="P300" s="41" t="n"/>
      <c r="Q300" s="41" t="n"/>
      <c r="R300" s="41" t="n"/>
      <c r="S300" s="43" t="n"/>
      <c r="T300" s="41" t="n"/>
      <c r="U300" s="448" t="n"/>
      <c r="V300" s="83" t="n"/>
      <c r="W300" s="100" t="n"/>
      <c r="X300" s="41" t="n"/>
      <c r="Y300" s="41" t="n"/>
      <c r="Z300" s="41" t="n"/>
      <c r="AA300" s="41" t="n"/>
      <c r="AB300" s="41" t="n"/>
      <c r="AC300" s="45" t="n"/>
      <c r="AD300" s="48" t="n"/>
      <c r="AE300" s="84" t="n"/>
      <c r="AF300" s="46">
        <f>AD300-AE300</f>
        <v/>
      </c>
      <c r="AG300" s="448" t="n"/>
      <c r="AH300" s="46">
        <f>U300-AG300</f>
        <v/>
      </c>
      <c r="AI3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0" s="46">
        <f>AH300-Table9208[[#This Row],[Column 34]]</f>
        <v/>
      </c>
      <c r="AK300" s="48" t="n"/>
      <c r="AL300" s="83" t="n"/>
      <c r="AM300" s="49" t="n">
        <v>1</v>
      </c>
      <c r="AN300" s="46">
        <f>IF(Table9208[[#This Row],[Column 36]]&gt;0,Table9208[[#This Row],[Column 36]]*Table9208[[#This Row],[Column 39]],0)</f>
        <v/>
      </c>
      <c r="AO300" s="81" t="n"/>
      <c r="AP300" s="82">
        <f>SUM(AN300-AO300)</f>
        <v/>
      </c>
    </row>
    <row r="301">
      <c r="A301" s="41" t="n"/>
      <c r="B301" s="42" t="n"/>
      <c r="C301" s="41" t="n"/>
      <c r="D301" s="41" t="n"/>
      <c r="E301" s="41" t="n"/>
      <c r="F301" s="41" t="n"/>
      <c r="G301" s="41" t="n"/>
      <c r="H301" s="41" t="n"/>
      <c r="I301" s="41" t="n"/>
      <c r="J301" s="41" t="n"/>
      <c r="K301" s="41" t="n"/>
      <c r="L301" s="339" t="n"/>
      <c r="M301" s="41" t="n"/>
      <c r="N301" s="41" t="n"/>
      <c r="O301" s="41" t="n"/>
      <c r="P301" s="41" t="n"/>
      <c r="Q301" s="41" t="n"/>
      <c r="R301" s="41" t="n"/>
      <c r="S301" s="43" t="n"/>
      <c r="T301" s="41" t="n"/>
      <c r="U301" s="448" t="n"/>
      <c r="V301" s="83" t="n"/>
      <c r="W301" s="100" t="n"/>
      <c r="X301" s="41" t="n"/>
      <c r="Y301" s="41" t="n"/>
      <c r="Z301" s="41" t="n"/>
      <c r="AA301" s="41" t="n"/>
      <c r="AB301" s="41" t="n"/>
      <c r="AC301" s="45" t="n"/>
      <c r="AD301" s="48" t="n"/>
      <c r="AE301" s="84" t="n"/>
      <c r="AF301" s="46">
        <f>AD301-AE301</f>
        <v/>
      </c>
      <c r="AG301" s="448" t="n"/>
      <c r="AH301" s="46">
        <f>U301-AG301</f>
        <v/>
      </c>
      <c r="AI3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1" s="46">
        <f>AH301-Table9208[[#This Row],[Column 34]]</f>
        <v/>
      </c>
      <c r="AK301" s="48" t="n"/>
      <c r="AL301" s="83" t="n"/>
      <c r="AM301" s="49" t="n">
        <v>1</v>
      </c>
      <c r="AN301" s="46">
        <f>IF(Table9208[[#This Row],[Column 36]]&gt;0,Table9208[[#This Row],[Column 36]]*Table9208[[#This Row],[Column 39]],0)</f>
        <v/>
      </c>
      <c r="AO301" s="81" t="n"/>
      <c r="AP301" s="82">
        <f>SUM(AN301-AO301)</f>
        <v/>
      </c>
    </row>
    <row r="302">
      <c r="A302" s="41" t="n"/>
      <c r="B302" s="42" t="n"/>
      <c r="C302" s="41" t="n"/>
      <c r="D302" s="41" t="n"/>
      <c r="E302" s="41" t="n"/>
      <c r="F302" s="41" t="n"/>
      <c r="G302" s="41" t="n"/>
      <c r="H302" s="41" t="n"/>
      <c r="I302" s="41" t="n"/>
      <c r="J302" s="41" t="n"/>
      <c r="K302" s="41" t="n"/>
      <c r="L302" s="339" t="n"/>
      <c r="M302" s="41" t="n"/>
      <c r="N302" s="41" t="n"/>
      <c r="O302" s="41" t="n"/>
      <c r="P302" s="41" t="n"/>
      <c r="Q302" s="41" t="n"/>
      <c r="R302" s="41" t="n"/>
      <c r="S302" s="43" t="n"/>
      <c r="T302" s="41" t="n"/>
      <c r="U302" s="448" t="n"/>
      <c r="V302" s="83" t="n"/>
      <c r="W302" s="100" t="n"/>
      <c r="X302" s="41" t="n"/>
      <c r="Y302" s="41" t="n"/>
      <c r="Z302" s="41" t="n"/>
      <c r="AA302" s="41" t="n"/>
      <c r="AB302" s="41" t="n"/>
      <c r="AC302" s="45" t="n"/>
      <c r="AD302" s="48" t="n"/>
      <c r="AE302" s="84" t="n"/>
      <c r="AF302" s="46">
        <f>AD302-AE302</f>
        <v/>
      </c>
      <c r="AG302" s="448" t="n"/>
      <c r="AH302" s="46">
        <f>U302-AG302</f>
        <v/>
      </c>
      <c r="AI3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2" s="46">
        <f>AH302-Table9208[[#This Row],[Column 34]]</f>
        <v/>
      </c>
      <c r="AK302" s="48" t="n"/>
      <c r="AL302" s="83" t="n"/>
      <c r="AM302" s="49" t="n">
        <v>1</v>
      </c>
      <c r="AN302" s="46">
        <f>IF(Table9208[[#This Row],[Column 36]]&gt;0,Table9208[[#This Row],[Column 36]]*Table9208[[#This Row],[Column 39]],0)</f>
        <v/>
      </c>
      <c r="AO302" s="81" t="n"/>
      <c r="AP302" s="82">
        <f>SUM(AN302-AO302)</f>
        <v/>
      </c>
    </row>
    <row r="303">
      <c r="A303" s="41" t="n"/>
      <c r="B303" s="42" t="n"/>
      <c r="C303" s="41" t="n"/>
      <c r="D303" s="41" t="n"/>
      <c r="E303" s="41" t="n"/>
      <c r="F303" s="41" t="n"/>
      <c r="G303" s="41" t="n"/>
      <c r="H303" s="41" t="n"/>
      <c r="I303" s="41" t="n"/>
      <c r="J303" s="41" t="n"/>
      <c r="K303" s="41" t="n"/>
      <c r="L303" s="339" t="n"/>
      <c r="M303" s="41" t="n"/>
      <c r="N303" s="41" t="n"/>
      <c r="O303" s="41" t="n"/>
      <c r="P303" s="41" t="n"/>
      <c r="Q303" s="41" t="n"/>
      <c r="R303" s="41" t="n"/>
      <c r="S303" s="43" t="n"/>
      <c r="T303" s="41" t="n"/>
      <c r="U303" s="448" t="n"/>
      <c r="V303" s="83" t="n"/>
      <c r="W303" s="100" t="n"/>
      <c r="X303" s="41" t="n"/>
      <c r="Y303" s="41" t="n"/>
      <c r="Z303" s="41" t="n"/>
      <c r="AA303" s="41" t="n"/>
      <c r="AB303" s="41" t="n"/>
      <c r="AC303" s="45" t="n"/>
      <c r="AD303" s="48" t="n"/>
      <c r="AE303" s="84" t="n"/>
      <c r="AF303" s="46">
        <f>AD303-AE303</f>
        <v/>
      </c>
      <c r="AG303" s="448" t="n"/>
      <c r="AH303" s="46">
        <f>U303-AG303</f>
        <v/>
      </c>
      <c r="AI3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3" s="46">
        <f>AH303-Table9208[[#This Row],[Column 34]]</f>
        <v/>
      </c>
      <c r="AK303" s="48" t="n"/>
      <c r="AL303" s="83" t="n"/>
      <c r="AM303" s="49" t="n">
        <v>1</v>
      </c>
      <c r="AN303" s="46">
        <f>IF(Table9208[[#This Row],[Column 36]]&gt;0,Table9208[[#This Row],[Column 36]]*Table9208[[#This Row],[Column 39]],0)</f>
        <v/>
      </c>
      <c r="AO303" s="81" t="n"/>
      <c r="AP303" s="82">
        <f>SUM(AN303-AO303)</f>
        <v/>
      </c>
    </row>
    <row r="304">
      <c r="A304" s="41" t="n"/>
      <c r="B304" s="42" t="n"/>
      <c r="C304" s="41" t="n"/>
      <c r="D304" s="41" t="n"/>
      <c r="E304" s="41" t="n"/>
      <c r="F304" s="41" t="n"/>
      <c r="G304" s="41" t="n"/>
      <c r="H304" s="41" t="n"/>
      <c r="I304" s="41" t="n"/>
      <c r="J304" s="41" t="n"/>
      <c r="K304" s="41" t="n"/>
      <c r="L304" s="339" t="n"/>
      <c r="M304" s="41" t="n"/>
      <c r="N304" s="41" t="n"/>
      <c r="O304" s="41" t="n"/>
      <c r="P304" s="41" t="n"/>
      <c r="Q304" s="41" t="n"/>
      <c r="R304" s="41" t="n"/>
      <c r="S304" s="43" t="n"/>
      <c r="T304" s="41" t="n"/>
      <c r="U304" s="448" t="n"/>
      <c r="V304" s="83" t="n"/>
      <c r="W304" s="100" t="n"/>
      <c r="X304" s="41" t="n"/>
      <c r="Y304" s="41" t="n"/>
      <c r="Z304" s="41" t="n"/>
      <c r="AA304" s="41" t="n"/>
      <c r="AB304" s="41" t="n"/>
      <c r="AC304" s="45" t="n"/>
      <c r="AD304" s="48" t="n"/>
      <c r="AE304" s="84" t="n"/>
      <c r="AF304" s="46">
        <f>AD304-AE304</f>
        <v/>
      </c>
      <c r="AG304" s="448" t="n"/>
      <c r="AH304" s="46">
        <f>U304-AG304</f>
        <v/>
      </c>
      <c r="AI3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4" s="46">
        <f>AH304-Table9208[[#This Row],[Column 34]]</f>
        <v/>
      </c>
      <c r="AK304" s="48" t="n"/>
      <c r="AL304" s="83" t="n"/>
      <c r="AM304" s="49" t="n">
        <v>1</v>
      </c>
      <c r="AN304" s="46">
        <f>IF(Table9208[[#This Row],[Column 36]]&gt;0,Table9208[[#This Row],[Column 36]]*Table9208[[#This Row],[Column 39]],0)</f>
        <v/>
      </c>
      <c r="AO304" s="81" t="n"/>
      <c r="AP304" s="82">
        <f>SUM(AN304-AO304)</f>
        <v/>
      </c>
    </row>
    <row r="305">
      <c r="A305" s="41" t="n"/>
      <c r="B305" s="42" t="n"/>
      <c r="C305" s="41" t="n"/>
      <c r="D305" s="41" t="n"/>
      <c r="E305" s="41" t="n"/>
      <c r="F305" s="41" t="n"/>
      <c r="G305" s="41" t="n"/>
      <c r="H305" s="41" t="n"/>
      <c r="I305" s="41" t="n"/>
      <c r="J305" s="41" t="n"/>
      <c r="K305" s="41" t="n"/>
      <c r="L305" s="339" t="n"/>
      <c r="M305" s="41" t="n"/>
      <c r="N305" s="41" t="n"/>
      <c r="O305" s="41" t="n"/>
      <c r="P305" s="41" t="n"/>
      <c r="Q305" s="41" t="n"/>
      <c r="R305" s="41" t="n"/>
      <c r="S305" s="43" t="n"/>
      <c r="T305" s="41" t="n"/>
      <c r="U305" s="448" t="n"/>
      <c r="V305" s="83" t="n"/>
      <c r="W305" s="100" t="n"/>
      <c r="X305" s="41" t="n"/>
      <c r="Y305" s="41" t="n"/>
      <c r="Z305" s="41" t="n"/>
      <c r="AA305" s="41" t="n"/>
      <c r="AB305" s="41" t="n"/>
      <c r="AC305" s="45" t="n"/>
      <c r="AD305" s="48" t="n"/>
      <c r="AE305" s="84" t="n"/>
      <c r="AF305" s="46">
        <f>AD305-AE305</f>
        <v/>
      </c>
      <c r="AG305" s="448" t="n"/>
      <c r="AH305" s="46">
        <f>U305-AG305</f>
        <v/>
      </c>
      <c r="AI3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5" s="46">
        <f>AH305-Table9208[[#This Row],[Column 34]]</f>
        <v/>
      </c>
      <c r="AK305" s="48" t="n"/>
      <c r="AL305" s="83" t="n"/>
      <c r="AM305" s="49" t="n">
        <v>1</v>
      </c>
      <c r="AN305" s="46">
        <f>IF(Table9208[[#This Row],[Column 36]]&gt;0,Table9208[[#This Row],[Column 36]]*Table9208[[#This Row],[Column 39]],0)</f>
        <v/>
      </c>
      <c r="AO305" s="81" t="n"/>
      <c r="AP305" s="82">
        <f>SUM(AN305-AO305)</f>
        <v/>
      </c>
    </row>
    <row r="306">
      <c r="A306" s="41" t="n"/>
      <c r="B306" s="42" t="n"/>
      <c r="C306" s="41" t="n"/>
      <c r="D306" s="41" t="n"/>
      <c r="E306" s="41" t="n"/>
      <c r="F306" s="41" t="n"/>
      <c r="G306" s="41" t="n"/>
      <c r="H306" s="41" t="n"/>
      <c r="I306" s="41" t="n"/>
      <c r="J306" s="41" t="n"/>
      <c r="K306" s="41" t="n"/>
      <c r="L306" s="339" t="n"/>
      <c r="M306" s="41" t="n"/>
      <c r="N306" s="41" t="n"/>
      <c r="O306" s="41" t="n"/>
      <c r="P306" s="41" t="n"/>
      <c r="Q306" s="41" t="n"/>
      <c r="R306" s="41" t="n"/>
      <c r="S306" s="43" t="n"/>
      <c r="T306" s="41" t="n"/>
      <c r="U306" s="448" t="n"/>
      <c r="V306" s="83" t="n"/>
      <c r="W306" s="100" t="n"/>
      <c r="X306" s="41" t="n"/>
      <c r="Y306" s="41" t="n"/>
      <c r="Z306" s="41" t="n"/>
      <c r="AA306" s="41" t="n"/>
      <c r="AB306" s="41" t="n"/>
      <c r="AC306" s="45" t="n"/>
      <c r="AD306" s="48" t="n"/>
      <c r="AE306" s="84" t="n"/>
      <c r="AF306" s="46">
        <f>AD306-AE306</f>
        <v/>
      </c>
      <c r="AG306" s="448" t="n"/>
      <c r="AH306" s="46">
        <f>U306-AG306</f>
        <v/>
      </c>
      <c r="AI3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6" s="46">
        <f>AH306-Table9208[[#This Row],[Column 34]]</f>
        <v/>
      </c>
      <c r="AK306" s="48" t="n"/>
      <c r="AL306" s="83" t="n"/>
      <c r="AM306" s="49" t="n">
        <v>1</v>
      </c>
      <c r="AN306" s="46">
        <f>IF(Table9208[[#This Row],[Column 36]]&gt;0,Table9208[[#This Row],[Column 36]]*Table9208[[#This Row],[Column 39]],0)</f>
        <v/>
      </c>
      <c r="AO306" s="81" t="n"/>
      <c r="AP306" s="82">
        <f>SUM(AN306-AO306)</f>
        <v/>
      </c>
    </row>
    <row r="307">
      <c r="A307" s="41" t="n"/>
      <c r="B307" s="42" t="n"/>
      <c r="C307" s="41" t="n"/>
      <c r="D307" s="41" t="n"/>
      <c r="E307" s="41" t="n"/>
      <c r="F307" s="41" t="n"/>
      <c r="G307" s="41" t="n"/>
      <c r="H307" s="41" t="n"/>
      <c r="I307" s="41" t="n"/>
      <c r="J307" s="41" t="n"/>
      <c r="K307" s="41" t="n"/>
      <c r="L307" s="339" t="n"/>
      <c r="M307" s="41" t="n"/>
      <c r="N307" s="41" t="n"/>
      <c r="O307" s="41" t="n"/>
      <c r="P307" s="41" t="n"/>
      <c r="Q307" s="41" t="n"/>
      <c r="R307" s="41" t="n"/>
      <c r="S307" s="43" t="n"/>
      <c r="T307" s="41" t="n"/>
      <c r="U307" s="448" t="n"/>
      <c r="V307" s="83" t="n"/>
      <c r="W307" s="100" t="n"/>
      <c r="X307" s="41" t="n"/>
      <c r="Y307" s="41" t="n"/>
      <c r="Z307" s="41" t="n"/>
      <c r="AA307" s="41" t="n"/>
      <c r="AB307" s="41" t="n"/>
      <c r="AC307" s="45" t="n"/>
      <c r="AD307" s="48" t="n"/>
      <c r="AE307" s="84" t="n"/>
      <c r="AF307" s="46">
        <f>AD307-AE307</f>
        <v/>
      </c>
      <c r="AG307" s="448" t="n"/>
      <c r="AH307" s="46">
        <f>U307-AG307</f>
        <v/>
      </c>
      <c r="AI3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7" s="46">
        <f>AH307-Table9208[[#This Row],[Column 34]]</f>
        <v/>
      </c>
      <c r="AK307" s="48" t="n"/>
      <c r="AL307" s="83" t="n"/>
      <c r="AM307" s="49" t="n">
        <v>1</v>
      </c>
      <c r="AN307" s="46">
        <f>IF(Table9208[[#This Row],[Column 36]]&gt;0,Table9208[[#This Row],[Column 36]]*Table9208[[#This Row],[Column 39]],0)</f>
        <v/>
      </c>
      <c r="AO307" s="81" t="n"/>
      <c r="AP307" s="82">
        <f>SUM(AN307-AO307)</f>
        <v/>
      </c>
    </row>
    <row r="308">
      <c r="A308" s="41" t="n"/>
      <c r="B308" s="42" t="n"/>
      <c r="C308" s="41" t="n"/>
      <c r="D308" s="41" t="n"/>
      <c r="E308" s="41" t="n"/>
      <c r="F308" s="41" t="n"/>
      <c r="G308" s="41" t="n"/>
      <c r="H308" s="41" t="n"/>
      <c r="I308" s="41" t="n"/>
      <c r="J308" s="41" t="n"/>
      <c r="K308" s="41" t="n"/>
      <c r="L308" s="339" t="n"/>
      <c r="M308" s="41" t="n"/>
      <c r="N308" s="41" t="n"/>
      <c r="O308" s="41" t="n"/>
      <c r="P308" s="41" t="n"/>
      <c r="Q308" s="41" t="n"/>
      <c r="R308" s="41" t="n"/>
      <c r="S308" s="43" t="n"/>
      <c r="T308" s="41" t="n"/>
      <c r="U308" s="448" t="n"/>
      <c r="V308" s="83" t="n"/>
      <c r="W308" s="100" t="n"/>
      <c r="X308" s="41" t="n"/>
      <c r="Y308" s="41" t="n"/>
      <c r="Z308" s="41" t="n"/>
      <c r="AA308" s="41" t="n"/>
      <c r="AB308" s="41" t="n"/>
      <c r="AC308" s="45" t="n"/>
      <c r="AD308" s="48" t="n"/>
      <c r="AE308" s="84" t="n"/>
      <c r="AF308" s="46">
        <f>AD308-AE308</f>
        <v/>
      </c>
      <c r="AG308" s="448" t="n"/>
      <c r="AH308" s="46">
        <f>U308-AG308</f>
        <v/>
      </c>
      <c r="AI3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8" s="46">
        <f>AH308-Table9208[[#This Row],[Column 34]]</f>
        <v/>
      </c>
      <c r="AK308" s="48" t="n"/>
      <c r="AL308" s="83" t="n"/>
      <c r="AM308" s="49" t="n">
        <v>1</v>
      </c>
      <c r="AN308" s="46">
        <f>IF(Table9208[[#This Row],[Column 36]]&gt;0,Table9208[[#This Row],[Column 36]]*Table9208[[#This Row],[Column 39]],0)</f>
        <v/>
      </c>
      <c r="AO308" s="81" t="n"/>
      <c r="AP308" s="82">
        <f>SUM(AN308-AO308)</f>
        <v/>
      </c>
    </row>
    <row r="309">
      <c r="A309" s="41" t="n"/>
      <c r="B309" s="42" t="n"/>
      <c r="C309" s="41" t="n"/>
      <c r="D309" s="41" t="n"/>
      <c r="E309" s="41" t="n"/>
      <c r="F309" s="41" t="n"/>
      <c r="G309" s="41" t="n"/>
      <c r="H309" s="41" t="n"/>
      <c r="I309" s="41" t="n"/>
      <c r="J309" s="41" t="n"/>
      <c r="K309" s="41" t="n"/>
      <c r="L309" s="339" t="n"/>
      <c r="M309" s="41" t="n"/>
      <c r="N309" s="41" t="n"/>
      <c r="O309" s="41" t="n"/>
      <c r="P309" s="41" t="n"/>
      <c r="Q309" s="41" t="n"/>
      <c r="R309" s="41" t="n"/>
      <c r="S309" s="43" t="n"/>
      <c r="T309" s="41" t="n"/>
      <c r="U309" s="448" t="n"/>
      <c r="V309" s="83" t="n"/>
      <c r="W309" s="100" t="n"/>
      <c r="X309" s="41" t="n"/>
      <c r="Y309" s="41" t="n"/>
      <c r="Z309" s="41" t="n"/>
      <c r="AA309" s="41" t="n"/>
      <c r="AB309" s="41" t="n"/>
      <c r="AC309" s="45" t="n"/>
      <c r="AD309" s="48" t="n"/>
      <c r="AE309" s="84" t="n"/>
      <c r="AF309" s="46">
        <f>AD309-AE309</f>
        <v/>
      </c>
      <c r="AG309" s="448" t="n"/>
      <c r="AH309" s="46">
        <f>U309-AG309</f>
        <v/>
      </c>
      <c r="AI3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09" s="46">
        <f>AH309-Table9208[[#This Row],[Column 34]]</f>
        <v/>
      </c>
      <c r="AK309" s="48" t="n"/>
      <c r="AL309" s="83" t="n"/>
      <c r="AM309" s="49" t="n">
        <v>1</v>
      </c>
      <c r="AN309" s="46">
        <f>IF(Table9208[[#This Row],[Column 36]]&gt;0,Table9208[[#This Row],[Column 36]]*Table9208[[#This Row],[Column 39]],0)</f>
        <v/>
      </c>
      <c r="AO309" s="81" t="n"/>
      <c r="AP309" s="82">
        <f>SUM(AN309-AO309)</f>
        <v/>
      </c>
    </row>
    <row r="310">
      <c r="A310" s="41" t="n"/>
      <c r="B310" s="42" t="n"/>
      <c r="C310" s="41" t="n"/>
      <c r="D310" s="41" t="n"/>
      <c r="E310" s="41" t="n"/>
      <c r="F310" s="41" t="n"/>
      <c r="G310" s="41" t="n"/>
      <c r="H310" s="41" t="n"/>
      <c r="I310" s="41" t="n"/>
      <c r="J310" s="41" t="n"/>
      <c r="K310" s="41" t="n"/>
      <c r="L310" s="339" t="n"/>
      <c r="M310" s="41" t="n"/>
      <c r="N310" s="41" t="n"/>
      <c r="O310" s="41" t="n"/>
      <c r="P310" s="41" t="n"/>
      <c r="Q310" s="41" t="n"/>
      <c r="R310" s="41" t="n"/>
      <c r="S310" s="43" t="n"/>
      <c r="T310" s="41" t="n"/>
      <c r="U310" s="448" t="n"/>
      <c r="V310" s="83" t="n"/>
      <c r="W310" s="100" t="n"/>
      <c r="X310" s="41" t="n"/>
      <c r="Y310" s="41" t="n"/>
      <c r="Z310" s="41" t="n"/>
      <c r="AA310" s="41" t="n"/>
      <c r="AB310" s="41" t="n"/>
      <c r="AC310" s="45" t="n"/>
      <c r="AD310" s="48" t="n"/>
      <c r="AE310" s="84" t="n"/>
      <c r="AF310" s="46">
        <f>AD310-AE310</f>
        <v/>
      </c>
      <c r="AG310" s="448" t="n"/>
      <c r="AH310" s="46">
        <f>U310-AG310</f>
        <v/>
      </c>
      <c r="AI3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0" s="46">
        <f>AH310-Table9208[[#This Row],[Column 34]]</f>
        <v/>
      </c>
      <c r="AK310" s="48" t="n"/>
      <c r="AL310" s="83" t="n"/>
      <c r="AM310" s="49" t="n">
        <v>1</v>
      </c>
      <c r="AN310" s="46">
        <f>IF(Table9208[[#This Row],[Column 36]]&gt;0,Table9208[[#This Row],[Column 36]]*Table9208[[#This Row],[Column 39]],0)</f>
        <v/>
      </c>
      <c r="AO310" s="81" t="n"/>
      <c r="AP310" s="82">
        <f>SUM(AN310-AO310)</f>
        <v/>
      </c>
    </row>
    <row r="311">
      <c r="A311" s="41" t="n"/>
      <c r="B311" s="42" t="n"/>
      <c r="C311" s="41" t="n"/>
      <c r="D311" s="41" t="n"/>
      <c r="E311" s="41" t="n"/>
      <c r="F311" s="41" t="n"/>
      <c r="G311" s="41" t="n"/>
      <c r="H311" s="41" t="n"/>
      <c r="I311" s="41" t="n"/>
      <c r="J311" s="41" t="n"/>
      <c r="K311" s="41" t="n"/>
      <c r="L311" s="339" t="n"/>
      <c r="M311" s="41" t="n"/>
      <c r="N311" s="41" t="n"/>
      <c r="O311" s="41" t="n"/>
      <c r="P311" s="41" t="n"/>
      <c r="Q311" s="41" t="n"/>
      <c r="R311" s="41" t="n"/>
      <c r="S311" s="43" t="n"/>
      <c r="T311" s="41" t="n"/>
      <c r="U311" s="448" t="n"/>
      <c r="V311" s="83" t="n"/>
      <c r="W311" s="100" t="n"/>
      <c r="X311" s="41" t="n"/>
      <c r="Y311" s="41" t="n"/>
      <c r="Z311" s="41" t="n"/>
      <c r="AA311" s="41" t="n"/>
      <c r="AB311" s="41" t="n"/>
      <c r="AC311" s="45" t="n"/>
      <c r="AD311" s="48" t="n"/>
      <c r="AE311" s="84" t="n"/>
      <c r="AF311" s="46">
        <f>AD311-AE311</f>
        <v/>
      </c>
      <c r="AG311" s="448" t="n"/>
      <c r="AH311" s="46">
        <f>U311-AG311</f>
        <v/>
      </c>
      <c r="AI3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1" s="46">
        <f>AH311-Table9208[[#This Row],[Column 34]]</f>
        <v/>
      </c>
      <c r="AK311" s="48" t="n"/>
      <c r="AL311" s="83" t="n"/>
      <c r="AM311" s="49" t="n">
        <v>1</v>
      </c>
      <c r="AN311" s="46">
        <f>IF(Table9208[[#This Row],[Column 36]]&gt;0,Table9208[[#This Row],[Column 36]]*Table9208[[#This Row],[Column 39]],0)</f>
        <v/>
      </c>
      <c r="AO311" s="81" t="n"/>
      <c r="AP311" s="82">
        <f>SUM(AN311-AO311)</f>
        <v/>
      </c>
    </row>
    <row r="312">
      <c r="A312" s="41" t="n"/>
      <c r="B312" s="42" t="n"/>
      <c r="C312" s="41" t="n"/>
      <c r="D312" s="41" t="n"/>
      <c r="E312" s="41" t="n"/>
      <c r="F312" s="41" t="n"/>
      <c r="G312" s="41" t="n"/>
      <c r="H312" s="41" t="n"/>
      <c r="I312" s="41" t="n"/>
      <c r="J312" s="41" t="n"/>
      <c r="K312" s="41" t="n"/>
      <c r="L312" s="339" t="n"/>
      <c r="M312" s="41" t="n"/>
      <c r="N312" s="41" t="n"/>
      <c r="O312" s="41" t="n"/>
      <c r="P312" s="41" t="n"/>
      <c r="Q312" s="41" t="n"/>
      <c r="R312" s="41" t="n"/>
      <c r="S312" s="43" t="n"/>
      <c r="T312" s="41" t="n"/>
      <c r="U312" s="448" t="n"/>
      <c r="V312" s="83" t="n"/>
      <c r="W312" s="100" t="n"/>
      <c r="X312" s="41" t="n"/>
      <c r="Y312" s="41" t="n"/>
      <c r="Z312" s="41" t="n"/>
      <c r="AA312" s="41" t="n"/>
      <c r="AB312" s="41" t="n"/>
      <c r="AC312" s="45" t="n"/>
      <c r="AD312" s="48" t="n"/>
      <c r="AE312" s="84" t="n"/>
      <c r="AF312" s="46">
        <f>AD312-AE312</f>
        <v/>
      </c>
      <c r="AG312" s="448" t="n"/>
      <c r="AH312" s="46">
        <f>U312-AG312</f>
        <v/>
      </c>
      <c r="AI3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2" s="46">
        <f>AH312-Table9208[[#This Row],[Column 34]]</f>
        <v/>
      </c>
      <c r="AK312" s="48" t="n"/>
      <c r="AL312" s="83" t="n"/>
      <c r="AM312" s="49" t="n">
        <v>1</v>
      </c>
      <c r="AN312" s="46">
        <f>IF(Table9208[[#This Row],[Column 36]]&gt;0,Table9208[[#This Row],[Column 36]]*Table9208[[#This Row],[Column 39]],0)</f>
        <v/>
      </c>
      <c r="AO312" s="81" t="n"/>
      <c r="AP312" s="82">
        <f>SUM(AN312-AO312)</f>
        <v/>
      </c>
    </row>
    <row r="313">
      <c r="A313" s="41" t="n"/>
      <c r="B313" s="42" t="n"/>
      <c r="C313" s="41" t="n"/>
      <c r="D313" s="41" t="n"/>
      <c r="E313" s="41" t="n"/>
      <c r="F313" s="41" t="n"/>
      <c r="G313" s="41" t="n"/>
      <c r="H313" s="41" t="n"/>
      <c r="I313" s="41" t="n"/>
      <c r="J313" s="41" t="n"/>
      <c r="K313" s="41" t="n"/>
      <c r="L313" s="339" t="n"/>
      <c r="M313" s="41" t="n"/>
      <c r="N313" s="41" t="n"/>
      <c r="O313" s="41" t="n"/>
      <c r="P313" s="41" t="n"/>
      <c r="Q313" s="41" t="n"/>
      <c r="R313" s="41" t="n"/>
      <c r="S313" s="43" t="n"/>
      <c r="T313" s="41" t="n"/>
      <c r="U313" s="448" t="n"/>
      <c r="V313" s="83" t="n"/>
      <c r="W313" s="100" t="n"/>
      <c r="X313" s="41" t="n"/>
      <c r="Y313" s="41" t="n"/>
      <c r="Z313" s="41" t="n"/>
      <c r="AA313" s="41" t="n"/>
      <c r="AB313" s="41" t="n"/>
      <c r="AC313" s="45" t="n"/>
      <c r="AD313" s="48" t="n"/>
      <c r="AE313" s="84" t="n"/>
      <c r="AF313" s="46">
        <f>AD313-AE313</f>
        <v/>
      </c>
      <c r="AG313" s="448" t="n"/>
      <c r="AH313" s="46">
        <f>U313-AG313</f>
        <v/>
      </c>
      <c r="AI3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3" s="46">
        <f>AH313-Table9208[[#This Row],[Column 34]]</f>
        <v/>
      </c>
      <c r="AK313" s="48" t="n"/>
      <c r="AL313" s="83" t="n"/>
      <c r="AM313" s="49" t="n">
        <v>1</v>
      </c>
      <c r="AN313" s="46">
        <f>IF(Table9208[[#This Row],[Column 36]]&gt;0,Table9208[[#This Row],[Column 36]]*Table9208[[#This Row],[Column 39]],0)</f>
        <v/>
      </c>
      <c r="AO313" s="81" t="n"/>
      <c r="AP313" s="82">
        <f>SUM(AN313-AO313)</f>
        <v/>
      </c>
    </row>
    <row r="314">
      <c r="A314" s="41" t="n"/>
      <c r="B314" s="42" t="n"/>
      <c r="C314" s="41" t="n"/>
      <c r="D314" s="41" t="n"/>
      <c r="E314" s="41" t="n"/>
      <c r="F314" s="41" t="n"/>
      <c r="G314" s="41" t="n"/>
      <c r="H314" s="41" t="n"/>
      <c r="I314" s="41" t="n"/>
      <c r="J314" s="41" t="n"/>
      <c r="K314" s="41" t="n"/>
      <c r="L314" s="339" t="n"/>
      <c r="M314" s="41" t="n"/>
      <c r="N314" s="41" t="n"/>
      <c r="O314" s="41" t="n"/>
      <c r="P314" s="41" t="n"/>
      <c r="Q314" s="41" t="n"/>
      <c r="R314" s="41" t="n"/>
      <c r="S314" s="43" t="n"/>
      <c r="T314" s="41" t="n"/>
      <c r="U314" s="448" t="n"/>
      <c r="V314" s="83" t="n"/>
      <c r="W314" s="100" t="n"/>
      <c r="X314" s="41" t="n"/>
      <c r="Y314" s="41" t="n"/>
      <c r="Z314" s="41" t="n"/>
      <c r="AA314" s="41" t="n"/>
      <c r="AB314" s="41" t="n"/>
      <c r="AC314" s="45" t="n"/>
      <c r="AD314" s="48" t="n"/>
      <c r="AE314" s="84" t="n"/>
      <c r="AF314" s="46">
        <f>AD314-AE314</f>
        <v/>
      </c>
      <c r="AG314" s="448" t="n"/>
      <c r="AH314" s="46">
        <f>U314-AG314</f>
        <v/>
      </c>
      <c r="AI3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4" s="46">
        <f>AH314-Table9208[[#This Row],[Column 34]]</f>
        <v/>
      </c>
      <c r="AK314" s="48" t="n"/>
      <c r="AL314" s="83" t="n"/>
      <c r="AM314" s="49" t="n">
        <v>1</v>
      </c>
      <c r="AN314" s="46">
        <f>IF(Table9208[[#This Row],[Column 36]]&gt;0,Table9208[[#This Row],[Column 36]]*Table9208[[#This Row],[Column 39]],0)</f>
        <v/>
      </c>
      <c r="AO314" s="81" t="n"/>
      <c r="AP314" s="82">
        <f>SUM(AN314-AO314)</f>
        <v/>
      </c>
    </row>
    <row r="315">
      <c r="A315" s="41" t="n"/>
      <c r="B315" s="42" t="n"/>
      <c r="C315" s="41" t="n"/>
      <c r="D315" s="41" t="n"/>
      <c r="E315" s="41" t="n"/>
      <c r="F315" s="41" t="n"/>
      <c r="G315" s="41" t="n"/>
      <c r="H315" s="41" t="n"/>
      <c r="I315" s="41" t="n"/>
      <c r="J315" s="41" t="n"/>
      <c r="K315" s="41" t="n"/>
      <c r="L315" s="339" t="n"/>
      <c r="M315" s="41" t="n"/>
      <c r="N315" s="41" t="n"/>
      <c r="O315" s="41" t="n"/>
      <c r="P315" s="41" t="n"/>
      <c r="Q315" s="41" t="n"/>
      <c r="R315" s="41" t="n"/>
      <c r="S315" s="43" t="n"/>
      <c r="T315" s="41" t="n"/>
      <c r="U315" s="448" t="n"/>
      <c r="V315" s="83" t="n"/>
      <c r="W315" s="100" t="n"/>
      <c r="X315" s="41" t="n"/>
      <c r="Y315" s="41" t="n"/>
      <c r="Z315" s="41" t="n"/>
      <c r="AA315" s="41" t="n"/>
      <c r="AB315" s="41" t="n"/>
      <c r="AC315" s="45" t="n"/>
      <c r="AD315" s="48" t="n"/>
      <c r="AE315" s="84" t="n"/>
      <c r="AF315" s="46">
        <f>AD315-AE315</f>
        <v/>
      </c>
      <c r="AG315" s="448" t="n"/>
      <c r="AH315" s="46">
        <f>U315-AG315</f>
        <v/>
      </c>
      <c r="AI3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5" s="46">
        <f>AH315-Table9208[[#This Row],[Column 34]]</f>
        <v/>
      </c>
      <c r="AK315" s="48" t="n"/>
      <c r="AL315" s="83" t="n"/>
      <c r="AM315" s="49" t="n">
        <v>1</v>
      </c>
      <c r="AN315" s="46">
        <f>IF(Table9208[[#This Row],[Column 36]]&gt;0,Table9208[[#This Row],[Column 36]]*Table9208[[#This Row],[Column 39]],0)</f>
        <v/>
      </c>
      <c r="AO315" s="81" t="n"/>
      <c r="AP315" s="82">
        <f>SUM(AN315-AO315)</f>
        <v/>
      </c>
    </row>
    <row r="316">
      <c r="A316" s="41" t="n"/>
      <c r="B316" s="42" t="n"/>
      <c r="C316" s="41" t="n"/>
      <c r="D316" s="41" t="n"/>
      <c r="E316" s="41" t="n"/>
      <c r="F316" s="41" t="n"/>
      <c r="G316" s="41" t="n"/>
      <c r="H316" s="41" t="n"/>
      <c r="I316" s="41" t="n"/>
      <c r="J316" s="41" t="n"/>
      <c r="K316" s="41" t="n"/>
      <c r="L316" s="339" t="n"/>
      <c r="M316" s="41" t="n"/>
      <c r="N316" s="41" t="n"/>
      <c r="O316" s="41" t="n"/>
      <c r="P316" s="41" t="n"/>
      <c r="Q316" s="41" t="n"/>
      <c r="R316" s="41" t="n"/>
      <c r="S316" s="43" t="n"/>
      <c r="T316" s="41" t="n"/>
      <c r="U316" s="448" t="n"/>
      <c r="V316" s="83" t="n"/>
      <c r="W316" s="100" t="n"/>
      <c r="X316" s="41" t="n"/>
      <c r="Y316" s="41" t="n"/>
      <c r="Z316" s="41" t="n"/>
      <c r="AA316" s="41" t="n"/>
      <c r="AB316" s="41" t="n"/>
      <c r="AC316" s="45" t="n"/>
      <c r="AD316" s="48" t="n"/>
      <c r="AE316" s="84" t="n"/>
      <c r="AF316" s="46">
        <f>AD316-AE316</f>
        <v/>
      </c>
      <c r="AG316" s="448" t="n"/>
      <c r="AH316" s="46">
        <f>U316-AG316</f>
        <v/>
      </c>
      <c r="AI3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6" s="46">
        <f>AH316-Table9208[[#This Row],[Column 34]]</f>
        <v/>
      </c>
      <c r="AK316" s="48" t="n"/>
      <c r="AL316" s="83" t="n"/>
      <c r="AM316" s="49" t="n">
        <v>1</v>
      </c>
      <c r="AN316" s="46">
        <f>IF(Table9208[[#This Row],[Column 36]]&gt;0,Table9208[[#This Row],[Column 36]]*Table9208[[#This Row],[Column 39]],0)</f>
        <v/>
      </c>
      <c r="AO316" s="81" t="n"/>
      <c r="AP316" s="82">
        <f>SUM(AN316-AO316)</f>
        <v/>
      </c>
    </row>
    <row r="317">
      <c r="A317" s="41" t="n"/>
      <c r="B317" s="42" t="n"/>
      <c r="C317" s="41" t="n"/>
      <c r="D317" s="41" t="n"/>
      <c r="E317" s="41" t="n"/>
      <c r="F317" s="41" t="n"/>
      <c r="G317" s="41" t="n"/>
      <c r="H317" s="41" t="n"/>
      <c r="I317" s="41" t="n"/>
      <c r="J317" s="41" t="n"/>
      <c r="K317" s="41" t="n"/>
      <c r="L317" s="339" t="n"/>
      <c r="M317" s="41" t="n"/>
      <c r="N317" s="41" t="n"/>
      <c r="O317" s="41" t="n"/>
      <c r="P317" s="41" t="n"/>
      <c r="Q317" s="41" t="n"/>
      <c r="R317" s="41" t="n"/>
      <c r="S317" s="43" t="n"/>
      <c r="T317" s="41" t="n"/>
      <c r="U317" s="448" t="n"/>
      <c r="V317" s="83" t="n"/>
      <c r="W317" s="100" t="n"/>
      <c r="X317" s="41" t="n"/>
      <c r="Y317" s="41" t="n"/>
      <c r="Z317" s="41" t="n"/>
      <c r="AA317" s="41" t="n"/>
      <c r="AB317" s="41" t="n"/>
      <c r="AC317" s="45" t="n"/>
      <c r="AD317" s="48" t="n"/>
      <c r="AE317" s="84" t="n"/>
      <c r="AF317" s="46">
        <f>AD317-AE317</f>
        <v/>
      </c>
      <c r="AG317" s="448" t="n"/>
      <c r="AH317" s="46">
        <f>U317-AG317</f>
        <v/>
      </c>
      <c r="AI3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7" s="46">
        <f>AH317-Table9208[[#This Row],[Column 34]]</f>
        <v/>
      </c>
      <c r="AK317" s="48" t="n"/>
      <c r="AL317" s="83" t="n"/>
      <c r="AM317" s="49" t="n">
        <v>1</v>
      </c>
      <c r="AN317" s="46">
        <f>IF(Table9208[[#This Row],[Column 36]]&gt;0,Table9208[[#This Row],[Column 36]]*Table9208[[#This Row],[Column 39]],0)</f>
        <v/>
      </c>
      <c r="AO317" s="81" t="n"/>
      <c r="AP317" s="82">
        <f>SUM(AN317-AO317)</f>
        <v/>
      </c>
    </row>
    <row r="318">
      <c r="A318" s="41" t="n"/>
      <c r="B318" s="42" t="n"/>
      <c r="C318" s="41" t="n"/>
      <c r="D318" s="41" t="n"/>
      <c r="E318" s="41" t="n"/>
      <c r="F318" s="41" t="n"/>
      <c r="G318" s="41" t="n"/>
      <c r="H318" s="41" t="n"/>
      <c r="I318" s="41" t="n"/>
      <c r="J318" s="41" t="n"/>
      <c r="K318" s="41" t="n"/>
      <c r="L318" s="339" t="n"/>
      <c r="M318" s="41" t="n"/>
      <c r="N318" s="41" t="n"/>
      <c r="O318" s="41" t="n"/>
      <c r="P318" s="41" t="n"/>
      <c r="Q318" s="41" t="n"/>
      <c r="R318" s="41" t="n"/>
      <c r="S318" s="43" t="n"/>
      <c r="T318" s="41" t="n"/>
      <c r="U318" s="448" t="n"/>
      <c r="V318" s="83" t="n"/>
      <c r="W318" s="100" t="n"/>
      <c r="X318" s="41" t="n"/>
      <c r="Y318" s="41" t="n"/>
      <c r="Z318" s="41" t="n"/>
      <c r="AA318" s="41" t="n"/>
      <c r="AB318" s="41" t="n"/>
      <c r="AC318" s="45" t="n"/>
      <c r="AD318" s="48" t="n"/>
      <c r="AE318" s="84" t="n"/>
      <c r="AF318" s="46">
        <f>AD318-AE318</f>
        <v/>
      </c>
      <c r="AG318" s="448" t="n"/>
      <c r="AH318" s="46">
        <f>U318-AG318</f>
        <v/>
      </c>
      <c r="AI3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8" s="46">
        <f>AH318-Table9208[[#This Row],[Column 34]]</f>
        <v/>
      </c>
      <c r="AK318" s="48" t="n"/>
      <c r="AL318" s="83" t="n"/>
      <c r="AM318" s="49" t="n">
        <v>1</v>
      </c>
      <c r="AN318" s="46">
        <f>IF(Table9208[[#This Row],[Column 36]]&gt;0,Table9208[[#This Row],[Column 36]]*Table9208[[#This Row],[Column 39]],0)</f>
        <v/>
      </c>
      <c r="AO318" s="81" t="n"/>
      <c r="AP318" s="82">
        <f>SUM(AN318-AO318)</f>
        <v/>
      </c>
    </row>
    <row r="319">
      <c r="A319" s="41" t="n"/>
      <c r="B319" s="42" t="n"/>
      <c r="C319" s="41" t="n"/>
      <c r="D319" s="41" t="n"/>
      <c r="E319" s="41" t="n"/>
      <c r="F319" s="41" t="n"/>
      <c r="G319" s="41" t="n"/>
      <c r="H319" s="41" t="n"/>
      <c r="I319" s="41" t="n"/>
      <c r="J319" s="41" t="n"/>
      <c r="K319" s="41" t="n"/>
      <c r="L319" s="339" t="n"/>
      <c r="M319" s="41" t="n"/>
      <c r="N319" s="41" t="n"/>
      <c r="O319" s="41" t="n"/>
      <c r="P319" s="41" t="n"/>
      <c r="Q319" s="41" t="n"/>
      <c r="R319" s="41" t="n"/>
      <c r="S319" s="43" t="n"/>
      <c r="T319" s="41" t="n"/>
      <c r="U319" s="448" t="n"/>
      <c r="V319" s="83" t="n"/>
      <c r="W319" s="100" t="n"/>
      <c r="X319" s="41" t="n"/>
      <c r="Y319" s="41" t="n"/>
      <c r="Z319" s="41" t="n"/>
      <c r="AA319" s="41" t="n"/>
      <c r="AB319" s="41" t="n"/>
      <c r="AC319" s="45" t="n"/>
      <c r="AD319" s="48" t="n"/>
      <c r="AE319" s="84" t="n"/>
      <c r="AF319" s="46">
        <f>AD319-AE319</f>
        <v/>
      </c>
      <c r="AG319" s="448" t="n"/>
      <c r="AH319" s="46">
        <f>U319-AG319</f>
        <v/>
      </c>
      <c r="AI3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19" s="46">
        <f>AH319-Table9208[[#This Row],[Column 34]]</f>
        <v/>
      </c>
      <c r="AK319" s="48" t="n"/>
      <c r="AL319" s="83" t="n"/>
      <c r="AM319" s="49" t="n">
        <v>1</v>
      </c>
      <c r="AN319" s="46">
        <f>IF(Table9208[[#This Row],[Column 36]]&gt;0,Table9208[[#This Row],[Column 36]]*Table9208[[#This Row],[Column 39]],0)</f>
        <v/>
      </c>
      <c r="AO319" s="81" t="n"/>
      <c r="AP319" s="82">
        <f>SUM(AN319-AO319)</f>
        <v/>
      </c>
    </row>
    <row r="320">
      <c r="A320" s="41" t="n"/>
      <c r="B320" s="42" t="n"/>
      <c r="C320" s="41" t="n"/>
      <c r="D320" s="41" t="n"/>
      <c r="E320" s="41" t="n"/>
      <c r="F320" s="41" t="n"/>
      <c r="G320" s="41" t="n"/>
      <c r="H320" s="41" t="n"/>
      <c r="I320" s="41" t="n"/>
      <c r="J320" s="41" t="n"/>
      <c r="K320" s="41" t="n"/>
      <c r="L320" s="339" t="n"/>
      <c r="M320" s="41" t="n"/>
      <c r="N320" s="41" t="n"/>
      <c r="O320" s="41" t="n"/>
      <c r="P320" s="41" t="n"/>
      <c r="Q320" s="41" t="n"/>
      <c r="R320" s="41" t="n"/>
      <c r="S320" s="43" t="n"/>
      <c r="T320" s="41" t="n"/>
      <c r="U320" s="448" t="n"/>
      <c r="V320" s="83" t="n"/>
      <c r="W320" s="100" t="n"/>
      <c r="X320" s="41" t="n"/>
      <c r="Y320" s="41" t="n"/>
      <c r="Z320" s="41" t="n"/>
      <c r="AA320" s="41" t="n"/>
      <c r="AB320" s="41" t="n"/>
      <c r="AC320" s="45" t="n"/>
      <c r="AD320" s="48" t="n"/>
      <c r="AE320" s="84" t="n"/>
      <c r="AF320" s="46">
        <f>AD320-AE320</f>
        <v/>
      </c>
      <c r="AG320" s="448" t="n"/>
      <c r="AH320" s="46">
        <f>U320-AG320</f>
        <v/>
      </c>
      <c r="AI3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0" s="46">
        <f>AH320-Table9208[[#This Row],[Column 34]]</f>
        <v/>
      </c>
      <c r="AK320" s="48" t="n"/>
      <c r="AL320" s="83" t="n"/>
      <c r="AM320" s="49" t="n">
        <v>1</v>
      </c>
      <c r="AN320" s="46">
        <f>IF(Table9208[[#This Row],[Column 36]]&gt;0,Table9208[[#This Row],[Column 36]]*Table9208[[#This Row],[Column 39]],0)</f>
        <v/>
      </c>
      <c r="AO320" s="81" t="n"/>
      <c r="AP320" s="82">
        <f>SUM(AN320-AO320)</f>
        <v/>
      </c>
    </row>
    <row r="321">
      <c r="A321" s="41" t="n"/>
      <c r="B321" s="42" t="n"/>
      <c r="C321" s="41" t="n"/>
      <c r="D321" s="41" t="n"/>
      <c r="E321" s="41" t="n"/>
      <c r="F321" s="41" t="n"/>
      <c r="G321" s="41" t="n"/>
      <c r="H321" s="41" t="n"/>
      <c r="I321" s="41" t="n"/>
      <c r="J321" s="41" t="n"/>
      <c r="K321" s="41" t="n"/>
      <c r="L321" s="339" t="n"/>
      <c r="M321" s="41" t="n"/>
      <c r="N321" s="41" t="n"/>
      <c r="O321" s="41" t="n"/>
      <c r="P321" s="41" t="n"/>
      <c r="Q321" s="41" t="n"/>
      <c r="R321" s="41" t="n"/>
      <c r="S321" s="43" t="n"/>
      <c r="T321" s="41" t="n"/>
      <c r="U321" s="448" t="n"/>
      <c r="V321" s="83" t="n"/>
      <c r="W321" s="100" t="n"/>
      <c r="X321" s="41" t="n"/>
      <c r="Y321" s="41" t="n"/>
      <c r="Z321" s="41" t="n"/>
      <c r="AA321" s="41" t="n"/>
      <c r="AB321" s="41" t="n"/>
      <c r="AC321" s="45" t="n"/>
      <c r="AD321" s="48" t="n"/>
      <c r="AE321" s="84" t="n"/>
      <c r="AF321" s="46">
        <f>AD321-AE321</f>
        <v/>
      </c>
      <c r="AG321" s="448" t="n"/>
      <c r="AH321" s="46">
        <f>U321-AG321</f>
        <v/>
      </c>
      <c r="AI3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1" s="46">
        <f>AH321-Table9208[[#This Row],[Column 34]]</f>
        <v/>
      </c>
      <c r="AK321" s="48" t="n"/>
      <c r="AL321" s="83" t="n"/>
      <c r="AM321" s="49" t="n">
        <v>1</v>
      </c>
      <c r="AN321" s="46">
        <f>IF(Table9208[[#This Row],[Column 36]]&gt;0,Table9208[[#This Row],[Column 36]]*Table9208[[#This Row],[Column 39]],0)</f>
        <v/>
      </c>
      <c r="AO321" s="81" t="n"/>
      <c r="AP321" s="82">
        <f>SUM(AN321-AO321)</f>
        <v/>
      </c>
    </row>
    <row r="322">
      <c r="A322" s="41" t="n"/>
      <c r="B322" s="42" t="n"/>
      <c r="C322" s="41" t="n"/>
      <c r="D322" s="41" t="n"/>
      <c r="E322" s="41" t="n"/>
      <c r="F322" s="41" t="n"/>
      <c r="G322" s="41" t="n"/>
      <c r="H322" s="41" t="n"/>
      <c r="I322" s="41" t="n"/>
      <c r="J322" s="41" t="n"/>
      <c r="K322" s="41" t="n"/>
      <c r="L322" s="339" t="n"/>
      <c r="M322" s="41" t="n"/>
      <c r="N322" s="41" t="n"/>
      <c r="O322" s="41" t="n"/>
      <c r="P322" s="41" t="n"/>
      <c r="Q322" s="41" t="n"/>
      <c r="R322" s="41" t="n"/>
      <c r="S322" s="43" t="n"/>
      <c r="T322" s="41" t="n"/>
      <c r="U322" s="448" t="n"/>
      <c r="V322" s="83" t="n"/>
      <c r="W322" s="100" t="n"/>
      <c r="X322" s="41" t="n"/>
      <c r="Y322" s="41" t="n"/>
      <c r="Z322" s="41" t="n"/>
      <c r="AA322" s="41" t="n"/>
      <c r="AB322" s="41" t="n"/>
      <c r="AC322" s="45" t="n"/>
      <c r="AD322" s="48" t="n"/>
      <c r="AE322" s="84" t="n"/>
      <c r="AF322" s="46">
        <f>AD322-AE322</f>
        <v/>
      </c>
      <c r="AG322" s="448" t="n"/>
      <c r="AH322" s="46">
        <f>U322-AG322</f>
        <v/>
      </c>
      <c r="AI3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2" s="46">
        <f>AH322-Table9208[[#This Row],[Column 34]]</f>
        <v/>
      </c>
      <c r="AK322" s="48" t="n"/>
      <c r="AL322" s="83" t="n"/>
      <c r="AM322" s="49" t="n">
        <v>1</v>
      </c>
      <c r="AN322" s="46">
        <f>IF(Table9208[[#This Row],[Column 36]]&gt;0,Table9208[[#This Row],[Column 36]]*Table9208[[#This Row],[Column 39]],0)</f>
        <v/>
      </c>
      <c r="AO322" s="81" t="n"/>
      <c r="AP322" s="82">
        <f>SUM(AN322-AO322)</f>
        <v/>
      </c>
    </row>
    <row r="323">
      <c r="A323" s="41" t="n"/>
      <c r="B323" s="42" t="n"/>
      <c r="C323" s="41" t="n"/>
      <c r="D323" s="41" t="n"/>
      <c r="E323" s="41" t="n"/>
      <c r="F323" s="41" t="n"/>
      <c r="G323" s="41" t="n"/>
      <c r="H323" s="41" t="n"/>
      <c r="I323" s="41" t="n"/>
      <c r="J323" s="41" t="n"/>
      <c r="K323" s="41" t="n"/>
      <c r="L323" s="339" t="n"/>
      <c r="M323" s="41" t="n"/>
      <c r="N323" s="41" t="n"/>
      <c r="O323" s="41" t="n"/>
      <c r="P323" s="41" t="n"/>
      <c r="Q323" s="41" t="n"/>
      <c r="R323" s="41" t="n"/>
      <c r="S323" s="43" t="n"/>
      <c r="T323" s="41" t="n"/>
      <c r="U323" s="448" t="n"/>
      <c r="V323" s="83" t="n"/>
      <c r="W323" s="100" t="n"/>
      <c r="X323" s="41" t="n"/>
      <c r="Y323" s="41" t="n"/>
      <c r="Z323" s="41" t="n"/>
      <c r="AA323" s="41" t="n"/>
      <c r="AB323" s="41" t="n"/>
      <c r="AC323" s="45" t="n"/>
      <c r="AD323" s="48" t="n"/>
      <c r="AE323" s="84" t="n"/>
      <c r="AF323" s="46">
        <f>AD323-AE323</f>
        <v/>
      </c>
      <c r="AG323" s="448" t="n"/>
      <c r="AH323" s="46">
        <f>U323-AG323</f>
        <v/>
      </c>
      <c r="AI3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3" s="46">
        <f>AH323-Table9208[[#This Row],[Column 34]]</f>
        <v/>
      </c>
      <c r="AK323" s="48" t="n"/>
      <c r="AL323" s="83" t="n"/>
      <c r="AM323" s="49" t="n">
        <v>1</v>
      </c>
      <c r="AN323" s="46">
        <f>IF(Table9208[[#This Row],[Column 36]]&gt;0,Table9208[[#This Row],[Column 36]]*Table9208[[#This Row],[Column 39]],0)</f>
        <v/>
      </c>
      <c r="AO323" s="81" t="n"/>
      <c r="AP323" s="82">
        <f>SUM(AN323-AO323)</f>
        <v/>
      </c>
    </row>
    <row r="324">
      <c r="A324" s="41" t="n"/>
      <c r="B324" s="42" t="n"/>
      <c r="C324" s="41" t="n"/>
      <c r="D324" s="41" t="n"/>
      <c r="E324" s="41" t="n"/>
      <c r="F324" s="41" t="n"/>
      <c r="G324" s="41" t="n"/>
      <c r="H324" s="41" t="n"/>
      <c r="I324" s="41" t="n"/>
      <c r="J324" s="41" t="n"/>
      <c r="K324" s="41" t="n"/>
      <c r="L324" s="339" t="n"/>
      <c r="M324" s="41" t="n"/>
      <c r="N324" s="41" t="n"/>
      <c r="O324" s="41" t="n"/>
      <c r="P324" s="41" t="n"/>
      <c r="Q324" s="41" t="n"/>
      <c r="R324" s="41" t="n"/>
      <c r="S324" s="43" t="n"/>
      <c r="T324" s="41" t="n"/>
      <c r="U324" s="448" t="n"/>
      <c r="V324" s="83" t="n"/>
      <c r="W324" s="100" t="n"/>
      <c r="X324" s="41" t="n"/>
      <c r="Y324" s="41" t="n"/>
      <c r="Z324" s="41" t="n"/>
      <c r="AA324" s="41" t="n"/>
      <c r="AB324" s="41" t="n"/>
      <c r="AC324" s="45" t="n"/>
      <c r="AD324" s="48" t="n"/>
      <c r="AE324" s="84" t="n"/>
      <c r="AF324" s="46">
        <f>AD324-AE324</f>
        <v/>
      </c>
      <c r="AG324" s="448" t="n"/>
      <c r="AH324" s="46">
        <f>U324-AG324</f>
        <v/>
      </c>
      <c r="AI3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4" s="46">
        <f>AH324-Table9208[[#This Row],[Column 34]]</f>
        <v/>
      </c>
      <c r="AK324" s="48" t="n"/>
      <c r="AL324" s="83" t="n"/>
      <c r="AM324" s="49" t="n">
        <v>1</v>
      </c>
      <c r="AN324" s="46">
        <f>IF(Table9208[[#This Row],[Column 36]]&gt;0,Table9208[[#This Row],[Column 36]]*Table9208[[#This Row],[Column 39]],0)</f>
        <v/>
      </c>
      <c r="AO324" s="81" t="n"/>
      <c r="AP324" s="82">
        <f>SUM(AN324-AO324)</f>
        <v/>
      </c>
    </row>
    <row r="325">
      <c r="A325" s="41" t="n"/>
      <c r="B325" s="42" t="n"/>
      <c r="C325" s="41" t="n"/>
      <c r="D325" s="41" t="n"/>
      <c r="E325" s="41" t="n"/>
      <c r="F325" s="41" t="n"/>
      <c r="G325" s="41" t="n"/>
      <c r="H325" s="41" t="n"/>
      <c r="I325" s="41" t="n"/>
      <c r="J325" s="41" t="n"/>
      <c r="K325" s="41" t="n"/>
      <c r="L325" s="339" t="n"/>
      <c r="M325" s="41" t="n"/>
      <c r="N325" s="41" t="n"/>
      <c r="O325" s="41" t="n"/>
      <c r="P325" s="41" t="n"/>
      <c r="Q325" s="41" t="n"/>
      <c r="R325" s="41" t="n"/>
      <c r="S325" s="43" t="n"/>
      <c r="T325" s="41" t="n"/>
      <c r="U325" s="448" t="n"/>
      <c r="V325" s="83" t="n"/>
      <c r="W325" s="100" t="n"/>
      <c r="X325" s="41" t="n"/>
      <c r="Y325" s="41" t="n"/>
      <c r="Z325" s="41" t="n"/>
      <c r="AA325" s="41" t="n"/>
      <c r="AB325" s="41" t="n"/>
      <c r="AC325" s="45" t="n"/>
      <c r="AD325" s="48" t="n"/>
      <c r="AE325" s="84" t="n"/>
      <c r="AF325" s="46">
        <f>AD325-AE325</f>
        <v/>
      </c>
      <c r="AG325" s="448" t="n"/>
      <c r="AH325" s="46">
        <f>U325-AG325</f>
        <v/>
      </c>
      <c r="AI3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5" s="46">
        <f>AH325-Table9208[[#This Row],[Column 34]]</f>
        <v/>
      </c>
      <c r="AK325" s="48" t="n"/>
      <c r="AL325" s="83" t="n"/>
      <c r="AM325" s="49" t="n">
        <v>1</v>
      </c>
      <c r="AN325" s="46">
        <f>IF(Table9208[[#This Row],[Column 36]]&gt;0,Table9208[[#This Row],[Column 36]]*Table9208[[#This Row],[Column 39]],0)</f>
        <v/>
      </c>
      <c r="AO325" s="81" t="n"/>
      <c r="AP325" s="82">
        <f>SUM(AN325-AO325)</f>
        <v/>
      </c>
    </row>
    <row r="326">
      <c r="A326" s="41" t="n"/>
      <c r="B326" s="42" t="n"/>
      <c r="C326" s="41" t="n"/>
      <c r="D326" s="41" t="n"/>
      <c r="E326" s="41" t="n"/>
      <c r="F326" s="41" t="n"/>
      <c r="G326" s="41" t="n"/>
      <c r="H326" s="41" t="n"/>
      <c r="I326" s="41" t="n"/>
      <c r="J326" s="41" t="n"/>
      <c r="K326" s="41" t="n"/>
      <c r="L326" s="339" t="n"/>
      <c r="M326" s="41" t="n"/>
      <c r="N326" s="41" t="n"/>
      <c r="O326" s="41" t="n"/>
      <c r="P326" s="41" t="n"/>
      <c r="Q326" s="41" t="n"/>
      <c r="R326" s="41" t="n"/>
      <c r="S326" s="43" t="n"/>
      <c r="T326" s="41" t="n"/>
      <c r="U326" s="448" t="n"/>
      <c r="V326" s="83" t="n"/>
      <c r="W326" s="100" t="n"/>
      <c r="X326" s="41" t="n"/>
      <c r="Y326" s="41" t="n"/>
      <c r="Z326" s="41" t="n"/>
      <c r="AA326" s="41" t="n"/>
      <c r="AB326" s="41" t="n"/>
      <c r="AC326" s="45" t="n"/>
      <c r="AD326" s="48" t="n"/>
      <c r="AE326" s="84" t="n"/>
      <c r="AF326" s="46">
        <f>AD326-AE326</f>
        <v/>
      </c>
      <c r="AG326" s="448" t="n"/>
      <c r="AH326" s="46">
        <f>U326-AG326</f>
        <v/>
      </c>
      <c r="AI3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6" s="46">
        <f>AH326-Table9208[[#This Row],[Column 34]]</f>
        <v/>
      </c>
      <c r="AK326" s="48" t="n"/>
      <c r="AL326" s="83" t="n"/>
      <c r="AM326" s="49" t="n">
        <v>1</v>
      </c>
      <c r="AN326" s="46">
        <f>IF(Table9208[[#This Row],[Column 36]]&gt;0,Table9208[[#This Row],[Column 36]]*Table9208[[#This Row],[Column 39]],0)</f>
        <v/>
      </c>
      <c r="AO326" s="81" t="n"/>
      <c r="AP326" s="82">
        <f>SUM(AN326-AO326)</f>
        <v/>
      </c>
    </row>
    <row r="327">
      <c r="A327" s="41" t="n"/>
      <c r="B327" s="42" t="n"/>
      <c r="C327" s="41" t="n"/>
      <c r="D327" s="41" t="n"/>
      <c r="E327" s="41" t="n"/>
      <c r="F327" s="41" t="n"/>
      <c r="G327" s="41" t="n"/>
      <c r="H327" s="41" t="n"/>
      <c r="I327" s="41" t="n"/>
      <c r="J327" s="41" t="n"/>
      <c r="K327" s="41" t="n"/>
      <c r="L327" s="339" t="n"/>
      <c r="M327" s="41" t="n"/>
      <c r="N327" s="41" t="n"/>
      <c r="O327" s="41" t="n"/>
      <c r="P327" s="41" t="n"/>
      <c r="Q327" s="41" t="n"/>
      <c r="R327" s="41" t="n"/>
      <c r="S327" s="43" t="n"/>
      <c r="T327" s="41" t="n"/>
      <c r="U327" s="448" t="n"/>
      <c r="V327" s="83" t="n"/>
      <c r="W327" s="100" t="n"/>
      <c r="X327" s="41" t="n"/>
      <c r="Y327" s="41" t="n"/>
      <c r="Z327" s="41" t="n"/>
      <c r="AA327" s="41" t="n"/>
      <c r="AB327" s="41" t="n"/>
      <c r="AC327" s="45" t="n"/>
      <c r="AD327" s="48" t="n"/>
      <c r="AE327" s="84" t="n"/>
      <c r="AF327" s="46">
        <f>AD327-AE327</f>
        <v/>
      </c>
      <c r="AG327" s="448" t="n"/>
      <c r="AH327" s="46">
        <f>U327-AG327</f>
        <v/>
      </c>
      <c r="AI3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7" s="46">
        <f>AH327-Table9208[[#This Row],[Column 34]]</f>
        <v/>
      </c>
      <c r="AK327" s="48" t="n"/>
      <c r="AL327" s="83" t="n"/>
      <c r="AM327" s="49" t="n">
        <v>1</v>
      </c>
      <c r="AN327" s="46">
        <f>IF(Table9208[[#This Row],[Column 36]]&gt;0,Table9208[[#This Row],[Column 36]]*Table9208[[#This Row],[Column 39]],0)</f>
        <v/>
      </c>
      <c r="AO327" s="81" t="n"/>
      <c r="AP327" s="82">
        <f>SUM(AN327-AO327)</f>
        <v/>
      </c>
    </row>
    <row r="328">
      <c r="A328" s="41" t="n"/>
      <c r="B328" s="42" t="n"/>
      <c r="C328" s="41" t="n"/>
      <c r="D328" s="41" t="n"/>
      <c r="E328" s="41" t="n"/>
      <c r="F328" s="41" t="n"/>
      <c r="G328" s="41" t="n"/>
      <c r="H328" s="41" t="n"/>
      <c r="I328" s="41" t="n"/>
      <c r="J328" s="41" t="n"/>
      <c r="K328" s="41" t="n"/>
      <c r="L328" s="339" t="n"/>
      <c r="M328" s="41" t="n"/>
      <c r="N328" s="41" t="n"/>
      <c r="O328" s="41" t="n"/>
      <c r="P328" s="41" t="n"/>
      <c r="Q328" s="41" t="n"/>
      <c r="R328" s="41" t="n"/>
      <c r="S328" s="43" t="n"/>
      <c r="T328" s="41" t="n"/>
      <c r="U328" s="448" t="n"/>
      <c r="V328" s="83" t="n"/>
      <c r="W328" s="100" t="n"/>
      <c r="X328" s="41" t="n"/>
      <c r="Y328" s="41" t="n"/>
      <c r="Z328" s="41" t="n"/>
      <c r="AA328" s="41" t="n"/>
      <c r="AB328" s="41" t="n"/>
      <c r="AC328" s="45" t="n"/>
      <c r="AD328" s="48" t="n"/>
      <c r="AE328" s="84" t="n"/>
      <c r="AF328" s="46">
        <f>AD328-AE328</f>
        <v/>
      </c>
      <c r="AG328" s="448" t="n"/>
      <c r="AH328" s="46">
        <f>U328-AG328</f>
        <v/>
      </c>
      <c r="AI3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8" s="46">
        <f>AH328-Table9208[[#This Row],[Column 34]]</f>
        <v/>
      </c>
      <c r="AK328" s="48" t="n"/>
      <c r="AL328" s="83" t="n"/>
      <c r="AM328" s="49" t="n">
        <v>1</v>
      </c>
      <c r="AN328" s="46">
        <f>IF(Table9208[[#This Row],[Column 36]]&gt;0,Table9208[[#This Row],[Column 36]]*Table9208[[#This Row],[Column 39]],0)</f>
        <v/>
      </c>
      <c r="AO328" s="81" t="n"/>
      <c r="AP328" s="82">
        <f>SUM(AN328-AO328)</f>
        <v/>
      </c>
    </row>
    <row r="329">
      <c r="A329" s="41" t="n"/>
      <c r="B329" s="42" t="n"/>
      <c r="C329" s="41" t="n"/>
      <c r="D329" s="41" t="n"/>
      <c r="E329" s="41" t="n"/>
      <c r="F329" s="41" t="n"/>
      <c r="G329" s="41" t="n"/>
      <c r="H329" s="41" t="n"/>
      <c r="I329" s="41" t="n"/>
      <c r="J329" s="41" t="n"/>
      <c r="K329" s="41" t="n"/>
      <c r="L329" s="339" t="n"/>
      <c r="M329" s="41" t="n"/>
      <c r="N329" s="41" t="n"/>
      <c r="O329" s="41" t="n"/>
      <c r="P329" s="41" t="n"/>
      <c r="Q329" s="41" t="n"/>
      <c r="R329" s="41" t="n"/>
      <c r="S329" s="43" t="n"/>
      <c r="T329" s="41" t="n"/>
      <c r="U329" s="448" t="n"/>
      <c r="V329" s="83" t="n"/>
      <c r="W329" s="100" t="n"/>
      <c r="X329" s="41" t="n"/>
      <c r="Y329" s="41" t="n"/>
      <c r="Z329" s="41" t="n"/>
      <c r="AA329" s="41" t="n"/>
      <c r="AB329" s="41" t="n"/>
      <c r="AC329" s="45" t="n"/>
      <c r="AD329" s="48" t="n"/>
      <c r="AE329" s="84" t="n"/>
      <c r="AF329" s="46">
        <f>AD329-AE329</f>
        <v/>
      </c>
      <c r="AG329" s="448" t="n"/>
      <c r="AH329" s="46">
        <f>U329-AG329</f>
        <v/>
      </c>
      <c r="AI3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29" s="46">
        <f>AH329-Table9208[[#This Row],[Column 34]]</f>
        <v/>
      </c>
      <c r="AK329" s="48" t="n"/>
      <c r="AL329" s="83" t="n"/>
      <c r="AM329" s="49" t="n">
        <v>1</v>
      </c>
      <c r="AN329" s="46">
        <f>IF(Table9208[[#This Row],[Column 36]]&gt;0,Table9208[[#This Row],[Column 36]]*Table9208[[#This Row],[Column 39]],0)</f>
        <v/>
      </c>
      <c r="AO329" s="81" t="n"/>
      <c r="AP329" s="82">
        <f>SUM(AN329-AO329)</f>
        <v/>
      </c>
    </row>
    <row r="330">
      <c r="A330" s="41" t="n"/>
      <c r="B330" s="42" t="n"/>
      <c r="C330" s="41" t="n"/>
      <c r="D330" s="41" t="n"/>
      <c r="E330" s="41" t="n"/>
      <c r="F330" s="41" t="n"/>
      <c r="G330" s="41" t="n"/>
      <c r="H330" s="41" t="n"/>
      <c r="I330" s="41" t="n"/>
      <c r="J330" s="41" t="n"/>
      <c r="K330" s="41" t="n"/>
      <c r="L330" s="339" t="n"/>
      <c r="M330" s="41" t="n"/>
      <c r="N330" s="41" t="n"/>
      <c r="O330" s="41" t="n"/>
      <c r="P330" s="41" t="n"/>
      <c r="Q330" s="41" t="n"/>
      <c r="R330" s="41" t="n"/>
      <c r="S330" s="43" t="n"/>
      <c r="T330" s="41" t="n"/>
      <c r="U330" s="448" t="n"/>
      <c r="V330" s="83" t="n"/>
      <c r="W330" s="100" t="n"/>
      <c r="X330" s="41" t="n"/>
      <c r="Y330" s="41" t="n"/>
      <c r="Z330" s="41" t="n"/>
      <c r="AA330" s="41" t="n"/>
      <c r="AB330" s="41" t="n"/>
      <c r="AC330" s="45" t="n"/>
      <c r="AD330" s="48" t="n"/>
      <c r="AE330" s="84" t="n"/>
      <c r="AF330" s="46">
        <f>AD330-AE330</f>
        <v/>
      </c>
      <c r="AG330" s="448" t="n"/>
      <c r="AH330" s="46">
        <f>U330-AG330</f>
        <v/>
      </c>
      <c r="AI3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0" s="46">
        <f>AH330-Table9208[[#This Row],[Column 34]]</f>
        <v/>
      </c>
      <c r="AK330" s="48" t="n"/>
      <c r="AL330" s="83" t="n"/>
      <c r="AM330" s="49" t="n">
        <v>1</v>
      </c>
      <c r="AN330" s="46">
        <f>IF(Table9208[[#This Row],[Column 36]]&gt;0,Table9208[[#This Row],[Column 36]]*Table9208[[#This Row],[Column 39]],0)</f>
        <v/>
      </c>
      <c r="AO330" s="81" t="n"/>
      <c r="AP330" s="82">
        <f>SUM(AN330-AO330)</f>
        <v/>
      </c>
    </row>
    <row r="331">
      <c r="A331" s="41" t="n"/>
      <c r="B331" s="42" t="n"/>
      <c r="C331" s="41" t="n"/>
      <c r="D331" s="41" t="n"/>
      <c r="E331" s="41" t="n"/>
      <c r="F331" s="41" t="n"/>
      <c r="G331" s="41" t="n"/>
      <c r="H331" s="41" t="n"/>
      <c r="I331" s="41" t="n"/>
      <c r="J331" s="41" t="n"/>
      <c r="K331" s="41" t="n"/>
      <c r="L331" s="339" t="n"/>
      <c r="M331" s="41" t="n"/>
      <c r="N331" s="41" t="n"/>
      <c r="O331" s="41" t="n"/>
      <c r="P331" s="41" t="n"/>
      <c r="Q331" s="41" t="n"/>
      <c r="R331" s="41" t="n"/>
      <c r="S331" s="43" t="n"/>
      <c r="T331" s="41" t="n"/>
      <c r="U331" s="448" t="n"/>
      <c r="V331" s="83" t="n"/>
      <c r="W331" s="100" t="n"/>
      <c r="X331" s="41" t="n"/>
      <c r="Y331" s="41" t="n"/>
      <c r="Z331" s="41" t="n"/>
      <c r="AA331" s="41" t="n"/>
      <c r="AB331" s="41" t="n"/>
      <c r="AC331" s="45" t="n"/>
      <c r="AD331" s="48" t="n"/>
      <c r="AE331" s="84" t="n"/>
      <c r="AF331" s="46">
        <f>AD331-AE331</f>
        <v/>
      </c>
      <c r="AG331" s="448" t="n"/>
      <c r="AH331" s="46">
        <f>U331-AG331</f>
        <v/>
      </c>
      <c r="AI3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1" s="46">
        <f>AH331-Table9208[[#This Row],[Column 34]]</f>
        <v/>
      </c>
      <c r="AK331" s="48" t="n"/>
      <c r="AL331" s="83" t="n"/>
      <c r="AM331" s="49" t="n">
        <v>1</v>
      </c>
      <c r="AN331" s="46">
        <f>IF(Table9208[[#This Row],[Column 36]]&gt;0,Table9208[[#This Row],[Column 36]]*Table9208[[#This Row],[Column 39]],0)</f>
        <v/>
      </c>
      <c r="AO331" s="81" t="n"/>
      <c r="AP331" s="82">
        <f>SUM(AN331-AO331)</f>
        <v/>
      </c>
    </row>
    <row r="332">
      <c r="A332" s="41" t="n"/>
      <c r="B332" s="42" t="n"/>
      <c r="C332" s="41" t="n"/>
      <c r="D332" s="41" t="n"/>
      <c r="E332" s="41" t="n"/>
      <c r="F332" s="41" t="n"/>
      <c r="G332" s="41" t="n"/>
      <c r="H332" s="41" t="n"/>
      <c r="I332" s="41" t="n"/>
      <c r="J332" s="41" t="n"/>
      <c r="K332" s="41" t="n"/>
      <c r="L332" s="339" t="n"/>
      <c r="M332" s="41" t="n"/>
      <c r="N332" s="41" t="n"/>
      <c r="O332" s="41" t="n"/>
      <c r="P332" s="41" t="n"/>
      <c r="Q332" s="41" t="n"/>
      <c r="R332" s="41" t="n"/>
      <c r="S332" s="43" t="n"/>
      <c r="T332" s="41" t="n"/>
      <c r="U332" s="448" t="n"/>
      <c r="V332" s="83" t="n"/>
      <c r="W332" s="100" t="n"/>
      <c r="X332" s="41" t="n"/>
      <c r="Y332" s="41" t="n"/>
      <c r="Z332" s="41" t="n"/>
      <c r="AA332" s="41" t="n"/>
      <c r="AB332" s="41" t="n"/>
      <c r="AC332" s="45" t="n"/>
      <c r="AD332" s="48" t="n"/>
      <c r="AE332" s="84" t="n"/>
      <c r="AF332" s="46">
        <f>AD332-AE332</f>
        <v/>
      </c>
      <c r="AG332" s="448" t="n"/>
      <c r="AH332" s="46">
        <f>U332-AG332</f>
        <v/>
      </c>
      <c r="AI3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2" s="46">
        <f>AH332-Table9208[[#This Row],[Column 34]]</f>
        <v/>
      </c>
      <c r="AK332" s="48" t="n"/>
      <c r="AL332" s="83" t="n"/>
      <c r="AM332" s="49" t="n">
        <v>1</v>
      </c>
      <c r="AN332" s="46">
        <f>IF(Table9208[[#This Row],[Column 36]]&gt;0,Table9208[[#This Row],[Column 36]]*Table9208[[#This Row],[Column 39]],0)</f>
        <v/>
      </c>
      <c r="AO332" s="81" t="n"/>
      <c r="AP332" s="82">
        <f>SUM(AN332-AO332)</f>
        <v/>
      </c>
    </row>
    <row r="333">
      <c r="A333" s="41" t="n"/>
      <c r="B333" s="42" t="n"/>
      <c r="C333" s="41" t="n"/>
      <c r="D333" s="41" t="n"/>
      <c r="E333" s="41" t="n"/>
      <c r="F333" s="41" t="n"/>
      <c r="G333" s="41" t="n"/>
      <c r="H333" s="41" t="n"/>
      <c r="I333" s="41" t="n"/>
      <c r="J333" s="41" t="n"/>
      <c r="K333" s="41" t="n"/>
      <c r="L333" s="339" t="n"/>
      <c r="M333" s="41" t="n"/>
      <c r="N333" s="41" t="n"/>
      <c r="O333" s="41" t="n"/>
      <c r="P333" s="41" t="n"/>
      <c r="Q333" s="41" t="n"/>
      <c r="R333" s="41" t="n"/>
      <c r="S333" s="43" t="n"/>
      <c r="T333" s="41" t="n"/>
      <c r="U333" s="448" t="n"/>
      <c r="V333" s="83" t="n"/>
      <c r="W333" s="100" t="n"/>
      <c r="X333" s="41" t="n"/>
      <c r="Y333" s="41" t="n"/>
      <c r="Z333" s="41" t="n"/>
      <c r="AA333" s="41" t="n"/>
      <c r="AB333" s="41" t="n"/>
      <c r="AC333" s="45" t="n"/>
      <c r="AD333" s="48" t="n"/>
      <c r="AE333" s="84" t="n"/>
      <c r="AF333" s="46">
        <f>AD333-AE333</f>
        <v/>
      </c>
      <c r="AG333" s="448" t="n"/>
      <c r="AH333" s="46">
        <f>U333-AG333</f>
        <v/>
      </c>
      <c r="AI3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3" s="46">
        <f>AH333-Table9208[[#This Row],[Column 34]]</f>
        <v/>
      </c>
      <c r="AK333" s="48" t="n"/>
      <c r="AL333" s="83" t="n"/>
      <c r="AM333" s="49" t="n">
        <v>1</v>
      </c>
      <c r="AN333" s="46">
        <f>IF(Table9208[[#This Row],[Column 36]]&gt;0,Table9208[[#This Row],[Column 36]]*Table9208[[#This Row],[Column 39]],0)</f>
        <v/>
      </c>
      <c r="AO333" s="81" t="n"/>
      <c r="AP333" s="82">
        <f>SUM(AN333-AO333)</f>
        <v/>
      </c>
    </row>
    <row r="334">
      <c r="A334" s="41" t="n"/>
      <c r="B334" s="42" t="n"/>
      <c r="C334" s="41" t="n"/>
      <c r="D334" s="41" t="n"/>
      <c r="E334" s="41" t="n"/>
      <c r="F334" s="41" t="n"/>
      <c r="G334" s="41" t="n"/>
      <c r="H334" s="41" t="n"/>
      <c r="I334" s="41" t="n"/>
      <c r="J334" s="41" t="n"/>
      <c r="K334" s="41" t="n"/>
      <c r="L334" s="339" t="n"/>
      <c r="M334" s="41" t="n"/>
      <c r="N334" s="41" t="n"/>
      <c r="O334" s="41" t="n"/>
      <c r="P334" s="41" t="n"/>
      <c r="Q334" s="41" t="n"/>
      <c r="R334" s="41" t="n"/>
      <c r="S334" s="43" t="n"/>
      <c r="T334" s="41" t="n"/>
      <c r="U334" s="448" t="n"/>
      <c r="V334" s="83" t="n"/>
      <c r="W334" s="100" t="n"/>
      <c r="X334" s="41" t="n"/>
      <c r="Y334" s="41" t="n"/>
      <c r="Z334" s="41" t="n"/>
      <c r="AA334" s="41" t="n"/>
      <c r="AB334" s="41" t="n"/>
      <c r="AC334" s="45" t="n"/>
      <c r="AD334" s="48" t="n"/>
      <c r="AE334" s="84" t="n"/>
      <c r="AF334" s="46">
        <f>AD334-AE334</f>
        <v/>
      </c>
      <c r="AG334" s="448" t="n"/>
      <c r="AH334" s="46">
        <f>U334-AG334</f>
        <v/>
      </c>
      <c r="AI3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4" s="46">
        <f>AH334-Table9208[[#This Row],[Column 34]]</f>
        <v/>
      </c>
      <c r="AK334" s="48" t="n"/>
      <c r="AL334" s="83" t="n"/>
      <c r="AM334" s="49" t="n">
        <v>1</v>
      </c>
      <c r="AN334" s="46">
        <f>IF(Table9208[[#This Row],[Column 36]]&gt;0,Table9208[[#This Row],[Column 36]]*Table9208[[#This Row],[Column 39]],0)</f>
        <v/>
      </c>
      <c r="AO334" s="81" t="n"/>
      <c r="AP334" s="82">
        <f>SUM(AN334-AO334)</f>
        <v/>
      </c>
    </row>
    <row r="335">
      <c r="A335" s="41" t="n"/>
      <c r="B335" s="42" t="n"/>
      <c r="C335" s="41" t="n"/>
      <c r="D335" s="41" t="n"/>
      <c r="E335" s="41" t="n"/>
      <c r="F335" s="41" t="n"/>
      <c r="G335" s="41" t="n"/>
      <c r="H335" s="41" t="n"/>
      <c r="I335" s="41" t="n"/>
      <c r="J335" s="41" t="n"/>
      <c r="K335" s="41" t="n"/>
      <c r="L335" s="339" t="n"/>
      <c r="M335" s="41" t="n"/>
      <c r="N335" s="41" t="n"/>
      <c r="O335" s="41" t="n"/>
      <c r="P335" s="41" t="n"/>
      <c r="Q335" s="41" t="n"/>
      <c r="R335" s="41" t="n"/>
      <c r="S335" s="43" t="n"/>
      <c r="T335" s="41" t="n"/>
      <c r="U335" s="448" t="n"/>
      <c r="V335" s="83" t="n"/>
      <c r="W335" s="100" t="n"/>
      <c r="X335" s="41" t="n"/>
      <c r="Y335" s="41" t="n"/>
      <c r="Z335" s="41" t="n"/>
      <c r="AA335" s="41" t="n"/>
      <c r="AB335" s="41" t="n"/>
      <c r="AC335" s="45" t="n"/>
      <c r="AD335" s="48" t="n"/>
      <c r="AE335" s="84" t="n"/>
      <c r="AF335" s="46">
        <f>AD335-AE335</f>
        <v/>
      </c>
      <c r="AG335" s="448" t="n"/>
      <c r="AH335" s="46">
        <f>U335-AG335</f>
        <v/>
      </c>
      <c r="AI3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5" s="46">
        <f>AH335-Table9208[[#This Row],[Column 34]]</f>
        <v/>
      </c>
      <c r="AK335" s="48" t="n"/>
      <c r="AL335" s="83" t="n"/>
      <c r="AM335" s="49" t="n">
        <v>1</v>
      </c>
      <c r="AN335" s="46">
        <f>IF(Table9208[[#This Row],[Column 36]]&gt;0,Table9208[[#This Row],[Column 36]]*Table9208[[#This Row],[Column 39]],0)</f>
        <v/>
      </c>
      <c r="AO335" s="81" t="n"/>
      <c r="AP335" s="82">
        <f>SUM(AN335-AO335)</f>
        <v/>
      </c>
    </row>
    <row r="336">
      <c r="A336" s="41" t="n"/>
      <c r="B336" s="42" t="n"/>
      <c r="C336" s="41" t="n"/>
      <c r="D336" s="41" t="n"/>
      <c r="E336" s="41" t="n"/>
      <c r="F336" s="41" t="n"/>
      <c r="G336" s="41" t="n"/>
      <c r="H336" s="41" t="n"/>
      <c r="I336" s="41" t="n"/>
      <c r="J336" s="41" t="n"/>
      <c r="K336" s="41" t="n"/>
      <c r="L336" s="339" t="n"/>
      <c r="M336" s="41" t="n"/>
      <c r="N336" s="41" t="n"/>
      <c r="O336" s="41" t="n"/>
      <c r="P336" s="41" t="n"/>
      <c r="Q336" s="41" t="n"/>
      <c r="R336" s="41" t="n"/>
      <c r="S336" s="43" t="n"/>
      <c r="T336" s="41" t="n"/>
      <c r="U336" s="448" t="n"/>
      <c r="V336" s="83" t="n"/>
      <c r="W336" s="100" t="n"/>
      <c r="X336" s="41" t="n"/>
      <c r="Y336" s="41" t="n"/>
      <c r="Z336" s="41" t="n"/>
      <c r="AA336" s="41" t="n"/>
      <c r="AB336" s="41" t="n"/>
      <c r="AC336" s="45" t="n"/>
      <c r="AD336" s="48" t="n"/>
      <c r="AE336" s="84" t="n"/>
      <c r="AF336" s="46">
        <f>AD336-AE336</f>
        <v/>
      </c>
      <c r="AG336" s="448" t="n"/>
      <c r="AH336" s="46">
        <f>U336-AG336</f>
        <v/>
      </c>
      <c r="AI3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6" s="46">
        <f>AH336-Table9208[[#This Row],[Column 34]]</f>
        <v/>
      </c>
      <c r="AK336" s="48" t="n"/>
      <c r="AL336" s="83" t="n"/>
      <c r="AM336" s="49" t="n">
        <v>1</v>
      </c>
      <c r="AN336" s="46">
        <f>IF(Table9208[[#This Row],[Column 36]]&gt;0,Table9208[[#This Row],[Column 36]]*Table9208[[#This Row],[Column 39]],0)</f>
        <v/>
      </c>
      <c r="AO336" s="81" t="n"/>
      <c r="AP336" s="82">
        <f>SUM(AN336-AO336)</f>
        <v/>
      </c>
    </row>
    <row r="337">
      <c r="A337" s="41" t="n"/>
      <c r="B337" s="42" t="n"/>
      <c r="C337" s="41" t="n"/>
      <c r="D337" s="41" t="n"/>
      <c r="E337" s="41" t="n"/>
      <c r="F337" s="41" t="n"/>
      <c r="G337" s="41" t="n"/>
      <c r="H337" s="41" t="n"/>
      <c r="I337" s="41" t="n"/>
      <c r="J337" s="41" t="n"/>
      <c r="K337" s="41" t="n"/>
      <c r="L337" s="339" t="n"/>
      <c r="M337" s="41" t="n"/>
      <c r="N337" s="41" t="n"/>
      <c r="O337" s="41" t="n"/>
      <c r="P337" s="41" t="n"/>
      <c r="Q337" s="41" t="n"/>
      <c r="R337" s="41" t="n"/>
      <c r="S337" s="43" t="n"/>
      <c r="T337" s="41" t="n"/>
      <c r="U337" s="448" t="n"/>
      <c r="V337" s="83" t="n"/>
      <c r="W337" s="100" t="n"/>
      <c r="X337" s="41" t="n"/>
      <c r="Y337" s="41" t="n"/>
      <c r="Z337" s="41" t="n"/>
      <c r="AA337" s="41" t="n"/>
      <c r="AB337" s="41" t="n"/>
      <c r="AC337" s="45" t="n"/>
      <c r="AD337" s="48" t="n"/>
      <c r="AE337" s="84" t="n"/>
      <c r="AF337" s="46">
        <f>AD337-AE337</f>
        <v/>
      </c>
      <c r="AG337" s="448" t="n"/>
      <c r="AH337" s="46">
        <f>U337-AG337</f>
        <v/>
      </c>
      <c r="AI3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7" s="46">
        <f>AH337-Table9208[[#This Row],[Column 34]]</f>
        <v/>
      </c>
      <c r="AK337" s="48" t="n"/>
      <c r="AL337" s="83" t="n"/>
      <c r="AM337" s="49" t="n">
        <v>1</v>
      </c>
      <c r="AN337" s="46">
        <f>IF(Table9208[[#This Row],[Column 36]]&gt;0,Table9208[[#This Row],[Column 36]]*Table9208[[#This Row],[Column 39]],0)</f>
        <v/>
      </c>
      <c r="AO337" s="81" t="n"/>
      <c r="AP337" s="82">
        <f>SUM(AN337-AO337)</f>
        <v/>
      </c>
    </row>
    <row r="338">
      <c r="A338" s="41" t="n"/>
      <c r="B338" s="42" t="n"/>
      <c r="C338" s="41" t="n"/>
      <c r="D338" s="41" t="n"/>
      <c r="E338" s="41" t="n"/>
      <c r="F338" s="41" t="n"/>
      <c r="G338" s="41" t="n"/>
      <c r="H338" s="41" t="n"/>
      <c r="I338" s="41" t="n"/>
      <c r="J338" s="41" t="n"/>
      <c r="K338" s="41" t="n"/>
      <c r="L338" s="339" t="n"/>
      <c r="M338" s="41" t="n"/>
      <c r="N338" s="41" t="n"/>
      <c r="O338" s="41" t="n"/>
      <c r="P338" s="41" t="n"/>
      <c r="Q338" s="41" t="n"/>
      <c r="R338" s="41" t="n"/>
      <c r="S338" s="43" t="n"/>
      <c r="T338" s="41" t="n"/>
      <c r="U338" s="448" t="n"/>
      <c r="V338" s="83" t="n"/>
      <c r="W338" s="100" t="n"/>
      <c r="X338" s="41" t="n"/>
      <c r="Y338" s="41" t="n"/>
      <c r="Z338" s="41" t="n"/>
      <c r="AA338" s="41" t="n"/>
      <c r="AB338" s="41" t="n"/>
      <c r="AC338" s="45" t="n"/>
      <c r="AD338" s="48" t="n"/>
      <c r="AE338" s="84" t="n"/>
      <c r="AF338" s="46">
        <f>AD338-AE338</f>
        <v/>
      </c>
      <c r="AG338" s="448" t="n"/>
      <c r="AH338" s="46">
        <f>U338-AG338</f>
        <v/>
      </c>
      <c r="AI3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8" s="46">
        <f>AH338-Table9208[[#This Row],[Column 34]]</f>
        <v/>
      </c>
      <c r="AK338" s="48" t="n"/>
      <c r="AL338" s="83" t="n"/>
      <c r="AM338" s="49" t="n">
        <v>1</v>
      </c>
      <c r="AN338" s="46">
        <f>IF(Table9208[[#This Row],[Column 36]]&gt;0,Table9208[[#This Row],[Column 36]]*Table9208[[#This Row],[Column 39]],0)</f>
        <v/>
      </c>
      <c r="AO338" s="81" t="n"/>
      <c r="AP338" s="82">
        <f>SUM(AN338-AO338)</f>
        <v/>
      </c>
    </row>
    <row r="339">
      <c r="A339" s="41" t="n"/>
      <c r="B339" s="42" t="n"/>
      <c r="C339" s="41" t="n"/>
      <c r="D339" s="41" t="n"/>
      <c r="E339" s="41" t="n"/>
      <c r="F339" s="41" t="n"/>
      <c r="G339" s="41" t="n"/>
      <c r="H339" s="41" t="n"/>
      <c r="I339" s="41" t="n"/>
      <c r="J339" s="41" t="n"/>
      <c r="K339" s="41" t="n"/>
      <c r="L339" s="339" t="n"/>
      <c r="M339" s="41" t="n"/>
      <c r="N339" s="41" t="n"/>
      <c r="O339" s="41" t="n"/>
      <c r="P339" s="41" t="n"/>
      <c r="Q339" s="41" t="n"/>
      <c r="R339" s="41" t="n"/>
      <c r="S339" s="43" t="n"/>
      <c r="T339" s="41" t="n"/>
      <c r="U339" s="448" t="n"/>
      <c r="V339" s="83" t="n"/>
      <c r="W339" s="100" t="n"/>
      <c r="X339" s="41" t="n"/>
      <c r="Y339" s="41" t="n"/>
      <c r="Z339" s="41" t="n"/>
      <c r="AA339" s="41" t="n"/>
      <c r="AB339" s="41" t="n"/>
      <c r="AC339" s="45" t="n"/>
      <c r="AD339" s="48" t="n"/>
      <c r="AE339" s="84" t="n"/>
      <c r="AF339" s="46">
        <f>AD339-AE339</f>
        <v/>
      </c>
      <c r="AG339" s="448" t="n"/>
      <c r="AH339" s="46">
        <f>U339-AG339</f>
        <v/>
      </c>
      <c r="AI3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39" s="46">
        <f>AH339-Table9208[[#This Row],[Column 34]]</f>
        <v/>
      </c>
      <c r="AK339" s="48" t="n"/>
      <c r="AL339" s="83" t="n"/>
      <c r="AM339" s="49" t="n">
        <v>1</v>
      </c>
      <c r="AN339" s="46">
        <f>IF(Table9208[[#This Row],[Column 36]]&gt;0,Table9208[[#This Row],[Column 36]]*Table9208[[#This Row],[Column 39]],0)</f>
        <v/>
      </c>
      <c r="AO339" s="81" t="n"/>
      <c r="AP339" s="82">
        <f>SUM(AN339-AO339)</f>
        <v/>
      </c>
    </row>
    <row r="340">
      <c r="A340" s="41" t="n"/>
      <c r="B340" s="42" t="n"/>
      <c r="C340" s="41" t="n"/>
      <c r="D340" s="41" t="n"/>
      <c r="E340" s="41" t="n"/>
      <c r="F340" s="41" t="n"/>
      <c r="G340" s="41" t="n"/>
      <c r="H340" s="41" t="n"/>
      <c r="I340" s="41" t="n"/>
      <c r="J340" s="41" t="n"/>
      <c r="K340" s="41" t="n"/>
      <c r="L340" s="339" t="n"/>
      <c r="M340" s="41" t="n"/>
      <c r="N340" s="41" t="n"/>
      <c r="O340" s="41" t="n"/>
      <c r="P340" s="41" t="n"/>
      <c r="Q340" s="41" t="n"/>
      <c r="R340" s="41" t="n"/>
      <c r="S340" s="43" t="n"/>
      <c r="T340" s="41" t="n"/>
      <c r="U340" s="448" t="n"/>
      <c r="V340" s="83" t="n"/>
      <c r="W340" s="100" t="n"/>
      <c r="X340" s="41" t="n"/>
      <c r="Y340" s="41" t="n"/>
      <c r="Z340" s="41" t="n"/>
      <c r="AA340" s="41" t="n"/>
      <c r="AB340" s="41" t="n"/>
      <c r="AC340" s="45" t="n"/>
      <c r="AD340" s="48" t="n"/>
      <c r="AE340" s="86" t="n"/>
      <c r="AF340" s="46">
        <f>AD340-AE340</f>
        <v/>
      </c>
      <c r="AG340" s="448" t="n"/>
      <c r="AH340" s="46">
        <f>U340-AG340</f>
        <v/>
      </c>
      <c r="AI3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0" s="46">
        <f>AH340-Table9208[[#This Row],[Column 34]]</f>
        <v/>
      </c>
      <c r="AK340" s="48" t="n"/>
      <c r="AL340" s="85" t="n"/>
      <c r="AM340" s="49" t="n">
        <v>1</v>
      </c>
      <c r="AN340" s="46">
        <f>IF(Table9208[[#This Row],[Column 36]]&gt;0,Table9208[[#This Row],[Column 36]]*Table9208[[#This Row],[Column 39]],0)</f>
        <v/>
      </c>
      <c r="AO340" s="81" t="n"/>
      <c r="AP340" s="82">
        <f>SUM(AN340-AO340)</f>
        <v/>
      </c>
    </row>
    <row r="341">
      <c r="A341" s="41" t="n"/>
      <c r="B341" s="58" t="n"/>
      <c r="C341" s="41" t="n"/>
      <c r="D341" s="41" t="n"/>
      <c r="E341" s="41" t="n"/>
      <c r="F341" s="41" t="n"/>
      <c r="G341" s="41" t="n"/>
      <c r="H341" s="41" t="n"/>
      <c r="I341" s="41" t="n"/>
      <c r="J341" s="41" t="n"/>
      <c r="K341" s="41" t="n"/>
      <c r="L341" s="339" t="n"/>
      <c r="M341" s="41" t="n"/>
      <c r="N341" s="41" t="n"/>
      <c r="O341" s="41" t="n"/>
      <c r="P341" s="41" t="n"/>
      <c r="Q341" s="41" t="n"/>
      <c r="R341" s="41" t="n"/>
      <c r="S341" s="43" t="n"/>
      <c r="T341" s="41" t="n"/>
      <c r="U341" s="51" t="n"/>
      <c r="V341" s="41" t="n"/>
      <c r="W341" s="41" t="n"/>
      <c r="X341" s="41" t="n"/>
      <c r="Y341" s="41" t="n"/>
      <c r="Z341" s="41" t="n"/>
      <c r="AA341" s="41" t="n"/>
      <c r="AB341" s="41" t="n"/>
      <c r="AC341" s="41" t="n"/>
      <c r="AD341" s="41" t="n"/>
      <c r="AE341" s="41" t="n"/>
      <c r="AF341" s="46">
        <f>AD341-AE341</f>
        <v/>
      </c>
      <c r="AG341" s="59" t="n"/>
      <c r="AH341" s="46">
        <f>U341-AG341</f>
        <v/>
      </c>
      <c r="AI3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1" s="46">
        <f>AH341-Table9208[[#This Row],[Column 34]]</f>
        <v/>
      </c>
      <c r="AK341" s="59" t="n"/>
      <c r="AL341" s="41" t="n"/>
      <c r="AM341" s="49" t="n">
        <v>1</v>
      </c>
      <c r="AN341" s="46">
        <f>IF(Table9208[[#This Row],[Column 36]]&gt;0,Table9208[[#This Row],[Column 36]]*Table9208[[#This Row],[Column 39]],0)</f>
        <v/>
      </c>
      <c r="AO341" s="59" t="n"/>
      <c r="AP341" s="82">
        <f>SUM(AN341-AO341)</f>
        <v/>
      </c>
    </row>
    <row r="342">
      <c r="A342" s="41" t="n"/>
      <c r="B342" s="58" t="n"/>
      <c r="C342" s="41" t="n"/>
      <c r="D342" s="41" t="n"/>
      <c r="E342" s="41" t="n"/>
      <c r="F342" s="41" t="n"/>
      <c r="G342" s="41" t="n"/>
      <c r="H342" s="41" t="n"/>
      <c r="I342" s="41" t="n"/>
      <c r="J342" s="41" t="n"/>
      <c r="K342" s="41" t="n"/>
      <c r="L342" s="339" t="n"/>
      <c r="M342" s="41" t="n"/>
      <c r="N342" s="41" t="n"/>
      <c r="O342" s="41" t="n"/>
      <c r="P342" s="41" t="n"/>
      <c r="Q342" s="41" t="n"/>
      <c r="R342" s="41" t="n"/>
      <c r="S342" s="43" t="n"/>
      <c r="T342" s="41" t="n"/>
      <c r="U342" s="51" t="n"/>
      <c r="V342" s="41" t="n"/>
      <c r="W342" s="41" t="n"/>
      <c r="X342" s="41" t="n"/>
      <c r="Y342" s="41" t="n"/>
      <c r="Z342" s="41" t="n"/>
      <c r="AA342" s="41" t="n"/>
      <c r="AB342" s="41" t="n"/>
      <c r="AC342" s="41" t="n"/>
      <c r="AD342" s="41" t="n"/>
      <c r="AE342" s="41" t="n"/>
      <c r="AF342" s="46">
        <f>AD342-AE342</f>
        <v/>
      </c>
      <c r="AG342" s="59" t="n"/>
      <c r="AH342" s="46">
        <f>U342-AG342</f>
        <v/>
      </c>
      <c r="AI3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2" s="46">
        <f>AH342-Table9208[[#This Row],[Column 34]]</f>
        <v/>
      </c>
      <c r="AK342" s="59" t="n"/>
      <c r="AL342" s="41" t="n"/>
      <c r="AM342" s="49" t="n">
        <v>1</v>
      </c>
      <c r="AN342" s="46">
        <f>IF(Table9208[[#This Row],[Column 36]]&gt;0,Table9208[[#This Row],[Column 36]]*Table9208[[#This Row],[Column 39]],0)</f>
        <v/>
      </c>
      <c r="AO342" s="59" t="n"/>
      <c r="AP342" s="82">
        <f>SUM(AN342-AO342)</f>
        <v/>
      </c>
    </row>
    <row r="343">
      <c r="A343" s="41" t="n"/>
      <c r="B343" s="58" t="n"/>
      <c r="C343" s="41" t="n"/>
      <c r="D343" s="41" t="n"/>
      <c r="E343" s="41" t="n"/>
      <c r="F343" s="41" t="n"/>
      <c r="G343" s="41" t="n"/>
      <c r="H343" s="41" t="n"/>
      <c r="I343" s="41" t="n"/>
      <c r="J343" s="41" t="n"/>
      <c r="K343" s="41" t="n"/>
      <c r="L343" s="339" t="n"/>
      <c r="M343" s="41" t="n"/>
      <c r="N343" s="41" t="n"/>
      <c r="O343" s="41" t="n"/>
      <c r="P343" s="41" t="n"/>
      <c r="Q343" s="41" t="n"/>
      <c r="R343" s="41" t="n"/>
      <c r="S343" s="43" t="n"/>
      <c r="T343" s="41" t="n"/>
      <c r="U343" s="51" t="n"/>
      <c r="V343" s="41" t="n"/>
      <c r="W343" s="41" t="n"/>
      <c r="X343" s="41" t="n"/>
      <c r="Y343" s="41" t="n"/>
      <c r="Z343" s="41" t="n"/>
      <c r="AA343" s="41" t="n"/>
      <c r="AB343" s="41" t="n"/>
      <c r="AC343" s="41" t="n"/>
      <c r="AD343" s="41" t="n"/>
      <c r="AE343" s="41" t="n"/>
      <c r="AF343" s="46">
        <f>AD343-AE343</f>
        <v/>
      </c>
      <c r="AG343" s="59" t="n"/>
      <c r="AH343" s="46">
        <f>U343-AG343</f>
        <v/>
      </c>
      <c r="AI3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3" s="46">
        <f>AH343-Table9208[[#This Row],[Column 34]]</f>
        <v/>
      </c>
      <c r="AK343" s="59" t="n"/>
      <c r="AL343" s="41" t="n"/>
      <c r="AM343" s="49" t="n">
        <v>1</v>
      </c>
      <c r="AN343" s="46">
        <f>IF(Table9208[[#This Row],[Column 36]]&gt;0,Table9208[[#This Row],[Column 36]]*Table9208[[#This Row],[Column 39]],0)</f>
        <v/>
      </c>
      <c r="AO343" s="59" t="n"/>
      <c r="AP343" s="82">
        <f>SUM(AN343-AO343)</f>
        <v/>
      </c>
    </row>
    <row r="344">
      <c r="A344" s="41" t="n"/>
      <c r="B344" s="58" t="n"/>
      <c r="C344" s="41" t="n"/>
      <c r="D344" s="41" t="n"/>
      <c r="E344" s="41" t="n"/>
      <c r="F344" s="41" t="n"/>
      <c r="G344" s="41" t="n"/>
      <c r="H344" s="41" t="n"/>
      <c r="I344" s="41" t="n"/>
      <c r="J344" s="41" t="n"/>
      <c r="K344" s="41" t="n"/>
      <c r="L344" s="339" t="n"/>
      <c r="M344" s="41" t="n"/>
      <c r="N344" s="41" t="n"/>
      <c r="O344" s="41" t="n"/>
      <c r="P344" s="41" t="n"/>
      <c r="Q344" s="41" t="n"/>
      <c r="R344" s="41" t="n"/>
      <c r="S344" s="43" t="n"/>
      <c r="T344" s="41" t="n"/>
      <c r="U344" s="51" t="n"/>
      <c r="V344" s="41" t="n"/>
      <c r="W344" s="41" t="n"/>
      <c r="X344" s="41" t="n"/>
      <c r="Y344" s="41" t="n"/>
      <c r="Z344" s="41" t="n"/>
      <c r="AA344" s="41" t="n"/>
      <c r="AB344" s="41" t="n"/>
      <c r="AC344" s="41" t="n"/>
      <c r="AD344" s="41" t="n"/>
      <c r="AE344" s="41" t="n"/>
      <c r="AF344" s="46">
        <f>AD344-AE344</f>
        <v/>
      </c>
      <c r="AG344" s="59" t="n"/>
      <c r="AH344" s="46">
        <f>U344-AG344</f>
        <v/>
      </c>
      <c r="AI3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4" s="46">
        <f>AH344-Table9208[[#This Row],[Column 34]]</f>
        <v/>
      </c>
      <c r="AK344" s="59" t="n"/>
      <c r="AL344" s="41" t="n"/>
      <c r="AM344" s="49" t="n">
        <v>1</v>
      </c>
      <c r="AN344" s="46">
        <f>IF(Table9208[[#This Row],[Column 36]]&gt;0,Table9208[[#This Row],[Column 36]]*Table9208[[#This Row],[Column 39]],0)</f>
        <v/>
      </c>
      <c r="AO344" s="59" t="n"/>
      <c r="AP344" s="82">
        <f>SUM(AN344-AO344)</f>
        <v/>
      </c>
    </row>
    <row r="345">
      <c r="A345" s="41" t="n"/>
      <c r="B345" s="58" t="n"/>
      <c r="C345" s="41" t="n"/>
      <c r="D345" s="41" t="n"/>
      <c r="E345" s="41" t="n"/>
      <c r="F345" s="41" t="n"/>
      <c r="G345" s="41" t="n"/>
      <c r="H345" s="41" t="n"/>
      <c r="I345" s="41" t="n"/>
      <c r="J345" s="41" t="n"/>
      <c r="K345" s="41" t="n"/>
      <c r="L345" s="339" t="n"/>
      <c r="M345" s="41" t="n"/>
      <c r="N345" s="41" t="n"/>
      <c r="O345" s="41" t="n"/>
      <c r="P345" s="41" t="n"/>
      <c r="Q345" s="41" t="n"/>
      <c r="R345" s="41" t="n"/>
      <c r="S345" s="43" t="n"/>
      <c r="T345" s="41" t="n"/>
      <c r="U345" s="51" t="n"/>
      <c r="V345" s="41" t="n"/>
      <c r="W345" s="41" t="n"/>
      <c r="X345" s="41" t="n"/>
      <c r="Y345" s="41" t="n"/>
      <c r="Z345" s="41" t="n"/>
      <c r="AA345" s="41" t="n"/>
      <c r="AB345" s="41" t="n"/>
      <c r="AC345" s="41" t="n"/>
      <c r="AD345" s="41" t="n"/>
      <c r="AE345" s="41" t="n"/>
      <c r="AF345" s="46">
        <f>AD345-AE345</f>
        <v/>
      </c>
      <c r="AG345" s="59" t="n"/>
      <c r="AH345" s="46">
        <f>U345-AG345</f>
        <v/>
      </c>
      <c r="AI3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5" s="46">
        <f>AH345-Table9208[[#This Row],[Column 34]]</f>
        <v/>
      </c>
      <c r="AK345" s="59" t="n"/>
      <c r="AL345" s="41" t="n"/>
      <c r="AM345" s="49" t="n">
        <v>1</v>
      </c>
      <c r="AN345" s="46">
        <f>IF(Table9208[[#This Row],[Column 36]]&gt;0,Table9208[[#This Row],[Column 36]]*Table9208[[#This Row],[Column 39]],0)</f>
        <v/>
      </c>
      <c r="AO345" s="59" t="n"/>
      <c r="AP345" s="82">
        <f>SUM(AN345-AO345)</f>
        <v/>
      </c>
    </row>
    <row r="346">
      <c r="A346" s="41" t="n"/>
      <c r="B346" s="58" t="n"/>
      <c r="C346" s="41" t="n"/>
      <c r="D346" s="41" t="n"/>
      <c r="E346" s="41" t="n"/>
      <c r="F346" s="41" t="n"/>
      <c r="G346" s="41" t="n"/>
      <c r="H346" s="41" t="n"/>
      <c r="I346" s="41" t="n"/>
      <c r="J346" s="41" t="n"/>
      <c r="K346" s="41" t="n"/>
      <c r="L346" s="339" t="n"/>
      <c r="M346" s="41" t="n"/>
      <c r="N346" s="41" t="n"/>
      <c r="O346" s="41" t="n"/>
      <c r="P346" s="41" t="n"/>
      <c r="Q346" s="41" t="n"/>
      <c r="R346" s="41" t="n"/>
      <c r="S346" s="43" t="n"/>
      <c r="T346" s="41" t="n"/>
      <c r="U346" s="51" t="n"/>
      <c r="V346" s="41" t="n"/>
      <c r="W346" s="41" t="n"/>
      <c r="X346" s="41" t="n"/>
      <c r="Y346" s="41" t="n"/>
      <c r="Z346" s="41" t="n"/>
      <c r="AA346" s="41" t="n"/>
      <c r="AB346" s="41" t="n"/>
      <c r="AC346" s="41" t="n"/>
      <c r="AD346" s="41" t="n"/>
      <c r="AE346" s="41" t="n"/>
      <c r="AF346" s="46">
        <f>AD346-AE346</f>
        <v/>
      </c>
      <c r="AG346" s="59" t="n"/>
      <c r="AH346" s="46">
        <f>U346-AG346</f>
        <v/>
      </c>
      <c r="AI3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6" s="46">
        <f>AH346-Table9208[[#This Row],[Column 34]]</f>
        <v/>
      </c>
      <c r="AK346" s="59" t="n"/>
      <c r="AL346" s="41" t="n"/>
      <c r="AM346" s="49" t="n">
        <v>1</v>
      </c>
      <c r="AN346" s="46">
        <f>IF(Table9208[[#This Row],[Column 36]]&gt;0,Table9208[[#This Row],[Column 36]]*Table9208[[#This Row],[Column 39]],0)</f>
        <v/>
      </c>
      <c r="AO346" s="59" t="n"/>
      <c r="AP346" s="82">
        <f>SUM(AN346-AO346)</f>
        <v/>
      </c>
    </row>
    <row r="347">
      <c r="A347" s="41" t="n"/>
      <c r="B347" s="58" t="n"/>
      <c r="C347" s="41" t="n"/>
      <c r="D347" s="41" t="n"/>
      <c r="E347" s="41" t="n"/>
      <c r="F347" s="41" t="n"/>
      <c r="G347" s="41" t="n"/>
      <c r="H347" s="41" t="n"/>
      <c r="I347" s="41" t="n"/>
      <c r="J347" s="41" t="n"/>
      <c r="K347" s="41" t="n"/>
      <c r="L347" s="339" t="n"/>
      <c r="M347" s="41" t="n"/>
      <c r="N347" s="41" t="n"/>
      <c r="O347" s="41" t="n"/>
      <c r="P347" s="41" t="n"/>
      <c r="Q347" s="41" t="n"/>
      <c r="R347" s="41" t="n"/>
      <c r="S347" s="43" t="n"/>
      <c r="T347" s="41" t="n"/>
      <c r="U347" s="51" t="n"/>
      <c r="V347" s="41" t="n"/>
      <c r="W347" s="41" t="n"/>
      <c r="X347" s="41" t="n"/>
      <c r="Y347" s="41" t="n"/>
      <c r="Z347" s="41" t="n"/>
      <c r="AA347" s="41" t="n"/>
      <c r="AB347" s="41" t="n"/>
      <c r="AC347" s="41" t="n"/>
      <c r="AD347" s="41" t="n"/>
      <c r="AE347" s="41" t="n"/>
      <c r="AF347" s="46">
        <f>AD347-AE347</f>
        <v/>
      </c>
      <c r="AG347" s="59" t="n"/>
      <c r="AH347" s="46">
        <f>U347-AG347</f>
        <v/>
      </c>
      <c r="AI3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7" s="46">
        <f>AH347-Table9208[[#This Row],[Column 34]]</f>
        <v/>
      </c>
      <c r="AK347" s="59" t="n"/>
      <c r="AL347" s="41" t="n"/>
      <c r="AM347" s="49" t="n">
        <v>1</v>
      </c>
      <c r="AN347" s="46">
        <f>IF(Table9208[[#This Row],[Column 36]]&gt;0,Table9208[[#This Row],[Column 36]]*Table9208[[#This Row],[Column 39]],0)</f>
        <v/>
      </c>
      <c r="AO347" s="59" t="n"/>
      <c r="AP347" s="82">
        <f>SUM(AN347-AO347)</f>
        <v/>
      </c>
    </row>
    <row r="348">
      <c r="A348" s="41" t="n"/>
      <c r="B348" s="58" t="n"/>
      <c r="C348" s="41" t="n"/>
      <c r="D348" s="41" t="n"/>
      <c r="E348" s="41" t="n"/>
      <c r="F348" s="41" t="n"/>
      <c r="G348" s="41" t="n"/>
      <c r="H348" s="41" t="n"/>
      <c r="I348" s="41" t="n"/>
      <c r="J348" s="41" t="n"/>
      <c r="K348" s="41" t="n"/>
      <c r="L348" s="339" t="n"/>
      <c r="M348" s="41" t="n"/>
      <c r="N348" s="41" t="n"/>
      <c r="O348" s="41" t="n"/>
      <c r="P348" s="41" t="n"/>
      <c r="Q348" s="41" t="n"/>
      <c r="R348" s="41" t="n"/>
      <c r="S348" s="43" t="n"/>
      <c r="T348" s="41" t="n"/>
      <c r="U348" s="51" t="n"/>
      <c r="V348" s="41" t="n"/>
      <c r="W348" s="41" t="n"/>
      <c r="X348" s="41" t="n"/>
      <c r="Y348" s="41" t="n"/>
      <c r="Z348" s="41" t="n"/>
      <c r="AA348" s="41" t="n"/>
      <c r="AB348" s="41" t="n"/>
      <c r="AC348" s="41" t="n"/>
      <c r="AD348" s="41" t="n"/>
      <c r="AE348" s="41" t="n"/>
      <c r="AF348" s="46">
        <f>AD348-AE348</f>
        <v/>
      </c>
      <c r="AG348" s="59" t="n"/>
      <c r="AH348" s="46">
        <f>U348-AG348</f>
        <v/>
      </c>
      <c r="AI3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8" s="46">
        <f>AH348-Table9208[[#This Row],[Column 34]]</f>
        <v/>
      </c>
      <c r="AK348" s="59" t="n"/>
      <c r="AL348" s="41" t="n"/>
      <c r="AM348" s="49" t="n">
        <v>1</v>
      </c>
      <c r="AN348" s="46">
        <f>IF(Table9208[[#This Row],[Column 36]]&gt;0,Table9208[[#This Row],[Column 36]]*Table9208[[#This Row],[Column 39]],0)</f>
        <v/>
      </c>
      <c r="AO348" s="59" t="n"/>
      <c r="AP348" s="82">
        <f>SUM(AN348-AO348)</f>
        <v/>
      </c>
    </row>
    <row r="349">
      <c r="A349" s="41" t="n"/>
      <c r="B349" s="58" t="n"/>
      <c r="C349" s="41" t="n"/>
      <c r="D349" s="41" t="n"/>
      <c r="E349" s="41" t="n"/>
      <c r="F349" s="41" t="n"/>
      <c r="G349" s="41" t="n"/>
      <c r="H349" s="41" t="n"/>
      <c r="I349" s="41" t="n"/>
      <c r="J349" s="41" t="n"/>
      <c r="K349" s="41" t="n"/>
      <c r="L349" s="339" t="n"/>
      <c r="M349" s="41" t="n"/>
      <c r="N349" s="41" t="n"/>
      <c r="O349" s="41" t="n"/>
      <c r="P349" s="41" t="n"/>
      <c r="Q349" s="41" t="n"/>
      <c r="R349" s="41" t="n"/>
      <c r="S349" s="43" t="n"/>
      <c r="T349" s="41" t="n"/>
      <c r="U349" s="51" t="n"/>
      <c r="V349" s="41" t="n"/>
      <c r="W349" s="41" t="n"/>
      <c r="X349" s="41" t="n"/>
      <c r="Y349" s="41" t="n"/>
      <c r="Z349" s="41" t="n"/>
      <c r="AA349" s="41" t="n"/>
      <c r="AB349" s="41" t="n"/>
      <c r="AC349" s="41" t="n"/>
      <c r="AD349" s="41" t="n"/>
      <c r="AE349" s="41" t="n"/>
      <c r="AF349" s="46">
        <f>AD349-AE349</f>
        <v/>
      </c>
      <c r="AG349" s="59" t="n"/>
      <c r="AH349" s="46">
        <f>U349-AG349</f>
        <v/>
      </c>
      <c r="AI3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49" s="46">
        <f>AH349-Table9208[[#This Row],[Column 34]]</f>
        <v/>
      </c>
      <c r="AK349" s="59" t="n"/>
      <c r="AL349" s="41" t="n"/>
      <c r="AM349" s="49" t="n">
        <v>1</v>
      </c>
      <c r="AN349" s="46">
        <f>IF(Table9208[[#This Row],[Column 36]]&gt;0,Table9208[[#This Row],[Column 36]]*Table9208[[#This Row],[Column 39]],0)</f>
        <v/>
      </c>
      <c r="AO349" s="59" t="n"/>
      <c r="AP349" s="82">
        <f>SUM(AN349-AO349)</f>
        <v/>
      </c>
    </row>
    <row r="350">
      <c r="A350" s="41" t="n"/>
      <c r="B350" s="58" t="n"/>
      <c r="C350" s="41" t="n"/>
      <c r="D350" s="41" t="n"/>
      <c r="E350" s="41" t="n"/>
      <c r="F350" s="41" t="n"/>
      <c r="G350" s="41" t="n"/>
      <c r="H350" s="41" t="n"/>
      <c r="I350" s="41" t="n"/>
      <c r="J350" s="41" t="n"/>
      <c r="K350" s="41" t="n"/>
      <c r="L350" s="339" t="n"/>
      <c r="M350" s="41" t="n"/>
      <c r="N350" s="41" t="n"/>
      <c r="O350" s="41" t="n"/>
      <c r="P350" s="41" t="n"/>
      <c r="Q350" s="41" t="n"/>
      <c r="R350" s="41" t="n"/>
      <c r="S350" s="43" t="n"/>
      <c r="T350" s="41" t="n"/>
      <c r="U350" s="51" t="n"/>
      <c r="V350" s="41" t="n"/>
      <c r="W350" s="41" t="n"/>
      <c r="X350" s="41" t="n"/>
      <c r="Y350" s="41" t="n"/>
      <c r="Z350" s="41" t="n"/>
      <c r="AA350" s="41" t="n"/>
      <c r="AB350" s="41" t="n"/>
      <c r="AC350" s="41" t="n"/>
      <c r="AD350" s="41" t="n"/>
      <c r="AE350" s="41" t="n"/>
      <c r="AF350" s="46">
        <f>AD350-AE350</f>
        <v/>
      </c>
      <c r="AG350" s="59" t="n"/>
      <c r="AH350" s="46">
        <f>U350-AG350</f>
        <v/>
      </c>
      <c r="AI3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0" s="46">
        <f>AH350-Table9208[[#This Row],[Column 34]]</f>
        <v/>
      </c>
      <c r="AK350" s="59" t="n"/>
      <c r="AL350" s="41" t="n"/>
      <c r="AM350" s="49" t="n">
        <v>1</v>
      </c>
      <c r="AN350" s="46">
        <f>IF(Table9208[[#This Row],[Column 36]]&gt;0,Table9208[[#This Row],[Column 36]]*Table9208[[#This Row],[Column 39]],0)</f>
        <v/>
      </c>
      <c r="AO350" s="59" t="n"/>
      <c r="AP350" s="82">
        <f>SUM(AN350-AO350)</f>
        <v/>
      </c>
    </row>
    <row r="351">
      <c r="A351" s="41" t="n"/>
      <c r="B351" s="58" t="n"/>
      <c r="C351" s="41" t="n"/>
      <c r="D351" s="41" t="n"/>
      <c r="E351" s="41" t="n"/>
      <c r="F351" s="41" t="n"/>
      <c r="G351" s="41" t="n"/>
      <c r="H351" s="41" t="n"/>
      <c r="I351" s="41" t="n"/>
      <c r="J351" s="41" t="n"/>
      <c r="K351" s="41" t="n"/>
      <c r="L351" s="339" t="n"/>
      <c r="M351" s="41" t="n"/>
      <c r="N351" s="41" t="n"/>
      <c r="O351" s="41" t="n"/>
      <c r="P351" s="41" t="n"/>
      <c r="Q351" s="41" t="n"/>
      <c r="R351" s="41" t="n"/>
      <c r="S351" s="43" t="n"/>
      <c r="T351" s="41" t="n"/>
      <c r="U351" s="51" t="n"/>
      <c r="V351" s="41" t="n"/>
      <c r="W351" s="41" t="n"/>
      <c r="X351" s="41" t="n"/>
      <c r="Y351" s="41" t="n"/>
      <c r="Z351" s="41" t="n"/>
      <c r="AA351" s="41" t="n"/>
      <c r="AB351" s="41" t="n"/>
      <c r="AC351" s="41" t="n"/>
      <c r="AD351" s="41" t="n"/>
      <c r="AE351" s="41" t="n"/>
      <c r="AF351" s="46">
        <f>AD351-AE351</f>
        <v/>
      </c>
      <c r="AG351" s="59" t="n"/>
      <c r="AH351" s="46">
        <f>U351-AG351</f>
        <v/>
      </c>
      <c r="AI3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1" s="46">
        <f>AH351-Table9208[[#This Row],[Column 34]]</f>
        <v/>
      </c>
      <c r="AK351" s="59" t="n"/>
      <c r="AL351" s="41" t="n"/>
      <c r="AM351" s="49" t="n">
        <v>1</v>
      </c>
      <c r="AN351" s="46">
        <f>IF(Table9208[[#This Row],[Column 36]]&gt;0,Table9208[[#This Row],[Column 36]]*Table9208[[#This Row],[Column 39]],0)</f>
        <v/>
      </c>
      <c r="AO351" s="59" t="n"/>
      <c r="AP351" s="82">
        <f>SUM(AN351-AO351)</f>
        <v/>
      </c>
    </row>
    <row r="352">
      <c r="A352" s="41" t="n"/>
      <c r="B352" s="58" t="n"/>
      <c r="C352" s="41" t="n"/>
      <c r="D352" s="41" t="n"/>
      <c r="E352" s="41" t="n"/>
      <c r="F352" s="41" t="n"/>
      <c r="G352" s="41" t="n"/>
      <c r="H352" s="41" t="n"/>
      <c r="I352" s="41" t="n"/>
      <c r="J352" s="41" t="n"/>
      <c r="K352" s="41" t="n"/>
      <c r="L352" s="339" t="n"/>
      <c r="M352" s="41" t="n"/>
      <c r="N352" s="41" t="n"/>
      <c r="O352" s="41" t="n"/>
      <c r="P352" s="41" t="n"/>
      <c r="Q352" s="41" t="n"/>
      <c r="R352" s="41" t="n"/>
      <c r="S352" s="43" t="n"/>
      <c r="T352" s="41" t="n"/>
      <c r="U352" s="51" t="n"/>
      <c r="V352" s="41" t="n"/>
      <c r="W352" s="41" t="n"/>
      <c r="X352" s="41" t="n"/>
      <c r="Y352" s="41" t="n"/>
      <c r="Z352" s="41" t="n"/>
      <c r="AA352" s="41" t="n"/>
      <c r="AB352" s="41" t="n"/>
      <c r="AC352" s="41" t="n"/>
      <c r="AD352" s="41" t="n"/>
      <c r="AE352" s="41" t="n"/>
      <c r="AF352" s="46">
        <f>AD352-AE352</f>
        <v/>
      </c>
      <c r="AG352" s="59" t="n"/>
      <c r="AH352" s="46">
        <f>U352-AG352</f>
        <v/>
      </c>
      <c r="AI3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2" s="46">
        <f>AH352-Table9208[[#This Row],[Column 34]]</f>
        <v/>
      </c>
      <c r="AK352" s="59" t="n"/>
      <c r="AL352" s="41" t="n"/>
      <c r="AM352" s="49" t="n">
        <v>1</v>
      </c>
      <c r="AN352" s="46">
        <f>IF(Table9208[[#This Row],[Column 36]]&gt;0,Table9208[[#This Row],[Column 36]]*Table9208[[#This Row],[Column 39]],0)</f>
        <v/>
      </c>
      <c r="AO352" s="59" t="n"/>
      <c r="AP352" s="82">
        <f>SUM(AN352-AO352)</f>
        <v/>
      </c>
    </row>
    <row r="353">
      <c r="A353" s="41" t="n"/>
      <c r="B353" s="58" t="n"/>
      <c r="C353" s="41" t="n"/>
      <c r="D353" s="41" t="n"/>
      <c r="E353" s="41" t="n"/>
      <c r="F353" s="41" t="n"/>
      <c r="G353" s="41" t="n"/>
      <c r="H353" s="41" t="n"/>
      <c r="I353" s="41" t="n"/>
      <c r="J353" s="41" t="n"/>
      <c r="K353" s="41" t="n"/>
      <c r="L353" s="339" t="n"/>
      <c r="M353" s="41" t="n"/>
      <c r="N353" s="41" t="n"/>
      <c r="O353" s="41" t="n"/>
      <c r="P353" s="41" t="n"/>
      <c r="Q353" s="41" t="n"/>
      <c r="R353" s="41" t="n"/>
      <c r="S353" s="43" t="n"/>
      <c r="T353" s="41" t="n"/>
      <c r="U353" s="51" t="n"/>
      <c r="V353" s="41" t="n"/>
      <c r="W353" s="41" t="n"/>
      <c r="X353" s="41" t="n"/>
      <c r="Y353" s="41" t="n"/>
      <c r="Z353" s="41" t="n"/>
      <c r="AA353" s="41" t="n"/>
      <c r="AB353" s="41" t="n"/>
      <c r="AC353" s="41" t="n"/>
      <c r="AD353" s="41" t="n"/>
      <c r="AE353" s="41" t="n"/>
      <c r="AF353" s="46">
        <f>AD353-AE353</f>
        <v/>
      </c>
      <c r="AG353" s="59" t="n"/>
      <c r="AH353" s="46">
        <f>U353-AG353</f>
        <v/>
      </c>
      <c r="AI3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3" s="46">
        <f>AH353-Table9208[[#This Row],[Column 34]]</f>
        <v/>
      </c>
      <c r="AK353" s="59" t="n"/>
      <c r="AL353" s="41" t="n"/>
      <c r="AM353" s="49" t="n">
        <v>1</v>
      </c>
      <c r="AN353" s="46">
        <f>IF(Table9208[[#This Row],[Column 36]]&gt;0,Table9208[[#This Row],[Column 36]]*Table9208[[#This Row],[Column 39]],0)</f>
        <v/>
      </c>
      <c r="AO353" s="59" t="n"/>
      <c r="AP353" s="82">
        <f>SUM(AN353-AO353)</f>
        <v/>
      </c>
    </row>
    <row r="354">
      <c r="A354" s="41" t="n"/>
      <c r="B354" s="58" t="n"/>
      <c r="C354" s="41" t="n"/>
      <c r="D354" s="41" t="n"/>
      <c r="E354" s="41" t="n"/>
      <c r="F354" s="41" t="n"/>
      <c r="G354" s="41" t="n"/>
      <c r="H354" s="41" t="n"/>
      <c r="I354" s="41" t="n"/>
      <c r="J354" s="41" t="n"/>
      <c r="K354" s="41" t="n"/>
      <c r="L354" s="339" t="n"/>
      <c r="M354" s="41" t="n"/>
      <c r="N354" s="41" t="n"/>
      <c r="O354" s="41" t="n"/>
      <c r="P354" s="41" t="n"/>
      <c r="Q354" s="41" t="n"/>
      <c r="R354" s="41" t="n"/>
      <c r="S354" s="43" t="n"/>
      <c r="T354" s="41" t="n"/>
      <c r="U354" s="51" t="n"/>
      <c r="V354" s="41" t="n"/>
      <c r="W354" s="41" t="n"/>
      <c r="X354" s="41" t="n"/>
      <c r="Y354" s="41" t="n"/>
      <c r="Z354" s="41" t="n"/>
      <c r="AA354" s="41" t="n"/>
      <c r="AB354" s="41" t="n"/>
      <c r="AC354" s="41" t="n"/>
      <c r="AD354" s="41" t="n"/>
      <c r="AE354" s="41" t="n"/>
      <c r="AF354" s="46">
        <f>AD354-AE354</f>
        <v/>
      </c>
      <c r="AG354" s="59" t="n"/>
      <c r="AH354" s="46">
        <f>U354-AG354</f>
        <v/>
      </c>
      <c r="AI3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4" s="46">
        <f>AH354-Table9208[[#This Row],[Column 34]]</f>
        <v/>
      </c>
      <c r="AK354" s="59" t="n"/>
      <c r="AL354" s="41" t="n"/>
      <c r="AM354" s="49" t="n">
        <v>1</v>
      </c>
      <c r="AN354" s="46">
        <f>IF(Table9208[[#This Row],[Column 36]]&gt;0,Table9208[[#This Row],[Column 36]]*Table9208[[#This Row],[Column 39]],0)</f>
        <v/>
      </c>
      <c r="AO354" s="59" t="n"/>
      <c r="AP354" s="82">
        <f>SUM(AN354-AO354)</f>
        <v/>
      </c>
    </row>
    <row r="355">
      <c r="A355" s="41" t="n"/>
      <c r="B355" s="58" t="n"/>
      <c r="C355" s="41" t="n"/>
      <c r="D355" s="41" t="n"/>
      <c r="E355" s="41" t="n"/>
      <c r="F355" s="41" t="n"/>
      <c r="G355" s="41" t="n"/>
      <c r="H355" s="41" t="n"/>
      <c r="I355" s="41" t="n"/>
      <c r="J355" s="41" t="n"/>
      <c r="K355" s="41" t="n"/>
      <c r="L355" s="339" t="n"/>
      <c r="M355" s="41" t="n"/>
      <c r="N355" s="41" t="n"/>
      <c r="O355" s="41" t="n"/>
      <c r="P355" s="41" t="n"/>
      <c r="Q355" s="41" t="n"/>
      <c r="R355" s="41" t="n"/>
      <c r="S355" s="43" t="n"/>
      <c r="T355" s="41" t="n"/>
      <c r="U355" s="51" t="n"/>
      <c r="V355" s="41" t="n"/>
      <c r="W355" s="41" t="n"/>
      <c r="X355" s="41" t="n"/>
      <c r="Y355" s="41" t="n"/>
      <c r="Z355" s="41" t="n"/>
      <c r="AA355" s="41" t="n"/>
      <c r="AB355" s="41" t="n"/>
      <c r="AC355" s="41" t="n"/>
      <c r="AD355" s="41" t="n"/>
      <c r="AE355" s="41" t="n"/>
      <c r="AF355" s="46">
        <f>AD355-AE355</f>
        <v/>
      </c>
      <c r="AG355" s="59" t="n"/>
      <c r="AH355" s="46">
        <f>U355-AG355</f>
        <v/>
      </c>
      <c r="AI3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5" s="46">
        <f>AH355-Table9208[[#This Row],[Column 34]]</f>
        <v/>
      </c>
      <c r="AK355" s="59" t="n"/>
      <c r="AL355" s="41" t="n"/>
      <c r="AM355" s="49" t="n">
        <v>1</v>
      </c>
      <c r="AN355" s="46">
        <f>IF(Table9208[[#This Row],[Column 36]]&gt;0,Table9208[[#This Row],[Column 36]]*Table9208[[#This Row],[Column 39]],0)</f>
        <v/>
      </c>
      <c r="AO355" s="59" t="n"/>
      <c r="AP355" s="82">
        <f>SUM(AN355-AO355)</f>
        <v/>
      </c>
    </row>
    <row r="356">
      <c r="A356" s="41" t="n"/>
      <c r="B356" s="58" t="n"/>
      <c r="C356" s="41" t="n"/>
      <c r="D356" s="41" t="n"/>
      <c r="E356" s="41" t="n"/>
      <c r="F356" s="41" t="n"/>
      <c r="G356" s="41" t="n"/>
      <c r="H356" s="41" t="n"/>
      <c r="I356" s="41" t="n"/>
      <c r="J356" s="41" t="n"/>
      <c r="K356" s="41" t="n"/>
      <c r="L356" s="339" t="n"/>
      <c r="M356" s="41" t="n"/>
      <c r="N356" s="41" t="n"/>
      <c r="O356" s="41" t="n"/>
      <c r="P356" s="41" t="n"/>
      <c r="Q356" s="41" t="n"/>
      <c r="R356" s="41" t="n"/>
      <c r="S356" s="43" t="n"/>
      <c r="T356" s="41" t="n"/>
      <c r="U356" s="51" t="n"/>
      <c r="V356" s="41" t="n"/>
      <c r="W356" s="41" t="n"/>
      <c r="X356" s="41" t="n"/>
      <c r="Y356" s="41" t="n"/>
      <c r="Z356" s="41" t="n"/>
      <c r="AA356" s="41" t="n"/>
      <c r="AB356" s="41" t="n"/>
      <c r="AC356" s="41" t="n"/>
      <c r="AD356" s="41" t="n"/>
      <c r="AE356" s="41" t="n"/>
      <c r="AF356" s="46">
        <f>AD356-AE356</f>
        <v/>
      </c>
      <c r="AG356" s="59" t="n"/>
      <c r="AH356" s="46">
        <f>U356-AG356</f>
        <v/>
      </c>
      <c r="AI3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6" s="46">
        <f>AH356-Table9208[[#This Row],[Column 34]]</f>
        <v/>
      </c>
      <c r="AK356" s="59" t="n"/>
      <c r="AL356" s="41" t="n"/>
      <c r="AM356" s="49" t="n">
        <v>1</v>
      </c>
      <c r="AN356" s="46">
        <f>IF(Table9208[[#This Row],[Column 36]]&gt;0,Table9208[[#This Row],[Column 36]]*Table9208[[#This Row],[Column 39]],0)</f>
        <v/>
      </c>
      <c r="AO356" s="59" t="n"/>
      <c r="AP356" s="82">
        <f>SUM(AN356-AO356)</f>
        <v/>
      </c>
    </row>
    <row r="357">
      <c r="A357" s="41" t="n"/>
      <c r="B357" s="58" t="n"/>
      <c r="C357" s="41" t="n"/>
      <c r="D357" s="41" t="n"/>
      <c r="E357" s="41" t="n"/>
      <c r="F357" s="41" t="n"/>
      <c r="G357" s="41" t="n"/>
      <c r="H357" s="41" t="n"/>
      <c r="I357" s="41" t="n"/>
      <c r="J357" s="41" t="n"/>
      <c r="K357" s="41" t="n"/>
      <c r="L357" s="339" t="n"/>
      <c r="M357" s="41" t="n"/>
      <c r="N357" s="41" t="n"/>
      <c r="O357" s="41" t="n"/>
      <c r="P357" s="41" t="n"/>
      <c r="Q357" s="41" t="n"/>
      <c r="R357" s="41" t="n"/>
      <c r="S357" s="43" t="n"/>
      <c r="T357" s="41" t="n"/>
      <c r="U357" s="51" t="n"/>
      <c r="V357" s="41" t="n"/>
      <c r="W357" s="41" t="n"/>
      <c r="X357" s="41" t="n"/>
      <c r="Y357" s="41" t="n"/>
      <c r="Z357" s="41" t="n"/>
      <c r="AA357" s="41" t="n"/>
      <c r="AB357" s="41" t="n"/>
      <c r="AC357" s="41" t="n"/>
      <c r="AD357" s="41" t="n"/>
      <c r="AE357" s="41" t="n"/>
      <c r="AF357" s="46">
        <f>AD357-AE357</f>
        <v/>
      </c>
      <c r="AG357" s="59" t="n"/>
      <c r="AH357" s="46">
        <f>U357-AG357</f>
        <v/>
      </c>
      <c r="AI3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7" s="46">
        <f>AH357-Table9208[[#This Row],[Column 34]]</f>
        <v/>
      </c>
      <c r="AK357" s="59" t="n"/>
      <c r="AL357" s="41" t="n"/>
      <c r="AM357" s="49" t="n">
        <v>1</v>
      </c>
      <c r="AN357" s="46">
        <f>IF(Table9208[[#This Row],[Column 36]]&gt;0,Table9208[[#This Row],[Column 36]]*Table9208[[#This Row],[Column 39]],0)</f>
        <v/>
      </c>
      <c r="AO357" s="59" t="n"/>
      <c r="AP357" s="82">
        <f>SUM(AN357-AO357)</f>
        <v/>
      </c>
    </row>
    <row r="358">
      <c r="A358" s="41" t="n"/>
      <c r="B358" s="58" t="n"/>
      <c r="C358" s="41" t="n"/>
      <c r="D358" s="41" t="n"/>
      <c r="E358" s="41" t="n"/>
      <c r="F358" s="41" t="n"/>
      <c r="G358" s="41" t="n"/>
      <c r="H358" s="41" t="n"/>
      <c r="I358" s="41" t="n"/>
      <c r="J358" s="41" t="n"/>
      <c r="K358" s="41" t="n"/>
      <c r="L358" s="339" t="n"/>
      <c r="M358" s="41" t="n"/>
      <c r="N358" s="41" t="n"/>
      <c r="O358" s="41" t="n"/>
      <c r="P358" s="41" t="n"/>
      <c r="Q358" s="41" t="n"/>
      <c r="R358" s="41" t="n"/>
      <c r="S358" s="43" t="n"/>
      <c r="T358" s="41" t="n"/>
      <c r="U358" s="51" t="n"/>
      <c r="V358" s="41" t="n"/>
      <c r="W358" s="41" t="n"/>
      <c r="X358" s="41" t="n"/>
      <c r="Y358" s="41" t="n"/>
      <c r="Z358" s="41" t="n"/>
      <c r="AA358" s="41" t="n"/>
      <c r="AB358" s="41" t="n"/>
      <c r="AC358" s="41" t="n"/>
      <c r="AD358" s="41" t="n"/>
      <c r="AE358" s="41" t="n"/>
      <c r="AF358" s="46">
        <f>AD358-AE358</f>
        <v/>
      </c>
      <c r="AG358" s="59" t="n"/>
      <c r="AH358" s="46">
        <f>U358-AG358</f>
        <v/>
      </c>
      <c r="AI3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8" s="46">
        <f>AH358-Table9208[[#This Row],[Column 34]]</f>
        <v/>
      </c>
      <c r="AK358" s="59" t="n"/>
      <c r="AL358" s="41" t="n"/>
      <c r="AM358" s="49" t="n">
        <v>1</v>
      </c>
      <c r="AN358" s="46">
        <f>IF(Table9208[[#This Row],[Column 36]]&gt;0,Table9208[[#This Row],[Column 36]]*Table9208[[#This Row],[Column 39]],0)</f>
        <v/>
      </c>
      <c r="AO358" s="59" t="n"/>
      <c r="AP358" s="82">
        <f>SUM(AN358-AO358)</f>
        <v/>
      </c>
    </row>
    <row r="359">
      <c r="A359" s="41" t="n"/>
      <c r="B359" s="58" t="n"/>
      <c r="C359" s="41" t="n"/>
      <c r="D359" s="41" t="n"/>
      <c r="E359" s="41" t="n"/>
      <c r="F359" s="41" t="n"/>
      <c r="G359" s="41" t="n"/>
      <c r="H359" s="41" t="n"/>
      <c r="I359" s="41" t="n"/>
      <c r="J359" s="41" t="n"/>
      <c r="K359" s="41" t="n"/>
      <c r="L359" s="339" t="n"/>
      <c r="M359" s="41" t="n"/>
      <c r="N359" s="41" t="n"/>
      <c r="O359" s="41" t="n"/>
      <c r="P359" s="41" t="n"/>
      <c r="Q359" s="41" t="n"/>
      <c r="R359" s="41" t="n"/>
      <c r="S359" s="43" t="n"/>
      <c r="T359" s="41" t="n"/>
      <c r="U359" s="51" t="n"/>
      <c r="V359" s="41" t="n"/>
      <c r="W359" s="41" t="n"/>
      <c r="X359" s="41" t="n"/>
      <c r="Y359" s="41" t="n"/>
      <c r="Z359" s="41" t="n"/>
      <c r="AA359" s="41" t="n"/>
      <c r="AB359" s="41" t="n"/>
      <c r="AC359" s="41" t="n"/>
      <c r="AD359" s="41" t="n"/>
      <c r="AE359" s="41" t="n"/>
      <c r="AF359" s="46">
        <f>AD359-AE359</f>
        <v/>
      </c>
      <c r="AG359" s="59" t="n"/>
      <c r="AH359" s="46">
        <f>U359-AG359</f>
        <v/>
      </c>
      <c r="AI3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59" s="46">
        <f>AH359-Table9208[[#This Row],[Column 34]]</f>
        <v/>
      </c>
      <c r="AK359" s="59" t="n"/>
      <c r="AL359" s="41" t="n"/>
      <c r="AM359" s="49" t="n">
        <v>1</v>
      </c>
      <c r="AN359" s="46">
        <f>IF(Table9208[[#This Row],[Column 36]]&gt;0,Table9208[[#This Row],[Column 36]]*Table9208[[#This Row],[Column 39]],0)</f>
        <v/>
      </c>
      <c r="AO359" s="59" t="n"/>
      <c r="AP359" s="82">
        <f>SUM(AN359-AO359)</f>
        <v/>
      </c>
    </row>
    <row r="360">
      <c r="A360" s="41" t="n"/>
      <c r="B360" s="58" t="n"/>
      <c r="C360" s="41" t="n"/>
      <c r="D360" s="41" t="n"/>
      <c r="E360" s="41" t="n"/>
      <c r="F360" s="41" t="n"/>
      <c r="G360" s="41" t="n"/>
      <c r="H360" s="41" t="n"/>
      <c r="I360" s="41" t="n"/>
      <c r="J360" s="41" t="n"/>
      <c r="K360" s="41" t="n"/>
      <c r="L360" s="339" t="n"/>
      <c r="M360" s="41" t="n"/>
      <c r="N360" s="41" t="n"/>
      <c r="O360" s="41" t="n"/>
      <c r="P360" s="41" t="n"/>
      <c r="Q360" s="41" t="n"/>
      <c r="R360" s="41" t="n"/>
      <c r="S360" s="43" t="n"/>
      <c r="T360" s="41" t="n"/>
      <c r="U360" s="51" t="n"/>
      <c r="V360" s="41" t="n"/>
      <c r="W360" s="41" t="n"/>
      <c r="X360" s="41" t="n"/>
      <c r="Y360" s="41" t="n"/>
      <c r="Z360" s="41" t="n"/>
      <c r="AA360" s="41" t="n"/>
      <c r="AB360" s="41" t="n"/>
      <c r="AC360" s="41" t="n"/>
      <c r="AD360" s="41" t="n"/>
      <c r="AE360" s="41" t="n"/>
      <c r="AF360" s="46">
        <f>AD360-AE360</f>
        <v/>
      </c>
      <c r="AG360" s="59" t="n"/>
      <c r="AH360" s="46">
        <f>U360-AG360</f>
        <v/>
      </c>
      <c r="AI3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0" s="46">
        <f>AH360-Table9208[[#This Row],[Column 34]]</f>
        <v/>
      </c>
      <c r="AK360" s="59" t="n"/>
      <c r="AL360" s="41" t="n"/>
      <c r="AM360" s="49" t="n">
        <v>1</v>
      </c>
      <c r="AN360" s="46">
        <f>IF(Table9208[[#This Row],[Column 36]]&gt;0,Table9208[[#This Row],[Column 36]]*Table9208[[#This Row],[Column 39]],0)</f>
        <v/>
      </c>
      <c r="AO360" s="59" t="n"/>
      <c r="AP360" s="82">
        <f>SUM(AN360-AO360)</f>
        <v/>
      </c>
    </row>
    <row r="361">
      <c r="A361" s="41" t="n"/>
      <c r="B361" s="58" t="n"/>
      <c r="C361" s="41" t="n"/>
      <c r="D361" s="41" t="n"/>
      <c r="E361" s="41" t="n"/>
      <c r="F361" s="41" t="n"/>
      <c r="G361" s="41" t="n"/>
      <c r="H361" s="41" t="n"/>
      <c r="I361" s="41" t="n"/>
      <c r="J361" s="41" t="n"/>
      <c r="K361" s="41" t="n"/>
      <c r="L361" s="339" t="n"/>
      <c r="M361" s="41" t="n"/>
      <c r="N361" s="41" t="n"/>
      <c r="O361" s="41" t="n"/>
      <c r="P361" s="41" t="n"/>
      <c r="Q361" s="41" t="n"/>
      <c r="R361" s="41" t="n"/>
      <c r="S361" s="43" t="n"/>
      <c r="T361" s="41" t="n"/>
      <c r="U361" s="51" t="n"/>
      <c r="V361" s="41" t="n"/>
      <c r="W361" s="41" t="n"/>
      <c r="X361" s="41" t="n"/>
      <c r="Y361" s="41" t="n"/>
      <c r="Z361" s="41" t="n"/>
      <c r="AA361" s="41" t="n"/>
      <c r="AB361" s="41" t="n"/>
      <c r="AC361" s="41" t="n"/>
      <c r="AD361" s="41" t="n"/>
      <c r="AE361" s="41" t="n"/>
      <c r="AF361" s="46">
        <f>AD361-AE361</f>
        <v/>
      </c>
      <c r="AG361" s="59" t="n"/>
      <c r="AH361" s="46">
        <f>U361-AG361</f>
        <v/>
      </c>
      <c r="AI3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1" s="46">
        <f>AH361-Table9208[[#This Row],[Column 34]]</f>
        <v/>
      </c>
      <c r="AK361" s="59" t="n"/>
      <c r="AL361" s="41" t="n"/>
      <c r="AM361" s="49" t="n">
        <v>1</v>
      </c>
      <c r="AN361" s="46">
        <f>IF(Table9208[[#This Row],[Column 36]]&gt;0,Table9208[[#This Row],[Column 36]]*Table9208[[#This Row],[Column 39]],0)</f>
        <v/>
      </c>
      <c r="AO361" s="59" t="n"/>
      <c r="AP361" s="82">
        <f>SUM(AN361-AO361)</f>
        <v/>
      </c>
    </row>
    <row r="362">
      <c r="A362" s="41" t="n"/>
      <c r="B362" s="58" t="n"/>
      <c r="C362" s="41" t="n"/>
      <c r="D362" s="41" t="n"/>
      <c r="E362" s="41" t="n"/>
      <c r="F362" s="41" t="n"/>
      <c r="G362" s="41" t="n"/>
      <c r="H362" s="41" t="n"/>
      <c r="I362" s="41" t="n"/>
      <c r="J362" s="41" t="n"/>
      <c r="K362" s="41" t="n"/>
      <c r="L362" s="339" t="n"/>
      <c r="M362" s="41" t="n"/>
      <c r="N362" s="41" t="n"/>
      <c r="O362" s="41" t="n"/>
      <c r="P362" s="41" t="n"/>
      <c r="Q362" s="41" t="n"/>
      <c r="R362" s="41" t="n"/>
      <c r="S362" s="43" t="n"/>
      <c r="T362" s="41" t="n"/>
      <c r="U362" s="51" t="n"/>
      <c r="V362" s="41" t="n"/>
      <c r="W362" s="41" t="n"/>
      <c r="X362" s="41" t="n"/>
      <c r="Y362" s="41" t="n"/>
      <c r="Z362" s="41" t="n"/>
      <c r="AA362" s="41" t="n"/>
      <c r="AB362" s="41" t="n"/>
      <c r="AC362" s="41" t="n"/>
      <c r="AD362" s="41" t="n"/>
      <c r="AE362" s="41" t="n"/>
      <c r="AF362" s="46">
        <f>AD362-AE362</f>
        <v/>
      </c>
      <c r="AG362" s="59" t="n"/>
      <c r="AH362" s="46">
        <f>U362-AG362</f>
        <v/>
      </c>
      <c r="AI3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2" s="46">
        <f>AH362-Table9208[[#This Row],[Column 34]]</f>
        <v/>
      </c>
      <c r="AK362" s="59" t="n"/>
      <c r="AL362" s="41" t="n"/>
      <c r="AM362" s="49" t="n">
        <v>1</v>
      </c>
      <c r="AN362" s="46">
        <f>IF(Table9208[[#This Row],[Column 36]]&gt;0,Table9208[[#This Row],[Column 36]]*Table9208[[#This Row],[Column 39]],0)</f>
        <v/>
      </c>
      <c r="AO362" s="59" t="n"/>
      <c r="AP362" s="82">
        <f>SUM(AN362-AO362)</f>
        <v/>
      </c>
    </row>
    <row r="363">
      <c r="A363" s="41" t="n"/>
      <c r="B363" s="58" t="n"/>
      <c r="C363" s="41" t="n"/>
      <c r="D363" s="41" t="n"/>
      <c r="E363" s="41" t="n"/>
      <c r="F363" s="41" t="n"/>
      <c r="G363" s="41" t="n"/>
      <c r="H363" s="41" t="n"/>
      <c r="I363" s="41" t="n"/>
      <c r="J363" s="41" t="n"/>
      <c r="K363" s="41" t="n"/>
      <c r="L363" s="339" t="n"/>
      <c r="M363" s="41" t="n"/>
      <c r="N363" s="41" t="n"/>
      <c r="O363" s="41" t="n"/>
      <c r="P363" s="41" t="n"/>
      <c r="Q363" s="41" t="n"/>
      <c r="R363" s="41" t="n"/>
      <c r="S363" s="43" t="n"/>
      <c r="T363" s="41" t="n"/>
      <c r="U363" s="51" t="n"/>
      <c r="V363" s="41" t="n"/>
      <c r="W363" s="41" t="n"/>
      <c r="X363" s="41" t="n"/>
      <c r="Y363" s="41" t="n"/>
      <c r="Z363" s="41" t="n"/>
      <c r="AA363" s="41" t="n"/>
      <c r="AB363" s="41" t="n"/>
      <c r="AC363" s="41" t="n"/>
      <c r="AD363" s="41" t="n"/>
      <c r="AE363" s="41" t="n"/>
      <c r="AF363" s="46">
        <f>AD363-AE363</f>
        <v/>
      </c>
      <c r="AG363" s="59" t="n"/>
      <c r="AH363" s="46">
        <f>U363-AG363</f>
        <v/>
      </c>
      <c r="AI3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3" s="46">
        <f>AH363-Table9208[[#This Row],[Column 34]]</f>
        <v/>
      </c>
      <c r="AK363" s="59" t="n"/>
      <c r="AL363" s="41" t="n"/>
      <c r="AM363" s="49" t="n">
        <v>1</v>
      </c>
      <c r="AN363" s="46">
        <f>IF(Table9208[[#This Row],[Column 36]]&gt;0,Table9208[[#This Row],[Column 36]]*Table9208[[#This Row],[Column 39]],0)</f>
        <v/>
      </c>
      <c r="AO363" s="59" t="n"/>
      <c r="AP363" s="82">
        <f>SUM(AN363-AO363)</f>
        <v/>
      </c>
    </row>
    <row r="364">
      <c r="A364" s="41" t="n"/>
      <c r="B364" s="58" t="n"/>
      <c r="C364" s="41" t="n"/>
      <c r="D364" s="41" t="n"/>
      <c r="E364" s="41" t="n"/>
      <c r="F364" s="41" t="n"/>
      <c r="G364" s="41" t="n"/>
      <c r="H364" s="41" t="n"/>
      <c r="I364" s="41" t="n"/>
      <c r="J364" s="41" t="n"/>
      <c r="K364" s="41" t="n"/>
      <c r="L364" s="339" t="n"/>
      <c r="M364" s="41" t="n"/>
      <c r="N364" s="41" t="n"/>
      <c r="O364" s="41" t="n"/>
      <c r="P364" s="41" t="n"/>
      <c r="Q364" s="41" t="n"/>
      <c r="R364" s="41" t="n"/>
      <c r="S364" s="43" t="n"/>
      <c r="T364" s="41" t="n"/>
      <c r="U364" s="51" t="n"/>
      <c r="V364" s="41" t="n"/>
      <c r="W364" s="41" t="n"/>
      <c r="X364" s="41" t="n"/>
      <c r="Y364" s="41" t="n"/>
      <c r="Z364" s="41" t="n"/>
      <c r="AA364" s="41" t="n"/>
      <c r="AB364" s="41" t="n"/>
      <c r="AC364" s="41" t="n"/>
      <c r="AD364" s="41" t="n"/>
      <c r="AE364" s="41" t="n"/>
      <c r="AF364" s="46">
        <f>AD364-AE364</f>
        <v/>
      </c>
      <c r="AG364" s="59" t="n"/>
      <c r="AH364" s="46">
        <f>U364-AG364</f>
        <v/>
      </c>
      <c r="AI3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4" s="46">
        <f>AH364-Table9208[[#This Row],[Column 34]]</f>
        <v/>
      </c>
      <c r="AK364" s="59" t="n"/>
      <c r="AL364" s="41" t="n"/>
      <c r="AM364" s="49" t="n">
        <v>1</v>
      </c>
      <c r="AN364" s="46">
        <f>IF(Table9208[[#This Row],[Column 36]]&gt;0,Table9208[[#This Row],[Column 36]]*Table9208[[#This Row],[Column 39]],0)</f>
        <v/>
      </c>
      <c r="AO364" s="59" t="n"/>
      <c r="AP364" s="82">
        <f>SUM(AN364-AO364)</f>
        <v/>
      </c>
    </row>
    <row r="365">
      <c r="A365" s="41" t="n"/>
      <c r="B365" s="58" t="n"/>
      <c r="C365" s="41" t="n"/>
      <c r="D365" s="41" t="n"/>
      <c r="E365" s="41" t="n"/>
      <c r="F365" s="41" t="n"/>
      <c r="G365" s="41" t="n"/>
      <c r="H365" s="41" t="n"/>
      <c r="I365" s="41" t="n"/>
      <c r="J365" s="41" t="n"/>
      <c r="K365" s="41" t="n"/>
      <c r="L365" s="339" t="n"/>
      <c r="M365" s="41" t="n"/>
      <c r="N365" s="41" t="n"/>
      <c r="O365" s="41" t="n"/>
      <c r="P365" s="41" t="n"/>
      <c r="Q365" s="41" t="n"/>
      <c r="R365" s="41" t="n"/>
      <c r="S365" s="43" t="n"/>
      <c r="T365" s="41" t="n"/>
      <c r="U365" s="51" t="n"/>
      <c r="V365" s="41" t="n"/>
      <c r="W365" s="41" t="n"/>
      <c r="X365" s="41" t="n"/>
      <c r="Y365" s="41" t="n"/>
      <c r="Z365" s="41" t="n"/>
      <c r="AA365" s="41" t="n"/>
      <c r="AB365" s="41" t="n"/>
      <c r="AC365" s="41" t="n"/>
      <c r="AD365" s="41" t="n"/>
      <c r="AE365" s="41" t="n"/>
      <c r="AF365" s="46">
        <f>AD365-AE365</f>
        <v/>
      </c>
      <c r="AG365" s="59" t="n"/>
      <c r="AH365" s="46">
        <f>U365-AG365</f>
        <v/>
      </c>
      <c r="AI3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5" s="46">
        <f>AH365-Table9208[[#This Row],[Column 34]]</f>
        <v/>
      </c>
      <c r="AK365" s="59" t="n"/>
      <c r="AL365" s="41" t="n"/>
      <c r="AM365" s="49" t="n">
        <v>1</v>
      </c>
      <c r="AN365" s="46">
        <f>IF(Table9208[[#This Row],[Column 36]]&gt;0,Table9208[[#This Row],[Column 36]]*Table9208[[#This Row],[Column 39]],0)</f>
        <v/>
      </c>
      <c r="AO365" s="59" t="n"/>
      <c r="AP365" s="82">
        <f>SUM(AN365-AO365)</f>
        <v/>
      </c>
    </row>
    <row r="366">
      <c r="A366" s="41" t="n"/>
      <c r="B366" s="58" t="n"/>
      <c r="C366" s="41" t="n"/>
      <c r="D366" s="41" t="n"/>
      <c r="E366" s="41" t="n"/>
      <c r="F366" s="41" t="n"/>
      <c r="G366" s="41" t="n"/>
      <c r="H366" s="41" t="n"/>
      <c r="I366" s="41" t="n"/>
      <c r="J366" s="41" t="n"/>
      <c r="K366" s="41" t="n"/>
      <c r="L366" s="339" t="n"/>
      <c r="M366" s="41" t="n"/>
      <c r="N366" s="41" t="n"/>
      <c r="O366" s="41" t="n"/>
      <c r="P366" s="41" t="n"/>
      <c r="Q366" s="41" t="n"/>
      <c r="R366" s="41" t="n"/>
      <c r="S366" s="43" t="n"/>
      <c r="T366" s="41" t="n"/>
      <c r="U366" s="51" t="n"/>
      <c r="V366" s="41" t="n"/>
      <c r="W366" s="41" t="n"/>
      <c r="X366" s="41" t="n"/>
      <c r="Y366" s="41" t="n"/>
      <c r="Z366" s="41" t="n"/>
      <c r="AA366" s="41" t="n"/>
      <c r="AB366" s="41" t="n"/>
      <c r="AC366" s="41" t="n"/>
      <c r="AD366" s="41" t="n"/>
      <c r="AE366" s="41" t="n"/>
      <c r="AF366" s="46">
        <f>AD366-AE366</f>
        <v/>
      </c>
      <c r="AG366" s="59" t="n"/>
      <c r="AH366" s="46">
        <f>U366-AG366</f>
        <v/>
      </c>
      <c r="AI3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6" s="46">
        <f>AH366-Table9208[[#This Row],[Column 34]]</f>
        <v/>
      </c>
      <c r="AK366" s="59" t="n"/>
      <c r="AL366" s="41" t="n"/>
      <c r="AM366" s="49" t="n">
        <v>1</v>
      </c>
      <c r="AN366" s="46">
        <f>IF(Table9208[[#This Row],[Column 36]]&gt;0,Table9208[[#This Row],[Column 36]]*Table9208[[#This Row],[Column 39]],0)</f>
        <v/>
      </c>
      <c r="AO366" s="59" t="n"/>
      <c r="AP366" s="82">
        <f>SUM(AN366-AO366)</f>
        <v/>
      </c>
    </row>
    <row r="367">
      <c r="A367" s="41" t="n"/>
      <c r="B367" s="58" t="n"/>
      <c r="C367" s="41" t="n"/>
      <c r="D367" s="41" t="n"/>
      <c r="E367" s="41" t="n"/>
      <c r="F367" s="41" t="n"/>
      <c r="G367" s="41" t="n"/>
      <c r="H367" s="41" t="n"/>
      <c r="I367" s="41" t="n"/>
      <c r="J367" s="41" t="n"/>
      <c r="K367" s="41" t="n"/>
      <c r="L367" s="339" t="n"/>
      <c r="M367" s="41" t="n"/>
      <c r="N367" s="41" t="n"/>
      <c r="O367" s="41" t="n"/>
      <c r="P367" s="41" t="n"/>
      <c r="Q367" s="41" t="n"/>
      <c r="R367" s="41" t="n"/>
      <c r="S367" s="43" t="n"/>
      <c r="T367" s="41" t="n"/>
      <c r="U367" s="51" t="n"/>
      <c r="V367" s="41" t="n"/>
      <c r="W367" s="41" t="n"/>
      <c r="X367" s="41" t="n"/>
      <c r="Y367" s="41" t="n"/>
      <c r="Z367" s="41" t="n"/>
      <c r="AA367" s="41" t="n"/>
      <c r="AB367" s="41" t="n"/>
      <c r="AC367" s="41" t="n"/>
      <c r="AD367" s="41" t="n"/>
      <c r="AE367" s="41" t="n"/>
      <c r="AF367" s="46">
        <f>AD367-AE367</f>
        <v/>
      </c>
      <c r="AG367" s="59" t="n"/>
      <c r="AH367" s="46">
        <f>U367-AG367</f>
        <v/>
      </c>
      <c r="AI3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7" s="46">
        <f>AH367-Table9208[[#This Row],[Column 34]]</f>
        <v/>
      </c>
      <c r="AK367" s="59" t="n"/>
      <c r="AL367" s="41" t="n"/>
      <c r="AM367" s="49" t="n">
        <v>1</v>
      </c>
      <c r="AN367" s="46">
        <f>IF(Table9208[[#This Row],[Column 36]]&gt;0,Table9208[[#This Row],[Column 36]]*Table9208[[#This Row],[Column 39]],0)</f>
        <v/>
      </c>
      <c r="AO367" s="59" t="n"/>
      <c r="AP367" s="82">
        <f>SUM(AN367-AO367)</f>
        <v/>
      </c>
    </row>
    <row r="368">
      <c r="A368" s="41" t="n"/>
      <c r="B368" s="58" t="n"/>
      <c r="C368" s="41" t="n"/>
      <c r="D368" s="41" t="n"/>
      <c r="E368" s="41" t="n"/>
      <c r="F368" s="41" t="n"/>
      <c r="G368" s="41" t="n"/>
      <c r="H368" s="41" t="n"/>
      <c r="I368" s="41" t="n"/>
      <c r="J368" s="41" t="n"/>
      <c r="K368" s="41" t="n"/>
      <c r="L368" s="339" t="n"/>
      <c r="M368" s="41" t="n"/>
      <c r="N368" s="41" t="n"/>
      <c r="O368" s="41" t="n"/>
      <c r="P368" s="41" t="n"/>
      <c r="Q368" s="41" t="n"/>
      <c r="R368" s="41" t="n"/>
      <c r="S368" s="43" t="n"/>
      <c r="T368" s="41" t="n"/>
      <c r="U368" s="51" t="n"/>
      <c r="V368" s="41" t="n"/>
      <c r="W368" s="41" t="n"/>
      <c r="X368" s="41" t="n"/>
      <c r="Y368" s="41" t="n"/>
      <c r="Z368" s="41" t="n"/>
      <c r="AA368" s="41" t="n"/>
      <c r="AB368" s="41" t="n"/>
      <c r="AC368" s="41" t="n"/>
      <c r="AD368" s="41" t="n"/>
      <c r="AE368" s="41" t="n"/>
      <c r="AF368" s="46">
        <f>AD368-AE368</f>
        <v/>
      </c>
      <c r="AG368" s="59" t="n"/>
      <c r="AH368" s="46">
        <f>U368-AG368</f>
        <v/>
      </c>
      <c r="AI3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8" s="46">
        <f>AH368-Table9208[[#This Row],[Column 34]]</f>
        <v/>
      </c>
      <c r="AK368" s="59" t="n"/>
      <c r="AL368" s="41" t="n"/>
      <c r="AM368" s="49" t="n">
        <v>1</v>
      </c>
      <c r="AN368" s="46">
        <f>IF(Table9208[[#This Row],[Column 36]]&gt;0,Table9208[[#This Row],[Column 36]]*Table9208[[#This Row],[Column 39]],0)</f>
        <v/>
      </c>
      <c r="AO368" s="59" t="n"/>
      <c r="AP368" s="82">
        <f>SUM(AN368-AO368)</f>
        <v/>
      </c>
    </row>
    <row r="369">
      <c r="A369" s="41" t="n"/>
      <c r="B369" s="58" t="n"/>
      <c r="C369" s="41" t="n"/>
      <c r="D369" s="41" t="n"/>
      <c r="E369" s="41" t="n"/>
      <c r="F369" s="41" t="n"/>
      <c r="G369" s="41" t="n"/>
      <c r="H369" s="41" t="n"/>
      <c r="I369" s="41" t="n"/>
      <c r="J369" s="41" t="n"/>
      <c r="K369" s="41" t="n"/>
      <c r="L369" s="339" t="n"/>
      <c r="M369" s="41" t="n"/>
      <c r="N369" s="41" t="n"/>
      <c r="O369" s="41" t="n"/>
      <c r="P369" s="41" t="n"/>
      <c r="Q369" s="41" t="n"/>
      <c r="R369" s="41" t="n"/>
      <c r="S369" s="43" t="n"/>
      <c r="T369" s="41" t="n"/>
      <c r="U369" s="51" t="n"/>
      <c r="V369" s="41" t="n"/>
      <c r="W369" s="41" t="n"/>
      <c r="X369" s="41" t="n"/>
      <c r="Y369" s="41" t="n"/>
      <c r="Z369" s="41" t="n"/>
      <c r="AA369" s="41" t="n"/>
      <c r="AB369" s="41" t="n"/>
      <c r="AC369" s="41" t="n"/>
      <c r="AD369" s="41" t="n"/>
      <c r="AE369" s="41" t="n"/>
      <c r="AF369" s="46">
        <f>AD369-AE369</f>
        <v/>
      </c>
      <c r="AG369" s="59" t="n"/>
      <c r="AH369" s="46">
        <f>U369-AG369</f>
        <v/>
      </c>
      <c r="AI3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69" s="46">
        <f>AH369-Table9208[[#This Row],[Column 34]]</f>
        <v/>
      </c>
      <c r="AK369" s="59" t="n"/>
      <c r="AL369" s="41" t="n"/>
      <c r="AM369" s="49" t="n">
        <v>1</v>
      </c>
      <c r="AN369" s="46">
        <f>IF(Table9208[[#This Row],[Column 36]]&gt;0,Table9208[[#This Row],[Column 36]]*Table9208[[#This Row],[Column 39]],0)</f>
        <v/>
      </c>
      <c r="AO369" s="59" t="n"/>
      <c r="AP369" s="82">
        <f>SUM(AN369-AO369)</f>
        <v/>
      </c>
    </row>
    <row r="370">
      <c r="A370" s="41" t="n"/>
      <c r="B370" s="58" t="n"/>
      <c r="C370" s="41" t="n"/>
      <c r="D370" s="41" t="n"/>
      <c r="E370" s="41" t="n"/>
      <c r="F370" s="41" t="n"/>
      <c r="G370" s="41" t="n"/>
      <c r="H370" s="41" t="n"/>
      <c r="I370" s="41" t="n"/>
      <c r="J370" s="41" t="n"/>
      <c r="K370" s="41" t="n"/>
      <c r="L370" s="339" t="n"/>
      <c r="M370" s="41" t="n"/>
      <c r="N370" s="41" t="n"/>
      <c r="O370" s="41" t="n"/>
      <c r="P370" s="41" t="n"/>
      <c r="Q370" s="41" t="n"/>
      <c r="R370" s="41" t="n"/>
      <c r="S370" s="43" t="n"/>
      <c r="T370" s="41" t="n"/>
      <c r="U370" s="51" t="n"/>
      <c r="V370" s="41" t="n"/>
      <c r="W370" s="41" t="n"/>
      <c r="X370" s="41" t="n"/>
      <c r="Y370" s="41" t="n"/>
      <c r="Z370" s="41" t="n"/>
      <c r="AA370" s="41" t="n"/>
      <c r="AB370" s="41" t="n"/>
      <c r="AC370" s="41" t="n"/>
      <c r="AD370" s="41" t="n"/>
      <c r="AE370" s="41" t="n"/>
      <c r="AF370" s="46">
        <f>AD370-AE370</f>
        <v/>
      </c>
      <c r="AG370" s="59" t="n"/>
      <c r="AH370" s="46">
        <f>U370-AG370</f>
        <v/>
      </c>
      <c r="AI3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0" s="46">
        <f>AH370-Table9208[[#This Row],[Column 34]]</f>
        <v/>
      </c>
      <c r="AK370" s="59" t="n"/>
      <c r="AL370" s="41" t="n"/>
      <c r="AM370" s="49" t="n">
        <v>1</v>
      </c>
      <c r="AN370" s="46">
        <f>IF(Table9208[[#This Row],[Column 36]]&gt;0,Table9208[[#This Row],[Column 36]]*Table9208[[#This Row],[Column 39]],0)</f>
        <v/>
      </c>
      <c r="AO370" s="59" t="n"/>
      <c r="AP370" s="82">
        <f>SUM(AN370-AO370)</f>
        <v/>
      </c>
    </row>
    <row r="371">
      <c r="A371" s="41" t="n"/>
      <c r="B371" s="58" t="n"/>
      <c r="C371" s="41" t="n"/>
      <c r="D371" s="41" t="n"/>
      <c r="E371" s="41" t="n"/>
      <c r="F371" s="41" t="n"/>
      <c r="G371" s="41" t="n"/>
      <c r="H371" s="41" t="n"/>
      <c r="I371" s="41" t="n"/>
      <c r="J371" s="41" t="n"/>
      <c r="K371" s="41" t="n"/>
      <c r="L371" s="339" t="n"/>
      <c r="M371" s="41" t="n"/>
      <c r="N371" s="41" t="n"/>
      <c r="O371" s="41" t="n"/>
      <c r="P371" s="41" t="n"/>
      <c r="Q371" s="41" t="n"/>
      <c r="R371" s="41" t="n"/>
      <c r="S371" s="43" t="n"/>
      <c r="T371" s="41" t="n"/>
      <c r="U371" s="51" t="n"/>
      <c r="V371" s="41" t="n"/>
      <c r="W371" s="41" t="n"/>
      <c r="X371" s="41" t="n"/>
      <c r="Y371" s="41" t="n"/>
      <c r="Z371" s="41" t="n"/>
      <c r="AA371" s="41" t="n"/>
      <c r="AB371" s="41" t="n"/>
      <c r="AC371" s="41" t="n"/>
      <c r="AD371" s="41" t="n"/>
      <c r="AE371" s="41" t="n"/>
      <c r="AF371" s="46">
        <f>AD371-AE371</f>
        <v/>
      </c>
      <c r="AG371" s="59" t="n"/>
      <c r="AH371" s="46">
        <f>U371-AG371</f>
        <v/>
      </c>
      <c r="AI3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1" s="46">
        <f>AH371-Table9208[[#This Row],[Column 34]]</f>
        <v/>
      </c>
      <c r="AK371" s="59" t="n"/>
      <c r="AL371" s="41" t="n"/>
      <c r="AM371" s="49" t="n">
        <v>1</v>
      </c>
      <c r="AN371" s="46">
        <f>IF(Table9208[[#This Row],[Column 36]]&gt;0,Table9208[[#This Row],[Column 36]]*Table9208[[#This Row],[Column 39]],0)</f>
        <v/>
      </c>
      <c r="AO371" s="59" t="n"/>
      <c r="AP371" s="82">
        <f>SUM(AN371-AO371)</f>
        <v/>
      </c>
    </row>
    <row r="372">
      <c r="A372" s="41" t="n"/>
      <c r="B372" s="58" t="n"/>
      <c r="C372" s="41" t="n"/>
      <c r="D372" s="41" t="n"/>
      <c r="E372" s="41" t="n"/>
      <c r="F372" s="41" t="n"/>
      <c r="G372" s="41" t="n"/>
      <c r="H372" s="41" t="n"/>
      <c r="I372" s="41" t="n"/>
      <c r="J372" s="41" t="n"/>
      <c r="K372" s="41" t="n"/>
      <c r="L372" s="339" t="n"/>
      <c r="M372" s="41" t="n"/>
      <c r="N372" s="41" t="n"/>
      <c r="O372" s="41" t="n"/>
      <c r="P372" s="41" t="n"/>
      <c r="Q372" s="41" t="n"/>
      <c r="R372" s="41" t="n"/>
      <c r="S372" s="43" t="n"/>
      <c r="T372" s="41" t="n"/>
      <c r="U372" s="51" t="n"/>
      <c r="V372" s="41" t="n"/>
      <c r="W372" s="41" t="n"/>
      <c r="X372" s="41" t="n"/>
      <c r="Y372" s="41" t="n"/>
      <c r="Z372" s="41" t="n"/>
      <c r="AA372" s="41" t="n"/>
      <c r="AB372" s="41" t="n"/>
      <c r="AC372" s="41" t="n"/>
      <c r="AD372" s="41" t="n"/>
      <c r="AE372" s="41" t="n"/>
      <c r="AF372" s="46">
        <f>AD372-AE372</f>
        <v/>
      </c>
      <c r="AG372" s="59" t="n"/>
      <c r="AH372" s="46">
        <f>U372-AG372</f>
        <v/>
      </c>
      <c r="AI3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2" s="46">
        <f>AH372-Table9208[[#This Row],[Column 34]]</f>
        <v/>
      </c>
      <c r="AK372" s="59" t="n"/>
      <c r="AL372" s="41" t="n"/>
      <c r="AM372" s="49" t="n">
        <v>1</v>
      </c>
      <c r="AN372" s="46">
        <f>IF(Table9208[[#This Row],[Column 36]]&gt;0,Table9208[[#This Row],[Column 36]]*Table9208[[#This Row],[Column 39]],0)</f>
        <v/>
      </c>
      <c r="AO372" s="59" t="n"/>
      <c r="AP372" s="82">
        <f>SUM(AN372-AO372)</f>
        <v/>
      </c>
    </row>
    <row r="373">
      <c r="A373" s="41" t="n"/>
      <c r="B373" s="58" t="n"/>
      <c r="C373" s="41" t="n"/>
      <c r="D373" s="41" t="n"/>
      <c r="E373" s="41" t="n"/>
      <c r="F373" s="41" t="n"/>
      <c r="G373" s="41" t="n"/>
      <c r="H373" s="41" t="n"/>
      <c r="I373" s="41" t="n"/>
      <c r="J373" s="41" t="n"/>
      <c r="K373" s="41" t="n"/>
      <c r="L373" s="339" t="n"/>
      <c r="M373" s="41" t="n"/>
      <c r="N373" s="41" t="n"/>
      <c r="O373" s="41" t="n"/>
      <c r="P373" s="41" t="n"/>
      <c r="Q373" s="41" t="n"/>
      <c r="R373" s="41" t="n"/>
      <c r="S373" s="43" t="n"/>
      <c r="T373" s="41" t="n"/>
      <c r="U373" s="51" t="n"/>
      <c r="V373" s="41" t="n"/>
      <c r="W373" s="41" t="n"/>
      <c r="X373" s="41" t="n"/>
      <c r="Y373" s="41" t="n"/>
      <c r="Z373" s="41" t="n"/>
      <c r="AA373" s="41" t="n"/>
      <c r="AB373" s="41" t="n"/>
      <c r="AC373" s="41" t="n"/>
      <c r="AD373" s="41" t="n"/>
      <c r="AE373" s="41" t="n"/>
      <c r="AF373" s="46">
        <f>AD373-AE373</f>
        <v/>
      </c>
      <c r="AG373" s="59" t="n"/>
      <c r="AH373" s="46">
        <f>U373-AG373</f>
        <v/>
      </c>
      <c r="AI3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3" s="46">
        <f>AH373-Table9208[[#This Row],[Column 34]]</f>
        <v/>
      </c>
      <c r="AK373" s="59" t="n"/>
      <c r="AL373" s="41" t="n"/>
      <c r="AM373" s="49" t="n">
        <v>1</v>
      </c>
      <c r="AN373" s="46">
        <f>IF(Table9208[[#This Row],[Column 36]]&gt;0,Table9208[[#This Row],[Column 36]]*Table9208[[#This Row],[Column 39]],0)</f>
        <v/>
      </c>
      <c r="AO373" s="59" t="n"/>
      <c r="AP373" s="82">
        <f>SUM(AN373-AO373)</f>
        <v/>
      </c>
    </row>
    <row r="374">
      <c r="A374" s="41" t="n"/>
      <c r="B374" s="58" t="n"/>
      <c r="C374" s="41" t="n"/>
      <c r="D374" s="41" t="n"/>
      <c r="E374" s="41" t="n"/>
      <c r="F374" s="41" t="n"/>
      <c r="G374" s="41" t="n"/>
      <c r="H374" s="41" t="n"/>
      <c r="I374" s="41" t="n"/>
      <c r="J374" s="41" t="n"/>
      <c r="K374" s="41" t="n"/>
      <c r="L374" s="339" t="n"/>
      <c r="M374" s="41" t="n"/>
      <c r="N374" s="41" t="n"/>
      <c r="O374" s="41" t="n"/>
      <c r="P374" s="41" t="n"/>
      <c r="Q374" s="41" t="n"/>
      <c r="R374" s="41" t="n"/>
      <c r="S374" s="43" t="n"/>
      <c r="T374" s="41" t="n"/>
      <c r="U374" s="51" t="n"/>
      <c r="V374" s="41" t="n"/>
      <c r="W374" s="41" t="n"/>
      <c r="X374" s="41" t="n"/>
      <c r="Y374" s="41" t="n"/>
      <c r="Z374" s="41" t="n"/>
      <c r="AA374" s="41" t="n"/>
      <c r="AB374" s="41" t="n"/>
      <c r="AC374" s="41" t="n"/>
      <c r="AD374" s="41" t="n"/>
      <c r="AE374" s="41" t="n"/>
      <c r="AF374" s="46">
        <f>AD374-AE374</f>
        <v/>
      </c>
      <c r="AG374" s="59" t="n"/>
      <c r="AH374" s="46">
        <f>U374-AG374</f>
        <v/>
      </c>
      <c r="AI3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4" s="46">
        <f>AH374-Table9208[[#This Row],[Column 34]]</f>
        <v/>
      </c>
      <c r="AK374" s="59" t="n"/>
      <c r="AL374" s="41" t="n"/>
      <c r="AM374" s="49" t="n">
        <v>1</v>
      </c>
      <c r="AN374" s="46">
        <f>IF(Table9208[[#This Row],[Column 36]]&gt;0,Table9208[[#This Row],[Column 36]]*Table9208[[#This Row],[Column 39]],0)</f>
        <v/>
      </c>
      <c r="AO374" s="59" t="n"/>
      <c r="AP374" s="82">
        <f>SUM(AN374-AO374)</f>
        <v/>
      </c>
    </row>
    <row r="375">
      <c r="A375" s="41" t="n"/>
      <c r="B375" s="58" t="n"/>
      <c r="C375" s="41" t="n"/>
      <c r="D375" s="41" t="n"/>
      <c r="E375" s="41" t="n"/>
      <c r="F375" s="41" t="n"/>
      <c r="G375" s="41" t="n"/>
      <c r="H375" s="41" t="n"/>
      <c r="I375" s="41" t="n"/>
      <c r="J375" s="41" t="n"/>
      <c r="K375" s="41" t="n"/>
      <c r="L375" s="339" t="n"/>
      <c r="M375" s="41" t="n"/>
      <c r="N375" s="41" t="n"/>
      <c r="O375" s="41" t="n"/>
      <c r="P375" s="41" t="n"/>
      <c r="Q375" s="41" t="n"/>
      <c r="R375" s="41" t="n"/>
      <c r="S375" s="43" t="n"/>
      <c r="T375" s="41" t="n"/>
      <c r="U375" s="51" t="n"/>
      <c r="V375" s="41" t="n"/>
      <c r="W375" s="41" t="n"/>
      <c r="X375" s="41" t="n"/>
      <c r="Y375" s="41" t="n"/>
      <c r="Z375" s="41" t="n"/>
      <c r="AA375" s="41" t="n"/>
      <c r="AB375" s="41" t="n"/>
      <c r="AC375" s="41" t="n"/>
      <c r="AD375" s="41" t="n"/>
      <c r="AE375" s="41" t="n"/>
      <c r="AF375" s="46">
        <f>AD375-AE375</f>
        <v/>
      </c>
      <c r="AG375" s="59" t="n"/>
      <c r="AH375" s="46">
        <f>U375-AG375</f>
        <v/>
      </c>
      <c r="AI3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5" s="46">
        <f>AH375-Table9208[[#This Row],[Column 34]]</f>
        <v/>
      </c>
      <c r="AK375" s="59" t="n"/>
      <c r="AL375" s="41" t="n"/>
      <c r="AM375" s="49" t="n">
        <v>1</v>
      </c>
      <c r="AN375" s="46">
        <f>IF(Table9208[[#This Row],[Column 36]]&gt;0,Table9208[[#This Row],[Column 36]]*Table9208[[#This Row],[Column 39]],0)</f>
        <v/>
      </c>
      <c r="AO375" s="59" t="n"/>
      <c r="AP375" s="82">
        <f>SUM(AN375-AO375)</f>
        <v/>
      </c>
    </row>
    <row r="376">
      <c r="A376" s="41" t="n"/>
      <c r="B376" s="58" t="n"/>
      <c r="C376" s="41" t="n"/>
      <c r="D376" s="41" t="n"/>
      <c r="E376" s="41" t="n"/>
      <c r="F376" s="41" t="n"/>
      <c r="G376" s="41" t="n"/>
      <c r="H376" s="41" t="n"/>
      <c r="I376" s="41" t="n"/>
      <c r="J376" s="41" t="n"/>
      <c r="K376" s="41" t="n"/>
      <c r="L376" s="339" t="n"/>
      <c r="M376" s="41" t="n"/>
      <c r="N376" s="41" t="n"/>
      <c r="O376" s="41" t="n"/>
      <c r="P376" s="41" t="n"/>
      <c r="Q376" s="41" t="n"/>
      <c r="R376" s="41" t="n"/>
      <c r="S376" s="43" t="n"/>
      <c r="T376" s="41" t="n"/>
      <c r="U376" s="51" t="n"/>
      <c r="V376" s="41" t="n"/>
      <c r="W376" s="41" t="n"/>
      <c r="X376" s="41" t="n"/>
      <c r="Y376" s="41" t="n"/>
      <c r="Z376" s="41" t="n"/>
      <c r="AA376" s="41" t="n"/>
      <c r="AB376" s="41" t="n"/>
      <c r="AC376" s="41" t="n"/>
      <c r="AD376" s="41" t="n"/>
      <c r="AE376" s="41" t="n"/>
      <c r="AF376" s="46">
        <f>AD376-AE376</f>
        <v/>
      </c>
      <c r="AG376" s="59" t="n"/>
      <c r="AH376" s="46">
        <f>U376-AG376</f>
        <v/>
      </c>
      <c r="AI3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6" s="46">
        <f>AH376-Table9208[[#This Row],[Column 34]]</f>
        <v/>
      </c>
      <c r="AK376" s="59" t="n"/>
      <c r="AL376" s="41" t="n"/>
      <c r="AM376" s="49" t="n">
        <v>1</v>
      </c>
      <c r="AN376" s="46">
        <f>IF(Table9208[[#This Row],[Column 36]]&gt;0,Table9208[[#This Row],[Column 36]]*Table9208[[#This Row],[Column 39]],0)</f>
        <v/>
      </c>
      <c r="AO376" s="59" t="n"/>
      <c r="AP376" s="82">
        <f>SUM(AN376-AO376)</f>
        <v/>
      </c>
    </row>
    <row r="377">
      <c r="A377" s="41" t="n"/>
      <c r="B377" s="58" t="n"/>
      <c r="C377" s="41" t="n"/>
      <c r="D377" s="41" t="n"/>
      <c r="E377" s="41" t="n"/>
      <c r="F377" s="41" t="n"/>
      <c r="G377" s="41" t="n"/>
      <c r="H377" s="41" t="n"/>
      <c r="I377" s="41" t="n"/>
      <c r="J377" s="41" t="n"/>
      <c r="K377" s="41" t="n"/>
      <c r="L377" s="339" t="n"/>
      <c r="M377" s="41" t="n"/>
      <c r="N377" s="41" t="n"/>
      <c r="O377" s="41" t="n"/>
      <c r="P377" s="41" t="n"/>
      <c r="Q377" s="41" t="n"/>
      <c r="R377" s="41" t="n"/>
      <c r="S377" s="43" t="n"/>
      <c r="T377" s="41" t="n"/>
      <c r="U377" s="51" t="n"/>
      <c r="V377" s="41" t="n"/>
      <c r="W377" s="41" t="n"/>
      <c r="X377" s="41" t="n"/>
      <c r="Y377" s="41" t="n"/>
      <c r="Z377" s="41" t="n"/>
      <c r="AA377" s="41" t="n"/>
      <c r="AB377" s="41" t="n"/>
      <c r="AC377" s="41" t="n"/>
      <c r="AD377" s="41" t="n"/>
      <c r="AE377" s="41" t="n"/>
      <c r="AF377" s="46">
        <f>AD377-AE377</f>
        <v/>
      </c>
      <c r="AG377" s="59" t="n"/>
      <c r="AH377" s="46">
        <f>U377-AG377</f>
        <v/>
      </c>
      <c r="AI3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7" s="46">
        <f>AH377-Table9208[[#This Row],[Column 34]]</f>
        <v/>
      </c>
      <c r="AK377" s="59" t="n"/>
      <c r="AL377" s="41" t="n"/>
      <c r="AM377" s="49" t="n">
        <v>1</v>
      </c>
      <c r="AN377" s="46">
        <f>IF(Table9208[[#This Row],[Column 36]]&gt;0,Table9208[[#This Row],[Column 36]]*Table9208[[#This Row],[Column 39]],0)</f>
        <v/>
      </c>
      <c r="AO377" s="59" t="n"/>
      <c r="AP377" s="82">
        <f>SUM(AN377-AO377)</f>
        <v/>
      </c>
    </row>
    <row r="378">
      <c r="A378" s="41" t="n"/>
      <c r="B378" s="58" t="n"/>
      <c r="C378" s="41" t="n"/>
      <c r="D378" s="41" t="n"/>
      <c r="E378" s="41" t="n"/>
      <c r="F378" s="41" t="n"/>
      <c r="G378" s="41" t="n"/>
      <c r="H378" s="41" t="n"/>
      <c r="I378" s="41" t="n"/>
      <c r="J378" s="41" t="n"/>
      <c r="K378" s="41" t="n"/>
      <c r="L378" s="339" t="n"/>
      <c r="M378" s="41" t="n"/>
      <c r="N378" s="41" t="n"/>
      <c r="O378" s="41" t="n"/>
      <c r="P378" s="41" t="n"/>
      <c r="Q378" s="41" t="n"/>
      <c r="R378" s="41" t="n"/>
      <c r="S378" s="43" t="n"/>
      <c r="T378" s="41" t="n"/>
      <c r="U378" s="51" t="n"/>
      <c r="V378" s="41" t="n"/>
      <c r="W378" s="41" t="n"/>
      <c r="X378" s="41" t="n"/>
      <c r="Y378" s="41" t="n"/>
      <c r="Z378" s="41" t="n"/>
      <c r="AA378" s="41" t="n"/>
      <c r="AB378" s="41" t="n"/>
      <c r="AC378" s="41" t="n"/>
      <c r="AD378" s="41" t="n"/>
      <c r="AE378" s="41" t="n"/>
      <c r="AF378" s="46">
        <f>AD378-AE378</f>
        <v/>
      </c>
      <c r="AG378" s="59" t="n"/>
      <c r="AH378" s="46">
        <f>U378-AG378</f>
        <v/>
      </c>
      <c r="AI3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8" s="46">
        <f>AH378-Table9208[[#This Row],[Column 34]]</f>
        <v/>
      </c>
      <c r="AK378" s="59" t="n"/>
      <c r="AL378" s="41" t="n"/>
      <c r="AM378" s="49" t="n">
        <v>1</v>
      </c>
      <c r="AN378" s="46">
        <f>IF(Table9208[[#This Row],[Column 36]]&gt;0,Table9208[[#This Row],[Column 36]]*Table9208[[#This Row],[Column 39]],0)</f>
        <v/>
      </c>
      <c r="AO378" s="59" t="n"/>
      <c r="AP378" s="82">
        <f>SUM(AN378-AO378)</f>
        <v/>
      </c>
    </row>
    <row r="379">
      <c r="A379" s="41" t="n"/>
      <c r="B379" s="58" t="n"/>
      <c r="C379" s="41" t="n"/>
      <c r="D379" s="41" t="n"/>
      <c r="E379" s="41" t="n"/>
      <c r="F379" s="41" t="n"/>
      <c r="G379" s="41" t="n"/>
      <c r="H379" s="41" t="n"/>
      <c r="I379" s="41" t="n"/>
      <c r="J379" s="41" t="n"/>
      <c r="K379" s="41" t="n"/>
      <c r="L379" s="339" t="n"/>
      <c r="M379" s="41" t="n"/>
      <c r="N379" s="41" t="n"/>
      <c r="O379" s="41" t="n"/>
      <c r="P379" s="41" t="n"/>
      <c r="Q379" s="41" t="n"/>
      <c r="R379" s="41" t="n"/>
      <c r="S379" s="43" t="n"/>
      <c r="T379" s="41" t="n"/>
      <c r="U379" s="51" t="n"/>
      <c r="V379" s="41" t="n"/>
      <c r="W379" s="41" t="n"/>
      <c r="X379" s="41" t="n"/>
      <c r="Y379" s="41" t="n"/>
      <c r="Z379" s="41" t="n"/>
      <c r="AA379" s="41" t="n"/>
      <c r="AB379" s="41" t="n"/>
      <c r="AC379" s="41" t="n"/>
      <c r="AD379" s="41" t="n"/>
      <c r="AE379" s="41" t="n"/>
      <c r="AF379" s="46">
        <f>AD379-AE379</f>
        <v/>
      </c>
      <c r="AG379" s="59" t="n"/>
      <c r="AH379" s="46">
        <f>U379-AG379</f>
        <v/>
      </c>
      <c r="AI3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79" s="46">
        <f>AH379-Table9208[[#This Row],[Column 34]]</f>
        <v/>
      </c>
      <c r="AK379" s="59" t="n"/>
      <c r="AL379" s="41" t="n"/>
      <c r="AM379" s="49" t="n">
        <v>1</v>
      </c>
      <c r="AN379" s="46">
        <f>IF(Table9208[[#This Row],[Column 36]]&gt;0,Table9208[[#This Row],[Column 36]]*Table9208[[#This Row],[Column 39]],0)</f>
        <v/>
      </c>
      <c r="AO379" s="59" t="n"/>
      <c r="AP379" s="82">
        <f>SUM(AN379-AO379)</f>
        <v/>
      </c>
    </row>
    <row r="380">
      <c r="A380" s="41" t="n"/>
      <c r="B380" s="58" t="n"/>
      <c r="C380" s="41" t="n"/>
      <c r="D380" s="41" t="n"/>
      <c r="E380" s="41" t="n"/>
      <c r="F380" s="41" t="n"/>
      <c r="G380" s="41" t="n"/>
      <c r="H380" s="41" t="n"/>
      <c r="I380" s="41" t="n"/>
      <c r="J380" s="41" t="n"/>
      <c r="K380" s="41" t="n"/>
      <c r="L380" s="339" t="n"/>
      <c r="M380" s="41" t="n"/>
      <c r="N380" s="41" t="n"/>
      <c r="O380" s="41" t="n"/>
      <c r="P380" s="41" t="n"/>
      <c r="Q380" s="41" t="n"/>
      <c r="R380" s="41" t="n"/>
      <c r="S380" s="43" t="n"/>
      <c r="T380" s="41" t="n"/>
      <c r="U380" s="51" t="n"/>
      <c r="V380" s="41" t="n"/>
      <c r="W380" s="41" t="n"/>
      <c r="X380" s="41" t="n"/>
      <c r="Y380" s="41" t="n"/>
      <c r="Z380" s="41" t="n"/>
      <c r="AA380" s="41" t="n"/>
      <c r="AB380" s="41" t="n"/>
      <c r="AC380" s="41" t="n"/>
      <c r="AD380" s="41" t="n"/>
      <c r="AE380" s="41" t="n"/>
      <c r="AF380" s="46">
        <f>AD380-AE380</f>
        <v/>
      </c>
      <c r="AG380" s="59" t="n"/>
      <c r="AH380" s="46">
        <f>U380-AG380</f>
        <v/>
      </c>
      <c r="AI3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0" s="46">
        <f>AH380-Table9208[[#This Row],[Column 34]]</f>
        <v/>
      </c>
      <c r="AK380" s="59" t="n"/>
      <c r="AL380" s="41" t="n"/>
      <c r="AM380" s="49" t="n">
        <v>1</v>
      </c>
      <c r="AN380" s="46">
        <f>IF(Table9208[[#This Row],[Column 36]]&gt;0,Table9208[[#This Row],[Column 36]]*Table9208[[#This Row],[Column 39]],0)</f>
        <v/>
      </c>
      <c r="AO380" s="59" t="n"/>
      <c r="AP380" s="82">
        <f>SUM(AN380-AO380)</f>
        <v/>
      </c>
    </row>
    <row r="381">
      <c r="A381" s="41" t="n"/>
      <c r="B381" s="58" t="n"/>
      <c r="C381" s="41" t="n"/>
      <c r="D381" s="41" t="n"/>
      <c r="E381" s="41" t="n"/>
      <c r="F381" s="41" t="n"/>
      <c r="G381" s="41" t="n"/>
      <c r="H381" s="41" t="n"/>
      <c r="I381" s="41" t="n"/>
      <c r="J381" s="41" t="n"/>
      <c r="K381" s="41" t="n"/>
      <c r="L381" s="339" t="n"/>
      <c r="M381" s="41" t="n"/>
      <c r="N381" s="41" t="n"/>
      <c r="O381" s="41" t="n"/>
      <c r="P381" s="41" t="n"/>
      <c r="Q381" s="41" t="n"/>
      <c r="R381" s="41" t="n"/>
      <c r="S381" s="43" t="n"/>
      <c r="T381" s="41" t="n"/>
      <c r="U381" s="51" t="n"/>
      <c r="V381" s="41" t="n"/>
      <c r="W381" s="41" t="n"/>
      <c r="X381" s="41" t="n"/>
      <c r="Y381" s="41" t="n"/>
      <c r="Z381" s="41" t="n"/>
      <c r="AA381" s="41" t="n"/>
      <c r="AB381" s="41" t="n"/>
      <c r="AC381" s="41" t="n"/>
      <c r="AD381" s="41" t="n"/>
      <c r="AE381" s="41" t="n"/>
      <c r="AF381" s="46">
        <f>AD381-AE381</f>
        <v/>
      </c>
      <c r="AG381" s="59" t="n"/>
      <c r="AH381" s="46">
        <f>U381-AG381</f>
        <v/>
      </c>
      <c r="AI3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1" s="46">
        <f>AH381-Table9208[[#This Row],[Column 34]]</f>
        <v/>
      </c>
      <c r="AK381" s="59" t="n"/>
      <c r="AL381" s="41" t="n"/>
      <c r="AM381" s="49" t="n">
        <v>1</v>
      </c>
      <c r="AN381" s="46">
        <f>IF(Table9208[[#This Row],[Column 36]]&gt;0,Table9208[[#This Row],[Column 36]]*Table9208[[#This Row],[Column 39]],0)</f>
        <v/>
      </c>
      <c r="AO381" s="59" t="n"/>
      <c r="AP381" s="82">
        <f>SUM(AN381-AO381)</f>
        <v/>
      </c>
    </row>
    <row r="382">
      <c r="A382" s="41" t="n"/>
      <c r="B382" s="58" t="n"/>
      <c r="C382" s="41" t="n"/>
      <c r="D382" s="41" t="n"/>
      <c r="E382" s="41" t="n"/>
      <c r="F382" s="41" t="n"/>
      <c r="G382" s="41" t="n"/>
      <c r="H382" s="41" t="n"/>
      <c r="I382" s="41" t="n"/>
      <c r="J382" s="41" t="n"/>
      <c r="K382" s="41" t="n"/>
      <c r="L382" s="339" t="n"/>
      <c r="M382" s="41" t="n"/>
      <c r="N382" s="41" t="n"/>
      <c r="O382" s="41" t="n"/>
      <c r="P382" s="41" t="n"/>
      <c r="Q382" s="41" t="n"/>
      <c r="R382" s="41" t="n"/>
      <c r="S382" s="43" t="n"/>
      <c r="T382" s="41" t="n"/>
      <c r="U382" s="51" t="n"/>
      <c r="V382" s="41" t="n"/>
      <c r="W382" s="41" t="n"/>
      <c r="X382" s="41" t="n"/>
      <c r="Y382" s="41" t="n"/>
      <c r="Z382" s="41" t="n"/>
      <c r="AA382" s="41" t="n"/>
      <c r="AB382" s="41" t="n"/>
      <c r="AC382" s="41" t="n"/>
      <c r="AD382" s="41" t="n"/>
      <c r="AE382" s="41" t="n"/>
      <c r="AF382" s="46">
        <f>AD382-AE382</f>
        <v/>
      </c>
      <c r="AG382" s="59" t="n"/>
      <c r="AH382" s="46">
        <f>U382-AG382</f>
        <v/>
      </c>
      <c r="AI3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2" s="46">
        <f>AH382-Table9208[[#This Row],[Column 34]]</f>
        <v/>
      </c>
      <c r="AK382" s="59" t="n"/>
      <c r="AL382" s="41" t="n"/>
      <c r="AM382" s="49" t="n">
        <v>1</v>
      </c>
      <c r="AN382" s="46">
        <f>IF(Table9208[[#This Row],[Column 36]]&gt;0,Table9208[[#This Row],[Column 36]]*Table9208[[#This Row],[Column 39]],0)</f>
        <v/>
      </c>
      <c r="AO382" s="59" t="n"/>
      <c r="AP382" s="82">
        <f>SUM(AN382-AO382)</f>
        <v/>
      </c>
    </row>
    <row r="383">
      <c r="A383" s="41" t="n"/>
      <c r="B383" s="58" t="n"/>
      <c r="C383" s="41" t="n"/>
      <c r="D383" s="41" t="n"/>
      <c r="E383" s="41" t="n"/>
      <c r="F383" s="41" t="n"/>
      <c r="G383" s="41" t="n"/>
      <c r="H383" s="41" t="n"/>
      <c r="I383" s="41" t="n"/>
      <c r="J383" s="41" t="n"/>
      <c r="K383" s="41" t="n"/>
      <c r="L383" s="339" t="n"/>
      <c r="M383" s="41" t="n"/>
      <c r="N383" s="41" t="n"/>
      <c r="O383" s="41" t="n"/>
      <c r="P383" s="41" t="n"/>
      <c r="Q383" s="41" t="n"/>
      <c r="R383" s="41" t="n"/>
      <c r="S383" s="43" t="n"/>
      <c r="T383" s="41" t="n"/>
      <c r="U383" s="51" t="n"/>
      <c r="V383" s="41" t="n"/>
      <c r="W383" s="41" t="n"/>
      <c r="X383" s="41" t="n"/>
      <c r="Y383" s="41" t="n"/>
      <c r="Z383" s="41" t="n"/>
      <c r="AA383" s="41" t="n"/>
      <c r="AB383" s="41" t="n"/>
      <c r="AC383" s="41" t="n"/>
      <c r="AD383" s="41" t="n"/>
      <c r="AE383" s="41" t="n"/>
      <c r="AF383" s="46">
        <f>AD383-AE383</f>
        <v/>
      </c>
      <c r="AG383" s="59" t="n"/>
      <c r="AH383" s="46">
        <f>U383-AG383</f>
        <v/>
      </c>
      <c r="AI3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3" s="46">
        <f>AH383-Table9208[[#This Row],[Column 34]]</f>
        <v/>
      </c>
      <c r="AK383" s="59" t="n"/>
      <c r="AL383" s="41" t="n"/>
      <c r="AM383" s="49" t="n">
        <v>1</v>
      </c>
      <c r="AN383" s="46">
        <f>IF(Table9208[[#This Row],[Column 36]]&gt;0,Table9208[[#This Row],[Column 36]]*Table9208[[#This Row],[Column 39]],0)</f>
        <v/>
      </c>
      <c r="AO383" s="59" t="n"/>
      <c r="AP383" s="82">
        <f>SUM(AN383-AO383)</f>
        <v/>
      </c>
    </row>
    <row r="384">
      <c r="A384" s="41" t="n"/>
      <c r="B384" s="58" t="n"/>
      <c r="C384" s="41" t="n"/>
      <c r="D384" s="41" t="n"/>
      <c r="E384" s="41" t="n"/>
      <c r="F384" s="41" t="n"/>
      <c r="G384" s="41" t="n"/>
      <c r="H384" s="41" t="n"/>
      <c r="I384" s="41" t="n"/>
      <c r="J384" s="41" t="n"/>
      <c r="K384" s="41" t="n"/>
      <c r="L384" s="339" t="n"/>
      <c r="M384" s="41" t="n"/>
      <c r="N384" s="41" t="n"/>
      <c r="O384" s="41" t="n"/>
      <c r="P384" s="41" t="n"/>
      <c r="Q384" s="41" t="n"/>
      <c r="R384" s="41" t="n"/>
      <c r="S384" s="43" t="n"/>
      <c r="T384" s="41" t="n"/>
      <c r="U384" s="51" t="n"/>
      <c r="V384" s="41" t="n"/>
      <c r="W384" s="41" t="n"/>
      <c r="X384" s="41" t="n"/>
      <c r="Y384" s="41" t="n"/>
      <c r="Z384" s="41" t="n"/>
      <c r="AA384" s="41" t="n"/>
      <c r="AB384" s="41" t="n"/>
      <c r="AC384" s="41" t="n"/>
      <c r="AD384" s="41" t="n"/>
      <c r="AE384" s="41" t="n"/>
      <c r="AF384" s="46">
        <f>AD384-AE384</f>
        <v/>
      </c>
      <c r="AG384" s="59" t="n"/>
      <c r="AH384" s="46">
        <f>U384-AG384</f>
        <v/>
      </c>
      <c r="AI3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4" s="46">
        <f>AH384-Table9208[[#This Row],[Column 34]]</f>
        <v/>
      </c>
      <c r="AK384" s="59" t="n"/>
      <c r="AL384" s="41" t="n"/>
      <c r="AM384" s="49" t="n">
        <v>1</v>
      </c>
      <c r="AN384" s="46">
        <f>IF(Table9208[[#This Row],[Column 36]]&gt;0,Table9208[[#This Row],[Column 36]]*Table9208[[#This Row],[Column 39]],0)</f>
        <v/>
      </c>
      <c r="AO384" s="59" t="n"/>
      <c r="AP384" s="82">
        <f>SUM(AN384-AO384)</f>
        <v/>
      </c>
    </row>
    <row r="385">
      <c r="A385" s="41" t="n"/>
      <c r="B385" s="58" t="n"/>
      <c r="C385" s="41" t="n"/>
      <c r="D385" s="41" t="n"/>
      <c r="E385" s="41" t="n"/>
      <c r="F385" s="41" t="n"/>
      <c r="G385" s="41" t="n"/>
      <c r="H385" s="41" t="n"/>
      <c r="I385" s="41" t="n"/>
      <c r="J385" s="41" t="n"/>
      <c r="K385" s="41" t="n"/>
      <c r="L385" s="339" t="n"/>
      <c r="M385" s="41" t="n"/>
      <c r="N385" s="41" t="n"/>
      <c r="O385" s="41" t="n"/>
      <c r="P385" s="41" t="n"/>
      <c r="Q385" s="41" t="n"/>
      <c r="R385" s="41" t="n"/>
      <c r="S385" s="43" t="n"/>
      <c r="T385" s="41" t="n"/>
      <c r="U385" s="51" t="n"/>
      <c r="V385" s="41" t="n"/>
      <c r="W385" s="41" t="n"/>
      <c r="X385" s="41" t="n"/>
      <c r="Y385" s="41" t="n"/>
      <c r="Z385" s="41" t="n"/>
      <c r="AA385" s="41" t="n"/>
      <c r="AB385" s="41" t="n"/>
      <c r="AC385" s="41" t="n"/>
      <c r="AD385" s="41" t="n"/>
      <c r="AE385" s="41" t="n"/>
      <c r="AF385" s="46">
        <f>AD385-AE385</f>
        <v/>
      </c>
      <c r="AG385" s="59" t="n"/>
      <c r="AH385" s="46">
        <f>U385-AG385</f>
        <v/>
      </c>
      <c r="AI3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5" s="46">
        <f>AH385-Table9208[[#This Row],[Column 34]]</f>
        <v/>
      </c>
      <c r="AK385" s="59" t="n"/>
      <c r="AL385" s="41" t="n"/>
      <c r="AM385" s="49" t="n">
        <v>1</v>
      </c>
      <c r="AN385" s="46">
        <f>IF(Table9208[[#This Row],[Column 36]]&gt;0,Table9208[[#This Row],[Column 36]]*Table9208[[#This Row],[Column 39]],0)</f>
        <v/>
      </c>
      <c r="AO385" s="59" t="n"/>
      <c r="AP385" s="82">
        <f>SUM(AN385-AO385)</f>
        <v/>
      </c>
    </row>
    <row r="386">
      <c r="A386" s="41" t="n"/>
      <c r="B386" s="58" t="n"/>
      <c r="C386" s="41" t="n"/>
      <c r="D386" s="41" t="n"/>
      <c r="E386" s="41" t="n"/>
      <c r="F386" s="41" t="n"/>
      <c r="G386" s="41" t="n"/>
      <c r="H386" s="41" t="n"/>
      <c r="I386" s="41" t="n"/>
      <c r="J386" s="41" t="n"/>
      <c r="K386" s="41" t="n"/>
      <c r="L386" s="339" t="n"/>
      <c r="M386" s="41" t="n"/>
      <c r="N386" s="41" t="n"/>
      <c r="O386" s="41" t="n"/>
      <c r="P386" s="41" t="n"/>
      <c r="Q386" s="41" t="n"/>
      <c r="R386" s="41" t="n"/>
      <c r="S386" s="43" t="n"/>
      <c r="T386" s="41" t="n"/>
      <c r="U386" s="51" t="n"/>
      <c r="V386" s="41" t="n"/>
      <c r="W386" s="41" t="n"/>
      <c r="X386" s="41" t="n"/>
      <c r="Y386" s="41" t="n"/>
      <c r="Z386" s="41" t="n"/>
      <c r="AA386" s="41" t="n"/>
      <c r="AB386" s="41" t="n"/>
      <c r="AC386" s="41" t="n"/>
      <c r="AD386" s="41" t="n"/>
      <c r="AE386" s="41" t="n"/>
      <c r="AF386" s="46">
        <f>AD386-AE386</f>
        <v/>
      </c>
      <c r="AG386" s="59" t="n"/>
      <c r="AH386" s="46">
        <f>U386-AG386</f>
        <v/>
      </c>
      <c r="AI3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6" s="46">
        <f>AH386-Table9208[[#This Row],[Column 34]]</f>
        <v/>
      </c>
      <c r="AK386" s="59" t="n"/>
      <c r="AL386" s="41" t="n"/>
      <c r="AM386" s="49" t="n">
        <v>1</v>
      </c>
      <c r="AN386" s="46">
        <f>IF(Table9208[[#This Row],[Column 36]]&gt;0,Table9208[[#This Row],[Column 36]]*Table9208[[#This Row],[Column 39]],0)</f>
        <v/>
      </c>
      <c r="AO386" s="59" t="n"/>
      <c r="AP386" s="82">
        <f>SUM(AN386-AO386)</f>
        <v/>
      </c>
    </row>
    <row r="387">
      <c r="A387" s="41" t="n"/>
      <c r="B387" s="58" t="n"/>
      <c r="C387" s="41" t="n"/>
      <c r="D387" s="41" t="n"/>
      <c r="E387" s="41" t="n"/>
      <c r="F387" s="41" t="n"/>
      <c r="G387" s="41" t="n"/>
      <c r="H387" s="41" t="n"/>
      <c r="I387" s="41" t="n"/>
      <c r="J387" s="41" t="n"/>
      <c r="K387" s="41" t="n"/>
      <c r="L387" s="339" t="n"/>
      <c r="M387" s="41" t="n"/>
      <c r="N387" s="41" t="n"/>
      <c r="O387" s="41" t="n"/>
      <c r="P387" s="41" t="n"/>
      <c r="Q387" s="41" t="n"/>
      <c r="R387" s="41" t="n"/>
      <c r="S387" s="43" t="n"/>
      <c r="T387" s="41" t="n"/>
      <c r="U387" s="51" t="n"/>
      <c r="V387" s="41" t="n"/>
      <c r="W387" s="41" t="n"/>
      <c r="X387" s="41" t="n"/>
      <c r="Y387" s="41" t="n"/>
      <c r="Z387" s="41" t="n"/>
      <c r="AA387" s="41" t="n"/>
      <c r="AB387" s="41" t="n"/>
      <c r="AC387" s="41" t="n"/>
      <c r="AD387" s="41" t="n"/>
      <c r="AE387" s="41" t="n"/>
      <c r="AF387" s="46">
        <f>AD387-AE387</f>
        <v/>
      </c>
      <c r="AG387" s="59" t="n"/>
      <c r="AH387" s="46">
        <f>U387-AG387</f>
        <v/>
      </c>
      <c r="AI3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7" s="46">
        <f>AH387-Table9208[[#This Row],[Column 34]]</f>
        <v/>
      </c>
      <c r="AK387" s="59" t="n"/>
      <c r="AL387" s="41" t="n"/>
      <c r="AM387" s="49" t="n">
        <v>1</v>
      </c>
      <c r="AN387" s="46">
        <f>IF(Table9208[[#This Row],[Column 36]]&gt;0,Table9208[[#This Row],[Column 36]]*Table9208[[#This Row],[Column 39]],0)</f>
        <v/>
      </c>
      <c r="AO387" s="59" t="n"/>
      <c r="AP387" s="82">
        <f>SUM(AN387-AO387)</f>
        <v/>
      </c>
    </row>
    <row r="388">
      <c r="A388" s="41" t="n"/>
      <c r="B388" s="58" t="n"/>
      <c r="C388" s="41" t="n"/>
      <c r="D388" s="41" t="n"/>
      <c r="E388" s="41" t="n"/>
      <c r="F388" s="41" t="n"/>
      <c r="G388" s="41" t="n"/>
      <c r="H388" s="41" t="n"/>
      <c r="I388" s="41" t="n"/>
      <c r="J388" s="41" t="n"/>
      <c r="K388" s="41" t="n"/>
      <c r="L388" s="339" t="n"/>
      <c r="M388" s="41" t="n"/>
      <c r="N388" s="41" t="n"/>
      <c r="O388" s="41" t="n"/>
      <c r="P388" s="41" t="n"/>
      <c r="Q388" s="41" t="n"/>
      <c r="R388" s="41" t="n"/>
      <c r="S388" s="43" t="n"/>
      <c r="T388" s="41" t="n"/>
      <c r="U388" s="51" t="n"/>
      <c r="V388" s="41" t="n"/>
      <c r="W388" s="41" t="n"/>
      <c r="X388" s="41" t="n"/>
      <c r="Y388" s="41" t="n"/>
      <c r="Z388" s="41" t="n"/>
      <c r="AA388" s="41" t="n"/>
      <c r="AB388" s="41" t="n"/>
      <c r="AC388" s="41" t="n"/>
      <c r="AD388" s="41" t="n"/>
      <c r="AE388" s="41" t="n"/>
      <c r="AF388" s="46">
        <f>AD388-AE388</f>
        <v/>
      </c>
      <c r="AG388" s="59" t="n"/>
      <c r="AH388" s="46">
        <f>U388-AG388</f>
        <v/>
      </c>
      <c r="AI3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8" s="46">
        <f>AH388-Table9208[[#This Row],[Column 34]]</f>
        <v/>
      </c>
      <c r="AK388" s="59" t="n"/>
      <c r="AL388" s="41" t="n"/>
      <c r="AM388" s="49" t="n">
        <v>1</v>
      </c>
      <c r="AN388" s="46">
        <f>IF(Table9208[[#This Row],[Column 36]]&gt;0,Table9208[[#This Row],[Column 36]]*Table9208[[#This Row],[Column 39]],0)</f>
        <v/>
      </c>
      <c r="AO388" s="59" t="n"/>
      <c r="AP388" s="82">
        <f>SUM(AN388-AO388)</f>
        <v/>
      </c>
    </row>
    <row r="389">
      <c r="A389" s="41" t="n"/>
      <c r="B389" s="58" t="n"/>
      <c r="C389" s="41" t="n"/>
      <c r="D389" s="41" t="n"/>
      <c r="E389" s="41" t="n"/>
      <c r="F389" s="41" t="n"/>
      <c r="G389" s="41" t="n"/>
      <c r="H389" s="41" t="n"/>
      <c r="I389" s="41" t="n"/>
      <c r="J389" s="41" t="n"/>
      <c r="K389" s="41" t="n"/>
      <c r="L389" s="339" t="n"/>
      <c r="M389" s="41" t="n"/>
      <c r="N389" s="41" t="n"/>
      <c r="O389" s="41" t="n"/>
      <c r="P389" s="41" t="n"/>
      <c r="Q389" s="41" t="n"/>
      <c r="R389" s="41" t="n"/>
      <c r="S389" s="43" t="n"/>
      <c r="T389" s="41" t="n"/>
      <c r="U389" s="51" t="n"/>
      <c r="V389" s="41" t="n"/>
      <c r="W389" s="41" t="n"/>
      <c r="X389" s="41" t="n"/>
      <c r="Y389" s="41" t="n"/>
      <c r="Z389" s="41" t="n"/>
      <c r="AA389" s="41" t="n"/>
      <c r="AB389" s="41" t="n"/>
      <c r="AC389" s="41" t="n"/>
      <c r="AD389" s="41" t="n"/>
      <c r="AE389" s="41" t="n"/>
      <c r="AF389" s="46">
        <f>AD389-AE389</f>
        <v/>
      </c>
      <c r="AG389" s="59" t="n"/>
      <c r="AH389" s="46">
        <f>U389-AG389</f>
        <v/>
      </c>
      <c r="AI3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89" s="46">
        <f>AH389-Table9208[[#This Row],[Column 34]]</f>
        <v/>
      </c>
      <c r="AK389" s="59" t="n"/>
      <c r="AL389" s="41" t="n"/>
      <c r="AM389" s="49" t="n">
        <v>1</v>
      </c>
      <c r="AN389" s="46">
        <f>IF(Table9208[[#This Row],[Column 36]]&gt;0,Table9208[[#This Row],[Column 36]]*Table9208[[#This Row],[Column 39]],0)</f>
        <v/>
      </c>
      <c r="AO389" s="59" t="n"/>
      <c r="AP389" s="82">
        <f>SUM(AN389-AO389)</f>
        <v/>
      </c>
    </row>
    <row r="390">
      <c r="A390" s="41" t="n"/>
      <c r="B390" s="58" t="n"/>
      <c r="C390" s="41" t="n"/>
      <c r="D390" s="41" t="n"/>
      <c r="E390" s="41" t="n"/>
      <c r="F390" s="41" t="n"/>
      <c r="G390" s="41" t="n"/>
      <c r="H390" s="41" t="n"/>
      <c r="I390" s="41" t="n"/>
      <c r="J390" s="41" t="n"/>
      <c r="K390" s="41" t="n"/>
      <c r="L390" s="339" t="n"/>
      <c r="M390" s="41" t="n"/>
      <c r="N390" s="41" t="n"/>
      <c r="O390" s="41" t="n"/>
      <c r="P390" s="41" t="n"/>
      <c r="Q390" s="41" t="n"/>
      <c r="R390" s="41" t="n"/>
      <c r="S390" s="43" t="n"/>
      <c r="T390" s="41" t="n"/>
      <c r="U390" s="51" t="n"/>
      <c r="V390" s="41" t="n"/>
      <c r="W390" s="41" t="n"/>
      <c r="X390" s="41" t="n"/>
      <c r="Y390" s="41" t="n"/>
      <c r="Z390" s="41" t="n"/>
      <c r="AA390" s="41" t="n"/>
      <c r="AB390" s="41" t="n"/>
      <c r="AC390" s="41" t="n"/>
      <c r="AD390" s="41" t="n"/>
      <c r="AE390" s="41" t="n"/>
      <c r="AF390" s="46">
        <f>AD390-AE390</f>
        <v/>
      </c>
      <c r="AG390" s="59" t="n"/>
      <c r="AH390" s="46">
        <f>U390-AG390</f>
        <v/>
      </c>
      <c r="AI3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0" s="46">
        <f>AH390-Table9208[[#This Row],[Column 34]]</f>
        <v/>
      </c>
      <c r="AK390" s="59" t="n"/>
      <c r="AL390" s="41" t="n"/>
      <c r="AM390" s="49" t="n">
        <v>1</v>
      </c>
      <c r="AN390" s="46">
        <f>IF(Table9208[[#This Row],[Column 36]]&gt;0,Table9208[[#This Row],[Column 36]]*Table9208[[#This Row],[Column 39]],0)</f>
        <v/>
      </c>
      <c r="AO390" s="59" t="n"/>
      <c r="AP390" s="82">
        <f>SUM(AN390-AO390)</f>
        <v/>
      </c>
    </row>
    <row r="391">
      <c r="A391" s="41" t="n"/>
      <c r="B391" s="58" t="n"/>
      <c r="C391" s="41" t="n"/>
      <c r="D391" s="41" t="n"/>
      <c r="E391" s="41" t="n"/>
      <c r="F391" s="41" t="n"/>
      <c r="G391" s="41" t="n"/>
      <c r="H391" s="41" t="n"/>
      <c r="I391" s="41" t="n"/>
      <c r="J391" s="41" t="n"/>
      <c r="K391" s="41" t="n"/>
      <c r="L391" s="339" t="n"/>
      <c r="M391" s="41" t="n"/>
      <c r="N391" s="41" t="n"/>
      <c r="O391" s="41" t="n"/>
      <c r="P391" s="41" t="n"/>
      <c r="Q391" s="41" t="n"/>
      <c r="R391" s="41" t="n"/>
      <c r="S391" s="43" t="n"/>
      <c r="T391" s="41" t="n"/>
      <c r="U391" s="51" t="n"/>
      <c r="V391" s="41" t="n"/>
      <c r="W391" s="41" t="n"/>
      <c r="X391" s="41" t="n"/>
      <c r="Y391" s="41" t="n"/>
      <c r="Z391" s="41" t="n"/>
      <c r="AA391" s="41" t="n"/>
      <c r="AB391" s="41" t="n"/>
      <c r="AC391" s="41" t="n"/>
      <c r="AD391" s="41" t="n"/>
      <c r="AE391" s="41" t="n"/>
      <c r="AF391" s="46">
        <f>AD391-AE391</f>
        <v/>
      </c>
      <c r="AG391" s="59" t="n"/>
      <c r="AH391" s="46">
        <f>U391-AG391</f>
        <v/>
      </c>
      <c r="AI3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1" s="46">
        <f>AH391-Table9208[[#This Row],[Column 34]]</f>
        <v/>
      </c>
      <c r="AK391" s="59" t="n"/>
      <c r="AL391" s="41" t="n"/>
      <c r="AM391" s="49" t="n">
        <v>1</v>
      </c>
      <c r="AN391" s="46">
        <f>IF(Table9208[[#This Row],[Column 36]]&gt;0,Table9208[[#This Row],[Column 36]]*Table9208[[#This Row],[Column 39]],0)</f>
        <v/>
      </c>
      <c r="AO391" s="59" t="n"/>
      <c r="AP391" s="82">
        <f>SUM(AN391-AO391)</f>
        <v/>
      </c>
    </row>
    <row r="392">
      <c r="A392" s="41" t="n"/>
      <c r="B392" s="58" t="n"/>
      <c r="C392" s="41" t="n"/>
      <c r="D392" s="41" t="n"/>
      <c r="E392" s="41" t="n"/>
      <c r="F392" s="41" t="n"/>
      <c r="G392" s="41" t="n"/>
      <c r="H392" s="41" t="n"/>
      <c r="I392" s="41" t="n"/>
      <c r="J392" s="41" t="n"/>
      <c r="K392" s="41" t="n"/>
      <c r="L392" s="339" t="n"/>
      <c r="M392" s="41" t="n"/>
      <c r="N392" s="41" t="n"/>
      <c r="O392" s="41" t="n"/>
      <c r="P392" s="41" t="n"/>
      <c r="Q392" s="41" t="n"/>
      <c r="R392" s="41" t="n"/>
      <c r="S392" s="43" t="n"/>
      <c r="T392" s="41" t="n"/>
      <c r="U392" s="51" t="n"/>
      <c r="V392" s="41" t="n"/>
      <c r="W392" s="41" t="n"/>
      <c r="X392" s="41" t="n"/>
      <c r="Y392" s="41" t="n"/>
      <c r="Z392" s="41" t="n"/>
      <c r="AA392" s="41" t="n"/>
      <c r="AB392" s="41" t="n"/>
      <c r="AC392" s="41" t="n"/>
      <c r="AD392" s="41" t="n"/>
      <c r="AE392" s="41" t="n"/>
      <c r="AF392" s="46">
        <f>AD392-AE392</f>
        <v/>
      </c>
      <c r="AG392" s="59" t="n"/>
      <c r="AH392" s="46">
        <f>U392-AG392</f>
        <v/>
      </c>
      <c r="AI3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2" s="46">
        <f>AH392-Table9208[[#This Row],[Column 34]]</f>
        <v/>
      </c>
      <c r="AK392" s="59" t="n"/>
      <c r="AL392" s="41" t="n"/>
      <c r="AM392" s="49" t="n">
        <v>1</v>
      </c>
      <c r="AN392" s="46">
        <f>IF(Table9208[[#This Row],[Column 36]]&gt;0,Table9208[[#This Row],[Column 36]]*Table9208[[#This Row],[Column 39]],0)</f>
        <v/>
      </c>
      <c r="AO392" s="59" t="n"/>
      <c r="AP392" s="82">
        <f>SUM(AN392-AO392)</f>
        <v/>
      </c>
    </row>
    <row r="393">
      <c r="A393" s="41" t="n"/>
      <c r="B393" s="58" t="n"/>
      <c r="C393" s="41" t="n"/>
      <c r="D393" s="41" t="n"/>
      <c r="E393" s="41" t="n"/>
      <c r="F393" s="41" t="n"/>
      <c r="G393" s="41" t="n"/>
      <c r="H393" s="41" t="n"/>
      <c r="I393" s="41" t="n"/>
      <c r="J393" s="41" t="n"/>
      <c r="K393" s="41" t="n"/>
      <c r="L393" s="339" t="n"/>
      <c r="M393" s="41" t="n"/>
      <c r="N393" s="41" t="n"/>
      <c r="O393" s="41" t="n"/>
      <c r="P393" s="41" t="n"/>
      <c r="Q393" s="41" t="n"/>
      <c r="R393" s="41" t="n"/>
      <c r="S393" s="43" t="n"/>
      <c r="T393" s="41" t="n"/>
      <c r="U393" s="51" t="n"/>
      <c r="V393" s="41" t="n"/>
      <c r="W393" s="41" t="n"/>
      <c r="X393" s="41" t="n"/>
      <c r="Y393" s="41" t="n"/>
      <c r="Z393" s="41" t="n"/>
      <c r="AA393" s="41" t="n"/>
      <c r="AB393" s="41" t="n"/>
      <c r="AC393" s="41" t="n"/>
      <c r="AD393" s="41" t="n"/>
      <c r="AE393" s="41" t="n"/>
      <c r="AF393" s="46">
        <f>AD393-AE393</f>
        <v/>
      </c>
      <c r="AG393" s="59" t="n"/>
      <c r="AH393" s="46">
        <f>U393-AG393</f>
        <v/>
      </c>
      <c r="AI3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3" s="46">
        <f>AH393-Table9208[[#This Row],[Column 34]]</f>
        <v/>
      </c>
      <c r="AK393" s="59" t="n"/>
      <c r="AL393" s="41" t="n"/>
      <c r="AM393" s="49" t="n">
        <v>1</v>
      </c>
      <c r="AN393" s="46">
        <f>IF(Table9208[[#This Row],[Column 36]]&gt;0,Table9208[[#This Row],[Column 36]]*Table9208[[#This Row],[Column 39]],0)</f>
        <v/>
      </c>
      <c r="AO393" s="59" t="n"/>
      <c r="AP393" s="82">
        <f>SUM(AN393-AO393)</f>
        <v/>
      </c>
    </row>
    <row r="394">
      <c r="A394" s="41" t="n"/>
      <c r="B394" s="58" t="n"/>
      <c r="C394" s="41" t="n"/>
      <c r="D394" s="41" t="n"/>
      <c r="E394" s="41" t="n"/>
      <c r="F394" s="41" t="n"/>
      <c r="G394" s="41" t="n"/>
      <c r="H394" s="41" t="n"/>
      <c r="I394" s="41" t="n"/>
      <c r="J394" s="41" t="n"/>
      <c r="K394" s="41" t="n"/>
      <c r="L394" s="339" t="n"/>
      <c r="M394" s="41" t="n"/>
      <c r="N394" s="41" t="n"/>
      <c r="O394" s="41" t="n"/>
      <c r="P394" s="41" t="n"/>
      <c r="Q394" s="41" t="n"/>
      <c r="R394" s="41" t="n"/>
      <c r="S394" s="43" t="n"/>
      <c r="T394" s="41" t="n"/>
      <c r="U394" s="51" t="n"/>
      <c r="V394" s="41" t="n"/>
      <c r="W394" s="41" t="n"/>
      <c r="X394" s="41" t="n"/>
      <c r="Y394" s="41" t="n"/>
      <c r="Z394" s="41" t="n"/>
      <c r="AA394" s="41" t="n"/>
      <c r="AB394" s="41" t="n"/>
      <c r="AC394" s="41" t="n"/>
      <c r="AD394" s="41" t="n"/>
      <c r="AE394" s="41" t="n"/>
      <c r="AF394" s="46">
        <f>AD394-AE394</f>
        <v/>
      </c>
      <c r="AG394" s="59" t="n"/>
      <c r="AH394" s="46">
        <f>U394-AG394</f>
        <v/>
      </c>
      <c r="AI3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4" s="46">
        <f>AH394-Table9208[[#This Row],[Column 34]]</f>
        <v/>
      </c>
      <c r="AK394" s="59" t="n"/>
      <c r="AL394" s="41" t="n"/>
      <c r="AM394" s="49" t="n">
        <v>1</v>
      </c>
      <c r="AN394" s="46">
        <f>IF(Table9208[[#This Row],[Column 36]]&gt;0,Table9208[[#This Row],[Column 36]]*Table9208[[#This Row],[Column 39]],0)</f>
        <v/>
      </c>
      <c r="AO394" s="59" t="n"/>
      <c r="AP394" s="82">
        <f>SUM(AN394-AO394)</f>
        <v/>
      </c>
    </row>
    <row r="395">
      <c r="A395" s="41" t="n"/>
      <c r="B395" s="58" t="n"/>
      <c r="C395" s="41" t="n"/>
      <c r="D395" s="41" t="n"/>
      <c r="E395" s="41" t="n"/>
      <c r="F395" s="41" t="n"/>
      <c r="G395" s="41" t="n"/>
      <c r="H395" s="41" t="n"/>
      <c r="I395" s="41" t="n"/>
      <c r="J395" s="41" t="n"/>
      <c r="K395" s="41" t="n"/>
      <c r="L395" s="339" t="n"/>
      <c r="M395" s="41" t="n"/>
      <c r="N395" s="41" t="n"/>
      <c r="O395" s="41" t="n"/>
      <c r="P395" s="41" t="n"/>
      <c r="Q395" s="41" t="n"/>
      <c r="R395" s="41" t="n"/>
      <c r="S395" s="43" t="n"/>
      <c r="T395" s="41" t="n"/>
      <c r="U395" s="51" t="n"/>
      <c r="V395" s="41" t="n"/>
      <c r="W395" s="41" t="n"/>
      <c r="X395" s="41" t="n"/>
      <c r="Y395" s="41" t="n"/>
      <c r="Z395" s="41" t="n"/>
      <c r="AA395" s="41" t="n"/>
      <c r="AB395" s="41" t="n"/>
      <c r="AC395" s="41" t="n"/>
      <c r="AD395" s="41" t="n"/>
      <c r="AE395" s="41" t="n"/>
      <c r="AF395" s="46">
        <f>AD395-AE395</f>
        <v/>
      </c>
      <c r="AG395" s="59" t="n"/>
      <c r="AH395" s="46">
        <f>U395-AG395</f>
        <v/>
      </c>
      <c r="AI3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5" s="46">
        <f>AH395-Table9208[[#This Row],[Column 34]]</f>
        <v/>
      </c>
      <c r="AK395" s="59" t="n"/>
      <c r="AL395" s="41" t="n"/>
      <c r="AM395" s="49" t="n">
        <v>1</v>
      </c>
      <c r="AN395" s="46">
        <f>IF(Table9208[[#This Row],[Column 36]]&gt;0,Table9208[[#This Row],[Column 36]]*Table9208[[#This Row],[Column 39]],0)</f>
        <v/>
      </c>
      <c r="AO395" s="59" t="n"/>
      <c r="AP395" s="82">
        <f>SUM(AN395-AO395)</f>
        <v/>
      </c>
    </row>
    <row r="396">
      <c r="A396" s="41" t="n"/>
      <c r="B396" s="58" t="n"/>
      <c r="C396" s="41" t="n"/>
      <c r="D396" s="41" t="n"/>
      <c r="E396" s="41" t="n"/>
      <c r="F396" s="41" t="n"/>
      <c r="G396" s="41" t="n"/>
      <c r="H396" s="41" t="n"/>
      <c r="I396" s="41" t="n"/>
      <c r="J396" s="41" t="n"/>
      <c r="K396" s="41" t="n"/>
      <c r="L396" s="339" t="n"/>
      <c r="M396" s="41" t="n"/>
      <c r="N396" s="41" t="n"/>
      <c r="O396" s="41" t="n"/>
      <c r="P396" s="41" t="n"/>
      <c r="Q396" s="41" t="n"/>
      <c r="R396" s="41" t="n"/>
      <c r="S396" s="43" t="n"/>
      <c r="T396" s="41" t="n"/>
      <c r="U396" s="51" t="n"/>
      <c r="V396" s="41" t="n"/>
      <c r="W396" s="41" t="n"/>
      <c r="X396" s="41" t="n"/>
      <c r="Y396" s="41" t="n"/>
      <c r="Z396" s="41" t="n"/>
      <c r="AA396" s="41" t="n"/>
      <c r="AB396" s="41" t="n"/>
      <c r="AC396" s="41" t="n"/>
      <c r="AD396" s="41" t="n"/>
      <c r="AE396" s="41" t="n"/>
      <c r="AF396" s="46">
        <f>AD396-AE396</f>
        <v/>
      </c>
      <c r="AG396" s="59" t="n"/>
      <c r="AH396" s="46">
        <f>U396-AG396</f>
        <v/>
      </c>
      <c r="AI3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6" s="46">
        <f>AH396-Table9208[[#This Row],[Column 34]]</f>
        <v/>
      </c>
      <c r="AK396" s="59" t="n"/>
      <c r="AL396" s="41" t="n"/>
      <c r="AM396" s="49" t="n">
        <v>1</v>
      </c>
      <c r="AN396" s="46">
        <f>IF(Table9208[[#This Row],[Column 36]]&gt;0,Table9208[[#This Row],[Column 36]]*Table9208[[#This Row],[Column 39]],0)</f>
        <v/>
      </c>
      <c r="AO396" s="59" t="n"/>
      <c r="AP396" s="82">
        <f>SUM(AN396-AO396)</f>
        <v/>
      </c>
    </row>
    <row r="397">
      <c r="A397" s="41" t="n"/>
      <c r="B397" s="58" t="n"/>
      <c r="C397" s="41" t="n"/>
      <c r="D397" s="41" t="n"/>
      <c r="E397" s="41" t="n"/>
      <c r="F397" s="41" t="n"/>
      <c r="G397" s="41" t="n"/>
      <c r="H397" s="41" t="n"/>
      <c r="I397" s="41" t="n"/>
      <c r="J397" s="41" t="n"/>
      <c r="K397" s="41" t="n"/>
      <c r="L397" s="339" t="n"/>
      <c r="M397" s="41" t="n"/>
      <c r="N397" s="41" t="n"/>
      <c r="O397" s="41" t="n"/>
      <c r="P397" s="41" t="n"/>
      <c r="Q397" s="41" t="n"/>
      <c r="R397" s="41" t="n"/>
      <c r="S397" s="43" t="n"/>
      <c r="T397" s="41" t="n"/>
      <c r="U397" s="51" t="n"/>
      <c r="V397" s="41" t="n"/>
      <c r="W397" s="41" t="n"/>
      <c r="X397" s="41" t="n"/>
      <c r="Y397" s="41" t="n"/>
      <c r="Z397" s="41" t="n"/>
      <c r="AA397" s="41" t="n"/>
      <c r="AB397" s="41" t="n"/>
      <c r="AC397" s="41" t="n"/>
      <c r="AD397" s="41" t="n"/>
      <c r="AE397" s="41" t="n"/>
      <c r="AF397" s="46">
        <f>AD397-AE397</f>
        <v/>
      </c>
      <c r="AG397" s="59" t="n"/>
      <c r="AH397" s="46">
        <f>U397-AG397</f>
        <v/>
      </c>
      <c r="AI3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7" s="46">
        <f>AH397-Table9208[[#This Row],[Column 34]]</f>
        <v/>
      </c>
      <c r="AK397" s="59" t="n"/>
      <c r="AL397" s="41" t="n"/>
      <c r="AM397" s="49" t="n">
        <v>1</v>
      </c>
      <c r="AN397" s="46">
        <f>IF(Table9208[[#This Row],[Column 36]]&gt;0,Table9208[[#This Row],[Column 36]]*Table9208[[#This Row],[Column 39]],0)</f>
        <v/>
      </c>
      <c r="AO397" s="59" t="n"/>
      <c r="AP397" s="82">
        <f>SUM(AN397-AO397)</f>
        <v/>
      </c>
    </row>
    <row r="398">
      <c r="A398" s="41" t="n"/>
      <c r="B398" s="58" t="n"/>
      <c r="C398" s="41" t="n"/>
      <c r="D398" s="41" t="n"/>
      <c r="E398" s="41" t="n"/>
      <c r="F398" s="41" t="n"/>
      <c r="G398" s="41" t="n"/>
      <c r="H398" s="41" t="n"/>
      <c r="I398" s="41" t="n"/>
      <c r="J398" s="41" t="n"/>
      <c r="K398" s="41" t="n"/>
      <c r="L398" s="339" t="n"/>
      <c r="M398" s="41" t="n"/>
      <c r="N398" s="41" t="n"/>
      <c r="O398" s="41" t="n"/>
      <c r="P398" s="41" t="n"/>
      <c r="Q398" s="41" t="n"/>
      <c r="R398" s="41" t="n"/>
      <c r="S398" s="43" t="n"/>
      <c r="T398" s="41" t="n"/>
      <c r="U398" s="51" t="n"/>
      <c r="V398" s="41" t="n"/>
      <c r="W398" s="41" t="n"/>
      <c r="X398" s="41" t="n"/>
      <c r="Y398" s="41" t="n"/>
      <c r="Z398" s="41" t="n"/>
      <c r="AA398" s="41" t="n"/>
      <c r="AB398" s="41" t="n"/>
      <c r="AC398" s="41" t="n"/>
      <c r="AD398" s="41" t="n"/>
      <c r="AE398" s="41" t="n"/>
      <c r="AF398" s="46">
        <f>AD398-AE398</f>
        <v/>
      </c>
      <c r="AG398" s="59" t="n"/>
      <c r="AH398" s="46">
        <f>U398-AG398</f>
        <v/>
      </c>
      <c r="AI3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8" s="46">
        <f>AH398-Table9208[[#This Row],[Column 34]]</f>
        <v/>
      </c>
      <c r="AK398" s="59" t="n"/>
      <c r="AL398" s="41" t="n"/>
      <c r="AM398" s="49" t="n">
        <v>1</v>
      </c>
      <c r="AN398" s="46">
        <f>IF(Table9208[[#This Row],[Column 36]]&gt;0,Table9208[[#This Row],[Column 36]]*Table9208[[#This Row],[Column 39]],0)</f>
        <v/>
      </c>
      <c r="AO398" s="59" t="n"/>
      <c r="AP398" s="82">
        <f>SUM(AN398-AO398)</f>
        <v/>
      </c>
    </row>
    <row r="399">
      <c r="A399" s="41" t="n"/>
      <c r="B399" s="58" t="n"/>
      <c r="C399" s="41" t="n"/>
      <c r="D399" s="41" t="n"/>
      <c r="E399" s="41" t="n"/>
      <c r="F399" s="41" t="n"/>
      <c r="G399" s="41" t="n"/>
      <c r="H399" s="41" t="n"/>
      <c r="I399" s="41" t="n"/>
      <c r="J399" s="41" t="n"/>
      <c r="K399" s="41" t="n"/>
      <c r="L399" s="339" t="n"/>
      <c r="M399" s="41" t="n"/>
      <c r="N399" s="41" t="n"/>
      <c r="O399" s="41" t="n"/>
      <c r="P399" s="41" t="n"/>
      <c r="Q399" s="41" t="n"/>
      <c r="R399" s="41" t="n"/>
      <c r="S399" s="43" t="n"/>
      <c r="T399" s="41" t="n"/>
      <c r="U399" s="51" t="n"/>
      <c r="V399" s="41" t="n"/>
      <c r="W399" s="41" t="n"/>
      <c r="X399" s="41" t="n"/>
      <c r="Y399" s="41" t="n"/>
      <c r="Z399" s="41" t="n"/>
      <c r="AA399" s="41" t="n"/>
      <c r="AB399" s="41" t="n"/>
      <c r="AC399" s="41" t="n"/>
      <c r="AD399" s="41" t="n"/>
      <c r="AE399" s="41" t="n"/>
      <c r="AF399" s="46">
        <f>AD399-AE399</f>
        <v/>
      </c>
      <c r="AG399" s="59" t="n"/>
      <c r="AH399" s="46">
        <f>U399-AG399</f>
        <v/>
      </c>
      <c r="AI3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399" s="46">
        <f>AH399-Table9208[[#This Row],[Column 34]]</f>
        <v/>
      </c>
      <c r="AK399" s="59" t="n"/>
      <c r="AL399" s="41" t="n"/>
      <c r="AM399" s="49" t="n">
        <v>1</v>
      </c>
      <c r="AN399" s="46">
        <f>IF(Table9208[[#This Row],[Column 36]]&gt;0,Table9208[[#This Row],[Column 36]]*Table9208[[#This Row],[Column 39]],0)</f>
        <v/>
      </c>
      <c r="AO399" s="59" t="n"/>
      <c r="AP399" s="82">
        <f>SUM(AN399-AO399)</f>
        <v/>
      </c>
    </row>
    <row r="400">
      <c r="A400" s="41" t="n"/>
      <c r="B400" s="58" t="n"/>
      <c r="C400" s="41" t="n"/>
      <c r="D400" s="41" t="n"/>
      <c r="E400" s="41" t="n"/>
      <c r="F400" s="41" t="n"/>
      <c r="G400" s="41" t="n"/>
      <c r="H400" s="41" t="n"/>
      <c r="I400" s="41" t="n"/>
      <c r="J400" s="41" t="n"/>
      <c r="K400" s="41" t="n"/>
      <c r="L400" s="339" t="n"/>
      <c r="M400" s="41" t="n"/>
      <c r="N400" s="41" t="n"/>
      <c r="O400" s="41" t="n"/>
      <c r="P400" s="41" t="n"/>
      <c r="Q400" s="41" t="n"/>
      <c r="R400" s="41" t="n"/>
      <c r="S400" s="43" t="n"/>
      <c r="T400" s="41" t="n"/>
      <c r="U400" s="51" t="n"/>
      <c r="V400" s="41" t="n"/>
      <c r="W400" s="41" t="n"/>
      <c r="X400" s="41" t="n"/>
      <c r="Y400" s="41" t="n"/>
      <c r="Z400" s="41" t="n"/>
      <c r="AA400" s="41" t="n"/>
      <c r="AB400" s="41" t="n"/>
      <c r="AC400" s="41" t="n"/>
      <c r="AD400" s="41" t="n"/>
      <c r="AE400" s="41" t="n"/>
      <c r="AF400" s="46">
        <f>AD400-AE400</f>
        <v/>
      </c>
      <c r="AG400" s="59" t="n"/>
      <c r="AH400" s="46">
        <f>U400-AG400</f>
        <v/>
      </c>
      <c r="AI4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0" s="46">
        <f>AH400-Table9208[[#This Row],[Column 34]]</f>
        <v/>
      </c>
      <c r="AK400" s="59" t="n"/>
      <c r="AL400" s="41" t="n"/>
      <c r="AM400" s="49" t="n">
        <v>1</v>
      </c>
      <c r="AN400" s="46">
        <f>IF(Table9208[[#This Row],[Column 36]]&gt;0,Table9208[[#This Row],[Column 36]]*Table9208[[#This Row],[Column 39]],0)</f>
        <v/>
      </c>
      <c r="AO400" s="59" t="n"/>
      <c r="AP400" s="82">
        <f>SUM(AN400-AO400)</f>
        <v/>
      </c>
    </row>
    <row r="401">
      <c r="A401" s="41" t="n"/>
      <c r="B401" s="58" t="n"/>
      <c r="C401" s="41" t="n"/>
      <c r="D401" s="41" t="n"/>
      <c r="E401" s="41" t="n"/>
      <c r="F401" s="41" t="n"/>
      <c r="G401" s="41" t="n"/>
      <c r="H401" s="41" t="n"/>
      <c r="I401" s="41" t="n"/>
      <c r="J401" s="41" t="n"/>
      <c r="K401" s="41" t="n"/>
      <c r="L401" s="339" t="n"/>
      <c r="M401" s="41" t="n"/>
      <c r="N401" s="41" t="n"/>
      <c r="O401" s="41" t="n"/>
      <c r="P401" s="41" t="n"/>
      <c r="Q401" s="41" t="n"/>
      <c r="R401" s="41" t="n"/>
      <c r="S401" s="43" t="n"/>
      <c r="T401" s="41" t="n"/>
      <c r="U401" s="51" t="n"/>
      <c r="V401" s="41" t="n"/>
      <c r="W401" s="41" t="n"/>
      <c r="X401" s="41" t="n"/>
      <c r="Y401" s="41" t="n"/>
      <c r="Z401" s="41" t="n"/>
      <c r="AA401" s="41" t="n"/>
      <c r="AB401" s="41" t="n"/>
      <c r="AC401" s="41" t="n"/>
      <c r="AD401" s="41" t="n"/>
      <c r="AE401" s="41" t="n"/>
      <c r="AF401" s="46">
        <f>AD401-AE401</f>
        <v/>
      </c>
      <c r="AG401" s="59" t="n"/>
      <c r="AH401" s="46">
        <f>U401-AG401</f>
        <v/>
      </c>
      <c r="AI4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1" s="46">
        <f>AH401-Table9208[[#This Row],[Column 34]]</f>
        <v/>
      </c>
      <c r="AK401" s="59" t="n"/>
      <c r="AL401" s="41" t="n"/>
      <c r="AM401" s="49" t="n">
        <v>1</v>
      </c>
      <c r="AN401" s="46">
        <f>IF(Table9208[[#This Row],[Column 36]]&gt;0,Table9208[[#This Row],[Column 36]]*Table9208[[#This Row],[Column 39]],0)</f>
        <v/>
      </c>
      <c r="AO401" s="59" t="n"/>
      <c r="AP401" s="82">
        <f>SUM(AN401-AO401)</f>
        <v/>
      </c>
    </row>
    <row r="402">
      <c r="A402" s="41" t="n"/>
      <c r="B402" s="58" t="n"/>
      <c r="C402" s="41" t="n"/>
      <c r="D402" s="41" t="n"/>
      <c r="E402" s="41" t="n"/>
      <c r="F402" s="41" t="n"/>
      <c r="G402" s="41" t="n"/>
      <c r="H402" s="41" t="n"/>
      <c r="I402" s="41" t="n"/>
      <c r="J402" s="41" t="n"/>
      <c r="K402" s="41" t="n"/>
      <c r="L402" s="339" t="n"/>
      <c r="M402" s="41" t="n"/>
      <c r="N402" s="41" t="n"/>
      <c r="O402" s="41" t="n"/>
      <c r="P402" s="41" t="n"/>
      <c r="Q402" s="41" t="n"/>
      <c r="R402" s="41" t="n"/>
      <c r="S402" s="43" t="n"/>
      <c r="T402" s="41" t="n"/>
      <c r="U402" s="59" t="n"/>
      <c r="V402" s="41" t="n"/>
      <c r="W402" s="41" t="n"/>
      <c r="X402" s="41" t="n"/>
      <c r="Y402" s="41" t="n"/>
      <c r="Z402" s="41" t="n"/>
      <c r="AA402" s="41" t="n"/>
      <c r="AB402" s="41" t="n"/>
      <c r="AC402" s="41" t="n"/>
      <c r="AD402" s="41" t="n"/>
      <c r="AE402" s="41" t="n"/>
      <c r="AF402" s="46">
        <f>AD402-AE402</f>
        <v/>
      </c>
      <c r="AG402" s="59" t="n"/>
      <c r="AH402" s="46">
        <f>U402-AG402</f>
        <v/>
      </c>
      <c r="AI4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2" s="46">
        <f>AH402-Table9208[[#This Row],[Column 34]]</f>
        <v/>
      </c>
      <c r="AK402" s="59" t="n"/>
      <c r="AL402" s="41" t="n"/>
      <c r="AM402" s="49" t="n">
        <v>1</v>
      </c>
      <c r="AN402" s="46">
        <f>IF(Table9208[[#This Row],[Column 36]]&gt;0,Table9208[[#This Row],[Column 36]]*Table9208[[#This Row],[Column 39]],0)</f>
        <v/>
      </c>
      <c r="AO402" s="59" t="n"/>
      <c r="AP402" s="82">
        <f>SUM(AN402-AO402)</f>
        <v/>
      </c>
    </row>
    <row r="403">
      <c r="A403" s="41" t="n"/>
      <c r="B403" s="58" t="n"/>
      <c r="C403" s="41" t="n"/>
      <c r="D403" s="41" t="n"/>
      <c r="E403" s="41" t="n"/>
      <c r="F403" s="41" t="n"/>
      <c r="G403" s="41" t="n"/>
      <c r="H403" s="41" t="n"/>
      <c r="I403" s="41" t="n"/>
      <c r="J403" s="41" t="n"/>
      <c r="K403" s="41" t="n"/>
      <c r="L403" s="339" t="n"/>
      <c r="M403" s="41" t="n"/>
      <c r="N403" s="41" t="n"/>
      <c r="O403" s="41" t="n"/>
      <c r="P403" s="41" t="n"/>
      <c r="Q403" s="41" t="n"/>
      <c r="R403" s="41" t="n"/>
      <c r="S403" s="43" t="n"/>
      <c r="T403" s="41" t="n"/>
      <c r="U403" s="59" t="n"/>
      <c r="V403" s="41" t="n"/>
      <c r="W403" s="41" t="n"/>
      <c r="X403" s="41" t="n"/>
      <c r="Y403" s="41" t="n"/>
      <c r="Z403" s="41" t="n"/>
      <c r="AA403" s="41" t="n"/>
      <c r="AB403" s="41" t="n"/>
      <c r="AC403" s="41" t="n"/>
      <c r="AD403" s="41" t="n"/>
      <c r="AE403" s="41" t="n"/>
      <c r="AF403" s="46">
        <f>AD403-AE403</f>
        <v/>
      </c>
      <c r="AG403" s="59" t="n"/>
      <c r="AH403" s="46">
        <f>U403-AG403</f>
        <v/>
      </c>
      <c r="AI4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3" s="46">
        <f>AH403-Table9208[[#This Row],[Column 34]]</f>
        <v/>
      </c>
      <c r="AK403" s="59" t="n"/>
      <c r="AL403" s="41" t="n"/>
      <c r="AM403" s="49" t="n">
        <v>1</v>
      </c>
      <c r="AN403" s="46">
        <f>IF(Table9208[[#This Row],[Column 36]]&gt;0,Table9208[[#This Row],[Column 36]]*Table9208[[#This Row],[Column 39]],0)</f>
        <v/>
      </c>
      <c r="AO403" s="59" t="n"/>
      <c r="AP403" s="82">
        <f>SUM(AN403-AO403)</f>
        <v/>
      </c>
    </row>
    <row r="404">
      <c r="A404" s="41" t="n"/>
      <c r="B404" s="58" t="n"/>
      <c r="C404" s="41" t="n"/>
      <c r="D404" s="41" t="n"/>
      <c r="E404" s="41" t="n"/>
      <c r="F404" s="41" t="n"/>
      <c r="G404" s="41" t="n"/>
      <c r="H404" s="41" t="n"/>
      <c r="I404" s="41" t="n"/>
      <c r="J404" s="41" t="n"/>
      <c r="K404" s="41" t="n"/>
      <c r="L404" s="339" t="n"/>
      <c r="M404" s="41" t="n"/>
      <c r="N404" s="41" t="n"/>
      <c r="O404" s="41" t="n"/>
      <c r="P404" s="41" t="n"/>
      <c r="Q404" s="41" t="n"/>
      <c r="R404" s="41" t="n"/>
      <c r="S404" s="43" t="n"/>
      <c r="T404" s="41" t="n"/>
      <c r="U404" s="59" t="n"/>
      <c r="V404" s="41" t="n"/>
      <c r="W404" s="41" t="n"/>
      <c r="X404" s="41" t="n"/>
      <c r="Y404" s="41" t="n"/>
      <c r="Z404" s="41" t="n"/>
      <c r="AA404" s="41" t="n"/>
      <c r="AB404" s="41" t="n"/>
      <c r="AC404" s="41" t="n"/>
      <c r="AD404" s="41" t="n"/>
      <c r="AE404" s="41" t="n"/>
      <c r="AF404" s="46">
        <f>AD404-AE404</f>
        <v/>
      </c>
      <c r="AG404" s="59" t="n"/>
      <c r="AH404" s="46">
        <f>U404-AG404</f>
        <v/>
      </c>
      <c r="AI4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4" s="46">
        <f>AH404-Table9208[[#This Row],[Column 34]]</f>
        <v/>
      </c>
      <c r="AK404" s="59" t="n"/>
      <c r="AL404" s="41" t="n"/>
      <c r="AM404" s="49" t="n">
        <v>1</v>
      </c>
      <c r="AN404" s="46">
        <f>IF(Table9208[[#This Row],[Column 36]]&gt;0,Table9208[[#This Row],[Column 36]]*Table9208[[#This Row],[Column 39]],0)</f>
        <v/>
      </c>
      <c r="AO404" s="59" t="n"/>
      <c r="AP404" s="82">
        <f>SUM(AN404-AO404)</f>
        <v/>
      </c>
    </row>
    <row r="405">
      <c r="A405" s="41" t="n"/>
      <c r="B405" s="58" t="n"/>
      <c r="C405" s="41" t="n"/>
      <c r="D405" s="41" t="n"/>
      <c r="E405" s="41" t="n"/>
      <c r="F405" s="41" t="n"/>
      <c r="G405" s="41" t="n"/>
      <c r="H405" s="41" t="n"/>
      <c r="I405" s="41" t="n"/>
      <c r="J405" s="41" t="n"/>
      <c r="K405" s="41" t="n"/>
      <c r="L405" s="339" t="n"/>
      <c r="M405" s="41" t="n"/>
      <c r="N405" s="41" t="n"/>
      <c r="O405" s="41" t="n"/>
      <c r="P405" s="41" t="n"/>
      <c r="Q405" s="41" t="n"/>
      <c r="R405" s="41" t="n"/>
      <c r="S405" s="43" t="n"/>
      <c r="T405" s="41" t="n"/>
      <c r="U405" s="59" t="n"/>
      <c r="V405" s="41" t="n"/>
      <c r="W405" s="41" t="n"/>
      <c r="X405" s="41" t="n"/>
      <c r="Y405" s="41" t="n"/>
      <c r="Z405" s="41" t="n"/>
      <c r="AA405" s="41" t="n"/>
      <c r="AB405" s="41" t="n"/>
      <c r="AC405" s="41" t="n"/>
      <c r="AD405" s="41" t="n"/>
      <c r="AE405" s="41" t="n"/>
      <c r="AF405" s="46">
        <f>AD405-AE405</f>
        <v/>
      </c>
      <c r="AG405" s="59" t="n"/>
      <c r="AH405" s="46">
        <f>U405-AG405</f>
        <v/>
      </c>
      <c r="AI4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5" s="46">
        <f>AH405-Table9208[[#This Row],[Column 34]]</f>
        <v/>
      </c>
      <c r="AK405" s="59" t="n"/>
      <c r="AL405" s="41" t="n"/>
      <c r="AM405" s="49" t="n">
        <v>1</v>
      </c>
      <c r="AN405" s="46">
        <f>IF(Table9208[[#This Row],[Column 36]]&gt;0,Table9208[[#This Row],[Column 36]]*Table9208[[#This Row],[Column 39]],0)</f>
        <v/>
      </c>
      <c r="AO405" s="59" t="n"/>
      <c r="AP405" s="82">
        <f>SUM(AN405-AO405)</f>
        <v/>
      </c>
    </row>
    <row r="406">
      <c r="A406" s="41" t="n"/>
      <c r="B406" s="58" t="n"/>
      <c r="C406" s="41" t="n"/>
      <c r="D406" s="41" t="n"/>
      <c r="E406" s="41" t="n"/>
      <c r="F406" s="41" t="n"/>
      <c r="G406" s="41" t="n"/>
      <c r="H406" s="41" t="n"/>
      <c r="I406" s="41" t="n"/>
      <c r="J406" s="41" t="n"/>
      <c r="K406" s="41" t="n"/>
      <c r="L406" s="339" t="n"/>
      <c r="M406" s="41" t="n"/>
      <c r="N406" s="41" t="n"/>
      <c r="O406" s="41" t="n"/>
      <c r="P406" s="41" t="n"/>
      <c r="Q406" s="41" t="n"/>
      <c r="R406" s="41" t="n"/>
      <c r="S406" s="43" t="n"/>
      <c r="T406" s="41" t="n"/>
      <c r="U406" s="59" t="n"/>
      <c r="V406" s="41" t="n"/>
      <c r="W406" s="41" t="n"/>
      <c r="X406" s="41" t="n"/>
      <c r="Y406" s="41" t="n"/>
      <c r="Z406" s="41" t="n"/>
      <c r="AA406" s="41" t="n"/>
      <c r="AB406" s="41" t="n"/>
      <c r="AC406" s="41" t="n"/>
      <c r="AD406" s="41" t="n"/>
      <c r="AE406" s="41" t="n"/>
      <c r="AF406" s="46">
        <f>AD406-AE406</f>
        <v/>
      </c>
      <c r="AG406" s="59" t="n"/>
      <c r="AH406" s="46">
        <f>U406-AG406</f>
        <v/>
      </c>
      <c r="AI4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6" s="46">
        <f>AH406-Table9208[[#This Row],[Column 34]]</f>
        <v/>
      </c>
      <c r="AK406" s="59" t="n"/>
      <c r="AL406" s="41" t="n"/>
      <c r="AM406" s="49" t="n">
        <v>1</v>
      </c>
      <c r="AN406" s="46">
        <f>IF(Table9208[[#This Row],[Column 36]]&gt;0,Table9208[[#This Row],[Column 36]]*Table9208[[#This Row],[Column 39]],0)</f>
        <v/>
      </c>
      <c r="AO406" s="59" t="n"/>
      <c r="AP406" s="82">
        <f>SUM(AN406-AO406)</f>
        <v/>
      </c>
    </row>
    <row r="407">
      <c r="A407" s="41" t="n"/>
      <c r="B407" s="58" t="n"/>
      <c r="C407" s="41" t="n"/>
      <c r="D407" s="41" t="n"/>
      <c r="E407" s="41" t="n"/>
      <c r="F407" s="41" t="n"/>
      <c r="G407" s="41" t="n"/>
      <c r="H407" s="41" t="n"/>
      <c r="I407" s="41" t="n"/>
      <c r="J407" s="41" t="n"/>
      <c r="K407" s="41" t="n"/>
      <c r="L407" s="339" t="n"/>
      <c r="M407" s="41" t="n"/>
      <c r="N407" s="41" t="n"/>
      <c r="O407" s="41" t="n"/>
      <c r="P407" s="41" t="n"/>
      <c r="Q407" s="41" t="n"/>
      <c r="R407" s="41" t="n"/>
      <c r="S407" s="43" t="n"/>
      <c r="T407" s="41" t="n"/>
      <c r="U407" s="59" t="n"/>
      <c r="V407" s="41" t="n"/>
      <c r="W407" s="41" t="n"/>
      <c r="X407" s="41" t="n"/>
      <c r="Y407" s="41" t="n"/>
      <c r="Z407" s="41" t="n"/>
      <c r="AA407" s="41" t="n"/>
      <c r="AB407" s="41" t="n"/>
      <c r="AC407" s="41" t="n"/>
      <c r="AD407" s="41" t="n"/>
      <c r="AE407" s="41" t="n"/>
      <c r="AF407" s="46">
        <f>AD407-AE407</f>
        <v/>
      </c>
      <c r="AG407" s="59" t="n"/>
      <c r="AH407" s="46">
        <f>U407-AG407</f>
        <v/>
      </c>
      <c r="AI4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7" s="46">
        <f>AH407-Table9208[[#This Row],[Column 34]]</f>
        <v/>
      </c>
      <c r="AK407" s="59" t="n"/>
      <c r="AL407" s="41" t="n"/>
      <c r="AM407" s="49" t="n">
        <v>1</v>
      </c>
      <c r="AN407" s="46">
        <f>IF(Table9208[[#This Row],[Column 36]]&gt;0,Table9208[[#This Row],[Column 36]]*Table9208[[#This Row],[Column 39]],0)</f>
        <v/>
      </c>
      <c r="AO407" s="59" t="n"/>
      <c r="AP407" s="82">
        <f>SUM(AN407-AO407)</f>
        <v/>
      </c>
    </row>
    <row r="408">
      <c r="A408" s="41" t="n"/>
      <c r="B408" s="58" t="n"/>
      <c r="C408" s="41" t="n"/>
      <c r="D408" s="41" t="n"/>
      <c r="E408" s="41" t="n"/>
      <c r="F408" s="41" t="n"/>
      <c r="G408" s="41" t="n"/>
      <c r="H408" s="41" t="n"/>
      <c r="I408" s="41" t="n"/>
      <c r="J408" s="41" t="n"/>
      <c r="K408" s="41" t="n"/>
      <c r="L408" s="339" t="n"/>
      <c r="M408" s="41" t="n"/>
      <c r="N408" s="41" t="n"/>
      <c r="O408" s="41" t="n"/>
      <c r="P408" s="41" t="n"/>
      <c r="Q408" s="41" t="n"/>
      <c r="R408" s="41" t="n"/>
      <c r="S408" s="43" t="n"/>
      <c r="T408" s="41" t="n"/>
      <c r="U408" s="59" t="n"/>
      <c r="V408" s="41" t="n"/>
      <c r="W408" s="41" t="n"/>
      <c r="X408" s="41" t="n"/>
      <c r="Y408" s="41" t="n"/>
      <c r="Z408" s="41" t="n"/>
      <c r="AA408" s="41" t="n"/>
      <c r="AB408" s="41" t="n"/>
      <c r="AC408" s="41" t="n"/>
      <c r="AD408" s="41" t="n"/>
      <c r="AE408" s="41" t="n"/>
      <c r="AF408" s="46">
        <f>AD408-AE408</f>
        <v/>
      </c>
      <c r="AG408" s="59" t="n"/>
      <c r="AH408" s="46">
        <f>U408-AG408</f>
        <v/>
      </c>
      <c r="AI4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8" s="46">
        <f>AH408-Table9208[[#This Row],[Column 34]]</f>
        <v/>
      </c>
      <c r="AK408" s="59" t="n"/>
      <c r="AL408" s="41" t="n"/>
      <c r="AM408" s="49" t="n">
        <v>1</v>
      </c>
      <c r="AN408" s="46">
        <f>IF(Table9208[[#This Row],[Column 36]]&gt;0,Table9208[[#This Row],[Column 36]]*Table9208[[#This Row],[Column 39]],0)</f>
        <v/>
      </c>
      <c r="AO408" s="59" t="n"/>
      <c r="AP408" s="82">
        <f>SUM(AN408-AO408)</f>
        <v/>
      </c>
    </row>
    <row r="409">
      <c r="A409" s="41" t="n"/>
      <c r="B409" s="58" t="n"/>
      <c r="C409" s="41" t="n"/>
      <c r="D409" s="41" t="n"/>
      <c r="E409" s="41" t="n"/>
      <c r="F409" s="41" t="n"/>
      <c r="G409" s="41" t="n"/>
      <c r="H409" s="41" t="n"/>
      <c r="I409" s="41" t="n"/>
      <c r="J409" s="41" t="n"/>
      <c r="K409" s="41" t="n"/>
      <c r="L409" s="339" t="n"/>
      <c r="M409" s="41" t="n"/>
      <c r="N409" s="41" t="n"/>
      <c r="O409" s="41" t="n"/>
      <c r="P409" s="41" t="n"/>
      <c r="Q409" s="41" t="n"/>
      <c r="R409" s="41" t="n"/>
      <c r="S409" s="43" t="n"/>
      <c r="T409" s="41" t="n"/>
      <c r="U409" s="59" t="n"/>
      <c r="V409" s="41" t="n"/>
      <c r="W409" s="41" t="n"/>
      <c r="X409" s="41" t="n"/>
      <c r="Y409" s="41" t="n"/>
      <c r="Z409" s="41" t="n"/>
      <c r="AA409" s="41" t="n"/>
      <c r="AB409" s="41" t="n"/>
      <c r="AC409" s="41" t="n"/>
      <c r="AD409" s="41" t="n"/>
      <c r="AE409" s="41" t="n"/>
      <c r="AF409" s="46">
        <f>AD409-AE409</f>
        <v/>
      </c>
      <c r="AG409" s="59" t="n"/>
      <c r="AH409" s="46">
        <f>U409-AG409</f>
        <v/>
      </c>
      <c r="AI4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09" s="46">
        <f>AH409-Table9208[[#This Row],[Column 34]]</f>
        <v/>
      </c>
      <c r="AK409" s="59" t="n"/>
      <c r="AL409" s="41" t="n"/>
      <c r="AM409" s="49" t="n">
        <v>1</v>
      </c>
      <c r="AN409" s="46">
        <f>IF(Table9208[[#This Row],[Column 36]]&gt;0,Table9208[[#This Row],[Column 36]]*Table9208[[#This Row],[Column 39]],0)</f>
        <v/>
      </c>
      <c r="AO409" s="59" t="n"/>
      <c r="AP409" s="82">
        <f>SUM(AN409-AO409)</f>
        <v/>
      </c>
    </row>
    <row r="410">
      <c r="A410" s="41" t="n"/>
      <c r="B410" s="58" t="n"/>
      <c r="C410" s="41" t="n"/>
      <c r="D410" s="41" t="n"/>
      <c r="E410" s="41" t="n"/>
      <c r="F410" s="41" t="n"/>
      <c r="G410" s="41" t="n"/>
      <c r="H410" s="41" t="n"/>
      <c r="I410" s="41" t="n"/>
      <c r="J410" s="41" t="n"/>
      <c r="K410" s="41" t="n"/>
      <c r="L410" s="339" t="n"/>
      <c r="M410" s="41" t="n"/>
      <c r="N410" s="41" t="n"/>
      <c r="O410" s="41" t="n"/>
      <c r="P410" s="41" t="n"/>
      <c r="Q410" s="41" t="n"/>
      <c r="R410" s="41" t="n"/>
      <c r="S410" s="43" t="n"/>
      <c r="T410" s="41" t="n"/>
      <c r="U410" s="59" t="n"/>
      <c r="V410" s="41" t="n"/>
      <c r="W410" s="41" t="n"/>
      <c r="X410" s="41" t="n"/>
      <c r="Y410" s="41" t="n"/>
      <c r="Z410" s="41" t="n"/>
      <c r="AA410" s="41" t="n"/>
      <c r="AB410" s="41" t="n"/>
      <c r="AC410" s="41" t="n"/>
      <c r="AD410" s="41" t="n"/>
      <c r="AE410" s="41" t="n"/>
      <c r="AF410" s="46">
        <f>AD410-AE410</f>
        <v/>
      </c>
      <c r="AG410" s="59" t="n"/>
      <c r="AH410" s="46">
        <f>U410-AG410</f>
        <v/>
      </c>
      <c r="AI4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0" s="46">
        <f>AH410-Table9208[[#This Row],[Column 34]]</f>
        <v/>
      </c>
      <c r="AK410" s="59" t="n"/>
      <c r="AL410" s="41" t="n"/>
      <c r="AM410" s="49" t="n">
        <v>1</v>
      </c>
      <c r="AN410" s="46">
        <f>IF(Table9208[[#This Row],[Column 36]]&gt;0,Table9208[[#This Row],[Column 36]]*Table9208[[#This Row],[Column 39]],0)</f>
        <v/>
      </c>
      <c r="AO410" s="59" t="n"/>
      <c r="AP410" s="82">
        <f>SUM(AN410-AO410)</f>
        <v/>
      </c>
    </row>
    <row r="411">
      <c r="A411" s="41" t="n"/>
      <c r="B411" s="58" t="n"/>
      <c r="C411" s="41" t="n"/>
      <c r="D411" s="41" t="n"/>
      <c r="E411" s="41" t="n"/>
      <c r="F411" s="41" t="n"/>
      <c r="G411" s="41" t="n"/>
      <c r="H411" s="41" t="n"/>
      <c r="I411" s="41" t="n"/>
      <c r="J411" s="41" t="n"/>
      <c r="K411" s="41" t="n"/>
      <c r="L411" s="339" t="n"/>
      <c r="M411" s="41" t="n"/>
      <c r="N411" s="41" t="n"/>
      <c r="O411" s="41" t="n"/>
      <c r="P411" s="41" t="n"/>
      <c r="Q411" s="41" t="n"/>
      <c r="R411" s="41" t="n"/>
      <c r="S411" s="43" t="n"/>
      <c r="T411" s="41" t="n"/>
      <c r="U411" s="59" t="n"/>
      <c r="V411" s="41" t="n"/>
      <c r="W411" s="41" t="n"/>
      <c r="X411" s="41" t="n"/>
      <c r="Y411" s="41" t="n"/>
      <c r="Z411" s="41" t="n"/>
      <c r="AA411" s="41" t="n"/>
      <c r="AB411" s="41" t="n"/>
      <c r="AC411" s="41" t="n"/>
      <c r="AD411" s="41" t="n"/>
      <c r="AE411" s="41" t="n"/>
      <c r="AF411" s="46">
        <f>AD411-AE411</f>
        <v/>
      </c>
      <c r="AG411" s="59" t="n"/>
      <c r="AH411" s="46">
        <f>U411-AG411</f>
        <v/>
      </c>
      <c r="AI4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1" s="46">
        <f>AH411-Table9208[[#This Row],[Column 34]]</f>
        <v/>
      </c>
      <c r="AK411" s="59" t="n"/>
      <c r="AL411" s="41" t="n"/>
      <c r="AM411" s="49" t="n">
        <v>1</v>
      </c>
      <c r="AN411" s="46">
        <f>IF(Table9208[[#This Row],[Column 36]]&gt;0,Table9208[[#This Row],[Column 36]]*Table9208[[#This Row],[Column 39]],0)</f>
        <v/>
      </c>
      <c r="AO411" s="59" t="n"/>
      <c r="AP411" s="82">
        <f>SUM(AN411-AO411)</f>
        <v/>
      </c>
    </row>
    <row r="412">
      <c r="A412" s="41" t="n"/>
      <c r="B412" s="58" t="n"/>
      <c r="C412" s="41" t="n"/>
      <c r="D412" s="41" t="n"/>
      <c r="E412" s="41" t="n"/>
      <c r="F412" s="41" t="n"/>
      <c r="G412" s="41" t="n"/>
      <c r="H412" s="41" t="n"/>
      <c r="I412" s="41" t="n"/>
      <c r="J412" s="41" t="n"/>
      <c r="K412" s="41" t="n"/>
      <c r="L412" s="339" t="n"/>
      <c r="M412" s="41" t="n"/>
      <c r="N412" s="41" t="n"/>
      <c r="O412" s="41" t="n"/>
      <c r="P412" s="41" t="n"/>
      <c r="Q412" s="41" t="n"/>
      <c r="R412" s="41" t="n"/>
      <c r="S412" s="43" t="n"/>
      <c r="T412" s="41" t="n"/>
      <c r="U412" s="59" t="n"/>
      <c r="V412" s="41" t="n"/>
      <c r="W412" s="41" t="n"/>
      <c r="X412" s="41" t="n"/>
      <c r="Y412" s="41" t="n"/>
      <c r="Z412" s="41" t="n"/>
      <c r="AA412" s="41" t="n"/>
      <c r="AB412" s="41" t="n"/>
      <c r="AC412" s="41" t="n"/>
      <c r="AD412" s="41" t="n"/>
      <c r="AE412" s="41" t="n"/>
      <c r="AF412" s="46">
        <f>AD412-AE412</f>
        <v/>
      </c>
      <c r="AG412" s="59" t="n"/>
      <c r="AH412" s="46">
        <f>U412-AG412</f>
        <v/>
      </c>
      <c r="AI4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2" s="46">
        <f>AH412-Table9208[[#This Row],[Column 34]]</f>
        <v/>
      </c>
      <c r="AK412" s="59" t="n"/>
      <c r="AL412" s="41" t="n"/>
      <c r="AM412" s="49" t="n">
        <v>1</v>
      </c>
      <c r="AN412" s="46">
        <f>IF(Table9208[[#This Row],[Column 36]]&gt;0,Table9208[[#This Row],[Column 36]]*Table9208[[#This Row],[Column 39]],0)</f>
        <v/>
      </c>
      <c r="AO412" s="59" t="n"/>
      <c r="AP412" s="82">
        <f>SUM(AN412-AO412)</f>
        <v/>
      </c>
    </row>
    <row r="413">
      <c r="A413" s="41" t="n"/>
      <c r="B413" s="58" t="n"/>
      <c r="C413" s="41" t="n"/>
      <c r="D413" s="41" t="n"/>
      <c r="E413" s="41" t="n"/>
      <c r="F413" s="41" t="n"/>
      <c r="G413" s="41" t="n"/>
      <c r="H413" s="41" t="n"/>
      <c r="I413" s="41" t="n"/>
      <c r="J413" s="41" t="n"/>
      <c r="K413" s="41" t="n"/>
      <c r="L413" s="339" t="n"/>
      <c r="M413" s="41" t="n"/>
      <c r="N413" s="41" t="n"/>
      <c r="O413" s="41" t="n"/>
      <c r="P413" s="41" t="n"/>
      <c r="Q413" s="41" t="n"/>
      <c r="R413" s="41" t="n"/>
      <c r="S413" s="43" t="n"/>
      <c r="T413" s="41" t="n"/>
      <c r="U413" s="59" t="n"/>
      <c r="V413" s="41" t="n"/>
      <c r="W413" s="41" t="n"/>
      <c r="X413" s="41" t="n"/>
      <c r="Y413" s="41" t="n"/>
      <c r="Z413" s="41" t="n"/>
      <c r="AA413" s="41" t="n"/>
      <c r="AB413" s="41" t="n"/>
      <c r="AC413" s="41" t="n"/>
      <c r="AD413" s="41" t="n"/>
      <c r="AE413" s="41" t="n"/>
      <c r="AF413" s="46">
        <f>AD413-AE413</f>
        <v/>
      </c>
      <c r="AG413" s="59" t="n"/>
      <c r="AH413" s="46">
        <f>U413-AG413</f>
        <v/>
      </c>
      <c r="AI4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3" s="46">
        <f>AH413-Table9208[[#This Row],[Column 34]]</f>
        <v/>
      </c>
      <c r="AK413" s="59" t="n"/>
      <c r="AL413" s="41" t="n"/>
      <c r="AM413" s="49" t="n">
        <v>1</v>
      </c>
      <c r="AN413" s="46">
        <f>IF(Table9208[[#This Row],[Column 36]]&gt;0,Table9208[[#This Row],[Column 36]]*Table9208[[#This Row],[Column 39]],0)</f>
        <v/>
      </c>
      <c r="AO413" s="59" t="n"/>
      <c r="AP413" s="82">
        <f>SUM(AN413-AO413)</f>
        <v/>
      </c>
    </row>
    <row r="414">
      <c r="A414" s="41" t="n"/>
      <c r="B414" s="58" t="n"/>
      <c r="C414" s="41" t="n"/>
      <c r="D414" s="41" t="n"/>
      <c r="E414" s="41" t="n"/>
      <c r="F414" s="41" t="n"/>
      <c r="G414" s="41" t="n"/>
      <c r="H414" s="41" t="n"/>
      <c r="I414" s="41" t="n"/>
      <c r="J414" s="41" t="n"/>
      <c r="K414" s="41" t="n"/>
      <c r="L414" s="339" t="n"/>
      <c r="M414" s="41" t="n"/>
      <c r="N414" s="41" t="n"/>
      <c r="O414" s="41" t="n"/>
      <c r="P414" s="41" t="n"/>
      <c r="Q414" s="41" t="n"/>
      <c r="R414" s="41" t="n"/>
      <c r="S414" s="43" t="n"/>
      <c r="T414" s="41" t="n"/>
      <c r="U414" s="59" t="n"/>
      <c r="V414" s="41" t="n"/>
      <c r="W414" s="41" t="n"/>
      <c r="X414" s="41" t="n"/>
      <c r="Y414" s="41" t="n"/>
      <c r="Z414" s="41" t="n"/>
      <c r="AA414" s="41" t="n"/>
      <c r="AB414" s="41" t="n"/>
      <c r="AC414" s="41" t="n"/>
      <c r="AD414" s="41" t="n"/>
      <c r="AE414" s="41" t="n"/>
      <c r="AF414" s="46">
        <f>AD414-AE414</f>
        <v/>
      </c>
      <c r="AG414" s="59" t="n"/>
      <c r="AH414" s="46">
        <f>U414-AG414</f>
        <v/>
      </c>
      <c r="AI4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4" s="46">
        <f>AH414-Table9208[[#This Row],[Column 34]]</f>
        <v/>
      </c>
      <c r="AK414" s="59" t="n"/>
      <c r="AL414" s="41" t="n"/>
      <c r="AM414" s="49" t="n">
        <v>1</v>
      </c>
      <c r="AN414" s="46">
        <f>IF(Table9208[[#This Row],[Column 36]]&gt;0,Table9208[[#This Row],[Column 36]]*Table9208[[#This Row],[Column 39]],0)</f>
        <v/>
      </c>
      <c r="AO414" s="59" t="n"/>
      <c r="AP414" s="82">
        <f>SUM(AN414-AO414)</f>
        <v/>
      </c>
    </row>
    <row r="415">
      <c r="A415" s="41" t="n"/>
      <c r="B415" s="58" t="n"/>
      <c r="C415" s="41" t="n"/>
      <c r="D415" s="41" t="n"/>
      <c r="E415" s="41" t="n"/>
      <c r="F415" s="41" t="n"/>
      <c r="G415" s="41" t="n"/>
      <c r="H415" s="41" t="n"/>
      <c r="I415" s="41" t="n"/>
      <c r="J415" s="41" t="n"/>
      <c r="K415" s="41" t="n"/>
      <c r="L415" s="339" t="n"/>
      <c r="M415" s="41" t="n"/>
      <c r="N415" s="41" t="n"/>
      <c r="O415" s="41" t="n"/>
      <c r="P415" s="41" t="n"/>
      <c r="Q415" s="41" t="n"/>
      <c r="R415" s="41" t="n"/>
      <c r="S415" s="43" t="n"/>
      <c r="T415" s="41" t="n"/>
      <c r="U415" s="59" t="n"/>
      <c r="V415" s="41" t="n"/>
      <c r="W415" s="41" t="n"/>
      <c r="X415" s="41" t="n"/>
      <c r="Y415" s="41" t="n"/>
      <c r="Z415" s="41" t="n"/>
      <c r="AA415" s="41" t="n"/>
      <c r="AB415" s="41" t="n"/>
      <c r="AC415" s="41" t="n"/>
      <c r="AD415" s="41" t="n"/>
      <c r="AE415" s="41" t="n"/>
      <c r="AF415" s="46">
        <f>AD415-AE415</f>
        <v/>
      </c>
      <c r="AG415" s="59" t="n"/>
      <c r="AH415" s="46">
        <f>U415-AG415</f>
        <v/>
      </c>
      <c r="AI4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5" s="46">
        <f>AH415-Table9208[[#This Row],[Column 34]]</f>
        <v/>
      </c>
      <c r="AK415" s="59" t="n"/>
      <c r="AL415" s="41" t="n"/>
      <c r="AM415" s="49" t="n">
        <v>1</v>
      </c>
      <c r="AN415" s="46">
        <f>IF(Table9208[[#This Row],[Column 36]]&gt;0,Table9208[[#This Row],[Column 36]]*Table9208[[#This Row],[Column 39]],0)</f>
        <v/>
      </c>
      <c r="AO415" s="59" t="n"/>
      <c r="AP415" s="82">
        <f>SUM(AN415-AO415)</f>
        <v/>
      </c>
    </row>
    <row r="416">
      <c r="A416" s="41" t="n"/>
      <c r="B416" s="58" t="n"/>
      <c r="C416" s="41" t="n"/>
      <c r="D416" s="41" t="n"/>
      <c r="E416" s="41" t="n"/>
      <c r="F416" s="41" t="n"/>
      <c r="G416" s="41" t="n"/>
      <c r="H416" s="41" t="n"/>
      <c r="I416" s="41" t="n"/>
      <c r="J416" s="41" t="n"/>
      <c r="K416" s="41" t="n"/>
      <c r="L416" s="339" t="n"/>
      <c r="M416" s="41" t="n"/>
      <c r="N416" s="41" t="n"/>
      <c r="O416" s="41" t="n"/>
      <c r="P416" s="41" t="n"/>
      <c r="Q416" s="41" t="n"/>
      <c r="R416" s="41" t="n"/>
      <c r="S416" s="43" t="n"/>
      <c r="T416" s="41" t="n"/>
      <c r="U416" s="59" t="n"/>
      <c r="V416" s="41" t="n"/>
      <c r="W416" s="41" t="n"/>
      <c r="X416" s="41" t="n"/>
      <c r="Y416" s="41" t="n"/>
      <c r="Z416" s="41" t="n"/>
      <c r="AA416" s="41" t="n"/>
      <c r="AB416" s="41" t="n"/>
      <c r="AC416" s="41" t="n"/>
      <c r="AD416" s="41" t="n"/>
      <c r="AE416" s="41" t="n"/>
      <c r="AF416" s="46">
        <f>AD416-AE416</f>
        <v/>
      </c>
      <c r="AG416" s="59" t="n"/>
      <c r="AH416" s="46">
        <f>U416-AG416</f>
        <v/>
      </c>
      <c r="AI4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6" s="46">
        <f>AH416-Table9208[[#This Row],[Column 34]]</f>
        <v/>
      </c>
      <c r="AK416" s="59" t="n"/>
      <c r="AL416" s="41" t="n"/>
      <c r="AM416" s="49" t="n">
        <v>1</v>
      </c>
      <c r="AN416" s="46">
        <f>IF(Table9208[[#This Row],[Column 36]]&gt;0,Table9208[[#This Row],[Column 36]]*Table9208[[#This Row],[Column 39]],0)</f>
        <v/>
      </c>
      <c r="AO416" s="59" t="n"/>
      <c r="AP416" s="82">
        <f>SUM(AN416-AO416)</f>
        <v/>
      </c>
    </row>
    <row r="417">
      <c r="A417" s="41" t="n"/>
      <c r="B417" s="58" t="n"/>
      <c r="C417" s="41" t="n"/>
      <c r="D417" s="41" t="n"/>
      <c r="E417" s="41" t="n"/>
      <c r="F417" s="41" t="n"/>
      <c r="G417" s="41" t="n"/>
      <c r="H417" s="41" t="n"/>
      <c r="I417" s="41" t="n"/>
      <c r="J417" s="41" t="n"/>
      <c r="K417" s="41" t="n"/>
      <c r="L417" s="339" t="n"/>
      <c r="M417" s="41" t="n"/>
      <c r="N417" s="41" t="n"/>
      <c r="O417" s="41" t="n"/>
      <c r="P417" s="41" t="n"/>
      <c r="Q417" s="41" t="n"/>
      <c r="R417" s="41" t="n"/>
      <c r="S417" s="43" t="n"/>
      <c r="T417" s="41" t="n"/>
      <c r="U417" s="59" t="n"/>
      <c r="V417" s="41" t="n"/>
      <c r="W417" s="41" t="n"/>
      <c r="X417" s="41" t="n"/>
      <c r="Y417" s="41" t="n"/>
      <c r="Z417" s="41" t="n"/>
      <c r="AA417" s="41" t="n"/>
      <c r="AB417" s="41" t="n"/>
      <c r="AC417" s="41" t="n"/>
      <c r="AD417" s="41" t="n"/>
      <c r="AE417" s="41" t="n"/>
      <c r="AF417" s="46">
        <f>AD417-AE417</f>
        <v/>
      </c>
      <c r="AG417" s="59" t="n"/>
      <c r="AH417" s="46">
        <f>U417-AG417</f>
        <v/>
      </c>
      <c r="AI4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7" s="46">
        <f>AH417-Table9208[[#This Row],[Column 34]]</f>
        <v/>
      </c>
      <c r="AK417" s="59" t="n"/>
      <c r="AL417" s="41" t="n"/>
      <c r="AM417" s="49" t="n">
        <v>1</v>
      </c>
      <c r="AN417" s="46">
        <f>IF(Table9208[[#This Row],[Column 36]]&gt;0,Table9208[[#This Row],[Column 36]]*Table9208[[#This Row],[Column 39]],0)</f>
        <v/>
      </c>
      <c r="AO417" s="59" t="n"/>
      <c r="AP417" s="82">
        <f>SUM(AN417-AO417)</f>
        <v/>
      </c>
    </row>
    <row r="418">
      <c r="A418" s="41" t="n"/>
      <c r="B418" s="58" t="n"/>
      <c r="C418" s="41" t="n"/>
      <c r="D418" s="41" t="n"/>
      <c r="E418" s="41" t="n"/>
      <c r="F418" s="41" t="n"/>
      <c r="G418" s="41" t="n"/>
      <c r="H418" s="41" t="n"/>
      <c r="I418" s="41" t="n"/>
      <c r="J418" s="41" t="n"/>
      <c r="K418" s="41" t="n"/>
      <c r="L418" s="339" t="n"/>
      <c r="M418" s="41" t="n"/>
      <c r="N418" s="41" t="n"/>
      <c r="O418" s="41" t="n"/>
      <c r="P418" s="41" t="n"/>
      <c r="Q418" s="41" t="n"/>
      <c r="R418" s="41" t="n"/>
      <c r="S418" s="43" t="n"/>
      <c r="T418" s="41" t="n"/>
      <c r="U418" s="59" t="n"/>
      <c r="V418" s="41" t="n"/>
      <c r="W418" s="41" t="n"/>
      <c r="X418" s="41" t="n"/>
      <c r="Y418" s="41" t="n"/>
      <c r="Z418" s="41" t="n"/>
      <c r="AA418" s="41" t="n"/>
      <c r="AB418" s="41" t="n"/>
      <c r="AC418" s="41" t="n"/>
      <c r="AD418" s="41" t="n"/>
      <c r="AE418" s="41" t="n"/>
      <c r="AF418" s="46">
        <f>AD418-AE418</f>
        <v/>
      </c>
      <c r="AG418" s="59" t="n"/>
      <c r="AH418" s="46">
        <f>U418-AG418</f>
        <v/>
      </c>
      <c r="AI4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8" s="46">
        <f>AH418-Table9208[[#This Row],[Column 34]]</f>
        <v/>
      </c>
      <c r="AK418" s="59" t="n"/>
      <c r="AL418" s="41" t="n"/>
      <c r="AM418" s="49" t="n">
        <v>1</v>
      </c>
      <c r="AN418" s="46">
        <f>IF(Table9208[[#This Row],[Column 36]]&gt;0,Table9208[[#This Row],[Column 36]]*Table9208[[#This Row],[Column 39]],0)</f>
        <v/>
      </c>
      <c r="AO418" s="59" t="n"/>
      <c r="AP418" s="82">
        <f>SUM(AN418-AO418)</f>
        <v/>
      </c>
    </row>
    <row r="419">
      <c r="A419" s="41" t="n"/>
      <c r="B419" s="58" t="n"/>
      <c r="C419" s="41" t="n"/>
      <c r="D419" s="41" t="n"/>
      <c r="E419" s="41" t="n"/>
      <c r="F419" s="41" t="n"/>
      <c r="G419" s="41" t="n"/>
      <c r="H419" s="41" t="n"/>
      <c r="I419" s="41" t="n"/>
      <c r="J419" s="41" t="n"/>
      <c r="K419" s="41" t="n"/>
      <c r="L419" s="339" t="n"/>
      <c r="M419" s="41" t="n"/>
      <c r="N419" s="41" t="n"/>
      <c r="O419" s="41" t="n"/>
      <c r="P419" s="41" t="n"/>
      <c r="Q419" s="41" t="n"/>
      <c r="R419" s="41" t="n"/>
      <c r="S419" s="43" t="n"/>
      <c r="T419" s="41" t="n"/>
      <c r="U419" s="59" t="n"/>
      <c r="V419" s="41" t="n"/>
      <c r="W419" s="41" t="n"/>
      <c r="X419" s="41" t="n"/>
      <c r="Y419" s="41" t="n"/>
      <c r="Z419" s="41" t="n"/>
      <c r="AA419" s="41" t="n"/>
      <c r="AB419" s="41" t="n"/>
      <c r="AC419" s="41" t="n"/>
      <c r="AD419" s="41" t="n"/>
      <c r="AE419" s="41" t="n"/>
      <c r="AF419" s="46">
        <f>AD419-AE419</f>
        <v/>
      </c>
      <c r="AG419" s="59" t="n"/>
      <c r="AH419" s="46">
        <f>U419-AG419</f>
        <v/>
      </c>
      <c r="AI4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19" s="46">
        <f>AH419-Table9208[[#This Row],[Column 34]]</f>
        <v/>
      </c>
      <c r="AK419" s="59" t="n"/>
      <c r="AL419" s="41" t="n"/>
      <c r="AM419" s="49" t="n">
        <v>1</v>
      </c>
      <c r="AN419" s="46">
        <f>IF(Table9208[[#This Row],[Column 36]]&gt;0,Table9208[[#This Row],[Column 36]]*Table9208[[#This Row],[Column 39]],0)</f>
        <v/>
      </c>
      <c r="AO419" s="59" t="n"/>
      <c r="AP419" s="82">
        <f>SUM(AN419-AO419)</f>
        <v/>
      </c>
    </row>
    <row r="420">
      <c r="A420" s="41" t="n"/>
      <c r="B420" s="58" t="n"/>
      <c r="C420" s="41" t="n"/>
      <c r="D420" s="41" t="n"/>
      <c r="E420" s="41" t="n"/>
      <c r="F420" s="41" t="n"/>
      <c r="G420" s="41" t="n"/>
      <c r="H420" s="41" t="n"/>
      <c r="I420" s="41" t="n"/>
      <c r="J420" s="41" t="n"/>
      <c r="K420" s="41" t="n"/>
      <c r="L420" s="339" t="n"/>
      <c r="M420" s="41" t="n"/>
      <c r="N420" s="41" t="n"/>
      <c r="O420" s="41" t="n"/>
      <c r="P420" s="41" t="n"/>
      <c r="Q420" s="41" t="n"/>
      <c r="R420" s="41" t="n"/>
      <c r="S420" s="43" t="n"/>
      <c r="T420" s="41" t="n"/>
      <c r="U420" s="59" t="n"/>
      <c r="V420" s="41" t="n"/>
      <c r="W420" s="41" t="n"/>
      <c r="X420" s="41" t="n"/>
      <c r="Y420" s="41" t="n"/>
      <c r="Z420" s="41" t="n"/>
      <c r="AA420" s="41" t="n"/>
      <c r="AB420" s="41" t="n"/>
      <c r="AC420" s="41" t="n"/>
      <c r="AD420" s="41" t="n"/>
      <c r="AE420" s="41" t="n"/>
      <c r="AF420" s="46">
        <f>AD420-AE420</f>
        <v/>
      </c>
      <c r="AG420" s="59" t="n"/>
      <c r="AH420" s="46">
        <f>U420-AG420</f>
        <v/>
      </c>
      <c r="AI4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0" s="46">
        <f>AH420-Table9208[[#This Row],[Column 34]]</f>
        <v/>
      </c>
      <c r="AK420" s="59" t="n"/>
      <c r="AL420" s="41" t="n"/>
      <c r="AM420" s="49" t="n">
        <v>1</v>
      </c>
      <c r="AN420" s="46">
        <f>IF(Table9208[[#This Row],[Column 36]]&gt;0,Table9208[[#This Row],[Column 36]]*Table9208[[#This Row],[Column 39]],0)</f>
        <v/>
      </c>
      <c r="AO420" s="59" t="n"/>
      <c r="AP420" s="82">
        <f>SUM(AN420-AO420)</f>
        <v/>
      </c>
    </row>
    <row r="421">
      <c r="A421" s="41" t="n"/>
      <c r="B421" s="58" t="n"/>
      <c r="C421" s="41" t="n"/>
      <c r="D421" s="41" t="n"/>
      <c r="E421" s="41" t="n"/>
      <c r="F421" s="41" t="n"/>
      <c r="G421" s="41" t="n"/>
      <c r="H421" s="41" t="n"/>
      <c r="I421" s="41" t="n"/>
      <c r="J421" s="41" t="n"/>
      <c r="K421" s="41" t="n"/>
      <c r="L421" s="339" t="n"/>
      <c r="M421" s="41" t="n"/>
      <c r="N421" s="41" t="n"/>
      <c r="O421" s="41" t="n"/>
      <c r="P421" s="41" t="n"/>
      <c r="Q421" s="41" t="n"/>
      <c r="R421" s="41" t="n"/>
      <c r="S421" s="43" t="n"/>
      <c r="T421" s="41" t="n"/>
      <c r="U421" s="59" t="n"/>
      <c r="V421" s="41" t="n"/>
      <c r="W421" s="41" t="n"/>
      <c r="X421" s="41" t="n"/>
      <c r="Y421" s="41" t="n"/>
      <c r="Z421" s="41" t="n"/>
      <c r="AA421" s="41" t="n"/>
      <c r="AB421" s="41" t="n"/>
      <c r="AC421" s="41" t="n"/>
      <c r="AD421" s="41" t="n"/>
      <c r="AE421" s="41" t="n"/>
      <c r="AF421" s="46">
        <f>AD421-AE421</f>
        <v/>
      </c>
      <c r="AG421" s="59" t="n"/>
      <c r="AH421" s="46">
        <f>U421-AG421</f>
        <v/>
      </c>
      <c r="AI4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1" s="46">
        <f>AH421-Table9208[[#This Row],[Column 34]]</f>
        <v/>
      </c>
      <c r="AK421" s="59" t="n"/>
      <c r="AL421" s="41" t="n"/>
      <c r="AM421" s="49" t="n">
        <v>1</v>
      </c>
      <c r="AN421" s="46">
        <f>IF(Table9208[[#This Row],[Column 36]]&gt;0,Table9208[[#This Row],[Column 36]]*Table9208[[#This Row],[Column 39]],0)</f>
        <v/>
      </c>
      <c r="AO421" s="59" t="n"/>
      <c r="AP421" s="82">
        <f>SUM(AN421-AO421)</f>
        <v/>
      </c>
    </row>
    <row r="422">
      <c r="A422" s="41" t="n"/>
      <c r="B422" s="58" t="n"/>
      <c r="C422" s="41" t="n"/>
      <c r="D422" s="41" t="n"/>
      <c r="E422" s="41" t="n"/>
      <c r="F422" s="41" t="n"/>
      <c r="G422" s="41" t="n"/>
      <c r="H422" s="41" t="n"/>
      <c r="I422" s="41" t="n"/>
      <c r="J422" s="41" t="n"/>
      <c r="K422" s="41" t="n"/>
      <c r="L422" s="339" t="n"/>
      <c r="M422" s="41" t="n"/>
      <c r="N422" s="41" t="n"/>
      <c r="O422" s="41" t="n"/>
      <c r="P422" s="41" t="n"/>
      <c r="Q422" s="41" t="n"/>
      <c r="R422" s="41" t="n"/>
      <c r="S422" s="43" t="n"/>
      <c r="T422" s="41" t="n"/>
      <c r="U422" s="59" t="n"/>
      <c r="V422" s="41" t="n"/>
      <c r="W422" s="41" t="n"/>
      <c r="X422" s="41" t="n"/>
      <c r="Y422" s="41" t="n"/>
      <c r="Z422" s="41" t="n"/>
      <c r="AA422" s="41" t="n"/>
      <c r="AB422" s="41" t="n"/>
      <c r="AC422" s="41" t="n"/>
      <c r="AD422" s="41" t="n"/>
      <c r="AE422" s="41" t="n"/>
      <c r="AF422" s="46">
        <f>AD422-AE422</f>
        <v/>
      </c>
      <c r="AG422" s="59" t="n"/>
      <c r="AH422" s="46">
        <f>U422-AG422</f>
        <v/>
      </c>
      <c r="AI4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2" s="46">
        <f>AH422-Table9208[[#This Row],[Column 34]]</f>
        <v/>
      </c>
      <c r="AK422" s="59" t="n"/>
      <c r="AL422" s="41" t="n"/>
      <c r="AM422" s="49" t="n">
        <v>1</v>
      </c>
      <c r="AN422" s="46">
        <f>IF(Table9208[[#This Row],[Column 36]]&gt;0,Table9208[[#This Row],[Column 36]]*Table9208[[#This Row],[Column 39]],0)</f>
        <v/>
      </c>
      <c r="AO422" s="59" t="n"/>
      <c r="AP422" s="82">
        <f>SUM(AN422-AO422)</f>
        <v/>
      </c>
    </row>
    <row r="423">
      <c r="A423" s="41" t="n"/>
      <c r="B423" s="58" t="n"/>
      <c r="C423" s="41" t="n"/>
      <c r="D423" s="41" t="n"/>
      <c r="E423" s="41" t="n"/>
      <c r="F423" s="41" t="n"/>
      <c r="G423" s="41" t="n"/>
      <c r="H423" s="41" t="n"/>
      <c r="I423" s="41" t="n"/>
      <c r="J423" s="41" t="n"/>
      <c r="K423" s="41" t="n"/>
      <c r="L423" s="339" t="n"/>
      <c r="M423" s="41" t="n"/>
      <c r="N423" s="41" t="n"/>
      <c r="O423" s="41" t="n"/>
      <c r="P423" s="41" t="n"/>
      <c r="Q423" s="41" t="n"/>
      <c r="R423" s="41" t="n"/>
      <c r="S423" s="43" t="n"/>
      <c r="T423" s="41" t="n"/>
      <c r="U423" s="59" t="n"/>
      <c r="V423" s="41" t="n"/>
      <c r="W423" s="41" t="n"/>
      <c r="X423" s="41" t="n"/>
      <c r="Y423" s="41" t="n"/>
      <c r="Z423" s="41" t="n"/>
      <c r="AA423" s="41" t="n"/>
      <c r="AB423" s="41" t="n"/>
      <c r="AC423" s="41" t="n"/>
      <c r="AD423" s="41" t="n"/>
      <c r="AE423" s="41" t="n"/>
      <c r="AF423" s="46">
        <f>AD423-AE423</f>
        <v/>
      </c>
      <c r="AG423" s="59" t="n"/>
      <c r="AH423" s="46">
        <f>U423-AG423</f>
        <v/>
      </c>
      <c r="AI4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3" s="46">
        <f>AH423-Table9208[[#This Row],[Column 34]]</f>
        <v/>
      </c>
      <c r="AK423" s="59" t="n"/>
      <c r="AL423" s="41" t="n"/>
      <c r="AM423" s="49" t="n">
        <v>1</v>
      </c>
      <c r="AN423" s="46">
        <f>IF(Table9208[[#This Row],[Column 36]]&gt;0,Table9208[[#This Row],[Column 36]]*Table9208[[#This Row],[Column 39]],0)</f>
        <v/>
      </c>
      <c r="AO423" s="59" t="n"/>
      <c r="AP423" s="82">
        <f>SUM(AN423-AO423)</f>
        <v/>
      </c>
    </row>
    <row r="424">
      <c r="A424" s="41" t="n"/>
      <c r="B424" s="58" t="n"/>
      <c r="C424" s="41" t="n"/>
      <c r="D424" s="41" t="n"/>
      <c r="E424" s="41" t="n"/>
      <c r="F424" s="41" t="n"/>
      <c r="G424" s="41" t="n"/>
      <c r="H424" s="41" t="n"/>
      <c r="I424" s="41" t="n"/>
      <c r="J424" s="41" t="n"/>
      <c r="K424" s="41" t="n"/>
      <c r="L424" s="339" t="n"/>
      <c r="M424" s="41" t="n"/>
      <c r="N424" s="41" t="n"/>
      <c r="O424" s="41" t="n"/>
      <c r="P424" s="41" t="n"/>
      <c r="Q424" s="41" t="n"/>
      <c r="R424" s="41" t="n"/>
      <c r="S424" s="43" t="n"/>
      <c r="T424" s="41" t="n"/>
      <c r="U424" s="59" t="n"/>
      <c r="V424" s="41" t="n"/>
      <c r="W424" s="41" t="n"/>
      <c r="X424" s="41" t="n"/>
      <c r="Y424" s="41" t="n"/>
      <c r="Z424" s="41" t="n"/>
      <c r="AA424" s="41" t="n"/>
      <c r="AB424" s="41" t="n"/>
      <c r="AC424" s="41" t="n"/>
      <c r="AD424" s="41" t="n"/>
      <c r="AE424" s="41" t="n"/>
      <c r="AF424" s="46">
        <f>AD424-AE424</f>
        <v/>
      </c>
      <c r="AG424" s="59" t="n"/>
      <c r="AH424" s="46">
        <f>U424-AG424</f>
        <v/>
      </c>
      <c r="AI4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4" s="46">
        <f>AH424-Table9208[[#This Row],[Column 34]]</f>
        <v/>
      </c>
      <c r="AK424" s="59" t="n"/>
      <c r="AL424" s="41" t="n"/>
      <c r="AM424" s="49" t="n">
        <v>1</v>
      </c>
      <c r="AN424" s="46">
        <f>IF(Table9208[[#This Row],[Column 36]]&gt;0,Table9208[[#This Row],[Column 36]]*Table9208[[#This Row],[Column 39]],0)</f>
        <v/>
      </c>
      <c r="AO424" s="59" t="n"/>
      <c r="AP424" s="82">
        <f>SUM(AN424-AO424)</f>
        <v/>
      </c>
    </row>
    <row r="425">
      <c r="A425" s="41" t="n"/>
      <c r="B425" s="58" t="n"/>
      <c r="C425" s="41" t="n"/>
      <c r="D425" s="41" t="n"/>
      <c r="E425" s="41" t="n"/>
      <c r="F425" s="41" t="n"/>
      <c r="G425" s="41" t="n"/>
      <c r="H425" s="41" t="n"/>
      <c r="I425" s="41" t="n"/>
      <c r="J425" s="41" t="n"/>
      <c r="K425" s="41" t="n"/>
      <c r="L425" s="339" t="n"/>
      <c r="M425" s="41" t="n"/>
      <c r="N425" s="41" t="n"/>
      <c r="O425" s="41" t="n"/>
      <c r="P425" s="41" t="n"/>
      <c r="Q425" s="41" t="n"/>
      <c r="R425" s="41" t="n"/>
      <c r="S425" s="43" t="n"/>
      <c r="T425" s="41" t="n"/>
      <c r="U425" s="59" t="n"/>
      <c r="V425" s="41" t="n"/>
      <c r="W425" s="41" t="n"/>
      <c r="X425" s="41" t="n"/>
      <c r="Y425" s="41" t="n"/>
      <c r="Z425" s="41" t="n"/>
      <c r="AA425" s="41" t="n"/>
      <c r="AB425" s="41" t="n"/>
      <c r="AC425" s="41" t="n"/>
      <c r="AD425" s="41" t="n"/>
      <c r="AE425" s="41" t="n"/>
      <c r="AF425" s="46">
        <f>AD425-AE425</f>
        <v/>
      </c>
      <c r="AG425" s="59" t="n"/>
      <c r="AH425" s="46">
        <f>U425-AG425</f>
        <v/>
      </c>
      <c r="AI4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5" s="46">
        <f>AH425-Table9208[[#This Row],[Column 34]]</f>
        <v/>
      </c>
      <c r="AK425" s="59" t="n"/>
      <c r="AL425" s="41" t="n"/>
      <c r="AM425" s="49" t="n">
        <v>1</v>
      </c>
      <c r="AN425" s="46">
        <f>IF(Table9208[[#This Row],[Column 36]]&gt;0,Table9208[[#This Row],[Column 36]]*Table9208[[#This Row],[Column 39]],0)</f>
        <v/>
      </c>
      <c r="AO425" s="59" t="n"/>
      <c r="AP425" s="82">
        <f>SUM(AN425-AO425)</f>
        <v/>
      </c>
    </row>
    <row r="426">
      <c r="A426" s="41" t="n"/>
      <c r="B426" s="58" t="n"/>
      <c r="C426" s="41" t="n"/>
      <c r="D426" s="41" t="n"/>
      <c r="E426" s="41" t="n"/>
      <c r="F426" s="41" t="n"/>
      <c r="G426" s="41" t="n"/>
      <c r="H426" s="41" t="n"/>
      <c r="I426" s="41" t="n"/>
      <c r="J426" s="41" t="n"/>
      <c r="K426" s="41" t="n"/>
      <c r="L426" s="339" t="n"/>
      <c r="M426" s="41" t="n"/>
      <c r="N426" s="41" t="n"/>
      <c r="O426" s="41" t="n"/>
      <c r="P426" s="41" t="n"/>
      <c r="Q426" s="41" t="n"/>
      <c r="R426" s="41" t="n"/>
      <c r="S426" s="43" t="n"/>
      <c r="T426" s="41" t="n"/>
      <c r="U426" s="59" t="n"/>
      <c r="V426" s="41" t="n"/>
      <c r="W426" s="41" t="n"/>
      <c r="X426" s="41" t="n"/>
      <c r="Y426" s="41" t="n"/>
      <c r="Z426" s="41" t="n"/>
      <c r="AA426" s="41" t="n"/>
      <c r="AB426" s="41" t="n"/>
      <c r="AC426" s="41" t="n"/>
      <c r="AD426" s="41" t="n"/>
      <c r="AE426" s="41" t="n"/>
      <c r="AF426" s="46">
        <f>AD426-AE426</f>
        <v/>
      </c>
      <c r="AG426" s="59" t="n"/>
      <c r="AH426" s="46">
        <f>U426-AG426</f>
        <v/>
      </c>
      <c r="AI4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6" s="46">
        <f>AH426-Table9208[[#This Row],[Column 34]]</f>
        <v/>
      </c>
      <c r="AK426" s="59" t="n"/>
      <c r="AL426" s="41" t="n"/>
      <c r="AM426" s="49" t="n">
        <v>1</v>
      </c>
      <c r="AN426" s="46">
        <f>IF(Table9208[[#This Row],[Column 36]]&gt;0,Table9208[[#This Row],[Column 36]]*Table9208[[#This Row],[Column 39]],0)</f>
        <v/>
      </c>
      <c r="AO426" s="59" t="n"/>
      <c r="AP426" s="82">
        <f>SUM(AN426-AO426)</f>
        <v/>
      </c>
    </row>
    <row r="427">
      <c r="A427" s="41" t="n"/>
      <c r="B427" s="58" t="n"/>
      <c r="C427" s="41" t="n"/>
      <c r="D427" s="41" t="n"/>
      <c r="E427" s="41" t="n"/>
      <c r="F427" s="41" t="n"/>
      <c r="G427" s="41" t="n"/>
      <c r="H427" s="41" t="n"/>
      <c r="I427" s="41" t="n"/>
      <c r="J427" s="41" t="n"/>
      <c r="K427" s="41" t="n"/>
      <c r="L427" s="339" t="n"/>
      <c r="M427" s="41" t="n"/>
      <c r="N427" s="41" t="n"/>
      <c r="O427" s="41" t="n"/>
      <c r="P427" s="41" t="n"/>
      <c r="Q427" s="41" t="n"/>
      <c r="R427" s="41" t="n"/>
      <c r="S427" s="43" t="n"/>
      <c r="T427" s="41" t="n"/>
      <c r="U427" s="59" t="n"/>
      <c r="V427" s="41" t="n"/>
      <c r="W427" s="41" t="n"/>
      <c r="X427" s="41" t="n"/>
      <c r="Y427" s="41" t="n"/>
      <c r="Z427" s="41" t="n"/>
      <c r="AA427" s="41" t="n"/>
      <c r="AB427" s="41" t="n"/>
      <c r="AC427" s="41" t="n"/>
      <c r="AD427" s="41" t="n"/>
      <c r="AE427" s="41" t="n"/>
      <c r="AF427" s="46">
        <f>AD427-AE427</f>
        <v/>
      </c>
      <c r="AG427" s="59" t="n"/>
      <c r="AH427" s="46">
        <f>U427-AG427</f>
        <v/>
      </c>
      <c r="AI4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7" s="46">
        <f>AH427-Table9208[[#This Row],[Column 34]]</f>
        <v/>
      </c>
      <c r="AK427" s="59" t="n"/>
      <c r="AL427" s="41" t="n"/>
      <c r="AM427" s="49" t="n">
        <v>1</v>
      </c>
      <c r="AN427" s="46">
        <f>IF(Table9208[[#This Row],[Column 36]]&gt;0,Table9208[[#This Row],[Column 36]]*Table9208[[#This Row],[Column 39]],0)</f>
        <v/>
      </c>
      <c r="AO427" s="59" t="n"/>
      <c r="AP427" s="82">
        <f>SUM(AN427-AO427)</f>
        <v/>
      </c>
    </row>
    <row r="428">
      <c r="A428" s="41" t="n"/>
      <c r="B428" s="58" t="n"/>
      <c r="C428" s="41" t="n"/>
      <c r="D428" s="41" t="n"/>
      <c r="E428" s="41" t="n"/>
      <c r="F428" s="41" t="n"/>
      <c r="G428" s="41" t="n"/>
      <c r="H428" s="41" t="n"/>
      <c r="I428" s="41" t="n"/>
      <c r="J428" s="41" t="n"/>
      <c r="K428" s="41" t="n"/>
      <c r="L428" s="339" t="n"/>
      <c r="M428" s="41" t="n"/>
      <c r="N428" s="41" t="n"/>
      <c r="O428" s="41" t="n"/>
      <c r="P428" s="41" t="n"/>
      <c r="Q428" s="41" t="n"/>
      <c r="R428" s="41" t="n"/>
      <c r="S428" s="43" t="n"/>
      <c r="T428" s="41" t="n"/>
      <c r="U428" s="59" t="n"/>
      <c r="V428" s="41" t="n"/>
      <c r="W428" s="41" t="n"/>
      <c r="X428" s="41" t="n"/>
      <c r="Y428" s="41" t="n"/>
      <c r="Z428" s="41" t="n"/>
      <c r="AA428" s="41" t="n"/>
      <c r="AB428" s="41" t="n"/>
      <c r="AC428" s="41" t="n"/>
      <c r="AD428" s="41" t="n"/>
      <c r="AE428" s="41" t="n"/>
      <c r="AF428" s="46">
        <f>AD428-AE428</f>
        <v/>
      </c>
      <c r="AG428" s="59" t="n"/>
      <c r="AH428" s="46">
        <f>U428-AG428</f>
        <v/>
      </c>
      <c r="AI4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8" s="46">
        <f>AH428-Table9208[[#This Row],[Column 34]]</f>
        <v/>
      </c>
      <c r="AK428" s="59" t="n"/>
      <c r="AL428" s="41" t="n"/>
      <c r="AM428" s="49" t="n">
        <v>1</v>
      </c>
      <c r="AN428" s="46">
        <f>IF(Table9208[[#This Row],[Column 36]]&gt;0,Table9208[[#This Row],[Column 36]]*Table9208[[#This Row],[Column 39]],0)</f>
        <v/>
      </c>
      <c r="AO428" s="59" t="n"/>
      <c r="AP428" s="82">
        <f>SUM(AN428-AO428)</f>
        <v/>
      </c>
    </row>
    <row r="429">
      <c r="A429" s="41" t="n"/>
      <c r="B429" s="58" t="n"/>
      <c r="C429" s="41" t="n"/>
      <c r="D429" s="41" t="n"/>
      <c r="E429" s="41" t="n"/>
      <c r="F429" s="41" t="n"/>
      <c r="G429" s="41" t="n"/>
      <c r="H429" s="41" t="n"/>
      <c r="I429" s="41" t="n"/>
      <c r="J429" s="41" t="n"/>
      <c r="K429" s="41" t="n"/>
      <c r="L429" s="339" t="n"/>
      <c r="M429" s="41" t="n"/>
      <c r="N429" s="41" t="n"/>
      <c r="O429" s="41" t="n"/>
      <c r="P429" s="41" t="n"/>
      <c r="Q429" s="41" t="n"/>
      <c r="R429" s="41" t="n"/>
      <c r="S429" s="43" t="n"/>
      <c r="T429" s="41" t="n"/>
      <c r="U429" s="59" t="n"/>
      <c r="V429" s="41" t="n"/>
      <c r="W429" s="41" t="n"/>
      <c r="X429" s="41" t="n"/>
      <c r="Y429" s="41" t="n"/>
      <c r="Z429" s="41" t="n"/>
      <c r="AA429" s="41" t="n"/>
      <c r="AB429" s="41" t="n"/>
      <c r="AC429" s="41" t="n"/>
      <c r="AD429" s="41" t="n"/>
      <c r="AE429" s="41" t="n"/>
      <c r="AF429" s="46">
        <f>AD429-AE429</f>
        <v/>
      </c>
      <c r="AG429" s="59" t="n"/>
      <c r="AH429" s="46">
        <f>U429-AG429</f>
        <v/>
      </c>
      <c r="AI4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29" s="46">
        <f>AH429-Table9208[[#This Row],[Column 34]]</f>
        <v/>
      </c>
      <c r="AK429" s="59" t="n"/>
      <c r="AL429" s="41" t="n"/>
      <c r="AM429" s="49" t="n">
        <v>1</v>
      </c>
      <c r="AN429" s="46">
        <f>IF(Table9208[[#This Row],[Column 36]]&gt;0,Table9208[[#This Row],[Column 36]]*Table9208[[#This Row],[Column 39]],0)</f>
        <v/>
      </c>
      <c r="AO429" s="59" t="n"/>
      <c r="AP429" s="82">
        <f>SUM(AN429-AO429)</f>
        <v/>
      </c>
    </row>
    <row r="430">
      <c r="A430" s="41" t="n"/>
      <c r="B430" s="58" t="n"/>
      <c r="C430" s="41" t="n"/>
      <c r="D430" s="41" t="n"/>
      <c r="E430" s="41" t="n"/>
      <c r="F430" s="41" t="n"/>
      <c r="G430" s="41" t="n"/>
      <c r="H430" s="41" t="n"/>
      <c r="I430" s="41" t="n"/>
      <c r="J430" s="41" t="n"/>
      <c r="K430" s="41" t="n"/>
      <c r="L430" s="339" t="n"/>
      <c r="M430" s="41" t="n"/>
      <c r="N430" s="41" t="n"/>
      <c r="O430" s="41" t="n"/>
      <c r="P430" s="41" t="n"/>
      <c r="Q430" s="41" t="n"/>
      <c r="R430" s="41" t="n"/>
      <c r="S430" s="43" t="n"/>
      <c r="T430" s="41" t="n"/>
      <c r="U430" s="59" t="n"/>
      <c r="V430" s="41" t="n"/>
      <c r="W430" s="41" t="n"/>
      <c r="X430" s="41" t="n"/>
      <c r="Y430" s="41" t="n"/>
      <c r="Z430" s="41" t="n"/>
      <c r="AA430" s="41" t="n"/>
      <c r="AB430" s="41" t="n"/>
      <c r="AC430" s="41" t="n"/>
      <c r="AD430" s="41" t="n"/>
      <c r="AE430" s="41" t="n"/>
      <c r="AF430" s="46">
        <f>AD430-AE430</f>
        <v/>
      </c>
      <c r="AG430" s="59" t="n"/>
      <c r="AH430" s="46">
        <f>U430-AG430</f>
        <v/>
      </c>
      <c r="AI4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0" s="46">
        <f>AH430-Table9208[[#This Row],[Column 34]]</f>
        <v/>
      </c>
      <c r="AK430" s="59" t="n"/>
      <c r="AL430" s="41" t="n"/>
      <c r="AM430" s="49" t="n">
        <v>1</v>
      </c>
      <c r="AN430" s="46">
        <f>IF(Table9208[[#This Row],[Column 36]]&gt;0,Table9208[[#This Row],[Column 36]]*Table9208[[#This Row],[Column 39]],0)</f>
        <v/>
      </c>
      <c r="AO430" s="59" t="n"/>
      <c r="AP430" s="82">
        <f>SUM(AN430-AO430)</f>
        <v/>
      </c>
    </row>
    <row r="431">
      <c r="A431" s="41" t="n"/>
      <c r="B431" s="58" t="n"/>
      <c r="C431" s="41" t="n"/>
      <c r="D431" s="41" t="n"/>
      <c r="E431" s="41" t="n"/>
      <c r="F431" s="41" t="n"/>
      <c r="G431" s="41" t="n"/>
      <c r="H431" s="41" t="n"/>
      <c r="I431" s="41" t="n"/>
      <c r="J431" s="41" t="n"/>
      <c r="K431" s="41" t="n"/>
      <c r="L431" s="339" t="n"/>
      <c r="M431" s="41" t="n"/>
      <c r="N431" s="41" t="n"/>
      <c r="O431" s="41" t="n"/>
      <c r="P431" s="41" t="n"/>
      <c r="Q431" s="41" t="n"/>
      <c r="R431" s="41" t="n"/>
      <c r="S431" s="43" t="n"/>
      <c r="T431" s="41" t="n"/>
      <c r="U431" s="59" t="n"/>
      <c r="V431" s="41" t="n"/>
      <c r="W431" s="41" t="n"/>
      <c r="X431" s="41" t="n"/>
      <c r="Y431" s="41" t="n"/>
      <c r="Z431" s="41" t="n"/>
      <c r="AA431" s="41" t="n"/>
      <c r="AB431" s="41" t="n"/>
      <c r="AC431" s="41" t="n"/>
      <c r="AD431" s="41" t="n"/>
      <c r="AE431" s="41" t="n"/>
      <c r="AF431" s="46">
        <f>AD431-AE431</f>
        <v/>
      </c>
      <c r="AG431" s="59" t="n"/>
      <c r="AH431" s="46">
        <f>U431-AG431</f>
        <v/>
      </c>
      <c r="AI4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1" s="46">
        <f>AH431-Table9208[[#This Row],[Column 34]]</f>
        <v/>
      </c>
      <c r="AK431" s="59" t="n"/>
      <c r="AL431" s="41" t="n"/>
      <c r="AM431" s="49" t="n">
        <v>1</v>
      </c>
      <c r="AN431" s="46">
        <f>IF(Table9208[[#This Row],[Column 36]]&gt;0,Table9208[[#This Row],[Column 36]]*Table9208[[#This Row],[Column 39]],0)</f>
        <v/>
      </c>
      <c r="AO431" s="59" t="n"/>
      <c r="AP431" s="82">
        <f>SUM(AN431-AO431)</f>
        <v/>
      </c>
    </row>
    <row r="432">
      <c r="A432" s="41" t="n"/>
      <c r="B432" s="58" t="n"/>
      <c r="C432" s="41" t="n"/>
      <c r="D432" s="41" t="n"/>
      <c r="E432" s="41" t="n"/>
      <c r="F432" s="41" t="n"/>
      <c r="G432" s="41" t="n"/>
      <c r="H432" s="41" t="n"/>
      <c r="I432" s="41" t="n"/>
      <c r="J432" s="41" t="n"/>
      <c r="K432" s="41" t="n"/>
      <c r="L432" s="339" t="n"/>
      <c r="M432" s="41" t="n"/>
      <c r="N432" s="41" t="n"/>
      <c r="O432" s="41" t="n"/>
      <c r="P432" s="41" t="n"/>
      <c r="Q432" s="41" t="n"/>
      <c r="R432" s="41" t="n"/>
      <c r="S432" s="43" t="n"/>
      <c r="T432" s="41" t="n"/>
      <c r="U432" s="59" t="n"/>
      <c r="V432" s="41" t="n"/>
      <c r="W432" s="41" t="n"/>
      <c r="X432" s="41" t="n"/>
      <c r="Y432" s="41" t="n"/>
      <c r="Z432" s="41" t="n"/>
      <c r="AA432" s="41" t="n"/>
      <c r="AB432" s="41" t="n"/>
      <c r="AC432" s="41" t="n"/>
      <c r="AD432" s="41" t="n"/>
      <c r="AE432" s="41" t="n"/>
      <c r="AF432" s="46">
        <f>AD432-AE432</f>
        <v/>
      </c>
      <c r="AG432" s="59" t="n"/>
      <c r="AH432" s="46">
        <f>U432-AG432</f>
        <v/>
      </c>
      <c r="AI4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2" s="46">
        <f>AH432-Table9208[[#This Row],[Column 34]]</f>
        <v/>
      </c>
      <c r="AK432" s="59" t="n"/>
      <c r="AL432" s="41" t="n"/>
      <c r="AM432" s="49" t="n">
        <v>1</v>
      </c>
      <c r="AN432" s="46">
        <f>IF(Table9208[[#This Row],[Column 36]]&gt;0,Table9208[[#This Row],[Column 36]]*Table9208[[#This Row],[Column 39]],0)</f>
        <v/>
      </c>
      <c r="AO432" s="59" t="n"/>
      <c r="AP432" s="82">
        <f>SUM(AN432-AO432)</f>
        <v/>
      </c>
    </row>
    <row r="433">
      <c r="A433" s="41" t="n"/>
      <c r="B433" s="58" t="n"/>
      <c r="C433" s="41" t="n"/>
      <c r="D433" s="41" t="n"/>
      <c r="E433" s="41" t="n"/>
      <c r="F433" s="41" t="n"/>
      <c r="G433" s="41" t="n"/>
      <c r="H433" s="41" t="n"/>
      <c r="I433" s="41" t="n"/>
      <c r="J433" s="41" t="n"/>
      <c r="K433" s="41" t="n"/>
      <c r="L433" s="339" t="n"/>
      <c r="M433" s="41" t="n"/>
      <c r="N433" s="41" t="n"/>
      <c r="O433" s="41" t="n"/>
      <c r="P433" s="41" t="n"/>
      <c r="Q433" s="41" t="n"/>
      <c r="R433" s="41" t="n"/>
      <c r="S433" s="43" t="n"/>
      <c r="T433" s="41" t="n"/>
      <c r="U433" s="59" t="n"/>
      <c r="V433" s="41" t="n"/>
      <c r="W433" s="41" t="n"/>
      <c r="X433" s="41" t="n"/>
      <c r="Y433" s="41" t="n"/>
      <c r="Z433" s="41" t="n"/>
      <c r="AA433" s="41" t="n"/>
      <c r="AB433" s="41" t="n"/>
      <c r="AC433" s="41" t="n"/>
      <c r="AD433" s="41" t="n"/>
      <c r="AE433" s="41" t="n"/>
      <c r="AF433" s="46">
        <f>AD433-AE433</f>
        <v/>
      </c>
      <c r="AG433" s="59" t="n"/>
      <c r="AH433" s="46">
        <f>U433-AG433</f>
        <v/>
      </c>
      <c r="AI4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3" s="46">
        <f>AH433-Table9208[[#This Row],[Column 34]]</f>
        <v/>
      </c>
      <c r="AK433" s="59" t="n"/>
      <c r="AL433" s="41" t="n"/>
      <c r="AM433" s="49" t="n">
        <v>1</v>
      </c>
      <c r="AN433" s="46">
        <f>IF(Table9208[[#This Row],[Column 36]]&gt;0,Table9208[[#This Row],[Column 36]]*Table9208[[#This Row],[Column 39]],0)</f>
        <v/>
      </c>
      <c r="AO433" s="59" t="n"/>
      <c r="AP433" s="82">
        <f>SUM(AN433-AO433)</f>
        <v/>
      </c>
    </row>
    <row r="434">
      <c r="A434" s="41" t="n"/>
      <c r="B434" s="58" t="n"/>
      <c r="C434" s="41" t="n"/>
      <c r="D434" s="41" t="n"/>
      <c r="E434" s="41" t="n"/>
      <c r="F434" s="41" t="n"/>
      <c r="G434" s="41" t="n"/>
      <c r="H434" s="41" t="n"/>
      <c r="I434" s="41" t="n"/>
      <c r="J434" s="41" t="n"/>
      <c r="K434" s="41" t="n"/>
      <c r="L434" s="339" t="n"/>
      <c r="M434" s="41" t="n"/>
      <c r="N434" s="41" t="n"/>
      <c r="O434" s="41" t="n"/>
      <c r="P434" s="41" t="n"/>
      <c r="Q434" s="41" t="n"/>
      <c r="R434" s="41" t="n"/>
      <c r="S434" s="43" t="n"/>
      <c r="T434" s="41" t="n"/>
      <c r="U434" s="59" t="n"/>
      <c r="V434" s="41" t="n"/>
      <c r="W434" s="41" t="n"/>
      <c r="X434" s="41" t="n"/>
      <c r="Y434" s="41" t="n"/>
      <c r="Z434" s="41" t="n"/>
      <c r="AA434" s="41" t="n"/>
      <c r="AB434" s="41" t="n"/>
      <c r="AC434" s="41" t="n"/>
      <c r="AD434" s="41" t="n"/>
      <c r="AE434" s="41" t="n"/>
      <c r="AF434" s="46">
        <f>AD434-AE434</f>
        <v/>
      </c>
      <c r="AG434" s="59" t="n"/>
      <c r="AH434" s="46">
        <f>U434-AG434</f>
        <v/>
      </c>
      <c r="AI4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4" s="46">
        <f>AH434-Table9208[[#This Row],[Column 34]]</f>
        <v/>
      </c>
      <c r="AK434" s="59" t="n"/>
      <c r="AL434" s="41" t="n"/>
      <c r="AM434" s="49" t="n">
        <v>1</v>
      </c>
      <c r="AN434" s="46">
        <f>IF(Table9208[[#This Row],[Column 36]]&gt;0,Table9208[[#This Row],[Column 36]]*Table9208[[#This Row],[Column 39]],0)</f>
        <v/>
      </c>
      <c r="AO434" s="59" t="n"/>
      <c r="AP434" s="82">
        <f>SUM(AN434-AO434)</f>
        <v/>
      </c>
    </row>
    <row r="435">
      <c r="A435" s="41" t="n"/>
      <c r="B435" s="58" t="n"/>
      <c r="C435" s="41" t="n"/>
      <c r="D435" s="41" t="n"/>
      <c r="E435" s="41" t="n"/>
      <c r="F435" s="41" t="n"/>
      <c r="G435" s="41" t="n"/>
      <c r="H435" s="41" t="n"/>
      <c r="I435" s="41" t="n"/>
      <c r="J435" s="41" t="n"/>
      <c r="K435" s="41" t="n"/>
      <c r="L435" s="339" t="n"/>
      <c r="M435" s="41" t="n"/>
      <c r="N435" s="41" t="n"/>
      <c r="O435" s="41" t="n"/>
      <c r="P435" s="41" t="n"/>
      <c r="Q435" s="41" t="n"/>
      <c r="R435" s="41" t="n"/>
      <c r="S435" s="43" t="n"/>
      <c r="T435" s="41" t="n"/>
      <c r="U435" s="59" t="n"/>
      <c r="V435" s="41" t="n"/>
      <c r="W435" s="41" t="n"/>
      <c r="X435" s="41" t="n"/>
      <c r="Y435" s="41" t="n"/>
      <c r="Z435" s="41" t="n"/>
      <c r="AA435" s="41" t="n"/>
      <c r="AB435" s="41" t="n"/>
      <c r="AC435" s="41" t="n"/>
      <c r="AD435" s="41" t="n"/>
      <c r="AE435" s="41" t="n"/>
      <c r="AF435" s="46">
        <f>AD435-AE435</f>
        <v/>
      </c>
      <c r="AG435" s="59" t="n"/>
      <c r="AH435" s="46">
        <f>U435-AG435</f>
        <v/>
      </c>
      <c r="AI4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5" s="46">
        <f>AH435-Table9208[[#This Row],[Column 34]]</f>
        <v/>
      </c>
      <c r="AK435" s="59" t="n"/>
      <c r="AL435" s="41" t="n"/>
      <c r="AM435" s="49" t="n">
        <v>1</v>
      </c>
      <c r="AN435" s="46">
        <f>IF(Table9208[[#This Row],[Column 36]]&gt;0,Table9208[[#This Row],[Column 36]]*Table9208[[#This Row],[Column 39]],0)</f>
        <v/>
      </c>
      <c r="AO435" s="59" t="n"/>
      <c r="AP435" s="82">
        <f>SUM(AN435-AO435)</f>
        <v/>
      </c>
    </row>
    <row r="436">
      <c r="A436" s="41" t="n"/>
      <c r="B436" s="58" t="n"/>
      <c r="C436" s="41" t="n"/>
      <c r="D436" s="41" t="n"/>
      <c r="E436" s="41" t="n"/>
      <c r="F436" s="41" t="n"/>
      <c r="G436" s="41" t="n"/>
      <c r="H436" s="41" t="n"/>
      <c r="I436" s="41" t="n"/>
      <c r="J436" s="41" t="n"/>
      <c r="K436" s="41" t="n"/>
      <c r="L436" s="339" t="n"/>
      <c r="M436" s="41" t="n"/>
      <c r="N436" s="41" t="n"/>
      <c r="O436" s="41" t="n"/>
      <c r="P436" s="41" t="n"/>
      <c r="Q436" s="41" t="n"/>
      <c r="R436" s="41" t="n"/>
      <c r="S436" s="43" t="n"/>
      <c r="T436" s="41" t="n"/>
      <c r="U436" s="59" t="n"/>
      <c r="V436" s="41" t="n"/>
      <c r="W436" s="41" t="n"/>
      <c r="X436" s="41" t="n"/>
      <c r="Y436" s="41" t="n"/>
      <c r="Z436" s="41" t="n"/>
      <c r="AA436" s="41" t="n"/>
      <c r="AB436" s="41" t="n"/>
      <c r="AC436" s="41" t="n"/>
      <c r="AD436" s="41" t="n"/>
      <c r="AE436" s="41" t="n"/>
      <c r="AF436" s="46">
        <f>AD436-AE436</f>
        <v/>
      </c>
      <c r="AG436" s="59" t="n"/>
      <c r="AH436" s="46">
        <f>U436-AG436</f>
        <v/>
      </c>
      <c r="AI4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6" s="46">
        <f>AH436-Table9208[[#This Row],[Column 34]]</f>
        <v/>
      </c>
      <c r="AK436" s="59" t="n"/>
      <c r="AL436" s="41" t="n"/>
      <c r="AM436" s="49" t="n">
        <v>1</v>
      </c>
      <c r="AN436" s="46">
        <f>IF(Table9208[[#This Row],[Column 36]]&gt;0,Table9208[[#This Row],[Column 36]]*Table9208[[#This Row],[Column 39]],0)</f>
        <v/>
      </c>
      <c r="AO436" s="59" t="n"/>
      <c r="AP436" s="82">
        <f>SUM(AN436-AO436)</f>
        <v/>
      </c>
    </row>
    <row r="437">
      <c r="A437" s="41" t="n"/>
      <c r="B437" s="58" t="n"/>
      <c r="C437" s="41" t="n"/>
      <c r="D437" s="41" t="n"/>
      <c r="E437" s="41" t="n"/>
      <c r="F437" s="41" t="n"/>
      <c r="G437" s="41" t="n"/>
      <c r="H437" s="41" t="n"/>
      <c r="I437" s="41" t="n"/>
      <c r="J437" s="41" t="n"/>
      <c r="K437" s="41" t="n"/>
      <c r="L437" s="339" t="n"/>
      <c r="M437" s="41" t="n"/>
      <c r="N437" s="41" t="n"/>
      <c r="O437" s="41" t="n"/>
      <c r="P437" s="41" t="n"/>
      <c r="Q437" s="41" t="n"/>
      <c r="R437" s="41" t="n"/>
      <c r="S437" s="43" t="n"/>
      <c r="T437" s="41" t="n"/>
      <c r="U437" s="59" t="n"/>
      <c r="V437" s="41" t="n"/>
      <c r="W437" s="41" t="n"/>
      <c r="X437" s="41" t="n"/>
      <c r="Y437" s="41" t="n"/>
      <c r="Z437" s="41" t="n"/>
      <c r="AA437" s="41" t="n"/>
      <c r="AB437" s="41" t="n"/>
      <c r="AC437" s="41" t="n"/>
      <c r="AD437" s="41" t="n"/>
      <c r="AE437" s="41" t="n"/>
      <c r="AF437" s="46">
        <f>AD437-AE437</f>
        <v/>
      </c>
      <c r="AG437" s="59" t="n"/>
      <c r="AH437" s="46">
        <f>U437-AG437</f>
        <v/>
      </c>
      <c r="AI4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7" s="46">
        <f>AH437-Table9208[[#This Row],[Column 34]]</f>
        <v/>
      </c>
      <c r="AK437" s="59" t="n"/>
      <c r="AL437" s="41" t="n"/>
      <c r="AM437" s="49" t="n">
        <v>1</v>
      </c>
      <c r="AN437" s="46">
        <f>IF(Table9208[[#This Row],[Column 36]]&gt;0,Table9208[[#This Row],[Column 36]]*Table9208[[#This Row],[Column 39]],0)</f>
        <v/>
      </c>
      <c r="AO437" s="59" t="n"/>
      <c r="AP437" s="82">
        <f>SUM(AN437-AO437)</f>
        <v/>
      </c>
    </row>
    <row r="438">
      <c r="A438" s="41" t="n"/>
      <c r="B438" s="58" t="n"/>
      <c r="C438" s="41" t="n"/>
      <c r="D438" s="41" t="n"/>
      <c r="E438" s="41" t="n"/>
      <c r="F438" s="41" t="n"/>
      <c r="G438" s="41" t="n"/>
      <c r="H438" s="41" t="n"/>
      <c r="I438" s="41" t="n"/>
      <c r="J438" s="41" t="n"/>
      <c r="K438" s="41" t="n"/>
      <c r="L438" s="339" t="n"/>
      <c r="M438" s="41" t="n"/>
      <c r="N438" s="41" t="n"/>
      <c r="O438" s="41" t="n"/>
      <c r="P438" s="41" t="n"/>
      <c r="Q438" s="41" t="n"/>
      <c r="R438" s="41" t="n"/>
      <c r="S438" s="43" t="n"/>
      <c r="T438" s="41" t="n"/>
      <c r="U438" s="59" t="n"/>
      <c r="V438" s="41" t="n"/>
      <c r="W438" s="41" t="n"/>
      <c r="X438" s="41" t="n"/>
      <c r="Y438" s="41" t="n"/>
      <c r="Z438" s="41" t="n"/>
      <c r="AA438" s="41" t="n"/>
      <c r="AB438" s="41" t="n"/>
      <c r="AC438" s="41" t="n"/>
      <c r="AD438" s="41" t="n"/>
      <c r="AE438" s="41" t="n"/>
      <c r="AF438" s="46">
        <f>AD438-AE438</f>
        <v/>
      </c>
      <c r="AG438" s="59" t="n"/>
      <c r="AH438" s="46">
        <f>U438-AG438</f>
        <v/>
      </c>
      <c r="AI4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8" s="46">
        <f>AH438-Table9208[[#This Row],[Column 34]]</f>
        <v/>
      </c>
      <c r="AK438" s="59" t="n"/>
      <c r="AL438" s="41" t="n"/>
      <c r="AM438" s="49" t="n">
        <v>1</v>
      </c>
      <c r="AN438" s="46">
        <f>IF(Table9208[[#This Row],[Column 36]]&gt;0,Table9208[[#This Row],[Column 36]]*Table9208[[#This Row],[Column 39]],0)</f>
        <v/>
      </c>
      <c r="AO438" s="59" t="n"/>
      <c r="AP438" s="82">
        <f>SUM(AN438-AO438)</f>
        <v/>
      </c>
    </row>
    <row r="439">
      <c r="A439" s="41" t="n"/>
      <c r="B439" s="58" t="n"/>
      <c r="C439" s="41" t="n"/>
      <c r="D439" s="41" t="n"/>
      <c r="E439" s="41" t="n"/>
      <c r="F439" s="41" t="n"/>
      <c r="G439" s="41" t="n"/>
      <c r="H439" s="41" t="n"/>
      <c r="I439" s="41" t="n"/>
      <c r="J439" s="41" t="n"/>
      <c r="K439" s="41" t="n"/>
      <c r="L439" s="339" t="n"/>
      <c r="M439" s="41" t="n"/>
      <c r="N439" s="41" t="n"/>
      <c r="O439" s="41" t="n"/>
      <c r="P439" s="41" t="n"/>
      <c r="Q439" s="41" t="n"/>
      <c r="R439" s="41" t="n"/>
      <c r="S439" s="43" t="n"/>
      <c r="T439" s="41" t="n"/>
      <c r="U439" s="59" t="n"/>
      <c r="V439" s="41" t="n"/>
      <c r="W439" s="41" t="n"/>
      <c r="X439" s="41" t="n"/>
      <c r="Y439" s="41" t="n"/>
      <c r="Z439" s="41" t="n"/>
      <c r="AA439" s="41" t="n"/>
      <c r="AB439" s="41" t="n"/>
      <c r="AC439" s="41" t="n"/>
      <c r="AD439" s="41" t="n"/>
      <c r="AE439" s="41" t="n"/>
      <c r="AF439" s="46">
        <f>AD439-AE439</f>
        <v/>
      </c>
      <c r="AG439" s="59" t="n"/>
      <c r="AH439" s="46">
        <f>U439-AG439</f>
        <v/>
      </c>
      <c r="AI4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39" s="46">
        <f>AH439-Table9208[[#This Row],[Column 34]]</f>
        <v/>
      </c>
      <c r="AK439" s="59" t="n"/>
      <c r="AL439" s="41" t="n"/>
      <c r="AM439" s="49" t="n">
        <v>1</v>
      </c>
      <c r="AN439" s="46">
        <f>IF(Table9208[[#This Row],[Column 36]]&gt;0,Table9208[[#This Row],[Column 36]]*Table9208[[#This Row],[Column 39]],0)</f>
        <v/>
      </c>
      <c r="AO439" s="59" t="n"/>
      <c r="AP439" s="82">
        <f>SUM(AN439-AO439)</f>
        <v/>
      </c>
    </row>
    <row r="440">
      <c r="A440" s="41" t="n"/>
      <c r="B440" s="58" t="n"/>
      <c r="C440" s="41" t="n"/>
      <c r="D440" s="41" t="n"/>
      <c r="E440" s="41" t="n"/>
      <c r="F440" s="41" t="n"/>
      <c r="G440" s="41" t="n"/>
      <c r="H440" s="41" t="n"/>
      <c r="I440" s="41" t="n"/>
      <c r="J440" s="41" t="n"/>
      <c r="K440" s="41" t="n"/>
      <c r="L440" s="339" t="n"/>
      <c r="M440" s="41" t="n"/>
      <c r="N440" s="41" t="n"/>
      <c r="O440" s="41" t="n"/>
      <c r="P440" s="41" t="n"/>
      <c r="Q440" s="41" t="n"/>
      <c r="R440" s="41" t="n"/>
      <c r="S440" s="43" t="n"/>
      <c r="T440" s="41" t="n"/>
      <c r="U440" s="59" t="n"/>
      <c r="V440" s="41" t="n"/>
      <c r="W440" s="41" t="n"/>
      <c r="X440" s="41" t="n"/>
      <c r="Y440" s="41" t="n"/>
      <c r="Z440" s="41" t="n"/>
      <c r="AA440" s="41" t="n"/>
      <c r="AB440" s="41" t="n"/>
      <c r="AC440" s="41" t="n"/>
      <c r="AD440" s="41" t="n"/>
      <c r="AE440" s="41" t="n"/>
      <c r="AF440" s="46">
        <f>AD440-AE440</f>
        <v/>
      </c>
      <c r="AG440" s="59" t="n"/>
      <c r="AH440" s="46">
        <f>U440-AG440</f>
        <v/>
      </c>
      <c r="AI4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0" s="46">
        <f>AH440-Table9208[[#This Row],[Column 34]]</f>
        <v/>
      </c>
      <c r="AK440" s="59" t="n"/>
      <c r="AL440" s="41" t="n"/>
      <c r="AM440" s="49" t="n">
        <v>1</v>
      </c>
      <c r="AN440" s="46">
        <f>IF(Table9208[[#This Row],[Column 36]]&gt;0,Table9208[[#This Row],[Column 36]]*Table9208[[#This Row],[Column 39]],0)</f>
        <v/>
      </c>
      <c r="AO440" s="59" t="n"/>
      <c r="AP440" s="82">
        <f>SUM(AN440-AO440)</f>
        <v/>
      </c>
    </row>
    <row r="441">
      <c r="A441" s="41" t="n"/>
      <c r="B441" s="58" t="n"/>
      <c r="C441" s="41" t="n"/>
      <c r="D441" s="41" t="n"/>
      <c r="E441" s="41" t="n"/>
      <c r="F441" s="41" t="n"/>
      <c r="G441" s="41" t="n"/>
      <c r="H441" s="41" t="n"/>
      <c r="I441" s="41" t="n"/>
      <c r="J441" s="41" t="n"/>
      <c r="K441" s="41" t="n"/>
      <c r="L441" s="339" t="n"/>
      <c r="M441" s="41" t="n"/>
      <c r="N441" s="41" t="n"/>
      <c r="O441" s="41" t="n"/>
      <c r="P441" s="41" t="n"/>
      <c r="Q441" s="41" t="n"/>
      <c r="R441" s="41" t="n"/>
      <c r="S441" s="43" t="n"/>
      <c r="T441" s="41" t="n"/>
      <c r="U441" s="59" t="n"/>
      <c r="V441" s="41" t="n"/>
      <c r="W441" s="41" t="n"/>
      <c r="X441" s="41" t="n"/>
      <c r="Y441" s="41" t="n"/>
      <c r="Z441" s="41" t="n"/>
      <c r="AA441" s="41" t="n"/>
      <c r="AB441" s="41" t="n"/>
      <c r="AC441" s="41" t="n"/>
      <c r="AD441" s="41" t="n"/>
      <c r="AE441" s="41" t="n"/>
      <c r="AF441" s="46">
        <f>AD441-AE441</f>
        <v/>
      </c>
      <c r="AG441" s="59" t="n"/>
      <c r="AH441" s="46">
        <f>U441-AG441</f>
        <v/>
      </c>
      <c r="AI4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1" s="46">
        <f>AH441-Table9208[[#This Row],[Column 34]]</f>
        <v/>
      </c>
      <c r="AK441" s="59" t="n"/>
      <c r="AL441" s="41" t="n"/>
      <c r="AM441" s="49" t="n">
        <v>1</v>
      </c>
      <c r="AN441" s="46">
        <f>IF(Table9208[[#This Row],[Column 36]]&gt;0,Table9208[[#This Row],[Column 36]]*Table9208[[#This Row],[Column 39]],0)</f>
        <v/>
      </c>
      <c r="AO441" s="59" t="n"/>
      <c r="AP441" s="82">
        <f>SUM(AN441-AO441)</f>
        <v/>
      </c>
    </row>
    <row r="442">
      <c r="A442" s="41" t="n"/>
      <c r="B442" s="58" t="n"/>
      <c r="C442" s="41" t="n"/>
      <c r="D442" s="41" t="n"/>
      <c r="E442" s="41" t="n"/>
      <c r="F442" s="41" t="n"/>
      <c r="G442" s="41" t="n"/>
      <c r="H442" s="41" t="n"/>
      <c r="I442" s="41" t="n"/>
      <c r="J442" s="41" t="n"/>
      <c r="K442" s="41" t="n"/>
      <c r="L442" s="339" t="n"/>
      <c r="M442" s="41" t="n"/>
      <c r="N442" s="41" t="n"/>
      <c r="O442" s="41" t="n"/>
      <c r="P442" s="41" t="n"/>
      <c r="Q442" s="41" t="n"/>
      <c r="R442" s="41" t="n"/>
      <c r="S442" s="43" t="n"/>
      <c r="T442" s="41" t="n"/>
      <c r="U442" s="59" t="n"/>
      <c r="V442" s="41" t="n"/>
      <c r="W442" s="41" t="n"/>
      <c r="X442" s="41" t="n"/>
      <c r="Y442" s="41" t="n"/>
      <c r="Z442" s="41" t="n"/>
      <c r="AA442" s="41" t="n"/>
      <c r="AB442" s="41" t="n"/>
      <c r="AC442" s="41" t="n"/>
      <c r="AD442" s="41" t="n"/>
      <c r="AE442" s="41" t="n"/>
      <c r="AF442" s="46">
        <f>AD442-AE442</f>
        <v/>
      </c>
      <c r="AG442" s="59" t="n"/>
      <c r="AH442" s="46">
        <f>U442-AG442</f>
        <v/>
      </c>
      <c r="AI4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2" s="46">
        <f>AH442-Table9208[[#This Row],[Column 34]]</f>
        <v/>
      </c>
      <c r="AK442" s="59" t="n"/>
      <c r="AL442" s="41" t="n"/>
      <c r="AM442" s="49" t="n">
        <v>1</v>
      </c>
      <c r="AN442" s="46">
        <f>IF(Table9208[[#This Row],[Column 36]]&gt;0,Table9208[[#This Row],[Column 36]]*Table9208[[#This Row],[Column 39]],0)</f>
        <v/>
      </c>
      <c r="AO442" s="59" t="n"/>
      <c r="AP442" s="82">
        <f>SUM(AN442-AO442)</f>
        <v/>
      </c>
    </row>
    <row r="443">
      <c r="A443" s="41" t="n"/>
      <c r="B443" s="58" t="n"/>
      <c r="C443" s="41" t="n"/>
      <c r="D443" s="41" t="n"/>
      <c r="E443" s="41" t="n"/>
      <c r="F443" s="41" t="n"/>
      <c r="G443" s="41" t="n"/>
      <c r="H443" s="41" t="n"/>
      <c r="I443" s="41" t="n"/>
      <c r="J443" s="41" t="n"/>
      <c r="K443" s="41" t="n"/>
      <c r="L443" s="339" t="n"/>
      <c r="M443" s="41" t="n"/>
      <c r="N443" s="41" t="n"/>
      <c r="O443" s="41" t="n"/>
      <c r="P443" s="41" t="n"/>
      <c r="Q443" s="41" t="n"/>
      <c r="R443" s="41" t="n"/>
      <c r="S443" s="43" t="n"/>
      <c r="T443" s="41" t="n"/>
      <c r="U443" s="59" t="n"/>
      <c r="V443" s="41" t="n"/>
      <c r="W443" s="41" t="n"/>
      <c r="X443" s="41" t="n"/>
      <c r="Y443" s="41" t="n"/>
      <c r="Z443" s="41" t="n"/>
      <c r="AA443" s="41" t="n"/>
      <c r="AB443" s="41" t="n"/>
      <c r="AC443" s="41" t="n"/>
      <c r="AD443" s="41" t="n"/>
      <c r="AE443" s="41" t="n"/>
      <c r="AF443" s="46">
        <f>AD443-AE443</f>
        <v/>
      </c>
      <c r="AG443" s="59" t="n"/>
      <c r="AH443" s="46">
        <f>U443-AG443</f>
        <v/>
      </c>
      <c r="AI4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3" s="46">
        <f>AH443-Table9208[[#This Row],[Column 34]]</f>
        <v/>
      </c>
      <c r="AK443" s="59" t="n"/>
      <c r="AL443" s="41" t="n"/>
      <c r="AM443" s="49" t="n">
        <v>1</v>
      </c>
      <c r="AN443" s="46">
        <f>IF(Table9208[[#This Row],[Column 36]]&gt;0,Table9208[[#This Row],[Column 36]]*Table9208[[#This Row],[Column 39]],0)</f>
        <v/>
      </c>
      <c r="AO443" s="59" t="n"/>
      <c r="AP443" s="82">
        <f>SUM(AN443-AO443)</f>
        <v/>
      </c>
    </row>
    <row r="444">
      <c r="A444" s="41" t="n"/>
      <c r="B444" s="58" t="n"/>
      <c r="C444" s="41" t="n"/>
      <c r="D444" s="41" t="n"/>
      <c r="E444" s="41" t="n"/>
      <c r="F444" s="41" t="n"/>
      <c r="G444" s="41" t="n"/>
      <c r="H444" s="41" t="n"/>
      <c r="I444" s="41" t="n"/>
      <c r="J444" s="41" t="n"/>
      <c r="K444" s="41" t="n"/>
      <c r="L444" s="339" t="n"/>
      <c r="M444" s="41" t="n"/>
      <c r="N444" s="41" t="n"/>
      <c r="O444" s="41" t="n"/>
      <c r="P444" s="41" t="n"/>
      <c r="Q444" s="41" t="n"/>
      <c r="R444" s="41" t="n"/>
      <c r="S444" s="43" t="n"/>
      <c r="T444" s="41" t="n"/>
      <c r="U444" s="59" t="n"/>
      <c r="V444" s="41" t="n"/>
      <c r="W444" s="41" t="n"/>
      <c r="X444" s="41" t="n"/>
      <c r="Y444" s="41" t="n"/>
      <c r="Z444" s="41" t="n"/>
      <c r="AA444" s="41" t="n"/>
      <c r="AB444" s="41" t="n"/>
      <c r="AC444" s="41" t="n"/>
      <c r="AD444" s="41" t="n"/>
      <c r="AE444" s="41" t="n"/>
      <c r="AF444" s="46">
        <f>AD444-AE444</f>
        <v/>
      </c>
      <c r="AG444" s="59" t="n"/>
      <c r="AH444" s="46">
        <f>U444-AG444</f>
        <v/>
      </c>
      <c r="AI4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4" s="46">
        <f>AH444-Table9208[[#This Row],[Column 34]]</f>
        <v/>
      </c>
      <c r="AK444" s="59" t="n"/>
      <c r="AL444" s="41" t="n"/>
      <c r="AM444" s="49" t="n">
        <v>1</v>
      </c>
      <c r="AN444" s="46">
        <f>IF(Table9208[[#This Row],[Column 36]]&gt;0,Table9208[[#This Row],[Column 36]]*Table9208[[#This Row],[Column 39]],0)</f>
        <v/>
      </c>
      <c r="AO444" s="59" t="n"/>
      <c r="AP444" s="82">
        <f>SUM(AN444-AO444)</f>
        <v/>
      </c>
    </row>
    <row r="445">
      <c r="A445" s="41" t="n"/>
      <c r="B445" s="58" t="n"/>
      <c r="C445" s="41" t="n"/>
      <c r="D445" s="41" t="n"/>
      <c r="E445" s="41" t="n"/>
      <c r="F445" s="41" t="n"/>
      <c r="G445" s="41" t="n"/>
      <c r="H445" s="41" t="n"/>
      <c r="I445" s="41" t="n"/>
      <c r="J445" s="41" t="n"/>
      <c r="K445" s="41" t="n"/>
      <c r="L445" s="339" t="n"/>
      <c r="M445" s="41" t="n"/>
      <c r="N445" s="41" t="n"/>
      <c r="O445" s="41" t="n"/>
      <c r="P445" s="41" t="n"/>
      <c r="Q445" s="41" t="n"/>
      <c r="R445" s="41" t="n"/>
      <c r="S445" s="43" t="n"/>
      <c r="T445" s="41" t="n"/>
      <c r="U445" s="59" t="n"/>
      <c r="V445" s="41" t="n"/>
      <c r="W445" s="41" t="n"/>
      <c r="X445" s="41" t="n"/>
      <c r="Y445" s="41" t="n"/>
      <c r="Z445" s="41" t="n"/>
      <c r="AA445" s="41" t="n"/>
      <c r="AB445" s="41" t="n"/>
      <c r="AC445" s="41" t="n"/>
      <c r="AD445" s="41" t="n"/>
      <c r="AE445" s="41" t="n"/>
      <c r="AF445" s="46">
        <f>AD445-AE445</f>
        <v/>
      </c>
      <c r="AG445" s="59" t="n"/>
      <c r="AH445" s="46">
        <f>U445-AG445</f>
        <v/>
      </c>
      <c r="AI4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5" s="46">
        <f>AH445-Table9208[[#This Row],[Column 34]]</f>
        <v/>
      </c>
      <c r="AK445" s="59" t="n"/>
      <c r="AL445" s="41" t="n"/>
      <c r="AM445" s="49" t="n">
        <v>1</v>
      </c>
      <c r="AN445" s="46">
        <f>IF(Table9208[[#This Row],[Column 36]]&gt;0,Table9208[[#This Row],[Column 36]]*Table9208[[#This Row],[Column 39]],0)</f>
        <v/>
      </c>
      <c r="AO445" s="59" t="n"/>
      <c r="AP445" s="82">
        <f>SUM(AN445-AO445)</f>
        <v/>
      </c>
    </row>
    <row r="446">
      <c r="A446" s="41" t="n"/>
      <c r="B446" s="58" t="n"/>
      <c r="C446" s="41" t="n"/>
      <c r="D446" s="41" t="n"/>
      <c r="E446" s="41" t="n"/>
      <c r="F446" s="41" t="n"/>
      <c r="G446" s="41" t="n"/>
      <c r="H446" s="41" t="n"/>
      <c r="I446" s="41" t="n"/>
      <c r="J446" s="41" t="n"/>
      <c r="K446" s="41" t="n"/>
      <c r="L446" s="339" t="n"/>
      <c r="M446" s="41" t="n"/>
      <c r="N446" s="41" t="n"/>
      <c r="O446" s="41" t="n"/>
      <c r="P446" s="41" t="n"/>
      <c r="Q446" s="41" t="n"/>
      <c r="R446" s="41" t="n"/>
      <c r="S446" s="43" t="n"/>
      <c r="T446" s="41" t="n"/>
      <c r="U446" s="59" t="n"/>
      <c r="V446" s="41" t="n"/>
      <c r="W446" s="41" t="n"/>
      <c r="X446" s="41" t="n"/>
      <c r="Y446" s="41" t="n"/>
      <c r="Z446" s="41" t="n"/>
      <c r="AA446" s="41" t="n"/>
      <c r="AB446" s="41" t="n"/>
      <c r="AC446" s="41" t="n"/>
      <c r="AD446" s="41" t="n"/>
      <c r="AE446" s="41" t="n"/>
      <c r="AF446" s="46">
        <f>AD446-AE446</f>
        <v/>
      </c>
      <c r="AG446" s="59" t="n"/>
      <c r="AH446" s="46">
        <f>U446-AG446</f>
        <v/>
      </c>
      <c r="AI4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6" s="46">
        <f>AH446-Table9208[[#This Row],[Column 34]]</f>
        <v/>
      </c>
      <c r="AK446" s="59" t="n"/>
      <c r="AL446" s="41" t="n"/>
      <c r="AM446" s="49" t="n">
        <v>1</v>
      </c>
      <c r="AN446" s="46">
        <f>IF(Table9208[[#This Row],[Column 36]]&gt;0,Table9208[[#This Row],[Column 36]]*Table9208[[#This Row],[Column 39]],0)</f>
        <v/>
      </c>
      <c r="AO446" s="59" t="n"/>
      <c r="AP446" s="82">
        <f>SUM(AN446-AO446)</f>
        <v/>
      </c>
    </row>
    <row r="447">
      <c r="A447" s="41" t="n"/>
      <c r="B447" s="58" t="n"/>
      <c r="C447" s="41" t="n"/>
      <c r="D447" s="41" t="n"/>
      <c r="E447" s="41" t="n"/>
      <c r="F447" s="41" t="n"/>
      <c r="G447" s="41" t="n"/>
      <c r="H447" s="41" t="n"/>
      <c r="I447" s="41" t="n"/>
      <c r="J447" s="41" t="n"/>
      <c r="K447" s="41" t="n"/>
      <c r="L447" s="339" t="n"/>
      <c r="M447" s="41" t="n"/>
      <c r="N447" s="41" t="n"/>
      <c r="O447" s="41" t="n"/>
      <c r="P447" s="41" t="n"/>
      <c r="Q447" s="41" t="n"/>
      <c r="R447" s="41" t="n"/>
      <c r="S447" s="43" t="n"/>
      <c r="T447" s="41" t="n"/>
      <c r="U447" s="59" t="n"/>
      <c r="V447" s="41" t="n"/>
      <c r="W447" s="41" t="n"/>
      <c r="X447" s="41" t="n"/>
      <c r="Y447" s="41" t="n"/>
      <c r="Z447" s="41" t="n"/>
      <c r="AA447" s="41" t="n"/>
      <c r="AB447" s="41" t="n"/>
      <c r="AC447" s="41" t="n"/>
      <c r="AD447" s="41" t="n"/>
      <c r="AE447" s="41" t="n"/>
      <c r="AF447" s="46">
        <f>AD447-AE447</f>
        <v/>
      </c>
      <c r="AG447" s="59" t="n"/>
      <c r="AH447" s="46">
        <f>U447-AG447</f>
        <v/>
      </c>
      <c r="AI4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7" s="46">
        <f>AH447-Table9208[[#This Row],[Column 34]]</f>
        <v/>
      </c>
      <c r="AK447" s="59" t="n"/>
      <c r="AL447" s="41" t="n"/>
      <c r="AM447" s="49" t="n">
        <v>1</v>
      </c>
      <c r="AN447" s="46">
        <f>IF(Table9208[[#This Row],[Column 36]]&gt;0,Table9208[[#This Row],[Column 36]]*Table9208[[#This Row],[Column 39]],0)</f>
        <v/>
      </c>
      <c r="AO447" s="59" t="n"/>
      <c r="AP447" s="82">
        <f>SUM(AN447-AO447)</f>
        <v/>
      </c>
    </row>
    <row r="448">
      <c r="A448" s="41" t="n"/>
      <c r="B448" s="58" t="n"/>
      <c r="C448" s="41" t="n"/>
      <c r="D448" s="41" t="n"/>
      <c r="E448" s="41" t="n"/>
      <c r="F448" s="41" t="n"/>
      <c r="G448" s="41" t="n"/>
      <c r="H448" s="41" t="n"/>
      <c r="I448" s="41" t="n"/>
      <c r="J448" s="41" t="n"/>
      <c r="K448" s="41" t="n"/>
      <c r="L448" s="339" t="n"/>
      <c r="M448" s="41" t="n"/>
      <c r="N448" s="41" t="n"/>
      <c r="O448" s="41" t="n"/>
      <c r="P448" s="41" t="n"/>
      <c r="Q448" s="41" t="n"/>
      <c r="R448" s="41" t="n"/>
      <c r="S448" s="43" t="n"/>
      <c r="T448" s="41" t="n"/>
      <c r="U448" s="59" t="n"/>
      <c r="V448" s="41" t="n"/>
      <c r="W448" s="41" t="n"/>
      <c r="X448" s="41" t="n"/>
      <c r="Y448" s="41" t="n"/>
      <c r="Z448" s="41" t="n"/>
      <c r="AA448" s="41" t="n"/>
      <c r="AB448" s="41" t="n"/>
      <c r="AC448" s="41" t="n"/>
      <c r="AD448" s="41" t="n"/>
      <c r="AE448" s="41" t="n"/>
      <c r="AF448" s="46">
        <f>AD448-AE448</f>
        <v/>
      </c>
      <c r="AG448" s="59" t="n"/>
      <c r="AH448" s="46">
        <f>U448-AG448</f>
        <v/>
      </c>
      <c r="AI4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8" s="46">
        <f>AH448-Table9208[[#This Row],[Column 34]]</f>
        <v/>
      </c>
      <c r="AK448" s="59" t="n"/>
      <c r="AL448" s="41" t="n"/>
      <c r="AM448" s="49" t="n">
        <v>1</v>
      </c>
      <c r="AN448" s="46">
        <f>IF(Table9208[[#This Row],[Column 36]]&gt;0,Table9208[[#This Row],[Column 36]]*Table9208[[#This Row],[Column 39]],0)</f>
        <v/>
      </c>
      <c r="AO448" s="59" t="n"/>
      <c r="AP448" s="82">
        <f>SUM(AN448-AO448)</f>
        <v/>
      </c>
    </row>
    <row r="449">
      <c r="A449" s="41" t="n"/>
      <c r="B449" s="58" t="n"/>
      <c r="C449" s="41" t="n"/>
      <c r="D449" s="41" t="n"/>
      <c r="E449" s="41" t="n"/>
      <c r="F449" s="41" t="n"/>
      <c r="G449" s="41" t="n"/>
      <c r="H449" s="41" t="n"/>
      <c r="I449" s="41" t="n"/>
      <c r="J449" s="41" t="n"/>
      <c r="K449" s="41" t="n"/>
      <c r="L449" s="339" t="n"/>
      <c r="M449" s="41" t="n"/>
      <c r="N449" s="41" t="n"/>
      <c r="O449" s="41" t="n"/>
      <c r="P449" s="41" t="n"/>
      <c r="Q449" s="41" t="n"/>
      <c r="R449" s="41" t="n"/>
      <c r="S449" s="43" t="n"/>
      <c r="T449" s="41" t="n"/>
      <c r="U449" s="59" t="n"/>
      <c r="V449" s="41" t="n"/>
      <c r="W449" s="41" t="n"/>
      <c r="X449" s="41" t="n"/>
      <c r="Y449" s="41" t="n"/>
      <c r="Z449" s="41" t="n"/>
      <c r="AA449" s="41" t="n"/>
      <c r="AB449" s="41" t="n"/>
      <c r="AC449" s="41" t="n"/>
      <c r="AD449" s="41" t="n"/>
      <c r="AE449" s="41" t="n"/>
      <c r="AF449" s="46">
        <f>AD449-AE449</f>
        <v/>
      </c>
      <c r="AG449" s="59" t="n"/>
      <c r="AH449" s="46">
        <f>U449-AG449</f>
        <v/>
      </c>
      <c r="AI4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49" s="46">
        <f>AH449-Table9208[[#This Row],[Column 34]]</f>
        <v/>
      </c>
      <c r="AK449" s="59" t="n"/>
      <c r="AL449" s="41" t="n"/>
      <c r="AM449" s="49" t="n">
        <v>1</v>
      </c>
      <c r="AN449" s="46">
        <f>IF(Table9208[[#This Row],[Column 36]]&gt;0,Table9208[[#This Row],[Column 36]]*Table9208[[#This Row],[Column 39]],0)</f>
        <v/>
      </c>
      <c r="AO449" s="59" t="n"/>
      <c r="AP449" s="82">
        <f>SUM(AN449-AO449)</f>
        <v/>
      </c>
    </row>
    <row r="450">
      <c r="A450" s="41" t="n"/>
      <c r="B450" s="58" t="n"/>
      <c r="C450" s="41" t="n"/>
      <c r="D450" s="41" t="n"/>
      <c r="E450" s="41" t="n"/>
      <c r="F450" s="41" t="n"/>
      <c r="G450" s="41" t="n"/>
      <c r="H450" s="41" t="n"/>
      <c r="I450" s="41" t="n"/>
      <c r="J450" s="41" t="n"/>
      <c r="K450" s="41" t="n"/>
      <c r="L450" s="339" t="n"/>
      <c r="M450" s="41" t="n"/>
      <c r="N450" s="41" t="n"/>
      <c r="O450" s="41" t="n"/>
      <c r="P450" s="41" t="n"/>
      <c r="Q450" s="41" t="n"/>
      <c r="R450" s="41" t="n"/>
      <c r="S450" s="43" t="n"/>
      <c r="T450" s="41" t="n"/>
      <c r="U450" s="59" t="n"/>
      <c r="V450" s="41" t="n"/>
      <c r="W450" s="41" t="n"/>
      <c r="X450" s="41" t="n"/>
      <c r="Y450" s="41" t="n"/>
      <c r="Z450" s="41" t="n"/>
      <c r="AA450" s="41" t="n"/>
      <c r="AB450" s="41" t="n"/>
      <c r="AC450" s="41" t="n"/>
      <c r="AD450" s="41" t="n"/>
      <c r="AE450" s="41" t="n"/>
      <c r="AF450" s="46">
        <f>AD450-AE450</f>
        <v/>
      </c>
      <c r="AG450" s="59" t="n"/>
      <c r="AH450" s="46">
        <f>U450-AG450</f>
        <v/>
      </c>
      <c r="AI4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0" s="46">
        <f>AH450-Table9208[[#This Row],[Column 34]]</f>
        <v/>
      </c>
      <c r="AK450" s="59" t="n"/>
      <c r="AL450" s="41" t="n"/>
      <c r="AM450" s="49" t="n">
        <v>1</v>
      </c>
      <c r="AN450" s="46">
        <f>IF(Table9208[[#This Row],[Column 36]]&gt;0,Table9208[[#This Row],[Column 36]]*Table9208[[#This Row],[Column 39]],0)</f>
        <v/>
      </c>
      <c r="AO450" s="59" t="n"/>
      <c r="AP450" s="82">
        <f>SUM(AN450-AO450)</f>
        <v/>
      </c>
    </row>
    <row r="451">
      <c r="A451" s="41" t="n"/>
      <c r="B451" s="58" t="n"/>
      <c r="C451" s="41" t="n"/>
      <c r="D451" s="41" t="n"/>
      <c r="E451" s="41" t="n"/>
      <c r="F451" s="41" t="n"/>
      <c r="G451" s="41" t="n"/>
      <c r="H451" s="41" t="n"/>
      <c r="I451" s="41" t="n"/>
      <c r="J451" s="41" t="n"/>
      <c r="K451" s="41" t="n"/>
      <c r="L451" s="339" t="n"/>
      <c r="M451" s="41" t="n"/>
      <c r="N451" s="41" t="n"/>
      <c r="O451" s="41" t="n"/>
      <c r="P451" s="41" t="n"/>
      <c r="Q451" s="41" t="n"/>
      <c r="R451" s="41" t="n"/>
      <c r="S451" s="43" t="n"/>
      <c r="T451" s="41" t="n"/>
      <c r="U451" s="59" t="n"/>
      <c r="V451" s="41" t="n"/>
      <c r="W451" s="41" t="n"/>
      <c r="X451" s="41" t="n"/>
      <c r="Y451" s="41" t="n"/>
      <c r="Z451" s="41" t="n"/>
      <c r="AA451" s="41" t="n"/>
      <c r="AB451" s="41" t="n"/>
      <c r="AC451" s="41" t="n"/>
      <c r="AD451" s="41" t="n"/>
      <c r="AE451" s="41" t="n"/>
      <c r="AF451" s="46">
        <f>AD451-AE451</f>
        <v/>
      </c>
      <c r="AG451" s="59" t="n"/>
      <c r="AH451" s="46">
        <f>U451-AG451</f>
        <v/>
      </c>
      <c r="AI4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1" s="46">
        <f>AH451-Table9208[[#This Row],[Column 34]]</f>
        <v/>
      </c>
      <c r="AK451" s="59" t="n"/>
      <c r="AL451" s="41" t="n"/>
      <c r="AM451" s="49" t="n">
        <v>1</v>
      </c>
      <c r="AN451" s="46">
        <f>IF(Table9208[[#This Row],[Column 36]]&gt;0,Table9208[[#This Row],[Column 36]]*Table9208[[#This Row],[Column 39]],0)</f>
        <v/>
      </c>
      <c r="AO451" s="59" t="n"/>
      <c r="AP451" s="82">
        <f>SUM(AN451-AO451)</f>
        <v/>
      </c>
    </row>
    <row r="452">
      <c r="A452" s="41" t="n"/>
      <c r="B452" s="58" t="n"/>
      <c r="C452" s="41" t="n"/>
      <c r="D452" s="41" t="n"/>
      <c r="E452" s="41" t="n"/>
      <c r="F452" s="41" t="n"/>
      <c r="G452" s="41" t="n"/>
      <c r="H452" s="41" t="n"/>
      <c r="I452" s="41" t="n"/>
      <c r="J452" s="41" t="n"/>
      <c r="K452" s="41" t="n"/>
      <c r="L452" s="339" t="n"/>
      <c r="M452" s="41" t="n"/>
      <c r="N452" s="41" t="n"/>
      <c r="O452" s="41" t="n"/>
      <c r="P452" s="41" t="n"/>
      <c r="Q452" s="41" t="n"/>
      <c r="R452" s="41" t="n"/>
      <c r="S452" s="43" t="n"/>
      <c r="T452" s="41" t="n"/>
      <c r="U452" s="59" t="n"/>
      <c r="V452" s="41" t="n"/>
      <c r="W452" s="41" t="n"/>
      <c r="X452" s="41" t="n"/>
      <c r="Y452" s="41" t="n"/>
      <c r="Z452" s="41" t="n"/>
      <c r="AA452" s="41" t="n"/>
      <c r="AB452" s="41" t="n"/>
      <c r="AC452" s="41" t="n"/>
      <c r="AD452" s="41" t="n"/>
      <c r="AE452" s="41" t="n"/>
      <c r="AF452" s="46">
        <f>AD452-AE452</f>
        <v/>
      </c>
      <c r="AG452" s="59" t="n"/>
      <c r="AH452" s="46">
        <f>U452-AG452</f>
        <v/>
      </c>
      <c r="AI4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2" s="46">
        <f>AH452-Table9208[[#This Row],[Column 34]]</f>
        <v/>
      </c>
      <c r="AK452" s="59" t="n"/>
      <c r="AL452" s="41" t="n"/>
      <c r="AM452" s="49" t="n">
        <v>1</v>
      </c>
      <c r="AN452" s="46">
        <f>IF(Table9208[[#This Row],[Column 36]]&gt;0,Table9208[[#This Row],[Column 36]]*Table9208[[#This Row],[Column 39]],0)</f>
        <v/>
      </c>
      <c r="AO452" s="59" t="n"/>
      <c r="AP452" s="82">
        <f>SUM(AN452-AO452)</f>
        <v/>
      </c>
    </row>
    <row r="453">
      <c r="A453" s="41" t="n"/>
      <c r="B453" s="58" t="n"/>
      <c r="C453" s="41" t="n"/>
      <c r="D453" s="41" t="n"/>
      <c r="E453" s="41" t="n"/>
      <c r="F453" s="41" t="n"/>
      <c r="G453" s="41" t="n"/>
      <c r="H453" s="41" t="n"/>
      <c r="I453" s="41" t="n"/>
      <c r="J453" s="41" t="n"/>
      <c r="K453" s="41" t="n"/>
      <c r="L453" s="339" t="n"/>
      <c r="M453" s="41" t="n"/>
      <c r="N453" s="41" t="n"/>
      <c r="O453" s="41" t="n"/>
      <c r="P453" s="41" t="n"/>
      <c r="Q453" s="41" t="n"/>
      <c r="R453" s="41" t="n"/>
      <c r="S453" s="43" t="n"/>
      <c r="T453" s="41" t="n"/>
      <c r="U453" s="59" t="n"/>
      <c r="V453" s="41" t="n"/>
      <c r="W453" s="41" t="n"/>
      <c r="X453" s="41" t="n"/>
      <c r="Y453" s="41" t="n"/>
      <c r="Z453" s="41" t="n"/>
      <c r="AA453" s="41" t="n"/>
      <c r="AB453" s="41" t="n"/>
      <c r="AC453" s="41" t="n"/>
      <c r="AD453" s="41" t="n"/>
      <c r="AE453" s="41" t="n"/>
      <c r="AF453" s="46">
        <f>AD453-AE453</f>
        <v/>
      </c>
      <c r="AG453" s="59" t="n"/>
      <c r="AH453" s="46">
        <f>U453-AG453</f>
        <v/>
      </c>
      <c r="AI4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3" s="46">
        <f>AH453-Table9208[[#This Row],[Column 34]]</f>
        <v/>
      </c>
      <c r="AK453" s="59" t="n"/>
      <c r="AL453" s="41" t="n"/>
      <c r="AM453" s="49" t="n">
        <v>1</v>
      </c>
      <c r="AN453" s="46">
        <f>IF(Table9208[[#This Row],[Column 36]]&gt;0,Table9208[[#This Row],[Column 36]]*Table9208[[#This Row],[Column 39]],0)</f>
        <v/>
      </c>
      <c r="AO453" s="59" t="n"/>
      <c r="AP453" s="82">
        <f>SUM(AN453-AO453)</f>
        <v/>
      </c>
    </row>
    <row r="454">
      <c r="A454" s="41" t="n"/>
      <c r="B454" s="58" t="n"/>
      <c r="C454" s="41" t="n"/>
      <c r="D454" s="41" t="n"/>
      <c r="E454" s="41" t="n"/>
      <c r="F454" s="41" t="n"/>
      <c r="G454" s="41" t="n"/>
      <c r="H454" s="41" t="n"/>
      <c r="I454" s="41" t="n"/>
      <c r="J454" s="41" t="n"/>
      <c r="K454" s="41" t="n"/>
      <c r="L454" s="339" t="n"/>
      <c r="M454" s="41" t="n"/>
      <c r="N454" s="41" t="n"/>
      <c r="O454" s="41" t="n"/>
      <c r="P454" s="41" t="n"/>
      <c r="Q454" s="41" t="n"/>
      <c r="R454" s="41" t="n"/>
      <c r="S454" s="43" t="n"/>
      <c r="T454" s="41" t="n"/>
      <c r="U454" s="59" t="n"/>
      <c r="V454" s="41" t="n"/>
      <c r="W454" s="41" t="n"/>
      <c r="X454" s="41" t="n"/>
      <c r="Y454" s="41" t="n"/>
      <c r="Z454" s="41" t="n"/>
      <c r="AA454" s="41" t="n"/>
      <c r="AB454" s="41" t="n"/>
      <c r="AC454" s="41" t="n"/>
      <c r="AD454" s="41" t="n"/>
      <c r="AE454" s="41" t="n"/>
      <c r="AF454" s="46">
        <f>AD454-AE454</f>
        <v/>
      </c>
      <c r="AG454" s="59" t="n"/>
      <c r="AH454" s="46">
        <f>U454-AG454</f>
        <v/>
      </c>
      <c r="AI4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4" s="46">
        <f>AH454-Table9208[[#This Row],[Column 34]]</f>
        <v/>
      </c>
      <c r="AK454" s="59" t="n"/>
      <c r="AL454" s="41" t="n"/>
      <c r="AM454" s="49" t="n">
        <v>1</v>
      </c>
      <c r="AN454" s="46">
        <f>IF(Table9208[[#This Row],[Column 36]]&gt;0,Table9208[[#This Row],[Column 36]]*Table9208[[#This Row],[Column 39]],0)</f>
        <v/>
      </c>
      <c r="AO454" s="59" t="n"/>
      <c r="AP454" s="82">
        <f>SUM(AN454-AO454)</f>
        <v/>
      </c>
    </row>
    <row r="455">
      <c r="A455" s="41" t="n"/>
      <c r="B455" s="58" t="n"/>
      <c r="C455" s="41" t="n"/>
      <c r="D455" s="41" t="n"/>
      <c r="E455" s="41" t="n"/>
      <c r="F455" s="41" t="n"/>
      <c r="G455" s="41" t="n"/>
      <c r="H455" s="41" t="n"/>
      <c r="I455" s="41" t="n"/>
      <c r="J455" s="41" t="n"/>
      <c r="K455" s="41" t="n"/>
      <c r="L455" s="339" t="n"/>
      <c r="M455" s="41" t="n"/>
      <c r="N455" s="41" t="n"/>
      <c r="O455" s="41" t="n"/>
      <c r="P455" s="41" t="n"/>
      <c r="Q455" s="41" t="n"/>
      <c r="R455" s="41" t="n"/>
      <c r="S455" s="43" t="n"/>
      <c r="T455" s="41" t="n"/>
      <c r="U455" s="59" t="n"/>
      <c r="V455" s="41" t="n"/>
      <c r="W455" s="41" t="n"/>
      <c r="X455" s="41" t="n"/>
      <c r="Y455" s="41" t="n"/>
      <c r="Z455" s="41" t="n"/>
      <c r="AA455" s="41" t="n"/>
      <c r="AB455" s="41" t="n"/>
      <c r="AC455" s="41" t="n"/>
      <c r="AD455" s="41" t="n"/>
      <c r="AE455" s="41" t="n"/>
      <c r="AF455" s="46">
        <f>AD455-AE455</f>
        <v/>
      </c>
      <c r="AG455" s="59" t="n"/>
      <c r="AH455" s="46">
        <f>U455-AG455</f>
        <v/>
      </c>
      <c r="AI4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5" s="46">
        <f>AH455-Table9208[[#This Row],[Column 34]]</f>
        <v/>
      </c>
      <c r="AK455" s="59" t="n"/>
      <c r="AL455" s="41" t="n"/>
      <c r="AM455" s="49" t="n">
        <v>1</v>
      </c>
      <c r="AN455" s="46">
        <f>IF(Table9208[[#This Row],[Column 36]]&gt;0,Table9208[[#This Row],[Column 36]]*Table9208[[#This Row],[Column 39]],0)</f>
        <v/>
      </c>
      <c r="AO455" s="59" t="n"/>
      <c r="AP455" s="82">
        <f>SUM(AN455-AO455)</f>
        <v/>
      </c>
    </row>
    <row r="456">
      <c r="A456" s="41" t="n"/>
      <c r="B456" s="58" t="n"/>
      <c r="C456" s="41" t="n"/>
      <c r="D456" s="41" t="n"/>
      <c r="E456" s="41" t="n"/>
      <c r="F456" s="41" t="n"/>
      <c r="G456" s="41" t="n"/>
      <c r="H456" s="41" t="n"/>
      <c r="I456" s="41" t="n"/>
      <c r="J456" s="41" t="n"/>
      <c r="K456" s="41" t="n"/>
      <c r="L456" s="339" t="n"/>
      <c r="M456" s="41" t="n"/>
      <c r="N456" s="41" t="n"/>
      <c r="O456" s="41" t="n"/>
      <c r="P456" s="41" t="n"/>
      <c r="Q456" s="41" t="n"/>
      <c r="R456" s="41" t="n"/>
      <c r="S456" s="43" t="n"/>
      <c r="T456" s="41" t="n"/>
      <c r="U456" s="59" t="n"/>
      <c r="V456" s="41" t="n"/>
      <c r="W456" s="41" t="n"/>
      <c r="X456" s="41" t="n"/>
      <c r="Y456" s="41" t="n"/>
      <c r="Z456" s="41" t="n"/>
      <c r="AA456" s="41" t="n"/>
      <c r="AB456" s="41" t="n"/>
      <c r="AC456" s="41" t="n"/>
      <c r="AD456" s="41" t="n"/>
      <c r="AE456" s="41" t="n"/>
      <c r="AF456" s="46">
        <f>AD456-AE456</f>
        <v/>
      </c>
      <c r="AG456" s="59" t="n"/>
      <c r="AH456" s="46">
        <f>U456-AG456</f>
        <v/>
      </c>
      <c r="AI4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6" s="46">
        <f>AH456-Table9208[[#This Row],[Column 34]]</f>
        <v/>
      </c>
      <c r="AK456" s="59" t="n"/>
      <c r="AL456" s="41" t="n"/>
      <c r="AM456" s="49" t="n">
        <v>1</v>
      </c>
      <c r="AN456" s="46">
        <f>IF(Table9208[[#This Row],[Column 36]]&gt;0,Table9208[[#This Row],[Column 36]]*Table9208[[#This Row],[Column 39]],0)</f>
        <v/>
      </c>
      <c r="AO456" s="59" t="n"/>
      <c r="AP456" s="82">
        <f>SUM(AN456-AO456)</f>
        <v/>
      </c>
    </row>
    <row r="457">
      <c r="A457" s="41" t="n"/>
      <c r="B457" s="58" t="n"/>
      <c r="C457" s="41" t="n"/>
      <c r="D457" s="41" t="n"/>
      <c r="E457" s="41" t="n"/>
      <c r="F457" s="41" t="n"/>
      <c r="G457" s="41" t="n"/>
      <c r="H457" s="41" t="n"/>
      <c r="I457" s="41" t="n"/>
      <c r="J457" s="41" t="n"/>
      <c r="K457" s="41" t="n"/>
      <c r="L457" s="339" t="n"/>
      <c r="M457" s="41" t="n"/>
      <c r="N457" s="41" t="n"/>
      <c r="O457" s="41" t="n"/>
      <c r="P457" s="41" t="n"/>
      <c r="Q457" s="41" t="n"/>
      <c r="R457" s="41" t="n"/>
      <c r="S457" s="43" t="n"/>
      <c r="T457" s="41" t="n"/>
      <c r="U457" s="59" t="n"/>
      <c r="V457" s="41" t="n"/>
      <c r="W457" s="41" t="n"/>
      <c r="X457" s="41" t="n"/>
      <c r="Y457" s="41" t="n"/>
      <c r="Z457" s="41" t="n"/>
      <c r="AA457" s="41" t="n"/>
      <c r="AB457" s="41" t="n"/>
      <c r="AC457" s="41" t="n"/>
      <c r="AD457" s="41" t="n"/>
      <c r="AE457" s="41" t="n"/>
      <c r="AF457" s="46">
        <f>AD457-AE457</f>
        <v/>
      </c>
      <c r="AG457" s="59" t="n"/>
      <c r="AH457" s="46">
        <f>U457-AG457</f>
        <v/>
      </c>
      <c r="AI4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7" s="46">
        <f>AH457-Table9208[[#This Row],[Column 34]]</f>
        <v/>
      </c>
      <c r="AK457" s="59" t="n"/>
      <c r="AL457" s="41" t="n"/>
      <c r="AM457" s="49" t="n">
        <v>1</v>
      </c>
      <c r="AN457" s="46">
        <f>IF(Table9208[[#This Row],[Column 36]]&gt;0,Table9208[[#This Row],[Column 36]]*Table9208[[#This Row],[Column 39]],0)</f>
        <v/>
      </c>
      <c r="AO457" s="59" t="n"/>
      <c r="AP457" s="82">
        <f>SUM(AN457-AO457)</f>
        <v/>
      </c>
    </row>
    <row r="458">
      <c r="A458" s="41" t="n"/>
      <c r="B458" s="58" t="n"/>
      <c r="C458" s="41" t="n"/>
      <c r="D458" s="41" t="n"/>
      <c r="E458" s="41" t="n"/>
      <c r="F458" s="41" t="n"/>
      <c r="G458" s="41" t="n"/>
      <c r="H458" s="41" t="n"/>
      <c r="I458" s="41" t="n"/>
      <c r="J458" s="41" t="n"/>
      <c r="K458" s="41" t="n"/>
      <c r="L458" s="339" t="n"/>
      <c r="M458" s="41" t="n"/>
      <c r="N458" s="41" t="n"/>
      <c r="O458" s="41" t="n"/>
      <c r="P458" s="41" t="n"/>
      <c r="Q458" s="41" t="n"/>
      <c r="R458" s="41" t="n"/>
      <c r="S458" s="43" t="n"/>
      <c r="T458" s="41" t="n"/>
      <c r="U458" s="59" t="n"/>
      <c r="V458" s="41" t="n"/>
      <c r="W458" s="41" t="n"/>
      <c r="X458" s="41" t="n"/>
      <c r="Y458" s="41" t="n"/>
      <c r="Z458" s="41" t="n"/>
      <c r="AA458" s="41" t="n"/>
      <c r="AB458" s="41" t="n"/>
      <c r="AC458" s="41" t="n"/>
      <c r="AD458" s="41" t="n"/>
      <c r="AE458" s="41" t="n"/>
      <c r="AF458" s="46">
        <f>AD458-AE458</f>
        <v/>
      </c>
      <c r="AG458" s="59" t="n"/>
      <c r="AH458" s="46">
        <f>U458-AG458</f>
        <v/>
      </c>
      <c r="AI4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8" s="46">
        <f>AH458-Table9208[[#This Row],[Column 34]]</f>
        <v/>
      </c>
      <c r="AK458" s="59" t="n"/>
      <c r="AL458" s="41" t="n"/>
      <c r="AM458" s="49" t="n">
        <v>1</v>
      </c>
      <c r="AN458" s="46">
        <f>IF(Table9208[[#This Row],[Column 36]]&gt;0,Table9208[[#This Row],[Column 36]]*Table9208[[#This Row],[Column 39]],0)</f>
        <v/>
      </c>
      <c r="AO458" s="59" t="n"/>
      <c r="AP458" s="82">
        <f>SUM(AN458-AO458)</f>
        <v/>
      </c>
    </row>
    <row r="459">
      <c r="A459" s="41" t="n"/>
      <c r="B459" s="58" t="n"/>
      <c r="C459" s="41" t="n"/>
      <c r="D459" s="41" t="n"/>
      <c r="E459" s="41" t="n"/>
      <c r="F459" s="41" t="n"/>
      <c r="G459" s="41" t="n"/>
      <c r="H459" s="41" t="n"/>
      <c r="I459" s="41" t="n"/>
      <c r="J459" s="41" t="n"/>
      <c r="K459" s="41" t="n"/>
      <c r="L459" s="339" t="n"/>
      <c r="M459" s="41" t="n"/>
      <c r="N459" s="41" t="n"/>
      <c r="O459" s="41" t="n"/>
      <c r="P459" s="41" t="n"/>
      <c r="Q459" s="41" t="n"/>
      <c r="R459" s="41" t="n"/>
      <c r="S459" s="43" t="n"/>
      <c r="T459" s="41" t="n"/>
      <c r="U459" s="59" t="n"/>
      <c r="V459" s="41" t="n"/>
      <c r="W459" s="41" t="n"/>
      <c r="X459" s="41" t="n"/>
      <c r="Y459" s="41" t="n"/>
      <c r="Z459" s="41" t="n"/>
      <c r="AA459" s="41" t="n"/>
      <c r="AB459" s="41" t="n"/>
      <c r="AC459" s="41" t="n"/>
      <c r="AD459" s="41" t="n"/>
      <c r="AE459" s="41" t="n"/>
      <c r="AF459" s="46">
        <f>AD459-AE459</f>
        <v/>
      </c>
      <c r="AG459" s="59" t="n"/>
      <c r="AH459" s="46">
        <f>U459-AG459</f>
        <v/>
      </c>
      <c r="AI4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59" s="46">
        <f>AH459-Table9208[[#This Row],[Column 34]]</f>
        <v/>
      </c>
      <c r="AK459" s="59" t="n"/>
      <c r="AL459" s="41" t="n"/>
      <c r="AM459" s="49" t="n">
        <v>1</v>
      </c>
      <c r="AN459" s="46">
        <f>IF(Table9208[[#This Row],[Column 36]]&gt;0,Table9208[[#This Row],[Column 36]]*Table9208[[#This Row],[Column 39]],0)</f>
        <v/>
      </c>
      <c r="AO459" s="59" t="n"/>
      <c r="AP459" s="82">
        <f>SUM(AN459-AO459)</f>
        <v/>
      </c>
    </row>
    <row r="460">
      <c r="A460" s="41" t="n"/>
      <c r="B460" s="58" t="n"/>
      <c r="C460" s="41" t="n"/>
      <c r="D460" s="41" t="n"/>
      <c r="E460" s="41" t="n"/>
      <c r="F460" s="41" t="n"/>
      <c r="G460" s="41" t="n"/>
      <c r="H460" s="41" t="n"/>
      <c r="I460" s="41" t="n"/>
      <c r="J460" s="41" t="n"/>
      <c r="K460" s="41" t="n"/>
      <c r="L460" s="339" t="n"/>
      <c r="M460" s="41" t="n"/>
      <c r="N460" s="41" t="n"/>
      <c r="O460" s="41" t="n"/>
      <c r="P460" s="41" t="n"/>
      <c r="Q460" s="41" t="n"/>
      <c r="R460" s="41" t="n"/>
      <c r="S460" s="43" t="n"/>
      <c r="T460" s="41" t="n"/>
      <c r="U460" s="59" t="n"/>
      <c r="V460" s="41" t="n"/>
      <c r="W460" s="41" t="n"/>
      <c r="X460" s="41" t="n"/>
      <c r="Y460" s="41" t="n"/>
      <c r="Z460" s="41" t="n"/>
      <c r="AA460" s="41" t="n"/>
      <c r="AB460" s="41" t="n"/>
      <c r="AC460" s="41" t="n"/>
      <c r="AD460" s="41" t="n"/>
      <c r="AE460" s="41" t="n"/>
      <c r="AF460" s="46">
        <f>AD460-AE460</f>
        <v/>
      </c>
      <c r="AG460" s="59" t="n"/>
      <c r="AH460" s="46">
        <f>U460-AG460</f>
        <v/>
      </c>
      <c r="AI4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0" s="46">
        <f>AH460-Table9208[[#This Row],[Column 34]]</f>
        <v/>
      </c>
      <c r="AK460" s="59" t="n"/>
      <c r="AL460" s="41" t="n"/>
      <c r="AM460" s="49" t="n">
        <v>1</v>
      </c>
      <c r="AN460" s="46">
        <f>IF(Table9208[[#This Row],[Column 36]]&gt;0,Table9208[[#This Row],[Column 36]]*Table9208[[#This Row],[Column 39]],0)</f>
        <v/>
      </c>
      <c r="AO460" s="59" t="n"/>
      <c r="AP460" s="82">
        <f>SUM(AN460-AO460)</f>
        <v/>
      </c>
    </row>
    <row r="461">
      <c r="A461" s="41" t="n"/>
      <c r="B461" s="58" t="n"/>
      <c r="C461" s="41" t="n"/>
      <c r="D461" s="41" t="n"/>
      <c r="E461" s="41" t="n"/>
      <c r="F461" s="41" t="n"/>
      <c r="G461" s="41" t="n"/>
      <c r="H461" s="41" t="n"/>
      <c r="I461" s="41" t="n"/>
      <c r="J461" s="41" t="n"/>
      <c r="K461" s="41" t="n"/>
      <c r="L461" s="339" t="n"/>
      <c r="M461" s="41" t="n"/>
      <c r="N461" s="41" t="n"/>
      <c r="O461" s="41" t="n"/>
      <c r="P461" s="41" t="n"/>
      <c r="Q461" s="41" t="n"/>
      <c r="R461" s="41" t="n"/>
      <c r="S461" s="43" t="n"/>
      <c r="T461" s="41" t="n"/>
      <c r="U461" s="59" t="n"/>
      <c r="V461" s="41" t="n"/>
      <c r="W461" s="41" t="n"/>
      <c r="X461" s="41" t="n"/>
      <c r="Y461" s="41" t="n"/>
      <c r="Z461" s="41" t="n"/>
      <c r="AA461" s="41" t="n"/>
      <c r="AB461" s="41" t="n"/>
      <c r="AC461" s="41" t="n"/>
      <c r="AD461" s="41" t="n"/>
      <c r="AE461" s="41" t="n"/>
      <c r="AF461" s="46">
        <f>AD461-AE461</f>
        <v/>
      </c>
      <c r="AG461" s="59" t="n"/>
      <c r="AH461" s="46">
        <f>U461-AG461</f>
        <v/>
      </c>
      <c r="AI4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1" s="46">
        <f>AH461-Table9208[[#This Row],[Column 34]]</f>
        <v/>
      </c>
      <c r="AK461" s="59" t="n"/>
      <c r="AL461" s="41" t="n"/>
      <c r="AM461" s="49" t="n">
        <v>1</v>
      </c>
      <c r="AN461" s="46">
        <f>IF(Table9208[[#This Row],[Column 36]]&gt;0,Table9208[[#This Row],[Column 36]]*Table9208[[#This Row],[Column 39]],0)</f>
        <v/>
      </c>
      <c r="AO461" s="59" t="n"/>
      <c r="AP461" s="82">
        <f>SUM(AN461-AO461)</f>
        <v/>
      </c>
    </row>
    <row r="462">
      <c r="A462" s="41" t="n"/>
      <c r="B462" s="58" t="n"/>
      <c r="C462" s="41" t="n"/>
      <c r="D462" s="41" t="n"/>
      <c r="E462" s="41" t="n"/>
      <c r="F462" s="41" t="n"/>
      <c r="G462" s="41" t="n"/>
      <c r="H462" s="41" t="n"/>
      <c r="I462" s="41" t="n"/>
      <c r="J462" s="41" t="n"/>
      <c r="K462" s="41" t="n"/>
      <c r="L462" s="339" t="n"/>
      <c r="M462" s="41" t="n"/>
      <c r="N462" s="41" t="n"/>
      <c r="O462" s="41" t="n"/>
      <c r="P462" s="41" t="n"/>
      <c r="Q462" s="41" t="n"/>
      <c r="R462" s="41" t="n"/>
      <c r="S462" s="43" t="n"/>
      <c r="T462" s="41" t="n"/>
      <c r="U462" s="59" t="n"/>
      <c r="V462" s="41" t="n"/>
      <c r="W462" s="41" t="n"/>
      <c r="X462" s="41" t="n"/>
      <c r="Y462" s="41" t="n"/>
      <c r="Z462" s="41" t="n"/>
      <c r="AA462" s="41" t="n"/>
      <c r="AB462" s="41" t="n"/>
      <c r="AC462" s="41" t="n"/>
      <c r="AD462" s="41" t="n"/>
      <c r="AE462" s="41" t="n"/>
      <c r="AF462" s="46">
        <f>AD462-AE462</f>
        <v/>
      </c>
      <c r="AG462" s="59" t="n"/>
      <c r="AH462" s="46">
        <f>U462-AG462</f>
        <v/>
      </c>
      <c r="AI4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2" s="46">
        <f>AH462-Table9208[[#This Row],[Column 34]]</f>
        <v/>
      </c>
      <c r="AK462" s="59" t="n"/>
      <c r="AL462" s="41" t="n"/>
      <c r="AM462" s="49" t="n">
        <v>1</v>
      </c>
      <c r="AN462" s="46">
        <f>IF(Table9208[[#This Row],[Column 36]]&gt;0,Table9208[[#This Row],[Column 36]]*Table9208[[#This Row],[Column 39]],0)</f>
        <v/>
      </c>
      <c r="AO462" s="59" t="n"/>
      <c r="AP462" s="82">
        <f>SUM(AN462-AO462)</f>
        <v/>
      </c>
    </row>
    <row r="463">
      <c r="A463" s="41" t="n"/>
      <c r="B463" s="58" t="n"/>
      <c r="C463" s="41" t="n"/>
      <c r="D463" s="41" t="n"/>
      <c r="E463" s="41" t="n"/>
      <c r="F463" s="41" t="n"/>
      <c r="G463" s="41" t="n"/>
      <c r="H463" s="41" t="n"/>
      <c r="I463" s="41" t="n"/>
      <c r="J463" s="41" t="n"/>
      <c r="K463" s="41" t="n"/>
      <c r="L463" s="339" t="n"/>
      <c r="M463" s="41" t="n"/>
      <c r="N463" s="41" t="n"/>
      <c r="O463" s="41" t="n"/>
      <c r="P463" s="41" t="n"/>
      <c r="Q463" s="41" t="n"/>
      <c r="R463" s="41" t="n"/>
      <c r="S463" s="43" t="n"/>
      <c r="T463" s="41" t="n"/>
      <c r="U463" s="59" t="n"/>
      <c r="V463" s="41" t="n"/>
      <c r="W463" s="41" t="n"/>
      <c r="X463" s="41" t="n"/>
      <c r="Y463" s="41" t="n"/>
      <c r="Z463" s="41" t="n"/>
      <c r="AA463" s="41" t="n"/>
      <c r="AB463" s="41" t="n"/>
      <c r="AC463" s="41" t="n"/>
      <c r="AD463" s="41" t="n"/>
      <c r="AE463" s="41" t="n"/>
      <c r="AF463" s="46">
        <f>AD463-AE463</f>
        <v/>
      </c>
      <c r="AG463" s="59" t="n"/>
      <c r="AH463" s="46">
        <f>U463-AG463</f>
        <v/>
      </c>
      <c r="AI4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3" s="46">
        <f>AH463-Table9208[[#This Row],[Column 34]]</f>
        <v/>
      </c>
      <c r="AK463" s="59" t="n"/>
      <c r="AL463" s="41" t="n"/>
      <c r="AM463" s="49" t="n">
        <v>1</v>
      </c>
      <c r="AN463" s="46">
        <f>IF(Table9208[[#This Row],[Column 36]]&gt;0,Table9208[[#This Row],[Column 36]]*Table9208[[#This Row],[Column 39]],0)</f>
        <v/>
      </c>
      <c r="AO463" s="59" t="n"/>
      <c r="AP463" s="82">
        <f>SUM(AN463-AO463)</f>
        <v/>
      </c>
    </row>
    <row r="464">
      <c r="A464" s="41" t="n"/>
      <c r="B464" s="58" t="n"/>
      <c r="C464" s="41" t="n"/>
      <c r="D464" s="41" t="n"/>
      <c r="E464" s="41" t="n"/>
      <c r="F464" s="41" t="n"/>
      <c r="G464" s="41" t="n"/>
      <c r="H464" s="41" t="n"/>
      <c r="I464" s="41" t="n"/>
      <c r="J464" s="41" t="n"/>
      <c r="K464" s="41" t="n"/>
      <c r="L464" s="339" t="n"/>
      <c r="M464" s="41" t="n"/>
      <c r="N464" s="41" t="n"/>
      <c r="O464" s="41" t="n"/>
      <c r="P464" s="41" t="n"/>
      <c r="Q464" s="41" t="n"/>
      <c r="R464" s="41" t="n"/>
      <c r="S464" s="43" t="n"/>
      <c r="T464" s="41" t="n"/>
      <c r="U464" s="59" t="n"/>
      <c r="V464" s="41" t="n"/>
      <c r="W464" s="41" t="n"/>
      <c r="X464" s="41" t="n"/>
      <c r="Y464" s="41" t="n"/>
      <c r="Z464" s="41" t="n"/>
      <c r="AA464" s="41" t="n"/>
      <c r="AB464" s="41" t="n"/>
      <c r="AC464" s="41" t="n"/>
      <c r="AD464" s="41" t="n"/>
      <c r="AE464" s="41" t="n"/>
      <c r="AF464" s="46">
        <f>AD464-AE464</f>
        <v/>
      </c>
      <c r="AG464" s="59" t="n"/>
      <c r="AH464" s="46">
        <f>U464-AG464</f>
        <v/>
      </c>
      <c r="AI4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4" s="46">
        <f>AH464-Table9208[[#This Row],[Column 34]]</f>
        <v/>
      </c>
      <c r="AK464" s="59" t="n"/>
      <c r="AL464" s="41" t="n"/>
      <c r="AM464" s="49" t="n">
        <v>1</v>
      </c>
      <c r="AN464" s="46">
        <f>IF(Table9208[[#This Row],[Column 36]]&gt;0,Table9208[[#This Row],[Column 36]]*Table9208[[#This Row],[Column 39]],0)</f>
        <v/>
      </c>
      <c r="AO464" s="59" t="n"/>
      <c r="AP464" s="82">
        <f>SUM(AN464-AO464)</f>
        <v/>
      </c>
    </row>
    <row r="465">
      <c r="A465" s="41" t="n"/>
      <c r="B465" s="58" t="n"/>
      <c r="C465" s="41" t="n"/>
      <c r="D465" s="41" t="n"/>
      <c r="E465" s="41" t="n"/>
      <c r="F465" s="41" t="n"/>
      <c r="G465" s="41" t="n"/>
      <c r="H465" s="41" t="n"/>
      <c r="I465" s="41" t="n"/>
      <c r="J465" s="41" t="n"/>
      <c r="K465" s="41" t="n"/>
      <c r="L465" s="339" t="n"/>
      <c r="M465" s="41" t="n"/>
      <c r="N465" s="41" t="n"/>
      <c r="O465" s="41" t="n"/>
      <c r="P465" s="41" t="n"/>
      <c r="Q465" s="41" t="n"/>
      <c r="R465" s="41" t="n"/>
      <c r="S465" s="43" t="n"/>
      <c r="T465" s="41" t="n"/>
      <c r="U465" s="59" t="n"/>
      <c r="V465" s="41" t="n"/>
      <c r="W465" s="41" t="n"/>
      <c r="X465" s="41" t="n"/>
      <c r="Y465" s="41" t="n"/>
      <c r="Z465" s="41" t="n"/>
      <c r="AA465" s="41" t="n"/>
      <c r="AB465" s="41" t="n"/>
      <c r="AC465" s="41" t="n"/>
      <c r="AD465" s="41" t="n"/>
      <c r="AE465" s="41" t="n"/>
      <c r="AF465" s="46">
        <f>AD465-AE465</f>
        <v/>
      </c>
      <c r="AG465" s="59" t="n"/>
      <c r="AH465" s="46">
        <f>U465-AG465</f>
        <v/>
      </c>
      <c r="AI4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5" s="46">
        <f>AH465-Table9208[[#This Row],[Column 34]]</f>
        <v/>
      </c>
      <c r="AK465" s="59" t="n"/>
      <c r="AL465" s="41" t="n"/>
      <c r="AM465" s="49" t="n">
        <v>1</v>
      </c>
      <c r="AN465" s="46">
        <f>IF(Table9208[[#This Row],[Column 36]]&gt;0,Table9208[[#This Row],[Column 36]]*Table9208[[#This Row],[Column 39]],0)</f>
        <v/>
      </c>
      <c r="AO465" s="59" t="n"/>
      <c r="AP465" s="82">
        <f>SUM(AN465-AO465)</f>
        <v/>
      </c>
    </row>
    <row r="466">
      <c r="A466" s="41" t="n"/>
      <c r="B466" s="58" t="n"/>
      <c r="C466" s="41" t="n"/>
      <c r="D466" s="41" t="n"/>
      <c r="E466" s="41" t="n"/>
      <c r="F466" s="41" t="n"/>
      <c r="G466" s="41" t="n"/>
      <c r="H466" s="41" t="n"/>
      <c r="I466" s="41" t="n"/>
      <c r="J466" s="41" t="n"/>
      <c r="K466" s="41" t="n"/>
      <c r="L466" s="339" t="n"/>
      <c r="M466" s="41" t="n"/>
      <c r="N466" s="41" t="n"/>
      <c r="O466" s="41" t="n"/>
      <c r="P466" s="41" t="n"/>
      <c r="Q466" s="41" t="n"/>
      <c r="R466" s="41" t="n"/>
      <c r="S466" s="43" t="n"/>
      <c r="T466" s="41" t="n"/>
      <c r="U466" s="59" t="n"/>
      <c r="V466" s="41" t="n"/>
      <c r="W466" s="41" t="n"/>
      <c r="X466" s="41" t="n"/>
      <c r="Y466" s="41" t="n"/>
      <c r="Z466" s="41" t="n"/>
      <c r="AA466" s="41" t="n"/>
      <c r="AB466" s="41" t="n"/>
      <c r="AC466" s="41" t="n"/>
      <c r="AD466" s="41" t="n"/>
      <c r="AE466" s="41" t="n"/>
      <c r="AF466" s="46">
        <f>AD466-AE466</f>
        <v/>
      </c>
      <c r="AG466" s="59" t="n"/>
      <c r="AH466" s="46">
        <f>U466-AG466</f>
        <v/>
      </c>
      <c r="AI4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6" s="46">
        <f>AH466-Table9208[[#This Row],[Column 34]]</f>
        <v/>
      </c>
      <c r="AK466" s="59" t="n"/>
      <c r="AL466" s="41" t="n"/>
      <c r="AM466" s="49" t="n">
        <v>1</v>
      </c>
      <c r="AN466" s="46">
        <f>IF(Table9208[[#This Row],[Column 36]]&gt;0,Table9208[[#This Row],[Column 36]]*Table9208[[#This Row],[Column 39]],0)</f>
        <v/>
      </c>
      <c r="AO466" s="59" t="n"/>
      <c r="AP466" s="82">
        <f>SUM(AN466-AO466)</f>
        <v/>
      </c>
    </row>
    <row r="467">
      <c r="A467" s="41" t="n"/>
      <c r="B467" s="58" t="n"/>
      <c r="C467" s="41" t="n"/>
      <c r="D467" s="41" t="n"/>
      <c r="E467" s="41" t="n"/>
      <c r="F467" s="41" t="n"/>
      <c r="G467" s="41" t="n"/>
      <c r="H467" s="41" t="n"/>
      <c r="I467" s="41" t="n"/>
      <c r="J467" s="41" t="n"/>
      <c r="K467" s="41" t="n"/>
      <c r="L467" s="339" t="n"/>
      <c r="M467" s="41" t="n"/>
      <c r="N467" s="41" t="n"/>
      <c r="O467" s="41" t="n"/>
      <c r="P467" s="41" t="n"/>
      <c r="Q467" s="41" t="n"/>
      <c r="R467" s="41" t="n"/>
      <c r="S467" s="43" t="n"/>
      <c r="T467" s="41" t="n"/>
      <c r="U467" s="59" t="n"/>
      <c r="V467" s="41" t="n"/>
      <c r="W467" s="41" t="n"/>
      <c r="X467" s="41" t="n"/>
      <c r="Y467" s="41" t="n"/>
      <c r="Z467" s="41" t="n"/>
      <c r="AA467" s="41" t="n"/>
      <c r="AB467" s="41" t="n"/>
      <c r="AC467" s="41" t="n"/>
      <c r="AD467" s="41" t="n"/>
      <c r="AE467" s="41" t="n"/>
      <c r="AF467" s="46">
        <f>AD467-AE467</f>
        <v/>
      </c>
      <c r="AG467" s="59" t="n"/>
      <c r="AH467" s="46">
        <f>U467-AG467</f>
        <v/>
      </c>
      <c r="AI4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7" s="46">
        <f>AH467-Table9208[[#This Row],[Column 34]]</f>
        <v/>
      </c>
      <c r="AK467" s="59" t="n"/>
      <c r="AL467" s="41" t="n"/>
      <c r="AM467" s="49" t="n">
        <v>1</v>
      </c>
      <c r="AN467" s="46">
        <f>IF(Table9208[[#This Row],[Column 36]]&gt;0,Table9208[[#This Row],[Column 36]]*Table9208[[#This Row],[Column 39]],0)</f>
        <v/>
      </c>
      <c r="AO467" s="59" t="n"/>
      <c r="AP467" s="82">
        <f>SUM(AN467-AO467)</f>
        <v/>
      </c>
    </row>
    <row r="468">
      <c r="A468" s="41" t="n"/>
      <c r="B468" s="58" t="n"/>
      <c r="C468" s="41" t="n"/>
      <c r="D468" s="41" t="n"/>
      <c r="E468" s="41" t="n"/>
      <c r="F468" s="41" t="n"/>
      <c r="G468" s="41" t="n"/>
      <c r="H468" s="41" t="n"/>
      <c r="I468" s="41" t="n"/>
      <c r="J468" s="41" t="n"/>
      <c r="K468" s="41" t="n"/>
      <c r="L468" s="339" t="n"/>
      <c r="M468" s="41" t="n"/>
      <c r="N468" s="41" t="n"/>
      <c r="O468" s="41" t="n"/>
      <c r="P468" s="41" t="n"/>
      <c r="Q468" s="41" t="n"/>
      <c r="R468" s="41" t="n"/>
      <c r="S468" s="43" t="n"/>
      <c r="T468" s="41" t="n"/>
      <c r="U468" s="59" t="n"/>
      <c r="V468" s="41" t="n"/>
      <c r="W468" s="41" t="n"/>
      <c r="X468" s="41" t="n"/>
      <c r="Y468" s="41" t="n"/>
      <c r="Z468" s="41" t="n"/>
      <c r="AA468" s="41" t="n"/>
      <c r="AB468" s="41" t="n"/>
      <c r="AC468" s="41" t="n"/>
      <c r="AD468" s="41" t="n"/>
      <c r="AE468" s="41" t="n"/>
      <c r="AF468" s="46">
        <f>AD468-AE468</f>
        <v/>
      </c>
      <c r="AG468" s="59" t="n"/>
      <c r="AH468" s="46">
        <f>U468-AG468</f>
        <v/>
      </c>
      <c r="AI4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8" s="46">
        <f>AH468-Table9208[[#This Row],[Column 34]]</f>
        <v/>
      </c>
      <c r="AK468" s="59" t="n"/>
      <c r="AL468" s="41" t="n"/>
      <c r="AM468" s="49" t="n">
        <v>1</v>
      </c>
      <c r="AN468" s="46">
        <f>IF(Table9208[[#This Row],[Column 36]]&gt;0,Table9208[[#This Row],[Column 36]]*Table9208[[#This Row],[Column 39]],0)</f>
        <v/>
      </c>
      <c r="AO468" s="59" t="n"/>
      <c r="AP468" s="82">
        <f>SUM(AN468-AO468)</f>
        <v/>
      </c>
    </row>
    <row r="469">
      <c r="A469" s="41" t="n"/>
      <c r="B469" s="58" t="n"/>
      <c r="C469" s="41" t="n"/>
      <c r="D469" s="41" t="n"/>
      <c r="E469" s="41" t="n"/>
      <c r="F469" s="41" t="n"/>
      <c r="G469" s="41" t="n"/>
      <c r="H469" s="41" t="n"/>
      <c r="I469" s="41" t="n"/>
      <c r="J469" s="41" t="n"/>
      <c r="K469" s="41" t="n"/>
      <c r="L469" s="339" t="n"/>
      <c r="M469" s="41" t="n"/>
      <c r="N469" s="41" t="n"/>
      <c r="O469" s="41" t="n"/>
      <c r="P469" s="41" t="n"/>
      <c r="Q469" s="41" t="n"/>
      <c r="R469" s="41" t="n"/>
      <c r="S469" s="43" t="n"/>
      <c r="T469" s="41" t="n"/>
      <c r="U469" s="59" t="n"/>
      <c r="V469" s="41" t="n"/>
      <c r="W469" s="41" t="n"/>
      <c r="X469" s="41" t="n"/>
      <c r="Y469" s="41" t="n"/>
      <c r="Z469" s="41" t="n"/>
      <c r="AA469" s="41" t="n"/>
      <c r="AB469" s="41" t="n"/>
      <c r="AC469" s="41" t="n"/>
      <c r="AD469" s="41" t="n"/>
      <c r="AE469" s="41" t="n"/>
      <c r="AF469" s="46">
        <f>AD469-AE469</f>
        <v/>
      </c>
      <c r="AG469" s="59" t="n"/>
      <c r="AH469" s="46">
        <f>U469-AG469</f>
        <v/>
      </c>
      <c r="AI4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69" s="46">
        <f>AH469-Table9208[[#This Row],[Column 34]]</f>
        <v/>
      </c>
      <c r="AK469" s="59" t="n"/>
      <c r="AL469" s="41" t="n"/>
      <c r="AM469" s="49" t="n">
        <v>1</v>
      </c>
      <c r="AN469" s="46">
        <f>IF(Table9208[[#This Row],[Column 36]]&gt;0,Table9208[[#This Row],[Column 36]]*Table9208[[#This Row],[Column 39]],0)</f>
        <v/>
      </c>
      <c r="AO469" s="59" t="n"/>
      <c r="AP469" s="82">
        <f>SUM(AN469-AO469)</f>
        <v/>
      </c>
    </row>
    <row r="470">
      <c r="A470" s="41" t="n"/>
      <c r="B470" s="58" t="n"/>
      <c r="C470" s="41" t="n"/>
      <c r="D470" s="41" t="n"/>
      <c r="E470" s="41" t="n"/>
      <c r="F470" s="41" t="n"/>
      <c r="G470" s="41" t="n"/>
      <c r="H470" s="41" t="n"/>
      <c r="I470" s="41" t="n"/>
      <c r="J470" s="41" t="n"/>
      <c r="K470" s="41" t="n"/>
      <c r="L470" s="339" t="n"/>
      <c r="M470" s="41" t="n"/>
      <c r="N470" s="41" t="n"/>
      <c r="O470" s="41" t="n"/>
      <c r="P470" s="41" t="n"/>
      <c r="Q470" s="41" t="n"/>
      <c r="R470" s="41" t="n"/>
      <c r="S470" s="43" t="n"/>
      <c r="T470" s="41" t="n"/>
      <c r="U470" s="59" t="n"/>
      <c r="V470" s="41" t="n"/>
      <c r="W470" s="41" t="n"/>
      <c r="X470" s="41" t="n"/>
      <c r="Y470" s="41" t="n"/>
      <c r="Z470" s="41" t="n"/>
      <c r="AA470" s="41" t="n"/>
      <c r="AB470" s="41" t="n"/>
      <c r="AC470" s="41" t="n"/>
      <c r="AD470" s="41" t="n"/>
      <c r="AE470" s="41" t="n"/>
      <c r="AF470" s="46">
        <f>AD470-AE470</f>
        <v/>
      </c>
      <c r="AG470" s="59" t="n"/>
      <c r="AH470" s="46">
        <f>U470-AG470</f>
        <v/>
      </c>
      <c r="AI4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0" s="46">
        <f>AH470-Table9208[[#This Row],[Column 34]]</f>
        <v/>
      </c>
      <c r="AK470" s="59" t="n"/>
      <c r="AL470" s="41" t="n"/>
      <c r="AM470" s="49" t="n">
        <v>1</v>
      </c>
      <c r="AN470" s="46">
        <f>IF(Table9208[[#This Row],[Column 36]]&gt;0,Table9208[[#This Row],[Column 36]]*Table9208[[#This Row],[Column 39]],0)</f>
        <v/>
      </c>
      <c r="AO470" s="59" t="n"/>
      <c r="AP470" s="82">
        <f>SUM(AN470-AO470)</f>
        <v/>
      </c>
    </row>
    <row r="471">
      <c r="A471" s="41" t="n"/>
      <c r="B471" s="58" t="n"/>
      <c r="C471" s="41" t="n"/>
      <c r="D471" s="41" t="n"/>
      <c r="E471" s="41" t="n"/>
      <c r="F471" s="41" t="n"/>
      <c r="G471" s="41" t="n"/>
      <c r="H471" s="41" t="n"/>
      <c r="I471" s="41" t="n"/>
      <c r="J471" s="41" t="n"/>
      <c r="K471" s="41" t="n"/>
      <c r="L471" s="339" t="n"/>
      <c r="M471" s="41" t="n"/>
      <c r="N471" s="41" t="n"/>
      <c r="O471" s="41" t="n"/>
      <c r="P471" s="41" t="n"/>
      <c r="Q471" s="41" t="n"/>
      <c r="R471" s="41" t="n"/>
      <c r="S471" s="43" t="n"/>
      <c r="T471" s="41" t="n"/>
      <c r="U471" s="59" t="n"/>
      <c r="V471" s="41" t="n"/>
      <c r="W471" s="41" t="n"/>
      <c r="X471" s="41" t="n"/>
      <c r="Y471" s="41" t="n"/>
      <c r="Z471" s="41" t="n"/>
      <c r="AA471" s="41" t="n"/>
      <c r="AB471" s="41" t="n"/>
      <c r="AC471" s="41" t="n"/>
      <c r="AD471" s="41" t="n"/>
      <c r="AE471" s="41" t="n"/>
      <c r="AF471" s="46">
        <f>AD471-AE471</f>
        <v/>
      </c>
      <c r="AG471" s="59" t="n"/>
      <c r="AH471" s="46">
        <f>U471-AG471</f>
        <v/>
      </c>
      <c r="AI4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1" s="46">
        <f>AH471-Table9208[[#This Row],[Column 34]]</f>
        <v/>
      </c>
      <c r="AK471" s="59" t="n"/>
      <c r="AL471" s="41" t="n"/>
      <c r="AM471" s="49" t="n">
        <v>1</v>
      </c>
      <c r="AN471" s="46">
        <f>IF(Table9208[[#This Row],[Column 36]]&gt;0,Table9208[[#This Row],[Column 36]]*Table9208[[#This Row],[Column 39]],0)</f>
        <v/>
      </c>
      <c r="AO471" s="59" t="n"/>
      <c r="AP471" s="82">
        <f>SUM(AN471-AO471)</f>
        <v/>
      </c>
    </row>
    <row r="472">
      <c r="A472" s="41" t="n"/>
      <c r="B472" s="58" t="n"/>
      <c r="C472" s="41" t="n"/>
      <c r="D472" s="41" t="n"/>
      <c r="E472" s="41" t="n"/>
      <c r="F472" s="41" t="n"/>
      <c r="G472" s="41" t="n"/>
      <c r="H472" s="41" t="n"/>
      <c r="I472" s="41" t="n"/>
      <c r="J472" s="41" t="n"/>
      <c r="K472" s="41" t="n"/>
      <c r="L472" s="339" t="n"/>
      <c r="M472" s="41" t="n"/>
      <c r="N472" s="41" t="n"/>
      <c r="O472" s="41" t="n"/>
      <c r="P472" s="41" t="n"/>
      <c r="Q472" s="41" t="n"/>
      <c r="R472" s="41" t="n"/>
      <c r="S472" s="43" t="n"/>
      <c r="T472" s="41" t="n"/>
      <c r="U472" s="59" t="n"/>
      <c r="V472" s="41" t="n"/>
      <c r="W472" s="41" t="n"/>
      <c r="X472" s="41" t="n"/>
      <c r="Y472" s="41" t="n"/>
      <c r="Z472" s="41" t="n"/>
      <c r="AA472" s="41" t="n"/>
      <c r="AB472" s="41" t="n"/>
      <c r="AC472" s="41" t="n"/>
      <c r="AD472" s="41" t="n"/>
      <c r="AE472" s="41" t="n"/>
      <c r="AF472" s="46">
        <f>AD472-AE472</f>
        <v/>
      </c>
      <c r="AG472" s="59" t="n"/>
      <c r="AH472" s="46">
        <f>U472-AG472</f>
        <v/>
      </c>
      <c r="AI4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2" s="46">
        <f>AH472-Table9208[[#This Row],[Column 34]]</f>
        <v/>
      </c>
      <c r="AK472" s="59" t="n"/>
      <c r="AL472" s="41" t="n"/>
      <c r="AM472" s="49" t="n">
        <v>1</v>
      </c>
      <c r="AN472" s="46">
        <f>IF(Table9208[[#This Row],[Column 36]]&gt;0,Table9208[[#This Row],[Column 36]]*Table9208[[#This Row],[Column 39]],0)</f>
        <v/>
      </c>
      <c r="AO472" s="59" t="n"/>
      <c r="AP472" s="82">
        <f>SUM(AN472-AO472)</f>
        <v/>
      </c>
    </row>
    <row r="473">
      <c r="A473" s="41" t="n"/>
      <c r="B473" s="58" t="n"/>
      <c r="C473" s="41" t="n"/>
      <c r="D473" s="41" t="n"/>
      <c r="E473" s="41" t="n"/>
      <c r="F473" s="41" t="n"/>
      <c r="G473" s="41" t="n"/>
      <c r="H473" s="41" t="n"/>
      <c r="I473" s="41" t="n"/>
      <c r="J473" s="41" t="n"/>
      <c r="K473" s="41" t="n"/>
      <c r="L473" s="339" t="n"/>
      <c r="M473" s="41" t="n"/>
      <c r="N473" s="41" t="n"/>
      <c r="O473" s="41" t="n"/>
      <c r="P473" s="41" t="n"/>
      <c r="Q473" s="41" t="n"/>
      <c r="R473" s="41" t="n"/>
      <c r="S473" s="43" t="n"/>
      <c r="T473" s="41" t="n"/>
      <c r="U473" s="59" t="n"/>
      <c r="V473" s="41" t="n"/>
      <c r="W473" s="41" t="n"/>
      <c r="X473" s="41" t="n"/>
      <c r="Y473" s="41" t="n"/>
      <c r="Z473" s="41" t="n"/>
      <c r="AA473" s="41" t="n"/>
      <c r="AB473" s="41" t="n"/>
      <c r="AC473" s="41" t="n"/>
      <c r="AD473" s="41" t="n"/>
      <c r="AE473" s="41" t="n"/>
      <c r="AF473" s="46">
        <f>AD473-AE473</f>
        <v/>
      </c>
      <c r="AG473" s="59" t="n"/>
      <c r="AH473" s="46">
        <f>U473-AG473</f>
        <v/>
      </c>
      <c r="AI4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3" s="46">
        <f>AH473-Table9208[[#This Row],[Column 34]]</f>
        <v/>
      </c>
      <c r="AK473" s="59" t="n"/>
      <c r="AL473" s="41" t="n"/>
      <c r="AM473" s="49" t="n">
        <v>1</v>
      </c>
      <c r="AN473" s="46">
        <f>IF(Table9208[[#This Row],[Column 36]]&gt;0,Table9208[[#This Row],[Column 36]]*Table9208[[#This Row],[Column 39]],0)</f>
        <v/>
      </c>
      <c r="AO473" s="59" t="n"/>
      <c r="AP473" s="82">
        <f>SUM(AN473-AO473)</f>
        <v/>
      </c>
    </row>
    <row r="474">
      <c r="A474" s="41" t="n"/>
      <c r="B474" s="58" t="n"/>
      <c r="C474" s="41" t="n"/>
      <c r="D474" s="41" t="n"/>
      <c r="E474" s="41" t="n"/>
      <c r="F474" s="41" t="n"/>
      <c r="G474" s="41" t="n"/>
      <c r="H474" s="41" t="n"/>
      <c r="I474" s="41" t="n"/>
      <c r="J474" s="41" t="n"/>
      <c r="K474" s="41" t="n"/>
      <c r="L474" s="339" t="n"/>
      <c r="M474" s="41" t="n"/>
      <c r="N474" s="41" t="n"/>
      <c r="O474" s="41" t="n"/>
      <c r="P474" s="41" t="n"/>
      <c r="Q474" s="41" t="n"/>
      <c r="R474" s="41" t="n"/>
      <c r="S474" s="43" t="n"/>
      <c r="T474" s="41" t="n"/>
      <c r="U474" s="59" t="n"/>
      <c r="V474" s="41" t="n"/>
      <c r="W474" s="41" t="n"/>
      <c r="X474" s="41" t="n"/>
      <c r="Y474" s="41" t="n"/>
      <c r="Z474" s="41" t="n"/>
      <c r="AA474" s="41" t="n"/>
      <c r="AB474" s="41" t="n"/>
      <c r="AC474" s="41" t="n"/>
      <c r="AD474" s="41" t="n"/>
      <c r="AE474" s="41" t="n"/>
      <c r="AF474" s="46">
        <f>AD474-AE474</f>
        <v/>
      </c>
      <c r="AG474" s="59" t="n"/>
      <c r="AH474" s="46">
        <f>U474-AG474</f>
        <v/>
      </c>
      <c r="AI4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4" s="46">
        <f>AH474-Table9208[[#This Row],[Column 34]]</f>
        <v/>
      </c>
      <c r="AK474" s="59" t="n"/>
      <c r="AL474" s="41" t="n"/>
      <c r="AM474" s="49" t="n">
        <v>1</v>
      </c>
      <c r="AN474" s="46">
        <f>IF(Table9208[[#This Row],[Column 36]]&gt;0,Table9208[[#This Row],[Column 36]]*Table9208[[#This Row],[Column 39]],0)</f>
        <v/>
      </c>
      <c r="AO474" s="59" t="n"/>
      <c r="AP474" s="82">
        <f>SUM(AN474-AO474)</f>
        <v/>
      </c>
    </row>
    <row r="475">
      <c r="A475" s="41" t="n"/>
      <c r="B475" s="58" t="n"/>
      <c r="C475" s="41" t="n"/>
      <c r="D475" s="41" t="n"/>
      <c r="E475" s="41" t="n"/>
      <c r="F475" s="41" t="n"/>
      <c r="G475" s="41" t="n"/>
      <c r="H475" s="41" t="n"/>
      <c r="I475" s="41" t="n"/>
      <c r="J475" s="41" t="n"/>
      <c r="K475" s="41" t="n"/>
      <c r="L475" s="339" t="n"/>
      <c r="M475" s="41" t="n"/>
      <c r="N475" s="41" t="n"/>
      <c r="O475" s="41" t="n"/>
      <c r="P475" s="41" t="n"/>
      <c r="Q475" s="41" t="n"/>
      <c r="R475" s="41" t="n"/>
      <c r="S475" s="43" t="n"/>
      <c r="T475" s="41" t="n"/>
      <c r="U475" s="59" t="n"/>
      <c r="V475" s="41" t="n"/>
      <c r="W475" s="41" t="n"/>
      <c r="X475" s="41" t="n"/>
      <c r="Y475" s="41" t="n"/>
      <c r="Z475" s="41" t="n"/>
      <c r="AA475" s="41" t="n"/>
      <c r="AB475" s="41" t="n"/>
      <c r="AC475" s="41" t="n"/>
      <c r="AD475" s="41" t="n"/>
      <c r="AE475" s="41" t="n"/>
      <c r="AF475" s="46">
        <f>AD475-AE475</f>
        <v/>
      </c>
      <c r="AG475" s="59" t="n"/>
      <c r="AH475" s="46">
        <f>U475-AG475</f>
        <v/>
      </c>
      <c r="AI4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5" s="46">
        <f>AH475-Table9208[[#This Row],[Column 34]]</f>
        <v/>
      </c>
      <c r="AK475" s="59" t="n"/>
      <c r="AL475" s="41" t="n"/>
      <c r="AM475" s="49" t="n">
        <v>1</v>
      </c>
      <c r="AN475" s="46">
        <f>IF(Table9208[[#This Row],[Column 36]]&gt;0,Table9208[[#This Row],[Column 36]]*Table9208[[#This Row],[Column 39]],0)</f>
        <v/>
      </c>
      <c r="AO475" s="59" t="n"/>
      <c r="AP475" s="82">
        <f>SUM(AN475-AO475)</f>
        <v/>
      </c>
    </row>
    <row r="476">
      <c r="A476" s="41" t="n"/>
      <c r="B476" s="58" t="n"/>
      <c r="C476" s="41" t="n"/>
      <c r="D476" s="41" t="n"/>
      <c r="E476" s="41" t="n"/>
      <c r="F476" s="41" t="n"/>
      <c r="G476" s="41" t="n"/>
      <c r="H476" s="41" t="n"/>
      <c r="I476" s="41" t="n"/>
      <c r="J476" s="41" t="n"/>
      <c r="K476" s="41" t="n"/>
      <c r="L476" s="339" t="n"/>
      <c r="M476" s="41" t="n"/>
      <c r="N476" s="41" t="n"/>
      <c r="O476" s="41" t="n"/>
      <c r="P476" s="41" t="n"/>
      <c r="Q476" s="41" t="n"/>
      <c r="R476" s="41" t="n"/>
      <c r="S476" s="43" t="n"/>
      <c r="T476" s="41" t="n"/>
      <c r="U476" s="59" t="n"/>
      <c r="V476" s="41" t="n"/>
      <c r="W476" s="41" t="n"/>
      <c r="X476" s="41" t="n"/>
      <c r="Y476" s="41" t="n"/>
      <c r="Z476" s="41" t="n"/>
      <c r="AA476" s="41" t="n"/>
      <c r="AB476" s="41" t="n"/>
      <c r="AC476" s="41" t="n"/>
      <c r="AD476" s="41" t="n"/>
      <c r="AE476" s="41" t="n"/>
      <c r="AF476" s="46">
        <f>AD476-AE476</f>
        <v/>
      </c>
      <c r="AG476" s="59" t="n"/>
      <c r="AH476" s="46">
        <f>U476-AG476</f>
        <v/>
      </c>
      <c r="AI4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6" s="46">
        <f>AH476-Table9208[[#This Row],[Column 34]]</f>
        <v/>
      </c>
      <c r="AK476" s="59" t="n"/>
      <c r="AL476" s="41" t="n"/>
      <c r="AM476" s="49" t="n">
        <v>1</v>
      </c>
      <c r="AN476" s="46">
        <f>IF(Table9208[[#This Row],[Column 36]]&gt;0,Table9208[[#This Row],[Column 36]]*Table9208[[#This Row],[Column 39]],0)</f>
        <v/>
      </c>
      <c r="AO476" s="59" t="n"/>
      <c r="AP476" s="82">
        <f>SUM(AN476-AO476)</f>
        <v/>
      </c>
    </row>
    <row r="477">
      <c r="A477" s="41" t="n"/>
      <c r="B477" s="58" t="n"/>
      <c r="C477" s="41" t="n"/>
      <c r="D477" s="41" t="n"/>
      <c r="E477" s="41" t="n"/>
      <c r="F477" s="41" t="n"/>
      <c r="G477" s="41" t="n"/>
      <c r="H477" s="41" t="n"/>
      <c r="I477" s="41" t="n"/>
      <c r="J477" s="41" t="n"/>
      <c r="K477" s="41" t="n"/>
      <c r="L477" s="339" t="n"/>
      <c r="M477" s="41" t="n"/>
      <c r="N477" s="41" t="n"/>
      <c r="O477" s="41" t="n"/>
      <c r="P477" s="41" t="n"/>
      <c r="Q477" s="41" t="n"/>
      <c r="R477" s="41" t="n"/>
      <c r="S477" s="43" t="n"/>
      <c r="T477" s="41" t="n"/>
      <c r="U477" s="59" t="n"/>
      <c r="V477" s="41" t="n"/>
      <c r="W477" s="41" t="n"/>
      <c r="X477" s="41" t="n"/>
      <c r="Y477" s="41" t="n"/>
      <c r="Z477" s="41" t="n"/>
      <c r="AA477" s="41" t="n"/>
      <c r="AB477" s="41" t="n"/>
      <c r="AC477" s="41" t="n"/>
      <c r="AD477" s="41" t="n"/>
      <c r="AE477" s="41" t="n"/>
      <c r="AF477" s="46">
        <f>AD477-AE477</f>
        <v/>
      </c>
      <c r="AG477" s="59" t="n"/>
      <c r="AH477" s="46">
        <f>U477-AG477</f>
        <v/>
      </c>
      <c r="AI4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7" s="46">
        <f>AH477-Table9208[[#This Row],[Column 34]]</f>
        <v/>
      </c>
      <c r="AK477" s="59" t="n"/>
      <c r="AL477" s="41" t="n"/>
      <c r="AM477" s="49" t="n">
        <v>1</v>
      </c>
      <c r="AN477" s="46">
        <f>IF(Table9208[[#This Row],[Column 36]]&gt;0,Table9208[[#This Row],[Column 36]]*Table9208[[#This Row],[Column 39]],0)</f>
        <v/>
      </c>
      <c r="AO477" s="59" t="n"/>
      <c r="AP477" s="82">
        <f>SUM(AN477-AO477)</f>
        <v/>
      </c>
    </row>
    <row r="478">
      <c r="A478" s="41" t="n"/>
      <c r="B478" s="58" t="n"/>
      <c r="C478" s="41" t="n"/>
      <c r="D478" s="41" t="n"/>
      <c r="E478" s="41" t="n"/>
      <c r="F478" s="41" t="n"/>
      <c r="G478" s="41" t="n"/>
      <c r="H478" s="41" t="n"/>
      <c r="I478" s="41" t="n"/>
      <c r="J478" s="41" t="n"/>
      <c r="K478" s="41" t="n"/>
      <c r="L478" s="339" t="n"/>
      <c r="M478" s="41" t="n"/>
      <c r="N478" s="41" t="n"/>
      <c r="O478" s="41" t="n"/>
      <c r="P478" s="41" t="n"/>
      <c r="Q478" s="41" t="n"/>
      <c r="R478" s="41" t="n"/>
      <c r="S478" s="43" t="n"/>
      <c r="T478" s="41" t="n"/>
      <c r="U478" s="59" t="n"/>
      <c r="V478" s="41" t="n"/>
      <c r="W478" s="41" t="n"/>
      <c r="X478" s="41" t="n"/>
      <c r="Y478" s="41" t="n"/>
      <c r="Z478" s="41" t="n"/>
      <c r="AA478" s="41" t="n"/>
      <c r="AB478" s="41" t="n"/>
      <c r="AC478" s="41" t="n"/>
      <c r="AD478" s="41" t="n"/>
      <c r="AE478" s="41" t="n"/>
      <c r="AF478" s="46">
        <f>AD478-AE478</f>
        <v/>
      </c>
      <c r="AG478" s="59" t="n"/>
      <c r="AH478" s="46">
        <f>U478-AG478</f>
        <v/>
      </c>
      <c r="AI4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8" s="46">
        <f>AH478-Table9208[[#This Row],[Column 34]]</f>
        <v/>
      </c>
      <c r="AK478" s="59" t="n"/>
      <c r="AL478" s="41" t="n"/>
      <c r="AM478" s="49" t="n">
        <v>1</v>
      </c>
      <c r="AN478" s="46">
        <f>IF(Table9208[[#This Row],[Column 36]]&gt;0,Table9208[[#This Row],[Column 36]]*Table9208[[#This Row],[Column 39]],0)</f>
        <v/>
      </c>
      <c r="AO478" s="59" t="n"/>
      <c r="AP478" s="82">
        <f>SUM(AN478-AO478)</f>
        <v/>
      </c>
    </row>
    <row r="479">
      <c r="A479" s="41" t="n"/>
      <c r="B479" s="58" t="n"/>
      <c r="C479" s="41" t="n"/>
      <c r="D479" s="41" t="n"/>
      <c r="E479" s="41" t="n"/>
      <c r="F479" s="41" t="n"/>
      <c r="G479" s="41" t="n"/>
      <c r="H479" s="41" t="n"/>
      <c r="I479" s="41" t="n"/>
      <c r="J479" s="41" t="n"/>
      <c r="K479" s="41" t="n"/>
      <c r="L479" s="339" t="n"/>
      <c r="M479" s="41" t="n"/>
      <c r="N479" s="41" t="n"/>
      <c r="O479" s="41" t="n"/>
      <c r="P479" s="41" t="n"/>
      <c r="Q479" s="41" t="n"/>
      <c r="R479" s="41" t="n"/>
      <c r="S479" s="43" t="n"/>
      <c r="T479" s="41" t="n"/>
      <c r="U479" s="59" t="n"/>
      <c r="V479" s="41" t="n"/>
      <c r="W479" s="41" t="n"/>
      <c r="X479" s="41" t="n"/>
      <c r="Y479" s="41" t="n"/>
      <c r="Z479" s="41" t="n"/>
      <c r="AA479" s="41" t="n"/>
      <c r="AB479" s="41" t="n"/>
      <c r="AC479" s="41" t="n"/>
      <c r="AD479" s="41" t="n"/>
      <c r="AE479" s="41" t="n"/>
      <c r="AF479" s="46">
        <f>AD479-AE479</f>
        <v/>
      </c>
      <c r="AG479" s="59" t="n"/>
      <c r="AH479" s="46">
        <f>U479-AG479</f>
        <v/>
      </c>
      <c r="AI4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79" s="46">
        <f>AH479-Table9208[[#This Row],[Column 34]]</f>
        <v/>
      </c>
      <c r="AK479" s="59" t="n"/>
      <c r="AL479" s="41" t="n"/>
      <c r="AM479" s="49" t="n">
        <v>1</v>
      </c>
      <c r="AN479" s="46">
        <f>IF(Table9208[[#This Row],[Column 36]]&gt;0,Table9208[[#This Row],[Column 36]]*Table9208[[#This Row],[Column 39]],0)</f>
        <v/>
      </c>
      <c r="AO479" s="59" t="n"/>
      <c r="AP479" s="82">
        <f>SUM(AN479-AO479)</f>
        <v/>
      </c>
    </row>
    <row r="480">
      <c r="A480" s="41" t="n"/>
      <c r="B480" s="58" t="n"/>
      <c r="C480" s="41" t="n"/>
      <c r="D480" s="41" t="n"/>
      <c r="E480" s="41" t="n"/>
      <c r="F480" s="41" t="n"/>
      <c r="G480" s="41" t="n"/>
      <c r="H480" s="41" t="n"/>
      <c r="I480" s="41" t="n"/>
      <c r="J480" s="41" t="n"/>
      <c r="K480" s="41" t="n"/>
      <c r="L480" s="339" t="n"/>
      <c r="M480" s="41" t="n"/>
      <c r="N480" s="41" t="n"/>
      <c r="O480" s="41" t="n"/>
      <c r="P480" s="41" t="n"/>
      <c r="Q480" s="41" t="n"/>
      <c r="R480" s="41" t="n"/>
      <c r="S480" s="43" t="n"/>
      <c r="T480" s="41" t="n"/>
      <c r="U480" s="59" t="n"/>
      <c r="V480" s="41" t="n"/>
      <c r="W480" s="41" t="n"/>
      <c r="X480" s="41" t="n"/>
      <c r="Y480" s="41" t="n"/>
      <c r="Z480" s="41" t="n"/>
      <c r="AA480" s="41" t="n"/>
      <c r="AB480" s="41" t="n"/>
      <c r="AC480" s="41" t="n"/>
      <c r="AD480" s="41" t="n"/>
      <c r="AE480" s="41" t="n"/>
      <c r="AF480" s="46">
        <f>AD480-AE480</f>
        <v/>
      </c>
      <c r="AG480" s="59" t="n"/>
      <c r="AH480" s="46">
        <f>U480-AG480</f>
        <v/>
      </c>
      <c r="AI4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0" s="46">
        <f>AH480-Table9208[[#This Row],[Column 34]]</f>
        <v/>
      </c>
      <c r="AK480" s="59" t="n"/>
      <c r="AL480" s="41" t="n"/>
      <c r="AM480" s="49" t="n">
        <v>1</v>
      </c>
      <c r="AN480" s="46">
        <f>IF(Table9208[[#This Row],[Column 36]]&gt;0,Table9208[[#This Row],[Column 36]]*Table9208[[#This Row],[Column 39]],0)</f>
        <v/>
      </c>
      <c r="AO480" s="59" t="n"/>
      <c r="AP480" s="82">
        <f>SUM(AN480-AO480)</f>
        <v/>
      </c>
    </row>
    <row r="481">
      <c r="A481" s="41" t="n"/>
      <c r="B481" s="58" t="n"/>
      <c r="C481" s="41" t="n"/>
      <c r="D481" s="41" t="n"/>
      <c r="E481" s="41" t="n"/>
      <c r="F481" s="41" t="n"/>
      <c r="G481" s="41" t="n"/>
      <c r="H481" s="41" t="n"/>
      <c r="I481" s="41" t="n"/>
      <c r="J481" s="41" t="n"/>
      <c r="K481" s="41" t="n"/>
      <c r="L481" s="339" t="n"/>
      <c r="M481" s="41" t="n"/>
      <c r="N481" s="41" t="n"/>
      <c r="O481" s="41" t="n"/>
      <c r="P481" s="41" t="n"/>
      <c r="Q481" s="41" t="n"/>
      <c r="R481" s="41" t="n"/>
      <c r="S481" s="43" t="n"/>
      <c r="T481" s="41" t="n"/>
      <c r="U481" s="59" t="n"/>
      <c r="V481" s="41" t="n"/>
      <c r="W481" s="41" t="n"/>
      <c r="X481" s="41" t="n"/>
      <c r="Y481" s="41" t="n"/>
      <c r="Z481" s="41" t="n"/>
      <c r="AA481" s="41" t="n"/>
      <c r="AB481" s="41" t="n"/>
      <c r="AC481" s="41" t="n"/>
      <c r="AD481" s="41" t="n"/>
      <c r="AE481" s="41" t="n"/>
      <c r="AF481" s="46">
        <f>AD481-AE481</f>
        <v/>
      </c>
      <c r="AG481" s="59" t="n"/>
      <c r="AH481" s="46">
        <f>U481-AG481</f>
        <v/>
      </c>
      <c r="AI4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1" s="46">
        <f>AH481-Table9208[[#This Row],[Column 34]]</f>
        <v/>
      </c>
      <c r="AK481" s="59" t="n"/>
      <c r="AL481" s="41" t="n"/>
      <c r="AM481" s="49" t="n">
        <v>1</v>
      </c>
      <c r="AN481" s="46">
        <f>IF(Table9208[[#This Row],[Column 36]]&gt;0,Table9208[[#This Row],[Column 36]]*Table9208[[#This Row],[Column 39]],0)</f>
        <v/>
      </c>
      <c r="AO481" s="59" t="n"/>
      <c r="AP481" s="82">
        <f>SUM(AN481-AO481)</f>
        <v/>
      </c>
    </row>
    <row r="482">
      <c r="A482" s="41" t="n"/>
      <c r="B482" s="58" t="n"/>
      <c r="C482" s="41" t="n"/>
      <c r="D482" s="41" t="n"/>
      <c r="E482" s="41" t="n"/>
      <c r="F482" s="41" t="n"/>
      <c r="G482" s="41" t="n"/>
      <c r="H482" s="41" t="n"/>
      <c r="I482" s="41" t="n"/>
      <c r="J482" s="41" t="n"/>
      <c r="K482" s="41" t="n"/>
      <c r="L482" s="339" t="n"/>
      <c r="M482" s="41" t="n"/>
      <c r="N482" s="41" t="n"/>
      <c r="O482" s="41" t="n"/>
      <c r="P482" s="41" t="n"/>
      <c r="Q482" s="41" t="n"/>
      <c r="R482" s="41" t="n"/>
      <c r="S482" s="43" t="n"/>
      <c r="T482" s="41" t="n"/>
      <c r="U482" s="59" t="n"/>
      <c r="V482" s="41" t="n"/>
      <c r="W482" s="41" t="n"/>
      <c r="X482" s="41" t="n"/>
      <c r="Y482" s="41" t="n"/>
      <c r="Z482" s="41" t="n"/>
      <c r="AA482" s="41" t="n"/>
      <c r="AB482" s="41" t="n"/>
      <c r="AC482" s="41" t="n"/>
      <c r="AD482" s="41" t="n"/>
      <c r="AE482" s="41" t="n"/>
      <c r="AF482" s="46">
        <f>AD482-AE482</f>
        <v/>
      </c>
      <c r="AG482" s="59" t="n"/>
      <c r="AH482" s="46">
        <f>U482-AG482</f>
        <v/>
      </c>
      <c r="AI4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2" s="46">
        <f>AH482-Table9208[[#This Row],[Column 34]]</f>
        <v/>
      </c>
      <c r="AK482" s="59" t="n"/>
      <c r="AL482" s="41" t="n"/>
      <c r="AM482" s="49" t="n">
        <v>1</v>
      </c>
      <c r="AN482" s="46">
        <f>IF(Table9208[[#This Row],[Column 36]]&gt;0,Table9208[[#This Row],[Column 36]]*Table9208[[#This Row],[Column 39]],0)</f>
        <v/>
      </c>
      <c r="AO482" s="59" t="n"/>
      <c r="AP482" s="82">
        <f>SUM(AN482-AO482)</f>
        <v/>
      </c>
    </row>
    <row r="483">
      <c r="A483" s="41" t="n"/>
      <c r="B483" s="58" t="n"/>
      <c r="C483" s="41" t="n"/>
      <c r="D483" s="41" t="n"/>
      <c r="E483" s="41" t="n"/>
      <c r="F483" s="41" t="n"/>
      <c r="G483" s="41" t="n"/>
      <c r="H483" s="41" t="n"/>
      <c r="I483" s="41" t="n"/>
      <c r="J483" s="41" t="n"/>
      <c r="K483" s="41" t="n"/>
      <c r="L483" s="339" t="n"/>
      <c r="M483" s="41" t="n"/>
      <c r="N483" s="41" t="n"/>
      <c r="O483" s="41" t="n"/>
      <c r="P483" s="41" t="n"/>
      <c r="Q483" s="41" t="n"/>
      <c r="R483" s="41" t="n"/>
      <c r="S483" s="43" t="n"/>
      <c r="T483" s="41" t="n"/>
      <c r="U483" s="59" t="n"/>
      <c r="V483" s="41" t="n"/>
      <c r="W483" s="41" t="n"/>
      <c r="X483" s="41" t="n"/>
      <c r="Y483" s="41" t="n"/>
      <c r="Z483" s="41" t="n"/>
      <c r="AA483" s="41" t="n"/>
      <c r="AB483" s="41" t="n"/>
      <c r="AC483" s="41" t="n"/>
      <c r="AD483" s="41" t="n"/>
      <c r="AE483" s="41" t="n"/>
      <c r="AF483" s="46">
        <f>AD483-AE483</f>
        <v/>
      </c>
      <c r="AG483" s="59" t="n"/>
      <c r="AH483" s="46">
        <f>U483-AG483</f>
        <v/>
      </c>
      <c r="AI4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3" s="46">
        <f>AH483-Table9208[[#This Row],[Column 34]]</f>
        <v/>
      </c>
      <c r="AK483" s="59" t="n"/>
      <c r="AL483" s="41" t="n"/>
      <c r="AM483" s="49" t="n">
        <v>1</v>
      </c>
      <c r="AN483" s="46">
        <f>IF(Table9208[[#This Row],[Column 36]]&gt;0,Table9208[[#This Row],[Column 36]]*Table9208[[#This Row],[Column 39]],0)</f>
        <v/>
      </c>
      <c r="AO483" s="59" t="n"/>
      <c r="AP483" s="82">
        <f>SUM(AN483-AO483)</f>
        <v/>
      </c>
    </row>
    <row r="484">
      <c r="A484" s="41" t="n"/>
      <c r="B484" s="58" t="n"/>
      <c r="C484" s="41" t="n"/>
      <c r="D484" s="41" t="n"/>
      <c r="E484" s="41" t="n"/>
      <c r="F484" s="41" t="n"/>
      <c r="G484" s="41" t="n"/>
      <c r="H484" s="41" t="n"/>
      <c r="I484" s="41" t="n"/>
      <c r="J484" s="41" t="n"/>
      <c r="K484" s="41" t="n"/>
      <c r="L484" s="339" t="n"/>
      <c r="M484" s="41" t="n"/>
      <c r="N484" s="41" t="n"/>
      <c r="O484" s="41" t="n"/>
      <c r="P484" s="41" t="n"/>
      <c r="Q484" s="41" t="n"/>
      <c r="R484" s="41" t="n"/>
      <c r="S484" s="43" t="n"/>
      <c r="T484" s="41" t="n"/>
      <c r="U484" s="59" t="n"/>
      <c r="V484" s="41" t="n"/>
      <c r="W484" s="41" t="n"/>
      <c r="X484" s="41" t="n"/>
      <c r="Y484" s="41" t="n"/>
      <c r="Z484" s="41" t="n"/>
      <c r="AA484" s="41" t="n"/>
      <c r="AB484" s="41" t="n"/>
      <c r="AC484" s="41" t="n"/>
      <c r="AD484" s="41" t="n"/>
      <c r="AE484" s="41" t="n"/>
      <c r="AF484" s="46">
        <f>AD484-AE484</f>
        <v/>
      </c>
      <c r="AG484" s="59" t="n"/>
      <c r="AH484" s="46">
        <f>U484-AG484</f>
        <v/>
      </c>
      <c r="AI4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4" s="46">
        <f>AH484-Table9208[[#This Row],[Column 34]]</f>
        <v/>
      </c>
      <c r="AK484" s="59" t="n"/>
      <c r="AL484" s="41" t="n"/>
      <c r="AM484" s="49" t="n">
        <v>1</v>
      </c>
      <c r="AN484" s="46">
        <f>IF(Table9208[[#This Row],[Column 36]]&gt;0,Table9208[[#This Row],[Column 36]]*Table9208[[#This Row],[Column 39]],0)</f>
        <v/>
      </c>
      <c r="AO484" s="59" t="n"/>
      <c r="AP484" s="82">
        <f>SUM(AN484-AO484)</f>
        <v/>
      </c>
    </row>
    <row r="485">
      <c r="A485" s="41" t="n"/>
      <c r="B485" s="58" t="n"/>
      <c r="C485" s="41" t="n"/>
      <c r="D485" s="41" t="n"/>
      <c r="E485" s="41" t="n"/>
      <c r="F485" s="41" t="n"/>
      <c r="G485" s="41" t="n"/>
      <c r="H485" s="41" t="n"/>
      <c r="I485" s="41" t="n"/>
      <c r="J485" s="41" t="n"/>
      <c r="K485" s="41" t="n"/>
      <c r="L485" s="339" t="n"/>
      <c r="M485" s="41" t="n"/>
      <c r="N485" s="41" t="n"/>
      <c r="O485" s="41" t="n"/>
      <c r="P485" s="41" t="n"/>
      <c r="Q485" s="41" t="n"/>
      <c r="R485" s="41" t="n"/>
      <c r="S485" s="43" t="n"/>
      <c r="T485" s="41" t="n"/>
      <c r="U485" s="59" t="n"/>
      <c r="V485" s="41" t="n"/>
      <c r="W485" s="41" t="n"/>
      <c r="X485" s="41" t="n"/>
      <c r="Y485" s="41" t="n"/>
      <c r="Z485" s="41" t="n"/>
      <c r="AA485" s="41" t="n"/>
      <c r="AB485" s="41" t="n"/>
      <c r="AC485" s="41" t="n"/>
      <c r="AD485" s="41" t="n"/>
      <c r="AE485" s="41" t="n"/>
      <c r="AF485" s="46">
        <f>AD485-AE485</f>
        <v/>
      </c>
      <c r="AG485" s="59" t="n"/>
      <c r="AH485" s="46">
        <f>U485-AG485</f>
        <v/>
      </c>
      <c r="AI4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5" s="46">
        <f>AH485-Table9208[[#This Row],[Column 34]]</f>
        <v/>
      </c>
      <c r="AK485" s="59" t="n"/>
      <c r="AL485" s="41" t="n"/>
      <c r="AM485" s="49" t="n">
        <v>1</v>
      </c>
      <c r="AN485" s="46">
        <f>IF(Table9208[[#This Row],[Column 36]]&gt;0,Table9208[[#This Row],[Column 36]]*Table9208[[#This Row],[Column 39]],0)</f>
        <v/>
      </c>
      <c r="AO485" s="59" t="n"/>
      <c r="AP485" s="82">
        <f>SUM(AN485-AO485)</f>
        <v/>
      </c>
    </row>
    <row r="486">
      <c r="A486" s="41" t="n"/>
      <c r="B486" s="58" t="n"/>
      <c r="C486" s="41" t="n"/>
      <c r="D486" s="41" t="n"/>
      <c r="E486" s="41" t="n"/>
      <c r="F486" s="41" t="n"/>
      <c r="G486" s="41" t="n"/>
      <c r="H486" s="41" t="n"/>
      <c r="I486" s="41" t="n"/>
      <c r="J486" s="41" t="n"/>
      <c r="K486" s="41" t="n"/>
      <c r="L486" s="339" t="n"/>
      <c r="M486" s="41" t="n"/>
      <c r="N486" s="41" t="n"/>
      <c r="O486" s="41" t="n"/>
      <c r="P486" s="41" t="n"/>
      <c r="Q486" s="41" t="n"/>
      <c r="R486" s="41" t="n"/>
      <c r="S486" s="43" t="n"/>
      <c r="T486" s="41" t="n"/>
      <c r="U486" s="59" t="n"/>
      <c r="V486" s="41" t="n"/>
      <c r="W486" s="41" t="n"/>
      <c r="X486" s="41" t="n"/>
      <c r="Y486" s="41" t="n"/>
      <c r="Z486" s="41" t="n"/>
      <c r="AA486" s="41" t="n"/>
      <c r="AB486" s="41" t="n"/>
      <c r="AC486" s="41" t="n"/>
      <c r="AD486" s="41" t="n"/>
      <c r="AE486" s="41" t="n"/>
      <c r="AF486" s="46">
        <f>AD486-AE486</f>
        <v/>
      </c>
      <c r="AG486" s="59" t="n"/>
      <c r="AH486" s="46">
        <f>U486-AG486</f>
        <v/>
      </c>
      <c r="AI4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6" s="46">
        <f>AH486-Table9208[[#This Row],[Column 34]]</f>
        <v/>
      </c>
      <c r="AK486" s="59" t="n"/>
      <c r="AL486" s="41" t="n"/>
      <c r="AM486" s="49" t="n">
        <v>1</v>
      </c>
      <c r="AN486" s="46">
        <f>IF(Table9208[[#This Row],[Column 36]]&gt;0,Table9208[[#This Row],[Column 36]]*Table9208[[#This Row],[Column 39]],0)</f>
        <v/>
      </c>
      <c r="AO486" s="59" t="n"/>
      <c r="AP486" s="82">
        <f>SUM(AN486-AO486)</f>
        <v/>
      </c>
    </row>
    <row r="487">
      <c r="A487" s="41" t="n"/>
      <c r="B487" s="58" t="n"/>
      <c r="C487" s="41" t="n"/>
      <c r="D487" s="41" t="n"/>
      <c r="E487" s="41" t="n"/>
      <c r="F487" s="41" t="n"/>
      <c r="G487" s="41" t="n"/>
      <c r="H487" s="41" t="n"/>
      <c r="I487" s="41" t="n"/>
      <c r="J487" s="41" t="n"/>
      <c r="K487" s="41" t="n"/>
      <c r="L487" s="339" t="n"/>
      <c r="M487" s="41" t="n"/>
      <c r="N487" s="41" t="n"/>
      <c r="O487" s="41" t="n"/>
      <c r="P487" s="41" t="n"/>
      <c r="Q487" s="41" t="n"/>
      <c r="R487" s="41" t="n"/>
      <c r="S487" s="43" t="n"/>
      <c r="T487" s="41" t="n"/>
      <c r="U487" s="59" t="n"/>
      <c r="V487" s="41" t="n"/>
      <c r="W487" s="41" t="n"/>
      <c r="X487" s="41" t="n"/>
      <c r="Y487" s="41" t="n"/>
      <c r="Z487" s="41" t="n"/>
      <c r="AA487" s="41" t="n"/>
      <c r="AB487" s="41" t="n"/>
      <c r="AC487" s="41" t="n"/>
      <c r="AD487" s="41" t="n"/>
      <c r="AE487" s="41" t="n"/>
      <c r="AF487" s="46">
        <f>AD487-AE487</f>
        <v/>
      </c>
      <c r="AG487" s="59" t="n"/>
      <c r="AH487" s="46">
        <f>U487-AG487</f>
        <v/>
      </c>
      <c r="AI4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7" s="46">
        <f>AH487-Table9208[[#This Row],[Column 34]]</f>
        <v/>
      </c>
      <c r="AK487" s="59" t="n"/>
      <c r="AL487" s="41" t="n"/>
      <c r="AM487" s="49" t="n">
        <v>1</v>
      </c>
      <c r="AN487" s="46">
        <f>IF(Table9208[[#This Row],[Column 36]]&gt;0,Table9208[[#This Row],[Column 36]]*Table9208[[#This Row],[Column 39]],0)</f>
        <v/>
      </c>
      <c r="AO487" s="59" t="n"/>
      <c r="AP487" s="82">
        <f>SUM(AN487-AO487)</f>
        <v/>
      </c>
    </row>
    <row r="488">
      <c r="A488" s="41" t="n"/>
      <c r="B488" s="58" t="n"/>
      <c r="C488" s="41" t="n"/>
      <c r="D488" s="41" t="n"/>
      <c r="E488" s="41" t="n"/>
      <c r="F488" s="41" t="n"/>
      <c r="G488" s="41" t="n"/>
      <c r="H488" s="41" t="n"/>
      <c r="I488" s="41" t="n"/>
      <c r="J488" s="41" t="n"/>
      <c r="K488" s="41" t="n"/>
      <c r="L488" s="339" t="n"/>
      <c r="M488" s="41" t="n"/>
      <c r="N488" s="41" t="n"/>
      <c r="O488" s="41" t="n"/>
      <c r="P488" s="41" t="n"/>
      <c r="Q488" s="41" t="n"/>
      <c r="R488" s="41" t="n"/>
      <c r="S488" s="43" t="n"/>
      <c r="T488" s="41" t="n"/>
      <c r="U488" s="59" t="n"/>
      <c r="V488" s="41" t="n"/>
      <c r="W488" s="41" t="n"/>
      <c r="X488" s="41" t="n"/>
      <c r="Y488" s="41" t="n"/>
      <c r="Z488" s="41" t="n"/>
      <c r="AA488" s="41" t="n"/>
      <c r="AB488" s="41" t="n"/>
      <c r="AC488" s="41" t="n"/>
      <c r="AD488" s="41" t="n"/>
      <c r="AE488" s="41" t="n"/>
      <c r="AF488" s="46">
        <f>AD488-AE488</f>
        <v/>
      </c>
      <c r="AG488" s="59" t="n"/>
      <c r="AH488" s="46">
        <f>U488-AG488</f>
        <v/>
      </c>
      <c r="AI4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8" s="46">
        <f>AH488-Table9208[[#This Row],[Column 34]]</f>
        <v/>
      </c>
      <c r="AK488" s="59" t="n"/>
      <c r="AL488" s="41" t="n"/>
      <c r="AM488" s="49" t="n">
        <v>1</v>
      </c>
      <c r="AN488" s="46">
        <f>IF(Table9208[[#This Row],[Column 36]]&gt;0,Table9208[[#This Row],[Column 36]]*Table9208[[#This Row],[Column 39]],0)</f>
        <v/>
      </c>
      <c r="AO488" s="59" t="n"/>
      <c r="AP488" s="82">
        <f>SUM(AN488-AO488)</f>
        <v/>
      </c>
    </row>
    <row r="489">
      <c r="A489" s="41" t="n"/>
      <c r="B489" s="58" t="n"/>
      <c r="C489" s="41" t="n"/>
      <c r="D489" s="41" t="n"/>
      <c r="E489" s="41" t="n"/>
      <c r="F489" s="41" t="n"/>
      <c r="G489" s="41" t="n"/>
      <c r="H489" s="41" t="n"/>
      <c r="I489" s="41" t="n"/>
      <c r="J489" s="41" t="n"/>
      <c r="K489" s="41" t="n"/>
      <c r="L489" s="339" t="n"/>
      <c r="M489" s="41" t="n"/>
      <c r="N489" s="41" t="n"/>
      <c r="O489" s="41" t="n"/>
      <c r="P489" s="41" t="n"/>
      <c r="Q489" s="41" t="n"/>
      <c r="R489" s="41" t="n"/>
      <c r="S489" s="43" t="n"/>
      <c r="T489" s="41" t="n"/>
      <c r="U489" s="59" t="n"/>
      <c r="V489" s="41" t="n"/>
      <c r="W489" s="41" t="n"/>
      <c r="X489" s="41" t="n"/>
      <c r="Y489" s="41" t="n"/>
      <c r="Z489" s="41" t="n"/>
      <c r="AA489" s="41" t="n"/>
      <c r="AB489" s="41" t="n"/>
      <c r="AC489" s="41" t="n"/>
      <c r="AD489" s="41" t="n"/>
      <c r="AE489" s="41" t="n"/>
      <c r="AF489" s="46">
        <f>AD489-AE489</f>
        <v/>
      </c>
      <c r="AG489" s="59" t="n"/>
      <c r="AH489" s="46">
        <f>U489-AG489</f>
        <v/>
      </c>
      <c r="AI4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89" s="46">
        <f>AH489-Table9208[[#This Row],[Column 34]]</f>
        <v/>
      </c>
      <c r="AK489" s="59" t="n"/>
      <c r="AL489" s="41" t="n"/>
      <c r="AM489" s="49" t="n">
        <v>1</v>
      </c>
      <c r="AN489" s="46">
        <f>IF(Table9208[[#This Row],[Column 36]]&gt;0,Table9208[[#This Row],[Column 36]]*Table9208[[#This Row],[Column 39]],0)</f>
        <v/>
      </c>
      <c r="AO489" s="59" t="n"/>
      <c r="AP489" s="82">
        <f>SUM(AN489-AO489)</f>
        <v/>
      </c>
    </row>
    <row r="490">
      <c r="A490" s="41" t="n"/>
      <c r="B490" s="58" t="n"/>
      <c r="C490" s="41" t="n"/>
      <c r="D490" s="41" t="n"/>
      <c r="E490" s="41" t="n"/>
      <c r="F490" s="41" t="n"/>
      <c r="G490" s="41" t="n"/>
      <c r="H490" s="41" t="n"/>
      <c r="I490" s="41" t="n"/>
      <c r="J490" s="41" t="n"/>
      <c r="K490" s="41" t="n"/>
      <c r="L490" s="339" t="n"/>
      <c r="M490" s="41" t="n"/>
      <c r="N490" s="41" t="n"/>
      <c r="O490" s="41" t="n"/>
      <c r="P490" s="41" t="n"/>
      <c r="Q490" s="41" t="n"/>
      <c r="R490" s="41" t="n"/>
      <c r="S490" s="43" t="n"/>
      <c r="T490" s="41" t="n"/>
      <c r="U490" s="59" t="n"/>
      <c r="V490" s="41" t="n"/>
      <c r="W490" s="41" t="n"/>
      <c r="X490" s="41" t="n"/>
      <c r="Y490" s="41" t="n"/>
      <c r="Z490" s="41" t="n"/>
      <c r="AA490" s="41" t="n"/>
      <c r="AB490" s="41" t="n"/>
      <c r="AC490" s="41" t="n"/>
      <c r="AD490" s="41" t="n"/>
      <c r="AE490" s="41" t="n"/>
      <c r="AF490" s="46">
        <f>AD490-AE490</f>
        <v/>
      </c>
      <c r="AG490" s="59" t="n"/>
      <c r="AH490" s="46">
        <f>U490-AG490</f>
        <v/>
      </c>
      <c r="AI4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0" s="46">
        <f>AH490-Table9208[[#This Row],[Column 34]]</f>
        <v/>
      </c>
      <c r="AK490" s="59" t="n"/>
      <c r="AL490" s="41" t="n"/>
      <c r="AM490" s="49" t="n">
        <v>1</v>
      </c>
      <c r="AN490" s="46">
        <f>IF(Table9208[[#This Row],[Column 36]]&gt;0,Table9208[[#This Row],[Column 36]]*Table9208[[#This Row],[Column 39]],0)</f>
        <v/>
      </c>
      <c r="AO490" s="59" t="n"/>
      <c r="AP490" s="82">
        <f>SUM(AN490-AO490)</f>
        <v/>
      </c>
    </row>
    <row r="491">
      <c r="A491" s="41" t="n"/>
      <c r="B491" s="58" t="n"/>
      <c r="C491" s="41" t="n"/>
      <c r="D491" s="41" t="n"/>
      <c r="E491" s="41" t="n"/>
      <c r="F491" s="41" t="n"/>
      <c r="G491" s="41" t="n"/>
      <c r="H491" s="41" t="n"/>
      <c r="I491" s="41" t="n"/>
      <c r="J491" s="41" t="n"/>
      <c r="K491" s="41" t="n"/>
      <c r="L491" s="339" t="n"/>
      <c r="M491" s="41" t="n"/>
      <c r="N491" s="41" t="n"/>
      <c r="O491" s="41" t="n"/>
      <c r="P491" s="41" t="n"/>
      <c r="Q491" s="41" t="n"/>
      <c r="R491" s="41" t="n"/>
      <c r="S491" s="43" t="n"/>
      <c r="T491" s="41" t="n"/>
      <c r="U491" s="59" t="n"/>
      <c r="V491" s="41" t="n"/>
      <c r="W491" s="41" t="n"/>
      <c r="X491" s="41" t="n"/>
      <c r="Y491" s="41" t="n"/>
      <c r="Z491" s="41" t="n"/>
      <c r="AA491" s="41" t="n"/>
      <c r="AB491" s="41" t="n"/>
      <c r="AC491" s="41" t="n"/>
      <c r="AD491" s="41" t="n"/>
      <c r="AE491" s="41" t="n"/>
      <c r="AF491" s="46">
        <f>AD491-AE491</f>
        <v/>
      </c>
      <c r="AG491" s="59" t="n"/>
      <c r="AH491" s="46">
        <f>U491-AG491</f>
        <v/>
      </c>
      <c r="AI4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1" s="46">
        <f>AH491-Table9208[[#This Row],[Column 34]]</f>
        <v/>
      </c>
      <c r="AK491" s="59" t="n"/>
      <c r="AL491" s="41" t="n"/>
      <c r="AM491" s="49" t="n">
        <v>1</v>
      </c>
      <c r="AN491" s="46">
        <f>IF(Table9208[[#This Row],[Column 36]]&gt;0,Table9208[[#This Row],[Column 36]]*Table9208[[#This Row],[Column 39]],0)</f>
        <v/>
      </c>
      <c r="AO491" s="59" t="n"/>
      <c r="AP491" s="82">
        <f>SUM(AN491-AO491)</f>
        <v/>
      </c>
    </row>
    <row r="492">
      <c r="A492" s="41" t="n"/>
      <c r="B492" s="58" t="n"/>
      <c r="C492" s="41" t="n"/>
      <c r="D492" s="41" t="n"/>
      <c r="E492" s="41" t="n"/>
      <c r="F492" s="41" t="n"/>
      <c r="G492" s="41" t="n"/>
      <c r="H492" s="41" t="n"/>
      <c r="I492" s="41" t="n"/>
      <c r="J492" s="41" t="n"/>
      <c r="K492" s="41" t="n"/>
      <c r="L492" s="339" t="n"/>
      <c r="M492" s="41" t="n"/>
      <c r="N492" s="41" t="n"/>
      <c r="O492" s="41" t="n"/>
      <c r="P492" s="41" t="n"/>
      <c r="Q492" s="41" t="n"/>
      <c r="R492" s="41" t="n"/>
      <c r="S492" s="43" t="n"/>
      <c r="T492" s="41" t="n"/>
      <c r="U492" s="59" t="n"/>
      <c r="V492" s="41" t="n"/>
      <c r="W492" s="41" t="n"/>
      <c r="X492" s="41" t="n"/>
      <c r="Y492" s="41" t="n"/>
      <c r="Z492" s="41" t="n"/>
      <c r="AA492" s="41" t="n"/>
      <c r="AB492" s="41" t="n"/>
      <c r="AC492" s="41" t="n"/>
      <c r="AD492" s="41" t="n"/>
      <c r="AE492" s="41" t="n"/>
      <c r="AF492" s="46">
        <f>AD492-AE492</f>
        <v/>
      </c>
      <c r="AG492" s="59" t="n"/>
      <c r="AH492" s="46">
        <f>U492-AG492</f>
        <v/>
      </c>
      <c r="AI4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2" s="46">
        <f>AH492-Table9208[[#This Row],[Column 34]]</f>
        <v/>
      </c>
      <c r="AK492" s="59" t="n"/>
      <c r="AL492" s="41" t="n"/>
      <c r="AM492" s="49" t="n">
        <v>1</v>
      </c>
      <c r="AN492" s="46">
        <f>IF(Table9208[[#This Row],[Column 36]]&gt;0,Table9208[[#This Row],[Column 36]]*Table9208[[#This Row],[Column 39]],0)</f>
        <v/>
      </c>
      <c r="AO492" s="59" t="n"/>
      <c r="AP492" s="82">
        <f>SUM(AN492-AO492)</f>
        <v/>
      </c>
    </row>
    <row r="493">
      <c r="A493" s="41" t="n"/>
      <c r="B493" s="58" t="n"/>
      <c r="C493" s="41" t="n"/>
      <c r="D493" s="41" t="n"/>
      <c r="E493" s="41" t="n"/>
      <c r="F493" s="41" t="n"/>
      <c r="G493" s="41" t="n"/>
      <c r="H493" s="41" t="n"/>
      <c r="I493" s="41" t="n"/>
      <c r="J493" s="41" t="n"/>
      <c r="K493" s="41" t="n"/>
      <c r="L493" s="339" t="n"/>
      <c r="M493" s="41" t="n"/>
      <c r="N493" s="41" t="n"/>
      <c r="O493" s="41" t="n"/>
      <c r="P493" s="41" t="n"/>
      <c r="Q493" s="41" t="n"/>
      <c r="R493" s="41" t="n"/>
      <c r="S493" s="43" t="n"/>
      <c r="T493" s="41" t="n"/>
      <c r="U493" s="59" t="n"/>
      <c r="V493" s="41" t="n"/>
      <c r="W493" s="41" t="n"/>
      <c r="X493" s="41" t="n"/>
      <c r="Y493" s="41" t="n"/>
      <c r="Z493" s="41" t="n"/>
      <c r="AA493" s="41" t="n"/>
      <c r="AB493" s="41" t="n"/>
      <c r="AC493" s="41" t="n"/>
      <c r="AD493" s="41" t="n"/>
      <c r="AE493" s="41" t="n"/>
      <c r="AF493" s="46">
        <f>AD493-AE493</f>
        <v/>
      </c>
      <c r="AG493" s="59" t="n"/>
      <c r="AH493" s="46">
        <f>U493-AG493</f>
        <v/>
      </c>
      <c r="AI4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3" s="46">
        <f>AH493-Table9208[[#This Row],[Column 34]]</f>
        <v/>
      </c>
      <c r="AK493" s="59" t="n"/>
      <c r="AL493" s="41" t="n"/>
      <c r="AM493" s="49" t="n">
        <v>1</v>
      </c>
      <c r="AN493" s="46">
        <f>IF(Table9208[[#This Row],[Column 36]]&gt;0,Table9208[[#This Row],[Column 36]]*Table9208[[#This Row],[Column 39]],0)</f>
        <v/>
      </c>
      <c r="AO493" s="59" t="n"/>
      <c r="AP493" s="82">
        <f>SUM(AN493-AO493)</f>
        <v/>
      </c>
    </row>
    <row r="494">
      <c r="A494" s="41" t="n"/>
      <c r="B494" s="58" t="n"/>
      <c r="C494" s="41" t="n"/>
      <c r="D494" s="41" t="n"/>
      <c r="E494" s="41" t="n"/>
      <c r="F494" s="41" t="n"/>
      <c r="G494" s="41" t="n"/>
      <c r="H494" s="41" t="n"/>
      <c r="I494" s="41" t="n"/>
      <c r="J494" s="41" t="n"/>
      <c r="K494" s="41" t="n"/>
      <c r="L494" s="339" t="n"/>
      <c r="M494" s="41" t="n"/>
      <c r="N494" s="41" t="n"/>
      <c r="O494" s="41" t="n"/>
      <c r="P494" s="41" t="n"/>
      <c r="Q494" s="41" t="n"/>
      <c r="R494" s="41" t="n"/>
      <c r="S494" s="43" t="n"/>
      <c r="T494" s="41" t="n"/>
      <c r="U494" s="59" t="n"/>
      <c r="V494" s="41" t="n"/>
      <c r="W494" s="41" t="n"/>
      <c r="X494" s="41" t="n"/>
      <c r="Y494" s="41" t="n"/>
      <c r="Z494" s="41" t="n"/>
      <c r="AA494" s="41" t="n"/>
      <c r="AB494" s="41" t="n"/>
      <c r="AC494" s="41" t="n"/>
      <c r="AD494" s="41" t="n"/>
      <c r="AE494" s="41" t="n"/>
      <c r="AF494" s="46">
        <f>AD494-AE494</f>
        <v/>
      </c>
      <c r="AG494" s="59" t="n"/>
      <c r="AH494" s="46">
        <f>U494-AG494</f>
        <v/>
      </c>
      <c r="AI4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4" s="46">
        <f>AH494-Table9208[[#This Row],[Column 34]]</f>
        <v/>
      </c>
      <c r="AK494" s="59" t="n"/>
      <c r="AL494" s="41" t="n"/>
      <c r="AM494" s="49" t="n">
        <v>1</v>
      </c>
      <c r="AN494" s="46">
        <f>IF(Table9208[[#This Row],[Column 36]]&gt;0,Table9208[[#This Row],[Column 36]]*Table9208[[#This Row],[Column 39]],0)</f>
        <v/>
      </c>
      <c r="AO494" s="59" t="n"/>
      <c r="AP494" s="82">
        <f>SUM(AN494-AO494)</f>
        <v/>
      </c>
    </row>
    <row r="495">
      <c r="A495" s="41" t="n"/>
      <c r="B495" s="58" t="n"/>
      <c r="C495" s="41" t="n"/>
      <c r="D495" s="41" t="n"/>
      <c r="E495" s="41" t="n"/>
      <c r="F495" s="41" t="n"/>
      <c r="G495" s="41" t="n"/>
      <c r="H495" s="41" t="n"/>
      <c r="I495" s="41" t="n"/>
      <c r="J495" s="41" t="n"/>
      <c r="K495" s="41" t="n"/>
      <c r="L495" s="339" t="n"/>
      <c r="M495" s="41" t="n"/>
      <c r="N495" s="41" t="n"/>
      <c r="O495" s="41" t="n"/>
      <c r="P495" s="41" t="n"/>
      <c r="Q495" s="41" t="n"/>
      <c r="R495" s="41" t="n"/>
      <c r="S495" s="43" t="n"/>
      <c r="T495" s="41" t="n"/>
      <c r="U495" s="59" t="n"/>
      <c r="V495" s="41" t="n"/>
      <c r="W495" s="41" t="n"/>
      <c r="X495" s="41" t="n"/>
      <c r="Y495" s="41" t="n"/>
      <c r="Z495" s="41" t="n"/>
      <c r="AA495" s="41" t="n"/>
      <c r="AB495" s="41" t="n"/>
      <c r="AC495" s="41" t="n"/>
      <c r="AD495" s="41" t="n"/>
      <c r="AE495" s="41" t="n"/>
      <c r="AF495" s="46">
        <f>AD495-AE495</f>
        <v/>
      </c>
      <c r="AG495" s="59" t="n"/>
      <c r="AH495" s="46">
        <f>U495-AG495</f>
        <v/>
      </c>
      <c r="AI4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5" s="46">
        <f>AH495-Table9208[[#This Row],[Column 34]]</f>
        <v/>
      </c>
      <c r="AK495" s="59" t="n"/>
      <c r="AL495" s="41" t="n"/>
      <c r="AM495" s="49" t="n">
        <v>1</v>
      </c>
      <c r="AN495" s="46">
        <f>IF(Table9208[[#This Row],[Column 36]]&gt;0,Table9208[[#This Row],[Column 36]]*Table9208[[#This Row],[Column 39]],0)</f>
        <v/>
      </c>
      <c r="AO495" s="59" t="n"/>
      <c r="AP495" s="82">
        <f>SUM(AN495-AO495)</f>
        <v/>
      </c>
    </row>
    <row r="496">
      <c r="A496" s="41" t="n"/>
      <c r="B496" s="58" t="n"/>
      <c r="C496" s="41" t="n"/>
      <c r="D496" s="41" t="n"/>
      <c r="E496" s="41" t="n"/>
      <c r="F496" s="41" t="n"/>
      <c r="G496" s="41" t="n"/>
      <c r="H496" s="41" t="n"/>
      <c r="I496" s="41" t="n"/>
      <c r="J496" s="41" t="n"/>
      <c r="K496" s="41" t="n"/>
      <c r="L496" s="339" t="n"/>
      <c r="M496" s="41" t="n"/>
      <c r="N496" s="41" t="n"/>
      <c r="O496" s="41" t="n"/>
      <c r="P496" s="41" t="n"/>
      <c r="Q496" s="41" t="n"/>
      <c r="R496" s="41" t="n"/>
      <c r="S496" s="43" t="n"/>
      <c r="T496" s="41" t="n"/>
      <c r="U496" s="59" t="n"/>
      <c r="V496" s="41" t="n"/>
      <c r="W496" s="41" t="n"/>
      <c r="X496" s="41" t="n"/>
      <c r="Y496" s="41" t="n"/>
      <c r="Z496" s="41" t="n"/>
      <c r="AA496" s="41" t="n"/>
      <c r="AB496" s="41" t="n"/>
      <c r="AC496" s="41" t="n"/>
      <c r="AD496" s="41" t="n"/>
      <c r="AE496" s="41" t="n"/>
      <c r="AF496" s="46">
        <f>AD496-AE496</f>
        <v/>
      </c>
      <c r="AG496" s="59" t="n"/>
      <c r="AH496" s="46">
        <f>U496-AG496</f>
        <v/>
      </c>
      <c r="AI4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6" s="46">
        <f>AH496-Table9208[[#This Row],[Column 34]]</f>
        <v/>
      </c>
      <c r="AK496" s="59" t="n"/>
      <c r="AL496" s="41" t="n"/>
      <c r="AM496" s="49" t="n">
        <v>1</v>
      </c>
      <c r="AN496" s="46">
        <f>IF(Table9208[[#This Row],[Column 36]]&gt;0,Table9208[[#This Row],[Column 36]]*Table9208[[#This Row],[Column 39]],0)</f>
        <v/>
      </c>
      <c r="AO496" s="59" t="n"/>
      <c r="AP496" s="82">
        <f>SUM(AN496-AO496)</f>
        <v/>
      </c>
    </row>
    <row r="497">
      <c r="A497" s="41" t="n"/>
      <c r="B497" s="58" t="n"/>
      <c r="C497" s="41" t="n"/>
      <c r="D497" s="41" t="n"/>
      <c r="E497" s="41" t="n"/>
      <c r="F497" s="41" t="n"/>
      <c r="G497" s="41" t="n"/>
      <c r="H497" s="41" t="n"/>
      <c r="I497" s="41" t="n"/>
      <c r="J497" s="41" t="n"/>
      <c r="K497" s="41" t="n"/>
      <c r="L497" s="339" t="n"/>
      <c r="M497" s="41" t="n"/>
      <c r="N497" s="41" t="n"/>
      <c r="O497" s="41" t="n"/>
      <c r="P497" s="41" t="n"/>
      <c r="Q497" s="41" t="n"/>
      <c r="R497" s="41" t="n"/>
      <c r="S497" s="43" t="n"/>
      <c r="T497" s="41" t="n"/>
      <c r="U497" s="59" t="n"/>
      <c r="V497" s="41" t="n"/>
      <c r="W497" s="41" t="n"/>
      <c r="X497" s="41" t="n"/>
      <c r="Y497" s="41" t="n"/>
      <c r="Z497" s="41" t="n"/>
      <c r="AA497" s="41" t="n"/>
      <c r="AB497" s="41" t="n"/>
      <c r="AC497" s="41" t="n"/>
      <c r="AD497" s="41" t="n"/>
      <c r="AE497" s="41" t="n"/>
      <c r="AF497" s="46">
        <f>AD497-AE497</f>
        <v/>
      </c>
      <c r="AG497" s="59" t="n"/>
      <c r="AH497" s="46">
        <f>U497-AG497</f>
        <v/>
      </c>
      <c r="AI4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7" s="46">
        <f>AH497-Table9208[[#This Row],[Column 34]]</f>
        <v/>
      </c>
      <c r="AK497" s="59" t="n"/>
      <c r="AL497" s="41" t="n"/>
      <c r="AM497" s="49" t="n">
        <v>1</v>
      </c>
      <c r="AN497" s="46">
        <f>IF(Table9208[[#This Row],[Column 36]]&gt;0,Table9208[[#This Row],[Column 36]]*Table9208[[#This Row],[Column 39]],0)</f>
        <v/>
      </c>
      <c r="AO497" s="59" t="n"/>
      <c r="AP497" s="82">
        <f>SUM(AN497-AO497)</f>
        <v/>
      </c>
    </row>
    <row r="498">
      <c r="A498" s="41" t="n"/>
      <c r="B498" s="58" t="n"/>
      <c r="C498" s="41" t="n"/>
      <c r="D498" s="41" t="n"/>
      <c r="E498" s="41" t="n"/>
      <c r="F498" s="41" t="n"/>
      <c r="G498" s="41" t="n"/>
      <c r="H498" s="41" t="n"/>
      <c r="I498" s="41" t="n"/>
      <c r="J498" s="41" t="n"/>
      <c r="K498" s="41" t="n"/>
      <c r="L498" s="339" t="n"/>
      <c r="M498" s="41" t="n"/>
      <c r="N498" s="41" t="n"/>
      <c r="O498" s="41" t="n"/>
      <c r="P498" s="41" t="n"/>
      <c r="Q498" s="41" t="n"/>
      <c r="R498" s="41" t="n"/>
      <c r="S498" s="43" t="n"/>
      <c r="T498" s="41" t="n"/>
      <c r="U498" s="59" t="n"/>
      <c r="V498" s="41" t="n"/>
      <c r="W498" s="41" t="n"/>
      <c r="X498" s="41" t="n"/>
      <c r="Y498" s="41" t="n"/>
      <c r="Z498" s="41" t="n"/>
      <c r="AA498" s="41" t="n"/>
      <c r="AB498" s="41" t="n"/>
      <c r="AC498" s="41" t="n"/>
      <c r="AD498" s="41" t="n"/>
      <c r="AE498" s="41" t="n"/>
      <c r="AF498" s="46">
        <f>AD498-AE498</f>
        <v/>
      </c>
      <c r="AG498" s="59" t="n"/>
      <c r="AH498" s="46">
        <f>U498-AG498</f>
        <v/>
      </c>
      <c r="AI4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8" s="46">
        <f>AH498-Table9208[[#This Row],[Column 34]]</f>
        <v/>
      </c>
      <c r="AK498" s="59" t="n"/>
      <c r="AL498" s="41" t="n"/>
      <c r="AM498" s="49" t="n">
        <v>1</v>
      </c>
      <c r="AN498" s="46">
        <f>IF(Table9208[[#This Row],[Column 36]]&gt;0,Table9208[[#This Row],[Column 36]]*Table9208[[#This Row],[Column 39]],0)</f>
        <v/>
      </c>
      <c r="AO498" s="59" t="n"/>
      <c r="AP498" s="82">
        <f>SUM(AN498-AO498)</f>
        <v/>
      </c>
    </row>
    <row r="499">
      <c r="A499" s="41" t="n"/>
      <c r="B499" s="58" t="n"/>
      <c r="C499" s="41" t="n"/>
      <c r="D499" s="41" t="n"/>
      <c r="E499" s="41" t="n"/>
      <c r="F499" s="41" t="n"/>
      <c r="G499" s="41" t="n"/>
      <c r="H499" s="41" t="n"/>
      <c r="I499" s="41" t="n"/>
      <c r="J499" s="41" t="n"/>
      <c r="K499" s="41" t="n"/>
      <c r="L499" s="339" t="n"/>
      <c r="M499" s="41" t="n"/>
      <c r="N499" s="41" t="n"/>
      <c r="O499" s="41" t="n"/>
      <c r="P499" s="41" t="n"/>
      <c r="Q499" s="41" t="n"/>
      <c r="R499" s="41" t="n"/>
      <c r="S499" s="43" t="n"/>
      <c r="T499" s="41" t="n"/>
      <c r="U499" s="59" t="n"/>
      <c r="V499" s="41" t="n"/>
      <c r="W499" s="41" t="n"/>
      <c r="X499" s="41" t="n"/>
      <c r="Y499" s="41" t="n"/>
      <c r="Z499" s="41" t="n"/>
      <c r="AA499" s="41" t="n"/>
      <c r="AB499" s="41" t="n"/>
      <c r="AC499" s="41" t="n"/>
      <c r="AD499" s="41" t="n"/>
      <c r="AE499" s="41" t="n"/>
      <c r="AF499" s="46">
        <f>AD499-AE499</f>
        <v/>
      </c>
      <c r="AG499" s="59" t="n"/>
      <c r="AH499" s="46">
        <f>U499-AG499</f>
        <v/>
      </c>
      <c r="AI4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499" s="46">
        <f>AH499-Table9208[[#This Row],[Column 34]]</f>
        <v/>
      </c>
      <c r="AK499" s="59" t="n"/>
      <c r="AL499" s="41" t="n"/>
      <c r="AM499" s="49" t="n">
        <v>1</v>
      </c>
      <c r="AN499" s="46">
        <f>IF(Table9208[[#This Row],[Column 36]]&gt;0,Table9208[[#This Row],[Column 36]]*Table9208[[#This Row],[Column 39]],0)</f>
        <v/>
      </c>
      <c r="AO499" s="59" t="n"/>
      <c r="AP499" s="82">
        <f>SUM(AN499-AO499)</f>
        <v/>
      </c>
    </row>
    <row r="500">
      <c r="A500" s="41" t="n"/>
      <c r="B500" s="58" t="n"/>
      <c r="C500" s="41" t="n"/>
      <c r="D500" s="41" t="n"/>
      <c r="E500" s="41" t="n"/>
      <c r="F500" s="41" t="n"/>
      <c r="G500" s="41" t="n"/>
      <c r="H500" s="41" t="n"/>
      <c r="I500" s="41" t="n"/>
      <c r="J500" s="41" t="n"/>
      <c r="K500" s="41" t="n"/>
      <c r="L500" s="339" t="n"/>
      <c r="M500" s="41" t="n"/>
      <c r="N500" s="41" t="n"/>
      <c r="O500" s="41" t="n"/>
      <c r="P500" s="41" t="n"/>
      <c r="Q500" s="41" t="n"/>
      <c r="R500" s="41" t="n"/>
      <c r="S500" s="43" t="n"/>
      <c r="T500" s="41" t="n"/>
      <c r="U500" s="59" t="n"/>
      <c r="V500" s="41" t="n"/>
      <c r="W500" s="41" t="n"/>
      <c r="X500" s="41" t="n"/>
      <c r="Y500" s="41" t="n"/>
      <c r="Z500" s="41" t="n"/>
      <c r="AA500" s="41" t="n"/>
      <c r="AB500" s="41" t="n"/>
      <c r="AC500" s="41" t="n"/>
      <c r="AD500" s="41" t="n"/>
      <c r="AE500" s="41" t="n"/>
      <c r="AF500" s="46">
        <f>AD500-AE500</f>
        <v/>
      </c>
      <c r="AG500" s="59" t="n"/>
      <c r="AH500" s="46">
        <f>U500-AG500</f>
        <v/>
      </c>
      <c r="AI5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0" s="46">
        <f>AH500-Table9208[[#This Row],[Column 34]]</f>
        <v/>
      </c>
      <c r="AK500" s="59" t="n"/>
      <c r="AL500" s="41" t="n"/>
      <c r="AM500" s="49" t="n">
        <v>1</v>
      </c>
      <c r="AN500" s="46">
        <f>IF(Table9208[[#This Row],[Column 36]]&gt;0,Table9208[[#This Row],[Column 36]]*Table9208[[#This Row],[Column 39]],0)</f>
        <v/>
      </c>
      <c r="AO500" s="59" t="n"/>
      <c r="AP500" s="82">
        <f>SUM(AN500-AO500)</f>
        <v/>
      </c>
    </row>
    <row r="501">
      <c r="A501" s="41" t="n"/>
      <c r="B501" s="58" t="n"/>
      <c r="C501" s="41" t="n"/>
      <c r="D501" s="41" t="n"/>
      <c r="E501" s="41" t="n"/>
      <c r="F501" s="41" t="n"/>
      <c r="G501" s="41" t="n"/>
      <c r="H501" s="41" t="n"/>
      <c r="I501" s="41" t="n"/>
      <c r="J501" s="41" t="n"/>
      <c r="K501" s="41" t="n"/>
      <c r="L501" s="339" t="n"/>
      <c r="M501" s="41" t="n"/>
      <c r="N501" s="41" t="n"/>
      <c r="O501" s="41" t="n"/>
      <c r="P501" s="41" t="n"/>
      <c r="Q501" s="41" t="n"/>
      <c r="R501" s="41" t="n"/>
      <c r="S501" s="43" t="n"/>
      <c r="T501" s="41" t="n"/>
      <c r="U501" s="59" t="n"/>
      <c r="V501" s="41" t="n"/>
      <c r="W501" s="41" t="n"/>
      <c r="X501" s="41" t="n"/>
      <c r="Y501" s="41" t="n"/>
      <c r="Z501" s="41" t="n"/>
      <c r="AA501" s="41" t="n"/>
      <c r="AB501" s="41" t="n"/>
      <c r="AC501" s="41" t="n"/>
      <c r="AD501" s="41" t="n"/>
      <c r="AE501" s="41" t="n"/>
      <c r="AF501" s="46">
        <f>AD501-AE501</f>
        <v/>
      </c>
      <c r="AG501" s="59" t="n"/>
      <c r="AH501" s="46">
        <f>U501-AG501</f>
        <v/>
      </c>
      <c r="AI5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1" s="46">
        <f>AH501-Table9208[[#This Row],[Column 34]]</f>
        <v/>
      </c>
      <c r="AK501" s="59" t="n"/>
      <c r="AL501" s="41" t="n"/>
      <c r="AM501" s="49" t="n">
        <v>1</v>
      </c>
      <c r="AN501" s="46">
        <f>IF(Table9208[[#This Row],[Column 36]]&gt;0,Table9208[[#This Row],[Column 36]]*Table9208[[#This Row],[Column 39]],0)</f>
        <v/>
      </c>
      <c r="AO501" s="59" t="n"/>
      <c r="AP501" s="82">
        <f>SUM(AN501-AO501)</f>
        <v/>
      </c>
    </row>
    <row r="502">
      <c r="A502" s="41" t="n"/>
      <c r="B502" s="58" t="n"/>
      <c r="C502" s="41" t="n"/>
      <c r="D502" s="41" t="n"/>
      <c r="E502" s="41" t="n"/>
      <c r="F502" s="41" t="n"/>
      <c r="G502" s="41" t="n"/>
      <c r="H502" s="41" t="n"/>
      <c r="I502" s="41" t="n"/>
      <c r="J502" s="41" t="n"/>
      <c r="K502" s="41" t="n"/>
      <c r="L502" s="339" t="n"/>
      <c r="M502" s="41" t="n"/>
      <c r="N502" s="41" t="n"/>
      <c r="O502" s="41" t="n"/>
      <c r="P502" s="41" t="n"/>
      <c r="Q502" s="41" t="n"/>
      <c r="R502" s="41" t="n"/>
      <c r="S502" s="43" t="n"/>
      <c r="T502" s="41" t="n"/>
      <c r="U502" s="59" t="n"/>
      <c r="V502" s="41" t="n"/>
      <c r="W502" s="41" t="n"/>
      <c r="X502" s="41" t="n"/>
      <c r="Y502" s="41" t="n"/>
      <c r="Z502" s="41" t="n"/>
      <c r="AA502" s="41" t="n"/>
      <c r="AB502" s="41" t="n"/>
      <c r="AC502" s="41" t="n"/>
      <c r="AD502" s="41" t="n"/>
      <c r="AE502" s="41" t="n"/>
      <c r="AF502" s="46">
        <f>AD502-AE502</f>
        <v/>
      </c>
      <c r="AG502" s="59" t="n"/>
      <c r="AH502" s="46">
        <f>U502-AG502</f>
        <v/>
      </c>
      <c r="AI5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2" s="46">
        <f>AH502-Table9208[[#This Row],[Column 34]]</f>
        <v/>
      </c>
      <c r="AK502" s="59" t="n"/>
      <c r="AL502" s="41" t="n"/>
      <c r="AM502" s="49" t="n">
        <v>1</v>
      </c>
      <c r="AN502" s="46">
        <f>IF(Table9208[[#This Row],[Column 36]]&gt;0,Table9208[[#This Row],[Column 36]]*Table9208[[#This Row],[Column 39]],0)</f>
        <v/>
      </c>
      <c r="AO502" s="59" t="n"/>
      <c r="AP502" s="82">
        <f>SUM(AN502-AO502)</f>
        <v/>
      </c>
    </row>
    <row r="503">
      <c r="A503" s="41" t="n"/>
      <c r="B503" s="58" t="n"/>
      <c r="C503" s="41" t="n"/>
      <c r="D503" s="41" t="n"/>
      <c r="E503" s="41" t="n"/>
      <c r="F503" s="41" t="n"/>
      <c r="G503" s="41" t="n"/>
      <c r="H503" s="41" t="n"/>
      <c r="I503" s="41" t="n"/>
      <c r="J503" s="41" t="n"/>
      <c r="K503" s="41" t="n"/>
      <c r="L503" s="339" t="n"/>
      <c r="M503" s="41" t="n"/>
      <c r="N503" s="41" t="n"/>
      <c r="O503" s="41" t="n"/>
      <c r="P503" s="41" t="n"/>
      <c r="Q503" s="41" t="n"/>
      <c r="R503" s="41" t="n"/>
      <c r="S503" s="43" t="n"/>
      <c r="T503" s="41" t="n"/>
      <c r="U503" s="59" t="n"/>
      <c r="V503" s="41" t="n"/>
      <c r="W503" s="41" t="n"/>
      <c r="X503" s="41" t="n"/>
      <c r="Y503" s="41" t="n"/>
      <c r="Z503" s="41" t="n"/>
      <c r="AA503" s="41" t="n"/>
      <c r="AB503" s="41" t="n"/>
      <c r="AC503" s="41" t="n"/>
      <c r="AD503" s="41" t="n"/>
      <c r="AE503" s="41" t="n"/>
      <c r="AF503" s="46">
        <f>AD503-AE503</f>
        <v/>
      </c>
      <c r="AG503" s="59" t="n"/>
      <c r="AH503" s="46">
        <f>U503-AG503</f>
        <v/>
      </c>
      <c r="AI5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3" s="46">
        <f>AH503-Table9208[[#This Row],[Column 34]]</f>
        <v/>
      </c>
      <c r="AK503" s="59" t="n"/>
      <c r="AL503" s="41" t="n"/>
      <c r="AM503" s="49" t="n">
        <v>1</v>
      </c>
      <c r="AN503" s="46">
        <f>IF(Table9208[[#This Row],[Column 36]]&gt;0,Table9208[[#This Row],[Column 36]]*Table9208[[#This Row],[Column 39]],0)</f>
        <v/>
      </c>
      <c r="AO503" s="59" t="n"/>
      <c r="AP503" s="82">
        <f>SUM(AN503-AO503)</f>
        <v/>
      </c>
    </row>
    <row r="504">
      <c r="A504" s="41" t="n"/>
      <c r="B504" s="58" t="n"/>
      <c r="C504" s="41" t="n"/>
      <c r="D504" s="41" t="n"/>
      <c r="E504" s="41" t="n"/>
      <c r="F504" s="41" t="n"/>
      <c r="G504" s="41" t="n"/>
      <c r="H504" s="41" t="n"/>
      <c r="I504" s="41" t="n"/>
      <c r="J504" s="41" t="n"/>
      <c r="K504" s="41" t="n"/>
      <c r="L504" s="339" t="n"/>
      <c r="M504" s="41" t="n"/>
      <c r="N504" s="41" t="n"/>
      <c r="O504" s="41" t="n"/>
      <c r="P504" s="41" t="n"/>
      <c r="Q504" s="41" t="n"/>
      <c r="R504" s="41" t="n"/>
      <c r="S504" s="43" t="n"/>
      <c r="T504" s="41" t="n"/>
      <c r="U504" s="59" t="n"/>
      <c r="V504" s="41" t="n"/>
      <c r="W504" s="41" t="n"/>
      <c r="X504" s="41" t="n"/>
      <c r="Y504" s="41" t="n"/>
      <c r="Z504" s="41" t="n"/>
      <c r="AA504" s="41" t="n"/>
      <c r="AB504" s="41" t="n"/>
      <c r="AC504" s="41" t="n"/>
      <c r="AD504" s="41" t="n"/>
      <c r="AE504" s="41" t="n"/>
      <c r="AF504" s="46">
        <f>AD504-AE504</f>
        <v/>
      </c>
      <c r="AG504" s="59" t="n"/>
      <c r="AH504" s="46">
        <f>U504-AG504</f>
        <v/>
      </c>
      <c r="AI5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4" s="46">
        <f>AH504-Table9208[[#This Row],[Column 34]]</f>
        <v/>
      </c>
      <c r="AK504" s="59" t="n"/>
      <c r="AL504" s="41" t="n"/>
      <c r="AM504" s="49" t="n">
        <v>1</v>
      </c>
      <c r="AN504" s="46">
        <f>IF(Table9208[[#This Row],[Column 36]]&gt;0,Table9208[[#This Row],[Column 36]]*Table9208[[#This Row],[Column 39]],0)</f>
        <v/>
      </c>
      <c r="AO504" s="59" t="n"/>
      <c r="AP504" s="82">
        <f>SUM(AN504-AO504)</f>
        <v/>
      </c>
    </row>
    <row r="505">
      <c r="A505" s="41" t="n"/>
      <c r="B505" s="58" t="n"/>
      <c r="C505" s="41" t="n"/>
      <c r="D505" s="41" t="n"/>
      <c r="E505" s="41" t="n"/>
      <c r="F505" s="41" t="n"/>
      <c r="G505" s="41" t="n"/>
      <c r="H505" s="41" t="n"/>
      <c r="I505" s="41" t="n"/>
      <c r="J505" s="41" t="n"/>
      <c r="K505" s="41" t="n"/>
      <c r="L505" s="339" t="n"/>
      <c r="M505" s="41" t="n"/>
      <c r="N505" s="41" t="n"/>
      <c r="O505" s="41" t="n"/>
      <c r="P505" s="41" t="n"/>
      <c r="Q505" s="41" t="n"/>
      <c r="R505" s="41" t="n"/>
      <c r="S505" s="43" t="n"/>
      <c r="T505" s="41" t="n"/>
      <c r="U505" s="59" t="n"/>
      <c r="V505" s="41" t="n"/>
      <c r="W505" s="41" t="n"/>
      <c r="X505" s="41" t="n"/>
      <c r="Y505" s="41" t="n"/>
      <c r="Z505" s="41" t="n"/>
      <c r="AA505" s="41" t="n"/>
      <c r="AB505" s="41" t="n"/>
      <c r="AC505" s="41" t="n"/>
      <c r="AD505" s="41" t="n"/>
      <c r="AE505" s="41" t="n"/>
      <c r="AF505" s="46">
        <f>AD505-AE505</f>
        <v/>
      </c>
      <c r="AG505" s="59" t="n"/>
      <c r="AH505" s="46">
        <f>U505-AG505</f>
        <v/>
      </c>
      <c r="AI5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5" s="46">
        <f>AH505-Table9208[[#This Row],[Column 34]]</f>
        <v/>
      </c>
      <c r="AK505" s="59" t="n"/>
      <c r="AL505" s="41" t="n"/>
      <c r="AM505" s="49" t="n">
        <v>1</v>
      </c>
      <c r="AN505" s="46">
        <f>IF(Table9208[[#This Row],[Column 36]]&gt;0,Table9208[[#This Row],[Column 36]]*Table9208[[#This Row],[Column 39]],0)</f>
        <v/>
      </c>
      <c r="AO505" s="59" t="n"/>
      <c r="AP505" s="82">
        <f>SUM(AN505-AO505)</f>
        <v/>
      </c>
    </row>
    <row r="506">
      <c r="A506" s="41" t="n"/>
      <c r="B506" s="58" t="n"/>
      <c r="C506" s="41" t="n"/>
      <c r="D506" s="41" t="n"/>
      <c r="E506" s="41" t="n"/>
      <c r="F506" s="41" t="n"/>
      <c r="G506" s="41" t="n"/>
      <c r="H506" s="41" t="n"/>
      <c r="I506" s="41" t="n"/>
      <c r="J506" s="41" t="n"/>
      <c r="K506" s="41" t="n"/>
      <c r="L506" s="339" t="n"/>
      <c r="M506" s="41" t="n"/>
      <c r="N506" s="41" t="n"/>
      <c r="O506" s="41" t="n"/>
      <c r="P506" s="41" t="n"/>
      <c r="Q506" s="41" t="n"/>
      <c r="R506" s="41" t="n"/>
      <c r="S506" s="43" t="n"/>
      <c r="T506" s="41" t="n"/>
      <c r="U506" s="59" t="n"/>
      <c r="V506" s="41" t="n"/>
      <c r="W506" s="41" t="n"/>
      <c r="X506" s="41" t="n"/>
      <c r="Y506" s="41" t="n"/>
      <c r="Z506" s="41" t="n"/>
      <c r="AA506" s="41" t="n"/>
      <c r="AB506" s="41" t="n"/>
      <c r="AC506" s="41" t="n"/>
      <c r="AD506" s="41" t="n"/>
      <c r="AE506" s="41" t="n"/>
      <c r="AF506" s="46">
        <f>AD506-AE506</f>
        <v/>
      </c>
      <c r="AG506" s="59" t="n"/>
      <c r="AH506" s="46">
        <f>U506-AG506</f>
        <v/>
      </c>
      <c r="AI5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6" s="46">
        <f>AH506-Table9208[[#This Row],[Column 34]]</f>
        <v/>
      </c>
      <c r="AK506" s="59" t="n"/>
      <c r="AL506" s="41" t="n"/>
      <c r="AM506" s="49" t="n">
        <v>1</v>
      </c>
      <c r="AN506" s="46">
        <f>IF(Table9208[[#This Row],[Column 36]]&gt;0,Table9208[[#This Row],[Column 36]]*Table9208[[#This Row],[Column 39]],0)</f>
        <v/>
      </c>
      <c r="AO506" s="59" t="n"/>
      <c r="AP506" s="82">
        <f>SUM(AN506-AO506)</f>
        <v/>
      </c>
    </row>
    <row r="507">
      <c r="A507" s="41" t="n"/>
      <c r="B507" s="58" t="n"/>
      <c r="C507" s="41" t="n"/>
      <c r="D507" s="41" t="n"/>
      <c r="E507" s="41" t="n"/>
      <c r="F507" s="41" t="n"/>
      <c r="G507" s="41" t="n"/>
      <c r="H507" s="41" t="n"/>
      <c r="I507" s="41" t="n"/>
      <c r="J507" s="41" t="n"/>
      <c r="K507" s="41" t="n"/>
      <c r="L507" s="339" t="n"/>
      <c r="M507" s="41" t="n"/>
      <c r="N507" s="41" t="n"/>
      <c r="O507" s="41" t="n"/>
      <c r="P507" s="41" t="n"/>
      <c r="Q507" s="41" t="n"/>
      <c r="R507" s="41" t="n"/>
      <c r="S507" s="43" t="n"/>
      <c r="T507" s="41" t="n"/>
      <c r="U507" s="59" t="n"/>
      <c r="V507" s="41" t="n"/>
      <c r="W507" s="41" t="n"/>
      <c r="X507" s="41" t="n"/>
      <c r="Y507" s="41" t="n"/>
      <c r="Z507" s="41" t="n"/>
      <c r="AA507" s="41" t="n"/>
      <c r="AB507" s="41" t="n"/>
      <c r="AC507" s="41" t="n"/>
      <c r="AD507" s="41" t="n"/>
      <c r="AE507" s="41" t="n"/>
      <c r="AF507" s="46">
        <f>AD507-AE507</f>
        <v/>
      </c>
      <c r="AG507" s="59" t="n"/>
      <c r="AH507" s="46">
        <f>U507-AG507</f>
        <v/>
      </c>
      <c r="AI5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7" s="46">
        <f>AH507-Table9208[[#This Row],[Column 34]]</f>
        <v/>
      </c>
      <c r="AK507" s="59" t="n"/>
      <c r="AL507" s="41" t="n"/>
      <c r="AM507" s="49" t="n">
        <v>1</v>
      </c>
      <c r="AN507" s="46">
        <f>IF(Table9208[[#This Row],[Column 36]]&gt;0,Table9208[[#This Row],[Column 36]]*Table9208[[#This Row],[Column 39]],0)</f>
        <v/>
      </c>
      <c r="AO507" s="59" t="n"/>
      <c r="AP507" s="82">
        <f>SUM(AN507-AO507)</f>
        <v/>
      </c>
    </row>
    <row r="508">
      <c r="A508" s="41" t="n"/>
      <c r="B508" s="58" t="n"/>
      <c r="C508" s="41" t="n"/>
      <c r="D508" s="41" t="n"/>
      <c r="E508" s="41" t="n"/>
      <c r="F508" s="41" t="n"/>
      <c r="G508" s="41" t="n"/>
      <c r="H508" s="41" t="n"/>
      <c r="I508" s="41" t="n"/>
      <c r="J508" s="41" t="n"/>
      <c r="K508" s="41" t="n"/>
      <c r="L508" s="339" t="n"/>
      <c r="M508" s="41" t="n"/>
      <c r="N508" s="41" t="n"/>
      <c r="O508" s="41" t="n"/>
      <c r="P508" s="41" t="n"/>
      <c r="Q508" s="41" t="n"/>
      <c r="R508" s="41" t="n"/>
      <c r="S508" s="43" t="n"/>
      <c r="T508" s="41" t="n"/>
      <c r="U508" s="59" t="n"/>
      <c r="V508" s="41" t="n"/>
      <c r="W508" s="41" t="n"/>
      <c r="X508" s="41" t="n"/>
      <c r="Y508" s="41" t="n"/>
      <c r="Z508" s="41" t="n"/>
      <c r="AA508" s="41" t="n"/>
      <c r="AB508" s="41" t="n"/>
      <c r="AC508" s="41" t="n"/>
      <c r="AD508" s="41" t="n"/>
      <c r="AE508" s="41" t="n"/>
      <c r="AF508" s="46">
        <f>AD508-AE508</f>
        <v/>
      </c>
      <c r="AG508" s="59" t="n"/>
      <c r="AH508" s="46">
        <f>U508-AG508</f>
        <v/>
      </c>
      <c r="AI5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8" s="46">
        <f>AH508-Table9208[[#This Row],[Column 34]]</f>
        <v/>
      </c>
      <c r="AK508" s="59" t="n"/>
      <c r="AL508" s="41" t="n"/>
      <c r="AM508" s="49" t="n">
        <v>1</v>
      </c>
      <c r="AN508" s="46">
        <f>IF(Table9208[[#This Row],[Column 36]]&gt;0,Table9208[[#This Row],[Column 36]]*Table9208[[#This Row],[Column 39]],0)</f>
        <v/>
      </c>
      <c r="AO508" s="59" t="n"/>
      <c r="AP508" s="82">
        <f>SUM(AN508-AO508)</f>
        <v/>
      </c>
    </row>
    <row r="509">
      <c r="A509" s="41" t="n"/>
      <c r="B509" s="58" t="n"/>
      <c r="C509" s="41" t="n"/>
      <c r="D509" s="41" t="n"/>
      <c r="E509" s="41" t="n"/>
      <c r="F509" s="41" t="n"/>
      <c r="G509" s="41" t="n"/>
      <c r="H509" s="41" t="n"/>
      <c r="I509" s="41" t="n"/>
      <c r="J509" s="41" t="n"/>
      <c r="K509" s="41" t="n"/>
      <c r="L509" s="339" t="n"/>
      <c r="M509" s="41" t="n"/>
      <c r="N509" s="41" t="n"/>
      <c r="O509" s="41" t="n"/>
      <c r="P509" s="41" t="n"/>
      <c r="Q509" s="41" t="n"/>
      <c r="R509" s="41" t="n"/>
      <c r="S509" s="43" t="n"/>
      <c r="T509" s="41" t="n"/>
      <c r="U509" s="59" t="n"/>
      <c r="V509" s="41" t="n"/>
      <c r="W509" s="41" t="n"/>
      <c r="X509" s="41" t="n"/>
      <c r="Y509" s="41" t="n"/>
      <c r="Z509" s="41" t="n"/>
      <c r="AA509" s="41" t="n"/>
      <c r="AB509" s="41" t="n"/>
      <c r="AC509" s="41" t="n"/>
      <c r="AD509" s="41" t="n"/>
      <c r="AE509" s="41" t="n"/>
      <c r="AF509" s="46">
        <f>AD509-AE509</f>
        <v/>
      </c>
      <c r="AG509" s="59" t="n"/>
      <c r="AH509" s="46">
        <f>U509-AG509</f>
        <v/>
      </c>
      <c r="AI5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09" s="46">
        <f>AH509-Table9208[[#This Row],[Column 34]]</f>
        <v/>
      </c>
      <c r="AK509" s="59" t="n"/>
      <c r="AL509" s="41" t="n"/>
      <c r="AM509" s="49" t="n">
        <v>1</v>
      </c>
      <c r="AN509" s="46">
        <f>IF(Table9208[[#This Row],[Column 36]]&gt;0,Table9208[[#This Row],[Column 36]]*Table9208[[#This Row],[Column 39]],0)</f>
        <v/>
      </c>
      <c r="AO509" s="59" t="n"/>
      <c r="AP509" s="82">
        <f>SUM(AN509-AO509)</f>
        <v/>
      </c>
    </row>
    <row r="510">
      <c r="A510" s="41" t="n"/>
      <c r="B510" s="58" t="n"/>
      <c r="C510" s="41" t="n"/>
      <c r="D510" s="41" t="n"/>
      <c r="E510" s="41" t="n"/>
      <c r="F510" s="41" t="n"/>
      <c r="G510" s="41" t="n"/>
      <c r="H510" s="41" t="n"/>
      <c r="I510" s="41" t="n"/>
      <c r="J510" s="41" t="n"/>
      <c r="K510" s="41" t="n"/>
      <c r="L510" s="339" t="n"/>
      <c r="M510" s="41" t="n"/>
      <c r="N510" s="41" t="n"/>
      <c r="O510" s="41" t="n"/>
      <c r="P510" s="41" t="n"/>
      <c r="Q510" s="41" t="n"/>
      <c r="R510" s="41" t="n"/>
      <c r="S510" s="43" t="n"/>
      <c r="T510" s="41" t="n"/>
      <c r="U510" s="59" t="n"/>
      <c r="V510" s="41" t="n"/>
      <c r="W510" s="41" t="n"/>
      <c r="X510" s="41" t="n"/>
      <c r="Y510" s="41" t="n"/>
      <c r="Z510" s="41" t="n"/>
      <c r="AA510" s="41" t="n"/>
      <c r="AB510" s="41" t="n"/>
      <c r="AC510" s="41" t="n"/>
      <c r="AD510" s="41" t="n"/>
      <c r="AE510" s="41" t="n"/>
      <c r="AF510" s="46">
        <f>AD510-AE510</f>
        <v/>
      </c>
      <c r="AG510" s="59" t="n"/>
      <c r="AH510" s="46">
        <f>U510-AG510</f>
        <v/>
      </c>
      <c r="AI5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0" s="46">
        <f>AH510-Table9208[[#This Row],[Column 34]]</f>
        <v/>
      </c>
      <c r="AK510" s="59" t="n"/>
      <c r="AL510" s="41" t="n"/>
      <c r="AM510" s="49" t="n">
        <v>1</v>
      </c>
      <c r="AN510" s="46">
        <f>IF(Table9208[[#This Row],[Column 36]]&gt;0,Table9208[[#This Row],[Column 36]]*Table9208[[#This Row],[Column 39]],0)</f>
        <v/>
      </c>
      <c r="AO510" s="59" t="n"/>
      <c r="AP510" s="82">
        <f>SUM(AN510-AO510)</f>
        <v/>
      </c>
    </row>
    <row r="511">
      <c r="A511" s="41" t="n"/>
      <c r="B511" s="58" t="n"/>
      <c r="C511" s="41" t="n"/>
      <c r="D511" s="41" t="n"/>
      <c r="E511" s="41" t="n"/>
      <c r="F511" s="41" t="n"/>
      <c r="G511" s="41" t="n"/>
      <c r="H511" s="41" t="n"/>
      <c r="I511" s="41" t="n"/>
      <c r="J511" s="41" t="n"/>
      <c r="K511" s="41" t="n"/>
      <c r="L511" s="339" t="n"/>
      <c r="M511" s="41" t="n"/>
      <c r="N511" s="41" t="n"/>
      <c r="O511" s="41" t="n"/>
      <c r="P511" s="41" t="n"/>
      <c r="Q511" s="41" t="n"/>
      <c r="R511" s="41" t="n"/>
      <c r="S511" s="43" t="n"/>
      <c r="T511" s="41" t="n"/>
      <c r="U511" s="59" t="n"/>
      <c r="V511" s="41" t="n"/>
      <c r="W511" s="41" t="n"/>
      <c r="X511" s="41" t="n"/>
      <c r="Y511" s="41" t="n"/>
      <c r="Z511" s="41" t="n"/>
      <c r="AA511" s="41" t="n"/>
      <c r="AB511" s="41" t="n"/>
      <c r="AC511" s="41" t="n"/>
      <c r="AD511" s="41" t="n"/>
      <c r="AE511" s="41" t="n"/>
      <c r="AF511" s="46">
        <f>AD511-AE511</f>
        <v/>
      </c>
      <c r="AG511" s="59" t="n"/>
      <c r="AH511" s="46">
        <f>U511-AG511</f>
        <v/>
      </c>
      <c r="AI5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1" s="46">
        <f>AH511-Table9208[[#This Row],[Column 34]]</f>
        <v/>
      </c>
      <c r="AK511" s="59" t="n"/>
      <c r="AL511" s="41" t="n"/>
      <c r="AM511" s="49" t="n">
        <v>1</v>
      </c>
      <c r="AN511" s="46">
        <f>IF(Table9208[[#This Row],[Column 36]]&gt;0,Table9208[[#This Row],[Column 36]]*Table9208[[#This Row],[Column 39]],0)</f>
        <v/>
      </c>
      <c r="AO511" s="59" t="n"/>
      <c r="AP511" s="82">
        <f>SUM(AN511-AO511)</f>
        <v/>
      </c>
    </row>
    <row r="512">
      <c r="A512" s="41" t="n"/>
      <c r="B512" s="58" t="n"/>
      <c r="C512" s="41" t="n"/>
      <c r="D512" s="41" t="n"/>
      <c r="E512" s="41" t="n"/>
      <c r="F512" s="41" t="n"/>
      <c r="G512" s="41" t="n"/>
      <c r="H512" s="41" t="n"/>
      <c r="I512" s="41" t="n"/>
      <c r="J512" s="41" t="n"/>
      <c r="K512" s="41" t="n"/>
      <c r="L512" s="339" t="n"/>
      <c r="M512" s="41" t="n"/>
      <c r="N512" s="41" t="n"/>
      <c r="O512" s="41" t="n"/>
      <c r="P512" s="41" t="n"/>
      <c r="Q512" s="41" t="n"/>
      <c r="R512" s="41" t="n"/>
      <c r="S512" s="43" t="n"/>
      <c r="T512" s="41" t="n"/>
      <c r="U512" s="59" t="n"/>
      <c r="V512" s="41" t="n"/>
      <c r="W512" s="41" t="n"/>
      <c r="X512" s="41" t="n"/>
      <c r="Y512" s="41" t="n"/>
      <c r="Z512" s="41" t="n"/>
      <c r="AA512" s="41" t="n"/>
      <c r="AB512" s="41" t="n"/>
      <c r="AC512" s="41" t="n"/>
      <c r="AD512" s="41" t="n"/>
      <c r="AE512" s="41" t="n"/>
      <c r="AF512" s="46">
        <f>AD512-AE512</f>
        <v/>
      </c>
      <c r="AG512" s="59" t="n"/>
      <c r="AH512" s="46">
        <f>U512-AG512</f>
        <v/>
      </c>
      <c r="AI5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2" s="46">
        <f>AH512-Table9208[[#This Row],[Column 34]]</f>
        <v/>
      </c>
      <c r="AK512" s="59" t="n"/>
      <c r="AL512" s="41" t="n"/>
      <c r="AM512" s="49" t="n">
        <v>1</v>
      </c>
      <c r="AN512" s="46">
        <f>IF(Table9208[[#This Row],[Column 36]]&gt;0,Table9208[[#This Row],[Column 36]]*Table9208[[#This Row],[Column 39]],0)</f>
        <v/>
      </c>
      <c r="AO512" s="59" t="n"/>
      <c r="AP512" s="82">
        <f>SUM(AN512-AO512)</f>
        <v/>
      </c>
    </row>
    <row r="513">
      <c r="A513" s="41" t="n"/>
      <c r="B513" s="58" t="n"/>
      <c r="C513" s="41" t="n"/>
      <c r="D513" s="41" t="n"/>
      <c r="E513" s="41" t="n"/>
      <c r="F513" s="41" t="n"/>
      <c r="G513" s="41" t="n"/>
      <c r="H513" s="41" t="n"/>
      <c r="I513" s="41" t="n"/>
      <c r="J513" s="41" t="n"/>
      <c r="K513" s="41" t="n"/>
      <c r="L513" s="339" t="n"/>
      <c r="M513" s="41" t="n"/>
      <c r="N513" s="41" t="n"/>
      <c r="O513" s="41" t="n"/>
      <c r="P513" s="41" t="n"/>
      <c r="Q513" s="41" t="n"/>
      <c r="R513" s="41" t="n"/>
      <c r="S513" s="43" t="n"/>
      <c r="T513" s="41" t="n"/>
      <c r="U513" s="59" t="n"/>
      <c r="V513" s="41" t="n"/>
      <c r="W513" s="41" t="n"/>
      <c r="X513" s="41" t="n"/>
      <c r="Y513" s="41" t="n"/>
      <c r="Z513" s="41" t="n"/>
      <c r="AA513" s="41" t="n"/>
      <c r="AB513" s="41" t="n"/>
      <c r="AC513" s="41" t="n"/>
      <c r="AD513" s="41" t="n"/>
      <c r="AE513" s="41" t="n"/>
      <c r="AF513" s="46">
        <f>AD513-AE513</f>
        <v/>
      </c>
      <c r="AG513" s="59" t="n"/>
      <c r="AH513" s="46">
        <f>U513-AG513</f>
        <v/>
      </c>
      <c r="AI5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3" s="46">
        <f>AH513-Table9208[[#This Row],[Column 34]]</f>
        <v/>
      </c>
      <c r="AK513" s="59" t="n"/>
      <c r="AL513" s="41" t="n"/>
      <c r="AM513" s="49" t="n">
        <v>1</v>
      </c>
      <c r="AN513" s="46">
        <f>IF(Table9208[[#This Row],[Column 36]]&gt;0,Table9208[[#This Row],[Column 36]]*Table9208[[#This Row],[Column 39]],0)</f>
        <v/>
      </c>
      <c r="AO513" s="59" t="n"/>
      <c r="AP513" s="82">
        <f>SUM(AN513-AO513)</f>
        <v/>
      </c>
    </row>
    <row r="514">
      <c r="A514" s="41" t="n"/>
      <c r="B514" s="58" t="n"/>
      <c r="C514" s="41" t="n"/>
      <c r="D514" s="41" t="n"/>
      <c r="E514" s="41" t="n"/>
      <c r="F514" s="41" t="n"/>
      <c r="G514" s="41" t="n"/>
      <c r="H514" s="41" t="n"/>
      <c r="I514" s="41" t="n"/>
      <c r="J514" s="41" t="n"/>
      <c r="K514" s="41" t="n"/>
      <c r="L514" s="339" t="n"/>
      <c r="M514" s="41" t="n"/>
      <c r="N514" s="41" t="n"/>
      <c r="O514" s="41" t="n"/>
      <c r="P514" s="41" t="n"/>
      <c r="Q514" s="41" t="n"/>
      <c r="R514" s="41" t="n"/>
      <c r="S514" s="43" t="n"/>
      <c r="T514" s="41" t="n"/>
      <c r="U514" s="59" t="n"/>
      <c r="V514" s="41" t="n"/>
      <c r="W514" s="41" t="n"/>
      <c r="X514" s="41" t="n"/>
      <c r="Y514" s="41" t="n"/>
      <c r="Z514" s="41" t="n"/>
      <c r="AA514" s="41" t="n"/>
      <c r="AB514" s="41" t="n"/>
      <c r="AC514" s="41" t="n"/>
      <c r="AD514" s="41" t="n"/>
      <c r="AE514" s="41" t="n"/>
      <c r="AF514" s="46">
        <f>AD514-AE514</f>
        <v/>
      </c>
      <c r="AG514" s="59" t="n"/>
      <c r="AH514" s="46">
        <f>U514-AG514</f>
        <v/>
      </c>
      <c r="AI5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4" s="46">
        <f>AH514-Table9208[[#This Row],[Column 34]]</f>
        <v/>
      </c>
      <c r="AK514" s="59" t="n"/>
      <c r="AL514" s="41" t="n"/>
      <c r="AM514" s="49" t="n">
        <v>1</v>
      </c>
      <c r="AN514" s="46">
        <f>IF(Table9208[[#This Row],[Column 36]]&gt;0,Table9208[[#This Row],[Column 36]]*Table9208[[#This Row],[Column 39]],0)</f>
        <v/>
      </c>
      <c r="AO514" s="59" t="n"/>
      <c r="AP514" s="82">
        <f>SUM(AN514-AO514)</f>
        <v/>
      </c>
    </row>
    <row r="515">
      <c r="A515" s="41" t="n"/>
      <c r="B515" s="58" t="n"/>
      <c r="C515" s="41" t="n"/>
      <c r="D515" s="41" t="n"/>
      <c r="E515" s="41" t="n"/>
      <c r="F515" s="41" t="n"/>
      <c r="G515" s="41" t="n"/>
      <c r="H515" s="41" t="n"/>
      <c r="I515" s="41" t="n"/>
      <c r="J515" s="41" t="n"/>
      <c r="K515" s="41" t="n"/>
      <c r="L515" s="339" t="n"/>
      <c r="M515" s="41" t="n"/>
      <c r="N515" s="41" t="n"/>
      <c r="O515" s="41" t="n"/>
      <c r="P515" s="41" t="n"/>
      <c r="Q515" s="41" t="n"/>
      <c r="R515" s="41" t="n"/>
      <c r="S515" s="43" t="n"/>
      <c r="T515" s="41" t="n"/>
      <c r="U515" s="59" t="n"/>
      <c r="V515" s="41" t="n"/>
      <c r="W515" s="41" t="n"/>
      <c r="X515" s="41" t="n"/>
      <c r="Y515" s="41" t="n"/>
      <c r="Z515" s="41" t="n"/>
      <c r="AA515" s="41" t="n"/>
      <c r="AB515" s="41" t="n"/>
      <c r="AC515" s="41" t="n"/>
      <c r="AD515" s="41" t="n"/>
      <c r="AE515" s="41" t="n"/>
      <c r="AF515" s="46">
        <f>AD515-AE515</f>
        <v/>
      </c>
      <c r="AG515" s="59" t="n"/>
      <c r="AH515" s="46">
        <f>U515-AG515</f>
        <v/>
      </c>
      <c r="AI5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5" s="46">
        <f>AH515-Table9208[[#This Row],[Column 34]]</f>
        <v/>
      </c>
      <c r="AK515" s="59" t="n"/>
      <c r="AL515" s="41" t="n"/>
      <c r="AM515" s="49" t="n">
        <v>1</v>
      </c>
      <c r="AN515" s="46">
        <f>IF(Table9208[[#This Row],[Column 36]]&gt;0,Table9208[[#This Row],[Column 36]]*Table9208[[#This Row],[Column 39]],0)</f>
        <v/>
      </c>
      <c r="AO515" s="59" t="n"/>
      <c r="AP515" s="82">
        <f>SUM(AN515-AO515)</f>
        <v/>
      </c>
    </row>
    <row r="516">
      <c r="A516" s="41" t="n"/>
      <c r="B516" s="58" t="n"/>
      <c r="C516" s="41" t="n"/>
      <c r="D516" s="41" t="n"/>
      <c r="E516" s="41" t="n"/>
      <c r="F516" s="41" t="n"/>
      <c r="G516" s="41" t="n"/>
      <c r="H516" s="41" t="n"/>
      <c r="I516" s="41" t="n"/>
      <c r="J516" s="41" t="n"/>
      <c r="K516" s="41" t="n"/>
      <c r="L516" s="339" t="n"/>
      <c r="M516" s="41" t="n"/>
      <c r="N516" s="41" t="n"/>
      <c r="O516" s="41" t="n"/>
      <c r="P516" s="41" t="n"/>
      <c r="Q516" s="41" t="n"/>
      <c r="R516" s="41" t="n"/>
      <c r="S516" s="43" t="n"/>
      <c r="T516" s="41" t="n"/>
      <c r="U516" s="59" t="n"/>
      <c r="V516" s="41" t="n"/>
      <c r="W516" s="41" t="n"/>
      <c r="X516" s="41" t="n"/>
      <c r="Y516" s="41" t="n"/>
      <c r="Z516" s="41" t="n"/>
      <c r="AA516" s="41" t="n"/>
      <c r="AB516" s="41" t="n"/>
      <c r="AC516" s="41" t="n"/>
      <c r="AD516" s="41" t="n"/>
      <c r="AE516" s="41" t="n"/>
      <c r="AF516" s="46">
        <f>AD516-AE516</f>
        <v/>
      </c>
      <c r="AG516" s="59" t="n"/>
      <c r="AH516" s="46">
        <f>U516-AG516</f>
        <v/>
      </c>
      <c r="AI5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6" s="46">
        <f>AH516-Table9208[[#This Row],[Column 34]]</f>
        <v/>
      </c>
      <c r="AK516" s="59" t="n"/>
      <c r="AL516" s="41" t="n"/>
      <c r="AM516" s="49" t="n">
        <v>1</v>
      </c>
      <c r="AN516" s="46">
        <f>IF(Table9208[[#This Row],[Column 36]]&gt;0,Table9208[[#This Row],[Column 36]]*Table9208[[#This Row],[Column 39]],0)</f>
        <v/>
      </c>
      <c r="AO516" s="59" t="n"/>
      <c r="AP516" s="82">
        <f>SUM(AN516-AO516)</f>
        <v/>
      </c>
    </row>
    <row r="517">
      <c r="A517" s="41" t="n"/>
      <c r="B517" s="58" t="n"/>
      <c r="C517" s="41" t="n"/>
      <c r="D517" s="41" t="n"/>
      <c r="E517" s="41" t="n"/>
      <c r="F517" s="41" t="n"/>
      <c r="G517" s="41" t="n"/>
      <c r="H517" s="41" t="n"/>
      <c r="I517" s="41" t="n"/>
      <c r="J517" s="41" t="n"/>
      <c r="K517" s="41" t="n"/>
      <c r="L517" s="339" t="n"/>
      <c r="M517" s="41" t="n"/>
      <c r="N517" s="41" t="n"/>
      <c r="O517" s="41" t="n"/>
      <c r="P517" s="41" t="n"/>
      <c r="Q517" s="41" t="n"/>
      <c r="R517" s="41" t="n"/>
      <c r="S517" s="43" t="n"/>
      <c r="T517" s="41" t="n"/>
      <c r="U517" s="59" t="n"/>
      <c r="V517" s="41" t="n"/>
      <c r="W517" s="41" t="n"/>
      <c r="X517" s="41" t="n"/>
      <c r="Y517" s="41" t="n"/>
      <c r="Z517" s="41" t="n"/>
      <c r="AA517" s="41" t="n"/>
      <c r="AB517" s="41" t="n"/>
      <c r="AC517" s="41" t="n"/>
      <c r="AD517" s="41" t="n"/>
      <c r="AE517" s="41" t="n"/>
      <c r="AF517" s="46">
        <f>AD517-AE517</f>
        <v/>
      </c>
      <c r="AG517" s="59" t="n"/>
      <c r="AH517" s="46">
        <f>U517-AG517</f>
        <v/>
      </c>
      <c r="AI5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7" s="46">
        <f>AH517-Table9208[[#This Row],[Column 34]]</f>
        <v/>
      </c>
      <c r="AK517" s="59" t="n"/>
      <c r="AL517" s="41" t="n"/>
      <c r="AM517" s="49" t="n">
        <v>1</v>
      </c>
      <c r="AN517" s="46">
        <f>IF(Table9208[[#This Row],[Column 36]]&gt;0,Table9208[[#This Row],[Column 36]]*Table9208[[#This Row],[Column 39]],0)</f>
        <v/>
      </c>
      <c r="AO517" s="59" t="n"/>
      <c r="AP517" s="82">
        <f>SUM(AN517-AO517)</f>
        <v/>
      </c>
    </row>
    <row r="518">
      <c r="A518" s="41" t="n"/>
      <c r="B518" s="58" t="n"/>
      <c r="C518" s="41" t="n"/>
      <c r="D518" s="41" t="n"/>
      <c r="E518" s="41" t="n"/>
      <c r="F518" s="41" t="n"/>
      <c r="G518" s="41" t="n"/>
      <c r="H518" s="41" t="n"/>
      <c r="I518" s="41" t="n"/>
      <c r="J518" s="41" t="n"/>
      <c r="K518" s="41" t="n"/>
      <c r="L518" s="339" t="n"/>
      <c r="M518" s="41" t="n"/>
      <c r="N518" s="41" t="n"/>
      <c r="O518" s="41" t="n"/>
      <c r="P518" s="41" t="n"/>
      <c r="Q518" s="41" t="n"/>
      <c r="R518" s="41" t="n"/>
      <c r="S518" s="43" t="n"/>
      <c r="T518" s="41" t="n"/>
      <c r="U518" s="59" t="n"/>
      <c r="V518" s="41" t="n"/>
      <c r="W518" s="41" t="n"/>
      <c r="X518" s="41" t="n"/>
      <c r="Y518" s="41" t="n"/>
      <c r="Z518" s="41" t="n"/>
      <c r="AA518" s="41" t="n"/>
      <c r="AB518" s="41" t="n"/>
      <c r="AC518" s="41" t="n"/>
      <c r="AD518" s="41" t="n"/>
      <c r="AE518" s="41" t="n"/>
      <c r="AF518" s="46">
        <f>AD518-AE518</f>
        <v/>
      </c>
      <c r="AG518" s="59" t="n"/>
      <c r="AH518" s="46">
        <f>U518-AG518</f>
        <v/>
      </c>
      <c r="AI5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8" s="46">
        <f>AH518-Table9208[[#This Row],[Column 34]]</f>
        <v/>
      </c>
      <c r="AK518" s="59" t="n"/>
      <c r="AL518" s="41" t="n"/>
      <c r="AM518" s="49" t="n">
        <v>1</v>
      </c>
      <c r="AN518" s="46">
        <f>IF(Table9208[[#This Row],[Column 36]]&gt;0,Table9208[[#This Row],[Column 36]]*Table9208[[#This Row],[Column 39]],0)</f>
        <v/>
      </c>
      <c r="AO518" s="59" t="n"/>
      <c r="AP518" s="82">
        <f>SUM(AN518-AO518)</f>
        <v/>
      </c>
    </row>
    <row r="519">
      <c r="A519" s="41" t="n"/>
      <c r="B519" s="58" t="n"/>
      <c r="C519" s="41" t="n"/>
      <c r="D519" s="41" t="n"/>
      <c r="E519" s="41" t="n"/>
      <c r="F519" s="41" t="n"/>
      <c r="G519" s="41" t="n"/>
      <c r="H519" s="41" t="n"/>
      <c r="I519" s="41" t="n"/>
      <c r="J519" s="41" t="n"/>
      <c r="K519" s="41" t="n"/>
      <c r="L519" s="339" t="n"/>
      <c r="M519" s="41" t="n"/>
      <c r="N519" s="41" t="n"/>
      <c r="O519" s="41" t="n"/>
      <c r="P519" s="41" t="n"/>
      <c r="Q519" s="41" t="n"/>
      <c r="R519" s="41" t="n"/>
      <c r="S519" s="43" t="n"/>
      <c r="T519" s="41" t="n"/>
      <c r="U519" s="59" t="n"/>
      <c r="V519" s="41" t="n"/>
      <c r="W519" s="41" t="n"/>
      <c r="X519" s="41" t="n"/>
      <c r="Y519" s="41" t="n"/>
      <c r="Z519" s="41" t="n"/>
      <c r="AA519" s="41" t="n"/>
      <c r="AB519" s="41" t="n"/>
      <c r="AC519" s="41" t="n"/>
      <c r="AD519" s="41" t="n"/>
      <c r="AE519" s="41" t="n"/>
      <c r="AF519" s="46">
        <f>AD519-AE519</f>
        <v/>
      </c>
      <c r="AG519" s="59" t="n"/>
      <c r="AH519" s="46">
        <f>U519-AG519</f>
        <v/>
      </c>
      <c r="AI5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19" s="46">
        <f>AH519-Table9208[[#This Row],[Column 34]]</f>
        <v/>
      </c>
      <c r="AK519" s="59" t="n"/>
      <c r="AL519" s="41" t="n"/>
      <c r="AM519" s="49" t="n">
        <v>1</v>
      </c>
      <c r="AN519" s="46">
        <f>IF(Table9208[[#This Row],[Column 36]]&gt;0,Table9208[[#This Row],[Column 36]]*Table9208[[#This Row],[Column 39]],0)</f>
        <v/>
      </c>
      <c r="AO519" s="59" t="n"/>
      <c r="AP519" s="82">
        <f>SUM(AN519-AO519)</f>
        <v/>
      </c>
    </row>
    <row r="520">
      <c r="A520" s="41" t="n"/>
      <c r="B520" s="58" t="n"/>
      <c r="C520" s="41" t="n"/>
      <c r="D520" s="41" t="n"/>
      <c r="E520" s="41" t="n"/>
      <c r="F520" s="41" t="n"/>
      <c r="G520" s="41" t="n"/>
      <c r="H520" s="41" t="n"/>
      <c r="I520" s="41" t="n"/>
      <c r="J520" s="41" t="n"/>
      <c r="K520" s="41" t="n"/>
      <c r="L520" s="339" t="n"/>
      <c r="M520" s="41" t="n"/>
      <c r="N520" s="41" t="n"/>
      <c r="O520" s="41" t="n"/>
      <c r="P520" s="41" t="n"/>
      <c r="Q520" s="41" t="n"/>
      <c r="R520" s="41" t="n"/>
      <c r="S520" s="43" t="n"/>
      <c r="T520" s="41" t="n"/>
      <c r="U520" s="59" t="n"/>
      <c r="V520" s="41" t="n"/>
      <c r="W520" s="41" t="n"/>
      <c r="X520" s="41" t="n"/>
      <c r="Y520" s="41" t="n"/>
      <c r="Z520" s="41" t="n"/>
      <c r="AA520" s="41" t="n"/>
      <c r="AB520" s="41" t="n"/>
      <c r="AC520" s="41" t="n"/>
      <c r="AD520" s="41" t="n"/>
      <c r="AE520" s="41" t="n"/>
      <c r="AF520" s="46">
        <f>AD520-AE520</f>
        <v/>
      </c>
      <c r="AG520" s="59" t="n"/>
      <c r="AH520" s="46">
        <f>U520-AG520</f>
        <v/>
      </c>
      <c r="AI5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0" s="46">
        <f>AH520-Table9208[[#This Row],[Column 34]]</f>
        <v/>
      </c>
      <c r="AK520" s="59" t="n"/>
      <c r="AL520" s="41" t="n"/>
      <c r="AM520" s="49" t="n">
        <v>1</v>
      </c>
      <c r="AN520" s="46">
        <f>IF(Table9208[[#This Row],[Column 36]]&gt;0,Table9208[[#This Row],[Column 36]]*Table9208[[#This Row],[Column 39]],0)</f>
        <v/>
      </c>
      <c r="AO520" s="59" t="n"/>
      <c r="AP520" s="82">
        <f>SUM(AN520-AO520)</f>
        <v/>
      </c>
    </row>
    <row r="521">
      <c r="A521" s="41" t="n"/>
      <c r="B521" s="58" t="n"/>
      <c r="C521" s="41" t="n"/>
      <c r="D521" s="41" t="n"/>
      <c r="E521" s="41" t="n"/>
      <c r="F521" s="41" t="n"/>
      <c r="G521" s="41" t="n"/>
      <c r="H521" s="41" t="n"/>
      <c r="I521" s="41" t="n"/>
      <c r="J521" s="41" t="n"/>
      <c r="K521" s="41" t="n"/>
      <c r="L521" s="339" t="n"/>
      <c r="M521" s="41" t="n"/>
      <c r="N521" s="41" t="n"/>
      <c r="O521" s="41" t="n"/>
      <c r="P521" s="41" t="n"/>
      <c r="Q521" s="41" t="n"/>
      <c r="R521" s="41" t="n"/>
      <c r="S521" s="43" t="n"/>
      <c r="T521" s="41" t="n"/>
      <c r="U521" s="59" t="n"/>
      <c r="V521" s="41" t="n"/>
      <c r="W521" s="41" t="n"/>
      <c r="X521" s="41" t="n"/>
      <c r="Y521" s="41" t="n"/>
      <c r="Z521" s="41" t="n"/>
      <c r="AA521" s="41" t="n"/>
      <c r="AB521" s="41" t="n"/>
      <c r="AC521" s="41" t="n"/>
      <c r="AD521" s="41" t="n"/>
      <c r="AE521" s="41" t="n"/>
      <c r="AF521" s="46">
        <f>AD521-AE521</f>
        <v/>
      </c>
      <c r="AG521" s="59" t="n"/>
      <c r="AH521" s="46">
        <f>U521-AG521</f>
        <v/>
      </c>
      <c r="AI5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1" s="46">
        <f>AH521-Table9208[[#This Row],[Column 34]]</f>
        <v/>
      </c>
      <c r="AK521" s="59" t="n"/>
      <c r="AL521" s="41" t="n"/>
      <c r="AM521" s="49" t="n">
        <v>1</v>
      </c>
      <c r="AN521" s="46">
        <f>IF(Table9208[[#This Row],[Column 36]]&gt;0,Table9208[[#This Row],[Column 36]]*Table9208[[#This Row],[Column 39]],0)</f>
        <v/>
      </c>
      <c r="AO521" s="59" t="n"/>
      <c r="AP521" s="82">
        <f>SUM(AN521-AO521)</f>
        <v/>
      </c>
    </row>
    <row r="522">
      <c r="A522" s="41" t="n"/>
      <c r="B522" s="58" t="n"/>
      <c r="C522" s="41" t="n"/>
      <c r="D522" s="41" t="n"/>
      <c r="E522" s="41" t="n"/>
      <c r="F522" s="41" t="n"/>
      <c r="G522" s="41" t="n"/>
      <c r="H522" s="41" t="n"/>
      <c r="I522" s="41" t="n"/>
      <c r="J522" s="41" t="n"/>
      <c r="K522" s="41" t="n"/>
      <c r="L522" s="339" t="n"/>
      <c r="M522" s="41" t="n"/>
      <c r="N522" s="41" t="n"/>
      <c r="O522" s="41" t="n"/>
      <c r="P522" s="41" t="n"/>
      <c r="Q522" s="41" t="n"/>
      <c r="R522" s="41" t="n"/>
      <c r="S522" s="43" t="n"/>
      <c r="T522" s="41" t="n"/>
      <c r="U522" s="59" t="n"/>
      <c r="V522" s="41" t="n"/>
      <c r="W522" s="41" t="n"/>
      <c r="X522" s="41" t="n"/>
      <c r="Y522" s="41" t="n"/>
      <c r="Z522" s="41" t="n"/>
      <c r="AA522" s="41" t="n"/>
      <c r="AB522" s="41" t="n"/>
      <c r="AC522" s="41" t="n"/>
      <c r="AD522" s="41" t="n"/>
      <c r="AE522" s="41" t="n"/>
      <c r="AF522" s="46">
        <f>AD522-AE522</f>
        <v/>
      </c>
      <c r="AG522" s="59" t="n"/>
      <c r="AH522" s="46">
        <f>U522-AG522</f>
        <v/>
      </c>
      <c r="AI5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2" s="46">
        <f>AH522-Table9208[[#This Row],[Column 34]]</f>
        <v/>
      </c>
      <c r="AK522" s="59" t="n"/>
      <c r="AL522" s="41" t="n"/>
      <c r="AM522" s="49" t="n">
        <v>1</v>
      </c>
      <c r="AN522" s="46">
        <f>IF(Table9208[[#This Row],[Column 36]]&gt;0,Table9208[[#This Row],[Column 36]]*Table9208[[#This Row],[Column 39]],0)</f>
        <v/>
      </c>
      <c r="AO522" s="59" t="n"/>
      <c r="AP522" s="82">
        <f>SUM(AN522-AO522)</f>
        <v/>
      </c>
    </row>
    <row r="523">
      <c r="A523" s="41" t="n"/>
      <c r="B523" s="58" t="n"/>
      <c r="C523" s="41" t="n"/>
      <c r="D523" s="41" t="n"/>
      <c r="E523" s="41" t="n"/>
      <c r="F523" s="41" t="n"/>
      <c r="G523" s="41" t="n"/>
      <c r="H523" s="41" t="n"/>
      <c r="I523" s="41" t="n"/>
      <c r="J523" s="41" t="n"/>
      <c r="K523" s="41" t="n"/>
      <c r="L523" s="339" t="n"/>
      <c r="M523" s="41" t="n"/>
      <c r="N523" s="41" t="n"/>
      <c r="O523" s="41" t="n"/>
      <c r="P523" s="41" t="n"/>
      <c r="Q523" s="41" t="n"/>
      <c r="R523" s="41" t="n"/>
      <c r="S523" s="43" t="n"/>
      <c r="T523" s="41" t="n"/>
      <c r="U523" s="59" t="n"/>
      <c r="V523" s="41" t="n"/>
      <c r="W523" s="41" t="n"/>
      <c r="X523" s="41" t="n"/>
      <c r="Y523" s="41" t="n"/>
      <c r="Z523" s="41" t="n"/>
      <c r="AA523" s="41" t="n"/>
      <c r="AB523" s="41" t="n"/>
      <c r="AC523" s="41" t="n"/>
      <c r="AD523" s="41" t="n"/>
      <c r="AE523" s="41" t="n"/>
      <c r="AF523" s="46">
        <f>AD523-AE523</f>
        <v/>
      </c>
      <c r="AG523" s="59" t="n"/>
      <c r="AH523" s="46">
        <f>U523-AG523</f>
        <v/>
      </c>
      <c r="AI5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3" s="46">
        <f>AH523-Table9208[[#This Row],[Column 34]]</f>
        <v/>
      </c>
      <c r="AK523" s="59" t="n"/>
      <c r="AL523" s="41" t="n"/>
      <c r="AM523" s="49" t="n">
        <v>1</v>
      </c>
      <c r="AN523" s="46">
        <f>IF(Table9208[[#This Row],[Column 36]]&gt;0,Table9208[[#This Row],[Column 36]]*Table9208[[#This Row],[Column 39]],0)</f>
        <v/>
      </c>
      <c r="AO523" s="59" t="n"/>
      <c r="AP523" s="82">
        <f>SUM(AN523-AO523)</f>
        <v/>
      </c>
    </row>
    <row r="524">
      <c r="A524" s="41" t="n"/>
      <c r="B524" s="58" t="n"/>
      <c r="C524" s="41" t="n"/>
      <c r="D524" s="41" t="n"/>
      <c r="E524" s="41" t="n"/>
      <c r="F524" s="41" t="n"/>
      <c r="G524" s="41" t="n"/>
      <c r="H524" s="41" t="n"/>
      <c r="I524" s="41" t="n"/>
      <c r="J524" s="41" t="n"/>
      <c r="K524" s="41" t="n"/>
      <c r="L524" s="339" t="n"/>
      <c r="M524" s="41" t="n"/>
      <c r="N524" s="41" t="n"/>
      <c r="O524" s="41" t="n"/>
      <c r="P524" s="41" t="n"/>
      <c r="Q524" s="41" t="n"/>
      <c r="R524" s="41" t="n"/>
      <c r="S524" s="43" t="n"/>
      <c r="T524" s="41" t="n"/>
      <c r="U524" s="59" t="n"/>
      <c r="V524" s="41" t="n"/>
      <c r="W524" s="41" t="n"/>
      <c r="X524" s="41" t="n"/>
      <c r="Y524" s="41" t="n"/>
      <c r="Z524" s="41" t="n"/>
      <c r="AA524" s="41" t="n"/>
      <c r="AB524" s="41" t="n"/>
      <c r="AC524" s="41" t="n"/>
      <c r="AD524" s="41" t="n"/>
      <c r="AE524" s="41" t="n"/>
      <c r="AF524" s="46">
        <f>AD524-AE524</f>
        <v/>
      </c>
      <c r="AG524" s="59" t="n"/>
      <c r="AH524" s="46">
        <f>U524-AG524</f>
        <v/>
      </c>
      <c r="AI5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4" s="46">
        <f>AH524-Table9208[[#This Row],[Column 34]]</f>
        <v/>
      </c>
      <c r="AK524" s="59" t="n"/>
      <c r="AL524" s="41" t="n"/>
      <c r="AM524" s="49" t="n">
        <v>1</v>
      </c>
      <c r="AN524" s="46">
        <f>IF(Table9208[[#This Row],[Column 36]]&gt;0,Table9208[[#This Row],[Column 36]]*Table9208[[#This Row],[Column 39]],0)</f>
        <v/>
      </c>
      <c r="AO524" s="59" t="n"/>
      <c r="AP524" s="82">
        <f>SUM(AN524-AO524)</f>
        <v/>
      </c>
    </row>
    <row r="525">
      <c r="A525" s="41" t="n"/>
      <c r="B525" s="58" t="n"/>
      <c r="C525" s="41" t="n"/>
      <c r="D525" s="41" t="n"/>
      <c r="E525" s="41" t="n"/>
      <c r="F525" s="41" t="n"/>
      <c r="G525" s="41" t="n"/>
      <c r="H525" s="41" t="n"/>
      <c r="I525" s="41" t="n"/>
      <c r="J525" s="41" t="n"/>
      <c r="K525" s="41" t="n"/>
      <c r="L525" s="339" t="n"/>
      <c r="M525" s="41" t="n"/>
      <c r="N525" s="41" t="n"/>
      <c r="O525" s="41" t="n"/>
      <c r="P525" s="41" t="n"/>
      <c r="Q525" s="41" t="n"/>
      <c r="R525" s="41" t="n"/>
      <c r="S525" s="43" t="n"/>
      <c r="T525" s="41" t="n"/>
      <c r="U525" s="59" t="n"/>
      <c r="V525" s="41" t="n"/>
      <c r="W525" s="41" t="n"/>
      <c r="X525" s="41" t="n"/>
      <c r="Y525" s="41" t="n"/>
      <c r="Z525" s="41" t="n"/>
      <c r="AA525" s="41" t="n"/>
      <c r="AB525" s="41" t="n"/>
      <c r="AC525" s="41" t="n"/>
      <c r="AD525" s="41" t="n"/>
      <c r="AE525" s="41" t="n"/>
      <c r="AF525" s="46">
        <f>AD525-AE525</f>
        <v/>
      </c>
      <c r="AG525" s="59" t="n"/>
      <c r="AH525" s="46">
        <f>U525-AG525</f>
        <v/>
      </c>
      <c r="AI5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5" s="46">
        <f>AH525-Table9208[[#This Row],[Column 34]]</f>
        <v/>
      </c>
      <c r="AK525" s="59" t="n"/>
      <c r="AL525" s="41" t="n"/>
      <c r="AM525" s="49" t="n">
        <v>1</v>
      </c>
      <c r="AN525" s="46">
        <f>IF(Table9208[[#This Row],[Column 36]]&gt;0,Table9208[[#This Row],[Column 36]]*Table9208[[#This Row],[Column 39]],0)</f>
        <v/>
      </c>
      <c r="AO525" s="59" t="n"/>
      <c r="AP525" s="82">
        <f>SUM(AN525-AO525)</f>
        <v/>
      </c>
    </row>
    <row r="526">
      <c r="A526" s="41" t="n"/>
      <c r="B526" s="58" t="n"/>
      <c r="C526" s="41" t="n"/>
      <c r="D526" s="41" t="n"/>
      <c r="E526" s="41" t="n"/>
      <c r="F526" s="41" t="n"/>
      <c r="G526" s="41" t="n"/>
      <c r="H526" s="41" t="n"/>
      <c r="I526" s="41" t="n"/>
      <c r="J526" s="41" t="n"/>
      <c r="K526" s="41" t="n"/>
      <c r="L526" s="339" t="n"/>
      <c r="M526" s="41" t="n"/>
      <c r="N526" s="41" t="n"/>
      <c r="O526" s="41" t="n"/>
      <c r="P526" s="41" t="n"/>
      <c r="Q526" s="41" t="n"/>
      <c r="R526" s="41" t="n"/>
      <c r="S526" s="43" t="n"/>
      <c r="T526" s="41" t="n"/>
      <c r="U526" s="59" t="n"/>
      <c r="V526" s="41" t="n"/>
      <c r="W526" s="41" t="n"/>
      <c r="X526" s="41" t="n"/>
      <c r="Y526" s="41" t="n"/>
      <c r="Z526" s="41" t="n"/>
      <c r="AA526" s="41" t="n"/>
      <c r="AB526" s="41" t="n"/>
      <c r="AC526" s="41" t="n"/>
      <c r="AD526" s="41" t="n"/>
      <c r="AE526" s="41" t="n"/>
      <c r="AF526" s="46">
        <f>AD526-AE526</f>
        <v/>
      </c>
      <c r="AG526" s="59" t="n"/>
      <c r="AH526" s="46">
        <f>U526-AG526</f>
        <v/>
      </c>
      <c r="AI5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6" s="46">
        <f>AH526-Table9208[[#This Row],[Column 34]]</f>
        <v/>
      </c>
      <c r="AK526" s="59" t="n"/>
      <c r="AL526" s="41" t="n"/>
      <c r="AM526" s="49" t="n">
        <v>1</v>
      </c>
      <c r="AN526" s="46">
        <f>IF(Table9208[[#This Row],[Column 36]]&gt;0,Table9208[[#This Row],[Column 36]]*Table9208[[#This Row],[Column 39]],0)</f>
        <v/>
      </c>
      <c r="AO526" s="59" t="n"/>
      <c r="AP526" s="82">
        <f>SUM(AN526-AO526)</f>
        <v/>
      </c>
    </row>
    <row r="527">
      <c r="A527" s="41" t="n"/>
      <c r="B527" s="58" t="n"/>
      <c r="C527" s="41" t="n"/>
      <c r="D527" s="41" t="n"/>
      <c r="E527" s="41" t="n"/>
      <c r="F527" s="41" t="n"/>
      <c r="G527" s="41" t="n"/>
      <c r="H527" s="41" t="n"/>
      <c r="I527" s="41" t="n"/>
      <c r="J527" s="41" t="n"/>
      <c r="K527" s="41" t="n"/>
      <c r="L527" s="339" t="n"/>
      <c r="M527" s="41" t="n"/>
      <c r="N527" s="41" t="n"/>
      <c r="O527" s="41" t="n"/>
      <c r="P527" s="41" t="n"/>
      <c r="Q527" s="41" t="n"/>
      <c r="R527" s="41" t="n"/>
      <c r="S527" s="43" t="n"/>
      <c r="T527" s="41" t="n"/>
      <c r="U527" s="59" t="n"/>
      <c r="V527" s="41" t="n"/>
      <c r="W527" s="41" t="n"/>
      <c r="X527" s="41" t="n"/>
      <c r="Y527" s="41" t="n"/>
      <c r="Z527" s="41" t="n"/>
      <c r="AA527" s="41" t="n"/>
      <c r="AB527" s="41" t="n"/>
      <c r="AC527" s="41" t="n"/>
      <c r="AD527" s="41" t="n"/>
      <c r="AE527" s="41" t="n"/>
      <c r="AF527" s="46">
        <f>AD527-AE527</f>
        <v/>
      </c>
      <c r="AG527" s="59" t="n"/>
      <c r="AH527" s="46">
        <f>U527-AG527</f>
        <v/>
      </c>
      <c r="AI5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7" s="46">
        <f>AH527-Table9208[[#This Row],[Column 34]]</f>
        <v/>
      </c>
      <c r="AK527" s="59" t="n"/>
      <c r="AL527" s="41" t="n"/>
      <c r="AM527" s="49" t="n">
        <v>1</v>
      </c>
      <c r="AN527" s="46">
        <f>IF(Table9208[[#This Row],[Column 36]]&gt;0,Table9208[[#This Row],[Column 36]]*Table9208[[#This Row],[Column 39]],0)</f>
        <v/>
      </c>
      <c r="AO527" s="59" t="n"/>
      <c r="AP527" s="82">
        <f>SUM(AN527-AO527)</f>
        <v/>
      </c>
    </row>
    <row r="528">
      <c r="A528" s="41" t="n"/>
      <c r="B528" s="58" t="n"/>
      <c r="C528" s="41" t="n"/>
      <c r="D528" s="41" t="n"/>
      <c r="E528" s="41" t="n"/>
      <c r="F528" s="41" t="n"/>
      <c r="G528" s="41" t="n"/>
      <c r="H528" s="41" t="n"/>
      <c r="I528" s="41" t="n"/>
      <c r="J528" s="41" t="n"/>
      <c r="K528" s="41" t="n"/>
      <c r="L528" s="339" t="n"/>
      <c r="M528" s="41" t="n"/>
      <c r="N528" s="41" t="n"/>
      <c r="O528" s="41" t="n"/>
      <c r="P528" s="41" t="n"/>
      <c r="Q528" s="41" t="n"/>
      <c r="R528" s="41" t="n"/>
      <c r="S528" s="43" t="n"/>
      <c r="T528" s="41" t="n"/>
      <c r="U528" s="59" t="n"/>
      <c r="V528" s="41" t="n"/>
      <c r="W528" s="41" t="n"/>
      <c r="X528" s="41" t="n"/>
      <c r="Y528" s="41" t="n"/>
      <c r="Z528" s="41" t="n"/>
      <c r="AA528" s="41" t="n"/>
      <c r="AB528" s="41" t="n"/>
      <c r="AC528" s="41" t="n"/>
      <c r="AD528" s="41" t="n"/>
      <c r="AE528" s="41" t="n"/>
      <c r="AF528" s="46">
        <f>AD528-AE528</f>
        <v/>
      </c>
      <c r="AG528" s="59" t="n"/>
      <c r="AH528" s="46">
        <f>U528-AG528</f>
        <v/>
      </c>
      <c r="AI5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8" s="46">
        <f>AH528-Table9208[[#This Row],[Column 34]]</f>
        <v/>
      </c>
      <c r="AK528" s="59" t="n"/>
      <c r="AL528" s="41" t="n"/>
      <c r="AM528" s="49" t="n">
        <v>1</v>
      </c>
      <c r="AN528" s="46">
        <f>IF(Table9208[[#This Row],[Column 36]]&gt;0,Table9208[[#This Row],[Column 36]]*Table9208[[#This Row],[Column 39]],0)</f>
        <v/>
      </c>
      <c r="AO528" s="59" t="n"/>
      <c r="AP528" s="82">
        <f>SUM(AN528-AO528)</f>
        <v/>
      </c>
    </row>
    <row r="529">
      <c r="A529" s="41" t="n"/>
      <c r="B529" s="58" t="n"/>
      <c r="C529" s="41" t="n"/>
      <c r="D529" s="41" t="n"/>
      <c r="E529" s="41" t="n"/>
      <c r="F529" s="41" t="n"/>
      <c r="G529" s="41" t="n"/>
      <c r="H529" s="41" t="n"/>
      <c r="I529" s="41" t="n"/>
      <c r="J529" s="41" t="n"/>
      <c r="K529" s="41" t="n"/>
      <c r="L529" s="339" t="n"/>
      <c r="M529" s="41" t="n"/>
      <c r="N529" s="41" t="n"/>
      <c r="O529" s="41" t="n"/>
      <c r="P529" s="41" t="n"/>
      <c r="Q529" s="41" t="n"/>
      <c r="R529" s="41" t="n"/>
      <c r="S529" s="43" t="n"/>
      <c r="T529" s="41" t="n"/>
      <c r="U529" s="59" t="n"/>
      <c r="V529" s="41" t="n"/>
      <c r="W529" s="41" t="n"/>
      <c r="X529" s="41" t="n"/>
      <c r="Y529" s="41" t="n"/>
      <c r="Z529" s="41" t="n"/>
      <c r="AA529" s="41" t="n"/>
      <c r="AB529" s="41" t="n"/>
      <c r="AC529" s="41" t="n"/>
      <c r="AD529" s="41" t="n"/>
      <c r="AE529" s="41" t="n"/>
      <c r="AF529" s="46">
        <f>AD529-AE529</f>
        <v/>
      </c>
      <c r="AG529" s="59" t="n"/>
      <c r="AH529" s="46">
        <f>U529-AG529</f>
        <v/>
      </c>
      <c r="AI5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29" s="46">
        <f>AH529-Table9208[[#This Row],[Column 34]]</f>
        <v/>
      </c>
      <c r="AK529" s="59" t="n"/>
      <c r="AL529" s="41" t="n"/>
      <c r="AM529" s="49" t="n">
        <v>1</v>
      </c>
      <c r="AN529" s="46">
        <f>IF(Table9208[[#This Row],[Column 36]]&gt;0,Table9208[[#This Row],[Column 36]]*Table9208[[#This Row],[Column 39]],0)</f>
        <v/>
      </c>
      <c r="AO529" s="59" t="n"/>
      <c r="AP529" s="82">
        <f>SUM(AN529-AO529)</f>
        <v/>
      </c>
    </row>
    <row r="530">
      <c r="A530" s="41" t="n"/>
      <c r="B530" s="58" t="n"/>
      <c r="C530" s="41" t="n"/>
      <c r="D530" s="41" t="n"/>
      <c r="E530" s="41" t="n"/>
      <c r="F530" s="41" t="n"/>
      <c r="G530" s="41" t="n"/>
      <c r="H530" s="41" t="n"/>
      <c r="I530" s="41" t="n"/>
      <c r="J530" s="41" t="n"/>
      <c r="K530" s="41" t="n"/>
      <c r="L530" s="339" t="n"/>
      <c r="M530" s="41" t="n"/>
      <c r="N530" s="41" t="n"/>
      <c r="O530" s="41" t="n"/>
      <c r="P530" s="41" t="n"/>
      <c r="Q530" s="41" t="n"/>
      <c r="R530" s="41" t="n"/>
      <c r="S530" s="43" t="n"/>
      <c r="T530" s="41" t="n"/>
      <c r="U530" s="59" t="n"/>
      <c r="V530" s="41" t="n"/>
      <c r="W530" s="41" t="n"/>
      <c r="X530" s="41" t="n"/>
      <c r="Y530" s="41" t="n"/>
      <c r="Z530" s="41" t="n"/>
      <c r="AA530" s="41" t="n"/>
      <c r="AB530" s="41" t="n"/>
      <c r="AC530" s="41" t="n"/>
      <c r="AD530" s="41" t="n"/>
      <c r="AE530" s="41" t="n"/>
      <c r="AF530" s="46">
        <f>AD530-AE530</f>
        <v/>
      </c>
      <c r="AG530" s="59" t="n"/>
      <c r="AH530" s="46">
        <f>U530-AG530</f>
        <v/>
      </c>
      <c r="AI5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0" s="46">
        <f>AH530-Table9208[[#This Row],[Column 34]]</f>
        <v/>
      </c>
      <c r="AK530" s="59" t="n"/>
      <c r="AL530" s="41" t="n"/>
      <c r="AM530" s="49" t="n">
        <v>1</v>
      </c>
      <c r="AN530" s="46">
        <f>IF(Table9208[[#This Row],[Column 36]]&gt;0,Table9208[[#This Row],[Column 36]]*Table9208[[#This Row],[Column 39]],0)</f>
        <v/>
      </c>
      <c r="AO530" s="59" t="n"/>
      <c r="AP530" s="82">
        <f>SUM(AN530-AO530)</f>
        <v/>
      </c>
    </row>
    <row r="531">
      <c r="A531" s="41" t="n"/>
      <c r="B531" s="58" t="n"/>
      <c r="C531" s="41" t="n"/>
      <c r="D531" s="41" t="n"/>
      <c r="E531" s="41" t="n"/>
      <c r="F531" s="41" t="n"/>
      <c r="G531" s="41" t="n"/>
      <c r="H531" s="41" t="n"/>
      <c r="I531" s="41" t="n"/>
      <c r="J531" s="41" t="n"/>
      <c r="K531" s="41" t="n"/>
      <c r="L531" s="339" t="n"/>
      <c r="M531" s="41" t="n"/>
      <c r="N531" s="41" t="n"/>
      <c r="O531" s="41" t="n"/>
      <c r="P531" s="41" t="n"/>
      <c r="Q531" s="41" t="n"/>
      <c r="R531" s="41" t="n"/>
      <c r="S531" s="43" t="n"/>
      <c r="T531" s="41" t="n"/>
      <c r="U531" s="59" t="n"/>
      <c r="V531" s="41" t="n"/>
      <c r="W531" s="41" t="n"/>
      <c r="X531" s="41" t="n"/>
      <c r="Y531" s="41" t="n"/>
      <c r="Z531" s="41" t="n"/>
      <c r="AA531" s="41" t="n"/>
      <c r="AB531" s="41" t="n"/>
      <c r="AC531" s="41" t="n"/>
      <c r="AD531" s="41" t="n"/>
      <c r="AE531" s="41" t="n"/>
      <c r="AF531" s="46">
        <f>AD531-AE531</f>
        <v/>
      </c>
      <c r="AG531" s="59" t="n"/>
      <c r="AH531" s="46">
        <f>U531-AG531</f>
        <v/>
      </c>
      <c r="AI5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1" s="46">
        <f>AH531-Table9208[[#This Row],[Column 34]]</f>
        <v/>
      </c>
      <c r="AK531" s="59" t="n"/>
      <c r="AL531" s="41" t="n"/>
      <c r="AM531" s="49" t="n">
        <v>1</v>
      </c>
      <c r="AN531" s="46">
        <f>IF(Table9208[[#This Row],[Column 36]]&gt;0,Table9208[[#This Row],[Column 36]]*Table9208[[#This Row],[Column 39]],0)</f>
        <v/>
      </c>
      <c r="AO531" s="59" t="n"/>
      <c r="AP531" s="82">
        <f>SUM(AN531-AO531)</f>
        <v/>
      </c>
    </row>
    <row r="532">
      <c r="A532" s="41" t="n"/>
      <c r="B532" s="58" t="n"/>
      <c r="C532" s="41" t="n"/>
      <c r="D532" s="41" t="n"/>
      <c r="E532" s="41" t="n"/>
      <c r="F532" s="41" t="n"/>
      <c r="G532" s="41" t="n"/>
      <c r="H532" s="41" t="n"/>
      <c r="I532" s="41" t="n"/>
      <c r="J532" s="41" t="n"/>
      <c r="K532" s="41" t="n"/>
      <c r="L532" s="339" t="n"/>
      <c r="M532" s="41" t="n"/>
      <c r="N532" s="41" t="n"/>
      <c r="O532" s="41" t="n"/>
      <c r="P532" s="41" t="n"/>
      <c r="Q532" s="41" t="n"/>
      <c r="R532" s="41" t="n"/>
      <c r="S532" s="43" t="n"/>
      <c r="T532" s="41" t="n"/>
      <c r="U532" s="59" t="n"/>
      <c r="V532" s="41" t="n"/>
      <c r="W532" s="41" t="n"/>
      <c r="X532" s="41" t="n"/>
      <c r="Y532" s="41" t="n"/>
      <c r="Z532" s="41" t="n"/>
      <c r="AA532" s="41" t="n"/>
      <c r="AB532" s="41" t="n"/>
      <c r="AC532" s="41" t="n"/>
      <c r="AD532" s="41" t="n"/>
      <c r="AE532" s="41" t="n"/>
      <c r="AF532" s="46">
        <f>AD532-AE532</f>
        <v/>
      </c>
      <c r="AG532" s="59" t="n"/>
      <c r="AH532" s="46">
        <f>U532-AG532</f>
        <v/>
      </c>
      <c r="AI5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2" s="46">
        <f>AH532-Table9208[[#This Row],[Column 34]]</f>
        <v/>
      </c>
      <c r="AK532" s="59" t="n"/>
      <c r="AL532" s="41" t="n"/>
      <c r="AM532" s="49" t="n">
        <v>1</v>
      </c>
      <c r="AN532" s="46">
        <f>IF(Table9208[[#This Row],[Column 36]]&gt;0,Table9208[[#This Row],[Column 36]]*Table9208[[#This Row],[Column 39]],0)</f>
        <v/>
      </c>
      <c r="AO532" s="59" t="n"/>
      <c r="AP532" s="82">
        <f>SUM(AN532-AO532)</f>
        <v/>
      </c>
    </row>
    <row r="533">
      <c r="A533" s="41" t="n"/>
      <c r="B533" s="58" t="n"/>
      <c r="C533" s="41" t="n"/>
      <c r="D533" s="41" t="n"/>
      <c r="E533" s="41" t="n"/>
      <c r="F533" s="41" t="n"/>
      <c r="G533" s="41" t="n"/>
      <c r="H533" s="41" t="n"/>
      <c r="I533" s="41" t="n"/>
      <c r="J533" s="41" t="n"/>
      <c r="K533" s="41" t="n"/>
      <c r="L533" s="339" t="n"/>
      <c r="M533" s="41" t="n"/>
      <c r="N533" s="41" t="n"/>
      <c r="O533" s="41" t="n"/>
      <c r="P533" s="41" t="n"/>
      <c r="Q533" s="41" t="n"/>
      <c r="R533" s="41" t="n"/>
      <c r="S533" s="43" t="n"/>
      <c r="T533" s="41" t="n"/>
      <c r="U533" s="59" t="n"/>
      <c r="V533" s="41" t="n"/>
      <c r="W533" s="41" t="n"/>
      <c r="X533" s="41" t="n"/>
      <c r="Y533" s="41" t="n"/>
      <c r="Z533" s="41" t="n"/>
      <c r="AA533" s="41" t="n"/>
      <c r="AB533" s="41" t="n"/>
      <c r="AC533" s="41" t="n"/>
      <c r="AD533" s="41" t="n"/>
      <c r="AE533" s="41" t="n"/>
      <c r="AF533" s="46">
        <f>AD533-AE533</f>
        <v/>
      </c>
      <c r="AG533" s="59" t="n"/>
      <c r="AH533" s="46">
        <f>U533-AG533</f>
        <v/>
      </c>
      <c r="AI5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3" s="46">
        <f>AH533-Table9208[[#This Row],[Column 34]]</f>
        <v/>
      </c>
      <c r="AK533" s="59" t="n"/>
      <c r="AL533" s="41" t="n"/>
      <c r="AM533" s="49" t="n">
        <v>1</v>
      </c>
      <c r="AN533" s="46">
        <f>IF(Table9208[[#This Row],[Column 36]]&gt;0,Table9208[[#This Row],[Column 36]]*Table9208[[#This Row],[Column 39]],0)</f>
        <v/>
      </c>
      <c r="AO533" s="59" t="n"/>
      <c r="AP533" s="82">
        <f>SUM(AN533-AO533)</f>
        <v/>
      </c>
    </row>
    <row r="534">
      <c r="A534" s="41" t="n"/>
      <c r="B534" s="58" t="n"/>
      <c r="C534" s="41" t="n"/>
      <c r="D534" s="41" t="n"/>
      <c r="E534" s="41" t="n"/>
      <c r="F534" s="41" t="n"/>
      <c r="G534" s="41" t="n"/>
      <c r="H534" s="41" t="n"/>
      <c r="I534" s="41" t="n"/>
      <c r="J534" s="41" t="n"/>
      <c r="K534" s="41" t="n"/>
      <c r="L534" s="339" t="n"/>
      <c r="M534" s="41" t="n"/>
      <c r="N534" s="41" t="n"/>
      <c r="O534" s="41" t="n"/>
      <c r="P534" s="41" t="n"/>
      <c r="Q534" s="41" t="n"/>
      <c r="R534" s="41" t="n"/>
      <c r="S534" s="43" t="n"/>
      <c r="T534" s="41" t="n"/>
      <c r="U534" s="59" t="n"/>
      <c r="V534" s="41" t="n"/>
      <c r="W534" s="41" t="n"/>
      <c r="X534" s="41" t="n"/>
      <c r="Y534" s="41" t="n"/>
      <c r="Z534" s="41" t="n"/>
      <c r="AA534" s="41" t="n"/>
      <c r="AB534" s="41" t="n"/>
      <c r="AC534" s="41" t="n"/>
      <c r="AD534" s="41" t="n"/>
      <c r="AE534" s="41" t="n"/>
      <c r="AF534" s="46">
        <f>AD534-AE534</f>
        <v/>
      </c>
      <c r="AG534" s="59" t="n"/>
      <c r="AH534" s="46">
        <f>U534-AG534</f>
        <v/>
      </c>
      <c r="AI5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4" s="46">
        <f>AH534-Table9208[[#This Row],[Column 34]]</f>
        <v/>
      </c>
      <c r="AK534" s="59" t="n"/>
      <c r="AL534" s="41" t="n"/>
      <c r="AM534" s="49" t="n">
        <v>1</v>
      </c>
      <c r="AN534" s="46">
        <f>IF(Table9208[[#This Row],[Column 36]]&gt;0,Table9208[[#This Row],[Column 36]]*Table9208[[#This Row],[Column 39]],0)</f>
        <v/>
      </c>
      <c r="AO534" s="59" t="n"/>
      <c r="AP534" s="82">
        <f>SUM(AN534-AO534)</f>
        <v/>
      </c>
    </row>
    <row r="535">
      <c r="A535" s="41" t="n"/>
      <c r="B535" s="58" t="n"/>
      <c r="C535" s="41" t="n"/>
      <c r="D535" s="41" t="n"/>
      <c r="E535" s="41" t="n"/>
      <c r="F535" s="41" t="n"/>
      <c r="G535" s="41" t="n"/>
      <c r="H535" s="41" t="n"/>
      <c r="I535" s="41" t="n"/>
      <c r="J535" s="41" t="n"/>
      <c r="K535" s="41" t="n"/>
      <c r="L535" s="339" t="n"/>
      <c r="M535" s="41" t="n"/>
      <c r="N535" s="41" t="n"/>
      <c r="O535" s="41" t="n"/>
      <c r="P535" s="41" t="n"/>
      <c r="Q535" s="41" t="n"/>
      <c r="R535" s="41" t="n"/>
      <c r="S535" s="43" t="n"/>
      <c r="T535" s="41" t="n"/>
      <c r="U535" s="59" t="n"/>
      <c r="V535" s="41" t="n"/>
      <c r="W535" s="41" t="n"/>
      <c r="X535" s="41" t="n"/>
      <c r="Y535" s="41" t="n"/>
      <c r="Z535" s="41" t="n"/>
      <c r="AA535" s="41" t="n"/>
      <c r="AB535" s="41" t="n"/>
      <c r="AC535" s="41" t="n"/>
      <c r="AD535" s="41" t="n"/>
      <c r="AE535" s="41" t="n"/>
      <c r="AF535" s="46">
        <f>AD535-AE535</f>
        <v/>
      </c>
      <c r="AG535" s="59" t="n"/>
      <c r="AH535" s="46">
        <f>U535-AG535</f>
        <v/>
      </c>
      <c r="AI5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5" s="46">
        <f>AH535-Table9208[[#This Row],[Column 34]]</f>
        <v/>
      </c>
      <c r="AK535" s="59" t="n"/>
      <c r="AL535" s="41" t="n"/>
      <c r="AM535" s="49" t="n">
        <v>1</v>
      </c>
      <c r="AN535" s="46">
        <f>IF(Table9208[[#This Row],[Column 36]]&gt;0,Table9208[[#This Row],[Column 36]]*Table9208[[#This Row],[Column 39]],0)</f>
        <v/>
      </c>
      <c r="AO535" s="59" t="n"/>
      <c r="AP535" s="82">
        <f>SUM(AN535-AO535)</f>
        <v/>
      </c>
    </row>
    <row r="536">
      <c r="A536" s="41" t="n"/>
      <c r="B536" s="58" t="n"/>
      <c r="C536" s="41" t="n"/>
      <c r="D536" s="41" t="n"/>
      <c r="E536" s="41" t="n"/>
      <c r="F536" s="41" t="n"/>
      <c r="G536" s="41" t="n"/>
      <c r="H536" s="41" t="n"/>
      <c r="I536" s="41" t="n"/>
      <c r="J536" s="41" t="n"/>
      <c r="K536" s="41" t="n"/>
      <c r="L536" s="339" t="n"/>
      <c r="M536" s="41" t="n"/>
      <c r="N536" s="41" t="n"/>
      <c r="O536" s="41" t="n"/>
      <c r="P536" s="41" t="n"/>
      <c r="Q536" s="41" t="n"/>
      <c r="R536" s="41" t="n"/>
      <c r="S536" s="43" t="n"/>
      <c r="T536" s="41" t="n"/>
      <c r="U536" s="59" t="n"/>
      <c r="V536" s="41" t="n"/>
      <c r="W536" s="41" t="n"/>
      <c r="X536" s="41" t="n"/>
      <c r="Y536" s="41" t="n"/>
      <c r="Z536" s="41" t="n"/>
      <c r="AA536" s="41" t="n"/>
      <c r="AB536" s="41" t="n"/>
      <c r="AC536" s="41" t="n"/>
      <c r="AD536" s="41" t="n"/>
      <c r="AE536" s="41" t="n"/>
      <c r="AF536" s="46">
        <f>AD536-AE536</f>
        <v/>
      </c>
      <c r="AG536" s="59" t="n"/>
      <c r="AH536" s="46">
        <f>U536-AG536</f>
        <v/>
      </c>
      <c r="AI5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6" s="46">
        <f>AH536-Table9208[[#This Row],[Column 34]]</f>
        <v/>
      </c>
      <c r="AK536" s="59" t="n"/>
      <c r="AL536" s="41" t="n"/>
      <c r="AM536" s="49" t="n">
        <v>1</v>
      </c>
      <c r="AN536" s="46">
        <f>IF(Table9208[[#This Row],[Column 36]]&gt;0,Table9208[[#This Row],[Column 36]]*Table9208[[#This Row],[Column 39]],0)</f>
        <v/>
      </c>
      <c r="AO536" s="59" t="n"/>
      <c r="AP536" s="82">
        <f>SUM(AN536-AO536)</f>
        <v/>
      </c>
    </row>
    <row r="537">
      <c r="A537" s="41" t="n"/>
      <c r="B537" s="58" t="n"/>
      <c r="C537" s="41" t="n"/>
      <c r="D537" s="41" t="n"/>
      <c r="E537" s="41" t="n"/>
      <c r="F537" s="41" t="n"/>
      <c r="G537" s="41" t="n"/>
      <c r="H537" s="41" t="n"/>
      <c r="I537" s="41" t="n"/>
      <c r="J537" s="41" t="n"/>
      <c r="K537" s="41" t="n"/>
      <c r="L537" s="339" t="n"/>
      <c r="M537" s="41" t="n"/>
      <c r="N537" s="41" t="n"/>
      <c r="O537" s="41" t="n"/>
      <c r="P537" s="41" t="n"/>
      <c r="Q537" s="41" t="n"/>
      <c r="R537" s="41" t="n"/>
      <c r="S537" s="43" t="n"/>
      <c r="T537" s="41" t="n"/>
      <c r="U537" s="59" t="n"/>
      <c r="V537" s="41" t="n"/>
      <c r="W537" s="41" t="n"/>
      <c r="X537" s="41" t="n"/>
      <c r="Y537" s="41" t="n"/>
      <c r="Z537" s="41" t="n"/>
      <c r="AA537" s="41" t="n"/>
      <c r="AB537" s="41" t="n"/>
      <c r="AC537" s="41" t="n"/>
      <c r="AD537" s="41" t="n"/>
      <c r="AE537" s="41" t="n"/>
      <c r="AF537" s="46">
        <f>AD537-AE537</f>
        <v/>
      </c>
      <c r="AG537" s="59" t="n"/>
      <c r="AH537" s="46">
        <f>U537-AG537</f>
        <v/>
      </c>
      <c r="AI5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7" s="46">
        <f>AH537-Table9208[[#This Row],[Column 34]]</f>
        <v/>
      </c>
      <c r="AK537" s="59" t="n"/>
      <c r="AL537" s="41" t="n"/>
      <c r="AM537" s="49" t="n">
        <v>1</v>
      </c>
      <c r="AN537" s="46">
        <f>IF(Table9208[[#This Row],[Column 36]]&gt;0,Table9208[[#This Row],[Column 36]]*Table9208[[#This Row],[Column 39]],0)</f>
        <v/>
      </c>
      <c r="AO537" s="59" t="n"/>
      <c r="AP537" s="82">
        <f>SUM(AN537-AO537)</f>
        <v/>
      </c>
    </row>
    <row r="538">
      <c r="A538" s="41" t="n"/>
      <c r="B538" s="58" t="n"/>
      <c r="C538" s="41" t="n"/>
      <c r="D538" s="41" t="n"/>
      <c r="E538" s="41" t="n"/>
      <c r="F538" s="41" t="n"/>
      <c r="G538" s="41" t="n"/>
      <c r="H538" s="41" t="n"/>
      <c r="I538" s="41" t="n"/>
      <c r="J538" s="41" t="n"/>
      <c r="K538" s="41" t="n"/>
      <c r="L538" s="339" t="n"/>
      <c r="M538" s="41" t="n"/>
      <c r="N538" s="41" t="n"/>
      <c r="O538" s="41" t="n"/>
      <c r="P538" s="41" t="n"/>
      <c r="Q538" s="41" t="n"/>
      <c r="R538" s="41" t="n"/>
      <c r="S538" s="43" t="n"/>
      <c r="T538" s="41" t="n"/>
      <c r="U538" s="59" t="n"/>
      <c r="V538" s="41" t="n"/>
      <c r="W538" s="41" t="n"/>
      <c r="X538" s="41" t="n"/>
      <c r="Y538" s="41" t="n"/>
      <c r="Z538" s="41" t="n"/>
      <c r="AA538" s="41" t="n"/>
      <c r="AB538" s="41" t="n"/>
      <c r="AC538" s="41" t="n"/>
      <c r="AD538" s="41" t="n"/>
      <c r="AE538" s="41" t="n"/>
      <c r="AF538" s="46">
        <f>AD538-AE538</f>
        <v/>
      </c>
      <c r="AG538" s="59" t="n"/>
      <c r="AH538" s="46">
        <f>U538-AG538</f>
        <v/>
      </c>
      <c r="AI5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8" s="46">
        <f>AH538-Table9208[[#This Row],[Column 34]]</f>
        <v/>
      </c>
      <c r="AK538" s="59" t="n"/>
      <c r="AL538" s="41" t="n"/>
      <c r="AM538" s="49" t="n">
        <v>1</v>
      </c>
      <c r="AN538" s="46">
        <f>IF(Table9208[[#This Row],[Column 36]]&gt;0,Table9208[[#This Row],[Column 36]]*Table9208[[#This Row],[Column 39]],0)</f>
        <v/>
      </c>
      <c r="AO538" s="59" t="n"/>
      <c r="AP538" s="82">
        <f>SUM(AN538-AO538)</f>
        <v/>
      </c>
    </row>
    <row r="539">
      <c r="A539" s="41" t="n"/>
      <c r="B539" s="58" t="n"/>
      <c r="C539" s="41" t="n"/>
      <c r="D539" s="41" t="n"/>
      <c r="E539" s="41" t="n"/>
      <c r="F539" s="41" t="n"/>
      <c r="G539" s="41" t="n"/>
      <c r="H539" s="41" t="n"/>
      <c r="I539" s="41" t="n"/>
      <c r="J539" s="41" t="n"/>
      <c r="K539" s="41" t="n"/>
      <c r="L539" s="339" t="n"/>
      <c r="M539" s="41" t="n"/>
      <c r="N539" s="41" t="n"/>
      <c r="O539" s="41" t="n"/>
      <c r="P539" s="41" t="n"/>
      <c r="Q539" s="41" t="n"/>
      <c r="R539" s="41" t="n"/>
      <c r="S539" s="43" t="n"/>
      <c r="T539" s="41" t="n"/>
      <c r="U539" s="59" t="n"/>
      <c r="V539" s="41" t="n"/>
      <c r="W539" s="41" t="n"/>
      <c r="X539" s="41" t="n"/>
      <c r="Y539" s="41" t="n"/>
      <c r="Z539" s="41" t="n"/>
      <c r="AA539" s="41" t="n"/>
      <c r="AB539" s="41" t="n"/>
      <c r="AC539" s="41" t="n"/>
      <c r="AD539" s="41" t="n"/>
      <c r="AE539" s="41" t="n"/>
      <c r="AF539" s="46">
        <f>AD539-AE539</f>
        <v/>
      </c>
      <c r="AG539" s="59" t="n"/>
      <c r="AH539" s="46">
        <f>U539-AG539</f>
        <v/>
      </c>
      <c r="AI5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39" s="46">
        <f>AH539-Table9208[[#This Row],[Column 34]]</f>
        <v/>
      </c>
      <c r="AK539" s="59" t="n"/>
      <c r="AL539" s="41" t="n"/>
      <c r="AM539" s="49" t="n">
        <v>1</v>
      </c>
      <c r="AN539" s="46">
        <f>IF(Table9208[[#This Row],[Column 36]]&gt;0,Table9208[[#This Row],[Column 36]]*Table9208[[#This Row],[Column 39]],0)</f>
        <v/>
      </c>
      <c r="AO539" s="59" t="n"/>
      <c r="AP539" s="82">
        <f>SUM(AN539-AO539)</f>
        <v/>
      </c>
    </row>
    <row r="540">
      <c r="A540" s="41" t="n"/>
      <c r="B540" s="58" t="n"/>
      <c r="C540" s="41" t="n"/>
      <c r="D540" s="41" t="n"/>
      <c r="E540" s="41" t="n"/>
      <c r="F540" s="41" t="n"/>
      <c r="G540" s="41" t="n"/>
      <c r="H540" s="41" t="n"/>
      <c r="I540" s="41" t="n"/>
      <c r="J540" s="41" t="n"/>
      <c r="K540" s="41" t="n"/>
      <c r="L540" s="339" t="n"/>
      <c r="M540" s="41" t="n"/>
      <c r="N540" s="41" t="n"/>
      <c r="O540" s="41" t="n"/>
      <c r="P540" s="41" t="n"/>
      <c r="Q540" s="41" t="n"/>
      <c r="R540" s="41" t="n"/>
      <c r="S540" s="43" t="n"/>
      <c r="T540" s="41" t="n"/>
      <c r="U540" s="59" t="n"/>
      <c r="V540" s="41" t="n"/>
      <c r="W540" s="41" t="n"/>
      <c r="X540" s="41" t="n"/>
      <c r="Y540" s="41" t="n"/>
      <c r="Z540" s="41" t="n"/>
      <c r="AA540" s="41" t="n"/>
      <c r="AB540" s="41" t="n"/>
      <c r="AC540" s="41" t="n"/>
      <c r="AD540" s="41" t="n"/>
      <c r="AE540" s="41" t="n"/>
      <c r="AF540" s="46">
        <f>AD540-AE540</f>
        <v/>
      </c>
      <c r="AG540" s="59" t="n"/>
      <c r="AH540" s="46">
        <f>U540-AG540</f>
        <v/>
      </c>
      <c r="AI5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0" s="46">
        <f>AH540-Table9208[[#This Row],[Column 34]]</f>
        <v/>
      </c>
      <c r="AK540" s="59" t="n"/>
      <c r="AL540" s="41" t="n"/>
      <c r="AM540" s="49" t="n">
        <v>1</v>
      </c>
      <c r="AN540" s="46">
        <f>IF(Table9208[[#This Row],[Column 36]]&gt;0,Table9208[[#This Row],[Column 36]]*Table9208[[#This Row],[Column 39]],0)</f>
        <v/>
      </c>
      <c r="AO540" s="59" t="n"/>
      <c r="AP540" s="82">
        <f>SUM(AN540-AO540)</f>
        <v/>
      </c>
    </row>
    <row r="541">
      <c r="A541" s="41" t="n"/>
      <c r="B541" s="58" t="n"/>
      <c r="C541" s="41" t="n"/>
      <c r="D541" s="41" t="n"/>
      <c r="E541" s="41" t="n"/>
      <c r="F541" s="41" t="n"/>
      <c r="G541" s="41" t="n"/>
      <c r="H541" s="41" t="n"/>
      <c r="I541" s="41" t="n"/>
      <c r="J541" s="41" t="n"/>
      <c r="K541" s="41" t="n"/>
      <c r="L541" s="339" t="n"/>
      <c r="M541" s="41" t="n"/>
      <c r="N541" s="41" t="n"/>
      <c r="O541" s="41" t="n"/>
      <c r="P541" s="41" t="n"/>
      <c r="Q541" s="41" t="n"/>
      <c r="R541" s="41" t="n"/>
      <c r="S541" s="43" t="n"/>
      <c r="T541" s="41" t="n"/>
      <c r="U541" s="59" t="n"/>
      <c r="V541" s="41" t="n"/>
      <c r="W541" s="41" t="n"/>
      <c r="X541" s="41" t="n"/>
      <c r="Y541" s="41" t="n"/>
      <c r="Z541" s="41" t="n"/>
      <c r="AA541" s="41" t="n"/>
      <c r="AB541" s="41" t="n"/>
      <c r="AC541" s="41" t="n"/>
      <c r="AD541" s="41" t="n"/>
      <c r="AE541" s="41" t="n"/>
      <c r="AF541" s="46">
        <f>AD541-AE541</f>
        <v/>
      </c>
      <c r="AG541" s="59" t="n"/>
      <c r="AH541" s="46">
        <f>U541-AG541</f>
        <v/>
      </c>
      <c r="AI5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1" s="46">
        <f>AH541-Table9208[[#This Row],[Column 34]]</f>
        <v/>
      </c>
      <c r="AK541" s="59" t="n"/>
      <c r="AL541" s="41" t="n"/>
      <c r="AM541" s="49" t="n">
        <v>1</v>
      </c>
      <c r="AN541" s="46">
        <f>IF(Table9208[[#This Row],[Column 36]]&gt;0,Table9208[[#This Row],[Column 36]]*Table9208[[#This Row],[Column 39]],0)</f>
        <v/>
      </c>
      <c r="AO541" s="59" t="n"/>
      <c r="AP541" s="82">
        <f>SUM(AN541-AO541)</f>
        <v/>
      </c>
    </row>
    <row r="542">
      <c r="A542" s="41" t="n"/>
      <c r="B542" s="58" t="n"/>
      <c r="C542" s="41" t="n"/>
      <c r="D542" s="41" t="n"/>
      <c r="E542" s="41" t="n"/>
      <c r="F542" s="41" t="n"/>
      <c r="G542" s="41" t="n"/>
      <c r="H542" s="41" t="n"/>
      <c r="I542" s="41" t="n"/>
      <c r="J542" s="41" t="n"/>
      <c r="K542" s="41" t="n"/>
      <c r="L542" s="339" t="n"/>
      <c r="M542" s="41" t="n"/>
      <c r="N542" s="41" t="n"/>
      <c r="O542" s="41" t="n"/>
      <c r="P542" s="41" t="n"/>
      <c r="Q542" s="41" t="n"/>
      <c r="R542" s="41" t="n"/>
      <c r="S542" s="43" t="n"/>
      <c r="T542" s="41" t="n"/>
      <c r="U542" s="59" t="n"/>
      <c r="V542" s="41" t="n"/>
      <c r="W542" s="41" t="n"/>
      <c r="X542" s="41" t="n"/>
      <c r="Y542" s="41" t="n"/>
      <c r="Z542" s="41" t="n"/>
      <c r="AA542" s="41" t="n"/>
      <c r="AB542" s="41" t="n"/>
      <c r="AC542" s="41" t="n"/>
      <c r="AD542" s="41" t="n"/>
      <c r="AE542" s="41" t="n"/>
      <c r="AF542" s="46">
        <f>AD542-AE542</f>
        <v/>
      </c>
      <c r="AG542" s="59" t="n"/>
      <c r="AH542" s="46">
        <f>U542-AG542</f>
        <v/>
      </c>
      <c r="AI5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2" s="46">
        <f>AH542-Table9208[[#This Row],[Column 34]]</f>
        <v/>
      </c>
      <c r="AK542" s="59" t="n"/>
      <c r="AL542" s="41" t="n"/>
      <c r="AM542" s="49" t="n">
        <v>1</v>
      </c>
      <c r="AN542" s="46">
        <f>IF(Table9208[[#This Row],[Column 36]]&gt;0,Table9208[[#This Row],[Column 36]]*Table9208[[#This Row],[Column 39]],0)</f>
        <v/>
      </c>
      <c r="AO542" s="59" t="n"/>
      <c r="AP542" s="82">
        <f>SUM(AN542-AO542)</f>
        <v/>
      </c>
    </row>
    <row r="543">
      <c r="A543" s="41" t="n"/>
      <c r="B543" s="58" t="n"/>
      <c r="C543" s="41" t="n"/>
      <c r="D543" s="41" t="n"/>
      <c r="E543" s="41" t="n"/>
      <c r="F543" s="41" t="n"/>
      <c r="G543" s="41" t="n"/>
      <c r="H543" s="41" t="n"/>
      <c r="I543" s="41" t="n"/>
      <c r="J543" s="41" t="n"/>
      <c r="K543" s="41" t="n"/>
      <c r="L543" s="339" t="n"/>
      <c r="M543" s="41" t="n"/>
      <c r="N543" s="41" t="n"/>
      <c r="O543" s="41" t="n"/>
      <c r="P543" s="41" t="n"/>
      <c r="Q543" s="41" t="n"/>
      <c r="R543" s="41" t="n"/>
      <c r="S543" s="43" t="n"/>
      <c r="T543" s="41" t="n"/>
      <c r="U543" s="59" t="n"/>
      <c r="V543" s="41" t="n"/>
      <c r="W543" s="41" t="n"/>
      <c r="X543" s="41" t="n"/>
      <c r="Y543" s="41" t="n"/>
      <c r="Z543" s="41" t="n"/>
      <c r="AA543" s="41" t="n"/>
      <c r="AB543" s="41" t="n"/>
      <c r="AC543" s="41" t="n"/>
      <c r="AD543" s="41" t="n"/>
      <c r="AE543" s="41" t="n"/>
      <c r="AF543" s="46">
        <f>AD543-AE543</f>
        <v/>
      </c>
      <c r="AG543" s="59" t="n"/>
      <c r="AH543" s="46">
        <f>U543-AG543</f>
        <v/>
      </c>
      <c r="AI5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3" s="46">
        <f>AH543-Table9208[[#This Row],[Column 34]]</f>
        <v/>
      </c>
      <c r="AK543" s="59" t="n"/>
      <c r="AL543" s="41" t="n"/>
      <c r="AM543" s="49" t="n">
        <v>1</v>
      </c>
      <c r="AN543" s="46">
        <f>IF(Table9208[[#This Row],[Column 36]]&gt;0,Table9208[[#This Row],[Column 36]]*Table9208[[#This Row],[Column 39]],0)</f>
        <v/>
      </c>
      <c r="AO543" s="59" t="n"/>
      <c r="AP543" s="82">
        <f>SUM(AN543-AO543)</f>
        <v/>
      </c>
    </row>
    <row r="544">
      <c r="A544" s="41" t="n"/>
      <c r="B544" s="58" t="n"/>
      <c r="C544" s="41" t="n"/>
      <c r="D544" s="41" t="n"/>
      <c r="E544" s="41" t="n"/>
      <c r="F544" s="41" t="n"/>
      <c r="G544" s="41" t="n"/>
      <c r="H544" s="41" t="n"/>
      <c r="I544" s="41" t="n"/>
      <c r="J544" s="41" t="n"/>
      <c r="K544" s="41" t="n"/>
      <c r="L544" s="339" t="n"/>
      <c r="M544" s="41" t="n"/>
      <c r="N544" s="41" t="n"/>
      <c r="O544" s="41" t="n"/>
      <c r="P544" s="41" t="n"/>
      <c r="Q544" s="41" t="n"/>
      <c r="R544" s="41" t="n"/>
      <c r="S544" s="43" t="n"/>
      <c r="T544" s="41" t="n"/>
      <c r="U544" s="59" t="n"/>
      <c r="V544" s="41" t="n"/>
      <c r="W544" s="41" t="n"/>
      <c r="X544" s="41" t="n"/>
      <c r="Y544" s="41" t="n"/>
      <c r="Z544" s="41" t="n"/>
      <c r="AA544" s="41" t="n"/>
      <c r="AB544" s="41" t="n"/>
      <c r="AC544" s="41" t="n"/>
      <c r="AD544" s="41" t="n"/>
      <c r="AE544" s="41" t="n"/>
      <c r="AF544" s="46">
        <f>AD544-AE544</f>
        <v/>
      </c>
      <c r="AG544" s="59" t="n"/>
      <c r="AH544" s="46">
        <f>U544-AG544</f>
        <v/>
      </c>
      <c r="AI5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4" s="46">
        <f>AH544-Table9208[[#This Row],[Column 34]]</f>
        <v/>
      </c>
      <c r="AK544" s="59" t="n"/>
      <c r="AL544" s="41" t="n"/>
      <c r="AM544" s="49" t="n">
        <v>1</v>
      </c>
      <c r="AN544" s="46">
        <f>IF(Table9208[[#This Row],[Column 36]]&gt;0,Table9208[[#This Row],[Column 36]]*Table9208[[#This Row],[Column 39]],0)</f>
        <v/>
      </c>
      <c r="AO544" s="59" t="n"/>
      <c r="AP544" s="82">
        <f>SUM(AN544-AO544)</f>
        <v/>
      </c>
    </row>
    <row r="545">
      <c r="A545" s="41" t="n"/>
      <c r="B545" s="58" t="n"/>
      <c r="C545" s="41" t="n"/>
      <c r="D545" s="41" t="n"/>
      <c r="E545" s="41" t="n"/>
      <c r="F545" s="41" t="n"/>
      <c r="G545" s="41" t="n"/>
      <c r="H545" s="41" t="n"/>
      <c r="I545" s="41" t="n"/>
      <c r="J545" s="41" t="n"/>
      <c r="K545" s="41" t="n"/>
      <c r="L545" s="339" t="n"/>
      <c r="M545" s="41" t="n"/>
      <c r="N545" s="41" t="n"/>
      <c r="O545" s="41" t="n"/>
      <c r="P545" s="41" t="n"/>
      <c r="Q545" s="41" t="n"/>
      <c r="R545" s="41" t="n"/>
      <c r="S545" s="43" t="n"/>
      <c r="T545" s="41" t="n"/>
      <c r="U545" s="59" t="n"/>
      <c r="V545" s="41" t="n"/>
      <c r="W545" s="41" t="n"/>
      <c r="X545" s="41" t="n"/>
      <c r="Y545" s="41" t="n"/>
      <c r="Z545" s="41" t="n"/>
      <c r="AA545" s="41" t="n"/>
      <c r="AB545" s="41" t="n"/>
      <c r="AC545" s="41" t="n"/>
      <c r="AD545" s="41" t="n"/>
      <c r="AE545" s="41" t="n"/>
      <c r="AF545" s="46">
        <f>AD545-AE545</f>
        <v/>
      </c>
      <c r="AG545" s="59" t="n"/>
      <c r="AH545" s="46">
        <f>U545-AG545</f>
        <v/>
      </c>
      <c r="AI5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5" s="46">
        <f>AH545-Table9208[[#This Row],[Column 34]]</f>
        <v/>
      </c>
      <c r="AK545" s="59" t="n"/>
      <c r="AL545" s="41" t="n"/>
      <c r="AM545" s="49" t="n">
        <v>1</v>
      </c>
      <c r="AN545" s="46">
        <f>IF(Table9208[[#This Row],[Column 36]]&gt;0,Table9208[[#This Row],[Column 36]]*Table9208[[#This Row],[Column 39]],0)</f>
        <v/>
      </c>
      <c r="AO545" s="59" t="n"/>
      <c r="AP545" s="82">
        <f>SUM(AN545-AO545)</f>
        <v/>
      </c>
    </row>
    <row r="546">
      <c r="A546" s="41" t="n"/>
      <c r="B546" s="58" t="n"/>
      <c r="C546" s="41" t="n"/>
      <c r="D546" s="41" t="n"/>
      <c r="E546" s="41" t="n"/>
      <c r="F546" s="41" t="n"/>
      <c r="G546" s="41" t="n"/>
      <c r="H546" s="41" t="n"/>
      <c r="I546" s="41" t="n"/>
      <c r="J546" s="41" t="n"/>
      <c r="K546" s="41" t="n"/>
      <c r="L546" s="339" t="n"/>
      <c r="M546" s="41" t="n"/>
      <c r="N546" s="41" t="n"/>
      <c r="O546" s="41" t="n"/>
      <c r="P546" s="41" t="n"/>
      <c r="Q546" s="41" t="n"/>
      <c r="R546" s="41" t="n"/>
      <c r="S546" s="43" t="n"/>
      <c r="T546" s="41" t="n"/>
      <c r="U546" s="59" t="n"/>
      <c r="V546" s="41" t="n"/>
      <c r="W546" s="41" t="n"/>
      <c r="X546" s="41" t="n"/>
      <c r="Y546" s="41" t="n"/>
      <c r="Z546" s="41" t="n"/>
      <c r="AA546" s="41" t="n"/>
      <c r="AB546" s="41" t="n"/>
      <c r="AC546" s="41" t="n"/>
      <c r="AD546" s="41" t="n"/>
      <c r="AE546" s="41" t="n"/>
      <c r="AF546" s="46">
        <f>AD546-AE546</f>
        <v/>
      </c>
      <c r="AG546" s="59" t="n"/>
      <c r="AH546" s="46">
        <f>U546-AG546</f>
        <v/>
      </c>
      <c r="AI5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6" s="46">
        <f>AH546-Table9208[[#This Row],[Column 34]]</f>
        <v/>
      </c>
      <c r="AK546" s="59" t="n"/>
      <c r="AL546" s="41" t="n"/>
      <c r="AM546" s="49" t="n">
        <v>1</v>
      </c>
      <c r="AN546" s="46">
        <f>IF(Table9208[[#This Row],[Column 36]]&gt;0,Table9208[[#This Row],[Column 36]]*Table9208[[#This Row],[Column 39]],0)</f>
        <v/>
      </c>
      <c r="AO546" s="59" t="n"/>
      <c r="AP546" s="82">
        <f>SUM(AN546-AO546)</f>
        <v/>
      </c>
    </row>
    <row r="547">
      <c r="A547" s="41" t="n"/>
      <c r="B547" s="58" t="n"/>
      <c r="C547" s="41" t="n"/>
      <c r="D547" s="41" t="n"/>
      <c r="E547" s="41" t="n"/>
      <c r="F547" s="41" t="n"/>
      <c r="G547" s="41" t="n"/>
      <c r="H547" s="41" t="n"/>
      <c r="I547" s="41" t="n"/>
      <c r="J547" s="41" t="n"/>
      <c r="K547" s="41" t="n"/>
      <c r="L547" s="339" t="n"/>
      <c r="M547" s="41" t="n"/>
      <c r="N547" s="41" t="n"/>
      <c r="O547" s="41" t="n"/>
      <c r="P547" s="41" t="n"/>
      <c r="Q547" s="41" t="n"/>
      <c r="R547" s="41" t="n"/>
      <c r="S547" s="43" t="n"/>
      <c r="T547" s="41" t="n"/>
      <c r="U547" s="59" t="n"/>
      <c r="V547" s="41" t="n"/>
      <c r="W547" s="41" t="n"/>
      <c r="X547" s="41" t="n"/>
      <c r="Y547" s="41" t="n"/>
      <c r="Z547" s="41" t="n"/>
      <c r="AA547" s="41" t="n"/>
      <c r="AB547" s="41" t="n"/>
      <c r="AC547" s="41" t="n"/>
      <c r="AD547" s="41" t="n"/>
      <c r="AE547" s="41" t="n"/>
      <c r="AF547" s="46">
        <f>AD547-AE547</f>
        <v/>
      </c>
      <c r="AG547" s="59" t="n"/>
      <c r="AH547" s="46">
        <f>U547-AG547</f>
        <v/>
      </c>
      <c r="AI5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7" s="46">
        <f>AH547-Table9208[[#This Row],[Column 34]]</f>
        <v/>
      </c>
      <c r="AK547" s="59" t="n"/>
      <c r="AL547" s="41" t="n"/>
      <c r="AM547" s="49" t="n">
        <v>1</v>
      </c>
      <c r="AN547" s="46">
        <f>IF(Table9208[[#This Row],[Column 36]]&gt;0,Table9208[[#This Row],[Column 36]]*Table9208[[#This Row],[Column 39]],0)</f>
        <v/>
      </c>
      <c r="AO547" s="59" t="n"/>
      <c r="AP547" s="82">
        <f>SUM(AN547-AO547)</f>
        <v/>
      </c>
    </row>
    <row r="548">
      <c r="A548" s="41" t="n"/>
      <c r="B548" s="58" t="n"/>
      <c r="C548" s="41" t="n"/>
      <c r="D548" s="41" t="n"/>
      <c r="E548" s="41" t="n"/>
      <c r="F548" s="41" t="n"/>
      <c r="G548" s="41" t="n"/>
      <c r="H548" s="41" t="n"/>
      <c r="I548" s="41" t="n"/>
      <c r="J548" s="41" t="n"/>
      <c r="K548" s="41" t="n"/>
      <c r="L548" s="339" t="n"/>
      <c r="M548" s="41" t="n"/>
      <c r="N548" s="41" t="n"/>
      <c r="O548" s="41" t="n"/>
      <c r="P548" s="41" t="n"/>
      <c r="Q548" s="41" t="n"/>
      <c r="R548" s="41" t="n"/>
      <c r="S548" s="43" t="n"/>
      <c r="T548" s="41" t="n"/>
      <c r="U548" s="59" t="n"/>
      <c r="V548" s="41" t="n"/>
      <c r="W548" s="41" t="n"/>
      <c r="X548" s="41" t="n"/>
      <c r="Y548" s="41" t="n"/>
      <c r="Z548" s="41" t="n"/>
      <c r="AA548" s="41" t="n"/>
      <c r="AB548" s="41" t="n"/>
      <c r="AC548" s="41" t="n"/>
      <c r="AD548" s="41" t="n"/>
      <c r="AE548" s="41" t="n"/>
      <c r="AF548" s="46">
        <f>AD548-AE548</f>
        <v/>
      </c>
      <c r="AG548" s="59" t="n"/>
      <c r="AH548" s="46">
        <f>U548-AG548</f>
        <v/>
      </c>
      <c r="AI5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8" s="46">
        <f>AH548-Table9208[[#This Row],[Column 34]]</f>
        <v/>
      </c>
      <c r="AK548" s="59" t="n"/>
      <c r="AL548" s="41" t="n"/>
      <c r="AM548" s="49" t="n">
        <v>1</v>
      </c>
      <c r="AN548" s="46">
        <f>IF(Table9208[[#This Row],[Column 36]]&gt;0,Table9208[[#This Row],[Column 36]]*Table9208[[#This Row],[Column 39]],0)</f>
        <v/>
      </c>
      <c r="AO548" s="59" t="n"/>
      <c r="AP548" s="82">
        <f>SUM(AN548-AO548)</f>
        <v/>
      </c>
    </row>
    <row r="549">
      <c r="A549" s="41" t="n"/>
      <c r="B549" s="58" t="n"/>
      <c r="C549" s="41" t="n"/>
      <c r="D549" s="41" t="n"/>
      <c r="E549" s="41" t="n"/>
      <c r="F549" s="41" t="n"/>
      <c r="G549" s="41" t="n"/>
      <c r="H549" s="41" t="n"/>
      <c r="I549" s="41" t="n"/>
      <c r="J549" s="41" t="n"/>
      <c r="K549" s="41" t="n"/>
      <c r="L549" s="339" t="n"/>
      <c r="M549" s="41" t="n"/>
      <c r="N549" s="41" t="n"/>
      <c r="O549" s="41" t="n"/>
      <c r="P549" s="41" t="n"/>
      <c r="Q549" s="41" t="n"/>
      <c r="R549" s="41" t="n"/>
      <c r="S549" s="43" t="n"/>
      <c r="T549" s="41" t="n"/>
      <c r="U549" s="59" t="n"/>
      <c r="V549" s="41" t="n"/>
      <c r="W549" s="41" t="n"/>
      <c r="X549" s="41" t="n"/>
      <c r="Y549" s="41" t="n"/>
      <c r="Z549" s="41" t="n"/>
      <c r="AA549" s="41" t="n"/>
      <c r="AB549" s="41" t="n"/>
      <c r="AC549" s="41" t="n"/>
      <c r="AD549" s="41" t="n"/>
      <c r="AE549" s="41" t="n"/>
      <c r="AF549" s="46">
        <f>AD549-AE549</f>
        <v/>
      </c>
      <c r="AG549" s="59" t="n"/>
      <c r="AH549" s="46">
        <f>U549-AG549</f>
        <v/>
      </c>
      <c r="AI5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49" s="46">
        <f>AH549-Table9208[[#This Row],[Column 34]]</f>
        <v/>
      </c>
      <c r="AK549" s="59" t="n"/>
      <c r="AL549" s="41" t="n"/>
      <c r="AM549" s="49" t="n">
        <v>1</v>
      </c>
      <c r="AN549" s="46">
        <f>IF(Table9208[[#This Row],[Column 36]]&gt;0,Table9208[[#This Row],[Column 36]]*Table9208[[#This Row],[Column 39]],0)</f>
        <v/>
      </c>
      <c r="AO549" s="59" t="n"/>
      <c r="AP549" s="82">
        <f>SUM(AN549-AO549)</f>
        <v/>
      </c>
    </row>
    <row r="550">
      <c r="A550" s="41" t="n"/>
      <c r="B550" s="58" t="n"/>
      <c r="C550" s="41" t="n"/>
      <c r="D550" s="41" t="n"/>
      <c r="E550" s="41" t="n"/>
      <c r="F550" s="41" t="n"/>
      <c r="G550" s="41" t="n"/>
      <c r="H550" s="41" t="n"/>
      <c r="I550" s="41" t="n"/>
      <c r="J550" s="41" t="n"/>
      <c r="K550" s="41" t="n"/>
      <c r="L550" s="339" t="n"/>
      <c r="M550" s="41" t="n"/>
      <c r="N550" s="41" t="n"/>
      <c r="O550" s="41" t="n"/>
      <c r="P550" s="41" t="n"/>
      <c r="Q550" s="41" t="n"/>
      <c r="R550" s="41" t="n"/>
      <c r="S550" s="43" t="n"/>
      <c r="T550" s="41" t="n"/>
      <c r="U550" s="59" t="n"/>
      <c r="V550" s="41" t="n"/>
      <c r="W550" s="41" t="n"/>
      <c r="X550" s="41" t="n"/>
      <c r="Y550" s="41" t="n"/>
      <c r="Z550" s="41" t="n"/>
      <c r="AA550" s="41" t="n"/>
      <c r="AB550" s="41" t="n"/>
      <c r="AC550" s="41" t="n"/>
      <c r="AD550" s="41" t="n"/>
      <c r="AE550" s="41" t="n"/>
      <c r="AF550" s="46">
        <f>AD550-AE550</f>
        <v/>
      </c>
      <c r="AG550" s="59" t="n"/>
      <c r="AH550" s="46">
        <f>U550-AG550</f>
        <v/>
      </c>
      <c r="AI5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0" s="46">
        <f>AH550-Table9208[[#This Row],[Column 34]]</f>
        <v/>
      </c>
      <c r="AK550" s="59" t="n"/>
      <c r="AL550" s="41" t="n"/>
      <c r="AM550" s="49" t="n">
        <v>1</v>
      </c>
      <c r="AN550" s="46">
        <f>IF(Table9208[[#This Row],[Column 36]]&gt;0,Table9208[[#This Row],[Column 36]]*Table9208[[#This Row],[Column 39]],0)</f>
        <v/>
      </c>
      <c r="AO550" s="59" t="n"/>
      <c r="AP550" s="82">
        <f>SUM(AN550-AO550)</f>
        <v/>
      </c>
    </row>
    <row r="551">
      <c r="A551" s="41" t="n"/>
      <c r="B551" s="58" t="n"/>
      <c r="C551" s="41" t="n"/>
      <c r="D551" s="41" t="n"/>
      <c r="E551" s="41" t="n"/>
      <c r="F551" s="41" t="n"/>
      <c r="G551" s="41" t="n"/>
      <c r="H551" s="41" t="n"/>
      <c r="I551" s="41" t="n"/>
      <c r="J551" s="41" t="n"/>
      <c r="K551" s="41" t="n"/>
      <c r="L551" s="339" t="n"/>
      <c r="M551" s="41" t="n"/>
      <c r="N551" s="41" t="n"/>
      <c r="O551" s="41" t="n"/>
      <c r="P551" s="41" t="n"/>
      <c r="Q551" s="41" t="n"/>
      <c r="R551" s="41" t="n"/>
      <c r="S551" s="43" t="n"/>
      <c r="T551" s="41" t="n"/>
      <c r="U551" s="59" t="n"/>
      <c r="V551" s="41" t="n"/>
      <c r="W551" s="41" t="n"/>
      <c r="X551" s="41" t="n"/>
      <c r="Y551" s="41" t="n"/>
      <c r="Z551" s="41" t="n"/>
      <c r="AA551" s="41" t="n"/>
      <c r="AB551" s="41" t="n"/>
      <c r="AC551" s="41" t="n"/>
      <c r="AD551" s="41" t="n"/>
      <c r="AE551" s="41" t="n"/>
      <c r="AF551" s="46">
        <f>AD551-AE551</f>
        <v/>
      </c>
      <c r="AG551" s="59" t="n"/>
      <c r="AH551" s="46">
        <f>U551-AG551</f>
        <v/>
      </c>
      <c r="AI5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1" s="46">
        <f>AH551-Table9208[[#This Row],[Column 34]]</f>
        <v/>
      </c>
      <c r="AK551" s="59" t="n"/>
      <c r="AL551" s="41" t="n"/>
      <c r="AM551" s="49" t="n">
        <v>1</v>
      </c>
      <c r="AN551" s="46">
        <f>IF(Table9208[[#This Row],[Column 36]]&gt;0,Table9208[[#This Row],[Column 36]]*Table9208[[#This Row],[Column 39]],0)</f>
        <v/>
      </c>
      <c r="AO551" s="59" t="n"/>
      <c r="AP551" s="82">
        <f>SUM(AN551-AO551)</f>
        <v/>
      </c>
    </row>
    <row r="552">
      <c r="A552" s="41" t="n"/>
      <c r="B552" s="58" t="n"/>
      <c r="C552" s="41" t="n"/>
      <c r="D552" s="41" t="n"/>
      <c r="E552" s="41" t="n"/>
      <c r="F552" s="41" t="n"/>
      <c r="G552" s="41" t="n"/>
      <c r="H552" s="41" t="n"/>
      <c r="I552" s="41" t="n"/>
      <c r="J552" s="41" t="n"/>
      <c r="K552" s="41" t="n"/>
      <c r="L552" s="339" t="n"/>
      <c r="M552" s="41" t="n"/>
      <c r="N552" s="41" t="n"/>
      <c r="O552" s="41" t="n"/>
      <c r="P552" s="41" t="n"/>
      <c r="Q552" s="41" t="n"/>
      <c r="R552" s="41" t="n"/>
      <c r="S552" s="43" t="n"/>
      <c r="T552" s="41" t="n"/>
      <c r="U552" s="59" t="n"/>
      <c r="V552" s="41" t="n"/>
      <c r="W552" s="41" t="n"/>
      <c r="X552" s="41" t="n"/>
      <c r="Y552" s="41" t="n"/>
      <c r="Z552" s="41" t="n"/>
      <c r="AA552" s="41" t="n"/>
      <c r="AB552" s="41" t="n"/>
      <c r="AC552" s="41" t="n"/>
      <c r="AD552" s="41" t="n"/>
      <c r="AE552" s="41" t="n"/>
      <c r="AF552" s="46">
        <f>AD552-AE552</f>
        <v/>
      </c>
      <c r="AG552" s="59" t="n"/>
      <c r="AH552" s="46">
        <f>U552-AG552</f>
        <v/>
      </c>
      <c r="AI5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2" s="46">
        <f>AH552-Table9208[[#This Row],[Column 34]]</f>
        <v/>
      </c>
      <c r="AK552" s="59" t="n"/>
      <c r="AL552" s="41" t="n"/>
      <c r="AM552" s="49" t="n">
        <v>1</v>
      </c>
      <c r="AN552" s="46">
        <f>IF(Table9208[[#This Row],[Column 36]]&gt;0,Table9208[[#This Row],[Column 36]]*Table9208[[#This Row],[Column 39]],0)</f>
        <v/>
      </c>
      <c r="AO552" s="59" t="n"/>
      <c r="AP552" s="82">
        <f>SUM(AN552-AO552)</f>
        <v/>
      </c>
    </row>
    <row r="553">
      <c r="A553" s="41" t="n"/>
      <c r="B553" s="58" t="n"/>
      <c r="C553" s="41" t="n"/>
      <c r="D553" s="41" t="n"/>
      <c r="E553" s="41" t="n"/>
      <c r="F553" s="41" t="n"/>
      <c r="G553" s="41" t="n"/>
      <c r="H553" s="41" t="n"/>
      <c r="I553" s="41" t="n"/>
      <c r="J553" s="41" t="n"/>
      <c r="K553" s="41" t="n"/>
      <c r="L553" s="339" t="n"/>
      <c r="M553" s="41" t="n"/>
      <c r="N553" s="41" t="n"/>
      <c r="O553" s="41" t="n"/>
      <c r="P553" s="41" t="n"/>
      <c r="Q553" s="41" t="n"/>
      <c r="R553" s="41" t="n"/>
      <c r="S553" s="43" t="n"/>
      <c r="T553" s="41" t="n"/>
      <c r="U553" s="59" t="n"/>
      <c r="V553" s="41" t="n"/>
      <c r="W553" s="41" t="n"/>
      <c r="X553" s="41" t="n"/>
      <c r="Y553" s="41" t="n"/>
      <c r="Z553" s="41" t="n"/>
      <c r="AA553" s="41" t="n"/>
      <c r="AB553" s="41" t="n"/>
      <c r="AC553" s="41" t="n"/>
      <c r="AD553" s="41" t="n"/>
      <c r="AE553" s="41" t="n"/>
      <c r="AF553" s="46">
        <f>AD553-AE553</f>
        <v/>
      </c>
      <c r="AG553" s="59" t="n"/>
      <c r="AH553" s="46">
        <f>U553-AG553</f>
        <v/>
      </c>
      <c r="AI5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3" s="46">
        <f>AH553-Table9208[[#This Row],[Column 34]]</f>
        <v/>
      </c>
      <c r="AK553" s="59" t="n"/>
      <c r="AL553" s="41" t="n"/>
      <c r="AM553" s="49" t="n">
        <v>1</v>
      </c>
      <c r="AN553" s="46">
        <f>IF(Table9208[[#This Row],[Column 36]]&gt;0,Table9208[[#This Row],[Column 36]]*Table9208[[#This Row],[Column 39]],0)</f>
        <v/>
      </c>
      <c r="AO553" s="59" t="n"/>
      <c r="AP553" s="82">
        <f>SUM(AN553-AO553)</f>
        <v/>
      </c>
    </row>
    <row r="554">
      <c r="A554" s="41" t="n"/>
      <c r="B554" s="58" t="n"/>
      <c r="C554" s="41" t="n"/>
      <c r="D554" s="41" t="n"/>
      <c r="E554" s="41" t="n"/>
      <c r="F554" s="41" t="n"/>
      <c r="G554" s="41" t="n"/>
      <c r="H554" s="41" t="n"/>
      <c r="I554" s="41" t="n"/>
      <c r="J554" s="41" t="n"/>
      <c r="K554" s="41" t="n"/>
      <c r="L554" s="339" t="n"/>
      <c r="M554" s="41" t="n"/>
      <c r="N554" s="41" t="n"/>
      <c r="O554" s="41" t="n"/>
      <c r="P554" s="41" t="n"/>
      <c r="Q554" s="41" t="n"/>
      <c r="R554" s="41" t="n"/>
      <c r="S554" s="43" t="n"/>
      <c r="T554" s="41" t="n"/>
      <c r="U554" s="59" t="n"/>
      <c r="V554" s="41" t="n"/>
      <c r="W554" s="41" t="n"/>
      <c r="X554" s="41" t="n"/>
      <c r="Y554" s="41" t="n"/>
      <c r="Z554" s="41" t="n"/>
      <c r="AA554" s="41" t="n"/>
      <c r="AB554" s="41" t="n"/>
      <c r="AC554" s="41" t="n"/>
      <c r="AD554" s="41" t="n"/>
      <c r="AE554" s="41" t="n"/>
      <c r="AF554" s="46">
        <f>AD554-AE554</f>
        <v/>
      </c>
      <c r="AG554" s="59" t="n"/>
      <c r="AH554" s="46">
        <f>U554-AG554</f>
        <v/>
      </c>
      <c r="AI5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4" s="46">
        <f>AH554-Table9208[[#This Row],[Column 34]]</f>
        <v/>
      </c>
      <c r="AK554" s="59" t="n"/>
      <c r="AL554" s="41" t="n"/>
      <c r="AM554" s="49" t="n">
        <v>1</v>
      </c>
      <c r="AN554" s="46">
        <f>IF(Table9208[[#This Row],[Column 36]]&gt;0,Table9208[[#This Row],[Column 36]]*Table9208[[#This Row],[Column 39]],0)</f>
        <v/>
      </c>
      <c r="AO554" s="59" t="n"/>
      <c r="AP554" s="82">
        <f>SUM(AN554-AO554)</f>
        <v/>
      </c>
    </row>
    <row r="555">
      <c r="A555" s="41" t="n"/>
      <c r="B555" s="58" t="n"/>
      <c r="C555" s="41" t="n"/>
      <c r="D555" s="41" t="n"/>
      <c r="E555" s="41" t="n"/>
      <c r="F555" s="41" t="n"/>
      <c r="G555" s="41" t="n"/>
      <c r="H555" s="41" t="n"/>
      <c r="I555" s="41" t="n"/>
      <c r="J555" s="41" t="n"/>
      <c r="K555" s="41" t="n"/>
      <c r="L555" s="339" t="n"/>
      <c r="M555" s="41" t="n"/>
      <c r="N555" s="41" t="n"/>
      <c r="O555" s="41" t="n"/>
      <c r="P555" s="41" t="n"/>
      <c r="Q555" s="41" t="n"/>
      <c r="R555" s="41" t="n"/>
      <c r="S555" s="43" t="n"/>
      <c r="T555" s="41" t="n"/>
      <c r="U555" s="59" t="n"/>
      <c r="V555" s="41" t="n"/>
      <c r="W555" s="41" t="n"/>
      <c r="X555" s="41" t="n"/>
      <c r="Y555" s="41" t="n"/>
      <c r="Z555" s="41" t="n"/>
      <c r="AA555" s="41" t="n"/>
      <c r="AB555" s="41" t="n"/>
      <c r="AC555" s="41" t="n"/>
      <c r="AD555" s="41" t="n"/>
      <c r="AE555" s="41" t="n"/>
      <c r="AF555" s="46">
        <f>AD555-AE555</f>
        <v/>
      </c>
      <c r="AG555" s="59" t="n"/>
      <c r="AH555" s="46">
        <f>U555-AG555</f>
        <v/>
      </c>
      <c r="AI5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5" s="46">
        <f>AH555-Table9208[[#This Row],[Column 34]]</f>
        <v/>
      </c>
      <c r="AK555" s="59" t="n"/>
      <c r="AL555" s="41" t="n"/>
      <c r="AM555" s="49" t="n">
        <v>1</v>
      </c>
      <c r="AN555" s="46">
        <f>IF(Table9208[[#This Row],[Column 36]]&gt;0,Table9208[[#This Row],[Column 36]]*Table9208[[#This Row],[Column 39]],0)</f>
        <v/>
      </c>
      <c r="AO555" s="59" t="n"/>
      <c r="AP555" s="82">
        <f>SUM(AN555-AO555)</f>
        <v/>
      </c>
    </row>
    <row r="556">
      <c r="A556" s="41" t="n"/>
      <c r="B556" s="58" t="n"/>
      <c r="C556" s="41" t="n"/>
      <c r="D556" s="41" t="n"/>
      <c r="E556" s="41" t="n"/>
      <c r="F556" s="41" t="n"/>
      <c r="G556" s="41" t="n"/>
      <c r="H556" s="41" t="n"/>
      <c r="I556" s="41" t="n"/>
      <c r="J556" s="41" t="n"/>
      <c r="K556" s="41" t="n"/>
      <c r="L556" s="339" t="n"/>
      <c r="M556" s="41" t="n"/>
      <c r="N556" s="41" t="n"/>
      <c r="O556" s="41" t="n"/>
      <c r="P556" s="41" t="n"/>
      <c r="Q556" s="41" t="n"/>
      <c r="R556" s="41" t="n"/>
      <c r="S556" s="43" t="n"/>
      <c r="T556" s="41" t="n"/>
      <c r="U556" s="59" t="n"/>
      <c r="V556" s="41" t="n"/>
      <c r="W556" s="41" t="n"/>
      <c r="X556" s="41" t="n"/>
      <c r="Y556" s="41" t="n"/>
      <c r="Z556" s="41" t="n"/>
      <c r="AA556" s="41" t="n"/>
      <c r="AB556" s="41" t="n"/>
      <c r="AC556" s="41" t="n"/>
      <c r="AD556" s="41" t="n"/>
      <c r="AE556" s="41" t="n"/>
      <c r="AF556" s="46">
        <f>AD556-AE556</f>
        <v/>
      </c>
      <c r="AG556" s="59" t="n"/>
      <c r="AH556" s="46">
        <f>U556-AG556</f>
        <v/>
      </c>
      <c r="AI5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6" s="46">
        <f>AH556-Table9208[[#This Row],[Column 34]]</f>
        <v/>
      </c>
      <c r="AK556" s="59" t="n"/>
      <c r="AL556" s="41" t="n"/>
      <c r="AM556" s="49" t="n">
        <v>1</v>
      </c>
      <c r="AN556" s="46">
        <f>IF(Table9208[[#This Row],[Column 36]]&gt;0,Table9208[[#This Row],[Column 36]]*Table9208[[#This Row],[Column 39]],0)</f>
        <v/>
      </c>
      <c r="AO556" s="59" t="n"/>
      <c r="AP556" s="82">
        <f>SUM(AN556-AO556)</f>
        <v/>
      </c>
    </row>
    <row r="557">
      <c r="A557" s="41" t="n"/>
      <c r="B557" s="58" t="n"/>
      <c r="C557" s="41" t="n"/>
      <c r="D557" s="41" t="n"/>
      <c r="E557" s="41" t="n"/>
      <c r="F557" s="41" t="n"/>
      <c r="G557" s="41" t="n"/>
      <c r="H557" s="41" t="n"/>
      <c r="I557" s="41" t="n"/>
      <c r="J557" s="41" t="n"/>
      <c r="K557" s="41" t="n"/>
      <c r="L557" s="339" t="n"/>
      <c r="M557" s="41" t="n"/>
      <c r="N557" s="41" t="n"/>
      <c r="O557" s="41" t="n"/>
      <c r="P557" s="41" t="n"/>
      <c r="Q557" s="41" t="n"/>
      <c r="R557" s="41" t="n"/>
      <c r="S557" s="43" t="n"/>
      <c r="T557" s="41" t="n"/>
      <c r="U557" s="59" t="n"/>
      <c r="V557" s="41" t="n"/>
      <c r="W557" s="41" t="n"/>
      <c r="X557" s="41" t="n"/>
      <c r="Y557" s="41" t="n"/>
      <c r="Z557" s="41" t="n"/>
      <c r="AA557" s="41" t="n"/>
      <c r="AB557" s="41" t="n"/>
      <c r="AC557" s="41" t="n"/>
      <c r="AD557" s="41" t="n"/>
      <c r="AE557" s="41" t="n"/>
      <c r="AF557" s="46">
        <f>AD557-AE557</f>
        <v/>
      </c>
      <c r="AG557" s="59" t="n"/>
      <c r="AH557" s="46">
        <f>U557-AG557</f>
        <v/>
      </c>
      <c r="AI5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7" s="46">
        <f>AH557-Table9208[[#This Row],[Column 34]]</f>
        <v/>
      </c>
      <c r="AK557" s="59" t="n"/>
      <c r="AL557" s="41" t="n"/>
      <c r="AM557" s="49" t="n">
        <v>1</v>
      </c>
      <c r="AN557" s="46">
        <f>IF(Table9208[[#This Row],[Column 36]]&gt;0,Table9208[[#This Row],[Column 36]]*Table9208[[#This Row],[Column 39]],0)</f>
        <v/>
      </c>
      <c r="AO557" s="59" t="n"/>
      <c r="AP557" s="82">
        <f>SUM(AN557-AO557)</f>
        <v/>
      </c>
    </row>
    <row r="558">
      <c r="A558" s="41" t="n"/>
      <c r="B558" s="58" t="n"/>
      <c r="C558" s="41" t="n"/>
      <c r="D558" s="41" t="n"/>
      <c r="E558" s="41" t="n"/>
      <c r="F558" s="41" t="n"/>
      <c r="G558" s="41" t="n"/>
      <c r="H558" s="41" t="n"/>
      <c r="I558" s="41" t="n"/>
      <c r="J558" s="41" t="n"/>
      <c r="K558" s="41" t="n"/>
      <c r="L558" s="339" t="n"/>
      <c r="M558" s="41" t="n"/>
      <c r="N558" s="41" t="n"/>
      <c r="O558" s="41" t="n"/>
      <c r="P558" s="41" t="n"/>
      <c r="Q558" s="41" t="n"/>
      <c r="R558" s="41" t="n"/>
      <c r="S558" s="43" t="n"/>
      <c r="T558" s="41" t="n"/>
      <c r="U558" s="59" t="n"/>
      <c r="V558" s="41" t="n"/>
      <c r="W558" s="41" t="n"/>
      <c r="X558" s="41" t="n"/>
      <c r="Y558" s="41" t="n"/>
      <c r="Z558" s="41" t="n"/>
      <c r="AA558" s="41" t="n"/>
      <c r="AB558" s="41" t="n"/>
      <c r="AC558" s="41" t="n"/>
      <c r="AD558" s="41" t="n"/>
      <c r="AE558" s="41" t="n"/>
      <c r="AF558" s="46">
        <f>AD558-AE558</f>
        <v/>
      </c>
      <c r="AG558" s="59" t="n"/>
      <c r="AH558" s="46">
        <f>U558-AG558</f>
        <v/>
      </c>
      <c r="AI5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8" s="46">
        <f>AH558-Table9208[[#This Row],[Column 34]]</f>
        <v/>
      </c>
      <c r="AK558" s="59" t="n"/>
      <c r="AL558" s="41" t="n"/>
      <c r="AM558" s="49" t="n">
        <v>1</v>
      </c>
      <c r="AN558" s="46">
        <f>IF(Table9208[[#This Row],[Column 36]]&gt;0,Table9208[[#This Row],[Column 36]]*Table9208[[#This Row],[Column 39]],0)</f>
        <v/>
      </c>
      <c r="AO558" s="59" t="n"/>
      <c r="AP558" s="82">
        <f>SUM(AN558-AO558)</f>
        <v/>
      </c>
    </row>
    <row r="559">
      <c r="A559" s="41" t="n"/>
      <c r="B559" s="58" t="n"/>
      <c r="C559" s="41" t="n"/>
      <c r="D559" s="41" t="n"/>
      <c r="E559" s="41" t="n"/>
      <c r="F559" s="41" t="n"/>
      <c r="G559" s="41" t="n"/>
      <c r="H559" s="41" t="n"/>
      <c r="I559" s="41" t="n"/>
      <c r="J559" s="41" t="n"/>
      <c r="K559" s="41" t="n"/>
      <c r="L559" s="339" t="n"/>
      <c r="M559" s="41" t="n"/>
      <c r="N559" s="41" t="n"/>
      <c r="O559" s="41" t="n"/>
      <c r="P559" s="41" t="n"/>
      <c r="Q559" s="41" t="n"/>
      <c r="R559" s="41" t="n"/>
      <c r="S559" s="43" t="n"/>
      <c r="T559" s="41" t="n"/>
      <c r="U559" s="59" t="n"/>
      <c r="V559" s="41" t="n"/>
      <c r="W559" s="41" t="n"/>
      <c r="X559" s="41" t="n"/>
      <c r="Y559" s="41" t="n"/>
      <c r="Z559" s="41" t="n"/>
      <c r="AA559" s="41" t="n"/>
      <c r="AB559" s="41" t="n"/>
      <c r="AC559" s="41" t="n"/>
      <c r="AD559" s="41" t="n"/>
      <c r="AE559" s="41" t="n"/>
      <c r="AF559" s="46">
        <f>AD559-AE559</f>
        <v/>
      </c>
      <c r="AG559" s="59" t="n"/>
      <c r="AH559" s="46">
        <f>U559-AG559</f>
        <v/>
      </c>
      <c r="AI5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59" s="46">
        <f>AH559-Table9208[[#This Row],[Column 34]]</f>
        <v/>
      </c>
      <c r="AK559" s="59" t="n"/>
      <c r="AL559" s="41" t="n"/>
      <c r="AM559" s="49" t="n">
        <v>1</v>
      </c>
      <c r="AN559" s="46">
        <f>IF(Table9208[[#This Row],[Column 36]]&gt;0,Table9208[[#This Row],[Column 36]]*Table9208[[#This Row],[Column 39]],0)</f>
        <v/>
      </c>
      <c r="AO559" s="59" t="n"/>
      <c r="AP559" s="82">
        <f>SUM(AN559-AO559)</f>
        <v/>
      </c>
    </row>
    <row r="560">
      <c r="A560" s="41" t="n"/>
      <c r="B560" s="58" t="n"/>
      <c r="C560" s="41" t="n"/>
      <c r="D560" s="41" t="n"/>
      <c r="E560" s="41" t="n"/>
      <c r="F560" s="41" t="n"/>
      <c r="G560" s="41" t="n"/>
      <c r="H560" s="41" t="n"/>
      <c r="I560" s="41" t="n"/>
      <c r="J560" s="41" t="n"/>
      <c r="K560" s="41" t="n"/>
      <c r="L560" s="339" t="n"/>
      <c r="M560" s="41" t="n"/>
      <c r="N560" s="41" t="n"/>
      <c r="O560" s="41" t="n"/>
      <c r="P560" s="41" t="n"/>
      <c r="Q560" s="41" t="n"/>
      <c r="R560" s="41" t="n"/>
      <c r="S560" s="43" t="n"/>
      <c r="T560" s="41" t="n"/>
      <c r="U560" s="59" t="n"/>
      <c r="V560" s="41" t="n"/>
      <c r="W560" s="41" t="n"/>
      <c r="X560" s="41" t="n"/>
      <c r="Y560" s="41" t="n"/>
      <c r="Z560" s="41" t="n"/>
      <c r="AA560" s="41" t="n"/>
      <c r="AB560" s="41" t="n"/>
      <c r="AC560" s="41" t="n"/>
      <c r="AD560" s="41" t="n"/>
      <c r="AE560" s="41" t="n"/>
      <c r="AF560" s="46">
        <f>AD560-AE560</f>
        <v/>
      </c>
      <c r="AG560" s="59" t="n"/>
      <c r="AH560" s="46">
        <f>U560-AG560</f>
        <v/>
      </c>
      <c r="AI5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0" s="46">
        <f>AH560-Table9208[[#This Row],[Column 34]]</f>
        <v/>
      </c>
      <c r="AK560" s="59" t="n"/>
      <c r="AL560" s="41" t="n"/>
      <c r="AM560" s="49" t="n">
        <v>1</v>
      </c>
      <c r="AN560" s="46">
        <f>IF(Table9208[[#This Row],[Column 36]]&gt;0,Table9208[[#This Row],[Column 36]]*Table9208[[#This Row],[Column 39]],0)</f>
        <v/>
      </c>
      <c r="AO560" s="59" t="n"/>
      <c r="AP560" s="82">
        <f>SUM(AN560-AO560)</f>
        <v/>
      </c>
    </row>
    <row r="561">
      <c r="A561" s="41" t="n"/>
      <c r="B561" s="58" t="n"/>
      <c r="C561" s="41" t="n"/>
      <c r="D561" s="41" t="n"/>
      <c r="E561" s="41" t="n"/>
      <c r="F561" s="41" t="n"/>
      <c r="G561" s="41" t="n"/>
      <c r="H561" s="41" t="n"/>
      <c r="I561" s="41" t="n"/>
      <c r="J561" s="41" t="n"/>
      <c r="K561" s="41" t="n"/>
      <c r="L561" s="339" t="n"/>
      <c r="M561" s="41" t="n"/>
      <c r="N561" s="41" t="n"/>
      <c r="O561" s="41" t="n"/>
      <c r="P561" s="41" t="n"/>
      <c r="Q561" s="41" t="n"/>
      <c r="R561" s="41" t="n"/>
      <c r="S561" s="43" t="n"/>
      <c r="T561" s="41" t="n"/>
      <c r="U561" s="59" t="n"/>
      <c r="V561" s="41" t="n"/>
      <c r="W561" s="41" t="n"/>
      <c r="X561" s="41" t="n"/>
      <c r="Y561" s="41" t="n"/>
      <c r="Z561" s="41" t="n"/>
      <c r="AA561" s="41" t="n"/>
      <c r="AB561" s="41" t="n"/>
      <c r="AC561" s="41" t="n"/>
      <c r="AD561" s="41" t="n"/>
      <c r="AE561" s="41" t="n"/>
      <c r="AF561" s="46">
        <f>AD561-AE561</f>
        <v/>
      </c>
      <c r="AG561" s="59" t="n"/>
      <c r="AH561" s="46">
        <f>U561-AG561</f>
        <v/>
      </c>
      <c r="AI5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1" s="46">
        <f>AH561-Table9208[[#This Row],[Column 34]]</f>
        <v/>
      </c>
      <c r="AK561" s="59" t="n"/>
      <c r="AL561" s="41" t="n"/>
      <c r="AM561" s="49" t="n">
        <v>1</v>
      </c>
      <c r="AN561" s="46">
        <f>IF(Table9208[[#This Row],[Column 36]]&gt;0,Table9208[[#This Row],[Column 36]]*Table9208[[#This Row],[Column 39]],0)</f>
        <v/>
      </c>
      <c r="AO561" s="59" t="n"/>
      <c r="AP561" s="82">
        <f>SUM(AN561-AO561)</f>
        <v/>
      </c>
    </row>
    <row r="562">
      <c r="A562" s="41" t="n"/>
      <c r="B562" s="58" t="n"/>
      <c r="C562" s="41" t="n"/>
      <c r="D562" s="41" t="n"/>
      <c r="E562" s="41" t="n"/>
      <c r="F562" s="41" t="n"/>
      <c r="G562" s="41" t="n"/>
      <c r="H562" s="41" t="n"/>
      <c r="I562" s="41" t="n"/>
      <c r="J562" s="41" t="n"/>
      <c r="K562" s="41" t="n"/>
      <c r="L562" s="339" t="n"/>
      <c r="M562" s="41" t="n"/>
      <c r="N562" s="41" t="n"/>
      <c r="O562" s="41" t="n"/>
      <c r="P562" s="41" t="n"/>
      <c r="Q562" s="41" t="n"/>
      <c r="R562" s="41" t="n"/>
      <c r="S562" s="43" t="n"/>
      <c r="T562" s="41" t="n"/>
      <c r="U562" s="59" t="n"/>
      <c r="V562" s="41" t="n"/>
      <c r="W562" s="41" t="n"/>
      <c r="X562" s="41" t="n"/>
      <c r="Y562" s="41" t="n"/>
      <c r="Z562" s="41" t="n"/>
      <c r="AA562" s="41" t="n"/>
      <c r="AB562" s="41" t="n"/>
      <c r="AC562" s="41" t="n"/>
      <c r="AD562" s="41" t="n"/>
      <c r="AE562" s="41" t="n"/>
      <c r="AF562" s="46">
        <f>AD562-AE562</f>
        <v/>
      </c>
      <c r="AG562" s="59" t="n"/>
      <c r="AH562" s="46">
        <f>U562-AG562</f>
        <v/>
      </c>
      <c r="AI5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2" s="46">
        <f>AH562-Table9208[[#This Row],[Column 34]]</f>
        <v/>
      </c>
      <c r="AK562" s="59" t="n"/>
      <c r="AL562" s="41" t="n"/>
      <c r="AM562" s="49" t="n">
        <v>1</v>
      </c>
      <c r="AN562" s="46">
        <f>IF(Table9208[[#This Row],[Column 36]]&gt;0,Table9208[[#This Row],[Column 36]]*Table9208[[#This Row],[Column 39]],0)</f>
        <v/>
      </c>
      <c r="AO562" s="59" t="n"/>
      <c r="AP562" s="82">
        <f>SUM(AN562-AO562)</f>
        <v/>
      </c>
    </row>
    <row r="563">
      <c r="A563" s="41" t="n"/>
      <c r="B563" s="58" t="n"/>
      <c r="C563" s="41" t="n"/>
      <c r="D563" s="41" t="n"/>
      <c r="E563" s="41" t="n"/>
      <c r="F563" s="41" t="n"/>
      <c r="G563" s="41" t="n"/>
      <c r="H563" s="41" t="n"/>
      <c r="I563" s="41" t="n"/>
      <c r="J563" s="41" t="n"/>
      <c r="K563" s="41" t="n"/>
      <c r="L563" s="339" t="n"/>
      <c r="M563" s="41" t="n"/>
      <c r="N563" s="41" t="n"/>
      <c r="O563" s="41" t="n"/>
      <c r="P563" s="41" t="n"/>
      <c r="Q563" s="41" t="n"/>
      <c r="R563" s="41" t="n"/>
      <c r="S563" s="43" t="n"/>
      <c r="T563" s="41" t="n"/>
      <c r="U563" s="59" t="n"/>
      <c r="V563" s="41" t="n"/>
      <c r="W563" s="41" t="n"/>
      <c r="X563" s="41" t="n"/>
      <c r="Y563" s="41" t="n"/>
      <c r="Z563" s="41" t="n"/>
      <c r="AA563" s="41" t="n"/>
      <c r="AB563" s="41" t="n"/>
      <c r="AC563" s="41" t="n"/>
      <c r="AD563" s="41" t="n"/>
      <c r="AE563" s="41" t="n"/>
      <c r="AF563" s="46">
        <f>AD563-AE563</f>
        <v/>
      </c>
      <c r="AG563" s="59" t="n"/>
      <c r="AH563" s="46">
        <f>U563-AG563</f>
        <v/>
      </c>
      <c r="AI5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3" s="46">
        <f>AH563-Table9208[[#This Row],[Column 34]]</f>
        <v/>
      </c>
      <c r="AK563" s="59" t="n"/>
      <c r="AL563" s="41" t="n"/>
      <c r="AM563" s="49" t="n">
        <v>1</v>
      </c>
      <c r="AN563" s="46">
        <f>IF(Table9208[[#This Row],[Column 36]]&gt;0,Table9208[[#This Row],[Column 36]]*Table9208[[#This Row],[Column 39]],0)</f>
        <v/>
      </c>
      <c r="AO563" s="59" t="n"/>
      <c r="AP563" s="82">
        <f>SUM(AN563-AO563)</f>
        <v/>
      </c>
    </row>
    <row r="564">
      <c r="A564" s="41" t="n"/>
      <c r="B564" s="58" t="n"/>
      <c r="C564" s="41" t="n"/>
      <c r="D564" s="41" t="n"/>
      <c r="E564" s="41" t="n"/>
      <c r="F564" s="41" t="n"/>
      <c r="G564" s="41" t="n"/>
      <c r="H564" s="41" t="n"/>
      <c r="I564" s="41" t="n"/>
      <c r="J564" s="41" t="n"/>
      <c r="K564" s="41" t="n"/>
      <c r="L564" s="339" t="n"/>
      <c r="M564" s="41" t="n"/>
      <c r="N564" s="41" t="n"/>
      <c r="O564" s="41" t="n"/>
      <c r="P564" s="41" t="n"/>
      <c r="Q564" s="41" t="n"/>
      <c r="R564" s="41" t="n"/>
      <c r="S564" s="43" t="n"/>
      <c r="T564" s="41" t="n"/>
      <c r="U564" s="59" t="n"/>
      <c r="V564" s="41" t="n"/>
      <c r="W564" s="41" t="n"/>
      <c r="X564" s="41" t="n"/>
      <c r="Y564" s="41" t="n"/>
      <c r="Z564" s="41" t="n"/>
      <c r="AA564" s="41" t="n"/>
      <c r="AB564" s="41" t="n"/>
      <c r="AC564" s="41" t="n"/>
      <c r="AD564" s="41" t="n"/>
      <c r="AE564" s="41" t="n"/>
      <c r="AF564" s="46">
        <f>AD564-AE564</f>
        <v/>
      </c>
      <c r="AG564" s="59" t="n"/>
      <c r="AH564" s="46">
        <f>U564-AG564</f>
        <v/>
      </c>
      <c r="AI5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4" s="46">
        <f>AH564-Table9208[[#This Row],[Column 34]]</f>
        <v/>
      </c>
      <c r="AK564" s="59" t="n"/>
      <c r="AL564" s="41" t="n"/>
      <c r="AM564" s="49" t="n">
        <v>1</v>
      </c>
      <c r="AN564" s="46">
        <f>IF(Table9208[[#This Row],[Column 36]]&gt;0,Table9208[[#This Row],[Column 36]]*Table9208[[#This Row],[Column 39]],0)</f>
        <v/>
      </c>
      <c r="AO564" s="59" t="n"/>
      <c r="AP564" s="82">
        <f>SUM(AN564-AO564)</f>
        <v/>
      </c>
    </row>
    <row r="565">
      <c r="A565" s="41" t="n"/>
      <c r="B565" s="58" t="n"/>
      <c r="C565" s="41" t="n"/>
      <c r="D565" s="41" t="n"/>
      <c r="E565" s="41" t="n"/>
      <c r="F565" s="41" t="n"/>
      <c r="G565" s="41" t="n"/>
      <c r="H565" s="41" t="n"/>
      <c r="I565" s="41" t="n"/>
      <c r="J565" s="41" t="n"/>
      <c r="K565" s="41" t="n"/>
      <c r="L565" s="339" t="n"/>
      <c r="M565" s="41" t="n"/>
      <c r="N565" s="41" t="n"/>
      <c r="O565" s="41" t="n"/>
      <c r="P565" s="41" t="n"/>
      <c r="Q565" s="41" t="n"/>
      <c r="R565" s="41" t="n"/>
      <c r="S565" s="43" t="n"/>
      <c r="T565" s="41" t="n"/>
      <c r="U565" s="59" t="n"/>
      <c r="V565" s="41" t="n"/>
      <c r="W565" s="41" t="n"/>
      <c r="X565" s="41" t="n"/>
      <c r="Y565" s="41" t="n"/>
      <c r="Z565" s="41" t="n"/>
      <c r="AA565" s="41" t="n"/>
      <c r="AB565" s="41" t="n"/>
      <c r="AC565" s="41" t="n"/>
      <c r="AD565" s="41" t="n"/>
      <c r="AE565" s="41" t="n"/>
      <c r="AF565" s="46">
        <f>AD565-AE565</f>
        <v/>
      </c>
      <c r="AG565" s="59" t="n"/>
      <c r="AH565" s="46">
        <f>U565-AG565</f>
        <v/>
      </c>
      <c r="AI5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5" s="46">
        <f>AH565-Table9208[[#This Row],[Column 34]]</f>
        <v/>
      </c>
      <c r="AK565" s="59" t="n"/>
      <c r="AL565" s="41" t="n"/>
      <c r="AM565" s="49" t="n">
        <v>1</v>
      </c>
      <c r="AN565" s="46">
        <f>IF(Table9208[[#This Row],[Column 36]]&gt;0,Table9208[[#This Row],[Column 36]]*Table9208[[#This Row],[Column 39]],0)</f>
        <v/>
      </c>
      <c r="AO565" s="59" t="n"/>
      <c r="AP565" s="82">
        <f>SUM(AN565-AO565)</f>
        <v/>
      </c>
    </row>
    <row r="566">
      <c r="A566" s="41" t="n"/>
      <c r="B566" s="58" t="n"/>
      <c r="C566" s="41" t="n"/>
      <c r="D566" s="41" t="n"/>
      <c r="E566" s="41" t="n"/>
      <c r="F566" s="41" t="n"/>
      <c r="G566" s="41" t="n"/>
      <c r="H566" s="41" t="n"/>
      <c r="I566" s="41" t="n"/>
      <c r="J566" s="41" t="n"/>
      <c r="K566" s="41" t="n"/>
      <c r="L566" s="339" t="n"/>
      <c r="M566" s="41" t="n"/>
      <c r="N566" s="41" t="n"/>
      <c r="O566" s="41" t="n"/>
      <c r="P566" s="41" t="n"/>
      <c r="Q566" s="41" t="n"/>
      <c r="R566" s="41" t="n"/>
      <c r="S566" s="43" t="n"/>
      <c r="T566" s="41" t="n"/>
      <c r="U566" s="59" t="n"/>
      <c r="V566" s="41" t="n"/>
      <c r="W566" s="41" t="n"/>
      <c r="X566" s="41" t="n"/>
      <c r="Y566" s="41" t="n"/>
      <c r="Z566" s="41" t="n"/>
      <c r="AA566" s="41" t="n"/>
      <c r="AB566" s="41" t="n"/>
      <c r="AC566" s="41" t="n"/>
      <c r="AD566" s="41" t="n"/>
      <c r="AE566" s="41" t="n"/>
      <c r="AF566" s="46">
        <f>AD566-AE566</f>
        <v/>
      </c>
      <c r="AG566" s="59" t="n"/>
      <c r="AH566" s="46">
        <f>U566-AG566</f>
        <v/>
      </c>
      <c r="AI5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6" s="46">
        <f>AH566-Table9208[[#This Row],[Column 34]]</f>
        <v/>
      </c>
      <c r="AK566" s="59" t="n"/>
      <c r="AL566" s="41" t="n"/>
      <c r="AM566" s="49" t="n">
        <v>1</v>
      </c>
      <c r="AN566" s="46">
        <f>IF(Table9208[[#This Row],[Column 36]]&gt;0,Table9208[[#This Row],[Column 36]]*Table9208[[#This Row],[Column 39]],0)</f>
        <v/>
      </c>
      <c r="AO566" s="59" t="n"/>
      <c r="AP566" s="82">
        <f>SUM(AN566-AO566)</f>
        <v/>
      </c>
    </row>
    <row r="567">
      <c r="A567" s="41" t="n"/>
      <c r="B567" s="58" t="n"/>
      <c r="C567" s="41" t="n"/>
      <c r="D567" s="41" t="n"/>
      <c r="E567" s="41" t="n"/>
      <c r="F567" s="41" t="n"/>
      <c r="G567" s="41" t="n"/>
      <c r="H567" s="41" t="n"/>
      <c r="I567" s="41" t="n"/>
      <c r="J567" s="41" t="n"/>
      <c r="K567" s="41" t="n"/>
      <c r="L567" s="339" t="n"/>
      <c r="M567" s="41" t="n"/>
      <c r="N567" s="41" t="n"/>
      <c r="O567" s="41" t="n"/>
      <c r="P567" s="41" t="n"/>
      <c r="Q567" s="41" t="n"/>
      <c r="R567" s="41" t="n"/>
      <c r="S567" s="43" t="n"/>
      <c r="T567" s="41" t="n"/>
      <c r="U567" s="59" t="n"/>
      <c r="V567" s="41" t="n"/>
      <c r="W567" s="41" t="n"/>
      <c r="X567" s="41" t="n"/>
      <c r="Y567" s="41" t="n"/>
      <c r="Z567" s="41" t="n"/>
      <c r="AA567" s="41" t="n"/>
      <c r="AB567" s="41" t="n"/>
      <c r="AC567" s="41" t="n"/>
      <c r="AD567" s="41" t="n"/>
      <c r="AE567" s="41" t="n"/>
      <c r="AF567" s="46">
        <f>AD567-AE567</f>
        <v/>
      </c>
      <c r="AG567" s="59" t="n"/>
      <c r="AH567" s="46">
        <f>U567-AG567</f>
        <v/>
      </c>
      <c r="AI5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7" s="46">
        <f>AH567-Table9208[[#This Row],[Column 34]]</f>
        <v/>
      </c>
      <c r="AK567" s="59" t="n"/>
      <c r="AL567" s="41" t="n"/>
      <c r="AM567" s="49" t="n">
        <v>1</v>
      </c>
      <c r="AN567" s="46">
        <f>IF(Table9208[[#This Row],[Column 36]]&gt;0,Table9208[[#This Row],[Column 36]]*Table9208[[#This Row],[Column 39]],0)</f>
        <v/>
      </c>
      <c r="AO567" s="59" t="n"/>
      <c r="AP567" s="82">
        <f>SUM(AN567-AO567)</f>
        <v/>
      </c>
    </row>
    <row r="568">
      <c r="A568" s="41" t="n"/>
      <c r="B568" s="58" t="n"/>
      <c r="C568" s="41" t="n"/>
      <c r="D568" s="41" t="n"/>
      <c r="E568" s="41" t="n"/>
      <c r="F568" s="41" t="n"/>
      <c r="G568" s="41" t="n"/>
      <c r="H568" s="41" t="n"/>
      <c r="I568" s="41" t="n"/>
      <c r="J568" s="41" t="n"/>
      <c r="K568" s="41" t="n"/>
      <c r="L568" s="339" t="n"/>
      <c r="M568" s="41" t="n"/>
      <c r="N568" s="41" t="n"/>
      <c r="O568" s="41" t="n"/>
      <c r="P568" s="41" t="n"/>
      <c r="Q568" s="41" t="n"/>
      <c r="R568" s="41" t="n"/>
      <c r="S568" s="43" t="n"/>
      <c r="T568" s="41" t="n"/>
      <c r="U568" s="59" t="n"/>
      <c r="V568" s="41" t="n"/>
      <c r="W568" s="41" t="n"/>
      <c r="X568" s="41" t="n"/>
      <c r="Y568" s="41" t="n"/>
      <c r="Z568" s="41" t="n"/>
      <c r="AA568" s="41" t="n"/>
      <c r="AB568" s="41" t="n"/>
      <c r="AC568" s="41" t="n"/>
      <c r="AD568" s="41" t="n"/>
      <c r="AE568" s="41" t="n"/>
      <c r="AF568" s="46">
        <f>AD568-AE568</f>
        <v/>
      </c>
      <c r="AG568" s="59" t="n"/>
      <c r="AH568" s="46">
        <f>U568-AG568</f>
        <v/>
      </c>
      <c r="AI5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8" s="46">
        <f>AH568-Table9208[[#This Row],[Column 34]]</f>
        <v/>
      </c>
      <c r="AK568" s="59" t="n"/>
      <c r="AL568" s="41" t="n"/>
      <c r="AM568" s="49" t="n">
        <v>1</v>
      </c>
      <c r="AN568" s="46">
        <f>IF(Table9208[[#This Row],[Column 36]]&gt;0,Table9208[[#This Row],[Column 36]]*Table9208[[#This Row],[Column 39]],0)</f>
        <v/>
      </c>
      <c r="AO568" s="59" t="n"/>
      <c r="AP568" s="82">
        <f>SUM(AN568-AO568)</f>
        <v/>
      </c>
    </row>
    <row r="569">
      <c r="A569" s="41" t="n"/>
      <c r="B569" s="58" t="n"/>
      <c r="C569" s="41" t="n"/>
      <c r="D569" s="41" t="n"/>
      <c r="E569" s="41" t="n"/>
      <c r="F569" s="41" t="n"/>
      <c r="G569" s="41" t="n"/>
      <c r="H569" s="41" t="n"/>
      <c r="I569" s="41" t="n"/>
      <c r="J569" s="41" t="n"/>
      <c r="K569" s="41" t="n"/>
      <c r="L569" s="339" t="n"/>
      <c r="M569" s="41" t="n"/>
      <c r="N569" s="41" t="n"/>
      <c r="O569" s="41" t="n"/>
      <c r="P569" s="41" t="n"/>
      <c r="Q569" s="41" t="n"/>
      <c r="R569" s="41" t="n"/>
      <c r="S569" s="43" t="n"/>
      <c r="T569" s="41" t="n"/>
      <c r="U569" s="59" t="n"/>
      <c r="V569" s="41" t="n"/>
      <c r="W569" s="41" t="n"/>
      <c r="X569" s="41" t="n"/>
      <c r="Y569" s="41" t="n"/>
      <c r="Z569" s="41" t="n"/>
      <c r="AA569" s="41" t="n"/>
      <c r="AB569" s="41" t="n"/>
      <c r="AC569" s="41" t="n"/>
      <c r="AD569" s="41" t="n"/>
      <c r="AE569" s="41" t="n"/>
      <c r="AF569" s="46">
        <f>AD569-AE569</f>
        <v/>
      </c>
      <c r="AG569" s="59" t="n"/>
      <c r="AH569" s="46">
        <f>U569-AG569</f>
        <v/>
      </c>
      <c r="AI5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69" s="46">
        <f>AH569-Table9208[[#This Row],[Column 34]]</f>
        <v/>
      </c>
      <c r="AK569" s="59" t="n"/>
      <c r="AL569" s="41" t="n"/>
      <c r="AM569" s="49" t="n">
        <v>1</v>
      </c>
      <c r="AN569" s="46">
        <f>IF(Table9208[[#This Row],[Column 36]]&gt;0,Table9208[[#This Row],[Column 36]]*Table9208[[#This Row],[Column 39]],0)</f>
        <v/>
      </c>
      <c r="AO569" s="59" t="n"/>
      <c r="AP569" s="82">
        <f>SUM(AN569-AO569)</f>
        <v/>
      </c>
    </row>
    <row r="570">
      <c r="A570" s="41" t="n"/>
      <c r="B570" s="58" t="n"/>
      <c r="C570" s="41" t="n"/>
      <c r="D570" s="41" t="n"/>
      <c r="E570" s="41" t="n"/>
      <c r="F570" s="41" t="n"/>
      <c r="G570" s="41" t="n"/>
      <c r="H570" s="41" t="n"/>
      <c r="I570" s="41" t="n"/>
      <c r="J570" s="41" t="n"/>
      <c r="K570" s="41" t="n"/>
      <c r="L570" s="339" t="n"/>
      <c r="M570" s="41" t="n"/>
      <c r="N570" s="41" t="n"/>
      <c r="O570" s="41" t="n"/>
      <c r="P570" s="41" t="n"/>
      <c r="Q570" s="41" t="n"/>
      <c r="R570" s="41" t="n"/>
      <c r="S570" s="43" t="n"/>
      <c r="T570" s="41" t="n"/>
      <c r="U570" s="59" t="n"/>
      <c r="V570" s="41" t="n"/>
      <c r="W570" s="41" t="n"/>
      <c r="X570" s="41" t="n"/>
      <c r="Y570" s="41" t="n"/>
      <c r="Z570" s="41" t="n"/>
      <c r="AA570" s="41" t="n"/>
      <c r="AB570" s="41" t="n"/>
      <c r="AC570" s="41" t="n"/>
      <c r="AD570" s="41" t="n"/>
      <c r="AE570" s="41" t="n"/>
      <c r="AF570" s="46">
        <f>AD570-AE570</f>
        <v/>
      </c>
      <c r="AG570" s="59" t="n"/>
      <c r="AH570" s="46">
        <f>U570-AG570</f>
        <v/>
      </c>
      <c r="AI5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0" s="46">
        <f>AH570-Table9208[[#This Row],[Column 34]]</f>
        <v/>
      </c>
      <c r="AK570" s="59" t="n"/>
      <c r="AL570" s="41" t="n"/>
      <c r="AM570" s="49" t="n">
        <v>1</v>
      </c>
      <c r="AN570" s="46">
        <f>IF(Table9208[[#This Row],[Column 36]]&gt;0,Table9208[[#This Row],[Column 36]]*Table9208[[#This Row],[Column 39]],0)</f>
        <v/>
      </c>
      <c r="AO570" s="59" t="n"/>
      <c r="AP570" s="82">
        <f>SUM(AN570-AO570)</f>
        <v/>
      </c>
    </row>
    <row r="571">
      <c r="A571" s="41" t="n"/>
      <c r="B571" s="58" t="n"/>
      <c r="C571" s="41" t="n"/>
      <c r="D571" s="41" t="n"/>
      <c r="E571" s="41" t="n"/>
      <c r="F571" s="41" t="n"/>
      <c r="G571" s="41" t="n"/>
      <c r="H571" s="41" t="n"/>
      <c r="I571" s="41" t="n"/>
      <c r="J571" s="41" t="n"/>
      <c r="K571" s="41" t="n"/>
      <c r="L571" s="339" t="n"/>
      <c r="M571" s="41" t="n"/>
      <c r="N571" s="41" t="n"/>
      <c r="O571" s="41" t="n"/>
      <c r="P571" s="41" t="n"/>
      <c r="Q571" s="41" t="n"/>
      <c r="R571" s="41" t="n"/>
      <c r="S571" s="43" t="n"/>
      <c r="T571" s="41" t="n"/>
      <c r="U571" s="59" t="n"/>
      <c r="V571" s="41" t="n"/>
      <c r="W571" s="41" t="n"/>
      <c r="X571" s="41" t="n"/>
      <c r="Y571" s="41" t="n"/>
      <c r="Z571" s="41" t="n"/>
      <c r="AA571" s="41" t="n"/>
      <c r="AB571" s="41" t="n"/>
      <c r="AC571" s="41" t="n"/>
      <c r="AD571" s="41" t="n"/>
      <c r="AE571" s="41" t="n"/>
      <c r="AF571" s="46">
        <f>AD571-AE571</f>
        <v/>
      </c>
      <c r="AG571" s="59" t="n"/>
      <c r="AH571" s="46">
        <f>U571-AG571</f>
        <v/>
      </c>
      <c r="AI5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1" s="46">
        <f>AH571-Table9208[[#This Row],[Column 34]]</f>
        <v/>
      </c>
      <c r="AK571" s="59" t="n"/>
      <c r="AL571" s="41" t="n"/>
      <c r="AM571" s="49" t="n">
        <v>1</v>
      </c>
      <c r="AN571" s="46">
        <f>IF(Table9208[[#This Row],[Column 36]]&gt;0,Table9208[[#This Row],[Column 36]]*Table9208[[#This Row],[Column 39]],0)</f>
        <v/>
      </c>
      <c r="AO571" s="59" t="n"/>
      <c r="AP571" s="82">
        <f>SUM(AN571-AO571)</f>
        <v/>
      </c>
    </row>
    <row r="572">
      <c r="A572" s="41" t="n"/>
      <c r="B572" s="58" t="n"/>
      <c r="C572" s="41" t="n"/>
      <c r="D572" s="41" t="n"/>
      <c r="E572" s="41" t="n"/>
      <c r="F572" s="41" t="n"/>
      <c r="G572" s="41" t="n"/>
      <c r="H572" s="41" t="n"/>
      <c r="I572" s="41" t="n"/>
      <c r="J572" s="41" t="n"/>
      <c r="K572" s="41" t="n"/>
      <c r="L572" s="339" t="n"/>
      <c r="M572" s="41" t="n"/>
      <c r="N572" s="41" t="n"/>
      <c r="O572" s="41" t="n"/>
      <c r="P572" s="41" t="n"/>
      <c r="Q572" s="41" t="n"/>
      <c r="R572" s="41" t="n"/>
      <c r="S572" s="43" t="n"/>
      <c r="T572" s="41" t="n"/>
      <c r="U572" s="59" t="n"/>
      <c r="V572" s="41" t="n"/>
      <c r="W572" s="41" t="n"/>
      <c r="X572" s="41" t="n"/>
      <c r="Y572" s="41" t="n"/>
      <c r="Z572" s="41" t="n"/>
      <c r="AA572" s="41" t="n"/>
      <c r="AB572" s="41" t="n"/>
      <c r="AC572" s="41" t="n"/>
      <c r="AD572" s="41" t="n"/>
      <c r="AE572" s="41" t="n"/>
      <c r="AF572" s="46">
        <f>AD572-AE572</f>
        <v/>
      </c>
      <c r="AG572" s="59" t="n"/>
      <c r="AH572" s="46">
        <f>U572-AG572</f>
        <v/>
      </c>
      <c r="AI5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2" s="46">
        <f>AH572-Table9208[[#This Row],[Column 34]]</f>
        <v/>
      </c>
      <c r="AK572" s="59" t="n"/>
      <c r="AL572" s="41" t="n"/>
      <c r="AM572" s="49" t="n">
        <v>1</v>
      </c>
      <c r="AN572" s="46">
        <f>IF(Table9208[[#This Row],[Column 36]]&gt;0,Table9208[[#This Row],[Column 36]]*Table9208[[#This Row],[Column 39]],0)</f>
        <v/>
      </c>
      <c r="AO572" s="59" t="n"/>
      <c r="AP572" s="82">
        <f>SUM(AN572-AO572)</f>
        <v/>
      </c>
    </row>
    <row r="573">
      <c r="A573" s="41" t="n"/>
      <c r="B573" s="58" t="n"/>
      <c r="C573" s="41" t="n"/>
      <c r="D573" s="41" t="n"/>
      <c r="E573" s="41" t="n"/>
      <c r="F573" s="41" t="n"/>
      <c r="G573" s="41" t="n"/>
      <c r="H573" s="41" t="n"/>
      <c r="I573" s="41" t="n"/>
      <c r="J573" s="41" t="n"/>
      <c r="K573" s="41" t="n"/>
      <c r="L573" s="339" t="n"/>
      <c r="M573" s="41" t="n"/>
      <c r="N573" s="41" t="n"/>
      <c r="O573" s="41" t="n"/>
      <c r="P573" s="41" t="n"/>
      <c r="Q573" s="41" t="n"/>
      <c r="R573" s="41" t="n"/>
      <c r="S573" s="43" t="n"/>
      <c r="T573" s="41" t="n"/>
      <c r="U573" s="59" t="n"/>
      <c r="V573" s="41" t="n"/>
      <c r="W573" s="41" t="n"/>
      <c r="X573" s="41" t="n"/>
      <c r="Y573" s="41" t="n"/>
      <c r="Z573" s="41" t="n"/>
      <c r="AA573" s="41" t="n"/>
      <c r="AB573" s="41" t="n"/>
      <c r="AC573" s="41" t="n"/>
      <c r="AD573" s="41" t="n"/>
      <c r="AE573" s="41" t="n"/>
      <c r="AF573" s="46">
        <f>AD573-AE573</f>
        <v/>
      </c>
      <c r="AG573" s="59" t="n"/>
      <c r="AH573" s="46">
        <f>U573-AG573</f>
        <v/>
      </c>
      <c r="AI5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3" s="46">
        <f>AH573-Table9208[[#This Row],[Column 34]]</f>
        <v/>
      </c>
      <c r="AK573" s="59" t="n"/>
      <c r="AL573" s="41" t="n"/>
      <c r="AM573" s="49" t="n">
        <v>1</v>
      </c>
      <c r="AN573" s="46">
        <f>IF(Table9208[[#This Row],[Column 36]]&gt;0,Table9208[[#This Row],[Column 36]]*Table9208[[#This Row],[Column 39]],0)</f>
        <v/>
      </c>
      <c r="AO573" s="59" t="n"/>
      <c r="AP573" s="82">
        <f>SUM(AN573-AO573)</f>
        <v/>
      </c>
    </row>
    <row r="574">
      <c r="A574" s="41" t="n"/>
      <c r="B574" s="58" t="n"/>
      <c r="C574" s="41" t="n"/>
      <c r="D574" s="41" t="n"/>
      <c r="E574" s="41" t="n"/>
      <c r="F574" s="41" t="n"/>
      <c r="G574" s="41" t="n"/>
      <c r="H574" s="41" t="n"/>
      <c r="I574" s="41" t="n"/>
      <c r="J574" s="41" t="n"/>
      <c r="K574" s="41" t="n"/>
      <c r="L574" s="339" t="n"/>
      <c r="M574" s="41" t="n"/>
      <c r="N574" s="41" t="n"/>
      <c r="O574" s="41" t="n"/>
      <c r="P574" s="41" t="n"/>
      <c r="Q574" s="41" t="n"/>
      <c r="R574" s="41" t="n"/>
      <c r="S574" s="43" t="n"/>
      <c r="T574" s="41" t="n"/>
      <c r="U574" s="59" t="n"/>
      <c r="V574" s="41" t="n"/>
      <c r="W574" s="41" t="n"/>
      <c r="X574" s="41" t="n"/>
      <c r="Y574" s="41" t="n"/>
      <c r="Z574" s="41" t="n"/>
      <c r="AA574" s="41" t="n"/>
      <c r="AB574" s="41" t="n"/>
      <c r="AC574" s="41" t="n"/>
      <c r="AD574" s="41" t="n"/>
      <c r="AE574" s="41" t="n"/>
      <c r="AF574" s="46">
        <f>AD574-AE574</f>
        <v/>
      </c>
      <c r="AG574" s="59" t="n"/>
      <c r="AH574" s="46">
        <f>U574-AG574</f>
        <v/>
      </c>
      <c r="AI5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4" s="46">
        <f>AH574-Table9208[[#This Row],[Column 34]]</f>
        <v/>
      </c>
      <c r="AK574" s="59" t="n"/>
      <c r="AL574" s="41" t="n"/>
      <c r="AM574" s="49" t="n">
        <v>1</v>
      </c>
      <c r="AN574" s="46">
        <f>IF(Table9208[[#This Row],[Column 36]]&gt;0,Table9208[[#This Row],[Column 36]]*Table9208[[#This Row],[Column 39]],0)</f>
        <v/>
      </c>
      <c r="AO574" s="59" t="n"/>
      <c r="AP574" s="82">
        <f>SUM(AN574-AO574)</f>
        <v/>
      </c>
    </row>
    <row r="575">
      <c r="A575" s="41" t="n"/>
      <c r="B575" s="58" t="n"/>
      <c r="C575" s="41" t="n"/>
      <c r="D575" s="41" t="n"/>
      <c r="E575" s="41" t="n"/>
      <c r="F575" s="41" t="n"/>
      <c r="G575" s="41" t="n"/>
      <c r="H575" s="41" t="n"/>
      <c r="I575" s="41" t="n"/>
      <c r="J575" s="41" t="n"/>
      <c r="K575" s="41" t="n"/>
      <c r="L575" s="339" t="n"/>
      <c r="M575" s="41" t="n"/>
      <c r="N575" s="41" t="n"/>
      <c r="O575" s="41" t="n"/>
      <c r="P575" s="41" t="n"/>
      <c r="Q575" s="41" t="n"/>
      <c r="R575" s="41" t="n"/>
      <c r="S575" s="43" t="n"/>
      <c r="T575" s="41" t="n"/>
      <c r="U575" s="59" t="n"/>
      <c r="V575" s="41" t="n"/>
      <c r="W575" s="41" t="n"/>
      <c r="X575" s="41" t="n"/>
      <c r="Y575" s="41" t="n"/>
      <c r="Z575" s="41" t="n"/>
      <c r="AA575" s="41" t="n"/>
      <c r="AB575" s="41" t="n"/>
      <c r="AC575" s="41" t="n"/>
      <c r="AD575" s="41" t="n"/>
      <c r="AE575" s="41" t="n"/>
      <c r="AF575" s="46">
        <f>AD575-AE575</f>
        <v/>
      </c>
      <c r="AG575" s="59" t="n"/>
      <c r="AH575" s="46">
        <f>U575-AG575</f>
        <v/>
      </c>
      <c r="AI5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5" s="46">
        <f>AH575-Table9208[[#This Row],[Column 34]]</f>
        <v/>
      </c>
      <c r="AK575" s="59" t="n"/>
      <c r="AL575" s="41" t="n"/>
      <c r="AM575" s="49" t="n">
        <v>1</v>
      </c>
      <c r="AN575" s="46">
        <f>IF(Table9208[[#This Row],[Column 36]]&gt;0,Table9208[[#This Row],[Column 36]]*Table9208[[#This Row],[Column 39]],0)</f>
        <v/>
      </c>
      <c r="AO575" s="59" t="n"/>
      <c r="AP575" s="82">
        <f>SUM(AN575-AO575)</f>
        <v/>
      </c>
    </row>
    <row r="576">
      <c r="A576" s="41" t="n"/>
      <c r="B576" s="58" t="n"/>
      <c r="C576" s="41" t="n"/>
      <c r="D576" s="41" t="n"/>
      <c r="E576" s="41" t="n"/>
      <c r="F576" s="41" t="n"/>
      <c r="G576" s="41" t="n"/>
      <c r="H576" s="41" t="n"/>
      <c r="I576" s="41" t="n"/>
      <c r="J576" s="41" t="n"/>
      <c r="K576" s="41" t="n"/>
      <c r="L576" s="339" t="n"/>
      <c r="M576" s="41" t="n"/>
      <c r="N576" s="41" t="n"/>
      <c r="O576" s="41" t="n"/>
      <c r="P576" s="41" t="n"/>
      <c r="Q576" s="41" t="n"/>
      <c r="R576" s="41" t="n"/>
      <c r="S576" s="43" t="n"/>
      <c r="T576" s="41" t="n"/>
      <c r="U576" s="59" t="n"/>
      <c r="V576" s="41" t="n"/>
      <c r="W576" s="41" t="n"/>
      <c r="X576" s="41" t="n"/>
      <c r="Y576" s="41" t="n"/>
      <c r="Z576" s="41" t="n"/>
      <c r="AA576" s="41" t="n"/>
      <c r="AB576" s="41" t="n"/>
      <c r="AC576" s="41" t="n"/>
      <c r="AD576" s="41" t="n"/>
      <c r="AE576" s="41" t="n"/>
      <c r="AF576" s="46">
        <f>AD576-AE576</f>
        <v/>
      </c>
      <c r="AG576" s="59" t="n"/>
      <c r="AH576" s="46">
        <f>U576-AG576</f>
        <v/>
      </c>
      <c r="AI5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6" s="46">
        <f>AH576-Table9208[[#This Row],[Column 34]]</f>
        <v/>
      </c>
      <c r="AK576" s="59" t="n"/>
      <c r="AL576" s="41" t="n"/>
      <c r="AM576" s="49" t="n">
        <v>1</v>
      </c>
      <c r="AN576" s="46">
        <f>IF(Table9208[[#This Row],[Column 36]]&gt;0,Table9208[[#This Row],[Column 36]]*Table9208[[#This Row],[Column 39]],0)</f>
        <v/>
      </c>
      <c r="AO576" s="59" t="n"/>
      <c r="AP576" s="82">
        <f>SUM(AN576-AO576)</f>
        <v/>
      </c>
    </row>
    <row r="577">
      <c r="A577" s="41" t="n"/>
      <c r="B577" s="58" t="n"/>
      <c r="C577" s="41" t="n"/>
      <c r="D577" s="41" t="n"/>
      <c r="E577" s="41" t="n"/>
      <c r="F577" s="41" t="n"/>
      <c r="G577" s="41" t="n"/>
      <c r="H577" s="41" t="n"/>
      <c r="I577" s="41" t="n"/>
      <c r="J577" s="41" t="n"/>
      <c r="K577" s="41" t="n"/>
      <c r="L577" s="339" t="n"/>
      <c r="M577" s="41" t="n"/>
      <c r="N577" s="41" t="n"/>
      <c r="O577" s="41" t="n"/>
      <c r="P577" s="41" t="n"/>
      <c r="Q577" s="41" t="n"/>
      <c r="R577" s="41" t="n"/>
      <c r="S577" s="43" t="n"/>
      <c r="T577" s="41" t="n"/>
      <c r="U577" s="59" t="n"/>
      <c r="V577" s="41" t="n"/>
      <c r="W577" s="41" t="n"/>
      <c r="X577" s="41" t="n"/>
      <c r="Y577" s="41" t="n"/>
      <c r="Z577" s="41" t="n"/>
      <c r="AA577" s="41" t="n"/>
      <c r="AB577" s="41" t="n"/>
      <c r="AC577" s="41" t="n"/>
      <c r="AD577" s="41" t="n"/>
      <c r="AE577" s="41" t="n"/>
      <c r="AF577" s="46">
        <f>AD577-AE577</f>
        <v/>
      </c>
      <c r="AG577" s="59" t="n"/>
      <c r="AH577" s="46">
        <f>U577-AG577</f>
        <v/>
      </c>
      <c r="AI5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7" s="46">
        <f>AH577-Table9208[[#This Row],[Column 34]]</f>
        <v/>
      </c>
      <c r="AK577" s="59" t="n"/>
      <c r="AL577" s="41" t="n"/>
      <c r="AM577" s="49" t="n">
        <v>1</v>
      </c>
      <c r="AN577" s="46">
        <f>IF(Table9208[[#This Row],[Column 36]]&gt;0,Table9208[[#This Row],[Column 36]]*Table9208[[#This Row],[Column 39]],0)</f>
        <v/>
      </c>
      <c r="AO577" s="59" t="n"/>
      <c r="AP577" s="82">
        <f>SUM(AN577-AO577)</f>
        <v/>
      </c>
    </row>
    <row r="578">
      <c r="A578" s="41" t="n"/>
      <c r="B578" s="58" t="n"/>
      <c r="C578" s="41" t="n"/>
      <c r="D578" s="41" t="n"/>
      <c r="E578" s="41" t="n"/>
      <c r="F578" s="41" t="n"/>
      <c r="G578" s="41" t="n"/>
      <c r="H578" s="41" t="n"/>
      <c r="I578" s="41" t="n"/>
      <c r="J578" s="41" t="n"/>
      <c r="K578" s="41" t="n"/>
      <c r="L578" s="339" t="n"/>
      <c r="M578" s="41" t="n"/>
      <c r="N578" s="41" t="n"/>
      <c r="O578" s="41" t="n"/>
      <c r="P578" s="41" t="n"/>
      <c r="Q578" s="41" t="n"/>
      <c r="R578" s="41" t="n"/>
      <c r="S578" s="43" t="n"/>
      <c r="T578" s="41" t="n"/>
      <c r="U578" s="59" t="n"/>
      <c r="V578" s="41" t="n"/>
      <c r="W578" s="41" t="n"/>
      <c r="X578" s="41" t="n"/>
      <c r="Y578" s="41" t="n"/>
      <c r="Z578" s="41" t="n"/>
      <c r="AA578" s="41" t="n"/>
      <c r="AB578" s="41" t="n"/>
      <c r="AC578" s="41" t="n"/>
      <c r="AD578" s="41" t="n"/>
      <c r="AE578" s="41" t="n"/>
      <c r="AF578" s="46">
        <f>AD578-AE578</f>
        <v/>
      </c>
      <c r="AG578" s="59" t="n"/>
      <c r="AH578" s="46">
        <f>U578-AG578</f>
        <v/>
      </c>
      <c r="AI5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8" s="46">
        <f>AH578-Table9208[[#This Row],[Column 34]]</f>
        <v/>
      </c>
      <c r="AK578" s="59" t="n"/>
      <c r="AL578" s="41" t="n"/>
      <c r="AM578" s="49" t="n">
        <v>1</v>
      </c>
      <c r="AN578" s="46">
        <f>IF(Table9208[[#This Row],[Column 36]]&gt;0,Table9208[[#This Row],[Column 36]]*Table9208[[#This Row],[Column 39]],0)</f>
        <v/>
      </c>
      <c r="AO578" s="59" t="n"/>
      <c r="AP578" s="82">
        <f>SUM(AN578-AO578)</f>
        <v/>
      </c>
    </row>
    <row r="579">
      <c r="A579" s="41" t="n"/>
      <c r="B579" s="58" t="n"/>
      <c r="C579" s="41" t="n"/>
      <c r="D579" s="41" t="n"/>
      <c r="E579" s="41" t="n"/>
      <c r="F579" s="41" t="n"/>
      <c r="G579" s="41" t="n"/>
      <c r="H579" s="41" t="n"/>
      <c r="I579" s="41" t="n"/>
      <c r="J579" s="41" t="n"/>
      <c r="K579" s="41" t="n"/>
      <c r="L579" s="339" t="n"/>
      <c r="M579" s="41" t="n"/>
      <c r="N579" s="41" t="n"/>
      <c r="O579" s="41" t="n"/>
      <c r="P579" s="41" t="n"/>
      <c r="Q579" s="41" t="n"/>
      <c r="R579" s="41" t="n"/>
      <c r="S579" s="43" t="n"/>
      <c r="T579" s="41" t="n"/>
      <c r="U579" s="59" t="n"/>
      <c r="V579" s="41" t="n"/>
      <c r="W579" s="41" t="n"/>
      <c r="X579" s="41" t="n"/>
      <c r="Y579" s="41" t="n"/>
      <c r="Z579" s="41" t="n"/>
      <c r="AA579" s="41" t="n"/>
      <c r="AB579" s="41" t="n"/>
      <c r="AC579" s="41" t="n"/>
      <c r="AD579" s="41" t="n"/>
      <c r="AE579" s="41" t="n"/>
      <c r="AF579" s="46">
        <f>AD579-AE579</f>
        <v/>
      </c>
      <c r="AG579" s="59" t="n"/>
      <c r="AH579" s="46">
        <f>U579-AG579</f>
        <v/>
      </c>
      <c r="AI5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79" s="46">
        <f>AH579-Table9208[[#This Row],[Column 34]]</f>
        <v/>
      </c>
      <c r="AK579" s="59" t="n"/>
      <c r="AL579" s="41" t="n"/>
      <c r="AM579" s="49" t="n">
        <v>1</v>
      </c>
      <c r="AN579" s="46">
        <f>IF(Table9208[[#This Row],[Column 36]]&gt;0,Table9208[[#This Row],[Column 36]]*Table9208[[#This Row],[Column 39]],0)</f>
        <v/>
      </c>
      <c r="AO579" s="59" t="n"/>
      <c r="AP579" s="82">
        <f>SUM(AN579-AO579)</f>
        <v/>
      </c>
    </row>
    <row r="580">
      <c r="A580" s="41" t="n"/>
      <c r="B580" s="58" t="n"/>
      <c r="C580" s="41" t="n"/>
      <c r="D580" s="41" t="n"/>
      <c r="E580" s="41" t="n"/>
      <c r="F580" s="41" t="n"/>
      <c r="G580" s="41" t="n"/>
      <c r="H580" s="41" t="n"/>
      <c r="I580" s="41" t="n"/>
      <c r="J580" s="41" t="n"/>
      <c r="K580" s="41" t="n"/>
      <c r="L580" s="339" t="n"/>
      <c r="M580" s="41" t="n"/>
      <c r="N580" s="41" t="n"/>
      <c r="O580" s="41" t="n"/>
      <c r="P580" s="41" t="n"/>
      <c r="Q580" s="41" t="n"/>
      <c r="R580" s="41" t="n"/>
      <c r="S580" s="43" t="n"/>
      <c r="T580" s="41" t="n"/>
      <c r="U580" s="59" t="n"/>
      <c r="V580" s="41" t="n"/>
      <c r="W580" s="41" t="n"/>
      <c r="X580" s="41" t="n"/>
      <c r="Y580" s="41" t="n"/>
      <c r="Z580" s="41" t="n"/>
      <c r="AA580" s="41" t="n"/>
      <c r="AB580" s="41" t="n"/>
      <c r="AC580" s="41" t="n"/>
      <c r="AD580" s="41" t="n"/>
      <c r="AE580" s="41" t="n"/>
      <c r="AF580" s="46">
        <f>AD580-AE580</f>
        <v/>
      </c>
      <c r="AG580" s="59" t="n"/>
      <c r="AH580" s="46">
        <f>U580-AG580</f>
        <v/>
      </c>
      <c r="AI5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0" s="46">
        <f>AH580-Table9208[[#This Row],[Column 34]]</f>
        <v/>
      </c>
      <c r="AK580" s="59" t="n"/>
      <c r="AL580" s="41" t="n"/>
      <c r="AM580" s="49" t="n">
        <v>1</v>
      </c>
      <c r="AN580" s="46">
        <f>IF(Table9208[[#This Row],[Column 36]]&gt;0,Table9208[[#This Row],[Column 36]]*Table9208[[#This Row],[Column 39]],0)</f>
        <v/>
      </c>
      <c r="AO580" s="59" t="n"/>
      <c r="AP580" s="82">
        <f>SUM(AN580-AO580)</f>
        <v/>
      </c>
    </row>
    <row r="581">
      <c r="A581" s="41" t="n"/>
      <c r="B581" s="58" t="n"/>
      <c r="C581" s="41" t="n"/>
      <c r="D581" s="41" t="n"/>
      <c r="E581" s="41" t="n"/>
      <c r="F581" s="41" t="n"/>
      <c r="G581" s="41" t="n"/>
      <c r="H581" s="41" t="n"/>
      <c r="I581" s="41" t="n"/>
      <c r="J581" s="41" t="n"/>
      <c r="K581" s="41" t="n"/>
      <c r="L581" s="339" t="n"/>
      <c r="M581" s="41" t="n"/>
      <c r="N581" s="41" t="n"/>
      <c r="O581" s="41" t="n"/>
      <c r="P581" s="41" t="n"/>
      <c r="Q581" s="41" t="n"/>
      <c r="R581" s="41" t="n"/>
      <c r="S581" s="43" t="n"/>
      <c r="T581" s="41" t="n"/>
      <c r="U581" s="59" t="n"/>
      <c r="V581" s="41" t="n"/>
      <c r="W581" s="41" t="n"/>
      <c r="X581" s="41" t="n"/>
      <c r="Y581" s="41" t="n"/>
      <c r="Z581" s="41" t="n"/>
      <c r="AA581" s="41" t="n"/>
      <c r="AB581" s="41" t="n"/>
      <c r="AC581" s="41" t="n"/>
      <c r="AD581" s="41" t="n"/>
      <c r="AE581" s="41" t="n"/>
      <c r="AF581" s="46">
        <f>AD581-AE581</f>
        <v/>
      </c>
      <c r="AG581" s="59" t="n"/>
      <c r="AH581" s="46">
        <f>U581-AG581</f>
        <v/>
      </c>
      <c r="AI5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1" s="46">
        <f>AH581-Table9208[[#This Row],[Column 34]]</f>
        <v/>
      </c>
      <c r="AK581" s="59" t="n"/>
      <c r="AL581" s="41" t="n"/>
      <c r="AM581" s="49" t="n">
        <v>1</v>
      </c>
      <c r="AN581" s="46">
        <f>IF(Table9208[[#This Row],[Column 36]]&gt;0,Table9208[[#This Row],[Column 36]]*Table9208[[#This Row],[Column 39]],0)</f>
        <v/>
      </c>
      <c r="AO581" s="59" t="n"/>
      <c r="AP581" s="82">
        <f>SUM(AN581-AO581)</f>
        <v/>
      </c>
    </row>
    <row r="582">
      <c r="A582" s="41" t="n"/>
      <c r="B582" s="58" t="n"/>
      <c r="C582" s="41" t="n"/>
      <c r="D582" s="41" t="n"/>
      <c r="E582" s="41" t="n"/>
      <c r="F582" s="41" t="n"/>
      <c r="G582" s="41" t="n"/>
      <c r="H582" s="41" t="n"/>
      <c r="I582" s="41" t="n"/>
      <c r="J582" s="41" t="n"/>
      <c r="K582" s="41" t="n"/>
      <c r="L582" s="339" t="n"/>
      <c r="M582" s="41" t="n"/>
      <c r="N582" s="41" t="n"/>
      <c r="O582" s="41" t="n"/>
      <c r="P582" s="41" t="n"/>
      <c r="Q582" s="41" t="n"/>
      <c r="R582" s="41" t="n"/>
      <c r="S582" s="43" t="n"/>
      <c r="T582" s="41" t="n"/>
      <c r="U582" s="59" t="n"/>
      <c r="V582" s="41" t="n"/>
      <c r="W582" s="41" t="n"/>
      <c r="X582" s="41" t="n"/>
      <c r="Y582" s="41" t="n"/>
      <c r="Z582" s="41" t="n"/>
      <c r="AA582" s="41" t="n"/>
      <c r="AB582" s="41" t="n"/>
      <c r="AC582" s="41" t="n"/>
      <c r="AD582" s="41" t="n"/>
      <c r="AE582" s="41" t="n"/>
      <c r="AF582" s="46">
        <f>AD582-AE582</f>
        <v/>
      </c>
      <c r="AG582" s="59" t="n"/>
      <c r="AH582" s="46">
        <f>U582-AG582</f>
        <v/>
      </c>
      <c r="AI5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2" s="46">
        <f>AH582-Table9208[[#This Row],[Column 34]]</f>
        <v/>
      </c>
      <c r="AK582" s="59" t="n"/>
      <c r="AL582" s="41" t="n"/>
      <c r="AM582" s="49" t="n">
        <v>1</v>
      </c>
      <c r="AN582" s="46">
        <f>IF(Table9208[[#This Row],[Column 36]]&gt;0,Table9208[[#This Row],[Column 36]]*Table9208[[#This Row],[Column 39]],0)</f>
        <v/>
      </c>
      <c r="AO582" s="59" t="n"/>
      <c r="AP582" s="82">
        <f>SUM(AN582-AO582)</f>
        <v/>
      </c>
    </row>
    <row r="583">
      <c r="A583" s="41" t="n"/>
      <c r="B583" s="58" t="n"/>
      <c r="C583" s="41" t="n"/>
      <c r="D583" s="41" t="n"/>
      <c r="E583" s="41" t="n"/>
      <c r="F583" s="41" t="n"/>
      <c r="G583" s="41" t="n"/>
      <c r="H583" s="41" t="n"/>
      <c r="I583" s="41" t="n"/>
      <c r="J583" s="41" t="n"/>
      <c r="K583" s="41" t="n"/>
      <c r="L583" s="339" t="n"/>
      <c r="M583" s="41" t="n"/>
      <c r="N583" s="41" t="n"/>
      <c r="O583" s="41" t="n"/>
      <c r="P583" s="41" t="n"/>
      <c r="Q583" s="41" t="n"/>
      <c r="R583" s="41" t="n"/>
      <c r="S583" s="43" t="n"/>
      <c r="T583" s="41" t="n"/>
      <c r="U583" s="59" t="n"/>
      <c r="V583" s="41" t="n"/>
      <c r="W583" s="41" t="n"/>
      <c r="X583" s="41" t="n"/>
      <c r="Y583" s="41" t="n"/>
      <c r="Z583" s="41" t="n"/>
      <c r="AA583" s="41" t="n"/>
      <c r="AB583" s="41" t="n"/>
      <c r="AC583" s="41" t="n"/>
      <c r="AD583" s="41" t="n"/>
      <c r="AE583" s="41" t="n"/>
      <c r="AF583" s="46">
        <f>AD583-AE583</f>
        <v/>
      </c>
      <c r="AG583" s="59" t="n"/>
      <c r="AH583" s="46">
        <f>U583-AG583</f>
        <v/>
      </c>
      <c r="AI5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3" s="46">
        <f>AH583-Table9208[[#This Row],[Column 34]]</f>
        <v/>
      </c>
      <c r="AK583" s="59" t="n"/>
      <c r="AL583" s="41" t="n"/>
      <c r="AM583" s="49" t="n">
        <v>1</v>
      </c>
      <c r="AN583" s="46">
        <f>IF(Table9208[[#This Row],[Column 36]]&gt;0,Table9208[[#This Row],[Column 36]]*Table9208[[#This Row],[Column 39]],0)</f>
        <v/>
      </c>
      <c r="AO583" s="59" t="n"/>
      <c r="AP583" s="82">
        <f>SUM(AN583-AO583)</f>
        <v/>
      </c>
    </row>
    <row r="584">
      <c r="A584" s="41" t="n"/>
      <c r="B584" s="58" t="n"/>
      <c r="C584" s="41" t="n"/>
      <c r="D584" s="41" t="n"/>
      <c r="E584" s="41" t="n"/>
      <c r="F584" s="41" t="n"/>
      <c r="G584" s="41" t="n"/>
      <c r="H584" s="41" t="n"/>
      <c r="I584" s="41" t="n"/>
      <c r="J584" s="41" t="n"/>
      <c r="K584" s="41" t="n"/>
      <c r="L584" s="339" t="n"/>
      <c r="M584" s="41" t="n"/>
      <c r="N584" s="41" t="n"/>
      <c r="O584" s="41" t="n"/>
      <c r="P584" s="41" t="n"/>
      <c r="Q584" s="41" t="n"/>
      <c r="R584" s="41" t="n"/>
      <c r="S584" s="43" t="n"/>
      <c r="T584" s="41" t="n"/>
      <c r="U584" s="59" t="n"/>
      <c r="V584" s="41" t="n"/>
      <c r="W584" s="41" t="n"/>
      <c r="X584" s="41" t="n"/>
      <c r="Y584" s="41" t="n"/>
      <c r="Z584" s="41" t="n"/>
      <c r="AA584" s="41" t="n"/>
      <c r="AB584" s="41" t="n"/>
      <c r="AC584" s="41" t="n"/>
      <c r="AD584" s="41" t="n"/>
      <c r="AE584" s="41" t="n"/>
      <c r="AF584" s="46">
        <f>AD584-AE584</f>
        <v/>
      </c>
      <c r="AG584" s="59" t="n"/>
      <c r="AH584" s="46">
        <f>U584-AG584</f>
        <v/>
      </c>
      <c r="AI5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4" s="46">
        <f>AH584-Table9208[[#This Row],[Column 34]]</f>
        <v/>
      </c>
      <c r="AK584" s="59" t="n"/>
      <c r="AL584" s="41" t="n"/>
      <c r="AM584" s="49" t="n">
        <v>1</v>
      </c>
      <c r="AN584" s="46">
        <f>IF(Table9208[[#This Row],[Column 36]]&gt;0,Table9208[[#This Row],[Column 36]]*Table9208[[#This Row],[Column 39]],0)</f>
        <v/>
      </c>
      <c r="AO584" s="59" t="n"/>
      <c r="AP584" s="82">
        <f>SUM(AN584-AO584)</f>
        <v/>
      </c>
    </row>
    <row r="585">
      <c r="A585" s="41" t="n"/>
      <c r="B585" s="58" t="n"/>
      <c r="C585" s="41" t="n"/>
      <c r="D585" s="41" t="n"/>
      <c r="E585" s="41" t="n"/>
      <c r="F585" s="41" t="n"/>
      <c r="G585" s="41" t="n"/>
      <c r="H585" s="41" t="n"/>
      <c r="I585" s="41" t="n"/>
      <c r="J585" s="41" t="n"/>
      <c r="K585" s="41" t="n"/>
      <c r="L585" s="339" t="n"/>
      <c r="M585" s="41" t="n"/>
      <c r="N585" s="41" t="n"/>
      <c r="O585" s="41" t="n"/>
      <c r="P585" s="41" t="n"/>
      <c r="Q585" s="41" t="n"/>
      <c r="R585" s="41" t="n"/>
      <c r="S585" s="43" t="n"/>
      <c r="T585" s="41" t="n"/>
      <c r="U585" s="59" t="n"/>
      <c r="V585" s="41" t="n"/>
      <c r="W585" s="41" t="n"/>
      <c r="X585" s="41" t="n"/>
      <c r="Y585" s="41" t="n"/>
      <c r="Z585" s="41" t="n"/>
      <c r="AA585" s="41" t="n"/>
      <c r="AB585" s="41" t="n"/>
      <c r="AC585" s="41" t="n"/>
      <c r="AD585" s="41" t="n"/>
      <c r="AE585" s="41" t="n"/>
      <c r="AF585" s="46">
        <f>AD585-AE585</f>
        <v/>
      </c>
      <c r="AG585" s="59" t="n"/>
      <c r="AH585" s="46">
        <f>U585-AG585</f>
        <v/>
      </c>
      <c r="AI5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5" s="46">
        <f>AH585-Table9208[[#This Row],[Column 34]]</f>
        <v/>
      </c>
      <c r="AK585" s="59" t="n"/>
      <c r="AL585" s="41" t="n"/>
      <c r="AM585" s="49" t="n">
        <v>1</v>
      </c>
      <c r="AN585" s="46">
        <f>IF(Table9208[[#This Row],[Column 36]]&gt;0,Table9208[[#This Row],[Column 36]]*Table9208[[#This Row],[Column 39]],0)</f>
        <v/>
      </c>
      <c r="AO585" s="59" t="n"/>
      <c r="AP585" s="82">
        <f>SUM(AN585-AO585)</f>
        <v/>
      </c>
    </row>
    <row r="586">
      <c r="A586" s="41" t="n"/>
      <c r="B586" s="58" t="n"/>
      <c r="C586" s="41" t="n"/>
      <c r="D586" s="41" t="n"/>
      <c r="E586" s="41" t="n"/>
      <c r="F586" s="41" t="n"/>
      <c r="G586" s="41" t="n"/>
      <c r="H586" s="41" t="n"/>
      <c r="I586" s="41" t="n"/>
      <c r="J586" s="41" t="n"/>
      <c r="K586" s="41" t="n"/>
      <c r="L586" s="339" t="n"/>
      <c r="M586" s="41" t="n"/>
      <c r="N586" s="41" t="n"/>
      <c r="O586" s="41" t="n"/>
      <c r="P586" s="41" t="n"/>
      <c r="Q586" s="41" t="n"/>
      <c r="R586" s="41" t="n"/>
      <c r="S586" s="43" t="n"/>
      <c r="T586" s="41" t="n"/>
      <c r="U586" s="59" t="n"/>
      <c r="V586" s="41" t="n"/>
      <c r="W586" s="41" t="n"/>
      <c r="X586" s="41" t="n"/>
      <c r="Y586" s="41" t="n"/>
      <c r="Z586" s="41" t="n"/>
      <c r="AA586" s="41" t="n"/>
      <c r="AB586" s="41" t="n"/>
      <c r="AC586" s="41" t="n"/>
      <c r="AD586" s="41" t="n"/>
      <c r="AE586" s="41" t="n"/>
      <c r="AF586" s="46">
        <f>AD586-AE586</f>
        <v/>
      </c>
      <c r="AG586" s="59" t="n"/>
      <c r="AH586" s="46">
        <f>U586-AG586</f>
        <v/>
      </c>
      <c r="AI5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6" s="46">
        <f>AH586-Table9208[[#This Row],[Column 34]]</f>
        <v/>
      </c>
      <c r="AK586" s="59" t="n"/>
      <c r="AL586" s="41" t="n"/>
      <c r="AM586" s="49" t="n">
        <v>1</v>
      </c>
      <c r="AN586" s="46">
        <f>IF(Table9208[[#This Row],[Column 36]]&gt;0,Table9208[[#This Row],[Column 36]]*Table9208[[#This Row],[Column 39]],0)</f>
        <v/>
      </c>
      <c r="AO586" s="59" t="n"/>
      <c r="AP586" s="82">
        <f>SUM(AN586-AO586)</f>
        <v/>
      </c>
    </row>
    <row r="587">
      <c r="A587" s="41" t="n"/>
      <c r="B587" s="58" t="n"/>
      <c r="C587" s="41" t="n"/>
      <c r="D587" s="41" t="n"/>
      <c r="E587" s="41" t="n"/>
      <c r="F587" s="41" t="n"/>
      <c r="G587" s="41" t="n"/>
      <c r="H587" s="41" t="n"/>
      <c r="I587" s="41" t="n"/>
      <c r="J587" s="41" t="n"/>
      <c r="K587" s="41" t="n"/>
      <c r="L587" s="339" t="n"/>
      <c r="M587" s="41" t="n"/>
      <c r="N587" s="41" t="n"/>
      <c r="O587" s="41" t="n"/>
      <c r="P587" s="41" t="n"/>
      <c r="Q587" s="41" t="n"/>
      <c r="R587" s="41" t="n"/>
      <c r="S587" s="43" t="n"/>
      <c r="T587" s="41" t="n"/>
      <c r="U587" s="59" t="n"/>
      <c r="V587" s="41" t="n"/>
      <c r="W587" s="41" t="n"/>
      <c r="X587" s="41" t="n"/>
      <c r="Y587" s="41" t="n"/>
      <c r="Z587" s="41" t="n"/>
      <c r="AA587" s="41" t="n"/>
      <c r="AB587" s="41" t="n"/>
      <c r="AC587" s="41" t="n"/>
      <c r="AD587" s="41" t="n"/>
      <c r="AE587" s="41" t="n"/>
      <c r="AF587" s="46">
        <f>AD587-AE587</f>
        <v/>
      </c>
      <c r="AG587" s="59" t="n"/>
      <c r="AH587" s="46">
        <f>U587-AG587</f>
        <v/>
      </c>
      <c r="AI5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7" s="46">
        <f>AH587-Table9208[[#This Row],[Column 34]]</f>
        <v/>
      </c>
      <c r="AK587" s="59" t="n"/>
      <c r="AL587" s="41" t="n"/>
      <c r="AM587" s="49" t="n">
        <v>1</v>
      </c>
      <c r="AN587" s="46">
        <f>IF(Table9208[[#This Row],[Column 36]]&gt;0,Table9208[[#This Row],[Column 36]]*Table9208[[#This Row],[Column 39]],0)</f>
        <v/>
      </c>
      <c r="AO587" s="59" t="n"/>
      <c r="AP587" s="82">
        <f>SUM(AN587-AO587)</f>
        <v/>
      </c>
    </row>
    <row r="588">
      <c r="A588" s="41" t="n"/>
      <c r="B588" s="58" t="n"/>
      <c r="C588" s="41" t="n"/>
      <c r="D588" s="41" t="n"/>
      <c r="E588" s="41" t="n"/>
      <c r="F588" s="41" t="n"/>
      <c r="G588" s="41" t="n"/>
      <c r="H588" s="41" t="n"/>
      <c r="I588" s="41" t="n"/>
      <c r="J588" s="41" t="n"/>
      <c r="K588" s="41" t="n"/>
      <c r="L588" s="339" t="n"/>
      <c r="M588" s="41" t="n"/>
      <c r="N588" s="41" t="n"/>
      <c r="O588" s="41" t="n"/>
      <c r="P588" s="41" t="n"/>
      <c r="Q588" s="41" t="n"/>
      <c r="R588" s="41" t="n"/>
      <c r="S588" s="43" t="n"/>
      <c r="T588" s="41" t="n"/>
      <c r="U588" s="59" t="n"/>
      <c r="V588" s="41" t="n"/>
      <c r="W588" s="41" t="n"/>
      <c r="X588" s="41" t="n"/>
      <c r="Y588" s="41" t="n"/>
      <c r="Z588" s="41" t="n"/>
      <c r="AA588" s="41" t="n"/>
      <c r="AB588" s="41" t="n"/>
      <c r="AC588" s="41" t="n"/>
      <c r="AD588" s="41" t="n"/>
      <c r="AE588" s="41" t="n"/>
      <c r="AF588" s="46">
        <f>AD588-AE588</f>
        <v/>
      </c>
      <c r="AG588" s="59" t="n"/>
      <c r="AH588" s="46">
        <f>U588-AG588</f>
        <v/>
      </c>
      <c r="AI5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8" s="46">
        <f>AH588-Table9208[[#This Row],[Column 34]]</f>
        <v/>
      </c>
      <c r="AK588" s="59" t="n"/>
      <c r="AL588" s="41" t="n"/>
      <c r="AM588" s="49" t="n">
        <v>1</v>
      </c>
      <c r="AN588" s="46">
        <f>IF(Table9208[[#This Row],[Column 36]]&gt;0,Table9208[[#This Row],[Column 36]]*Table9208[[#This Row],[Column 39]],0)</f>
        <v/>
      </c>
      <c r="AO588" s="59" t="n"/>
      <c r="AP588" s="82">
        <f>SUM(AN588-AO588)</f>
        <v/>
      </c>
    </row>
    <row r="589">
      <c r="A589" s="41" t="n"/>
      <c r="B589" s="58" t="n"/>
      <c r="C589" s="41" t="n"/>
      <c r="D589" s="41" t="n"/>
      <c r="E589" s="41" t="n"/>
      <c r="F589" s="41" t="n"/>
      <c r="G589" s="41" t="n"/>
      <c r="H589" s="41" t="n"/>
      <c r="I589" s="41" t="n"/>
      <c r="J589" s="41" t="n"/>
      <c r="K589" s="41" t="n"/>
      <c r="L589" s="339" t="n"/>
      <c r="M589" s="41" t="n"/>
      <c r="N589" s="41" t="n"/>
      <c r="O589" s="41" t="n"/>
      <c r="P589" s="41" t="n"/>
      <c r="Q589" s="41" t="n"/>
      <c r="R589" s="41" t="n"/>
      <c r="S589" s="43" t="n"/>
      <c r="T589" s="41" t="n"/>
      <c r="U589" s="59" t="n"/>
      <c r="V589" s="41" t="n"/>
      <c r="W589" s="41" t="n"/>
      <c r="X589" s="41" t="n"/>
      <c r="Y589" s="41" t="n"/>
      <c r="Z589" s="41" t="n"/>
      <c r="AA589" s="41" t="n"/>
      <c r="AB589" s="41" t="n"/>
      <c r="AC589" s="41" t="n"/>
      <c r="AD589" s="41" t="n"/>
      <c r="AE589" s="41" t="n"/>
      <c r="AF589" s="46">
        <f>AD589-AE589</f>
        <v/>
      </c>
      <c r="AG589" s="59" t="n"/>
      <c r="AH589" s="46">
        <f>U589-AG589</f>
        <v/>
      </c>
      <c r="AI5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89" s="46">
        <f>AH589-Table9208[[#This Row],[Column 34]]</f>
        <v/>
      </c>
      <c r="AK589" s="59" t="n"/>
      <c r="AL589" s="41" t="n"/>
      <c r="AM589" s="49" t="n">
        <v>1</v>
      </c>
      <c r="AN589" s="46">
        <f>IF(Table9208[[#This Row],[Column 36]]&gt;0,Table9208[[#This Row],[Column 36]]*Table9208[[#This Row],[Column 39]],0)</f>
        <v/>
      </c>
      <c r="AO589" s="59" t="n"/>
      <c r="AP589" s="82">
        <f>SUM(AN589-AO589)</f>
        <v/>
      </c>
    </row>
    <row r="590">
      <c r="A590" s="41" t="n"/>
      <c r="B590" s="58" t="n"/>
      <c r="C590" s="41" t="n"/>
      <c r="D590" s="41" t="n"/>
      <c r="E590" s="41" t="n"/>
      <c r="F590" s="41" t="n"/>
      <c r="G590" s="41" t="n"/>
      <c r="H590" s="41" t="n"/>
      <c r="I590" s="41" t="n"/>
      <c r="J590" s="41" t="n"/>
      <c r="K590" s="41" t="n"/>
      <c r="L590" s="339" t="n"/>
      <c r="M590" s="41" t="n"/>
      <c r="N590" s="41" t="n"/>
      <c r="O590" s="41" t="n"/>
      <c r="P590" s="41" t="n"/>
      <c r="Q590" s="41" t="n"/>
      <c r="R590" s="41" t="n"/>
      <c r="S590" s="43" t="n"/>
      <c r="T590" s="41" t="n"/>
      <c r="U590" s="59" t="n"/>
      <c r="V590" s="41" t="n"/>
      <c r="W590" s="41" t="n"/>
      <c r="X590" s="41" t="n"/>
      <c r="Y590" s="41" t="n"/>
      <c r="Z590" s="41" t="n"/>
      <c r="AA590" s="41" t="n"/>
      <c r="AB590" s="41" t="n"/>
      <c r="AC590" s="41" t="n"/>
      <c r="AD590" s="41" t="n"/>
      <c r="AE590" s="41" t="n"/>
      <c r="AF590" s="46">
        <f>AD590-AE590</f>
        <v/>
      </c>
      <c r="AG590" s="59" t="n"/>
      <c r="AH590" s="46">
        <f>U590-AG590</f>
        <v/>
      </c>
      <c r="AI5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0" s="46">
        <f>AH590-Table9208[[#This Row],[Column 34]]</f>
        <v/>
      </c>
      <c r="AK590" s="59" t="n"/>
      <c r="AL590" s="41" t="n"/>
      <c r="AM590" s="49" t="n">
        <v>1</v>
      </c>
      <c r="AN590" s="46">
        <f>IF(Table9208[[#This Row],[Column 36]]&gt;0,Table9208[[#This Row],[Column 36]]*Table9208[[#This Row],[Column 39]],0)</f>
        <v/>
      </c>
      <c r="AO590" s="59" t="n"/>
      <c r="AP590" s="82">
        <f>SUM(AN590-AO590)</f>
        <v/>
      </c>
    </row>
    <row r="591">
      <c r="A591" s="41" t="n"/>
      <c r="B591" s="58" t="n"/>
      <c r="C591" s="41" t="n"/>
      <c r="D591" s="41" t="n"/>
      <c r="E591" s="41" t="n"/>
      <c r="F591" s="41" t="n"/>
      <c r="G591" s="41" t="n"/>
      <c r="H591" s="41" t="n"/>
      <c r="I591" s="41" t="n"/>
      <c r="J591" s="41" t="n"/>
      <c r="K591" s="41" t="n"/>
      <c r="L591" s="339" t="n"/>
      <c r="M591" s="41" t="n"/>
      <c r="N591" s="41" t="n"/>
      <c r="O591" s="41" t="n"/>
      <c r="P591" s="41" t="n"/>
      <c r="Q591" s="41" t="n"/>
      <c r="R591" s="41" t="n"/>
      <c r="S591" s="43" t="n"/>
      <c r="T591" s="41" t="n"/>
      <c r="U591" s="59" t="n"/>
      <c r="V591" s="41" t="n"/>
      <c r="W591" s="41" t="n"/>
      <c r="X591" s="41" t="n"/>
      <c r="Y591" s="41" t="n"/>
      <c r="Z591" s="41" t="n"/>
      <c r="AA591" s="41" t="n"/>
      <c r="AB591" s="41" t="n"/>
      <c r="AC591" s="41" t="n"/>
      <c r="AD591" s="41" t="n"/>
      <c r="AE591" s="41" t="n"/>
      <c r="AF591" s="46">
        <f>AD591-AE591</f>
        <v/>
      </c>
      <c r="AG591" s="59" t="n"/>
      <c r="AH591" s="46">
        <f>U591-AG591</f>
        <v/>
      </c>
      <c r="AI5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1" s="46">
        <f>AH591-Table9208[[#This Row],[Column 34]]</f>
        <v/>
      </c>
      <c r="AK591" s="59" t="n"/>
      <c r="AL591" s="41" t="n"/>
      <c r="AM591" s="49" t="n">
        <v>1</v>
      </c>
      <c r="AN591" s="46">
        <f>IF(Table9208[[#This Row],[Column 36]]&gt;0,Table9208[[#This Row],[Column 36]]*Table9208[[#This Row],[Column 39]],0)</f>
        <v/>
      </c>
      <c r="AO591" s="59" t="n"/>
      <c r="AP591" s="82">
        <f>SUM(AN591-AO591)</f>
        <v/>
      </c>
    </row>
    <row r="592">
      <c r="A592" s="41" t="n"/>
      <c r="B592" s="58" t="n"/>
      <c r="C592" s="41" t="n"/>
      <c r="D592" s="41" t="n"/>
      <c r="E592" s="41" t="n"/>
      <c r="F592" s="41" t="n"/>
      <c r="G592" s="41" t="n"/>
      <c r="H592" s="41" t="n"/>
      <c r="I592" s="41" t="n"/>
      <c r="J592" s="41" t="n"/>
      <c r="K592" s="41" t="n"/>
      <c r="L592" s="339" t="n"/>
      <c r="M592" s="41" t="n"/>
      <c r="N592" s="41" t="n"/>
      <c r="O592" s="41" t="n"/>
      <c r="P592" s="41" t="n"/>
      <c r="Q592" s="41" t="n"/>
      <c r="R592" s="41" t="n"/>
      <c r="S592" s="43" t="n"/>
      <c r="T592" s="41" t="n"/>
      <c r="U592" s="59" t="n"/>
      <c r="V592" s="41" t="n"/>
      <c r="W592" s="41" t="n"/>
      <c r="X592" s="41" t="n"/>
      <c r="Y592" s="41" t="n"/>
      <c r="Z592" s="41" t="n"/>
      <c r="AA592" s="41" t="n"/>
      <c r="AB592" s="41" t="n"/>
      <c r="AC592" s="41" t="n"/>
      <c r="AD592" s="41" t="n"/>
      <c r="AE592" s="41" t="n"/>
      <c r="AF592" s="46">
        <f>AD592-AE592</f>
        <v/>
      </c>
      <c r="AG592" s="59" t="n"/>
      <c r="AH592" s="46">
        <f>U592-AG592</f>
        <v/>
      </c>
      <c r="AI5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2" s="46">
        <f>AH592-Table9208[[#This Row],[Column 34]]</f>
        <v/>
      </c>
      <c r="AK592" s="59" t="n"/>
      <c r="AL592" s="41" t="n"/>
      <c r="AM592" s="49" t="n">
        <v>1</v>
      </c>
      <c r="AN592" s="46">
        <f>IF(Table9208[[#This Row],[Column 36]]&gt;0,Table9208[[#This Row],[Column 36]]*Table9208[[#This Row],[Column 39]],0)</f>
        <v/>
      </c>
      <c r="AO592" s="59" t="n"/>
      <c r="AP592" s="82">
        <f>SUM(AN592-AO592)</f>
        <v/>
      </c>
    </row>
    <row r="593">
      <c r="A593" s="41" t="n"/>
      <c r="B593" s="58" t="n"/>
      <c r="C593" s="41" t="n"/>
      <c r="D593" s="41" t="n"/>
      <c r="E593" s="41" t="n"/>
      <c r="F593" s="41" t="n"/>
      <c r="G593" s="41" t="n"/>
      <c r="H593" s="41" t="n"/>
      <c r="I593" s="41" t="n"/>
      <c r="J593" s="41" t="n"/>
      <c r="K593" s="41" t="n"/>
      <c r="L593" s="339" t="n"/>
      <c r="M593" s="41" t="n"/>
      <c r="N593" s="41" t="n"/>
      <c r="O593" s="41" t="n"/>
      <c r="P593" s="41" t="n"/>
      <c r="Q593" s="41" t="n"/>
      <c r="R593" s="41" t="n"/>
      <c r="S593" s="43" t="n"/>
      <c r="T593" s="41" t="n"/>
      <c r="U593" s="59" t="n"/>
      <c r="V593" s="41" t="n"/>
      <c r="W593" s="41" t="n"/>
      <c r="X593" s="41" t="n"/>
      <c r="Y593" s="41" t="n"/>
      <c r="Z593" s="41" t="n"/>
      <c r="AA593" s="41" t="n"/>
      <c r="AB593" s="41" t="n"/>
      <c r="AC593" s="41" t="n"/>
      <c r="AD593" s="41" t="n"/>
      <c r="AE593" s="41" t="n"/>
      <c r="AF593" s="46">
        <f>AD593-AE593</f>
        <v/>
      </c>
      <c r="AG593" s="59" t="n"/>
      <c r="AH593" s="46">
        <f>U593-AG593</f>
        <v/>
      </c>
      <c r="AI5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3" s="46">
        <f>AH593-Table9208[[#This Row],[Column 34]]</f>
        <v/>
      </c>
      <c r="AK593" s="59" t="n"/>
      <c r="AL593" s="41" t="n"/>
      <c r="AM593" s="49" t="n">
        <v>1</v>
      </c>
      <c r="AN593" s="46">
        <f>IF(Table9208[[#This Row],[Column 36]]&gt;0,Table9208[[#This Row],[Column 36]]*Table9208[[#This Row],[Column 39]],0)</f>
        <v/>
      </c>
      <c r="AO593" s="59" t="n"/>
      <c r="AP593" s="82">
        <f>SUM(AN593-AO593)</f>
        <v/>
      </c>
    </row>
    <row r="594">
      <c r="A594" s="41" t="n"/>
      <c r="B594" s="58" t="n"/>
      <c r="C594" s="41" t="n"/>
      <c r="D594" s="41" t="n"/>
      <c r="E594" s="41" t="n"/>
      <c r="F594" s="41" t="n"/>
      <c r="G594" s="41" t="n"/>
      <c r="H594" s="41" t="n"/>
      <c r="I594" s="41" t="n"/>
      <c r="J594" s="41" t="n"/>
      <c r="K594" s="41" t="n"/>
      <c r="L594" s="339" t="n"/>
      <c r="M594" s="41" t="n"/>
      <c r="N594" s="41" t="n"/>
      <c r="O594" s="41" t="n"/>
      <c r="P594" s="41" t="n"/>
      <c r="Q594" s="41" t="n"/>
      <c r="R594" s="41" t="n"/>
      <c r="S594" s="43" t="n"/>
      <c r="T594" s="41" t="n"/>
      <c r="U594" s="59" t="n"/>
      <c r="V594" s="41" t="n"/>
      <c r="W594" s="41" t="n"/>
      <c r="X594" s="41" t="n"/>
      <c r="Y594" s="41" t="n"/>
      <c r="Z594" s="41" t="n"/>
      <c r="AA594" s="41" t="n"/>
      <c r="AB594" s="41" t="n"/>
      <c r="AC594" s="41" t="n"/>
      <c r="AD594" s="41" t="n"/>
      <c r="AE594" s="41" t="n"/>
      <c r="AF594" s="46">
        <f>AD594-AE594</f>
        <v/>
      </c>
      <c r="AG594" s="59" t="n"/>
      <c r="AH594" s="46">
        <f>U594-AG594</f>
        <v/>
      </c>
      <c r="AI5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4" s="46">
        <f>AH594-Table9208[[#This Row],[Column 34]]</f>
        <v/>
      </c>
      <c r="AK594" s="59" t="n"/>
      <c r="AL594" s="41" t="n"/>
      <c r="AM594" s="49" t="n">
        <v>1</v>
      </c>
      <c r="AN594" s="46">
        <f>IF(Table9208[[#This Row],[Column 36]]&gt;0,Table9208[[#This Row],[Column 36]]*Table9208[[#This Row],[Column 39]],0)</f>
        <v/>
      </c>
      <c r="AO594" s="59" t="n"/>
      <c r="AP594" s="82">
        <f>SUM(AN594-AO594)</f>
        <v/>
      </c>
    </row>
    <row r="595">
      <c r="A595" s="41" t="n"/>
      <c r="B595" s="58" t="n"/>
      <c r="C595" s="41" t="n"/>
      <c r="D595" s="41" t="n"/>
      <c r="E595" s="41" t="n"/>
      <c r="F595" s="41" t="n"/>
      <c r="G595" s="41" t="n"/>
      <c r="H595" s="41" t="n"/>
      <c r="I595" s="41" t="n"/>
      <c r="J595" s="41" t="n"/>
      <c r="K595" s="41" t="n"/>
      <c r="L595" s="339" t="n"/>
      <c r="M595" s="41" t="n"/>
      <c r="N595" s="41" t="n"/>
      <c r="O595" s="41" t="n"/>
      <c r="P595" s="41" t="n"/>
      <c r="Q595" s="41" t="n"/>
      <c r="R595" s="41" t="n"/>
      <c r="S595" s="43" t="n"/>
      <c r="T595" s="41" t="n"/>
      <c r="U595" s="59" t="n"/>
      <c r="V595" s="41" t="n"/>
      <c r="W595" s="41" t="n"/>
      <c r="X595" s="41" t="n"/>
      <c r="Y595" s="41" t="n"/>
      <c r="Z595" s="41" t="n"/>
      <c r="AA595" s="41" t="n"/>
      <c r="AB595" s="41" t="n"/>
      <c r="AC595" s="41" t="n"/>
      <c r="AD595" s="41" t="n"/>
      <c r="AE595" s="41" t="n"/>
      <c r="AF595" s="46">
        <f>AD595-AE595</f>
        <v/>
      </c>
      <c r="AG595" s="59" t="n"/>
      <c r="AH595" s="46">
        <f>U595-AG595</f>
        <v/>
      </c>
      <c r="AI5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5" s="46">
        <f>AH595-Table9208[[#This Row],[Column 34]]</f>
        <v/>
      </c>
      <c r="AK595" s="59" t="n"/>
      <c r="AL595" s="41" t="n"/>
      <c r="AM595" s="49" t="n">
        <v>1</v>
      </c>
      <c r="AN595" s="46">
        <f>IF(Table9208[[#This Row],[Column 36]]&gt;0,Table9208[[#This Row],[Column 36]]*Table9208[[#This Row],[Column 39]],0)</f>
        <v/>
      </c>
      <c r="AO595" s="59" t="n"/>
      <c r="AP595" s="82">
        <f>SUM(AN595-AO595)</f>
        <v/>
      </c>
    </row>
    <row r="596">
      <c r="A596" s="41" t="n"/>
      <c r="B596" s="58" t="n"/>
      <c r="C596" s="41" t="n"/>
      <c r="D596" s="41" t="n"/>
      <c r="E596" s="41" t="n"/>
      <c r="F596" s="41" t="n"/>
      <c r="G596" s="41" t="n"/>
      <c r="H596" s="41" t="n"/>
      <c r="I596" s="41" t="n"/>
      <c r="J596" s="41" t="n"/>
      <c r="K596" s="41" t="n"/>
      <c r="L596" s="339" t="n"/>
      <c r="M596" s="41" t="n"/>
      <c r="N596" s="41" t="n"/>
      <c r="O596" s="41" t="n"/>
      <c r="P596" s="41" t="n"/>
      <c r="Q596" s="41" t="n"/>
      <c r="R596" s="41" t="n"/>
      <c r="S596" s="43" t="n"/>
      <c r="T596" s="41" t="n"/>
      <c r="U596" s="59" t="n"/>
      <c r="V596" s="41" t="n"/>
      <c r="W596" s="41" t="n"/>
      <c r="X596" s="41" t="n"/>
      <c r="Y596" s="41" t="n"/>
      <c r="Z596" s="41" t="n"/>
      <c r="AA596" s="41" t="n"/>
      <c r="AB596" s="41" t="n"/>
      <c r="AC596" s="41" t="n"/>
      <c r="AD596" s="41" t="n"/>
      <c r="AE596" s="41" t="n"/>
      <c r="AF596" s="46">
        <f>AD596-AE596</f>
        <v/>
      </c>
      <c r="AG596" s="59" t="n"/>
      <c r="AH596" s="46">
        <f>U596-AG596</f>
        <v/>
      </c>
      <c r="AI5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6" s="46">
        <f>AH596-Table9208[[#This Row],[Column 34]]</f>
        <v/>
      </c>
      <c r="AK596" s="59" t="n"/>
      <c r="AL596" s="41" t="n"/>
      <c r="AM596" s="49" t="n">
        <v>1</v>
      </c>
      <c r="AN596" s="46">
        <f>IF(Table9208[[#This Row],[Column 36]]&gt;0,Table9208[[#This Row],[Column 36]]*Table9208[[#This Row],[Column 39]],0)</f>
        <v/>
      </c>
      <c r="AO596" s="59" t="n"/>
      <c r="AP596" s="82">
        <f>SUM(AN596-AO596)</f>
        <v/>
      </c>
    </row>
    <row r="597">
      <c r="A597" s="41" t="n"/>
      <c r="B597" s="58" t="n"/>
      <c r="C597" s="41" t="n"/>
      <c r="D597" s="41" t="n"/>
      <c r="E597" s="41" t="n"/>
      <c r="F597" s="41" t="n"/>
      <c r="G597" s="41" t="n"/>
      <c r="H597" s="41" t="n"/>
      <c r="I597" s="41" t="n"/>
      <c r="J597" s="41" t="n"/>
      <c r="K597" s="41" t="n"/>
      <c r="L597" s="339" t="n"/>
      <c r="M597" s="41" t="n"/>
      <c r="N597" s="41" t="n"/>
      <c r="O597" s="41" t="n"/>
      <c r="P597" s="41" t="n"/>
      <c r="Q597" s="41" t="n"/>
      <c r="R597" s="41" t="n"/>
      <c r="S597" s="43" t="n"/>
      <c r="T597" s="41" t="n"/>
      <c r="U597" s="59" t="n"/>
      <c r="V597" s="41" t="n"/>
      <c r="W597" s="41" t="n"/>
      <c r="X597" s="41" t="n"/>
      <c r="Y597" s="41" t="n"/>
      <c r="Z597" s="41" t="n"/>
      <c r="AA597" s="41" t="n"/>
      <c r="AB597" s="41" t="n"/>
      <c r="AC597" s="41" t="n"/>
      <c r="AD597" s="41" t="n"/>
      <c r="AE597" s="41" t="n"/>
      <c r="AF597" s="46">
        <f>AD597-AE597</f>
        <v/>
      </c>
      <c r="AG597" s="59" t="n"/>
      <c r="AH597" s="46">
        <f>U597-AG597</f>
        <v/>
      </c>
      <c r="AI5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7" s="46">
        <f>AH597-Table9208[[#This Row],[Column 34]]</f>
        <v/>
      </c>
      <c r="AK597" s="59" t="n"/>
      <c r="AL597" s="41" t="n"/>
      <c r="AM597" s="49" t="n">
        <v>1</v>
      </c>
      <c r="AN597" s="46">
        <f>IF(Table9208[[#This Row],[Column 36]]&gt;0,Table9208[[#This Row],[Column 36]]*Table9208[[#This Row],[Column 39]],0)</f>
        <v/>
      </c>
      <c r="AO597" s="59" t="n"/>
      <c r="AP597" s="82">
        <f>SUM(AN597-AO597)</f>
        <v/>
      </c>
    </row>
    <row r="598">
      <c r="A598" s="41" t="n"/>
      <c r="B598" s="58" t="n"/>
      <c r="C598" s="41" t="n"/>
      <c r="D598" s="41" t="n"/>
      <c r="E598" s="41" t="n"/>
      <c r="F598" s="41" t="n"/>
      <c r="G598" s="41" t="n"/>
      <c r="H598" s="41" t="n"/>
      <c r="I598" s="41" t="n"/>
      <c r="J598" s="41" t="n"/>
      <c r="K598" s="41" t="n"/>
      <c r="L598" s="339" t="n"/>
      <c r="M598" s="41" t="n"/>
      <c r="N598" s="41" t="n"/>
      <c r="O598" s="41" t="n"/>
      <c r="P598" s="41" t="n"/>
      <c r="Q598" s="41" t="n"/>
      <c r="R598" s="41" t="n"/>
      <c r="S598" s="43" t="n"/>
      <c r="T598" s="41" t="n"/>
      <c r="U598" s="59" t="n"/>
      <c r="V598" s="41" t="n"/>
      <c r="W598" s="41" t="n"/>
      <c r="X598" s="41" t="n"/>
      <c r="Y598" s="41" t="n"/>
      <c r="Z598" s="41" t="n"/>
      <c r="AA598" s="41" t="n"/>
      <c r="AB598" s="41" t="n"/>
      <c r="AC598" s="41" t="n"/>
      <c r="AD598" s="41" t="n"/>
      <c r="AE598" s="41" t="n"/>
      <c r="AF598" s="46">
        <f>AD598-AE598</f>
        <v/>
      </c>
      <c r="AG598" s="59" t="n"/>
      <c r="AH598" s="46">
        <f>U598-AG598</f>
        <v/>
      </c>
      <c r="AI5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8" s="46">
        <f>AH598-Table9208[[#This Row],[Column 34]]</f>
        <v/>
      </c>
      <c r="AK598" s="59" t="n"/>
      <c r="AL598" s="41" t="n"/>
      <c r="AM598" s="49" t="n">
        <v>1</v>
      </c>
      <c r="AN598" s="46">
        <f>IF(Table9208[[#This Row],[Column 36]]&gt;0,Table9208[[#This Row],[Column 36]]*Table9208[[#This Row],[Column 39]],0)</f>
        <v/>
      </c>
      <c r="AO598" s="59" t="n"/>
      <c r="AP598" s="82">
        <f>SUM(AN598-AO598)</f>
        <v/>
      </c>
    </row>
    <row r="599">
      <c r="A599" s="41" t="n"/>
      <c r="B599" s="58" t="n"/>
      <c r="C599" s="41" t="n"/>
      <c r="D599" s="41" t="n"/>
      <c r="E599" s="41" t="n"/>
      <c r="F599" s="41" t="n"/>
      <c r="G599" s="41" t="n"/>
      <c r="H599" s="41" t="n"/>
      <c r="I599" s="41" t="n"/>
      <c r="J599" s="41" t="n"/>
      <c r="K599" s="41" t="n"/>
      <c r="L599" s="339" t="n"/>
      <c r="M599" s="41" t="n"/>
      <c r="N599" s="41" t="n"/>
      <c r="O599" s="41" t="n"/>
      <c r="P599" s="41" t="n"/>
      <c r="Q599" s="41" t="n"/>
      <c r="R599" s="41" t="n"/>
      <c r="S599" s="43" t="n"/>
      <c r="T599" s="41" t="n"/>
      <c r="U599" s="59" t="n"/>
      <c r="V599" s="41" t="n"/>
      <c r="W599" s="41" t="n"/>
      <c r="X599" s="41" t="n"/>
      <c r="Y599" s="41" t="n"/>
      <c r="Z599" s="41" t="n"/>
      <c r="AA599" s="41" t="n"/>
      <c r="AB599" s="41" t="n"/>
      <c r="AC599" s="41" t="n"/>
      <c r="AD599" s="41" t="n"/>
      <c r="AE599" s="41" t="n"/>
      <c r="AF599" s="46">
        <f>AD599-AE599</f>
        <v/>
      </c>
      <c r="AG599" s="59" t="n"/>
      <c r="AH599" s="46">
        <f>U599-AG599</f>
        <v/>
      </c>
      <c r="AI5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599" s="46">
        <f>AH599-Table9208[[#This Row],[Column 34]]</f>
        <v/>
      </c>
      <c r="AK599" s="59" t="n"/>
      <c r="AL599" s="41" t="n"/>
      <c r="AM599" s="49" t="n">
        <v>1</v>
      </c>
      <c r="AN599" s="46">
        <f>IF(Table9208[[#This Row],[Column 36]]&gt;0,Table9208[[#This Row],[Column 36]]*Table9208[[#This Row],[Column 39]],0)</f>
        <v/>
      </c>
      <c r="AO599" s="59" t="n"/>
      <c r="AP599" s="82">
        <f>SUM(AN599-AO599)</f>
        <v/>
      </c>
    </row>
    <row r="600">
      <c r="A600" s="41" t="n"/>
      <c r="B600" s="58" t="n"/>
      <c r="C600" s="41" t="n"/>
      <c r="D600" s="41" t="n"/>
      <c r="E600" s="41" t="n"/>
      <c r="F600" s="41" t="n"/>
      <c r="G600" s="41" t="n"/>
      <c r="H600" s="41" t="n"/>
      <c r="I600" s="41" t="n"/>
      <c r="J600" s="41" t="n"/>
      <c r="K600" s="41" t="n"/>
      <c r="L600" s="339" t="n"/>
      <c r="M600" s="41" t="n"/>
      <c r="N600" s="41" t="n"/>
      <c r="O600" s="41" t="n"/>
      <c r="P600" s="41" t="n"/>
      <c r="Q600" s="41" t="n"/>
      <c r="R600" s="41" t="n"/>
      <c r="S600" s="43" t="n"/>
      <c r="T600" s="41" t="n"/>
      <c r="U600" s="59" t="n"/>
      <c r="V600" s="41" t="n"/>
      <c r="W600" s="41" t="n"/>
      <c r="X600" s="41" t="n"/>
      <c r="Y600" s="41" t="n"/>
      <c r="Z600" s="41" t="n"/>
      <c r="AA600" s="41" t="n"/>
      <c r="AB600" s="41" t="n"/>
      <c r="AC600" s="41" t="n"/>
      <c r="AD600" s="41" t="n"/>
      <c r="AE600" s="41" t="n"/>
      <c r="AF600" s="46">
        <f>AD600-AE600</f>
        <v/>
      </c>
      <c r="AG600" s="59" t="n"/>
      <c r="AH600" s="46">
        <f>U600-AG600</f>
        <v/>
      </c>
      <c r="AI6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0" s="46">
        <f>AH600-Table9208[[#This Row],[Column 34]]</f>
        <v/>
      </c>
      <c r="AK600" s="59" t="n"/>
      <c r="AL600" s="41" t="n"/>
      <c r="AM600" s="49" t="n">
        <v>1</v>
      </c>
      <c r="AN600" s="46">
        <f>IF(Table9208[[#This Row],[Column 36]]&gt;0,Table9208[[#This Row],[Column 36]]*Table9208[[#This Row],[Column 39]],0)</f>
        <v/>
      </c>
      <c r="AO600" s="59" t="n"/>
      <c r="AP600" s="82">
        <f>SUM(AN600-AO600)</f>
        <v/>
      </c>
    </row>
    <row r="601">
      <c r="A601" s="41" t="n"/>
      <c r="B601" s="58" t="n"/>
      <c r="C601" s="41" t="n"/>
      <c r="D601" s="41" t="n"/>
      <c r="E601" s="41" t="n"/>
      <c r="F601" s="41" t="n"/>
      <c r="G601" s="41" t="n"/>
      <c r="H601" s="41" t="n"/>
      <c r="I601" s="41" t="n"/>
      <c r="J601" s="41" t="n"/>
      <c r="K601" s="41" t="n"/>
      <c r="L601" s="339" t="n"/>
      <c r="M601" s="41" t="n"/>
      <c r="N601" s="41" t="n"/>
      <c r="O601" s="41" t="n"/>
      <c r="P601" s="41" t="n"/>
      <c r="Q601" s="41" t="n"/>
      <c r="R601" s="41" t="n"/>
      <c r="S601" s="43" t="n"/>
      <c r="T601" s="41" t="n"/>
      <c r="U601" s="59" t="n"/>
      <c r="V601" s="41" t="n"/>
      <c r="W601" s="41" t="n"/>
      <c r="X601" s="41" t="n"/>
      <c r="Y601" s="41" t="n"/>
      <c r="Z601" s="41" t="n"/>
      <c r="AA601" s="41" t="n"/>
      <c r="AB601" s="41" t="n"/>
      <c r="AC601" s="41" t="n"/>
      <c r="AD601" s="41" t="n"/>
      <c r="AE601" s="41" t="n"/>
      <c r="AF601" s="46">
        <f>AD601-AE601</f>
        <v/>
      </c>
      <c r="AG601" s="59" t="n"/>
      <c r="AH601" s="46">
        <f>U601-AG601</f>
        <v/>
      </c>
      <c r="AI6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1" s="46">
        <f>AH601-Table9208[[#This Row],[Column 34]]</f>
        <v/>
      </c>
      <c r="AK601" s="59" t="n"/>
      <c r="AL601" s="41" t="n"/>
      <c r="AM601" s="49" t="n">
        <v>1</v>
      </c>
      <c r="AN601" s="46">
        <f>IF(Table9208[[#This Row],[Column 36]]&gt;0,Table9208[[#This Row],[Column 36]]*Table9208[[#This Row],[Column 39]],0)</f>
        <v/>
      </c>
      <c r="AO601" s="59" t="n"/>
      <c r="AP601" s="82">
        <f>SUM(AN601-AO601)</f>
        <v/>
      </c>
    </row>
    <row r="602">
      <c r="A602" s="41" t="n"/>
      <c r="B602" s="58" t="n"/>
      <c r="C602" s="41" t="n"/>
      <c r="D602" s="41" t="n"/>
      <c r="E602" s="41" t="n"/>
      <c r="F602" s="41" t="n"/>
      <c r="G602" s="41" t="n"/>
      <c r="H602" s="41" t="n"/>
      <c r="I602" s="41" t="n"/>
      <c r="J602" s="41" t="n"/>
      <c r="K602" s="41" t="n"/>
      <c r="L602" s="339" t="n"/>
      <c r="M602" s="41" t="n"/>
      <c r="N602" s="41" t="n"/>
      <c r="O602" s="41" t="n"/>
      <c r="P602" s="41" t="n"/>
      <c r="Q602" s="41" t="n"/>
      <c r="R602" s="41" t="n"/>
      <c r="S602" s="43" t="n"/>
      <c r="T602" s="41" t="n"/>
      <c r="U602" s="59" t="n"/>
      <c r="V602" s="41" t="n"/>
      <c r="W602" s="41" t="n"/>
      <c r="X602" s="41" t="n"/>
      <c r="Y602" s="41" t="n"/>
      <c r="Z602" s="41" t="n"/>
      <c r="AA602" s="41" t="n"/>
      <c r="AB602" s="41" t="n"/>
      <c r="AC602" s="41" t="n"/>
      <c r="AD602" s="41" t="n"/>
      <c r="AE602" s="41" t="n"/>
      <c r="AF602" s="46">
        <f>AD602-AE602</f>
        <v/>
      </c>
      <c r="AG602" s="59" t="n"/>
      <c r="AH602" s="46">
        <f>U602-AG602</f>
        <v/>
      </c>
      <c r="AI6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2" s="46">
        <f>AH602-Table9208[[#This Row],[Column 34]]</f>
        <v/>
      </c>
      <c r="AK602" s="59" t="n"/>
      <c r="AL602" s="41" t="n"/>
      <c r="AM602" s="49" t="n">
        <v>1</v>
      </c>
      <c r="AN602" s="46">
        <f>IF(Table9208[[#This Row],[Column 36]]&gt;0,Table9208[[#This Row],[Column 36]]*Table9208[[#This Row],[Column 39]],0)</f>
        <v/>
      </c>
      <c r="AO602" s="59" t="n"/>
      <c r="AP602" s="82">
        <f>SUM(AN602-AO602)</f>
        <v/>
      </c>
    </row>
    <row r="603">
      <c r="A603" s="41" t="n"/>
      <c r="B603" s="58" t="n"/>
      <c r="C603" s="41" t="n"/>
      <c r="D603" s="41" t="n"/>
      <c r="E603" s="41" t="n"/>
      <c r="F603" s="41" t="n"/>
      <c r="G603" s="41" t="n"/>
      <c r="H603" s="41" t="n"/>
      <c r="I603" s="41" t="n"/>
      <c r="J603" s="41" t="n"/>
      <c r="K603" s="41" t="n"/>
      <c r="L603" s="339" t="n"/>
      <c r="M603" s="41" t="n"/>
      <c r="N603" s="41" t="n"/>
      <c r="O603" s="41" t="n"/>
      <c r="P603" s="41" t="n"/>
      <c r="Q603" s="41" t="n"/>
      <c r="R603" s="41" t="n"/>
      <c r="S603" s="43" t="n"/>
      <c r="T603" s="41" t="n"/>
      <c r="U603" s="59" t="n"/>
      <c r="V603" s="41" t="n"/>
      <c r="W603" s="41" t="n"/>
      <c r="X603" s="41" t="n"/>
      <c r="Y603" s="41" t="n"/>
      <c r="Z603" s="41" t="n"/>
      <c r="AA603" s="41" t="n"/>
      <c r="AB603" s="41" t="n"/>
      <c r="AC603" s="41" t="n"/>
      <c r="AD603" s="41" t="n"/>
      <c r="AE603" s="41" t="n"/>
      <c r="AF603" s="46">
        <f>AD603-AE603</f>
        <v/>
      </c>
      <c r="AG603" s="59" t="n"/>
      <c r="AH603" s="46">
        <f>U603-AG603</f>
        <v/>
      </c>
      <c r="AI6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3" s="46">
        <f>AH603-Table9208[[#This Row],[Column 34]]</f>
        <v/>
      </c>
      <c r="AK603" s="59" t="n"/>
      <c r="AL603" s="41" t="n"/>
      <c r="AM603" s="49" t="n">
        <v>1</v>
      </c>
      <c r="AN603" s="46">
        <f>IF(Table9208[[#This Row],[Column 36]]&gt;0,Table9208[[#This Row],[Column 36]]*Table9208[[#This Row],[Column 39]],0)</f>
        <v/>
      </c>
      <c r="AO603" s="59" t="n"/>
      <c r="AP603" s="82">
        <f>SUM(AN603-AO603)</f>
        <v/>
      </c>
    </row>
    <row r="604">
      <c r="A604" s="41" t="n"/>
      <c r="B604" s="58" t="n"/>
      <c r="C604" s="41" t="n"/>
      <c r="D604" s="41" t="n"/>
      <c r="E604" s="41" t="n"/>
      <c r="F604" s="41" t="n"/>
      <c r="G604" s="41" t="n"/>
      <c r="H604" s="41" t="n"/>
      <c r="I604" s="41" t="n"/>
      <c r="J604" s="41" t="n"/>
      <c r="K604" s="41" t="n"/>
      <c r="L604" s="339" t="n"/>
      <c r="M604" s="41" t="n"/>
      <c r="N604" s="41" t="n"/>
      <c r="O604" s="41" t="n"/>
      <c r="P604" s="41" t="n"/>
      <c r="Q604" s="41" t="n"/>
      <c r="R604" s="41" t="n"/>
      <c r="S604" s="43" t="n"/>
      <c r="T604" s="41" t="n"/>
      <c r="U604" s="59" t="n"/>
      <c r="V604" s="41" t="n"/>
      <c r="W604" s="41" t="n"/>
      <c r="X604" s="41" t="n"/>
      <c r="Y604" s="41" t="n"/>
      <c r="Z604" s="41" t="n"/>
      <c r="AA604" s="41" t="n"/>
      <c r="AB604" s="41" t="n"/>
      <c r="AC604" s="41" t="n"/>
      <c r="AD604" s="41" t="n"/>
      <c r="AE604" s="41" t="n"/>
      <c r="AF604" s="46">
        <f>AD604-AE604</f>
        <v/>
      </c>
      <c r="AG604" s="59" t="n"/>
      <c r="AH604" s="46">
        <f>U604-AG604</f>
        <v/>
      </c>
      <c r="AI6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4" s="46">
        <f>AH604-Table9208[[#This Row],[Column 34]]</f>
        <v/>
      </c>
      <c r="AK604" s="59" t="n"/>
      <c r="AL604" s="41" t="n"/>
      <c r="AM604" s="49" t="n">
        <v>1</v>
      </c>
      <c r="AN604" s="46">
        <f>IF(Table9208[[#This Row],[Column 36]]&gt;0,Table9208[[#This Row],[Column 36]]*Table9208[[#This Row],[Column 39]],0)</f>
        <v/>
      </c>
      <c r="AO604" s="59" t="n"/>
      <c r="AP604" s="82">
        <f>SUM(AN604-AO604)</f>
        <v/>
      </c>
    </row>
    <row r="605">
      <c r="A605" s="41" t="n"/>
      <c r="B605" s="58" t="n"/>
      <c r="C605" s="41" t="n"/>
      <c r="D605" s="41" t="n"/>
      <c r="E605" s="41" t="n"/>
      <c r="F605" s="41" t="n"/>
      <c r="G605" s="41" t="n"/>
      <c r="H605" s="41" t="n"/>
      <c r="I605" s="41" t="n"/>
      <c r="J605" s="41" t="n"/>
      <c r="K605" s="41" t="n"/>
      <c r="L605" s="339" t="n"/>
      <c r="M605" s="41" t="n"/>
      <c r="N605" s="41" t="n"/>
      <c r="O605" s="41" t="n"/>
      <c r="P605" s="41" t="n"/>
      <c r="Q605" s="41" t="n"/>
      <c r="R605" s="41" t="n"/>
      <c r="S605" s="43" t="n"/>
      <c r="T605" s="41" t="n"/>
      <c r="U605" s="59" t="n"/>
      <c r="V605" s="41" t="n"/>
      <c r="W605" s="41" t="n"/>
      <c r="X605" s="41" t="n"/>
      <c r="Y605" s="41" t="n"/>
      <c r="Z605" s="41" t="n"/>
      <c r="AA605" s="41" t="n"/>
      <c r="AB605" s="41" t="n"/>
      <c r="AC605" s="41" t="n"/>
      <c r="AD605" s="41" t="n"/>
      <c r="AE605" s="41" t="n"/>
      <c r="AF605" s="46">
        <f>AD605-AE605</f>
        <v/>
      </c>
      <c r="AG605" s="59" t="n"/>
      <c r="AH605" s="46">
        <f>U605-AG605</f>
        <v/>
      </c>
      <c r="AI6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5" s="46">
        <f>AH605-Table9208[[#This Row],[Column 34]]</f>
        <v/>
      </c>
      <c r="AK605" s="59" t="n"/>
      <c r="AL605" s="41" t="n"/>
      <c r="AM605" s="49" t="n">
        <v>1</v>
      </c>
      <c r="AN605" s="46">
        <f>IF(Table9208[[#This Row],[Column 36]]&gt;0,Table9208[[#This Row],[Column 36]]*Table9208[[#This Row],[Column 39]],0)</f>
        <v/>
      </c>
      <c r="AO605" s="59" t="n"/>
      <c r="AP605" s="82">
        <f>SUM(AN605-AO605)</f>
        <v/>
      </c>
    </row>
    <row r="606">
      <c r="A606" s="56" t="n"/>
      <c r="B606" s="58" t="n"/>
      <c r="C606" s="41" t="n"/>
      <c r="D606" s="41" t="n"/>
      <c r="E606" s="41" t="n"/>
      <c r="F606" s="41" t="n"/>
      <c r="G606" s="41" t="n"/>
      <c r="H606" s="41" t="n"/>
      <c r="I606" s="41" t="n"/>
      <c r="J606" s="41" t="n"/>
      <c r="K606" s="41" t="n"/>
      <c r="L606" s="339" t="n"/>
      <c r="M606" s="41" t="n"/>
      <c r="N606" s="41" t="n"/>
      <c r="O606" s="41" t="n"/>
      <c r="P606" s="41" t="n"/>
      <c r="Q606" s="41" t="n"/>
      <c r="R606" s="41" t="n"/>
      <c r="S606" s="43" t="n"/>
      <c r="T606" s="41" t="n"/>
      <c r="U606" s="59" t="n"/>
      <c r="V606" s="41" t="n"/>
      <c r="W606" s="41" t="n"/>
      <c r="X606" s="41" t="n"/>
      <c r="Y606" s="41" t="n"/>
      <c r="Z606" s="41" t="n"/>
      <c r="AA606" s="41" t="n"/>
      <c r="AB606" s="41" t="n"/>
      <c r="AC606" s="41" t="n"/>
      <c r="AD606" s="41" t="n"/>
      <c r="AE606" s="41" t="n"/>
      <c r="AF606" s="46">
        <f>AD606-AE606</f>
        <v/>
      </c>
      <c r="AG606" s="59" t="n"/>
      <c r="AH606" s="46">
        <f>U606-AG606</f>
        <v/>
      </c>
      <c r="AI6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6" s="46">
        <f>AH606-Table9208[[#This Row],[Column 34]]</f>
        <v/>
      </c>
      <c r="AK606" s="59" t="n"/>
      <c r="AL606" s="41" t="n"/>
      <c r="AM606" s="49" t="n">
        <v>1</v>
      </c>
      <c r="AN606" s="46">
        <f>IF(Table9208[[#This Row],[Column 36]]&gt;0,Table9208[[#This Row],[Column 36]]*Table9208[[#This Row],[Column 39]],0)</f>
        <v/>
      </c>
      <c r="AO606" s="59" t="n"/>
      <c r="AP606" s="82">
        <f>SUM(AN606-AO606)</f>
        <v/>
      </c>
    </row>
    <row r="607">
      <c r="A607" s="41" t="n"/>
      <c r="B607" s="58" t="n"/>
      <c r="C607" s="41" t="n"/>
      <c r="D607" s="41" t="n"/>
      <c r="E607" s="41" t="n"/>
      <c r="F607" s="41" t="n"/>
      <c r="G607" s="41" t="n"/>
      <c r="H607" s="41" t="n"/>
      <c r="I607" s="41" t="n"/>
      <c r="J607" s="41" t="n"/>
      <c r="K607" s="41" t="n"/>
      <c r="L607" s="339" t="n"/>
      <c r="M607" s="41" t="n"/>
      <c r="N607" s="41" t="n"/>
      <c r="O607" s="41" t="n"/>
      <c r="P607" s="41" t="n"/>
      <c r="Q607" s="41" t="n"/>
      <c r="R607" s="41" t="n"/>
      <c r="S607" s="43" t="n"/>
      <c r="T607" s="41" t="n"/>
      <c r="U607" s="59" t="n"/>
      <c r="V607" s="41" t="n"/>
      <c r="W607" s="41" t="n"/>
      <c r="X607" s="41" t="n"/>
      <c r="Y607" s="41" t="n"/>
      <c r="Z607" s="41" t="n"/>
      <c r="AA607" s="41" t="n"/>
      <c r="AB607" s="41" t="n"/>
      <c r="AC607" s="41" t="n"/>
      <c r="AD607" s="41" t="n"/>
      <c r="AE607" s="41" t="n"/>
      <c r="AF607" s="46">
        <f>AD607-AE607</f>
        <v/>
      </c>
      <c r="AG607" s="59" t="n"/>
      <c r="AH607" s="46">
        <f>U607-AG607</f>
        <v/>
      </c>
      <c r="AI6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7" s="46">
        <f>AH607-Table9208[[#This Row],[Column 34]]</f>
        <v/>
      </c>
      <c r="AK607" s="59" t="n"/>
      <c r="AL607" s="41" t="n"/>
      <c r="AM607" s="49" t="n">
        <v>1</v>
      </c>
      <c r="AN607" s="46">
        <f>IF(Table9208[[#This Row],[Column 36]]&gt;0,Table9208[[#This Row],[Column 36]]*Table9208[[#This Row],[Column 39]],0)</f>
        <v/>
      </c>
      <c r="AO607" s="59" t="n"/>
      <c r="AP607" s="82">
        <f>SUM(AN607-AO607)</f>
        <v/>
      </c>
    </row>
    <row r="608">
      <c r="A608" s="41" t="n"/>
      <c r="B608" s="58" t="n"/>
      <c r="C608" s="41" t="n"/>
      <c r="D608" s="41" t="n"/>
      <c r="E608" s="41" t="n"/>
      <c r="F608" s="41" t="n"/>
      <c r="G608" s="41" t="n"/>
      <c r="H608" s="41" t="n"/>
      <c r="I608" s="41" t="n"/>
      <c r="J608" s="41" t="n"/>
      <c r="K608" s="41" t="n"/>
      <c r="L608" s="339" t="n"/>
      <c r="M608" s="41" t="n"/>
      <c r="N608" s="41" t="n"/>
      <c r="O608" s="41" t="n"/>
      <c r="P608" s="41" t="n"/>
      <c r="Q608" s="41" t="n"/>
      <c r="R608" s="41" t="n"/>
      <c r="S608" s="43" t="n"/>
      <c r="T608" s="41" t="n"/>
      <c r="U608" s="59" t="n"/>
      <c r="V608" s="41" t="n"/>
      <c r="W608" s="41" t="n"/>
      <c r="X608" s="41" t="n"/>
      <c r="Y608" s="41" t="n"/>
      <c r="Z608" s="41" t="n"/>
      <c r="AA608" s="41" t="n"/>
      <c r="AB608" s="41" t="n"/>
      <c r="AC608" s="41" t="n"/>
      <c r="AD608" s="41" t="n"/>
      <c r="AE608" s="41" t="n"/>
      <c r="AF608" s="46">
        <f>AD608-AE608</f>
        <v/>
      </c>
      <c r="AG608" s="59" t="n"/>
      <c r="AH608" s="46">
        <f>U608-AG608</f>
        <v/>
      </c>
      <c r="AI6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8" s="46">
        <f>AH608-Table9208[[#This Row],[Column 34]]</f>
        <v/>
      </c>
      <c r="AK608" s="59" t="n"/>
      <c r="AL608" s="41" t="n"/>
      <c r="AM608" s="49" t="n">
        <v>1</v>
      </c>
      <c r="AN608" s="46">
        <f>IF(Table9208[[#This Row],[Column 36]]&gt;0,Table9208[[#This Row],[Column 36]]*Table9208[[#This Row],[Column 39]],0)</f>
        <v/>
      </c>
      <c r="AO608" s="59" t="n"/>
      <c r="AP608" s="82">
        <f>SUM(AN608-AO608)</f>
        <v/>
      </c>
    </row>
    <row r="609">
      <c r="A609" s="41" t="n"/>
      <c r="B609" s="58" t="n"/>
      <c r="C609" s="41" t="n"/>
      <c r="D609" s="41" t="n"/>
      <c r="E609" s="41" t="n"/>
      <c r="F609" s="41" t="n"/>
      <c r="G609" s="41" t="n"/>
      <c r="H609" s="41" t="n"/>
      <c r="I609" s="41" t="n"/>
      <c r="J609" s="41" t="n"/>
      <c r="K609" s="41" t="n"/>
      <c r="L609" s="339" t="n"/>
      <c r="M609" s="41" t="n"/>
      <c r="N609" s="41" t="n"/>
      <c r="O609" s="41" t="n"/>
      <c r="P609" s="41" t="n"/>
      <c r="Q609" s="41" t="n"/>
      <c r="R609" s="41" t="n"/>
      <c r="S609" s="43" t="n"/>
      <c r="T609" s="41" t="n"/>
      <c r="U609" s="59" t="n"/>
      <c r="V609" s="41" t="n"/>
      <c r="W609" s="41" t="n"/>
      <c r="X609" s="41" t="n"/>
      <c r="Y609" s="41" t="n"/>
      <c r="Z609" s="41" t="n"/>
      <c r="AA609" s="41" t="n"/>
      <c r="AB609" s="41" t="n"/>
      <c r="AC609" s="41" t="n"/>
      <c r="AD609" s="41" t="n"/>
      <c r="AE609" s="41" t="n"/>
      <c r="AF609" s="46">
        <f>AD609-AE609</f>
        <v/>
      </c>
      <c r="AG609" s="59" t="n"/>
      <c r="AH609" s="46">
        <f>U609-AG609</f>
        <v/>
      </c>
      <c r="AI6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09" s="46">
        <f>AH609-Table9208[[#This Row],[Column 34]]</f>
        <v/>
      </c>
      <c r="AK609" s="59" t="n"/>
      <c r="AL609" s="41" t="n"/>
      <c r="AM609" s="49" t="n">
        <v>1</v>
      </c>
      <c r="AN609" s="46">
        <f>IF(Table9208[[#This Row],[Column 36]]&gt;0,Table9208[[#This Row],[Column 36]]*Table9208[[#This Row],[Column 39]],0)</f>
        <v/>
      </c>
      <c r="AO609" s="59" t="n"/>
      <c r="AP609" s="82">
        <f>SUM(AN609-AO609)</f>
        <v/>
      </c>
    </row>
    <row r="610">
      <c r="A610" s="41" t="n"/>
      <c r="B610" s="58" t="n"/>
      <c r="C610" s="41" t="n"/>
      <c r="D610" s="41" t="n"/>
      <c r="E610" s="41" t="n"/>
      <c r="F610" s="41" t="n"/>
      <c r="G610" s="41" t="n"/>
      <c r="H610" s="41" t="n"/>
      <c r="I610" s="41" t="n"/>
      <c r="J610" s="41" t="n"/>
      <c r="K610" s="41" t="n"/>
      <c r="L610" s="339" t="n"/>
      <c r="M610" s="41" t="n"/>
      <c r="N610" s="41" t="n"/>
      <c r="O610" s="41" t="n"/>
      <c r="P610" s="41" t="n"/>
      <c r="Q610" s="41" t="n"/>
      <c r="R610" s="41" t="n"/>
      <c r="S610" s="43" t="n"/>
      <c r="T610" s="41" t="n"/>
      <c r="U610" s="59" t="n"/>
      <c r="V610" s="41" t="n"/>
      <c r="W610" s="41" t="n"/>
      <c r="X610" s="41" t="n"/>
      <c r="Y610" s="41" t="n"/>
      <c r="Z610" s="41" t="n"/>
      <c r="AA610" s="41" t="n"/>
      <c r="AB610" s="41" t="n"/>
      <c r="AC610" s="41" t="n"/>
      <c r="AD610" s="41" t="n"/>
      <c r="AE610" s="41" t="n"/>
      <c r="AF610" s="46">
        <f>AD610-AE610</f>
        <v/>
      </c>
      <c r="AG610" s="59" t="n"/>
      <c r="AH610" s="46">
        <f>U610-AG610</f>
        <v/>
      </c>
      <c r="AI6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0" s="46">
        <f>AH610-Table9208[[#This Row],[Column 34]]</f>
        <v/>
      </c>
      <c r="AK610" s="59" t="n"/>
      <c r="AL610" s="41" t="n"/>
      <c r="AM610" s="49" t="n">
        <v>1</v>
      </c>
      <c r="AN610" s="46">
        <f>IF(Table9208[[#This Row],[Column 36]]&gt;0,Table9208[[#This Row],[Column 36]]*Table9208[[#This Row],[Column 39]],0)</f>
        <v/>
      </c>
      <c r="AO610" s="59" t="n"/>
      <c r="AP610" s="82">
        <f>SUM(AN610-AO610)</f>
        <v/>
      </c>
    </row>
    <row r="611">
      <c r="A611" s="41" t="n"/>
      <c r="B611" s="58" t="n"/>
      <c r="C611" s="41" t="n"/>
      <c r="D611" s="41" t="n"/>
      <c r="E611" s="41" t="n"/>
      <c r="F611" s="41" t="n"/>
      <c r="G611" s="41" t="n"/>
      <c r="H611" s="41" t="n"/>
      <c r="I611" s="41" t="n"/>
      <c r="J611" s="41" t="n"/>
      <c r="K611" s="41" t="n"/>
      <c r="L611" s="339" t="n"/>
      <c r="M611" s="41" t="n"/>
      <c r="N611" s="41" t="n"/>
      <c r="O611" s="41" t="n"/>
      <c r="P611" s="41" t="n"/>
      <c r="Q611" s="41" t="n"/>
      <c r="R611" s="41" t="n"/>
      <c r="S611" s="43" t="n"/>
      <c r="T611" s="41" t="n"/>
      <c r="U611" s="59" t="n"/>
      <c r="V611" s="41" t="n"/>
      <c r="W611" s="41" t="n"/>
      <c r="X611" s="41" t="n"/>
      <c r="Y611" s="41" t="n"/>
      <c r="Z611" s="41" t="n"/>
      <c r="AA611" s="41" t="n"/>
      <c r="AB611" s="41" t="n"/>
      <c r="AC611" s="41" t="n"/>
      <c r="AD611" s="41" t="n"/>
      <c r="AE611" s="41" t="n"/>
      <c r="AF611" s="46">
        <f>AD611-AE611</f>
        <v/>
      </c>
      <c r="AG611" s="59" t="n"/>
      <c r="AH611" s="46">
        <f>U611-AG611</f>
        <v/>
      </c>
      <c r="AI6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1" s="46">
        <f>AH611-Table9208[[#This Row],[Column 34]]</f>
        <v/>
      </c>
      <c r="AK611" s="59" t="n"/>
      <c r="AL611" s="41" t="n"/>
      <c r="AM611" s="49" t="n">
        <v>1</v>
      </c>
      <c r="AN611" s="46">
        <f>IF(Table9208[[#This Row],[Column 36]]&gt;0,Table9208[[#This Row],[Column 36]]*Table9208[[#This Row],[Column 39]],0)</f>
        <v/>
      </c>
      <c r="AO611" s="59" t="n"/>
      <c r="AP611" s="82">
        <f>SUM(AN611-AO611)</f>
        <v/>
      </c>
    </row>
    <row r="612">
      <c r="A612" s="41" t="n"/>
      <c r="B612" s="58" t="n"/>
      <c r="C612" s="41" t="n"/>
      <c r="D612" s="41" t="n"/>
      <c r="E612" s="41" t="n"/>
      <c r="F612" s="41" t="n"/>
      <c r="G612" s="41" t="n"/>
      <c r="H612" s="41" t="n"/>
      <c r="I612" s="41" t="n"/>
      <c r="J612" s="41" t="n"/>
      <c r="K612" s="41" t="n"/>
      <c r="L612" s="339" t="n"/>
      <c r="M612" s="41" t="n"/>
      <c r="N612" s="41" t="n"/>
      <c r="O612" s="41" t="n"/>
      <c r="P612" s="41" t="n"/>
      <c r="Q612" s="41" t="n"/>
      <c r="R612" s="41" t="n"/>
      <c r="S612" s="43" t="n"/>
      <c r="T612" s="41" t="n"/>
      <c r="U612" s="59" t="n"/>
      <c r="V612" s="41" t="n"/>
      <c r="W612" s="41" t="n"/>
      <c r="X612" s="41" t="n"/>
      <c r="Y612" s="41" t="n"/>
      <c r="Z612" s="41" t="n"/>
      <c r="AA612" s="41" t="n"/>
      <c r="AB612" s="41" t="n"/>
      <c r="AC612" s="41" t="n"/>
      <c r="AD612" s="41" t="n"/>
      <c r="AE612" s="41" t="n"/>
      <c r="AF612" s="46">
        <f>AD612-AE612</f>
        <v/>
      </c>
      <c r="AG612" s="59" t="n"/>
      <c r="AH612" s="46">
        <f>U612-AG612</f>
        <v/>
      </c>
      <c r="AI6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2" s="46">
        <f>AH612-Table9208[[#This Row],[Column 34]]</f>
        <v/>
      </c>
      <c r="AK612" s="59" t="n"/>
      <c r="AL612" s="41" t="n"/>
      <c r="AM612" s="49" t="n">
        <v>1</v>
      </c>
      <c r="AN612" s="46">
        <f>IF(Table9208[[#This Row],[Column 36]]&gt;0,Table9208[[#This Row],[Column 36]]*Table9208[[#This Row],[Column 39]],0)</f>
        <v/>
      </c>
      <c r="AO612" s="59" t="n"/>
      <c r="AP612" s="82">
        <f>SUM(AN612-AO612)</f>
        <v/>
      </c>
    </row>
    <row r="613">
      <c r="A613" s="41" t="n"/>
      <c r="B613" s="58" t="n"/>
      <c r="C613" s="41" t="n"/>
      <c r="D613" s="41" t="n"/>
      <c r="E613" s="41" t="n"/>
      <c r="F613" s="41" t="n"/>
      <c r="G613" s="41" t="n"/>
      <c r="H613" s="41" t="n"/>
      <c r="I613" s="41" t="n"/>
      <c r="J613" s="41" t="n"/>
      <c r="K613" s="41" t="n"/>
      <c r="L613" s="339" t="n"/>
      <c r="M613" s="41" t="n"/>
      <c r="N613" s="41" t="n"/>
      <c r="O613" s="41" t="n"/>
      <c r="P613" s="41" t="n"/>
      <c r="Q613" s="41" t="n"/>
      <c r="R613" s="41" t="n"/>
      <c r="S613" s="43" t="n"/>
      <c r="T613" s="41" t="n"/>
      <c r="U613" s="59" t="n"/>
      <c r="V613" s="41" t="n"/>
      <c r="W613" s="41" t="n"/>
      <c r="X613" s="41" t="n"/>
      <c r="Y613" s="41" t="n"/>
      <c r="Z613" s="41" t="n"/>
      <c r="AA613" s="41" t="n"/>
      <c r="AB613" s="41" t="n"/>
      <c r="AC613" s="41" t="n"/>
      <c r="AD613" s="41" t="n"/>
      <c r="AE613" s="41" t="n"/>
      <c r="AF613" s="46">
        <f>AD613-AE613</f>
        <v/>
      </c>
      <c r="AG613" s="59" t="n"/>
      <c r="AH613" s="46">
        <f>U613-AG613</f>
        <v/>
      </c>
      <c r="AI6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3" s="46">
        <f>AH613-Table9208[[#This Row],[Column 34]]</f>
        <v/>
      </c>
      <c r="AK613" s="59" t="n"/>
      <c r="AL613" s="41" t="n"/>
      <c r="AM613" s="49" t="n">
        <v>1</v>
      </c>
      <c r="AN613" s="46">
        <f>IF(Table9208[[#This Row],[Column 36]]&gt;0,Table9208[[#This Row],[Column 36]]*Table9208[[#This Row],[Column 39]],0)</f>
        <v/>
      </c>
      <c r="AO613" s="59" t="n"/>
      <c r="AP613" s="82">
        <f>SUM(AN613-AO613)</f>
        <v/>
      </c>
    </row>
    <row r="614">
      <c r="A614" s="41" t="n"/>
      <c r="B614" s="58" t="n"/>
      <c r="C614" s="41" t="n"/>
      <c r="D614" s="41" t="n"/>
      <c r="E614" s="41" t="n"/>
      <c r="F614" s="41" t="n"/>
      <c r="G614" s="41" t="n"/>
      <c r="H614" s="41" t="n"/>
      <c r="I614" s="41" t="n"/>
      <c r="J614" s="41" t="n"/>
      <c r="K614" s="41" t="n"/>
      <c r="L614" s="339" t="n"/>
      <c r="M614" s="41" t="n"/>
      <c r="N614" s="41" t="n"/>
      <c r="O614" s="41" t="n"/>
      <c r="P614" s="41" t="n"/>
      <c r="Q614" s="41" t="n"/>
      <c r="R614" s="41" t="n"/>
      <c r="S614" s="43" t="n"/>
      <c r="T614" s="41" t="n"/>
      <c r="U614" s="59" t="n"/>
      <c r="V614" s="41" t="n"/>
      <c r="W614" s="41" t="n"/>
      <c r="X614" s="41" t="n"/>
      <c r="Y614" s="41" t="n"/>
      <c r="Z614" s="41" t="n"/>
      <c r="AA614" s="41" t="n"/>
      <c r="AB614" s="41" t="n"/>
      <c r="AC614" s="41" t="n"/>
      <c r="AD614" s="41" t="n"/>
      <c r="AE614" s="41" t="n"/>
      <c r="AF614" s="46">
        <f>AD614-AE614</f>
        <v/>
      </c>
      <c r="AG614" s="59" t="n"/>
      <c r="AH614" s="46">
        <f>U614-AG614</f>
        <v/>
      </c>
      <c r="AI6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4" s="46">
        <f>AH614-Table9208[[#This Row],[Column 34]]</f>
        <v/>
      </c>
      <c r="AK614" s="59" t="n"/>
      <c r="AL614" s="41" t="n"/>
      <c r="AM614" s="49" t="n">
        <v>1</v>
      </c>
      <c r="AN614" s="46">
        <f>IF(Table9208[[#This Row],[Column 36]]&gt;0,Table9208[[#This Row],[Column 36]]*Table9208[[#This Row],[Column 39]],0)</f>
        <v/>
      </c>
      <c r="AO614" s="59" t="n"/>
      <c r="AP614" s="82">
        <f>SUM(AN614-AO614)</f>
        <v/>
      </c>
    </row>
    <row r="615">
      <c r="A615" s="41" t="n"/>
      <c r="B615" s="58" t="n"/>
      <c r="C615" s="41" t="n"/>
      <c r="D615" s="41" t="n"/>
      <c r="E615" s="41" t="n"/>
      <c r="F615" s="41" t="n"/>
      <c r="G615" s="41" t="n"/>
      <c r="H615" s="41" t="n"/>
      <c r="I615" s="41" t="n"/>
      <c r="J615" s="41" t="n"/>
      <c r="K615" s="41" t="n"/>
      <c r="L615" s="339" t="n"/>
      <c r="M615" s="41" t="n"/>
      <c r="N615" s="41" t="n"/>
      <c r="O615" s="41" t="n"/>
      <c r="P615" s="41" t="n"/>
      <c r="Q615" s="41" t="n"/>
      <c r="R615" s="41" t="n"/>
      <c r="S615" s="43" t="n"/>
      <c r="T615" s="41" t="n"/>
      <c r="U615" s="59" t="n"/>
      <c r="V615" s="41" t="n"/>
      <c r="W615" s="41" t="n"/>
      <c r="X615" s="41" t="n"/>
      <c r="Y615" s="41" t="n"/>
      <c r="Z615" s="41" t="n"/>
      <c r="AA615" s="41" t="n"/>
      <c r="AB615" s="41" t="n"/>
      <c r="AC615" s="41" t="n"/>
      <c r="AD615" s="41" t="n"/>
      <c r="AE615" s="41" t="n"/>
      <c r="AF615" s="46">
        <f>AD615-AE615</f>
        <v/>
      </c>
      <c r="AG615" s="59" t="n"/>
      <c r="AH615" s="46">
        <f>U615-AG615</f>
        <v/>
      </c>
      <c r="AI6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5" s="46">
        <f>AH615-Table9208[[#This Row],[Column 34]]</f>
        <v/>
      </c>
      <c r="AK615" s="59" t="n"/>
      <c r="AL615" s="41" t="n"/>
      <c r="AM615" s="49" t="n">
        <v>1</v>
      </c>
      <c r="AN615" s="46">
        <f>IF(Table9208[[#This Row],[Column 36]]&gt;0,Table9208[[#This Row],[Column 36]]*Table9208[[#This Row],[Column 39]],0)</f>
        <v/>
      </c>
      <c r="AO615" s="59" t="n"/>
      <c r="AP615" s="82">
        <f>SUM(AN615-AO615)</f>
        <v/>
      </c>
    </row>
    <row r="616">
      <c r="A616" s="41" t="n"/>
      <c r="B616" s="58" t="n"/>
      <c r="C616" s="41" t="n"/>
      <c r="D616" s="41" t="n"/>
      <c r="E616" s="41" t="n"/>
      <c r="F616" s="41" t="n"/>
      <c r="G616" s="41" t="n"/>
      <c r="H616" s="41" t="n"/>
      <c r="I616" s="41" t="n"/>
      <c r="J616" s="41" t="n"/>
      <c r="K616" s="41" t="n"/>
      <c r="L616" s="339" t="n"/>
      <c r="M616" s="41" t="n"/>
      <c r="N616" s="41" t="n"/>
      <c r="O616" s="41" t="n"/>
      <c r="P616" s="41" t="n"/>
      <c r="Q616" s="41" t="n"/>
      <c r="R616" s="41" t="n"/>
      <c r="S616" s="43" t="n"/>
      <c r="T616" s="41" t="n"/>
      <c r="U616" s="59" t="n"/>
      <c r="V616" s="41" t="n"/>
      <c r="W616" s="41" t="n"/>
      <c r="X616" s="41" t="n"/>
      <c r="Y616" s="41" t="n"/>
      <c r="Z616" s="41" t="n"/>
      <c r="AA616" s="41" t="n"/>
      <c r="AB616" s="41" t="n"/>
      <c r="AC616" s="41" t="n"/>
      <c r="AD616" s="41" t="n"/>
      <c r="AE616" s="41" t="n"/>
      <c r="AF616" s="46">
        <f>AD616-AE616</f>
        <v/>
      </c>
      <c r="AG616" s="59" t="n"/>
      <c r="AH616" s="46">
        <f>U616-AG616</f>
        <v/>
      </c>
      <c r="AI6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6" s="46">
        <f>AH616-Table9208[[#This Row],[Column 34]]</f>
        <v/>
      </c>
      <c r="AK616" s="59" t="n"/>
      <c r="AL616" s="41" t="n"/>
      <c r="AM616" s="49" t="n">
        <v>1</v>
      </c>
      <c r="AN616" s="46">
        <f>IF(Table9208[[#This Row],[Column 36]]&gt;0,Table9208[[#This Row],[Column 36]]*Table9208[[#This Row],[Column 39]],0)</f>
        <v/>
      </c>
      <c r="AO616" s="59" t="n"/>
      <c r="AP616" s="82">
        <f>SUM(AN616-AO616)</f>
        <v/>
      </c>
    </row>
    <row r="617">
      <c r="A617" s="41" t="n"/>
      <c r="B617" s="58" t="n"/>
      <c r="C617" s="41" t="n"/>
      <c r="D617" s="41" t="n"/>
      <c r="E617" s="41" t="n"/>
      <c r="F617" s="41" t="n"/>
      <c r="G617" s="41" t="n"/>
      <c r="H617" s="41" t="n"/>
      <c r="I617" s="41" t="n"/>
      <c r="J617" s="41" t="n"/>
      <c r="K617" s="41" t="n"/>
      <c r="L617" s="339" t="n"/>
      <c r="M617" s="41" t="n"/>
      <c r="N617" s="41" t="n"/>
      <c r="O617" s="41" t="n"/>
      <c r="P617" s="41" t="n"/>
      <c r="Q617" s="41" t="n"/>
      <c r="R617" s="41" t="n"/>
      <c r="S617" s="43" t="n"/>
      <c r="T617" s="41" t="n"/>
      <c r="U617" s="59" t="n"/>
      <c r="V617" s="41" t="n"/>
      <c r="W617" s="41" t="n"/>
      <c r="X617" s="41" t="n"/>
      <c r="Y617" s="41" t="n"/>
      <c r="Z617" s="41" t="n"/>
      <c r="AA617" s="41" t="n"/>
      <c r="AB617" s="41" t="n"/>
      <c r="AC617" s="41" t="n"/>
      <c r="AD617" s="41" t="n"/>
      <c r="AE617" s="41" t="n"/>
      <c r="AF617" s="46">
        <f>AD617-AE617</f>
        <v/>
      </c>
      <c r="AG617" s="59" t="n"/>
      <c r="AH617" s="46">
        <f>U617-AG617</f>
        <v/>
      </c>
      <c r="AI6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7" s="46">
        <f>AH617-Table9208[[#This Row],[Column 34]]</f>
        <v/>
      </c>
      <c r="AK617" s="59" t="n"/>
      <c r="AL617" s="41" t="n"/>
      <c r="AM617" s="49" t="n">
        <v>1</v>
      </c>
      <c r="AN617" s="46">
        <f>IF(Table9208[[#This Row],[Column 36]]&gt;0,Table9208[[#This Row],[Column 36]]*Table9208[[#This Row],[Column 39]],0)</f>
        <v/>
      </c>
      <c r="AO617" s="59" t="n"/>
      <c r="AP617" s="82">
        <f>SUM(AN617-AO617)</f>
        <v/>
      </c>
    </row>
    <row r="618">
      <c r="A618" s="41" t="n"/>
      <c r="B618" s="58" t="n"/>
      <c r="C618" s="41" t="n"/>
      <c r="D618" s="41" t="n"/>
      <c r="E618" s="41" t="n"/>
      <c r="F618" s="41" t="n"/>
      <c r="G618" s="41" t="n"/>
      <c r="H618" s="41" t="n"/>
      <c r="I618" s="41" t="n"/>
      <c r="J618" s="41" t="n"/>
      <c r="K618" s="41" t="n"/>
      <c r="L618" s="339" t="n"/>
      <c r="M618" s="41" t="n"/>
      <c r="N618" s="41" t="n"/>
      <c r="O618" s="41" t="n"/>
      <c r="P618" s="41" t="n"/>
      <c r="Q618" s="41" t="n"/>
      <c r="R618" s="41" t="n"/>
      <c r="S618" s="43" t="n"/>
      <c r="T618" s="41" t="n"/>
      <c r="U618" s="59" t="n"/>
      <c r="V618" s="41" t="n"/>
      <c r="W618" s="41" t="n"/>
      <c r="X618" s="41" t="n"/>
      <c r="Y618" s="41" t="n"/>
      <c r="Z618" s="41" t="n"/>
      <c r="AA618" s="41" t="n"/>
      <c r="AB618" s="41" t="n"/>
      <c r="AC618" s="41" t="n"/>
      <c r="AD618" s="41" t="n"/>
      <c r="AE618" s="41" t="n"/>
      <c r="AF618" s="46">
        <f>AD618-AE618</f>
        <v/>
      </c>
      <c r="AG618" s="59" t="n"/>
      <c r="AH618" s="46">
        <f>U618-AG618</f>
        <v/>
      </c>
      <c r="AI6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8" s="46">
        <f>AH618-Table9208[[#This Row],[Column 34]]</f>
        <v/>
      </c>
      <c r="AK618" s="59" t="n"/>
      <c r="AL618" s="41" t="n"/>
      <c r="AM618" s="49" t="n">
        <v>1</v>
      </c>
      <c r="AN618" s="46">
        <f>IF(Table9208[[#This Row],[Column 36]]&gt;0,Table9208[[#This Row],[Column 36]]*Table9208[[#This Row],[Column 39]],0)</f>
        <v/>
      </c>
      <c r="AO618" s="59" t="n"/>
      <c r="AP618" s="82">
        <f>SUM(AN618-AO618)</f>
        <v/>
      </c>
    </row>
    <row r="619">
      <c r="A619" s="41" t="n"/>
      <c r="B619" s="58" t="n"/>
      <c r="C619" s="41" t="n"/>
      <c r="D619" s="41" t="n"/>
      <c r="E619" s="41" t="n"/>
      <c r="F619" s="41" t="n"/>
      <c r="G619" s="41" t="n"/>
      <c r="H619" s="41" t="n"/>
      <c r="I619" s="41" t="n"/>
      <c r="J619" s="41" t="n"/>
      <c r="K619" s="41" t="n"/>
      <c r="L619" s="339" t="n"/>
      <c r="M619" s="41" t="n"/>
      <c r="N619" s="41" t="n"/>
      <c r="O619" s="41" t="n"/>
      <c r="P619" s="41" t="n"/>
      <c r="Q619" s="41" t="n"/>
      <c r="R619" s="41" t="n"/>
      <c r="S619" s="43" t="n"/>
      <c r="T619" s="41" t="n"/>
      <c r="U619" s="59" t="n"/>
      <c r="V619" s="41" t="n"/>
      <c r="W619" s="41" t="n"/>
      <c r="X619" s="41" t="n"/>
      <c r="Y619" s="41" t="n"/>
      <c r="Z619" s="41" t="n"/>
      <c r="AA619" s="41" t="n"/>
      <c r="AB619" s="41" t="n"/>
      <c r="AC619" s="41" t="n"/>
      <c r="AD619" s="41" t="n"/>
      <c r="AE619" s="41" t="n"/>
      <c r="AF619" s="46">
        <f>AD619-AE619</f>
        <v/>
      </c>
      <c r="AG619" s="59" t="n"/>
      <c r="AH619" s="46">
        <f>U619-AG619</f>
        <v/>
      </c>
      <c r="AI6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19" s="46">
        <f>AH619-Table9208[[#This Row],[Column 34]]</f>
        <v/>
      </c>
      <c r="AK619" s="59" t="n"/>
      <c r="AL619" s="41" t="n"/>
      <c r="AM619" s="49" t="n">
        <v>1</v>
      </c>
      <c r="AN619" s="46">
        <f>IF(Table9208[[#This Row],[Column 36]]&gt;0,Table9208[[#This Row],[Column 36]]*Table9208[[#This Row],[Column 39]],0)</f>
        <v/>
      </c>
      <c r="AO619" s="59" t="n"/>
      <c r="AP619" s="82">
        <f>SUM(AN619-AO619)</f>
        <v/>
      </c>
    </row>
    <row r="620">
      <c r="A620" s="41" t="n"/>
      <c r="B620" s="58" t="n"/>
      <c r="C620" s="41" t="n"/>
      <c r="D620" s="41" t="n"/>
      <c r="E620" s="41" t="n"/>
      <c r="F620" s="41" t="n"/>
      <c r="G620" s="41" t="n"/>
      <c r="H620" s="41" t="n"/>
      <c r="I620" s="41" t="n"/>
      <c r="J620" s="41" t="n"/>
      <c r="K620" s="41" t="n"/>
      <c r="L620" s="339" t="n"/>
      <c r="M620" s="41" t="n"/>
      <c r="N620" s="41" t="n"/>
      <c r="O620" s="41" t="n"/>
      <c r="P620" s="41" t="n"/>
      <c r="Q620" s="41" t="n"/>
      <c r="R620" s="41" t="n"/>
      <c r="S620" s="43" t="n"/>
      <c r="T620" s="41" t="n"/>
      <c r="U620" s="59" t="n"/>
      <c r="V620" s="41" t="n"/>
      <c r="W620" s="41" t="n"/>
      <c r="X620" s="41" t="n"/>
      <c r="Y620" s="41" t="n"/>
      <c r="Z620" s="41" t="n"/>
      <c r="AA620" s="41" t="n"/>
      <c r="AB620" s="41" t="n"/>
      <c r="AC620" s="41" t="n"/>
      <c r="AD620" s="41" t="n"/>
      <c r="AE620" s="41" t="n"/>
      <c r="AF620" s="46">
        <f>AD620-AE620</f>
        <v/>
      </c>
      <c r="AG620" s="59" t="n"/>
      <c r="AH620" s="46">
        <f>U620-AG620</f>
        <v/>
      </c>
      <c r="AI6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0" s="46">
        <f>AH620-Table9208[[#This Row],[Column 34]]</f>
        <v/>
      </c>
      <c r="AK620" s="59" t="n"/>
      <c r="AL620" s="41" t="n"/>
      <c r="AM620" s="49" t="n">
        <v>1</v>
      </c>
      <c r="AN620" s="46">
        <f>IF(Table9208[[#This Row],[Column 36]]&gt;0,Table9208[[#This Row],[Column 36]]*Table9208[[#This Row],[Column 39]],0)</f>
        <v/>
      </c>
      <c r="AO620" s="59" t="n"/>
      <c r="AP620" s="82">
        <f>SUM(AN620-AO620)</f>
        <v/>
      </c>
    </row>
    <row r="621">
      <c r="A621" s="41" t="n"/>
      <c r="B621" s="58" t="n"/>
      <c r="C621" s="41" t="n"/>
      <c r="D621" s="41" t="n"/>
      <c r="E621" s="41" t="n"/>
      <c r="F621" s="41" t="n"/>
      <c r="G621" s="41" t="n"/>
      <c r="H621" s="41" t="n"/>
      <c r="I621" s="41" t="n"/>
      <c r="J621" s="41" t="n"/>
      <c r="K621" s="41" t="n"/>
      <c r="L621" s="339" t="n"/>
      <c r="M621" s="41" t="n"/>
      <c r="N621" s="41" t="n"/>
      <c r="O621" s="41" t="n"/>
      <c r="P621" s="41" t="n"/>
      <c r="Q621" s="41" t="n"/>
      <c r="R621" s="41" t="n"/>
      <c r="S621" s="43" t="n"/>
      <c r="T621" s="41" t="n"/>
      <c r="U621" s="59" t="n"/>
      <c r="V621" s="41" t="n"/>
      <c r="W621" s="41" t="n"/>
      <c r="X621" s="41" t="n"/>
      <c r="Y621" s="41" t="n"/>
      <c r="Z621" s="41" t="n"/>
      <c r="AA621" s="41" t="n"/>
      <c r="AB621" s="41" t="n"/>
      <c r="AC621" s="41" t="n"/>
      <c r="AD621" s="41" t="n"/>
      <c r="AE621" s="41" t="n"/>
      <c r="AF621" s="46">
        <f>AD621-AE621</f>
        <v/>
      </c>
      <c r="AG621" s="59" t="n"/>
      <c r="AH621" s="46">
        <f>U621-AG621</f>
        <v/>
      </c>
      <c r="AI6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1" s="46">
        <f>AH621-Table9208[[#This Row],[Column 34]]</f>
        <v/>
      </c>
      <c r="AK621" s="59" t="n"/>
      <c r="AL621" s="41" t="n"/>
      <c r="AM621" s="49" t="n">
        <v>1</v>
      </c>
      <c r="AN621" s="46">
        <f>IF(Table9208[[#This Row],[Column 36]]&gt;0,Table9208[[#This Row],[Column 36]]*Table9208[[#This Row],[Column 39]],0)</f>
        <v/>
      </c>
      <c r="AO621" s="59" t="n"/>
      <c r="AP621" s="82">
        <f>SUM(AN621-AO621)</f>
        <v/>
      </c>
    </row>
    <row r="622">
      <c r="A622" s="41" t="n"/>
      <c r="B622" s="58" t="n"/>
      <c r="C622" s="41" t="n"/>
      <c r="D622" s="41" t="n"/>
      <c r="E622" s="41" t="n"/>
      <c r="F622" s="41" t="n"/>
      <c r="G622" s="41" t="n"/>
      <c r="H622" s="41" t="n"/>
      <c r="I622" s="41" t="n"/>
      <c r="J622" s="41" t="n"/>
      <c r="K622" s="41" t="n"/>
      <c r="L622" s="339" t="n"/>
      <c r="M622" s="41" t="n"/>
      <c r="N622" s="41" t="n"/>
      <c r="O622" s="41" t="n"/>
      <c r="P622" s="41" t="n"/>
      <c r="Q622" s="41" t="n"/>
      <c r="R622" s="41" t="n"/>
      <c r="S622" s="43" t="n"/>
      <c r="T622" s="41" t="n"/>
      <c r="U622" s="59" t="n"/>
      <c r="V622" s="41" t="n"/>
      <c r="W622" s="41" t="n"/>
      <c r="X622" s="41" t="n"/>
      <c r="Y622" s="41" t="n"/>
      <c r="Z622" s="41" t="n"/>
      <c r="AA622" s="41" t="n"/>
      <c r="AB622" s="41" t="n"/>
      <c r="AC622" s="41" t="n"/>
      <c r="AD622" s="41" t="n"/>
      <c r="AE622" s="41" t="n"/>
      <c r="AF622" s="46">
        <f>AD622-AE622</f>
        <v/>
      </c>
      <c r="AG622" s="59" t="n"/>
      <c r="AH622" s="46">
        <f>U622-AG622</f>
        <v/>
      </c>
      <c r="AI6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2" s="46">
        <f>AH622-Table9208[[#This Row],[Column 34]]</f>
        <v/>
      </c>
      <c r="AK622" s="59" t="n"/>
      <c r="AL622" s="41" t="n"/>
      <c r="AM622" s="49" t="n">
        <v>1</v>
      </c>
      <c r="AN622" s="46">
        <f>IF(Table9208[[#This Row],[Column 36]]&gt;0,Table9208[[#This Row],[Column 36]]*Table9208[[#This Row],[Column 39]],0)</f>
        <v/>
      </c>
      <c r="AO622" s="59" t="n"/>
      <c r="AP622" s="82">
        <f>SUM(AN622-AO622)</f>
        <v/>
      </c>
    </row>
    <row r="623">
      <c r="A623" s="41" t="n"/>
      <c r="B623" s="58" t="n"/>
      <c r="C623" s="41" t="n"/>
      <c r="D623" s="41" t="n"/>
      <c r="E623" s="41" t="n"/>
      <c r="F623" s="41" t="n"/>
      <c r="G623" s="41" t="n"/>
      <c r="H623" s="41" t="n"/>
      <c r="I623" s="41" t="n"/>
      <c r="J623" s="41" t="n"/>
      <c r="K623" s="41" t="n"/>
      <c r="L623" s="339" t="n"/>
      <c r="M623" s="41" t="n"/>
      <c r="N623" s="41" t="n"/>
      <c r="O623" s="41" t="n"/>
      <c r="P623" s="41" t="n"/>
      <c r="Q623" s="41" t="n"/>
      <c r="R623" s="41" t="n"/>
      <c r="S623" s="43" t="n"/>
      <c r="T623" s="41" t="n"/>
      <c r="U623" s="59" t="n"/>
      <c r="V623" s="41" t="n"/>
      <c r="W623" s="41" t="n"/>
      <c r="X623" s="41" t="n"/>
      <c r="Y623" s="41" t="n"/>
      <c r="Z623" s="41" t="n"/>
      <c r="AA623" s="41" t="n"/>
      <c r="AB623" s="41" t="n"/>
      <c r="AC623" s="41" t="n"/>
      <c r="AD623" s="41" t="n"/>
      <c r="AE623" s="41" t="n"/>
      <c r="AF623" s="46">
        <f>AD623-AE623</f>
        <v/>
      </c>
      <c r="AG623" s="59" t="n"/>
      <c r="AH623" s="46">
        <f>U623-AG623</f>
        <v/>
      </c>
      <c r="AI6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3" s="46">
        <f>AH623-Table9208[[#This Row],[Column 34]]</f>
        <v/>
      </c>
      <c r="AK623" s="59" t="n"/>
      <c r="AL623" s="41" t="n"/>
      <c r="AM623" s="49" t="n">
        <v>1</v>
      </c>
      <c r="AN623" s="46">
        <f>IF(Table9208[[#This Row],[Column 36]]&gt;0,Table9208[[#This Row],[Column 36]]*Table9208[[#This Row],[Column 39]],0)</f>
        <v/>
      </c>
      <c r="AO623" s="59" t="n"/>
      <c r="AP623" s="82">
        <f>SUM(AN623-AO623)</f>
        <v/>
      </c>
    </row>
    <row r="624">
      <c r="A624" s="41" t="n"/>
      <c r="B624" s="58" t="n"/>
      <c r="C624" s="41" t="n"/>
      <c r="D624" s="41" t="n"/>
      <c r="E624" s="41" t="n"/>
      <c r="F624" s="41" t="n"/>
      <c r="G624" s="41" t="n"/>
      <c r="H624" s="41" t="n"/>
      <c r="I624" s="41" t="n"/>
      <c r="J624" s="41" t="n"/>
      <c r="K624" s="41" t="n"/>
      <c r="L624" s="339" t="n"/>
      <c r="M624" s="41" t="n"/>
      <c r="N624" s="41" t="n"/>
      <c r="O624" s="41" t="n"/>
      <c r="P624" s="41" t="n"/>
      <c r="Q624" s="41" t="n"/>
      <c r="R624" s="41" t="n"/>
      <c r="S624" s="43" t="n"/>
      <c r="T624" s="41" t="n"/>
      <c r="U624" s="59" t="n"/>
      <c r="V624" s="41" t="n"/>
      <c r="W624" s="41" t="n"/>
      <c r="X624" s="41" t="n"/>
      <c r="Y624" s="41" t="n"/>
      <c r="Z624" s="41" t="n"/>
      <c r="AA624" s="41" t="n"/>
      <c r="AB624" s="41" t="n"/>
      <c r="AC624" s="41" t="n"/>
      <c r="AD624" s="41" t="n"/>
      <c r="AE624" s="41" t="n"/>
      <c r="AF624" s="46">
        <f>AD624-AE624</f>
        <v/>
      </c>
      <c r="AG624" s="59" t="n"/>
      <c r="AH624" s="46">
        <f>U624-AG624</f>
        <v/>
      </c>
      <c r="AI6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4" s="46">
        <f>AH624-Table9208[[#This Row],[Column 34]]</f>
        <v/>
      </c>
      <c r="AK624" s="59" t="n"/>
      <c r="AL624" s="41" t="n"/>
      <c r="AM624" s="49" t="n">
        <v>1</v>
      </c>
      <c r="AN624" s="46">
        <f>IF(Table9208[[#This Row],[Column 36]]&gt;0,Table9208[[#This Row],[Column 36]]*Table9208[[#This Row],[Column 39]],0)</f>
        <v/>
      </c>
      <c r="AO624" s="59" t="n"/>
      <c r="AP624" s="82">
        <f>SUM(AN624-AO624)</f>
        <v/>
      </c>
    </row>
    <row r="625">
      <c r="A625" s="41" t="n"/>
      <c r="B625" s="58" t="n"/>
      <c r="C625" s="41" t="n"/>
      <c r="D625" s="41" t="n"/>
      <c r="E625" s="41" t="n"/>
      <c r="F625" s="41" t="n"/>
      <c r="G625" s="41" t="n"/>
      <c r="H625" s="41" t="n"/>
      <c r="I625" s="41" t="n"/>
      <c r="J625" s="41" t="n"/>
      <c r="K625" s="41" t="n"/>
      <c r="L625" s="339" t="n"/>
      <c r="M625" s="41" t="n"/>
      <c r="N625" s="41" t="n"/>
      <c r="O625" s="41" t="n"/>
      <c r="P625" s="41" t="n"/>
      <c r="Q625" s="41" t="n"/>
      <c r="R625" s="41" t="n"/>
      <c r="S625" s="43" t="n"/>
      <c r="T625" s="41" t="n"/>
      <c r="U625" s="59" t="n"/>
      <c r="V625" s="41" t="n"/>
      <c r="W625" s="41" t="n"/>
      <c r="X625" s="41" t="n"/>
      <c r="Y625" s="41" t="n"/>
      <c r="Z625" s="41" t="n"/>
      <c r="AA625" s="41" t="n"/>
      <c r="AB625" s="41" t="n"/>
      <c r="AC625" s="41" t="n"/>
      <c r="AD625" s="41" t="n"/>
      <c r="AE625" s="41" t="n"/>
      <c r="AF625" s="46">
        <f>AD625-AE625</f>
        <v/>
      </c>
      <c r="AG625" s="59" t="n"/>
      <c r="AH625" s="46">
        <f>U625-AG625</f>
        <v/>
      </c>
      <c r="AI6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5" s="46">
        <f>AH625-Table9208[[#This Row],[Column 34]]</f>
        <v/>
      </c>
      <c r="AK625" s="59" t="n"/>
      <c r="AL625" s="41" t="n"/>
      <c r="AM625" s="49" t="n">
        <v>1</v>
      </c>
      <c r="AN625" s="46">
        <f>IF(Table9208[[#This Row],[Column 36]]&gt;0,Table9208[[#This Row],[Column 36]]*Table9208[[#This Row],[Column 39]],0)</f>
        <v/>
      </c>
      <c r="AO625" s="59" t="n"/>
      <c r="AP625" s="82">
        <f>SUM(AN625-AO625)</f>
        <v/>
      </c>
    </row>
    <row r="626">
      <c r="A626" s="41" t="n"/>
      <c r="B626" s="58" t="n"/>
      <c r="C626" s="41" t="n"/>
      <c r="D626" s="41" t="n"/>
      <c r="E626" s="41" t="n"/>
      <c r="F626" s="41" t="n"/>
      <c r="G626" s="41" t="n"/>
      <c r="H626" s="41" t="n"/>
      <c r="I626" s="41" t="n"/>
      <c r="J626" s="41" t="n"/>
      <c r="K626" s="41" t="n"/>
      <c r="L626" s="339" t="n"/>
      <c r="M626" s="41" t="n"/>
      <c r="N626" s="41" t="n"/>
      <c r="O626" s="41" t="n"/>
      <c r="P626" s="41" t="n"/>
      <c r="Q626" s="41" t="n"/>
      <c r="R626" s="41" t="n"/>
      <c r="S626" s="43" t="n"/>
      <c r="T626" s="41" t="n"/>
      <c r="U626" s="59" t="n"/>
      <c r="V626" s="41" t="n"/>
      <c r="W626" s="41" t="n"/>
      <c r="X626" s="41" t="n"/>
      <c r="Y626" s="41" t="n"/>
      <c r="Z626" s="41" t="n"/>
      <c r="AA626" s="41" t="n"/>
      <c r="AB626" s="41" t="n"/>
      <c r="AC626" s="41" t="n"/>
      <c r="AD626" s="41" t="n"/>
      <c r="AE626" s="41" t="n"/>
      <c r="AF626" s="46">
        <f>AD626-AE626</f>
        <v/>
      </c>
      <c r="AG626" s="59" t="n"/>
      <c r="AH626" s="46">
        <f>U626-AG626</f>
        <v/>
      </c>
      <c r="AI6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6" s="46">
        <f>AH626-Table9208[[#This Row],[Column 34]]</f>
        <v/>
      </c>
      <c r="AK626" s="59" t="n"/>
      <c r="AL626" s="41" t="n"/>
      <c r="AM626" s="49" t="n">
        <v>1</v>
      </c>
      <c r="AN626" s="46">
        <f>IF(Table9208[[#This Row],[Column 36]]&gt;0,Table9208[[#This Row],[Column 36]]*Table9208[[#This Row],[Column 39]],0)</f>
        <v/>
      </c>
      <c r="AO626" s="59" t="n"/>
      <c r="AP626" s="82">
        <f>SUM(AN626-AO626)</f>
        <v/>
      </c>
    </row>
    <row r="627">
      <c r="A627" s="41" t="n"/>
      <c r="B627" s="58" t="n"/>
      <c r="C627" s="41" t="n"/>
      <c r="D627" s="41" t="n"/>
      <c r="E627" s="41" t="n"/>
      <c r="F627" s="41" t="n"/>
      <c r="G627" s="41" t="n"/>
      <c r="H627" s="41" t="n"/>
      <c r="I627" s="41" t="n"/>
      <c r="J627" s="41" t="n"/>
      <c r="K627" s="41" t="n"/>
      <c r="L627" s="339" t="n"/>
      <c r="M627" s="41" t="n"/>
      <c r="N627" s="41" t="n"/>
      <c r="O627" s="41" t="n"/>
      <c r="P627" s="41" t="n"/>
      <c r="Q627" s="41" t="n"/>
      <c r="R627" s="41" t="n"/>
      <c r="S627" s="43" t="n"/>
      <c r="T627" s="41" t="n"/>
      <c r="U627" s="59" t="n"/>
      <c r="V627" s="41" t="n"/>
      <c r="W627" s="41" t="n"/>
      <c r="X627" s="41" t="n"/>
      <c r="Y627" s="41" t="n"/>
      <c r="Z627" s="41" t="n"/>
      <c r="AA627" s="41" t="n"/>
      <c r="AB627" s="41" t="n"/>
      <c r="AC627" s="41" t="n"/>
      <c r="AD627" s="41" t="n"/>
      <c r="AE627" s="41" t="n"/>
      <c r="AF627" s="46">
        <f>AD627-AE627</f>
        <v/>
      </c>
      <c r="AG627" s="59" t="n"/>
      <c r="AH627" s="46">
        <f>U627-AG627</f>
        <v/>
      </c>
      <c r="AI6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7" s="46">
        <f>AH627-Table9208[[#This Row],[Column 34]]</f>
        <v/>
      </c>
      <c r="AK627" s="59" t="n"/>
      <c r="AL627" s="41" t="n"/>
      <c r="AM627" s="49" t="n">
        <v>1</v>
      </c>
      <c r="AN627" s="46">
        <f>IF(Table9208[[#This Row],[Column 36]]&gt;0,Table9208[[#This Row],[Column 36]]*Table9208[[#This Row],[Column 39]],0)</f>
        <v/>
      </c>
      <c r="AO627" s="59" t="n"/>
      <c r="AP627" s="82">
        <f>SUM(AN627-AO627)</f>
        <v/>
      </c>
    </row>
    <row r="628">
      <c r="A628" s="41" t="n"/>
      <c r="B628" s="58" t="n"/>
      <c r="C628" s="41" t="n"/>
      <c r="D628" s="41" t="n"/>
      <c r="E628" s="41" t="n"/>
      <c r="F628" s="41" t="n"/>
      <c r="G628" s="41" t="n"/>
      <c r="H628" s="41" t="n"/>
      <c r="I628" s="41" t="n"/>
      <c r="J628" s="41" t="n"/>
      <c r="K628" s="41" t="n"/>
      <c r="L628" s="339" t="n"/>
      <c r="M628" s="41" t="n"/>
      <c r="N628" s="41" t="n"/>
      <c r="O628" s="41" t="n"/>
      <c r="P628" s="41" t="n"/>
      <c r="Q628" s="41" t="n"/>
      <c r="R628" s="41" t="n"/>
      <c r="S628" s="43" t="n"/>
      <c r="T628" s="41" t="n"/>
      <c r="U628" s="59" t="n"/>
      <c r="V628" s="41" t="n"/>
      <c r="W628" s="41" t="n"/>
      <c r="X628" s="41" t="n"/>
      <c r="Y628" s="41" t="n"/>
      <c r="Z628" s="41" t="n"/>
      <c r="AA628" s="41" t="n"/>
      <c r="AB628" s="41" t="n"/>
      <c r="AC628" s="41" t="n"/>
      <c r="AD628" s="41" t="n"/>
      <c r="AE628" s="41" t="n"/>
      <c r="AF628" s="46">
        <f>AD628-AE628</f>
        <v/>
      </c>
      <c r="AG628" s="59" t="n"/>
      <c r="AH628" s="46">
        <f>U628-AG628</f>
        <v/>
      </c>
      <c r="AI6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8" s="46">
        <f>AH628-Table9208[[#This Row],[Column 34]]</f>
        <v/>
      </c>
      <c r="AK628" s="59" t="n"/>
      <c r="AL628" s="41" t="n"/>
      <c r="AM628" s="49" t="n">
        <v>1</v>
      </c>
      <c r="AN628" s="46">
        <f>IF(Table9208[[#This Row],[Column 36]]&gt;0,Table9208[[#This Row],[Column 36]]*Table9208[[#This Row],[Column 39]],0)</f>
        <v/>
      </c>
      <c r="AO628" s="59" t="n"/>
      <c r="AP628" s="82">
        <f>SUM(AN628-AO628)</f>
        <v/>
      </c>
    </row>
    <row r="629">
      <c r="A629" s="41" t="n"/>
      <c r="B629" s="58" t="n"/>
      <c r="C629" s="41" t="n"/>
      <c r="D629" s="41" t="n"/>
      <c r="E629" s="41" t="n"/>
      <c r="F629" s="41" t="n"/>
      <c r="G629" s="41" t="n"/>
      <c r="H629" s="41" t="n"/>
      <c r="I629" s="41" t="n"/>
      <c r="J629" s="41" t="n"/>
      <c r="K629" s="41" t="n"/>
      <c r="L629" s="339" t="n"/>
      <c r="M629" s="41" t="n"/>
      <c r="N629" s="41" t="n"/>
      <c r="O629" s="41" t="n"/>
      <c r="P629" s="41" t="n"/>
      <c r="Q629" s="41" t="n"/>
      <c r="R629" s="41" t="n"/>
      <c r="S629" s="43" t="n"/>
      <c r="T629" s="41" t="n"/>
      <c r="U629" s="59" t="n"/>
      <c r="V629" s="41" t="n"/>
      <c r="W629" s="41" t="n"/>
      <c r="X629" s="41" t="n"/>
      <c r="Y629" s="41" t="n"/>
      <c r="Z629" s="41" t="n"/>
      <c r="AA629" s="41" t="n"/>
      <c r="AB629" s="41" t="n"/>
      <c r="AC629" s="41" t="n"/>
      <c r="AD629" s="41" t="n"/>
      <c r="AE629" s="41" t="n"/>
      <c r="AF629" s="46">
        <f>AD629-AE629</f>
        <v/>
      </c>
      <c r="AG629" s="59" t="n"/>
      <c r="AH629" s="46">
        <f>U629-AG629</f>
        <v/>
      </c>
      <c r="AI6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29" s="46">
        <f>AH629-Table9208[[#This Row],[Column 34]]</f>
        <v/>
      </c>
      <c r="AK629" s="59" t="n"/>
      <c r="AL629" s="41" t="n"/>
      <c r="AM629" s="49" t="n">
        <v>1</v>
      </c>
      <c r="AN629" s="46">
        <f>IF(Table9208[[#This Row],[Column 36]]&gt;0,Table9208[[#This Row],[Column 36]]*Table9208[[#This Row],[Column 39]],0)</f>
        <v/>
      </c>
      <c r="AO629" s="59" t="n"/>
      <c r="AP629" s="82">
        <f>SUM(AN629-AO629)</f>
        <v/>
      </c>
    </row>
    <row r="630">
      <c r="A630" s="41" t="n"/>
      <c r="B630" s="58" t="n"/>
      <c r="C630" s="41" t="n"/>
      <c r="D630" s="41" t="n"/>
      <c r="E630" s="41" t="n"/>
      <c r="F630" s="41" t="n"/>
      <c r="G630" s="41" t="n"/>
      <c r="H630" s="41" t="n"/>
      <c r="I630" s="41" t="n"/>
      <c r="J630" s="41" t="n"/>
      <c r="K630" s="41" t="n"/>
      <c r="L630" s="339" t="n"/>
      <c r="M630" s="41" t="n"/>
      <c r="N630" s="41" t="n"/>
      <c r="O630" s="41" t="n"/>
      <c r="P630" s="41" t="n"/>
      <c r="Q630" s="41" t="n"/>
      <c r="R630" s="41" t="n"/>
      <c r="S630" s="43" t="n"/>
      <c r="T630" s="41" t="n"/>
      <c r="U630" s="59" t="n"/>
      <c r="V630" s="41" t="n"/>
      <c r="W630" s="41" t="n"/>
      <c r="X630" s="41" t="n"/>
      <c r="Y630" s="41" t="n"/>
      <c r="Z630" s="41" t="n"/>
      <c r="AA630" s="41" t="n"/>
      <c r="AB630" s="41" t="n"/>
      <c r="AC630" s="41" t="n"/>
      <c r="AD630" s="41" t="n"/>
      <c r="AE630" s="41" t="n"/>
      <c r="AF630" s="46">
        <f>AD630-AE630</f>
        <v/>
      </c>
      <c r="AG630" s="59" t="n"/>
      <c r="AH630" s="46">
        <f>U630-AG630</f>
        <v/>
      </c>
      <c r="AI6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0" s="46">
        <f>AH630-Table9208[[#This Row],[Column 34]]</f>
        <v/>
      </c>
      <c r="AK630" s="59" t="n"/>
      <c r="AL630" s="41" t="n"/>
      <c r="AM630" s="49" t="n">
        <v>1</v>
      </c>
      <c r="AN630" s="46">
        <f>IF(Table9208[[#This Row],[Column 36]]&gt;0,Table9208[[#This Row],[Column 36]]*Table9208[[#This Row],[Column 39]],0)</f>
        <v/>
      </c>
      <c r="AO630" s="59" t="n"/>
      <c r="AP630" s="82">
        <f>SUM(AN630-AO630)</f>
        <v/>
      </c>
    </row>
    <row r="631">
      <c r="A631" s="41" t="n"/>
      <c r="B631" s="58" t="n"/>
      <c r="C631" s="41" t="n"/>
      <c r="D631" s="41" t="n"/>
      <c r="E631" s="41" t="n"/>
      <c r="F631" s="41" t="n"/>
      <c r="G631" s="41" t="n"/>
      <c r="H631" s="41" t="n"/>
      <c r="I631" s="41" t="n"/>
      <c r="J631" s="41" t="n"/>
      <c r="K631" s="41" t="n"/>
      <c r="L631" s="339" t="n"/>
      <c r="M631" s="41" t="n"/>
      <c r="N631" s="41" t="n"/>
      <c r="O631" s="41" t="n"/>
      <c r="P631" s="41" t="n"/>
      <c r="Q631" s="41" t="n"/>
      <c r="R631" s="41" t="n"/>
      <c r="S631" s="43" t="n"/>
      <c r="T631" s="41" t="n"/>
      <c r="U631" s="59" t="n"/>
      <c r="V631" s="41" t="n"/>
      <c r="W631" s="41" t="n"/>
      <c r="X631" s="41" t="n"/>
      <c r="Y631" s="41" t="n"/>
      <c r="Z631" s="41" t="n"/>
      <c r="AA631" s="41" t="n"/>
      <c r="AB631" s="41" t="n"/>
      <c r="AC631" s="41" t="n"/>
      <c r="AD631" s="41" t="n"/>
      <c r="AE631" s="41" t="n"/>
      <c r="AF631" s="46">
        <f>AD631-AE631</f>
        <v/>
      </c>
      <c r="AG631" s="59" t="n"/>
      <c r="AH631" s="46">
        <f>U631-AG631</f>
        <v/>
      </c>
      <c r="AI6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1" s="46">
        <f>AH631-Table9208[[#This Row],[Column 34]]</f>
        <v/>
      </c>
      <c r="AK631" s="59" t="n"/>
      <c r="AL631" s="41" t="n"/>
      <c r="AM631" s="49" t="n">
        <v>1</v>
      </c>
      <c r="AN631" s="46">
        <f>IF(Table9208[[#This Row],[Column 36]]&gt;0,Table9208[[#This Row],[Column 36]]*Table9208[[#This Row],[Column 39]],0)</f>
        <v/>
      </c>
      <c r="AO631" s="59" t="n"/>
      <c r="AP631" s="82">
        <f>SUM(AN631-AO631)</f>
        <v/>
      </c>
    </row>
    <row r="632">
      <c r="A632" s="41" t="n"/>
      <c r="B632" s="58" t="n"/>
      <c r="C632" s="41" t="n"/>
      <c r="D632" s="41" t="n"/>
      <c r="E632" s="41" t="n"/>
      <c r="F632" s="41" t="n"/>
      <c r="G632" s="41" t="n"/>
      <c r="H632" s="41" t="n"/>
      <c r="I632" s="41" t="n"/>
      <c r="J632" s="41" t="n"/>
      <c r="K632" s="41" t="n"/>
      <c r="L632" s="339" t="n"/>
      <c r="M632" s="41" t="n"/>
      <c r="N632" s="41" t="n"/>
      <c r="O632" s="41" t="n"/>
      <c r="P632" s="41" t="n"/>
      <c r="Q632" s="41" t="n"/>
      <c r="R632" s="41" t="n"/>
      <c r="S632" s="43" t="n"/>
      <c r="T632" s="41" t="n"/>
      <c r="U632" s="59" t="n"/>
      <c r="V632" s="41" t="n"/>
      <c r="W632" s="41" t="n"/>
      <c r="X632" s="41" t="n"/>
      <c r="Y632" s="41" t="n"/>
      <c r="Z632" s="41" t="n"/>
      <c r="AA632" s="41" t="n"/>
      <c r="AB632" s="41" t="n"/>
      <c r="AC632" s="41" t="n"/>
      <c r="AD632" s="41" t="n"/>
      <c r="AE632" s="41" t="n"/>
      <c r="AF632" s="46">
        <f>AD632-AE632</f>
        <v/>
      </c>
      <c r="AG632" s="59" t="n"/>
      <c r="AH632" s="46">
        <f>U632-AG632</f>
        <v/>
      </c>
      <c r="AI6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2" s="46">
        <f>AH632-Table9208[[#This Row],[Column 34]]</f>
        <v/>
      </c>
      <c r="AK632" s="59" t="n"/>
      <c r="AL632" s="41" t="n"/>
      <c r="AM632" s="49" t="n">
        <v>1</v>
      </c>
      <c r="AN632" s="46">
        <f>IF(Table9208[[#This Row],[Column 36]]&gt;0,Table9208[[#This Row],[Column 36]]*Table9208[[#This Row],[Column 39]],0)</f>
        <v/>
      </c>
      <c r="AO632" s="59" t="n"/>
      <c r="AP632" s="82">
        <f>SUM(AN632-AO632)</f>
        <v/>
      </c>
    </row>
    <row r="633">
      <c r="A633" s="41" t="n"/>
      <c r="B633" s="58" t="n"/>
      <c r="C633" s="41" t="n"/>
      <c r="D633" s="41" t="n"/>
      <c r="E633" s="41" t="n"/>
      <c r="F633" s="41" t="n"/>
      <c r="G633" s="41" t="n"/>
      <c r="H633" s="41" t="n"/>
      <c r="I633" s="41" t="n"/>
      <c r="J633" s="41" t="n"/>
      <c r="K633" s="41" t="n"/>
      <c r="L633" s="339" t="n"/>
      <c r="M633" s="41" t="n"/>
      <c r="N633" s="41" t="n"/>
      <c r="O633" s="41" t="n"/>
      <c r="P633" s="41" t="n"/>
      <c r="Q633" s="41" t="n"/>
      <c r="R633" s="41" t="n"/>
      <c r="S633" s="43" t="n"/>
      <c r="T633" s="41" t="n"/>
      <c r="U633" s="59" t="n"/>
      <c r="V633" s="41" t="n"/>
      <c r="W633" s="41" t="n"/>
      <c r="X633" s="41" t="n"/>
      <c r="Y633" s="41" t="n"/>
      <c r="Z633" s="41" t="n"/>
      <c r="AA633" s="41" t="n"/>
      <c r="AB633" s="41" t="n"/>
      <c r="AC633" s="41" t="n"/>
      <c r="AD633" s="41" t="n"/>
      <c r="AE633" s="41" t="n"/>
      <c r="AF633" s="46">
        <f>AD633-AE633</f>
        <v/>
      </c>
      <c r="AG633" s="59" t="n"/>
      <c r="AH633" s="46">
        <f>U633-AG633</f>
        <v/>
      </c>
      <c r="AI6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3" s="46">
        <f>AH633-Table9208[[#This Row],[Column 34]]</f>
        <v/>
      </c>
      <c r="AK633" s="59" t="n"/>
      <c r="AL633" s="41" t="n"/>
      <c r="AM633" s="49" t="n">
        <v>1</v>
      </c>
      <c r="AN633" s="46">
        <f>IF(Table9208[[#This Row],[Column 36]]&gt;0,Table9208[[#This Row],[Column 36]]*Table9208[[#This Row],[Column 39]],0)</f>
        <v/>
      </c>
      <c r="AO633" s="59" t="n"/>
      <c r="AP633" s="82">
        <f>SUM(AN633-AO633)</f>
        <v/>
      </c>
    </row>
    <row r="634">
      <c r="A634" s="41" t="n"/>
      <c r="B634" s="58" t="n"/>
      <c r="C634" s="41" t="n"/>
      <c r="D634" s="41" t="n"/>
      <c r="E634" s="41" t="n"/>
      <c r="F634" s="41" t="n"/>
      <c r="G634" s="41" t="n"/>
      <c r="H634" s="41" t="n"/>
      <c r="I634" s="41" t="n"/>
      <c r="J634" s="41" t="n"/>
      <c r="K634" s="41" t="n"/>
      <c r="L634" s="339" t="n"/>
      <c r="M634" s="41" t="n"/>
      <c r="N634" s="41" t="n"/>
      <c r="O634" s="41" t="n"/>
      <c r="P634" s="41" t="n"/>
      <c r="Q634" s="41" t="n"/>
      <c r="R634" s="41" t="n"/>
      <c r="S634" s="43" t="n"/>
      <c r="T634" s="41" t="n"/>
      <c r="U634" s="59" t="n"/>
      <c r="V634" s="41" t="n"/>
      <c r="W634" s="41" t="n"/>
      <c r="X634" s="41" t="n"/>
      <c r="Y634" s="41" t="n"/>
      <c r="Z634" s="41" t="n"/>
      <c r="AA634" s="41" t="n"/>
      <c r="AB634" s="41" t="n"/>
      <c r="AC634" s="41" t="n"/>
      <c r="AD634" s="41" t="n"/>
      <c r="AE634" s="41" t="n"/>
      <c r="AF634" s="46">
        <f>AD634-AE634</f>
        <v/>
      </c>
      <c r="AG634" s="59" t="n"/>
      <c r="AH634" s="46">
        <f>U634-AG634</f>
        <v/>
      </c>
      <c r="AI6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4" s="46">
        <f>AH634-Table9208[[#This Row],[Column 34]]</f>
        <v/>
      </c>
      <c r="AK634" s="59" t="n"/>
      <c r="AL634" s="41" t="n"/>
      <c r="AM634" s="49" t="n">
        <v>1</v>
      </c>
      <c r="AN634" s="46">
        <f>IF(Table9208[[#This Row],[Column 36]]&gt;0,Table9208[[#This Row],[Column 36]]*Table9208[[#This Row],[Column 39]],0)</f>
        <v/>
      </c>
      <c r="AO634" s="59" t="n"/>
      <c r="AP634" s="82">
        <f>SUM(AN634-AO634)</f>
        <v/>
      </c>
    </row>
    <row r="635">
      <c r="A635" s="41" t="n"/>
      <c r="B635" s="58" t="n"/>
      <c r="C635" s="41" t="n"/>
      <c r="D635" s="41" t="n"/>
      <c r="E635" s="41" t="n"/>
      <c r="F635" s="41" t="n"/>
      <c r="G635" s="41" t="n"/>
      <c r="H635" s="41" t="n"/>
      <c r="I635" s="41" t="n"/>
      <c r="J635" s="41" t="n"/>
      <c r="K635" s="41" t="n"/>
      <c r="L635" s="339" t="n"/>
      <c r="M635" s="41" t="n"/>
      <c r="N635" s="41" t="n"/>
      <c r="O635" s="41" t="n"/>
      <c r="P635" s="41" t="n"/>
      <c r="Q635" s="41" t="n"/>
      <c r="R635" s="41" t="n"/>
      <c r="S635" s="43" t="n"/>
      <c r="T635" s="41" t="n"/>
      <c r="U635" s="59" t="n"/>
      <c r="V635" s="41" t="n"/>
      <c r="W635" s="41" t="n"/>
      <c r="X635" s="41" t="n"/>
      <c r="Y635" s="41" t="n"/>
      <c r="Z635" s="41" t="n"/>
      <c r="AA635" s="41" t="n"/>
      <c r="AB635" s="41" t="n"/>
      <c r="AC635" s="41" t="n"/>
      <c r="AD635" s="41" t="n"/>
      <c r="AE635" s="41" t="n"/>
      <c r="AF635" s="46">
        <f>AD635-AE635</f>
        <v/>
      </c>
      <c r="AG635" s="59" t="n"/>
      <c r="AH635" s="46">
        <f>U635-AG635</f>
        <v/>
      </c>
      <c r="AI6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5" s="46">
        <f>AH635-Table9208[[#This Row],[Column 34]]</f>
        <v/>
      </c>
      <c r="AK635" s="59" t="n"/>
      <c r="AL635" s="41" t="n"/>
      <c r="AM635" s="49" t="n">
        <v>1</v>
      </c>
      <c r="AN635" s="46">
        <f>IF(Table9208[[#This Row],[Column 36]]&gt;0,Table9208[[#This Row],[Column 36]]*Table9208[[#This Row],[Column 39]],0)</f>
        <v/>
      </c>
      <c r="AO635" s="59" t="n"/>
      <c r="AP635" s="82">
        <f>SUM(AN635-AO635)</f>
        <v/>
      </c>
    </row>
    <row r="636">
      <c r="A636" s="41" t="n"/>
      <c r="B636" s="58" t="n"/>
      <c r="C636" s="41" t="n"/>
      <c r="D636" s="41" t="n"/>
      <c r="E636" s="41" t="n"/>
      <c r="F636" s="41" t="n"/>
      <c r="G636" s="41" t="n"/>
      <c r="H636" s="41" t="n"/>
      <c r="I636" s="41" t="n"/>
      <c r="J636" s="41" t="n"/>
      <c r="K636" s="41" t="n"/>
      <c r="L636" s="339" t="n"/>
      <c r="M636" s="41" t="n"/>
      <c r="N636" s="41" t="n"/>
      <c r="O636" s="41" t="n"/>
      <c r="P636" s="41" t="n"/>
      <c r="Q636" s="41" t="n"/>
      <c r="R636" s="41" t="n"/>
      <c r="S636" s="43" t="n"/>
      <c r="T636" s="41" t="n"/>
      <c r="U636" s="59" t="n"/>
      <c r="V636" s="41" t="n"/>
      <c r="W636" s="41" t="n"/>
      <c r="X636" s="41" t="n"/>
      <c r="Y636" s="41" t="n"/>
      <c r="Z636" s="41" t="n"/>
      <c r="AA636" s="41" t="n"/>
      <c r="AB636" s="41" t="n"/>
      <c r="AC636" s="41" t="n"/>
      <c r="AD636" s="41" t="n"/>
      <c r="AE636" s="41" t="n"/>
      <c r="AF636" s="46">
        <f>AD636-AE636</f>
        <v/>
      </c>
      <c r="AG636" s="59" t="n"/>
      <c r="AH636" s="46">
        <f>U636-AG636</f>
        <v/>
      </c>
      <c r="AI6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6" s="46">
        <f>AH636-Table9208[[#This Row],[Column 34]]</f>
        <v/>
      </c>
      <c r="AK636" s="59" t="n"/>
      <c r="AL636" s="41" t="n"/>
      <c r="AM636" s="49" t="n">
        <v>1</v>
      </c>
      <c r="AN636" s="46">
        <f>IF(Table9208[[#This Row],[Column 36]]&gt;0,Table9208[[#This Row],[Column 36]]*Table9208[[#This Row],[Column 39]],0)</f>
        <v/>
      </c>
      <c r="AO636" s="59" t="n"/>
      <c r="AP636" s="82">
        <f>SUM(AN636-AO636)</f>
        <v/>
      </c>
    </row>
    <row r="637">
      <c r="A637" s="41" t="n"/>
      <c r="B637" s="58" t="n"/>
      <c r="C637" s="41" t="n"/>
      <c r="D637" s="41" t="n"/>
      <c r="E637" s="41" t="n"/>
      <c r="F637" s="41" t="n"/>
      <c r="G637" s="41" t="n"/>
      <c r="H637" s="41" t="n"/>
      <c r="I637" s="41" t="n"/>
      <c r="J637" s="41" t="n"/>
      <c r="K637" s="41" t="n"/>
      <c r="L637" s="339" t="n"/>
      <c r="M637" s="41" t="n"/>
      <c r="N637" s="41" t="n"/>
      <c r="O637" s="41" t="n"/>
      <c r="P637" s="41" t="n"/>
      <c r="Q637" s="41" t="n"/>
      <c r="R637" s="41" t="n"/>
      <c r="S637" s="43" t="n"/>
      <c r="T637" s="41" t="n"/>
      <c r="U637" s="59" t="n"/>
      <c r="V637" s="41" t="n"/>
      <c r="W637" s="41" t="n"/>
      <c r="X637" s="41" t="n"/>
      <c r="Y637" s="41" t="n"/>
      <c r="Z637" s="41" t="n"/>
      <c r="AA637" s="41" t="n"/>
      <c r="AB637" s="41" t="n"/>
      <c r="AC637" s="41" t="n"/>
      <c r="AD637" s="41" t="n"/>
      <c r="AE637" s="41" t="n"/>
      <c r="AF637" s="46">
        <f>AD637-AE637</f>
        <v/>
      </c>
      <c r="AG637" s="59" t="n"/>
      <c r="AH637" s="46">
        <f>U637-AG637</f>
        <v/>
      </c>
      <c r="AI6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7" s="46">
        <f>AH637-Table9208[[#This Row],[Column 34]]</f>
        <v/>
      </c>
      <c r="AK637" s="59" t="n"/>
      <c r="AL637" s="41" t="n"/>
      <c r="AM637" s="49" t="n">
        <v>1</v>
      </c>
      <c r="AN637" s="46">
        <f>IF(Table9208[[#This Row],[Column 36]]&gt;0,Table9208[[#This Row],[Column 36]]*Table9208[[#This Row],[Column 39]],0)</f>
        <v/>
      </c>
      <c r="AO637" s="59" t="n"/>
      <c r="AP637" s="82">
        <f>SUM(AN637-AO637)</f>
        <v/>
      </c>
    </row>
    <row r="638">
      <c r="A638" s="41" t="n"/>
      <c r="B638" s="58" t="n"/>
      <c r="C638" s="41" t="n"/>
      <c r="D638" s="41" t="n"/>
      <c r="E638" s="41" t="n"/>
      <c r="F638" s="41" t="n"/>
      <c r="G638" s="41" t="n"/>
      <c r="H638" s="41" t="n"/>
      <c r="I638" s="41" t="n"/>
      <c r="J638" s="41" t="n"/>
      <c r="K638" s="41" t="n"/>
      <c r="L638" s="339" t="n"/>
      <c r="M638" s="41" t="n"/>
      <c r="N638" s="41" t="n"/>
      <c r="O638" s="41" t="n"/>
      <c r="P638" s="41" t="n"/>
      <c r="Q638" s="41" t="n"/>
      <c r="R638" s="41" t="n"/>
      <c r="S638" s="43" t="n"/>
      <c r="T638" s="41" t="n"/>
      <c r="U638" s="59" t="n"/>
      <c r="V638" s="41" t="n"/>
      <c r="W638" s="41" t="n"/>
      <c r="X638" s="41" t="n"/>
      <c r="Y638" s="41" t="n"/>
      <c r="Z638" s="41" t="n"/>
      <c r="AA638" s="41" t="n"/>
      <c r="AB638" s="41" t="n"/>
      <c r="AC638" s="41" t="n"/>
      <c r="AD638" s="41" t="n"/>
      <c r="AE638" s="41" t="n"/>
      <c r="AF638" s="46">
        <f>AD638-AE638</f>
        <v/>
      </c>
      <c r="AG638" s="59" t="n"/>
      <c r="AH638" s="46">
        <f>U638-AG638</f>
        <v/>
      </c>
      <c r="AI6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8" s="46">
        <f>AH638-Table9208[[#This Row],[Column 34]]</f>
        <v/>
      </c>
      <c r="AK638" s="59" t="n"/>
      <c r="AL638" s="41" t="n"/>
      <c r="AM638" s="49" t="n">
        <v>1</v>
      </c>
      <c r="AN638" s="46">
        <f>IF(Table9208[[#This Row],[Column 36]]&gt;0,Table9208[[#This Row],[Column 36]]*Table9208[[#This Row],[Column 39]],0)</f>
        <v/>
      </c>
      <c r="AO638" s="59" t="n"/>
      <c r="AP638" s="82">
        <f>SUM(AN638-AO638)</f>
        <v/>
      </c>
    </row>
    <row r="639">
      <c r="A639" s="41" t="n"/>
      <c r="B639" s="58" t="n"/>
      <c r="C639" s="41" t="n"/>
      <c r="D639" s="41" t="n"/>
      <c r="E639" s="41" t="n"/>
      <c r="F639" s="41" t="n"/>
      <c r="G639" s="41" t="n"/>
      <c r="H639" s="41" t="n"/>
      <c r="I639" s="41" t="n"/>
      <c r="J639" s="41" t="n"/>
      <c r="K639" s="41" t="n"/>
      <c r="L639" s="339" t="n"/>
      <c r="M639" s="41" t="n"/>
      <c r="N639" s="41" t="n"/>
      <c r="O639" s="41" t="n"/>
      <c r="P639" s="41" t="n"/>
      <c r="Q639" s="41" t="n"/>
      <c r="R639" s="41" t="n"/>
      <c r="S639" s="43" t="n"/>
      <c r="T639" s="41" t="n"/>
      <c r="U639" s="59" t="n"/>
      <c r="V639" s="41" t="n"/>
      <c r="W639" s="41" t="n"/>
      <c r="X639" s="41" t="n"/>
      <c r="Y639" s="41" t="n"/>
      <c r="Z639" s="41" t="n"/>
      <c r="AA639" s="41" t="n"/>
      <c r="AB639" s="41" t="n"/>
      <c r="AC639" s="41" t="n"/>
      <c r="AD639" s="41" t="n"/>
      <c r="AE639" s="41" t="n"/>
      <c r="AF639" s="46">
        <f>AD639-AE639</f>
        <v/>
      </c>
      <c r="AG639" s="59" t="n"/>
      <c r="AH639" s="46">
        <f>U639-AG639</f>
        <v/>
      </c>
      <c r="AI6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39" s="46">
        <f>AH639-Table9208[[#This Row],[Column 34]]</f>
        <v/>
      </c>
      <c r="AK639" s="59" t="n"/>
      <c r="AL639" s="41" t="n"/>
      <c r="AM639" s="49" t="n">
        <v>1</v>
      </c>
      <c r="AN639" s="46">
        <f>IF(Table9208[[#This Row],[Column 36]]&gt;0,Table9208[[#This Row],[Column 36]]*Table9208[[#This Row],[Column 39]],0)</f>
        <v/>
      </c>
      <c r="AO639" s="59" t="n"/>
      <c r="AP639" s="82">
        <f>SUM(AN639-AO639)</f>
        <v/>
      </c>
    </row>
    <row r="640">
      <c r="A640" s="41" t="n"/>
      <c r="B640" s="58" t="n"/>
      <c r="C640" s="41" t="n"/>
      <c r="D640" s="41" t="n"/>
      <c r="E640" s="41" t="n"/>
      <c r="F640" s="41" t="n"/>
      <c r="G640" s="41" t="n"/>
      <c r="H640" s="41" t="n"/>
      <c r="I640" s="41" t="n"/>
      <c r="J640" s="41" t="n"/>
      <c r="K640" s="41" t="n"/>
      <c r="L640" s="339" t="n"/>
      <c r="M640" s="41" t="n"/>
      <c r="N640" s="41" t="n"/>
      <c r="O640" s="41" t="n"/>
      <c r="P640" s="41" t="n"/>
      <c r="Q640" s="41" t="n"/>
      <c r="R640" s="41" t="n"/>
      <c r="S640" s="43" t="n"/>
      <c r="T640" s="41" t="n"/>
      <c r="U640" s="59" t="n"/>
      <c r="V640" s="41" t="n"/>
      <c r="W640" s="41" t="n"/>
      <c r="X640" s="41" t="n"/>
      <c r="Y640" s="41" t="n"/>
      <c r="Z640" s="41" t="n"/>
      <c r="AA640" s="41" t="n"/>
      <c r="AB640" s="41" t="n"/>
      <c r="AC640" s="41" t="n"/>
      <c r="AD640" s="41" t="n"/>
      <c r="AE640" s="41" t="n"/>
      <c r="AF640" s="46">
        <f>AD640-AE640</f>
        <v/>
      </c>
      <c r="AG640" s="59" t="n"/>
      <c r="AH640" s="46">
        <f>U640-AG640</f>
        <v/>
      </c>
      <c r="AI6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0" s="46">
        <f>AH640-Table9208[[#This Row],[Column 34]]</f>
        <v/>
      </c>
      <c r="AK640" s="59" t="n"/>
      <c r="AL640" s="41" t="n"/>
      <c r="AM640" s="49" t="n">
        <v>1</v>
      </c>
      <c r="AN640" s="46">
        <f>IF(Table9208[[#This Row],[Column 36]]&gt;0,Table9208[[#This Row],[Column 36]]*Table9208[[#This Row],[Column 39]],0)</f>
        <v/>
      </c>
      <c r="AO640" s="59" t="n"/>
      <c r="AP640" s="82">
        <f>SUM(AN640-AO640)</f>
        <v/>
      </c>
    </row>
    <row r="641">
      <c r="A641" s="41" t="n"/>
      <c r="B641" s="58" t="n"/>
      <c r="C641" s="41" t="n"/>
      <c r="D641" s="41" t="n"/>
      <c r="E641" s="41" t="n"/>
      <c r="F641" s="41" t="n"/>
      <c r="G641" s="41" t="n"/>
      <c r="H641" s="41" t="n"/>
      <c r="I641" s="41" t="n"/>
      <c r="J641" s="41" t="n"/>
      <c r="K641" s="41" t="n"/>
      <c r="L641" s="339" t="n"/>
      <c r="M641" s="41" t="n"/>
      <c r="N641" s="41" t="n"/>
      <c r="O641" s="41" t="n"/>
      <c r="P641" s="41" t="n"/>
      <c r="Q641" s="41" t="n"/>
      <c r="R641" s="41" t="n"/>
      <c r="S641" s="43" t="n"/>
      <c r="T641" s="41" t="n"/>
      <c r="U641" s="59" t="n"/>
      <c r="V641" s="41" t="n"/>
      <c r="W641" s="41" t="n"/>
      <c r="X641" s="41" t="n"/>
      <c r="Y641" s="41" t="n"/>
      <c r="Z641" s="41" t="n"/>
      <c r="AA641" s="41" t="n"/>
      <c r="AB641" s="41" t="n"/>
      <c r="AC641" s="41" t="n"/>
      <c r="AD641" s="41" t="n"/>
      <c r="AE641" s="41" t="n"/>
      <c r="AF641" s="46">
        <f>AD641-AE641</f>
        <v/>
      </c>
      <c r="AG641" s="59" t="n"/>
      <c r="AH641" s="46">
        <f>U641-AG641</f>
        <v/>
      </c>
      <c r="AI6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1" s="46">
        <f>AH641-Table9208[[#This Row],[Column 34]]</f>
        <v/>
      </c>
      <c r="AK641" s="59" t="n"/>
      <c r="AL641" s="41" t="n"/>
      <c r="AM641" s="49" t="n">
        <v>1</v>
      </c>
      <c r="AN641" s="46">
        <f>IF(Table9208[[#This Row],[Column 36]]&gt;0,Table9208[[#This Row],[Column 36]]*Table9208[[#This Row],[Column 39]],0)</f>
        <v/>
      </c>
      <c r="AO641" s="59" t="n"/>
      <c r="AP641" s="82">
        <f>SUM(AN641-AO641)</f>
        <v/>
      </c>
    </row>
    <row r="642">
      <c r="A642" s="41" t="n"/>
      <c r="B642" s="58" t="n"/>
      <c r="C642" s="41" t="n"/>
      <c r="D642" s="41" t="n"/>
      <c r="E642" s="41" t="n"/>
      <c r="F642" s="41" t="n"/>
      <c r="G642" s="41" t="n"/>
      <c r="H642" s="41" t="n"/>
      <c r="I642" s="41" t="n"/>
      <c r="J642" s="41" t="n"/>
      <c r="K642" s="41" t="n"/>
      <c r="L642" s="339" t="n"/>
      <c r="M642" s="41" t="n"/>
      <c r="N642" s="41" t="n"/>
      <c r="O642" s="41" t="n"/>
      <c r="P642" s="41" t="n"/>
      <c r="Q642" s="41" t="n"/>
      <c r="R642" s="41" t="n"/>
      <c r="S642" s="43" t="n"/>
      <c r="T642" s="41" t="n"/>
      <c r="U642" s="59" t="n"/>
      <c r="V642" s="41" t="n"/>
      <c r="W642" s="41" t="n"/>
      <c r="X642" s="41" t="n"/>
      <c r="Y642" s="41" t="n"/>
      <c r="Z642" s="41" t="n"/>
      <c r="AA642" s="41" t="n"/>
      <c r="AB642" s="41" t="n"/>
      <c r="AC642" s="41" t="n"/>
      <c r="AD642" s="41" t="n"/>
      <c r="AE642" s="41" t="n"/>
      <c r="AF642" s="46">
        <f>AD642-AE642</f>
        <v/>
      </c>
      <c r="AG642" s="59" t="n"/>
      <c r="AH642" s="46">
        <f>U642-AG642</f>
        <v/>
      </c>
      <c r="AI6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2" s="46">
        <f>AH642-Table9208[[#This Row],[Column 34]]</f>
        <v/>
      </c>
      <c r="AK642" s="59" t="n"/>
      <c r="AL642" s="41" t="n"/>
      <c r="AM642" s="49" t="n">
        <v>1</v>
      </c>
      <c r="AN642" s="46">
        <f>IF(Table9208[[#This Row],[Column 36]]&gt;0,Table9208[[#This Row],[Column 36]]*Table9208[[#This Row],[Column 39]],0)</f>
        <v/>
      </c>
      <c r="AO642" s="59" t="n"/>
      <c r="AP642" s="82">
        <f>SUM(AN642-AO642)</f>
        <v/>
      </c>
    </row>
    <row r="643">
      <c r="A643" s="41" t="n"/>
      <c r="B643" s="58" t="n"/>
      <c r="C643" s="41" t="n"/>
      <c r="D643" s="41" t="n"/>
      <c r="E643" s="41" t="n"/>
      <c r="F643" s="41" t="n"/>
      <c r="G643" s="41" t="n"/>
      <c r="H643" s="41" t="n"/>
      <c r="I643" s="41" t="n"/>
      <c r="J643" s="41" t="n"/>
      <c r="K643" s="41" t="n"/>
      <c r="L643" s="339" t="n"/>
      <c r="M643" s="41" t="n"/>
      <c r="N643" s="41" t="n"/>
      <c r="O643" s="41" t="n"/>
      <c r="P643" s="41" t="n"/>
      <c r="Q643" s="41" t="n"/>
      <c r="R643" s="41" t="n"/>
      <c r="S643" s="43" t="n"/>
      <c r="T643" s="41" t="n"/>
      <c r="U643" s="59" t="n"/>
      <c r="V643" s="41" t="n"/>
      <c r="W643" s="41" t="n"/>
      <c r="X643" s="41" t="n"/>
      <c r="Y643" s="41" t="n"/>
      <c r="Z643" s="41" t="n"/>
      <c r="AA643" s="41" t="n"/>
      <c r="AB643" s="41" t="n"/>
      <c r="AC643" s="41" t="n"/>
      <c r="AD643" s="41" t="n"/>
      <c r="AE643" s="41" t="n"/>
      <c r="AF643" s="46">
        <f>AD643-AE643</f>
        <v/>
      </c>
      <c r="AG643" s="59" t="n"/>
      <c r="AH643" s="46">
        <f>U643-AG643</f>
        <v/>
      </c>
      <c r="AI6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3" s="46">
        <f>AH643-Table9208[[#This Row],[Column 34]]</f>
        <v/>
      </c>
      <c r="AK643" s="59" t="n"/>
      <c r="AL643" s="41" t="n"/>
      <c r="AM643" s="49" t="n">
        <v>1</v>
      </c>
      <c r="AN643" s="46">
        <f>IF(Table9208[[#This Row],[Column 36]]&gt;0,Table9208[[#This Row],[Column 36]]*Table9208[[#This Row],[Column 39]],0)</f>
        <v/>
      </c>
      <c r="AO643" s="59" t="n"/>
      <c r="AP643" s="82">
        <f>SUM(AN643-AO643)</f>
        <v/>
      </c>
    </row>
    <row r="644">
      <c r="A644" s="41" t="n"/>
      <c r="B644" s="58" t="n"/>
      <c r="C644" s="41" t="n"/>
      <c r="D644" s="41" t="n"/>
      <c r="E644" s="41" t="n"/>
      <c r="F644" s="41" t="n"/>
      <c r="G644" s="41" t="n"/>
      <c r="H644" s="41" t="n"/>
      <c r="I644" s="41" t="n"/>
      <c r="J644" s="41" t="n"/>
      <c r="K644" s="41" t="n"/>
      <c r="L644" s="339" t="n"/>
      <c r="M644" s="41" t="n"/>
      <c r="N644" s="41" t="n"/>
      <c r="O644" s="41" t="n"/>
      <c r="P644" s="41" t="n"/>
      <c r="Q644" s="41" t="n"/>
      <c r="R644" s="41" t="n"/>
      <c r="S644" s="43" t="n"/>
      <c r="T644" s="41" t="n"/>
      <c r="U644" s="59" t="n"/>
      <c r="V644" s="41" t="n"/>
      <c r="W644" s="41" t="n"/>
      <c r="X644" s="41" t="n"/>
      <c r="Y644" s="41" t="n"/>
      <c r="Z644" s="41" t="n"/>
      <c r="AA644" s="41" t="n"/>
      <c r="AB644" s="41" t="n"/>
      <c r="AC644" s="41" t="n"/>
      <c r="AD644" s="41" t="n"/>
      <c r="AE644" s="41" t="n"/>
      <c r="AF644" s="46">
        <f>AD644-AE644</f>
        <v/>
      </c>
      <c r="AG644" s="59" t="n"/>
      <c r="AH644" s="46">
        <f>U644-AG644</f>
        <v/>
      </c>
      <c r="AI6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4" s="46">
        <f>AH644-Table9208[[#This Row],[Column 34]]</f>
        <v/>
      </c>
      <c r="AK644" s="59" t="n"/>
      <c r="AL644" s="41" t="n"/>
      <c r="AM644" s="49" t="n">
        <v>1</v>
      </c>
      <c r="AN644" s="46">
        <f>IF(Table9208[[#This Row],[Column 36]]&gt;0,Table9208[[#This Row],[Column 36]]*Table9208[[#This Row],[Column 39]],0)</f>
        <v/>
      </c>
      <c r="AO644" s="59" t="n"/>
      <c r="AP644" s="82">
        <f>SUM(AN644-AO644)</f>
        <v/>
      </c>
    </row>
    <row r="645">
      <c r="A645" s="41" t="n"/>
      <c r="B645" s="58" t="n"/>
      <c r="C645" s="41" t="n"/>
      <c r="D645" s="41" t="n"/>
      <c r="E645" s="41" t="n"/>
      <c r="F645" s="41" t="n"/>
      <c r="G645" s="41" t="n"/>
      <c r="H645" s="41" t="n"/>
      <c r="I645" s="41" t="n"/>
      <c r="J645" s="41" t="n"/>
      <c r="K645" s="41" t="n"/>
      <c r="L645" s="339" t="n"/>
      <c r="M645" s="41" t="n"/>
      <c r="N645" s="41" t="n"/>
      <c r="O645" s="41" t="n"/>
      <c r="P645" s="41" t="n"/>
      <c r="Q645" s="41" t="n"/>
      <c r="R645" s="41" t="n"/>
      <c r="S645" s="43" t="n"/>
      <c r="T645" s="41" t="n"/>
      <c r="U645" s="59" t="n"/>
      <c r="V645" s="41" t="n"/>
      <c r="W645" s="41" t="n"/>
      <c r="X645" s="41" t="n"/>
      <c r="Y645" s="41" t="n"/>
      <c r="Z645" s="41" t="n"/>
      <c r="AA645" s="41" t="n"/>
      <c r="AB645" s="41" t="n"/>
      <c r="AC645" s="41" t="n"/>
      <c r="AD645" s="41" t="n"/>
      <c r="AE645" s="41" t="n"/>
      <c r="AF645" s="46">
        <f>AD645-AE645</f>
        <v/>
      </c>
      <c r="AG645" s="59" t="n"/>
      <c r="AH645" s="46">
        <f>U645-AG645</f>
        <v/>
      </c>
      <c r="AI6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5" s="46">
        <f>AH645-Table9208[[#This Row],[Column 34]]</f>
        <v/>
      </c>
      <c r="AK645" s="59" t="n"/>
      <c r="AL645" s="41" t="n"/>
      <c r="AM645" s="49" t="n">
        <v>1</v>
      </c>
      <c r="AN645" s="46">
        <f>IF(Table9208[[#This Row],[Column 36]]&gt;0,Table9208[[#This Row],[Column 36]]*Table9208[[#This Row],[Column 39]],0)</f>
        <v/>
      </c>
      <c r="AO645" s="59" t="n"/>
      <c r="AP645" s="82">
        <f>SUM(AN645-AO645)</f>
        <v/>
      </c>
    </row>
    <row r="646">
      <c r="A646" s="41" t="n"/>
      <c r="B646" s="58" t="n"/>
      <c r="C646" s="41" t="n"/>
      <c r="D646" s="41" t="n"/>
      <c r="E646" s="41" t="n"/>
      <c r="F646" s="41" t="n"/>
      <c r="G646" s="41" t="n"/>
      <c r="H646" s="41" t="n"/>
      <c r="I646" s="41" t="n"/>
      <c r="J646" s="41" t="n"/>
      <c r="K646" s="41" t="n"/>
      <c r="L646" s="339" t="n"/>
      <c r="M646" s="41" t="n"/>
      <c r="N646" s="41" t="n"/>
      <c r="O646" s="41" t="n"/>
      <c r="P646" s="41" t="n"/>
      <c r="Q646" s="41" t="n"/>
      <c r="R646" s="41" t="n"/>
      <c r="S646" s="43" t="n"/>
      <c r="T646" s="41" t="n"/>
      <c r="U646" s="59" t="n"/>
      <c r="V646" s="41" t="n"/>
      <c r="W646" s="41" t="n"/>
      <c r="X646" s="41" t="n"/>
      <c r="Y646" s="41" t="n"/>
      <c r="Z646" s="41" t="n"/>
      <c r="AA646" s="41" t="n"/>
      <c r="AB646" s="41" t="n"/>
      <c r="AC646" s="41" t="n"/>
      <c r="AD646" s="41" t="n"/>
      <c r="AE646" s="41" t="n"/>
      <c r="AF646" s="46">
        <f>AD646-AE646</f>
        <v/>
      </c>
      <c r="AG646" s="59" t="n"/>
      <c r="AH646" s="46">
        <f>U646-AG646</f>
        <v/>
      </c>
      <c r="AI6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6" s="46">
        <f>AH646-Table9208[[#This Row],[Column 34]]</f>
        <v/>
      </c>
      <c r="AK646" s="59" t="n"/>
      <c r="AL646" s="41" t="n"/>
      <c r="AM646" s="49" t="n">
        <v>1</v>
      </c>
      <c r="AN646" s="46">
        <f>IF(Table9208[[#This Row],[Column 36]]&gt;0,Table9208[[#This Row],[Column 36]]*Table9208[[#This Row],[Column 39]],0)</f>
        <v/>
      </c>
      <c r="AO646" s="59" t="n"/>
      <c r="AP646" s="82">
        <f>SUM(AN646-AO646)</f>
        <v/>
      </c>
    </row>
    <row r="647">
      <c r="A647" s="41" t="n"/>
      <c r="B647" s="58" t="n"/>
      <c r="C647" s="41" t="n"/>
      <c r="D647" s="41" t="n"/>
      <c r="E647" s="41" t="n"/>
      <c r="F647" s="41" t="n"/>
      <c r="G647" s="41" t="n"/>
      <c r="H647" s="41" t="n"/>
      <c r="I647" s="41" t="n"/>
      <c r="J647" s="41" t="n"/>
      <c r="K647" s="41" t="n"/>
      <c r="L647" s="339" t="n"/>
      <c r="M647" s="41" t="n"/>
      <c r="N647" s="41" t="n"/>
      <c r="O647" s="41" t="n"/>
      <c r="P647" s="41" t="n"/>
      <c r="Q647" s="41" t="n"/>
      <c r="R647" s="41" t="n"/>
      <c r="S647" s="43" t="n"/>
      <c r="T647" s="41" t="n"/>
      <c r="U647" s="59" t="n"/>
      <c r="V647" s="41" t="n"/>
      <c r="W647" s="41" t="n"/>
      <c r="X647" s="41" t="n"/>
      <c r="Y647" s="41" t="n"/>
      <c r="Z647" s="41" t="n"/>
      <c r="AA647" s="41" t="n"/>
      <c r="AB647" s="41" t="n"/>
      <c r="AC647" s="41" t="n"/>
      <c r="AD647" s="41" t="n"/>
      <c r="AE647" s="41" t="n"/>
      <c r="AF647" s="46">
        <f>AD647-AE647</f>
        <v/>
      </c>
      <c r="AG647" s="59" t="n"/>
      <c r="AH647" s="46">
        <f>U647-AG647</f>
        <v/>
      </c>
      <c r="AI6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7" s="46">
        <f>AH647-Table9208[[#This Row],[Column 34]]</f>
        <v/>
      </c>
      <c r="AK647" s="59" t="n"/>
      <c r="AL647" s="41" t="n"/>
      <c r="AM647" s="49" t="n">
        <v>1</v>
      </c>
      <c r="AN647" s="46">
        <f>IF(Table9208[[#This Row],[Column 36]]&gt;0,Table9208[[#This Row],[Column 36]]*Table9208[[#This Row],[Column 39]],0)</f>
        <v/>
      </c>
      <c r="AO647" s="59" t="n"/>
      <c r="AP647" s="82">
        <f>SUM(AN647-AO647)</f>
        <v/>
      </c>
    </row>
    <row r="648">
      <c r="A648" s="41" t="n"/>
      <c r="B648" s="58" t="n"/>
      <c r="C648" s="41" t="n"/>
      <c r="D648" s="41" t="n"/>
      <c r="E648" s="41" t="n"/>
      <c r="F648" s="41" t="n"/>
      <c r="G648" s="41" t="n"/>
      <c r="H648" s="41" t="n"/>
      <c r="I648" s="41" t="n"/>
      <c r="J648" s="41" t="n"/>
      <c r="K648" s="41" t="n"/>
      <c r="L648" s="339" t="n"/>
      <c r="M648" s="41" t="n"/>
      <c r="N648" s="41" t="n"/>
      <c r="O648" s="41" t="n"/>
      <c r="P648" s="41" t="n"/>
      <c r="Q648" s="41" t="n"/>
      <c r="R648" s="41" t="n"/>
      <c r="S648" s="43" t="n"/>
      <c r="T648" s="41" t="n"/>
      <c r="U648" s="59" t="n"/>
      <c r="V648" s="41" t="n"/>
      <c r="W648" s="41" t="n"/>
      <c r="X648" s="41" t="n"/>
      <c r="Y648" s="41" t="n"/>
      <c r="Z648" s="41" t="n"/>
      <c r="AA648" s="41" t="n"/>
      <c r="AB648" s="41" t="n"/>
      <c r="AC648" s="41" t="n"/>
      <c r="AD648" s="41" t="n"/>
      <c r="AE648" s="41" t="n"/>
      <c r="AF648" s="46">
        <f>AD648-AE648</f>
        <v/>
      </c>
      <c r="AG648" s="59" t="n"/>
      <c r="AH648" s="46">
        <f>U648-AG648</f>
        <v/>
      </c>
      <c r="AI6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8" s="46">
        <f>AH648-Table9208[[#This Row],[Column 34]]</f>
        <v/>
      </c>
      <c r="AK648" s="59" t="n"/>
      <c r="AL648" s="41" t="n"/>
      <c r="AM648" s="49" t="n">
        <v>1</v>
      </c>
      <c r="AN648" s="46">
        <f>IF(Table9208[[#This Row],[Column 36]]&gt;0,Table9208[[#This Row],[Column 36]]*Table9208[[#This Row],[Column 39]],0)</f>
        <v/>
      </c>
      <c r="AO648" s="59" t="n"/>
      <c r="AP648" s="82">
        <f>SUM(AN648-AO648)</f>
        <v/>
      </c>
    </row>
    <row r="649">
      <c r="A649" s="41" t="n"/>
      <c r="B649" s="58" t="n"/>
      <c r="C649" s="41" t="n"/>
      <c r="D649" s="41" t="n"/>
      <c r="E649" s="41" t="n"/>
      <c r="F649" s="41" t="n"/>
      <c r="G649" s="41" t="n"/>
      <c r="H649" s="41" t="n"/>
      <c r="I649" s="41" t="n"/>
      <c r="J649" s="41" t="n"/>
      <c r="K649" s="41" t="n"/>
      <c r="L649" s="339" t="n"/>
      <c r="M649" s="41" t="n"/>
      <c r="N649" s="41" t="n"/>
      <c r="O649" s="41" t="n"/>
      <c r="P649" s="41" t="n"/>
      <c r="Q649" s="41" t="n"/>
      <c r="R649" s="41" t="n"/>
      <c r="S649" s="43" t="n"/>
      <c r="T649" s="41" t="n"/>
      <c r="U649" s="59" t="n"/>
      <c r="V649" s="41" t="n"/>
      <c r="W649" s="41" t="n"/>
      <c r="X649" s="41" t="n"/>
      <c r="Y649" s="41" t="n"/>
      <c r="Z649" s="41" t="n"/>
      <c r="AA649" s="41" t="n"/>
      <c r="AB649" s="41" t="n"/>
      <c r="AC649" s="41" t="n"/>
      <c r="AD649" s="41" t="n"/>
      <c r="AE649" s="41" t="n"/>
      <c r="AF649" s="46">
        <f>AD649-AE649</f>
        <v/>
      </c>
      <c r="AG649" s="59" t="n"/>
      <c r="AH649" s="46">
        <f>U649-AG649</f>
        <v/>
      </c>
      <c r="AI6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49" s="46">
        <f>AH649-Table9208[[#This Row],[Column 34]]</f>
        <v/>
      </c>
      <c r="AK649" s="59" t="n"/>
      <c r="AL649" s="41" t="n"/>
      <c r="AM649" s="49" t="n">
        <v>1</v>
      </c>
      <c r="AN649" s="46">
        <f>IF(Table9208[[#This Row],[Column 36]]&gt;0,Table9208[[#This Row],[Column 36]]*Table9208[[#This Row],[Column 39]],0)</f>
        <v/>
      </c>
      <c r="AO649" s="59" t="n"/>
      <c r="AP649" s="82">
        <f>SUM(AN649-AO649)</f>
        <v/>
      </c>
    </row>
    <row r="650">
      <c r="A650" s="41" t="n"/>
      <c r="B650" s="58" t="n"/>
      <c r="C650" s="41" t="n"/>
      <c r="D650" s="41" t="n"/>
      <c r="E650" s="41" t="n"/>
      <c r="F650" s="41" t="n"/>
      <c r="G650" s="41" t="n"/>
      <c r="H650" s="41" t="n"/>
      <c r="I650" s="41" t="n"/>
      <c r="J650" s="41" t="n"/>
      <c r="K650" s="41" t="n"/>
      <c r="L650" s="339" t="n"/>
      <c r="M650" s="41" t="n"/>
      <c r="N650" s="41" t="n"/>
      <c r="O650" s="41" t="n"/>
      <c r="P650" s="41" t="n"/>
      <c r="Q650" s="41" t="n"/>
      <c r="R650" s="41" t="n"/>
      <c r="S650" s="43" t="n"/>
      <c r="T650" s="41" t="n"/>
      <c r="U650" s="59" t="n"/>
      <c r="V650" s="41" t="n"/>
      <c r="W650" s="41" t="n"/>
      <c r="X650" s="41" t="n"/>
      <c r="Y650" s="41" t="n"/>
      <c r="Z650" s="41" t="n"/>
      <c r="AA650" s="41" t="n"/>
      <c r="AB650" s="41" t="n"/>
      <c r="AC650" s="41" t="n"/>
      <c r="AD650" s="41" t="n"/>
      <c r="AE650" s="41" t="n"/>
      <c r="AF650" s="46">
        <f>AD650-AE650</f>
        <v/>
      </c>
      <c r="AG650" s="59" t="n"/>
      <c r="AH650" s="46">
        <f>U650-AG650</f>
        <v/>
      </c>
      <c r="AI6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0" s="46">
        <f>AH650-Table9208[[#This Row],[Column 34]]</f>
        <v/>
      </c>
      <c r="AK650" s="59" t="n"/>
      <c r="AL650" s="41" t="n"/>
      <c r="AM650" s="49" t="n">
        <v>1</v>
      </c>
      <c r="AN650" s="46">
        <f>IF(Table9208[[#This Row],[Column 36]]&gt;0,Table9208[[#This Row],[Column 36]]*Table9208[[#This Row],[Column 39]],0)</f>
        <v/>
      </c>
      <c r="AO650" s="59" t="n"/>
      <c r="AP650" s="82">
        <f>SUM(AN650-AO650)</f>
        <v/>
      </c>
    </row>
    <row r="651">
      <c r="A651" s="41" t="n"/>
      <c r="B651" s="58" t="n"/>
      <c r="C651" s="41" t="n"/>
      <c r="D651" s="41" t="n"/>
      <c r="E651" s="41" t="n"/>
      <c r="F651" s="41" t="n"/>
      <c r="G651" s="41" t="n"/>
      <c r="H651" s="41" t="n"/>
      <c r="I651" s="41" t="n"/>
      <c r="J651" s="41" t="n"/>
      <c r="K651" s="41" t="n"/>
      <c r="L651" s="339" t="n"/>
      <c r="M651" s="41" t="n"/>
      <c r="N651" s="41" t="n"/>
      <c r="O651" s="41" t="n"/>
      <c r="P651" s="41" t="n"/>
      <c r="Q651" s="41" t="n"/>
      <c r="R651" s="41" t="n"/>
      <c r="S651" s="43" t="n"/>
      <c r="T651" s="41" t="n"/>
      <c r="U651" s="59" t="n"/>
      <c r="V651" s="41" t="n"/>
      <c r="W651" s="41" t="n"/>
      <c r="X651" s="41" t="n"/>
      <c r="Y651" s="41" t="n"/>
      <c r="Z651" s="41" t="n"/>
      <c r="AA651" s="41" t="n"/>
      <c r="AB651" s="41" t="n"/>
      <c r="AC651" s="41" t="n"/>
      <c r="AD651" s="41" t="n"/>
      <c r="AE651" s="41" t="n"/>
      <c r="AF651" s="46">
        <f>AD651-AE651</f>
        <v/>
      </c>
      <c r="AG651" s="59" t="n"/>
      <c r="AH651" s="46">
        <f>U651-AG651</f>
        <v/>
      </c>
      <c r="AI6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1" s="46">
        <f>AH651-Table9208[[#This Row],[Column 34]]</f>
        <v/>
      </c>
      <c r="AK651" s="59" t="n"/>
      <c r="AL651" s="41" t="n"/>
      <c r="AM651" s="49" t="n">
        <v>1</v>
      </c>
      <c r="AN651" s="46">
        <f>IF(Table9208[[#This Row],[Column 36]]&gt;0,Table9208[[#This Row],[Column 36]]*Table9208[[#This Row],[Column 39]],0)</f>
        <v/>
      </c>
      <c r="AO651" s="59" t="n"/>
      <c r="AP651" s="82">
        <f>SUM(AN651-AO651)</f>
        <v/>
      </c>
    </row>
    <row r="652">
      <c r="A652" s="41" t="n"/>
      <c r="B652" s="58" t="n"/>
      <c r="C652" s="41" t="n"/>
      <c r="D652" s="41" t="n"/>
      <c r="E652" s="41" t="n"/>
      <c r="F652" s="41" t="n"/>
      <c r="G652" s="41" t="n"/>
      <c r="H652" s="41" t="n"/>
      <c r="I652" s="41" t="n"/>
      <c r="J652" s="41" t="n"/>
      <c r="K652" s="41" t="n"/>
      <c r="L652" s="339" t="n"/>
      <c r="M652" s="41" t="n"/>
      <c r="N652" s="41" t="n"/>
      <c r="O652" s="41" t="n"/>
      <c r="P652" s="41" t="n"/>
      <c r="Q652" s="41" t="n"/>
      <c r="R652" s="41" t="n"/>
      <c r="S652" s="43" t="n"/>
      <c r="T652" s="41" t="n"/>
      <c r="U652" s="59" t="n"/>
      <c r="V652" s="41" t="n"/>
      <c r="W652" s="41" t="n"/>
      <c r="X652" s="41" t="n"/>
      <c r="Y652" s="41" t="n"/>
      <c r="Z652" s="41" t="n"/>
      <c r="AA652" s="41" t="n"/>
      <c r="AB652" s="41" t="n"/>
      <c r="AC652" s="41" t="n"/>
      <c r="AD652" s="41" t="n"/>
      <c r="AE652" s="41" t="n"/>
      <c r="AF652" s="46">
        <f>AD652-AE652</f>
        <v/>
      </c>
      <c r="AG652" s="59" t="n"/>
      <c r="AH652" s="46">
        <f>U652-AG652</f>
        <v/>
      </c>
      <c r="AI6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2" s="46">
        <f>AH652-Table9208[[#This Row],[Column 34]]</f>
        <v/>
      </c>
      <c r="AK652" s="59" t="n"/>
      <c r="AL652" s="41" t="n"/>
      <c r="AM652" s="49" t="n">
        <v>1</v>
      </c>
      <c r="AN652" s="46">
        <f>IF(Table9208[[#This Row],[Column 36]]&gt;0,Table9208[[#This Row],[Column 36]]*Table9208[[#This Row],[Column 39]],0)</f>
        <v/>
      </c>
      <c r="AO652" s="59" t="n"/>
      <c r="AP652" s="82">
        <f>SUM(AN652-AO652)</f>
        <v/>
      </c>
    </row>
    <row r="653">
      <c r="A653" s="41" t="n"/>
      <c r="B653" s="58" t="n"/>
      <c r="C653" s="41" t="n"/>
      <c r="D653" s="41" t="n"/>
      <c r="E653" s="41" t="n"/>
      <c r="F653" s="41" t="n"/>
      <c r="G653" s="41" t="n"/>
      <c r="H653" s="41" t="n"/>
      <c r="I653" s="41" t="n"/>
      <c r="J653" s="41" t="n"/>
      <c r="K653" s="41" t="n"/>
      <c r="L653" s="339" t="n"/>
      <c r="M653" s="41" t="n"/>
      <c r="N653" s="41" t="n"/>
      <c r="O653" s="41" t="n"/>
      <c r="P653" s="41" t="n"/>
      <c r="Q653" s="41" t="n"/>
      <c r="R653" s="41" t="n"/>
      <c r="S653" s="43" t="n"/>
      <c r="T653" s="41" t="n"/>
      <c r="U653" s="59" t="n"/>
      <c r="V653" s="41" t="n"/>
      <c r="W653" s="41" t="n"/>
      <c r="X653" s="41" t="n"/>
      <c r="Y653" s="41" t="n"/>
      <c r="Z653" s="41" t="n"/>
      <c r="AA653" s="41" t="n"/>
      <c r="AB653" s="41" t="n"/>
      <c r="AC653" s="41" t="n"/>
      <c r="AD653" s="41" t="n"/>
      <c r="AE653" s="41" t="n"/>
      <c r="AF653" s="46">
        <f>AD653-AE653</f>
        <v/>
      </c>
      <c r="AG653" s="59" t="n"/>
      <c r="AH653" s="46">
        <f>U653-AG653</f>
        <v/>
      </c>
      <c r="AI6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3" s="46">
        <f>AH653-Table9208[[#This Row],[Column 34]]</f>
        <v/>
      </c>
      <c r="AK653" s="59" t="n"/>
      <c r="AL653" s="41" t="n"/>
      <c r="AM653" s="49" t="n">
        <v>1</v>
      </c>
      <c r="AN653" s="46">
        <f>IF(Table9208[[#This Row],[Column 36]]&gt;0,Table9208[[#This Row],[Column 36]]*Table9208[[#This Row],[Column 39]],0)</f>
        <v/>
      </c>
      <c r="AO653" s="59" t="n"/>
      <c r="AP653" s="82">
        <f>SUM(AN653-AO653)</f>
        <v/>
      </c>
    </row>
    <row r="654">
      <c r="A654" s="41" t="n"/>
      <c r="B654" s="58" t="n"/>
      <c r="C654" s="41" t="n"/>
      <c r="D654" s="41" t="n"/>
      <c r="E654" s="41" t="n"/>
      <c r="F654" s="41" t="n"/>
      <c r="G654" s="41" t="n"/>
      <c r="H654" s="41" t="n"/>
      <c r="I654" s="41" t="n"/>
      <c r="J654" s="41" t="n"/>
      <c r="K654" s="41" t="n"/>
      <c r="L654" s="339" t="n"/>
      <c r="M654" s="41" t="n"/>
      <c r="N654" s="41" t="n"/>
      <c r="O654" s="41" t="n"/>
      <c r="P654" s="41" t="n"/>
      <c r="Q654" s="41" t="n"/>
      <c r="R654" s="41" t="n"/>
      <c r="S654" s="43" t="n"/>
      <c r="T654" s="41" t="n"/>
      <c r="U654" s="59" t="n"/>
      <c r="V654" s="41" t="n"/>
      <c r="W654" s="41" t="n"/>
      <c r="X654" s="41" t="n"/>
      <c r="Y654" s="41" t="n"/>
      <c r="Z654" s="41" t="n"/>
      <c r="AA654" s="41" t="n"/>
      <c r="AB654" s="41" t="n"/>
      <c r="AC654" s="41" t="n"/>
      <c r="AD654" s="41" t="n"/>
      <c r="AE654" s="41" t="n"/>
      <c r="AF654" s="46">
        <f>AD654-AE654</f>
        <v/>
      </c>
      <c r="AG654" s="59" t="n"/>
      <c r="AH654" s="46">
        <f>U654-AG654</f>
        <v/>
      </c>
      <c r="AI6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4" s="46">
        <f>AH654-Table9208[[#This Row],[Column 34]]</f>
        <v/>
      </c>
      <c r="AK654" s="59" t="n"/>
      <c r="AL654" s="41" t="n"/>
      <c r="AM654" s="49" t="n">
        <v>1</v>
      </c>
      <c r="AN654" s="46">
        <f>IF(Table9208[[#This Row],[Column 36]]&gt;0,Table9208[[#This Row],[Column 36]]*Table9208[[#This Row],[Column 39]],0)</f>
        <v/>
      </c>
      <c r="AO654" s="59" t="n"/>
      <c r="AP654" s="82">
        <f>SUM(AN654-AO654)</f>
        <v/>
      </c>
    </row>
    <row r="655">
      <c r="A655" s="41" t="n"/>
      <c r="B655" s="58" t="n"/>
      <c r="C655" s="41" t="n"/>
      <c r="D655" s="41" t="n"/>
      <c r="E655" s="41" t="n"/>
      <c r="F655" s="41" t="n"/>
      <c r="G655" s="41" t="n"/>
      <c r="H655" s="41" t="n"/>
      <c r="I655" s="41" t="n"/>
      <c r="J655" s="41" t="n"/>
      <c r="K655" s="41" t="n"/>
      <c r="L655" s="339" t="n"/>
      <c r="M655" s="41" t="n"/>
      <c r="N655" s="41" t="n"/>
      <c r="O655" s="41" t="n"/>
      <c r="P655" s="41" t="n"/>
      <c r="Q655" s="41" t="n"/>
      <c r="R655" s="41" t="n"/>
      <c r="S655" s="43" t="n"/>
      <c r="T655" s="41" t="n"/>
      <c r="U655" s="59" t="n"/>
      <c r="V655" s="41" t="n"/>
      <c r="W655" s="41" t="n"/>
      <c r="X655" s="41" t="n"/>
      <c r="Y655" s="41" t="n"/>
      <c r="Z655" s="41" t="n"/>
      <c r="AA655" s="41" t="n"/>
      <c r="AB655" s="41" t="n"/>
      <c r="AC655" s="41" t="n"/>
      <c r="AD655" s="41" t="n"/>
      <c r="AE655" s="41" t="n"/>
      <c r="AF655" s="46">
        <f>AD655-AE655</f>
        <v/>
      </c>
      <c r="AG655" s="59" t="n"/>
      <c r="AH655" s="46">
        <f>U655-AG655</f>
        <v/>
      </c>
      <c r="AI6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5" s="46">
        <f>AH655-Table9208[[#This Row],[Column 34]]</f>
        <v/>
      </c>
      <c r="AK655" s="59" t="n"/>
      <c r="AL655" s="41" t="n"/>
      <c r="AM655" s="49" t="n">
        <v>1</v>
      </c>
      <c r="AN655" s="46">
        <f>IF(Table9208[[#This Row],[Column 36]]&gt;0,Table9208[[#This Row],[Column 36]]*Table9208[[#This Row],[Column 39]],0)</f>
        <v/>
      </c>
      <c r="AO655" s="59" t="n"/>
      <c r="AP655" s="82">
        <f>SUM(AN655-AO655)</f>
        <v/>
      </c>
    </row>
    <row r="656">
      <c r="A656" s="41" t="n"/>
      <c r="B656" s="58" t="n"/>
      <c r="C656" s="41" t="n"/>
      <c r="D656" s="41" t="n"/>
      <c r="E656" s="41" t="n"/>
      <c r="F656" s="41" t="n"/>
      <c r="G656" s="41" t="n"/>
      <c r="H656" s="41" t="n"/>
      <c r="I656" s="41" t="n"/>
      <c r="J656" s="41" t="n"/>
      <c r="K656" s="41" t="n"/>
      <c r="L656" s="339" t="n"/>
      <c r="M656" s="41" t="n"/>
      <c r="N656" s="41" t="n"/>
      <c r="O656" s="41" t="n"/>
      <c r="P656" s="41" t="n"/>
      <c r="Q656" s="41" t="n"/>
      <c r="R656" s="41" t="n"/>
      <c r="S656" s="43" t="n"/>
      <c r="T656" s="41" t="n"/>
      <c r="U656" s="59" t="n"/>
      <c r="V656" s="41" t="n"/>
      <c r="W656" s="41" t="n"/>
      <c r="X656" s="41" t="n"/>
      <c r="Y656" s="41" t="n"/>
      <c r="Z656" s="41" t="n"/>
      <c r="AA656" s="41" t="n"/>
      <c r="AB656" s="41" t="n"/>
      <c r="AC656" s="41" t="n"/>
      <c r="AD656" s="41" t="n"/>
      <c r="AE656" s="41" t="n"/>
      <c r="AF656" s="46">
        <f>AD656-AE656</f>
        <v/>
      </c>
      <c r="AG656" s="59" t="n"/>
      <c r="AH656" s="46">
        <f>U656-AG656</f>
        <v/>
      </c>
      <c r="AI6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6" s="46">
        <f>AH656-Table9208[[#This Row],[Column 34]]</f>
        <v/>
      </c>
      <c r="AK656" s="59" t="n"/>
      <c r="AL656" s="41" t="n"/>
      <c r="AM656" s="49" t="n">
        <v>1</v>
      </c>
      <c r="AN656" s="46">
        <f>IF(Table9208[[#This Row],[Column 36]]&gt;0,Table9208[[#This Row],[Column 36]]*Table9208[[#This Row],[Column 39]],0)</f>
        <v/>
      </c>
      <c r="AO656" s="59" t="n"/>
      <c r="AP656" s="82">
        <f>SUM(AN656-AO656)</f>
        <v/>
      </c>
    </row>
    <row r="657">
      <c r="A657" s="41" t="n"/>
      <c r="B657" s="58" t="n"/>
      <c r="C657" s="41" t="n"/>
      <c r="D657" s="41" t="n"/>
      <c r="E657" s="41" t="n"/>
      <c r="F657" s="41" t="n"/>
      <c r="G657" s="41" t="n"/>
      <c r="H657" s="41" t="n"/>
      <c r="I657" s="41" t="n"/>
      <c r="J657" s="41" t="n"/>
      <c r="K657" s="41" t="n"/>
      <c r="L657" s="339" t="n"/>
      <c r="M657" s="41" t="n"/>
      <c r="N657" s="41" t="n"/>
      <c r="O657" s="41" t="n"/>
      <c r="P657" s="41" t="n"/>
      <c r="Q657" s="41" t="n"/>
      <c r="R657" s="41" t="n"/>
      <c r="S657" s="43" t="n"/>
      <c r="T657" s="41" t="n"/>
      <c r="U657" s="59" t="n"/>
      <c r="V657" s="41" t="n"/>
      <c r="W657" s="41" t="n"/>
      <c r="X657" s="41" t="n"/>
      <c r="Y657" s="41" t="n"/>
      <c r="Z657" s="41" t="n"/>
      <c r="AA657" s="41" t="n"/>
      <c r="AB657" s="41" t="n"/>
      <c r="AC657" s="41" t="n"/>
      <c r="AD657" s="41" t="n"/>
      <c r="AE657" s="41" t="n"/>
      <c r="AF657" s="46">
        <f>AD657-AE657</f>
        <v/>
      </c>
      <c r="AG657" s="59" t="n"/>
      <c r="AH657" s="46">
        <f>U657-AG657</f>
        <v/>
      </c>
      <c r="AI6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7" s="46">
        <f>AH657-Table9208[[#This Row],[Column 34]]</f>
        <v/>
      </c>
      <c r="AK657" s="59" t="n"/>
      <c r="AL657" s="41" t="n"/>
      <c r="AM657" s="49" t="n">
        <v>1</v>
      </c>
      <c r="AN657" s="46">
        <f>IF(Table9208[[#This Row],[Column 36]]&gt;0,Table9208[[#This Row],[Column 36]]*Table9208[[#This Row],[Column 39]],0)</f>
        <v/>
      </c>
      <c r="AO657" s="59" t="n"/>
      <c r="AP657" s="82">
        <f>SUM(AN657-AO657)</f>
        <v/>
      </c>
    </row>
    <row r="658">
      <c r="A658" s="41" t="n"/>
      <c r="B658" s="58" t="n"/>
      <c r="C658" s="41" t="n"/>
      <c r="D658" s="41" t="n"/>
      <c r="E658" s="41" t="n"/>
      <c r="F658" s="41" t="n"/>
      <c r="G658" s="41" t="n"/>
      <c r="H658" s="41" t="n"/>
      <c r="I658" s="41" t="n"/>
      <c r="J658" s="41" t="n"/>
      <c r="K658" s="41" t="n"/>
      <c r="L658" s="339" t="n"/>
      <c r="M658" s="41" t="n"/>
      <c r="N658" s="41" t="n"/>
      <c r="O658" s="41" t="n"/>
      <c r="P658" s="41" t="n"/>
      <c r="Q658" s="41" t="n"/>
      <c r="R658" s="41" t="n"/>
      <c r="S658" s="43" t="n"/>
      <c r="T658" s="41" t="n"/>
      <c r="U658" s="59" t="n"/>
      <c r="V658" s="41" t="n"/>
      <c r="W658" s="41" t="n"/>
      <c r="X658" s="41" t="n"/>
      <c r="Y658" s="41" t="n"/>
      <c r="Z658" s="41" t="n"/>
      <c r="AA658" s="41" t="n"/>
      <c r="AB658" s="41" t="n"/>
      <c r="AC658" s="41" t="n"/>
      <c r="AD658" s="41" t="n"/>
      <c r="AE658" s="41" t="n"/>
      <c r="AF658" s="46">
        <f>AD658-AE658</f>
        <v/>
      </c>
      <c r="AG658" s="59" t="n"/>
      <c r="AH658" s="46">
        <f>U658-AG658</f>
        <v/>
      </c>
      <c r="AI6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8" s="46">
        <f>AH658-Table9208[[#This Row],[Column 34]]</f>
        <v/>
      </c>
      <c r="AK658" s="59" t="n"/>
      <c r="AL658" s="41" t="n"/>
      <c r="AM658" s="49" t="n">
        <v>1</v>
      </c>
      <c r="AN658" s="46">
        <f>IF(Table9208[[#This Row],[Column 36]]&gt;0,Table9208[[#This Row],[Column 36]]*Table9208[[#This Row],[Column 39]],0)</f>
        <v/>
      </c>
      <c r="AO658" s="59" t="n"/>
      <c r="AP658" s="82">
        <f>SUM(AN658-AO658)</f>
        <v/>
      </c>
    </row>
    <row r="659">
      <c r="A659" s="41" t="n"/>
      <c r="B659" s="58" t="n"/>
      <c r="C659" s="41" t="n"/>
      <c r="D659" s="41" t="n"/>
      <c r="E659" s="41" t="n"/>
      <c r="F659" s="41" t="n"/>
      <c r="G659" s="41" t="n"/>
      <c r="H659" s="41" t="n"/>
      <c r="I659" s="41" t="n"/>
      <c r="J659" s="41" t="n"/>
      <c r="K659" s="41" t="n"/>
      <c r="L659" s="339" t="n"/>
      <c r="M659" s="41" t="n"/>
      <c r="N659" s="41" t="n"/>
      <c r="O659" s="41" t="n"/>
      <c r="P659" s="41" t="n"/>
      <c r="Q659" s="41" t="n"/>
      <c r="R659" s="41" t="n"/>
      <c r="S659" s="43" t="n"/>
      <c r="T659" s="41" t="n"/>
      <c r="U659" s="59" t="n"/>
      <c r="V659" s="41" t="n"/>
      <c r="W659" s="41" t="n"/>
      <c r="X659" s="41" t="n"/>
      <c r="Y659" s="41" t="n"/>
      <c r="Z659" s="41" t="n"/>
      <c r="AA659" s="41" t="n"/>
      <c r="AB659" s="41" t="n"/>
      <c r="AC659" s="41" t="n"/>
      <c r="AD659" s="41" t="n"/>
      <c r="AE659" s="41" t="n"/>
      <c r="AF659" s="46">
        <f>AD659-AE659</f>
        <v/>
      </c>
      <c r="AG659" s="59" t="n"/>
      <c r="AH659" s="46">
        <f>U659-AG659</f>
        <v/>
      </c>
      <c r="AI6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59" s="46">
        <f>AH659-Table9208[[#This Row],[Column 34]]</f>
        <v/>
      </c>
      <c r="AK659" s="59" t="n"/>
      <c r="AL659" s="41" t="n"/>
      <c r="AM659" s="49" t="n">
        <v>1</v>
      </c>
      <c r="AN659" s="46">
        <f>IF(Table9208[[#This Row],[Column 36]]&gt;0,Table9208[[#This Row],[Column 36]]*Table9208[[#This Row],[Column 39]],0)</f>
        <v/>
      </c>
      <c r="AO659" s="59" t="n"/>
      <c r="AP659" s="82">
        <f>SUM(AN659-AO659)</f>
        <v/>
      </c>
    </row>
    <row r="660">
      <c r="A660" s="41" t="n"/>
      <c r="B660" s="58" t="n"/>
      <c r="C660" s="41" t="n"/>
      <c r="D660" s="41" t="n"/>
      <c r="E660" s="41" t="n"/>
      <c r="F660" s="41" t="n"/>
      <c r="G660" s="41" t="n"/>
      <c r="H660" s="41" t="n"/>
      <c r="I660" s="41" t="n"/>
      <c r="J660" s="41" t="n"/>
      <c r="K660" s="41" t="n"/>
      <c r="L660" s="339" t="n"/>
      <c r="M660" s="41" t="n"/>
      <c r="N660" s="41" t="n"/>
      <c r="O660" s="41" t="n"/>
      <c r="P660" s="41" t="n"/>
      <c r="Q660" s="41" t="n"/>
      <c r="R660" s="41" t="n"/>
      <c r="S660" s="43" t="n"/>
      <c r="T660" s="41" t="n"/>
      <c r="U660" s="59" t="n"/>
      <c r="V660" s="41" t="n"/>
      <c r="W660" s="41" t="n"/>
      <c r="X660" s="41" t="n"/>
      <c r="Y660" s="41" t="n"/>
      <c r="Z660" s="41" t="n"/>
      <c r="AA660" s="41" t="n"/>
      <c r="AB660" s="41" t="n"/>
      <c r="AC660" s="41" t="n"/>
      <c r="AD660" s="41" t="n"/>
      <c r="AE660" s="41" t="n"/>
      <c r="AF660" s="46">
        <f>AD660-AE660</f>
        <v/>
      </c>
      <c r="AG660" s="59" t="n"/>
      <c r="AH660" s="46">
        <f>U660-AG660</f>
        <v/>
      </c>
      <c r="AI6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0" s="46">
        <f>AH660-Table9208[[#This Row],[Column 34]]</f>
        <v/>
      </c>
      <c r="AK660" s="59" t="n"/>
      <c r="AL660" s="41" t="n"/>
      <c r="AM660" s="49" t="n">
        <v>1</v>
      </c>
      <c r="AN660" s="46">
        <f>IF(Table9208[[#This Row],[Column 36]]&gt;0,Table9208[[#This Row],[Column 36]]*Table9208[[#This Row],[Column 39]],0)</f>
        <v/>
      </c>
      <c r="AO660" s="59" t="n"/>
      <c r="AP660" s="82">
        <f>SUM(AN660-AO660)</f>
        <v/>
      </c>
    </row>
    <row r="661">
      <c r="A661" s="41" t="n"/>
      <c r="B661" s="58" t="n"/>
      <c r="C661" s="41" t="n"/>
      <c r="D661" s="41" t="n"/>
      <c r="E661" s="41" t="n"/>
      <c r="F661" s="41" t="n"/>
      <c r="G661" s="41" t="n"/>
      <c r="H661" s="41" t="n"/>
      <c r="I661" s="41" t="n"/>
      <c r="J661" s="41" t="n"/>
      <c r="K661" s="41" t="n"/>
      <c r="L661" s="339" t="n"/>
      <c r="M661" s="41" t="n"/>
      <c r="N661" s="41" t="n"/>
      <c r="O661" s="41" t="n"/>
      <c r="P661" s="41" t="n"/>
      <c r="Q661" s="41" t="n"/>
      <c r="R661" s="41" t="n"/>
      <c r="S661" s="43" t="n"/>
      <c r="T661" s="41" t="n"/>
      <c r="U661" s="59" t="n"/>
      <c r="V661" s="41" t="n"/>
      <c r="W661" s="41" t="n"/>
      <c r="X661" s="41" t="n"/>
      <c r="Y661" s="41" t="n"/>
      <c r="Z661" s="41" t="n"/>
      <c r="AA661" s="41" t="n"/>
      <c r="AB661" s="41" t="n"/>
      <c r="AC661" s="41" t="n"/>
      <c r="AD661" s="41" t="n"/>
      <c r="AE661" s="41" t="n"/>
      <c r="AF661" s="46">
        <f>AD661-AE661</f>
        <v/>
      </c>
      <c r="AG661" s="59" t="n"/>
      <c r="AH661" s="46">
        <f>U661-AG661</f>
        <v/>
      </c>
      <c r="AI6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1" s="46">
        <f>AH661-Table9208[[#This Row],[Column 34]]</f>
        <v/>
      </c>
      <c r="AK661" s="59" t="n"/>
      <c r="AL661" s="41" t="n"/>
      <c r="AM661" s="49" t="n">
        <v>1</v>
      </c>
      <c r="AN661" s="46">
        <f>IF(Table9208[[#This Row],[Column 36]]&gt;0,Table9208[[#This Row],[Column 36]]*Table9208[[#This Row],[Column 39]],0)</f>
        <v/>
      </c>
      <c r="AO661" s="59" t="n"/>
      <c r="AP661" s="82">
        <f>SUM(AN661-AO661)</f>
        <v/>
      </c>
    </row>
    <row r="662">
      <c r="A662" s="41" t="n"/>
      <c r="B662" s="58" t="n"/>
      <c r="C662" s="41" t="n"/>
      <c r="D662" s="41" t="n"/>
      <c r="E662" s="41" t="n"/>
      <c r="F662" s="41" t="n"/>
      <c r="G662" s="41" t="n"/>
      <c r="H662" s="41" t="n"/>
      <c r="I662" s="41" t="n"/>
      <c r="J662" s="41" t="n"/>
      <c r="K662" s="41" t="n"/>
      <c r="L662" s="339" t="n"/>
      <c r="M662" s="41" t="n"/>
      <c r="N662" s="41" t="n"/>
      <c r="O662" s="41" t="n"/>
      <c r="P662" s="41" t="n"/>
      <c r="Q662" s="41" t="n"/>
      <c r="R662" s="41" t="n"/>
      <c r="S662" s="43" t="n"/>
      <c r="T662" s="41" t="n"/>
      <c r="U662" s="59" t="n"/>
      <c r="V662" s="41" t="n"/>
      <c r="W662" s="41" t="n"/>
      <c r="X662" s="41" t="n"/>
      <c r="Y662" s="41" t="n"/>
      <c r="Z662" s="41" t="n"/>
      <c r="AA662" s="41" t="n"/>
      <c r="AB662" s="41" t="n"/>
      <c r="AC662" s="41" t="n"/>
      <c r="AD662" s="41" t="n"/>
      <c r="AE662" s="41" t="n"/>
      <c r="AF662" s="46">
        <f>AD662-AE662</f>
        <v/>
      </c>
      <c r="AG662" s="59" t="n"/>
      <c r="AH662" s="46">
        <f>U662-AG662</f>
        <v/>
      </c>
      <c r="AI6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2" s="46">
        <f>AH662-Table9208[[#This Row],[Column 34]]</f>
        <v/>
      </c>
      <c r="AK662" s="59" t="n"/>
      <c r="AL662" s="41" t="n"/>
      <c r="AM662" s="49" t="n">
        <v>1</v>
      </c>
      <c r="AN662" s="46">
        <f>IF(Table9208[[#This Row],[Column 36]]&gt;0,Table9208[[#This Row],[Column 36]]*Table9208[[#This Row],[Column 39]],0)</f>
        <v/>
      </c>
      <c r="AO662" s="59" t="n"/>
      <c r="AP662" s="82">
        <f>SUM(AN662-AO662)</f>
        <v/>
      </c>
    </row>
    <row r="663">
      <c r="A663" s="41" t="n"/>
      <c r="B663" s="58" t="n"/>
      <c r="C663" s="41" t="n"/>
      <c r="D663" s="41" t="n"/>
      <c r="E663" s="41" t="n"/>
      <c r="F663" s="41" t="n"/>
      <c r="G663" s="41" t="n"/>
      <c r="H663" s="41" t="n"/>
      <c r="I663" s="41" t="n"/>
      <c r="J663" s="41" t="n"/>
      <c r="K663" s="41" t="n"/>
      <c r="L663" s="339" t="n"/>
      <c r="M663" s="41" t="n"/>
      <c r="N663" s="41" t="n"/>
      <c r="O663" s="41" t="n"/>
      <c r="P663" s="41" t="n"/>
      <c r="Q663" s="41" t="n"/>
      <c r="R663" s="41" t="n"/>
      <c r="S663" s="43" t="n"/>
      <c r="T663" s="41" t="n"/>
      <c r="U663" s="59" t="n"/>
      <c r="V663" s="41" t="n"/>
      <c r="W663" s="41" t="n"/>
      <c r="X663" s="41" t="n"/>
      <c r="Y663" s="41" t="n"/>
      <c r="Z663" s="41" t="n"/>
      <c r="AA663" s="41" t="n"/>
      <c r="AB663" s="41" t="n"/>
      <c r="AC663" s="41" t="n"/>
      <c r="AD663" s="41" t="n"/>
      <c r="AE663" s="41" t="n"/>
      <c r="AF663" s="46">
        <f>AD663-AE663</f>
        <v/>
      </c>
      <c r="AG663" s="59" t="n"/>
      <c r="AH663" s="46">
        <f>U663-AG663</f>
        <v/>
      </c>
      <c r="AI6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3" s="46">
        <f>AH663-Table9208[[#This Row],[Column 34]]</f>
        <v/>
      </c>
      <c r="AK663" s="59" t="n"/>
      <c r="AL663" s="41" t="n"/>
      <c r="AM663" s="49" t="n">
        <v>1</v>
      </c>
      <c r="AN663" s="46">
        <f>IF(Table9208[[#This Row],[Column 36]]&gt;0,Table9208[[#This Row],[Column 36]]*Table9208[[#This Row],[Column 39]],0)</f>
        <v/>
      </c>
      <c r="AO663" s="59" t="n"/>
      <c r="AP663" s="82">
        <f>SUM(AN663-AO663)</f>
        <v/>
      </c>
    </row>
    <row r="664">
      <c r="A664" s="41" t="n"/>
      <c r="B664" s="58" t="n"/>
      <c r="C664" s="41" t="n"/>
      <c r="D664" s="41" t="n"/>
      <c r="E664" s="41" t="n"/>
      <c r="F664" s="41" t="n"/>
      <c r="G664" s="41" t="n"/>
      <c r="H664" s="41" t="n"/>
      <c r="I664" s="41" t="n"/>
      <c r="J664" s="41" t="n"/>
      <c r="K664" s="41" t="n"/>
      <c r="L664" s="339" t="n"/>
      <c r="M664" s="41" t="n"/>
      <c r="N664" s="41" t="n"/>
      <c r="O664" s="41" t="n"/>
      <c r="P664" s="41" t="n"/>
      <c r="Q664" s="41" t="n"/>
      <c r="R664" s="41" t="n"/>
      <c r="S664" s="43" t="n"/>
      <c r="T664" s="41" t="n"/>
      <c r="U664" s="59" t="n"/>
      <c r="V664" s="41" t="n"/>
      <c r="W664" s="41" t="n"/>
      <c r="X664" s="41" t="n"/>
      <c r="Y664" s="41" t="n"/>
      <c r="Z664" s="41" t="n"/>
      <c r="AA664" s="41" t="n"/>
      <c r="AB664" s="41" t="n"/>
      <c r="AC664" s="41" t="n"/>
      <c r="AD664" s="41" t="n"/>
      <c r="AE664" s="41" t="n"/>
      <c r="AF664" s="46">
        <f>AD664-AE664</f>
        <v/>
      </c>
      <c r="AG664" s="59" t="n"/>
      <c r="AH664" s="46">
        <f>U664-AG664</f>
        <v/>
      </c>
      <c r="AI6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4" s="46">
        <f>AH664-Table9208[[#This Row],[Column 34]]</f>
        <v/>
      </c>
      <c r="AK664" s="59" t="n"/>
      <c r="AL664" s="41" t="n"/>
      <c r="AM664" s="49" t="n">
        <v>1</v>
      </c>
      <c r="AN664" s="46">
        <f>IF(Table9208[[#This Row],[Column 36]]&gt;0,Table9208[[#This Row],[Column 36]]*Table9208[[#This Row],[Column 39]],0)</f>
        <v/>
      </c>
      <c r="AO664" s="59" t="n"/>
      <c r="AP664" s="82">
        <f>SUM(AN664-AO664)</f>
        <v/>
      </c>
    </row>
    <row r="665">
      <c r="A665" s="41" t="n"/>
      <c r="B665" s="58" t="n"/>
      <c r="C665" s="41" t="n"/>
      <c r="D665" s="41" t="n"/>
      <c r="E665" s="41" t="n"/>
      <c r="F665" s="41" t="n"/>
      <c r="G665" s="41" t="n"/>
      <c r="H665" s="41" t="n"/>
      <c r="I665" s="41" t="n"/>
      <c r="J665" s="41" t="n"/>
      <c r="K665" s="41" t="n"/>
      <c r="L665" s="339" t="n"/>
      <c r="M665" s="41" t="n"/>
      <c r="N665" s="41" t="n"/>
      <c r="O665" s="41" t="n"/>
      <c r="P665" s="41" t="n"/>
      <c r="Q665" s="41" t="n"/>
      <c r="R665" s="41" t="n"/>
      <c r="S665" s="43" t="n"/>
      <c r="T665" s="41" t="n"/>
      <c r="U665" s="59" t="n"/>
      <c r="V665" s="41" t="n"/>
      <c r="W665" s="41" t="n"/>
      <c r="X665" s="41" t="n"/>
      <c r="Y665" s="41" t="n"/>
      <c r="Z665" s="41" t="n"/>
      <c r="AA665" s="41" t="n"/>
      <c r="AB665" s="41" t="n"/>
      <c r="AC665" s="41" t="n"/>
      <c r="AD665" s="41" t="n"/>
      <c r="AE665" s="41" t="n"/>
      <c r="AF665" s="46">
        <f>AD665-AE665</f>
        <v/>
      </c>
      <c r="AG665" s="59" t="n"/>
      <c r="AH665" s="46">
        <f>U665-AG665</f>
        <v/>
      </c>
      <c r="AI6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5" s="46">
        <f>AH665-Table9208[[#This Row],[Column 34]]</f>
        <v/>
      </c>
      <c r="AK665" s="59" t="n"/>
      <c r="AL665" s="41" t="n"/>
      <c r="AM665" s="49" t="n">
        <v>1</v>
      </c>
      <c r="AN665" s="46">
        <f>IF(Table9208[[#This Row],[Column 36]]&gt;0,Table9208[[#This Row],[Column 36]]*Table9208[[#This Row],[Column 39]],0)</f>
        <v/>
      </c>
      <c r="AO665" s="59" t="n"/>
      <c r="AP665" s="82">
        <f>SUM(AN665-AO665)</f>
        <v/>
      </c>
    </row>
    <row r="666">
      <c r="A666" s="41" t="n"/>
      <c r="B666" s="58" t="n"/>
      <c r="C666" s="41" t="n"/>
      <c r="D666" s="41" t="n"/>
      <c r="E666" s="41" t="n"/>
      <c r="F666" s="41" t="n"/>
      <c r="G666" s="41" t="n"/>
      <c r="H666" s="41" t="n"/>
      <c r="I666" s="41" t="n"/>
      <c r="J666" s="41" t="n"/>
      <c r="K666" s="41" t="n"/>
      <c r="L666" s="339" t="n"/>
      <c r="M666" s="41" t="n"/>
      <c r="N666" s="41" t="n"/>
      <c r="O666" s="41" t="n"/>
      <c r="P666" s="41" t="n"/>
      <c r="Q666" s="41" t="n"/>
      <c r="R666" s="41" t="n"/>
      <c r="S666" s="43" t="n"/>
      <c r="T666" s="41" t="n"/>
      <c r="U666" s="59" t="n"/>
      <c r="V666" s="41" t="n"/>
      <c r="W666" s="41" t="n"/>
      <c r="X666" s="41" t="n"/>
      <c r="Y666" s="41" t="n"/>
      <c r="Z666" s="41" t="n"/>
      <c r="AA666" s="41" t="n"/>
      <c r="AB666" s="41" t="n"/>
      <c r="AC666" s="41" t="n"/>
      <c r="AD666" s="41" t="n"/>
      <c r="AE666" s="41" t="n"/>
      <c r="AF666" s="46">
        <f>AD666-AE666</f>
        <v/>
      </c>
      <c r="AG666" s="59" t="n"/>
      <c r="AH666" s="46">
        <f>U666-AG666</f>
        <v/>
      </c>
      <c r="AI6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6" s="46">
        <f>AH666-Table9208[[#This Row],[Column 34]]</f>
        <v/>
      </c>
      <c r="AK666" s="59" t="n"/>
      <c r="AL666" s="41" t="n"/>
      <c r="AM666" s="49" t="n">
        <v>1</v>
      </c>
      <c r="AN666" s="46">
        <f>IF(Table9208[[#This Row],[Column 36]]&gt;0,Table9208[[#This Row],[Column 36]]*Table9208[[#This Row],[Column 39]],0)</f>
        <v/>
      </c>
      <c r="AO666" s="59" t="n"/>
      <c r="AP666" s="82">
        <f>SUM(AN666-AO666)</f>
        <v/>
      </c>
    </row>
    <row r="667">
      <c r="A667" s="41" t="n"/>
      <c r="B667" s="58" t="n"/>
      <c r="C667" s="41" t="n"/>
      <c r="D667" s="41" t="n"/>
      <c r="E667" s="41" t="n"/>
      <c r="F667" s="41" t="n"/>
      <c r="G667" s="41" t="n"/>
      <c r="H667" s="41" t="n"/>
      <c r="I667" s="41" t="n"/>
      <c r="J667" s="41" t="n"/>
      <c r="K667" s="41" t="n"/>
      <c r="L667" s="339" t="n"/>
      <c r="M667" s="41" t="n"/>
      <c r="N667" s="41" t="n"/>
      <c r="O667" s="41" t="n"/>
      <c r="P667" s="41" t="n"/>
      <c r="Q667" s="41" t="n"/>
      <c r="R667" s="41" t="n"/>
      <c r="S667" s="43" t="n"/>
      <c r="T667" s="41" t="n"/>
      <c r="U667" s="59" t="n"/>
      <c r="V667" s="41" t="n"/>
      <c r="W667" s="41" t="n"/>
      <c r="X667" s="41" t="n"/>
      <c r="Y667" s="41" t="n"/>
      <c r="Z667" s="41" t="n"/>
      <c r="AA667" s="41" t="n"/>
      <c r="AB667" s="41" t="n"/>
      <c r="AC667" s="41" t="n"/>
      <c r="AD667" s="41" t="n"/>
      <c r="AE667" s="41" t="n"/>
      <c r="AF667" s="46">
        <f>AD667-AE667</f>
        <v/>
      </c>
      <c r="AG667" s="59" t="n"/>
      <c r="AH667" s="46">
        <f>U667-AG667</f>
        <v/>
      </c>
      <c r="AI6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7" s="46">
        <f>AH667-Table9208[[#This Row],[Column 34]]</f>
        <v/>
      </c>
      <c r="AK667" s="59" t="n"/>
      <c r="AL667" s="41" t="n"/>
      <c r="AM667" s="49" t="n">
        <v>1</v>
      </c>
      <c r="AN667" s="46">
        <f>IF(Table9208[[#This Row],[Column 36]]&gt;0,Table9208[[#This Row],[Column 36]]*Table9208[[#This Row],[Column 39]],0)</f>
        <v/>
      </c>
      <c r="AO667" s="59" t="n"/>
      <c r="AP667" s="82">
        <f>SUM(AN667-AO667)</f>
        <v/>
      </c>
    </row>
    <row r="668">
      <c r="A668" s="41" t="n"/>
      <c r="B668" s="58" t="n"/>
      <c r="C668" s="41" t="n"/>
      <c r="D668" s="41" t="n"/>
      <c r="E668" s="41" t="n"/>
      <c r="F668" s="41" t="n"/>
      <c r="G668" s="41" t="n"/>
      <c r="H668" s="41" t="n"/>
      <c r="I668" s="41" t="n"/>
      <c r="J668" s="41" t="n"/>
      <c r="K668" s="41" t="n"/>
      <c r="L668" s="339" t="n"/>
      <c r="M668" s="41" t="n"/>
      <c r="N668" s="41" t="n"/>
      <c r="O668" s="41" t="n"/>
      <c r="P668" s="41" t="n"/>
      <c r="Q668" s="41" t="n"/>
      <c r="R668" s="41" t="n"/>
      <c r="S668" s="43" t="n"/>
      <c r="T668" s="41" t="n"/>
      <c r="U668" s="59" t="n"/>
      <c r="V668" s="41" t="n"/>
      <c r="W668" s="41" t="n"/>
      <c r="X668" s="41" t="n"/>
      <c r="Y668" s="41" t="n"/>
      <c r="Z668" s="41" t="n"/>
      <c r="AA668" s="41" t="n"/>
      <c r="AB668" s="41" t="n"/>
      <c r="AC668" s="41" t="n"/>
      <c r="AD668" s="41" t="n"/>
      <c r="AE668" s="41" t="n"/>
      <c r="AF668" s="46">
        <f>AD668-AE668</f>
        <v/>
      </c>
      <c r="AG668" s="59" t="n"/>
      <c r="AH668" s="46">
        <f>U668-AG668</f>
        <v/>
      </c>
      <c r="AI6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8" s="46">
        <f>AH668-Table9208[[#This Row],[Column 34]]</f>
        <v/>
      </c>
      <c r="AK668" s="59" t="n"/>
      <c r="AL668" s="41" t="n"/>
      <c r="AM668" s="49" t="n">
        <v>1</v>
      </c>
      <c r="AN668" s="46">
        <f>IF(Table9208[[#This Row],[Column 36]]&gt;0,Table9208[[#This Row],[Column 36]]*Table9208[[#This Row],[Column 39]],0)</f>
        <v/>
      </c>
      <c r="AO668" s="59" t="n"/>
      <c r="AP668" s="82">
        <f>SUM(AN668-AO668)</f>
        <v/>
      </c>
    </row>
    <row r="669">
      <c r="A669" s="41" t="n"/>
      <c r="B669" s="58" t="n"/>
      <c r="C669" s="41" t="n"/>
      <c r="D669" s="41" t="n"/>
      <c r="E669" s="41" t="n"/>
      <c r="F669" s="41" t="n"/>
      <c r="G669" s="41" t="n"/>
      <c r="H669" s="41" t="n"/>
      <c r="I669" s="41" t="n"/>
      <c r="J669" s="41" t="n"/>
      <c r="K669" s="41" t="n"/>
      <c r="L669" s="339" t="n"/>
      <c r="M669" s="41" t="n"/>
      <c r="N669" s="41" t="n"/>
      <c r="O669" s="41" t="n"/>
      <c r="P669" s="41" t="n"/>
      <c r="Q669" s="41" t="n"/>
      <c r="R669" s="41" t="n"/>
      <c r="S669" s="43" t="n"/>
      <c r="T669" s="41" t="n"/>
      <c r="U669" s="59" t="n"/>
      <c r="V669" s="41" t="n"/>
      <c r="W669" s="41" t="n"/>
      <c r="X669" s="41" t="n"/>
      <c r="Y669" s="41" t="n"/>
      <c r="Z669" s="41" t="n"/>
      <c r="AA669" s="41" t="n"/>
      <c r="AB669" s="41" t="n"/>
      <c r="AC669" s="41" t="n"/>
      <c r="AD669" s="41" t="n"/>
      <c r="AE669" s="41" t="n"/>
      <c r="AF669" s="46">
        <f>AD669-AE669</f>
        <v/>
      </c>
      <c r="AG669" s="59" t="n"/>
      <c r="AH669" s="46">
        <f>U669-AG669</f>
        <v/>
      </c>
      <c r="AI6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69" s="46">
        <f>AH669-Table9208[[#This Row],[Column 34]]</f>
        <v/>
      </c>
      <c r="AK669" s="59" t="n"/>
      <c r="AL669" s="41" t="n"/>
      <c r="AM669" s="49" t="n">
        <v>1</v>
      </c>
      <c r="AN669" s="46">
        <f>IF(Table9208[[#This Row],[Column 36]]&gt;0,Table9208[[#This Row],[Column 36]]*Table9208[[#This Row],[Column 39]],0)</f>
        <v/>
      </c>
      <c r="AO669" s="59" t="n"/>
      <c r="AP669" s="82">
        <f>SUM(AN669-AO669)</f>
        <v/>
      </c>
    </row>
    <row r="670">
      <c r="A670" s="41" t="n"/>
      <c r="B670" s="58" t="n"/>
      <c r="C670" s="41" t="n"/>
      <c r="D670" s="41" t="n"/>
      <c r="E670" s="41" t="n"/>
      <c r="F670" s="41" t="n"/>
      <c r="G670" s="41" t="n"/>
      <c r="H670" s="41" t="n"/>
      <c r="I670" s="41" t="n"/>
      <c r="J670" s="41" t="n"/>
      <c r="K670" s="41" t="n"/>
      <c r="L670" s="339" t="n"/>
      <c r="M670" s="41" t="n"/>
      <c r="N670" s="41" t="n"/>
      <c r="O670" s="41" t="n"/>
      <c r="P670" s="41" t="n"/>
      <c r="Q670" s="41" t="n"/>
      <c r="R670" s="41" t="n"/>
      <c r="S670" s="43" t="n"/>
      <c r="T670" s="41" t="n"/>
      <c r="U670" s="59" t="n"/>
      <c r="V670" s="41" t="n"/>
      <c r="W670" s="41" t="n"/>
      <c r="X670" s="41" t="n"/>
      <c r="Y670" s="41" t="n"/>
      <c r="Z670" s="41" t="n"/>
      <c r="AA670" s="41" t="n"/>
      <c r="AB670" s="41" t="n"/>
      <c r="AC670" s="41" t="n"/>
      <c r="AD670" s="41" t="n"/>
      <c r="AE670" s="41" t="n"/>
      <c r="AF670" s="46">
        <f>AD670-AE670</f>
        <v/>
      </c>
      <c r="AG670" s="59" t="n"/>
      <c r="AH670" s="46">
        <f>U670-AG670</f>
        <v/>
      </c>
      <c r="AI6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0" s="46">
        <f>AH670-Table9208[[#This Row],[Column 34]]</f>
        <v/>
      </c>
      <c r="AK670" s="59" t="n"/>
      <c r="AL670" s="41" t="n"/>
      <c r="AM670" s="49" t="n">
        <v>1</v>
      </c>
      <c r="AN670" s="46">
        <f>IF(Table9208[[#This Row],[Column 36]]&gt;0,Table9208[[#This Row],[Column 36]]*Table9208[[#This Row],[Column 39]],0)</f>
        <v/>
      </c>
      <c r="AO670" s="59" t="n"/>
      <c r="AP670" s="82">
        <f>SUM(AN670-AO670)</f>
        <v/>
      </c>
    </row>
    <row r="671">
      <c r="A671" s="41" t="n"/>
      <c r="B671" s="58" t="n"/>
      <c r="C671" s="41" t="n"/>
      <c r="D671" s="41" t="n"/>
      <c r="E671" s="41" t="n"/>
      <c r="F671" s="41" t="n"/>
      <c r="G671" s="41" t="n"/>
      <c r="H671" s="41" t="n"/>
      <c r="I671" s="41" t="n"/>
      <c r="J671" s="41" t="n"/>
      <c r="K671" s="41" t="n"/>
      <c r="L671" s="339" t="n"/>
      <c r="M671" s="41" t="n"/>
      <c r="N671" s="41" t="n"/>
      <c r="O671" s="41" t="n"/>
      <c r="P671" s="41" t="n"/>
      <c r="Q671" s="41" t="n"/>
      <c r="R671" s="41" t="n"/>
      <c r="S671" s="43" t="n"/>
      <c r="T671" s="41" t="n"/>
      <c r="U671" s="59" t="n"/>
      <c r="V671" s="41" t="n"/>
      <c r="W671" s="41" t="n"/>
      <c r="X671" s="41" t="n"/>
      <c r="Y671" s="41" t="n"/>
      <c r="Z671" s="41" t="n"/>
      <c r="AA671" s="41" t="n"/>
      <c r="AB671" s="41" t="n"/>
      <c r="AC671" s="41" t="n"/>
      <c r="AD671" s="41" t="n"/>
      <c r="AE671" s="41" t="n"/>
      <c r="AF671" s="46">
        <f>AD671-AE671</f>
        <v/>
      </c>
      <c r="AG671" s="59" t="n"/>
      <c r="AH671" s="46">
        <f>U671-AG671</f>
        <v/>
      </c>
      <c r="AI6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1" s="46">
        <f>AH671-Table9208[[#This Row],[Column 34]]</f>
        <v/>
      </c>
      <c r="AK671" s="59" t="n"/>
      <c r="AL671" s="41" t="n"/>
      <c r="AM671" s="49" t="n">
        <v>1</v>
      </c>
      <c r="AN671" s="46">
        <f>IF(Table9208[[#This Row],[Column 36]]&gt;0,Table9208[[#This Row],[Column 36]]*Table9208[[#This Row],[Column 39]],0)</f>
        <v/>
      </c>
      <c r="AO671" s="59" t="n"/>
      <c r="AP671" s="82">
        <f>SUM(AN671-AO671)</f>
        <v/>
      </c>
    </row>
    <row r="672">
      <c r="A672" s="41" t="n"/>
      <c r="B672" s="58" t="n"/>
      <c r="C672" s="41" t="n"/>
      <c r="D672" s="41" t="n"/>
      <c r="E672" s="41" t="n"/>
      <c r="F672" s="41" t="n"/>
      <c r="G672" s="41" t="n"/>
      <c r="H672" s="41" t="n"/>
      <c r="I672" s="41" t="n"/>
      <c r="J672" s="41" t="n"/>
      <c r="K672" s="41" t="n"/>
      <c r="L672" s="339" t="n"/>
      <c r="M672" s="41" t="n"/>
      <c r="N672" s="41" t="n"/>
      <c r="O672" s="41" t="n"/>
      <c r="P672" s="41" t="n"/>
      <c r="Q672" s="41" t="n"/>
      <c r="R672" s="41" t="n"/>
      <c r="S672" s="43" t="n"/>
      <c r="T672" s="41" t="n"/>
      <c r="U672" s="59" t="n"/>
      <c r="V672" s="41" t="n"/>
      <c r="W672" s="41" t="n"/>
      <c r="X672" s="41" t="n"/>
      <c r="Y672" s="41" t="n"/>
      <c r="Z672" s="41" t="n"/>
      <c r="AA672" s="41" t="n"/>
      <c r="AB672" s="41" t="n"/>
      <c r="AC672" s="41" t="n"/>
      <c r="AD672" s="41" t="n"/>
      <c r="AE672" s="41" t="n"/>
      <c r="AF672" s="46">
        <f>AD672-AE672</f>
        <v/>
      </c>
      <c r="AG672" s="59" t="n"/>
      <c r="AH672" s="46">
        <f>U672-AG672</f>
        <v/>
      </c>
      <c r="AI6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2" s="46">
        <f>AH672-Table9208[[#This Row],[Column 34]]</f>
        <v/>
      </c>
      <c r="AK672" s="59" t="n"/>
      <c r="AL672" s="41" t="n"/>
      <c r="AM672" s="49" t="n">
        <v>1</v>
      </c>
      <c r="AN672" s="46">
        <f>IF(Table9208[[#This Row],[Column 36]]&gt;0,Table9208[[#This Row],[Column 36]]*Table9208[[#This Row],[Column 39]],0)</f>
        <v/>
      </c>
      <c r="AO672" s="59" t="n"/>
      <c r="AP672" s="82">
        <f>SUM(AN672-AO672)</f>
        <v/>
      </c>
    </row>
    <row r="673">
      <c r="A673" s="41" t="n"/>
      <c r="B673" s="58" t="n"/>
      <c r="C673" s="41" t="n"/>
      <c r="D673" s="41" t="n"/>
      <c r="E673" s="41" t="n"/>
      <c r="F673" s="41" t="n"/>
      <c r="G673" s="41" t="n"/>
      <c r="H673" s="41" t="n"/>
      <c r="I673" s="41" t="n"/>
      <c r="J673" s="41" t="n"/>
      <c r="K673" s="41" t="n"/>
      <c r="L673" s="339" t="n"/>
      <c r="M673" s="41" t="n"/>
      <c r="N673" s="41" t="n"/>
      <c r="O673" s="41" t="n"/>
      <c r="P673" s="41" t="n"/>
      <c r="Q673" s="41" t="n"/>
      <c r="R673" s="41" t="n"/>
      <c r="S673" s="43" t="n"/>
      <c r="T673" s="41" t="n"/>
      <c r="U673" s="59" t="n"/>
      <c r="V673" s="41" t="n"/>
      <c r="W673" s="41" t="n"/>
      <c r="X673" s="41" t="n"/>
      <c r="Y673" s="41" t="n"/>
      <c r="Z673" s="41" t="n"/>
      <c r="AA673" s="41" t="n"/>
      <c r="AB673" s="41" t="n"/>
      <c r="AC673" s="41" t="n"/>
      <c r="AD673" s="41" t="n"/>
      <c r="AE673" s="41" t="n"/>
      <c r="AF673" s="46">
        <f>AD673-AE673</f>
        <v/>
      </c>
      <c r="AG673" s="59" t="n"/>
      <c r="AH673" s="46">
        <f>U673-AG673</f>
        <v/>
      </c>
      <c r="AI6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3" s="46">
        <f>AH673-Table9208[[#This Row],[Column 34]]</f>
        <v/>
      </c>
      <c r="AK673" s="59" t="n"/>
      <c r="AL673" s="41" t="n"/>
      <c r="AM673" s="49" t="n">
        <v>1</v>
      </c>
      <c r="AN673" s="46">
        <f>IF(Table9208[[#This Row],[Column 36]]&gt;0,Table9208[[#This Row],[Column 36]]*Table9208[[#This Row],[Column 39]],0)</f>
        <v/>
      </c>
      <c r="AO673" s="59" t="n"/>
      <c r="AP673" s="82">
        <f>SUM(AN673-AO673)</f>
        <v/>
      </c>
    </row>
    <row r="674">
      <c r="A674" s="41" t="n"/>
      <c r="B674" s="58" t="n"/>
      <c r="C674" s="41" t="n"/>
      <c r="D674" s="41" t="n"/>
      <c r="E674" s="41" t="n"/>
      <c r="F674" s="41" t="n"/>
      <c r="G674" s="41" t="n"/>
      <c r="H674" s="41" t="n"/>
      <c r="I674" s="41" t="n"/>
      <c r="J674" s="41" t="n"/>
      <c r="K674" s="41" t="n"/>
      <c r="L674" s="339" t="n"/>
      <c r="M674" s="41" t="n"/>
      <c r="N674" s="41" t="n"/>
      <c r="O674" s="41" t="n"/>
      <c r="P674" s="41" t="n"/>
      <c r="Q674" s="41" t="n"/>
      <c r="R674" s="41" t="n"/>
      <c r="S674" s="43" t="n"/>
      <c r="T674" s="41" t="n"/>
      <c r="U674" s="59" t="n"/>
      <c r="V674" s="41" t="n"/>
      <c r="W674" s="41" t="n"/>
      <c r="X674" s="41" t="n"/>
      <c r="Y674" s="41" t="n"/>
      <c r="Z674" s="41" t="n"/>
      <c r="AA674" s="41" t="n"/>
      <c r="AB674" s="41" t="n"/>
      <c r="AC674" s="41" t="n"/>
      <c r="AD674" s="41" t="n"/>
      <c r="AE674" s="41" t="n"/>
      <c r="AF674" s="46">
        <f>AD674-AE674</f>
        <v/>
      </c>
      <c r="AG674" s="59" t="n"/>
      <c r="AH674" s="46">
        <f>U674-AG674</f>
        <v/>
      </c>
      <c r="AI6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4" s="46">
        <f>AH674-Table9208[[#This Row],[Column 34]]</f>
        <v/>
      </c>
      <c r="AK674" s="59" t="n"/>
      <c r="AL674" s="41" t="n"/>
      <c r="AM674" s="49" t="n">
        <v>1</v>
      </c>
      <c r="AN674" s="46">
        <f>IF(Table9208[[#This Row],[Column 36]]&gt;0,Table9208[[#This Row],[Column 36]]*Table9208[[#This Row],[Column 39]],0)</f>
        <v/>
      </c>
      <c r="AO674" s="59" t="n"/>
      <c r="AP674" s="82">
        <f>SUM(AN674-AO674)</f>
        <v/>
      </c>
    </row>
    <row r="675">
      <c r="A675" s="41" t="n"/>
      <c r="B675" s="58" t="n"/>
      <c r="C675" s="41" t="n"/>
      <c r="D675" s="41" t="n"/>
      <c r="E675" s="41" t="n"/>
      <c r="F675" s="41" t="n"/>
      <c r="G675" s="41" t="n"/>
      <c r="H675" s="41" t="n"/>
      <c r="I675" s="41" t="n"/>
      <c r="J675" s="41" t="n"/>
      <c r="K675" s="41" t="n"/>
      <c r="L675" s="339" t="n"/>
      <c r="M675" s="41" t="n"/>
      <c r="N675" s="41" t="n"/>
      <c r="O675" s="41" t="n"/>
      <c r="P675" s="41" t="n"/>
      <c r="Q675" s="41" t="n"/>
      <c r="R675" s="41" t="n"/>
      <c r="S675" s="43" t="n"/>
      <c r="T675" s="41" t="n"/>
      <c r="U675" s="59" t="n"/>
      <c r="V675" s="41" t="n"/>
      <c r="W675" s="41" t="n"/>
      <c r="X675" s="41" t="n"/>
      <c r="Y675" s="41" t="n"/>
      <c r="Z675" s="41" t="n"/>
      <c r="AA675" s="41" t="n"/>
      <c r="AB675" s="41" t="n"/>
      <c r="AC675" s="41" t="n"/>
      <c r="AD675" s="41" t="n"/>
      <c r="AE675" s="41" t="n"/>
      <c r="AF675" s="46">
        <f>AD675-AE675</f>
        <v/>
      </c>
      <c r="AG675" s="59" t="n"/>
      <c r="AH675" s="46">
        <f>U675-AG675</f>
        <v/>
      </c>
      <c r="AI6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5" s="46">
        <f>AH675-Table9208[[#This Row],[Column 34]]</f>
        <v/>
      </c>
      <c r="AK675" s="59" t="n"/>
      <c r="AL675" s="41" t="n"/>
      <c r="AM675" s="49" t="n">
        <v>1</v>
      </c>
      <c r="AN675" s="46">
        <f>IF(Table9208[[#This Row],[Column 36]]&gt;0,Table9208[[#This Row],[Column 36]]*Table9208[[#This Row],[Column 39]],0)</f>
        <v/>
      </c>
      <c r="AO675" s="59" t="n"/>
      <c r="AP675" s="82">
        <f>SUM(AN675-AO675)</f>
        <v/>
      </c>
    </row>
    <row r="676">
      <c r="A676" s="41" t="n"/>
      <c r="B676" s="58" t="n"/>
      <c r="C676" s="41" t="n"/>
      <c r="D676" s="41" t="n"/>
      <c r="E676" s="41" t="n"/>
      <c r="F676" s="41" t="n"/>
      <c r="G676" s="41" t="n"/>
      <c r="H676" s="41" t="n"/>
      <c r="I676" s="41" t="n"/>
      <c r="J676" s="41" t="n"/>
      <c r="K676" s="41" t="n"/>
      <c r="L676" s="339" t="n"/>
      <c r="M676" s="41" t="n"/>
      <c r="N676" s="41" t="n"/>
      <c r="O676" s="41" t="n"/>
      <c r="P676" s="41" t="n"/>
      <c r="Q676" s="41" t="n"/>
      <c r="R676" s="41" t="n"/>
      <c r="S676" s="43" t="n"/>
      <c r="T676" s="41" t="n"/>
      <c r="U676" s="59" t="n"/>
      <c r="V676" s="41" t="n"/>
      <c r="W676" s="41" t="n"/>
      <c r="X676" s="41" t="n"/>
      <c r="Y676" s="41" t="n"/>
      <c r="Z676" s="41" t="n"/>
      <c r="AA676" s="41" t="n"/>
      <c r="AB676" s="41" t="n"/>
      <c r="AC676" s="41" t="n"/>
      <c r="AD676" s="41" t="n"/>
      <c r="AE676" s="41" t="n"/>
      <c r="AF676" s="46">
        <f>AD676-AE676</f>
        <v/>
      </c>
      <c r="AG676" s="59" t="n"/>
      <c r="AH676" s="46">
        <f>U676-AG676</f>
        <v/>
      </c>
      <c r="AI6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6" s="46">
        <f>AH676-Table9208[[#This Row],[Column 34]]</f>
        <v/>
      </c>
      <c r="AK676" s="59" t="n"/>
      <c r="AL676" s="41" t="n"/>
      <c r="AM676" s="49" t="n">
        <v>1</v>
      </c>
      <c r="AN676" s="46">
        <f>IF(Table9208[[#This Row],[Column 36]]&gt;0,Table9208[[#This Row],[Column 36]]*Table9208[[#This Row],[Column 39]],0)</f>
        <v/>
      </c>
      <c r="AO676" s="59" t="n"/>
      <c r="AP676" s="82">
        <f>SUM(AN676-AO676)</f>
        <v/>
      </c>
    </row>
    <row r="677">
      <c r="A677" s="41" t="n"/>
      <c r="B677" s="58" t="n"/>
      <c r="C677" s="41" t="n"/>
      <c r="D677" s="41" t="n"/>
      <c r="E677" s="41" t="n"/>
      <c r="F677" s="41" t="n"/>
      <c r="G677" s="41" t="n"/>
      <c r="H677" s="41" t="n"/>
      <c r="I677" s="41" t="n"/>
      <c r="J677" s="41" t="n"/>
      <c r="K677" s="41" t="n"/>
      <c r="L677" s="339" t="n"/>
      <c r="M677" s="41" t="n"/>
      <c r="N677" s="41" t="n"/>
      <c r="O677" s="41" t="n"/>
      <c r="P677" s="41" t="n"/>
      <c r="Q677" s="41" t="n"/>
      <c r="R677" s="41" t="n"/>
      <c r="S677" s="43" t="n"/>
      <c r="T677" s="41" t="n"/>
      <c r="U677" s="59" t="n"/>
      <c r="V677" s="41" t="n"/>
      <c r="W677" s="41" t="n"/>
      <c r="X677" s="41" t="n"/>
      <c r="Y677" s="41" t="n"/>
      <c r="Z677" s="41" t="n"/>
      <c r="AA677" s="41" t="n"/>
      <c r="AB677" s="41" t="n"/>
      <c r="AC677" s="41" t="n"/>
      <c r="AD677" s="41" t="n"/>
      <c r="AE677" s="41" t="n"/>
      <c r="AF677" s="46">
        <f>AD677-AE677</f>
        <v/>
      </c>
      <c r="AG677" s="59" t="n"/>
      <c r="AH677" s="46">
        <f>U677-AG677</f>
        <v/>
      </c>
      <c r="AI6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7" s="46">
        <f>AH677-Table9208[[#This Row],[Column 34]]</f>
        <v/>
      </c>
      <c r="AK677" s="59" t="n"/>
      <c r="AL677" s="41" t="n"/>
      <c r="AM677" s="49" t="n">
        <v>1</v>
      </c>
      <c r="AN677" s="46">
        <f>IF(Table9208[[#This Row],[Column 36]]&gt;0,Table9208[[#This Row],[Column 36]]*Table9208[[#This Row],[Column 39]],0)</f>
        <v/>
      </c>
      <c r="AO677" s="59" t="n"/>
      <c r="AP677" s="82">
        <f>SUM(AN677-AO677)</f>
        <v/>
      </c>
    </row>
    <row r="678">
      <c r="A678" s="41" t="n"/>
      <c r="B678" s="58" t="n"/>
      <c r="C678" s="41" t="n"/>
      <c r="D678" s="41" t="n"/>
      <c r="E678" s="41" t="n"/>
      <c r="F678" s="41" t="n"/>
      <c r="G678" s="41" t="n"/>
      <c r="H678" s="41" t="n"/>
      <c r="I678" s="41" t="n"/>
      <c r="J678" s="41" t="n"/>
      <c r="K678" s="41" t="n"/>
      <c r="L678" s="339" t="n"/>
      <c r="M678" s="41" t="n"/>
      <c r="N678" s="41" t="n"/>
      <c r="O678" s="41" t="n"/>
      <c r="P678" s="41" t="n"/>
      <c r="Q678" s="41" t="n"/>
      <c r="R678" s="41" t="n"/>
      <c r="S678" s="43" t="n"/>
      <c r="T678" s="41" t="n"/>
      <c r="U678" s="59" t="n"/>
      <c r="V678" s="41" t="n"/>
      <c r="W678" s="41" t="n"/>
      <c r="X678" s="41" t="n"/>
      <c r="Y678" s="41" t="n"/>
      <c r="Z678" s="41" t="n"/>
      <c r="AA678" s="41" t="n"/>
      <c r="AB678" s="41" t="n"/>
      <c r="AC678" s="41" t="n"/>
      <c r="AD678" s="41" t="n"/>
      <c r="AE678" s="41" t="n"/>
      <c r="AF678" s="46">
        <f>AD678-AE678</f>
        <v/>
      </c>
      <c r="AG678" s="59" t="n"/>
      <c r="AH678" s="46">
        <f>U678-AG678</f>
        <v/>
      </c>
      <c r="AI6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8" s="46">
        <f>AH678-Table9208[[#This Row],[Column 34]]</f>
        <v/>
      </c>
      <c r="AK678" s="59" t="n"/>
      <c r="AL678" s="41" t="n"/>
      <c r="AM678" s="49" t="n">
        <v>1</v>
      </c>
      <c r="AN678" s="46">
        <f>IF(Table9208[[#This Row],[Column 36]]&gt;0,Table9208[[#This Row],[Column 36]]*Table9208[[#This Row],[Column 39]],0)</f>
        <v/>
      </c>
      <c r="AO678" s="59" t="n"/>
      <c r="AP678" s="82">
        <f>SUM(AN678-AO678)</f>
        <v/>
      </c>
    </row>
    <row r="679">
      <c r="A679" s="41" t="n"/>
      <c r="B679" s="58" t="n"/>
      <c r="C679" s="41" t="n"/>
      <c r="D679" s="41" t="n"/>
      <c r="E679" s="41" t="n"/>
      <c r="F679" s="41" t="n"/>
      <c r="G679" s="41" t="n"/>
      <c r="H679" s="41" t="n"/>
      <c r="I679" s="41" t="n"/>
      <c r="J679" s="41" t="n"/>
      <c r="K679" s="41" t="n"/>
      <c r="L679" s="339" t="n"/>
      <c r="M679" s="41" t="n"/>
      <c r="N679" s="41" t="n"/>
      <c r="O679" s="41" t="n"/>
      <c r="P679" s="41" t="n"/>
      <c r="Q679" s="41" t="n"/>
      <c r="R679" s="41" t="n"/>
      <c r="S679" s="43" t="n"/>
      <c r="T679" s="41" t="n"/>
      <c r="U679" s="59" t="n"/>
      <c r="V679" s="41" t="n"/>
      <c r="W679" s="41" t="n"/>
      <c r="X679" s="41" t="n"/>
      <c r="Y679" s="41" t="n"/>
      <c r="Z679" s="41" t="n"/>
      <c r="AA679" s="41" t="n"/>
      <c r="AB679" s="41" t="n"/>
      <c r="AC679" s="41" t="n"/>
      <c r="AD679" s="41" t="n"/>
      <c r="AE679" s="41" t="n"/>
      <c r="AF679" s="46">
        <f>AD679-AE679</f>
        <v/>
      </c>
      <c r="AG679" s="59" t="n"/>
      <c r="AH679" s="46">
        <f>U679-AG679</f>
        <v/>
      </c>
      <c r="AI6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79" s="46">
        <f>AH679-Table9208[[#This Row],[Column 34]]</f>
        <v/>
      </c>
      <c r="AK679" s="59" t="n"/>
      <c r="AL679" s="41" t="n"/>
      <c r="AM679" s="49" t="n">
        <v>1</v>
      </c>
      <c r="AN679" s="46">
        <f>IF(Table9208[[#This Row],[Column 36]]&gt;0,Table9208[[#This Row],[Column 36]]*Table9208[[#This Row],[Column 39]],0)</f>
        <v/>
      </c>
      <c r="AO679" s="59" t="n"/>
      <c r="AP679" s="82">
        <f>SUM(AN679-AO679)</f>
        <v/>
      </c>
    </row>
    <row r="680">
      <c r="A680" s="41" t="n"/>
      <c r="B680" s="58" t="n"/>
      <c r="C680" s="41" t="n"/>
      <c r="D680" s="41" t="n"/>
      <c r="E680" s="41" t="n"/>
      <c r="F680" s="41" t="n"/>
      <c r="G680" s="41" t="n"/>
      <c r="H680" s="41" t="n"/>
      <c r="I680" s="41" t="n"/>
      <c r="J680" s="41" t="n"/>
      <c r="K680" s="41" t="n"/>
      <c r="L680" s="339" t="n"/>
      <c r="M680" s="41" t="n"/>
      <c r="N680" s="41" t="n"/>
      <c r="O680" s="41" t="n"/>
      <c r="P680" s="41" t="n"/>
      <c r="Q680" s="41" t="n"/>
      <c r="R680" s="41" t="n"/>
      <c r="S680" s="43" t="n"/>
      <c r="T680" s="41" t="n"/>
      <c r="U680" s="59" t="n"/>
      <c r="V680" s="41" t="n"/>
      <c r="W680" s="41" t="n"/>
      <c r="X680" s="41" t="n"/>
      <c r="Y680" s="41" t="n"/>
      <c r="Z680" s="41" t="n"/>
      <c r="AA680" s="41" t="n"/>
      <c r="AB680" s="41" t="n"/>
      <c r="AC680" s="41" t="n"/>
      <c r="AD680" s="41" t="n"/>
      <c r="AE680" s="41" t="n"/>
      <c r="AF680" s="46">
        <f>AD680-AE680</f>
        <v/>
      </c>
      <c r="AG680" s="59" t="n"/>
      <c r="AH680" s="46">
        <f>U680-AG680</f>
        <v/>
      </c>
      <c r="AI6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0" s="46">
        <f>AH680-Table9208[[#This Row],[Column 34]]</f>
        <v/>
      </c>
      <c r="AK680" s="59" t="n"/>
      <c r="AL680" s="41" t="n"/>
      <c r="AM680" s="49" t="n">
        <v>1</v>
      </c>
      <c r="AN680" s="46">
        <f>IF(Table9208[[#This Row],[Column 36]]&gt;0,Table9208[[#This Row],[Column 36]]*Table9208[[#This Row],[Column 39]],0)</f>
        <v/>
      </c>
      <c r="AO680" s="59" t="n"/>
      <c r="AP680" s="82">
        <f>SUM(AN680-AO680)</f>
        <v/>
      </c>
    </row>
    <row r="681">
      <c r="A681" s="41" t="n"/>
      <c r="B681" s="58" t="n"/>
      <c r="C681" s="41" t="n"/>
      <c r="D681" s="41" t="n"/>
      <c r="E681" s="41" t="n"/>
      <c r="F681" s="41" t="n"/>
      <c r="G681" s="41" t="n"/>
      <c r="H681" s="41" t="n"/>
      <c r="I681" s="41" t="n"/>
      <c r="J681" s="41" t="n"/>
      <c r="K681" s="41" t="n"/>
      <c r="L681" s="339" t="n"/>
      <c r="M681" s="41" t="n"/>
      <c r="N681" s="41" t="n"/>
      <c r="O681" s="41" t="n"/>
      <c r="P681" s="41" t="n"/>
      <c r="Q681" s="41" t="n"/>
      <c r="R681" s="41" t="n"/>
      <c r="S681" s="43" t="n"/>
      <c r="T681" s="41" t="n"/>
      <c r="U681" s="59" t="n"/>
      <c r="V681" s="41" t="n"/>
      <c r="W681" s="41" t="n"/>
      <c r="X681" s="41" t="n"/>
      <c r="Y681" s="41" t="n"/>
      <c r="Z681" s="41" t="n"/>
      <c r="AA681" s="41" t="n"/>
      <c r="AB681" s="41" t="n"/>
      <c r="AC681" s="41" t="n"/>
      <c r="AD681" s="41" t="n"/>
      <c r="AE681" s="41" t="n"/>
      <c r="AF681" s="46">
        <f>AD681-AE681</f>
        <v/>
      </c>
      <c r="AG681" s="59" t="n"/>
      <c r="AH681" s="46">
        <f>U681-AG681</f>
        <v/>
      </c>
      <c r="AI6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1" s="46">
        <f>AH681-Table9208[[#This Row],[Column 34]]</f>
        <v/>
      </c>
      <c r="AK681" s="59" t="n"/>
      <c r="AL681" s="41" t="n"/>
      <c r="AM681" s="49" t="n">
        <v>1</v>
      </c>
      <c r="AN681" s="46">
        <f>IF(Table9208[[#This Row],[Column 36]]&gt;0,Table9208[[#This Row],[Column 36]]*Table9208[[#This Row],[Column 39]],0)</f>
        <v/>
      </c>
      <c r="AO681" s="59" t="n"/>
      <c r="AP681" s="82">
        <f>SUM(AN681-AO681)</f>
        <v/>
      </c>
    </row>
    <row r="682">
      <c r="A682" s="41" t="n"/>
      <c r="B682" s="58" t="n"/>
      <c r="C682" s="41" t="n"/>
      <c r="D682" s="41" t="n"/>
      <c r="E682" s="41" t="n"/>
      <c r="F682" s="41" t="n"/>
      <c r="G682" s="41" t="n"/>
      <c r="H682" s="41" t="n"/>
      <c r="I682" s="41" t="n"/>
      <c r="J682" s="41" t="n"/>
      <c r="K682" s="41" t="n"/>
      <c r="L682" s="339" t="n"/>
      <c r="M682" s="41" t="n"/>
      <c r="N682" s="41" t="n"/>
      <c r="O682" s="41" t="n"/>
      <c r="P682" s="41" t="n"/>
      <c r="Q682" s="41" t="n"/>
      <c r="R682" s="41" t="n"/>
      <c r="S682" s="43" t="n"/>
      <c r="T682" s="41" t="n"/>
      <c r="U682" s="59" t="n"/>
      <c r="V682" s="41" t="n"/>
      <c r="W682" s="41" t="n"/>
      <c r="X682" s="41" t="n"/>
      <c r="Y682" s="41" t="n"/>
      <c r="Z682" s="41" t="n"/>
      <c r="AA682" s="41" t="n"/>
      <c r="AB682" s="41" t="n"/>
      <c r="AC682" s="41" t="n"/>
      <c r="AD682" s="41" t="n"/>
      <c r="AE682" s="41" t="n"/>
      <c r="AF682" s="46">
        <f>AD682-AE682</f>
        <v/>
      </c>
      <c r="AG682" s="59" t="n"/>
      <c r="AH682" s="46">
        <f>U682-AG682</f>
        <v/>
      </c>
      <c r="AI6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2" s="46">
        <f>AH682-Table9208[[#This Row],[Column 34]]</f>
        <v/>
      </c>
      <c r="AK682" s="59" t="n"/>
      <c r="AL682" s="41" t="n"/>
      <c r="AM682" s="49" t="n">
        <v>1</v>
      </c>
      <c r="AN682" s="46">
        <f>IF(Table9208[[#This Row],[Column 36]]&gt;0,Table9208[[#This Row],[Column 36]]*Table9208[[#This Row],[Column 39]],0)</f>
        <v/>
      </c>
      <c r="AO682" s="59" t="n"/>
      <c r="AP682" s="82">
        <f>SUM(AN682-AO682)</f>
        <v/>
      </c>
    </row>
    <row r="683">
      <c r="A683" s="41" t="n"/>
      <c r="B683" s="58" t="n"/>
      <c r="C683" s="41" t="n"/>
      <c r="D683" s="41" t="n"/>
      <c r="E683" s="41" t="n"/>
      <c r="F683" s="41" t="n"/>
      <c r="G683" s="41" t="n"/>
      <c r="H683" s="41" t="n"/>
      <c r="I683" s="41" t="n"/>
      <c r="J683" s="41" t="n"/>
      <c r="K683" s="41" t="n"/>
      <c r="L683" s="339" t="n"/>
      <c r="M683" s="41" t="n"/>
      <c r="N683" s="41" t="n"/>
      <c r="O683" s="41" t="n"/>
      <c r="P683" s="41" t="n"/>
      <c r="Q683" s="41" t="n"/>
      <c r="R683" s="41" t="n"/>
      <c r="S683" s="43" t="n"/>
      <c r="T683" s="41" t="n"/>
      <c r="U683" s="59" t="n"/>
      <c r="V683" s="41" t="n"/>
      <c r="W683" s="41" t="n"/>
      <c r="X683" s="41" t="n"/>
      <c r="Y683" s="41" t="n"/>
      <c r="Z683" s="41" t="n"/>
      <c r="AA683" s="41" t="n"/>
      <c r="AB683" s="41" t="n"/>
      <c r="AC683" s="41" t="n"/>
      <c r="AD683" s="41" t="n"/>
      <c r="AE683" s="41" t="n"/>
      <c r="AF683" s="46">
        <f>AD683-AE683</f>
        <v/>
      </c>
      <c r="AG683" s="59" t="n"/>
      <c r="AH683" s="46">
        <f>U683-AG683</f>
        <v/>
      </c>
      <c r="AI6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3" s="46">
        <f>AH683-Table9208[[#This Row],[Column 34]]</f>
        <v/>
      </c>
      <c r="AK683" s="59" t="n"/>
      <c r="AL683" s="41" t="n"/>
      <c r="AM683" s="49" t="n">
        <v>1</v>
      </c>
      <c r="AN683" s="46">
        <f>IF(Table9208[[#This Row],[Column 36]]&gt;0,Table9208[[#This Row],[Column 36]]*Table9208[[#This Row],[Column 39]],0)</f>
        <v/>
      </c>
      <c r="AO683" s="59" t="n"/>
      <c r="AP683" s="82">
        <f>SUM(AN683-AO683)</f>
        <v/>
      </c>
    </row>
    <row r="684">
      <c r="A684" s="41" t="n"/>
      <c r="B684" s="58" t="n"/>
      <c r="C684" s="41" t="n"/>
      <c r="D684" s="41" t="n"/>
      <c r="E684" s="41" t="n"/>
      <c r="F684" s="41" t="n"/>
      <c r="G684" s="41" t="n"/>
      <c r="H684" s="41" t="n"/>
      <c r="I684" s="41" t="n"/>
      <c r="J684" s="41" t="n"/>
      <c r="K684" s="41" t="n"/>
      <c r="L684" s="339" t="n"/>
      <c r="M684" s="41" t="n"/>
      <c r="N684" s="41" t="n"/>
      <c r="O684" s="41" t="n"/>
      <c r="P684" s="41" t="n"/>
      <c r="Q684" s="41" t="n"/>
      <c r="R684" s="41" t="n"/>
      <c r="S684" s="43" t="n"/>
      <c r="T684" s="41" t="n"/>
      <c r="U684" s="59" t="n"/>
      <c r="V684" s="41" t="n"/>
      <c r="W684" s="41" t="n"/>
      <c r="X684" s="41" t="n"/>
      <c r="Y684" s="41" t="n"/>
      <c r="Z684" s="41" t="n"/>
      <c r="AA684" s="41" t="n"/>
      <c r="AB684" s="41" t="n"/>
      <c r="AC684" s="41" t="n"/>
      <c r="AD684" s="41" t="n"/>
      <c r="AE684" s="41" t="n"/>
      <c r="AF684" s="46">
        <f>AD684-AE684</f>
        <v/>
      </c>
      <c r="AG684" s="59" t="n"/>
      <c r="AH684" s="46">
        <f>U684-AG684</f>
        <v/>
      </c>
      <c r="AI6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4" s="46">
        <f>AH684-Table9208[[#This Row],[Column 34]]</f>
        <v/>
      </c>
      <c r="AK684" s="59" t="n"/>
      <c r="AL684" s="41" t="n"/>
      <c r="AM684" s="49" t="n">
        <v>1</v>
      </c>
      <c r="AN684" s="46">
        <f>IF(Table9208[[#This Row],[Column 36]]&gt;0,Table9208[[#This Row],[Column 36]]*Table9208[[#This Row],[Column 39]],0)</f>
        <v/>
      </c>
      <c r="AO684" s="59" t="n"/>
      <c r="AP684" s="82">
        <f>SUM(AN684-AO684)</f>
        <v/>
      </c>
    </row>
    <row r="685">
      <c r="A685" s="41" t="n"/>
      <c r="B685" s="58" t="n"/>
      <c r="C685" s="41" t="n"/>
      <c r="D685" s="41" t="n"/>
      <c r="E685" s="41" t="n"/>
      <c r="F685" s="41" t="n"/>
      <c r="G685" s="41" t="n"/>
      <c r="H685" s="41" t="n"/>
      <c r="I685" s="41" t="n"/>
      <c r="J685" s="41" t="n"/>
      <c r="K685" s="41" t="n"/>
      <c r="L685" s="339" t="n"/>
      <c r="M685" s="41" t="n"/>
      <c r="N685" s="41" t="n"/>
      <c r="O685" s="41" t="n"/>
      <c r="P685" s="41" t="n"/>
      <c r="Q685" s="41" t="n"/>
      <c r="R685" s="41" t="n"/>
      <c r="S685" s="43" t="n"/>
      <c r="T685" s="41" t="n"/>
      <c r="U685" s="59" t="n"/>
      <c r="V685" s="41" t="n"/>
      <c r="W685" s="41" t="n"/>
      <c r="X685" s="41" t="n"/>
      <c r="Y685" s="41" t="n"/>
      <c r="Z685" s="41" t="n"/>
      <c r="AA685" s="41" t="n"/>
      <c r="AB685" s="41" t="n"/>
      <c r="AC685" s="41" t="n"/>
      <c r="AD685" s="41" t="n"/>
      <c r="AE685" s="41" t="n"/>
      <c r="AF685" s="46">
        <f>AD685-AE685</f>
        <v/>
      </c>
      <c r="AG685" s="59" t="n"/>
      <c r="AH685" s="46">
        <f>U685-AG685</f>
        <v/>
      </c>
      <c r="AI6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5" s="46">
        <f>AH685-Table9208[[#This Row],[Column 34]]</f>
        <v/>
      </c>
      <c r="AK685" s="59" t="n"/>
      <c r="AL685" s="41" t="n"/>
      <c r="AM685" s="49" t="n">
        <v>1</v>
      </c>
      <c r="AN685" s="46">
        <f>IF(Table9208[[#This Row],[Column 36]]&gt;0,Table9208[[#This Row],[Column 36]]*Table9208[[#This Row],[Column 39]],0)</f>
        <v/>
      </c>
      <c r="AO685" s="59" t="n"/>
      <c r="AP685" s="82">
        <f>SUM(AN685-AO685)</f>
        <v/>
      </c>
    </row>
    <row r="686">
      <c r="A686" s="41" t="n"/>
      <c r="B686" s="58" t="n"/>
      <c r="C686" s="41" t="n"/>
      <c r="D686" s="41" t="n"/>
      <c r="E686" s="41" t="n"/>
      <c r="F686" s="41" t="n"/>
      <c r="G686" s="41" t="n"/>
      <c r="H686" s="41" t="n"/>
      <c r="I686" s="41" t="n"/>
      <c r="J686" s="41" t="n"/>
      <c r="K686" s="41" t="n"/>
      <c r="L686" s="339" t="n"/>
      <c r="M686" s="41" t="n"/>
      <c r="N686" s="41" t="n"/>
      <c r="O686" s="41" t="n"/>
      <c r="P686" s="41" t="n"/>
      <c r="Q686" s="41" t="n"/>
      <c r="R686" s="41" t="n"/>
      <c r="S686" s="43" t="n"/>
      <c r="T686" s="41" t="n"/>
      <c r="U686" s="59" t="n"/>
      <c r="V686" s="41" t="n"/>
      <c r="W686" s="41" t="n"/>
      <c r="X686" s="41" t="n"/>
      <c r="Y686" s="41" t="n"/>
      <c r="Z686" s="41" t="n"/>
      <c r="AA686" s="41" t="n"/>
      <c r="AB686" s="41" t="n"/>
      <c r="AC686" s="41" t="n"/>
      <c r="AD686" s="41" t="n"/>
      <c r="AE686" s="41" t="n"/>
      <c r="AF686" s="46">
        <f>AD686-AE686</f>
        <v/>
      </c>
      <c r="AG686" s="59" t="n"/>
      <c r="AH686" s="46">
        <f>U686-AG686</f>
        <v/>
      </c>
      <c r="AI6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6" s="46">
        <f>AH686-Table9208[[#This Row],[Column 34]]</f>
        <v/>
      </c>
      <c r="AK686" s="59" t="n"/>
      <c r="AL686" s="41" t="n"/>
      <c r="AM686" s="49" t="n">
        <v>1</v>
      </c>
      <c r="AN686" s="46">
        <f>IF(Table9208[[#This Row],[Column 36]]&gt;0,Table9208[[#This Row],[Column 36]]*Table9208[[#This Row],[Column 39]],0)</f>
        <v/>
      </c>
      <c r="AO686" s="59" t="n"/>
      <c r="AP686" s="82">
        <f>SUM(AN686-AO686)</f>
        <v/>
      </c>
    </row>
    <row r="687">
      <c r="A687" s="41" t="n"/>
      <c r="B687" s="58" t="n"/>
      <c r="C687" s="41" t="n"/>
      <c r="D687" s="41" t="n"/>
      <c r="E687" s="41" t="n"/>
      <c r="F687" s="41" t="n"/>
      <c r="G687" s="41" t="n"/>
      <c r="H687" s="41" t="n"/>
      <c r="I687" s="41" t="n"/>
      <c r="J687" s="41" t="n"/>
      <c r="K687" s="41" t="n"/>
      <c r="L687" s="339" t="n"/>
      <c r="M687" s="41" t="n"/>
      <c r="N687" s="41" t="n"/>
      <c r="O687" s="41" t="n"/>
      <c r="P687" s="41" t="n"/>
      <c r="Q687" s="41" t="n"/>
      <c r="R687" s="41" t="n"/>
      <c r="S687" s="43" t="n"/>
      <c r="T687" s="41" t="n"/>
      <c r="U687" s="59" t="n"/>
      <c r="V687" s="41" t="n"/>
      <c r="W687" s="41" t="n"/>
      <c r="X687" s="41" t="n"/>
      <c r="Y687" s="41" t="n"/>
      <c r="Z687" s="41" t="n"/>
      <c r="AA687" s="41" t="n"/>
      <c r="AB687" s="41" t="n"/>
      <c r="AC687" s="41" t="n"/>
      <c r="AD687" s="41" t="n"/>
      <c r="AE687" s="41" t="n"/>
      <c r="AF687" s="46">
        <f>AD687-AE687</f>
        <v/>
      </c>
      <c r="AG687" s="59" t="n"/>
      <c r="AH687" s="46">
        <f>U687-AG687</f>
        <v/>
      </c>
      <c r="AI6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7" s="46">
        <f>AH687-Table9208[[#This Row],[Column 34]]</f>
        <v/>
      </c>
      <c r="AK687" s="59" t="n"/>
      <c r="AL687" s="41" t="n"/>
      <c r="AM687" s="49" t="n">
        <v>1</v>
      </c>
      <c r="AN687" s="46">
        <f>IF(Table9208[[#This Row],[Column 36]]&gt;0,Table9208[[#This Row],[Column 36]]*Table9208[[#This Row],[Column 39]],0)</f>
        <v/>
      </c>
      <c r="AO687" s="59" t="n"/>
      <c r="AP687" s="82">
        <f>SUM(AN687-AO687)</f>
        <v/>
      </c>
    </row>
    <row r="688">
      <c r="A688" s="41" t="n"/>
      <c r="B688" s="58" t="n"/>
      <c r="C688" s="41" t="n"/>
      <c r="D688" s="41" t="n"/>
      <c r="E688" s="41" t="n"/>
      <c r="F688" s="41" t="n"/>
      <c r="G688" s="41" t="n"/>
      <c r="H688" s="41" t="n"/>
      <c r="I688" s="41" t="n"/>
      <c r="J688" s="41" t="n"/>
      <c r="K688" s="41" t="n"/>
      <c r="L688" s="339" t="n"/>
      <c r="M688" s="41" t="n"/>
      <c r="N688" s="41" t="n"/>
      <c r="O688" s="41" t="n"/>
      <c r="P688" s="41" t="n"/>
      <c r="Q688" s="41" t="n"/>
      <c r="R688" s="41" t="n"/>
      <c r="S688" s="43" t="n"/>
      <c r="T688" s="41" t="n"/>
      <c r="U688" s="59" t="n"/>
      <c r="V688" s="41" t="n"/>
      <c r="W688" s="41" t="n"/>
      <c r="X688" s="41" t="n"/>
      <c r="Y688" s="41" t="n"/>
      <c r="Z688" s="41" t="n"/>
      <c r="AA688" s="41" t="n"/>
      <c r="AB688" s="41" t="n"/>
      <c r="AC688" s="41" t="n"/>
      <c r="AD688" s="41" t="n"/>
      <c r="AE688" s="41" t="n"/>
      <c r="AF688" s="46">
        <f>AD688-AE688</f>
        <v/>
      </c>
      <c r="AG688" s="59" t="n"/>
      <c r="AH688" s="46">
        <f>U688-AG688</f>
        <v/>
      </c>
      <c r="AI6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8" s="46">
        <f>AH688-Table9208[[#This Row],[Column 34]]</f>
        <v/>
      </c>
      <c r="AK688" s="59" t="n"/>
      <c r="AL688" s="41" t="n"/>
      <c r="AM688" s="49" t="n">
        <v>1</v>
      </c>
      <c r="AN688" s="46">
        <f>IF(Table9208[[#This Row],[Column 36]]&gt;0,Table9208[[#This Row],[Column 36]]*Table9208[[#This Row],[Column 39]],0)</f>
        <v/>
      </c>
      <c r="AO688" s="59" t="n"/>
      <c r="AP688" s="82">
        <f>SUM(AN688-AO688)</f>
        <v/>
      </c>
    </row>
    <row r="689">
      <c r="A689" s="41" t="n"/>
      <c r="B689" s="58" t="n"/>
      <c r="C689" s="41" t="n"/>
      <c r="D689" s="41" t="n"/>
      <c r="E689" s="41" t="n"/>
      <c r="F689" s="41" t="n"/>
      <c r="G689" s="41" t="n"/>
      <c r="H689" s="41" t="n"/>
      <c r="I689" s="41" t="n"/>
      <c r="J689" s="41" t="n"/>
      <c r="K689" s="41" t="n"/>
      <c r="L689" s="339" t="n"/>
      <c r="M689" s="41" t="n"/>
      <c r="N689" s="41" t="n"/>
      <c r="O689" s="41" t="n"/>
      <c r="P689" s="41" t="n"/>
      <c r="Q689" s="41" t="n"/>
      <c r="R689" s="41" t="n"/>
      <c r="S689" s="43" t="n"/>
      <c r="T689" s="41" t="n"/>
      <c r="U689" s="59" t="n"/>
      <c r="V689" s="41" t="n"/>
      <c r="W689" s="41" t="n"/>
      <c r="X689" s="41" t="n"/>
      <c r="Y689" s="41" t="n"/>
      <c r="Z689" s="41" t="n"/>
      <c r="AA689" s="41" t="n"/>
      <c r="AB689" s="41" t="n"/>
      <c r="AC689" s="41" t="n"/>
      <c r="AD689" s="41" t="n"/>
      <c r="AE689" s="41" t="n"/>
      <c r="AF689" s="46">
        <f>AD689-AE689</f>
        <v/>
      </c>
      <c r="AG689" s="59" t="n"/>
      <c r="AH689" s="46">
        <f>U689-AG689</f>
        <v/>
      </c>
      <c r="AI6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89" s="46">
        <f>AH689-Table9208[[#This Row],[Column 34]]</f>
        <v/>
      </c>
      <c r="AK689" s="59" t="n"/>
      <c r="AL689" s="41" t="n"/>
      <c r="AM689" s="49" t="n">
        <v>1</v>
      </c>
      <c r="AN689" s="46">
        <f>IF(Table9208[[#This Row],[Column 36]]&gt;0,Table9208[[#This Row],[Column 36]]*Table9208[[#This Row],[Column 39]],0)</f>
        <v/>
      </c>
      <c r="AO689" s="59" t="n"/>
      <c r="AP689" s="82">
        <f>SUM(AN689-AO689)</f>
        <v/>
      </c>
    </row>
    <row r="690">
      <c r="A690" s="41" t="n"/>
      <c r="B690" s="58" t="n"/>
      <c r="C690" s="41" t="n"/>
      <c r="D690" s="41" t="n"/>
      <c r="E690" s="41" t="n"/>
      <c r="F690" s="41" t="n"/>
      <c r="G690" s="41" t="n"/>
      <c r="H690" s="41" t="n"/>
      <c r="I690" s="41" t="n"/>
      <c r="J690" s="41" t="n"/>
      <c r="K690" s="41" t="n"/>
      <c r="L690" s="339" t="n"/>
      <c r="M690" s="41" t="n"/>
      <c r="N690" s="41" t="n"/>
      <c r="O690" s="41" t="n"/>
      <c r="P690" s="41" t="n"/>
      <c r="Q690" s="41" t="n"/>
      <c r="R690" s="41" t="n"/>
      <c r="S690" s="43" t="n"/>
      <c r="T690" s="41" t="n"/>
      <c r="U690" s="59" t="n"/>
      <c r="V690" s="41" t="n"/>
      <c r="W690" s="41" t="n"/>
      <c r="X690" s="41" t="n"/>
      <c r="Y690" s="41" t="n"/>
      <c r="Z690" s="41" t="n"/>
      <c r="AA690" s="41" t="n"/>
      <c r="AB690" s="41" t="n"/>
      <c r="AC690" s="41" t="n"/>
      <c r="AD690" s="41" t="n"/>
      <c r="AE690" s="41" t="n"/>
      <c r="AF690" s="46">
        <f>AD690-AE690</f>
        <v/>
      </c>
      <c r="AG690" s="59" t="n"/>
      <c r="AH690" s="46">
        <f>U690-AG690</f>
        <v/>
      </c>
      <c r="AI6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0" s="46">
        <f>AH690-Table9208[[#This Row],[Column 34]]</f>
        <v/>
      </c>
      <c r="AK690" s="59" t="n"/>
      <c r="AL690" s="41" t="n"/>
      <c r="AM690" s="49" t="n">
        <v>1</v>
      </c>
      <c r="AN690" s="46">
        <f>IF(Table9208[[#This Row],[Column 36]]&gt;0,Table9208[[#This Row],[Column 36]]*Table9208[[#This Row],[Column 39]],0)</f>
        <v/>
      </c>
      <c r="AO690" s="59" t="n"/>
      <c r="AP690" s="82">
        <f>SUM(AN690-AO690)</f>
        <v/>
      </c>
    </row>
    <row r="691">
      <c r="A691" s="41" t="n"/>
      <c r="B691" s="58" t="n"/>
      <c r="C691" s="41" t="n"/>
      <c r="D691" s="41" t="n"/>
      <c r="E691" s="41" t="n"/>
      <c r="F691" s="41" t="n"/>
      <c r="G691" s="41" t="n"/>
      <c r="H691" s="41" t="n"/>
      <c r="I691" s="41" t="n"/>
      <c r="J691" s="41" t="n"/>
      <c r="K691" s="41" t="n"/>
      <c r="L691" s="339" t="n"/>
      <c r="M691" s="41" t="n"/>
      <c r="N691" s="41" t="n"/>
      <c r="O691" s="41" t="n"/>
      <c r="P691" s="41" t="n"/>
      <c r="Q691" s="41" t="n"/>
      <c r="R691" s="41" t="n"/>
      <c r="S691" s="43" t="n"/>
      <c r="T691" s="41" t="n"/>
      <c r="U691" s="59" t="n"/>
      <c r="V691" s="41" t="n"/>
      <c r="W691" s="41" t="n"/>
      <c r="X691" s="41" t="n"/>
      <c r="Y691" s="41" t="n"/>
      <c r="Z691" s="41" t="n"/>
      <c r="AA691" s="41" t="n"/>
      <c r="AB691" s="41" t="n"/>
      <c r="AC691" s="41" t="n"/>
      <c r="AD691" s="41" t="n"/>
      <c r="AE691" s="41" t="n"/>
      <c r="AF691" s="46">
        <f>AD691-AE691</f>
        <v/>
      </c>
      <c r="AG691" s="59" t="n"/>
      <c r="AH691" s="46">
        <f>U691-AG691</f>
        <v/>
      </c>
      <c r="AI6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1" s="46">
        <f>AH691-Table9208[[#This Row],[Column 34]]</f>
        <v/>
      </c>
      <c r="AK691" s="59" t="n"/>
      <c r="AL691" s="41" t="n"/>
      <c r="AM691" s="49" t="n">
        <v>1</v>
      </c>
      <c r="AN691" s="46">
        <f>IF(Table9208[[#This Row],[Column 36]]&gt;0,Table9208[[#This Row],[Column 36]]*Table9208[[#This Row],[Column 39]],0)</f>
        <v/>
      </c>
      <c r="AO691" s="59" t="n"/>
      <c r="AP691" s="82">
        <f>SUM(AN691-AO691)</f>
        <v/>
      </c>
    </row>
    <row r="692">
      <c r="A692" s="41" t="n"/>
      <c r="B692" s="58" t="n"/>
      <c r="C692" s="41" t="n"/>
      <c r="D692" s="41" t="n"/>
      <c r="E692" s="41" t="n"/>
      <c r="F692" s="41" t="n"/>
      <c r="G692" s="41" t="n"/>
      <c r="H692" s="41" t="n"/>
      <c r="I692" s="41" t="n"/>
      <c r="J692" s="41" t="n"/>
      <c r="K692" s="41" t="n"/>
      <c r="L692" s="339" t="n"/>
      <c r="M692" s="41" t="n"/>
      <c r="N692" s="41" t="n"/>
      <c r="O692" s="41" t="n"/>
      <c r="P692" s="41" t="n"/>
      <c r="Q692" s="41" t="n"/>
      <c r="R692" s="41" t="n"/>
      <c r="S692" s="43" t="n"/>
      <c r="T692" s="41" t="n"/>
      <c r="U692" s="59" t="n"/>
      <c r="V692" s="41" t="n"/>
      <c r="W692" s="41" t="n"/>
      <c r="X692" s="41" t="n"/>
      <c r="Y692" s="41" t="n"/>
      <c r="Z692" s="41" t="n"/>
      <c r="AA692" s="41" t="n"/>
      <c r="AB692" s="41" t="n"/>
      <c r="AC692" s="41" t="n"/>
      <c r="AD692" s="41" t="n"/>
      <c r="AE692" s="41" t="n"/>
      <c r="AF692" s="46">
        <f>AD692-AE692</f>
        <v/>
      </c>
      <c r="AG692" s="59" t="n"/>
      <c r="AH692" s="46">
        <f>U692-AG692</f>
        <v/>
      </c>
      <c r="AI6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2" s="46">
        <f>AH692-Table9208[[#This Row],[Column 34]]</f>
        <v/>
      </c>
      <c r="AK692" s="59" t="n"/>
      <c r="AL692" s="41" t="n"/>
      <c r="AM692" s="49" t="n">
        <v>1</v>
      </c>
      <c r="AN692" s="46">
        <f>IF(Table9208[[#This Row],[Column 36]]&gt;0,Table9208[[#This Row],[Column 36]]*Table9208[[#This Row],[Column 39]],0)</f>
        <v/>
      </c>
      <c r="AO692" s="59" t="n"/>
      <c r="AP692" s="82">
        <f>SUM(AN692-AO692)</f>
        <v/>
      </c>
    </row>
    <row r="693">
      <c r="A693" s="41" t="n"/>
      <c r="B693" s="58" t="n"/>
      <c r="C693" s="41" t="n"/>
      <c r="D693" s="41" t="n"/>
      <c r="E693" s="41" t="n"/>
      <c r="F693" s="41" t="n"/>
      <c r="G693" s="41" t="n"/>
      <c r="H693" s="41" t="n"/>
      <c r="I693" s="41" t="n"/>
      <c r="J693" s="41" t="n"/>
      <c r="K693" s="41" t="n"/>
      <c r="L693" s="339" t="n"/>
      <c r="M693" s="41" t="n"/>
      <c r="N693" s="41" t="n"/>
      <c r="O693" s="41" t="n"/>
      <c r="P693" s="41" t="n"/>
      <c r="Q693" s="41" t="n"/>
      <c r="R693" s="41" t="n"/>
      <c r="S693" s="43" t="n"/>
      <c r="T693" s="41" t="n"/>
      <c r="U693" s="59" t="n"/>
      <c r="V693" s="41" t="n"/>
      <c r="W693" s="41" t="n"/>
      <c r="X693" s="41" t="n"/>
      <c r="Y693" s="41" t="n"/>
      <c r="Z693" s="41" t="n"/>
      <c r="AA693" s="41" t="n"/>
      <c r="AB693" s="41" t="n"/>
      <c r="AC693" s="41" t="n"/>
      <c r="AD693" s="41" t="n"/>
      <c r="AE693" s="41" t="n"/>
      <c r="AF693" s="46">
        <f>AD693-AE693</f>
        <v/>
      </c>
      <c r="AG693" s="59" t="n"/>
      <c r="AH693" s="46">
        <f>U693-AG693</f>
        <v/>
      </c>
      <c r="AI6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3" s="46">
        <f>AH693-Table9208[[#This Row],[Column 34]]</f>
        <v/>
      </c>
      <c r="AK693" s="59" t="n"/>
      <c r="AL693" s="41" t="n"/>
      <c r="AM693" s="49" t="n">
        <v>1</v>
      </c>
      <c r="AN693" s="46">
        <f>IF(Table9208[[#This Row],[Column 36]]&gt;0,Table9208[[#This Row],[Column 36]]*Table9208[[#This Row],[Column 39]],0)</f>
        <v/>
      </c>
      <c r="AO693" s="59" t="n"/>
      <c r="AP693" s="82">
        <f>SUM(AN693-AO693)</f>
        <v/>
      </c>
    </row>
    <row r="694">
      <c r="A694" s="41" t="n"/>
      <c r="B694" s="58" t="n"/>
      <c r="C694" s="41" t="n"/>
      <c r="D694" s="41" t="n"/>
      <c r="E694" s="41" t="n"/>
      <c r="F694" s="41" t="n"/>
      <c r="G694" s="41" t="n"/>
      <c r="H694" s="41" t="n"/>
      <c r="I694" s="41" t="n"/>
      <c r="J694" s="41" t="n"/>
      <c r="K694" s="41" t="n"/>
      <c r="L694" s="339" t="n"/>
      <c r="M694" s="41" t="n"/>
      <c r="N694" s="41" t="n"/>
      <c r="O694" s="41" t="n"/>
      <c r="P694" s="41" t="n"/>
      <c r="Q694" s="41" t="n"/>
      <c r="R694" s="41" t="n"/>
      <c r="S694" s="43" t="n"/>
      <c r="T694" s="41" t="n"/>
      <c r="U694" s="59" t="n"/>
      <c r="V694" s="41" t="n"/>
      <c r="W694" s="41" t="n"/>
      <c r="X694" s="41" t="n"/>
      <c r="Y694" s="41" t="n"/>
      <c r="Z694" s="41" t="n"/>
      <c r="AA694" s="41" t="n"/>
      <c r="AB694" s="41" t="n"/>
      <c r="AC694" s="41" t="n"/>
      <c r="AD694" s="41" t="n"/>
      <c r="AE694" s="41" t="n"/>
      <c r="AF694" s="46">
        <f>AD694-AE694</f>
        <v/>
      </c>
      <c r="AG694" s="59" t="n"/>
      <c r="AH694" s="46">
        <f>U694-AG694</f>
        <v/>
      </c>
      <c r="AI6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4" s="46">
        <f>AH694-Table9208[[#This Row],[Column 34]]</f>
        <v/>
      </c>
      <c r="AK694" s="59" t="n"/>
      <c r="AL694" s="41" t="n"/>
      <c r="AM694" s="49" t="n">
        <v>1</v>
      </c>
      <c r="AN694" s="46">
        <f>IF(Table9208[[#This Row],[Column 36]]&gt;0,Table9208[[#This Row],[Column 36]]*Table9208[[#This Row],[Column 39]],0)</f>
        <v/>
      </c>
      <c r="AO694" s="59" t="n"/>
      <c r="AP694" s="82">
        <f>SUM(AN694-AO694)</f>
        <v/>
      </c>
    </row>
    <row r="695">
      <c r="A695" s="41" t="n"/>
      <c r="B695" s="58" t="n"/>
      <c r="C695" s="41" t="n"/>
      <c r="D695" s="41" t="n"/>
      <c r="E695" s="41" t="n"/>
      <c r="F695" s="41" t="n"/>
      <c r="G695" s="41" t="n"/>
      <c r="H695" s="41" t="n"/>
      <c r="I695" s="41" t="n"/>
      <c r="J695" s="41" t="n"/>
      <c r="K695" s="41" t="n"/>
      <c r="L695" s="339" t="n"/>
      <c r="M695" s="41" t="n"/>
      <c r="N695" s="41" t="n"/>
      <c r="O695" s="41" t="n"/>
      <c r="P695" s="41" t="n"/>
      <c r="Q695" s="41" t="n"/>
      <c r="R695" s="41" t="n"/>
      <c r="S695" s="43" t="n"/>
      <c r="T695" s="41" t="n"/>
      <c r="U695" s="59" t="n"/>
      <c r="V695" s="41" t="n"/>
      <c r="W695" s="41" t="n"/>
      <c r="X695" s="41" t="n"/>
      <c r="Y695" s="41" t="n"/>
      <c r="Z695" s="41" t="n"/>
      <c r="AA695" s="41" t="n"/>
      <c r="AB695" s="41" t="n"/>
      <c r="AC695" s="41" t="n"/>
      <c r="AD695" s="41" t="n"/>
      <c r="AE695" s="41" t="n"/>
      <c r="AF695" s="46">
        <f>AD695-AE695</f>
        <v/>
      </c>
      <c r="AG695" s="59" t="n"/>
      <c r="AH695" s="46">
        <f>U695-AG695</f>
        <v/>
      </c>
      <c r="AI6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5" s="46">
        <f>AH695-Table9208[[#This Row],[Column 34]]</f>
        <v/>
      </c>
      <c r="AK695" s="59" t="n"/>
      <c r="AL695" s="41" t="n"/>
      <c r="AM695" s="49" t="n">
        <v>1</v>
      </c>
      <c r="AN695" s="46">
        <f>IF(Table9208[[#This Row],[Column 36]]&gt;0,Table9208[[#This Row],[Column 36]]*Table9208[[#This Row],[Column 39]],0)</f>
        <v/>
      </c>
      <c r="AO695" s="59" t="n"/>
      <c r="AP695" s="82">
        <f>SUM(AN695-AO695)</f>
        <v/>
      </c>
    </row>
    <row r="696">
      <c r="A696" s="41" t="n"/>
      <c r="B696" s="58" t="n"/>
      <c r="C696" s="41" t="n"/>
      <c r="D696" s="41" t="n"/>
      <c r="E696" s="41" t="n"/>
      <c r="F696" s="41" t="n"/>
      <c r="G696" s="41" t="n"/>
      <c r="H696" s="41" t="n"/>
      <c r="I696" s="41" t="n"/>
      <c r="J696" s="41" t="n"/>
      <c r="K696" s="41" t="n"/>
      <c r="L696" s="339" t="n"/>
      <c r="M696" s="41" t="n"/>
      <c r="N696" s="41" t="n"/>
      <c r="O696" s="41" t="n"/>
      <c r="P696" s="41" t="n"/>
      <c r="Q696" s="41" t="n"/>
      <c r="R696" s="41" t="n"/>
      <c r="S696" s="43" t="n"/>
      <c r="T696" s="41" t="n"/>
      <c r="U696" s="59" t="n"/>
      <c r="V696" s="41" t="n"/>
      <c r="W696" s="41" t="n"/>
      <c r="X696" s="41" t="n"/>
      <c r="Y696" s="41" t="n"/>
      <c r="Z696" s="41" t="n"/>
      <c r="AA696" s="41" t="n"/>
      <c r="AB696" s="41" t="n"/>
      <c r="AC696" s="41" t="n"/>
      <c r="AD696" s="41" t="n"/>
      <c r="AE696" s="41" t="n"/>
      <c r="AF696" s="46">
        <f>AD696-AE696</f>
        <v/>
      </c>
      <c r="AG696" s="59" t="n"/>
      <c r="AH696" s="46">
        <f>U696-AG696</f>
        <v/>
      </c>
      <c r="AI6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6" s="46">
        <f>AH696-Table9208[[#This Row],[Column 34]]</f>
        <v/>
      </c>
      <c r="AK696" s="59" t="n"/>
      <c r="AL696" s="41" t="n"/>
      <c r="AM696" s="49" t="n">
        <v>1</v>
      </c>
      <c r="AN696" s="46">
        <f>IF(Table9208[[#This Row],[Column 36]]&gt;0,Table9208[[#This Row],[Column 36]]*Table9208[[#This Row],[Column 39]],0)</f>
        <v/>
      </c>
      <c r="AO696" s="59" t="n"/>
      <c r="AP696" s="82">
        <f>SUM(AN696-AO696)</f>
        <v/>
      </c>
    </row>
    <row r="697">
      <c r="A697" s="41" t="n"/>
      <c r="B697" s="58" t="n"/>
      <c r="C697" s="41" t="n"/>
      <c r="D697" s="41" t="n"/>
      <c r="E697" s="41" t="n"/>
      <c r="F697" s="41" t="n"/>
      <c r="G697" s="41" t="n"/>
      <c r="H697" s="41" t="n"/>
      <c r="I697" s="41" t="n"/>
      <c r="J697" s="41" t="n"/>
      <c r="K697" s="41" t="n"/>
      <c r="L697" s="339" t="n"/>
      <c r="M697" s="41" t="n"/>
      <c r="N697" s="41" t="n"/>
      <c r="O697" s="41" t="n"/>
      <c r="P697" s="41" t="n"/>
      <c r="Q697" s="41" t="n"/>
      <c r="R697" s="41" t="n"/>
      <c r="S697" s="43" t="n"/>
      <c r="T697" s="41" t="n"/>
      <c r="U697" s="59" t="n"/>
      <c r="V697" s="41" t="n"/>
      <c r="W697" s="41" t="n"/>
      <c r="X697" s="41" t="n"/>
      <c r="Y697" s="41" t="n"/>
      <c r="Z697" s="41" t="n"/>
      <c r="AA697" s="41" t="n"/>
      <c r="AB697" s="41" t="n"/>
      <c r="AC697" s="41" t="n"/>
      <c r="AD697" s="41" t="n"/>
      <c r="AE697" s="41" t="n"/>
      <c r="AF697" s="46">
        <f>AD697-AE697</f>
        <v/>
      </c>
      <c r="AG697" s="59" t="n"/>
      <c r="AH697" s="46">
        <f>U697-AG697</f>
        <v/>
      </c>
      <c r="AI6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7" s="46">
        <f>AH697-Table9208[[#This Row],[Column 34]]</f>
        <v/>
      </c>
      <c r="AK697" s="59" t="n"/>
      <c r="AL697" s="41" t="n"/>
      <c r="AM697" s="49" t="n">
        <v>1</v>
      </c>
      <c r="AN697" s="46">
        <f>IF(Table9208[[#This Row],[Column 36]]&gt;0,Table9208[[#This Row],[Column 36]]*Table9208[[#This Row],[Column 39]],0)</f>
        <v/>
      </c>
      <c r="AO697" s="59" t="n"/>
      <c r="AP697" s="82">
        <f>SUM(AN697-AO697)</f>
        <v/>
      </c>
    </row>
    <row r="698">
      <c r="A698" s="41" t="n"/>
      <c r="B698" s="58" t="n"/>
      <c r="C698" s="41" t="n"/>
      <c r="D698" s="41" t="n"/>
      <c r="E698" s="41" t="n"/>
      <c r="F698" s="41" t="n"/>
      <c r="G698" s="41" t="n"/>
      <c r="H698" s="41" t="n"/>
      <c r="I698" s="41" t="n"/>
      <c r="J698" s="41" t="n"/>
      <c r="K698" s="41" t="n"/>
      <c r="L698" s="339" t="n"/>
      <c r="M698" s="41" t="n"/>
      <c r="N698" s="41" t="n"/>
      <c r="O698" s="41" t="n"/>
      <c r="P698" s="41" t="n"/>
      <c r="Q698" s="41" t="n"/>
      <c r="R698" s="41" t="n"/>
      <c r="S698" s="43" t="n"/>
      <c r="T698" s="41" t="n"/>
      <c r="U698" s="59" t="n"/>
      <c r="V698" s="41" t="n"/>
      <c r="W698" s="41" t="n"/>
      <c r="X698" s="41" t="n"/>
      <c r="Y698" s="41" t="n"/>
      <c r="Z698" s="41" t="n"/>
      <c r="AA698" s="41" t="n"/>
      <c r="AB698" s="41" t="n"/>
      <c r="AC698" s="41" t="n"/>
      <c r="AD698" s="41" t="n"/>
      <c r="AE698" s="41" t="n"/>
      <c r="AF698" s="46">
        <f>AD698-AE698</f>
        <v/>
      </c>
      <c r="AG698" s="59" t="n"/>
      <c r="AH698" s="46">
        <f>U698-AG698</f>
        <v/>
      </c>
      <c r="AI6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8" s="46">
        <f>AH698-Table9208[[#This Row],[Column 34]]</f>
        <v/>
      </c>
      <c r="AK698" s="59" t="n"/>
      <c r="AL698" s="41" t="n"/>
      <c r="AM698" s="49" t="n">
        <v>1</v>
      </c>
      <c r="AN698" s="46">
        <f>IF(Table9208[[#This Row],[Column 36]]&gt;0,Table9208[[#This Row],[Column 36]]*Table9208[[#This Row],[Column 39]],0)</f>
        <v/>
      </c>
      <c r="AO698" s="59" t="n"/>
      <c r="AP698" s="82">
        <f>SUM(AN698-AO698)</f>
        <v/>
      </c>
    </row>
    <row r="699">
      <c r="A699" s="41" t="n"/>
      <c r="B699" s="58" t="n"/>
      <c r="C699" s="41" t="n"/>
      <c r="D699" s="41" t="n"/>
      <c r="E699" s="41" t="n"/>
      <c r="F699" s="41" t="n"/>
      <c r="G699" s="41" t="n"/>
      <c r="H699" s="41" t="n"/>
      <c r="I699" s="41" t="n"/>
      <c r="J699" s="41" t="n"/>
      <c r="K699" s="41" t="n"/>
      <c r="L699" s="339" t="n"/>
      <c r="M699" s="41" t="n"/>
      <c r="N699" s="41" t="n"/>
      <c r="O699" s="41" t="n"/>
      <c r="P699" s="41" t="n"/>
      <c r="Q699" s="41" t="n"/>
      <c r="R699" s="41" t="n"/>
      <c r="S699" s="43" t="n"/>
      <c r="T699" s="41" t="n"/>
      <c r="U699" s="59" t="n"/>
      <c r="V699" s="41" t="n"/>
      <c r="W699" s="41" t="n"/>
      <c r="X699" s="41" t="n"/>
      <c r="Y699" s="41" t="n"/>
      <c r="Z699" s="41" t="n"/>
      <c r="AA699" s="41" t="n"/>
      <c r="AB699" s="41" t="n"/>
      <c r="AC699" s="41" t="n"/>
      <c r="AD699" s="41" t="n"/>
      <c r="AE699" s="41" t="n"/>
      <c r="AF699" s="46">
        <f>AD699-AE699</f>
        <v/>
      </c>
      <c r="AG699" s="59" t="n"/>
      <c r="AH699" s="46">
        <f>U699-AG699</f>
        <v/>
      </c>
      <c r="AI6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699" s="46">
        <f>AH699-Table9208[[#This Row],[Column 34]]</f>
        <v/>
      </c>
      <c r="AK699" s="59" t="n"/>
      <c r="AL699" s="41" t="n"/>
      <c r="AM699" s="49" t="n">
        <v>1</v>
      </c>
      <c r="AN699" s="46">
        <f>IF(Table9208[[#This Row],[Column 36]]&gt;0,Table9208[[#This Row],[Column 36]]*Table9208[[#This Row],[Column 39]],0)</f>
        <v/>
      </c>
      <c r="AO699" s="59" t="n"/>
      <c r="AP699" s="82">
        <f>SUM(AN699-AO699)</f>
        <v/>
      </c>
    </row>
    <row r="700">
      <c r="A700" s="41" t="n"/>
      <c r="B700" s="58" t="n"/>
      <c r="C700" s="41" t="n"/>
      <c r="D700" s="41" t="n"/>
      <c r="E700" s="41" t="n"/>
      <c r="F700" s="41" t="n"/>
      <c r="G700" s="41" t="n"/>
      <c r="H700" s="41" t="n"/>
      <c r="I700" s="41" t="n"/>
      <c r="J700" s="41" t="n"/>
      <c r="K700" s="41" t="n"/>
      <c r="L700" s="339" t="n"/>
      <c r="M700" s="41" t="n"/>
      <c r="N700" s="41" t="n"/>
      <c r="O700" s="41" t="n"/>
      <c r="P700" s="41" t="n"/>
      <c r="Q700" s="41" t="n"/>
      <c r="R700" s="41" t="n"/>
      <c r="S700" s="43" t="n"/>
      <c r="T700" s="41" t="n"/>
      <c r="U700" s="59" t="n"/>
      <c r="V700" s="41" t="n"/>
      <c r="W700" s="41" t="n"/>
      <c r="X700" s="41" t="n"/>
      <c r="Y700" s="41" t="n"/>
      <c r="Z700" s="41" t="n"/>
      <c r="AA700" s="41" t="n"/>
      <c r="AB700" s="41" t="n"/>
      <c r="AC700" s="41" t="n"/>
      <c r="AD700" s="41" t="n"/>
      <c r="AE700" s="41" t="n"/>
      <c r="AF700" s="46">
        <f>AD700-AE700</f>
        <v/>
      </c>
      <c r="AG700" s="59" t="n"/>
      <c r="AH700" s="46">
        <f>U700-AG700</f>
        <v/>
      </c>
      <c r="AI7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0" s="46">
        <f>AH700-Table9208[[#This Row],[Column 34]]</f>
        <v/>
      </c>
      <c r="AK700" s="59" t="n"/>
      <c r="AL700" s="41" t="n"/>
      <c r="AM700" s="49" t="n">
        <v>1</v>
      </c>
      <c r="AN700" s="46">
        <f>IF(Table9208[[#This Row],[Column 36]]&gt;0,Table9208[[#This Row],[Column 36]]*Table9208[[#This Row],[Column 39]],0)</f>
        <v/>
      </c>
      <c r="AO700" s="59" t="n"/>
      <c r="AP700" s="82">
        <f>SUM(AN700-AO700)</f>
        <v/>
      </c>
    </row>
    <row r="701">
      <c r="A701" s="41" t="n"/>
      <c r="B701" s="58" t="n"/>
      <c r="C701" s="41" t="n"/>
      <c r="D701" s="41" t="n"/>
      <c r="E701" s="41" t="n"/>
      <c r="F701" s="41" t="n"/>
      <c r="G701" s="41" t="n"/>
      <c r="H701" s="41" t="n"/>
      <c r="I701" s="41" t="n"/>
      <c r="J701" s="41" t="n"/>
      <c r="K701" s="41" t="n"/>
      <c r="L701" s="339" t="n"/>
      <c r="M701" s="41" t="n"/>
      <c r="N701" s="41" t="n"/>
      <c r="O701" s="41" t="n"/>
      <c r="P701" s="41" t="n"/>
      <c r="Q701" s="41" t="n"/>
      <c r="R701" s="41" t="n"/>
      <c r="S701" s="43" t="n"/>
      <c r="T701" s="41" t="n"/>
      <c r="U701" s="59" t="n"/>
      <c r="V701" s="41" t="n"/>
      <c r="W701" s="41" t="n"/>
      <c r="X701" s="41" t="n"/>
      <c r="Y701" s="41" t="n"/>
      <c r="Z701" s="41" t="n"/>
      <c r="AA701" s="41" t="n"/>
      <c r="AB701" s="41" t="n"/>
      <c r="AC701" s="41" t="n"/>
      <c r="AD701" s="41" t="n"/>
      <c r="AE701" s="41" t="n"/>
      <c r="AF701" s="46">
        <f>AD701-AE701</f>
        <v/>
      </c>
      <c r="AG701" s="59" t="n"/>
      <c r="AH701" s="46">
        <f>U701-AG701</f>
        <v/>
      </c>
      <c r="AI7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1" s="46">
        <f>AH701-Table9208[[#This Row],[Column 34]]</f>
        <v/>
      </c>
      <c r="AK701" s="59" t="n"/>
      <c r="AL701" s="41" t="n"/>
      <c r="AM701" s="49" t="n">
        <v>1</v>
      </c>
      <c r="AN701" s="46">
        <f>IF(Table9208[[#This Row],[Column 36]]&gt;0,Table9208[[#This Row],[Column 36]]*Table9208[[#This Row],[Column 39]],0)</f>
        <v/>
      </c>
      <c r="AO701" s="59" t="n"/>
      <c r="AP701" s="82">
        <f>SUM(AN701-AO701)</f>
        <v/>
      </c>
    </row>
    <row r="702">
      <c r="A702" s="41" t="n"/>
      <c r="B702" s="58" t="n"/>
      <c r="C702" s="41" t="n"/>
      <c r="D702" s="41" t="n"/>
      <c r="E702" s="41" t="n"/>
      <c r="F702" s="41" t="n"/>
      <c r="G702" s="41" t="n"/>
      <c r="H702" s="41" t="n"/>
      <c r="I702" s="41" t="n"/>
      <c r="J702" s="41" t="n"/>
      <c r="K702" s="41" t="n"/>
      <c r="L702" s="339" t="n"/>
      <c r="M702" s="41" t="n"/>
      <c r="N702" s="41" t="n"/>
      <c r="O702" s="41" t="n"/>
      <c r="P702" s="41" t="n"/>
      <c r="Q702" s="41" t="n"/>
      <c r="R702" s="41" t="n"/>
      <c r="S702" s="43" t="n"/>
      <c r="T702" s="41" t="n"/>
      <c r="U702" s="59" t="n"/>
      <c r="V702" s="41" t="n"/>
      <c r="W702" s="41" t="n"/>
      <c r="X702" s="41" t="n"/>
      <c r="Y702" s="41" t="n"/>
      <c r="Z702" s="41" t="n"/>
      <c r="AA702" s="41" t="n"/>
      <c r="AB702" s="41" t="n"/>
      <c r="AC702" s="41" t="n"/>
      <c r="AD702" s="41" t="n"/>
      <c r="AE702" s="41" t="n"/>
      <c r="AF702" s="46">
        <f>AD702-AE702</f>
        <v/>
      </c>
      <c r="AG702" s="59" t="n"/>
      <c r="AH702" s="46">
        <f>U702-AG702</f>
        <v/>
      </c>
      <c r="AI7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2" s="46">
        <f>AH702-Table9208[[#This Row],[Column 34]]</f>
        <v/>
      </c>
      <c r="AK702" s="59" t="n"/>
      <c r="AL702" s="41" t="n"/>
      <c r="AM702" s="49" t="n">
        <v>1</v>
      </c>
      <c r="AN702" s="46">
        <f>IF(Table9208[[#This Row],[Column 36]]&gt;0,Table9208[[#This Row],[Column 36]]*Table9208[[#This Row],[Column 39]],0)</f>
        <v/>
      </c>
      <c r="AO702" s="59" t="n"/>
      <c r="AP702" s="82">
        <f>SUM(AN702-AO702)</f>
        <v/>
      </c>
    </row>
    <row r="703">
      <c r="A703" s="41" t="n"/>
      <c r="B703" s="58" t="n"/>
      <c r="C703" s="41" t="n"/>
      <c r="D703" s="41" t="n"/>
      <c r="E703" s="41" t="n"/>
      <c r="F703" s="41" t="n"/>
      <c r="G703" s="41" t="n"/>
      <c r="H703" s="41" t="n"/>
      <c r="I703" s="41" t="n"/>
      <c r="J703" s="41" t="n"/>
      <c r="K703" s="41" t="n"/>
      <c r="L703" s="339" t="n"/>
      <c r="M703" s="41" t="n"/>
      <c r="N703" s="41" t="n"/>
      <c r="O703" s="41" t="n"/>
      <c r="P703" s="41" t="n"/>
      <c r="Q703" s="41" t="n"/>
      <c r="R703" s="41" t="n"/>
      <c r="S703" s="43" t="n"/>
      <c r="T703" s="41" t="n"/>
      <c r="U703" s="59" t="n"/>
      <c r="V703" s="41" t="n"/>
      <c r="W703" s="41" t="n"/>
      <c r="X703" s="41" t="n"/>
      <c r="Y703" s="41" t="n"/>
      <c r="Z703" s="41" t="n"/>
      <c r="AA703" s="41" t="n"/>
      <c r="AB703" s="41" t="n"/>
      <c r="AC703" s="41" t="n"/>
      <c r="AD703" s="41" t="n"/>
      <c r="AE703" s="41" t="n"/>
      <c r="AF703" s="46">
        <f>AD703-AE703</f>
        <v/>
      </c>
      <c r="AG703" s="59" t="n"/>
      <c r="AH703" s="46">
        <f>U703-AG703</f>
        <v/>
      </c>
      <c r="AI7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3" s="46">
        <f>AH703-Table9208[[#This Row],[Column 34]]</f>
        <v/>
      </c>
      <c r="AK703" s="59" t="n"/>
      <c r="AL703" s="41" t="n"/>
      <c r="AM703" s="49" t="n">
        <v>1</v>
      </c>
      <c r="AN703" s="46">
        <f>IF(Table9208[[#This Row],[Column 36]]&gt;0,Table9208[[#This Row],[Column 36]]*Table9208[[#This Row],[Column 39]],0)</f>
        <v/>
      </c>
      <c r="AO703" s="59" t="n"/>
      <c r="AP703" s="82">
        <f>SUM(AN703-AO703)</f>
        <v/>
      </c>
    </row>
    <row r="704">
      <c r="A704" s="41" t="n"/>
      <c r="B704" s="58" t="n"/>
      <c r="C704" s="41" t="n"/>
      <c r="D704" s="41" t="n"/>
      <c r="E704" s="41" t="n"/>
      <c r="F704" s="41" t="n"/>
      <c r="G704" s="41" t="n"/>
      <c r="H704" s="41" t="n"/>
      <c r="I704" s="41" t="n"/>
      <c r="J704" s="41" t="n"/>
      <c r="K704" s="41" t="n"/>
      <c r="L704" s="339" t="n"/>
      <c r="M704" s="41" t="n"/>
      <c r="N704" s="41" t="n"/>
      <c r="O704" s="41" t="n"/>
      <c r="P704" s="41" t="n"/>
      <c r="Q704" s="41" t="n"/>
      <c r="R704" s="41" t="n"/>
      <c r="S704" s="43" t="n"/>
      <c r="T704" s="41" t="n"/>
      <c r="U704" s="59" t="n"/>
      <c r="V704" s="41" t="n"/>
      <c r="W704" s="41" t="n"/>
      <c r="X704" s="41" t="n"/>
      <c r="Y704" s="41" t="n"/>
      <c r="Z704" s="41" t="n"/>
      <c r="AA704" s="41" t="n"/>
      <c r="AB704" s="41" t="n"/>
      <c r="AC704" s="41" t="n"/>
      <c r="AD704" s="41" t="n"/>
      <c r="AE704" s="41" t="n"/>
      <c r="AF704" s="46">
        <f>AD704-AE704</f>
        <v/>
      </c>
      <c r="AG704" s="59" t="n"/>
      <c r="AH704" s="46">
        <f>U704-AG704</f>
        <v/>
      </c>
      <c r="AI7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4" s="46">
        <f>AH704-Table9208[[#This Row],[Column 34]]</f>
        <v/>
      </c>
      <c r="AK704" s="59" t="n"/>
      <c r="AL704" s="41" t="n"/>
      <c r="AM704" s="49" t="n">
        <v>1</v>
      </c>
      <c r="AN704" s="46">
        <f>IF(Table9208[[#This Row],[Column 36]]&gt;0,Table9208[[#This Row],[Column 36]]*Table9208[[#This Row],[Column 39]],0)</f>
        <v/>
      </c>
      <c r="AO704" s="59" t="n"/>
      <c r="AP704" s="82">
        <f>SUM(AN704-AO704)</f>
        <v/>
      </c>
    </row>
    <row r="705">
      <c r="A705" s="41" t="n"/>
      <c r="B705" s="58" t="n"/>
      <c r="C705" s="41" t="n"/>
      <c r="D705" s="41" t="n"/>
      <c r="E705" s="41" t="n"/>
      <c r="F705" s="41" t="n"/>
      <c r="G705" s="41" t="n"/>
      <c r="H705" s="41" t="n"/>
      <c r="I705" s="41" t="n"/>
      <c r="J705" s="41" t="n"/>
      <c r="K705" s="41" t="n"/>
      <c r="L705" s="339" t="n"/>
      <c r="M705" s="41" t="n"/>
      <c r="N705" s="41" t="n"/>
      <c r="O705" s="41" t="n"/>
      <c r="P705" s="41" t="n"/>
      <c r="Q705" s="41" t="n"/>
      <c r="R705" s="41" t="n"/>
      <c r="S705" s="43" t="n"/>
      <c r="T705" s="41" t="n"/>
      <c r="U705" s="59" t="n"/>
      <c r="V705" s="41" t="n"/>
      <c r="W705" s="41" t="n"/>
      <c r="X705" s="41" t="n"/>
      <c r="Y705" s="41" t="n"/>
      <c r="Z705" s="41" t="n"/>
      <c r="AA705" s="41" t="n"/>
      <c r="AB705" s="41" t="n"/>
      <c r="AC705" s="41" t="n"/>
      <c r="AD705" s="41" t="n"/>
      <c r="AE705" s="41" t="n"/>
      <c r="AF705" s="46">
        <f>AD705-AE705</f>
        <v/>
      </c>
      <c r="AG705" s="59" t="n"/>
      <c r="AH705" s="46">
        <f>U705-AG705</f>
        <v/>
      </c>
      <c r="AI7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5" s="46">
        <f>AH705-Table9208[[#This Row],[Column 34]]</f>
        <v/>
      </c>
      <c r="AK705" s="59" t="n"/>
      <c r="AL705" s="41" t="n"/>
      <c r="AM705" s="49" t="n">
        <v>1</v>
      </c>
      <c r="AN705" s="46">
        <f>IF(Table9208[[#This Row],[Column 36]]&gt;0,Table9208[[#This Row],[Column 36]]*Table9208[[#This Row],[Column 39]],0)</f>
        <v/>
      </c>
      <c r="AO705" s="59" t="n"/>
      <c r="AP705" s="82">
        <f>SUM(AN705-AO705)</f>
        <v/>
      </c>
    </row>
    <row r="706">
      <c r="A706" s="41" t="n"/>
      <c r="B706" s="58" t="n"/>
      <c r="C706" s="41" t="n"/>
      <c r="D706" s="41" t="n"/>
      <c r="E706" s="41" t="n"/>
      <c r="F706" s="41" t="n"/>
      <c r="G706" s="41" t="n"/>
      <c r="H706" s="41" t="n"/>
      <c r="I706" s="41" t="n"/>
      <c r="J706" s="41" t="n"/>
      <c r="K706" s="41" t="n"/>
      <c r="L706" s="339" t="n"/>
      <c r="M706" s="41" t="n"/>
      <c r="N706" s="41" t="n"/>
      <c r="O706" s="41" t="n"/>
      <c r="P706" s="41" t="n"/>
      <c r="Q706" s="41" t="n"/>
      <c r="R706" s="41" t="n"/>
      <c r="S706" s="43" t="n"/>
      <c r="T706" s="41" t="n"/>
      <c r="U706" s="59" t="n"/>
      <c r="V706" s="41" t="n"/>
      <c r="W706" s="41" t="n"/>
      <c r="X706" s="41" t="n"/>
      <c r="Y706" s="41" t="n"/>
      <c r="Z706" s="41" t="n"/>
      <c r="AA706" s="41" t="n"/>
      <c r="AB706" s="41" t="n"/>
      <c r="AC706" s="41" t="n"/>
      <c r="AD706" s="41" t="n"/>
      <c r="AE706" s="41" t="n"/>
      <c r="AF706" s="46">
        <f>AD706-AE706</f>
        <v/>
      </c>
      <c r="AG706" s="59" t="n"/>
      <c r="AH706" s="46">
        <f>U706-AG706</f>
        <v/>
      </c>
      <c r="AI7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6" s="46">
        <f>AH706-Table9208[[#This Row],[Column 34]]</f>
        <v/>
      </c>
      <c r="AK706" s="59" t="n"/>
      <c r="AL706" s="41" t="n"/>
      <c r="AM706" s="49" t="n">
        <v>1</v>
      </c>
      <c r="AN706" s="46">
        <f>IF(Table9208[[#This Row],[Column 36]]&gt;0,Table9208[[#This Row],[Column 36]]*Table9208[[#This Row],[Column 39]],0)</f>
        <v/>
      </c>
      <c r="AO706" s="59" t="n"/>
      <c r="AP706" s="82">
        <f>SUM(AN706-AO706)</f>
        <v/>
      </c>
    </row>
    <row r="707">
      <c r="A707" s="41" t="n"/>
      <c r="B707" s="58" t="n"/>
      <c r="C707" s="41" t="n"/>
      <c r="D707" s="41" t="n"/>
      <c r="E707" s="41" t="n"/>
      <c r="F707" s="41" t="n"/>
      <c r="G707" s="41" t="n"/>
      <c r="H707" s="41" t="n"/>
      <c r="I707" s="41" t="n"/>
      <c r="J707" s="41" t="n"/>
      <c r="K707" s="41" t="n"/>
      <c r="L707" s="339" t="n"/>
      <c r="M707" s="41" t="n"/>
      <c r="N707" s="41" t="n"/>
      <c r="O707" s="41" t="n"/>
      <c r="P707" s="41" t="n"/>
      <c r="Q707" s="41" t="n"/>
      <c r="R707" s="41" t="n"/>
      <c r="S707" s="43" t="n"/>
      <c r="T707" s="41" t="n"/>
      <c r="U707" s="59" t="n"/>
      <c r="V707" s="41" t="n"/>
      <c r="W707" s="41" t="n"/>
      <c r="X707" s="41" t="n"/>
      <c r="Y707" s="41" t="n"/>
      <c r="Z707" s="41" t="n"/>
      <c r="AA707" s="41" t="n"/>
      <c r="AB707" s="41" t="n"/>
      <c r="AC707" s="41" t="n"/>
      <c r="AD707" s="41" t="n"/>
      <c r="AE707" s="41" t="n"/>
      <c r="AF707" s="46">
        <f>AD707-AE707</f>
        <v/>
      </c>
      <c r="AG707" s="59" t="n"/>
      <c r="AH707" s="46">
        <f>U707-AG707</f>
        <v/>
      </c>
      <c r="AI7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7" s="46">
        <f>AH707-Table9208[[#This Row],[Column 34]]</f>
        <v/>
      </c>
      <c r="AK707" s="59" t="n"/>
      <c r="AL707" s="41" t="n"/>
      <c r="AM707" s="49" t="n">
        <v>1</v>
      </c>
      <c r="AN707" s="46">
        <f>IF(Table9208[[#This Row],[Column 36]]&gt;0,Table9208[[#This Row],[Column 36]]*Table9208[[#This Row],[Column 39]],0)</f>
        <v/>
      </c>
      <c r="AO707" s="59" t="n"/>
      <c r="AP707" s="82">
        <f>SUM(AN707-AO707)</f>
        <v/>
      </c>
    </row>
    <row r="708">
      <c r="A708" s="41" t="n"/>
      <c r="B708" s="58" t="n"/>
      <c r="C708" s="41" t="n"/>
      <c r="D708" s="41" t="n"/>
      <c r="E708" s="41" t="n"/>
      <c r="F708" s="41" t="n"/>
      <c r="G708" s="41" t="n"/>
      <c r="H708" s="41" t="n"/>
      <c r="I708" s="41" t="n"/>
      <c r="J708" s="41" t="n"/>
      <c r="K708" s="41" t="n"/>
      <c r="L708" s="339" t="n"/>
      <c r="M708" s="41" t="n"/>
      <c r="N708" s="41" t="n"/>
      <c r="O708" s="41" t="n"/>
      <c r="P708" s="41" t="n"/>
      <c r="Q708" s="41" t="n"/>
      <c r="R708" s="41" t="n"/>
      <c r="S708" s="43" t="n"/>
      <c r="T708" s="41" t="n"/>
      <c r="U708" s="59" t="n"/>
      <c r="V708" s="41" t="n"/>
      <c r="W708" s="41" t="n"/>
      <c r="X708" s="41" t="n"/>
      <c r="Y708" s="41" t="n"/>
      <c r="Z708" s="41" t="n"/>
      <c r="AA708" s="41" t="n"/>
      <c r="AB708" s="41" t="n"/>
      <c r="AC708" s="41" t="n"/>
      <c r="AD708" s="41" t="n"/>
      <c r="AE708" s="41" t="n"/>
      <c r="AF708" s="46">
        <f>AD708-AE708</f>
        <v/>
      </c>
      <c r="AG708" s="59" t="n"/>
      <c r="AH708" s="46">
        <f>U708-AG708</f>
        <v/>
      </c>
      <c r="AI7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8" s="46">
        <f>AH708-Table9208[[#This Row],[Column 34]]</f>
        <v/>
      </c>
      <c r="AK708" s="59" t="n"/>
      <c r="AL708" s="41" t="n"/>
      <c r="AM708" s="49" t="n">
        <v>1</v>
      </c>
      <c r="AN708" s="46">
        <f>IF(Table9208[[#This Row],[Column 36]]&gt;0,Table9208[[#This Row],[Column 36]]*Table9208[[#This Row],[Column 39]],0)</f>
        <v/>
      </c>
      <c r="AO708" s="59" t="n"/>
      <c r="AP708" s="82">
        <f>SUM(AN708-AO708)</f>
        <v/>
      </c>
    </row>
    <row r="709">
      <c r="A709" s="41" t="n"/>
      <c r="B709" s="58" t="n"/>
      <c r="C709" s="41" t="n"/>
      <c r="D709" s="41" t="n"/>
      <c r="E709" s="41" t="n"/>
      <c r="F709" s="41" t="n"/>
      <c r="G709" s="41" t="n"/>
      <c r="H709" s="41" t="n"/>
      <c r="I709" s="41" t="n"/>
      <c r="J709" s="41" t="n"/>
      <c r="K709" s="41" t="n"/>
      <c r="L709" s="339" t="n"/>
      <c r="M709" s="41" t="n"/>
      <c r="N709" s="41" t="n"/>
      <c r="O709" s="41" t="n"/>
      <c r="P709" s="41" t="n"/>
      <c r="Q709" s="41" t="n"/>
      <c r="R709" s="41" t="n"/>
      <c r="S709" s="43" t="n"/>
      <c r="T709" s="41" t="n"/>
      <c r="U709" s="59" t="n"/>
      <c r="V709" s="41" t="n"/>
      <c r="W709" s="41" t="n"/>
      <c r="X709" s="41" t="n"/>
      <c r="Y709" s="41" t="n"/>
      <c r="Z709" s="41" t="n"/>
      <c r="AA709" s="41" t="n"/>
      <c r="AB709" s="41" t="n"/>
      <c r="AC709" s="41" t="n"/>
      <c r="AD709" s="41" t="n"/>
      <c r="AE709" s="41" t="n"/>
      <c r="AF709" s="46">
        <f>AD709-AE709</f>
        <v/>
      </c>
      <c r="AG709" s="59" t="n"/>
      <c r="AH709" s="46">
        <f>U709-AG709</f>
        <v/>
      </c>
      <c r="AI7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09" s="46">
        <f>AH709-Table9208[[#This Row],[Column 34]]</f>
        <v/>
      </c>
      <c r="AK709" s="59" t="n"/>
      <c r="AL709" s="41" t="n"/>
      <c r="AM709" s="49" t="n">
        <v>1</v>
      </c>
      <c r="AN709" s="46">
        <f>IF(Table9208[[#This Row],[Column 36]]&gt;0,Table9208[[#This Row],[Column 36]]*Table9208[[#This Row],[Column 39]],0)</f>
        <v/>
      </c>
      <c r="AO709" s="59" t="n"/>
      <c r="AP709" s="82">
        <f>SUM(AN709-AO709)</f>
        <v/>
      </c>
    </row>
    <row r="710">
      <c r="A710" s="41" t="n"/>
      <c r="B710" s="58" t="n"/>
      <c r="C710" s="41" t="n"/>
      <c r="D710" s="41" t="n"/>
      <c r="E710" s="41" t="n"/>
      <c r="F710" s="41" t="n"/>
      <c r="G710" s="41" t="n"/>
      <c r="H710" s="41" t="n"/>
      <c r="I710" s="41" t="n"/>
      <c r="J710" s="41" t="n"/>
      <c r="K710" s="41" t="n"/>
      <c r="L710" s="339" t="n"/>
      <c r="M710" s="41" t="n"/>
      <c r="N710" s="41" t="n"/>
      <c r="O710" s="41" t="n"/>
      <c r="P710" s="41" t="n"/>
      <c r="Q710" s="41" t="n"/>
      <c r="R710" s="41" t="n"/>
      <c r="S710" s="43" t="n"/>
      <c r="T710" s="41" t="n"/>
      <c r="U710" s="59" t="n"/>
      <c r="V710" s="41" t="n"/>
      <c r="W710" s="41" t="n"/>
      <c r="X710" s="41" t="n"/>
      <c r="Y710" s="41" t="n"/>
      <c r="Z710" s="41" t="n"/>
      <c r="AA710" s="41" t="n"/>
      <c r="AB710" s="41" t="n"/>
      <c r="AC710" s="41" t="n"/>
      <c r="AD710" s="41" t="n"/>
      <c r="AE710" s="41" t="n"/>
      <c r="AF710" s="46">
        <f>AD710-AE710</f>
        <v/>
      </c>
      <c r="AG710" s="59" t="n"/>
      <c r="AH710" s="46">
        <f>U710-AG710</f>
        <v/>
      </c>
      <c r="AI7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0" s="46">
        <f>AH710-Table9208[[#This Row],[Column 34]]</f>
        <v/>
      </c>
      <c r="AK710" s="59" t="n"/>
      <c r="AL710" s="41" t="n"/>
      <c r="AM710" s="49" t="n">
        <v>1</v>
      </c>
      <c r="AN710" s="46">
        <f>IF(Table9208[[#This Row],[Column 36]]&gt;0,Table9208[[#This Row],[Column 36]]*Table9208[[#This Row],[Column 39]],0)</f>
        <v/>
      </c>
      <c r="AO710" s="59" t="n"/>
      <c r="AP710" s="82">
        <f>SUM(AN710-AO710)</f>
        <v/>
      </c>
    </row>
    <row r="711">
      <c r="A711" s="41" t="n"/>
      <c r="B711" s="58" t="n"/>
      <c r="C711" s="41" t="n"/>
      <c r="D711" s="41" t="n"/>
      <c r="E711" s="41" t="n"/>
      <c r="F711" s="41" t="n"/>
      <c r="G711" s="41" t="n"/>
      <c r="H711" s="41" t="n"/>
      <c r="I711" s="41" t="n"/>
      <c r="J711" s="41" t="n"/>
      <c r="K711" s="41" t="n"/>
      <c r="L711" s="339" t="n"/>
      <c r="M711" s="41" t="n"/>
      <c r="N711" s="41" t="n"/>
      <c r="O711" s="41" t="n"/>
      <c r="P711" s="41" t="n"/>
      <c r="Q711" s="41" t="n"/>
      <c r="R711" s="41" t="n"/>
      <c r="S711" s="43" t="n"/>
      <c r="T711" s="41" t="n"/>
      <c r="U711" s="59" t="n"/>
      <c r="V711" s="41" t="n"/>
      <c r="W711" s="41" t="n"/>
      <c r="X711" s="41" t="n"/>
      <c r="Y711" s="41" t="n"/>
      <c r="Z711" s="41" t="n"/>
      <c r="AA711" s="41" t="n"/>
      <c r="AB711" s="41" t="n"/>
      <c r="AC711" s="41" t="n"/>
      <c r="AD711" s="41" t="n"/>
      <c r="AE711" s="41" t="n"/>
      <c r="AF711" s="46">
        <f>AD711-AE711</f>
        <v/>
      </c>
      <c r="AG711" s="59" t="n"/>
      <c r="AH711" s="46">
        <f>U711-AG711</f>
        <v/>
      </c>
      <c r="AI7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1" s="46">
        <f>AH711-Table9208[[#This Row],[Column 34]]</f>
        <v/>
      </c>
      <c r="AK711" s="59" t="n"/>
      <c r="AL711" s="41" t="n"/>
      <c r="AM711" s="49" t="n">
        <v>1</v>
      </c>
      <c r="AN711" s="46">
        <f>IF(Table9208[[#This Row],[Column 36]]&gt;0,Table9208[[#This Row],[Column 36]]*Table9208[[#This Row],[Column 39]],0)</f>
        <v/>
      </c>
      <c r="AO711" s="59" t="n"/>
      <c r="AP711" s="82">
        <f>SUM(AN711-AO711)</f>
        <v/>
      </c>
    </row>
    <row r="712">
      <c r="A712" s="41" t="n"/>
      <c r="B712" s="58" t="n"/>
      <c r="C712" s="41" t="n"/>
      <c r="D712" s="41" t="n"/>
      <c r="E712" s="41" t="n"/>
      <c r="F712" s="41" t="n"/>
      <c r="G712" s="41" t="n"/>
      <c r="H712" s="41" t="n"/>
      <c r="I712" s="41" t="n"/>
      <c r="J712" s="41" t="n"/>
      <c r="K712" s="41" t="n"/>
      <c r="L712" s="339" t="n"/>
      <c r="M712" s="41" t="n"/>
      <c r="N712" s="41" t="n"/>
      <c r="O712" s="41" t="n"/>
      <c r="P712" s="41" t="n"/>
      <c r="Q712" s="41" t="n"/>
      <c r="R712" s="41" t="n"/>
      <c r="S712" s="43" t="n"/>
      <c r="T712" s="41" t="n"/>
      <c r="U712" s="59" t="n"/>
      <c r="V712" s="41" t="n"/>
      <c r="W712" s="41" t="n"/>
      <c r="X712" s="41" t="n"/>
      <c r="Y712" s="41" t="n"/>
      <c r="Z712" s="41" t="n"/>
      <c r="AA712" s="41" t="n"/>
      <c r="AB712" s="41" t="n"/>
      <c r="AC712" s="41" t="n"/>
      <c r="AD712" s="41" t="n"/>
      <c r="AE712" s="41" t="n"/>
      <c r="AF712" s="46">
        <f>AD712-AE712</f>
        <v/>
      </c>
      <c r="AG712" s="59" t="n"/>
      <c r="AH712" s="46">
        <f>U712-AG712</f>
        <v/>
      </c>
      <c r="AI7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2" s="46">
        <f>AH712-Table9208[[#This Row],[Column 34]]</f>
        <v/>
      </c>
      <c r="AK712" s="59" t="n"/>
      <c r="AL712" s="41" t="n"/>
      <c r="AM712" s="49" t="n">
        <v>1</v>
      </c>
      <c r="AN712" s="46">
        <f>IF(Table9208[[#This Row],[Column 36]]&gt;0,Table9208[[#This Row],[Column 36]]*Table9208[[#This Row],[Column 39]],0)</f>
        <v/>
      </c>
      <c r="AO712" s="59" t="n"/>
      <c r="AP712" s="82">
        <f>SUM(AN712-AO712)</f>
        <v/>
      </c>
    </row>
    <row r="713">
      <c r="A713" s="41" t="n"/>
      <c r="B713" s="58" t="n"/>
      <c r="C713" s="41" t="n"/>
      <c r="D713" s="41" t="n"/>
      <c r="E713" s="41" t="n"/>
      <c r="F713" s="41" t="n"/>
      <c r="G713" s="41" t="n"/>
      <c r="H713" s="41" t="n"/>
      <c r="I713" s="41" t="n"/>
      <c r="J713" s="41" t="n"/>
      <c r="K713" s="41" t="n"/>
      <c r="L713" s="339" t="n"/>
      <c r="M713" s="41" t="n"/>
      <c r="N713" s="41" t="n"/>
      <c r="O713" s="41" t="n"/>
      <c r="P713" s="41" t="n"/>
      <c r="Q713" s="41" t="n"/>
      <c r="R713" s="41" t="n"/>
      <c r="S713" s="43" t="n"/>
      <c r="T713" s="41" t="n"/>
      <c r="U713" s="59" t="n"/>
      <c r="V713" s="41" t="n"/>
      <c r="W713" s="41" t="n"/>
      <c r="X713" s="41" t="n"/>
      <c r="Y713" s="41" t="n"/>
      <c r="Z713" s="41" t="n"/>
      <c r="AA713" s="41" t="n"/>
      <c r="AB713" s="41" t="n"/>
      <c r="AC713" s="41" t="n"/>
      <c r="AD713" s="41" t="n"/>
      <c r="AE713" s="41" t="n"/>
      <c r="AF713" s="46">
        <f>AD713-AE713</f>
        <v/>
      </c>
      <c r="AG713" s="59" t="n"/>
      <c r="AH713" s="46">
        <f>U713-AG713</f>
        <v/>
      </c>
      <c r="AI7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3" s="46">
        <f>AH713-Table9208[[#This Row],[Column 34]]</f>
        <v/>
      </c>
      <c r="AK713" s="59" t="n"/>
      <c r="AL713" s="41" t="n"/>
      <c r="AM713" s="49" t="n">
        <v>1</v>
      </c>
      <c r="AN713" s="46">
        <f>IF(Table9208[[#This Row],[Column 36]]&gt;0,Table9208[[#This Row],[Column 36]]*Table9208[[#This Row],[Column 39]],0)</f>
        <v/>
      </c>
      <c r="AO713" s="59" t="n"/>
      <c r="AP713" s="82">
        <f>SUM(AN713-AO713)</f>
        <v/>
      </c>
    </row>
    <row r="714">
      <c r="A714" s="41" t="n"/>
      <c r="B714" s="58" t="n"/>
      <c r="C714" s="41" t="n"/>
      <c r="D714" s="41" t="n"/>
      <c r="E714" s="41" t="n"/>
      <c r="F714" s="41" t="n"/>
      <c r="G714" s="41" t="n"/>
      <c r="H714" s="41" t="n"/>
      <c r="I714" s="41" t="n"/>
      <c r="J714" s="41" t="n"/>
      <c r="K714" s="41" t="n"/>
      <c r="L714" s="339" t="n"/>
      <c r="M714" s="41" t="n"/>
      <c r="N714" s="41" t="n"/>
      <c r="O714" s="41" t="n"/>
      <c r="P714" s="41" t="n"/>
      <c r="Q714" s="41" t="n"/>
      <c r="R714" s="41" t="n"/>
      <c r="S714" s="43" t="n"/>
      <c r="T714" s="41" t="n"/>
      <c r="U714" s="59" t="n"/>
      <c r="V714" s="41" t="n"/>
      <c r="W714" s="41" t="n"/>
      <c r="X714" s="41" t="n"/>
      <c r="Y714" s="41" t="n"/>
      <c r="Z714" s="41" t="n"/>
      <c r="AA714" s="41" t="n"/>
      <c r="AB714" s="41" t="n"/>
      <c r="AC714" s="41" t="n"/>
      <c r="AD714" s="41" t="n"/>
      <c r="AE714" s="41" t="n"/>
      <c r="AF714" s="46">
        <f>AD714-AE714</f>
        <v/>
      </c>
      <c r="AG714" s="59" t="n"/>
      <c r="AH714" s="46">
        <f>U714-AG714</f>
        <v/>
      </c>
      <c r="AI7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4" s="46">
        <f>AH714-Table9208[[#This Row],[Column 34]]</f>
        <v/>
      </c>
      <c r="AK714" s="59" t="n"/>
      <c r="AL714" s="41" t="n"/>
      <c r="AM714" s="49" t="n">
        <v>1</v>
      </c>
      <c r="AN714" s="46">
        <f>IF(Table9208[[#This Row],[Column 36]]&gt;0,Table9208[[#This Row],[Column 36]]*Table9208[[#This Row],[Column 39]],0)</f>
        <v/>
      </c>
      <c r="AO714" s="59" t="n"/>
      <c r="AP714" s="82">
        <f>SUM(AN714-AO714)</f>
        <v/>
      </c>
    </row>
    <row r="715">
      <c r="A715" s="41" t="n"/>
      <c r="B715" s="58" t="n"/>
      <c r="C715" s="41" t="n"/>
      <c r="D715" s="41" t="n"/>
      <c r="E715" s="41" t="n"/>
      <c r="F715" s="41" t="n"/>
      <c r="G715" s="41" t="n"/>
      <c r="H715" s="41" t="n"/>
      <c r="I715" s="41" t="n"/>
      <c r="J715" s="41" t="n"/>
      <c r="K715" s="41" t="n"/>
      <c r="L715" s="339" t="n"/>
      <c r="M715" s="41" t="n"/>
      <c r="N715" s="41" t="n"/>
      <c r="O715" s="41" t="n"/>
      <c r="P715" s="41" t="n"/>
      <c r="Q715" s="41" t="n"/>
      <c r="R715" s="41" t="n"/>
      <c r="S715" s="43" t="n"/>
      <c r="T715" s="41" t="n"/>
      <c r="U715" s="59" t="n"/>
      <c r="V715" s="41" t="n"/>
      <c r="W715" s="41" t="n"/>
      <c r="X715" s="41" t="n"/>
      <c r="Y715" s="41" t="n"/>
      <c r="Z715" s="41" t="n"/>
      <c r="AA715" s="41" t="n"/>
      <c r="AB715" s="41" t="n"/>
      <c r="AC715" s="41" t="n"/>
      <c r="AD715" s="41" t="n"/>
      <c r="AE715" s="41" t="n"/>
      <c r="AF715" s="46">
        <f>AD715-AE715</f>
        <v/>
      </c>
      <c r="AG715" s="59" t="n"/>
      <c r="AH715" s="46">
        <f>U715-AG715</f>
        <v/>
      </c>
      <c r="AI7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5" s="46">
        <f>AH715-Table9208[[#This Row],[Column 34]]</f>
        <v/>
      </c>
      <c r="AK715" s="59" t="n"/>
      <c r="AL715" s="41" t="n"/>
      <c r="AM715" s="49" t="n">
        <v>1</v>
      </c>
      <c r="AN715" s="46">
        <f>IF(Table9208[[#This Row],[Column 36]]&gt;0,Table9208[[#This Row],[Column 36]]*Table9208[[#This Row],[Column 39]],0)</f>
        <v/>
      </c>
      <c r="AO715" s="59" t="n"/>
      <c r="AP715" s="82">
        <f>SUM(AN715-AO715)</f>
        <v/>
      </c>
    </row>
    <row r="716">
      <c r="A716" s="41" t="n"/>
      <c r="B716" s="58" t="n"/>
      <c r="C716" s="41" t="n"/>
      <c r="D716" s="41" t="n"/>
      <c r="E716" s="41" t="n"/>
      <c r="F716" s="41" t="n"/>
      <c r="G716" s="41" t="n"/>
      <c r="H716" s="41" t="n"/>
      <c r="I716" s="41" t="n"/>
      <c r="J716" s="41" t="n"/>
      <c r="K716" s="41" t="n"/>
      <c r="L716" s="339" t="n"/>
      <c r="M716" s="41" t="n"/>
      <c r="N716" s="41" t="n"/>
      <c r="O716" s="41" t="n"/>
      <c r="P716" s="41" t="n"/>
      <c r="Q716" s="41" t="n"/>
      <c r="R716" s="41" t="n"/>
      <c r="S716" s="43" t="n"/>
      <c r="T716" s="41" t="n"/>
      <c r="U716" s="59" t="n"/>
      <c r="V716" s="41" t="n"/>
      <c r="W716" s="41" t="n"/>
      <c r="X716" s="41" t="n"/>
      <c r="Y716" s="41" t="n"/>
      <c r="Z716" s="41" t="n"/>
      <c r="AA716" s="41" t="n"/>
      <c r="AB716" s="41" t="n"/>
      <c r="AC716" s="41" t="n"/>
      <c r="AD716" s="41" t="n"/>
      <c r="AE716" s="41" t="n"/>
      <c r="AF716" s="46">
        <f>AD716-AE716</f>
        <v/>
      </c>
      <c r="AG716" s="59" t="n"/>
      <c r="AH716" s="46">
        <f>U716-AG716</f>
        <v/>
      </c>
      <c r="AI7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6" s="46">
        <f>AH716-Table9208[[#This Row],[Column 34]]</f>
        <v/>
      </c>
      <c r="AK716" s="59" t="n"/>
      <c r="AL716" s="41" t="n"/>
      <c r="AM716" s="49" t="n">
        <v>1</v>
      </c>
      <c r="AN716" s="46">
        <f>IF(Table9208[[#This Row],[Column 36]]&gt;0,Table9208[[#This Row],[Column 36]]*Table9208[[#This Row],[Column 39]],0)</f>
        <v/>
      </c>
      <c r="AO716" s="59" t="n"/>
      <c r="AP716" s="82">
        <f>SUM(AN716-AO716)</f>
        <v/>
      </c>
    </row>
    <row r="717">
      <c r="A717" s="41" t="n"/>
      <c r="B717" s="58" t="n"/>
      <c r="C717" s="41" t="n"/>
      <c r="D717" s="41" t="n"/>
      <c r="E717" s="41" t="n"/>
      <c r="F717" s="41" t="n"/>
      <c r="G717" s="41" t="n"/>
      <c r="H717" s="41" t="n"/>
      <c r="I717" s="41" t="n"/>
      <c r="J717" s="41" t="n"/>
      <c r="K717" s="41" t="n"/>
      <c r="L717" s="339" t="n"/>
      <c r="M717" s="41" t="n"/>
      <c r="N717" s="41" t="n"/>
      <c r="O717" s="41" t="n"/>
      <c r="P717" s="41" t="n"/>
      <c r="Q717" s="41" t="n"/>
      <c r="R717" s="41" t="n"/>
      <c r="S717" s="43" t="n"/>
      <c r="T717" s="41" t="n"/>
      <c r="U717" s="59" t="n"/>
      <c r="V717" s="41" t="n"/>
      <c r="W717" s="41" t="n"/>
      <c r="X717" s="41" t="n"/>
      <c r="Y717" s="41" t="n"/>
      <c r="Z717" s="41" t="n"/>
      <c r="AA717" s="41" t="n"/>
      <c r="AB717" s="41" t="n"/>
      <c r="AC717" s="41" t="n"/>
      <c r="AD717" s="41" t="n"/>
      <c r="AE717" s="41" t="n"/>
      <c r="AF717" s="46">
        <f>AD717-AE717</f>
        <v/>
      </c>
      <c r="AG717" s="59" t="n"/>
      <c r="AH717" s="46">
        <f>U717-AG717</f>
        <v/>
      </c>
      <c r="AI7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7" s="46">
        <f>AH717-Table9208[[#This Row],[Column 34]]</f>
        <v/>
      </c>
      <c r="AK717" s="59" t="n"/>
      <c r="AL717" s="41" t="n"/>
      <c r="AM717" s="49" t="n">
        <v>1</v>
      </c>
      <c r="AN717" s="46">
        <f>IF(Table9208[[#This Row],[Column 36]]&gt;0,Table9208[[#This Row],[Column 36]]*Table9208[[#This Row],[Column 39]],0)</f>
        <v/>
      </c>
      <c r="AO717" s="59" t="n"/>
      <c r="AP717" s="82">
        <f>SUM(AN717-AO717)</f>
        <v/>
      </c>
    </row>
    <row r="718">
      <c r="A718" s="41" t="n"/>
      <c r="B718" s="58" t="n"/>
      <c r="C718" s="41" t="n"/>
      <c r="D718" s="41" t="n"/>
      <c r="E718" s="41" t="n"/>
      <c r="F718" s="41" t="n"/>
      <c r="G718" s="41" t="n"/>
      <c r="H718" s="41" t="n"/>
      <c r="I718" s="41" t="n"/>
      <c r="J718" s="41" t="n"/>
      <c r="K718" s="41" t="n"/>
      <c r="L718" s="339" t="n"/>
      <c r="M718" s="41" t="n"/>
      <c r="N718" s="41" t="n"/>
      <c r="O718" s="41" t="n"/>
      <c r="P718" s="41" t="n"/>
      <c r="Q718" s="41" t="n"/>
      <c r="R718" s="41" t="n"/>
      <c r="S718" s="43" t="n"/>
      <c r="T718" s="41" t="n"/>
      <c r="U718" s="59" t="n"/>
      <c r="V718" s="41" t="n"/>
      <c r="W718" s="41" t="n"/>
      <c r="X718" s="41" t="n"/>
      <c r="Y718" s="41" t="n"/>
      <c r="Z718" s="41" t="n"/>
      <c r="AA718" s="41" t="n"/>
      <c r="AB718" s="41" t="n"/>
      <c r="AC718" s="41" t="n"/>
      <c r="AD718" s="41" t="n"/>
      <c r="AE718" s="41" t="n"/>
      <c r="AF718" s="46">
        <f>AD718-AE718</f>
        <v/>
      </c>
      <c r="AG718" s="59" t="n"/>
      <c r="AH718" s="46">
        <f>U718-AG718</f>
        <v/>
      </c>
      <c r="AI7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8" s="46">
        <f>AH718-Table9208[[#This Row],[Column 34]]</f>
        <v/>
      </c>
      <c r="AK718" s="59" t="n"/>
      <c r="AL718" s="41" t="n"/>
      <c r="AM718" s="49" t="n">
        <v>1</v>
      </c>
      <c r="AN718" s="46">
        <f>IF(Table9208[[#This Row],[Column 36]]&gt;0,Table9208[[#This Row],[Column 36]]*Table9208[[#This Row],[Column 39]],0)</f>
        <v/>
      </c>
      <c r="AO718" s="59" t="n"/>
      <c r="AP718" s="82">
        <f>SUM(AN718-AO718)</f>
        <v/>
      </c>
    </row>
    <row r="719">
      <c r="A719" s="41" t="n"/>
      <c r="B719" s="58" t="n"/>
      <c r="C719" s="41" t="n"/>
      <c r="D719" s="41" t="n"/>
      <c r="E719" s="41" t="n"/>
      <c r="F719" s="41" t="n"/>
      <c r="G719" s="41" t="n"/>
      <c r="H719" s="41" t="n"/>
      <c r="I719" s="41" t="n"/>
      <c r="J719" s="41" t="n"/>
      <c r="K719" s="41" t="n"/>
      <c r="L719" s="339" t="n"/>
      <c r="M719" s="41" t="n"/>
      <c r="N719" s="41" t="n"/>
      <c r="O719" s="41" t="n"/>
      <c r="P719" s="41" t="n"/>
      <c r="Q719" s="41" t="n"/>
      <c r="R719" s="41" t="n"/>
      <c r="S719" s="43" t="n"/>
      <c r="T719" s="41" t="n"/>
      <c r="U719" s="59" t="n"/>
      <c r="V719" s="41" t="n"/>
      <c r="W719" s="41" t="n"/>
      <c r="X719" s="41" t="n"/>
      <c r="Y719" s="41" t="n"/>
      <c r="Z719" s="41" t="n"/>
      <c r="AA719" s="41" t="n"/>
      <c r="AB719" s="41" t="n"/>
      <c r="AC719" s="41" t="n"/>
      <c r="AD719" s="41" t="n"/>
      <c r="AE719" s="41" t="n"/>
      <c r="AF719" s="46">
        <f>AD719-AE719</f>
        <v/>
      </c>
      <c r="AG719" s="59" t="n"/>
      <c r="AH719" s="46">
        <f>U719-AG719</f>
        <v/>
      </c>
      <c r="AI7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19" s="46">
        <f>AH719-Table9208[[#This Row],[Column 34]]</f>
        <v/>
      </c>
      <c r="AK719" s="59" t="n"/>
      <c r="AL719" s="41" t="n"/>
      <c r="AM719" s="49" t="n">
        <v>1</v>
      </c>
      <c r="AN719" s="46">
        <f>IF(Table9208[[#This Row],[Column 36]]&gt;0,Table9208[[#This Row],[Column 36]]*Table9208[[#This Row],[Column 39]],0)</f>
        <v/>
      </c>
      <c r="AO719" s="59" t="n"/>
      <c r="AP719" s="82">
        <f>SUM(AN719-AO719)</f>
        <v/>
      </c>
    </row>
    <row r="720">
      <c r="A720" s="41" t="n"/>
      <c r="B720" s="58" t="n"/>
      <c r="C720" s="41" t="n"/>
      <c r="D720" s="41" t="n"/>
      <c r="E720" s="41" t="n"/>
      <c r="F720" s="41" t="n"/>
      <c r="G720" s="41" t="n"/>
      <c r="H720" s="41" t="n"/>
      <c r="I720" s="41" t="n"/>
      <c r="J720" s="41" t="n"/>
      <c r="K720" s="41" t="n"/>
      <c r="L720" s="339" t="n"/>
      <c r="M720" s="41" t="n"/>
      <c r="N720" s="41" t="n"/>
      <c r="O720" s="41" t="n"/>
      <c r="P720" s="41" t="n"/>
      <c r="Q720" s="41" t="n"/>
      <c r="R720" s="41" t="n"/>
      <c r="S720" s="43" t="n"/>
      <c r="T720" s="41" t="n"/>
      <c r="U720" s="59" t="n"/>
      <c r="V720" s="41" t="n"/>
      <c r="W720" s="41" t="n"/>
      <c r="X720" s="41" t="n"/>
      <c r="Y720" s="41" t="n"/>
      <c r="Z720" s="41" t="n"/>
      <c r="AA720" s="41" t="n"/>
      <c r="AB720" s="41" t="n"/>
      <c r="AC720" s="41" t="n"/>
      <c r="AD720" s="41" t="n"/>
      <c r="AE720" s="41" t="n"/>
      <c r="AF720" s="46">
        <f>AD720-AE720</f>
        <v/>
      </c>
      <c r="AG720" s="59" t="n"/>
      <c r="AH720" s="46">
        <f>U720-AG720</f>
        <v/>
      </c>
      <c r="AI7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0" s="46">
        <f>AH720-Table9208[[#This Row],[Column 34]]</f>
        <v/>
      </c>
      <c r="AK720" s="59" t="n"/>
      <c r="AL720" s="41" t="n"/>
      <c r="AM720" s="49" t="n">
        <v>1</v>
      </c>
      <c r="AN720" s="46">
        <f>IF(Table9208[[#This Row],[Column 36]]&gt;0,Table9208[[#This Row],[Column 36]]*Table9208[[#This Row],[Column 39]],0)</f>
        <v/>
      </c>
      <c r="AO720" s="59" t="n"/>
      <c r="AP720" s="82">
        <f>SUM(AN720-AO720)</f>
        <v/>
      </c>
    </row>
    <row r="721">
      <c r="A721" s="41" t="n"/>
      <c r="B721" s="58" t="n"/>
      <c r="C721" s="41" t="n"/>
      <c r="D721" s="41" t="n"/>
      <c r="E721" s="41" t="n"/>
      <c r="F721" s="41" t="n"/>
      <c r="G721" s="41" t="n"/>
      <c r="H721" s="41" t="n"/>
      <c r="I721" s="41" t="n"/>
      <c r="J721" s="41" t="n"/>
      <c r="K721" s="41" t="n"/>
      <c r="L721" s="339" t="n"/>
      <c r="M721" s="41" t="n"/>
      <c r="N721" s="41" t="n"/>
      <c r="O721" s="41" t="n"/>
      <c r="P721" s="41" t="n"/>
      <c r="Q721" s="41" t="n"/>
      <c r="R721" s="41" t="n"/>
      <c r="S721" s="43" t="n"/>
      <c r="T721" s="41" t="n"/>
      <c r="U721" s="59" t="n"/>
      <c r="V721" s="41" t="n"/>
      <c r="W721" s="41" t="n"/>
      <c r="X721" s="41" t="n"/>
      <c r="Y721" s="41" t="n"/>
      <c r="Z721" s="41" t="n"/>
      <c r="AA721" s="41" t="n"/>
      <c r="AB721" s="41" t="n"/>
      <c r="AC721" s="41" t="n"/>
      <c r="AD721" s="41" t="n"/>
      <c r="AE721" s="41" t="n"/>
      <c r="AF721" s="46">
        <f>AD721-AE721</f>
        <v/>
      </c>
      <c r="AG721" s="59" t="n"/>
      <c r="AH721" s="46">
        <f>U721-AG721</f>
        <v/>
      </c>
      <c r="AI7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1" s="46">
        <f>AH721-Table9208[[#This Row],[Column 34]]</f>
        <v/>
      </c>
      <c r="AK721" s="59" t="n"/>
      <c r="AL721" s="41" t="n"/>
      <c r="AM721" s="49" t="n">
        <v>1</v>
      </c>
      <c r="AN721" s="46">
        <f>IF(Table9208[[#This Row],[Column 36]]&gt;0,Table9208[[#This Row],[Column 36]]*Table9208[[#This Row],[Column 39]],0)</f>
        <v/>
      </c>
      <c r="AO721" s="59" t="n"/>
      <c r="AP721" s="82">
        <f>SUM(AN721-AO721)</f>
        <v/>
      </c>
    </row>
    <row r="722">
      <c r="A722" s="41" t="n"/>
      <c r="B722" s="58" t="n"/>
      <c r="C722" s="41" t="n"/>
      <c r="D722" s="41" t="n"/>
      <c r="E722" s="41" t="n"/>
      <c r="F722" s="41" t="n"/>
      <c r="G722" s="41" t="n"/>
      <c r="H722" s="41" t="n"/>
      <c r="I722" s="41" t="n"/>
      <c r="J722" s="41" t="n"/>
      <c r="K722" s="41" t="n"/>
      <c r="L722" s="339" t="n"/>
      <c r="M722" s="41" t="n"/>
      <c r="N722" s="41" t="n"/>
      <c r="O722" s="41" t="n"/>
      <c r="P722" s="41" t="n"/>
      <c r="Q722" s="41" t="n"/>
      <c r="R722" s="41" t="n"/>
      <c r="S722" s="43" t="n"/>
      <c r="T722" s="41" t="n"/>
      <c r="U722" s="59" t="n"/>
      <c r="V722" s="41" t="n"/>
      <c r="W722" s="41" t="n"/>
      <c r="X722" s="41" t="n"/>
      <c r="Y722" s="41" t="n"/>
      <c r="Z722" s="41" t="n"/>
      <c r="AA722" s="41" t="n"/>
      <c r="AB722" s="41" t="n"/>
      <c r="AC722" s="41" t="n"/>
      <c r="AD722" s="41" t="n"/>
      <c r="AE722" s="41" t="n"/>
      <c r="AF722" s="46">
        <f>AD722-AE722</f>
        <v/>
      </c>
      <c r="AG722" s="59" t="n"/>
      <c r="AH722" s="46">
        <f>U722-AG722</f>
        <v/>
      </c>
      <c r="AI7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2" s="46">
        <f>AH722-Table9208[[#This Row],[Column 34]]</f>
        <v/>
      </c>
      <c r="AK722" s="59" t="n"/>
      <c r="AL722" s="41" t="n"/>
      <c r="AM722" s="49" t="n">
        <v>1</v>
      </c>
      <c r="AN722" s="46">
        <f>IF(Table9208[[#This Row],[Column 36]]&gt;0,Table9208[[#This Row],[Column 36]]*Table9208[[#This Row],[Column 39]],0)</f>
        <v/>
      </c>
      <c r="AO722" s="59" t="n"/>
      <c r="AP722" s="82">
        <f>SUM(AN722-AO722)</f>
        <v/>
      </c>
    </row>
    <row r="723">
      <c r="A723" s="41" t="n"/>
      <c r="B723" s="58" t="n"/>
      <c r="C723" s="41" t="n"/>
      <c r="D723" s="41" t="n"/>
      <c r="E723" s="41" t="n"/>
      <c r="F723" s="41" t="n"/>
      <c r="G723" s="41" t="n"/>
      <c r="H723" s="41" t="n"/>
      <c r="I723" s="41" t="n"/>
      <c r="J723" s="41" t="n"/>
      <c r="K723" s="41" t="n"/>
      <c r="L723" s="339" t="n"/>
      <c r="M723" s="41" t="n"/>
      <c r="N723" s="41" t="n"/>
      <c r="O723" s="41" t="n"/>
      <c r="P723" s="41" t="n"/>
      <c r="Q723" s="41" t="n"/>
      <c r="R723" s="41" t="n"/>
      <c r="S723" s="43" t="n"/>
      <c r="T723" s="41" t="n"/>
      <c r="U723" s="59" t="n"/>
      <c r="V723" s="41" t="n"/>
      <c r="W723" s="41" t="n"/>
      <c r="X723" s="41" t="n"/>
      <c r="Y723" s="41" t="n"/>
      <c r="Z723" s="41" t="n"/>
      <c r="AA723" s="41" t="n"/>
      <c r="AB723" s="41" t="n"/>
      <c r="AC723" s="41" t="n"/>
      <c r="AD723" s="41" t="n"/>
      <c r="AE723" s="41" t="n"/>
      <c r="AF723" s="46">
        <f>AD723-AE723</f>
        <v/>
      </c>
      <c r="AG723" s="59" t="n"/>
      <c r="AH723" s="46">
        <f>U723-AG723</f>
        <v/>
      </c>
      <c r="AI7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3" s="46">
        <f>AH723-Table9208[[#This Row],[Column 34]]</f>
        <v/>
      </c>
      <c r="AK723" s="59" t="n"/>
      <c r="AL723" s="41" t="n"/>
      <c r="AM723" s="49" t="n">
        <v>1</v>
      </c>
      <c r="AN723" s="46">
        <f>IF(Table9208[[#This Row],[Column 36]]&gt;0,Table9208[[#This Row],[Column 36]]*Table9208[[#This Row],[Column 39]],0)</f>
        <v/>
      </c>
      <c r="AO723" s="59" t="n"/>
      <c r="AP723" s="82">
        <f>SUM(AN723-AO723)</f>
        <v/>
      </c>
    </row>
    <row r="724">
      <c r="A724" s="41" t="n"/>
      <c r="B724" s="58" t="n"/>
      <c r="C724" s="41" t="n"/>
      <c r="D724" s="41" t="n"/>
      <c r="E724" s="41" t="n"/>
      <c r="F724" s="41" t="n"/>
      <c r="G724" s="41" t="n"/>
      <c r="H724" s="41" t="n"/>
      <c r="I724" s="41" t="n"/>
      <c r="J724" s="41" t="n"/>
      <c r="K724" s="41" t="n"/>
      <c r="L724" s="339" t="n"/>
      <c r="M724" s="41" t="n"/>
      <c r="N724" s="41" t="n"/>
      <c r="O724" s="41" t="n"/>
      <c r="P724" s="41" t="n"/>
      <c r="Q724" s="41" t="n"/>
      <c r="R724" s="41" t="n"/>
      <c r="S724" s="43" t="n"/>
      <c r="T724" s="41" t="n"/>
      <c r="U724" s="59" t="n"/>
      <c r="V724" s="41" t="n"/>
      <c r="W724" s="41" t="n"/>
      <c r="X724" s="41" t="n"/>
      <c r="Y724" s="41" t="n"/>
      <c r="Z724" s="41" t="n"/>
      <c r="AA724" s="41" t="n"/>
      <c r="AB724" s="41" t="n"/>
      <c r="AC724" s="41" t="n"/>
      <c r="AD724" s="41" t="n"/>
      <c r="AE724" s="41" t="n"/>
      <c r="AF724" s="46">
        <f>AD724-AE724</f>
        <v/>
      </c>
      <c r="AG724" s="59" t="n"/>
      <c r="AH724" s="46">
        <f>U724-AG724</f>
        <v/>
      </c>
      <c r="AI7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4" s="46">
        <f>AH724-Table9208[[#This Row],[Column 34]]</f>
        <v/>
      </c>
      <c r="AK724" s="59" t="n"/>
      <c r="AL724" s="41" t="n"/>
      <c r="AM724" s="49" t="n">
        <v>1</v>
      </c>
      <c r="AN724" s="46">
        <f>IF(Table9208[[#This Row],[Column 36]]&gt;0,Table9208[[#This Row],[Column 36]]*Table9208[[#This Row],[Column 39]],0)</f>
        <v/>
      </c>
      <c r="AO724" s="59" t="n"/>
      <c r="AP724" s="82">
        <f>SUM(AN724-AO724)</f>
        <v/>
      </c>
    </row>
    <row r="725">
      <c r="A725" s="41" t="n"/>
      <c r="B725" s="58" t="n"/>
      <c r="C725" s="41" t="n"/>
      <c r="D725" s="41" t="n"/>
      <c r="E725" s="41" t="n"/>
      <c r="F725" s="41" t="n"/>
      <c r="G725" s="41" t="n"/>
      <c r="H725" s="41" t="n"/>
      <c r="I725" s="41" t="n"/>
      <c r="J725" s="41" t="n"/>
      <c r="K725" s="41" t="n"/>
      <c r="L725" s="339" t="n"/>
      <c r="M725" s="41" t="n"/>
      <c r="N725" s="41" t="n"/>
      <c r="O725" s="41" t="n"/>
      <c r="P725" s="41" t="n"/>
      <c r="Q725" s="41" t="n"/>
      <c r="R725" s="41" t="n"/>
      <c r="S725" s="43" t="n"/>
      <c r="T725" s="41" t="n"/>
      <c r="U725" s="59" t="n"/>
      <c r="V725" s="41" t="n"/>
      <c r="W725" s="41" t="n"/>
      <c r="X725" s="41" t="n"/>
      <c r="Y725" s="41" t="n"/>
      <c r="Z725" s="41" t="n"/>
      <c r="AA725" s="41" t="n"/>
      <c r="AB725" s="41" t="n"/>
      <c r="AC725" s="41" t="n"/>
      <c r="AD725" s="41" t="n"/>
      <c r="AE725" s="41" t="n"/>
      <c r="AF725" s="46">
        <f>AD725-AE725</f>
        <v/>
      </c>
      <c r="AG725" s="59" t="n"/>
      <c r="AH725" s="46">
        <f>U725-AG725</f>
        <v/>
      </c>
      <c r="AI7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5" s="46">
        <f>AH725-Table9208[[#This Row],[Column 34]]</f>
        <v/>
      </c>
      <c r="AK725" s="59" t="n"/>
      <c r="AL725" s="41" t="n"/>
      <c r="AM725" s="49" t="n">
        <v>1</v>
      </c>
      <c r="AN725" s="46">
        <f>IF(Table9208[[#This Row],[Column 36]]&gt;0,Table9208[[#This Row],[Column 36]]*Table9208[[#This Row],[Column 39]],0)</f>
        <v/>
      </c>
      <c r="AO725" s="59" t="n"/>
      <c r="AP725" s="82">
        <f>SUM(AN725-AO725)</f>
        <v/>
      </c>
    </row>
    <row r="726">
      <c r="A726" s="41" t="n"/>
      <c r="B726" s="58" t="n"/>
      <c r="C726" s="41" t="n"/>
      <c r="D726" s="41" t="n"/>
      <c r="E726" s="41" t="n"/>
      <c r="F726" s="41" t="n"/>
      <c r="G726" s="41" t="n"/>
      <c r="H726" s="41" t="n"/>
      <c r="I726" s="41" t="n"/>
      <c r="J726" s="41" t="n"/>
      <c r="K726" s="41" t="n"/>
      <c r="L726" s="339" t="n"/>
      <c r="M726" s="41" t="n"/>
      <c r="N726" s="41" t="n"/>
      <c r="O726" s="41" t="n"/>
      <c r="P726" s="41" t="n"/>
      <c r="Q726" s="41" t="n"/>
      <c r="R726" s="41" t="n"/>
      <c r="S726" s="43" t="n"/>
      <c r="T726" s="41" t="n"/>
      <c r="U726" s="59" t="n"/>
      <c r="V726" s="41" t="n"/>
      <c r="W726" s="41" t="n"/>
      <c r="X726" s="41" t="n"/>
      <c r="Y726" s="41" t="n"/>
      <c r="Z726" s="41" t="n"/>
      <c r="AA726" s="41" t="n"/>
      <c r="AB726" s="41" t="n"/>
      <c r="AC726" s="41" t="n"/>
      <c r="AD726" s="41" t="n"/>
      <c r="AE726" s="41" t="n"/>
      <c r="AF726" s="46">
        <f>AD726-AE726</f>
        <v/>
      </c>
      <c r="AG726" s="59" t="n"/>
      <c r="AH726" s="46">
        <f>U726-AG726</f>
        <v/>
      </c>
      <c r="AI7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6" s="46">
        <f>AH726-Table9208[[#This Row],[Column 34]]</f>
        <v/>
      </c>
      <c r="AK726" s="59" t="n"/>
      <c r="AL726" s="41" t="n"/>
      <c r="AM726" s="49" t="n">
        <v>1</v>
      </c>
      <c r="AN726" s="46">
        <f>IF(Table9208[[#This Row],[Column 36]]&gt;0,Table9208[[#This Row],[Column 36]]*Table9208[[#This Row],[Column 39]],0)</f>
        <v/>
      </c>
      <c r="AO726" s="59" t="n"/>
      <c r="AP726" s="82">
        <f>SUM(AN726-AO726)</f>
        <v/>
      </c>
    </row>
    <row r="727">
      <c r="A727" s="41" t="n"/>
      <c r="B727" s="58" t="n"/>
      <c r="C727" s="41" t="n"/>
      <c r="D727" s="41" t="n"/>
      <c r="E727" s="41" t="n"/>
      <c r="F727" s="41" t="n"/>
      <c r="G727" s="41" t="n"/>
      <c r="H727" s="41" t="n"/>
      <c r="I727" s="41" t="n"/>
      <c r="J727" s="41" t="n"/>
      <c r="K727" s="41" t="n"/>
      <c r="L727" s="339" t="n"/>
      <c r="M727" s="41" t="n"/>
      <c r="N727" s="41" t="n"/>
      <c r="O727" s="41" t="n"/>
      <c r="P727" s="41" t="n"/>
      <c r="Q727" s="41" t="n"/>
      <c r="R727" s="41" t="n"/>
      <c r="S727" s="43" t="n"/>
      <c r="T727" s="41" t="n"/>
      <c r="U727" s="59" t="n"/>
      <c r="V727" s="41" t="n"/>
      <c r="W727" s="41" t="n"/>
      <c r="X727" s="41" t="n"/>
      <c r="Y727" s="41" t="n"/>
      <c r="Z727" s="41" t="n"/>
      <c r="AA727" s="41" t="n"/>
      <c r="AB727" s="41" t="n"/>
      <c r="AC727" s="41" t="n"/>
      <c r="AD727" s="41" t="n"/>
      <c r="AE727" s="41" t="n"/>
      <c r="AF727" s="46">
        <f>AD727-AE727</f>
        <v/>
      </c>
      <c r="AG727" s="59" t="n"/>
      <c r="AH727" s="46">
        <f>U727-AG727</f>
        <v/>
      </c>
      <c r="AI7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7" s="46">
        <f>AH727-Table9208[[#This Row],[Column 34]]</f>
        <v/>
      </c>
      <c r="AK727" s="59" t="n"/>
      <c r="AL727" s="41" t="n"/>
      <c r="AM727" s="49" t="n">
        <v>1</v>
      </c>
      <c r="AN727" s="46">
        <f>IF(Table9208[[#This Row],[Column 36]]&gt;0,Table9208[[#This Row],[Column 36]]*Table9208[[#This Row],[Column 39]],0)</f>
        <v/>
      </c>
      <c r="AO727" s="59" t="n"/>
      <c r="AP727" s="82">
        <f>SUM(AN727-AO727)</f>
        <v/>
      </c>
    </row>
    <row r="728">
      <c r="A728" s="41" t="n"/>
      <c r="B728" s="58" t="n"/>
      <c r="C728" s="41" t="n"/>
      <c r="D728" s="41" t="n"/>
      <c r="E728" s="41" t="n"/>
      <c r="F728" s="41" t="n"/>
      <c r="G728" s="41" t="n"/>
      <c r="H728" s="41" t="n"/>
      <c r="I728" s="41" t="n"/>
      <c r="J728" s="41" t="n"/>
      <c r="K728" s="41" t="n"/>
      <c r="L728" s="339" t="n"/>
      <c r="M728" s="41" t="n"/>
      <c r="N728" s="41" t="n"/>
      <c r="O728" s="41" t="n"/>
      <c r="P728" s="41" t="n"/>
      <c r="Q728" s="41" t="n"/>
      <c r="R728" s="41" t="n"/>
      <c r="S728" s="43" t="n"/>
      <c r="T728" s="41" t="n"/>
      <c r="U728" s="59" t="n"/>
      <c r="V728" s="41" t="n"/>
      <c r="W728" s="41" t="n"/>
      <c r="X728" s="41" t="n"/>
      <c r="Y728" s="41" t="n"/>
      <c r="Z728" s="41" t="n"/>
      <c r="AA728" s="41" t="n"/>
      <c r="AB728" s="41" t="n"/>
      <c r="AC728" s="41" t="n"/>
      <c r="AD728" s="41" t="n"/>
      <c r="AE728" s="41" t="n"/>
      <c r="AF728" s="46">
        <f>AD728-AE728</f>
        <v/>
      </c>
      <c r="AG728" s="59" t="n"/>
      <c r="AH728" s="46">
        <f>U728-AG728</f>
        <v/>
      </c>
      <c r="AI7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8" s="46">
        <f>AH728-Table9208[[#This Row],[Column 34]]</f>
        <v/>
      </c>
      <c r="AK728" s="59" t="n"/>
      <c r="AL728" s="41" t="n"/>
      <c r="AM728" s="49" t="n">
        <v>1</v>
      </c>
      <c r="AN728" s="46">
        <f>IF(Table9208[[#This Row],[Column 36]]&gt;0,Table9208[[#This Row],[Column 36]]*Table9208[[#This Row],[Column 39]],0)</f>
        <v/>
      </c>
      <c r="AO728" s="59" t="n"/>
      <c r="AP728" s="82">
        <f>SUM(AN728-AO728)</f>
        <v/>
      </c>
    </row>
    <row r="729">
      <c r="A729" s="41" t="n"/>
      <c r="B729" s="58" t="n"/>
      <c r="C729" s="41" t="n"/>
      <c r="D729" s="41" t="n"/>
      <c r="E729" s="41" t="n"/>
      <c r="F729" s="41" t="n"/>
      <c r="G729" s="41" t="n"/>
      <c r="H729" s="41" t="n"/>
      <c r="I729" s="41" t="n"/>
      <c r="J729" s="41" t="n"/>
      <c r="K729" s="41" t="n"/>
      <c r="L729" s="339" t="n"/>
      <c r="M729" s="41" t="n"/>
      <c r="N729" s="41" t="n"/>
      <c r="O729" s="41" t="n"/>
      <c r="P729" s="41" t="n"/>
      <c r="Q729" s="41" t="n"/>
      <c r="R729" s="41" t="n"/>
      <c r="S729" s="43" t="n"/>
      <c r="T729" s="41" t="n"/>
      <c r="U729" s="59" t="n"/>
      <c r="V729" s="41" t="n"/>
      <c r="W729" s="41" t="n"/>
      <c r="X729" s="41" t="n"/>
      <c r="Y729" s="41" t="n"/>
      <c r="Z729" s="41" t="n"/>
      <c r="AA729" s="41" t="n"/>
      <c r="AB729" s="41" t="n"/>
      <c r="AC729" s="41" t="n"/>
      <c r="AD729" s="41" t="n"/>
      <c r="AE729" s="41" t="n"/>
      <c r="AF729" s="46">
        <f>AD729-AE729</f>
        <v/>
      </c>
      <c r="AG729" s="59" t="n"/>
      <c r="AH729" s="46">
        <f>U729-AG729</f>
        <v/>
      </c>
      <c r="AI7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29" s="46">
        <f>AH729-Table9208[[#This Row],[Column 34]]</f>
        <v/>
      </c>
      <c r="AK729" s="59" t="n"/>
      <c r="AL729" s="41" t="n"/>
      <c r="AM729" s="49" t="n">
        <v>1</v>
      </c>
      <c r="AN729" s="46">
        <f>IF(Table9208[[#This Row],[Column 36]]&gt;0,Table9208[[#This Row],[Column 36]]*Table9208[[#This Row],[Column 39]],0)</f>
        <v/>
      </c>
      <c r="AO729" s="59" t="n"/>
      <c r="AP729" s="82">
        <f>SUM(AN729-AO729)</f>
        <v/>
      </c>
    </row>
    <row r="730">
      <c r="A730" s="41" t="n"/>
      <c r="B730" s="58" t="n"/>
      <c r="C730" s="41" t="n"/>
      <c r="D730" s="41" t="n"/>
      <c r="E730" s="41" t="n"/>
      <c r="F730" s="41" t="n"/>
      <c r="G730" s="41" t="n"/>
      <c r="H730" s="41" t="n"/>
      <c r="I730" s="41" t="n"/>
      <c r="J730" s="41" t="n"/>
      <c r="K730" s="41" t="n"/>
      <c r="L730" s="339" t="n"/>
      <c r="M730" s="41" t="n"/>
      <c r="N730" s="41" t="n"/>
      <c r="O730" s="41" t="n"/>
      <c r="P730" s="41" t="n"/>
      <c r="Q730" s="41" t="n"/>
      <c r="R730" s="41" t="n"/>
      <c r="S730" s="43" t="n"/>
      <c r="T730" s="41" t="n"/>
      <c r="U730" s="59" t="n"/>
      <c r="V730" s="41" t="n"/>
      <c r="W730" s="41" t="n"/>
      <c r="X730" s="41" t="n"/>
      <c r="Y730" s="41" t="n"/>
      <c r="Z730" s="41" t="n"/>
      <c r="AA730" s="41" t="n"/>
      <c r="AB730" s="41" t="n"/>
      <c r="AC730" s="41" t="n"/>
      <c r="AD730" s="41" t="n"/>
      <c r="AE730" s="41" t="n"/>
      <c r="AF730" s="46">
        <f>AD730-AE730</f>
        <v/>
      </c>
      <c r="AG730" s="59" t="n"/>
      <c r="AH730" s="46">
        <f>U730-AG730</f>
        <v/>
      </c>
      <c r="AI7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0" s="46">
        <f>AH730-Table9208[[#This Row],[Column 34]]</f>
        <v/>
      </c>
      <c r="AK730" s="59" t="n"/>
      <c r="AL730" s="41" t="n"/>
      <c r="AM730" s="49" t="n">
        <v>1</v>
      </c>
      <c r="AN730" s="46">
        <f>IF(Table9208[[#This Row],[Column 36]]&gt;0,Table9208[[#This Row],[Column 36]]*Table9208[[#This Row],[Column 39]],0)</f>
        <v/>
      </c>
      <c r="AO730" s="59" t="n"/>
      <c r="AP730" s="82">
        <f>SUM(AN730-AO730)</f>
        <v/>
      </c>
    </row>
    <row r="731">
      <c r="A731" s="41" t="n"/>
      <c r="B731" s="58" t="n"/>
      <c r="C731" s="41" t="n"/>
      <c r="D731" s="41" t="n"/>
      <c r="E731" s="41" t="n"/>
      <c r="F731" s="41" t="n"/>
      <c r="G731" s="41" t="n"/>
      <c r="H731" s="41" t="n"/>
      <c r="I731" s="41" t="n"/>
      <c r="J731" s="41" t="n"/>
      <c r="K731" s="41" t="n"/>
      <c r="L731" s="339" t="n"/>
      <c r="M731" s="41" t="n"/>
      <c r="N731" s="41" t="n"/>
      <c r="O731" s="41" t="n"/>
      <c r="P731" s="41" t="n"/>
      <c r="Q731" s="41" t="n"/>
      <c r="R731" s="41" t="n"/>
      <c r="S731" s="43" t="n"/>
      <c r="T731" s="41" t="n"/>
      <c r="U731" s="59" t="n"/>
      <c r="V731" s="41" t="n"/>
      <c r="W731" s="41" t="n"/>
      <c r="X731" s="41" t="n"/>
      <c r="Y731" s="41" t="n"/>
      <c r="Z731" s="41" t="n"/>
      <c r="AA731" s="41" t="n"/>
      <c r="AB731" s="41" t="n"/>
      <c r="AC731" s="41" t="n"/>
      <c r="AD731" s="41" t="n"/>
      <c r="AE731" s="41" t="n"/>
      <c r="AF731" s="46">
        <f>AD731-AE731</f>
        <v/>
      </c>
      <c r="AG731" s="59" t="n"/>
      <c r="AH731" s="46">
        <f>U731-AG731</f>
        <v/>
      </c>
      <c r="AI7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1" s="46">
        <f>AH731-Table9208[[#This Row],[Column 34]]</f>
        <v/>
      </c>
      <c r="AK731" s="59" t="n"/>
      <c r="AL731" s="41" t="n"/>
      <c r="AM731" s="49" t="n">
        <v>1</v>
      </c>
      <c r="AN731" s="46">
        <f>IF(Table9208[[#This Row],[Column 36]]&gt;0,Table9208[[#This Row],[Column 36]]*Table9208[[#This Row],[Column 39]],0)</f>
        <v/>
      </c>
      <c r="AO731" s="59" t="n"/>
      <c r="AP731" s="82">
        <f>SUM(AN731-AO731)</f>
        <v/>
      </c>
    </row>
    <row r="732">
      <c r="A732" s="41" t="n"/>
      <c r="B732" s="58" t="n"/>
      <c r="C732" s="41" t="n"/>
      <c r="D732" s="41" t="n"/>
      <c r="E732" s="41" t="n"/>
      <c r="F732" s="41" t="n"/>
      <c r="G732" s="41" t="n"/>
      <c r="H732" s="41" t="n"/>
      <c r="I732" s="41" t="n"/>
      <c r="J732" s="41" t="n"/>
      <c r="K732" s="41" t="n"/>
      <c r="L732" s="339" t="n"/>
      <c r="M732" s="41" t="n"/>
      <c r="N732" s="41" t="n"/>
      <c r="O732" s="41" t="n"/>
      <c r="P732" s="41" t="n"/>
      <c r="Q732" s="41" t="n"/>
      <c r="R732" s="41" t="n"/>
      <c r="S732" s="43" t="n"/>
      <c r="T732" s="41" t="n"/>
      <c r="U732" s="59" t="n"/>
      <c r="V732" s="41" t="n"/>
      <c r="W732" s="41" t="n"/>
      <c r="X732" s="41" t="n"/>
      <c r="Y732" s="41" t="n"/>
      <c r="Z732" s="41" t="n"/>
      <c r="AA732" s="41" t="n"/>
      <c r="AB732" s="41" t="n"/>
      <c r="AC732" s="41" t="n"/>
      <c r="AD732" s="41" t="n"/>
      <c r="AE732" s="41" t="n"/>
      <c r="AF732" s="46">
        <f>AD732-AE732</f>
        <v/>
      </c>
      <c r="AG732" s="59" t="n"/>
      <c r="AH732" s="46">
        <f>U732-AG732</f>
        <v/>
      </c>
      <c r="AI7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2" s="46">
        <f>AH732-Table9208[[#This Row],[Column 34]]</f>
        <v/>
      </c>
      <c r="AK732" s="59" t="n"/>
      <c r="AL732" s="41" t="n"/>
      <c r="AM732" s="49" t="n">
        <v>1</v>
      </c>
      <c r="AN732" s="46">
        <f>IF(Table9208[[#This Row],[Column 36]]&gt;0,Table9208[[#This Row],[Column 36]]*Table9208[[#This Row],[Column 39]],0)</f>
        <v/>
      </c>
      <c r="AO732" s="59" t="n"/>
      <c r="AP732" s="82">
        <f>SUM(AN732-AO732)</f>
        <v/>
      </c>
    </row>
    <row r="733">
      <c r="A733" s="41" t="n"/>
      <c r="B733" s="58" t="n"/>
      <c r="C733" s="41" t="n"/>
      <c r="D733" s="41" t="n"/>
      <c r="E733" s="41" t="n"/>
      <c r="F733" s="41" t="n"/>
      <c r="G733" s="41" t="n"/>
      <c r="H733" s="41" t="n"/>
      <c r="I733" s="41" t="n"/>
      <c r="J733" s="41" t="n"/>
      <c r="K733" s="41" t="n"/>
      <c r="L733" s="339" t="n"/>
      <c r="M733" s="41" t="n"/>
      <c r="N733" s="41" t="n"/>
      <c r="O733" s="41" t="n"/>
      <c r="P733" s="41" t="n"/>
      <c r="Q733" s="41" t="n"/>
      <c r="R733" s="41" t="n"/>
      <c r="S733" s="43" t="n"/>
      <c r="T733" s="41" t="n"/>
      <c r="U733" s="59" t="n"/>
      <c r="V733" s="41" t="n"/>
      <c r="W733" s="41" t="n"/>
      <c r="X733" s="41" t="n"/>
      <c r="Y733" s="41" t="n"/>
      <c r="Z733" s="41" t="n"/>
      <c r="AA733" s="41" t="n"/>
      <c r="AB733" s="41" t="n"/>
      <c r="AC733" s="41" t="n"/>
      <c r="AD733" s="41" t="n"/>
      <c r="AE733" s="41" t="n"/>
      <c r="AF733" s="46">
        <f>AD733-AE733</f>
        <v/>
      </c>
      <c r="AG733" s="59" t="n"/>
      <c r="AH733" s="46">
        <f>U733-AG733</f>
        <v/>
      </c>
      <c r="AI7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3" s="46">
        <f>AH733-Table9208[[#This Row],[Column 34]]</f>
        <v/>
      </c>
      <c r="AK733" s="59" t="n"/>
      <c r="AL733" s="41" t="n"/>
      <c r="AM733" s="49" t="n">
        <v>1</v>
      </c>
      <c r="AN733" s="46">
        <f>IF(Table9208[[#This Row],[Column 36]]&gt;0,Table9208[[#This Row],[Column 36]]*Table9208[[#This Row],[Column 39]],0)</f>
        <v/>
      </c>
      <c r="AO733" s="59" t="n"/>
      <c r="AP733" s="82">
        <f>SUM(AN733-AO733)</f>
        <v/>
      </c>
    </row>
    <row r="734">
      <c r="A734" s="41" t="n"/>
      <c r="B734" s="58" t="n"/>
      <c r="C734" s="41" t="n"/>
      <c r="D734" s="41" t="n"/>
      <c r="E734" s="41" t="n"/>
      <c r="F734" s="41" t="n"/>
      <c r="G734" s="41" t="n"/>
      <c r="H734" s="41" t="n"/>
      <c r="I734" s="41" t="n"/>
      <c r="J734" s="41" t="n"/>
      <c r="K734" s="41" t="n"/>
      <c r="L734" s="339" t="n"/>
      <c r="M734" s="41" t="n"/>
      <c r="N734" s="41" t="n"/>
      <c r="O734" s="41" t="n"/>
      <c r="P734" s="41" t="n"/>
      <c r="Q734" s="41" t="n"/>
      <c r="R734" s="41" t="n"/>
      <c r="S734" s="43" t="n"/>
      <c r="T734" s="41" t="n"/>
      <c r="U734" s="59" t="n"/>
      <c r="V734" s="41" t="n"/>
      <c r="W734" s="41" t="n"/>
      <c r="X734" s="41" t="n"/>
      <c r="Y734" s="41" t="n"/>
      <c r="Z734" s="41" t="n"/>
      <c r="AA734" s="41" t="n"/>
      <c r="AB734" s="41" t="n"/>
      <c r="AC734" s="41" t="n"/>
      <c r="AD734" s="41" t="n"/>
      <c r="AE734" s="41" t="n"/>
      <c r="AF734" s="46">
        <f>AD734-AE734</f>
        <v/>
      </c>
      <c r="AG734" s="59" t="n"/>
      <c r="AH734" s="46">
        <f>U734-AG734</f>
        <v/>
      </c>
      <c r="AI7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4" s="46">
        <f>AH734-Table9208[[#This Row],[Column 34]]</f>
        <v/>
      </c>
      <c r="AK734" s="59" t="n"/>
      <c r="AL734" s="41" t="n"/>
      <c r="AM734" s="49" t="n">
        <v>1</v>
      </c>
      <c r="AN734" s="46">
        <f>IF(Table9208[[#This Row],[Column 36]]&gt;0,Table9208[[#This Row],[Column 36]]*Table9208[[#This Row],[Column 39]],0)</f>
        <v/>
      </c>
      <c r="AO734" s="59" t="n"/>
      <c r="AP734" s="82">
        <f>SUM(AN734-AO734)</f>
        <v/>
      </c>
    </row>
    <row r="735">
      <c r="A735" s="41" t="n"/>
      <c r="B735" s="58" t="n"/>
      <c r="C735" s="41" t="n"/>
      <c r="D735" s="41" t="n"/>
      <c r="E735" s="41" t="n"/>
      <c r="F735" s="41" t="n"/>
      <c r="G735" s="41" t="n"/>
      <c r="H735" s="41" t="n"/>
      <c r="I735" s="41" t="n"/>
      <c r="J735" s="41" t="n"/>
      <c r="K735" s="41" t="n"/>
      <c r="L735" s="339" t="n"/>
      <c r="M735" s="41" t="n"/>
      <c r="N735" s="41" t="n"/>
      <c r="O735" s="41" t="n"/>
      <c r="P735" s="41" t="n"/>
      <c r="Q735" s="41" t="n"/>
      <c r="R735" s="41" t="n"/>
      <c r="S735" s="43" t="n"/>
      <c r="T735" s="41" t="n"/>
      <c r="U735" s="59" t="n"/>
      <c r="V735" s="41" t="n"/>
      <c r="W735" s="41" t="n"/>
      <c r="X735" s="41" t="n"/>
      <c r="Y735" s="41" t="n"/>
      <c r="Z735" s="41" t="n"/>
      <c r="AA735" s="41" t="n"/>
      <c r="AB735" s="41" t="n"/>
      <c r="AC735" s="41" t="n"/>
      <c r="AD735" s="41" t="n"/>
      <c r="AE735" s="41" t="n"/>
      <c r="AF735" s="46">
        <f>AD735-AE735</f>
        <v/>
      </c>
      <c r="AG735" s="59" t="n"/>
      <c r="AH735" s="46">
        <f>U735-AG735</f>
        <v/>
      </c>
      <c r="AI7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5" s="46">
        <f>AH735-Table9208[[#This Row],[Column 34]]</f>
        <v/>
      </c>
      <c r="AK735" s="59" t="n"/>
      <c r="AL735" s="41" t="n"/>
      <c r="AM735" s="49" t="n">
        <v>1</v>
      </c>
      <c r="AN735" s="46">
        <f>IF(Table9208[[#This Row],[Column 36]]&gt;0,Table9208[[#This Row],[Column 36]]*Table9208[[#This Row],[Column 39]],0)</f>
        <v/>
      </c>
      <c r="AO735" s="59" t="n"/>
      <c r="AP735" s="82">
        <f>SUM(AN735-AO735)</f>
        <v/>
      </c>
    </row>
    <row r="736">
      <c r="A736" s="41" t="n"/>
      <c r="B736" s="58" t="n"/>
      <c r="C736" s="41" t="n"/>
      <c r="D736" s="41" t="n"/>
      <c r="E736" s="41" t="n"/>
      <c r="F736" s="41" t="n"/>
      <c r="G736" s="41" t="n"/>
      <c r="H736" s="41" t="n"/>
      <c r="I736" s="41" t="n"/>
      <c r="J736" s="41" t="n"/>
      <c r="K736" s="41" t="n"/>
      <c r="L736" s="339" t="n"/>
      <c r="M736" s="41" t="n"/>
      <c r="N736" s="41" t="n"/>
      <c r="O736" s="41" t="n"/>
      <c r="P736" s="41" t="n"/>
      <c r="Q736" s="41" t="n"/>
      <c r="R736" s="41" t="n"/>
      <c r="S736" s="43" t="n"/>
      <c r="T736" s="41" t="n"/>
      <c r="U736" s="59" t="n"/>
      <c r="V736" s="41" t="n"/>
      <c r="W736" s="41" t="n"/>
      <c r="X736" s="41" t="n"/>
      <c r="Y736" s="41" t="n"/>
      <c r="Z736" s="41" t="n"/>
      <c r="AA736" s="41" t="n"/>
      <c r="AB736" s="41" t="n"/>
      <c r="AC736" s="41" t="n"/>
      <c r="AD736" s="41" t="n"/>
      <c r="AE736" s="41" t="n"/>
      <c r="AF736" s="46">
        <f>AD736-AE736</f>
        <v/>
      </c>
      <c r="AG736" s="59" t="n"/>
      <c r="AH736" s="46">
        <f>U736-AG736</f>
        <v/>
      </c>
      <c r="AI7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6" s="46">
        <f>AH736-Table9208[[#This Row],[Column 34]]</f>
        <v/>
      </c>
      <c r="AK736" s="59" t="n"/>
      <c r="AL736" s="41" t="n"/>
      <c r="AM736" s="49" t="n">
        <v>1</v>
      </c>
      <c r="AN736" s="46">
        <f>IF(Table9208[[#This Row],[Column 36]]&gt;0,Table9208[[#This Row],[Column 36]]*Table9208[[#This Row],[Column 39]],0)</f>
        <v/>
      </c>
      <c r="AO736" s="59" t="n"/>
      <c r="AP736" s="82">
        <f>SUM(AN736-AO736)</f>
        <v/>
      </c>
    </row>
    <row r="737">
      <c r="A737" s="41" t="n"/>
      <c r="B737" s="58" t="n"/>
      <c r="C737" s="41" t="n"/>
      <c r="D737" s="41" t="n"/>
      <c r="E737" s="41" t="n"/>
      <c r="F737" s="41" t="n"/>
      <c r="G737" s="41" t="n"/>
      <c r="H737" s="41" t="n"/>
      <c r="I737" s="41" t="n"/>
      <c r="J737" s="41" t="n"/>
      <c r="K737" s="41" t="n"/>
      <c r="L737" s="339" t="n"/>
      <c r="M737" s="41" t="n"/>
      <c r="N737" s="41" t="n"/>
      <c r="O737" s="41" t="n"/>
      <c r="P737" s="41" t="n"/>
      <c r="Q737" s="41" t="n"/>
      <c r="R737" s="41" t="n"/>
      <c r="S737" s="43" t="n"/>
      <c r="T737" s="41" t="n"/>
      <c r="U737" s="59" t="n"/>
      <c r="V737" s="41" t="n"/>
      <c r="W737" s="41" t="n"/>
      <c r="X737" s="41" t="n"/>
      <c r="Y737" s="41" t="n"/>
      <c r="Z737" s="41" t="n"/>
      <c r="AA737" s="41" t="n"/>
      <c r="AB737" s="41" t="n"/>
      <c r="AC737" s="41" t="n"/>
      <c r="AD737" s="41" t="n"/>
      <c r="AE737" s="41" t="n"/>
      <c r="AF737" s="46">
        <f>AD737-AE737</f>
        <v/>
      </c>
      <c r="AG737" s="59" t="n"/>
      <c r="AH737" s="46">
        <f>U737-AG737</f>
        <v/>
      </c>
      <c r="AI7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7" s="46">
        <f>AH737-Table9208[[#This Row],[Column 34]]</f>
        <v/>
      </c>
      <c r="AK737" s="59" t="n"/>
      <c r="AL737" s="41" t="n"/>
      <c r="AM737" s="49" t="n">
        <v>1</v>
      </c>
      <c r="AN737" s="46">
        <f>IF(Table9208[[#This Row],[Column 36]]&gt;0,Table9208[[#This Row],[Column 36]]*Table9208[[#This Row],[Column 39]],0)</f>
        <v/>
      </c>
      <c r="AO737" s="59" t="n"/>
      <c r="AP737" s="82">
        <f>SUM(AN737-AO737)</f>
        <v/>
      </c>
    </row>
    <row r="738">
      <c r="A738" s="41" t="n"/>
      <c r="B738" s="58" t="n"/>
      <c r="C738" s="41" t="n"/>
      <c r="D738" s="41" t="n"/>
      <c r="E738" s="41" t="n"/>
      <c r="F738" s="41" t="n"/>
      <c r="G738" s="41" t="n"/>
      <c r="H738" s="41" t="n"/>
      <c r="I738" s="41" t="n"/>
      <c r="J738" s="41" t="n"/>
      <c r="K738" s="41" t="n"/>
      <c r="L738" s="339" t="n"/>
      <c r="M738" s="41" t="n"/>
      <c r="N738" s="41" t="n"/>
      <c r="O738" s="41" t="n"/>
      <c r="P738" s="41" t="n"/>
      <c r="Q738" s="41" t="n"/>
      <c r="R738" s="41" t="n"/>
      <c r="S738" s="43" t="n"/>
      <c r="T738" s="41" t="n"/>
      <c r="U738" s="59" t="n"/>
      <c r="V738" s="41" t="n"/>
      <c r="W738" s="41" t="n"/>
      <c r="X738" s="41" t="n"/>
      <c r="Y738" s="41" t="n"/>
      <c r="Z738" s="41" t="n"/>
      <c r="AA738" s="41" t="n"/>
      <c r="AB738" s="41" t="n"/>
      <c r="AC738" s="41" t="n"/>
      <c r="AD738" s="41" t="n"/>
      <c r="AE738" s="41" t="n"/>
      <c r="AF738" s="46">
        <f>AD738-AE738</f>
        <v/>
      </c>
      <c r="AG738" s="59" t="n"/>
      <c r="AH738" s="46">
        <f>U738-AG738</f>
        <v/>
      </c>
      <c r="AI7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8" s="46">
        <f>AH738-Table9208[[#This Row],[Column 34]]</f>
        <v/>
      </c>
      <c r="AK738" s="59" t="n"/>
      <c r="AL738" s="41" t="n"/>
      <c r="AM738" s="49" t="n">
        <v>1</v>
      </c>
      <c r="AN738" s="46">
        <f>IF(Table9208[[#This Row],[Column 36]]&gt;0,Table9208[[#This Row],[Column 36]]*Table9208[[#This Row],[Column 39]],0)</f>
        <v/>
      </c>
      <c r="AO738" s="59" t="n"/>
      <c r="AP738" s="82">
        <f>SUM(AN738-AO738)</f>
        <v/>
      </c>
    </row>
    <row r="739">
      <c r="A739" s="41" t="n"/>
      <c r="B739" s="58" t="n"/>
      <c r="C739" s="41" t="n"/>
      <c r="D739" s="41" t="n"/>
      <c r="E739" s="41" t="n"/>
      <c r="F739" s="41" t="n"/>
      <c r="G739" s="41" t="n"/>
      <c r="H739" s="41" t="n"/>
      <c r="I739" s="41" t="n"/>
      <c r="J739" s="41" t="n"/>
      <c r="K739" s="41" t="n"/>
      <c r="L739" s="339" t="n"/>
      <c r="M739" s="41" t="n"/>
      <c r="N739" s="41" t="n"/>
      <c r="O739" s="41" t="n"/>
      <c r="P739" s="41" t="n"/>
      <c r="Q739" s="41" t="n"/>
      <c r="R739" s="41" t="n"/>
      <c r="S739" s="43" t="n"/>
      <c r="T739" s="41" t="n"/>
      <c r="U739" s="59" t="n"/>
      <c r="V739" s="41" t="n"/>
      <c r="W739" s="41" t="n"/>
      <c r="X739" s="41" t="n"/>
      <c r="Y739" s="41" t="n"/>
      <c r="Z739" s="41" t="n"/>
      <c r="AA739" s="41" t="n"/>
      <c r="AB739" s="41" t="n"/>
      <c r="AC739" s="41" t="n"/>
      <c r="AD739" s="41" t="n"/>
      <c r="AE739" s="41" t="n"/>
      <c r="AF739" s="46">
        <f>AD739-AE739</f>
        <v/>
      </c>
      <c r="AG739" s="59" t="n"/>
      <c r="AH739" s="46">
        <f>U739-AG739</f>
        <v/>
      </c>
      <c r="AI7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39" s="46">
        <f>AH739-Table9208[[#This Row],[Column 34]]</f>
        <v/>
      </c>
      <c r="AK739" s="59" t="n"/>
      <c r="AL739" s="41" t="n"/>
      <c r="AM739" s="49" t="n">
        <v>1</v>
      </c>
      <c r="AN739" s="46">
        <f>IF(Table9208[[#This Row],[Column 36]]&gt;0,Table9208[[#This Row],[Column 36]]*Table9208[[#This Row],[Column 39]],0)</f>
        <v/>
      </c>
      <c r="AO739" s="59" t="n"/>
      <c r="AP739" s="82">
        <f>SUM(AN739-AO739)</f>
        <v/>
      </c>
    </row>
    <row r="740">
      <c r="A740" s="41" t="n"/>
      <c r="B740" s="58" t="n"/>
      <c r="C740" s="41" t="n"/>
      <c r="D740" s="41" t="n"/>
      <c r="E740" s="41" t="n"/>
      <c r="F740" s="41" t="n"/>
      <c r="G740" s="41" t="n"/>
      <c r="H740" s="41" t="n"/>
      <c r="I740" s="41" t="n"/>
      <c r="J740" s="41" t="n"/>
      <c r="K740" s="41" t="n"/>
      <c r="L740" s="339" t="n"/>
      <c r="M740" s="41" t="n"/>
      <c r="N740" s="41" t="n"/>
      <c r="O740" s="41" t="n"/>
      <c r="P740" s="41" t="n"/>
      <c r="Q740" s="41" t="n"/>
      <c r="R740" s="41" t="n"/>
      <c r="S740" s="43" t="n"/>
      <c r="T740" s="41" t="n"/>
      <c r="U740" s="59" t="n"/>
      <c r="V740" s="41" t="n"/>
      <c r="W740" s="41" t="n"/>
      <c r="X740" s="41" t="n"/>
      <c r="Y740" s="41" t="n"/>
      <c r="Z740" s="41" t="n"/>
      <c r="AA740" s="41" t="n"/>
      <c r="AB740" s="41" t="n"/>
      <c r="AC740" s="41" t="n"/>
      <c r="AD740" s="41" t="n"/>
      <c r="AE740" s="41" t="n"/>
      <c r="AF740" s="46">
        <f>AD740-AE740</f>
        <v/>
      </c>
      <c r="AG740" s="59" t="n"/>
      <c r="AH740" s="46">
        <f>U740-AG740</f>
        <v/>
      </c>
      <c r="AI7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0" s="46">
        <f>AH740-Table9208[[#This Row],[Column 34]]</f>
        <v/>
      </c>
      <c r="AK740" s="59" t="n"/>
      <c r="AL740" s="41" t="n"/>
      <c r="AM740" s="49" t="n">
        <v>1</v>
      </c>
      <c r="AN740" s="46">
        <f>IF(Table9208[[#This Row],[Column 36]]&gt;0,Table9208[[#This Row],[Column 36]]*Table9208[[#This Row],[Column 39]],0)</f>
        <v/>
      </c>
      <c r="AO740" s="59" t="n"/>
      <c r="AP740" s="82">
        <f>SUM(AN740-AO740)</f>
        <v/>
      </c>
    </row>
    <row r="741">
      <c r="A741" s="41" t="n"/>
      <c r="B741" s="58" t="n"/>
      <c r="C741" s="41" t="n"/>
      <c r="D741" s="41" t="n"/>
      <c r="E741" s="41" t="n"/>
      <c r="F741" s="41" t="n"/>
      <c r="G741" s="41" t="n"/>
      <c r="H741" s="41" t="n"/>
      <c r="I741" s="41" t="n"/>
      <c r="J741" s="41" t="n"/>
      <c r="K741" s="41" t="n"/>
      <c r="L741" s="339" t="n"/>
      <c r="M741" s="41" t="n"/>
      <c r="N741" s="41" t="n"/>
      <c r="O741" s="41" t="n"/>
      <c r="P741" s="41" t="n"/>
      <c r="Q741" s="41" t="n"/>
      <c r="R741" s="41" t="n"/>
      <c r="S741" s="43" t="n"/>
      <c r="T741" s="41" t="n"/>
      <c r="U741" s="59" t="n"/>
      <c r="V741" s="41" t="n"/>
      <c r="W741" s="41" t="n"/>
      <c r="X741" s="41" t="n"/>
      <c r="Y741" s="41" t="n"/>
      <c r="Z741" s="41" t="n"/>
      <c r="AA741" s="41" t="n"/>
      <c r="AB741" s="41" t="n"/>
      <c r="AC741" s="41" t="n"/>
      <c r="AD741" s="41" t="n"/>
      <c r="AE741" s="41" t="n"/>
      <c r="AF741" s="46">
        <f>AD741-AE741</f>
        <v/>
      </c>
      <c r="AG741" s="59" t="n"/>
      <c r="AH741" s="46">
        <f>U741-AG741</f>
        <v/>
      </c>
      <c r="AI7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1" s="46">
        <f>AH741-Table9208[[#This Row],[Column 34]]</f>
        <v/>
      </c>
      <c r="AK741" s="59" t="n"/>
      <c r="AL741" s="41" t="n"/>
      <c r="AM741" s="49" t="n">
        <v>1</v>
      </c>
      <c r="AN741" s="46">
        <f>IF(Table9208[[#This Row],[Column 36]]&gt;0,Table9208[[#This Row],[Column 36]]*Table9208[[#This Row],[Column 39]],0)</f>
        <v/>
      </c>
      <c r="AO741" s="59" t="n"/>
      <c r="AP741" s="82">
        <f>SUM(AN741-AO741)</f>
        <v/>
      </c>
    </row>
    <row r="742">
      <c r="A742" s="41" t="n"/>
      <c r="B742" s="58" t="n"/>
      <c r="C742" s="41" t="n"/>
      <c r="D742" s="41" t="n"/>
      <c r="E742" s="41" t="n"/>
      <c r="F742" s="41" t="n"/>
      <c r="G742" s="41" t="n"/>
      <c r="H742" s="41" t="n"/>
      <c r="I742" s="41" t="n"/>
      <c r="J742" s="41" t="n"/>
      <c r="K742" s="41" t="n"/>
      <c r="L742" s="339" t="n"/>
      <c r="M742" s="41" t="n"/>
      <c r="N742" s="41" t="n"/>
      <c r="O742" s="41" t="n"/>
      <c r="P742" s="41" t="n"/>
      <c r="Q742" s="41" t="n"/>
      <c r="R742" s="41" t="n"/>
      <c r="S742" s="43" t="n"/>
      <c r="T742" s="41" t="n"/>
      <c r="U742" s="59" t="n"/>
      <c r="V742" s="41" t="n"/>
      <c r="W742" s="41" t="n"/>
      <c r="X742" s="41" t="n"/>
      <c r="Y742" s="41" t="n"/>
      <c r="Z742" s="41" t="n"/>
      <c r="AA742" s="41" t="n"/>
      <c r="AB742" s="41" t="n"/>
      <c r="AC742" s="41" t="n"/>
      <c r="AD742" s="41" t="n"/>
      <c r="AE742" s="41" t="n"/>
      <c r="AF742" s="46">
        <f>AD742-AE742</f>
        <v/>
      </c>
      <c r="AG742" s="59" t="n"/>
      <c r="AH742" s="46">
        <f>U742-AG742</f>
        <v/>
      </c>
      <c r="AI7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2" s="46">
        <f>AH742-Table9208[[#This Row],[Column 34]]</f>
        <v/>
      </c>
      <c r="AK742" s="59" t="n"/>
      <c r="AL742" s="41" t="n"/>
      <c r="AM742" s="49" t="n">
        <v>1</v>
      </c>
      <c r="AN742" s="46">
        <f>IF(Table9208[[#This Row],[Column 36]]&gt;0,Table9208[[#This Row],[Column 36]]*Table9208[[#This Row],[Column 39]],0)</f>
        <v/>
      </c>
      <c r="AO742" s="59" t="n"/>
      <c r="AP742" s="82">
        <f>SUM(AN742-AO742)</f>
        <v/>
      </c>
    </row>
    <row r="743">
      <c r="A743" s="41" t="n"/>
      <c r="B743" s="58" t="n"/>
      <c r="C743" s="41" t="n"/>
      <c r="D743" s="41" t="n"/>
      <c r="E743" s="41" t="n"/>
      <c r="F743" s="41" t="n"/>
      <c r="G743" s="41" t="n"/>
      <c r="H743" s="41" t="n"/>
      <c r="I743" s="41" t="n"/>
      <c r="J743" s="41" t="n"/>
      <c r="K743" s="41" t="n"/>
      <c r="L743" s="339" t="n"/>
      <c r="M743" s="41" t="n"/>
      <c r="N743" s="41" t="n"/>
      <c r="O743" s="41" t="n"/>
      <c r="P743" s="41" t="n"/>
      <c r="Q743" s="41" t="n"/>
      <c r="R743" s="41" t="n"/>
      <c r="S743" s="43" t="n"/>
      <c r="T743" s="41" t="n"/>
      <c r="U743" s="59" t="n"/>
      <c r="V743" s="41" t="n"/>
      <c r="W743" s="41" t="n"/>
      <c r="X743" s="41" t="n"/>
      <c r="Y743" s="41" t="n"/>
      <c r="Z743" s="41" t="n"/>
      <c r="AA743" s="41" t="n"/>
      <c r="AB743" s="41" t="n"/>
      <c r="AC743" s="41" t="n"/>
      <c r="AD743" s="41" t="n"/>
      <c r="AE743" s="41" t="n"/>
      <c r="AF743" s="46">
        <f>AD743-AE743</f>
        <v/>
      </c>
      <c r="AG743" s="59" t="n"/>
      <c r="AH743" s="46">
        <f>U743-AG743</f>
        <v/>
      </c>
      <c r="AI7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3" s="46">
        <f>AH743-Table9208[[#This Row],[Column 34]]</f>
        <v/>
      </c>
      <c r="AK743" s="59" t="n"/>
      <c r="AL743" s="41" t="n"/>
      <c r="AM743" s="49" t="n">
        <v>1</v>
      </c>
      <c r="AN743" s="46">
        <f>IF(Table9208[[#This Row],[Column 36]]&gt;0,Table9208[[#This Row],[Column 36]]*Table9208[[#This Row],[Column 39]],0)</f>
        <v/>
      </c>
      <c r="AO743" s="59" t="n"/>
      <c r="AP743" s="82">
        <f>SUM(AN743-AO743)</f>
        <v/>
      </c>
    </row>
    <row r="744">
      <c r="A744" s="41" t="n"/>
      <c r="B744" s="58" t="n"/>
      <c r="C744" s="41" t="n"/>
      <c r="D744" s="41" t="n"/>
      <c r="E744" s="41" t="n"/>
      <c r="F744" s="41" t="n"/>
      <c r="G744" s="41" t="n"/>
      <c r="H744" s="41" t="n"/>
      <c r="I744" s="41" t="n"/>
      <c r="J744" s="41" t="n"/>
      <c r="K744" s="41" t="n"/>
      <c r="L744" s="339" t="n"/>
      <c r="M744" s="41" t="n"/>
      <c r="N744" s="41" t="n"/>
      <c r="O744" s="41" t="n"/>
      <c r="P744" s="41" t="n"/>
      <c r="Q744" s="41" t="n"/>
      <c r="R744" s="41" t="n"/>
      <c r="S744" s="43" t="n"/>
      <c r="T744" s="41" t="n"/>
      <c r="U744" s="59" t="n"/>
      <c r="V744" s="41" t="n"/>
      <c r="W744" s="41" t="n"/>
      <c r="X744" s="41" t="n"/>
      <c r="Y744" s="41" t="n"/>
      <c r="Z744" s="41" t="n"/>
      <c r="AA744" s="41" t="n"/>
      <c r="AB744" s="41" t="n"/>
      <c r="AC744" s="41" t="n"/>
      <c r="AD744" s="41" t="n"/>
      <c r="AE744" s="41" t="n"/>
      <c r="AF744" s="46">
        <f>AD744-AE744</f>
        <v/>
      </c>
      <c r="AG744" s="59" t="n"/>
      <c r="AH744" s="46">
        <f>U744-AG744</f>
        <v/>
      </c>
      <c r="AI7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4" s="46">
        <f>AH744-Table9208[[#This Row],[Column 34]]</f>
        <v/>
      </c>
      <c r="AK744" s="59" t="n"/>
      <c r="AL744" s="41" t="n"/>
      <c r="AM744" s="49" t="n">
        <v>1</v>
      </c>
      <c r="AN744" s="46">
        <f>IF(Table9208[[#This Row],[Column 36]]&gt;0,Table9208[[#This Row],[Column 36]]*Table9208[[#This Row],[Column 39]],0)</f>
        <v/>
      </c>
      <c r="AO744" s="59" t="n"/>
      <c r="AP744" s="82">
        <f>SUM(AN744-AO744)</f>
        <v/>
      </c>
    </row>
    <row r="745">
      <c r="A745" s="41" t="n"/>
      <c r="B745" s="58" t="n"/>
      <c r="C745" s="41" t="n"/>
      <c r="D745" s="41" t="n"/>
      <c r="E745" s="41" t="n"/>
      <c r="F745" s="41" t="n"/>
      <c r="G745" s="41" t="n"/>
      <c r="H745" s="41" t="n"/>
      <c r="I745" s="41" t="n"/>
      <c r="J745" s="41" t="n"/>
      <c r="K745" s="41" t="n"/>
      <c r="L745" s="339" t="n"/>
      <c r="M745" s="41" t="n"/>
      <c r="N745" s="41" t="n"/>
      <c r="O745" s="41" t="n"/>
      <c r="P745" s="41" t="n"/>
      <c r="Q745" s="41" t="n"/>
      <c r="R745" s="41" t="n"/>
      <c r="S745" s="43" t="n"/>
      <c r="T745" s="41" t="n"/>
      <c r="U745" s="59" t="n"/>
      <c r="V745" s="41" t="n"/>
      <c r="W745" s="41" t="n"/>
      <c r="X745" s="41" t="n"/>
      <c r="Y745" s="41" t="n"/>
      <c r="Z745" s="41" t="n"/>
      <c r="AA745" s="41" t="n"/>
      <c r="AB745" s="41" t="n"/>
      <c r="AC745" s="41" t="n"/>
      <c r="AD745" s="41" t="n"/>
      <c r="AE745" s="41" t="n"/>
      <c r="AF745" s="46">
        <f>AD745-AE745</f>
        <v/>
      </c>
      <c r="AG745" s="59" t="n"/>
      <c r="AH745" s="46">
        <f>U745-AG745</f>
        <v/>
      </c>
      <c r="AI7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5" s="46">
        <f>AH745-Table9208[[#This Row],[Column 34]]</f>
        <v/>
      </c>
      <c r="AK745" s="59" t="n"/>
      <c r="AL745" s="41" t="n"/>
      <c r="AM745" s="49" t="n">
        <v>1</v>
      </c>
      <c r="AN745" s="46">
        <f>IF(Table9208[[#This Row],[Column 36]]&gt;0,Table9208[[#This Row],[Column 36]]*Table9208[[#This Row],[Column 39]],0)</f>
        <v/>
      </c>
      <c r="AO745" s="59" t="n"/>
      <c r="AP745" s="82">
        <f>SUM(AN745-AO745)</f>
        <v/>
      </c>
    </row>
    <row r="746">
      <c r="A746" s="41" t="n"/>
      <c r="B746" s="58" t="n"/>
      <c r="C746" s="41" t="n"/>
      <c r="D746" s="41" t="n"/>
      <c r="E746" s="41" t="n"/>
      <c r="F746" s="41" t="n"/>
      <c r="G746" s="41" t="n"/>
      <c r="H746" s="41" t="n"/>
      <c r="I746" s="41" t="n"/>
      <c r="J746" s="41" t="n"/>
      <c r="K746" s="41" t="n"/>
      <c r="L746" s="339" t="n"/>
      <c r="M746" s="41" t="n"/>
      <c r="N746" s="41" t="n"/>
      <c r="O746" s="41" t="n"/>
      <c r="P746" s="41" t="n"/>
      <c r="Q746" s="41" t="n"/>
      <c r="R746" s="41" t="n"/>
      <c r="S746" s="43" t="n"/>
      <c r="T746" s="41" t="n"/>
      <c r="U746" s="59" t="n"/>
      <c r="V746" s="41" t="n"/>
      <c r="W746" s="41" t="n"/>
      <c r="X746" s="41" t="n"/>
      <c r="Y746" s="41" t="n"/>
      <c r="Z746" s="41" t="n"/>
      <c r="AA746" s="41" t="n"/>
      <c r="AB746" s="41" t="n"/>
      <c r="AC746" s="41" t="n"/>
      <c r="AD746" s="41" t="n"/>
      <c r="AE746" s="41" t="n"/>
      <c r="AF746" s="46">
        <f>AD746-AE746</f>
        <v/>
      </c>
      <c r="AG746" s="59" t="n"/>
      <c r="AH746" s="46">
        <f>U746-AG746</f>
        <v/>
      </c>
      <c r="AI7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6" s="46">
        <f>AH746-Table9208[[#This Row],[Column 34]]</f>
        <v/>
      </c>
      <c r="AK746" s="59" t="n"/>
      <c r="AL746" s="41" t="n"/>
      <c r="AM746" s="49" t="n">
        <v>1</v>
      </c>
      <c r="AN746" s="46">
        <f>IF(Table9208[[#This Row],[Column 36]]&gt;0,Table9208[[#This Row],[Column 36]]*Table9208[[#This Row],[Column 39]],0)</f>
        <v/>
      </c>
      <c r="AO746" s="59" t="n"/>
      <c r="AP746" s="82">
        <f>SUM(AN746-AO746)</f>
        <v/>
      </c>
    </row>
    <row r="747">
      <c r="A747" s="41" t="n"/>
      <c r="B747" s="58" t="n"/>
      <c r="C747" s="41" t="n"/>
      <c r="D747" s="41" t="n"/>
      <c r="E747" s="41" t="n"/>
      <c r="F747" s="41" t="n"/>
      <c r="G747" s="41" t="n"/>
      <c r="H747" s="41" t="n"/>
      <c r="I747" s="41" t="n"/>
      <c r="J747" s="41" t="n"/>
      <c r="K747" s="41" t="n"/>
      <c r="L747" s="339" t="n"/>
      <c r="M747" s="41" t="n"/>
      <c r="N747" s="41" t="n"/>
      <c r="O747" s="41" t="n"/>
      <c r="P747" s="41" t="n"/>
      <c r="Q747" s="41" t="n"/>
      <c r="R747" s="41" t="n"/>
      <c r="S747" s="43" t="n"/>
      <c r="T747" s="41" t="n"/>
      <c r="U747" s="59" t="n"/>
      <c r="V747" s="41" t="n"/>
      <c r="W747" s="41" t="n"/>
      <c r="X747" s="41" t="n"/>
      <c r="Y747" s="41" t="n"/>
      <c r="Z747" s="41" t="n"/>
      <c r="AA747" s="41" t="n"/>
      <c r="AB747" s="41" t="n"/>
      <c r="AC747" s="41" t="n"/>
      <c r="AD747" s="41" t="n"/>
      <c r="AE747" s="41" t="n"/>
      <c r="AF747" s="46">
        <f>AD747-AE747</f>
        <v/>
      </c>
      <c r="AG747" s="59" t="n"/>
      <c r="AH747" s="46">
        <f>U747-AG747</f>
        <v/>
      </c>
      <c r="AI7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7" s="46">
        <f>AH747-Table9208[[#This Row],[Column 34]]</f>
        <v/>
      </c>
      <c r="AK747" s="59" t="n"/>
      <c r="AL747" s="41" t="n"/>
      <c r="AM747" s="49" t="n">
        <v>1</v>
      </c>
      <c r="AN747" s="46">
        <f>IF(Table9208[[#This Row],[Column 36]]&gt;0,Table9208[[#This Row],[Column 36]]*Table9208[[#This Row],[Column 39]],0)</f>
        <v/>
      </c>
      <c r="AO747" s="59" t="n"/>
      <c r="AP747" s="82">
        <f>SUM(AN747-AO747)</f>
        <v/>
      </c>
    </row>
    <row r="748">
      <c r="A748" s="41" t="n"/>
      <c r="B748" s="58" t="n"/>
      <c r="C748" s="41" t="n"/>
      <c r="D748" s="41" t="n"/>
      <c r="E748" s="41" t="n"/>
      <c r="F748" s="41" t="n"/>
      <c r="G748" s="41" t="n"/>
      <c r="H748" s="41" t="n"/>
      <c r="I748" s="41" t="n"/>
      <c r="J748" s="41" t="n"/>
      <c r="K748" s="41" t="n"/>
      <c r="L748" s="339" t="n"/>
      <c r="M748" s="41" t="n"/>
      <c r="N748" s="41" t="n"/>
      <c r="O748" s="41" t="n"/>
      <c r="P748" s="41" t="n"/>
      <c r="Q748" s="41" t="n"/>
      <c r="R748" s="41" t="n"/>
      <c r="S748" s="43" t="n"/>
      <c r="T748" s="41" t="n"/>
      <c r="U748" s="59" t="n"/>
      <c r="V748" s="41" t="n"/>
      <c r="W748" s="41" t="n"/>
      <c r="X748" s="41" t="n"/>
      <c r="Y748" s="41" t="n"/>
      <c r="Z748" s="41" t="n"/>
      <c r="AA748" s="41" t="n"/>
      <c r="AB748" s="41" t="n"/>
      <c r="AC748" s="41" t="n"/>
      <c r="AD748" s="41" t="n"/>
      <c r="AE748" s="41" t="n"/>
      <c r="AF748" s="46">
        <f>AD748-AE748</f>
        <v/>
      </c>
      <c r="AG748" s="59" t="n"/>
      <c r="AH748" s="46">
        <f>U748-AG748</f>
        <v/>
      </c>
      <c r="AI7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8" s="46">
        <f>AH748-Table9208[[#This Row],[Column 34]]</f>
        <v/>
      </c>
      <c r="AK748" s="59" t="n"/>
      <c r="AL748" s="41" t="n"/>
      <c r="AM748" s="49" t="n">
        <v>1</v>
      </c>
      <c r="AN748" s="46">
        <f>IF(Table9208[[#This Row],[Column 36]]&gt;0,Table9208[[#This Row],[Column 36]]*Table9208[[#This Row],[Column 39]],0)</f>
        <v/>
      </c>
      <c r="AO748" s="59" t="n"/>
      <c r="AP748" s="82">
        <f>SUM(AN748-AO748)</f>
        <v/>
      </c>
    </row>
    <row r="749">
      <c r="A749" s="41" t="n"/>
      <c r="B749" s="58" t="n"/>
      <c r="C749" s="41" t="n"/>
      <c r="D749" s="41" t="n"/>
      <c r="E749" s="41" t="n"/>
      <c r="F749" s="41" t="n"/>
      <c r="G749" s="41" t="n"/>
      <c r="H749" s="41" t="n"/>
      <c r="I749" s="41" t="n"/>
      <c r="J749" s="41" t="n"/>
      <c r="K749" s="41" t="n"/>
      <c r="L749" s="339" t="n"/>
      <c r="M749" s="41" t="n"/>
      <c r="N749" s="41" t="n"/>
      <c r="O749" s="41" t="n"/>
      <c r="P749" s="41" t="n"/>
      <c r="Q749" s="41" t="n"/>
      <c r="R749" s="41" t="n"/>
      <c r="S749" s="43" t="n"/>
      <c r="T749" s="41" t="n"/>
      <c r="U749" s="59" t="n"/>
      <c r="V749" s="41" t="n"/>
      <c r="W749" s="41" t="n"/>
      <c r="X749" s="41" t="n"/>
      <c r="Y749" s="41" t="n"/>
      <c r="Z749" s="41" t="n"/>
      <c r="AA749" s="41" t="n"/>
      <c r="AB749" s="41" t="n"/>
      <c r="AC749" s="41" t="n"/>
      <c r="AD749" s="41" t="n"/>
      <c r="AE749" s="41" t="n"/>
      <c r="AF749" s="46">
        <f>AD749-AE749</f>
        <v/>
      </c>
      <c r="AG749" s="59" t="n"/>
      <c r="AH749" s="46">
        <f>U749-AG749</f>
        <v/>
      </c>
      <c r="AI7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49" s="46">
        <f>AH749-Table9208[[#This Row],[Column 34]]</f>
        <v/>
      </c>
      <c r="AK749" s="59" t="n"/>
      <c r="AL749" s="41" t="n"/>
      <c r="AM749" s="49" t="n">
        <v>1</v>
      </c>
      <c r="AN749" s="46">
        <f>IF(Table9208[[#This Row],[Column 36]]&gt;0,Table9208[[#This Row],[Column 36]]*Table9208[[#This Row],[Column 39]],0)</f>
        <v/>
      </c>
      <c r="AO749" s="59" t="n"/>
      <c r="AP749" s="82">
        <f>SUM(AN749-AO749)</f>
        <v/>
      </c>
    </row>
    <row r="750">
      <c r="A750" s="41" t="n"/>
      <c r="B750" s="58" t="n"/>
      <c r="C750" s="41" t="n"/>
      <c r="D750" s="41" t="n"/>
      <c r="E750" s="41" t="n"/>
      <c r="F750" s="41" t="n"/>
      <c r="G750" s="41" t="n"/>
      <c r="H750" s="41" t="n"/>
      <c r="I750" s="41" t="n"/>
      <c r="J750" s="41" t="n"/>
      <c r="K750" s="41" t="n"/>
      <c r="L750" s="339" t="n"/>
      <c r="M750" s="41" t="n"/>
      <c r="N750" s="41" t="n"/>
      <c r="O750" s="41" t="n"/>
      <c r="P750" s="41" t="n"/>
      <c r="Q750" s="41" t="n"/>
      <c r="R750" s="41" t="n"/>
      <c r="S750" s="43" t="n"/>
      <c r="T750" s="41" t="n"/>
      <c r="U750" s="59" t="n"/>
      <c r="V750" s="41" t="n"/>
      <c r="W750" s="41" t="n"/>
      <c r="X750" s="41" t="n"/>
      <c r="Y750" s="41" t="n"/>
      <c r="Z750" s="41" t="n"/>
      <c r="AA750" s="41" t="n"/>
      <c r="AB750" s="41" t="n"/>
      <c r="AC750" s="41" t="n"/>
      <c r="AD750" s="41" t="n"/>
      <c r="AE750" s="41" t="n"/>
      <c r="AF750" s="46">
        <f>AD750-AE750</f>
        <v/>
      </c>
      <c r="AG750" s="59" t="n"/>
      <c r="AH750" s="46">
        <f>U750-AG750</f>
        <v/>
      </c>
      <c r="AI7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0" s="46">
        <f>AH750-Table9208[[#This Row],[Column 34]]</f>
        <v/>
      </c>
      <c r="AK750" s="59" t="n"/>
      <c r="AL750" s="41" t="n"/>
      <c r="AM750" s="49" t="n">
        <v>1</v>
      </c>
      <c r="AN750" s="46">
        <f>IF(Table9208[[#This Row],[Column 36]]&gt;0,Table9208[[#This Row],[Column 36]]*Table9208[[#This Row],[Column 39]],0)</f>
        <v/>
      </c>
      <c r="AO750" s="59" t="n"/>
      <c r="AP750" s="82">
        <f>SUM(AN750-AO750)</f>
        <v/>
      </c>
    </row>
    <row r="751">
      <c r="A751" s="41" t="n"/>
      <c r="B751" s="58" t="n"/>
      <c r="C751" s="41" t="n"/>
      <c r="D751" s="41" t="n"/>
      <c r="E751" s="41" t="n"/>
      <c r="F751" s="41" t="n"/>
      <c r="G751" s="41" t="n"/>
      <c r="H751" s="41" t="n"/>
      <c r="I751" s="41" t="n"/>
      <c r="J751" s="41" t="n"/>
      <c r="K751" s="41" t="n"/>
      <c r="L751" s="339" t="n"/>
      <c r="M751" s="41" t="n"/>
      <c r="N751" s="41" t="n"/>
      <c r="O751" s="41" t="n"/>
      <c r="P751" s="41" t="n"/>
      <c r="Q751" s="41" t="n"/>
      <c r="R751" s="41" t="n"/>
      <c r="S751" s="43" t="n"/>
      <c r="T751" s="41" t="n"/>
      <c r="U751" s="59" t="n"/>
      <c r="V751" s="41" t="n"/>
      <c r="W751" s="41" t="n"/>
      <c r="X751" s="41" t="n"/>
      <c r="Y751" s="41" t="n"/>
      <c r="Z751" s="41" t="n"/>
      <c r="AA751" s="41" t="n"/>
      <c r="AB751" s="41" t="n"/>
      <c r="AC751" s="41" t="n"/>
      <c r="AD751" s="41" t="n"/>
      <c r="AE751" s="41" t="n"/>
      <c r="AF751" s="46">
        <f>AD751-AE751</f>
        <v/>
      </c>
      <c r="AG751" s="59" t="n"/>
      <c r="AH751" s="46">
        <f>U751-AG751</f>
        <v/>
      </c>
      <c r="AI7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1" s="46">
        <f>AH751-Table9208[[#This Row],[Column 34]]</f>
        <v/>
      </c>
      <c r="AK751" s="59" t="n"/>
      <c r="AL751" s="41" t="n"/>
      <c r="AM751" s="49" t="n">
        <v>1</v>
      </c>
      <c r="AN751" s="46">
        <f>IF(Table9208[[#This Row],[Column 36]]&gt;0,Table9208[[#This Row],[Column 36]]*Table9208[[#This Row],[Column 39]],0)</f>
        <v/>
      </c>
      <c r="AO751" s="59" t="n"/>
      <c r="AP751" s="82">
        <f>SUM(AN751-AO751)</f>
        <v/>
      </c>
    </row>
    <row r="752">
      <c r="A752" s="41" t="n"/>
      <c r="B752" s="58" t="n"/>
      <c r="C752" s="41" t="n"/>
      <c r="D752" s="41" t="n"/>
      <c r="E752" s="41" t="n"/>
      <c r="F752" s="41" t="n"/>
      <c r="G752" s="41" t="n"/>
      <c r="H752" s="41" t="n"/>
      <c r="I752" s="41" t="n"/>
      <c r="J752" s="41" t="n"/>
      <c r="K752" s="41" t="n"/>
      <c r="L752" s="339" t="n"/>
      <c r="M752" s="41" t="n"/>
      <c r="N752" s="41" t="n"/>
      <c r="O752" s="41" t="n"/>
      <c r="P752" s="41" t="n"/>
      <c r="Q752" s="41" t="n"/>
      <c r="R752" s="41" t="n"/>
      <c r="S752" s="43" t="n"/>
      <c r="T752" s="41" t="n"/>
      <c r="U752" s="59" t="n"/>
      <c r="V752" s="41" t="n"/>
      <c r="W752" s="41" t="n"/>
      <c r="X752" s="41" t="n"/>
      <c r="Y752" s="41" t="n"/>
      <c r="Z752" s="41" t="n"/>
      <c r="AA752" s="41" t="n"/>
      <c r="AB752" s="41" t="n"/>
      <c r="AC752" s="41" t="n"/>
      <c r="AD752" s="41" t="n"/>
      <c r="AE752" s="41" t="n"/>
      <c r="AF752" s="46">
        <f>AD752-AE752</f>
        <v/>
      </c>
      <c r="AG752" s="59" t="n"/>
      <c r="AH752" s="46">
        <f>U752-AG752</f>
        <v/>
      </c>
      <c r="AI7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2" s="46">
        <f>AH752-Table9208[[#This Row],[Column 34]]</f>
        <v/>
      </c>
      <c r="AK752" s="59" t="n"/>
      <c r="AL752" s="41" t="n"/>
      <c r="AM752" s="49" t="n">
        <v>1</v>
      </c>
      <c r="AN752" s="46">
        <f>IF(Table9208[[#This Row],[Column 36]]&gt;0,Table9208[[#This Row],[Column 36]]*Table9208[[#This Row],[Column 39]],0)</f>
        <v/>
      </c>
      <c r="AO752" s="59" t="n"/>
      <c r="AP752" s="82">
        <f>SUM(AN752-AO752)</f>
        <v/>
      </c>
    </row>
    <row r="753">
      <c r="A753" s="41" t="n"/>
      <c r="B753" s="58" t="n"/>
      <c r="C753" s="41" t="n"/>
      <c r="D753" s="41" t="n"/>
      <c r="E753" s="41" t="n"/>
      <c r="F753" s="41" t="n"/>
      <c r="G753" s="41" t="n"/>
      <c r="H753" s="41" t="n"/>
      <c r="I753" s="41" t="n"/>
      <c r="J753" s="41" t="n"/>
      <c r="K753" s="41" t="n"/>
      <c r="L753" s="339" t="n"/>
      <c r="M753" s="41" t="n"/>
      <c r="N753" s="41" t="n"/>
      <c r="O753" s="41" t="n"/>
      <c r="P753" s="41" t="n"/>
      <c r="Q753" s="41" t="n"/>
      <c r="R753" s="41" t="n"/>
      <c r="S753" s="43" t="n"/>
      <c r="T753" s="41" t="n"/>
      <c r="U753" s="59" t="n"/>
      <c r="V753" s="41" t="n"/>
      <c r="W753" s="41" t="n"/>
      <c r="X753" s="41" t="n"/>
      <c r="Y753" s="41" t="n"/>
      <c r="Z753" s="41" t="n"/>
      <c r="AA753" s="41" t="n"/>
      <c r="AB753" s="41" t="n"/>
      <c r="AC753" s="41" t="n"/>
      <c r="AD753" s="41" t="n"/>
      <c r="AE753" s="41" t="n"/>
      <c r="AF753" s="46">
        <f>AD753-AE753</f>
        <v/>
      </c>
      <c r="AG753" s="59" t="n"/>
      <c r="AH753" s="46">
        <f>U753-AG753</f>
        <v/>
      </c>
      <c r="AI7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3" s="46">
        <f>AH753-Table9208[[#This Row],[Column 34]]</f>
        <v/>
      </c>
      <c r="AK753" s="59" t="n"/>
      <c r="AL753" s="41" t="n"/>
      <c r="AM753" s="49" t="n">
        <v>1</v>
      </c>
      <c r="AN753" s="46">
        <f>IF(Table9208[[#This Row],[Column 36]]&gt;0,Table9208[[#This Row],[Column 36]]*Table9208[[#This Row],[Column 39]],0)</f>
        <v/>
      </c>
      <c r="AO753" s="59" t="n"/>
      <c r="AP753" s="82">
        <f>SUM(AN753-AO753)</f>
        <v/>
      </c>
    </row>
    <row r="754">
      <c r="A754" s="41" t="n"/>
      <c r="B754" s="58" t="n"/>
      <c r="C754" s="41" t="n"/>
      <c r="D754" s="41" t="n"/>
      <c r="E754" s="41" t="n"/>
      <c r="F754" s="41" t="n"/>
      <c r="G754" s="41" t="n"/>
      <c r="H754" s="41" t="n"/>
      <c r="I754" s="41" t="n"/>
      <c r="J754" s="41" t="n"/>
      <c r="K754" s="41" t="n"/>
      <c r="L754" s="339" t="n"/>
      <c r="M754" s="41" t="n"/>
      <c r="N754" s="41" t="n"/>
      <c r="O754" s="41" t="n"/>
      <c r="P754" s="41" t="n"/>
      <c r="Q754" s="41" t="n"/>
      <c r="R754" s="41" t="n"/>
      <c r="S754" s="43" t="n"/>
      <c r="T754" s="41" t="n"/>
      <c r="U754" s="59" t="n"/>
      <c r="V754" s="41" t="n"/>
      <c r="W754" s="41" t="n"/>
      <c r="X754" s="41" t="n"/>
      <c r="Y754" s="41" t="n"/>
      <c r="Z754" s="41" t="n"/>
      <c r="AA754" s="41" t="n"/>
      <c r="AB754" s="41" t="n"/>
      <c r="AC754" s="41" t="n"/>
      <c r="AD754" s="41" t="n"/>
      <c r="AE754" s="41" t="n"/>
      <c r="AF754" s="46">
        <f>AD754-AE754</f>
        <v/>
      </c>
      <c r="AG754" s="59" t="n"/>
      <c r="AH754" s="46">
        <f>U754-AG754</f>
        <v/>
      </c>
      <c r="AI7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4" s="46">
        <f>AH754-Table9208[[#This Row],[Column 34]]</f>
        <v/>
      </c>
      <c r="AK754" s="59" t="n"/>
      <c r="AL754" s="41" t="n"/>
      <c r="AM754" s="49" t="n">
        <v>1</v>
      </c>
      <c r="AN754" s="46">
        <f>IF(Table9208[[#This Row],[Column 36]]&gt;0,Table9208[[#This Row],[Column 36]]*Table9208[[#This Row],[Column 39]],0)</f>
        <v/>
      </c>
      <c r="AO754" s="59" t="n"/>
      <c r="AP754" s="82">
        <f>SUM(AN754-AO754)</f>
        <v/>
      </c>
    </row>
    <row r="755">
      <c r="A755" s="41" t="n"/>
      <c r="B755" s="58" t="n"/>
      <c r="C755" s="41" t="n"/>
      <c r="D755" s="41" t="n"/>
      <c r="E755" s="41" t="n"/>
      <c r="F755" s="41" t="n"/>
      <c r="G755" s="41" t="n"/>
      <c r="H755" s="41" t="n"/>
      <c r="I755" s="41" t="n"/>
      <c r="J755" s="41" t="n"/>
      <c r="K755" s="41" t="n"/>
      <c r="L755" s="339" t="n"/>
      <c r="M755" s="41" t="n"/>
      <c r="N755" s="41" t="n"/>
      <c r="O755" s="41" t="n"/>
      <c r="P755" s="41" t="n"/>
      <c r="Q755" s="41" t="n"/>
      <c r="R755" s="41" t="n"/>
      <c r="S755" s="43" t="n"/>
      <c r="T755" s="41" t="n"/>
      <c r="U755" s="59" t="n"/>
      <c r="V755" s="41" t="n"/>
      <c r="W755" s="41" t="n"/>
      <c r="X755" s="41" t="n"/>
      <c r="Y755" s="41" t="n"/>
      <c r="Z755" s="41" t="n"/>
      <c r="AA755" s="41" t="n"/>
      <c r="AB755" s="41" t="n"/>
      <c r="AC755" s="41" t="n"/>
      <c r="AD755" s="41" t="n"/>
      <c r="AE755" s="41" t="n"/>
      <c r="AF755" s="46">
        <f>AD755-AE755</f>
        <v/>
      </c>
      <c r="AG755" s="59" t="n"/>
      <c r="AH755" s="46">
        <f>U755-AG755</f>
        <v/>
      </c>
      <c r="AI7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5" s="46">
        <f>AH755-Table9208[[#This Row],[Column 34]]</f>
        <v/>
      </c>
      <c r="AK755" s="59" t="n"/>
      <c r="AL755" s="41" t="n"/>
      <c r="AM755" s="49" t="n">
        <v>1</v>
      </c>
      <c r="AN755" s="46">
        <f>IF(Table9208[[#This Row],[Column 36]]&gt;0,Table9208[[#This Row],[Column 36]]*Table9208[[#This Row],[Column 39]],0)</f>
        <v/>
      </c>
      <c r="AO755" s="59" t="n"/>
      <c r="AP755" s="82">
        <f>SUM(AN755-AO755)</f>
        <v/>
      </c>
    </row>
    <row r="756">
      <c r="A756" s="41" t="n"/>
      <c r="B756" s="58" t="n"/>
      <c r="C756" s="41" t="n"/>
      <c r="D756" s="41" t="n"/>
      <c r="E756" s="41" t="n"/>
      <c r="F756" s="41" t="n"/>
      <c r="G756" s="41" t="n"/>
      <c r="H756" s="41" t="n"/>
      <c r="I756" s="41" t="n"/>
      <c r="J756" s="41" t="n"/>
      <c r="K756" s="41" t="n"/>
      <c r="L756" s="339" t="n"/>
      <c r="M756" s="41" t="n"/>
      <c r="N756" s="41" t="n"/>
      <c r="O756" s="41" t="n"/>
      <c r="P756" s="41" t="n"/>
      <c r="Q756" s="41" t="n"/>
      <c r="R756" s="41" t="n"/>
      <c r="S756" s="43" t="n"/>
      <c r="T756" s="41" t="n"/>
      <c r="U756" s="59" t="n"/>
      <c r="V756" s="41" t="n"/>
      <c r="W756" s="41" t="n"/>
      <c r="X756" s="41" t="n"/>
      <c r="Y756" s="41" t="n"/>
      <c r="Z756" s="41" t="n"/>
      <c r="AA756" s="41" t="n"/>
      <c r="AB756" s="41" t="n"/>
      <c r="AC756" s="41" t="n"/>
      <c r="AD756" s="41" t="n"/>
      <c r="AE756" s="41" t="n"/>
      <c r="AF756" s="46">
        <f>AD756-AE756</f>
        <v/>
      </c>
      <c r="AG756" s="59" t="n"/>
      <c r="AH756" s="46">
        <f>U756-AG756</f>
        <v/>
      </c>
      <c r="AI7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6" s="46">
        <f>AH756-Table9208[[#This Row],[Column 34]]</f>
        <v/>
      </c>
      <c r="AK756" s="59" t="n"/>
      <c r="AL756" s="41" t="n"/>
      <c r="AM756" s="49" t="n">
        <v>1</v>
      </c>
      <c r="AN756" s="46">
        <f>IF(Table9208[[#This Row],[Column 36]]&gt;0,Table9208[[#This Row],[Column 36]]*Table9208[[#This Row],[Column 39]],0)</f>
        <v/>
      </c>
      <c r="AO756" s="59" t="n"/>
      <c r="AP756" s="82">
        <f>SUM(AN756-AO756)</f>
        <v/>
      </c>
    </row>
    <row r="757">
      <c r="A757" s="41" t="n"/>
      <c r="B757" s="58" t="n"/>
      <c r="C757" s="41" t="n"/>
      <c r="D757" s="41" t="n"/>
      <c r="E757" s="41" t="n"/>
      <c r="F757" s="41" t="n"/>
      <c r="G757" s="41" t="n"/>
      <c r="H757" s="41" t="n"/>
      <c r="I757" s="41" t="n"/>
      <c r="J757" s="41" t="n"/>
      <c r="K757" s="41" t="n"/>
      <c r="L757" s="339" t="n"/>
      <c r="M757" s="41" t="n"/>
      <c r="N757" s="41" t="n"/>
      <c r="O757" s="41" t="n"/>
      <c r="P757" s="41" t="n"/>
      <c r="Q757" s="41" t="n"/>
      <c r="R757" s="41" t="n"/>
      <c r="S757" s="43" t="n"/>
      <c r="T757" s="41" t="n"/>
      <c r="U757" s="59" t="n"/>
      <c r="V757" s="41" t="n"/>
      <c r="W757" s="41" t="n"/>
      <c r="X757" s="41" t="n"/>
      <c r="Y757" s="41" t="n"/>
      <c r="Z757" s="41" t="n"/>
      <c r="AA757" s="41" t="n"/>
      <c r="AB757" s="41" t="n"/>
      <c r="AC757" s="41" t="n"/>
      <c r="AD757" s="41" t="n"/>
      <c r="AE757" s="41" t="n"/>
      <c r="AF757" s="46">
        <f>AD757-AE757</f>
        <v/>
      </c>
      <c r="AG757" s="59" t="n"/>
      <c r="AH757" s="46">
        <f>U757-AG757</f>
        <v/>
      </c>
      <c r="AI7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7" s="46">
        <f>AH757-Table9208[[#This Row],[Column 34]]</f>
        <v/>
      </c>
      <c r="AK757" s="59" t="n"/>
      <c r="AL757" s="41" t="n"/>
      <c r="AM757" s="49" t="n">
        <v>1</v>
      </c>
      <c r="AN757" s="46">
        <f>IF(Table9208[[#This Row],[Column 36]]&gt;0,Table9208[[#This Row],[Column 36]]*Table9208[[#This Row],[Column 39]],0)</f>
        <v/>
      </c>
      <c r="AO757" s="59" t="n"/>
      <c r="AP757" s="82">
        <f>SUM(AN757-AO757)</f>
        <v/>
      </c>
    </row>
    <row r="758">
      <c r="A758" s="41" t="n"/>
      <c r="B758" s="58" t="n"/>
      <c r="C758" s="41" t="n"/>
      <c r="D758" s="41" t="n"/>
      <c r="E758" s="41" t="n"/>
      <c r="F758" s="41" t="n"/>
      <c r="G758" s="41" t="n"/>
      <c r="H758" s="41" t="n"/>
      <c r="I758" s="41" t="n"/>
      <c r="J758" s="41" t="n"/>
      <c r="K758" s="41" t="n"/>
      <c r="L758" s="339" t="n"/>
      <c r="M758" s="41" t="n"/>
      <c r="N758" s="41" t="n"/>
      <c r="O758" s="41" t="n"/>
      <c r="P758" s="41" t="n"/>
      <c r="Q758" s="41" t="n"/>
      <c r="R758" s="41" t="n"/>
      <c r="S758" s="43" t="n"/>
      <c r="T758" s="41" t="n"/>
      <c r="U758" s="59" t="n"/>
      <c r="V758" s="41" t="n"/>
      <c r="W758" s="41" t="n"/>
      <c r="X758" s="41" t="n"/>
      <c r="Y758" s="41" t="n"/>
      <c r="Z758" s="41" t="n"/>
      <c r="AA758" s="41" t="n"/>
      <c r="AB758" s="41" t="n"/>
      <c r="AC758" s="41" t="n"/>
      <c r="AD758" s="41" t="n"/>
      <c r="AE758" s="41" t="n"/>
      <c r="AF758" s="46">
        <f>AD758-AE758</f>
        <v/>
      </c>
      <c r="AG758" s="59" t="n"/>
      <c r="AH758" s="46">
        <f>U758-AG758</f>
        <v/>
      </c>
      <c r="AI7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8" s="46">
        <f>AH758-Table9208[[#This Row],[Column 34]]</f>
        <v/>
      </c>
      <c r="AK758" s="59" t="n"/>
      <c r="AL758" s="41" t="n"/>
      <c r="AM758" s="49" t="n">
        <v>1</v>
      </c>
      <c r="AN758" s="46">
        <f>IF(Table9208[[#This Row],[Column 36]]&gt;0,Table9208[[#This Row],[Column 36]]*Table9208[[#This Row],[Column 39]],0)</f>
        <v/>
      </c>
      <c r="AO758" s="59" t="n"/>
      <c r="AP758" s="82">
        <f>SUM(AN758-AO758)</f>
        <v/>
      </c>
    </row>
    <row r="759">
      <c r="A759" s="41" t="n"/>
      <c r="B759" s="58" t="n"/>
      <c r="C759" s="41" t="n"/>
      <c r="D759" s="41" t="n"/>
      <c r="E759" s="41" t="n"/>
      <c r="F759" s="41" t="n"/>
      <c r="G759" s="41" t="n"/>
      <c r="H759" s="41" t="n"/>
      <c r="I759" s="41" t="n"/>
      <c r="J759" s="41" t="n"/>
      <c r="K759" s="41" t="n"/>
      <c r="L759" s="339" t="n"/>
      <c r="M759" s="41" t="n"/>
      <c r="N759" s="41" t="n"/>
      <c r="O759" s="41" t="n"/>
      <c r="P759" s="41" t="n"/>
      <c r="Q759" s="41" t="n"/>
      <c r="R759" s="41" t="n"/>
      <c r="S759" s="43" t="n"/>
      <c r="T759" s="41" t="n"/>
      <c r="U759" s="59" t="n"/>
      <c r="V759" s="41" t="n"/>
      <c r="W759" s="41" t="n"/>
      <c r="X759" s="41" t="n"/>
      <c r="Y759" s="41" t="n"/>
      <c r="Z759" s="41" t="n"/>
      <c r="AA759" s="41" t="n"/>
      <c r="AB759" s="41" t="n"/>
      <c r="AC759" s="41" t="n"/>
      <c r="AD759" s="41" t="n"/>
      <c r="AE759" s="41" t="n"/>
      <c r="AF759" s="46">
        <f>AD759-AE759</f>
        <v/>
      </c>
      <c r="AG759" s="59" t="n"/>
      <c r="AH759" s="46">
        <f>U759-AG759</f>
        <v/>
      </c>
      <c r="AI7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59" s="46">
        <f>AH759-Table9208[[#This Row],[Column 34]]</f>
        <v/>
      </c>
      <c r="AK759" s="59" t="n"/>
      <c r="AL759" s="41" t="n"/>
      <c r="AM759" s="49" t="n">
        <v>1</v>
      </c>
      <c r="AN759" s="46">
        <f>IF(Table9208[[#This Row],[Column 36]]&gt;0,Table9208[[#This Row],[Column 36]]*Table9208[[#This Row],[Column 39]],0)</f>
        <v/>
      </c>
      <c r="AO759" s="59" t="n"/>
      <c r="AP759" s="82">
        <f>SUM(AN759-AO759)</f>
        <v/>
      </c>
    </row>
    <row r="760">
      <c r="A760" s="41" t="n"/>
      <c r="B760" s="58" t="n"/>
      <c r="C760" s="41" t="n"/>
      <c r="D760" s="41" t="n"/>
      <c r="E760" s="41" t="n"/>
      <c r="F760" s="41" t="n"/>
      <c r="G760" s="41" t="n"/>
      <c r="H760" s="41" t="n"/>
      <c r="I760" s="41" t="n"/>
      <c r="J760" s="41" t="n"/>
      <c r="K760" s="41" t="n"/>
      <c r="L760" s="339" t="n"/>
      <c r="M760" s="41" t="n"/>
      <c r="N760" s="41" t="n"/>
      <c r="O760" s="41" t="n"/>
      <c r="P760" s="41" t="n"/>
      <c r="Q760" s="41" t="n"/>
      <c r="R760" s="41" t="n"/>
      <c r="S760" s="43" t="n"/>
      <c r="T760" s="41" t="n"/>
      <c r="U760" s="59" t="n"/>
      <c r="V760" s="41" t="n"/>
      <c r="W760" s="41" t="n"/>
      <c r="X760" s="41" t="n"/>
      <c r="Y760" s="41" t="n"/>
      <c r="Z760" s="41" t="n"/>
      <c r="AA760" s="41" t="n"/>
      <c r="AB760" s="41" t="n"/>
      <c r="AC760" s="41" t="n"/>
      <c r="AD760" s="41" t="n"/>
      <c r="AE760" s="41" t="n"/>
      <c r="AF760" s="46">
        <f>AD760-AE760</f>
        <v/>
      </c>
      <c r="AG760" s="59" t="n"/>
      <c r="AH760" s="46">
        <f>U760-AG760</f>
        <v/>
      </c>
      <c r="AI7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0" s="46">
        <f>AH760-Table9208[[#This Row],[Column 34]]</f>
        <v/>
      </c>
      <c r="AK760" s="59" t="n"/>
      <c r="AL760" s="41" t="n"/>
      <c r="AM760" s="49" t="n">
        <v>1</v>
      </c>
      <c r="AN760" s="46">
        <f>IF(Table9208[[#This Row],[Column 36]]&gt;0,Table9208[[#This Row],[Column 36]]*Table9208[[#This Row],[Column 39]],0)</f>
        <v/>
      </c>
      <c r="AO760" s="59" t="n"/>
      <c r="AP760" s="82">
        <f>SUM(AN760-AO760)</f>
        <v/>
      </c>
    </row>
    <row r="761">
      <c r="A761" s="41" t="n"/>
      <c r="B761" s="58" t="n"/>
      <c r="C761" s="41" t="n"/>
      <c r="D761" s="41" t="n"/>
      <c r="E761" s="41" t="n"/>
      <c r="F761" s="41" t="n"/>
      <c r="G761" s="41" t="n"/>
      <c r="H761" s="41" t="n"/>
      <c r="I761" s="41" t="n"/>
      <c r="J761" s="41" t="n"/>
      <c r="K761" s="41" t="n"/>
      <c r="L761" s="339" t="n"/>
      <c r="M761" s="41" t="n"/>
      <c r="N761" s="41" t="n"/>
      <c r="O761" s="41" t="n"/>
      <c r="P761" s="41" t="n"/>
      <c r="Q761" s="41" t="n"/>
      <c r="R761" s="41" t="n"/>
      <c r="S761" s="43" t="n"/>
      <c r="T761" s="41" t="n"/>
      <c r="U761" s="59" t="n"/>
      <c r="V761" s="41" t="n"/>
      <c r="W761" s="41" t="n"/>
      <c r="X761" s="41" t="n"/>
      <c r="Y761" s="41" t="n"/>
      <c r="Z761" s="41" t="n"/>
      <c r="AA761" s="41" t="n"/>
      <c r="AB761" s="41" t="n"/>
      <c r="AC761" s="41" t="n"/>
      <c r="AD761" s="41" t="n"/>
      <c r="AE761" s="41" t="n"/>
      <c r="AF761" s="46">
        <f>AD761-AE761</f>
        <v/>
      </c>
      <c r="AG761" s="59" t="n"/>
      <c r="AH761" s="46">
        <f>U761-AG761</f>
        <v/>
      </c>
      <c r="AI7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1" s="46">
        <f>AH761-Table9208[[#This Row],[Column 34]]</f>
        <v/>
      </c>
      <c r="AK761" s="59" t="n"/>
      <c r="AL761" s="41" t="n"/>
      <c r="AM761" s="49" t="n">
        <v>1</v>
      </c>
      <c r="AN761" s="46">
        <f>IF(Table9208[[#This Row],[Column 36]]&gt;0,Table9208[[#This Row],[Column 36]]*Table9208[[#This Row],[Column 39]],0)</f>
        <v/>
      </c>
      <c r="AO761" s="59" t="n"/>
      <c r="AP761" s="82">
        <f>SUM(AN761-AO761)</f>
        <v/>
      </c>
    </row>
    <row r="762">
      <c r="A762" s="41" t="n"/>
      <c r="B762" s="58" t="n"/>
      <c r="C762" s="41" t="n"/>
      <c r="D762" s="41" t="n"/>
      <c r="E762" s="41" t="n"/>
      <c r="F762" s="41" t="n"/>
      <c r="G762" s="41" t="n"/>
      <c r="H762" s="41" t="n"/>
      <c r="I762" s="41" t="n"/>
      <c r="J762" s="41" t="n"/>
      <c r="K762" s="41" t="n"/>
      <c r="L762" s="339" t="n"/>
      <c r="M762" s="41" t="n"/>
      <c r="N762" s="41" t="n"/>
      <c r="O762" s="41" t="n"/>
      <c r="P762" s="41" t="n"/>
      <c r="Q762" s="41" t="n"/>
      <c r="R762" s="41" t="n"/>
      <c r="S762" s="43" t="n"/>
      <c r="T762" s="41" t="n"/>
      <c r="U762" s="59" t="n"/>
      <c r="V762" s="41" t="n"/>
      <c r="W762" s="41" t="n"/>
      <c r="X762" s="41" t="n"/>
      <c r="Y762" s="41" t="n"/>
      <c r="Z762" s="41" t="n"/>
      <c r="AA762" s="41" t="n"/>
      <c r="AB762" s="41" t="n"/>
      <c r="AC762" s="41" t="n"/>
      <c r="AD762" s="41" t="n"/>
      <c r="AE762" s="41" t="n"/>
      <c r="AF762" s="46">
        <f>AD762-AE762</f>
        <v/>
      </c>
      <c r="AG762" s="59" t="n"/>
      <c r="AH762" s="46">
        <f>U762-AG762</f>
        <v/>
      </c>
      <c r="AI7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2" s="46">
        <f>AH762-Table9208[[#This Row],[Column 34]]</f>
        <v/>
      </c>
      <c r="AK762" s="59" t="n"/>
      <c r="AL762" s="41" t="n"/>
      <c r="AM762" s="49" t="n">
        <v>1</v>
      </c>
      <c r="AN762" s="46">
        <f>IF(Table9208[[#This Row],[Column 36]]&gt;0,Table9208[[#This Row],[Column 36]]*Table9208[[#This Row],[Column 39]],0)</f>
        <v/>
      </c>
      <c r="AO762" s="59" t="n"/>
      <c r="AP762" s="82">
        <f>SUM(AN762-AO762)</f>
        <v/>
      </c>
    </row>
    <row r="763">
      <c r="A763" s="41" t="n"/>
      <c r="B763" s="58" t="n"/>
      <c r="C763" s="41" t="n"/>
      <c r="D763" s="41" t="n"/>
      <c r="E763" s="41" t="n"/>
      <c r="F763" s="41" t="n"/>
      <c r="G763" s="41" t="n"/>
      <c r="H763" s="41" t="n"/>
      <c r="I763" s="41" t="n"/>
      <c r="J763" s="41" t="n"/>
      <c r="K763" s="41" t="n"/>
      <c r="L763" s="339" t="n"/>
      <c r="M763" s="41" t="n"/>
      <c r="N763" s="41" t="n"/>
      <c r="O763" s="41" t="n"/>
      <c r="P763" s="41" t="n"/>
      <c r="Q763" s="41" t="n"/>
      <c r="R763" s="41" t="n"/>
      <c r="S763" s="43" t="n"/>
      <c r="T763" s="41" t="n"/>
      <c r="U763" s="59" t="n"/>
      <c r="V763" s="41" t="n"/>
      <c r="W763" s="41" t="n"/>
      <c r="X763" s="41" t="n"/>
      <c r="Y763" s="41" t="n"/>
      <c r="Z763" s="41" t="n"/>
      <c r="AA763" s="41" t="n"/>
      <c r="AB763" s="41" t="n"/>
      <c r="AC763" s="41" t="n"/>
      <c r="AD763" s="41" t="n"/>
      <c r="AE763" s="41" t="n"/>
      <c r="AF763" s="46">
        <f>AD763-AE763</f>
        <v/>
      </c>
      <c r="AG763" s="59" t="n"/>
      <c r="AH763" s="46">
        <f>U763-AG763</f>
        <v/>
      </c>
      <c r="AI7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3" s="46">
        <f>AH763-Table9208[[#This Row],[Column 34]]</f>
        <v/>
      </c>
      <c r="AK763" s="59" t="n"/>
      <c r="AL763" s="41" t="n"/>
      <c r="AM763" s="49" t="n">
        <v>1</v>
      </c>
      <c r="AN763" s="46">
        <f>IF(Table9208[[#This Row],[Column 36]]&gt;0,Table9208[[#This Row],[Column 36]]*Table9208[[#This Row],[Column 39]],0)</f>
        <v/>
      </c>
      <c r="AO763" s="59" t="n"/>
      <c r="AP763" s="82">
        <f>SUM(AN763-AO763)</f>
        <v/>
      </c>
    </row>
    <row r="764">
      <c r="A764" s="41" t="n"/>
      <c r="B764" s="58" t="n"/>
      <c r="C764" s="41" t="n"/>
      <c r="D764" s="41" t="n"/>
      <c r="E764" s="41" t="n"/>
      <c r="F764" s="41" t="n"/>
      <c r="G764" s="41" t="n"/>
      <c r="H764" s="41" t="n"/>
      <c r="I764" s="41" t="n"/>
      <c r="J764" s="41" t="n"/>
      <c r="K764" s="41" t="n"/>
      <c r="L764" s="339" t="n"/>
      <c r="M764" s="41" t="n"/>
      <c r="N764" s="41" t="n"/>
      <c r="O764" s="41" t="n"/>
      <c r="P764" s="41" t="n"/>
      <c r="Q764" s="41" t="n"/>
      <c r="R764" s="41" t="n"/>
      <c r="S764" s="43" t="n"/>
      <c r="T764" s="41" t="n"/>
      <c r="U764" s="59" t="n"/>
      <c r="V764" s="41" t="n"/>
      <c r="W764" s="41" t="n"/>
      <c r="X764" s="41" t="n"/>
      <c r="Y764" s="41" t="n"/>
      <c r="Z764" s="41" t="n"/>
      <c r="AA764" s="41" t="n"/>
      <c r="AB764" s="41" t="n"/>
      <c r="AC764" s="41" t="n"/>
      <c r="AD764" s="41" t="n"/>
      <c r="AE764" s="41" t="n"/>
      <c r="AF764" s="46">
        <f>AD764-AE764</f>
        <v/>
      </c>
      <c r="AG764" s="59" t="n"/>
      <c r="AH764" s="46">
        <f>U764-AG764</f>
        <v/>
      </c>
      <c r="AI7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4" s="46">
        <f>AH764-Table9208[[#This Row],[Column 34]]</f>
        <v/>
      </c>
      <c r="AK764" s="59" t="n"/>
      <c r="AL764" s="41" t="n"/>
      <c r="AM764" s="49" t="n">
        <v>1</v>
      </c>
      <c r="AN764" s="46">
        <f>IF(Table9208[[#This Row],[Column 36]]&gt;0,Table9208[[#This Row],[Column 36]]*Table9208[[#This Row],[Column 39]],0)</f>
        <v/>
      </c>
      <c r="AO764" s="59" t="n"/>
      <c r="AP764" s="82">
        <f>SUM(AN764-AO764)</f>
        <v/>
      </c>
    </row>
    <row r="765">
      <c r="A765" s="41" t="n"/>
      <c r="B765" s="58" t="n"/>
      <c r="C765" s="41" t="n"/>
      <c r="D765" s="41" t="n"/>
      <c r="E765" s="41" t="n"/>
      <c r="F765" s="41" t="n"/>
      <c r="G765" s="41" t="n"/>
      <c r="H765" s="41" t="n"/>
      <c r="I765" s="41" t="n"/>
      <c r="J765" s="41" t="n"/>
      <c r="K765" s="41" t="n"/>
      <c r="L765" s="339" t="n"/>
      <c r="M765" s="41" t="n"/>
      <c r="N765" s="41" t="n"/>
      <c r="O765" s="41" t="n"/>
      <c r="P765" s="41" t="n"/>
      <c r="Q765" s="41" t="n"/>
      <c r="R765" s="41" t="n"/>
      <c r="S765" s="43" t="n"/>
      <c r="T765" s="41" t="n"/>
      <c r="U765" s="59" t="n"/>
      <c r="V765" s="41" t="n"/>
      <c r="W765" s="41" t="n"/>
      <c r="X765" s="41" t="n"/>
      <c r="Y765" s="41" t="n"/>
      <c r="Z765" s="41" t="n"/>
      <c r="AA765" s="41" t="n"/>
      <c r="AB765" s="41" t="n"/>
      <c r="AC765" s="41" t="n"/>
      <c r="AD765" s="41" t="n"/>
      <c r="AE765" s="41" t="n"/>
      <c r="AF765" s="46">
        <f>AD765-AE765</f>
        <v/>
      </c>
      <c r="AG765" s="59" t="n"/>
      <c r="AH765" s="46">
        <f>U765-AG765</f>
        <v/>
      </c>
      <c r="AI7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5" s="46">
        <f>AH765-Table9208[[#This Row],[Column 34]]</f>
        <v/>
      </c>
      <c r="AK765" s="59" t="n"/>
      <c r="AL765" s="41" t="n"/>
      <c r="AM765" s="49" t="n">
        <v>1</v>
      </c>
      <c r="AN765" s="46">
        <f>IF(Table9208[[#This Row],[Column 36]]&gt;0,Table9208[[#This Row],[Column 36]]*Table9208[[#This Row],[Column 39]],0)</f>
        <v/>
      </c>
      <c r="AO765" s="59" t="n"/>
      <c r="AP765" s="82">
        <f>SUM(AN765-AO765)</f>
        <v/>
      </c>
    </row>
    <row r="766">
      <c r="A766" s="41" t="n"/>
      <c r="B766" s="58" t="n"/>
      <c r="C766" s="41" t="n"/>
      <c r="D766" s="41" t="n"/>
      <c r="E766" s="41" t="n"/>
      <c r="F766" s="41" t="n"/>
      <c r="G766" s="41" t="n"/>
      <c r="H766" s="41" t="n"/>
      <c r="I766" s="41" t="n"/>
      <c r="J766" s="41" t="n"/>
      <c r="K766" s="41" t="n"/>
      <c r="L766" s="339" t="n"/>
      <c r="M766" s="41" t="n"/>
      <c r="N766" s="41" t="n"/>
      <c r="O766" s="41" t="n"/>
      <c r="P766" s="41" t="n"/>
      <c r="Q766" s="41" t="n"/>
      <c r="R766" s="41" t="n"/>
      <c r="S766" s="43" t="n"/>
      <c r="T766" s="41" t="n"/>
      <c r="U766" s="59" t="n"/>
      <c r="V766" s="41" t="n"/>
      <c r="W766" s="41" t="n"/>
      <c r="X766" s="41" t="n"/>
      <c r="Y766" s="41" t="n"/>
      <c r="Z766" s="41" t="n"/>
      <c r="AA766" s="41" t="n"/>
      <c r="AB766" s="41" t="n"/>
      <c r="AC766" s="41" t="n"/>
      <c r="AD766" s="41" t="n"/>
      <c r="AE766" s="41" t="n"/>
      <c r="AF766" s="46">
        <f>AD766-AE766</f>
        <v/>
      </c>
      <c r="AG766" s="59" t="n"/>
      <c r="AH766" s="46">
        <f>U766-AG766</f>
        <v/>
      </c>
      <c r="AI7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6" s="46">
        <f>AH766-Table9208[[#This Row],[Column 34]]</f>
        <v/>
      </c>
      <c r="AK766" s="59" t="n"/>
      <c r="AL766" s="41" t="n"/>
      <c r="AM766" s="49" t="n">
        <v>1</v>
      </c>
      <c r="AN766" s="46">
        <f>IF(Table9208[[#This Row],[Column 36]]&gt;0,Table9208[[#This Row],[Column 36]]*Table9208[[#This Row],[Column 39]],0)</f>
        <v/>
      </c>
      <c r="AO766" s="59" t="n"/>
      <c r="AP766" s="82">
        <f>SUM(AN766-AO766)</f>
        <v/>
      </c>
    </row>
    <row r="767">
      <c r="A767" s="41" t="n"/>
      <c r="B767" s="58" t="n"/>
      <c r="C767" s="41" t="n"/>
      <c r="D767" s="41" t="n"/>
      <c r="E767" s="41" t="n"/>
      <c r="F767" s="41" t="n"/>
      <c r="G767" s="41" t="n"/>
      <c r="H767" s="41" t="n"/>
      <c r="I767" s="41" t="n"/>
      <c r="J767" s="41" t="n"/>
      <c r="K767" s="41" t="n"/>
      <c r="L767" s="339" t="n"/>
      <c r="M767" s="41" t="n"/>
      <c r="N767" s="41" t="n"/>
      <c r="O767" s="41" t="n"/>
      <c r="P767" s="41" t="n"/>
      <c r="Q767" s="41" t="n"/>
      <c r="R767" s="41" t="n"/>
      <c r="S767" s="43" t="n"/>
      <c r="T767" s="41" t="n"/>
      <c r="U767" s="59" t="n"/>
      <c r="V767" s="41" t="n"/>
      <c r="W767" s="41" t="n"/>
      <c r="X767" s="41" t="n"/>
      <c r="Y767" s="41" t="n"/>
      <c r="Z767" s="41" t="n"/>
      <c r="AA767" s="41" t="n"/>
      <c r="AB767" s="41" t="n"/>
      <c r="AC767" s="41" t="n"/>
      <c r="AD767" s="41" t="n"/>
      <c r="AE767" s="41" t="n"/>
      <c r="AF767" s="46">
        <f>AD767-AE767</f>
        <v/>
      </c>
      <c r="AG767" s="59" t="n"/>
      <c r="AH767" s="46">
        <f>U767-AG767</f>
        <v/>
      </c>
      <c r="AI7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7" s="46">
        <f>AH767-Table9208[[#This Row],[Column 34]]</f>
        <v/>
      </c>
      <c r="AK767" s="59" t="n"/>
      <c r="AL767" s="41" t="n"/>
      <c r="AM767" s="49" t="n">
        <v>1</v>
      </c>
      <c r="AN767" s="46">
        <f>IF(Table9208[[#This Row],[Column 36]]&gt;0,Table9208[[#This Row],[Column 36]]*Table9208[[#This Row],[Column 39]],0)</f>
        <v/>
      </c>
      <c r="AO767" s="59" t="n"/>
      <c r="AP767" s="82">
        <f>SUM(AN767-AO767)</f>
        <v/>
      </c>
    </row>
    <row r="768">
      <c r="A768" s="41" t="n"/>
      <c r="B768" s="58" t="n"/>
      <c r="C768" s="41" t="n"/>
      <c r="D768" s="41" t="n"/>
      <c r="E768" s="41" t="n"/>
      <c r="F768" s="41" t="n"/>
      <c r="G768" s="41" t="n"/>
      <c r="H768" s="41" t="n"/>
      <c r="I768" s="41" t="n"/>
      <c r="J768" s="41" t="n"/>
      <c r="K768" s="41" t="n"/>
      <c r="L768" s="339" t="n"/>
      <c r="M768" s="41" t="n"/>
      <c r="N768" s="41" t="n"/>
      <c r="O768" s="41" t="n"/>
      <c r="P768" s="41" t="n"/>
      <c r="Q768" s="41" t="n"/>
      <c r="R768" s="41" t="n"/>
      <c r="S768" s="43" t="n"/>
      <c r="T768" s="41" t="n"/>
      <c r="U768" s="59" t="n"/>
      <c r="V768" s="41" t="n"/>
      <c r="W768" s="41" t="n"/>
      <c r="X768" s="41" t="n"/>
      <c r="Y768" s="41" t="n"/>
      <c r="Z768" s="41" t="n"/>
      <c r="AA768" s="41" t="n"/>
      <c r="AB768" s="41" t="n"/>
      <c r="AC768" s="41" t="n"/>
      <c r="AD768" s="41" t="n"/>
      <c r="AE768" s="41" t="n"/>
      <c r="AF768" s="46">
        <f>AD768-AE768</f>
        <v/>
      </c>
      <c r="AG768" s="59" t="n"/>
      <c r="AH768" s="46">
        <f>U768-AG768</f>
        <v/>
      </c>
      <c r="AI7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8" s="46">
        <f>AH768-Table9208[[#This Row],[Column 34]]</f>
        <v/>
      </c>
      <c r="AK768" s="59" t="n"/>
      <c r="AL768" s="41" t="n"/>
      <c r="AM768" s="49" t="n">
        <v>1</v>
      </c>
      <c r="AN768" s="46">
        <f>IF(Table9208[[#This Row],[Column 36]]&gt;0,Table9208[[#This Row],[Column 36]]*Table9208[[#This Row],[Column 39]],0)</f>
        <v/>
      </c>
      <c r="AO768" s="59" t="n"/>
      <c r="AP768" s="82">
        <f>SUM(AN768-AO768)</f>
        <v/>
      </c>
    </row>
    <row r="769">
      <c r="A769" s="41" t="n"/>
      <c r="B769" s="58" t="n"/>
      <c r="C769" s="41" t="n"/>
      <c r="D769" s="41" t="n"/>
      <c r="E769" s="41" t="n"/>
      <c r="F769" s="41" t="n"/>
      <c r="G769" s="41" t="n"/>
      <c r="H769" s="41" t="n"/>
      <c r="I769" s="41" t="n"/>
      <c r="J769" s="41" t="n"/>
      <c r="K769" s="41" t="n"/>
      <c r="L769" s="339" t="n"/>
      <c r="M769" s="41" t="n"/>
      <c r="N769" s="41" t="n"/>
      <c r="O769" s="41" t="n"/>
      <c r="P769" s="41" t="n"/>
      <c r="Q769" s="41" t="n"/>
      <c r="R769" s="41" t="n"/>
      <c r="S769" s="43" t="n"/>
      <c r="T769" s="41" t="n"/>
      <c r="U769" s="59" t="n"/>
      <c r="V769" s="41" t="n"/>
      <c r="W769" s="41" t="n"/>
      <c r="X769" s="41" t="n"/>
      <c r="Y769" s="41" t="n"/>
      <c r="Z769" s="41" t="n"/>
      <c r="AA769" s="41" t="n"/>
      <c r="AB769" s="41" t="n"/>
      <c r="AC769" s="41" t="n"/>
      <c r="AD769" s="41" t="n"/>
      <c r="AE769" s="41" t="n"/>
      <c r="AF769" s="46">
        <f>AD769-AE769</f>
        <v/>
      </c>
      <c r="AG769" s="59" t="n"/>
      <c r="AH769" s="46">
        <f>U769-AG769</f>
        <v/>
      </c>
      <c r="AI7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69" s="46">
        <f>AH769-Table9208[[#This Row],[Column 34]]</f>
        <v/>
      </c>
      <c r="AK769" s="59" t="n"/>
      <c r="AL769" s="41" t="n"/>
      <c r="AM769" s="49" t="n">
        <v>1</v>
      </c>
      <c r="AN769" s="46">
        <f>IF(Table9208[[#This Row],[Column 36]]&gt;0,Table9208[[#This Row],[Column 36]]*Table9208[[#This Row],[Column 39]],0)</f>
        <v/>
      </c>
      <c r="AO769" s="59" t="n"/>
      <c r="AP769" s="82">
        <f>SUM(AN769-AO769)</f>
        <v/>
      </c>
    </row>
    <row r="770">
      <c r="A770" s="41" t="n"/>
      <c r="B770" s="58" t="n"/>
      <c r="C770" s="41" t="n"/>
      <c r="D770" s="41" t="n"/>
      <c r="E770" s="41" t="n"/>
      <c r="F770" s="41" t="n"/>
      <c r="G770" s="41" t="n"/>
      <c r="H770" s="41" t="n"/>
      <c r="I770" s="41" t="n"/>
      <c r="J770" s="41" t="n"/>
      <c r="K770" s="41" t="n"/>
      <c r="L770" s="339" t="n"/>
      <c r="M770" s="41" t="n"/>
      <c r="N770" s="41" t="n"/>
      <c r="O770" s="41" t="n"/>
      <c r="P770" s="41" t="n"/>
      <c r="Q770" s="41" t="n"/>
      <c r="R770" s="41" t="n"/>
      <c r="S770" s="43" t="n"/>
      <c r="T770" s="41" t="n"/>
      <c r="U770" s="59" t="n"/>
      <c r="V770" s="41" t="n"/>
      <c r="W770" s="41" t="n"/>
      <c r="X770" s="41" t="n"/>
      <c r="Y770" s="41" t="n"/>
      <c r="Z770" s="41" t="n"/>
      <c r="AA770" s="41" t="n"/>
      <c r="AB770" s="41" t="n"/>
      <c r="AC770" s="41" t="n"/>
      <c r="AD770" s="41" t="n"/>
      <c r="AE770" s="41" t="n"/>
      <c r="AF770" s="46">
        <f>AD770-AE770</f>
        <v/>
      </c>
      <c r="AG770" s="59" t="n"/>
      <c r="AH770" s="46">
        <f>U770-AG770</f>
        <v/>
      </c>
      <c r="AI7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0" s="46">
        <f>AH770-Table9208[[#This Row],[Column 34]]</f>
        <v/>
      </c>
      <c r="AK770" s="59" t="n"/>
      <c r="AL770" s="41" t="n"/>
      <c r="AM770" s="49" t="n">
        <v>1</v>
      </c>
      <c r="AN770" s="46">
        <f>IF(Table9208[[#This Row],[Column 36]]&gt;0,Table9208[[#This Row],[Column 36]]*Table9208[[#This Row],[Column 39]],0)</f>
        <v/>
      </c>
      <c r="AO770" s="59" t="n"/>
      <c r="AP770" s="82">
        <f>SUM(AN770-AO770)</f>
        <v/>
      </c>
    </row>
    <row r="771">
      <c r="A771" s="41" t="n"/>
      <c r="B771" s="58" t="n"/>
      <c r="C771" s="41" t="n"/>
      <c r="D771" s="41" t="n"/>
      <c r="E771" s="41" t="n"/>
      <c r="F771" s="41" t="n"/>
      <c r="G771" s="41" t="n"/>
      <c r="H771" s="41" t="n"/>
      <c r="I771" s="41" t="n"/>
      <c r="J771" s="41" t="n"/>
      <c r="K771" s="41" t="n"/>
      <c r="L771" s="339" t="n"/>
      <c r="M771" s="41" t="n"/>
      <c r="N771" s="41" t="n"/>
      <c r="O771" s="41" t="n"/>
      <c r="P771" s="41" t="n"/>
      <c r="Q771" s="41" t="n"/>
      <c r="R771" s="41" t="n"/>
      <c r="S771" s="43" t="n"/>
      <c r="T771" s="41" t="n"/>
      <c r="U771" s="59" t="n"/>
      <c r="V771" s="41" t="n"/>
      <c r="W771" s="41" t="n"/>
      <c r="X771" s="41" t="n"/>
      <c r="Y771" s="41" t="n"/>
      <c r="Z771" s="41" t="n"/>
      <c r="AA771" s="41" t="n"/>
      <c r="AB771" s="41" t="n"/>
      <c r="AC771" s="41" t="n"/>
      <c r="AD771" s="41" t="n"/>
      <c r="AE771" s="41" t="n"/>
      <c r="AF771" s="46">
        <f>AD771-AE771</f>
        <v/>
      </c>
      <c r="AG771" s="59" t="n"/>
      <c r="AH771" s="46">
        <f>U771-AG771</f>
        <v/>
      </c>
      <c r="AI7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1" s="46">
        <f>AH771-Table9208[[#This Row],[Column 34]]</f>
        <v/>
      </c>
      <c r="AK771" s="59" t="n"/>
      <c r="AL771" s="41" t="n"/>
      <c r="AM771" s="49" t="n">
        <v>1</v>
      </c>
      <c r="AN771" s="46">
        <f>IF(Table9208[[#This Row],[Column 36]]&gt;0,Table9208[[#This Row],[Column 36]]*Table9208[[#This Row],[Column 39]],0)</f>
        <v/>
      </c>
      <c r="AO771" s="59" t="n"/>
      <c r="AP771" s="82">
        <f>SUM(AN771-AO771)</f>
        <v/>
      </c>
    </row>
    <row r="772">
      <c r="A772" s="41" t="n"/>
      <c r="B772" s="58" t="n"/>
      <c r="C772" s="41" t="n"/>
      <c r="D772" s="41" t="n"/>
      <c r="E772" s="41" t="n"/>
      <c r="F772" s="41" t="n"/>
      <c r="G772" s="41" t="n"/>
      <c r="H772" s="41" t="n"/>
      <c r="I772" s="41" t="n"/>
      <c r="J772" s="41" t="n"/>
      <c r="K772" s="41" t="n"/>
      <c r="L772" s="339" t="n"/>
      <c r="M772" s="41" t="n"/>
      <c r="N772" s="41" t="n"/>
      <c r="O772" s="41" t="n"/>
      <c r="P772" s="41" t="n"/>
      <c r="Q772" s="41" t="n"/>
      <c r="R772" s="41" t="n"/>
      <c r="S772" s="43" t="n"/>
      <c r="T772" s="41" t="n"/>
      <c r="U772" s="59" t="n"/>
      <c r="V772" s="41" t="n"/>
      <c r="W772" s="41" t="n"/>
      <c r="X772" s="41" t="n"/>
      <c r="Y772" s="41" t="n"/>
      <c r="Z772" s="41" t="n"/>
      <c r="AA772" s="41" t="n"/>
      <c r="AB772" s="41" t="n"/>
      <c r="AC772" s="41" t="n"/>
      <c r="AD772" s="41" t="n"/>
      <c r="AE772" s="41" t="n"/>
      <c r="AF772" s="46">
        <f>AD772-AE772</f>
        <v/>
      </c>
      <c r="AG772" s="59" t="n"/>
      <c r="AH772" s="46">
        <f>U772-AG772</f>
        <v/>
      </c>
      <c r="AI7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2" s="46">
        <f>AH772-Table9208[[#This Row],[Column 34]]</f>
        <v/>
      </c>
      <c r="AK772" s="59" t="n"/>
      <c r="AL772" s="41" t="n"/>
      <c r="AM772" s="49" t="n">
        <v>1</v>
      </c>
      <c r="AN772" s="46">
        <f>IF(Table9208[[#This Row],[Column 36]]&gt;0,Table9208[[#This Row],[Column 36]]*Table9208[[#This Row],[Column 39]],0)</f>
        <v/>
      </c>
      <c r="AO772" s="59" t="n"/>
      <c r="AP772" s="82">
        <f>SUM(AN772-AO772)</f>
        <v/>
      </c>
    </row>
    <row r="773">
      <c r="A773" s="41" t="n"/>
      <c r="B773" s="58" t="n"/>
      <c r="C773" s="41" t="n"/>
      <c r="D773" s="41" t="n"/>
      <c r="E773" s="41" t="n"/>
      <c r="F773" s="41" t="n"/>
      <c r="G773" s="41" t="n"/>
      <c r="H773" s="41" t="n"/>
      <c r="I773" s="41" t="n"/>
      <c r="J773" s="41" t="n"/>
      <c r="K773" s="41" t="n"/>
      <c r="L773" s="339" t="n"/>
      <c r="M773" s="41" t="n"/>
      <c r="N773" s="41" t="n"/>
      <c r="O773" s="41" t="n"/>
      <c r="P773" s="41" t="n"/>
      <c r="Q773" s="41" t="n"/>
      <c r="R773" s="41" t="n"/>
      <c r="S773" s="43" t="n"/>
      <c r="T773" s="41" t="n"/>
      <c r="U773" s="59" t="n"/>
      <c r="V773" s="41" t="n"/>
      <c r="W773" s="41" t="n"/>
      <c r="X773" s="41" t="n"/>
      <c r="Y773" s="41" t="n"/>
      <c r="Z773" s="41" t="n"/>
      <c r="AA773" s="41" t="n"/>
      <c r="AB773" s="41" t="n"/>
      <c r="AC773" s="41" t="n"/>
      <c r="AD773" s="41" t="n"/>
      <c r="AE773" s="41" t="n"/>
      <c r="AF773" s="46">
        <f>AD773-AE773</f>
        <v/>
      </c>
      <c r="AG773" s="59" t="n"/>
      <c r="AH773" s="46">
        <f>U773-AG773</f>
        <v/>
      </c>
      <c r="AI7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3" s="46">
        <f>AH773-Table9208[[#This Row],[Column 34]]</f>
        <v/>
      </c>
      <c r="AK773" s="59" t="n"/>
      <c r="AL773" s="41" t="n"/>
      <c r="AM773" s="49" t="n">
        <v>1</v>
      </c>
      <c r="AN773" s="46">
        <f>IF(Table9208[[#This Row],[Column 36]]&gt;0,Table9208[[#This Row],[Column 36]]*Table9208[[#This Row],[Column 39]],0)</f>
        <v/>
      </c>
      <c r="AO773" s="59" t="n"/>
      <c r="AP773" s="82">
        <f>SUM(AN773-AO773)</f>
        <v/>
      </c>
    </row>
    <row r="774">
      <c r="A774" s="41" t="n"/>
      <c r="B774" s="58" t="n"/>
      <c r="C774" s="41" t="n"/>
      <c r="D774" s="41" t="n"/>
      <c r="E774" s="41" t="n"/>
      <c r="F774" s="41" t="n"/>
      <c r="G774" s="41" t="n"/>
      <c r="H774" s="41" t="n"/>
      <c r="I774" s="41" t="n"/>
      <c r="J774" s="41" t="n"/>
      <c r="K774" s="41" t="n"/>
      <c r="L774" s="339" t="n"/>
      <c r="M774" s="41" t="n"/>
      <c r="N774" s="41" t="n"/>
      <c r="O774" s="41" t="n"/>
      <c r="P774" s="41" t="n"/>
      <c r="Q774" s="41" t="n"/>
      <c r="R774" s="41" t="n"/>
      <c r="S774" s="43" t="n"/>
      <c r="T774" s="41" t="n"/>
      <c r="U774" s="59" t="n"/>
      <c r="V774" s="41" t="n"/>
      <c r="W774" s="41" t="n"/>
      <c r="X774" s="41" t="n"/>
      <c r="Y774" s="41" t="n"/>
      <c r="Z774" s="41" t="n"/>
      <c r="AA774" s="41" t="n"/>
      <c r="AB774" s="41" t="n"/>
      <c r="AC774" s="41" t="n"/>
      <c r="AD774" s="41" t="n"/>
      <c r="AE774" s="41" t="n"/>
      <c r="AF774" s="46">
        <f>AD774-AE774</f>
        <v/>
      </c>
      <c r="AG774" s="59" t="n"/>
      <c r="AH774" s="46">
        <f>U774-AG774</f>
        <v/>
      </c>
      <c r="AI7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4" s="46">
        <f>AH774-Table9208[[#This Row],[Column 34]]</f>
        <v/>
      </c>
      <c r="AK774" s="59" t="n"/>
      <c r="AL774" s="41" t="n"/>
      <c r="AM774" s="49" t="n">
        <v>1</v>
      </c>
      <c r="AN774" s="46">
        <f>IF(Table9208[[#This Row],[Column 36]]&gt;0,Table9208[[#This Row],[Column 36]]*Table9208[[#This Row],[Column 39]],0)</f>
        <v/>
      </c>
      <c r="AO774" s="59" t="n"/>
      <c r="AP774" s="82">
        <f>SUM(AN774-AO774)</f>
        <v/>
      </c>
    </row>
    <row r="775">
      <c r="A775" s="41" t="n"/>
      <c r="B775" s="58" t="n"/>
      <c r="C775" s="41" t="n"/>
      <c r="D775" s="41" t="n"/>
      <c r="E775" s="41" t="n"/>
      <c r="F775" s="41" t="n"/>
      <c r="G775" s="41" t="n"/>
      <c r="H775" s="41" t="n"/>
      <c r="I775" s="41" t="n"/>
      <c r="J775" s="41" t="n"/>
      <c r="K775" s="41" t="n"/>
      <c r="L775" s="339" t="n"/>
      <c r="M775" s="41" t="n"/>
      <c r="N775" s="41" t="n"/>
      <c r="O775" s="41" t="n"/>
      <c r="P775" s="41" t="n"/>
      <c r="Q775" s="41" t="n"/>
      <c r="R775" s="41" t="n"/>
      <c r="S775" s="43" t="n"/>
      <c r="T775" s="41" t="n"/>
      <c r="U775" s="59" t="n"/>
      <c r="V775" s="41" t="n"/>
      <c r="W775" s="41" t="n"/>
      <c r="X775" s="41" t="n"/>
      <c r="Y775" s="41" t="n"/>
      <c r="Z775" s="41" t="n"/>
      <c r="AA775" s="41" t="n"/>
      <c r="AB775" s="41" t="n"/>
      <c r="AC775" s="41" t="n"/>
      <c r="AD775" s="41" t="n"/>
      <c r="AE775" s="41" t="n"/>
      <c r="AF775" s="46">
        <f>AD775-AE775</f>
        <v/>
      </c>
      <c r="AG775" s="59" t="n"/>
      <c r="AH775" s="46">
        <f>U775-AG775</f>
        <v/>
      </c>
      <c r="AI7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5" s="46">
        <f>AH775-Table9208[[#This Row],[Column 34]]</f>
        <v/>
      </c>
      <c r="AK775" s="59" t="n"/>
      <c r="AL775" s="41" t="n"/>
      <c r="AM775" s="49" t="n">
        <v>1</v>
      </c>
      <c r="AN775" s="46">
        <f>IF(Table9208[[#This Row],[Column 36]]&gt;0,Table9208[[#This Row],[Column 36]]*Table9208[[#This Row],[Column 39]],0)</f>
        <v/>
      </c>
      <c r="AO775" s="59" t="n"/>
      <c r="AP775" s="82">
        <f>SUM(AN775-AO775)</f>
        <v/>
      </c>
    </row>
    <row r="776">
      <c r="A776" s="41" t="n"/>
      <c r="B776" s="58" t="n"/>
      <c r="C776" s="41" t="n"/>
      <c r="D776" s="41" t="n"/>
      <c r="E776" s="41" t="n"/>
      <c r="F776" s="41" t="n"/>
      <c r="G776" s="41" t="n"/>
      <c r="H776" s="41" t="n"/>
      <c r="I776" s="41" t="n"/>
      <c r="J776" s="41" t="n"/>
      <c r="K776" s="41" t="n"/>
      <c r="L776" s="339" t="n"/>
      <c r="M776" s="41" t="n"/>
      <c r="N776" s="41" t="n"/>
      <c r="O776" s="41" t="n"/>
      <c r="P776" s="41" t="n"/>
      <c r="Q776" s="41" t="n"/>
      <c r="R776" s="41" t="n"/>
      <c r="S776" s="43" t="n"/>
      <c r="T776" s="41" t="n"/>
      <c r="U776" s="59" t="n"/>
      <c r="V776" s="41" t="n"/>
      <c r="W776" s="41" t="n"/>
      <c r="X776" s="41" t="n"/>
      <c r="Y776" s="41" t="n"/>
      <c r="Z776" s="41" t="n"/>
      <c r="AA776" s="41" t="n"/>
      <c r="AB776" s="41" t="n"/>
      <c r="AC776" s="41" t="n"/>
      <c r="AD776" s="41" t="n"/>
      <c r="AE776" s="41" t="n"/>
      <c r="AF776" s="46">
        <f>AD776-AE776</f>
        <v/>
      </c>
      <c r="AG776" s="59" t="n"/>
      <c r="AH776" s="46">
        <f>U776-AG776</f>
        <v/>
      </c>
      <c r="AI7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6" s="46">
        <f>AH776-Table9208[[#This Row],[Column 34]]</f>
        <v/>
      </c>
      <c r="AK776" s="59" t="n"/>
      <c r="AL776" s="41" t="n"/>
      <c r="AM776" s="49" t="n">
        <v>1</v>
      </c>
      <c r="AN776" s="46">
        <f>IF(Table9208[[#This Row],[Column 36]]&gt;0,Table9208[[#This Row],[Column 36]]*Table9208[[#This Row],[Column 39]],0)</f>
        <v/>
      </c>
      <c r="AO776" s="59" t="n"/>
      <c r="AP776" s="82">
        <f>SUM(AN776-AO776)</f>
        <v/>
      </c>
    </row>
    <row r="777">
      <c r="A777" s="41" t="n"/>
      <c r="B777" s="58" t="n"/>
      <c r="C777" s="41" t="n"/>
      <c r="D777" s="41" t="n"/>
      <c r="E777" s="41" t="n"/>
      <c r="F777" s="41" t="n"/>
      <c r="G777" s="41" t="n"/>
      <c r="H777" s="41" t="n"/>
      <c r="I777" s="41" t="n"/>
      <c r="J777" s="41" t="n"/>
      <c r="K777" s="41" t="n"/>
      <c r="L777" s="339" t="n"/>
      <c r="M777" s="41" t="n"/>
      <c r="N777" s="41" t="n"/>
      <c r="O777" s="41" t="n"/>
      <c r="P777" s="41" t="n"/>
      <c r="Q777" s="41" t="n"/>
      <c r="R777" s="41" t="n"/>
      <c r="S777" s="43" t="n"/>
      <c r="T777" s="41" t="n"/>
      <c r="U777" s="59" t="n"/>
      <c r="V777" s="41" t="n"/>
      <c r="W777" s="41" t="n"/>
      <c r="X777" s="41" t="n"/>
      <c r="Y777" s="41" t="n"/>
      <c r="Z777" s="41" t="n"/>
      <c r="AA777" s="41" t="n"/>
      <c r="AB777" s="41" t="n"/>
      <c r="AC777" s="41" t="n"/>
      <c r="AD777" s="41" t="n"/>
      <c r="AE777" s="41" t="n"/>
      <c r="AF777" s="46">
        <f>AD777-AE777</f>
        <v/>
      </c>
      <c r="AG777" s="59" t="n"/>
      <c r="AH777" s="46">
        <f>U777-AG777</f>
        <v/>
      </c>
      <c r="AI7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7" s="46">
        <f>AH777-Table9208[[#This Row],[Column 34]]</f>
        <v/>
      </c>
      <c r="AK777" s="59" t="n"/>
      <c r="AL777" s="41" t="n"/>
      <c r="AM777" s="49" t="n">
        <v>1</v>
      </c>
      <c r="AN777" s="46">
        <f>IF(Table9208[[#This Row],[Column 36]]&gt;0,Table9208[[#This Row],[Column 36]]*Table9208[[#This Row],[Column 39]],0)</f>
        <v/>
      </c>
      <c r="AO777" s="59" t="n"/>
      <c r="AP777" s="82">
        <f>SUM(AN777-AO777)</f>
        <v/>
      </c>
    </row>
    <row r="778">
      <c r="A778" s="41" t="n"/>
      <c r="B778" s="58" t="n"/>
      <c r="C778" s="41" t="n"/>
      <c r="D778" s="41" t="n"/>
      <c r="E778" s="41" t="n"/>
      <c r="F778" s="41" t="n"/>
      <c r="G778" s="41" t="n"/>
      <c r="H778" s="41" t="n"/>
      <c r="I778" s="41" t="n"/>
      <c r="J778" s="41" t="n"/>
      <c r="K778" s="41" t="n"/>
      <c r="L778" s="339" t="n"/>
      <c r="M778" s="41" t="n"/>
      <c r="N778" s="41" t="n"/>
      <c r="O778" s="41" t="n"/>
      <c r="P778" s="41" t="n"/>
      <c r="Q778" s="41" t="n"/>
      <c r="R778" s="41" t="n"/>
      <c r="S778" s="43" t="n"/>
      <c r="T778" s="41" t="n"/>
      <c r="U778" s="59" t="n"/>
      <c r="V778" s="41" t="n"/>
      <c r="W778" s="41" t="n"/>
      <c r="X778" s="41" t="n"/>
      <c r="Y778" s="41" t="n"/>
      <c r="Z778" s="41" t="n"/>
      <c r="AA778" s="41" t="n"/>
      <c r="AB778" s="41" t="n"/>
      <c r="AC778" s="41" t="n"/>
      <c r="AD778" s="41" t="n"/>
      <c r="AE778" s="41" t="n"/>
      <c r="AF778" s="46">
        <f>AD778-AE778</f>
        <v/>
      </c>
      <c r="AG778" s="59" t="n"/>
      <c r="AH778" s="46">
        <f>U778-AG778</f>
        <v/>
      </c>
      <c r="AI7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8" s="46">
        <f>AH778-Table9208[[#This Row],[Column 34]]</f>
        <v/>
      </c>
      <c r="AK778" s="59" t="n"/>
      <c r="AL778" s="41" t="n"/>
      <c r="AM778" s="49" t="n">
        <v>1</v>
      </c>
      <c r="AN778" s="46">
        <f>IF(Table9208[[#This Row],[Column 36]]&gt;0,Table9208[[#This Row],[Column 36]]*Table9208[[#This Row],[Column 39]],0)</f>
        <v/>
      </c>
      <c r="AO778" s="59" t="n"/>
      <c r="AP778" s="82">
        <f>SUM(AN778-AO778)</f>
        <v/>
      </c>
    </row>
    <row r="779">
      <c r="A779" s="41" t="n"/>
      <c r="B779" s="58" t="n"/>
      <c r="C779" s="41" t="n"/>
      <c r="D779" s="41" t="n"/>
      <c r="E779" s="41" t="n"/>
      <c r="F779" s="41" t="n"/>
      <c r="G779" s="41" t="n"/>
      <c r="H779" s="41" t="n"/>
      <c r="I779" s="41" t="n"/>
      <c r="J779" s="41" t="n"/>
      <c r="K779" s="41" t="n"/>
      <c r="L779" s="339" t="n"/>
      <c r="M779" s="41" t="n"/>
      <c r="N779" s="41" t="n"/>
      <c r="O779" s="41" t="n"/>
      <c r="P779" s="41" t="n"/>
      <c r="Q779" s="41" t="n"/>
      <c r="R779" s="41" t="n"/>
      <c r="S779" s="43" t="n"/>
      <c r="T779" s="41" t="n"/>
      <c r="U779" s="59" t="n"/>
      <c r="V779" s="41" t="n"/>
      <c r="W779" s="41" t="n"/>
      <c r="X779" s="41" t="n"/>
      <c r="Y779" s="41" t="n"/>
      <c r="Z779" s="41" t="n"/>
      <c r="AA779" s="41" t="n"/>
      <c r="AB779" s="41" t="n"/>
      <c r="AC779" s="41" t="n"/>
      <c r="AD779" s="41" t="n"/>
      <c r="AE779" s="41" t="n"/>
      <c r="AF779" s="46">
        <f>AD779-AE779</f>
        <v/>
      </c>
      <c r="AG779" s="59" t="n"/>
      <c r="AH779" s="46">
        <f>U779-AG779</f>
        <v/>
      </c>
      <c r="AI7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79" s="46">
        <f>AH779-Table9208[[#This Row],[Column 34]]</f>
        <v/>
      </c>
      <c r="AK779" s="59" t="n"/>
      <c r="AL779" s="41" t="n"/>
      <c r="AM779" s="49" t="n">
        <v>1</v>
      </c>
      <c r="AN779" s="46">
        <f>IF(Table9208[[#This Row],[Column 36]]&gt;0,Table9208[[#This Row],[Column 36]]*Table9208[[#This Row],[Column 39]],0)</f>
        <v/>
      </c>
      <c r="AO779" s="59" t="n"/>
      <c r="AP779" s="82">
        <f>SUM(AN779-AO779)</f>
        <v/>
      </c>
    </row>
    <row r="780">
      <c r="A780" s="41" t="n"/>
      <c r="B780" s="58" t="n"/>
      <c r="C780" s="41" t="n"/>
      <c r="D780" s="41" t="n"/>
      <c r="E780" s="41" t="n"/>
      <c r="F780" s="41" t="n"/>
      <c r="G780" s="41" t="n"/>
      <c r="H780" s="41" t="n"/>
      <c r="I780" s="41" t="n"/>
      <c r="J780" s="41" t="n"/>
      <c r="K780" s="41" t="n"/>
      <c r="L780" s="339" t="n"/>
      <c r="M780" s="41" t="n"/>
      <c r="N780" s="41" t="n"/>
      <c r="O780" s="41" t="n"/>
      <c r="P780" s="41" t="n"/>
      <c r="Q780" s="41" t="n"/>
      <c r="R780" s="41" t="n"/>
      <c r="S780" s="43" t="n"/>
      <c r="T780" s="41" t="n"/>
      <c r="U780" s="59" t="n"/>
      <c r="V780" s="41" t="n"/>
      <c r="W780" s="41" t="n"/>
      <c r="X780" s="41" t="n"/>
      <c r="Y780" s="41" t="n"/>
      <c r="Z780" s="41" t="n"/>
      <c r="AA780" s="41" t="n"/>
      <c r="AB780" s="41" t="n"/>
      <c r="AC780" s="41" t="n"/>
      <c r="AD780" s="41" t="n"/>
      <c r="AE780" s="41" t="n"/>
      <c r="AF780" s="46">
        <f>AD780-AE780</f>
        <v/>
      </c>
      <c r="AG780" s="59" t="n"/>
      <c r="AH780" s="46">
        <f>U780-AG780</f>
        <v/>
      </c>
      <c r="AI7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0" s="46">
        <f>AH780-Table9208[[#This Row],[Column 34]]</f>
        <v/>
      </c>
      <c r="AK780" s="59" t="n"/>
      <c r="AL780" s="41" t="n"/>
      <c r="AM780" s="49" t="n">
        <v>1</v>
      </c>
      <c r="AN780" s="46">
        <f>IF(Table9208[[#This Row],[Column 36]]&gt;0,Table9208[[#This Row],[Column 36]]*Table9208[[#This Row],[Column 39]],0)</f>
        <v/>
      </c>
      <c r="AO780" s="59" t="n"/>
      <c r="AP780" s="82">
        <f>SUM(AN780-AO780)</f>
        <v/>
      </c>
    </row>
    <row r="781">
      <c r="A781" s="41" t="n"/>
      <c r="B781" s="58" t="n"/>
      <c r="C781" s="41" t="n"/>
      <c r="D781" s="41" t="n"/>
      <c r="E781" s="41" t="n"/>
      <c r="F781" s="41" t="n"/>
      <c r="G781" s="41" t="n"/>
      <c r="H781" s="41" t="n"/>
      <c r="I781" s="41" t="n"/>
      <c r="J781" s="41" t="n"/>
      <c r="K781" s="41" t="n"/>
      <c r="L781" s="339" t="n"/>
      <c r="M781" s="41" t="n"/>
      <c r="N781" s="41" t="n"/>
      <c r="O781" s="41" t="n"/>
      <c r="P781" s="41" t="n"/>
      <c r="Q781" s="41" t="n"/>
      <c r="R781" s="41" t="n"/>
      <c r="S781" s="43" t="n"/>
      <c r="T781" s="41" t="n"/>
      <c r="U781" s="59" t="n"/>
      <c r="V781" s="41" t="n"/>
      <c r="W781" s="41" t="n"/>
      <c r="X781" s="41" t="n"/>
      <c r="Y781" s="41" t="n"/>
      <c r="Z781" s="41" t="n"/>
      <c r="AA781" s="41" t="n"/>
      <c r="AB781" s="41" t="n"/>
      <c r="AC781" s="41" t="n"/>
      <c r="AD781" s="41" t="n"/>
      <c r="AE781" s="41" t="n"/>
      <c r="AF781" s="46">
        <f>AD781-AE781</f>
        <v/>
      </c>
      <c r="AG781" s="59" t="n"/>
      <c r="AH781" s="46">
        <f>U781-AG781</f>
        <v/>
      </c>
      <c r="AI7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1" s="46">
        <f>AH781-Table9208[[#This Row],[Column 34]]</f>
        <v/>
      </c>
      <c r="AK781" s="59" t="n"/>
      <c r="AL781" s="41" t="n"/>
      <c r="AM781" s="49" t="n">
        <v>1</v>
      </c>
      <c r="AN781" s="46">
        <f>IF(Table9208[[#This Row],[Column 36]]&gt;0,Table9208[[#This Row],[Column 36]]*Table9208[[#This Row],[Column 39]],0)</f>
        <v/>
      </c>
      <c r="AO781" s="59" t="n"/>
      <c r="AP781" s="82">
        <f>SUM(AN781-AO781)</f>
        <v/>
      </c>
    </row>
    <row r="782">
      <c r="A782" s="41" t="n"/>
      <c r="B782" s="58" t="n"/>
      <c r="C782" s="41" t="n"/>
      <c r="D782" s="41" t="n"/>
      <c r="E782" s="41" t="n"/>
      <c r="F782" s="41" t="n"/>
      <c r="G782" s="41" t="n"/>
      <c r="H782" s="41" t="n"/>
      <c r="I782" s="41" t="n"/>
      <c r="J782" s="41" t="n"/>
      <c r="K782" s="41" t="n"/>
      <c r="L782" s="339" t="n"/>
      <c r="M782" s="41" t="n"/>
      <c r="N782" s="41" t="n"/>
      <c r="O782" s="41" t="n"/>
      <c r="P782" s="41" t="n"/>
      <c r="Q782" s="41" t="n"/>
      <c r="R782" s="41" t="n"/>
      <c r="S782" s="43" t="n"/>
      <c r="T782" s="41" t="n"/>
      <c r="U782" s="59" t="n"/>
      <c r="V782" s="41" t="n"/>
      <c r="W782" s="41" t="n"/>
      <c r="X782" s="41" t="n"/>
      <c r="Y782" s="41" t="n"/>
      <c r="Z782" s="41" t="n"/>
      <c r="AA782" s="41" t="n"/>
      <c r="AB782" s="41" t="n"/>
      <c r="AC782" s="41" t="n"/>
      <c r="AD782" s="41" t="n"/>
      <c r="AE782" s="41" t="n"/>
      <c r="AF782" s="46">
        <f>AD782-AE782</f>
        <v/>
      </c>
      <c r="AG782" s="59" t="n"/>
      <c r="AH782" s="46">
        <f>U782-AG782</f>
        <v/>
      </c>
      <c r="AI7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2" s="46">
        <f>AH782-Table9208[[#This Row],[Column 34]]</f>
        <v/>
      </c>
      <c r="AK782" s="59" t="n"/>
      <c r="AL782" s="41" t="n"/>
      <c r="AM782" s="49" t="n">
        <v>1</v>
      </c>
      <c r="AN782" s="46">
        <f>IF(Table9208[[#This Row],[Column 36]]&gt;0,Table9208[[#This Row],[Column 36]]*Table9208[[#This Row],[Column 39]],0)</f>
        <v/>
      </c>
      <c r="AO782" s="59" t="n"/>
      <c r="AP782" s="82">
        <f>SUM(AN782-AO782)</f>
        <v/>
      </c>
    </row>
    <row r="783">
      <c r="A783" s="41" t="n"/>
      <c r="B783" s="58" t="n"/>
      <c r="C783" s="41" t="n"/>
      <c r="D783" s="41" t="n"/>
      <c r="E783" s="41" t="n"/>
      <c r="F783" s="41" t="n"/>
      <c r="G783" s="41" t="n"/>
      <c r="H783" s="41" t="n"/>
      <c r="I783" s="41" t="n"/>
      <c r="J783" s="41" t="n"/>
      <c r="K783" s="41" t="n"/>
      <c r="L783" s="339" t="n"/>
      <c r="M783" s="41" t="n"/>
      <c r="N783" s="41" t="n"/>
      <c r="O783" s="41" t="n"/>
      <c r="P783" s="41" t="n"/>
      <c r="Q783" s="41" t="n"/>
      <c r="R783" s="41" t="n"/>
      <c r="S783" s="43" t="n"/>
      <c r="T783" s="41" t="n"/>
      <c r="U783" s="59" t="n"/>
      <c r="V783" s="41" t="n"/>
      <c r="W783" s="41" t="n"/>
      <c r="X783" s="41" t="n"/>
      <c r="Y783" s="41" t="n"/>
      <c r="Z783" s="41" t="n"/>
      <c r="AA783" s="41" t="n"/>
      <c r="AB783" s="41" t="n"/>
      <c r="AC783" s="41" t="n"/>
      <c r="AD783" s="41" t="n"/>
      <c r="AE783" s="41" t="n"/>
      <c r="AF783" s="46">
        <f>AD783-AE783</f>
        <v/>
      </c>
      <c r="AG783" s="59" t="n"/>
      <c r="AH783" s="46">
        <f>U783-AG783</f>
        <v/>
      </c>
      <c r="AI7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3" s="46">
        <f>AH783-Table9208[[#This Row],[Column 34]]</f>
        <v/>
      </c>
      <c r="AK783" s="59" t="n"/>
      <c r="AL783" s="41" t="n"/>
      <c r="AM783" s="49" t="n">
        <v>1</v>
      </c>
      <c r="AN783" s="46">
        <f>IF(Table9208[[#This Row],[Column 36]]&gt;0,Table9208[[#This Row],[Column 36]]*Table9208[[#This Row],[Column 39]],0)</f>
        <v/>
      </c>
      <c r="AO783" s="59" t="n"/>
      <c r="AP783" s="82">
        <f>SUM(AN783-AO783)</f>
        <v/>
      </c>
    </row>
    <row r="784">
      <c r="A784" s="41" t="n"/>
      <c r="B784" s="58" t="n"/>
      <c r="C784" s="41" t="n"/>
      <c r="D784" s="41" t="n"/>
      <c r="E784" s="41" t="n"/>
      <c r="F784" s="41" t="n"/>
      <c r="G784" s="41" t="n"/>
      <c r="H784" s="41" t="n"/>
      <c r="I784" s="41" t="n"/>
      <c r="J784" s="41" t="n"/>
      <c r="K784" s="41" t="n"/>
      <c r="L784" s="339" t="n"/>
      <c r="M784" s="41" t="n"/>
      <c r="N784" s="41" t="n"/>
      <c r="O784" s="41" t="n"/>
      <c r="P784" s="41" t="n"/>
      <c r="Q784" s="41" t="n"/>
      <c r="R784" s="41" t="n"/>
      <c r="S784" s="43" t="n"/>
      <c r="T784" s="41" t="n"/>
      <c r="U784" s="59" t="n"/>
      <c r="V784" s="41" t="n"/>
      <c r="W784" s="41" t="n"/>
      <c r="X784" s="41" t="n"/>
      <c r="Y784" s="41" t="n"/>
      <c r="Z784" s="41" t="n"/>
      <c r="AA784" s="41" t="n"/>
      <c r="AB784" s="41" t="n"/>
      <c r="AC784" s="41" t="n"/>
      <c r="AD784" s="41" t="n"/>
      <c r="AE784" s="41" t="n"/>
      <c r="AF784" s="46">
        <f>AD784-AE784</f>
        <v/>
      </c>
      <c r="AG784" s="59" t="n"/>
      <c r="AH784" s="46">
        <f>U784-AG784</f>
        <v/>
      </c>
      <c r="AI7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4" s="46">
        <f>AH784-Table9208[[#This Row],[Column 34]]</f>
        <v/>
      </c>
      <c r="AK784" s="59" t="n"/>
      <c r="AL784" s="41" t="n"/>
      <c r="AM784" s="49" t="n">
        <v>1</v>
      </c>
      <c r="AN784" s="46">
        <f>IF(Table9208[[#This Row],[Column 36]]&gt;0,Table9208[[#This Row],[Column 36]]*Table9208[[#This Row],[Column 39]],0)</f>
        <v/>
      </c>
      <c r="AO784" s="59" t="n"/>
      <c r="AP784" s="82">
        <f>SUM(AN784-AO784)</f>
        <v/>
      </c>
    </row>
    <row r="785">
      <c r="A785" s="41" t="n"/>
      <c r="B785" s="58" t="n"/>
      <c r="C785" s="41" t="n"/>
      <c r="D785" s="41" t="n"/>
      <c r="E785" s="41" t="n"/>
      <c r="F785" s="41" t="n"/>
      <c r="G785" s="41" t="n"/>
      <c r="H785" s="41" t="n"/>
      <c r="I785" s="41" t="n"/>
      <c r="J785" s="41" t="n"/>
      <c r="K785" s="41" t="n"/>
      <c r="L785" s="339" t="n"/>
      <c r="M785" s="41" t="n"/>
      <c r="N785" s="41" t="n"/>
      <c r="O785" s="41" t="n"/>
      <c r="P785" s="41" t="n"/>
      <c r="Q785" s="41" t="n"/>
      <c r="R785" s="41" t="n"/>
      <c r="S785" s="43" t="n"/>
      <c r="T785" s="41" t="n"/>
      <c r="U785" s="59" t="n"/>
      <c r="V785" s="41" t="n"/>
      <c r="W785" s="41" t="n"/>
      <c r="X785" s="41" t="n"/>
      <c r="Y785" s="41" t="n"/>
      <c r="Z785" s="41" t="n"/>
      <c r="AA785" s="41" t="n"/>
      <c r="AB785" s="41" t="n"/>
      <c r="AC785" s="41" t="n"/>
      <c r="AD785" s="41" t="n"/>
      <c r="AE785" s="41" t="n"/>
      <c r="AF785" s="46">
        <f>AD785-AE785</f>
        <v/>
      </c>
      <c r="AG785" s="59" t="n"/>
      <c r="AH785" s="46">
        <f>U785-AG785</f>
        <v/>
      </c>
      <c r="AI7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5" s="46">
        <f>AH785-Table9208[[#This Row],[Column 34]]</f>
        <v/>
      </c>
      <c r="AK785" s="59" t="n"/>
      <c r="AL785" s="41" t="n"/>
      <c r="AM785" s="49" t="n">
        <v>1</v>
      </c>
      <c r="AN785" s="46">
        <f>IF(Table9208[[#This Row],[Column 36]]&gt;0,Table9208[[#This Row],[Column 36]]*Table9208[[#This Row],[Column 39]],0)</f>
        <v/>
      </c>
      <c r="AO785" s="59" t="n"/>
      <c r="AP785" s="82">
        <f>SUM(AN785-AO785)</f>
        <v/>
      </c>
    </row>
    <row r="786">
      <c r="A786" s="41" t="n"/>
      <c r="B786" s="58" t="n"/>
      <c r="C786" s="41" t="n"/>
      <c r="D786" s="41" t="n"/>
      <c r="E786" s="41" t="n"/>
      <c r="F786" s="41" t="n"/>
      <c r="G786" s="41" t="n"/>
      <c r="H786" s="41" t="n"/>
      <c r="I786" s="41" t="n"/>
      <c r="J786" s="41" t="n"/>
      <c r="K786" s="41" t="n"/>
      <c r="L786" s="339" t="n"/>
      <c r="M786" s="41" t="n"/>
      <c r="N786" s="41" t="n"/>
      <c r="O786" s="41" t="n"/>
      <c r="P786" s="41" t="n"/>
      <c r="Q786" s="41" t="n"/>
      <c r="R786" s="41" t="n"/>
      <c r="S786" s="43" t="n"/>
      <c r="T786" s="41" t="n"/>
      <c r="U786" s="59" t="n"/>
      <c r="V786" s="41" t="n"/>
      <c r="W786" s="41" t="n"/>
      <c r="X786" s="41" t="n"/>
      <c r="Y786" s="41" t="n"/>
      <c r="Z786" s="41" t="n"/>
      <c r="AA786" s="41" t="n"/>
      <c r="AB786" s="41" t="n"/>
      <c r="AC786" s="41" t="n"/>
      <c r="AD786" s="41" t="n"/>
      <c r="AE786" s="41" t="n"/>
      <c r="AF786" s="46">
        <f>AD786-AE786</f>
        <v/>
      </c>
      <c r="AG786" s="59" t="n"/>
      <c r="AH786" s="46">
        <f>U786-AG786</f>
        <v/>
      </c>
      <c r="AI7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6" s="46">
        <f>AH786-Table9208[[#This Row],[Column 34]]</f>
        <v/>
      </c>
      <c r="AK786" s="59" t="n"/>
      <c r="AL786" s="41" t="n"/>
      <c r="AM786" s="49" t="n">
        <v>1</v>
      </c>
      <c r="AN786" s="46">
        <f>IF(Table9208[[#This Row],[Column 36]]&gt;0,Table9208[[#This Row],[Column 36]]*Table9208[[#This Row],[Column 39]],0)</f>
        <v/>
      </c>
      <c r="AO786" s="59" t="n"/>
      <c r="AP786" s="82">
        <f>SUM(AN786-AO786)</f>
        <v/>
      </c>
    </row>
    <row r="787">
      <c r="A787" s="41" t="n"/>
      <c r="B787" s="58" t="n"/>
      <c r="C787" s="41" t="n"/>
      <c r="D787" s="41" t="n"/>
      <c r="E787" s="41" t="n"/>
      <c r="F787" s="41" t="n"/>
      <c r="G787" s="41" t="n"/>
      <c r="H787" s="41" t="n"/>
      <c r="I787" s="41" t="n"/>
      <c r="J787" s="41" t="n"/>
      <c r="K787" s="41" t="n"/>
      <c r="L787" s="339" t="n"/>
      <c r="M787" s="41" t="n"/>
      <c r="N787" s="41" t="n"/>
      <c r="O787" s="41" t="n"/>
      <c r="P787" s="41" t="n"/>
      <c r="Q787" s="41" t="n"/>
      <c r="R787" s="41" t="n"/>
      <c r="S787" s="43" t="n"/>
      <c r="T787" s="41" t="n"/>
      <c r="U787" s="59" t="n"/>
      <c r="V787" s="41" t="n"/>
      <c r="W787" s="41" t="n"/>
      <c r="X787" s="41" t="n"/>
      <c r="Y787" s="41" t="n"/>
      <c r="Z787" s="41" t="n"/>
      <c r="AA787" s="41" t="n"/>
      <c r="AB787" s="41" t="n"/>
      <c r="AC787" s="41" t="n"/>
      <c r="AD787" s="41" t="n"/>
      <c r="AE787" s="41" t="n"/>
      <c r="AF787" s="46">
        <f>AD787-AE787</f>
        <v/>
      </c>
      <c r="AG787" s="59" t="n"/>
      <c r="AH787" s="46">
        <f>U787-AG787</f>
        <v/>
      </c>
      <c r="AI7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7" s="46">
        <f>AH787-Table9208[[#This Row],[Column 34]]</f>
        <v/>
      </c>
      <c r="AK787" s="59" t="n"/>
      <c r="AL787" s="41" t="n"/>
      <c r="AM787" s="49" t="n">
        <v>1</v>
      </c>
      <c r="AN787" s="46">
        <f>IF(Table9208[[#This Row],[Column 36]]&gt;0,Table9208[[#This Row],[Column 36]]*Table9208[[#This Row],[Column 39]],0)</f>
        <v/>
      </c>
      <c r="AO787" s="59" t="n"/>
      <c r="AP787" s="82">
        <f>SUM(AN787-AO787)</f>
        <v/>
      </c>
    </row>
    <row r="788">
      <c r="A788" s="41" t="n"/>
      <c r="B788" s="58" t="n"/>
      <c r="C788" s="41" t="n"/>
      <c r="D788" s="41" t="n"/>
      <c r="E788" s="41" t="n"/>
      <c r="F788" s="41" t="n"/>
      <c r="G788" s="41" t="n"/>
      <c r="H788" s="41" t="n"/>
      <c r="I788" s="41" t="n"/>
      <c r="J788" s="41" t="n"/>
      <c r="K788" s="41" t="n"/>
      <c r="L788" s="339" t="n"/>
      <c r="M788" s="41" t="n"/>
      <c r="N788" s="41" t="n"/>
      <c r="O788" s="41" t="n"/>
      <c r="P788" s="41" t="n"/>
      <c r="Q788" s="41" t="n"/>
      <c r="R788" s="41" t="n"/>
      <c r="S788" s="43" t="n"/>
      <c r="T788" s="41" t="n"/>
      <c r="U788" s="59" t="n"/>
      <c r="V788" s="41" t="n"/>
      <c r="W788" s="41" t="n"/>
      <c r="X788" s="41" t="n"/>
      <c r="Y788" s="41" t="n"/>
      <c r="Z788" s="41" t="n"/>
      <c r="AA788" s="41" t="n"/>
      <c r="AB788" s="41" t="n"/>
      <c r="AC788" s="41" t="n"/>
      <c r="AD788" s="41" t="n"/>
      <c r="AE788" s="41" t="n"/>
      <c r="AF788" s="46">
        <f>AD788-AE788</f>
        <v/>
      </c>
      <c r="AG788" s="59" t="n"/>
      <c r="AH788" s="46">
        <f>U788-AG788</f>
        <v/>
      </c>
      <c r="AI7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8" s="46">
        <f>AH788-Table9208[[#This Row],[Column 34]]</f>
        <v/>
      </c>
      <c r="AK788" s="59" t="n"/>
      <c r="AL788" s="41" t="n"/>
      <c r="AM788" s="49" t="n">
        <v>1</v>
      </c>
      <c r="AN788" s="46">
        <f>IF(Table9208[[#This Row],[Column 36]]&gt;0,Table9208[[#This Row],[Column 36]]*Table9208[[#This Row],[Column 39]],0)</f>
        <v/>
      </c>
      <c r="AO788" s="59" t="n"/>
      <c r="AP788" s="82">
        <f>SUM(AN788-AO788)</f>
        <v/>
      </c>
    </row>
    <row r="789">
      <c r="A789" s="41" t="n"/>
      <c r="B789" s="58" t="n"/>
      <c r="C789" s="41" t="n"/>
      <c r="D789" s="41" t="n"/>
      <c r="E789" s="41" t="n"/>
      <c r="F789" s="41" t="n"/>
      <c r="G789" s="41" t="n"/>
      <c r="H789" s="41" t="n"/>
      <c r="I789" s="41" t="n"/>
      <c r="J789" s="41" t="n"/>
      <c r="K789" s="41" t="n"/>
      <c r="L789" s="339" t="n"/>
      <c r="M789" s="41" t="n"/>
      <c r="N789" s="41" t="n"/>
      <c r="O789" s="41" t="n"/>
      <c r="P789" s="41" t="n"/>
      <c r="Q789" s="41" t="n"/>
      <c r="R789" s="41" t="n"/>
      <c r="S789" s="43" t="n"/>
      <c r="T789" s="41" t="n"/>
      <c r="U789" s="59" t="n"/>
      <c r="V789" s="41" t="n"/>
      <c r="W789" s="41" t="n"/>
      <c r="X789" s="41" t="n"/>
      <c r="Y789" s="41" t="n"/>
      <c r="Z789" s="41" t="n"/>
      <c r="AA789" s="41" t="n"/>
      <c r="AB789" s="41" t="n"/>
      <c r="AC789" s="41" t="n"/>
      <c r="AD789" s="41" t="n"/>
      <c r="AE789" s="41" t="n"/>
      <c r="AF789" s="46">
        <f>AD789-AE789</f>
        <v/>
      </c>
      <c r="AG789" s="59" t="n"/>
      <c r="AH789" s="46">
        <f>U789-AG789</f>
        <v/>
      </c>
      <c r="AI7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89" s="46">
        <f>AH789-Table9208[[#This Row],[Column 34]]</f>
        <v/>
      </c>
      <c r="AK789" s="59" t="n"/>
      <c r="AL789" s="41" t="n"/>
      <c r="AM789" s="49" t="n">
        <v>1</v>
      </c>
      <c r="AN789" s="46">
        <f>IF(Table9208[[#This Row],[Column 36]]&gt;0,Table9208[[#This Row],[Column 36]]*Table9208[[#This Row],[Column 39]],0)</f>
        <v/>
      </c>
      <c r="AO789" s="59" t="n"/>
      <c r="AP789" s="82">
        <f>SUM(AN789-AO789)</f>
        <v/>
      </c>
    </row>
    <row r="790">
      <c r="A790" s="41" t="n"/>
      <c r="B790" s="58" t="n"/>
      <c r="C790" s="41" t="n"/>
      <c r="D790" s="41" t="n"/>
      <c r="E790" s="41" t="n"/>
      <c r="F790" s="41" t="n"/>
      <c r="G790" s="41" t="n"/>
      <c r="H790" s="41" t="n"/>
      <c r="I790" s="41" t="n"/>
      <c r="J790" s="41" t="n"/>
      <c r="K790" s="41" t="n"/>
      <c r="L790" s="339" t="n"/>
      <c r="M790" s="41" t="n"/>
      <c r="N790" s="41" t="n"/>
      <c r="O790" s="41" t="n"/>
      <c r="P790" s="41" t="n"/>
      <c r="Q790" s="41" t="n"/>
      <c r="R790" s="41" t="n"/>
      <c r="S790" s="43" t="n"/>
      <c r="T790" s="41" t="n"/>
      <c r="U790" s="59" t="n"/>
      <c r="V790" s="41" t="n"/>
      <c r="W790" s="41" t="n"/>
      <c r="X790" s="41" t="n"/>
      <c r="Y790" s="41" t="n"/>
      <c r="Z790" s="41" t="n"/>
      <c r="AA790" s="41" t="n"/>
      <c r="AB790" s="41" t="n"/>
      <c r="AC790" s="41" t="n"/>
      <c r="AD790" s="41" t="n"/>
      <c r="AE790" s="41" t="n"/>
      <c r="AF790" s="46">
        <f>AD790-AE790</f>
        <v/>
      </c>
      <c r="AG790" s="59" t="n"/>
      <c r="AH790" s="46">
        <f>U790-AG790</f>
        <v/>
      </c>
      <c r="AI7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0" s="46">
        <f>AH790-Table9208[[#This Row],[Column 34]]</f>
        <v/>
      </c>
      <c r="AK790" s="59" t="n"/>
      <c r="AL790" s="41" t="n"/>
      <c r="AM790" s="49" t="n">
        <v>1</v>
      </c>
      <c r="AN790" s="46">
        <f>IF(Table9208[[#This Row],[Column 36]]&gt;0,Table9208[[#This Row],[Column 36]]*Table9208[[#This Row],[Column 39]],0)</f>
        <v/>
      </c>
      <c r="AO790" s="59" t="n"/>
      <c r="AP790" s="82">
        <f>SUM(AN790-AO790)</f>
        <v/>
      </c>
    </row>
    <row r="791">
      <c r="A791" s="41" t="n"/>
      <c r="B791" s="58" t="n"/>
      <c r="C791" s="41" t="n"/>
      <c r="D791" s="41" t="n"/>
      <c r="E791" s="41" t="n"/>
      <c r="F791" s="41" t="n"/>
      <c r="G791" s="41" t="n"/>
      <c r="H791" s="41" t="n"/>
      <c r="I791" s="41" t="n"/>
      <c r="J791" s="41" t="n"/>
      <c r="K791" s="41" t="n"/>
      <c r="L791" s="339" t="n"/>
      <c r="M791" s="41" t="n"/>
      <c r="N791" s="41" t="n"/>
      <c r="O791" s="41" t="n"/>
      <c r="P791" s="41" t="n"/>
      <c r="Q791" s="41" t="n"/>
      <c r="R791" s="41" t="n"/>
      <c r="S791" s="43" t="n"/>
      <c r="T791" s="41" t="n"/>
      <c r="U791" s="59" t="n"/>
      <c r="V791" s="41" t="n"/>
      <c r="W791" s="41" t="n"/>
      <c r="X791" s="41" t="n"/>
      <c r="Y791" s="41" t="n"/>
      <c r="Z791" s="41" t="n"/>
      <c r="AA791" s="41" t="n"/>
      <c r="AB791" s="41" t="n"/>
      <c r="AC791" s="41" t="n"/>
      <c r="AD791" s="41" t="n"/>
      <c r="AE791" s="41" t="n"/>
      <c r="AF791" s="46">
        <f>AD791-AE791</f>
        <v/>
      </c>
      <c r="AG791" s="59" t="n"/>
      <c r="AH791" s="46">
        <f>U791-AG791</f>
        <v/>
      </c>
      <c r="AI7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1" s="46">
        <f>AH791-Table9208[[#This Row],[Column 34]]</f>
        <v/>
      </c>
      <c r="AK791" s="59" t="n"/>
      <c r="AL791" s="41" t="n"/>
      <c r="AM791" s="49" t="n">
        <v>1</v>
      </c>
      <c r="AN791" s="46">
        <f>IF(Table9208[[#This Row],[Column 36]]&gt;0,Table9208[[#This Row],[Column 36]]*Table9208[[#This Row],[Column 39]],0)</f>
        <v/>
      </c>
      <c r="AO791" s="59" t="n"/>
      <c r="AP791" s="82">
        <f>SUM(AN791-AO791)</f>
        <v/>
      </c>
    </row>
    <row r="792">
      <c r="A792" s="41" t="n"/>
      <c r="B792" s="58" t="n"/>
      <c r="C792" s="41" t="n"/>
      <c r="D792" s="41" t="n"/>
      <c r="E792" s="41" t="n"/>
      <c r="F792" s="41" t="n"/>
      <c r="G792" s="41" t="n"/>
      <c r="H792" s="41" t="n"/>
      <c r="I792" s="41" t="n"/>
      <c r="J792" s="41" t="n"/>
      <c r="K792" s="41" t="n"/>
      <c r="L792" s="339" t="n"/>
      <c r="M792" s="41" t="n"/>
      <c r="N792" s="41" t="n"/>
      <c r="O792" s="41" t="n"/>
      <c r="P792" s="41" t="n"/>
      <c r="Q792" s="41" t="n"/>
      <c r="R792" s="41" t="n"/>
      <c r="S792" s="43" t="n"/>
      <c r="T792" s="41" t="n"/>
      <c r="U792" s="59" t="n"/>
      <c r="V792" s="41" t="n"/>
      <c r="W792" s="41" t="n"/>
      <c r="X792" s="41" t="n"/>
      <c r="Y792" s="41" t="n"/>
      <c r="Z792" s="41" t="n"/>
      <c r="AA792" s="41" t="n"/>
      <c r="AB792" s="41" t="n"/>
      <c r="AC792" s="41" t="n"/>
      <c r="AD792" s="41" t="n"/>
      <c r="AE792" s="41" t="n"/>
      <c r="AF792" s="46">
        <f>AD792-AE792</f>
        <v/>
      </c>
      <c r="AG792" s="59" t="n"/>
      <c r="AH792" s="46">
        <f>U792-AG792</f>
        <v/>
      </c>
      <c r="AI7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2" s="46">
        <f>AH792-Table9208[[#This Row],[Column 34]]</f>
        <v/>
      </c>
      <c r="AK792" s="59" t="n"/>
      <c r="AL792" s="41" t="n"/>
      <c r="AM792" s="49" t="n">
        <v>1</v>
      </c>
      <c r="AN792" s="46">
        <f>IF(Table9208[[#This Row],[Column 36]]&gt;0,Table9208[[#This Row],[Column 36]]*Table9208[[#This Row],[Column 39]],0)</f>
        <v/>
      </c>
      <c r="AO792" s="59" t="n"/>
      <c r="AP792" s="82">
        <f>SUM(AN792-AO792)</f>
        <v/>
      </c>
    </row>
    <row r="793">
      <c r="A793" s="41" t="n"/>
      <c r="B793" s="58" t="n"/>
      <c r="C793" s="41" t="n"/>
      <c r="D793" s="41" t="n"/>
      <c r="E793" s="41" t="n"/>
      <c r="F793" s="41" t="n"/>
      <c r="G793" s="41" t="n"/>
      <c r="H793" s="41" t="n"/>
      <c r="I793" s="41" t="n"/>
      <c r="J793" s="41" t="n"/>
      <c r="K793" s="41" t="n"/>
      <c r="L793" s="339" t="n"/>
      <c r="M793" s="41" t="n"/>
      <c r="N793" s="41" t="n"/>
      <c r="O793" s="41" t="n"/>
      <c r="P793" s="41" t="n"/>
      <c r="Q793" s="41" t="n"/>
      <c r="R793" s="41" t="n"/>
      <c r="S793" s="43" t="n"/>
      <c r="T793" s="41" t="n"/>
      <c r="U793" s="59" t="n"/>
      <c r="V793" s="41" t="n"/>
      <c r="W793" s="41" t="n"/>
      <c r="X793" s="41" t="n"/>
      <c r="Y793" s="41" t="n"/>
      <c r="Z793" s="41" t="n"/>
      <c r="AA793" s="41" t="n"/>
      <c r="AB793" s="41" t="n"/>
      <c r="AC793" s="41" t="n"/>
      <c r="AD793" s="41" t="n"/>
      <c r="AE793" s="41" t="n"/>
      <c r="AF793" s="46">
        <f>AD793-AE793</f>
        <v/>
      </c>
      <c r="AG793" s="59" t="n"/>
      <c r="AH793" s="46">
        <f>U793-AG793</f>
        <v/>
      </c>
      <c r="AI7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3" s="46">
        <f>AH793-Table9208[[#This Row],[Column 34]]</f>
        <v/>
      </c>
      <c r="AK793" s="59" t="n"/>
      <c r="AL793" s="41" t="n"/>
      <c r="AM793" s="49" t="n">
        <v>1</v>
      </c>
      <c r="AN793" s="46">
        <f>IF(Table9208[[#This Row],[Column 36]]&gt;0,Table9208[[#This Row],[Column 36]]*Table9208[[#This Row],[Column 39]],0)</f>
        <v/>
      </c>
      <c r="AO793" s="59" t="n"/>
      <c r="AP793" s="82">
        <f>SUM(AN793-AO793)</f>
        <v/>
      </c>
    </row>
    <row r="794">
      <c r="A794" s="41" t="n"/>
      <c r="B794" s="58" t="n"/>
      <c r="C794" s="41" t="n"/>
      <c r="D794" s="41" t="n"/>
      <c r="E794" s="41" t="n"/>
      <c r="F794" s="41" t="n"/>
      <c r="G794" s="41" t="n"/>
      <c r="H794" s="41" t="n"/>
      <c r="I794" s="41" t="n"/>
      <c r="J794" s="41" t="n"/>
      <c r="K794" s="41" t="n"/>
      <c r="L794" s="339" t="n"/>
      <c r="M794" s="41" t="n"/>
      <c r="N794" s="41" t="n"/>
      <c r="O794" s="41" t="n"/>
      <c r="P794" s="41" t="n"/>
      <c r="Q794" s="41" t="n"/>
      <c r="R794" s="41" t="n"/>
      <c r="S794" s="43" t="n"/>
      <c r="T794" s="41" t="n"/>
      <c r="U794" s="59" t="n"/>
      <c r="V794" s="41" t="n"/>
      <c r="W794" s="41" t="n"/>
      <c r="X794" s="41" t="n"/>
      <c r="Y794" s="41" t="n"/>
      <c r="Z794" s="41" t="n"/>
      <c r="AA794" s="41" t="n"/>
      <c r="AB794" s="41" t="n"/>
      <c r="AC794" s="41" t="n"/>
      <c r="AD794" s="41" t="n"/>
      <c r="AE794" s="41" t="n"/>
      <c r="AF794" s="46">
        <f>AD794-AE794</f>
        <v/>
      </c>
      <c r="AG794" s="59" t="n"/>
      <c r="AH794" s="46">
        <f>U794-AG794</f>
        <v/>
      </c>
      <c r="AI7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4" s="46">
        <f>AH794-Table9208[[#This Row],[Column 34]]</f>
        <v/>
      </c>
      <c r="AK794" s="59" t="n"/>
      <c r="AL794" s="41" t="n"/>
      <c r="AM794" s="49" t="n">
        <v>1</v>
      </c>
      <c r="AN794" s="46">
        <f>IF(Table9208[[#This Row],[Column 36]]&gt;0,Table9208[[#This Row],[Column 36]]*Table9208[[#This Row],[Column 39]],0)</f>
        <v/>
      </c>
      <c r="AO794" s="59" t="n"/>
      <c r="AP794" s="82">
        <f>SUM(AN794-AO794)</f>
        <v/>
      </c>
    </row>
    <row r="795">
      <c r="A795" s="41" t="n"/>
      <c r="B795" s="58" t="n"/>
      <c r="C795" s="41" t="n"/>
      <c r="D795" s="41" t="n"/>
      <c r="E795" s="41" t="n"/>
      <c r="F795" s="41" t="n"/>
      <c r="G795" s="41" t="n"/>
      <c r="H795" s="41" t="n"/>
      <c r="I795" s="41" t="n"/>
      <c r="J795" s="41" t="n"/>
      <c r="K795" s="41" t="n"/>
      <c r="L795" s="339" t="n"/>
      <c r="M795" s="41" t="n"/>
      <c r="N795" s="41" t="n"/>
      <c r="O795" s="41" t="n"/>
      <c r="P795" s="41" t="n"/>
      <c r="Q795" s="41" t="n"/>
      <c r="R795" s="41" t="n"/>
      <c r="S795" s="43" t="n"/>
      <c r="T795" s="41" t="n"/>
      <c r="U795" s="59" t="n"/>
      <c r="V795" s="41" t="n"/>
      <c r="W795" s="41" t="n"/>
      <c r="X795" s="41" t="n"/>
      <c r="Y795" s="41" t="n"/>
      <c r="Z795" s="41" t="n"/>
      <c r="AA795" s="41" t="n"/>
      <c r="AB795" s="41" t="n"/>
      <c r="AC795" s="41" t="n"/>
      <c r="AD795" s="41" t="n"/>
      <c r="AE795" s="41" t="n"/>
      <c r="AF795" s="46">
        <f>AD795-AE795</f>
        <v/>
      </c>
      <c r="AG795" s="59" t="n"/>
      <c r="AH795" s="46">
        <f>U795-AG795</f>
        <v/>
      </c>
      <c r="AI7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5" s="46">
        <f>AH795-Table9208[[#This Row],[Column 34]]</f>
        <v/>
      </c>
      <c r="AK795" s="59" t="n"/>
      <c r="AL795" s="41" t="n"/>
      <c r="AM795" s="49" t="n">
        <v>1</v>
      </c>
      <c r="AN795" s="46">
        <f>IF(Table9208[[#This Row],[Column 36]]&gt;0,Table9208[[#This Row],[Column 36]]*Table9208[[#This Row],[Column 39]],0)</f>
        <v/>
      </c>
      <c r="AO795" s="59" t="n"/>
      <c r="AP795" s="82">
        <f>SUM(AN795-AO795)</f>
        <v/>
      </c>
    </row>
    <row r="796">
      <c r="A796" s="41" t="n"/>
      <c r="B796" s="58" t="n"/>
      <c r="C796" s="41" t="n"/>
      <c r="D796" s="41" t="n"/>
      <c r="E796" s="41" t="n"/>
      <c r="F796" s="41" t="n"/>
      <c r="G796" s="41" t="n"/>
      <c r="H796" s="41" t="n"/>
      <c r="I796" s="41" t="n"/>
      <c r="J796" s="41" t="n"/>
      <c r="K796" s="41" t="n"/>
      <c r="L796" s="339" t="n"/>
      <c r="M796" s="41" t="n"/>
      <c r="N796" s="41" t="n"/>
      <c r="O796" s="41" t="n"/>
      <c r="P796" s="41" t="n"/>
      <c r="Q796" s="41" t="n"/>
      <c r="R796" s="41" t="n"/>
      <c r="S796" s="43" t="n"/>
      <c r="T796" s="41" t="n"/>
      <c r="U796" s="59" t="n"/>
      <c r="V796" s="41" t="n"/>
      <c r="W796" s="41" t="n"/>
      <c r="X796" s="41" t="n"/>
      <c r="Y796" s="41" t="n"/>
      <c r="Z796" s="41" t="n"/>
      <c r="AA796" s="41" t="n"/>
      <c r="AB796" s="41" t="n"/>
      <c r="AC796" s="41" t="n"/>
      <c r="AD796" s="41" t="n"/>
      <c r="AE796" s="41" t="n"/>
      <c r="AF796" s="46">
        <f>AD796-AE796</f>
        <v/>
      </c>
      <c r="AG796" s="59" t="n"/>
      <c r="AH796" s="46">
        <f>U796-AG796</f>
        <v/>
      </c>
      <c r="AI7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6" s="46">
        <f>AH796-Table9208[[#This Row],[Column 34]]</f>
        <v/>
      </c>
      <c r="AK796" s="59" t="n"/>
      <c r="AL796" s="41" t="n"/>
      <c r="AM796" s="49" t="n">
        <v>1</v>
      </c>
      <c r="AN796" s="46">
        <f>IF(Table9208[[#This Row],[Column 36]]&gt;0,Table9208[[#This Row],[Column 36]]*Table9208[[#This Row],[Column 39]],0)</f>
        <v/>
      </c>
      <c r="AO796" s="59" t="n"/>
      <c r="AP796" s="82">
        <f>SUM(AN796-AO796)</f>
        <v/>
      </c>
    </row>
    <row r="797">
      <c r="A797" s="41" t="n"/>
      <c r="B797" s="58" t="n"/>
      <c r="C797" s="41" t="n"/>
      <c r="D797" s="41" t="n"/>
      <c r="E797" s="41" t="n"/>
      <c r="F797" s="41" t="n"/>
      <c r="G797" s="41" t="n"/>
      <c r="H797" s="41" t="n"/>
      <c r="I797" s="41" t="n"/>
      <c r="J797" s="41" t="n"/>
      <c r="K797" s="41" t="n"/>
      <c r="L797" s="339" t="n"/>
      <c r="M797" s="41" t="n"/>
      <c r="N797" s="41" t="n"/>
      <c r="O797" s="41" t="n"/>
      <c r="P797" s="41" t="n"/>
      <c r="Q797" s="41" t="n"/>
      <c r="R797" s="41" t="n"/>
      <c r="S797" s="43" t="n"/>
      <c r="T797" s="41" t="n"/>
      <c r="U797" s="59" t="n"/>
      <c r="V797" s="41" t="n"/>
      <c r="W797" s="41" t="n"/>
      <c r="X797" s="41" t="n"/>
      <c r="Y797" s="41" t="n"/>
      <c r="Z797" s="41" t="n"/>
      <c r="AA797" s="41" t="n"/>
      <c r="AB797" s="41" t="n"/>
      <c r="AC797" s="41" t="n"/>
      <c r="AD797" s="41" t="n"/>
      <c r="AE797" s="41" t="n"/>
      <c r="AF797" s="46">
        <f>AD797-AE797</f>
        <v/>
      </c>
      <c r="AG797" s="59" t="n"/>
      <c r="AH797" s="46">
        <f>U797-AG797</f>
        <v/>
      </c>
      <c r="AI7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7" s="46">
        <f>AH797-Table9208[[#This Row],[Column 34]]</f>
        <v/>
      </c>
      <c r="AK797" s="59" t="n"/>
      <c r="AL797" s="41" t="n"/>
      <c r="AM797" s="49" t="n">
        <v>1</v>
      </c>
      <c r="AN797" s="46">
        <f>IF(Table9208[[#This Row],[Column 36]]&gt;0,Table9208[[#This Row],[Column 36]]*Table9208[[#This Row],[Column 39]],0)</f>
        <v/>
      </c>
      <c r="AO797" s="59" t="n"/>
      <c r="AP797" s="82">
        <f>SUM(AN797-AO797)</f>
        <v/>
      </c>
    </row>
    <row r="798">
      <c r="A798" s="41" t="n"/>
      <c r="B798" s="58" t="n"/>
      <c r="C798" s="41" t="n"/>
      <c r="D798" s="41" t="n"/>
      <c r="E798" s="41" t="n"/>
      <c r="F798" s="41" t="n"/>
      <c r="G798" s="41" t="n"/>
      <c r="H798" s="41" t="n"/>
      <c r="I798" s="41" t="n"/>
      <c r="J798" s="41" t="n"/>
      <c r="K798" s="41" t="n"/>
      <c r="L798" s="339" t="n"/>
      <c r="M798" s="41" t="n"/>
      <c r="N798" s="41" t="n"/>
      <c r="O798" s="41" t="n"/>
      <c r="P798" s="41" t="n"/>
      <c r="Q798" s="41" t="n"/>
      <c r="R798" s="41" t="n"/>
      <c r="S798" s="43" t="n"/>
      <c r="T798" s="41" t="n"/>
      <c r="U798" s="59" t="n"/>
      <c r="V798" s="41" t="n"/>
      <c r="W798" s="41" t="n"/>
      <c r="X798" s="41" t="n"/>
      <c r="Y798" s="41" t="n"/>
      <c r="Z798" s="41" t="n"/>
      <c r="AA798" s="41" t="n"/>
      <c r="AB798" s="41" t="n"/>
      <c r="AC798" s="41" t="n"/>
      <c r="AD798" s="41" t="n"/>
      <c r="AE798" s="41" t="n"/>
      <c r="AF798" s="46">
        <f>AD798-AE798</f>
        <v/>
      </c>
      <c r="AG798" s="59" t="n"/>
      <c r="AH798" s="46">
        <f>U798-AG798</f>
        <v/>
      </c>
      <c r="AI7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8" s="46">
        <f>AH798-Table9208[[#This Row],[Column 34]]</f>
        <v/>
      </c>
      <c r="AK798" s="59" t="n"/>
      <c r="AL798" s="41" t="n"/>
      <c r="AM798" s="49" t="n">
        <v>1</v>
      </c>
      <c r="AN798" s="46">
        <f>IF(Table9208[[#This Row],[Column 36]]&gt;0,Table9208[[#This Row],[Column 36]]*Table9208[[#This Row],[Column 39]],0)</f>
        <v/>
      </c>
      <c r="AO798" s="59" t="n"/>
      <c r="AP798" s="82">
        <f>SUM(AN798-AO798)</f>
        <v/>
      </c>
    </row>
    <row r="799">
      <c r="A799" s="41" t="n"/>
      <c r="B799" s="58" t="n"/>
      <c r="C799" s="41" t="n"/>
      <c r="D799" s="41" t="n"/>
      <c r="E799" s="41" t="n"/>
      <c r="F799" s="41" t="n"/>
      <c r="G799" s="41" t="n"/>
      <c r="H799" s="41" t="n"/>
      <c r="I799" s="41" t="n"/>
      <c r="J799" s="41" t="n"/>
      <c r="K799" s="41" t="n"/>
      <c r="L799" s="339" t="n"/>
      <c r="M799" s="41" t="n"/>
      <c r="N799" s="41" t="n"/>
      <c r="O799" s="41" t="n"/>
      <c r="P799" s="41" t="n"/>
      <c r="Q799" s="41" t="n"/>
      <c r="R799" s="41" t="n"/>
      <c r="S799" s="43" t="n"/>
      <c r="T799" s="41" t="n"/>
      <c r="U799" s="59" t="n"/>
      <c r="V799" s="41" t="n"/>
      <c r="W799" s="41" t="n"/>
      <c r="X799" s="41" t="n"/>
      <c r="Y799" s="41" t="n"/>
      <c r="Z799" s="41" t="n"/>
      <c r="AA799" s="41" t="n"/>
      <c r="AB799" s="41" t="n"/>
      <c r="AC799" s="41" t="n"/>
      <c r="AD799" s="41" t="n"/>
      <c r="AE799" s="41" t="n"/>
      <c r="AF799" s="46">
        <f>AD799-AE799</f>
        <v/>
      </c>
      <c r="AG799" s="59" t="n"/>
      <c r="AH799" s="46">
        <f>U799-AG799</f>
        <v/>
      </c>
      <c r="AI7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799" s="46">
        <f>AH799-Table9208[[#This Row],[Column 34]]</f>
        <v/>
      </c>
      <c r="AK799" s="59" t="n"/>
      <c r="AL799" s="41" t="n"/>
      <c r="AM799" s="49" t="n">
        <v>1</v>
      </c>
      <c r="AN799" s="46">
        <f>IF(Table9208[[#This Row],[Column 36]]&gt;0,Table9208[[#This Row],[Column 36]]*Table9208[[#This Row],[Column 39]],0)</f>
        <v/>
      </c>
      <c r="AO799" s="59" t="n"/>
      <c r="AP799" s="82">
        <f>SUM(AN799-AO799)</f>
        <v/>
      </c>
    </row>
    <row r="800">
      <c r="A800" s="41" t="n"/>
      <c r="B800" s="58" t="n"/>
      <c r="C800" s="41" t="n"/>
      <c r="D800" s="41" t="n"/>
      <c r="E800" s="41" t="n"/>
      <c r="F800" s="41" t="n"/>
      <c r="G800" s="41" t="n"/>
      <c r="H800" s="41" t="n"/>
      <c r="I800" s="41" t="n"/>
      <c r="J800" s="41" t="n"/>
      <c r="K800" s="41" t="n"/>
      <c r="L800" s="339" t="n"/>
      <c r="M800" s="41" t="n"/>
      <c r="N800" s="41" t="n"/>
      <c r="O800" s="41" t="n"/>
      <c r="P800" s="41" t="n"/>
      <c r="Q800" s="41" t="n"/>
      <c r="R800" s="41" t="n"/>
      <c r="S800" s="43" t="n"/>
      <c r="T800" s="41" t="n"/>
      <c r="U800" s="59" t="n"/>
      <c r="V800" s="41" t="n"/>
      <c r="W800" s="41" t="n"/>
      <c r="X800" s="41" t="n"/>
      <c r="Y800" s="41" t="n"/>
      <c r="Z800" s="41" t="n"/>
      <c r="AA800" s="41" t="n"/>
      <c r="AB800" s="41" t="n"/>
      <c r="AC800" s="41" t="n"/>
      <c r="AD800" s="41" t="n"/>
      <c r="AE800" s="41" t="n"/>
      <c r="AF800" s="46">
        <f>AD800-AE800</f>
        <v/>
      </c>
      <c r="AG800" s="59" t="n"/>
      <c r="AH800" s="46">
        <f>U800-AG800</f>
        <v/>
      </c>
      <c r="AI8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0" s="46">
        <f>AH800-Table9208[[#This Row],[Column 34]]</f>
        <v/>
      </c>
      <c r="AK800" s="59" t="n"/>
      <c r="AL800" s="41" t="n"/>
      <c r="AM800" s="49" t="n">
        <v>1</v>
      </c>
      <c r="AN800" s="46">
        <f>IF(Table9208[[#This Row],[Column 36]]&gt;0,Table9208[[#This Row],[Column 36]]*Table9208[[#This Row],[Column 39]],0)</f>
        <v/>
      </c>
      <c r="AO800" s="59" t="n"/>
      <c r="AP800" s="82">
        <f>SUM(AN800-AO800)</f>
        <v/>
      </c>
    </row>
    <row r="801">
      <c r="A801" s="41" t="n"/>
      <c r="B801" s="58" t="n"/>
      <c r="C801" s="41" t="n"/>
      <c r="D801" s="41" t="n"/>
      <c r="E801" s="41" t="n"/>
      <c r="F801" s="41" t="n"/>
      <c r="G801" s="41" t="n"/>
      <c r="H801" s="41" t="n"/>
      <c r="I801" s="41" t="n"/>
      <c r="J801" s="41" t="n"/>
      <c r="K801" s="41" t="n"/>
      <c r="L801" s="339" t="n"/>
      <c r="M801" s="41" t="n"/>
      <c r="N801" s="41" t="n"/>
      <c r="O801" s="41" t="n"/>
      <c r="P801" s="41" t="n"/>
      <c r="Q801" s="41" t="n"/>
      <c r="R801" s="41" t="n"/>
      <c r="S801" s="43" t="n"/>
      <c r="T801" s="41" t="n"/>
      <c r="U801" s="59" t="n"/>
      <c r="V801" s="41" t="n"/>
      <c r="W801" s="41" t="n"/>
      <c r="X801" s="41" t="n"/>
      <c r="Y801" s="41" t="n"/>
      <c r="Z801" s="41" t="n"/>
      <c r="AA801" s="41" t="n"/>
      <c r="AB801" s="41" t="n"/>
      <c r="AC801" s="41" t="n"/>
      <c r="AD801" s="41" t="n"/>
      <c r="AE801" s="41" t="n"/>
      <c r="AF801" s="46">
        <f>AD801-AE801</f>
        <v/>
      </c>
      <c r="AG801" s="59" t="n"/>
      <c r="AH801" s="46">
        <f>U801-AG801</f>
        <v/>
      </c>
      <c r="AI8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1" s="46">
        <f>AH801-Table9208[[#This Row],[Column 34]]</f>
        <v/>
      </c>
      <c r="AK801" s="59" t="n"/>
      <c r="AL801" s="41" t="n"/>
      <c r="AM801" s="49" t="n">
        <v>1</v>
      </c>
      <c r="AN801" s="46">
        <f>IF(Table9208[[#This Row],[Column 36]]&gt;0,Table9208[[#This Row],[Column 36]]*Table9208[[#This Row],[Column 39]],0)</f>
        <v/>
      </c>
      <c r="AO801" s="59" t="n"/>
      <c r="AP801" s="82">
        <f>SUM(AN801-AO801)</f>
        <v/>
      </c>
    </row>
    <row r="802">
      <c r="A802" s="41" t="n"/>
      <c r="B802" s="58" t="n"/>
      <c r="C802" s="41" t="n"/>
      <c r="D802" s="41" t="n"/>
      <c r="E802" s="41" t="n"/>
      <c r="F802" s="41" t="n"/>
      <c r="G802" s="41" t="n"/>
      <c r="H802" s="41" t="n"/>
      <c r="I802" s="41" t="n"/>
      <c r="J802" s="41" t="n"/>
      <c r="K802" s="41" t="n"/>
      <c r="L802" s="339" t="n"/>
      <c r="M802" s="41" t="n"/>
      <c r="N802" s="41" t="n"/>
      <c r="O802" s="41" t="n"/>
      <c r="P802" s="41" t="n"/>
      <c r="Q802" s="41" t="n"/>
      <c r="R802" s="41" t="n"/>
      <c r="S802" s="43" t="n"/>
      <c r="T802" s="41" t="n"/>
      <c r="U802" s="59" t="n"/>
      <c r="V802" s="41" t="n"/>
      <c r="W802" s="41" t="n"/>
      <c r="X802" s="41" t="n"/>
      <c r="Y802" s="41" t="n"/>
      <c r="Z802" s="41" t="n"/>
      <c r="AA802" s="41" t="n"/>
      <c r="AB802" s="41" t="n"/>
      <c r="AC802" s="41" t="n"/>
      <c r="AD802" s="41" t="n"/>
      <c r="AE802" s="41" t="n"/>
      <c r="AF802" s="46">
        <f>AD802-AE802</f>
        <v/>
      </c>
      <c r="AG802" s="59" t="n"/>
      <c r="AH802" s="46">
        <f>U802-AG802</f>
        <v/>
      </c>
      <c r="AI8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2" s="46">
        <f>AH802-Table9208[[#This Row],[Column 34]]</f>
        <v/>
      </c>
      <c r="AK802" s="59" t="n"/>
      <c r="AL802" s="41" t="n"/>
      <c r="AM802" s="49" t="n">
        <v>1</v>
      </c>
      <c r="AN802" s="46">
        <f>IF(Table9208[[#This Row],[Column 36]]&gt;0,Table9208[[#This Row],[Column 36]]*Table9208[[#This Row],[Column 39]],0)</f>
        <v/>
      </c>
      <c r="AO802" s="59" t="n"/>
      <c r="AP802" s="82">
        <f>SUM(AN802-AO802)</f>
        <v/>
      </c>
    </row>
    <row r="803">
      <c r="A803" s="41" t="n"/>
      <c r="B803" s="58" t="n"/>
      <c r="C803" s="41" t="n"/>
      <c r="D803" s="41" t="n"/>
      <c r="E803" s="41" t="n"/>
      <c r="F803" s="41" t="n"/>
      <c r="G803" s="41" t="n"/>
      <c r="H803" s="41" t="n"/>
      <c r="I803" s="41" t="n"/>
      <c r="J803" s="41" t="n"/>
      <c r="K803" s="41" t="n"/>
      <c r="L803" s="339" t="n"/>
      <c r="M803" s="41" t="n"/>
      <c r="N803" s="41" t="n"/>
      <c r="O803" s="41" t="n"/>
      <c r="P803" s="41" t="n"/>
      <c r="Q803" s="41" t="n"/>
      <c r="R803" s="41" t="n"/>
      <c r="S803" s="43" t="n"/>
      <c r="T803" s="41" t="n"/>
      <c r="U803" s="59" t="n"/>
      <c r="V803" s="41" t="n"/>
      <c r="W803" s="41" t="n"/>
      <c r="X803" s="41" t="n"/>
      <c r="Y803" s="41" t="n"/>
      <c r="Z803" s="41" t="n"/>
      <c r="AA803" s="41" t="n"/>
      <c r="AB803" s="41" t="n"/>
      <c r="AC803" s="41" t="n"/>
      <c r="AD803" s="41" t="n"/>
      <c r="AE803" s="41" t="n"/>
      <c r="AF803" s="46">
        <f>AD803-AE803</f>
        <v/>
      </c>
      <c r="AG803" s="59" t="n"/>
      <c r="AH803" s="46">
        <f>U803-AG803</f>
        <v/>
      </c>
      <c r="AI8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3" s="46">
        <f>AH803-Table9208[[#This Row],[Column 34]]</f>
        <v/>
      </c>
      <c r="AK803" s="59" t="n"/>
      <c r="AL803" s="41" t="n"/>
      <c r="AM803" s="49" t="n">
        <v>1</v>
      </c>
      <c r="AN803" s="46">
        <f>IF(Table9208[[#This Row],[Column 36]]&gt;0,Table9208[[#This Row],[Column 36]]*Table9208[[#This Row],[Column 39]],0)</f>
        <v/>
      </c>
      <c r="AO803" s="59" t="n"/>
      <c r="AP803" s="82">
        <f>SUM(AN803-AO803)</f>
        <v/>
      </c>
    </row>
    <row r="804">
      <c r="A804" s="41" t="n"/>
      <c r="B804" s="58" t="n"/>
      <c r="C804" s="41" t="n"/>
      <c r="D804" s="41" t="n"/>
      <c r="E804" s="41" t="n"/>
      <c r="F804" s="41" t="n"/>
      <c r="G804" s="41" t="n"/>
      <c r="H804" s="41" t="n"/>
      <c r="I804" s="41" t="n"/>
      <c r="J804" s="41" t="n"/>
      <c r="K804" s="41" t="n"/>
      <c r="L804" s="339" t="n"/>
      <c r="M804" s="41" t="n"/>
      <c r="N804" s="41" t="n"/>
      <c r="O804" s="41" t="n"/>
      <c r="P804" s="41" t="n"/>
      <c r="Q804" s="41" t="n"/>
      <c r="R804" s="41" t="n"/>
      <c r="S804" s="43" t="n"/>
      <c r="T804" s="41" t="n"/>
      <c r="U804" s="59" t="n"/>
      <c r="V804" s="41" t="n"/>
      <c r="W804" s="41" t="n"/>
      <c r="X804" s="41" t="n"/>
      <c r="Y804" s="41" t="n"/>
      <c r="Z804" s="41" t="n"/>
      <c r="AA804" s="41" t="n"/>
      <c r="AB804" s="41" t="n"/>
      <c r="AC804" s="41" t="n"/>
      <c r="AD804" s="41" t="n"/>
      <c r="AE804" s="41" t="n"/>
      <c r="AF804" s="46">
        <f>AD804-AE804</f>
        <v/>
      </c>
      <c r="AG804" s="59" t="n"/>
      <c r="AH804" s="46">
        <f>U804-AG804</f>
        <v/>
      </c>
      <c r="AI8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4" s="46">
        <f>AH804-Table9208[[#This Row],[Column 34]]</f>
        <v/>
      </c>
      <c r="AK804" s="59" t="n"/>
      <c r="AL804" s="41" t="n"/>
      <c r="AM804" s="49" t="n">
        <v>1</v>
      </c>
      <c r="AN804" s="46">
        <f>IF(Table9208[[#This Row],[Column 36]]&gt;0,Table9208[[#This Row],[Column 36]]*Table9208[[#This Row],[Column 39]],0)</f>
        <v/>
      </c>
      <c r="AO804" s="59" t="n"/>
      <c r="AP804" s="82">
        <f>SUM(AN804-AO804)</f>
        <v/>
      </c>
    </row>
    <row r="805">
      <c r="A805" s="41" t="n"/>
      <c r="B805" s="58" t="n"/>
      <c r="C805" s="41" t="n"/>
      <c r="D805" s="41" t="n"/>
      <c r="E805" s="41" t="n"/>
      <c r="F805" s="41" t="n"/>
      <c r="G805" s="41" t="n"/>
      <c r="H805" s="41" t="n"/>
      <c r="I805" s="41" t="n"/>
      <c r="J805" s="41" t="n"/>
      <c r="K805" s="41" t="n"/>
      <c r="L805" s="339" t="n"/>
      <c r="M805" s="41" t="n"/>
      <c r="N805" s="41" t="n"/>
      <c r="O805" s="41" t="n"/>
      <c r="P805" s="41" t="n"/>
      <c r="Q805" s="41" t="n"/>
      <c r="R805" s="41" t="n"/>
      <c r="S805" s="43" t="n"/>
      <c r="T805" s="41" t="n"/>
      <c r="U805" s="59" t="n"/>
      <c r="V805" s="41" t="n"/>
      <c r="W805" s="41" t="n"/>
      <c r="X805" s="41" t="n"/>
      <c r="Y805" s="41" t="n"/>
      <c r="Z805" s="41" t="n"/>
      <c r="AA805" s="41" t="n"/>
      <c r="AB805" s="41" t="n"/>
      <c r="AC805" s="41" t="n"/>
      <c r="AD805" s="41" t="n"/>
      <c r="AE805" s="41" t="n"/>
      <c r="AF805" s="46">
        <f>AD805-AE805</f>
        <v/>
      </c>
      <c r="AG805" s="59" t="n"/>
      <c r="AH805" s="46">
        <f>U805-AG805</f>
        <v/>
      </c>
      <c r="AI8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5" s="46">
        <f>AH805-Table9208[[#This Row],[Column 34]]</f>
        <v/>
      </c>
      <c r="AK805" s="59" t="n"/>
      <c r="AL805" s="41" t="n"/>
      <c r="AM805" s="49" t="n">
        <v>1</v>
      </c>
      <c r="AN805" s="46">
        <f>IF(Table9208[[#This Row],[Column 36]]&gt;0,Table9208[[#This Row],[Column 36]]*Table9208[[#This Row],[Column 39]],0)</f>
        <v/>
      </c>
      <c r="AO805" s="59" t="n"/>
      <c r="AP805" s="82">
        <f>SUM(AN805-AO805)</f>
        <v/>
      </c>
    </row>
    <row r="806">
      <c r="A806" s="41" t="n"/>
      <c r="B806" s="58" t="n"/>
      <c r="C806" s="41" t="n"/>
      <c r="D806" s="41" t="n"/>
      <c r="E806" s="41" t="n"/>
      <c r="F806" s="41" t="n"/>
      <c r="G806" s="41" t="n"/>
      <c r="H806" s="41" t="n"/>
      <c r="I806" s="41" t="n"/>
      <c r="J806" s="41" t="n"/>
      <c r="K806" s="41" t="n"/>
      <c r="L806" s="339" t="n"/>
      <c r="M806" s="41" t="n"/>
      <c r="N806" s="41" t="n"/>
      <c r="O806" s="41" t="n"/>
      <c r="P806" s="41" t="n"/>
      <c r="Q806" s="41" t="n"/>
      <c r="R806" s="41" t="n"/>
      <c r="S806" s="43" t="n"/>
      <c r="T806" s="41" t="n"/>
      <c r="U806" s="59" t="n"/>
      <c r="V806" s="41" t="n"/>
      <c r="W806" s="41" t="n"/>
      <c r="X806" s="41" t="n"/>
      <c r="Y806" s="41" t="n"/>
      <c r="Z806" s="41" t="n"/>
      <c r="AA806" s="41" t="n"/>
      <c r="AB806" s="41" t="n"/>
      <c r="AC806" s="41" t="n"/>
      <c r="AD806" s="41" t="n"/>
      <c r="AE806" s="41" t="n"/>
      <c r="AF806" s="46">
        <f>AD806-AE806</f>
        <v/>
      </c>
      <c r="AG806" s="59" t="n"/>
      <c r="AH806" s="46">
        <f>U806-AG806</f>
        <v/>
      </c>
      <c r="AI8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6" s="46">
        <f>AH806-Table9208[[#This Row],[Column 34]]</f>
        <v/>
      </c>
      <c r="AK806" s="59" t="n"/>
      <c r="AL806" s="41" t="n"/>
      <c r="AM806" s="49" t="n">
        <v>1</v>
      </c>
      <c r="AN806" s="46">
        <f>IF(Table9208[[#This Row],[Column 36]]&gt;0,Table9208[[#This Row],[Column 36]]*Table9208[[#This Row],[Column 39]],0)</f>
        <v/>
      </c>
      <c r="AO806" s="59" t="n"/>
      <c r="AP806" s="82">
        <f>SUM(AN806-AO806)</f>
        <v/>
      </c>
    </row>
    <row r="807">
      <c r="A807" s="41" t="n"/>
      <c r="B807" s="58" t="n"/>
      <c r="C807" s="41" t="n"/>
      <c r="D807" s="41" t="n"/>
      <c r="E807" s="41" t="n"/>
      <c r="F807" s="41" t="n"/>
      <c r="G807" s="41" t="n"/>
      <c r="H807" s="41" t="n"/>
      <c r="I807" s="41" t="n"/>
      <c r="J807" s="41" t="n"/>
      <c r="K807" s="41" t="n"/>
      <c r="L807" s="339" t="n"/>
      <c r="M807" s="41" t="n"/>
      <c r="N807" s="41" t="n"/>
      <c r="O807" s="41" t="n"/>
      <c r="P807" s="41" t="n"/>
      <c r="Q807" s="41" t="n"/>
      <c r="R807" s="41" t="n"/>
      <c r="S807" s="43" t="n"/>
      <c r="T807" s="41" t="n"/>
      <c r="U807" s="59" t="n"/>
      <c r="V807" s="41" t="n"/>
      <c r="W807" s="41" t="n"/>
      <c r="X807" s="41" t="n"/>
      <c r="Y807" s="41" t="n"/>
      <c r="Z807" s="41" t="n"/>
      <c r="AA807" s="41" t="n"/>
      <c r="AB807" s="41" t="n"/>
      <c r="AC807" s="41" t="n"/>
      <c r="AD807" s="41" t="n"/>
      <c r="AE807" s="41" t="n"/>
      <c r="AF807" s="46">
        <f>AD807-AE807</f>
        <v/>
      </c>
      <c r="AG807" s="59" t="n"/>
      <c r="AH807" s="46">
        <f>U807-AG807</f>
        <v/>
      </c>
      <c r="AI8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7" s="46">
        <f>AH807-Table9208[[#This Row],[Column 34]]</f>
        <v/>
      </c>
      <c r="AK807" s="59" t="n"/>
      <c r="AL807" s="41" t="n"/>
      <c r="AM807" s="49" t="n">
        <v>1</v>
      </c>
      <c r="AN807" s="46">
        <f>IF(Table9208[[#This Row],[Column 36]]&gt;0,Table9208[[#This Row],[Column 36]]*Table9208[[#This Row],[Column 39]],0)</f>
        <v/>
      </c>
      <c r="AO807" s="59" t="n"/>
      <c r="AP807" s="82">
        <f>SUM(AN807-AO807)</f>
        <v/>
      </c>
    </row>
    <row r="808">
      <c r="A808" s="41" t="n"/>
      <c r="B808" s="58" t="n"/>
      <c r="C808" s="41" t="n"/>
      <c r="D808" s="41" t="n"/>
      <c r="E808" s="41" t="n"/>
      <c r="F808" s="41" t="n"/>
      <c r="G808" s="41" t="n"/>
      <c r="H808" s="41" t="n"/>
      <c r="I808" s="41" t="n"/>
      <c r="J808" s="41" t="n"/>
      <c r="K808" s="41" t="n"/>
      <c r="L808" s="339" t="n"/>
      <c r="M808" s="41" t="n"/>
      <c r="N808" s="41" t="n"/>
      <c r="O808" s="41" t="n"/>
      <c r="P808" s="41" t="n"/>
      <c r="Q808" s="41" t="n"/>
      <c r="R808" s="41" t="n"/>
      <c r="S808" s="43" t="n"/>
      <c r="T808" s="41" t="n"/>
      <c r="U808" s="59" t="n"/>
      <c r="V808" s="41" t="n"/>
      <c r="W808" s="41" t="n"/>
      <c r="X808" s="41" t="n"/>
      <c r="Y808" s="41" t="n"/>
      <c r="Z808" s="41" t="n"/>
      <c r="AA808" s="41" t="n"/>
      <c r="AB808" s="41" t="n"/>
      <c r="AC808" s="41" t="n"/>
      <c r="AD808" s="41" t="n"/>
      <c r="AE808" s="41" t="n"/>
      <c r="AF808" s="46">
        <f>AD808-AE808</f>
        <v/>
      </c>
      <c r="AG808" s="59" t="n"/>
      <c r="AH808" s="46">
        <f>U808-AG808</f>
        <v/>
      </c>
      <c r="AI8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8" s="46">
        <f>AH808-Table9208[[#This Row],[Column 34]]</f>
        <v/>
      </c>
      <c r="AK808" s="59" t="n"/>
      <c r="AL808" s="41" t="n"/>
      <c r="AM808" s="49" t="n">
        <v>1</v>
      </c>
      <c r="AN808" s="46">
        <f>IF(Table9208[[#This Row],[Column 36]]&gt;0,Table9208[[#This Row],[Column 36]]*Table9208[[#This Row],[Column 39]],0)</f>
        <v/>
      </c>
      <c r="AO808" s="59" t="n"/>
      <c r="AP808" s="82">
        <f>SUM(AN808-AO808)</f>
        <v/>
      </c>
    </row>
    <row r="809">
      <c r="A809" s="41" t="n"/>
      <c r="B809" s="58" t="n"/>
      <c r="C809" s="41" t="n"/>
      <c r="D809" s="41" t="n"/>
      <c r="E809" s="41" t="n"/>
      <c r="F809" s="41" t="n"/>
      <c r="G809" s="41" t="n"/>
      <c r="H809" s="41" t="n"/>
      <c r="I809" s="41" t="n"/>
      <c r="J809" s="41" t="n"/>
      <c r="K809" s="41" t="n"/>
      <c r="L809" s="339" t="n"/>
      <c r="M809" s="41" t="n"/>
      <c r="N809" s="41" t="n"/>
      <c r="O809" s="41" t="n"/>
      <c r="P809" s="41" t="n"/>
      <c r="Q809" s="41" t="n"/>
      <c r="R809" s="41" t="n"/>
      <c r="S809" s="43" t="n"/>
      <c r="T809" s="41" t="n"/>
      <c r="U809" s="59" t="n"/>
      <c r="V809" s="41" t="n"/>
      <c r="W809" s="41" t="n"/>
      <c r="X809" s="41" t="n"/>
      <c r="Y809" s="41" t="n"/>
      <c r="Z809" s="41" t="n"/>
      <c r="AA809" s="41" t="n"/>
      <c r="AB809" s="41" t="n"/>
      <c r="AC809" s="41" t="n"/>
      <c r="AD809" s="41" t="n"/>
      <c r="AE809" s="41" t="n"/>
      <c r="AF809" s="46">
        <f>AD809-AE809</f>
        <v/>
      </c>
      <c r="AG809" s="59" t="n"/>
      <c r="AH809" s="46">
        <f>U809-AG809</f>
        <v/>
      </c>
      <c r="AI8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09" s="46">
        <f>AH809-Table9208[[#This Row],[Column 34]]</f>
        <v/>
      </c>
      <c r="AK809" s="59" t="n"/>
      <c r="AL809" s="41" t="n"/>
      <c r="AM809" s="49" t="n">
        <v>1</v>
      </c>
      <c r="AN809" s="46">
        <f>IF(Table9208[[#This Row],[Column 36]]&gt;0,Table9208[[#This Row],[Column 36]]*Table9208[[#This Row],[Column 39]],0)</f>
        <v/>
      </c>
      <c r="AO809" s="59" t="n"/>
      <c r="AP809" s="82">
        <f>SUM(AN809-AO809)</f>
        <v/>
      </c>
    </row>
    <row r="810">
      <c r="A810" s="41" t="n"/>
      <c r="B810" s="58" t="n"/>
      <c r="C810" s="41" t="n"/>
      <c r="D810" s="41" t="n"/>
      <c r="E810" s="41" t="n"/>
      <c r="F810" s="41" t="n"/>
      <c r="G810" s="41" t="n"/>
      <c r="H810" s="41" t="n"/>
      <c r="I810" s="41" t="n"/>
      <c r="J810" s="41" t="n"/>
      <c r="K810" s="41" t="n"/>
      <c r="L810" s="339" t="n"/>
      <c r="M810" s="41" t="n"/>
      <c r="N810" s="41" t="n"/>
      <c r="O810" s="41" t="n"/>
      <c r="P810" s="41" t="n"/>
      <c r="Q810" s="41" t="n"/>
      <c r="R810" s="41" t="n"/>
      <c r="S810" s="43" t="n"/>
      <c r="T810" s="41" t="n"/>
      <c r="U810" s="59" t="n"/>
      <c r="V810" s="41" t="n"/>
      <c r="W810" s="41" t="n"/>
      <c r="X810" s="41" t="n"/>
      <c r="Y810" s="41" t="n"/>
      <c r="Z810" s="41" t="n"/>
      <c r="AA810" s="41" t="n"/>
      <c r="AB810" s="41" t="n"/>
      <c r="AC810" s="41" t="n"/>
      <c r="AD810" s="41" t="n"/>
      <c r="AE810" s="41" t="n"/>
      <c r="AF810" s="46">
        <f>AD810-AE810</f>
        <v/>
      </c>
      <c r="AG810" s="59" t="n"/>
      <c r="AH810" s="46">
        <f>U810-AG810</f>
        <v/>
      </c>
      <c r="AI8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0" s="46">
        <f>AH810-Table9208[[#This Row],[Column 34]]</f>
        <v/>
      </c>
      <c r="AK810" s="59" t="n"/>
      <c r="AL810" s="41" t="n"/>
      <c r="AM810" s="49" t="n">
        <v>1</v>
      </c>
      <c r="AN810" s="46">
        <f>IF(Table9208[[#This Row],[Column 36]]&gt;0,Table9208[[#This Row],[Column 36]]*Table9208[[#This Row],[Column 39]],0)</f>
        <v/>
      </c>
      <c r="AO810" s="59" t="n"/>
      <c r="AP810" s="82">
        <f>SUM(AN810-AO810)</f>
        <v/>
      </c>
    </row>
    <row r="811">
      <c r="A811" s="41" t="n"/>
      <c r="B811" s="58" t="n"/>
      <c r="C811" s="41" t="n"/>
      <c r="D811" s="41" t="n"/>
      <c r="E811" s="41" t="n"/>
      <c r="F811" s="41" t="n"/>
      <c r="G811" s="41" t="n"/>
      <c r="H811" s="41" t="n"/>
      <c r="I811" s="41" t="n"/>
      <c r="J811" s="41" t="n"/>
      <c r="K811" s="41" t="n"/>
      <c r="L811" s="339" t="n"/>
      <c r="M811" s="41" t="n"/>
      <c r="N811" s="41" t="n"/>
      <c r="O811" s="41" t="n"/>
      <c r="P811" s="41" t="n"/>
      <c r="Q811" s="41" t="n"/>
      <c r="R811" s="41" t="n"/>
      <c r="S811" s="43" t="n"/>
      <c r="T811" s="41" t="n"/>
      <c r="U811" s="59" t="n"/>
      <c r="V811" s="41" t="n"/>
      <c r="W811" s="41" t="n"/>
      <c r="X811" s="41" t="n"/>
      <c r="Y811" s="41" t="n"/>
      <c r="Z811" s="41" t="n"/>
      <c r="AA811" s="41" t="n"/>
      <c r="AB811" s="41" t="n"/>
      <c r="AC811" s="41" t="n"/>
      <c r="AD811" s="41" t="n"/>
      <c r="AE811" s="41" t="n"/>
      <c r="AF811" s="46">
        <f>AD811-AE811</f>
        <v/>
      </c>
      <c r="AG811" s="59" t="n"/>
      <c r="AH811" s="46">
        <f>U811-AG811</f>
        <v/>
      </c>
      <c r="AI8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1" s="46">
        <f>AH811-Table9208[[#This Row],[Column 34]]</f>
        <v/>
      </c>
      <c r="AK811" s="59" t="n"/>
      <c r="AL811" s="41" t="n"/>
      <c r="AM811" s="49" t="n">
        <v>1</v>
      </c>
      <c r="AN811" s="46">
        <f>IF(Table9208[[#This Row],[Column 36]]&gt;0,Table9208[[#This Row],[Column 36]]*Table9208[[#This Row],[Column 39]],0)</f>
        <v/>
      </c>
      <c r="AO811" s="59" t="n"/>
      <c r="AP811" s="82">
        <f>SUM(AN811-AO811)</f>
        <v/>
      </c>
    </row>
    <row r="812">
      <c r="A812" s="41" t="n"/>
      <c r="B812" s="58" t="n"/>
      <c r="C812" s="41" t="n"/>
      <c r="D812" s="41" t="n"/>
      <c r="E812" s="41" t="n"/>
      <c r="F812" s="41" t="n"/>
      <c r="G812" s="41" t="n"/>
      <c r="H812" s="41" t="n"/>
      <c r="I812" s="41" t="n"/>
      <c r="J812" s="41" t="n"/>
      <c r="K812" s="41" t="n"/>
      <c r="L812" s="339" t="n"/>
      <c r="M812" s="41" t="n"/>
      <c r="N812" s="41" t="n"/>
      <c r="O812" s="41" t="n"/>
      <c r="P812" s="41" t="n"/>
      <c r="Q812" s="41" t="n"/>
      <c r="R812" s="41" t="n"/>
      <c r="S812" s="43" t="n"/>
      <c r="T812" s="41" t="n"/>
      <c r="U812" s="59" t="n"/>
      <c r="V812" s="41" t="n"/>
      <c r="W812" s="41" t="n"/>
      <c r="X812" s="41" t="n"/>
      <c r="Y812" s="41" t="n"/>
      <c r="Z812" s="41" t="n"/>
      <c r="AA812" s="41" t="n"/>
      <c r="AB812" s="41" t="n"/>
      <c r="AC812" s="41" t="n"/>
      <c r="AD812" s="41" t="n"/>
      <c r="AE812" s="41" t="n"/>
      <c r="AF812" s="46">
        <f>AD812-AE812</f>
        <v/>
      </c>
      <c r="AG812" s="59" t="n"/>
      <c r="AH812" s="46">
        <f>U812-AG812</f>
        <v/>
      </c>
      <c r="AI8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2" s="46">
        <f>AH812-Table9208[[#This Row],[Column 34]]</f>
        <v/>
      </c>
      <c r="AK812" s="59" t="n"/>
      <c r="AL812" s="41" t="n"/>
      <c r="AM812" s="49" t="n">
        <v>1</v>
      </c>
      <c r="AN812" s="46">
        <f>IF(Table9208[[#This Row],[Column 36]]&gt;0,Table9208[[#This Row],[Column 36]]*Table9208[[#This Row],[Column 39]],0)</f>
        <v/>
      </c>
      <c r="AO812" s="59" t="n"/>
      <c r="AP812" s="82">
        <f>SUM(AN812-AO812)</f>
        <v/>
      </c>
    </row>
    <row r="813">
      <c r="A813" s="41" t="n"/>
      <c r="B813" s="58" t="n"/>
      <c r="C813" s="41" t="n"/>
      <c r="D813" s="41" t="n"/>
      <c r="E813" s="41" t="n"/>
      <c r="F813" s="41" t="n"/>
      <c r="G813" s="41" t="n"/>
      <c r="H813" s="41" t="n"/>
      <c r="I813" s="41" t="n"/>
      <c r="J813" s="41" t="n"/>
      <c r="K813" s="41" t="n"/>
      <c r="L813" s="339" t="n"/>
      <c r="M813" s="41" t="n"/>
      <c r="N813" s="41" t="n"/>
      <c r="O813" s="41" t="n"/>
      <c r="P813" s="41" t="n"/>
      <c r="Q813" s="41" t="n"/>
      <c r="R813" s="41" t="n"/>
      <c r="S813" s="43" t="n"/>
      <c r="T813" s="41" t="n"/>
      <c r="U813" s="59" t="n"/>
      <c r="V813" s="41" t="n"/>
      <c r="W813" s="41" t="n"/>
      <c r="X813" s="41" t="n"/>
      <c r="Y813" s="41" t="n"/>
      <c r="Z813" s="41" t="n"/>
      <c r="AA813" s="41" t="n"/>
      <c r="AB813" s="41" t="n"/>
      <c r="AC813" s="41" t="n"/>
      <c r="AD813" s="41" t="n"/>
      <c r="AE813" s="41" t="n"/>
      <c r="AF813" s="46">
        <f>AD813-AE813</f>
        <v/>
      </c>
      <c r="AG813" s="59" t="n"/>
      <c r="AH813" s="46">
        <f>U813-AG813</f>
        <v/>
      </c>
      <c r="AI8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3" s="46">
        <f>AH813-Table9208[[#This Row],[Column 34]]</f>
        <v/>
      </c>
      <c r="AK813" s="59" t="n"/>
      <c r="AL813" s="41" t="n"/>
      <c r="AM813" s="49" t="n">
        <v>1</v>
      </c>
      <c r="AN813" s="46">
        <f>IF(Table9208[[#This Row],[Column 36]]&gt;0,Table9208[[#This Row],[Column 36]]*Table9208[[#This Row],[Column 39]],0)</f>
        <v/>
      </c>
      <c r="AO813" s="59" t="n"/>
      <c r="AP813" s="82">
        <f>SUM(AN813-AO813)</f>
        <v/>
      </c>
    </row>
    <row r="814">
      <c r="A814" s="41" t="n"/>
      <c r="B814" s="58" t="n"/>
      <c r="C814" s="41" t="n"/>
      <c r="D814" s="41" t="n"/>
      <c r="E814" s="41" t="n"/>
      <c r="F814" s="41" t="n"/>
      <c r="G814" s="41" t="n"/>
      <c r="H814" s="41" t="n"/>
      <c r="I814" s="41" t="n"/>
      <c r="J814" s="41" t="n"/>
      <c r="K814" s="41" t="n"/>
      <c r="L814" s="339" t="n"/>
      <c r="M814" s="41" t="n"/>
      <c r="N814" s="41" t="n"/>
      <c r="O814" s="41" t="n"/>
      <c r="P814" s="41" t="n"/>
      <c r="Q814" s="41" t="n"/>
      <c r="R814" s="41" t="n"/>
      <c r="S814" s="43" t="n"/>
      <c r="T814" s="41" t="n"/>
      <c r="U814" s="59" t="n"/>
      <c r="V814" s="41" t="n"/>
      <c r="W814" s="41" t="n"/>
      <c r="X814" s="41" t="n"/>
      <c r="Y814" s="41" t="n"/>
      <c r="Z814" s="41" t="n"/>
      <c r="AA814" s="41" t="n"/>
      <c r="AB814" s="41" t="n"/>
      <c r="AC814" s="41" t="n"/>
      <c r="AD814" s="41" t="n"/>
      <c r="AE814" s="41" t="n"/>
      <c r="AF814" s="46">
        <f>AD814-AE814</f>
        <v/>
      </c>
      <c r="AG814" s="59" t="n"/>
      <c r="AH814" s="46">
        <f>U814-AG814</f>
        <v/>
      </c>
      <c r="AI8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4" s="46">
        <f>AH814-Table9208[[#This Row],[Column 34]]</f>
        <v/>
      </c>
      <c r="AK814" s="59" t="n"/>
      <c r="AL814" s="41" t="n"/>
      <c r="AM814" s="49" t="n">
        <v>1</v>
      </c>
      <c r="AN814" s="46">
        <f>IF(Table9208[[#This Row],[Column 36]]&gt;0,Table9208[[#This Row],[Column 36]]*Table9208[[#This Row],[Column 39]],0)</f>
        <v/>
      </c>
      <c r="AO814" s="59" t="n"/>
      <c r="AP814" s="82">
        <f>SUM(AN814-AO814)</f>
        <v/>
      </c>
    </row>
    <row r="815">
      <c r="A815" s="41" t="n"/>
      <c r="B815" s="58" t="n"/>
      <c r="C815" s="41" t="n"/>
      <c r="D815" s="41" t="n"/>
      <c r="E815" s="41" t="n"/>
      <c r="F815" s="41" t="n"/>
      <c r="G815" s="41" t="n"/>
      <c r="H815" s="41" t="n"/>
      <c r="I815" s="41" t="n"/>
      <c r="J815" s="41" t="n"/>
      <c r="K815" s="41" t="n"/>
      <c r="L815" s="339" t="n"/>
      <c r="M815" s="41" t="n"/>
      <c r="N815" s="41" t="n"/>
      <c r="O815" s="41" t="n"/>
      <c r="P815" s="41" t="n"/>
      <c r="Q815" s="41" t="n"/>
      <c r="R815" s="41" t="n"/>
      <c r="S815" s="43" t="n"/>
      <c r="T815" s="41" t="n"/>
      <c r="U815" s="59" t="n"/>
      <c r="V815" s="41" t="n"/>
      <c r="W815" s="41" t="n"/>
      <c r="X815" s="41" t="n"/>
      <c r="Y815" s="41" t="n"/>
      <c r="Z815" s="41" t="n"/>
      <c r="AA815" s="41" t="n"/>
      <c r="AB815" s="41" t="n"/>
      <c r="AC815" s="41" t="n"/>
      <c r="AD815" s="41" t="n"/>
      <c r="AE815" s="41" t="n"/>
      <c r="AF815" s="46">
        <f>AD815-AE815</f>
        <v/>
      </c>
      <c r="AG815" s="59" t="n"/>
      <c r="AH815" s="46">
        <f>U815-AG815</f>
        <v/>
      </c>
      <c r="AI8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5" s="46">
        <f>AH815-Table9208[[#This Row],[Column 34]]</f>
        <v/>
      </c>
      <c r="AK815" s="59" t="n"/>
      <c r="AL815" s="41" t="n"/>
      <c r="AM815" s="49" t="n">
        <v>1</v>
      </c>
      <c r="AN815" s="46">
        <f>IF(Table9208[[#This Row],[Column 36]]&gt;0,Table9208[[#This Row],[Column 36]]*Table9208[[#This Row],[Column 39]],0)</f>
        <v/>
      </c>
      <c r="AO815" s="59" t="n"/>
      <c r="AP815" s="82">
        <f>SUM(AN815-AO815)</f>
        <v/>
      </c>
    </row>
    <row r="816">
      <c r="A816" s="41" t="n"/>
      <c r="B816" s="58" t="n"/>
      <c r="C816" s="41" t="n"/>
      <c r="D816" s="41" t="n"/>
      <c r="E816" s="41" t="n"/>
      <c r="F816" s="41" t="n"/>
      <c r="G816" s="41" t="n"/>
      <c r="H816" s="41" t="n"/>
      <c r="I816" s="41" t="n"/>
      <c r="J816" s="41" t="n"/>
      <c r="K816" s="41" t="n"/>
      <c r="L816" s="339" t="n"/>
      <c r="M816" s="41" t="n"/>
      <c r="N816" s="41" t="n"/>
      <c r="O816" s="41" t="n"/>
      <c r="P816" s="41" t="n"/>
      <c r="Q816" s="41" t="n"/>
      <c r="R816" s="41" t="n"/>
      <c r="S816" s="43" t="n"/>
      <c r="T816" s="41" t="n"/>
      <c r="U816" s="59" t="n"/>
      <c r="V816" s="41" t="n"/>
      <c r="W816" s="41" t="n"/>
      <c r="X816" s="41" t="n"/>
      <c r="Y816" s="41" t="n"/>
      <c r="Z816" s="41" t="n"/>
      <c r="AA816" s="41" t="n"/>
      <c r="AB816" s="41" t="n"/>
      <c r="AC816" s="41" t="n"/>
      <c r="AD816" s="41" t="n"/>
      <c r="AE816" s="41" t="n"/>
      <c r="AF816" s="46">
        <f>AD816-AE816</f>
        <v/>
      </c>
      <c r="AG816" s="59" t="n"/>
      <c r="AH816" s="46">
        <f>U816-AG816</f>
        <v/>
      </c>
      <c r="AI8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6" s="46">
        <f>AH816-Table9208[[#This Row],[Column 34]]</f>
        <v/>
      </c>
      <c r="AK816" s="59" t="n"/>
      <c r="AL816" s="41" t="n"/>
      <c r="AM816" s="49" t="n">
        <v>1</v>
      </c>
      <c r="AN816" s="46">
        <f>IF(Table9208[[#This Row],[Column 36]]&gt;0,Table9208[[#This Row],[Column 36]]*Table9208[[#This Row],[Column 39]],0)</f>
        <v/>
      </c>
      <c r="AO816" s="59" t="n"/>
      <c r="AP816" s="82">
        <f>SUM(AN816-AO816)</f>
        <v/>
      </c>
    </row>
    <row r="817">
      <c r="A817" s="41" t="n"/>
      <c r="B817" s="58" t="n"/>
      <c r="C817" s="41" t="n"/>
      <c r="D817" s="41" t="n"/>
      <c r="E817" s="41" t="n"/>
      <c r="F817" s="41" t="n"/>
      <c r="G817" s="41" t="n"/>
      <c r="H817" s="41" t="n"/>
      <c r="I817" s="41" t="n"/>
      <c r="J817" s="41" t="n"/>
      <c r="K817" s="41" t="n"/>
      <c r="L817" s="339" t="n"/>
      <c r="M817" s="41" t="n"/>
      <c r="N817" s="41" t="n"/>
      <c r="O817" s="41" t="n"/>
      <c r="P817" s="41" t="n"/>
      <c r="Q817" s="41" t="n"/>
      <c r="R817" s="41" t="n"/>
      <c r="S817" s="43" t="n"/>
      <c r="T817" s="41" t="n"/>
      <c r="U817" s="59" t="n"/>
      <c r="V817" s="41" t="n"/>
      <c r="W817" s="41" t="n"/>
      <c r="X817" s="41" t="n"/>
      <c r="Y817" s="41" t="n"/>
      <c r="Z817" s="41" t="n"/>
      <c r="AA817" s="41" t="n"/>
      <c r="AB817" s="41" t="n"/>
      <c r="AC817" s="41" t="n"/>
      <c r="AD817" s="41" t="n"/>
      <c r="AE817" s="41" t="n"/>
      <c r="AF817" s="46">
        <f>AD817-AE817</f>
        <v/>
      </c>
      <c r="AG817" s="59" t="n"/>
      <c r="AH817" s="46">
        <f>U817-AG817</f>
        <v/>
      </c>
      <c r="AI8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7" s="46">
        <f>AH817-Table9208[[#This Row],[Column 34]]</f>
        <v/>
      </c>
      <c r="AK817" s="59" t="n"/>
      <c r="AL817" s="41" t="n"/>
      <c r="AM817" s="49" t="n">
        <v>1</v>
      </c>
      <c r="AN817" s="46">
        <f>IF(Table9208[[#This Row],[Column 36]]&gt;0,Table9208[[#This Row],[Column 36]]*Table9208[[#This Row],[Column 39]],0)</f>
        <v/>
      </c>
      <c r="AO817" s="59" t="n"/>
      <c r="AP817" s="82">
        <f>SUM(AN817-AO817)</f>
        <v/>
      </c>
    </row>
    <row r="818">
      <c r="A818" s="41" t="n"/>
      <c r="B818" s="58" t="n"/>
      <c r="C818" s="41" t="n"/>
      <c r="D818" s="41" t="n"/>
      <c r="E818" s="41" t="n"/>
      <c r="F818" s="41" t="n"/>
      <c r="G818" s="41" t="n"/>
      <c r="H818" s="41" t="n"/>
      <c r="I818" s="41" t="n"/>
      <c r="J818" s="41" t="n"/>
      <c r="K818" s="41" t="n"/>
      <c r="L818" s="339" t="n"/>
      <c r="M818" s="41" t="n"/>
      <c r="N818" s="41" t="n"/>
      <c r="O818" s="41" t="n"/>
      <c r="P818" s="41" t="n"/>
      <c r="Q818" s="41" t="n"/>
      <c r="R818" s="41" t="n"/>
      <c r="S818" s="43" t="n"/>
      <c r="T818" s="41" t="n"/>
      <c r="U818" s="59" t="n"/>
      <c r="V818" s="41" t="n"/>
      <c r="W818" s="41" t="n"/>
      <c r="X818" s="41" t="n"/>
      <c r="Y818" s="41" t="n"/>
      <c r="Z818" s="41" t="n"/>
      <c r="AA818" s="41" t="n"/>
      <c r="AB818" s="41" t="n"/>
      <c r="AC818" s="41" t="n"/>
      <c r="AD818" s="41" t="n"/>
      <c r="AE818" s="41" t="n"/>
      <c r="AF818" s="46">
        <f>AD818-AE818</f>
        <v/>
      </c>
      <c r="AG818" s="59" t="n"/>
      <c r="AH818" s="46">
        <f>U818-AG818</f>
        <v/>
      </c>
      <c r="AI8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8" s="46">
        <f>AH818-Table9208[[#This Row],[Column 34]]</f>
        <v/>
      </c>
      <c r="AK818" s="59" t="n"/>
      <c r="AL818" s="41" t="n"/>
      <c r="AM818" s="49" t="n">
        <v>1</v>
      </c>
      <c r="AN818" s="46">
        <f>IF(Table9208[[#This Row],[Column 36]]&gt;0,Table9208[[#This Row],[Column 36]]*Table9208[[#This Row],[Column 39]],0)</f>
        <v/>
      </c>
      <c r="AO818" s="59" t="n"/>
      <c r="AP818" s="82">
        <f>SUM(AN818-AO818)</f>
        <v/>
      </c>
    </row>
    <row r="819">
      <c r="A819" s="41" t="n"/>
      <c r="B819" s="58" t="n"/>
      <c r="C819" s="41" t="n"/>
      <c r="D819" s="41" t="n"/>
      <c r="E819" s="41" t="n"/>
      <c r="F819" s="41" t="n"/>
      <c r="G819" s="41" t="n"/>
      <c r="H819" s="41" t="n"/>
      <c r="I819" s="41" t="n"/>
      <c r="J819" s="41" t="n"/>
      <c r="K819" s="41" t="n"/>
      <c r="L819" s="339" t="n"/>
      <c r="M819" s="41" t="n"/>
      <c r="N819" s="41" t="n"/>
      <c r="O819" s="41" t="n"/>
      <c r="P819" s="41" t="n"/>
      <c r="Q819" s="41" t="n"/>
      <c r="R819" s="41" t="n"/>
      <c r="S819" s="43" t="n"/>
      <c r="T819" s="41" t="n"/>
      <c r="U819" s="59" t="n"/>
      <c r="V819" s="41" t="n"/>
      <c r="W819" s="41" t="n"/>
      <c r="X819" s="41" t="n"/>
      <c r="Y819" s="41" t="n"/>
      <c r="Z819" s="41" t="n"/>
      <c r="AA819" s="41" t="n"/>
      <c r="AB819" s="41" t="n"/>
      <c r="AC819" s="41" t="n"/>
      <c r="AD819" s="41" t="n"/>
      <c r="AE819" s="41" t="n"/>
      <c r="AF819" s="46">
        <f>AD819-AE819</f>
        <v/>
      </c>
      <c r="AG819" s="59" t="n"/>
      <c r="AH819" s="46">
        <f>U819-AG819</f>
        <v/>
      </c>
      <c r="AI8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19" s="46">
        <f>AH819-Table9208[[#This Row],[Column 34]]</f>
        <v/>
      </c>
      <c r="AK819" s="59" t="n"/>
      <c r="AL819" s="41" t="n"/>
      <c r="AM819" s="49" t="n">
        <v>1</v>
      </c>
      <c r="AN819" s="46">
        <f>IF(Table9208[[#This Row],[Column 36]]&gt;0,Table9208[[#This Row],[Column 36]]*Table9208[[#This Row],[Column 39]],0)</f>
        <v/>
      </c>
      <c r="AO819" s="59" t="n"/>
      <c r="AP819" s="82">
        <f>SUM(AN819-AO819)</f>
        <v/>
      </c>
    </row>
    <row r="820">
      <c r="A820" s="41" t="n"/>
      <c r="B820" s="58" t="n"/>
      <c r="C820" s="41" t="n"/>
      <c r="D820" s="41" t="n"/>
      <c r="E820" s="41" t="n"/>
      <c r="F820" s="41" t="n"/>
      <c r="G820" s="41" t="n"/>
      <c r="H820" s="41" t="n"/>
      <c r="I820" s="41" t="n"/>
      <c r="J820" s="41" t="n"/>
      <c r="K820" s="41" t="n"/>
      <c r="L820" s="339" t="n"/>
      <c r="M820" s="41" t="n"/>
      <c r="N820" s="41" t="n"/>
      <c r="O820" s="41" t="n"/>
      <c r="P820" s="41" t="n"/>
      <c r="Q820" s="41" t="n"/>
      <c r="R820" s="41" t="n"/>
      <c r="S820" s="43" t="n"/>
      <c r="T820" s="41" t="n"/>
      <c r="U820" s="59" t="n"/>
      <c r="V820" s="41" t="n"/>
      <c r="W820" s="41" t="n"/>
      <c r="X820" s="41" t="n"/>
      <c r="Y820" s="41" t="n"/>
      <c r="Z820" s="41" t="n"/>
      <c r="AA820" s="41" t="n"/>
      <c r="AB820" s="41" t="n"/>
      <c r="AC820" s="41" t="n"/>
      <c r="AD820" s="41" t="n"/>
      <c r="AE820" s="41" t="n"/>
      <c r="AF820" s="46">
        <f>AD820-AE820</f>
        <v/>
      </c>
      <c r="AG820" s="59" t="n"/>
      <c r="AH820" s="46">
        <f>U820-AG820</f>
        <v/>
      </c>
      <c r="AI8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0" s="46">
        <f>AH820-Table9208[[#This Row],[Column 34]]</f>
        <v/>
      </c>
      <c r="AK820" s="59" t="n"/>
      <c r="AL820" s="41" t="n"/>
      <c r="AM820" s="49" t="n">
        <v>1</v>
      </c>
      <c r="AN820" s="46">
        <f>IF(Table9208[[#This Row],[Column 36]]&gt;0,Table9208[[#This Row],[Column 36]]*Table9208[[#This Row],[Column 39]],0)</f>
        <v/>
      </c>
      <c r="AO820" s="59" t="n"/>
      <c r="AP820" s="82">
        <f>SUM(AN820-AO820)</f>
        <v/>
      </c>
    </row>
    <row r="821">
      <c r="A821" s="41" t="n"/>
      <c r="B821" s="58" t="n"/>
      <c r="C821" s="41" t="n"/>
      <c r="D821" s="41" t="n"/>
      <c r="E821" s="41" t="n"/>
      <c r="F821" s="41" t="n"/>
      <c r="G821" s="41" t="n"/>
      <c r="H821" s="41" t="n"/>
      <c r="I821" s="41" t="n"/>
      <c r="J821" s="41" t="n"/>
      <c r="K821" s="41" t="n"/>
      <c r="L821" s="339" t="n"/>
      <c r="M821" s="41" t="n"/>
      <c r="N821" s="41" t="n"/>
      <c r="O821" s="41" t="n"/>
      <c r="P821" s="41" t="n"/>
      <c r="Q821" s="41" t="n"/>
      <c r="R821" s="41" t="n"/>
      <c r="S821" s="43" t="n"/>
      <c r="T821" s="41" t="n"/>
      <c r="U821" s="59" t="n"/>
      <c r="V821" s="41" t="n"/>
      <c r="W821" s="41" t="n"/>
      <c r="X821" s="41" t="n"/>
      <c r="Y821" s="41" t="n"/>
      <c r="Z821" s="41" t="n"/>
      <c r="AA821" s="41" t="n"/>
      <c r="AB821" s="41" t="n"/>
      <c r="AC821" s="41" t="n"/>
      <c r="AD821" s="41" t="n"/>
      <c r="AE821" s="41" t="n"/>
      <c r="AF821" s="46">
        <f>AD821-AE821</f>
        <v/>
      </c>
      <c r="AG821" s="59" t="n"/>
      <c r="AH821" s="46">
        <f>U821-AG821</f>
        <v/>
      </c>
      <c r="AI8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1" s="46">
        <f>AH821-Table9208[[#This Row],[Column 34]]</f>
        <v/>
      </c>
      <c r="AK821" s="59" t="n"/>
      <c r="AL821" s="41" t="n"/>
      <c r="AM821" s="49" t="n">
        <v>1</v>
      </c>
      <c r="AN821" s="46">
        <f>IF(Table9208[[#This Row],[Column 36]]&gt;0,Table9208[[#This Row],[Column 36]]*Table9208[[#This Row],[Column 39]],0)</f>
        <v/>
      </c>
      <c r="AO821" s="59" t="n"/>
      <c r="AP821" s="82">
        <f>SUM(AN821-AO821)</f>
        <v/>
      </c>
    </row>
    <row r="822">
      <c r="A822" s="41" t="n"/>
      <c r="B822" s="58" t="n"/>
      <c r="C822" s="41" t="n"/>
      <c r="D822" s="41" t="n"/>
      <c r="E822" s="41" t="n"/>
      <c r="F822" s="41" t="n"/>
      <c r="G822" s="41" t="n"/>
      <c r="H822" s="41" t="n"/>
      <c r="I822" s="41" t="n"/>
      <c r="J822" s="41" t="n"/>
      <c r="K822" s="41" t="n"/>
      <c r="L822" s="339" t="n"/>
      <c r="M822" s="41" t="n"/>
      <c r="N822" s="41" t="n"/>
      <c r="O822" s="41" t="n"/>
      <c r="P822" s="41" t="n"/>
      <c r="Q822" s="41" t="n"/>
      <c r="R822" s="41" t="n"/>
      <c r="S822" s="43" t="n"/>
      <c r="T822" s="41" t="n"/>
      <c r="U822" s="59" t="n"/>
      <c r="V822" s="41" t="n"/>
      <c r="W822" s="41" t="n"/>
      <c r="X822" s="41" t="n"/>
      <c r="Y822" s="41" t="n"/>
      <c r="Z822" s="41" t="n"/>
      <c r="AA822" s="41" t="n"/>
      <c r="AB822" s="41" t="n"/>
      <c r="AC822" s="41" t="n"/>
      <c r="AD822" s="41" t="n"/>
      <c r="AE822" s="41" t="n"/>
      <c r="AF822" s="46">
        <f>AD822-AE822</f>
        <v/>
      </c>
      <c r="AG822" s="59" t="n"/>
      <c r="AH822" s="46">
        <f>U822-AG822</f>
        <v/>
      </c>
      <c r="AI8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2" s="46">
        <f>AH822-Table9208[[#This Row],[Column 34]]</f>
        <v/>
      </c>
      <c r="AK822" s="59" t="n"/>
      <c r="AL822" s="41" t="n"/>
      <c r="AM822" s="49" t="n">
        <v>1</v>
      </c>
      <c r="AN822" s="46">
        <f>IF(Table9208[[#This Row],[Column 36]]&gt;0,Table9208[[#This Row],[Column 36]]*Table9208[[#This Row],[Column 39]],0)</f>
        <v/>
      </c>
      <c r="AO822" s="59" t="n"/>
      <c r="AP822" s="82">
        <f>SUM(AN822-AO822)</f>
        <v/>
      </c>
    </row>
    <row r="823">
      <c r="A823" s="41" t="n"/>
      <c r="B823" s="58" t="n"/>
      <c r="C823" s="41" t="n"/>
      <c r="D823" s="41" t="n"/>
      <c r="E823" s="41" t="n"/>
      <c r="F823" s="41" t="n"/>
      <c r="G823" s="41" t="n"/>
      <c r="H823" s="41" t="n"/>
      <c r="I823" s="41" t="n"/>
      <c r="J823" s="41" t="n"/>
      <c r="K823" s="41" t="n"/>
      <c r="L823" s="339" t="n"/>
      <c r="M823" s="41" t="n"/>
      <c r="N823" s="41" t="n"/>
      <c r="O823" s="41" t="n"/>
      <c r="P823" s="41" t="n"/>
      <c r="Q823" s="41" t="n"/>
      <c r="R823" s="41" t="n"/>
      <c r="S823" s="43" t="n"/>
      <c r="T823" s="41" t="n"/>
      <c r="U823" s="59" t="n"/>
      <c r="V823" s="41" t="n"/>
      <c r="W823" s="41" t="n"/>
      <c r="X823" s="41" t="n"/>
      <c r="Y823" s="41" t="n"/>
      <c r="Z823" s="41" t="n"/>
      <c r="AA823" s="41" t="n"/>
      <c r="AB823" s="41" t="n"/>
      <c r="AC823" s="41" t="n"/>
      <c r="AD823" s="41" t="n"/>
      <c r="AE823" s="41" t="n"/>
      <c r="AF823" s="46">
        <f>AD823-AE823</f>
        <v/>
      </c>
      <c r="AG823" s="59" t="n"/>
      <c r="AH823" s="46">
        <f>U823-AG823</f>
        <v/>
      </c>
      <c r="AI8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3" s="46">
        <f>AH823-Table9208[[#This Row],[Column 34]]</f>
        <v/>
      </c>
      <c r="AK823" s="59" t="n"/>
      <c r="AL823" s="41" t="n"/>
      <c r="AM823" s="49" t="n">
        <v>1</v>
      </c>
      <c r="AN823" s="46">
        <f>IF(Table9208[[#This Row],[Column 36]]&gt;0,Table9208[[#This Row],[Column 36]]*Table9208[[#This Row],[Column 39]],0)</f>
        <v/>
      </c>
      <c r="AO823" s="59" t="n"/>
      <c r="AP823" s="82">
        <f>SUM(AN823-AO823)</f>
        <v/>
      </c>
    </row>
    <row r="824">
      <c r="A824" s="41" t="n"/>
      <c r="B824" s="58" t="n"/>
      <c r="C824" s="41" t="n"/>
      <c r="D824" s="41" t="n"/>
      <c r="E824" s="41" t="n"/>
      <c r="F824" s="41" t="n"/>
      <c r="G824" s="41" t="n"/>
      <c r="H824" s="41" t="n"/>
      <c r="I824" s="41" t="n"/>
      <c r="J824" s="41" t="n"/>
      <c r="K824" s="41" t="n"/>
      <c r="L824" s="339" t="n"/>
      <c r="M824" s="41" t="n"/>
      <c r="N824" s="41" t="n"/>
      <c r="O824" s="41" t="n"/>
      <c r="P824" s="41" t="n"/>
      <c r="Q824" s="41" t="n"/>
      <c r="R824" s="41" t="n"/>
      <c r="S824" s="43" t="n"/>
      <c r="T824" s="41" t="n"/>
      <c r="U824" s="59" t="n"/>
      <c r="V824" s="41" t="n"/>
      <c r="W824" s="41" t="n"/>
      <c r="X824" s="41" t="n"/>
      <c r="Y824" s="41" t="n"/>
      <c r="Z824" s="41" t="n"/>
      <c r="AA824" s="41" t="n"/>
      <c r="AB824" s="41" t="n"/>
      <c r="AC824" s="41" t="n"/>
      <c r="AD824" s="41" t="n"/>
      <c r="AE824" s="41" t="n"/>
      <c r="AF824" s="46">
        <f>AD824-AE824</f>
        <v/>
      </c>
      <c r="AG824" s="59" t="n"/>
      <c r="AH824" s="46">
        <f>U824-AG824</f>
        <v/>
      </c>
      <c r="AI8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4" s="46">
        <f>AH824-Table9208[[#This Row],[Column 34]]</f>
        <v/>
      </c>
      <c r="AK824" s="59" t="n"/>
      <c r="AL824" s="41" t="n"/>
      <c r="AM824" s="49" t="n">
        <v>1</v>
      </c>
      <c r="AN824" s="46">
        <f>IF(Table9208[[#This Row],[Column 36]]&gt;0,Table9208[[#This Row],[Column 36]]*Table9208[[#This Row],[Column 39]],0)</f>
        <v/>
      </c>
      <c r="AO824" s="59" t="n"/>
      <c r="AP824" s="82">
        <f>SUM(AN824-AO824)</f>
        <v/>
      </c>
    </row>
    <row r="825">
      <c r="A825" s="41" t="n"/>
      <c r="B825" s="58" t="n"/>
      <c r="C825" s="41" t="n"/>
      <c r="D825" s="41" t="n"/>
      <c r="E825" s="41" t="n"/>
      <c r="F825" s="41" t="n"/>
      <c r="G825" s="41" t="n"/>
      <c r="H825" s="41" t="n"/>
      <c r="I825" s="41" t="n"/>
      <c r="J825" s="41" t="n"/>
      <c r="K825" s="41" t="n"/>
      <c r="L825" s="339" t="n"/>
      <c r="M825" s="41" t="n"/>
      <c r="N825" s="41" t="n"/>
      <c r="O825" s="41" t="n"/>
      <c r="P825" s="41" t="n"/>
      <c r="Q825" s="41" t="n"/>
      <c r="R825" s="41" t="n"/>
      <c r="S825" s="43" t="n"/>
      <c r="T825" s="41" t="n"/>
      <c r="U825" s="59" t="n"/>
      <c r="V825" s="41" t="n"/>
      <c r="W825" s="41" t="n"/>
      <c r="X825" s="41" t="n"/>
      <c r="Y825" s="41" t="n"/>
      <c r="Z825" s="41" t="n"/>
      <c r="AA825" s="41" t="n"/>
      <c r="AB825" s="41" t="n"/>
      <c r="AC825" s="41" t="n"/>
      <c r="AD825" s="41" t="n"/>
      <c r="AE825" s="41" t="n"/>
      <c r="AF825" s="46">
        <f>AD825-AE825</f>
        <v/>
      </c>
      <c r="AG825" s="59" t="n"/>
      <c r="AH825" s="46">
        <f>U825-AG825</f>
        <v/>
      </c>
      <c r="AI8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5" s="46">
        <f>AH825-Table9208[[#This Row],[Column 34]]</f>
        <v/>
      </c>
      <c r="AK825" s="59" t="n"/>
      <c r="AL825" s="41" t="n"/>
      <c r="AM825" s="49" t="n">
        <v>1</v>
      </c>
      <c r="AN825" s="46">
        <f>IF(Table9208[[#This Row],[Column 36]]&gt;0,Table9208[[#This Row],[Column 36]]*Table9208[[#This Row],[Column 39]],0)</f>
        <v/>
      </c>
      <c r="AO825" s="59" t="n"/>
      <c r="AP825" s="82">
        <f>SUM(AN825-AO825)</f>
        <v/>
      </c>
    </row>
    <row r="826">
      <c r="A826" s="41" t="n"/>
      <c r="B826" s="58" t="n"/>
      <c r="C826" s="41" t="n"/>
      <c r="D826" s="41" t="n"/>
      <c r="E826" s="41" t="n"/>
      <c r="F826" s="41" t="n"/>
      <c r="G826" s="41" t="n"/>
      <c r="H826" s="41" t="n"/>
      <c r="I826" s="41" t="n"/>
      <c r="J826" s="41" t="n"/>
      <c r="K826" s="41" t="n"/>
      <c r="L826" s="339" t="n"/>
      <c r="M826" s="41" t="n"/>
      <c r="N826" s="41" t="n"/>
      <c r="O826" s="41" t="n"/>
      <c r="P826" s="41" t="n"/>
      <c r="Q826" s="41" t="n"/>
      <c r="R826" s="41" t="n"/>
      <c r="S826" s="43" t="n"/>
      <c r="T826" s="41" t="n"/>
      <c r="U826" s="59" t="n"/>
      <c r="V826" s="41" t="n"/>
      <c r="W826" s="41" t="n"/>
      <c r="X826" s="41" t="n"/>
      <c r="Y826" s="41" t="n"/>
      <c r="Z826" s="41" t="n"/>
      <c r="AA826" s="41" t="n"/>
      <c r="AB826" s="41" t="n"/>
      <c r="AC826" s="41" t="n"/>
      <c r="AD826" s="41" t="n"/>
      <c r="AE826" s="41" t="n"/>
      <c r="AF826" s="46">
        <f>AD826-AE826</f>
        <v/>
      </c>
      <c r="AG826" s="59" t="n"/>
      <c r="AH826" s="46">
        <f>U826-AG826</f>
        <v/>
      </c>
      <c r="AI8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6" s="46">
        <f>AH826-Table9208[[#This Row],[Column 34]]</f>
        <v/>
      </c>
      <c r="AK826" s="59" t="n"/>
      <c r="AL826" s="41" t="n"/>
      <c r="AM826" s="49" t="n">
        <v>1</v>
      </c>
      <c r="AN826" s="46">
        <f>IF(Table9208[[#This Row],[Column 36]]&gt;0,Table9208[[#This Row],[Column 36]]*Table9208[[#This Row],[Column 39]],0)</f>
        <v/>
      </c>
      <c r="AO826" s="59" t="n"/>
      <c r="AP826" s="82">
        <f>SUM(AN826-AO826)</f>
        <v/>
      </c>
    </row>
    <row r="827">
      <c r="A827" s="41" t="n"/>
      <c r="B827" s="58" t="n"/>
      <c r="C827" s="41" t="n"/>
      <c r="D827" s="41" t="n"/>
      <c r="E827" s="41" t="n"/>
      <c r="F827" s="41" t="n"/>
      <c r="G827" s="41" t="n"/>
      <c r="H827" s="41" t="n"/>
      <c r="I827" s="41" t="n"/>
      <c r="J827" s="41" t="n"/>
      <c r="K827" s="41" t="n"/>
      <c r="L827" s="339" t="n"/>
      <c r="M827" s="41" t="n"/>
      <c r="N827" s="41" t="n"/>
      <c r="O827" s="41" t="n"/>
      <c r="P827" s="41" t="n"/>
      <c r="Q827" s="41" t="n"/>
      <c r="R827" s="41" t="n"/>
      <c r="S827" s="43" t="n"/>
      <c r="T827" s="41" t="n"/>
      <c r="U827" s="59" t="n"/>
      <c r="V827" s="41" t="n"/>
      <c r="W827" s="41" t="n"/>
      <c r="X827" s="41" t="n"/>
      <c r="Y827" s="41" t="n"/>
      <c r="Z827" s="41" t="n"/>
      <c r="AA827" s="41" t="n"/>
      <c r="AB827" s="41" t="n"/>
      <c r="AC827" s="41" t="n"/>
      <c r="AD827" s="41" t="n"/>
      <c r="AE827" s="41" t="n"/>
      <c r="AF827" s="46">
        <f>AD827-AE827</f>
        <v/>
      </c>
      <c r="AG827" s="59" t="n"/>
      <c r="AH827" s="46">
        <f>U827-AG827</f>
        <v/>
      </c>
      <c r="AI8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7" s="46">
        <f>AH827-Table9208[[#This Row],[Column 34]]</f>
        <v/>
      </c>
      <c r="AK827" s="59" t="n"/>
      <c r="AL827" s="41" t="n"/>
      <c r="AM827" s="49" t="n">
        <v>1</v>
      </c>
      <c r="AN827" s="46">
        <f>IF(Table9208[[#This Row],[Column 36]]&gt;0,Table9208[[#This Row],[Column 36]]*Table9208[[#This Row],[Column 39]],0)</f>
        <v/>
      </c>
      <c r="AO827" s="59" t="n"/>
      <c r="AP827" s="82">
        <f>SUM(AN827-AO827)</f>
        <v/>
      </c>
    </row>
    <row r="828">
      <c r="A828" s="41" t="n"/>
      <c r="B828" s="58" t="n"/>
      <c r="C828" s="41" t="n"/>
      <c r="D828" s="41" t="n"/>
      <c r="E828" s="41" t="n"/>
      <c r="F828" s="41" t="n"/>
      <c r="G828" s="41" t="n"/>
      <c r="H828" s="41" t="n"/>
      <c r="I828" s="41" t="n"/>
      <c r="J828" s="41" t="n"/>
      <c r="K828" s="41" t="n"/>
      <c r="L828" s="339" t="n"/>
      <c r="M828" s="41" t="n"/>
      <c r="N828" s="41" t="n"/>
      <c r="O828" s="41" t="n"/>
      <c r="P828" s="41" t="n"/>
      <c r="Q828" s="41" t="n"/>
      <c r="R828" s="41" t="n"/>
      <c r="S828" s="43" t="n"/>
      <c r="T828" s="41" t="n"/>
      <c r="U828" s="59" t="n"/>
      <c r="V828" s="41" t="n"/>
      <c r="W828" s="41" t="n"/>
      <c r="X828" s="41" t="n"/>
      <c r="Y828" s="41" t="n"/>
      <c r="Z828" s="41" t="n"/>
      <c r="AA828" s="41" t="n"/>
      <c r="AB828" s="41" t="n"/>
      <c r="AC828" s="41" t="n"/>
      <c r="AD828" s="41" t="n"/>
      <c r="AE828" s="41" t="n"/>
      <c r="AF828" s="46">
        <f>AD828-AE828</f>
        <v/>
      </c>
      <c r="AG828" s="59" t="n"/>
      <c r="AH828" s="46">
        <f>U828-AG828</f>
        <v/>
      </c>
      <c r="AI8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8" s="46">
        <f>AH828-Table9208[[#This Row],[Column 34]]</f>
        <v/>
      </c>
      <c r="AK828" s="59" t="n"/>
      <c r="AL828" s="41" t="n"/>
      <c r="AM828" s="49" t="n">
        <v>1</v>
      </c>
      <c r="AN828" s="46">
        <f>IF(Table9208[[#This Row],[Column 36]]&gt;0,Table9208[[#This Row],[Column 36]]*Table9208[[#This Row],[Column 39]],0)</f>
        <v/>
      </c>
      <c r="AO828" s="59" t="n"/>
      <c r="AP828" s="82">
        <f>SUM(AN828-AO828)</f>
        <v/>
      </c>
    </row>
    <row r="829">
      <c r="A829" s="41" t="n"/>
      <c r="B829" s="58" t="n"/>
      <c r="C829" s="41" t="n"/>
      <c r="D829" s="41" t="n"/>
      <c r="E829" s="41" t="n"/>
      <c r="F829" s="41" t="n"/>
      <c r="G829" s="41" t="n"/>
      <c r="H829" s="41" t="n"/>
      <c r="I829" s="41" t="n"/>
      <c r="J829" s="41" t="n"/>
      <c r="K829" s="41" t="n"/>
      <c r="L829" s="339" t="n"/>
      <c r="M829" s="41" t="n"/>
      <c r="N829" s="41" t="n"/>
      <c r="O829" s="41" t="n"/>
      <c r="P829" s="41" t="n"/>
      <c r="Q829" s="41" t="n"/>
      <c r="R829" s="41" t="n"/>
      <c r="S829" s="43" t="n"/>
      <c r="T829" s="41" t="n"/>
      <c r="U829" s="59" t="n"/>
      <c r="V829" s="41" t="n"/>
      <c r="W829" s="41" t="n"/>
      <c r="X829" s="41" t="n"/>
      <c r="Y829" s="41" t="n"/>
      <c r="Z829" s="41" t="n"/>
      <c r="AA829" s="41" t="n"/>
      <c r="AB829" s="41" t="n"/>
      <c r="AC829" s="41" t="n"/>
      <c r="AD829" s="41" t="n"/>
      <c r="AE829" s="41" t="n"/>
      <c r="AF829" s="46">
        <f>AD829-AE829</f>
        <v/>
      </c>
      <c r="AG829" s="59" t="n"/>
      <c r="AH829" s="46">
        <f>U829-AG829</f>
        <v/>
      </c>
      <c r="AI8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29" s="46">
        <f>AH829-Table9208[[#This Row],[Column 34]]</f>
        <v/>
      </c>
      <c r="AK829" s="59" t="n"/>
      <c r="AL829" s="41" t="n"/>
      <c r="AM829" s="49" t="n">
        <v>1</v>
      </c>
      <c r="AN829" s="46">
        <f>IF(Table9208[[#This Row],[Column 36]]&gt;0,Table9208[[#This Row],[Column 36]]*Table9208[[#This Row],[Column 39]],0)</f>
        <v/>
      </c>
      <c r="AO829" s="59" t="n"/>
      <c r="AP829" s="82">
        <f>SUM(AN829-AO829)</f>
        <v/>
      </c>
    </row>
    <row r="830">
      <c r="A830" s="41" t="n"/>
      <c r="B830" s="58" t="n"/>
      <c r="C830" s="41" t="n"/>
      <c r="D830" s="41" t="n"/>
      <c r="E830" s="41" t="n"/>
      <c r="F830" s="41" t="n"/>
      <c r="G830" s="41" t="n"/>
      <c r="H830" s="41" t="n"/>
      <c r="I830" s="41" t="n"/>
      <c r="J830" s="41" t="n"/>
      <c r="K830" s="41" t="n"/>
      <c r="L830" s="339" t="n"/>
      <c r="M830" s="41" t="n"/>
      <c r="N830" s="41" t="n"/>
      <c r="O830" s="41" t="n"/>
      <c r="P830" s="41" t="n"/>
      <c r="Q830" s="41" t="n"/>
      <c r="R830" s="41" t="n"/>
      <c r="S830" s="43" t="n"/>
      <c r="T830" s="41" t="n"/>
      <c r="U830" s="59" t="n"/>
      <c r="V830" s="41" t="n"/>
      <c r="W830" s="41" t="n"/>
      <c r="X830" s="41" t="n"/>
      <c r="Y830" s="41" t="n"/>
      <c r="Z830" s="41" t="n"/>
      <c r="AA830" s="41" t="n"/>
      <c r="AB830" s="41" t="n"/>
      <c r="AC830" s="41" t="n"/>
      <c r="AD830" s="41" t="n"/>
      <c r="AE830" s="41" t="n"/>
      <c r="AF830" s="46">
        <f>AD830-AE830</f>
        <v/>
      </c>
      <c r="AG830" s="59" t="n"/>
      <c r="AH830" s="46">
        <f>U830-AG830</f>
        <v/>
      </c>
      <c r="AI8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0" s="46">
        <f>AH830-Table9208[[#This Row],[Column 34]]</f>
        <v/>
      </c>
      <c r="AK830" s="59" t="n"/>
      <c r="AL830" s="41" t="n"/>
      <c r="AM830" s="49" t="n">
        <v>1</v>
      </c>
      <c r="AN830" s="46">
        <f>IF(Table9208[[#This Row],[Column 36]]&gt;0,Table9208[[#This Row],[Column 36]]*Table9208[[#This Row],[Column 39]],0)</f>
        <v/>
      </c>
      <c r="AO830" s="59" t="n"/>
      <c r="AP830" s="82">
        <f>SUM(AN830-AO830)</f>
        <v/>
      </c>
    </row>
    <row r="831">
      <c r="A831" s="41" t="n"/>
      <c r="B831" s="58" t="n"/>
      <c r="C831" s="41" t="n"/>
      <c r="D831" s="41" t="n"/>
      <c r="E831" s="41" t="n"/>
      <c r="F831" s="41" t="n"/>
      <c r="G831" s="41" t="n"/>
      <c r="H831" s="41" t="n"/>
      <c r="I831" s="41" t="n"/>
      <c r="J831" s="41" t="n"/>
      <c r="K831" s="41" t="n"/>
      <c r="L831" s="339" t="n"/>
      <c r="M831" s="41" t="n"/>
      <c r="N831" s="41" t="n"/>
      <c r="O831" s="41" t="n"/>
      <c r="P831" s="41" t="n"/>
      <c r="Q831" s="41" t="n"/>
      <c r="R831" s="41" t="n"/>
      <c r="S831" s="43" t="n"/>
      <c r="T831" s="41" t="n"/>
      <c r="U831" s="59" t="n"/>
      <c r="V831" s="41" t="n"/>
      <c r="W831" s="41" t="n"/>
      <c r="X831" s="41" t="n"/>
      <c r="Y831" s="41" t="n"/>
      <c r="Z831" s="41" t="n"/>
      <c r="AA831" s="41" t="n"/>
      <c r="AB831" s="41" t="n"/>
      <c r="AC831" s="41" t="n"/>
      <c r="AD831" s="41" t="n"/>
      <c r="AE831" s="41" t="n"/>
      <c r="AF831" s="46">
        <f>AD831-AE831</f>
        <v/>
      </c>
      <c r="AG831" s="59" t="n"/>
      <c r="AH831" s="46">
        <f>U831-AG831</f>
        <v/>
      </c>
      <c r="AI8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1" s="46">
        <f>AH831-Table9208[[#This Row],[Column 34]]</f>
        <v/>
      </c>
      <c r="AK831" s="59" t="n"/>
      <c r="AL831" s="41" t="n"/>
      <c r="AM831" s="49" t="n">
        <v>1</v>
      </c>
      <c r="AN831" s="46">
        <f>IF(Table9208[[#This Row],[Column 36]]&gt;0,Table9208[[#This Row],[Column 36]]*Table9208[[#This Row],[Column 39]],0)</f>
        <v/>
      </c>
      <c r="AO831" s="59" t="n"/>
      <c r="AP831" s="82">
        <f>SUM(AN831-AO831)</f>
        <v/>
      </c>
    </row>
    <row r="832">
      <c r="A832" s="41" t="n"/>
      <c r="B832" s="58" t="n"/>
      <c r="C832" s="41" t="n"/>
      <c r="D832" s="41" t="n"/>
      <c r="E832" s="41" t="n"/>
      <c r="F832" s="41" t="n"/>
      <c r="G832" s="41" t="n"/>
      <c r="H832" s="41" t="n"/>
      <c r="I832" s="41" t="n"/>
      <c r="J832" s="41" t="n"/>
      <c r="K832" s="41" t="n"/>
      <c r="L832" s="339" t="n"/>
      <c r="M832" s="41" t="n"/>
      <c r="N832" s="41" t="n"/>
      <c r="O832" s="41" t="n"/>
      <c r="P832" s="41" t="n"/>
      <c r="Q832" s="41" t="n"/>
      <c r="R832" s="41" t="n"/>
      <c r="S832" s="43" t="n"/>
      <c r="T832" s="41" t="n"/>
      <c r="U832" s="59" t="n"/>
      <c r="V832" s="41" t="n"/>
      <c r="W832" s="41" t="n"/>
      <c r="X832" s="41" t="n"/>
      <c r="Y832" s="41" t="n"/>
      <c r="Z832" s="41" t="n"/>
      <c r="AA832" s="41" t="n"/>
      <c r="AB832" s="41" t="n"/>
      <c r="AC832" s="41" t="n"/>
      <c r="AD832" s="41" t="n"/>
      <c r="AE832" s="41" t="n"/>
      <c r="AF832" s="46">
        <f>AD832-AE832</f>
        <v/>
      </c>
      <c r="AG832" s="59" t="n"/>
      <c r="AH832" s="46">
        <f>U832-AG832</f>
        <v/>
      </c>
      <c r="AI8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2" s="46">
        <f>AH832-Table9208[[#This Row],[Column 34]]</f>
        <v/>
      </c>
      <c r="AK832" s="59" t="n"/>
      <c r="AL832" s="41" t="n"/>
      <c r="AM832" s="49" t="n">
        <v>1</v>
      </c>
      <c r="AN832" s="46">
        <f>IF(Table9208[[#This Row],[Column 36]]&gt;0,Table9208[[#This Row],[Column 36]]*Table9208[[#This Row],[Column 39]],0)</f>
        <v/>
      </c>
      <c r="AO832" s="59" t="n"/>
      <c r="AP832" s="82">
        <f>SUM(AN832-AO832)</f>
        <v/>
      </c>
    </row>
    <row r="833">
      <c r="A833" s="41" t="n"/>
      <c r="B833" s="58" t="n"/>
      <c r="C833" s="41" t="n"/>
      <c r="D833" s="41" t="n"/>
      <c r="E833" s="41" t="n"/>
      <c r="F833" s="41" t="n"/>
      <c r="G833" s="41" t="n"/>
      <c r="H833" s="41" t="n"/>
      <c r="I833" s="41" t="n"/>
      <c r="J833" s="41" t="n"/>
      <c r="K833" s="41" t="n"/>
      <c r="L833" s="339" t="n"/>
      <c r="M833" s="41" t="n"/>
      <c r="N833" s="41" t="n"/>
      <c r="O833" s="41" t="n"/>
      <c r="P833" s="41" t="n"/>
      <c r="Q833" s="41" t="n"/>
      <c r="R833" s="41" t="n"/>
      <c r="S833" s="43" t="n"/>
      <c r="T833" s="41" t="n"/>
      <c r="U833" s="59" t="n"/>
      <c r="V833" s="41" t="n"/>
      <c r="W833" s="41" t="n"/>
      <c r="X833" s="41" t="n"/>
      <c r="Y833" s="41" t="n"/>
      <c r="Z833" s="41" t="n"/>
      <c r="AA833" s="41" t="n"/>
      <c r="AB833" s="41" t="n"/>
      <c r="AC833" s="41" t="n"/>
      <c r="AD833" s="41" t="n"/>
      <c r="AE833" s="41" t="n"/>
      <c r="AF833" s="46">
        <f>AD833-AE833</f>
        <v/>
      </c>
      <c r="AG833" s="59" t="n"/>
      <c r="AH833" s="46">
        <f>U833-AG833</f>
        <v/>
      </c>
      <c r="AI8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3" s="46">
        <f>AH833-Table9208[[#This Row],[Column 34]]</f>
        <v/>
      </c>
      <c r="AK833" s="59" t="n"/>
      <c r="AL833" s="41" t="n"/>
      <c r="AM833" s="49" t="n">
        <v>1</v>
      </c>
      <c r="AN833" s="46">
        <f>IF(Table9208[[#This Row],[Column 36]]&gt;0,Table9208[[#This Row],[Column 36]]*Table9208[[#This Row],[Column 39]],0)</f>
        <v/>
      </c>
      <c r="AO833" s="59" t="n"/>
      <c r="AP833" s="82">
        <f>SUM(AN833-AO833)</f>
        <v/>
      </c>
    </row>
    <row r="834">
      <c r="A834" s="41" t="n"/>
      <c r="B834" s="58" t="n"/>
      <c r="C834" s="41" t="n"/>
      <c r="D834" s="41" t="n"/>
      <c r="E834" s="41" t="n"/>
      <c r="F834" s="41" t="n"/>
      <c r="G834" s="41" t="n"/>
      <c r="H834" s="41" t="n"/>
      <c r="I834" s="41" t="n"/>
      <c r="J834" s="41" t="n"/>
      <c r="K834" s="41" t="n"/>
      <c r="L834" s="339" t="n"/>
      <c r="M834" s="41" t="n"/>
      <c r="N834" s="41" t="n"/>
      <c r="O834" s="41" t="n"/>
      <c r="P834" s="41" t="n"/>
      <c r="Q834" s="41" t="n"/>
      <c r="R834" s="41" t="n"/>
      <c r="S834" s="43" t="n"/>
      <c r="T834" s="41" t="n"/>
      <c r="U834" s="59" t="n"/>
      <c r="V834" s="41" t="n"/>
      <c r="W834" s="41" t="n"/>
      <c r="X834" s="41" t="n"/>
      <c r="Y834" s="41" t="n"/>
      <c r="Z834" s="41" t="n"/>
      <c r="AA834" s="41" t="n"/>
      <c r="AB834" s="41" t="n"/>
      <c r="AC834" s="41" t="n"/>
      <c r="AD834" s="41" t="n"/>
      <c r="AE834" s="41" t="n"/>
      <c r="AF834" s="46">
        <f>AD834-AE834</f>
        <v/>
      </c>
      <c r="AG834" s="59" t="n"/>
      <c r="AH834" s="46">
        <f>U834-AG834</f>
        <v/>
      </c>
      <c r="AI8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4" s="46">
        <f>AH834-Table9208[[#This Row],[Column 34]]</f>
        <v/>
      </c>
      <c r="AK834" s="59" t="n"/>
      <c r="AL834" s="41" t="n"/>
      <c r="AM834" s="49" t="n">
        <v>1</v>
      </c>
      <c r="AN834" s="46">
        <f>IF(Table9208[[#This Row],[Column 36]]&gt;0,Table9208[[#This Row],[Column 36]]*Table9208[[#This Row],[Column 39]],0)</f>
        <v/>
      </c>
      <c r="AO834" s="59" t="n"/>
      <c r="AP834" s="82">
        <f>SUM(AN834-AO834)</f>
        <v/>
      </c>
    </row>
    <row r="835">
      <c r="A835" s="41" t="n"/>
      <c r="B835" s="58" t="n"/>
      <c r="C835" s="41" t="n"/>
      <c r="D835" s="41" t="n"/>
      <c r="E835" s="41" t="n"/>
      <c r="F835" s="41" t="n"/>
      <c r="G835" s="41" t="n"/>
      <c r="H835" s="41" t="n"/>
      <c r="I835" s="41" t="n"/>
      <c r="J835" s="41" t="n"/>
      <c r="K835" s="41" t="n"/>
      <c r="L835" s="339" t="n"/>
      <c r="M835" s="41" t="n"/>
      <c r="N835" s="41" t="n"/>
      <c r="O835" s="41" t="n"/>
      <c r="P835" s="41" t="n"/>
      <c r="Q835" s="41" t="n"/>
      <c r="R835" s="41" t="n"/>
      <c r="S835" s="43" t="n"/>
      <c r="T835" s="41" t="n"/>
      <c r="U835" s="59" t="n"/>
      <c r="V835" s="41" t="n"/>
      <c r="W835" s="41" t="n"/>
      <c r="X835" s="41" t="n"/>
      <c r="Y835" s="41" t="n"/>
      <c r="Z835" s="41" t="n"/>
      <c r="AA835" s="41" t="n"/>
      <c r="AB835" s="41" t="n"/>
      <c r="AC835" s="41" t="n"/>
      <c r="AD835" s="41" t="n"/>
      <c r="AE835" s="41" t="n"/>
      <c r="AF835" s="46">
        <f>AD835-AE835</f>
        <v/>
      </c>
      <c r="AG835" s="59" t="n"/>
      <c r="AH835" s="46">
        <f>U835-AG835</f>
        <v/>
      </c>
      <c r="AI8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5" s="46">
        <f>AH835-Table9208[[#This Row],[Column 34]]</f>
        <v/>
      </c>
      <c r="AK835" s="59" t="n"/>
      <c r="AL835" s="41" t="n"/>
      <c r="AM835" s="49" t="n">
        <v>1</v>
      </c>
      <c r="AN835" s="46">
        <f>IF(Table9208[[#This Row],[Column 36]]&gt;0,Table9208[[#This Row],[Column 36]]*Table9208[[#This Row],[Column 39]],0)</f>
        <v/>
      </c>
      <c r="AO835" s="59" t="n"/>
      <c r="AP835" s="82">
        <f>SUM(AN835-AO835)</f>
        <v/>
      </c>
    </row>
    <row r="836">
      <c r="A836" s="41" t="n"/>
      <c r="B836" s="58" t="n"/>
      <c r="C836" s="41" t="n"/>
      <c r="D836" s="41" t="n"/>
      <c r="E836" s="41" t="n"/>
      <c r="F836" s="41" t="n"/>
      <c r="G836" s="41" t="n"/>
      <c r="H836" s="41" t="n"/>
      <c r="I836" s="41" t="n"/>
      <c r="J836" s="41" t="n"/>
      <c r="K836" s="41" t="n"/>
      <c r="L836" s="339" t="n"/>
      <c r="M836" s="41" t="n"/>
      <c r="N836" s="41" t="n"/>
      <c r="O836" s="41" t="n"/>
      <c r="P836" s="41" t="n"/>
      <c r="Q836" s="41" t="n"/>
      <c r="R836" s="41" t="n"/>
      <c r="S836" s="43" t="n"/>
      <c r="T836" s="41" t="n"/>
      <c r="U836" s="59" t="n"/>
      <c r="V836" s="41" t="n"/>
      <c r="W836" s="41" t="n"/>
      <c r="X836" s="41" t="n"/>
      <c r="Y836" s="41" t="n"/>
      <c r="Z836" s="41" t="n"/>
      <c r="AA836" s="41" t="n"/>
      <c r="AB836" s="41" t="n"/>
      <c r="AC836" s="41" t="n"/>
      <c r="AD836" s="41" t="n"/>
      <c r="AE836" s="41" t="n"/>
      <c r="AF836" s="46">
        <f>AD836-AE836</f>
        <v/>
      </c>
      <c r="AG836" s="59" t="n"/>
      <c r="AH836" s="46">
        <f>U836-AG836</f>
        <v/>
      </c>
      <c r="AI8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6" s="46">
        <f>AH836-Table9208[[#This Row],[Column 34]]</f>
        <v/>
      </c>
      <c r="AK836" s="59" t="n"/>
      <c r="AL836" s="41" t="n"/>
      <c r="AM836" s="49" t="n">
        <v>1</v>
      </c>
      <c r="AN836" s="46">
        <f>IF(Table9208[[#This Row],[Column 36]]&gt;0,Table9208[[#This Row],[Column 36]]*Table9208[[#This Row],[Column 39]],0)</f>
        <v/>
      </c>
      <c r="AO836" s="59" t="n"/>
      <c r="AP836" s="82">
        <f>SUM(AN836-AO836)</f>
        <v/>
      </c>
    </row>
    <row r="837">
      <c r="A837" s="41" t="n"/>
      <c r="B837" s="58" t="n"/>
      <c r="C837" s="41" t="n"/>
      <c r="D837" s="41" t="n"/>
      <c r="E837" s="41" t="n"/>
      <c r="F837" s="41" t="n"/>
      <c r="G837" s="41" t="n"/>
      <c r="H837" s="41" t="n"/>
      <c r="I837" s="41" t="n"/>
      <c r="J837" s="41" t="n"/>
      <c r="K837" s="41" t="n"/>
      <c r="L837" s="339" t="n"/>
      <c r="M837" s="41" t="n"/>
      <c r="N837" s="41" t="n"/>
      <c r="O837" s="41" t="n"/>
      <c r="P837" s="41" t="n"/>
      <c r="Q837" s="41" t="n"/>
      <c r="R837" s="41" t="n"/>
      <c r="S837" s="43" t="n"/>
      <c r="T837" s="41" t="n"/>
      <c r="U837" s="59" t="n"/>
      <c r="V837" s="41" t="n"/>
      <c r="W837" s="41" t="n"/>
      <c r="X837" s="41" t="n"/>
      <c r="Y837" s="41" t="n"/>
      <c r="Z837" s="41" t="n"/>
      <c r="AA837" s="41" t="n"/>
      <c r="AB837" s="41" t="n"/>
      <c r="AC837" s="41" t="n"/>
      <c r="AD837" s="41" t="n"/>
      <c r="AE837" s="41" t="n"/>
      <c r="AF837" s="46">
        <f>AD837-AE837</f>
        <v/>
      </c>
      <c r="AG837" s="59" t="n"/>
      <c r="AH837" s="46">
        <f>U837-AG837</f>
        <v/>
      </c>
      <c r="AI8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7" s="46">
        <f>AH837-Table9208[[#This Row],[Column 34]]</f>
        <v/>
      </c>
      <c r="AK837" s="59" t="n"/>
      <c r="AL837" s="41" t="n"/>
      <c r="AM837" s="49" t="n">
        <v>1</v>
      </c>
      <c r="AN837" s="46">
        <f>IF(Table9208[[#This Row],[Column 36]]&gt;0,Table9208[[#This Row],[Column 36]]*Table9208[[#This Row],[Column 39]],0)</f>
        <v/>
      </c>
      <c r="AO837" s="59" t="n"/>
      <c r="AP837" s="82">
        <f>SUM(AN837-AO837)</f>
        <v/>
      </c>
    </row>
    <row r="838">
      <c r="A838" s="41" t="n"/>
      <c r="B838" s="58" t="n"/>
      <c r="C838" s="41" t="n"/>
      <c r="D838" s="41" t="n"/>
      <c r="E838" s="41" t="n"/>
      <c r="F838" s="41" t="n"/>
      <c r="G838" s="41" t="n"/>
      <c r="H838" s="41" t="n"/>
      <c r="I838" s="41" t="n"/>
      <c r="J838" s="41" t="n"/>
      <c r="K838" s="41" t="n"/>
      <c r="L838" s="339" t="n"/>
      <c r="M838" s="41" t="n"/>
      <c r="N838" s="41" t="n"/>
      <c r="O838" s="41" t="n"/>
      <c r="P838" s="41" t="n"/>
      <c r="Q838" s="41" t="n"/>
      <c r="R838" s="41" t="n"/>
      <c r="S838" s="43" t="n"/>
      <c r="T838" s="41" t="n"/>
      <c r="U838" s="59" t="n"/>
      <c r="V838" s="41" t="n"/>
      <c r="W838" s="41" t="n"/>
      <c r="X838" s="41" t="n"/>
      <c r="Y838" s="41" t="n"/>
      <c r="Z838" s="41" t="n"/>
      <c r="AA838" s="41" t="n"/>
      <c r="AB838" s="41" t="n"/>
      <c r="AC838" s="41" t="n"/>
      <c r="AD838" s="41" t="n"/>
      <c r="AE838" s="41" t="n"/>
      <c r="AF838" s="46">
        <f>AD838-AE838</f>
        <v/>
      </c>
      <c r="AG838" s="59" t="n"/>
      <c r="AH838" s="46">
        <f>U838-AG838</f>
        <v/>
      </c>
      <c r="AI8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8" s="46">
        <f>AH838-Table9208[[#This Row],[Column 34]]</f>
        <v/>
      </c>
      <c r="AK838" s="59" t="n"/>
      <c r="AL838" s="41" t="n"/>
      <c r="AM838" s="49" t="n">
        <v>1</v>
      </c>
      <c r="AN838" s="46">
        <f>IF(Table9208[[#This Row],[Column 36]]&gt;0,Table9208[[#This Row],[Column 36]]*Table9208[[#This Row],[Column 39]],0)</f>
        <v/>
      </c>
      <c r="AO838" s="59" t="n"/>
      <c r="AP838" s="82">
        <f>SUM(AN838-AO838)</f>
        <v/>
      </c>
    </row>
    <row r="839">
      <c r="A839" s="41" t="n"/>
      <c r="B839" s="58" t="n"/>
      <c r="C839" s="41" t="n"/>
      <c r="D839" s="41" t="n"/>
      <c r="E839" s="41" t="n"/>
      <c r="F839" s="41" t="n"/>
      <c r="G839" s="41" t="n"/>
      <c r="H839" s="41" t="n"/>
      <c r="I839" s="41" t="n"/>
      <c r="J839" s="41" t="n"/>
      <c r="K839" s="41" t="n"/>
      <c r="L839" s="339" t="n"/>
      <c r="M839" s="41" t="n"/>
      <c r="N839" s="41" t="n"/>
      <c r="O839" s="41" t="n"/>
      <c r="P839" s="41" t="n"/>
      <c r="Q839" s="41" t="n"/>
      <c r="R839" s="41" t="n"/>
      <c r="S839" s="43" t="n"/>
      <c r="T839" s="41" t="n"/>
      <c r="U839" s="59" t="n"/>
      <c r="V839" s="41" t="n"/>
      <c r="W839" s="41" t="n"/>
      <c r="X839" s="41" t="n"/>
      <c r="Y839" s="41" t="n"/>
      <c r="Z839" s="41" t="n"/>
      <c r="AA839" s="41" t="n"/>
      <c r="AB839" s="41" t="n"/>
      <c r="AC839" s="41" t="n"/>
      <c r="AD839" s="41" t="n"/>
      <c r="AE839" s="41" t="n"/>
      <c r="AF839" s="46">
        <f>AD839-AE839</f>
        <v/>
      </c>
      <c r="AG839" s="59" t="n"/>
      <c r="AH839" s="46">
        <f>U839-AG839</f>
        <v/>
      </c>
      <c r="AI8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39" s="46">
        <f>AH839-Table9208[[#This Row],[Column 34]]</f>
        <v/>
      </c>
      <c r="AK839" s="59" t="n"/>
      <c r="AL839" s="41" t="n"/>
      <c r="AM839" s="49" t="n">
        <v>1</v>
      </c>
      <c r="AN839" s="46">
        <f>IF(Table9208[[#This Row],[Column 36]]&gt;0,Table9208[[#This Row],[Column 36]]*Table9208[[#This Row],[Column 39]],0)</f>
        <v/>
      </c>
      <c r="AO839" s="59" t="n"/>
      <c r="AP839" s="82">
        <f>SUM(AN839-AO839)</f>
        <v/>
      </c>
    </row>
    <row r="840">
      <c r="A840" s="41" t="n"/>
      <c r="B840" s="58" t="n"/>
      <c r="C840" s="41" t="n"/>
      <c r="D840" s="41" t="n"/>
      <c r="E840" s="41" t="n"/>
      <c r="F840" s="41" t="n"/>
      <c r="G840" s="41" t="n"/>
      <c r="H840" s="41" t="n"/>
      <c r="I840" s="41" t="n"/>
      <c r="J840" s="41" t="n"/>
      <c r="K840" s="41" t="n"/>
      <c r="L840" s="339" t="n"/>
      <c r="M840" s="41" t="n"/>
      <c r="N840" s="41" t="n"/>
      <c r="O840" s="41" t="n"/>
      <c r="P840" s="41" t="n"/>
      <c r="Q840" s="41" t="n"/>
      <c r="R840" s="41" t="n"/>
      <c r="S840" s="43" t="n"/>
      <c r="T840" s="41" t="n"/>
      <c r="U840" s="59" t="n"/>
      <c r="V840" s="41" t="n"/>
      <c r="W840" s="41" t="n"/>
      <c r="X840" s="41" t="n"/>
      <c r="Y840" s="41" t="n"/>
      <c r="Z840" s="41" t="n"/>
      <c r="AA840" s="41" t="n"/>
      <c r="AB840" s="41" t="n"/>
      <c r="AC840" s="41" t="n"/>
      <c r="AD840" s="41" t="n"/>
      <c r="AE840" s="41" t="n"/>
      <c r="AF840" s="46">
        <f>AD840-AE840</f>
        <v/>
      </c>
      <c r="AG840" s="59" t="n"/>
      <c r="AH840" s="46">
        <f>U840-AG840</f>
        <v/>
      </c>
      <c r="AI8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0" s="46">
        <f>AH840-Table9208[[#This Row],[Column 34]]</f>
        <v/>
      </c>
      <c r="AK840" s="59" t="n"/>
      <c r="AL840" s="41" t="n"/>
      <c r="AM840" s="49" t="n">
        <v>1</v>
      </c>
      <c r="AN840" s="46">
        <f>IF(Table9208[[#This Row],[Column 36]]&gt;0,Table9208[[#This Row],[Column 36]]*Table9208[[#This Row],[Column 39]],0)</f>
        <v/>
      </c>
      <c r="AO840" s="59" t="n"/>
      <c r="AP840" s="82">
        <f>SUM(AN840-AO840)</f>
        <v/>
      </c>
    </row>
    <row r="841">
      <c r="A841" s="41" t="n"/>
      <c r="B841" s="58" t="n"/>
      <c r="C841" s="41" t="n"/>
      <c r="D841" s="41" t="n"/>
      <c r="E841" s="41" t="n"/>
      <c r="F841" s="41" t="n"/>
      <c r="G841" s="41" t="n"/>
      <c r="H841" s="41" t="n"/>
      <c r="I841" s="41" t="n"/>
      <c r="J841" s="41" t="n"/>
      <c r="K841" s="41" t="n"/>
      <c r="L841" s="339" t="n"/>
      <c r="M841" s="41" t="n"/>
      <c r="N841" s="41" t="n"/>
      <c r="O841" s="41" t="n"/>
      <c r="P841" s="41" t="n"/>
      <c r="Q841" s="41" t="n"/>
      <c r="R841" s="41" t="n"/>
      <c r="S841" s="43" t="n"/>
      <c r="T841" s="41" t="n"/>
      <c r="U841" s="59" t="n"/>
      <c r="V841" s="41" t="n"/>
      <c r="W841" s="41" t="n"/>
      <c r="X841" s="41" t="n"/>
      <c r="Y841" s="41" t="n"/>
      <c r="Z841" s="41" t="n"/>
      <c r="AA841" s="41" t="n"/>
      <c r="AB841" s="41" t="n"/>
      <c r="AC841" s="41" t="n"/>
      <c r="AD841" s="41" t="n"/>
      <c r="AE841" s="41" t="n"/>
      <c r="AF841" s="46">
        <f>AD841-AE841</f>
        <v/>
      </c>
      <c r="AG841" s="59" t="n"/>
      <c r="AH841" s="46">
        <f>U841-AG841</f>
        <v/>
      </c>
      <c r="AI8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1" s="46">
        <f>AH841-Table9208[[#This Row],[Column 34]]</f>
        <v/>
      </c>
      <c r="AK841" s="59" t="n"/>
      <c r="AL841" s="41" t="n"/>
      <c r="AM841" s="49" t="n">
        <v>1</v>
      </c>
      <c r="AN841" s="46">
        <f>IF(Table9208[[#This Row],[Column 36]]&gt;0,Table9208[[#This Row],[Column 36]]*Table9208[[#This Row],[Column 39]],0)</f>
        <v/>
      </c>
      <c r="AO841" s="59" t="n"/>
      <c r="AP841" s="82">
        <f>SUM(AN841-AO841)</f>
        <v/>
      </c>
    </row>
    <row r="842">
      <c r="A842" s="41" t="n"/>
      <c r="B842" s="58" t="n"/>
      <c r="C842" s="41" t="n"/>
      <c r="D842" s="41" t="n"/>
      <c r="E842" s="41" t="n"/>
      <c r="F842" s="41" t="n"/>
      <c r="G842" s="41" t="n"/>
      <c r="H842" s="41" t="n"/>
      <c r="I842" s="41" t="n"/>
      <c r="J842" s="41" t="n"/>
      <c r="K842" s="41" t="n"/>
      <c r="L842" s="339" t="n"/>
      <c r="M842" s="41" t="n"/>
      <c r="N842" s="41" t="n"/>
      <c r="O842" s="41" t="n"/>
      <c r="P842" s="41" t="n"/>
      <c r="Q842" s="41" t="n"/>
      <c r="R842" s="41" t="n"/>
      <c r="S842" s="43" t="n"/>
      <c r="T842" s="41" t="n"/>
      <c r="U842" s="59" t="n"/>
      <c r="V842" s="41" t="n"/>
      <c r="W842" s="41" t="n"/>
      <c r="X842" s="41" t="n"/>
      <c r="Y842" s="41" t="n"/>
      <c r="Z842" s="41" t="n"/>
      <c r="AA842" s="41" t="n"/>
      <c r="AB842" s="41" t="n"/>
      <c r="AC842" s="41" t="n"/>
      <c r="AD842" s="41" t="n"/>
      <c r="AE842" s="41" t="n"/>
      <c r="AF842" s="46">
        <f>AD842-AE842</f>
        <v/>
      </c>
      <c r="AG842" s="59" t="n"/>
      <c r="AH842" s="46">
        <f>U842-AG842</f>
        <v/>
      </c>
      <c r="AI8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2" s="46">
        <f>AH842-Table9208[[#This Row],[Column 34]]</f>
        <v/>
      </c>
      <c r="AK842" s="59" t="n"/>
      <c r="AL842" s="41" t="n"/>
      <c r="AM842" s="49" t="n">
        <v>1</v>
      </c>
      <c r="AN842" s="46">
        <f>IF(Table9208[[#This Row],[Column 36]]&gt;0,Table9208[[#This Row],[Column 36]]*Table9208[[#This Row],[Column 39]],0)</f>
        <v/>
      </c>
      <c r="AO842" s="59" t="n"/>
      <c r="AP842" s="82">
        <f>SUM(AN842-AO842)</f>
        <v/>
      </c>
    </row>
    <row r="843">
      <c r="A843" s="41" t="n"/>
      <c r="B843" s="58" t="n"/>
      <c r="C843" s="41" t="n"/>
      <c r="D843" s="41" t="n"/>
      <c r="E843" s="41" t="n"/>
      <c r="F843" s="41" t="n"/>
      <c r="G843" s="41" t="n"/>
      <c r="H843" s="41" t="n"/>
      <c r="I843" s="41" t="n"/>
      <c r="J843" s="41" t="n"/>
      <c r="K843" s="41" t="n"/>
      <c r="L843" s="339" t="n"/>
      <c r="M843" s="41" t="n"/>
      <c r="N843" s="41" t="n"/>
      <c r="O843" s="41" t="n"/>
      <c r="P843" s="41" t="n"/>
      <c r="Q843" s="41" t="n"/>
      <c r="R843" s="41" t="n"/>
      <c r="S843" s="43" t="n"/>
      <c r="T843" s="41" t="n"/>
      <c r="U843" s="59" t="n"/>
      <c r="V843" s="41" t="n"/>
      <c r="W843" s="41" t="n"/>
      <c r="X843" s="41" t="n"/>
      <c r="Y843" s="41" t="n"/>
      <c r="Z843" s="41" t="n"/>
      <c r="AA843" s="41" t="n"/>
      <c r="AB843" s="41" t="n"/>
      <c r="AC843" s="41" t="n"/>
      <c r="AD843" s="41" t="n"/>
      <c r="AE843" s="41" t="n"/>
      <c r="AF843" s="46">
        <f>AD843-AE843</f>
        <v/>
      </c>
      <c r="AG843" s="59" t="n"/>
      <c r="AH843" s="46">
        <f>U843-AG843</f>
        <v/>
      </c>
      <c r="AI8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3" s="46">
        <f>AH843-Table9208[[#This Row],[Column 34]]</f>
        <v/>
      </c>
      <c r="AK843" s="59" t="n"/>
      <c r="AL843" s="41" t="n"/>
      <c r="AM843" s="49" t="n">
        <v>1</v>
      </c>
      <c r="AN843" s="46">
        <f>IF(Table9208[[#This Row],[Column 36]]&gt;0,Table9208[[#This Row],[Column 36]]*Table9208[[#This Row],[Column 39]],0)</f>
        <v/>
      </c>
      <c r="AO843" s="59" t="n"/>
      <c r="AP843" s="82">
        <f>SUM(AN843-AO843)</f>
        <v/>
      </c>
    </row>
    <row r="844">
      <c r="A844" s="41" t="n"/>
      <c r="B844" s="58" t="n"/>
      <c r="C844" s="41" t="n"/>
      <c r="D844" s="41" t="n"/>
      <c r="E844" s="41" t="n"/>
      <c r="F844" s="41" t="n"/>
      <c r="G844" s="41" t="n"/>
      <c r="H844" s="41" t="n"/>
      <c r="I844" s="41" t="n"/>
      <c r="J844" s="41" t="n"/>
      <c r="K844" s="41" t="n"/>
      <c r="L844" s="339" t="n"/>
      <c r="M844" s="41" t="n"/>
      <c r="N844" s="41" t="n"/>
      <c r="O844" s="41" t="n"/>
      <c r="P844" s="41" t="n"/>
      <c r="Q844" s="41" t="n"/>
      <c r="R844" s="41" t="n"/>
      <c r="S844" s="43" t="n"/>
      <c r="T844" s="41" t="n"/>
      <c r="U844" s="59" t="n"/>
      <c r="V844" s="41" t="n"/>
      <c r="W844" s="41" t="n"/>
      <c r="X844" s="41" t="n"/>
      <c r="Y844" s="41" t="n"/>
      <c r="Z844" s="41" t="n"/>
      <c r="AA844" s="41" t="n"/>
      <c r="AB844" s="41" t="n"/>
      <c r="AC844" s="41" t="n"/>
      <c r="AD844" s="41" t="n"/>
      <c r="AE844" s="41" t="n"/>
      <c r="AF844" s="46">
        <f>AD844-AE844</f>
        <v/>
      </c>
      <c r="AG844" s="59" t="n"/>
      <c r="AH844" s="46">
        <f>U844-AG844</f>
        <v/>
      </c>
      <c r="AI8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4" s="46">
        <f>AH844-Table9208[[#This Row],[Column 34]]</f>
        <v/>
      </c>
      <c r="AK844" s="59" t="n"/>
      <c r="AL844" s="41" t="n"/>
      <c r="AM844" s="49" t="n">
        <v>1</v>
      </c>
      <c r="AN844" s="46">
        <f>IF(Table9208[[#This Row],[Column 36]]&gt;0,Table9208[[#This Row],[Column 36]]*Table9208[[#This Row],[Column 39]],0)</f>
        <v/>
      </c>
      <c r="AO844" s="59" t="n"/>
      <c r="AP844" s="82">
        <f>SUM(AN844-AO844)</f>
        <v/>
      </c>
    </row>
    <row r="845">
      <c r="A845" s="41" t="n"/>
      <c r="B845" s="58" t="n"/>
      <c r="C845" s="41" t="n"/>
      <c r="D845" s="41" t="n"/>
      <c r="E845" s="41" t="n"/>
      <c r="F845" s="41" t="n"/>
      <c r="G845" s="41" t="n"/>
      <c r="H845" s="41" t="n"/>
      <c r="I845" s="41" t="n"/>
      <c r="J845" s="41" t="n"/>
      <c r="K845" s="41" t="n"/>
      <c r="L845" s="339" t="n"/>
      <c r="M845" s="41" t="n"/>
      <c r="N845" s="41" t="n"/>
      <c r="O845" s="41" t="n"/>
      <c r="P845" s="41" t="n"/>
      <c r="Q845" s="41" t="n"/>
      <c r="R845" s="41" t="n"/>
      <c r="S845" s="43" t="n"/>
      <c r="T845" s="41" t="n"/>
      <c r="U845" s="59" t="n"/>
      <c r="V845" s="41" t="n"/>
      <c r="W845" s="41" t="n"/>
      <c r="X845" s="41" t="n"/>
      <c r="Y845" s="41" t="n"/>
      <c r="Z845" s="41" t="n"/>
      <c r="AA845" s="41" t="n"/>
      <c r="AB845" s="41" t="n"/>
      <c r="AC845" s="41" t="n"/>
      <c r="AD845" s="41" t="n"/>
      <c r="AE845" s="41" t="n"/>
      <c r="AF845" s="46">
        <f>AD845-AE845</f>
        <v/>
      </c>
      <c r="AG845" s="59" t="n"/>
      <c r="AH845" s="46">
        <f>U845-AG845</f>
        <v/>
      </c>
      <c r="AI8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5" s="46">
        <f>AH845-Table9208[[#This Row],[Column 34]]</f>
        <v/>
      </c>
      <c r="AK845" s="59" t="n"/>
      <c r="AL845" s="41" t="n"/>
      <c r="AM845" s="49" t="n">
        <v>1</v>
      </c>
      <c r="AN845" s="46">
        <f>IF(Table9208[[#This Row],[Column 36]]&gt;0,Table9208[[#This Row],[Column 36]]*Table9208[[#This Row],[Column 39]],0)</f>
        <v/>
      </c>
      <c r="AO845" s="59" t="n"/>
      <c r="AP845" s="82">
        <f>SUM(AN845-AO845)</f>
        <v/>
      </c>
    </row>
    <row r="846">
      <c r="A846" s="41" t="n"/>
      <c r="B846" s="58" t="n"/>
      <c r="C846" s="41" t="n"/>
      <c r="D846" s="41" t="n"/>
      <c r="E846" s="41" t="n"/>
      <c r="F846" s="41" t="n"/>
      <c r="G846" s="41" t="n"/>
      <c r="H846" s="41" t="n"/>
      <c r="I846" s="41" t="n"/>
      <c r="J846" s="41" t="n"/>
      <c r="K846" s="41" t="n"/>
      <c r="L846" s="339" t="n"/>
      <c r="M846" s="41" t="n"/>
      <c r="N846" s="41" t="n"/>
      <c r="O846" s="41" t="n"/>
      <c r="P846" s="41" t="n"/>
      <c r="Q846" s="41" t="n"/>
      <c r="R846" s="41" t="n"/>
      <c r="S846" s="43" t="n"/>
      <c r="T846" s="41" t="n"/>
      <c r="U846" s="59" t="n"/>
      <c r="V846" s="41" t="n"/>
      <c r="W846" s="41" t="n"/>
      <c r="X846" s="41" t="n"/>
      <c r="Y846" s="41" t="n"/>
      <c r="Z846" s="41" t="n"/>
      <c r="AA846" s="41" t="n"/>
      <c r="AB846" s="41" t="n"/>
      <c r="AC846" s="41" t="n"/>
      <c r="AD846" s="41" t="n"/>
      <c r="AE846" s="41" t="n"/>
      <c r="AF846" s="46">
        <f>AD846-AE846</f>
        <v/>
      </c>
      <c r="AG846" s="59" t="n"/>
      <c r="AH846" s="46">
        <f>U846-AG846</f>
        <v/>
      </c>
      <c r="AI8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6" s="46">
        <f>AH846-Table9208[[#This Row],[Column 34]]</f>
        <v/>
      </c>
      <c r="AK846" s="59" t="n"/>
      <c r="AL846" s="41" t="n"/>
      <c r="AM846" s="49" t="n">
        <v>1</v>
      </c>
      <c r="AN846" s="46">
        <f>IF(Table9208[[#This Row],[Column 36]]&gt;0,Table9208[[#This Row],[Column 36]]*Table9208[[#This Row],[Column 39]],0)</f>
        <v/>
      </c>
      <c r="AO846" s="59" t="n"/>
      <c r="AP846" s="82">
        <f>SUM(AN846-AO846)</f>
        <v/>
      </c>
    </row>
    <row r="847">
      <c r="A847" s="41" t="n"/>
      <c r="B847" s="58" t="n"/>
      <c r="C847" s="41" t="n"/>
      <c r="D847" s="41" t="n"/>
      <c r="E847" s="41" t="n"/>
      <c r="F847" s="41" t="n"/>
      <c r="G847" s="41" t="n"/>
      <c r="H847" s="41" t="n"/>
      <c r="I847" s="41" t="n"/>
      <c r="J847" s="41" t="n"/>
      <c r="K847" s="41" t="n"/>
      <c r="L847" s="339" t="n"/>
      <c r="M847" s="41" t="n"/>
      <c r="N847" s="41" t="n"/>
      <c r="O847" s="41" t="n"/>
      <c r="P847" s="41" t="n"/>
      <c r="Q847" s="41" t="n"/>
      <c r="R847" s="41" t="n"/>
      <c r="S847" s="43" t="n"/>
      <c r="T847" s="41" t="n"/>
      <c r="U847" s="59" t="n"/>
      <c r="V847" s="41" t="n"/>
      <c r="W847" s="41" t="n"/>
      <c r="X847" s="41" t="n"/>
      <c r="Y847" s="41" t="n"/>
      <c r="Z847" s="41" t="n"/>
      <c r="AA847" s="41" t="n"/>
      <c r="AB847" s="41" t="n"/>
      <c r="AC847" s="41" t="n"/>
      <c r="AD847" s="41" t="n"/>
      <c r="AE847" s="41" t="n"/>
      <c r="AF847" s="46">
        <f>AD847-AE847</f>
        <v/>
      </c>
      <c r="AG847" s="59" t="n"/>
      <c r="AH847" s="46">
        <f>U847-AG847</f>
        <v/>
      </c>
      <c r="AI8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7" s="46">
        <f>AH847-Table9208[[#This Row],[Column 34]]</f>
        <v/>
      </c>
      <c r="AK847" s="59" t="n"/>
      <c r="AL847" s="41" t="n"/>
      <c r="AM847" s="49" t="n">
        <v>1</v>
      </c>
      <c r="AN847" s="46">
        <f>IF(Table9208[[#This Row],[Column 36]]&gt;0,Table9208[[#This Row],[Column 36]]*Table9208[[#This Row],[Column 39]],0)</f>
        <v/>
      </c>
      <c r="AO847" s="59" t="n"/>
      <c r="AP847" s="82">
        <f>SUM(AN847-AO847)</f>
        <v/>
      </c>
    </row>
    <row r="848">
      <c r="A848" s="41" t="n"/>
      <c r="B848" s="58" t="n"/>
      <c r="C848" s="41" t="n"/>
      <c r="D848" s="41" t="n"/>
      <c r="E848" s="41" t="n"/>
      <c r="F848" s="41" t="n"/>
      <c r="G848" s="41" t="n"/>
      <c r="H848" s="41" t="n"/>
      <c r="I848" s="41" t="n"/>
      <c r="J848" s="41" t="n"/>
      <c r="K848" s="41" t="n"/>
      <c r="L848" s="339" t="n"/>
      <c r="M848" s="41" t="n"/>
      <c r="N848" s="41" t="n"/>
      <c r="O848" s="41" t="n"/>
      <c r="P848" s="41" t="n"/>
      <c r="Q848" s="41" t="n"/>
      <c r="R848" s="41" t="n"/>
      <c r="S848" s="43" t="n"/>
      <c r="T848" s="41" t="n"/>
      <c r="U848" s="59" t="n"/>
      <c r="V848" s="41" t="n"/>
      <c r="W848" s="41" t="n"/>
      <c r="X848" s="41" t="n"/>
      <c r="Y848" s="41" t="n"/>
      <c r="Z848" s="41" t="n"/>
      <c r="AA848" s="41" t="n"/>
      <c r="AB848" s="41" t="n"/>
      <c r="AC848" s="41" t="n"/>
      <c r="AD848" s="41" t="n"/>
      <c r="AE848" s="41" t="n"/>
      <c r="AF848" s="46">
        <f>AD848-AE848</f>
        <v/>
      </c>
      <c r="AG848" s="59" t="n"/>
      <c r="AH848" s="46">
        <f>U848-AG848</f>
        <v/>
      </c>
      <c r="AI8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8" s="46">
        <f>AH848-Table9208[[#This Row],[Column 34]]</f>
        <v/>
      </c>
      <c r="AK848" s="59" t="n"/>
      <c r="AL848" s="41" t="n"/>
      <c r="AM848" s="49" t="n">
        <v>1</v>
      </c>
      <c r="AN848" s="46">
        <f>IF(Table9208[[#This Row],[Column 36]]&gt;0,Table9208[[#This Row],[Column 36]]*Table9208[[#This Row],[Column 39]],0)</f>
        <v/>
      </c>
      <c r="AO848" s="59" t="n"/>
      <c r="AP848" s="82">
        <f>SUM(AN848-AO848)</f>
        <v/>
      </c>
    </row>
    <row r="849">
      <c r="A849" s="41" t="n"/>
      <c r="B849" s="58" t="n"/>
      <c r="C849" s="41" t="n"/>
      <c r="D849" s="41" t="n"/>
      <c r="E849" s="41" t="n"/>
      <c r="F849" s="41" t="n"/>
      <c r="G849" s="41" t="n"/>
      <c r="H849" s="41" t="n"/>
      <c r="I849" s="41" t="n"/>
      <c r="J849" s="41" t="n"/>
      <c r="K849" s="41" t="n"/>
      <c r="L849" s="339" t="n"/>
      <c r="M849" s="41" t="n"/>
      <c r="N849" s="41" t="n"/>
      <c r="O849" s="41" t="n"/>
      <c r="P849" s="41" t="n"/>
      <c r="Q849" s="41" t="n"/>
      <c r="R849" s="41" t="n"/>
      <c r="S849" s="43" t="n"/>
      <c r="T849" s="41" t="n"/>
      <c r="U849" s="59" t="n"/>
      <c r="V849" s="41" t="n"/>
      <c r="W849" s="41" t="n"/>
      <c r="X849" s="41" t="n"/>
      <c r="Y849" s="41" t="n"/>
      <c r="Z849" s="41" t="n"/>
      <c r="AA849" s="41" t="n"/>
      <c r="AB849" s="41" t="n"/>
      <c r="AC849" s="41" t="n"/>
      <c r="AD849" s="41" t="n"/>
      <c r="AE849" s="41" t="n"/>
      <c r="AF849" s="46">
        <f>AD849-AE849</f>
        <v/>
      </c>
      <c r="AG849" s="59" t="n"/>
      <c r="AH849" s="46">
        <f>U849-AG849</f>
        <v/>
      </c>
      <c r="AI8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49" s="46">
        <f>AH849-Table9208[[#This Row],[Column 34]]</f>
        <v/>
      </c>
      <c r="AK849" s="59" t="n"/>
      <c r="AL849" s="41" t="n"/>
      <c r="AM849" s="49" t="n">
        <v>1</v>
      </c>
      <c r="AN849" s="46">
        <f>IF(Table9208[[#This Row],[Column 36]]&gt;0,Table9208[[#This Row],[Column 36]]*Table9208[[#This Row],[Column 39]],0)</f>
        <v/>
      </c>
      <c r="AO849" s="59" t="n"/>
      <c r="AP849" s="82">
        <f>SUM(AN849-AO849)</f>
        <v/>
      </c>
    </row>
    <row r="850">
      <c r="A850" s="41" t="n"/>
      <c r="B850" s="58" t="n"/>
      <c r="C850" s="41" t="n"/>
      <c r="D850" s="41" t="n"/>
      <c r="E850" s="41" t="n"/>
      <c r="F850" s="41" t="n"/>
      <c r="G850" s="41" t="n"/>
      <c r="H850" s="41" t="n"/>
      <c r="I850" s="41" t="n"/>
      <c r="J850" s="41" t="n"/>
      <c r="K850" s="41" t="n"/>
      <c r="L850" s="339" t="n"/>
      <c r="M850" s="41" t="n"/>
      <c r="N850" s="41" t="n"/>
      <c r="O850" s="41" t="n"/>
      <c r="P850" s="41" t="n"/>
      <c r="Q850" s="41" t="n"/>
      <c r="R850" s="41" t="n"/>
      <c r="S850" s="43" t="n"/>
      <c r="T850" s="41" t="n"/>
      <c r="U850" s="59" t="n"/>
      <c r="V850" s="41" t="n"/>
      <c r="W850" s="41" t="n"/>
      <c r="X850" s="41" t="n"/>
      <c r="Y850" s="41" t="n"/>
      <c r="Z850" s="41" t="n"/>
      <c r="AA850" s="41" t="n"/>
      <c r="AB850" s="41" t="n"/>
      <c r="AC850" s="41" t="n"/>
      <c r="AD850" s="41" t="n"/>
      <c r="AE850" s="41" t="n"/>
      <c r="AF850" s="46">
        <f>AD850-AE850</f>
        <v/>
      </c>
      <c r="AG850" s="59" t="n"/>
      <c r="AH850" s="46">
        <f>U850-AG850</f>
        <v/>
      </c>
      <c r="AI8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0" s="46">
        <f>AH850-Table9208[[#This Row],[Column 34]]</f>
        <v/>
      </c>
      <c r="AK850" s="59" t="n"/>
      <c r="AL850" s="41" t="n"/>
      <c r="AM850" s="49" t="n">
        <v>1</v>
      </c>
      <c r="AN850" s="46">
        <f>IF(Table9208[[#This Row],[Column 36]]&gt;0,Table9208[[#This Row],[Column 36]]*Table9208[[#This Row],[Column 39]],0)</f>
        <v/>
      </c>
      <c r="AO850" s="59" t="n"/>
      <c r="AP850" s="82">
        <f>SUM(AN850-AO850)</f>
        <v/>
      </c>
    </row>
    <row r="851">
      <c r="A851" s="41" t="n"/>
      <c r="B851" s="58" t="n"/>
      <c r="C851" s="41" t="n"/>
      <c r="D851" s="41" t="n"/>
      <c r="E851" s="41" t="n"/>
      <c r="F851" s="41" t="n"/>
      <c r="G851" s="41" t="n"/>
      <c r="H851" s="41" t="n"/>
      <c r="I851" s="41" t="n"/>
      <c r="J851" s="41" t="n"/>
      <c r="K851" s="41" t="n"/>
      <c r="L851" s="339" t="n"/>
      <c r="M851" s="41" t="n"/>
      <c r="N851" s="41" t="n"/>
      <c r="O851" s="41" t="n"/>
      <c r="P851" s="41" t="n"/>
      <c r="Q851" s="41" t="n"/>
      <c r="R851" s="41" t="n"/>
      <c r="S851" s="43" t="n"/>
      <c r="T851" s="41" t="n"/>
      <c r="U851" s="59" t="n"/>
      <c r="V851" s="41" t="n"/>
      <c r="W851" s="41" t="n"/>
      <c r="X851" s="41" t="n"/>
      <c r="Y851" s="41" t="n"/>
      <c r="Z851" s="41" t="n"/>
      <c r="AA851" s="41" t="n"/>
      <c r="AB851" s="41" t="n"/>
      <c r="AC851" s="41" t="n"/>
      <c r="AD851" s="41" t="n"/>
      <c r="AE851" s="41" t="n"/>
      <c r="AF851" s="46">
        <f>AD851-AE851</f>
        <v/>
      </c>
      <c r="AG851" s="59" t="n"/>
      <c r="AH851" s="46">
        <f>U851-AG851</f>
        <v/>
      </c>
      <c r="AI8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1" s="46">
        <f>AH851-Table9208[[#This Row],[Column 34]]</f>
        <v/>
      </c>
      <c r="AK851" s="59" t="n"/>
      <c r="AL851" s="41" t="n"/>
      <c r="AM851" s="49" t="n">
        <v>1</v>
      </c>
      <c r="AN851" s="46">
        <f>IF(Table9208[[#This Row],[Column 36]]&gt;0,Table9208[[#This Row],[Column 36]]*Table9208[[#This Row],[Column 39]],0)</f>
        <v/>
      </c>
      <c r="AO851" s="59" t="n"/>
      <c r="AP851" s="82">
        <f>SUM(AN851-AO851)</f>
        <v/>
      </c>
    </row>
    <row r="852">
      <c r="A852" s="41" t="n"/>
      <c r="B852" s="58" t="n"/>
      <c r="C852" s="41" t="n"/>
      <c r="D852" s="41" t="n"/>
      <c r="E852" s="41" t="n"/>
      <c r="F852" s="41" t="n"/>
      <c r="G852" s="41" t="n"/>
      <c r="H852" s="41" t="n"/>
      <c r="I852" s="41" t="n"/>
      <c r="J852" s="41" t="n"/>
      <c r="K852" s="41" t="n"/>
      <c r="L852" s="339" t="n"/>
      <c r="M852" s="41" t="n"/>
      <c r="N852" s="41" t="n"/>
      <c r="O852" s="41" t="n"/>
      <c r="P852" s="41" t="n"/>
      <c r="Q852" s="41" t="n"/>
      <c r="R852" s="41" t="n"/>
      <c r="S852" s="43" t="n"/>
      <c r="T852" s="41" t="n"/>
      <c r="U852" s="59" t="n"/>
      <c r="V852" s="41" t="n"/>
      <c r="W852" s="41" t="n"/>
      <c r="X852" s="41" t="n"/>
      <c r="Y852" s="41" t="n"/>
      <c r="Z852" s="41" t="n"/>
      <c r="AA852" s="41" t="n"/>
      <c r="AB852" s="41" t="n"/>
      <c r="AC852" s="41" t="n"/>
      <c r="AD852" s="41" t="n"/>
      <c r="AE852" s="41" t="n"/>
      <c r="AF852" s="46">
        <f>AD852-AE852</f>
        <v/>
      </c>
      <c r="AG852" s="59" t="n"/>
      <c r="AH852" s="46">
        <f>U852-AG852</f>
        <v/>
      </c>
      <c r="AI8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2" s="46">
        <f>AH852-Table9208[[#This Row],[Column 34]]</f>
        <v/>
      </c>
      <c r="AK852" s="59" t="n"/>
      <c r="AL852" s="41" t="n"/>
      <c r="AM852" s="49" t="n">
        <v>1</v>
      </c>
      <c r="AN852" s="46">
        <f>IF(Table9208[[#This Row],[Column 36]]&gt;0,Table9208[[#This Row],[Column 36]]*Table9208[[#This Row],[Column 39]],0)</f>
        <v/>
      </c>
      <c r="AO852" s="59" t="n"/>
      <c r="AP852" s="82">
        <f>SUM(AN852-AO852)</f>
        <v/>
      </c>
    </row>
    <row r="853">
      <c r="A853" s="41" t="n"/>
      <c r="B853" s="58" t="n"/>
      <c r="C853" s="41" t="n"/>
      <c r="D853" s="41" t="n"/>
      <c r="E853" s="41" t="n"/>
      <c r="F853" s="41" t="n"/>
      <c r="G853" s="41" t="n"/>
      <c r="H853" s="41" t="n"/>
      <c r="I853" s="41" t="n"/>
      <c r="J853" s="41" t="n"/>
      <c r="K853" s="41" t="n"/>
      <c r="L853" s="339" t="n"/>
      <c r="M853" s="41" t="n"/>
      <c r="N853" s="41" t="n"/>
      <c r="O853" s="41" t="n"/>
      <c r="P853" s="41" t="n"/>
      <c r="Q853" s="41" t="n"/>
      <c r="R853" s="41" t="n"/>
      <c r="S853" s="43" t="n"/>
      <c r="T853" s="41" t="n"/>
      <c r="U853" s="59" t="n"/>
      <c r="V853" s="41" t="n"/>
      <c r="W853" s="41" t="n"/>
      <c r="X853" s="41" t="n"/>
      <c r="Y853" s="41" t="n"/>
      <c r="Z853" s="41" t="n"/>
      <c r="AA853" s="41" t="n"/>
      <c r="AB853" s="41" t="n"/>
      <c r="AC853" s="41" t="n"/>
      <c r="AD853" s="41" t="n"/>
      <c r="AE853" s="41" t="n"/>
      <c r="AF853" s="46">
        <f>AD853-AE853</f>
        <v/>
      </c>
      <c r="AG853" s="59" t="n"/>
      <c r="AH853" s="46">
        <f>U853-AG853</f>
        <v/>
      </c>
      <c r="AI8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3" s="46">
        <f>AH853-Table9208[[#This Row],[Column 34]]</f>
        <v/>
      </c>
      <c r="AK853" s="59" t="n"/>
      <c r="AL853" s="41" t="n"/>
      <c r="AM853" s="49" t="n">
        <v>1</v>
      </c>
      <c r="AN853" s="46">
        <f>IF(Table9208[[#This Row],[Column 36]]&gt;0,Table9208[[#This Row],[Column 36]]*Table9208[[#This Row],[Column 39]],0)</f>
        <v/>
      </c>
      <c r="AO853" s="59" t="n"/>
      <c r="AP853" s="82">
        <f>SUM(AN853-AO853)</f>
        <v/>
      </c>
    </row>
    <row r="854">
      <c r="A854" s="41" t="n"/>
      <c r="B854" s="58" t="n"/>
      <c r="C854" s="41" t="n"/>
      <c r="D854" s="41" t="n"/>
      <c r="E854" s="41" t="n"/>
      <c r="F854" s="41" t="n"/>
      <c r="G854" s="41" t="n"/>
      <c r="H854" s="41" t="n"/>
      <c r="I854" s="41" t="n"/>
      <c r="J854" s="41" t="n"/>
      <c r="K854" s="41" t="n"/>
      <c r="L854" s="339" t="n"/>
      <c r="M854" s="41" t="n"/>
      <c r="N854" s="41" t="n"/>
      <c r="O854" s="41" t="n"/>
      <c r="P854" s="41" t="n"/>
      <c r="Q854" s="41" t="n"/>
      <c r="R854" s="41" t="n"/>
      <c r="S854" s="43" t="n"/>
      <c r="T854" s="41" t="n"/>
      <c r="U854" s="59" t="n"/>
      <c r="V854" s="41" t="n"/>
      <c r="W854" s="41" t="n"/>
      <c r="X854" s="41" t="n"/>
      <c r="Y854" s="41" t="n"/>
      <c r="Z854" s="41" t="n"/>
      <c r="AA854" s="41" t="n"/>
      <c r="AB854" s="41" t="n"/>
      <c r="AC854" s="41" t="n"/>
      <c r="AD854" s="41" t="n"/>
      <c r="AE854" s="41" t="n"/>
      <c r="AF854" s="46">
        <f>AD854-AE854</f>
        <v/>
      </c>
      <c r="AG854" s="59" t="n"/>
      <c r="AH854" s="46">
        <f>U854-AG854</f>
        <v/>
      </c>
      <c r="AI8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4" s="46">
        <f>AH854-Table9208[[#This Row],[Column 34]]</f>
        <v/>
      </c>
      <c r="AK854" s="59" t="n"/>
      <c r="AL854" s="41" t="n"/>
      <c r="AM854" s="49" t="n">
        <v>1</v>
      </c>
      <c r="AN854" s="46">
        <f>IF(Table9208[[#This Row],[Column 36]]&gt;0,Table9208[[#This Row],[Column 36]]*Table9208[[#This Row],[Column 39]],0)</f>
        <v/>
      </c>
      <c r="AO854" s="59" t="n"/>
      <c r="AP854" s="82">
        <f>SUM(AN854-AO854)</f>
        <v/>
      </c>
    </row>
    <row r="855">
      <c r="A855" s="41" t="n"/>
      <c r="B855" s="58" t="n"/>
      <c r="C855" s="41" t="n"/>
      <c r="D855" s="41" t="n"/>
      <c r="E855" s="41" t="n"/>
      <c r="F855" s="41" t="n"/>
      <c r="G855" s="41" t="n"/>
      <c r="H855" s="41" t="n"/>
      <c r="I855" s="41" t="n"/>
      <c r="J855" s="41" t="n"/>
      <c r="K855" s="41" t="n"/>
      <c r="L855" s="339" t="n"/>
      <c r="M855" s="41" t="n"/>
      <c r="N855" s="41" t="n"/>
      <c r="O855" s="41" t="n"/>
      <c r="P855" s="41" t="n"/>
      <c r="Q855" s="41" t="n"/>
      <c r="R855" s="41" t="n"/>
      <c r="S855" s="43" t="n"/>
      <c r="T855" s="41" t="n"/>
      <c r="U855" s="59" t="n"/>
      <c r="V855" s="41" t="n"/>
      <c r="W855" s="41" t="n"/>
      <c r="X855" s="41" t="n"/>
      <c r="Y855" s="41" t="n"/>
      <c r="Z855" s="41" t="n"/>
      <c r="AA855" s="41" t="n"/>
      <c r="AB855" s="41" t="n"/>
      <c r="AC855" s="41" t="n"/>
      <c r="AD855" s="41" t="n"/>
      <c r="AE855" s="41" t="n"/>
      <c r="AF855" s="46">
        <f>AD855-AE855</f>
        <v/>
      </c>
      <c r="AG855" s="59" t="n"/>
      <c r="AH855" s="46">
        <f>U855-AG855</f>
        <v/>
      </c>
      <c r="AI8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5" s="46">
        <f>AH855-Table9208[[#This Row],[Column 34]]</f>
        <v/>
      </c>
      <c r="AK855" s="59" t="n"/>
      <c r="AL855" s="41" t="n"/>
      <c r="AM855" s="49" t="n">
        <v>1</v>
      </c>
      <c r="AN855" s="46">
        <f>IF(Table9208[[#This Row],[Column 36]]&gt;0,Table9208[[#This Row],[Column 36]]*Table9208[[#This Row],[Column 39]],0)</f>
        <v/>
      </c>
      <c r="AO855" s="59" t="n"/>
      <c r="AP855" s="82">
        <f>SUM(AN855-AO855)</f>
        <v/>
      </c>
    </row>
    <row r="856">
      <c r="A856" s="41" t="n"/>
      <c r="B856" s="58" t="n"/>
      <c r="C856" s="41" t="n"/>
      <c r="D856" s="41" t="n"/>
      <c r="E856" s="41" t="n"/>
      <c r="F856" s="41" t="n"/>
      <c r="G856" s="41" t="n"/>
      <c r="H856" s="41" t="n"/>
      <c r="I856" s="41" t="n"/>
      <c r="J856" s="41" t="n"/>
      <c r="K856" s="41" t="n"/>
      <c r="L856" s="339" t="n"/>
      <c r="M856" s="41" t="n"/>
      <c r="N856" s="41" t="n"/>
      <c r="O856" s="41" t="n"/>
      <c r="P856" s="41" t="n"/>
      <c r="Q856" s="41" t="n"/>
      <c r="R856" s="41" t="n"/>
      <c r="S856" s="43" t="n"/>
      <c r="T856" s="41" t="n"/>
      <c r="U856" s="59" t="n"/>
      <c r="V856" s="41" t="n"/>
      <c r="W856" s="41" t="n"/>
      <c r="X856" s="41" t="n"/>
      <c r="Y856" s="41" t="n"/>
      <c r="Z856" s="41" t="n"/>
      <c r="AA856" s="41" t="n"/>
      <c r="AB856" s="41" t="n"/>
      <c r="AC856" s="41" t="n"/>
      <c r="AD856" s="41" t="n"/>
      <c r="AE856" s="41" t="n"/>
      <c r="AF856" s="46">
        <f>AD856-AE856</f>
        <v/>
      </c>
      <c r="AG856" s="59" t="n"/>
      <c r="AH856" s="46">
        <f>U856-AG856</f>
        <v/>
      </c>
      <c r="AI8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6" s="46">
        <f>AH856-Table9208[[#This Row],[Column 34]]</f>
        <v/>
      </c>
      <c r="AK856" s="59" t="n"/>
      <c r="AL856" s="41" t="n"/>
      <c r="AM856" s="49" t="n">
        <v>1</v>
      </c>
      <c r="AN856" s="46">
        <f>IF(Table9208[[#This Row],[Column 36]]&gt;0,Table9208[[#This Row],[Column 36]]*Table9208[[#This Row],[Column 39]],0)</f>
        <v/>
      </c>
      <c r="AO856" s="59" t="n"/>
      <c r="AP856" s="82">
        <f>SUM(AN856-AO856)</f>
        <v/>
      </c>
    </row>
    <row r="857">
      <c r="A857" s="41" t="n"/>
      <c r="B857" s="58" t="n"/>
      <c r="C857" s="41" t="n"/>
      <c r="D857" s="41" t="n"/>
      <c r="E857" s="41" t="n"/>
      <c r="F857" s="41" t="n"/>
      <c r="G857" s="41" t="n"/>
      <c r="H857" s="41" t="n"/>
      <c r="I857" s="41" t="n"/>
      <c r="J857" s="41" t="n"/>
      <c r="K857" s="41" t="n"/>
      <c r="L857" s="339" t="n"/>
      <c r="M857" s="41" t="n"/>
      <c r="N857" s="41" t="n"/>
      <c r="O857" s="41" t="n"/>
      <c r="P857" s="41" t="n"/>
      <c r="Q857" s="41" t="n"/>
      <c r="R857" s="41" t="n"/>
      <c r="S857" s="43" t="n"/>
      <c r="T857" s="41" t="n"/>
      <c r="U857" s="59" t="n"/>
      <c r="V857" s="41" t="n"/>
      <c r="W857" s="41" t="n"/>
      <c r="X857" s="41" t="n"/>
      <c r="Y857" s="41" t="n"/>
      <c r="Z857" s="41" t="n"/>
      <c r="AA857" s="41" t="n"/>
      <c r="AB857" s="41" t="n"/>
      <c r="AC857" s="41" t="n"/>
      <c r="AD857" s="41" t="n"/>
      <c r="AE857" s="41" t="n"/>
      <c r="AF857" s="46">
        <f>AD857-AE857</f>
        <v/>
      </c>
      <c r="AG857" s="59" t="n"/>
      <c r="AH857" s="46">
        <f>U857-AG857</f>
        <v/>
      </c>
      <c r="AI8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7" s="46">
        <f>AH857-Table9208[[#This Row],[Column 34]]</f>
        <v/>
      </c>
      <c r="AK857" s="59" t="n"/>
      <c r="AL857" s="41" t="n"/>
      <c r="AM857" s="49" t="n">
        <v>1</v>
      </c>
      <c r="AN857" s="46">
        <f>IF(Table9208[[#This Row],[Column 36]]&gt;0,Table9208[[#This Row],[Column 36]]*Table9208[[#This Row],[Column 39]],0)</f>
        <v/>
      </c>
      <c r="AO857" s="59" t="n"/>
      <c r="AP857" s="82">
        <f>SUM(AN857-AO857)</f>
        <v/>
      </c>
    </row>
    <row r="858">
      <c r="A858" s="41" t="n"/>
      <c r="B858" s="58" t="n"/>
      <c r="C858" s="41" t="n"/>
      <c r="D858" s="41" t="n"/>
      <c r="E858" s="41" t="n"/>
      <c r="F858" s="41" t="n"/>
      <c r="G858" s="41" t="n"/>
      <c r="H858" s="41" t="n"/>
      <c r="I858" s="41" t="n"/>
      <c r="J858" s="41" t="n"/>
      <c r="K858" s="41" t="n"/>
      <c r="L858" s="339" t="n"/>
      <c r="M858" s="41" t="n"/>
      <c r="N858" s="41" t="n"/>
      <c r="O858" s="41" t="n"/>
      <c r="P858" s="41" t="n"/>
      <c r="Q858" s="41" t="n"/>
      <c r="R858" s="41" t="n"/>
      <c r="S858" s="43" t="n"/>
      <c r="T858" s="41" t="n"/>
      <c r="U858" s="59" t="n"/>
      <c r="V858" s="41" t="n"/>
      <c r="W858" s="41" t="n"/>
      <c r="X858" s="41" t="n"/>
      <c r="Y858" s="41" t="n"/>
      <c r="Z858" s="41" t="n"/>
      <c r="AA858" s="41" t="n"/>
      <c r="AB858" s="41" t="n"/>
      <c r="AC858" s="41" t="n"/>
      <c r="AD858" s="41" t="n"/>
      <c r="AE858" s="41" t="n"/>
      <c r="AF858" s="46">
        <f>AD858-AE858</f>
        <v/>
      </c>
      <c r="AG858" s="59" t="n"/>
      <c r="AH858" s="46">
        <f>U858-AG858</f>
        <v/>
      </c>
      <c r="AI8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8" s="46">
        <f>AH858-Table9208[[#This Row],[Column 34]]</f>
        <v/>
      </c>
      <c r="AK858" s="59" t="n"/>
      <c r="AL858" s="41" t="n"/>
      <c r="AM858" s="49" t="n">
        <v>1</v>
      </c>
      <c r="AN858" s="46">
        <f>IF(Table9208[[#This Row],[Column 36]]&gt;0,Table9208[[#This Row],[Column 36]]*Table9208[[#This Row],[Column 39]],0)</f>
        <v/>
      </c>
      <c r="AO858" s="59" t="n"/>
      <c r="AP858" s="82">
        <f>SUM(AN858-AO858)</f>
        <v/>
      </c>
    </row>
    <row r="859">
      <c r="A859" s="41" t="n"/>
      <c r="B859" s="58" t="n"/>
      <c r="C859" s="41" t="n"/>
      <c r="D859" s="41" t="n"/>
      <c r="E859" s="41" t="n"/>
      <c r="F859" s="41" t="n"/>
      <c r="G859" s="41" t="n"/>
      <c r="H859" s="41" t="n"/>
      <c r="I859" s="41" t="n"/>
      <c r="J859" s="41" t="n"/>
      <c r="K859" s="41" t="n"/>
      <c r="L859" s="339" t="n"/>
      <c r="M859" s="41" t="n"/>
      <c r="N859" s="41" t="n"/>
      <c r="O859" s="41" t="n"/>
      <c r="P859" s="41" t="n"/>
      <c r="Q859" s="41" t="n"/>
      <c r="R859" s="41" t="n"/>
      <c r="S859" s="43" t="n"/>
      <c r="T859" s="41" t="n"/>
      <c r="U859" s="59" t="n"/>
      <c r="V859" s="41" t="n"/>
      <c r="W859" s="41" t="n"/>
      <c r="X859" s="41" t="n"/>
      <c r="Y859" s="41" t="n"/>
      <c r="Z859" s="41" t="n"/>
      <c r="AA859" s="41" t="n"/>
      <c r="AB859" s="41" t="n"/>
      <c r="AC859" s="41" t="n"/>
      <c r="AD859" s="41" t="n"/>
      <c r="AE859" s="41" t="n"/>
      <c r="AF859" s="46">
        <f>AD859-AE859</f>
        <v/>
      </c>
      <c r="AG859" s="59" t="n"/>
      <c r="AH859" s="46">
        <f>U859-AG859</f>
        <v/>
      </c>
      <c r="AI8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59" s="46">
        <f>AH859-Table9208[[#This Row],[Column 34]]</f>
        <v/>
      </c>
      <c r="AK859" s="59" t="n"/>
      <c r="AL859" s="41" t="n"/>
      <c r="AM859" s="49" t="n">
        <v>1</v>
      </c>
      <c r="AN859" s="46">
        <f>IF(Table9208[[#This Row],[Column 36]]&gt;0,Table9208[[#This Row],[Column 36]]*Table9208[[#This Row],[Column 39]],0)</f>
        <v/>
      </c>
      <c r="AO859" s="59" t="n"/>
      <c r="AP859" s="82">
        <f>SUM(AN859-AO859)</f>
        <v/>
      </c>
    </row>
    <row r="860">
      <c r="A860" s="41" t="n"/>
      <c r="B860" s="58" t="n"/>
      <c r="C860" s="41" t="n"/>
      <c r="D860" s="41" t="n"/>
      <c r="E860" s="41" t="n"/>
      <c r="F860" s="41" t="n"/>
      <c r="G860" s="41" t="n"/>
      <c r="H860" s="41" t="n"/>
      <c r="I860" s="41" t="n"/>
      <c r="J860" s="41" t="n"/>
      <c r="K860" s="41" t="n"/>
      <c r="L860" s="339" t="n"/>
      <c r="M860" s="41" t="n"/>
      <c r="N860" s="41" t="n"/>
      <c r="O860" s="41" t="n"/>
      <c r="P860" s="41" t="n"/>
      <c r="Q860" s="41" t="n"/>
      <c r="R860" s="41" t="n"/>
      <c r="S860" s="43" t="n"/>
      <c r="T860" s="41" t="n"/>
      <c r="U860" s="59" t="n"/>
      <c r="V860" s="41" t="n"/>
      <c r="W860" s="41" t="n"/>
      <c r="X860" s="41" t="n"/>
      <c r="Y860" s="41" t="n"/>
      <c r="Z860" s="41" t="n"/>
      <c r="AA860" s="41" t="n"/>
      <c r="AB860" s="41" t="n"/>
      <c r="AC860" s="41" t="n"/>
      <c r="AD860" s="41" t="n"/>
      <c r="AE860" s="41" t="n"/>
      <c r="AF860" s="46">
        <f>AD860-AE860</f>
        <v/>
      </c>
      <c r="AG860" s="59" t="n"/>
      <c r="AH860" s="46">
        <f>U860-AG860</f>
        <v/>
      </c>
      <c r="AI8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0" s="46">
        <f>AH860-Table9208[[#This Row],[Column 34]]</f>
        <v/>
      </c>
      <c r="AK860" s="59" t="n"/>
      <c r="AL860" s="41" t="n"/>
      <c r="AM860" s="49" t="n">
        <v>1</v>
      </c>
      <c r="AN860" s="46">
        <f>IF(Table9208[[#This Row],[Column 36]]&gt;0,Table9208[[#This Row],[Column 36]]*Table9208[[#This Row],[Column 39]],0)</f>
        <v/>
      </c>
      <c r="AO860" s="59" t="n"/>
      <c r="AP860" s="82">
        <f>SUM(AN860-AO860)</f>
        <v/>
      </c>
    </row>
    <row r="861">
      <c r="A861" s="41" t="n"/>
      <c r="B861" s="58" t="n"/>
      <c r="C861" s="41" t="n"/>
      <c r="D861" s="41" t="n"/>
      <c r="E861" s="41" t="n"/>
      <c r="F861" s="41" t="n"/>
      <c r="G861" s="41" t="n"/>
      <c r="H861" s="41" t="n"/>
      <c r="I861" s="41" t="n"/>
      <c r="J861" s="41" t="n"/>
      <c r="K861" s="41" t="n"/>
      <c r="L861" s="339" t="n"/>
      <c r="M861" s="41" t="n"/>
      <c r="N861" s="41" t="n"/>
      <c r="O861" s="41" t="n"/>
      <c r="P861" s="41" t="n"/>
      <c r="Q861" s="41" t="n"/>
      <c r="R861" s="41" t="n"/>
      <c r="S861" s="43" t="n"/>
      <c r="T861" s="41" t="n"/>
      <c r="U861" s="59" t="n"/>
      <c r="V861" s="41" t="n"/>
      <c r="W861" s="41" t="n"/>
      <c r="X861" s="41" t="n"/>
      <c r="Y861" s="41" t="n"/>
      <c r="Z861" s="41" t="n"/>
      <c r="AA861" s="41" t="n"/>
      <c r="AB861" s="41" t="n"/>
      <c r="AC861" s="41" t="n"/>
      <c r="AD861" s="41" t="n"/>
      <c r="AE861" s="41" t="n"/>
      <c r="AF861" s="46">
        <f>AD861-AE861</f>
        <v/>
      </c>
      <c r="AG861" s="59" t="n"/>
      <c r="AH861" s="46">
        <f>U861-AG861</f>
        <v/>
      </c>
      <c r="AI8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1" s="46">
        <f>AH861-Table9208[[#This Row],[Column 34]]</f>
        <v/>
      </c>
      <c r="AK861" s="59" t="n"/>
      <c r="AL861" s="41" t="n"/>
      <c r="AM861" s="49" t="n">
        <v>1</v>
      </c>
      <c r="AN861" s="46">
        <f>IF(Table9208[[#This Row],[Column 36]]&gt;0,Table9208[[#This Row],[Column 36]]*Table9208[[#This Row],[Column 39]],0)</f>
        <v/>
      </c>
      <c r="AO861" s="59" t="n"/>
      <c r="AP861" s="82">
        <f>SUM(AN861-AO861)</f>
        <v/>
      </c>
    </row>
    <row r="862">
      <c r="A862" s="41" t="n"/>
      <c r="B862" s="58" t="n"/>
      <c r="C862" s="41" t="n"/>
      <c r="D862" s="41" t="n"/>
      <c r="E862" s="41" t="n"/>
      <c r="F862" s="41" t="n"/>
      <c r="G862" s="41" t="n"/>
      <c r="H862" s="41" t="n"/>
      <c r="I862" s="41" t="n"/>
      <c r="J862" s="41" t="n"/>
      <c r="K862" s="41" t="n"/>
      <c r="L862" s="339" t="n"/>
      <c r="M862" s="41" t="n"/>
      <c r="N862" s="41" t="n"/>
      <c r="O862" s="41" t="n"/>
      <c r="P862" s="41" t="n"/>
      <c r="Q862" s="41" t="n"/>
      <c r="R862" s="41" t="n"/>
      <c r="S862" s="43" t="n"/>
      <c r="T862" s="41" t="n"/>
      <c r="U862" s="59" t="n"/>
      <c r="V862" s="41" t="n"/>
      <c r="W862" s="41" t="n"/>
      <c r="X862" s="41" t="n"/>
      <c r="Y862" s="41" t="n"/>
      <c r="Z862" s="41" t="n"/>
      <c r="AA862" s="41" t="n"/>
      <c r="AB862" s="41" t="n"/>
      <c r="AC862" s="41" t="n"/>
      <c r="AD862" s="41" t="n"/>
      <c r="AE862" s="41" t="n"/>
      <c r="AF862" s="46">
        <f>AD862-AE862</f>
        <v/>
      </c>
      <c r="AG862" s="59" t="n"/>
      <c r="AH862" s="46">
        <f>U862-AG862</f>
        <v/>
      </c>
      <c r="AI8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2" s="46">
        <f>AH862-Table9208[[#This Row],[Column 34]]</f>
        <v/>
      </c>
      <c r="AK862" s="59" t="n"/>
      <c r="AL862" s="41" t="n"/>
      <c r="AM862" s="49" t="n">
        <v>1</v>
      </c>
      <c r="AN862" s="46">
        <f>IF(Table9208[[#This Row],[Column 36]]&gt;0,Table9208[[#This Row],[Column 36]]*Table9208[[#This Row],[Column 39]],0)</f>
        <v/>
      </c>
      <c r="AO862" s="59" t="n"/>
      <c r="AP862" s="82">
        <f>SUM(AN862-AO862)</f>
        <v/>
      </c>
    </row>
    <row r="863">
      <c r="A863" s="41" t="n"/>
      <c r="B863" s="58" t="n"/>
      <c r="C863" s="41" t="n"/>
      <c r="D863" s="41" t="n"/>
      <c r="E863" s="41" t="n"/>
      <c r="F863" s="41" t="n"/>
      <c r="G863" s="41" t="n"/>
      <c r="H863" s="41" t="n"/>
      <c r="I863" s="41" t="n"/>
      <c r="J863" s="41" t="n"/>
      <c r="K863" s="41" t="n"/>
      <c r="L863" s="339" t="n"/>
      <c r="M863" s="41" t="n"/>
      <c r="N863" s="41" t="n"/>
      <c r="O863" s="41" t="n"/>
      <c r="P863" s="41" t="n"/>
      <c r="Q863" s="41" t="n"/>
      <c r="R863" s="41" t="n"/>
      <c r="S863" s="43" t="n"/>
      <c r="T863" s="41" t="n"/>
      <c r="U863" s="59" t="n"/>
      <c r="V863" s="41" t="n"/>
      <c r="W863" s="41" t="n"/>
      <c r="X863" s="41" t="n"/>
      <c r="Y863" s="41" t="n"/>
      <c r="Z863" s="41" t="n"/>
      <c r="AA863" s="41" t="n"/>
      <c r="AB863" s="41" t="n"/>
      <c r="AC863" s="41" t="n"/>
      <c r="AD863" s="41" t="n"/>
      <c r="AE863" s="41" t="n"/>
      <c r="AF863" s="46">
        <f>AD863-AE863</f>
        <v/>
      </c>
      <c r="AG863" s="59" t="n"/>
      <c r="AH863" s="46">
        <f>U863-AG863</f>
        <v/>
      </c>
      <c r="AI8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3" s="46">
        <f>AH863-Table9208[[#This Row],[Column 34]]</f>
        <v/>
      </c>
      <c r="AK863" s="59" t="n"/>
      <c r="AL863" s="41" t="n"/>
      <c r="AM863" s="49" t="n">
        <v>1</v>
      </c>
      <c r="AN863" s="46">
        <f>IF(Table9208[[#This Row],[Column 36]]&gt;0,Table9208[[#This Row],[Column 36]]*Table9208[[#This Row],[Column 39]],0)</f>
        <v/>
      </c>
      <c r="AO863" s="59" t="n"/>
      <c r="AP863" s="82">
        <f>SUM(AN863-AO863)</f>
        <v/>
      </c>
    </row>
    <row r="864">
      <c r="A864" s="41" t="n"/>
      <c r="B864" s="58" t="n"/>
      <c r="C864" s="41" t="n"/>
      <c r="D864" s="41" t="n"/>
      <c r="E864" s="41" t="n"/>
      <c r="F864" s="41" t="n"/>
      <c r="G864" s="41" t="n"/>
      <c r="H864" s="41" t="n"/>
      <c r="I864" s="41" t="n"/>
      <c r="J864" s="41" t="n"/>
      <c r="K864" s="41" t="n"/>
      <c r="L864" s="339" t="n"/>
      <c r="M864" s="41" t="n"/>
      <c r="N864" s="41" t="n"/>
      <c r="O864" s="41" t="n"/>
      <c r="P864" s="41" t="n"/>
      <c r="Q864" s="41" t="n"/>
      <c r="R864" s="41" t="n"/>
      <c r="S864" s="43" t="n"/>
      <c r="T864" s="41" t="n"/>
      <c r="U864" s="59" t="n"/>
      <c r="V864" s="41" t="n"/>
      <c r="W864" s="41" t="n"/>
      <c r="X864" s="41" t="n"/>
      <c r="Y864" s="41" t="n"/>
      <c r="Z864" s="41" t="n"/>
      <c r="AA864" s="41" t="n"/>
      <c r="AB864" s="41" t="n"/>
      <c r="AC864" s="41" t="n"/>
      <c r="AD864" s="41" t="n"/>
      <c r="AE864" s="41" t="n"/>
      <c r="AF864" s="46">
        <f>AD864-AE864</f>
        <v/>
      </c>
      <c r="AG864" s="59" t="n"/>
      <c r="AH864" s="46">
        <f>U864-AG864</f>
        <v/>
      </c>
      <c r="AI8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4" s="46">
        <f>AH864-Table9208[[#This Row],[Column 34]]</f>
        <v/>
      </c>
      <c r="AK864" s="59" t="n"/>
      <c r="AL864" s="41" t="n"/>
      <c r="AM864" s="49" t="n">
        <v>1</v>
      </c>
      <c r="AN864" s="46">
        <f>IF(Table9208[[#This Row],[Column 36]]&gt;0,Table9208[[#This Row],[Column 36]]*Table9208[[#This Row],[Column 39]],0)</f>
        <v/>
      </c>
      <c r="AO864" s="59" t="n"/>
      <c r="AP864" s="82">
        <f>SUM(AN864-AO864)</f>
        <v/>
      </c>
    </row>
    <row r="865">
      <c r="A865" s="41" t="n"/>
      <c r="B865" s="58" t="n"/>
      <c r="C865" s="41" t="n"/>
      <c r="D865" s="41" t="n"/>
      <c r="E865" s="41" t="n"/>
      <c r="F865" s="41" t="n"/>
      <c r="G865" s="41" t="n"/>
      <c r="H865" s="41" t="n"/>
      <c r="I865" s="41" t="n"/>
      <c r="J865" s="41" t="n"/>
      <c r="K865" s="41" t="n"/>
      <c r="L865" s="339" t="n"/>
      <c r="M865" s="41" t="n"/>
      <c r="N865" s="41" t="n"/>
      <c r="O865" s="41" t="n"/>
      <c r="P865" s="41" t="n"/>
      <c r="Q865" s="41" t="n"/>
      <c r="R865" s="41" t="n"/>
      <c r="S865" s="43" t="n"/>
      <c r="T865" s="41" t="n"/>
      <c r="U865" s="59" t="n"/>
      <c r="V865" s="41" t="n"/>
      <c r="W865" s="41" t="n"/>
      <c r="X865" s="41" t="n"/>
      <c r="Y865" s="41" t="n"/>
      <c r="Z865" s="41" t="n"/>
      <c r="AA865" s="41" t="n"/>
      <c r="AB865" s="41" t="n"/>
      <c r="AC865" s="41" t="n"/>
      <c r="AD865" s="41" t="n"/>
      <c r="AE865" s="41" t="n"/>
      <c r="AF865" s="46">
        <f>AD865-AE865</f>
        <v/>
      </c>
      <c r="AG865" s="59" t="n"/>
      <c r="AH865" s="46">
        <f>U865-AG865</f>
        <v/>
      </c>
      <c r="AI8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5" s="46">
        <f>AH865-Table9208[[#This Row],[Column 34]]</f>
        <v/>
      </c>
      <c r="AK865" s="59" t="n"/>
      <c r="AL865" s="41" t="n"/>
      <c r="AM865" s="49" t="n">
        <v>1</v>
      </c>
      <c r="AN865" s="46">
        <f>IF(Table9208[[#This Row],[Column 36]]&gt;0,Table9208[[#This Row],[Column 36]]*Table9208[[#This Row],[Column 39]],0)</f>
        <v/>
      </c>
      <c r="AO865" s="59" t="n"/>
      <c r="AP865" s="82">
        <f>SUM(AN865-AO865)</f>
        <v/>
      </c>
    </row>
    <row r="866">
      <c r="A866" s="41" t="n"/>
      <c r="B866" s="58" t="n"/>
      <c r="C866" s="41" t="n"/>
      <c r="D866" s="41" t="n"/>
      <c r="E866" s="41" t="n"/>
      <c r="F866" s="41" t="n"/>
      <c r="G866" s="41" t="n"/>
      <c r="H866" s="41" t="n"/>
      <c r="I866" s="41" t="n"/>
      <c r="J866" s="41" t="n"/>
      <c r="K866" s="41" t="n"/>
      <c r="L866" s="339" t="n"/>
      <c r="M866" s="41" t="n"/>
      <c r="N866" s="41" t="n"/>
      <c r="O866" s="41" t="n"/>
      <c r="P866" s="41" t="n"/>
      <c r="Q866" s="41" t="n"/>
      <c r="R866" s="41" t="n"/>
      <c r="S866" s="43" t="n"/>
      <c r="T866" s="41" t="n"/>
      <c r="U866" s="59" t="n"/>
      <c r="V866" s="41" t="n"/>
      <c r="W866" s="41" t="n"/>
      <c r="X866" s="41" t="n"/>
      <c r="Y866" s="41" t="n"/>
      <c r="Z866" s="41" t="n"/>
      <c r="AA866" s="41" t="n"/>
      <c r="AB866" s="41" t="n"/>
      <c r="AC866" s="41" t="n"/>
      <c r="AD866" s="41" t="n"/>
      <c r="AE866" s="41" t="n"/>
      <c r="AF866" s="46">
        <f>AD866-AE866</f>
        <v/>
      </c>
      <c r="AG866" s="59" t="n"/>
      <c r="AH866" s="46">
        <f>U866-AG866</f>
        <v/>
      </c>
      <c r="AI8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6" s="46">
        <f>AH866-Table9208[[#This Row],[Column 34]]</f>
        <v/>
      </c>
      <c r="AK866" s="59" t="n"/>
      <c r="AL866" s="41" t="n"/>
      <c r="AM866" s="49" t="n">
        <v>1</v>
      </c>
      <c r="AN866" s="46">
        <f>IF(Table9208[[#This Row],[Column 36]]&gt;0,Table9208[[#This Row],[Column 36]]*Table9208[[#This Row],[Column 39]],0)</f>
        <v/>
      </c>
      <c r="AO866" s="59" t="n"/>
      <c r="AP866" s="82">
        <f>SUM(AN866-AO866)</f>
        <v/>
      </c>
    </row>
    <row r="867">
      <c r="A867" s="41" t="n"/>
      <c r="B867" s="58" t="n"/>
      <c r="C867" s="41" t="n"/>
      <c r="D867" s="41" t="n"/>
      <c r="E867" s="41" t="n"/>
      <c r="F867" s="41" t="n"/>
      <c r="G867" s="41" t="n"/>
      <c r="H867" s="41" t="n"/>
      <c r="I867" s="41" t="n"/>
      <c r="J867" s="41" t="n"/>
      <c r="K867" s="41" t="n"/>
      <c r="L867" s="339" t="n"/>
      <c r="M867" s="41" t="n"/>
      <c r="N867" s="41" t="n"/>
      <c r="O867" s="41" t="n"/>
      <c r="P867" s="41" t="n"/>
      <c r="Q867" s="41" t="n"/>
      <c r="R867" s="41" t="n"/>
      <c r="S867" s="43" t="n"/>
      <c r="T867" s="41" t="n"/>
      <c r="U867" s="59" t="n"/>
      <c r="V867" s="41" t="n"/>
      <c r="W867" s="41" t="n"/>
      <c r="X867" s="41" t="n"/>
      <c r="Y867" s="41" t="n"/>
      <c r="Z867" s="41" t="n"/>
      <c r="AA867" s="41" t="n"/>
      <c r="AB867" s="41" t="n"/>
      <c r="AC867" s="41" t="n"/>
      <c r="AD867" s="41" t="n"/>
      <c r="AE867" s="41" t="n"/>
      <c r="AF867" s="46">
        <f>AD867-AE867</f>
        <v/>
      </c>
      <c r="AG867" s="59" t="n"/>
      <c r="AH867" s="46">
        <f>U867-AG867</f>
        <v/>
      </c>
      <c r="AI8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7" s="46">
        <f>AH867-Table9208[[#This Row],[Column 34]]</f>
        <v/>
      </c>
      <c r="AK867" s="59" t="n"/>
      <c r="AL867" s="41" t="n"/>
      <c r="AM867" s="49" t="n">
        <v>1</v>
      </c>
      <c r="AN867" s="46">
        <f>IF(Table9208[[#This Row],[Column 36]]&gt;0,Table9208[[#This Row],[Column 36]]*Table9208[[#This Row],[Column 39]],0)</f>
        <v/>
      </c>
      <c r="AO867" s="59" t="n"/>
      <c r="AP867" s="82">
        <f>SUM(AN867-AO867)</f>
        <v/>
      </c>
    </row>
    <row r="868">
      <c r="A868" s="41" t="n"/>
      <c r="B868" s="58" t="n"/>
      <c r="C868" s="41" t="n"/>
      <c r="D868" s="41" t="n"/>
      <c r="E868" s="41" t="n"/>
      <c r="F868" s="41" t="n"/>
      <c r="G868" s="41" t="n"/>
      <c r="H868" s="41" t="n"/>
      <c r="I868" s="41" t="n"/>
      <c r="J868" s="41" t="n"/>
      <c r="K868" s="41" t="n"/>
      <c r="L868" s="339" t="n"/>
      <c r="M868" s="41" t="n"/>
      <c r="N868" s="41" t="n"/>
      <c r="O868" s="41" t="n"/>
      <c r="P868" s="41" t="n"/>
      <c r="Q868" s="41" t="n"/>
      <c r="R868" s="41" t="n"/>
      <c r="S868" s="43" t="n"/>
      <c r="T868" s="41" t="n"/>
      <c r="U868" s="59" t="n"/>
      <c r="V868" s="41" t="n"/>
      <c r="W868" s="41" t="n"/>
      <c r="X868" s="41" t="n"/>
      <c r="Y868" s="41" t="n"/>
      <c r="Z868" s="41" t="n"/>
      <c r="AA868" s="41" t="n"/>
      <c r="AB868" s="41" t="n"/>
      <c r="AC868" s="41" t="n"/>
      <c r="AD868" s="41" t="n"/>
      <c r="AE868" s="41" t="n"/>
      <c r="AF868" s="46">
        <f>AD868-AE868</f>
        <v/>
      </c>
      <c r="AG868" s="59" t="n"/>
      <c r="AH868" s="46">
        <f>U868-AG868</f>
        <v/>
      </c>
      <c r="AI8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8" s="46">
        <f>AH868-Table9208[[#This Row],[Column 34]]</f>
        <v/>
      </c>
      <c r="AK868" s="59" t="n"/>
      <c r="AL868" s="41" t="n"/>
      <c r="AM868" s="49" t="n">
        <v>1</v>
      </c>
      <c r="AN868" s="46">
        <f>IF(Table9208[[#This Row],[Column 36]]&gt;0,Table9208[[#This Row],[Column 36]]*Table9208[[#This Row],[Column 39]],0)</f>
        <v/>
      </c>
      <c r="AO868" s="59" t="n"/>
      <c r="AP868" s="82">
        <f>SUM(AN868-AO868)</f>
        <v/>
      </c>
    </row>
    <row r="869">
      <c r="A869" s="41" t="n"/>
      <c r="B869" s="58" t="n"/>
      <c r="C869" s="41" t="n"/>
      <c r="D869" s="41" t="n"/>
      <c r="E869" s="41" t="n"/>
      <c r="F869" s="41" t="n"/>
      <c r="G869" s="41" t="n"/>
      <c r="H869" s="41" t="n"/>
      <c r="I869" s="41" t="n"/>
      <c r="J869" s="41" t="n"/>
      <c r="K869" s="41" t="n"/>
      <c r="L869" s="339" t="n"/>
      <c r="M869" s="41" t="n"/>
      <c r="N869" s="41" t="n"/>
      <c r="O869" s="41" t="n"/>
      <c r="P869" s="41" t="n"/>
      <c r="Q869" s="41" t="n"/>
      <c r="R869" s="41" t="n"/>
      <c r="S869" s="43" t="n"/>
      <c r="T869" s="41" t="n"/>
      <c r="U869" s="59" t="n"/>
      <c r="V869" s="41" t="n"/>
      <c r="W869" s="41" t="n"/>
      <c r="X869" s="41" t="n"/>
      <c r="Y869" s="41" t="n"/>
      <c r="Z869" s="41" t="n"/>
      <c r="AA869" s="41" t="n"/>
      <c r="AB869" s="41" t="n"/>
      <c r="AC869" s="41" t="n"/>
      <c r="AD869" s="41" t="n"/>
      <c r="AE869" s="41" t="n"/>
      <c r="AF869" s="46">
        <f>AD869-AE869</f>
        <v/>
      </c>
      <c r="AG869" s="59" t="n"/>
      <c r="AH869" s="46">
        <f>U869-AG869</f>
        <v/>
      </c>
      <c r="AI8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69" s="46">
        <f>AH869-Table9208[[#This Row],[Column 34]]</f>
        <v/>
      </c>
      <c r="AK869" s="59" t="n"/>
      <c r="AL869" s="41" t="n"/>
      <c r="AM869" s="49" t="n">
        <v>1</v>
      </c>
      <c r="AN869" s="46">
        <f>IF(Table9208[[#This Row],[Column 36]]&gt;0,Table9208[[#This Row],[Column 36]]*Table9208[[#This Row],[Column 39]],0)</f>
        <v/>
      </c>
      <c r="AO869" s="59" t="n"/>
      <c r="AP869" s="82">
        <f>SUM(AN869-AO869)</f>
        <v/>
      </c>
    </row>
    <row r="870">
      <c r="A870" s="41" t="n"/>
      <c r="B870" s="58" t="n"/>
      <c r="C870" s="41" t="n"/>
      <c r="D870" s="41" t="n"/>
      <c r="E870" s="41" t="n"/>
      <c r="F870" s="41" t="n"/>
      <c r="G870" s="41" t="n"/>
      <c r="H870" s="41" t="n"/>
      <c r="I870" s="41" t="n"/>
      <c r="J870" s="41" t="n"/>
      <c r="K870" s="41" t="n"/>
      <c r="L870" s="339" t="n"/>
      <c r="M870" s="41" t="n"/>
      <c r="N870" s="41" t="n"/>
      <c r="O870" s="41" t="n"/>
      <c r="P870" s="41" t="n"/>
      <c r="Q870" s="41" t="n"/>
      <c r="R870" s="41" t="n"/>
      <c r="S870" s="43" t="n"/>
      <c r="T870" s="41" t="n"/>
      <c r="U870" s="59" t="n"/>
      <c r="V870" s="41" t="n"/>
      <c r="W870" s="41" t="n"/>
      <c r="X870" s="41" t="n"/>
      <c r="Y870" s="41" t="n"/>
      <c r="Z870" s="41" t="n"/>
      <c r="AA870" s="41" t="n"/>
      <c r="AB870" s="41" t="n"/>
      <c r="AC870" s="41" t="n"/>
      <c r="AD870" s="41" t="n"/>
      <c r="AE870" s="41" t="n"/>
      <c r="AF870" s="46">
        <f>AD870-AE870</f>
        <v/>
      </c>
      <c r="AG870" s="59" t="n"/>
      <c r="AH870" s="46">
        <f>U870-AG870</f>
        <v/>
      </c>
      <c r="AI8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0" s="46">
        <f>AH870-Table9208[[#This Row],[Column 34]]</f>
        <v/>
      </c>
      <c r="AK870" s="59" t="n"/>
      <c r="AL870" s="41" t="n"/>
      <c r="AM870" s="49" t="n">
        <v>1</v>
      </c>
      <c r="AN870" s="46">
        <f>IF(Table9208[[#This Row],[Column 36]]&gt;0,Table9208[[#This Row],[Column 36]]*Table9208[[#This Row],[Column 39]],0)</f>
        <v/>
      </c>
      <c r="AO870" s="59" t="n"/>
      <c r="AP870" s="82">
        <f>SUM(AN870-AO870)</f>
        <v/>
      </c>
    </row>
    <row r="871">
      <c r="A871" s="41" t="n"/>
      <c r="B871" s="58" t="n"/>
      <c r="C871" s="41" t="n"/>
      <c r="D871" s="41" t="n"/>
      <c r="E871" s="41" t="n"/>
      <c r="F871" s="41" t="n"/>
      <c r="G871" s="41" t="n"/>
      <c r="H871" s="41" t="n"/>
      <c r="I871" s="41" t="n"/>
      <c r="J871" s="41" t="n"/>
      <c r="K871" s="41" t="n"/>
      <c r="L871" s="339" t="n"/>
      <c r="M871" s="41" t="n"/>
      <c r="N871" s="41" t="n"/>
      <c r="O871" s="41" t="n"/>
      <c r="P871" s="41" t="n"/>
      <c r="Q871" s="41" t="n"/>
      <c r="R871" s="41" t="n"/>
      <c r="S871" s="43" t="n"/>
      <c r="T871" s="41" t="n"/>
      <c r="U871" s="59" t="n"/>
      <c r="V871" s="41" t="n"/>
      <c r="W871" s="41" t="n"/>
      <c r="X871" s="41" t="n"/>
      <c r="Y871" s="41" t="n"/>
      <c r="Z871" s="41" t="n"/>
      <c r="AA871" s="41" t="n"/>
      <c r="AB871" s="41" t="n"/>
      <c r="AC871" s="41" t="n"/>
      <c r="AD871" s="41" t="n"/>
      <c r="AE871" s="41" t="n"/>
      <c r="AF871" s="46">
        <f>AD871-AE871</f>
        <v/>
      </c>
      <c r="AG871" s="59" t="n"/>
      <c r="AH871" s="46">
        <f>U871-AG871</f>
        <v/>
      </c>
      <c r="AI8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1" s="46">
        <f>AH871-Table9208[[#This Row],[Column 34]]</f>
        <v/>
      </c>
      <c r="AK871" s="59" t="n"/>
      <c r="AL871" s="41" t="n"/>
      <c r="AM871" s="49" t="n">
        <v>1</v>
      </c>
      <c r="AN871" s="46">
        <f>IF(Table9208[[#This Row],[Column 36]]&gt;0,Table9208[[#This Row],[Column 36]]*Table9208[[#This Row],[Column 39]],0)</f>
        <v/>
      </c>
      <c r="AO871" s="59" t="n"/>
      <c r="AP871" s="82">
        <f>SUM(AN871-AO871)</f>
        <v/>
      </c>
    </row>
    <row r="872">
      <c r="A872" s="41" t="n"/>
      <c r="B872" s="58" t="n"/>
      <c r="C872" s="41" t="n"/>
      <c r="D872" s="41" t="n"/>
      <c r="E872" s="41" t="n"/>
      <c r="F872" s="41" t="n"/>
      <c r="G872" s="41" t="n"/>
      <c r="H872" s="41" t="n"/>
      <c r="I872" s="41" t="n"/>
      <c r="J872" s="41" t="n"/>
      <c r="K872" s="41" t="n"/>
      <c r="L872" s="339" t="n"/>
      <c r="M872" s="41" t="n"/>
      <c r="N872" s="41" t="n"/>
      <c r="O872" s="41" t="n"/>
      <c r="P872" s="41" t="n"/>
      <c r="Q872" s="41" t="n"/>
      <c r="R872" s="41" t="n"/>
      <c r="S872" s="43" t="n"/>
      <c r="T872" s="41" t="n"/>
      <c r="U872" s="59" t="n"/>
      <c r="V872" s="41" t="n"/>
      <c r="W872" s="41" t="n"/>
      <c r="X872" s="41" t="n"/>
      <c r="Y872" s="41" t="n"/>
      <c r="Z872" s="41" t="n"/>
      <c r="AA872" s="41" t="n"/>
      <c r="AB872" s="41" t="n"/>
      <c r="AC872" s="41" t="n"/>
      <c r="AD872" s="41" t="n"/>
      <c r="AE872" s="41" t="n"/>
      <c r="AF872" s="46">
        <f>AD872-AE872</f>
        <v/>
      </c>
      <c r="AG872" s="59" t="n"/>
      <c r="AH872" s="46">
        <f>U872-AG872</f>
        <v/>
      </c>
      <c r="AI8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2" s="46">
        <f>AH872-Table9208[[#This Row],[Column 34]]</f>
        <v/>
      </c>
      <c r="AK872" s="59" t="n"/>
      <c r="AL872" s="41" t="n"/>
      <c r="AM872" s="49" t="n">
        <v>1</v>
      </c>
      <c r="AN872" s="46">
        <f>IF(Table9208[[#This Row],[Column 36]]&gt;0,Table9208[[#This Row],[Column 36]]*Table9208[[#This Row],[Column 39]],0)</f>
        <v/>
      </c>
      <c r="AO872" s="59" t="n"/>
      <c r="AP872" s="82">
        <f>SUM(AN872-AO872)</f>
        <v/>
      </c>
    </row>
    <row r="873">
      <c r="A873" s="41" t="n"/>
      <c r="B873" s="58" t="n"/>
      <c r="C873" s="41" t="n"/>
      <c r="D873" s="41" t="n"/>
      <c r="E873" s="41" t="n"/>
      <c r="F873" s="41" t="n"/>
      <c r="G873" s="41" t="n"/>
      <c r="H873" s="41" t="n"/>
      <c r="I873" s="41" t="n"/>
      <c r="J873" s="41" t="n"/>
      <c r="K873" s="41" t="n"/>
      <c r="L873" s="339" t="n"/>
      <c r="M873" s="41" t="n"/>
      <c r="N873" s="41" t="n"/>
      <c r="O873" s="41" t="n"/>
      <c r="P873" s="41" t="n"/>
      <c r="Q873" s="41" t="n"/>
      <c r="R873" s="41" t="n"/>
      <c r="S873" s="43" t="n"/>
      <c r="T873" s="41" t="n"/>
      <c r="U873" s="59" t="n"/>
      <c r="V873" s="41" t="n"/>
      <c r="W873" s="41" t="n"/>
      <c r="X873" s="41" t="n"/>
      <c r="Y873" s="41" t="n"/>
      <c r="Z873" s="41" t="n"/>
      <c r="AA873" s="41" t="n"/>
      <c r="AB873" s="41" t="n"/>
      <c r="AC873" s="41" t="n"/>
      <c r="AD873" s="41" t="n"/>
      <c r="AE873" s="41" t="n"/>
      <c r="AF873" s="46">
        <f>AD873-AE873</f>
        <v/>
      </c>
      <c r="AG873" s="59" t="n"/>
      <c r="AH873" s="46">
        <f>U873-AG873</f>
        <v/>
      </c>
      <c r="AI8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3" s="46">
        <f>AH873-Table9208[[#This Row],[Column 34]]</f>
        <v/>
      </c>
      <c r="AK873" s="59" t="n"/>
      <c r="AL873" s="41" t="n"/>
      <c r="AM873" s="49" t="n">
        <v>1</v>
      </c>
      <c r="AN873" s="46">
        <f>IF(Table9208[[#This Row],[Column 36]]&gt;0,Table9208[[#This Row],[Column 36]]*Table9208[[#This Row],[Column 39]],0)</f>
        <v/>
      </c>
      <c r="AO873" s="59" t="n"/>
      <c r="AP873" s="82">
        <f>SUM(AN873-AO873)</f>
        <v/>
      </c>
    </row>
    <row r="874">
      <c r="A874" s="41" t="n"/>
      <c r="B874" s="58" t="n"/>
      <c r="C874" s="41" t="n"/>
      <c r="D874" s="41" t="n"/>
      <c r="E874" s="41" t="n"/>
      <c r="F874" s="41" t="n"/>
      <c r="G874" s="41" t="n"/>
      <c r="H874" s="41" t="n"/>
      <c r="I874" s="41" t="n"/>
      <c r="J874" s="41" t="n"/>
      <c r="K874" s="41" t="n"/>
      <c r="L874" s="339" t="n"/>
      <c r="M874" s="41" t="n"/>
      <c r="N874" s="41" t="n"/>
      <c r="O874" s="41" t="n"/>
      <c r="P874" s="41" t="n"/>
      <c r="Q874" s="41" t="n"/>
      <c r="R874" s="41" t="n"/>
      <c r="S874" s="43" t="n"/>
      <c r="T874" s="41" t="n"/>
      <c r="U874" s="59" t="n"/>
      <c r="V874" s="41" t="n"/>
      <c r="W874" s="41" t="n"/>
      <c r="X874" s="41" t="n"/>
      <c r="Y874" s="41" t="n"/>
      <c r="Z874" s="41" t="n"/>
      <c r="AA874" s="41" t="n"/>
      <c r="AB874" s="41" t="n"/>
      <c r="AC874" s="41" t="n"/>
      <c r="AD874" s="41" t="n"/>
      <c r="AE874" s="41" t="n"/>
      <c r="AF874" s="46">
        <f>AD874-AE874</f>
        <v/>
      </c>
      <c r="AG874" s="59" t="n"/>
      <c r="AH874" s="46">
        <f>U874-AG874</f>
        <v/>
      </c>
      <c r="AI8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4" s="46">
        <f>AH874-Table9208[[#This Row],[Column 34]]</f>
        <v/>
      </c>
      <c r="AK874" s="59" t="n"/>
      <c r="AL874" s="41" t="n"/>
      <c r="AM874" s="49" t="n">
        <v>1</v>
      </c>
      <c r="AN874" s="46">
        <f>IF(Table9208[[#This Row],[Column 36]]&gt;0,Table9208[[#This Row],[Column 36]]*Table9208[[#This Row],[Column 39]],0)</f>
        <v/>
      </c>
      <c r="AO874" s="59" t="n"/>
      <c r="AP874" s="82">
        <f>SUM(AN874-AO874)</f>
        <v/>
      </c>
    </row>
    <row r="875">
      <c r="A875" s="41" t="n"/>
      <c r="B875" s="58" t="n"/>
      <c r="C875" s="41" t="n"/>
      <c r="D875" s="41" t="n"/>
      <c r="E875" s="41" t="n"/>
      <c r="F875" s="41" t="n"/>
      <c r="G875" s="41" t="n"/>
      <c r="H875" s="41" t="n"/>
      <c r="I875" s="41" t="n"/>
      <c r="J875" s="41" t="n"/>
      <c r="K875" s="41" t="n"/>
      <c r="L875" s="339" t="n"/>
      <c r="M875" s="41" t="n"/>
      <c r="N875" s="41" t="n"/>
      <c r="O875" s="41" t="n"/>
      <c r="P875" s="41" t="n"/>
      <c r="Q875" s="41" t="n"/>
      <c r="R875" s="41" t="n"/>
      <c r="S875" s="43" t="n"/>
      <c r="T875" s="41" t="n"/>
      <c r="U875" s="59" t="n"/>
      <c r="V875" s="41" t="n"/>
      <c r="W875" s="41" t="n"/>
      <c r="X875" s="41" t="n"/>
      <c r="Y875" s="41" t="n"/>
      <c r="Z875" s="41" t="n"/>
      <c r="AA875" s="41" t="n"/>
      <c r="AB875" s="41" t="n"/>
      <c r="AC875" s="41" t="n"/>
      <c r="AD875" s="41" t="n"/>
      <c r="AE875" s="41" t="n"/>
      <c r="AF875" s="46">
        <f>AD875-AE875</f>
        <v/>
      </c>
      <c r="AG875" s="59" t="n"/>
      <c r="AH875" s="46">
        <f>U875-AG875</f>
        <v/>
      </c>
      <c r="AI8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5" s="46">
        <f>AH875-Table9208[[#This Row],[Column 34]]</f>
        <v/>
      </c>
      <c r="AK875" s="59" t="n"/>
      <c r="AL875" s="41" t="n"/>
      <c r="AM875" s="49" t="n">
        <v>1</v>
      </c>
      <c r="AN875" s="46">
        <f>IF(Table9208[[#This Row],[Column 36]]&gt;0,Table9208[[#This Row],[Column 36]]*Table9208[[#This Row],[Column 39]],0)</f>
        <v/>
      </c>
      <c r="AO875" s="59" t="n"/>
      <c r="AP875" s="82">
        <f>SUM(AN875-AO875)</f>
        <v/>
      </c>
    </row>
    <row r="876">
      <c r="A876" s="41" t="n"/>
      <c r="B876" s="58" t="n"/>
      <c r="C876" s="41" t="n"/>
      <c r="D876" s="41" t="n"/>
      <c r="E876" s="41" t="n"/>
      <c r="F876" s="41" t="n"/>
      <c r="G876" s="41" t="n"/>
      <c r="H876" s="41" t="n"/>
      <c r="I876" s="41" t="n"/>
      <c r="J876" s="41" t="n"/>
      <c r="K876" s="41" t="n"/>
      <c r="L876" s="339" t="n"/>
      <c r="M876" s="41" t="n"/>
      <c r="N876" s="41" t="n"/>
      <c r="O876" s="41" t="n"/>
      <c r="P876" s="41" t="n"/>
      <c r="Q876" s="41" t="n"/>
      <c r="R876" s="41" t="n"/>
      <c r="S876" s="43" t="n"/>
      <c r="T876" s="41" t="n"/>
      <c r="U876" s="59" t="n"/>
      <c r="V876" s="41" t="n"/>
      <c r="W876" s="41" t="n"/>
      <c r="X876" s="41" t="n"/>
      <c r="Y876" s="41" t="n"/>
      <c r="Z876" s="41" t="n"/>
      <c r="AA876" s="41" t="n"/>
      <c r="AB876" s="41" t="n"/>
      <c r="AC876" s="41" t="n"/>
      <c r="AD876" s="41" t="n"/>
      <c r="AE876" s="41" t="n"/>
      <c r="AF876" s="46">
        <f>AD876-AE876</f>
        <v/>
      </c>
      <c r="AG876" s="59" t="n"/>
      <c r="AH876" s="46">
        <f>U876-AG876</f>
        <v/>
      </c>
      <c r="AI8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6" s="46">
        <f>AH876-Table9208[[#This Row],[Column 34]]</f>
        <v/>
      </c>
      <c r="AK876" s="59" t="n"/>
      <c r="AL876" s="41" t="n"/>
      <c r="AM876" s="49" t="n">
        <v>1</v>
      </c>
      <c r="AN876" s="46">
        <f>IF(Table9208[[#This Row],[Column 36]]&gt;0,Table9208[[#This Row],[Column 36]]*Table9208[[#This Row],[Column 39]],0)</f>
        <v/>
      </c>
      <c r="AO876" s="59" t="n"/>
      <c r="AP876" s="82">
        <f>SUM(AN876-AO876)</f>
        <v/>
      </c>
    </row>
    <row r="877">
      <c r="A877" s="41" t="n"/>
      <c r="B877" s="58" t="n"/>
      <c r="C877" s="41" t="n"/>
      <c r="D877" s="41" t="n"/>
      <c r="E877" s="41" t="n"/>
      <c r="F877" s="41" t="n"/>
      <c r="G877" s="41" t="n"/>
      <c r="H877" s="41" t="n"/>
      <c r="I877" s="41" t="n"/>
      <c r="J877" s="41" t="n"/>
      <c r="K877" s="41" t="n"/>
      <c r="L877" s="339" t="n"/>
      <c r="M877" s="41" t="n"/>
      <c r="N877" s="41" t="n"/>
      <c r="O877" s="41" t="n"/>
      <c r="P877" s="41" t="n"/>
      <c r="Q877" s="41" t="n"/>
      <c r="R877" s="41" t="n"/>
      <c r="S877" s="43" t="n"/>
      <c r="T877" s="41" t="n"/>
      <c r="U877" s="59" t="n"/>
      <c r="V877" s="41" t="n"/>
      <c r="W877" s="41" t="n"/>
      <c r="X877" s="41" t="n"/>
      <c r="Y877" s="41" t="n"/>
      <c r="Z877" s="41" t="n"/>
      <c r="AA877" s="41" t="n"/>
      <c r="AB877" s="41" t="n"/>
      <c r="AC877" s="41" t="n"/>
      <c r="AD877" s="41" t="n"/>
      <c r="AE877" s="41" t="n"/>
      <c r="AF877" s="46">
        <f>AD877-AE877</f>
        <v/>
      </c>
      <c r="AG877" s="59" t="n"/>
      <c r="AH877" s="46">
        <f>U877-AG877</f>
        <v/>
      </c>
      <c r="AI8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7" s="46">
        <f>AH877-Table9208[[#This Row],[Column 34]]</f>
        <v/>
      </c>
      <c r="AK877" s="59" t="n"/>
      <c r="AL877" s="41" t="n"/>
      <c r="AM877" s="49" t="n">
        <v>1</v>
      </c>
      <c r="AN877" s="46">
        <f>IF(Table9208[[#This Row],[Column 36]]&gt;0,Table9208[[#This Row],[Column 36]]*Table9208[[#This Row],[Column 39]],0)</f>
        <v/>
      </c>
      <c r="AO877" s="59" t="n"/>
      <c r="AP877" s="82">
        <f>SUM(AN877-AO877)</f>
        <v/>
      </c>
    </row>
    <row r="878">
      <c r="A878" s="41" t="n"/>
      <c r="B878" s="58" t="n"/>
      <c r="C878" s="41" t="n"/>
      <c r="D878" s="41" t="n"/>
      <c r="E878" s="41" t="n"/>
      <c r="F878" s="41" t="n"/>
      <c r="G878" s="41" t="n"/>
      <c r="H878" s="41" t="n"/>
      <c r="I878" s="41" t="n"/>
      <c r="J878" s="41" t="n"/>
      <c r="K878" s="41" t="n"/>
      <c r="L878" s="339" t="n"/>
      <c r="M878" s="41" t="n"/>
      <c r="N878" s="41" t="n"/>
      <c r="O878" s="41" t="n"/>
      <c r="P878" s="41" t="n"/>
      <c r="Q878" s="41" t="n"/>
      <c r="R878" s="41" t="n"/>
      <c r="S878" s="43" t="n"/>
      <c r="T878" s="41" t="n"/>
      <c r="U878" s="59" t="n"/>
      <c r="V878" s="41" t="n"/>
      <c r="W878" s="41" t="n"/>
      <c r="X878" s="41" t="n"/>
      <c r="Y878" s="41" t="n"/>
      <c r="Z878" s="41" t="n"/>
      <c r="AA878" s="41" t="n"/>
      <c r="AB878" s="41" t="n"/>
      <c r="AC878" s="41" t="n"/>
      <c r="AD878" s="41" t="n"/>
      <c r="AE878" s="41" t="n"/>
      <c r="AF878" s="46">
        <f>AD878-AE878</f>
        <v/>
      </c>
      <c r="AG878" s="59" t="n"/>
      <c r="AH878" s="46">
        <f>U878-AG878</f>
        <v/>
      </c>
      <c r="AI8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8" s="46">
        <f>AH878-Table9208[[#This Row],[Column 34]]</f>
        <v/>
      </c>
      <c r="AK878" s="59" t="n"/>
      <c r="AL878" s="41" t="n"/>
      <c r="AM878" s="49" t="n">
        <v>1</v>
      </c>
      <c r="AN878" s="46">
        <f>IF(Table9208[[#This Row],[Column 36]]&gt;0,Table9208[[#This Row],[Column 36]]*Table9208[[#This Row],[Column 39]],0)</f>
        <v/>
      </c>
      <c r="AO878" s="59" t="n"/>
      <c r="AP878" s="82">
        <f>SUM(AN878-AO878)</f>
        <v/>
      </c>
    </row>
    <row r="879">
      <c r="A879" s="41" t="n"/>
      <c r="B879" s="58" t="n"/>
      <c r="C879" s="41" t="n"/>
      <c r="D879" s="41" t="n"/>
      <c r="E879" s="41" t="n"/>
      <c r="F879" s="41" t="n"/>
      <c r="G879" s="41" t="n"/>
      <c r="H879" s="41" t="n"/>
      <c r="I879" s="41" t="n"/>
      <c r="J879" s="41" t="n"/>
      <c r="K879" s="41" t="n"/>
      <c r="L879" s="339" t="n"/>
      <c r="M879" s="41" t="n"/>
      <c r="N879" s="41" t="n"/>
      <c r="O879" s="41" t="n"/>
      <c r="P879" s="41" t="n"/>
      <c r="Q879" s="41" t="n"/>
      <c r="R879" s="41" t="n"/>
      <c r="S879" s="43" t="n"/>
      <c r="T879" s="41" t="n"/>
      <c r="U879" s="59" t="n"/>
      <c r="V879" s="41" t="n"/>
      <c r="W879" s="41" t="n"/>
      <c r="X879" s="41" t="n"/>
      <c r="Y879" s="41" t="n"/>
      <c r="Z879" s="41" t="n"/>
      <c r="AA879" s="41" t="n"/>
      <c r="AB879" s="41" t="n"/>
      <c r="AC879" s="41" t="n"/>
      <c r="AD879" s="41" t="n"/>
      <c r="AE879" s="41" t="n"/>
      <c r="AF879" s="46">
        <f>AD879-AE879</f>
        <v/>
      </c>
      <c r="AG879" s="59" t="n"/>
      <c r="AH879" s="46">
        <f>U879-AG879</f>
        <v/>
      </c>
      <c r="AI8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79" s="46">
        <f>AH879-Table9208[[#This Row],[Column 34]]</f>
        <v/>
      </c>
      <c r="AK879" s="59" t="n"/>
      <c r="AL879" s="41" t="n"/>
      <c r="AM879" s="49" t="n">
        <v>1</v>
      </c>
      <c r="AN879" s="46">
        <f>IF(Table9208[[#This Row],[Column 36]]&gt;0,Table9208[[#This Row],[Column 36]]*Table9208[[#This Row],[Column 39]],0)</f>
        <v/>
      </c>
      <c r="AO879" s="59" t="n"/>
      <c r="AP879" s="82">
        <f>SUM(AN879-AO879)</f>
        <v/>
      </c>
    </row>
    <row r="880">
      <c r="A880" s="41" t="n"/>
      <c r="B880" s="58" t="n"/>
      <c r="C880" s="41" t="n"/>
      <c r="D880" s="41" t="n"/>
      <c r="E880" s="41" t="n"/>
      <c r="F880" s="41" t="n"/>
      <c r="G880" s="41" t="n"/>
      <c r="H880" s="41" t="n"/>
      <c r="I880" s="41" t="n"/>
      <c r="J880" s="41" t="n"/>
      <c r="K880" s="41" t="n"/>
      <c r="L880" s="339" t="n"/>
      <c r="M880" s="41" t="n"/>
      <c r="N880" s="41" t="n"/>
      <c r="O880" s="41" t="n"/>
      <c r="P880" s="41" t="n"/>
      <c r="Q880" s="41" t="n"/>
      <c r="R880" s="41" t="n"/>
      <c r="S880" s="43" t="n"/>
      <c r="T880" s="41" t="n"/>
      <c r="U880" s="59" t="n"/>
      <c r="V880" s="41" t="n"/>
      <c r="W880" s="41" t="n"/>
      <c r="X880" s="41" t="n"/>
      <c r="Y880" s="41" t="n"/>
      <c r="Z880" s="41" t="n"/>
      <c r="AA880" s="41" t="n"/>
      <c r="AB880" s="41" t="n"/>
      <c r="AC880" s="41" t="n"/>
      <c r="AD880" s="41" t="n"/>
      <c r="AE880" s="41" t="n"/>
      <c r="AF880" s="46">
        <f>AD880-AE880</f>
        <v/>
      </c>
      <c r="AG880" s="59" t="n"/>
      <c r="AH880" s="46">
        <f>U880-AG880</f>
        <v/>
      </c>
      <c r="AI8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0" s="46">
        <f>AH880-Table9208[[#This Row],[Column 34]]</f>
        <v/>
      </c>
      <c r="AK880" s="59" t="n"/>
      <c r="AL880" s="41" t="n"/>
      <c r="AM880" s="49" t="n">
        <v>1</v>
      </c>
      <c r="AN880" s="46">
        <f>IF(Table9208[[#This Row],[Column 36]]&gt;0,Table9208[[#This Row],[Column 36]]*Table9208[[#This Row],[Column 39]],0)</f>
        <v/>
      </c>
      <c r="AO880" s="59" t="n"/>
      <c r="AP880" s="82">
        <f>SUM(AN880-AO880)</f>
        <v/>
      </c>
    </row>
    <row r="881">
      <c r="A881" s="41" t="n"/>
      <c r="B881" s="58" t="n"/>
      <c r="C881" s="41" t="n"/>
      <c r="D881" s="41" t="n"/>
      <c r="E881" s="41" t="n"/>
      <c r="F881" s="41" t="n"/>
      <c r="G881" s="41" t="n"/>
      <c r="H881" s="41" t="n"/>
      <c r="I881" s="41" t="n"/>
      <c r="J881" s="41" t="n"/>
      <c r="K881" s="41" t="n"/>
      <c r="L881" s="339" t="n"/>
      <c r="M881" s="41" t="n"/>
      <c r="N881" s="41" t="n"/>
      <c r="O881" s="41" t="n"/>
      <c r="P881" s="41" t="n"/>
      <c r="Q881" s="41" t="n"/>
      <c r="R881" s="41" t="n"/>
      <c r="S881" s="43" t="n"/>
      <c r="T881" s="41" t="n"/>
      <c r="U881" s="59" t="n"/>
      <c r="V881" s="41" t="n"/>
      <c r="W881" s="41" t="n"/>
      <c r="X881" s="41" t="n"/>
      <c r="Y881" s="41" t="n"/>
      <c r="Z881" s="41" t="n"/>
      <c r="AA881" s="41" t="n"/>
      <c r="AB881" s="41" t="n"/>
      <c r="AC881" s="41" t="n"/>
      <c r="AD881" s="41" t="n"/>
      <c r="AE881" s="41" t="n"/>
      <c r="AF881" s="46">
        <f>AD881-AE881</f>
        <v/>
      </c>
      <c r="AG881" s="59" t="n"/>
      <c r="AH881" s="46">
        <f>U881-AG881</f>
        <v/>
      </c>
      <c r="AI8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1" s="46">
        <f>AH881-Table9208[[#This Row],[Column 34]]</f>
        <v/>
      </c>
      <c r="AK881" s="59" t="n"/>
      <c r="AL881" s="41" t="n"/>
      <c r="AM881" s="49" t="n">
        <v>1</v>
      </c>
      <c r="AN881" s="46">
        <f>IF(Table9208[[#This Row],[Column 36]]&gt;0,Table9208[[#This Row],[Column 36]]*Table9208[[#This Row],[Column 39]],0)</f>
        <v/>
      </c>
      <c r="AO881" s="59" t="n"/>
      <c r="AP881" s="82">
        <f>SUM(AN881-AO881)</f>
        <v/>
      </c>
    </row>
    <row r="882">
      <c r="A882" s="41" t="n"/>
      <c r="B882" s="58" t="n"/>
      <c r="C882" s="41" t="n"/>
      <c r="D882" s="41" t="n"/>
      <c r="E882" s="41" t="n"/>
      <c r="F882" s="41" t="n"/>
      <c r="G882" s="41" t="n"/>
      <c r="H882" s="41" t="n"/>
      <c r="I882" s="41" t="n"/>
      <c r="J882" s="41" t="n"/>
      <c r="K882" s="41" t="n"/>
      <c r="L882" s="339" t="n"/>
      <c r="M882" s="41" t="n"/>
      <c r="N882" s="41" t="n"/>
      <c r="O882" s="41" t="n"/>
      <c r="P882" s="41" t="n"/>
      <c r="Q882" s="41" t="n"/>
      <c r="R882" s="41" t="n"/>
      <c r="S882" s="43" t="n"/>
      <c r="T882" s="41" t="n"/>
      <c r="U882" s="59" t="n"/>
      <c r="V882" s="41" t="n"/>
      <c r="W882" s="41" t="n"/>
      <c r="X882" s="41" t="n"/>
      <c r="Y882" s="41" t="n"/>
      <c r="Z882" s="41" t="n"/>
      <c r="AA882" s="41" t="n"/>
      <c r="AB882" s="41" t="n"/>
      <c r="AC882" s="41" t="n"/>
      <c r="AD882" s="41" t="n"/>
      <c r="AE882" s="41" t="n"/>
      <c r="AF882" s="46">
        <f>AD882-AE882</f>
        <v/>
      </c>
      <c r="AG882" s="59" t="n"/>
      <c r="AH882" s="46">
        <f>U882-AG882</f>
        <v/>
      </c>
      <c r="AI8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2" s="46">
        <f>AH882-Table9208[[#This Row],[Column 34]]</f>
        <v/>
      </c>
      <c r="AK882" s="59" t="n"/>
      <c r="AL882" s="41" t="n"/>
      <c r="AM882" s="49" t="n">
        <v>1</v>
      </c>
      <c r="AN882" s="46">
        <f>IF(Table9208[[#This Row],[Column 36]]&gt;0,Table9208[[#This Row],[Column 36]]*Table9208[[#This Row],[Column 39]],0)</f>
        <v/>
      </c>
      <c r="AO882" s="59" t="n"/>
      <c r="AP882" s="82">
        <f>SUM(AN882-AO882)</f>
        <v/>
      </c>
    </row>
    <row r="883">
      <c r="A883" s="41" t="n"/>
      <c r="B883" s="58" t="n"/>
      <c r="C883" s="41" t="n"/>
      <c r="D883" s="41" t="n"/>
      <c r="E883" s="41" t="n"/>
      <c r="F883" s="41" t="n"/>
      <c r="G883" s="41" t="n"/>
      <c r="H883" s="41" t="n"/>
      <c r="I883" s="41" t="n"/>
      <c r="J883" s="41" t="n"/>
      <c r="K883" s="41" t="n"/>
      <c r="L883" s="339" t="n"/>
      <c r="M883" s="41" t="n"/>
      <c r="N883" s="41" t="n"/>
      <c r="O883" s="41" t="n"/>
      <c r="P883" s="41" t="n"/>
      <c r="Q883" s="41" t="n"/>
      <c r="R883" s="41" t="n"/>
      <c r="S883" s="43" t="n"/>
      <c r="T883" s="41" t="n"/>
      <c r="U883" s="59" t="n"/>
      <c r="V883" s="41" t="n"/>
      <c r="W883" s="41" t="n"/>
      <c r="X883" s="41" t="n"/>
      <c r="Y883" s="41" t="n"/>
      <c r="Z883" s="41" t="n"/>
      <c r="AA883" s="41" t="n"/>
      <c r="AB883" s="41" t="n"/>
      <c r="AC883" s="41" t="n"/>
      <c r="AD883" s="41" t="n"/>
      <c r="AE883" s="41" t="n"/>
      <c r="AF883" s="46">
        <f>AD883-AE883</f>
        <v/>
      </c>
      <c r="AG883" s="59" t="n"/>
      <c r="AH883" s="46">
        <f>U883-AG883</f>
        <v/>
      </c>
      <c r="AI8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3" s="46">
        <f>AH883-Table9208[[#This Row],[Column 34]]</f>
        <v/>
      </c>
      <c r="AK883" s="59" t="n"/>
      <c r="AL883" s="41" t="n"/>
      <c r="AM883" s="49" t="n">
        <v>1</v>
      </c>
      <c r="AN883" s="46">
        <f>IF(Table9208[[#This Row],[Column 36]]&gt;0,Table9208[[#This Row],[Column 36]]*Table9208[[#This Row],[Column 39]],0)</f>
        <v/>
      </c>
      <c r="AO883" s="59" t="n"/>
      <c r="AP883" s="82">
        <f>SUM(AN883-AO883)</f>
        <v/>
      </c>
    </row>
    <row r="884">
      <c r="A884" s="41" t="n"/>
      <c r="B884" s="58" t="n"/>
      <c r="C884" s="41" t="n"/>
      <c r="D884" s="41" t="n"/>
      <c r="E884" s="41" t="n"/>
      <c r="F884" s="41" t="n"/>
      <c r="G884" s="41" t="n"/>
      <c r="H884" s="41" t="n"/>
      <c r="I884" s="41" t="n"/>
      <c r="J884" s="41" t="n"/>
      <c r="K884" s="41" t="n"/>
      <c r="L884" s="339" t="n"/>
      <c r="M884" s="41" t="n"/>
      <c r="N884" s="41" t="n"/>
      <c r="O884" s="41" t="n"/>
      <c r="P884" s="41" t="n"/>
      <c r="Q884" s="41" t="n"/>
      <c r="R884" s="41" t="n"/>
      <c r="S884" s="43" t="n"/>
      <c r="T884" s="41" t="n"/>
      <c r="U884" s="59" t="n"/>
      <c r="V884" s="41" t="n"/>
      <c r="W884" s="41" t="n"/>
      <c r="X884" s="41" t="n"/>
      <c r="Y884" s="41" t="n"/>
      <c r="Z884" s="41" t="n"/>
      <c r="AA884" s="41" t="n"/>
      <c r="AB884" s="41" t="n"/>
      <c r="AC884" s="41" t="n"/>
      <c r="AD884" s="41" t="n"/>
      <c r="AE884" s="41" t="n"/>
      <c r="AF884" s="46">
        <f>AD884-AE884</f>
        <v/>
      </c>
      <c r="AG884" s="59" t="n"/>
      <c r="AH884" s="46">
        <f>U884-AG884</f>
        <v/>
      </c>
      <c r="AI8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4" s="46">
        <f>AH884-Table9208[[#This Row],[Column 34]]</f>
        <v/>
      </c>
      <c r="AK884" s="59" t="n"/>
      <c r="AL884" s="41" t="n"/>
      <c r="AM884" s="49" t="n">
        <v>1</v>
      </c>
      <c r="AN884" s="46">
        <f>IF(Table9208[[#This Row],[Column 36]]&gt;0,Table9208[[#This Row],[Column 36]]*Table9208[[#This Row],[Column 39]],0)</f>
        <v/>
      </c>
      <c r="AO884" s="59" t="n"/>
      <c r="AP884" s="82">
        <f>SUM(AN884-AO884)</f>
        <v/>
      </c>
    </row>
    <row r="885">
      <c r="A885" s="41" t="n"/>
      <c r="B885" s="58" t="n"/>
      <c r="C885" s="41" t="n"/>
      <c r="D885" s="41" t="n"/>
      <c r="E885" s="41" t="n"/>
      <c r="F885" s="41" t="n"/>
      <c r="G885" s="41" t="n"/>
      <c r="H885" s="41" t="n"/>
      <c r="I885" s="41" t="n"/>
      <c r="J885" s="41" t="n"/>
      <c r="K885" s="41" t="n"/>
      <c r="L885" s="339" t="n"/>
      <c r="M885" s="41" t="n"/>
      <c r="N885" s="41" t="n"/>
      <c r="O885" s="41" t="n"/>
      <c r="P885" s="41" t="n"/>
      <c r="Q885" s="41" t="n"/>
      <c r="R885" s="41" t="n"/>
      <c r="S885" s="43" t="n"/>
      <c r="T885" s="41" t="n"/>
      <c r="U885" s="59" t="n"/>
      <c r="V885" s="41" t="n"/>
      <c r="W885" s="41" t="n"/>
      <c r="X885" s="41" t="n"/>
      <c r="Y885" s="41" t="n"/>
      <c r="Z885" s="41" t="n"/>
      <c r="AA885" s="41" t="n"/>
      <c r="AB885" s="41" t="n"/>
      <c r="AC885" s="41" t="n"/>
      <c r="AD885" s="41" t="n"/>
      <c r="AE885" s="41" t="n"/>
      <c r="AF885" s="46">
        <f>AD885-AE885</f>
        <v/>
      </c>
      <c r="AG885" s="59" t="n"/>
      <c r="AH885" s="46">
        <f>U885-AG885</f>
        <v/>
      </c>
      <c r="AI8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5" s="46">
        <f>AH885-Table9208[[#This Row],[Column 34]]</f>
        <v/>
      </c>
      <c r="AK885" s="59" t="n"/>
      <c r="AL885" s="41" t="n"/>
      <c r="AM885" s="49" t="n">
        <v>1</v>
      </c>
      <c r="AN885" s="46">
        <f>IF(Table9208[[#This Row],[Column 36]]&gt;0,Table9208[[#This Row],[Column 36]]*Table9208[[#This Row],[Column 39]],0)</f>
        <v/>
      </c>
      <c r="AO885" s="59" t="n"/>
      <c r="AP885" s="82">
        <f>SUM(AN885-AO885)</f>
        <v/>
      </c>
    </row>
    <row r="886">
      <c r="A886" s="41" t="n"/>
      <c r="B886" s="58" t="n"/>
      <c r="C886" s="41" t="n"/>
      <c r="D886" s="41" t="n"/>
      <c r="E886" s="41" t="n"/>
      <c r="F886" s="41" t="n"/>
      <c r="G886" s="41" t="n"/>
      <c r="H886" s="41" t="n"/>
      <c r="I886" s="41" t="n"/>
      <c r="J886" s="41" t="n"/>
      <c r="K886" s="41" t="n"/>
      <c r="L886" s="339" t="n"/>
      <c r="M886" s="41" t="n"/>
      <c r="N886" s="41" t="n"/>
      <c r="O886" s="41" t="n"/>
      <c r="P886" s="41" t="n"/>
      <c r="Q886" s="41" t="n"/>
      <c r="R886" s="41" t="n"/>
      <c r="S886" s="43" t="n"/>
      <c r="T886" s="41" t="n"/>
      <c r="U886" s="59" t="n"/>
      <c r="V886" s="41" t="n"/>
      <c r="W886" s="41" t="n"/>
      <c r="X886" s="41" t="n"/>
      <c r="Y886" s="41" t="n"/>
      <c r="Z886" s="41" t="n"/>
      <c r="AA886" s="41" t="n"/>
      <c r="AB886" s="41" t="n"/>
      <c r="AC886" s="41" t="n"/>
      <c r="AD886" s="41" t="n"/>
      <c r="AE886" s="41" t="n"/>
      <c r="AF886" s="46">
        <f>AD886-AE886</f>
        <v/>
      </c>
      <c r="AG886" s="59" t="n"/>
      <c r="AH886" s="46">
        <f>U886-AG886</f>
        <v/>
      </c>
      <c r="AI8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6" s="46">
        <f>AH886-Table9208[[#This Row],[Column 34]]</f>
        <v/>
      </c>
      <c r="AK886" s="59" t="n"/>
      <c r="AL886" s="41" t="n"/>
      <c r="AM886" s="49" t="n">
        <v>1</v>
      </c>
      <c r="AN886" s="46">
        <f>IF(Table9208[[#This Row],[Column 36]]&gt;0,Table9208[[#This Row],[Column 36]]*Table9208[[#This Row],[Column 39]],0)</f>
        <v/>
      </c>
      <c r="AO886" s="59" t="n"/>
      <c r="AP886" s="82">
        <f>SUM(AN886-AO886)</f>
        <v/>
      </c>
    </row>
    <row r="887">
      <c r="A887" s="41" t="n"/>
      <c r="B887" s="58" t="n"/>
      <c r="C887" s="41" t="n"/>
      <c r="D887" s="41" t="n"/>
      <c r="E887" s="41" t="n"/>
      <c r="F887" s="41" t="n"/>
      <c r="G887" s="41" t="n"/>
      <c r="H887" s="41" t="n"/>
      <c r="I887" s="41" t="n"/>
      <c r="J887" s="41" t="n"/>
      <c r="K887" s="41" t="n"/>
      <c r="L887" s="339" t="n"/>
      <c r="M887" s="41" t="n"/>
      <c r="N887" s="41" t="n"/>
      <c r="O887" s="41" t="n"/>
      <c r="P887" s="41" t="n"/>
      <c r="Q887" s="41" t="n"/>
      <c r="R887" s="41" t="n"/>
      <c r="S887" s="43" t="n"/>
      <c r="T887" s="41" t="n"/>
      <c r="U887" s="59" t="n"/>
      <c r="V887" s="41" t="n"/>
      <c r="W887" s="41" t="n"/>
      <c r="X887" s="41" t="n"/>
      <c r="Y887" s="41" t="n"/>
      <c r="Z887" s="41" t="n"/>
      <c r="AA887" s="41" t="n"/>
      <c r="AB887" s="41" t="n"/>
      <c r="AC887" s="41" t="n"/>
      <c r="AD887" s="41" t="n"/>
      <c r="AE887" s="41" t="n"/>
      <c r="AF887" s="46">
        <f>AD887-AE887</f>
        <v/>
      </c>
      <c r="AG887" s="59" t="n"/>
      <c r="AH887" s="46">
        <f>U887-AG887</f>
        <v/>
      </c>
      <c r="AI8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7" s="46">
        <f>AH887-Table9208[[#This Row],[Column 34]]</f>
        <v/>
      </c>
      <c r="AK887" s="59" t="n"/>
      <c r="AL887" s="41" t="n"/>
      <c r="AM887" s="49" t="n">
        <v>1</v>
      </c>
      <c r="AN887" s="46">
        <f>IF(Table9208[[#This Row],[Column 36]]&gt;0,Table9208[[#This Row],[Column 36]]*Table9208[[#This Row],[Column 39]],0)</f>
        <v/>
      </c>
      <c r="AO887" s="59" t="n"/>
      <c r="AP887" s="82">
        <f>SUM(AN887-AO887)</f>
        <v/>
      </c>
    </row>
    <row r="888">
      <c r="A888" s="41" t="n"/>
      <c r="B888" s="58" t="n"/>
      <c r="C888" s="41" t="n"/>
      <c r="D888" s="41" t="n"/>
      <c r="E888" s="41" t="n"/>
      <c r="F888" s="41" t="n"/>
      <c r="G888" s="41" t="n"/>
      <c r="H888" s="41" t="n"/>
      <c r="I888" s="41" t="n"/>
      <c r="J888" s="41" t="n"/>
      <c r="K888" s="41" t="n"/>
      <c r="L888" s="339" t="n"/>
      <c r="M888" s="41" t="n"/>
      <c r="N888" s="41" t="n"/>
      <c r="O888" s="41" t="n"/>
      <c r="P888" s="41" t="n"/>
      <c r="Q888" s="41" t="n"/>
      <c r="R888" s="41" t="n"/>
      <c r="S888" s="43" t="n"/>
      <c r="T888" s="41" t="n"/>
      <c r="U888" s="59" t="n"/>
      <c r="V888" s="41" t="n"/>
      <c r="W888" s="41" t="n"/>
      <c r="X888" s="41" t="n"/>
      <c r="Y888" s="41" t="n"/>
      <c r="Z888" s="41" t="n"/>
      <c r="AA888" s="41" t="n"/>
      <c r="AB888" s="41" t="n"/>
      <c r="AC888" s="41" t="n"/>
      <c r="AD888" s="41" t="n"/>
      <c r="AE888" s="41" t="n"/>
      <c r="AF888" s="46">
        <f>AD888-AE888</f>
        <v/>
      </c>
      <c r="AG888" s="59" t="n"/>
      <c r="AH888" s="46">
        <f>U888-AG888</f>
        <v/>
      </c>
      <c r="AI8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8" s="46">
        <f>AH888-Table9208[[#This Row],[Column 34]]</f>
        <v/>
      </c>
      <c r="AK888" s="59" t="n"/>
      <c r="AL888" s="41" t="n"/>
      <c r="AM888" s="49" t="n">
        <v>1</v>
      </c>
      <c r="AN888" s="46">
        <f>IF(Table9208[[#This Row],[Column 36]]&gt;0,Table9208[[#This Row],[Column 36]]*Table9208[[#This Row],[Column 39]],0)</f>
        <v/>
      </c>
      <c r="AO888" s="59" t="n"/>
      <c r="AP888" s="82">
        <f>SUM(AN888-AO888)</f>
        <v/>
      </c>
    </row>
    <row r="889">
      <c r="A889" s="41" t="n"/>
      <c r="B889" s="58" t="n"/>
      <c r="C889" s="41" t="n"/>
      <c r="D889" s="41" t="n"/>
      <c r="E889" s="41" t="n"/>
      <c r="F889" s="41" t="n"/>
      <c r="G889" s="41" t="n"/>
      <c r="H889" s="41" t="n"/>
      <c r="I889" s="41" t="n"/>
      <c r="J889" s="41" t="n"/>
      <c r="K889" s="41" t="n"/>
      <c r="L889" s="339" t="n"/>
      <c r="M889" s="41" t="n"/>
      <c r="N889" s="41" t="n"/>
      <c r="O889" s="41" t="n"/>
      <c r="P889" s="41" t="n"/>
      <c r="Q889" s="41" t="n"/>
      <c r="R889" s="41" t="n"/>
      <c r="S889" s="43" t="n"/>
      <c r="T889" s="41" t="n"/>
      <c r="U889" s="59" t="n"/>
      <c r="V889" s="41" t="n"/>
      <c r="W889" s="41" t="n"/>
      <c r="X889" s="41" t="n"/>
      <c r="Y889" s="41" t="n"/>
      <c r="Z889" s="41" t="n"/>
      <c r="AA889" s="41" t="n"/>
      <c r="AB889" s="41" t="n"/>
      <c r="AC889" s="41" t="n"/>
      <c r="AD889" s="41" t="n"/>
      <c r="AE889" s="41" t="n"/>
      <c r="AF889" s="46">
        <f>AD889-AE889</f>
        <v/>
      </c>
      <c r="AG889" s="59" t="n"/>
      <c r="AH889" s="46">
        <f>U889-AG889</f>
        <v/>
      </c>
      <c r="AI8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89" s="46">
        <f>AH889-Table9208[[#This Row],[Column 34]]</f>
        <v/>
      </c>
      <c r="AK889" s="59" t="n"/>
      <c r="AL889" s="41" t="n"/>
      <c r="AM889" s="49" t="n">
        <v>1</v>
      </c>
      <c r="AN889" s="46">
        <f>IF(Table9208[[#This Row],[Column 36]]&gt;0,Table9208[[#This Row],[Column 36]]*Table9208[[#This Row],[Column 39]],0)</f>
        <v/>
      </c>
      <c r="AO889" s="59" t="n"/>
      <c r="AP889" s="82">
        <f>SUM(AN889-AO889)</f>
        <v/>
      </c>
    </row>
    <row r="890">
      <c r="A890" s="41" t="n"/>
      <c r="B890" s="58" t="n"/>
      <c r="C890" s="41" t="n"/>
      <c r="D890" s="41" t="n"/>
      <c r="E890" s="41" t="n"/>
      <c r="F890" s="41" t="n"/>
      <c r="G890" s="41" t="n"/>
      <c r="H890" s="41" t="n"/>
      <c r="I890" s="41" t="n"/>
      <c r="J890" s="41" t="n"/>
      <c r="K890" s="41" t="n"/>
      <c r="L890" s="339" t="n"/>
      <c r="M890" s="41" t="n"/>
      <c r="N890" s="41" t="n"/>
      <c r="O890" s="41" t="n"/>
      <c r="P890" s="41" t="n"/>
      <c r="Q890" s="41" t="n"/>
      <c r="R890" s="41" t="n"/>
      <c r="S890" s="43" t="n"/>
      <c r="T890" s="41" t="n"/>
      <c r="U890" s="59" t="n"/>
      <c r="V890" s="41" t="n"/>
      <c r="W890" s="41" t="n"/>
      <c r="X890" s="41" t="n"/>
      <c r="Y890" s="41" t="n"/>
      <c r="Z890" s="41" t="n"/>
      <c r="AA890" s="41" t="n"/>
      <c r="AB890" s="41" t="n"/>
      <c r="AC890" s="41" t="n"/>
      <c r="AD890" s="41" t="n"/>
      <c r="AE890" s="41" t="n"/>
      <c r="AF890" s="46">
        <f>AD890-AE890</f>
        <v/>
      </c>
      <c r="AG890" s="59" t="n"/>
      <c r="AH890" s="46">
        <f>U890-AG890</f>
        <v/>
      </c>
      <c r="AI8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0" s="46">
        <f>AH890-Table9208[[#This Row],[Column 34]]</f>
        <v/>
      </c>
      <c r="AK890" s="59" t="n"/>
      <c r="AL890" s="41" t="n"/>
      <c r="AM890" s="49" t="n">
        <v>1</v>
      </c>
      <c r="AN890" s="46">
        <f>IF(Table9208[[#This Row],[Column 36]]&gt;0,Table9208[[#This Row],[Column 36]]*Table9208[[#This Row],[Column 39]],0)</f>
        <v/>
      </c>
      <c r="AO890" s="59" t="n"/>
      <c r="AP890" s="82">
        <f>SUM(AN890-AO890)</f>
        <v/>
      </c>
    </row>
    <row r="891">
      <c r="A891" s="41" t="n"/>
      <c r="B891" s="58" t="n"/>
      <c r="C891" s="41" t="n"/>
      <c r="D891" s="41" t="n"/>
      <c r="E891" s="41" t="n"/>
      <c r="F891" s="41" t="n"/>
      <c r="G891" s="41" t="n"/>
      <c r="H891" s="41" t="n"/>
      <c r="I891" s="41" t="n"/>
      <c r="J891" s="41" t="n"/>
      <c r="K891" s="41" t="n"/>
      <c r="L891" s="339" t="n"/>
      <c r="M891" s="41" t="n"/>
      <c r="N891" s="41" t="n"/>
      <c r="O891" s="41" t="n"/>
      <c r="P891" s="41" t="n"/>
      <c r="Q891" s="41" t="n"/>
      <c r="R891" s="41" t="n"/>
      <c r="S891" s="43" t="n"/>
      <c r="T891" s="41" t="n"/>
      <c r="U891" s="59" t="n"/>
      <c r="V891" s="41" t="n"/>
      <c r="W891" s="41" t="n"/>
      <c r="X891" s="41" t="n"/>
      <c r="Y891" s="41" t="n"/>
      <c r="Z891" s="41" t="n"/>
      <c r="AA891" s="41" t="n"/>
      <c r="AB891" s="41" t="n"/>
      <c r="AC891" s="41" t="n"/>
      <c r="AD891" s="41" t="n"/>
      <c r="AE891" s="41" t="n"/>
      <c r="AF891" s="46">
        <f>AD891-AE891</f>
        <v/>
      </c>
      <c r="AG891" s="59" t="n"/>
      <c r="AH891" s="46">
        <f>U891-AG891</f>
        <v/>
      </c>
      <c r="AI8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1" s="46">
        <f>AH891-Table9208[[#This Row],[Column 34]]</f>
        <v/>
      </c>
      <c r="AK891" s="59" t="n"/>
      <c r="AL891" s="41" t="n"/>
      <c r="AM891" s="49" t="n">
        <v>1</v>
      </c>
      <c r="AN891" s="46">
        <f>IF(Table9208[[#This Row],[Column 36]]&gt;0,Table9208[[#This Row],[Column 36]]*Table9208[[#This Row],[Column 39]],0)</f>
        <v/>
      </c>
      <c r="AO891" s="59" t="n"/>
      <c r="AP891" s="82">
        <f>SUM(AN891-AO891)</f>
        <v/>
      </c>
    </row>
    <row r="892">
      <c r="A892" s="41" t="n"/>
      <c r="B892" s="58" t="n"/>
      <c r="C892" s="41" t="n"/>
      <c r="D892" s="41" t="n"/>
      <c r="E892" s="41" t="n"/>
      <c r="F892" s="41" t="n"/>
      <c r="G892" s="41" t="n"/>
      <c r="H892" s="41" t="n"/>
      <c r="I892" s="41" t="n"/>
      <c r="J892" s="41" t="n"/>
      <c r="K892" s="41" t="n"/>
      <c r="L892" s="339" t="n"/>
      <c r="M892" s="41" t="n"/>
      <c r="N892" s="41" t="n"/>
      <c r="O892" s="41" t="n"/>
      <c r="P892" s="41" t="n"/>
      <c r="Q892" s="41" t="n"/>
      <c r="R892" s="41" t="n"/>
      <c r="S892" s="43" t="n"/>
      <c r="T892" s="41" t="n"/>
      <c r="U892" s="59" t="n"/>
      <c r="V892" s="41" t="n"/>
      <c r="W892" s="41" t="n"/>
      <c r="X892" s="41" t="n"/>
      <c r="Y892" s="41" t="n"/>
      <c r="Z892" s="41" t="n"/>
      <c r="AA892" s="41" t="n"/>
      <c r="AB892" s="41" t="n"/>
      <c r="AC892" s="41" t="n"/>
      <c r="AD892" s="41" t="n"/>
      <c r="AE892" s="41" t="n"/>
      <c r="AF892" s="46">
        <f>AD892-AE892</f>
        <v/>
      </c>
      <c r="AG892" s="59" t="n"/>
      <c r="AH892" s="46">
        <f>U892-AG892</f>
        <v/>
      </c>
      <c r="AI8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2" s="46">
        <f>AH892-Table9208[[#This Row],[Column 34]]</f>
        <v/>
      </c>
      <c r="AK892" s="59" t="n"/>
      <c r="AL892" s="41" t="n"/>
      <c r="AM892" s="49" t="n">
        <v>1</v>
      </c>
      <c r="AN892" s="46">
        <f>IF(Table9208[[#This Row],[Column 36]]&gt;0,Table9208[[#This Row],[Column 36]]*Table9208[[#This Row],[Column 39]],0)</f>
        <v/>
      </c>
      <c r="AO892" s="59" t="n"/>
      <c r="AP892" s="82">
        <f>SUM(AN892-AO892)</f>
        <v/>
      </c>
    </row>
    <row r="893">
      <c r="A893" s="41" t="n"/>
      <c r="B893" s="58" t="n"/>
      <c r="C893" s="41" t="n"/>
      <c r="D893" s="41" t="n"/>
      <c r="E893" s="41" t="n"/>
      <c r="F893" s="41" t="n"/>
      <c r="G893" s="41" t="n"/>
      <c r="H893" s="41" t="n"/>
      <c r="I893" s="41" t="n"/>
      <c r="J893" s="41" t="n"/>
      <c r="K893" s="41" t="n"/>
      <c r="L893" s="339" t="n"/>
      <c r="M893" s="41" t="n"/>
      <c r="N893" s="41" t="n"/>
      <c r="O893" s="41" t="n"/>
      <c r="P893" s="41" t="n"/>
      <c r="Q893" s="41" t="n"/>
      <c r="R893" s="41" t="n"/>
      <c r="S893" s="43" t="n"/>
      <c r="T893" s="41" t="n"/>
      <c r="U893" s="59" t="n"/>
      <c r="V893" s="41" t="n"/>
      <c r="W893" s="41" t="n"/>
      <c r="X893" s="41" t="n"/>
      <c r="Y893" s="41" t="n"/>
      <c r="Z893" s="41" t="n"/>
      <c r="AA893" s="41" t="n"/>
      <c r="AB893" s="41" t="n"/>
      <c r="AC893" s="41" t="n"/>
      <c r="AD893" s="41" t="n"/>
      <c r="AE893" s="41" t="n"/>
      <c r="AF893" s="46">
        <f>AD893-AE893</f>
        <v/>
      </c>
      <c r="AG893" s="59" t="n"/>
      <c r="AH893" s="46">
        <f>U893-AG893</f>
        <v/>
      </c>
      <c r="AI8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3" s="46">
        <f>AH893-Table9208[[#This Row],[Column 34]]</f>
        <v/>
      </c>
      <c r="AK893" s="59" t="n"/>
      <c r="AL893" s="41" t="n"/>
      <c r="AM893" s="49" t="n">
        <v>1</v>
      </c>
      <c r="AN893" s="46">
        <f>IF(Table9208[[#This Row],[Column 36]]&gt;0,Table9208[[#This Row],[Column 36]]*Table9208[[#This Row],[Column 39]],0)</f>
        <v/>
      </c>
      <c r="AO893" s="59" t="n"/>
      <c r="AP893" s="82">
        <f>SUM(AN893-AO893)</f>
        <v/>
      </c>
    </row>
    <row r="894">
      <c r="A894" s="41" t="n"/>
      <c r="B894" s="58" t="n"/>
      <c r="C894" s="41" t="n"/>
      <c r="D894" s="41" t="n"/>
      <c r="E894" s="41" t="n"/>
      <c r="F894" s="41" t="n"/>
      <c r="G894" s="41" t="n"/>
      <c r="H894" s="41" t="n"/>
      <c r="I894" s="41" t="n"/>
      <c r="J894" s="41" t="n"/>
      <c r="K894" s="41" t="n"/>
      <c r="L894" s="339" t="n"/>
      <c r="M894" s="41" t="n"/>
      <c r="N894" s="41" t="n"/>
      <c r="O894" s="41" t="n"/>
      <c r="P894" s="41" t="n"/>
      <c r="Q894" s="41" t="n"/>
      <c r="R894" s="41" t="n"/>
      <c r="S894" s="43" t="n"/>
      <c r="T894" s="41" t="n"/>
      <c r="U894" s="59" t="n"/>
      <c r="V894" s="41" t="n"/>
      <c r="W894" s="41" t="n"/>
      <c r="X894" s="41" t="n"/>
      <c r="Y894" s="41" t="n"/>
      <c r="Z894" s="41" t="n"/>
      <c r="AA894" s="41" t="n"/>
      <c r="AB894" s="41" t="n"/>
      <c r="AC894" s="41" t="n"/>
      <c r="AD894" s="41" t="n"/>
      <c r="AE894" s="41" t="n"/>
      <c r="AF894" s="46">
        <f>AD894-AE894</f>
        <v/>
      </c>
      <c r="AG894" s="59" t="n"/>
      <c r="AH894" s="46">
        <f>U894-AG894</f>
        <v/>
      </c>
      <c r="AI8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4" s="46">
        <f>AH894-Table9208[[#This Row],[Column 34]]</f>
        <v/>
      </c>
      <c r="AK894" s="59" t="n"/>
      <c r="AL894" s="41" t="n"/>
      <c r="AM894" s="49" t="n">
        <v>1</v>
      </c>
      <c r="AN894" s="46">
        <f>IF(Table9208[[#This Row],[Column 36]]&gt;0,Table9208[[#This Row],[Column 36]]*Table9208[[#This Row],[Column 39]],0)</f>
        <v/>
      </c>
      <c r="AO894" s="59" t="n"/>
      <c r="AP894" s="82">
        <f>SUM(AN894-AO894)</f>
        <v/>
      </c>
    </row>
    <row r="895">
      <c r="A895" s="41" t="n"/>
      <c r="B895" s="58" t="n"/>
      <c r="C895" s="41" t="n"/>
      <c r="D895" s="41" t="n"/>
      <c r="E895" s="41" t="n"/>
      <c r="F895" s="41" t="n"/>
      <c r="G895" s="41" t="n"/>
      <c r="H895" s="41" t="n"/>
      <c r="I895" s="41" t="n"/>
      <c r="J895" s="41" t="n"/>
      <c r="K895" s="41" t="n"/>
      <c r="L895" s="339" t="n"/>
      <c r="M895" s="41" t="n"/>
      <c r="N895" s="41" t="n"/>
      <c r="O895" s="41" t="n"/>
      <c r="P895" s="41" t="n"/>
      <c r="Q895" s="41" t="n"/>
      <c r="R895" s="41" t="n"/>
      <c r="S895" s="43" t="n"/>
      <c r="T895" s="41" t="n"/>
      <c r="U895" s="59" t="n"/>
      <c r="V895" s="41" t="n"/>
      <c r="W895" s="41" t="n"/>
      <c r="X895" s="41" t="n"/>
      <c r="Y895" s="41" t="n"/>
      <c r="Z895" s="41" t="n"/>
      <c r="AA895" s="41" t="n"/>
      <c r="AB895" s="41" t="n"/>
      <c r="AC895" s="41" t="n"/>
      <c r="AD895" s="41" t="n"/>
      <c r="AE895" s="41" t="n"/>
      <c r="AF895" s="46">
        <f>AD895-AE895</f>
        <v/>
      </c>
      <c r="AG895" s="59" t="n"/>
      <c r="AH895" s="46">
        <f>U895-AG895</f>
        <v/>
      </c>
      <c r="AI8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5" s="46">
        <f>AH895-Table9208[[#This Row],[Column 34]]</f>
        <v/>
      </c>
      <c r="AK895" s="59" t="n"/>
      <c r="AL895" s="41" t="n"/>
      <c r="AM895" s="49" t="n">
        <v>1</v>
      </c>
      <c r="AN895" s="46">
        <f>IF(Table9208[[#This Row],[Column 36]]&gt;0,Table9208[[#This Row],[Column 36]]*Table9208[[#This Row],[Column 39]],0)</f>
        <v/>
      </c>
      <c r="AO895" s="59" t="n"/>
      <c r="AP895" s="82">
        <f>SUM(AN895-AO895)</f>
        <v/>
      </c>
    </row>
    <row r="896">
      <c r="A896" s="41" t="n"/>
      <c r="B896" s="58" t="n"/>
      <c r="C896" s="41" t="n"/>
      <c r="D896" s="41" t="n"/>
      <c r="E896" s="41" t="n"/>
      <c r="F896" s="41" t="n"/>
      <c r="G896" s="41" t="n"/>
      <c r="H896" s="41" t="n"/>
      <c r="I896" s="41" t="n"/>
      <c r="J896" s="41" t="n"/>
      <c r="K896" s="41" t="n"/>
      <c r="L896" s="339" t="n"/>
      <c r="M896" s="41" t="n"/>
      <c r="N896" s="41" t="n"/>
      <c r="O896" s="41" t="n"/>
      <c r="P896" s="41" t="n"/>
      <c r="Q896" s="41" t="n"/>
      <c r="R896" s="41" t="n"/>
      <c r="S896" s="43" t="n"/>
      <c r="T896" s="41" t="n"/>
      <c r="U896" s="59" t="n"/>
      <c r="V896" s="41" t="n"/>
      <c r="W896" s="41" t="n"/>
      <c r="X896" s="41" t="n"/>
      <c r="Y896" s="41" t="n"/>
      <c r="Z896" s="41" t="n"/>
      <c r="AA896" s="41" t="n"/>
      <c r="AB896" s="41" t="n"/>
      <c r="AC896" s="41" t="n"/>
      <c r="AD896" s="41" t="n"/>
      <c r="AE896" s="41" t="n"/>
      <c r="AF896" s="46">
        <f>AD896-AE896</f>
        <v/>
      </c>
      <c r="AG896" s="59" t="n"/>
      <c r="AH896" s="46">
        <f>U896-AG896</f>
        <v/>
      </c>
      <c r="AI8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6" s="46">
        <f>AH896-Table9208[[#This Row],[Column 34]]</f>
        <v/>
      </c>
      <c r="AK896" s="59" t="n"/>
      <c r="AL896" s="41" t="n"/>
      <c r="AM896" s="49" t="n">
        <v>1</v>
      </c>
      <c r="AN896" s="46">
        <f>IF(Table9208[[#This Row],[Column 36]]&gt;0,Table9208[[#This Row],[Column 36]]*Table9208[[#This Row],[Column 39]],0)</f>
        <v/>
      </c>
      <c r="AO896" s="59" t="n"/>
      <c r="AP896" s="82">
        <f>SUM(AN896-AO896)</f>
        <v/>
      </c>
    </row>
    <row r="897">
      <c r="A897" s="41" t="n"/>
      <c r="B897" s="58" t="n"/>
      <c r="C897" s="41" t="n"/>
      <c r="D897" s="41" t="n"/>
      <c r="E897" s="41" t="n"/>
      <c r="F897" s="41" t="n"/>
      <c r="G897" s="41" t="n"/>
      <c r="H897" s="41" t="n"/>
      <c r="I897" s="41" t="n"/>
      <c r="J897" s="41" t="n"/>
      <c r="K897" s="41" t="n"/>
      <c r="L897" s="339" t="n"/>
      <c r="M897" s="41" t="n"/>
      <c r="N897" s="41" t="n"/>
      <c r="O897" s="41" t="n"/>
      <c r="P897" s="41" t="n"/>
      <c r="Q897" s="41" t="n"/>
      <c r="R897" s="41" t="n"/>
      <c r="S897" s="43" t="n"/>
      <c r="T897" s="41" t="n"/>
      <c r="U897" s="59" t="n"/>
      <c r="V897" s="41" t="n"/>
      <c r="W897" s="41" t="n"/>
      <c r="X897" s="41" t="n"/>
      <c r="Y897" s="41" t="n"/>
      <c r="Z897" s="41" t="n"/>
      <c r="AA897" s="41" t="n"/>
      <c r="AB897" s="41" t="n"/>
      <c r="AC897" s="41" t="n"/>
      <c r="AD897" s="41" t="n"/>
      <c r="AE897" s="41" t="n"/>
      <c r="AF897" s="46">
        <f>AD897-AE897</f>
        <v/>
      </c>
      <c r="AG897" s="59" t="n"/>
      <c r="AH897" s="46">
        <f>U897-AG897</f>
        <v/>
      </c>
      <c r="AI8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7" s="46">
        <f>AH897-Table9208[[#This Row],[Column 34]]</f>
        <v/>
      </c>
      <c r="AK897" s="59" t="n"/>
      <c r="AL897" s="41" t="n"/>
      <c r="AM897" s="49" t="n">
        <v>1</v>
      </c>
      <c r="AN897" s="46">
        <f>IF(Table9208[[#This Row],[Column 36]]&gt;0,Table9208[[#This Row],[Column 36]]*Table9208[[#This Row],[Column 39]],0)</f>
        <v/>
      </c>
      <c r="AO897" s="59" t="n"/>
      <c r="AP897" s="82">
        <f>SUM(AN897-AO897)</f>
        <v/>
      </c>
    </row>
    <row r="898">
      <c r="A898" s="41" t="n"/>
      <c r="B898" s="58" t="n"/>
      <c r="C898" s="41" t="n"/>
      <c r="D898" s="41" t="n"/>
      <c r="E898" s="41" t="n"/>
      <c r="F898" s="41" t="n"/>
      <c r="G898" s="41" t="n"/>
      <c r="H898" s="41" t="n"/>
      <c r="I898" s="41" t="n"/>
      <c r="J898" s="41" t="n"/>
      <c r="K898" s="41" t="n"/>
      <c r="L898" s="339" t="n"/>
      <c r="M898" s="41" t="n"/>
      <c r="N898" s="41" t="n"/>
      <c r="O898" s="41" t="n"/>
      <c r="P898" s="41" t="n"/>
      <c r="Q898" s="41" t="n"/>
      <c r="R898" s="41" t="n"/>
      <c r="S898" s="43" t="n"/>
      <c r="T898" s="41" t="n"/>
      <c r="U898" s="59" t="n"/>
      <c r="V898" s="41" t="n"/>
      <c r="W898" s="41" t="n"/>
      <c r="X898" s="41" t="n"/>
      <c r="Y898" s="41" t="n"/>
      <c r="Z898" s="41" t="n"/>
      <c r="AA898" s="41" t="n"/>
      <c r="AB898" s="41" t="n"/>
      <c r="AC898" s="41" t="n"/>
      <c r="AD898" s="41" t="n"/>
      <c r="AE898" s="41" t="n"/>
      <c r="AF898" s="46">
        <f>AD898-AE898</f>
        <v/>
      </c>
      <c r="AG898" s="59" t="n"/>
      <c r="AH898" s="46">
        <f>U898-AG898</f>
        <v/>
      </c>
      <c r="AI8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8" s="46">
        <f>AH898-Table9208[[#This Row],[Column 34]]</f>
        <v/>
      </c>
      <c r="AK898" s="59" t="n"/>
      <c r="AL898" s="41" t="n"/>
      <c r="AM898" s="49" t="n">
        <v>1</v>
      </c>
      <c r="AN898" s="46">
        <f>IF(Table9208[[#This Row],[Column 36]]&gt;0,Table9208[[#This Row],[Column 36]]*Table9208[[#This Row],[Column 39]],0)</f>
        <v/>
      </c>
      <c r="AO898" s="59" t="n"/>
      <c r="AP898" s="82">
        <f>SUM(AN898-AO898)</f>
        <v/>
      </c>
    </row>
    <row r="899">
      <c r="A899" s="41" t="n"/>
      <c r="B899" s="58" t="n"/>
      <c r="C899" s="41" t="n"/>
      <c r="D899" s="41" t="n"/>
      <c r="E899" s="41" t="n"/>
      <c r="F899" s="41" t="n"/>
      <c r="G899" s="41" t="n"/>
      <c r="H899" s="41" t="n"/>
      <c r="I899" s="41" t="n"/>
      <c r="J899" s="41" t="n"/>
      <c r="K899" s="41" t="n"/>
      <c r="L899" s="339" t="n"/>
      <c r="M899" s="41" t="n"/>
      <c r="N899" s="41" t="n"/>
      <c r="O899" s="41" t="n"/>
      <c r="P899" s="41" t="n"/>
      <c r="Q899" s="41" t="n"/>
      <c r="R899" s="41" t="n"/>
      <c r="S899" s="43" t="n"/>
      <c r="T899" s="41" t="n"/>
      <c r="U899" s="59" t="n"/>
      <c r="V899" s="41" t="n"/>
      <c r="W899" s="41" t="n"/>
      <c r="X899" s="41" t="n"/>
      <c r="Y899" s="41" t="n"/>
      <c r="Z899" s="41" t="n"/>
      <c r="AA899" s="41" t="n"/>
      <c r="AB899" s="41" t="n"/>
      <c r="AC899" s="41" t="n"/>
      <c r="AD899" s="41" t="n"/>
      <c r="AE899" s="41" t="n"/>
      <c r="AF899" s="46">
        <f>AD899-AE899</f>
        <v/>
      </c>
      <c r="AG899" s="59" t="n"/>
      <c r="AH899" s="46">
        <f>U899-AG899</f>
        <v/>
      </c>
      <c r="AI8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899" s="46">
        <f>AH899-Table9208[[#This Row],[Column 34]]</f>
        <v/>
      </c>
      <c r="AK899" s="59" t="n"/>
      <c r="AL899" s="41" t="n"/>
      <c r="AM899" s="49" t="n">
        <v>1</v>
      </c>
      <c r="AN899" s="46">
        <f>IF(Table9208[[#This Row],[Column 36]]&gt;0,Table9208[[#This Row],[Column 36]]*Table9208[[#This Row],[Column 39]],0)</f>
        <v/>
      </c>
      <c r="AO899" s="59" t="n"/>
      <c r="AP899" s="82">
        <f>SUM(AN899-AO899)</f>
        <v/>
      </c>
    </row>
    <row r="900">
      <c r="A900" s="41" t="n"/>
      <c r="B900" s="58" t="n"/>
      <c r="C900" s="41" t="n"/>
      <c r="D900" s="41" t="n"/>
      <c r="E900" s="41" t="n"/>
      <c r="F900" s="41" t="n"/>
      <c r="G900" s="41" t="n"/>
      <c r="H900" s="41" t="n"/>
      <c r="I900" s="41" t="n"/>
      <c r="J900" s="41" t="n"/>
      <c r="K900" s="41" t="n"/>
      <c r="L900" s="339" t="n"/>
      <c r="M900" s="41" t="n"/>
      <c r="N900" s="41" t="n"/>
      <c r="O900" s="41" t="n"/>
      <c r="P900" s="41" t="n"/>
      <c r="Q900" s="41" t="n"/>
      <c r="R900" s="41" t="n"/>
      <c r="S900" s="43" t="n"/>
      <c r="T900" s="41" t="n"/>
      <c r="U900" s="59" t="n"/>
      <c r="V900" s="41" t="n"/>
      <c r="W900" s="41" t="n"/>
      <c r="X900" s="41" t="n"/>
      <c r="Y900" s="41" t="n"/>
      <c r="Z900" s="41" t="n"/>
      <c r="AA900" s="41" t="n"/>
      <c r="AB900" s="41" t="n"/>
      <c r="AC900" s="41" t="n"/>
      <c r="AD900" s="41" t="n"/>
      <c r="AE900" s="41" t="n"/>
      <c r="AF900" s="46">
        <f>AD900-AE900</f>
        <v/>
      </c>
      <c r="AG900" s="59" t="n"/>
      <c r="AH900" s="46">
        <f>U900-AG900</f>
        <v/>
      </c>
      <c r="AI9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0" s="46">
        <f>AH900-Table9208[[#This Row],[Column 34]]</f>
        <v/>
      </c>
      <c r="AK900" s="59" t="n"/>
      <c r="AL900" s="41" t="n"/>
      <c r="AM900" s="49" t="n">
        <v>1</v>
      </c>
      <c r="AN900" s="46">
        <f>IF(Table9208[[#This Row],[Column 36]]&gt;0,Table9208[[#This Row],[Column 36]]*Table9208[[#This Row],[Column 39]],0)</f>
        <v/>
      </c>
      <c r="AO900" s="59" t="n"/>
      <c r="AP900" s="82">
        <f>SUM(AN900-AO900)</f>
        <v/>
      </c>
    </row>
    <row r="901">
      <c r="A901" s="41" t="n"/>
      <c r="B901" s="58" t="n"/>
      <c r="C901" s="41" t="n"/>
      <c r="D901" s="41" t="n"/>
      <c r="E901" s="41" t="n"/>
      <c r="F901" s="41" t="n"/>
      <c r="G901" s="41" t="n"/>
      <c r="H901" s="41" t="n"/>
      <c r="I901" s="41" t="n"/>
      <c r="J901" s="41" t="n"/>
      <c r="K901" s="41" t="n"/>
      <c r="L901" s="339" t="n"/>
      <c r="M901" s="41" t="n"/>
      <c r="N901" s="41" t="n"/>
      <c r="O901" s="41" t="n"/>
      <c r="P901" s="41" t="n"/>
      <c r="Q901" s="41" t="n"/>
      <c r="R901" s="41" t="n"/>
      <c r="S901" s="43" t="n"/>
      <c r="T901" s="41" t="n"/>
      <c r="U901" s="59" t="n"/>
      <c r="V901" s="41" t="n"/>
      <c r="W901" s="41" t="n"/>
      <c r="X901" s="41" t="n"/>
      <c r="Y901" s="41" t="n"/>
      <c r="Z901" s="41" t="n"/>
      <c r="AA901" s="41" t="n"/>
      <c r="AB901" s="41" t="n"/>
      <c r="AC901" s="41" t="n"/>
      <c r="AD901" s="41" t="n"/>
      <c r="AE901" s="41" t="n"/>
      <c r="AF901" s="46">
        <f>AD901-AE901</f>
        <v/>
      </c>
      <c r="AG901" s="59" t="n"/>
      <c r="AH901" s="46">
        <f>U901-AG901</f>
        <v/>
      </c>
      <c r="AI9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1" s="46">
        <f>AH901-Table9208[[#This Row],[Column 34]]</f>
        <v/>
      </c>
      <c r="AK901" s="59" t="n"/>
      <c r="AL901" s="41" t="n"/>
      <c r="AM901" s="49" t="n">
        <v>1</v>
      </c>
      <c r="AN901" s="46">
        <f>IF(Table9208[[#This Row],[Column 36]]&gt;0,Table9208[[#This Row],[Column 36]]*Table9208[[#This Row],[Column 39]],0)</f>
        <v/>
      </c>
      <c r="AO901" s="59" t="n"/>
      <c r="AP901" s="82">
        <f>SUM(AN901-AO901)</f>
        <v/>
      </c>
    </row>
    <row r="902">
      <c r="A902" s="41" t="n"/>
      <c r="B902" s="58" t="n"/>
      <c r="C902" s="41" t="n"/>
      <c r="D902" s="41" t="n"/>
      <c r="E902" s="41" t="n"/>
      <c r="F902" s="41" t="n"/>
      <c r="G902" s="41" t="n"/>
      <c r="H902" s="41" t="n"/>
      <c r="I902" s="41" t="n"/>
      <c r="J902" s="41" t="n"/>
      <c r="K902" s="41" t="n"/>
      <c r="L902" s="339" t="n"/>
      <c r="M902" s="41" t="n"/>
      <c r="N902" s="41" t="n"/>
      <c r="O902" s="41" t="n"/>
      <c r="P902" s="41" t="n"/>
      <c r="Q902" s="41" t="n"/>
      <c r="R902" s="41" t="n"/>
      <c r="S902" s="43" t="n"/>
      <c r="T902" s="41" t="n"/>
      <c r="U902" s="59" t="n"/>
      <c r="V902" s="41" t="n"/>
      <c r="W902" s="41" t="n"/>
      <c r="X902" s="41" t="n"/>
      <c r="Y902" s="41" t="n"/>
      <c r="Z902" s="41" t="n"/>
      <c r="AA902" s="41" t="n"/>
      <c r="AB902" s="41" t="n"/>
      <c r="AC902" s="41" t="n"/>
      <c r="AD902" s="41" t="n"/>
      <c r="AE902" s="41" t="n"/>
      <c r="AF902" s="46">
        <f>AD902-AE902</f>
        <v/>
      </c>
      <c r="AG902" s="59" t="n"/>
      <c r="AH902" s="46">
        <f>U902-AG902</f>
        <v/>
      </c>
      <c r="AI9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2" s="46">
        <f>AH902-Table9208[[#This Row],[Column 34]]</f>
        <v/>
      </c>
      <c r="AK902" s="59" t="n"/>
      <c r="AL902" s="41" t="n"/>
      <c r="AM902" s="49" t="n">
        <v>1</v>
      </c>
      <c r="AN902" s="46">
        <f>IF(Table9208[[#This Row],[Column 36]]&gt;0,Table9208[[#This Row],[Column 36]]*Table9208[[#This Row],[Column 39]],0)</f>
        <v/>
      </c>
      <c r="AO902" s="59" t="n"/>
      <c r="AP902" s="82">
        <f>SUM(AN902-AO902)</f>
        <v/>
      </c>
    </row>
    <row r="903">
      <c r="A903" s="41" t="n"/>
      <c r="B903" s="58" t="n"/>
      <c r="C903" s="41" t="n"/>
      <c r="D903" s="41" t="n"/>
      <c r="E903" s="41" t="n"/>
      <c r="F903" s="41" t="n"/>
      <c r="G903" s="41" t="n"/>
      <c r="H903" s="41" t="n"/>
      <c r="I903" s="41" t="n"/>
      <c r="J903" s="41" t="n"/>
      <c r="K903" s="41" t="n"/>
      <c r="L903" s="339" t="n"/>
      <c r="M903" s="41" t="n"/>
      <c r="N903" s="41" t="n"/>
      <c r="O903" s="41" t="n"/>
      <c r="P903" s="41" t="n"/>
      <c r="Q903" s="41" t="n"/>
      <c r="R903" s="41" t="n"/>
      <c r="S903" s="43" t="n"/>
      <c r="T903" s="41" t="n"/>
      <c r="U903" s="59" t="n"/>
      <c r="V903" s="41" t="n"/>
      <c r="W903" s="41" t="n"/>
      <c r="X903" s="41" t="n"/>
      <c r="Y903" s="41" t="n"/>
      <c r="Z903" s="41" t="n"/>
      <c r="AA903" s="41" t="n"/>
      <c r="AB903" s="41" t="n"/>
      <c r="AC903" s="41" t="n"/>
      <c r="AD903" s="41" t="n"/>
      <c r="AE903" s="41" t="n"/>
      <c r="AF903" s="46">
        <f>AD903-AE903</f>
        <v/>
      </c>
      <c r="AG903" s="59" t="n"/>
      <c r="AH903" s="46">
        <f>U903-AG903</f>
        <v/>
      </c>
      <c r="AI9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3" s="46">
        <f>AH903-Table9208[[#This Row],[Column 34]]</f>
        <v/>
      </c>
      <c r="AK903" s="59" t="n"/>
      <c r="AL903" s="41" t="n"/>
      <c r="AM903" s="49" t="n">
        <v>1</v>
      </c>
      <c r="AN903" s="46">
        <f>IF(Table9208[[#This Row],[Column 36]]&gt;0,Table9208[[#This Row],[Column 36]]*Table9208[[#This Row],[Column 39]],0)</f>
        <v/>
      </c>
      <c r="AO903" s="59" t="n"/>
      <c r="AP903" s="82">
        <f>SUM(AN903-AO903)</f>
        <v/>
      </c>
    </row>
    <row r="904">
      <c r="A904" s="41" t="n"/>
      <c r="B904" s="58" t="n"/>
      <c r="C904" s="41" t="n"/>
      <c r="D904" s="41" t="n"/>
      <c r="E904" s="41" t="n"/>
      <c r="F904" s="41" t="n"/>
      <c r="G904" s="41" t="n"/>
      <c r="H904" s="41" t="n"/>
      <c r="I904" s="41" t="n"/>
      <c r="J904" s="41" t="n"/>
      <c r="K904" s="41" t="n"/>
      <c r="L904" s="339" t="n"/>
      <c r="M904" s="41" t="n"/>
      <c r="N904" s="41" t="n"/>
      <c r="O904" s="41" t="n"/>
      <c r="P904" s="41" t="n"/>
      <c r="Q904" s="41" t="n"/>
      <c r="R904" s="41" t="n"/>
      <c r="S904" s="43" t="n"/>
      <c r="T904" s="41" t="n"/>
      <c r="U904" s="59" t="n"/>
      <c r="V904" s="41" t="n"/>
      <c r="W904" s="41" t="n"/>
      <c r="X904" s="41" t="n"/>
      <c r="Y904" s="41" t="n"/>
      <c r="Z904" s="41" t="n"/>
      <c r="AA904" s="41" t="n"/>
      <c r="AB904" s="41" t="n"/>
      <c r="AC904" s="41" t="n"/>
      <c r="AD904" s="41" t="n"/>
      <c r="AE904" s="41" t="n"/>
      <c r="AF904" s="46">
        <f>AD904-AE904</f>
        <v/>
      </c>
      <c r="AG904" s="59" t="n"/>
      <c r="AH904" s="46">
        <f>U904-AG904</f>
        <v/>
      </c>
      <c r="AI9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4" s="46">
        <f>AH904-Table9208[[#This Row],[Column 34]]</f>
        <v/>
      </c>
      <c r="AK904" s="59" t="n"/>
      <c r="AL904" s="41" t="n"/>
      <c r="AM904" s="49" t="n">
        <v>1</v>
      </c>
      <c r="AN904" s="46">
        <f>IF(Table9208[[#This Row],[Column 36]]&gt;0,Table9208[[#This Row],[Column 36]]*Table9208[[#This Row],[Column 39]],0)</f>
        <v/>
      </c>
      <c r="AO904" s="59" t="n"/>
      <c r="AP904" s="82">
        <f>SUM(AN904-AO904)</f>
        <v/>
      </c>
    </row>
    <row r="905">
      <c r="A905" s="41" t="n"/>
      <c r="B905" s="58" t="n"/>
      <c r="C905" s="41" t="n"/>
      <c r="D905" s="41" t="n"/>
      <c r="E905" s="41" t="n"/>
      <c r="F905" s="41" t="n"/>
      <c r="G905" s="41" t="n"/>
      <c r="H905" s="41" t="n"/>
      <c r="I905" s="41" t="n"/>
      <c r="J905" s="41" t="n"/>
      <c r="K905" s="41" t="n"/>
      <c r="L905" s="339" t="n"/>
      <c r="M905" s="41" t="n"/>
      <c r="N905" s="41" t="n"/>
      <c r="O905" s="41" t="n"/>
      <c r="P905" s="41" t="n"/>
      <c r="Q905" s="41" t="n"/>
      <c r="R905" s="41" t="n"/>
      <c r="S905" s="43" t="n"/>
      <c r="T905" s="41" t="n"/>
      <c r="U905" s="59" t="n"/>
      <c r="V905" s="41" t="n"/>
      <c r="W905" s="41" t="n"/>
      <c r="X905" s="41" t="n"/>
      <c r="Y905" s="41" t="n"/>
      <c r="Z905" s="41" t="n"/>
      <c r="AA905" s="41" t="n"/>
      <c r="AB905" s="41" t="n"/>
      <c r="AC905" s="41" t="n"/>
      <c r="AD905" s="41" t="n"/>
      <c r="AE905" s="41" t="n"/>
      <c r="AF905" s="46">
        <f>AD905-AE905</f>
        <v/>
      </c>
      <c r="AG905" s="59" t="n"/>
      <c r="AH905" s="46">
        <f>U905-AG905</f>
        <v/>
      </c>
      <c r="AI9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5" s="46">
        <f>AH905-Table9208[[#This Row],[Column 34]]</f>
        <v/>
      </c>
      <c r="AK905" s="59" t="n"/>
      <c r="AL905" s="41" t="n"/>
      <c r="AM905" s="49" t="n">
        <v>1</v>
      </c>
      <c r="AN905" s="46">
        <f>IF(Table9208[[#This Row],[Column 36]]&gt;0,Table9208[[#This Row],[Column 36]]*Table9208[[#This Row],[Column 39]],0)</f>
        <v/>
      </c>
      <c r="AO905" s="59" t="n"/>
      <c r="AP905" s="82">
        <f>SUM(AN905-AO905)</f>
        <v/>
      </c>
    </row>
    <row r="906">
      <c r="A906" s="41" t="n"/>
      <c r="B906" s="58" t="n"/>
      <c r="C906" s="41" t="n"/>
      <c r="D906" s="41" t="n"/>
      <c r="E906" s="41" t="n"/>
      <c r="F906" s="41" t="n"/>
      <c r="G906" s="41" t="n"/>
      <c r="H906" s="41" t="n"/>
      <c r="I906" s="41" t="n"/>
      <c r="J906" s="41" t="n"/>
      <c r="K906" s="41" t="n"/>
      <c r="L906" s="339" t="n"/>
      <c r="M906" s="41" t="n"/>
      <c r="N906" s="41" t="n"/>
      <c r="O906" s="41" t="n"/>
      <c r="P906" s="41" t="n"/>
      <c r="Q906" s="41" t="n"/>
      <c r="R906" s="41" t="n"/>
      <c r="S906" s="43" t="n"/>
      <c r="T906" s="41" t="n"/>
      <c r="U906" s="59" t="n"/>
      <c r="V906" s="41" t="n"/>
      <c r="W906" s="41" t="n"/>
      <c r="X906" s="41" t="n"/>
      <c r="Y906" s="41" t="n"/>
      <c r="Z906" s="41" t="n"/>
      <c r="AA906" s="41" t="n"/>
      <c r="AB906" s="41" t="n"/>
      <c r="AC906" s="41" t="n"/>
      <c r="AD906" s="41" t="n"/>
      <c r="AE906" s="41" t="n"/>
      <c r="AF906" s="46">
        <f>AD906-AE906</f>
        <v/>
      </c>
      <c r="AG906" s="59" t="n"/>
      <c r="AH906" s="46">
        <f>U906-AG906</f>
        <v/>
      </c>
      <c r="AI9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6" s="46">
        <f>AH906-Table9208[[#This Row],[Column 34]]</f>
        <v/>
      </c>
      <c r="AK906" s="59" t="n"/>
      <c r="AL906" s="41" t="n"/>
      <c r="AM906" s="49" t="n">
        <v>1</v>
      </c>
      <c r="AN906" s="46">
        <f>IF(Table9208[[#This Row],[Column 36]]&gt;0,Table9208[[#This Row],[Column 36]]*Table9208[[#This Row],[Column 39]],0)</f>
        <v/>
      </c>
      <c r="AO906" s="59" t="n"/>
      <c r="AP906" s="82">
        <f>SUM(AN906-AO906)</f>
        <v/>
      </c>
    </row>
    <row r="907">
      <c r="A907" s="41" t="n"/>
      <c r="B907" s="58" t="n"/>
      <c r="C907" s="41" t="n"/>
      <c r="D907" s="41" t="n"/>
      <c r="E907" s="41" t="n"/>
      <c r="F907" s="41" t="n"/>
      <c r="G907" s="41" t="n"/>
      <c r="H907" s="41" t="n"/>
      <c r="I907" s="41" t="n"/>
      <c r="J907" s="41" t="n"/>
      <c r="K907" s="41" t="n"/>
      <c r="L907" s="339" t="n"/>
      <c r="M907" s="41" t="n"/>
      <c r="N907" s="41" t="n"/>
      <c r="O907" s="41" t="n"/>
      <c r="P907" s="41" t="n"/>
      <c r="Q907" s="41" t="n"/>
      <c r="R907" s="41" t="n"/>
      <c r="S907" s="43" t="n"/>
      <c r="T907" s="41" t="n"/>
      <c r="U907" s="59" t="n"/>
      <c r="V907" s="41" t="n"/>
      <c r="W907" s="41" t="n"/>
      <c r="X907" s="41" t="n"/>
      <c r="Y907" s="41" t="n"/>
      <c r="Z907" s="41" t="n"/>
      <c r="AA907" s="41" t="n"/>
      <c r="AB907" s="41" t="n"/>
      <c r="AC907" s="41" t="n"/>
      <c r="AD907" s="41" t="n"/>
      <c r="AE907" s="41" t="n"/>
      <c r="AF907" s="46">
        <f>AD907-AE907</f>
        <v/>
      </c>
      <c r="AG907" s="59" t="n"/>
      <c r="AH907" s="46">
        <f>U907-AG907</f>
        <v/>
      </c>
      <c r="AI9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7" s="46">
        <f>AH907-Table9208[[#This Row],[Column 34]]</f>
        <v/>
      </c>
      <c r="AK907" s="59" t="n"/>
      <c r="AL907" s="41" t="n"/>
      <c r="AM907" s="49" t="n">
        <v>1</v>
      </c>
      <c r="AN907" s="46">
        <f>IF(Table9208[[#This Row],[Column 36]]&gt;0,Table9208[[#This Row],[Column 36]]*Table9208[[#This Row],[Column 39]],0)</f>
        <v/>
      </c>
      <c r="AO907" s="59" t="n"/>
      <c r="AP907" s="82">
        <f>SUM(AN907-AO907)</f>
        <v/>
      </c>
    </row>
    <row r="908">
      <c r="A908" s="41" t="n"/>
      <c r="B908" s="58" t="n"/>
      <c r="C908" s="41" t="n"/>
      <c r="D908" s="41" t="n"/>
      <c r="E908" s="41" t="n"/>
      <c r="F908" s="41" t="n"/>
      <c r="G908" s="41" t="n"/>
      <c r="H908" s="41" t="n"/>
      <c r="I908" s="41" t="n"/>
      <c r="J908" s="41" t="n"/>
      <c r="K908" s="41" t="n"/>
      <c r="L908" s="339" t="n"/>
      <c r="M908" s="41" t="n"/>
      <c r="N908" s="41" t="n"/>
      <c r="O908" s="41" t="n"/>
      <c r="P908" s="41" t="n"/>
      <c r="Q908" s="41" t="n"/>
      <c r="R908" s="41" t="n"/>
      <c r="S908" s="43" t="n"/>
      <c r="T908" s="41" t="n"/>
      <c r="U908" s="59" t="n"/>
      <c r="V908" s="41" t="n"/>
      <c r="W908" s="41" t="n"/>
      <c r="X908" s="41" t="n"/>
      <c r="Y908" s="41" t="n"/>
      <c r="Z908" s="41" t="n"/>
      <c r="AA908" s="41" t="n"/>
      <c r="AB908" s="41" t="n"/>
      <c r="AC908" s="41" t="n"/>
      <c r="AD908" s="41" t="n"/>
      <c r="AE908" s="41" t="n"/>
      <c r="AF908" s="46">
        <f>AD908-AE908</f>
        <v/>
      </c>
      <c r="AG908" s="59" t="n"/>
      <c r="AH908" s="46">
        <f>U908-AG908</f>
        <v/>
      </c>
      <c r="AI9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8" s="46">
        <f>AH908-Table9208[[#This Row],[Column 34]]</f>
        <v/>
      </c>
      <c r="AK908" s="59" t="n"/>
      <c r="AL908" s="41" t="n"/>
      <c r="AM908" s="49" t="n">
        <v>1</v>
      </c>
      <c r="AN908" s="46">
        <f>IF(Table9208[[#This Row],[Column 36]]&gt;0,Table9208[[#This Row],[Column 36]]*Table9208[[#This Row],[Column 39]],0)</f>
        <v/>
      </c>
      <c r="AO908" s="59" t="n"/>
      <c r="AP908" s="82">
        <f>SUM(AN908-AO908)</f>
        <v/>
      </c>
    </row>
    <row r="909">
      <c r="A909" s="41" t="n"/>
      <c r="B909" s="58" t="n"/>
      <c r="C909" s="41" t="n"/>
      <c r="D909" s="41" t="n"/>
      <c r="E909" s="41" t="n"/>
      <c r="F909" s="41" t="n"/>
      <c r="G909" s="41" t="n"/>
      <c r="H909" s="41" t="n"/>
      <c r="I909" s="41" t="n"/>
      <c r="J909" s="41" t="n"/>
      <c r="K909" s="41" t="n"/>
      <c r="L909" s="339" t="n"/>
      <c r="M909" s="41" t="n"/>
      <c r="N909" s="41" t="n"/>
      <c r="O909" s="41" t="n"/>
      <c r="P909" s="41" t="n"/>
      <c r="Q909" s="41" t="n"/>
      <c r="R909" s="41" t="n"/>
      <c r="S909" s="43" t="n"/>
      <c r="T909" s="41" t="n"/>
      <c r="U909" s="59" t="n"/>
      <c r="V909" s="41" t="n"/>
      <c r="W909" s="41" t="n"/>
      <c r="X909" s="41" t="n"/>
      <c r="Y909" s="41" t="n"/>
      <c r="Z909" s="41" t="n"/>
      <c r="AA909" s="41" t="n"/>
      <c r="AB909" s="41" t="n"/>
      <c r="AC909" s="41" t="n"/>
      <c r="AD909" s="41" t="n"/>
      <c r="AE909" s="41" t="n"/>
      <c r="AF909" s="46">
        <f>AD909-AE909</f>
        <v/>
      </c>
      <c r="AG909" s="59" t="n"/>
      <c r="AH909" s="46">
        <f>U909-AG909</f>
        <v/>
      </c>
      <c r="AI9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09" s="46">
        <f>AH909-Table9208[[#This Row],[Column 34]]</f>
        <v/>
      </c>
      <c r="AK909" s="59" t="n"/>
      <c r="AL909" s="41" t="n"/>
      <c r="AM909" s="49" t="n">
        <v>1</v>
      </c>
      <c r="AN909" s="46">
        <f>IF(Table9208[[#This Row],[Column 36]]&gt;0,Table9208[[#This Row],[Column 36]]*Table9208[[#This Row],[Column 39]],0)</f>
        <v/>
      </c>
      <c r="AO909" s="59" t="n"/>
      <c r="AP909" s="82">
        <f>SUM(AN909-AO909)</f>
        <v/>
      </c>
    </row>
    <row r="910">
      <c r="A910" s="41" t="n"/>
      <c r="B910" s="58" t="n"/>
      <c r="C910" s="41" t="n"/>
      <c r="D910" s="41" t="n"/>
      <c r="E910" s="41" t="n"/>
      <c r="F910" s="41" t="n"/>
      <c r="G910" s="41" t="n"/>
      <c r="H910" s="41" t="n"/>
      <c r="I910" s="41" t="n"/>
      <c r="J910" s="41" t="n"/>
      <c r="K910" s="41" t="n"/>
      <c r="L910" s="339" t="n"/>
      <c r="M910" s="41" t="n"/>
      <c r="N910" s="41" t="n"/>
      <c r="O910" s="41" t="n"/>
      <c r="P910" s="41" t="n"/>
      <c r="Q910" s="41" t="n"/>
      <c r="R910" s="41" t="n"/>
      <c r="S910" s="43" t="n"/>
      <c r="T910" s="41" t="n"/>
      <c r="U910" s="59" t="n"/>
      <c r="V910" s="41" t="n"/>
      <c r="W910" s="41" t="n"/>
      <c r="X910" s="41" t="n"/>
      <c r="Y910" s="41" t="n"/>
      <c r="Z910" s="41" t="n"/>
      <c r="AA910" s="41" t="n"/>
      <c r="AB910" s="41" t="n"/>
      <c r="AC910" s="41" t="n"/>
      <c r="AD910" s="41" t="n"/>
      <c r="AE910" s="41" t="n"/>
      <c r="AF910" s="46">
        <f>AD910-AE910</f>
        <v/>
      </c>
      <c r="AG910" s="59" t="n"/>
      <c r="AH910" s="46">
        <f>U910-AG910</f>
        <v/>
      </c>
      <c r="AI9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0" s="46">
        <f>AH910-Table9208[[#This Row],[Column 34]]</f>
        <v/>
      </c>
      <c r="AK910" s="59" t="n"/>
      <c r="AL910" s="41" t="n"/>
      <c r="AM910" s="49" t="n">
        <v>1</v>
      </c>
      <c r="AN910" s="46">
        <f>IF(Table9208[[#This Row],[Column 36]]&gt;0,Table9208[[#This Row],[Column 36]]*Table9208[[#This Row],[Column 39]],0)</f>
        <v/>
      </c>
      <c r="AO910" s="59" t="n"/>
      <c r="AP910" s="82">
        <f>SUM(AN910-AO910)</f>
        <v/>
      </c>
    </row>
    <row r="911">
      <c r="A911" s="41" t="n"/>
      <c r="B911" s="58" t="n"/>
      <c r="C911" s="41" t="n"/>
      <c r="D911" s="41" t="n"/>
      <c r="E911" s="41" t="n"/>
      <c r="F911" s="41" t="n"/>
      <c r="G911" s="41" t="n"/>
      <c r="H911" s="41" t="n"/>
      <c r="I911" s="41" t="n"/>
      <c r="J911" s="41" t="n"/>
      <c r="K911" s="41" t="n"/>
      <c r="L911" s="339" t="n"/>
      <c r="M911" s="41" t="n"/>
      <c r="N911" s="41" t="n"/>
      <c r="O911" s="41" t="n"/>
      <c r="P911" s="41" t="n"/>
      <c r="Q911" s="41" t="n"/>
      <c r="R911" s="41" t="n"/>
      <c r="S911" s="43" t="n"/>
      <c r="T911" s="41" t="n"/>
      <c r="U911" s="59" t="n"/>
      <c r="V911" s="41" t="n"/>
      <c r="W911" s="41" t="n"/>
      <c r="X911" s="41" t="n"/>
      <c r="Y911" s="41" t="n"/>
      <c r="Z911" s="41" t="n"/>
      <c r="AA911" s="41" t="n"/>
      <c r="AB911" s="41" t="n"/>
      <c r="AC911" s="41" t="n"/>
      <c r="AD911" s="41" t="n"/>
      <c r="AE911" s="41" t="n"/>
      <c r="AF911" s="46">
        <f>AD911-AE911</f>
        <v/>
      </c>
      <c r="AG911" s="59" t="n"/>
      <c r="AH911" s="46">
        <f>U911-AG911</f>
        <v/>
      </c>
      <c r="AI9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1" s="46">
        <f>AH911-Table9208[[#This Row],[Column 34]]</f>
        <v/>
      </c>
      <c r="AK911" s="59" t="n"/>
      <c r="AL911" s="41" t="n"/>
      <c r="AM911" s="49" t="n">
        <v>1</v>
      </c>
      <c r="AN911" s="46">
        <f>IF(Table9208[[#This Row],[Column 36]]&gt;0,Table9208[[#This Row],[Column 36]]*Table9208[[#This Row],[Column 39]],0)</f>
        <v/>
      </c>
      <c r="AO911" s="59" t="n"/>
      <c r="AP911" s="82">
        <f>SUM(AN911-AO911)</f>
        <v/>
      </c>
    </row>
    <row r="912">
      <c r="A912" s="41" t="n"/>
      <c r="B912" s="58" t="n"/>
      <c r="C912" s="41" t="n"/>
      <c r="D912" s="41" t="n"/>
      <c r="E912" s="41" t="n"/>
      <c r="F912" s="41" t="n"/>
      <c r="G912" s="41" t="n"/>
      <c r="H912" s="41" t="n"/>
      <c r="I912" s="41" t="n"/>
      <c r="J912" s="41" t="n"/>
      <c r="K912" s="41" t="n"/>
      <c r="L912" s="339" t="n"/>
      <c r="M912" s="41" t="n"/>
      <c r="N912" s="41" t="n"/>
      <c r="O912" s="41" t="n"/>
      <c r="P912" s="41" t="n"/>
      <c r="Q912" s="41" t="n"/>
      <c r="R912" s="41" t="n"/>
      <c r="S912" s="43" t="n"/>
      <c r="T912" s="41" t="n"/>
      <c r="U912" s="59" t="n"/>
      <c r="V912" s="41" t="n"/>
      <c r="W912" s="41" t="n"/>
      <c r="X912" s="41" t="n"/>
      <c r="Y912" s="41" t="n"/>
      <c r="Z912" s="41" t="n"/>
      <c r="AA912" s="41" t="n"/>
      <c r="AB912" s="41" t="n"/>
      <c r="AC912" s="41" t="n"/>
      <c r="AD912" s="41" t="n"/>
      <c r="AE912" s="41" t="n"/>
      <c r="AF912" s="46">
        <f>AD912-AE912</f>
        <v/>
      </c>
      <c r="AG912" s="59" t="n"/>
      <c r="AH912" s="46">
        <f>U912-AG912</f>
        <v/>
      </c>
      <c r="AI9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2" s="46">
        <f>AH912-Table9208[[#This Row],[Column 34]]</f>
        <v/>
      </c>
      <c r="AK912" s="59" t="n"/>
      <c r="AL912" s="41" t="n"/>
      <c r="AM912" s="49" t="n">
        <v>1</v>
      </c>
      <c r="AN912" s="46">
        <f>IF(Table9208[[#This Row],[Column 36]]&gt;0,Table9208[[#This Row],[Column 36]]*Table9208[[#This Row],[Column 39]],0)</f>
        <v/>
      </c>
      <c r="AO912" s="59" t="n"/>
      <c r="AP912" s="82">
        <f>SUM(AN912-AO912)</f>
        <v/>
      </c>
    </row>
    <row r="913">
      <c r="A913" s="41" t="n"/>
      <c r="B913" s="58" t="n"/>
      <c r="C913" s="41" t="n"/>
      <c r="D913" s="41" t="n"/>
      <c r="E913" s="41" t="n"/>
      <c r="F913" s="41" t="n"/>
      <c r="G913" s="41" t="n"/>
      <c r="H913" s="41" t="n"/>
      <c r="I913" s="41" t="n"/>
      <c r="J913" s="41" t="n"/>
      <c r="K913" s="41" t="n"/>
      <c r="L913" s="339" t="n"/>
      <c r="M913" s="41" t="n"/>
      <c r="N913" s="41" t="n"/>
      <c r="O913" s="41" t="n"/>
      <c r="P913" s="41" t="n"/>
      <c r="Q913" s="41" t="n"/>
      <c r="R913" s="41" t="n"/>
      <c r="S913" s="43" t="n"/>
      <c r="T913" s="41" t="n"/>
      <c r="U913" s="59" t="n"/>
      <c r="V913" s="41" t="n"/>
      <c r="W913" s="41" t="n"/>
      <c r="X913" s="41" t="n"/>
      <c r="Y913" s="41" t="n"/>
      <c r="Z913" s="41" t="n"/>
      <c r="AA913" s="41" t="n"/>
      <c r="AB913" s="41" t="n"/>
      <c r="AC913" s="41" t="n"/>
      <c r="AD913" s="41" t="n"/>
      <c r="AE913" s="41" t="n"/>
      <c r="AF913" s="46">
        <f>AD913-AE913</f>
        <v/>
      </c>
      <c r="AG913" s="59" t="n"/>
      <c r="AH913" s="46">
        <f>U913-AG913</f>
        <v/>
      </c>
      <c r="AI9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3" s="46">
        <f>AH913-Table9208[[#This Row],[Column 34]]</f>
        <v/>
      </c>
      <c r="AK913" s="59" t="n"/>
      <c r="AL913" s="41" t="n"/>
      <c r="AM913" s="49" t="n">
        <v>1</v>
      </c>
      <c r="AN913" s="46">
        <f>IF(Table9208[[#This Row],[Column 36]]&gt;0,Table9208[[#This Row],[Column 36]]*Table9208[[#This Row],[Column 39]],0)</f>
        <v/>
      </c>
      <c r="AO913" s="59" t="n"/>
      <c r="AP913" s="82">
        <f>SUM(AN913-AO913)</f>
        <v/>
      </c>
    </row>
    <row r="914">
      <c r="A914" s="41" t="n"/>
      <c r="B914" s="58" t="n"/>
      <c r="C914" s="41" t="n"/>
      <c r="D914" s="41" t="n"/>
      <c r="E914" s="41" t="n"/>
      <c r="F914" s="41" t="n"/>
      <c r="G914" s="41" t="n"/>
      <c r="H914" s="41" t="n"/>
      <c r="I914" s="41" t="n"/>
      <c r="J914" s="41" t="n"/>
      <c r="K914" s="41" t="n"/>
      <c r="L914" s="339" t="n"/>
      <c r="M914" s="41" t="n"/>
      <c r="N914" s="41" t="n"/>
      <c r="O914" s="41" t="n"/>
      <c r="P914" s="41" t="n"/>
      <c r="Q914" s="41" t="n"/>
      <c r="R914" s="41" t="n"/>
      <c r="S914" s="43" t="n"/>
      <c r="T914" s="41" t="n"/>
      <c r="U914" s="59" t="n"/>
      <c r="V914" s="41" t="n"/>
      <c r="W914" s="41" t="n"/>
      <c r="X914" s="41" t="n"/>
      <c r="Y914" s="41" t="n"/>
      <c r="Z914" s="41" t="n"/>
      <c r="AA914" s="41" t="n"/>
      <c r="AB914" s="41" t="n"/>
      <c r="AC914" s="41" t="n"/>
      <c r="AD914" s="41" t="n"/>
      <c r="AE914" s="41" t="n"/>
      <c r="AF914" s="46">
        <f>AD914-AE914</f>
        <v/>
      </c>
      <c r="AG914" s="59" t="n"/>
      <c r="AH914" s="46">
        <f>U914-AG914</f>
        <v/>
      </c>
      <c r="AI9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4" s="46">
        <f>AH914-Table9208[[#This Row],[Column 34]]</f>
        <v/>
      </c>
      <c r="AK914" s="59" t="n"/>
      <c r="AL914" s="41" t="n"/>
      <c r="AM914" s="49" t="n">
        <v>1</v>
      </c>
      <c r="AN914" s="46">
        <f>IF(Table9208[[#This Row],[Column 36]]&gt;0,Table9208[[#This Row],[Column 36]]*Table9208[[#This Row],[Column 39]],0)</f>
        <v/>
      </c>
      <c r="AO914" s="59" t="n"/>
      <c r="AP914" s="82">
        <f>SUM(AN914-AO914)</f>
        <v/>
      </c>
    </row>
    <row r="915">
      <c r="A915" s="41" t="n"/>
      <c r="B915" s="58" t="n"/>
      <c r="C915" s="41" t="n"/>
      <c r="D915" s="41" t="n"/>
      <c r="E915" s="41" t="n"/>
      <c r="F915" s="41" t="n"/>
      <c r="G915" s="41" t="n"/>
      <c r="H915" s="41" t="n"/>
      <c r="I915" s="41" t="n"/>
      <c r="J915" s="41" t="n"/>
      <c r="K915" s="41" t="n"/>
      <c r="L915" s="339" t="n"/>
      <c r="M915" s="41" t="n"/>
      <c r="N915" s="41" t="n"/>
      <c r="O915" s="41" t="n"/>
      <c r="P915" s="41" t="n"/>
      <c r="Q915" s="41" t="n"/>
      <c r="R915" s="41" t="n"/>
      <c r="S915" s="43" t="n"/>
      <c r="T915" s="41" t="n"/>
      <c r="U915" s="59" t="n"/>
      <c r="V915" s="41" t="n"/>
      <c r="W915" s="41" t="n"/>
      <c r="X915" s="41" t="n"/>
      <c r="Y915" s="41" t="n"/>
      <c r="Z915" s="41" t="n"/>
      <c r="AA915" s="41" t="n"/>
      <c r="AB915" s="41" t="n"/>
      <c r="AC915" s="41" t="n"/>
      <c r="AD915" s="41" t="n"/>
      <c r="AE915" s="41" t="n"/>
      <c r="AF915" s="46">
        <f>AD915-AE915</f>
        <v/>
      </c>
      <c r="AG915" s="59" t="n"/>
      <c r="AH915" s="46">
        <f>U915-AG915</f>
        <v/>
      </c>
      <c r="AI9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5" s="46">
        <f>AH915-Table9208[[#This Row],[Column 34]]</f>
        <v/>
      </c>
      <c r="AK915" s="59" t="n"/>
      <c r="AL915" s="41" t="n"/>
      <c r="AM915" s="49" t="n">
        <v>1</v>
      </c>
      <c r="AN915" s="46">
        <f>IF(Table9208[[#This Row],[Column 36]]&gt;0,Table9208[[#This Row],[Column 36]]*Table9208[[#This Row],[Column 39]],0)</f>
        <v/>
      </c>
      <c r="AO915" s="59" t="n"/>
      <c r="AP915" s="82">
        <f>SUM(AN915-AO915)</f>
        <v/>
      </c>
    </row>
    <row r="916">
      <c r="A916" s="41" t="n"/>
      <c r="B916" s="58" t="n"/>
      <c r="C916" s="41" t="n"/>
      <c r="D916" s="41" t="n"/>
      <c r="E916" s="41" t="n"/>
      <c r="F916" s="41" t="n"/>
      <c r="G916" s="41" t="n"/>
      <c r="H916" s="41" t="n"/>
      <c r="I916" s="41" t="n"/>
      <c r="J916" s="41" t="n"/>
      <c r="K916" s="41" t="n"/>
      <c r="L916" s="339" t="n"/>
      <c r="M916" s="41" t="n"/>
      <c r="N916" s="41" t="n"/>
      <c r="O916" s="41" t="n"/>
      <c r="P916" s="41" t="n"/>
      <c r="Q916" s="41" t="n"/>
      <c r="R916" s="41" t="n"/>
      <c r="S916" s="43" t="n"/>
      <c r="T916" s="41" t="n"/>
      <c r="U916" s="59" t="n"/>
      <c r="V916" s="41" t="n"/>
      <c r="W916" s="41" t="n"/>
      <c r="X916" s="41" t="n"/>
      <c r="Y916" s="41" t="n"/>
      <c r="Z916" s="41" t="n"/>
      <c r="AA916" s="41" t="n"/>
      <c r="AB916" s="41" t="n"/>
      <c r="AC916" s="41" t="n"/>
      <c r="AD916" s="41" t="n"/>
      <c r="AE916" s="41" t="n"/>
      <c r="AF916" s="46">
        <f>AD916-AE916</f>
        <v/>
      </c>
      <c r="AG916" s="59" t="n"/>
      <c r="AH916" s="46">
        <f>U916-AG916</f>
        <v/>
      </c>
      <c r="AI9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6" s="46">
        <f>AH916-Table9208[[#This Row],[Column 34]]</f>
        <v/>
      </c>
      <c r="AK916" s="59" t="n"/>
      <c r="AL916" s="41" t="n"/>
      <c r="AM916" s="49" t="n">
        <v>1</v>
      </c>
      <c r="AN916" s="46">
        <f>IF(Table9208[[#This Row],[Column 36]]&gt;0,Table9208[[#This Row],[Column 36]]*Table9208[[#This Row],[Column 39]],0)</f>
        <v/>
      </c>
      <c r="AO916" s="59" t="n"/>
      <c r="AP916" s="82">
        <f>SUM(AN916-AO916)</f>
        <v/>
      </c>
    </row>
    <row r="917">
      <c r="A917" s="41" t="n"/>
      <c r="B917" s="58" t="n"/>
      <c r="C917" s="41" t="n"/>
      <c r="D917" s="41" t="n"/>
      <c r="E917" s="41" t="n"/>
      <c r="F917" s="41" t="n"/>
      <c r="G917" s="41" t="n"/>
      <c r="H917" s="41" t="n"/>
      <c r="I917" s="41" t="n"/>
      <c r="J917" s="41" t="n"/>
      <c r="K917" s="41" t="n"/>
      <c r="L917" s="339" t="n"/>
      <c r="M917" s="41" t="n"/>
      <c r="N917" s="41" t="n"/>
      <c r="O917" s="41" t="n"/>
      <c r="P917" s="41" t="n"/>
      <c r="Q917" s="41" t="n"/>
      <c r="R917" s="41" t="n"/>
      <c r="S917" s="43" t="n"/>
      <c r="T917" s="41" t="n"/>
      <c r="U917" s="59" t="n"/>
      <c r="V917" s="41" t="n"/>
      <c r="W917" s="41" t="n"/>
      <c r="X917" s="41" t="n"/>
      <c r="Y917" s="41" t="n"/>
      <c r="Z917" s="41" t="n"/>
      <c r="AA917" s="41" t="n"/>
      <c r="AB917" s="41" t="n"/>
      <c r="AC917" s="41" t="n"/>
      <c r="AD917" s="41" t="n"/>
      <c r="AE917" s="41" t="n"/>
      <c r="AF917" s="46">
        <f>AD917-AE917</f>
        <v/>
      </c>
      <c r="AG917" s="59" t="n"/>
      <c r="AH917" s="46">
        <f>U917-AG917</f>
        <v/>
      </c>
      <c r="AI9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7" s="46">
        <f>AH917-Table9208[[#This Row],[Column 34]]</f>
        <v/>
      </c>
      <c r="AK917" s="59" t="n"/>
      <c r="AL917" s="41" t="n"/>
      <c r="AM917" s="49" t="n">
        <v>1</v>
      </c>
      <c r="AN917" s="46">
        <f>IF(Table9208[[#This Row],[Column 36]]&gt;0,Table9208[[#This Row],[Column 36]]*Table9208[[#This Row],[Column 39]],0)</f>
        <v/>
      </c>
      <c r="AO917" s="59" t="n"/>
      <c r="AP917" s="82">
        <f>SUM(AN917-AO917)</f>
        <v/>
      </c>
    </row>
    <row r="918">
      <c r="A918" s="41" t="n"/>
      <c r="B918" s="58" t="n"/>
      <c r="C918" s="41" t="n"/>
      <c r="D918" s="41" t="n"/>
      <c r="E918" s="41" t="n"/>
      <c r="F918" s="41" t="n"/>
      <c r="G918" s="41" t="n"/>
      <c r="H918" s="41" t="n"/>
      <c r="I918" s="41" t="n"/>
      <c r="J918" s="41" t="n"/>
      <c r="K918" s="41" t="n"/>
      <c r="L918" s="339" t="n"/>
      <c r="M918" s="41" t="n"/>
      <c r="N918" s="41" t="n"/>
      <c r="O918" s="41" t="n"/>
      <c r="P918" s="41" t="n"/>
      <c r="Q918" s="41" t="n"/>
      <c r="R918" s="41" t="n"/>
      <c r="S918" s="43" t="n"/>
      <c r="T918" s="41" t="n"/>
      <c r="U918" s="59" t="n"/>
      <c r="V918" s="41" t="n"/>
      <c r="W918" s="41" t="n"/>
      <c r="X918" s="41" t="n"/>
      <c r="Y918" s="41" t="n"/>
      <c r="Z918" s="41" t="n"/>
      <c r="AA918" s="41" t="n"/>
      <c r="AB918" s="41" t="n"/>
      <c r="AC918" s="41" t="n"/>
      <c r="AD918" s="41" t="n"/>
      <c r="AE918" s="41" t="n"/>
      <c r="AF918" s="46">
        <f>AD918-AE918</f>
        <v/>
      </c>
      <c r="AG918" s="59" t="n"/>
      <c r="AH918" s="46">
        <f>U918-AG918</f>
        <v/>
      </c>
      <c r="AI9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8" s="46">
        <f>AH918-Table9208[[#This Row],[Column 34]]</f>
        <v/>
      </c>
      <c r="AK918" s="59" t="n"/>
      <c r="AL918" s="41" t="n"/>
      <c r="AM918" s="49" t="n">
        <v>1</v>
      </c>
      <c r="AN918" s="46">
        <f>IF(Table9208[[#This Row],[Column 36]]&gt;0,Table9208[[#This Row],[Column 36]]*Table9208[[#This Row],[Column 39]],0)</f>
        <v/>
      </c>
      <c r="AO918" s="59" t="n"/>
      <c r="AP918" s="82">
        <f>SUM(AN918-AO918)</f>
        <v/>
      </c>
    </row>
    <row r="919">
      <c r="A919" s="41" t="n"/>
      <c r="B919" s="58" t="n"/>
      <c r="C919" s="41" t="n"/>
      <c r="D919" s="41" t="n"/>
      <c r="E919" s="41" t="n"/>
      <c r="F919" s="41" t="n"/>
      <c r="G919" s="41" t="n"/>
      <c r="H919" s="41" t="n"/>
      <c r="I919" s="41" t="n"/>
      <c r="J919" s="41" t="n"/>
      <c r="K919" s="41" t="n"/>
      <c r="L919" s="339" t="n"/>
      <c r="M919" s="41" t="n"/>
      <c r="N919" s="41" t="n"/>
      <c r="O919" s="41" t="n"/>
      <c r="P919" s="41" t="n"/>
      <c r="Q919" s="41" t="n"/>
      <c r="R919" s="41" t="n"/>
      <c r="S919" s="43" t="n"/>
      <c r="T919" s="41" t="n"/>
      <c r="U919" s="59" t="n"/>
      <c r="V919" s="41" t="n"/>
      <c r="W919" s="41" t="n"/>
      <c r="X919" s="41" t="n"/>
      <c r="Y919" s="41" t="n"/>
      <c r="Z919" s="41" t="n"/>
      <c r="AA919" s="41" t="n"/>
      <c r="AB919" s="41" t="n"/>
      <c r="AC919" s="41" t="n"/>
      <c r="AD919" s="41" t="n"/>
      <c r="AE919" s="41" t="n"/>
      <c r="AF919" s="46">
        <f>AD919-AE919</f>
        <v/>
      </c>
      <c r="AG919" s="59" t="n"/>
      <c r="AH919" s="46">
        <f>U919-AG919</f>
        <v/>
      </c>
      <c r="AI9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19" s="46">
        <f>AH919-Table9208[[#This Row],[Column 34]]</f>
        <v/>
      </c>
      <c r="AK919" s="59" t="n"/>
      <c r="AL919" s="41" t="n"/>
      <c r="AM919" s="49" t="n">
        <v>1</v>
      </c>
      <c r="AN919" s="46">
        <f>IF(Table9208[[#This Row],[Column 36]]&gt;0,Table9208[[#This Row],[Column 36]]*Table9208[[#This Row],[Column 39]],0)</f>
        <v/>
      </c>
      <c r="AO919" s="59" t="n"/>
      <c r="AP919" s="82">
        <f>SUM(AN919-AO919)</f>
        <v/>
      </c>
    </row>
    <row r="920">
      <c r="A920" s="41" t="n"/>
      <c r="B920" s="58" t="n"/>
      <c r="C920" s="41" t="n"/>
      <c r="D920" s="41" t="n"/>
      <c r="E920" s="41" t="n"/>
      <c r="F920" s="41" t="n"/>
      <c r="G920" s="41" t="n"/>
      <c r="H920" s="41" t="n"/>
      <c r="I920" s="41" t="n"/>
      <c r="J920" s="41" t="n"/>
      <c r="K920" s="41" t="n"/>
      <c r="L920" s="339" t="n"/>
      <c r="M920" s="41" t="n"/>
      <c r="N920" s="41" t="n"/>
      <c r="O920" s="41" t="n"/>
      <c r="P920" s="41" t="n"/>
      <c r="Q920" s="41" t="n"/>
      <c r="R920" s="41" t="n"/>
      <c r="S920" s="43" t="n"/>
      <c r="T920" s="41" t="n"/>
      <c r="U920" s="59" t="n"/>
      <c r="V920" s="41" t="n"/>
      <c r="W920" s="41" t="n"/>
      <c r="X920" s="41" t="n"/>
      <c r="Y920" s="41" t="n"/>
      <c r="Z920" s="41" t="n"/>
      <c r="AA920" s="41" t="n"/>
      <c r="AB920" s="41" t="n"/>
      <c r="AC920" s="41" t="n"/>
      <c r="AD920" s="41" t="n"/>
      <c r="AE920" s="41" t="n"/>
      <c r="AF920" s="46">
        <f>AD920-AE920</f>
        <v/>
      </c>
      <c r="AG920" s="59" t="n"/>
      <c r="AH920" s="46">
        <f>U920-AG920</f>
        <v/>
      </c>
      <c r="AI9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0" s="46">
        <f>AH920-Table9208[[#This Row],[Column 34]]</f>
        <v/>
      </c>
      <c r="AK920" s="59" t="n"/>
      <c r="AL920" s="41" t="n"/>
      <c r="AM920" s="49" t="n">
        <v>1</v>
      </c>
      <c r="AN920" s="46">
        <f>IF(Table9208[[#This Row],[Column 36]]&gt;0,Table9208[[#This Row],[Column 36]]*Table9208[[#This Row],[Column 39]],0)</f>
        <v/>
      </c>
      <c r="AO920" s="59" t="n"/>
      <c r="AP920" s="82">
        <f>SUM(AN920-AO920)</f>
        <v/>
      </c>
    </row>
    <row r="921">
      <c r="A921" s="41" t="n"/>
      <c r="B921" s="58" t="n"/>
      <c r="C921" s="41" t="n"/>
      <c r="D921" s="41" t="n"/>
      <c r="E921" s="41" t="n"/>
      <c r="F921" s="41" t="n"/>
      <c r="G921" s="41" t="n"/>
      <c r="H921" s="41" t="n"/>
      <c r="I921" s="41" t="n"/>
      <c r="J921" s="41" t="n"/>
      <c r="K921" s="41" t="n"/>
      <c r="L921" s="339" t="n"/>
      <c r="M921" s="41" t="n"/>
      <c r="N921" s="41" t="n"/>
      <c r="O921" s="41" t="n"/>
      <c r="P921" s="41" t="n"/>
      <c r="Q921" s="41" t="n"/>
      <c r="R921" s="41" t="n"/>
      <c r="S921" s="43" t="n"/>
      <c r="T921" s="41" t="n"/>
      <c r="U921" s="59" t="n"/>
      <c r="V921" s="41" t="n"/>
      <c r="W921" s="41" t="n"/>
      <c r="X921" s="41" t="n"/>
      <c r="Y921" s="41" t="n"/>
      <c r="Z921" s="41" t="n"/>
      <c r="AA921" s="41" t="n"/>
      <c r="AB921" s="41" t="n"/>
      <c r="AC921" s="41" t="n"/>
      <c r="AD921" s="41" t="n"/>
      <c r="AE921" s="41" t="n"/>
      <c r="AF921" s="46">
        <f>AD921-AE921</f>
        <v/>
      </c>
      <c r="AG921" s="59" t="n"/>
      <c r="AH921" s="46">
        <f>U921-AG921</f>
        <v/>
      </c>
      <c r="AI9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1" s="46">
        <f>AH921-Table9208[[#This Row],[Column 34]]</f>
        <v/>
      </c>
      <c r="AK921" s="59" t="n"/>
      <c r="AL921" s="41" t="n"/>
      <c r="AM921" s="49" t="n">
        <v>1</v>
      </c>
      <c r="AN921" s="46">
        <f>IF(Table9208[[#This Row],[Column 36]]&gt;0,Table9208[[#This Row],[Column 36]]*Table9208[[#This Row],[Column 39]],0)</f>
        <v/>
      </c>
      <c r="AO921" s="59" t="n"/>
      <c r="AP921" s="82">
        <f>SUM(AN921-AO921)</f>
        <v/>
      </c>
    </row>
    <row r="922">
      <c r="A922" s="41" t="n"/>
      <c r="B922" s="58" t="n"/>
      <c r="C922" s="41" t="n"/>
      <c r="D922" s="41" t="n"/>
      <c r="E922" s="41" t="n"/>
      <c r="F922" s="41" t="n"/>
      <c r="G922" s="41" t="n"/>
      <c r="H922" s="41" t="n"/>
      <c r="I922" s="41" t="n"/>
      <c r="J922" s="41" t="n"/>
      <c r="K922" s="41" t="n"/>
      <c r="L922" s="339" t="n"/>
      <c r="M922" s="41" t="n"/>
      <c r="N922" s="41" t="n"/>
      <c r="O922" s="41" t="n"/>
      <c r="P922" s="41" t="n"/>
      <c r="Q922" s="41" t="n"/>
      <c r="R922" s="41" t="n"/>
      <c r="S922" s="43" t="n"/>
      <c r="T922" s="41" t="n"/>
      <c r="U922" s="59" t="n"/>
      <c r="V922" s="41" t="n"/>
      <c r="W922" s="41" t="n"/>
      <c r="X922" s="41" t="n"/>
      <c r="Y922" s="41" t="n"/>
      <c r="Z922" s="41" t="n"/>
      <c r="AA922" s="41" t="n"/>
      <c r="AB922" s="41" t="n"/>
      <c r="AC922" s="41" t="n"/>
      <c r="AD922" s="41" t="n"/>
      <c r="AE922" s="41" t="n"/>
      <c r="AF922" s="46">
        <f>AD922-AE922</f>
        <v/>
      </c>
      <c r="AG922" s="59" t="n"/>
      <c r="AH922" s="46">
        <f>U922-AG922</f>
        <v/>
      </c>
      <c r="AI9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2" s="46">
        <f>AH922-Table9208[[#This Row],[Column 34]]</f>
        <v/>
      </c>
      <c r="AK922" s="59" t="n"/>
      <c r="AL922" s="41" t="n"/>
      <c r="AM922" s="49" t="n">
        <v>1</v>
      </c>
      <c r="AN922" s="46">
        <f>IF(Table9208[[#This Row],[Column 36]]&gt;0,Table9208[[#This Row],[Column 36]]*Table9208[[#This Row],[Column 39]],0)</f>
        <v/>
      </c>
      <c r="AO922" s="59" t="n"/>
      <c r="AP922" s="82">
        <f>SUM(AN922-AO922)</f>
        <v/>
      </c>
    </row>
    <row r="923">
      <c r="A923" s="41" t="n"/>
      <c r="B923" s="58" t="n"/>
      <c r="C923" s="41" t="n"/>
      <c r="D923" s="41" t="n"/>
      <c r="E923" s="41" t="n"/>
      <c r="F923" s="41" t="n"/>
      <c r="G923" s="41" t="n"/>
      <c r="H923" s="41" t="n"/>
      <c r="I923" s="41" t="n"/>
      <c r="J923" s="41" t="n"/>
      <c r="K923" s="41" t="n"/>
      <c r="L923" s="339" t="n"/>
      <c r="M923" s="41" t="n"/>
      <c r="N923" s="41" t="n"/>
      <c r="O923" s="41" t="n"/>
      <c r="P923" s="41" t="n"/>
      <c r="Q923" s="41" t="n"/>
      <c r="R923" s="41" t="n"/>
      <c r="S923" s="43" t="n"/>
      <c r="T923" s="41" t="n"/>
      <c r="U923" s="59" t="n"/>
      <c r="V923" s="41" t="n"/>
      <c r="W923" s="41" t="n"/>
      <c r="X923" s="41" t="n"/>
      <c r="Y923" s="41" t="n"/>
      <c r="Z923" s="41" t="n"/>
      <c r="AA923" s="41" t="n"/>
      <c r="AB923" s="41" t="n"/>
      <c r="AC923" s="41" t="n"/>
      <c r="AD923" s="41" t="n"/>
      <c r="AE923" s="41" t="n"/>
      <c r="AF923" s="46">
        <f>AD923-AE923</f>
        <v/>
      </c>
      <c r="AG923" s="59" t="n"/>
      <c r="AH923" s="46">
        <f>U923-AG923</f>
        <v/>
      </c>
      <c r="AI9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3" s="46">
        <f>AH923-Table9208[[#This Row],[Column 34]]</f>
        <v/>
      </c>
      <c r="AK923" s="59" t="n"/>
      <c r="AL923" s="41" t="n"/>
      <c r="AM923" s="49" t="n">
        <v>1</v>
      </c>
      <c r="AN923" s="46">
        <f>IF(Table9208[[#This Row],[Column 36]]&gt;0,Table9208[[#This Row],[Column 36]]*Table9208[[#This Row],[Column 39]],0)</f>
        <v/>
      </c>
      <c r="AO923" s="59" t="n"/>
      <c r="AP923" s="82">
        <f>SUM(AN923-AO923)</f>
        <v/>
      </c>
    </row>
    <row r="924">
      <c r="A924" s="41" t="n"/>
      <c r="B924" s="58" t="n"/>
      <c r="C924" s="41" t="n"/>
      <c r="D924" s="41" t="n"/>
      <c r="E924" s="41" t="n"/>
      <c r="F924" s="41" t="n"/>
      <c r="G924" s="41" t="n"/>
      <c r="H924" s="41" t="n"/>
      <c r="I924" s="41" t="n"/>
      <c r="J924" s="41" t="n"/>
      <c r="K924" s="41" t="n"/>
      <c r="L924" s="339" t="n"/>
      <c r="M924" s="41" t="n"/>
      <c r="N924" s="41" t="n"/>
      <c r="O924" s="41" t="n"/>
      <c r="P924" s="41" t="n"/>
      <c r="Q924" s="41" t="n"/>
      <c r="R924" s="41" t="n"/>
      <c r="S924" s="43" t="n"/>
      <c r="T924" s="41" t="n"/>
      <c r="U924" s="59" t="n"/>
      <c r="V924" s="41" t="n"/>
      <c r="W924" s="41" t="n"/>
      <c r="X924" s="41" t="n"/>
      <c r="Y924" s="41" t="n"/>
      <c r="Z924" s="41" t="n"/>
      <c r="AA924" s="41" t="n"/>
      <c r="AB924" s="41" t="n"/>
      <c r="AC924" s="41" t="n"/>
      <c r="AD924" s="41" t="n"/>
      <c r="AE924" s="41" t="n"/>
      <c r="AF924" s="46">
        <f>AD924-AE924</f>
        <v/>
      </c>
      <c r="AG924" s="59" t="n"/>
      <c r="AH924" s="46">
        <f>U924-AG924</f>
        <v/>
      </c>
      <c r="AI9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4" s="46">
        <f>AH924-Table9208[[#This Row],[Column 34]]</f>
        <v/>
      </c>
      <c r="AK924" s="59" t="n"/>
      <c r="AL924" s="41" t="n"/>
      <c r="AM924" s="49" t="n">
        <v>1</v>
      </c>
      <c r="AN924" s="46">
        <f>IF(Table9208[[#This Row],[Column 36]]&gt;0,Table9208[[#This Row],[Column 36]]*Table9208[[#This Row],[Column 39]],0)</f>
        <v/>
      </c>
      <c r="AO924" s="59" t="n"/>
      <c r="AP924" s="82">
        <f>SUM(AN924-AO924)</f>
        <v/>
      </c>
    </row>
    <row r="925">
      <c r="A925" s="41" t="n"/>
      <c r="B925" s="58" t="n"/>
      <c r="C925" s="41" t="n"/>
      <c r="D925" s="41" t="n"/>
      <c r="E925" s="41" t="n"/>
      <c r="F925" s="41" t="n"/>
      <c r="G925" s="41" t="n"/>
      <c r="H925" s="41" t="n"/>
      <c r="I925" s="41" t="n"/>
      <c r="J925" s="41" t="n"/>
      <c r="K925" s="41" t="n"/>
      <c r="L925" s="339" t="n"/>
      <c r="M925" s="41" t="n"/>
      <c r="N925" s="41" t="n"/>
      <c r="O925" s="41" t="n"/>
      <c r="P925" s="41" t="n"/>
      <c r="Q925" s="41" t="n"/>
      <c r="R925" s="41" t="n"/>
      <c r="S925" s="43" t="n"/>
      <c r="T925" s="41" t="n"/>
      <c r="U925" s="59" t="n"/>
      <c r="V925" s="41" t="n"/>
      <c r="W925" s="41" t="n"/>
      <c r="X925" s="41" t="n"/>
      <c r="Y925" s="41" t="n"/>
      <c r="Z925" s="41" t="n"/>
      <c r="AA925" s="41" t="n"/>
      <c r="AB925" s="41" t="n"/>
      <c r="AC925" s="41" t="n"/>
      <c r="AD925" s="41" t="n"/>
      <c r="AE925" s="41" t="n"/>
      <c r="AF925" s="46">
        <f>AD925-AE925</f>
        <v/>
      </c>
      <c r="AG925" s="59" t="n"/>
      <c r="AH925" s="46">
        <f>U925-AG925</f>
        <v/>
      </c>
      <c r="AI9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5" s="46">
        <f>AH925-Table9208[[#This Row],[Column 34]]</f>
        <v/>
      </c>
      <c r="AK925" s="59" t="n"/>
      <c r="AL925" s="41" t="n"/>
      <c r="AM925" s="49" t="n">
        <v>1</v>
      </c>
      <c r="AN925" s="46">
        <f>IF(Table9208[[#This Row],[Column 36]]&gt;0,Table9208[[#This Row],[Column 36]]*Table9208[[#This Row],[Column 39]],0)</f>
        <v/>
      </c>
      <c r="AO925" s="59" t="n"/>
      <c r="AP925" s="82">
        <f>SUM(AN925-AO925)</f>
        <v/>
      </c>
    </row>
    <row r="926">
      <c r="A926" s="41" t="n"/>
      <c r="B926" s="58" t="n"/>
      <c r="C926" s="41" t="n"/>
      <c r="D926" s="41" t="n"/>
      <c r="E926" s="41" t="n"/>
      <c r="F926" s="41" t="n"/>
      <c r="G926" s="41" t="n"/>
      <c r="H926" s="41" t="n"/>
      <c r="I926" s="41" t="n"/>
      <c r="J926" s="41" t="n"/>
      <c r="K926" s="41" t="n"/>
      <c r="L926" s="339" t="n"/>
      <c r="M926" s="41" t="n"/>
      <c r="N926" s="41" t="n"/>
      <c r="O926" s="41" t="n"/>
      <c r="P926" s="41" t="n"/>
      <c r="Q926" s="41" t="n"/>
      <c r="R926" s="41" t="n"/>
      <c r="S926" s="43" t="n"/>
      <c r="T926" s="41" t="n"/>
      <c r="U926" s="59" t="n"/>
      <c r="V926" s="41" t="n"/>
      <c r="W926" s="41" t="n"/>
      <c r="X926" s="41" t="n"/>
      <c r="Y926" s="41" t="n"/>
      <c r="Z926" s="41" t="n"/>
      <c r="AA926" s="41" t="n"/>
      <c r="AB926" s="41" t="n"/>
      <c r="AC926" s="41" t="n"/>
      <c r="AD926" s="41" t="n"/>
      <c r="AE926" s="41" t="n"/>
      <c r="AF926" s="46">
        <f>AD926-AE926</f>
        <v/>
      </c>
      <c r="AG926" s="59" t="n"/>
      <c r="AH926" s="46">
        <f>U926-AG926</f>
        <v/>
      </c>
      <c r="AI9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6" s="46">
        <f>AH926-Table9208[[#This Row],[Column 34]]</f>
        <v/>
      </c>
      <c r="AK926" s="59" t="n"/>
      <c r="AL926" s="41" t="n"/>
      <c r="AM926" s="49" t="n">
        <v>1</v>
      </c>
      <c r="AN926" s="46">
        <f>IF(Table9208[[#This Row],[Column 36]]&gt;0,Table9208[[#This Row],[Column 36]]*Table9208[[#This Row],[Column 39]],0)</f>
        <v/>
      </c>
      <c r="AO926" s="59" t="n"/>
      <c r="AP926" s="82">
        <f>SUM(AN926-AO926)</f>
        <v/>
      </c>
    </row>
    <row r="927">
      <c r="A927" s="41" t="n"/>
      <c r="B927" s="58" t="n"/>
      <c r="C927" s="41" t="n"/>
      <c r="D927" s="41" t="n"/>
      <c r="E927" s="41" t="n"/>
      <c r="F927" s="41" t="n"/>
      <c r="G927" s="41" t="n"/>
      <c r="H927" s="41" t="n"/>
      <c r="I927" s="41" t="n"/>
      <c r="J927" s="41" t="n"/>
      <c r="K927" s="41" t="n"/>
      <c r="L927" s="339" t="n"/>
      <c r="M927" s="41" t="n"/>
      <c r="N927" s="41" t="n"/>
      <c r="O927" s="41" t="n"/>
      <c r="P927" s="41" t="n"/>
      <c r="Q927" s="41" t="n"/>
      <c r="R927" s="41" t="n"/>
      <c r="S927" s="43" t="n"/>
      <c r="T927" s="41" t="n"/>
      <c r="U927" s="59" t="n"/>
      <c r="V927" s="41" t="n"/>
      <c r="W927" s="41" t="n"/>
      <c r="X927" s="41" t="n"/>
      <c r="Y927" s="41" t="n"/>
      <c r="Z927" s="41" t="n"/>
      <c r="AA927" s="41" t="n"/>
      <c r="AB927" s="41" t="n"/>
      <c r="AC927" s="41" t="n"/>
      <c r="AD927" s="41" t="n"/>
      <c r="AE927" s="41" t="n"/>
      <c r="AF927" s="46">
        <f>AD927-AE927</f>
        <v/>
      </c>
      <c r="AG927" s="59" t="n"/>
      <c r="AH927" s="46">
        <f>U927-AG927</f>
        <v/>
      </c>
      <c r="AI9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7" s="46">
        <f>AH927-Table9208[[#This Row],[Column 34]]</f>
        <v/>
      </c>
      <c r="AK927" s="59" t="n"/>
      <c r="AL927" s="41" t="n"/>
      <c r="AM927" s="49" t="n">
        <v>1</v>
      </c>
      <c r="AN927" s="46">
        <f>IF(Table9208[[#This Row],[Column 36]]&gt;0,Table9208[[#This Row],[Column 36]]*Table9208[[#This Row],[Column 39]],0)</f>
        <v/>
      </c>
      <c r="AO927" s="59" t="n"/>
      <c r="AP927" s="82">
        <f>SUM(AN927-AO927)</f>
        <v/>
      </c>
    </row>
    <row r="928">
      <c r="A928" s="41" t="n"/>
      <c r="B928" s="58" t="n"/>
      <c r="C928" s="41" t="n"/>
      <c r="D928" s="41" t="n"/>
      <c r="E928" s="41" t="n"/>
      <c r="F928" s="41" t="n"/>
      <c r="G928" s="41" t="n"/>
      <c r="H928" s="41" t="n"/>
      <c r="I928" s="41" t="n"/>
      <c r="J928" s="41" t="n"/>
      <c r="K928" s="41" t="n"/>
      <c r="L928" s="339" t="n"/>
      <c r="M928" s="41" t="n"/>
      <c r="N928" s="41" t="n"/>
      <c r="O928" s="41" t="n"/>
      <c r="P928" s="41" t="n"/>
      <c r="Q928" s="41" t="n"/>
      <c r="R928" s="41" t="n"/>
      <c r="S928" s="43" t="n"/>
      <c r="T928" s="41" t="n"/>
      <c r="U928" s="59" t="n"/>
      <c r="V928" s="41" t="n"/>
      <c r="W928" s="41" t="n"/>
      <c r="X928" s="41" t="n"/>
      <c r="Y928" s="41" t="n"/>
      <c r="Z928" s="41" t="n"/>
      <c r="AA928" s="41" t="n"/>
      <c r="AB928" s="41" t="n"/>
      <c r="AC928" s="41" t="n"/>
      <c r="AD928" s="41" t="n"/>
      <c r="AE928" s="41" t="n"/>
      <c r="AF928" s="46">
        <f>AD928-AE928</f>
        <v/>
      </c>
      <c r="AG928" s="59" t="n"/>
      <c r="AH928" s="46">
        <f>U928-AG928</f>
        <v/>
      </c>
      <c r="AI9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8" s="46">
        <f>AH928-Table9208[[#This Row],[Column 34]]</f>
        <v/>
      </c>
      <c r="AK928" s="59" t="n"/>
      <c r="AL928" s="41" t="n"/>
      <c r="AM928" s="49" t="n">
        <v>1</v>
      </c>
      <c r="AN928" s="46">
        <f>IF(Table9208[[#This Row],[Column 36]]&gt;0,Table9208[[#This Row],[Column 36]]*Table9208[[#This Row],[Column 39]],0)</f>
        <v/>
      </c>
      <c r="AO928" s="59" t="n"/>
      <c r="AP928" s="82">
        <f>SUM(AN928-AO928)</f>
        <v/>
      </c>
    </row>
    <row r="929">
      <c r="A929" s="41" t="n"/>
      <c r="B929" s="58" t="n"/>
      <c r="C929" s="41" t="n"/>
      <c r="D929" s="41" t="n"/>
      <c r="E929" s="41" t="n"/>
      <c r="F929" s="41" t="n"/>
      <c r="G929" s="41" t="n"/>
      <c r="H929" s="41" t="n"/>
      <c r="I929" s="41" t="n"/>
      <c r="J929" s="41" t="n"/>
      <c r="K929" s="41" t="n"/>
      <c r="L929" s="339" t="n"/>
      <c r="M929" s="41" t="n"/>
      <c r="N929" s="41" t="n"/>
      <c r="O929" s="41" t="n"/>
      <c r="P929" s="41" t="n"/>
      <c r="Q929" s="41" t="n"/>
      <c r="R929" s="41" t="n"/>
      <c r="S929" s="43" t="n"/>
      <c r="T929" s="41" t="n"/>
      <c r="U929" s="59" t="n"/>
      <c r="V929" s="41" t="n"/>
      <c r="W929" s="41" t="n"/>
      <c r="X929" s="41" t="n"/>
      <c r="Y929" s="41" t="n"/>
      <c r="Z929" s="41" t="n"/>
      <c r="AA929" s="41" t="n"/>
      <c r="AB929" s="41" t="n"/>
      <c r="AC929" s="41" t="n"/>
      <c r="AD929" s="41" t="n"/>
      <c r="AE929" s="41" t="n"/>
      <c r="AF929" s="46">
        <f>AD929-AE929</f>
        <v/>
      </c>
      <c r="AG929" s="59" t="n"/>
      <c r="AH929" s="46">
        <f>U929-AG929</f>
        <v/>
      </c>
      <c r="AI9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29" s="46">
        <f>AH929-Table9208[[#This Row],[Column 34]]</f>
        <v/>
      </c>
      <c r="AK929" s="59" t="n"/>
      <c r="AL929" s="41" t="n"/>
      <c r="AM929" s="49" t="n">
        <v>1</v>
      </c>
      <c r="AN929" s="46">
        <f>IF(Table9208[[#This Row],[Column 36]]&gt;0,Table9208[[#This Row],[Column 36]]*Table9208[[#This Row],[Column 39]],0)</f>
        <v/>
      </c>
      <c r="AO929" s="59" t="n"/>
      <c r="AP929" s="82">
        <f>SUM(AN929-AO929)</f>
        <v/>
      </c>
    </row>
    <row r="930">
      <c r="A930" s="41" t="n"/>
      <c r="B930" s="58" t="n"/>
      <c r="C930" s="41" t="n"/>
      <c r="D930" s="41" t="n"/>
      <c r="E930" s="41" t="n"/>
      <c r="F930" s="41" t="n"/>
      <c r="G930" s="41" t="n"/>
      <c r="H930" s="41" t="n"/>
      <c r="I930" s="41" t="n"/>
      <c r="J930" s="41" t="n"/>
      <c r="K930" s="41" t="n"/>
      <c r="L930" s="339" t="n"/>
      <c r="M930" s="41" t="n"/>
      <c r="N930" s="41" t="n"/>
      <c r="O930" s="41" t="n"/>
      <c r="P930" s="41" t="n"/>
      <c r="Q930" s="41" t="n"/>
      <c r="R930" s="41" t="n"/>
      <c r="S930" s="43" t="n"/>
      <c r="T930" s="41" t="n"/>
      <c r="U930" s="59" t="n"/>
      <c r="V930" s="41" t="n"/>
      <c r="W930" s="41" t="n"/>
      <c r="X930" s="41" t="n"/>
      <c r="Y930" s="41" t="n"/>
      <c r="Z930" s="41" t="n"/>
      <c r="AA930" s="41" t="n"/>
      <c r="AB930" s="41" t="n"/>
      <c r="AC930" s="41" t="n"/>
      <c r="AD930" s="41" t="n"/>
      <c r="AE930" s="41" t="n"/>
      <c r="AF930" s="46">
        <f>AD930-AE930</f>
        <v/>
      </c>
      <c r="AG930" s="59" t="n"/>
      <c r="AH930" s="46">
        <f>U930-AG930</f>
        <v/>
      </c>
      <c r="AI9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0" s="46">
        <f>AH930-Table9208[[#This Row],[Column 34]]</f>
        <v/>
      </c>
      <c r="AK930" s="59" t="n"/>
      <c r="AL930" s="41" t="n"/>
      <c r="AM930" s="49" t="n">
        <v>1</v>
      </c>
      <c r="AN930" s="46">
        <f>IF(Table9208[[#This Row],[Column 36]]&gt;0,Table9208[[#This Row],[Column 36]]*Table9208[[#This Row],[Column 39]],0)</f>
        <v/>
      </c>
      <c r="AO930" s="59" t="n"/>
      <c r="AP930" s="82">
        <f>SUM(AN930-AO930)</f>
        <v/>
      </c>
    </row>
    <row r="931">
      <c r="A931" s="41" t="n"/>
      <c r="B931" s="58" t="n"/>
      <c r="C931" s="41" t="n"/>
      <c r="D931" s="41" t="n"/>
      <c r="E931" s="41" t="n"/>
      <c r="F931" s="41" t="n"/>
      <c r="G931" s="41" t="n"/>
      <c r="H931" s="41" t="n"/>
      <c r="I931" s="41" t="n"/>
      <c r="J931" s="41" t="n"/>
      <c r="K931" s="41" t="n"/>
      <c r="L931" s="339" t="n"/>
      <c r="M931" s="41" t="n"/>
      <c r="N931" s="41" t="n"/>
      <c r="O931" s="41" t="n"/>
      <c r="P931" s="41" t="n"/>
      <c r="Q931" s="41" t="n"/>
      <c r="R931" s="41" t="n"/>
      <c r="S931" s="43" t="n"/>
      <c r="T931" s="41" t="n"/>
      <c r="U931" s="59" t="n"/>
      <c r="V931" s="41" t="n"/>
      <c r="W931" s="41" t="n"/>
      <c r="X931" s="41" t="n"/>
      <c r="Y931" s="41" t="n"/>
      <c r="Z931" s="41" t="n"/>
      <c r="AA931" s="41" t="n"/>
      <c r="AB931" s="41" t="n"/>
      <c r="AC931" s="41" t="n"/>
      <c r="AD931" s="41" t="n"/>
      <c r="AE931" s="41" t="n"/>
      <c r="AF931" s="46">
        <f>AD931-AE931</f>
        <v/>
      </c>
      <c r="AG931" s="59" t="n"/>
      <c r="AH931" s="46">
        <f>U931-AG931</f>
        <v/>
      </c>
      <c r="AI9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1" s="46">
        <f>AH931-Table9208[[#This Row],[Column 34]]</f>
        <v/>
      </c>
      <c r="AK931" s="59" t="n"/>
      <c r="AL931" s="41" t="n"/>
      <c r="AM931" s="49" t="n">
        <v>1</v>
      </c>
      <c r="AN931" s="46">
        <f>IF(Table9208[[#This Row],[Column 36]]&gt;0,Table9208[[#This Row],[Column 36]]*Table9208[[#This Row],[Column 39]],0)</f>
        <v/>
      </c>
      <c r="AO931" s="59" t="n"/>
      <c r="AP931" s="82">
        <f>SUM(AN931-AO931)</f>
        <v/>
      </c>
    </row>
    <row r="932">
      <c r="A932" s="41" t="n"/>
      <c r="B932" s="58" t="n"/>
      <c r="C932" s="41" t="n"/>
      <c r="D932" s="41" t="n"/>
      <c r="E932" s="41" t="n"/>
      <c r="F932" s="41" t="n"/>
      <c r="G932" s="41" t="n"/>
      <c r="H932" s="41" t="n"/>
      <c r="I932" s="41" t="n"/>
      <c r="J932" s="41" t="n"/>
      <c r="K932" s="41" t="n"/>
      <c r="L932" s="339" t="n"/>
      <c r="M932" s="41" t="n"/>
      <c r="N932" s="41" t="n"/>
      <c r="O932" s="41" t="n"/>
      <c r="P932" s="41" t="n"/>
      <c r="Q932" s="41" t="n"/>
      <c r="R932" s="41" t="n"/>
      <c r="S932" s="43" t="n"/>
      <c r="T932" s="41" t="n"/>
      <c r="U932" s="59" t="n"/>
      <c r="V932" s="41" t="n"/>
      <c r="W932" s="41" t="n"/>
      <c r="X932" s="41" t="n"/>
      <c r="Y932" s="41" t="n"/>
      <c r="Z932" s="41" t="n"/>
      <c r="AA932" s="41" t="n"/>
      <c r="AB932" s="41" t="n"/>
      <c r="AC932" s="41" t="n"/>
      <c r="AD932" s="41" t="n"/>
      <c r="AE932" s="41" t="n"/>
      <c r="AF932" s="46">
        <f>AD932-AE932</f>
        <v/>
      </c>
      <c r="AG932" s="59" t="n"/>
      <c r="AH932" s="46">
        <f>U932-AG932</f>
        <v/>
      </c>
      <c r="AI9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2" s="46">
        <f>AH932-Table9208[[#This Row],[Column 34]]</f>
        <v/>
      </c>
      <c r="AK932" s="59" t="n"/>
      <c r="AL932" s="41" t="n"/>
      <c r="AM932" s="49" t="n">
        <v>1</v>
      </c>
      <c r="AN932" s="46">
        <f>IF(Table9208[[#This Row],[Column 36]]&gt;0,Table9208[[#This Row],[Column 36]]*Table9208[[#This Row],[Column 39]],0)</f>
        <v/>
      </c>
      <c r="AO932" s="59" t="n"/>
      <c r="AP932" s="82">
        <f>SUM(AN932-AO932)</f>
        <v/>
      </c>
    </row>
    <row r="933">
      <c r="A933" s="41" t="n"/>
      <c r="B933" s="58" t="n"/>
      <c r="C933" s="41" t="n"/>
      <c r="D933" s="41" t="n"/>
      <c r="E933" s="41" t="n"/>
      <c r="F933" s="41" t="n"/>
      <c r="G933" s="41" t="n"/>
      <c r="H933" s="41" t="n"/>
      <c r="I933" s="41" t="n"/>
      <c r="J933" s="41" t="n"/>
      <c r="K933" s="41" t="n"/>
      <c r="L933" s="339" t="n"/>
      <c r="M933" s="41" t="n"/>
      <c r="N933" s="41" t="n"/>
      <c r="O933" s="41" t="n"/>
      <c r="P933" s="41" t="n"/>
      <c r="Q933" s="41" t="n"/>
      <c r="R933" s="41" t="n"/>
      <c r="S933" s="43" t="n"/>
      <c r="T933" s="41" t="n"/>
      <c r="U933" s="59" t="n"/>
      <c r="V933" s="41" t="n"/>
      <c r="W933" s="41" t="n"/>
      <c r="X933" s="41" t="n"/>
      <c r="Y933" s="41" t="n"/>
      <c r="Z933" s="41" t="n"/>
      <c r="AA933" s="41" t="n"/>
      <c r="AB933" s="41" t="n"/>
      <c r="AC933" s="41" t="n"/>
      <c r="AD933" s="41" t="n"/>
      <c r="AE933" s="41" t="n"/>
      <c r="AF933" s="46">
        <f>AD933-AE933</f>
        <v/>
      </c>
      <c r="AG933" s="59" t="n"/>
      <c r="AH933" s="46">
        <f>U933-AG933</f>
        <v/>
      </c>
      <c r="AI9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3" s="46">
        <f>AH933-Table9208[[#This Row],[Column 34]]</f>
        <v/>
      </c>
      <c r="AK933" s="59" t="n"/>
      <c r="AL933" s="41" t="n"/>
      <c r="AM933" s="49" t="n">
        <v>1</v>
      </c>
      <c r="AN933" s="46">
        <f>IF(Table9208[[#This Row],[Column 36]]&gt;0,Table9208[[#This Row],[Column 36]]*Table9208[[#This Row],[Column 39]],0)</f>
        <v/>
      </c>
      <c r="AO933" s="59" t="n"/>
      <c r="AP933" s="82">
        <f>SUM(AN933-AO933)</f>
        <v/>
      </c>
    </row>
    <row r="934">
      <c r="A934" s="41" t="n"/>
      <c r="B934" s="58" t="n"/>
      <c r="C934" s="41" t="n"/>
      <c r="D934" s="41" t="n"/>
      <c r="E934" s="41" t="n"/>
      <c r="F934" s="41" t="n"/>
      <c r="G934" s="41" t="n"/>
      <c r="H934" s="41" t="n"/>
      <c r="I934" s="41" t="n"/>
      <c r="J934" s="41" t="n"/>
      <c r="K934" s="41" t="n"/>
      <c r="L934" s="339" t="n"/>
      <c r="M934" s="41" t="n"/>
      <c r="N934" s="41" t="n"/>
      <c r="O934" s="41" t="n"/>
      <c r="P934" s="41" t="n"/>
      <c r="Q934" s="41" t="n"/>
      <c r="R934" s="41" t="n"/>
      <c r="S934" s="43" t="n"/>
      <c r="T934" s="41" t="n"/>
      <c r="U934" s="59" t="n"/>
      <c r="V934" s="41" t="n"/>
      <c r="W934" s="41" t="n"/>
      <c r="X934" s="41" t="n"/>
      <c r="Y934" s="41" t="n"/>
      <c r="Z934" s="41" t="n"/>
      <c r="AA934" s="41" t="n"/>
      <c r="AB934" s="41" t="n"/>
      <c r="AC934" s="41" t="n"/>
      <c r="AD934" s="41" t="n"/>
      <c r="AE934" s="41" t="n"/>
      <c r="AF934" s="46">
        <f>AD934-AE934</f>
        <v/>
      </c>
      <c r="AG934" s="59" t="n"/>
      <c r="AH934" s="46">
        <f>U934-AG934</f>
        <v/>
      </c>
      <c r="AI9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4" s="46">
        <f>AH934-Table9208[[#This Row],[Column 34]]</f>
        <v/>
      </c>
      <c r="AK934" s="59" t="n"/>
      <c r="AL934" s="41" t="n"/>
      <c r="AM934" s="49" t="n">
        <v>1</v>
      </c>
      <c r="AN934" s="46">
        <f>IF(Table9208[[#This Row],[Column 36]]&gt;0,Table9208[[#This Row],[Column 36]]*Table9208[[#This Row],[Column 39]],0)</f>
        <v/>
      </c>
      <c r="AO934" s="59" t="n"/>
      <c r="AP934" s="82">
        <f>SUM(AN934-AO934)</f>
        <v/>
      </c>
    </row>
    <row r="935">
      <c r="A935" s="41" t="n"/>
      <c r="B935" s="58" t="n"/>
      <c r="C935" s="41" t="n"/>
      <c r="D935" s="41" t="n"/>
      <c r="E935" s="41" t="n"/>
      <c r="F935" s="41" t="n"/>
      <c r="G935" s="41" t="n"/>
      <c r="H935" s="41" t="n"/>
      <c r="I935" s="41" t="n"/>
      <c r="J935" s="41" t="n"/>
      <c r="K935" s="41" t="n"/>
      <c r="L935" s="339" t="n"/>
      <c r="M935" s="41" t="n"/>
      <c r="N935" s="41" t="n"/>
      <c r="O935" s="41" t="n"/>
      <c r="P935" s="41" t="n"/>
      <c r="Q935" s="41" t="n"/>
      <c r="R935" s="41" t="n"/>
      <c r="S935" s="43" t="n"/>
      <c r="T935" s="41" t="n"/>
      <c r="U935" s="59" t="n"/>
      <c r="V935" s="41" t="n"/>
      <c r="W935" s="41" t="n"/>
      <c r="X935" s="41" t="n"/>
      <c r="Y935" s="41" t="n"/>
      <c r="Z935" s="41" t="n"/>
      <c r="AA935" s="41" t="n"/>
      <c r="AB935" s="41" t="n"/>
      <c r="AC935" s="41" t="n"/>
      <c r="AD935" s="41" t="n"/>
      <c r="AE935" s="41" t="n"/>
      <c r="AF935" s="46">
        <f>AD935-AE935</f>
        <v/>
      </c>
      <c r="AG935" s="59" t="n"/>
      <c r="AH935" s="46">
        <f>U935-AG935</f>
        <v/>
      </c>
      <c r="AI9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5" s="46">
        <f>AH935-Table9208[[#This Row],[Column 34]]</f>
        <v/>
      </c>
      <c r="AK935" s="59" t="n"/>
      <c r="AL935" s="41" t="n"/>
      <c r="AM935" s="49" t="n">
        <v>1</v>
      </c>
      <c r="AN935" s="46">
        <f>IF(Table9208[[#This Row],[Column 36]]&gt;0,Table9208[[#This Row],[Column 36]]*Table9208[[#This Row],[Column 39]],0)</f>
        <v/>
      </c>
      <c r="AO935" s="59" t="n"/>
      <c r="AP935" s="82">
        <f>SUM(AN935-AO935)</f>
        <v/>
      </c>
    </row>
    <row r="936">
      <c r="A936" s="41" t="n"/>
      <c r="B936" s="58" t="n"/>
      <c r="C936" s="41" t="n"/>
      <c r="D936" s="41" t="n"/>
      <c r="E936" s="41" t="n"/>
      <c r="F936" s="41" t="n"/>
      <c r="G936" s="41" t="n"/>
      <c r="H936" s="41" t="n"/>
      <c r="I936" s="41" t="n"/>
      <c r="J936" s="41" t="n"/>
      <c r="K936" s="41" t="n"/>
      <c r="L936" s="339" t="n"/>
      <c r="M936" s="41" t="n"/>
      <c r="N936" s="41" t="n"/>
      <c r="O936" s="41" t="n"/>
      <c r="P936" s="41" t="n"/>
      <c r="Q936" s="41" t="n"/>
      <c r="R936" s="41" t="n"/>
      <c r="S936" s="43" t="n"/>
      <c r="T936" s="41" t="n"/>
      <c r="U936" s="59" t="n"/>
      <c r="V936" s="41" t="n"/>
      <c r="W936" s="41" t="n"/>
      <c r="X936" s="41" t="n"/>
      <c r="Y936" s="41" t="n"/>
      <c r="Z936" s="41" t="n"/>
      <c r="AA936" s="41" t="n"/>
      <c r="AB936" s="41" t="n"/>
      <c r="AC936" s="41" t="n"/>
      <c r="AD936" s="41" t="n"/>
      <c r="AE936" s="41" t="n"/>
      <c r="AF936" s="46">
        <f>AD936-AE936</f>
        <v/>
      </c>
      <c r="AG936" s="59" t="n"/>
      <c r="AH936" s="46">
        <f>U936-AG936</f>
        <v/>
      </c>
      <c r="AI9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6" s="46">
        <f>AH936-Table9208[[#This Row],[Column 34]]</f>
        <v/>
      </c>
      <c r="AK936" s="59" t="n"/>
      <c r="AL936" s="41" t="n"/>
      <c r="AM936" s="49" t="n">
        <v>1</v>
      </c>
      <c r="AN936" s="46">
        <f>IF(Table9208[[#This Row],[Column 36]]&gt;0,Table9208[[#This Row],[Column 36]]*Table9208[[#This Row],[Column 39]],0)</f>
        <v/>
      </c>
      <c r="AO936" s="59" t="n"/>
      <c r="AP936" s="82">
        <f>SUM(AN936-AO936)</f>
        <v/>
      </c>
    </row>
    <row r="937">
      <c r="A937" s="41" t="n"/>
      <c r="B937" s="58" t="n"/>
      <c r="C937" s="41" t="n"/>
      <c r="D937" s="41" t="n"/>
      <c r="E937" s="41" t="n"/>
      <c r="F937" s="41" t="n"/>
      <c r="G937" s="41" t="n"/>
      <c r="H937" s="41" t="n"/>
      <c r="I937" s="41" t="n"/>
      <c r="J937" s="41" t="n"/>
      <c r="K937" s="41" t="n"/>
      <c r="L937" s="339" t="n"/>
      <c r="M937" s="41" t="n"/>
      <c r="N937" s="41" t="n"/>
      <c r="O937" s="41" t="n"/>
      <c r="P937" s="41" t="n"/>
      <c r="Q937" s="41" t="n"/>
      <c r="R937" s="41" t="n"/>
      <c r="S937" s="43" t="n"/>
      <c r="T937" s="41" t="n"/>
      <c r="U937" s="59" t="n"/>
      <c r="V937" s="41" t="n"/>
      <c r="W937" s="41" t="n"/>
      <c r="X937" s="41" t="n"/>
      <c r="Y937" s="41" t="n"/>
      <c r="Z937" s="41" t="n"/>
      <c r="AA937" s="41" t="n"/>
      <c r="AB937" s="41" t="n"/>
      <c r="AC937" s="41" t="n"/>
      <c r="AD937" s="41" t="n"/>
      <c r="AE937" s="41" t="n"/>
      <c r="AF937" s="46">
        <f>AD937-AE937</f>
        <v/>
      </c>
      <c r="AG937" s="59" t="n"/>
      <c r="AH937" s="46">
        <f>U937-AG937</f>
        <v/>
      </c>
      <c r="AI9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7" s="46">
        <f>AH937-Table9208[[#This Row],[Column 34]]</f>
        <v/>
      </c>
      <c r="AK937" s="59" t="n"/>
      <c r="AL937" s="41" t="n"/>
      <c r="AM937" s="49" t="n">
        <v>1</v>
      </c>
      <c r="AN937" s="46">
        <f>IF(Table9208[[#This Row],[Column 36]]&gt;0,Table9208[[#This Row],[Column 36]]*Table9208[[#This Row],[Column 39]],0)</f>
        <v/>
      </c>
      <c r="AO937" s="59" t="n"/>
      <c r="AP937" s="82">
        <f>SUM(AN937-AO937)</f>
        <v/>
      </c>
    </row>
    <row r="938">
      <c r="A938" s="41" t="n"/>
      <c r="B938" s="58" t="n"/>
      <c r="C938" s="41" t="n"/>
      <c r="D938" s="41" t="n"/>
      <c r="E938" s="41" t="n"/>
      <c r="F938" s="41" t="n"/>
      <c r="G938" s="41" t="n"/>
      <c r="H938" s="41" t="n"/>
      <c r="I938" s="41" t="n"/>
      <c r="J938" s="41" t="n"/>
      <c r="K938" s="41" t="n"/>
      <c r="L938" s="339" t="n"/>
      <c r="M938" s="41" t="n"/>
      <c r="N938" s="41" t="n"/>
      <c r="O938" s="41" t="n"/>
      <c r="P938" s="41" t="n"/>
      <c r="Q938" s="41" t="n"/>
      <c r="R938" s="41" t="n"/>
      <c r="S938" s="43" t="n"/>
      <c r="T938" s="41" t="n"/>
      <c r="U938" s="59" t="n"/>
      <c r="V938" s="41" t="n"/>
      <c r="W938" s="41" t="n"/>
      <c r="X938" s="41" t="n"/>
      <c r="Y938" s="41" t="n"/>
      <c r="Z938" s="41" t="n"/>
      <c r="AA938" s="41" t="n"/>
      <c r="AB938" s="41" t="n"/>
      <c r="AC938" s="41" t="n"/>
      <c r="AD938" s="41" t="n"/>
      <c r="AE938" s="41" t="n"/>
      <c r="AF938" s="46">
        <f>AD938-AE938</f>
        <v/>
      </c>
      <c r="AG938" s="59" t="n"/>
      <c r="AH938" s="46">
        <f>U938-AG938</f>
        <v/>
      </c>
      <c r="AI9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8" s="46">
        <f>AH938-Table9208[[#This Row],[Column 34]]</f>
        <v/>
      </c>
      <c r="AK938" s="59" t="n"/>
      <c r="AL938" s="41" t="n"/>
      <c r="AM938" s="49" t="n">
        <v>1</v>
      </c>
      <c r="AN938" s="46">
        <f>IF(Table9208[[#This Row],[Column 36]]&gt;0,Table9208[[#This Row],[Column 36]]*Table9208[[#This Row],[Column 39]],0)</f>
        <v/>
      </c>
      <c r="AO938" s="59" t="n"/>
      <c r="AP938" s="82">
        <f>SUM(AN938-AO938)</f>
        <v/>
      </c>
    </row>
    <row r="939">
      <c r="A939" s="41" t="n"/>
      <c r="B939" s="58" t="n"/>
      <c r="C939" s="41" t="n"/>
      <c r="D939" s="41" t="n"/>
      <c r="E939" s="41" t="n"/>
      <c r="F939" s="41" t="n"/>
      <c r="G939" s="41" t="n"/>
      <c r="H939" s="41" t="n"/>
      <c r="I939" s="41" t="n"/>
      <c r="J939" s="41" t="n"/>
      <c r="K939" s="41" t="n"/>
      <c r="L939" s="339" t="n"/>
      <c r="M939" s="41" t="n"/>
      <c r="N939" s="41" t="n"/>
      <c r="O939" s="41" t="n"/>
      <c r="P939" s="41" t="n"/>
      <c r="Q939" s="41" t="n"/>
      <c r="R939" s="41" t="n"/>
      <c r="S939" s="43" t="n"/>
      <c r="T939" s="41" t="n"/>
      <c r="U939" s="59" t="n"/>
      <c r="V939" s="41" t="n"/>
      <c r="W939" s="41" t="n"/>
      <c r="X939" s="41" t="n"/>
      <c r="Y939" s="41" t="n"/>
      <c r="Z939" s="41" t="n"/>
      <c r="AA939" s="41" t="n"/>
      <c r="AB939" s="41" t="n"/>
      <c r="AC939" s="41" t="n"/>
      <c r="AD939" s="41" t="n"/>
      <c r="AE939" s="41" t="n"/>
      <c r="AF939" s="46">
        <f>AD939-AE939</f>
        <v/>
      </c>
      <c r="AG939" s="59" t="n"/>
      <c r="AH939" s="46">
        <f>U939-AG939</f>
        <v/>
      </c>
      <c r="AI9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39" s="46">
        <f>AH939-Table9208[[#This Row],[Column 34]]</f>
        <v/>
      </c>
      <c r="AK939" s="59" t="n"/>
      <c r="AL939" s="41" t="n"/>
      <c r="AM939" s="49" t="n">
        <v>1</v>
      </c>
      <c r="AN939" s="46">
        <f>IF(Table9208[[#This Row],[Column 36]]&gt;0,Table9208[[#This Row],[Column 36]]*Table9208[[#This Row],[Column 39]],0)</f>
        <v/>
      </c>
      <c r="AO939" s="59" t="n"/>
      <c r="AP939" s="82">
        <f>SUM(AN939-AO939)</f>
        <v/>
      </c>
    </row>
    <row r="940">
      <c r="A940" s="41" t="n"/>
      <c r="B940" s="58" t="n"/>
      <c r="C940" s="41" t="n"/>
      <c r="D940" s="41" t="n"/>
      <c r="E940" s="41" t="n"/>
      <c r="F940" s="41" t="n"/>
      <c r="G940" s="41" t="n"/>
      <c r="H940" s="41" t="n"/>
      <c r="I940" s="41" t="n"/>
      <c r="J940" s="41" t="n"/>
      <c r="K940" s="41" t="n"/>
      <c r="L940" s="339" t="n"/>
      <c r="M940" s="41" t="n"/>
      <c r="N940" s="41" t="n"/>
      <c r="O940" s="41" t="n"/>
      <c r="P940" s="41" t="n"/>
      <c r="Q940" s="41" t="n"/>
      <c r="R940" s="41" t="n"/>
      <c r="S940" s="43" t="n"/>
      <c r="T940" s="41" t="n"/>
      <c r="U940" s="59" t="n"/>
      <c r="V940" s="41" t="n"/>
      <c r="W940" s="41" t="n"/>
      <c r="X940" s="41" t="n"/>
      <c r="Y940" s="41" t="n"/>
      <c r="Z940" s="41" t="n"/>
      <c r="AA940" s="41" t="n"/>
      <c r="AB940" s="41" t="n"/>
      <c r="AC940" s="41" t="n"/>
      <c r="AD940" s="41" t="n"/>
      <c r="AE940" s="41" t="n"/>
      <c r="AF940" s="46">
        <f>AD940-AE940</f>
        <v/>
      </c>
      <c r="AG940" s="59" t="n"/>
      <c r="AH940" s="46">
        <f>U940-AG940</f>
        <v/>
      </c>
      <c r="AI9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0" s="46">
        <f>AH940-Table9208[[#This Row],[Column 34]]</f>
        <v/>
      </c>
      <c r="AK940" s="59" t="n"/>
      <c r="AL940" s="41" t="n"/>
      <c r="AM940" s="49" t="n">
        <v>1</v>
      </c>
      <c r="AN940" s="46">
        <f>IF(Table9208[[#This Row],[Column 36]]&gt;0,Table9208[[#This Row],[Column 36]]*Table9208[[#This Row],[Column 39]],0)</f>
        <v/>
      </c>
      <c r="AO940" s="59" t="n"/>
      <c r="AP940" s="82">
        <f>SUM(AN940-AO940)</f>
        <v/>
      </c>
    </row>
    <row r="941">
      <c r="A941" s="41" t="n"/>
      <c r="B941" s="58" t="n"/>
      <c r="C941" s="41" t="n"/>
      <c r="D941" s="41" t="n"/>
      <c r="E941" s="41" t="n"/>
      <c r="F941" s="41" t="n"/>
      <c r="G941" s="41" t="n"/>
      <c r="H941" s="41" t="n"/>
      <c r="I941" s="41" t="n"/>
      <c r="J941" s="41" t="n"/>
      <c r="K941" s="41" t="n"/>
      <c r="L941" s="339" t="n"/>
      <c r="M941" s="41" t="n"/>
      <c r="N941" s="41" t="n"/>
      <c r="O941" s="41" t="n"/>
      <c r="P941" s="41" t="n"/>
      <c r="Q941" s="41" t="n"/>
      <c r="R941" s="41" t="n"/>
      <c r="S941" s="43" t="n"/>
      <c r="T941" s="41" t="n"/>
      <c r="U941" s="59" t="n"/>
      <c r="V941" s="41" t="n"/>
      <c r="W941" s="41" t="n"/>
      <c r="X941" s="41" t="n"/>
      <c r="Y941" s="41" t="n"/>
      <c r="Z941" s="41" t="n"/>
      <c r="AA941" s="41" t="n"/>
      <c r="AB941" s="41" t="n"/>
      <c r="AC941" s="41" t="n"/>
      <c r="AD941" s="41" t="n"/>
      <c r="AE941" s="41" t="n"/>
      <c r="AF941" s="46">
        <f>AD941-AE941</f>
        <v/>
      </c>
      <c r="AG941" s="59" t="n"/>
      <c r="AH941" s="46">
        <f>U941-AG941</f>
        <v/>
      </c>
      <c r="AI9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1" s="46">
        <f>AH941-Table9208[[#This Row],[Column 34]]</f>
        <v/>
      </c>
      <c r="AK941" s="59" t="n"/>
      <c r="AL941" s="41" t="n"/>
      <c r="AM941" s="49" t="n">
        <v>1</v>
      </c>
      <c r="AN941" s="46">
        <f>IF(Table9208[[#This Row],[Column 36]]&gt;0,Table9208[[#This Row],[Column 36]]*Table9208[[#This Row],[Column 39]],0)</f>
        <v/>
      </c>
      <c r="AO941" s="59" t="n"/>
      <c r="AP941" s="82">
        <f>SUM(AN941-AO941)</f>
        <v/>
      </c>
    </row>
    <row r="942">
      <c r="A942" s="41" t="n"/>
      <c r="B942" s="58" t="n"/>
      <c r="C942" s="41" t="n"/>
      <c r="D942" s="41" t="n"/>
      <c r="E942" s="41" t="n"/>
      <c r="F942" s="41" t="n"/>
      <c r="G942" s="41" t="n"/>
      <c r="H942" s="41" t="n"/>
      <c r="I942" s="41" t="n"/>
      <c r="J942" s="41" t="n"/>
      <c r="K942" s="41" t="n"/>
      <c r="L942" s="339" t="n"/>
      <c r="M942" s="41" t="n"/>
      <c r="N942" s="41" t="n"/>
      <c r="O942" s="41" t="n"/>
      <c r="P942" s="41" t="n"/>
      <c r="Q942" s="41" t="n"/>
      <c r="R942" s="41" t="n"/>
      <c r="S942" s="43" t="n"/>
      <c r="T942" s="41" t="n"/>
      <c r="U942" s="59" t="n"/>
      <c r="V942" s="41" t="n"/>
      <c r="W942" s="41" t="n"/>
      <c r="X942" s="41" t="n"/>
      <c r="Y942" s="41" t="n"/>
      <c r="Z942" s="41" t="n"/>
      <c r="AA942" s="41" t="n"/>
      <c r="AB942" s="41" t="n"/>
      <c r="AC942" s="41" t="n"/>
      <c r="AD942" s="41" t="n"/>
      <c r="AE942" s="41" t="n"/>
      <c r="AF942" s="46">
        <f>AD942-AE942</f>
        <v/>
      </c>
      <c r="AG942" s="59" t="n"/>
      <c r="AH942" s="46">
        <f>U942-AG942</f>
        <v/>
      </c>
      <c r="AI9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2" s="46">
        <f>AH942-Table9208[[#This Row],[Column 34]]</f>
        <v/>
      </c>
      <c r="AK942" s="59" t="n"/>
      <c r="AL942" s="41" t="n"/>
      <c r="AM942" s="49" t="n">
        <v>1</v>
      </c>
      <c r="AN942" s="46">
        <f>IF(Table9208[[#This Row],[Column 36]]&gt;0,Table9208[[#This Row],[Column 36]]*Table9208[[#This Row],[Column 39]],0)</f>
        <v/>
      </c>
      <c r="AO942" s="59" t="n"/>
      <c r="AP942" s="82">
        <f>SUM(AN942-AO942)</f>
        <v/>
      </c>
    </row>
    <row r="943">
      <c r="A943" s="41" t="n"/>
      <c r="B943" s="58" t="n"/>
      <c r="C943" s="41" t="n"/>
      <c r="D943" s="41" t="n"/>
      <c r="E943" s="41" t="n"/>
      <c r="F943" s="41" t="n"/>
      <c r="G943" s="41" t="n"/>
      <c r="H943" s="41" t="n"/>
      <c r="I943" s="41" t="n"/>
      <c r="J943" s="41" t="n"/>
      <c r="K943" s="41" t="n"/>
      <c r="L943" s="339" t="n"/>
      <c r="M943" s="41" t="n"/>
      <c r="N943" s="41" t="n"/>
      <c r="O943" s="41" t="n"/>
      <c r="P943" s="41" t="n"/>
      <c r="Q943" s="41" t="n"/>
      <c r="R943" s="41" t="n"/>
      <c r="S943" s="43" t="n"/>
      <c r="T943" s="41" t="n"/>
      <c r="U943" s="59" t="n"/>
      <c r="V943" s="41" t="n"/>
      <c r="W943" s="41" t="n"/>
      <c r="X943" s="41" t="n"/>
      <c r="Y943" s="41" t="n"/>
      <c r="Z943" s="41" t="n"/>
      <c r="AA943" s="41" t="n"/>
      <c r="AB943" s="41" t="n"/>
      <c r="AC943" s="41" t="n"/>
      <c r="AD943" s="41" t="n"/>
      <c r="AE943" s="41" t="n"/>
      <c r="AF943" s="46">
        <f>AD943-AE943</f>
        <v/>
      </c>
      <c r="AG943" s="59" t="n"/>
      <c r="AH943" s="46">
        <f>U943-AG943</f>
        <v/>
      </c>
      <c r="AI9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3" s="46">
        <f>AH943-Table9208[[#This Row],[Column 34]]</f>
        <v/>
      </c>
      <c r="AK943" s="59" t="n"/>
      <c r="AL943" s="41" t="n"/>
      <c r="AM943" s="49" t="n">
        <v>1</v>
      </c>
      <c r="AN943" s="46">
        <f>IF(Table9208[[#This Row],[Column 36]]&gt;0,Table9208[[#This Row],[Column 36]]*Table9208[[#This Row],[Column 39]],0)</f>
        <v/>
      </c>
      <c r="AO943" s="59" t="n"/>
      <c r="AP943" s="82">
        <f>SUM(AN943-AO943)</f>
        <v/>
      </c>
    </row>
    <row r="944">
      <c r="A944" s="41" t="n"/>
      <c r="B944" s="58" t="n"/>
      <c r="C944" s="41" t="n"/>
      <c r="D944" s="41" t="n"/>
      <c r="E944" s="41" t="n"/>
      <c r="F944" s="41" t="n"/>
      <c r="G944" s="41" t="n"/>
      <c r="H944" s="41" t="n"/>
      <c r="I944" s="41" t="n"/>
      <c r="J944" s="41" t="n"/>
      <c r="K944" s="41" t="n"/>
      <c r="L944" s="339" t="n"/>
      <c r="M944" s="41" t="n"/>
      <c r="N944" s="41" t="n"/>
      <c r="O944" s="41" t="n"/>
      <c r="P944" s="41" t="n"/>
      <c r="Q944" s="41" t="n"/>
      <c r="R944" s="41" t="n"/>
      <c r="S944" s="43" t="n"/>
      <c r="T944" s="41" t="n"/>
      <c r="U944" s="59" t="n"/>
      <c r="V944" s="41" t="n"/>
      <c r="W944" s="41" t="n"/>
      <c r="X944" s="41" t="n"/>
      <c r="Y944" s="41" t="n"/>
      <c r="Z944" s="41" t="n"/>
      <c r="AA944" s="41" t="n"/>
      <c r="AB944" s="41" t="n"/>
      <c r="AC944" s="41" t="n"/>
      <c r="AD944" s="41" t="n"/>
      <c r="AE944" s="41" t="n"/>
      <c r="AF944" s="46">
        <f>AD944-AE944</f>
        <v/>
      </c>
      <c r="AG944" s="59" t="n"/>
      <c r="AH944" s="46">
        <f>U944-AG944</f>
        <v/>
      </c>
      <c r="AI9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4" s="46">
        <f>AH944-Table9208[[#This Row],[Column 34]]</f>
        <v/>
      </c>
      <c r="AK944" s="59" t="n"/>
      <c r="AL944" s="41" t="n"/>
      <c r="AM944" s="49" t="n">
        <v>1</v>
      </c>
      <c r="AN944" s="46">
        <f>IF(Table9208[[#This Row],[Column 36]]&gt;0,Table9208[[#This Row],[Column 36]]*Table9208[[#This Row],[Column 39]],0)</f>
        <v/>
      </c>
      <c r="AO944" s="59" t="n"/>
      <c r="AP944" s="82">
        <f>SUM(AN944-AO944)</f>
        <v/>
      </c>
    </row>
    <row r="945">
      <c r="A945" s="41" t="n"/>
      <c r="B945" s="58" t="n"/>
      <c r="C945" s="41" t="n"/>
      <c r="D945" s="41" t="n"/>
      <c r="E945" s="41" t="n"/>
      <c r="F945" s="41" t="n"/>
      <c r="G945" s="41" t="n"/>
      <c r="H945" s="41" t="n"/>
      <c r="I945" s="41" t="n"/>
      <c r="J945" s="41" t="n"/>
      <c r="K945" s="41" t="n"/>
      <c r="L945" s="339" t="n"/>
      <c r="M945" s="41" t="n"/>
      <c r="N945" s="41" t="n"/>
      <c r="O945" s="41" t="n"/>
      <c r="P945" s="41" t="n"/>
      <c r="Q945" s="41" t="n"/>
      <c r="R945" s="41" t="n"/>
      <c r="S945" s="43" t="n"/>
      <c r="T945" s="41" t="n"/>
      <c r="U945" s="59" t="n"/>
      <c r="V945" s="41" t="n"/>
      <c r="W945" s="41" t="n"/>
      <c r="X945" s="41" t="n"/>
      <c r="Y945" s="41" t="n"/>
      <c r="Z945" s="41" t="n"/>
      <c r="AA945" s="41" t="n"/>
      <c r="AB945" s="41" t="n"/>
      <c r="AC945" s="41" t="n"/>
      <c r="AD945" s="41" t="n"/>
      <c r="AE945" s="41" t="n"/>
      <c r="AF945" s="46">
        <f>AD945-AE945</f>
        <v/>
      </c>
      <c r="AG945" s="59" t="n"/>
      <c r="AH945" s="46">
        <f>U945-AG945</f>
        <v/>
      </c>
      <c r="AI9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5" s="46">
        <f>AH945-Table9208[[#This Row],[Column 34]]</f>
        <v/>
      </c>
      <c r="AK945" s="59" t="n"/>
      <c r="AL945" s="41" t="n"/>
      <c r="AM945" s="49" t="n">
        <v>1</v>
      </c>
      <c r="AN945" s="46">
        <f>IF(Table9208[[#This Row],[Column 36]]&gt;0,Table9208[[#This Row],[Column 36]]*Table9208[[#This Row],[Column 39]],0)</f>
        <v/>
      </c>
      <c r="AO945" s="59" t="n"/>
      <c r="AP945" s="82">
        <f>SUM(AN945-AO945)</f>
        <v/>
      </c>
    </row>
    <row r="946">
      <c r="A946" s="41" t="n"/>
      <c r="B946" s="58" t="n"/>
      <c r="C946" s="41" t="n"/>
      <c r="D946" s="41" t="n"/>
      <c r="E946" s="41" t="n"/>
      <c r="F946" s="41" t="n"/>
      <c r="G946" s="41" t="n"/>
      <c r="H946" s="41" t="n"/>
      <c r="I946" s="41" t="n"/>
      <c r="J946" s="41" t="n"/>
      <c r="K946" s="41" t="n"/>
      <c r="L946" s="339" t="n"/>
      <c r="M946" s="41" t="n"/>
      <c r="N946" s="41" t="n"/>
      <c r="O946" s="41" t="n"/>
      <c r="P946" s="41" t="n"/>
      <c r="Q946" s="41" t="n"/>
      <c r="R946" s="41" t="n"/>
      <c r="S946" s="43" t="n"/>
      <c r="T946" s="41" t="n"/>
      <c r="U946" s="59" t="n"/>
      <c r="V946" s="41" t="n"/>
      <c r="W946" s="41" t="n"/>
      <c r="X946" s="41" t="n"/>
      <c r="Y946" s="41" t="n"/>
      <c r="Z946" s="41" t="n"/>
      <c r="AA946" s="41" t="n"/>
      <c r="AB946" s="41" t="n"/>
      <c r="AC946" s="41" t="n"/>
      <c r="AD946" s="41" t="n"/>
      <c r="AE946" s="41" t="n"/>
      <c r="AF946" s="46">
        <f>AD946-AE946</f>
        <v/>
      </c>
      <c r="AG946" s="59" t="n"/>
      <c r="AH946" s="46">
        <f>U946-AG946</f>
        <v/>
      </c>
      <c r="AI9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6" s="46">
        <f>AH946-Table9208[[#This Row],[Column 34]]</f>
        <v/>
      </c>
      <c r="AK946" s="59" t="n"/>
      <c r="AL946" s="41" t="n"/>
      <c r="AM946" s="49" t="n">
        <v>1</v>
      </c>
      <c r="AN946" s="46">
        <f>IF(Table9208[[#This Row],[Column 36]]&gt;0,Table9208[[#This Row],[Column 36]]*Table9208[[#This Row],[Column 39]],0)</f>
        <v/>
      </c>
      <c r="AO946" s="59" t="n"/>
      <c r="AP946" s="82">
        <f>SUM(AN946-AO946)</f>
        <v/>
      </c>
    </row>
    <row r="947">
      <c r="A947" s="41" t="n"/>
      <c r="B947" s="58" t="n"/>
      <c r="C947" s="41" t="n"/>
      <c r="D947" s="41" t="n"/>
      <c r="E947" s="41" t="n"/>
      <c r="F947" s="41" t="n"/>
      <c r="G947" s="41" t="n"/>
      <c r="H947" s="41" t="n"/>
      <c r="I947" s="41" t="n"/>
      <c r="J947" s="41" t="n"/>
      <c r="K947" s="41" t="n"/>
      <c r="L947" s="339" t="n"/>
      <c r="M947" s="41" t="n"/>
      <c r="N947" s="41" t="n"/>
      <c r="O947" s="41" t="n"/>
      <c r="P947" s="41" t="n"/>
      <c r="Q947" s="41" t="n"/>
      <c r="R947" s="41" t="n"/>
      <c r="S947" s="43" t="n"/>
      <c r="T947" s="41" t="n"/>
      <c r="U947" s="59" t="n"/>
      <c r="V947" s="41" t="n"/>
      <c r="W947" s="41" t="n"/>
      <c r="X947" s="41" t="n"/>
      <c r="Y947" s="41" t="n"/>
      <c r="Z947" s="41" t="n"/>
      <c r="AA947" s="41" t="n"/>
      <c r="AB947" s="41" t="n"/>
      <c r="AC947" s="41" t="n"/>
      <c r="AD947" s="41" t="n"/>
      <c r="AE947" s="41" t="n"/>
      <c r="AF947" s="46">
        <f>AD947-AE947</f>
        <v/>
      </c>
      <c r="AG947" s="59" t="n"/>
      <c r="AH947" s="46">
        <f>U947-AG947</f>
        <v/>
      </c>
      <c r="AI9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7" s="46">
        <f>AH947-Table9208[[#This Row],[Column 34]]</f>
        <v/>
      </c>
      <c r="AK947" s="59" t="n"/>
      <c r="AL947" s="41" t="n"/>
      <c r="AM947" s="49" t="n">
        <v>1</v>
      </c>
      <c r="AN947" s="46">
        <f>IF(Table9208[[#This Row],[Column 36]]&gt;0,Table9208[[#This Row],[Column 36]]*Table9208[[#This Row],[Column 39]],0)</f>
        <v/>
      </c>
      <c r="AO947" s="59" t="n"/>
      <c r="AP947" s="82">
        <f>SUM(AN947-AO947)</f>
        <v/>
      </c>
    </row>
    <row r="948">
      <c r="A948" s="41" t="n"/>
      <c r="B948" s="58" t="n"/>
      <c r="C948" s="41" t="n"/>
      <c r="D948" s="41" t="n"/>
      <c r="E948" s="41" t="n"/>
      <c r="F948" s="41" t="n"/>
      <c r="G948" s="41" t="n"/>
      <c r="H948" s="41" t="n"/>
      <c r="I948" s="41" t="n"/>
      <c r="J948" s="41" t="n"/>
      <c r="K948" s="41" t="n"/>
      <c r="L948" s="339" t="n"/>
      <c r="M948" s="41" t="n"/>
      <c r="N948" s="41" t="n"/>
      <c r="O948" s="41" t="n"/>
      <c r="P948" s="41" t="n"/>
      <c r="Q948" s="41" t="n"/>
      <c r="R948" s="41" t="n"/>
      <c r="S948" s="43" t="n"/>
      <c r="T948" s="41" t="n"/>
      <c r="U948" s="59" t="n"/>
      <c r="V948" s="41" t="n"/>
      <c r="W948" s="41" t="n"/>
      <c r="X948" s="41" t="n"/>
      <c r="Y948" s="41" t="n"/>
      <c r="Z948" s="41" t="n"/>
      <c r="AA948" s="41" t="n"/>
      <c r="AB948" s="41" t="n"/>
      <c r="AC948" s="41" t="n"/>
      <c r="AD948" s="41" t="n"/>
      <c r="AE948" s="41" t="n"/>
      <c r="AF948" s="46">
        <f>AD948-AE948</f>
        <v/>
      </c>
      <c r="AG948" s="59" t="n"/>
      <c r="AH948" s="46">
        <f>U948-AG948</f>
        <v/>
      </c>
      <c r="AI9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8" s="46">
        <f>AH948-Table9208[[#This Row],[Column 34]]</f>
        <v/>
      </c>
      <c r="AK948" s="59" t="n"/>
      <c r="AL948" s="41" t="n"/>
      <c r="AM948" s="49" t="n">
        <v>1</v>
      </c>
      <c r="AN948" s="46">
        <f>IF(Table9208[[#This Row],[Column 36]]&gt;0,Table9208[[#This Row],[Column 36]]*Table9208[[#This Row],[Column 39]],0)</f>
        <v/>
      </c>
      <c r="AO948" s="59" t="n"/>
      <c r="AP948" s="82">
        <f>SUM(AN948-AO948)</f>
        <v/>
      </c>
    </row>
    <row r="949">
      <c r="A949" s="41" t="n"/>
      <c r="B949" s="58" t="n"/>
      <c r="C949" s="41" t="n"/>
      <c r="D949" s="41" t="n"/>
      <c r="E949" s="41" t="n"/>
      <c r="F949" s="41" t="n"/>
      <c r="G949" s="41" t="n"/>
      <c r="H949" s="41" t="n"/>
      <c r="I949" s="41" t="n"/>
      <c r="J949" s="41" t="n"/>
      <c r="K949" s="41" t="n"/>
      <c r="L949" s="339" t="n"/>
      <c r="M949" s="41" t="n"/>
      <c r="N949" s="41" t="n"/>
      <c r="O949" s="41" t="n"/>
      <c r="P949" s="41" t="n"/>
      <c r="Q949" s="41" t="n"/>
      <c r="R949" s="41" t="n"/>
      <c r="S949" s="43" t="n"/>
      <c r="T949" s="41" t="n"/>
      <c r="U949" s="59" t="n"/>
      <c r="V949" s="41" t="n"/>
      <c r="W949" s="41" t="n"/>
      <c r="X949" s="41" t="n"/>
      <c r="Y949" s="41" t="n"/>
      <c r="Z949" s="41" t="n"/>
      <c r="AA949" s="41" t="n"/>
      <c r="AB949" s="41" t="n"/>
      <c r="AC949" s="41" t="n"/>
      <c r="AD949" s="41" t="n"/>
      <c r="AE949" s="41" t="n"/>
      <c r="AF949" s="46">
        <f>AD949-AE949</f>
        <v/>
      </c>
      <c r="AG949" s="59" t="n"/>
      <c r="AH949" s="46">
        <f>U949-AG949</f>
        <v/>
      </c>
      <c r="AI9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49" s="46">
        <f>AH949-Table9208[[#This Row],[Column 34]]</f>
        <v/>
      </c>
      <c r="AK949" s="59" t="n"/>
      <c r="AL949" s="41" t="n"/>
      <c r="AM949" s="49" t="n">
        <v>1</v>
      </c>
      <c r="AN949" s="46">
        <f>IF(Table9208[[#This Row],[Column 36]]&gt;0,Table9208[[#This Row],[Column 36]]*Table9208[[#This Row],[Column 39]],0)</f>
        <v/>
      </c>
      <c r="AO949" s="59" t="n"/>
      <c r="AP949" s="82">
        <f>SUM(AN949-AO949)</f>
        <v/>
      </c>
    </row>
    <row r="950">
      <c r="A950" s="41" t="n"/>
      <c r="B950" s="58" t="n"/>
      <c r="C950" s="41" t="n"/>
      <c r="D950" s="41" t="n"/>
      <c r="E950" s="41" t="n"/>
      <c r="F950" s="41" t="n"/>
      <c r="G950" s="41" t="n"/>
      <c r="H950" s="41" t="n"/>
      <c r="I950" s="41" t="n"/>
      <c r="J950" s="41" t="n"/>
      <c r="K950" s="41" t="n"/>
      <c r="L950" s="339" t="n"/>
      <c r="M950" s="41" t="n"/>
      <c r="N950" s="41" t="n"/>
      <c r="O950" s="41" t="n"/>
      <c r="P950" s="41" t="n"/>
      <c r="Q950" s="41" t="n"/>
      <c r="R950" s="41" t="n"/>
      <c r="S950" s="43" t="n"/>
      <c r="T950" s="41" t="n"/>
      <c r="U950" s="59" t="n"/>
      <c r="V950" s="41" t="n"/>
      <c r="W950" s="41" t="n"/>
      <c r="X950" s="41" t="n"/>
      <c r="Y950" s="41" t="n"/>
      <c r="Z950" s="41" t="n"/>
      <c r="AA950" s="41" t="n"/>
      <c r="AB950" s="41" t="n"/>
      <c r="AC950" s="41" t="n"/>
      <c r="AD950" s="41" t="n"/>
      <c r="AE950" s="41" t="n"/>
      <c r="AF950" s="46">
        <f>AD950-AE950</f>
        <v/>
      </c>
      <c r="AG950" s="59" t="n"/>
      <c r="AH950" s="46">
        <f>U950-AG950</f>
        <v/>
      </c>
      <c r="AI9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0" s="46">
        <f>AH950-Table9208[[#This Row],[Column 34]]</f>
        <v/>
      </c>
      <c r="AK950" s="59" t="n"/>
      <c r="AL950" s="41" t="n"/>
      <c r="AM950" s="49" t="n">
        <v>1</v>
      </c>
      <c r="AN950" s="46">
        <f>IF(Table9208[[#This Row],[Column 36]]&gt;0,Table9208[[#This Row],[Column 36]]*Table9208[[#This Row],[Column 39]],0)</f>
        <v/>
      </c>
      <c r="AO950" s="59" t="n"/>
      <c r="AP950" s="82">
        <f>SUM(AN950-AO950)</f>
        <v/>
      </c>
    </row>
    <row r="951">
      <c r="A951" s="41" t="n"/>
      <c r="B951" s="58" t="n"/>
      <c r="C951" s="41" t="n"/>
      <c r="D951" s="41" t="n"/>
      <c r="E951" s="41" t="n"/>
      <c r="F951" s="41" t="n"/>
      <c r="G951" s="41" t="n"/>
      <c r="H951" s="41" t="n"/>
      <c r="I951" s="41" t="n"/>
      <c r="J951" s="41" t="n"/>
      <c r="K951" s="41" t="n"/>
      <c r="L951" s="339" t="n"/>
      <c r="M951" s="41" t="n"/>
      <c r="N951" s="41" t="n"/>
      <c r="O951" s="41" t="n"/>
      <c r="P951" s="41" t="n"/>
      <c r="Q951" s="41" t="n"/>
      <c r="R951" s="41" t="n"/>
      <c r="S951" s="43" t="n"/>
      <c r="T951" s="41" t="n"/>
      <c r="U951" s="59" t="n"/>
      <c r="V951" s="41" t="n"/>
      <c r="W951" s="41" t="n"/>
      <c r="X951" s="41" t="n"/>
      <c r="Y951" s="41" t="n"/>
      <c r="Z951" s="41" t="n"/>
      <c r="AA951" s="41" t="n"/>
      <c r="AB951" s="41" t="n"/>
      <c r="AC951" s="41" t="n"/>
      <c r="AD951" s="41" t="n"/>
      <c r="AE951" s="41" t="n"/>
      <c r="AF951" s="46">
        <f>AD951-AE951</f>
        <v/>
      </c>
      <c r="AG951" s="59" t="n"/>
      <c r="AH951" s="46">
        <f>U951-AG951</f>
        <v/>
      </c>
      <c r="AI9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1" s="46">
        <f>AH951-Table9208[[#This Row],[Column 34]]</f>
        <v/>
      </c>
      <c r="AK951" s="59" t="n"/>
      <c r="AL951" s="41" t="n"/>
      <c r="AM951" s="49" t="n">
        <v>1</v>
      </c>
      <c r="AN951" s="46">
        <f>IF(Table9208[[#This Row],[Column 36]]&gt;0,Table9208[[#This Row],[Column 36]]*Table9208[[#This Row],[Column 39]],0)</f>
        <v/>
      </c>
      <c r="AO951" s="59" t="n"/>
      <c r="AP951" s="82">
        <f>SUM(AN951-AO951)</f>
        <v/>
      </c>
    </row>
    <row r="952">
      <c r="A952" s="41" t="n"/>
      <c r="B952" s="58" t="n"/>
      <c r="C952" s="41" t="n"/>
      <c r="D952" s="41" t="n"/>
      <c r="E952" s="41" t="n"/>
      <c r="F952" s="41" t="n"/>
      <c r="G952" s="41" t="n"/>
      <c r="H952" s="41" t="n"/>
      <c r="I952" s="41" t="n"/>
      <c r="J952" s="41" t="n"/>
      <c r="K952" s="41" t="n"/>
      <c r="L952" s="339" t="n"/>
      <c r="M952" s="41" t="n"/>
      <c r="N952" s="41" t="n"/>
      <c r="O952" s="41" t="n"/>
      <c r="P952" s="41" t="n"/>
      <c r="Q952" s="41" t="n"/>
      <c r="R952" s="41" t="n"/>
      <c r="S952" s="43" t="n"/>
      <c r="T952" s="41" t="n"/>
      <c r="U952" s="59" t="n"/>
      <c r="V952" s="41" t="n"/>
      <c r="W952" s="41" t="n"/>
      <c r="X952" s="41" t="n"/>
      <c r="Y952" s="41" t="n"/>
      <c r="Z952" s="41" t="n"/>
      <c r="AA952" s="41" t="n"/>
      <c r="AB952" s="41" t="n"/>
      <c r="AC952" s="41" t="n"/>
      <c r="AD952" s="41" t="n"/>
      <c r="AE952" s="41" t="n"/>
      <c r="AF952" s="46">
        <f>AD952-AE952</f>
        <v/>
      </c>
      <c r="AG952" s="59" t="n"/>
      <c r="AH952" s="46">
        <f>U952-AG952</f>
        <v/>
      </c>
      <c r="AI9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2" s="46">
        <f>AH952-Table9208[[#This Row],[Column 34]]</f>
        <v/>
      </c>
      <c r="AK952" s="59" t="n"/>
      <c r="AL952" s="41" t="n"/>
      <c r="AM952" s="49" t="n">
        <v>1</v>
      </c>
      <c r="AN952" s="46">
        <f>IF(Table9208[[#This Row],[Column 36]]&gt;0,Table9208[[#This Row],[Column 36]]*Table9208[[#This Row],[Column 39]],0)</f>
        <v/>
      </c>
      <c r="AO952" s="59" t="n"/>
      <c r="AP952" s="82">
        <f>SUM(AN952-AO952)</f>
        <v/>
      </c>
    </row>
    <row r="953">
      <c r="A953" s="41" t="n"/>
      <c r="B953" s="58" t="n"/>
      <c r="C953" s="41" t="n"/>
      <c r="D953" s="41" t="n"/>
      <c r="E953" s="41" t="n"/>
      <c r="F953" s="41" t="n"/>
      <c r="G953" s="41" t="n"/>
      <c r="H953" s="41" t="n"/>
      <c r="I953" s="41" t="n"/>
      <c r="J953" s="41" t="n"/>
      <c r="K953" s="41" t="n"/>
      <c r="L953" s="339" t="n"/>
      <c r="M953" s="41" t="n"/>
      <c r="N953" s="41" t="n"/>
      <c r="O953" s="41" t="n"/>
      <c r="P953" s="41" t="n"/>
      <c r="Q953" s="41" t="n"/>
      <c r="R953" s="41" t="n"/>
      <c r="S953" s="43" t="n"/>
      <c r="T953" s="41" t="n"/>
      <c r="U953" s="59" t="n"/>
      <c r="V953" s="41" t="n"/>
      <c r="W953" s="41" t="n"/>
      <c r="X953" s="41" t="n"/>
      <c r="Y953" s="41" t="n"/>
      <c r="Z953" s="41" t="n"/>
      <c r="AA953" s="41" t="n"/>
      <c r="AB953" s="41" t="n"/>
      <c r="AC953" s="41" t="n"/>
      <c r="AD953" s="41" t="n"/>
      <c r="AE953" s="41" t="n"/>
      <c r="AF953" s="46">
        <f>AD953-AE953</f>
        <v/>
      </c>
      <c r="AG953" s="59" t="n"/>
      <c r="AH953" s="46">
        <f>U953-AG953</f>
        <v/>
      </c>
      <c r="AI9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3" s="46">
        <f>AH953-Table9208[[#This Row],[Column 34]]</f>
        <v/>
      </c>
      <c r="AK953" s="59" t="n"/>
      <c r="AL953" s="41" t="n"/>
      <c r="AM953" s="49" t="n">
        <v>1</v>
      </c>
      <c r="AN953" s="46">
        <f>IF(Table9208[[#This Row],[Column 36]]&gt;0,Table9208[[#This Row],[Column 36]]*Table9208[[#This Row],[Column 39]],0)</f>
        <v/>
      </c>
      <c r="AO953" s="59" t="n"/>
      <c r="AP953" s="82">
        <f>SUM(AN953-AO953)</f>
        <v/>
      </c>
    </row>
    <row r="954">
      <c r="A954" s="41" t="n"/>
      <c r="B954" s="58" t="n"/>
      <c r="C954" s="41" t="n"/>
      <c r="D954" s="41" t="n"/>
      <c r="E954" s="41" t="n"/>
      <c r="F954" s="41" t="n"/>
      <c r="G954" s="41" t="n"/>
      <c r="H954" s="41" t="n"/>
      <c r="I954" s="41" t="n"/>
      <c r="J954" s="41" t="n"/>
      <c r="K954" s="41" t="n"/>
      <c r="L954" s="339" t="n"/>
      <c r="M954" s="41" t="n"/>
      <c r="N954" s="41" t="n"/>
      <c r="O954" s="41" t="n"/>
      <c r="P954" s="41" t="n"/>
      <c r="Q954" s="41" t="n"/>
      <c r="R954" s="41" t="n"/>
      <c r="S954" s="43" t="n"/>
      <c r="T954" s="41" t="n"/>
      <c r="U954" s="59" t="n"/>
      <c r="V954" s="41" t="n"/>
      <c r="W954" s="41" t="n"/>
      <c r="X954" s="41" t="n"/>
      <c r="Y954" s="41" t="n"/>
      <c r="Z954" s="41" t="n"/>
      <c r="AA954" s="41" t="n"/>
      <c r="AB954" s="41" t="n"/>
      <c r="AC954" s="41" t="n"/>
      <c r="AD954" s="41" t="n"/>
      <c r="AE954" s="41" t="n"/>
      <c r="AF954" s="46">
        <f>AD954-AE954</f>
        <v/>
      </c>
      <c r="AG954" s="59" t="n"/>
      <c r="AH954" s="46">
        <f>U954-AG954</f>
        <v/>
      </c>
      <c r="AI9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4" s="46">
        <f>AH954-Table9208[[#This Row],[Column 34]]</f>
        <v/>
      </c>
      <c r="AK954" s="59" t="n"/>
      <c r="AL954" s="41" t="n"/>
      <c r="AM954" s="49" t="n">
        <v>1</v>
      </c>
      <c r="AN954" s="46">
        <f>IF(Table9208[[#This Row],[Column 36]]&gt;0,Table9208[[#This Row],[Column 36]]*Table9208[[#This Row],[Column 39]],0)</f>
        <v/>
      </c>
      <c r="AO954" s="59" t="n"/>
      <c r="AP954" s="82">
        <f>SUM(AN954-AO954)</f>
        <v/>
      </c>
    </row>
    <row r="955">
      <c r="A955" s="41" t="n"/>
      <c r="B955" s="58" t="n"/>
      <c r="C955" s="41" t="n"/>
      <c r="D955" s="41" t="n"/>
      <c r="E955" s="41" t="n"/>
      <c r="F955" s="41" t="n"/>
      <c r="G955" s="41" t="n"/>
      <c r="H955" s="41" t="n"/>
      <c r="I955" s="41" t="n"/>
      <c r="J955" s="41" t="n"/>
      <c r="K955" s="41" t="n"/>
      <c r="L955" s="339" t="n"/>
      <c r="M955" s="41" t="n"/>
      <c r="N955" s="41" t="n"/>
      <c r="O955" s="41" t="n"/>
      <c r="P955" s="41" t="n"/>
      <c r="Q955" s="41" t="n"/>
      <c r="R955" s="41" t="n"/>
      <c r="S955" s="43" t="n"/>
      <c r="T955" s="41" t="n"/>
      <c r="U955" s="59" t="n"/>
      <c r="V955" s="41" t="n"/>
      <c r="W955" s="41" t="n"/>
      <c r="X955" s="41" t="n"/>
      <c r="Y955" s="41" t="n"/>
      <c r="Z955" s="41" t="n"/>
      <c r="AA955" s="41" t="n"/>
      <c r="AB955" s="41" t="n"/>
      <c r="AC955" s="41" t="n"/>
      <c r="AD955" s="41" t="n"/>
      <c r="AE955" s="41" t="n"/>
      <c r="AF955" s="46">
        <f>AD955-AE955</f>
        <v/>
      </c>
      <c r="AG955" s="59" t="n"/>
      <c r="AH955" s="46">
        <f>U955-AG955</f>
        <v/>
      </c>
      <c r="AI9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5" s="46">
        <f>AH955-Table9208[[#This Row],[Column 34]]</f>
        <v/>
      </c>
      <c r="AK955" s="59" t="n"/>
      <c r="AL955" s="41" t="n"/>
      <c r="AM955" s="49" t="n">
        <v>1</v>
      </c>
      <c r="AN955" s="46">
        <f>IF(Table9208[[#This Row],[Column 36]]&gt;0,Table9208[[#This Row],[Column 36]]*Table9208[[#This Row],[Column 39]],0)</f>
        <v/>
      </c>
      <c r="AO955" s="59" t="n"/>
      <c r="AP955" s="82">
        <f>SUM(AN955-AO955)</f>
        <v/>
      </c>
    </row>
    <row r="956">
      <c r="A956" s="41" t="n"/>
      <c r="B956" s="58" t="n"/>
      <c r="C956" s="41" t="n"/>
      <c r="D956" s="41" t="n"/>
      <c r="E956" s="41" t="n"/>
      <c r="F956" s="41" t="n"/>
      <c r="G956" s="41" t="n"/>
      <c r="H956" s="41" t="n"/>
      <c r="I956" s="41" t="n"/>
      <c r="J956" s="41" t="n"/>
      <c r="K956" s="41" t="n"/>
      <c r="L956" s="339" t="n"/>
      <c r="M956" s="41" t="n"/>
      <c r="N956" s="41" t="n"/>
      <c r="O956" s="41" t="n"/>
      <c r="P956" s="41" t="n"/>
      <c r="Q956" s="41" t="n"/>
      <c r="R956" s="41" t="n"/>
      <c r="S956" s="43" t="n"/>
      <c r="T956" s="41" t="n"/>
      <c r="U956" s="59" t="n"/>
      <c r="V956" s="41" t="n"/>
      <c r="W956" s="41" t="n"/>
      <c r="X956" s="41" t="n"/>
      <c r="Y956" s="41" t="n"/>
      <c r="Z956" s="41" t="n"/>
      <c r="AA956" s="41" t="n"/>
      <c r="AB956" s="41" t="n"/>
      <c r="AC956" s="41" t="n"/>
      <c r="AD956" s="41" t="n"/>
      <c r="AE956" s="41" t="n"/>
      <c r="AF956" s="46">
        <f>AD956-AE956</f>
        <v/>
      </c>
      <c r="AG956" s="59" t="n"/>
      <c r="AH956" s="46">
        <f>U956-AG956</f>
        <v/>
      </c>
      <c r="AI9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6" s="46">
        <f>AH956-Table9208[[#This Row],[Column 34]]</f>
        <v/>
      </c>
      <c r="AK956" s="59" t="n"/>
      <c r="AL956" s="41" t="n"/>
      <c r="AM956" s="49" t="n">
        <v>1</v>
      </c>
      <c r="AN956" s="46">
        <f>IF(Table9208[[#This Row],[Column 36]]&gt;0,Table9208[[#This Row],[Column 36]]*Table9208[[#This Row],[Column 39]],0)</f>
        <v/>
      </c>
      <c r="AO956" s="59" t="n"/>
      <c r="AP956" s="82">
        <f>SUM(AN956-AO956)</f>
        <v/>
      </c>
    </row>
    <row r="957">
      <c r="A957" s="41" t="n"/>
      <c r="B957" s="58" t="n"/>
      <c r="C957" s="41" t="n"/>
      <c r="D957" s="41" t="n"/>
      <c r="E957" s="41" t="n"/>
      <c r="F957" s="41" t="n"/>
      <c r="G957" s="41" t="n"/>
      <c r="H957" s="41" t="n"/>
      <c r="I957" s="41" t="n"/>
      <c r="J957" s="41" t="n"/>
      <c r="K957" s="41" t="n"/>
      <c r="L957" s="339" t="n"/>
      <c r="M957" s="41" t="n"/>
      <c r="N957" s="41" t="n"/>
      <c r="O957" s="41" t="n"/>
      <c r="P957" s="41" t="n"/>
      <c r="Q957" s="41" t="n"/>
      <c r="R957" s="41" t="n"/>
      <c r="S957" s="43" t="n"/>
      <c r="T957" s="41" t="n"/>
      <c r="U957" s="59" t="n"/>
      <c r="V957" s="41" t="n"/>
      <c r="W957" s="41" t="n"/>
      <c r="X957" s="41" t="n"/>
      <c r="Y957" s="41" t="n"/>
      <c r="Z957" s="41" t="n"/>
      <c r="AA957" s="41" t="n"/>
      <c r="AB957" s="41" t="n"/>
      <c r="AC957" s="41" t="n"/>
      <c r="AD957" s="41" t="n"/>
      <c r="AE957" s="41" t="n"/>
      <c r="AF957" s="46">
        <f>AD957-AE957</f>
        <v/>
      </c>
      <c r="AG957" s="59" t="n"/>
      <c r="AH957" s="46">
        <f>U957-AG957</f>
        <v/>
      </c>
      <c r="AI9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7" s="46">
        <f>AH957-Table9208[[#This Row],[Column 34]]</f>
        <v/>
      </c>
      <c r="AK957" s="59" t="n"/>
      <c r="AL957" s="41" t="n"/>
      <c r="AM957" s="49" t="n">
        <v>1</v>
      </c>
      <c r="AN957" s="46">
        <f>IF(Table9208[[#This Row],[Column 36]]&gt;0,Table9208[[#This Row],[Column 36]]*Table9208[[#This Row],[Column 39]],0)</f>
        <v/>
      </c>
      <c r="AO957" s="59" t="n"/>
      <c r="AP957" s="82">
        <f>SUM(AN957-AO957)</f>
        <v/>
      </c>
    </row>
    <row r="958">
      <c r="A958" s="41" t="n"/>
      <c r="B958" s="58" t="n"/>
      <c r="C958" s="41" t="n"/>
      <c r="D958" s="41" t="n"/>
      <c r="E958" s="41" t="n"/>
      <c r="F958" s="41" t="n"/>
      <c r="G958" s="41" t="n"/>
      <c r="H958" s="41" t="n"/>
      <c r="I958" s="41" t="n"/>
      <c r="J958" s="41" t="n"/>
      <c r="K958" s="41" t="n"/>
      <c r="L958" s="339" t="n"/>
      <c r="M958" s="41" t="n"/>
      <c r="N958" s="41" t="n"/>
      <c r="O958" s="41" t="n"/>
      <c r="P958" s="41" t="n"/>
      <c r="Q958" s="41" t="n"/>
      <c r="R958" s="41" t="n"/>
      <c r="S958" s="43" t="n"/>
      <c r="T958" s="41" t="n"/>
      <c r="U958" s="59" t="n"/>
      <c r="V958" s="41" t="n"/>
      <c r="W958" s="41" t="n"/>
      <c r="X958" s="41" t="n"/>
      <c r="Y958" s="41" t="n"/>
      <c r="Z958" s="41" t="n"/>
      <c r="AA958" s="41" t="n"/>
      <c r="AB958" s="41" t="n"/>
      <c r="AC958" s="41" t="n"/>
      <c r="AD958" s="41" t="n"/>
      <c r="AE958" s="41" t="n"/>
      <c r="AF958" s="46">
        <f>AD958-AE958</f>
        <v/>
      </c>
      <c r="AG958" s="59" t="n"/>
      <c r="AH958" s="46">
        <f>U958-AG958</f>
        <v/>
      </c>
      <c r="AI9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8" s="46">
        <f>AH958-Table9208[[#This Row],[Column 34]]</f>
        <v/>
      </c>
      <c r="AK958" s="59" t="n"/>
      <c r="AL958" s="41" t="n"/>
      <c r="AM958" s="49" t="n">
        <v>1</v>
      </c>
      <c r="AN958" s="46">
        <f>IF(Table9208[[#This Row],[Column 36]]&gt;0,Table9208[[#This Row],[Column 36]]*Table9208[[#This Row],[Column 39]],0)</f>
        <v/>
      </c>
      <c r="AO958" s="59" t="n"/>
      <c r="AP958" s="82">
        <f>SUM(AN958-AO958)</f>
        <v/>
      </c>
    </row>
    <row r="959">
      <c r="A959" s="41" t="n"/>
      <c r="B959" s="58" t="n"/>
      <c r="C959" s="41" t="n"/>
      <c r="D959" s="41" t="n"/>
      <c r="E959" s="41" t="n"/>
      <c r="F959" s="41" t="n"/>
      <c r="G959" s="41" t="n"/>
      <c r="H959" s="41" t="n"/>
      <c r="I959" s="41" t="n"/>
      <c r="J959" s="41" t="n"/>
      <c r="K959" s="41" t="n"/>
      <c r="L959" s="339" t="n"/>
      <c r="M959" s="41" t="n"/>
      <c r="N959" s="41" t="n"/>
      <c r="O959" s="41" t="n"/>
      <c r="P959" s="41" t="n"/>
      <c r="Q959" s="41" t="n"/>
      <c r="R959" s="41" t="n"/>
      <c r="S959" s="43" t="n"/>
      <c r="T959" s="41" t="n"/>
      <c r="U959" s="59" t="n"/>
      <c r="V959" s="41" t="n"/>
      <c r="W959" s="41" t="n"/>
      <c r="X959" s="41" t="n"/>
      <c r="Y959" s="41" t="n"/>
      <c r="Z959" s="41" t="n"/>
      <c r="AA959" s="41" t="n"/>
      <c r="AB959" s="41" t="n"/>
      <c r="AC959" s="41" t="n"/>
      <c r="AD959" s="41" t="n"/>
      <c r="AE959" s="41" t="n"/>
      <c r="AF959" s="46">
        <f>AD959-AE959</f>
        <v/>
      </c>
      <c r="AG959" s="59" t="n"/>
      <c r="AH959" s="46">
        <f>U959-AG959</f>
        <v/>
      </c>
      <c r="AI9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59" s="46">
        <f>AH959-Table9208[[#This Row],[Column 34]]</f>
        <v/>
      </c>
      <c r="AK959" s="59" t="n"/>
      <c r="AL959" s="41" t="n"/>
      <c r="AM959" s="49" t="n">
        <v>1</v>
      </c>
      <c r="AN959" s="46">
        <f>IF(Table9208[[#This Row],[Column 36]]&gt;0,Table9208[[#This Row],[Column 36]]*Table9208[[#This Row],[Column 39]],0)</f>
        <v/>
      </c>
      <c r="AO959" s="59" t="n"/>
      <c r="AP959" s="82">
        <f>SUM(AN959-AO959)</f>
        <v/>
      </c>
    </row>
    <row r="960">
      <c r="A960" s="41" t="n"/>
      <c r="B960" s="58" t="n"/>
      <c r="C960" s="41" t="n"/>
      <c r="D960" s="41" t="n"/>
      <c r="E960" s="41" t="n"/>
      <c r="F960" s="41" t="n"/>
      <c r="G960" s="41" t="n"/>
      <c r="H960" s="41" t="n"/>
      <c r="I960" s="41" t="n"/>
      <c r="J960" s="41" t="n"/>
      <c r="K960" s="41" t="n"/>
      <c r="L960" s="339" t="n"/>
      <c r="M960" s="41" t="n"/>
      <c r="N960" s="41" t="n"/>
      <c r="O960" s="41" t="n"/>
      <c r="P960" s="41" t="n"/>
      <c r="Q960" s="41" t="n"/>
      <c r="R960" s="41" t="n"/>
      <c r="S960" s="43" t="n"/>
      <c r="T960" s="41" t="n"/>
      <c r="U960" s="59" t="n"/>
      <c r="V960" s="41" t="n"/>
      <c r="W960" s="41" t="n"/>
      <c r="X960" s="41" t="n"/>
      <c r="Y960" s="41" t="n"/>
      <c r="Z960" s="41" t="n"/>
      <c r="AA960" s="41" t="n"/>
      <c r="AB960" s="41" t="n"/>
      <c r="AC960" s="41" t="n"/>
      <c r="AD960" s="41" t="n"/>
      <c r="AE960" s="41" t="n"/>
      <c r="AF960" s="46">
        <f>AD960-AE960</f>
        <v/>
      </c>
      <c r="AG960" s="59" t="n"/>
      <c r="AH960" s="46">
        <f>U960-AG960</f>
        <v/>
      </c>
      <c r="AI9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0" s="46">
        <f>AH960-Table9208[[#This Row],[Column 34]]</f>
        <v/>
      </c>
      <c r="AK960" s="59" t="n"/>
      <c r="AL960" s="41" t="n"/>
      <c r="AM960" s="49" t="n">
        <v>1</v>
      </c>
      <c r="AN960" s="46">
        <f>IF(Table9208[[#This Row],[Column 36]]&gt;0,Table9208[[#This Row],[Column 36]]*Table9208[[#This Row],[Column 39]],0)</f>
        <v/>
      </c>
      <c r="AO960" s="59" t="n"/>
      <c r="AP960" s="82">
        <f>SUM(AN960-AO960)</f>
        <v/>
      </c>
    </row>
    <row r="961">
      <c r="A961" s="41" t="n"/>
      <c r="B961" s="58" t="n"/>
      <c r="C961" s="41" t="n"/>
      <c r="D961" s="41" t="n"/>
      <c r="E961" s="41" t="n"/>
      <c r="F961" s="41" t="n"/>
      <c r="G961" s="41" t="n"/>
      <c r="H961" s="41" t="n"/>
      <c r="I961" s="41" t="n"/>
      <c r="J961" s="41" t="n"/>
      <c r="K961" s="41" t="n"/>
      <c r="L961" s="339" t="n"/>
      <c r="M961" s="41" t="n"/>
      <c r="N961" s="41" t="n"/>
      <c r="O961" s="41" t="n"/>
      <c r="P961" s="41" t="n"/>
      <c r="Q961" s="41" t="n"/>
      <c r="R961" s="41" t="n"/>
      <c r="S961" s="43" t="n"/>
      <c r="T961" s="41" t="n"/>
      <c r="U961" s="59" t="n"/>
      <c r="V961" s="41" t="n"/>
      <c r="W961" s="41" t="n"/>
      <c r="X961" s="41" t="n"/>
      <c r="Y961" s="41" t="n"/>
      <c r="Z961" s="41" t="n"/>
      <c r="AA961" s="41" t="n"/>
      <c r="AB961" s="41" t="n"/>
      <c r="AC961" s="41" t="n"/>
      <c r="AD961" s="41" t="n"/>
      <c r="AE961" s="41" t="n"/>
      <c r="AF961" s="46">
        <f>AD961-AE961</f>
        <v/>
      </c>
      <c r="AG961" s="59" t="n"/>
      <c r="AH961" s="46">
        <f>U961-AG961</f>
        <v/>
      </c>
      <c r="AI9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1" s="46">
        <f>AH961-Table9208[[#This Row],[Column 34]]</f>
        <v/>
      </c>
      <c r="AK961" s="59" t="n"/>
      <c r="AL961" s="41" t="n"/>
      <c r="AM961" s="49" t="n">
        <v>1</v>
      </c>
      <c r="AN961" s="46">
        <f>IF(Table9208[[#This Row],[Column 36]]&gt;0,Table9208[[#This Row],[Column 36]]*Table9208[[#This Row],[Column 39]],0)</f>
        <v/>
      </c>
      <c r="AO961" s="59" t="n"/>
      <c r="AP961" s="82">
        <f>SUM(AN961-AO961)</f>
        <v/>
      </c>
    </row>
    <row r="962">
      <c r="A962" s="41" t="n"/>
      <c r="B962" s="58" t="n"/>
      <c r="C962" s="41" t="n"/>
      <c r="D962" s="41" t="n"/>
      <c r="E962" s="41" t="n"/>
      <c r="F962" s="41" t="n"/>
      <c r="G962" s="41" t="n"/>
      <c r="H962" s="41" t="n"/>
      <c r="I962" s="41" t="n"/>
      <c r="J962" s="41" t="n"/>
      <c r="K962" s="41" t="n"/>
      <c r="L962" s="339" t="n"/>
      <c r="M962" s="41" t="n"/>
      <c r="N962" s="41" t="n"/>
      <c r="O962" s="41" t="n"/>
      <c r="P962" s="41" t="n"/>
      <c r="Q962" s="41" t="n"/>
      <c r="R962" s="41" t="n"/>
      <c r="S962" s="43" t="n"/>
      <c r="T962" s="41" t="n"/>
      <c r="U962" s="59" t="n"/>
      <c r="V962" s="41" t="n"/>
      <c r="W962" s="41" t="n"/>
      <c r="X962" s="41" t="n"/>
      <c r="Y962" s="41" t="n"/>
      <c r="Z962" s="41" t="n"/>
      <c r="AA962" s="41" t="n"/>
      <c r="AB962" s="41" t="n"/>
      <c r="AC962" s="41" t="n"/>
      <c r="AD962" s="41" t="n"/>
      <c r="AE962" s="41" t="n"/>
      <c r="AF962" s="46">
        <f>AD962-AE962</f>
        <v/>
      </c>
      <c r="AG962" s="59" t="n"/>
      <c r="AH962" s="46">
        <f>U962-AG962</f>
        <v/>
      </c>
      <c r="AI9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2" s="46">
        <f>AH962-Table9208[[#This Row],[Column 34]]</f>
        <v/>
      </c>
      <c r="AK962" s="59" t="n"/>
      <c r="AL962" s="41" t="n"/>
      <c r="AM962" s="49" t="n">
        <v>1</v>
      </c>
      <c r="AN962" s="46">
        <f>IF(Table9208[[#This Row],[Column 36]]&gt;0,Table9208[[#This Row],[Column 36]]*Table9208[[#This Row],[Column 39]],0)</f>
        <v/>
      </c>
      <c r="AO962" s="59" t="n"/>
      <c r="AP962" s="82">
        <f>SUM(AN962-AO962)</f>
        <v/>
      </c>
    </row>
    <row r="963">
      <c r="A963" s="41" t="n"/>
      <c r="B963" s="58" t="n"/>
      <c r="C963" s="41" t="n"/>
      <c r="D963" s="41" t="n"/>
      <c r="E963" s="41" t="n"/>
      <c r="F963" s="41" t="n"/>
      <c r="G963" s="41" t="n"/>
      <c r="H963" s="41" t="n"/>
      <c r="I963" s="41" t="n"/>
      <c r="J963" s="41" t="n"/>
      <c r="K963" s="41" t="n"/>
      <c r="L963" s="339" t="n"/>
      <c r="M963" s="41" t="n"/>
      <c r="N963" s="41" t="n"/>
      <c r="O963" s="41" t="n"/>
      <c r="P963" s="41" t="n"/>
      <c r="Q963" s="41" t="n"/>
      <c r="R963" s="41" t="n"/>
      <c r="S963" s="43" t="n"/>
      <c r="T963" s="41" t="n"/>
      <c r="U963" s="59" t="n"/>
      <c r="V963" s="41" t="n"/>
      <c r="W963" s="41" t="n"/>
      <c r="X963" s="41" t="n"/>
      <c r="Y963" s="41" t="n"/>
      <c r="Z963" s="41" t="n"/>
      <c r="AA963" s="41" t="n"/>
      <c r="AB963" s="41" t="n"/>
      <c r="AC963" s="41" t="n"/>
      <c r="AD963" s="41" t="n"/>
      <c r="AE963" s="41" t="n"/>
      <c r="AF963" s="46">
        <f>AD963-AE963</f>
        <v/>
      </c>
      <c r="AG963" s="59" t="n"/>
      <c r="AH963" s="46">
        <f>U963-AG963</f>
        <v/>
      </c>
      <c r="AI9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3" s="46">
        <f>AH963-Table9208[[#This Row],[Column 34]]</f>
        <v/>
      </c>
      <c r="AK963" s="59" t="n"/>
      <c r="AL963" s="41" t="n"/>
      <c r="AM963" s="49" t="n">
        <v>1</v>
      </c>
      <c r="AN963" s="46">
        <f>IF(Table9208[[#This Row],[Column 36]]&gt;0,Table9208[[#This Row],[Column 36]]*Table9208[[#This Row],[Column 39]],0)</f>
        <v/>
      </c>
      <c r="AO963" s="59" t="n"/>
      <c r="AP963" s="82">
        <f>SUM(AN963-AO963)</f>
        <v/>
      </c>
    </row>
    <row r="964">
      <c r="A964" s="41" t="n"/>
      <c r="B964" s="58" t="n"/>
      <c r="C964" s="41" t="n"/>
      <c r="D964" s="41" t="n"/>
      <c r="E964" s="41" t="n"/>
      <c r="F964" s="41" t="n"/>
      <c r="G964" s="41" t="n"/>
      <c r="H964" s="41" t="n"/>
      <c r="I964" s="41" t="n"/>
      <c r="J964" s="41" t="n"/>
      <c r="K964" s="41" t="n"/>
      <c r="L964" s="339" t="n"/>
      <c r="M964" s="41" t="n"/>
      <c r="N964" s="41" t="n"/>
      <c r="O964" s="41" t="n"/>
      <c r="P964" s="41" t="n"/>
      <c r="Q964" s="41" t="n"/>
      <c r="R964" s="41" t="n"/>
      <c r="S964" s="43" t="n"/>
      <c r="T964" s="41" t="n"/>
      <c r="U964" s="59" t="n"/>
      <c r="V964" s="41" t="n"/>
      <c r="W964" s="41" t="n"/>
      <c r="X964" s="41" t="n"/>
      <c r="Y964" s="41" t="n"/>
      <c r="Z964" s="41" t="n"/>
      <c r="AA964" s="41" t="n"/>
      <c r="AB964" s="41" t="n"/>
      <c r="AC964" s="41" t="n"/>
      <c r="AD964" s="41" t="n"/>
      <c r="AE964" s="41" t="n"/>
      <c r="AF964" s="46">
        <f>AD964-AE964</f>
        <v/>
      </c>
      <c r="AG964" s="59" t="n"/>
      <c r="AH964" s="46">
        <f>U964-AG964</f>
        <v/>
      </c>
      <c r="AI9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4" s="46">
        <f>AH964-Table9208[[#This Row],[Column 34]]</f>
        <v/>
      </c>
      <c r="AK964" s="59" t="n"/>
      <c r="AL964" s="41" t="n"/>
      <c r="AM964" s="49" t="n">
        <v>1</v>
      </c>
      <c r="AN964" s="46">
        <f>IF(Table9208[[#This Row],[Column 36]]&gt;0,Table9208[[#This Row],[Column 36]]*Table9208[[#This Row],[Column 39]],0)</f>
        <v/>
      </c>
      <c r="AO964" s="59" t="n"/>
      <c r="AP964" s="82">
        <f>SUM(AN964-AO964)</f>
        <v/>
      </c>
    </row>
    <row r="965">
      <c r="A965" s="41" t="n"/>
      <c r="B965" s="58" t="n"/>
      <c r="C965" s="41" t="n"/>
      <c r="D965" s="41" t="n"/>
      <c r="E965" s="41" t="n"/>
      <c r="F965" s="41" t="n"/>
      <c r="G965" s="41" t="n"/>
      <c r="H965" s="41" t="n"/>
      <c r="I965" s="41" t="n"/>
      <c r="J965" s="41" t="n"/>
      <c r="K965" s="41" t="n"/>
      <c r="L965" s="339" t="n"/>
      <c r="M965" s="41" t="n"/>
      <c r="N965" s="41" t="n"/>
      <c r="O965" s="41" t="n"/>
      <c r="P965" s="41" t="n"/>
      <c r="Q965" s="41" t="n"/>
      <c r="R965" s="41" t="n"/>
      <c r="S965" s="43" t="n"/>
      <c r="T965" s="41" t="n"/>
      <c r="U965" s="59" t="n"/>
      <c r="V965" s="41" t="n"/>
      <c r="W965" s="41" t="n"/>
      <c r="X965" s="41" t="n"/>
      <c r="Y965" s="41" t="n"/>
      <c r="Z965" s="41" t="n"/>
      <c r="AA965" s="41" t="n"/>
      <c r="AB965" s="41" t="n"/>
      <c r="AC965" s="41" t="n"/>
      <c r="AD965" s="41" t="n"/>
      <c r="AE965" s="41" t="n"/>
      <c r="AF965" s="46">
        <f>AD965-AE965</f>
        <v/>
      </c>
      <c r="AG965" s="59" t="n"/>
      <c r="AH965" s="46">
        <f>U965-AG965</f>
        <v/>
      </c>
      <c r="AI9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5" s="46">
        <f>AH965-Table9208[[#This Row],[Column 34]]</f>
        <v/>
      </c>
      <c r="AK965" s="59" t="n"/>
      <c r="AL965" s="41" t="n"/>
      <c r="AM965" s="49" t="n">
        <v>1</v>
      </c>
      <c r="AN965" s="46">
        <f>IF(Table9208[[#This Row],[Column 36]]&gt;0,Table9208[[#This Row],[Column 36]]*Table9208[[#This Row],[Column 39]],0)</f>
        <v/>
      </c>
      <c r="AO965" s="59" t="n"/>
      <c r="AP965" s="82">
        <f>SUM(AN965-AO965)</f>
        <v/>
      </c>
    </row>
    <row r="966">
      <c r="A966" s="41" t="n"/>
      <c r="B966" s="58" t="n"/>
      <c r="C966" s="41" t="n"/>
      <c r="D966" s="41" t="n"/>
      <c r="E966" s="41" t="n"/>
      <c r="F966" s="41" t="n"/>
      <c r="G966" s="41" t="n"/>
      <c r="H966" s="41" t="n"/>
      <c r="I966" s="41" t="n"/>
      <c r="J966" s="41" t="n"/>
      <c r="K966" s="41" t="n"/>
      <c r="L966" s="339" t="n"/>
      <c r="M966" s="41" t="n"/>
      <c r="N966" s="41" t="n"/>
      <c r="O966" s="41" t="n"/>
      <c r="P966" s="41" t="n"/>
      <c r="Q966" s="41" t="n"/>
      <c r="R966" s="41" t="n"/>
      <c r="S966" s="43" t="n"/>
      <c r="T966" s="41" t="n"/>
      <c r="U966" s="59" t="n"/>
      <c r="V966" s="41" t="n"/>
      <c r="W966" s="41" t="n"/>
      <c r="X966" s="41" t="n"/>
      <c r="Y966" s="41" t="n"/>
      <c r="Z966" s="41" t="n"/>
      <c r="AA966" s="41" t="n"/>
      <c r="AB966" s="41" t="n"/>
      <c r="AC966" s="41" t="n"/>
      <c r="AD966" s="41" t="n"/>
      <c r="AE966" s="41" t="n"/>
      <c r="AF966" s="46">
        <f>AD966-AE966</f>
        <v/>
      </c>
      <c r="AG966" s="59" t="n"/>
      <c r="AH966" s="46">
        <f>U966-AG966</f>
        <v/>
      </c>
      <c r="AI9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6" s="46">
        <f>AH966-Table9208[[#This Row],[Column 34]]</f>
        <v/>
      </c>
      <c r="AK966" s="59" t="n"/>
      <c r="AL966" s="41" t="n"/>
      <c r="AM966" s="49" t="n">
        <v>1</v>
      </c>
      <c r="AN966" s="46">
        <f>IF(Table9208[[#This Row],[Column 36]]&gt;0,Table9208[[#This Row],[Column 36]]*Table9208[[#This Row],[Column 39]],0)</f>
        <v/>
      </c>
      <c r="AO966" s="59" t="n"/>
      <c r="AP966" s="82">
        <f>SUM(AN966-AO966)</f>
        <v/>
      </c>
    </row>
    <row r="967">
      <c r="A967" s="41" t="n"/>
      <c r="B967" s="58" t="n"/>
      <c r="C967" s="41" t="n"/>
      <c r="D967" s="41" t="n"/>
      <c r="E967" s="41" t="n"/>
      <c r="F967" s="41" t="n"/>
      <c r="G967" s="41" t="n"/>
      <c r="H967" s="41" t="n"/>
      <c r="I967" s="41" t="n"/>
      <c r="J967" s="41" t="n"/>
      <c r="K967" s="41" t="n"/>
      <c r="L967" s="339" t="n"/>
      <c r="M967" s="41" t="n"/>
      <c r="N967" s="41" t="n"/>
      <c r="O967" s="41" t="n"/>
      <c r="P967" s="41" t="n"/>
      <c r="Q967" s="41" t="n"/>
      <c r="R967" s="41" t="n"/>
      <c r="S967" s="43" t="n"/>
      <c r="T967" s="41" t="n"/>
      <c r="U967" s="59" t="n"/>
      <c r="V967" s="41" t="n"/>
      <c r="W967" s="41" t="n"/>
      <c r="X967" s="41" t="n"/>
      <c r="Y967" s="41" t="n"/>
      <c r="Z967" s="41" t="n"/>
      <c r="AA967" s="41" t="n"/>
      <c r="AB967" s="41" t="n"/>
      <c r="AC967" s="41" t="n"/>
      <c r="AD967" s="41" t="n"/>
      <c r="AE967" s="41" t="n"/>
      <c r="AF967" s="46">
        <f>AD967-AE967</f>
        <v/>
      </c>
      <c r="AG967" s="59" t="n"/>
      <c r="AH967" s="46">
        <f>U967-AG967</f>
        <v/>
      </c>
      <c r="AI9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7" s="46">
        <f>AH967-Table9208[[#This Row],[Column 34]]</f>
        <v/>
      </c>
      <c r="AK967" s="59" t="n"/>
      <c r="AL967" s="41" t="n"/>
      <c r="AM967" s="49" t="n">
        <v>1</v>
      </c>
      <c r="AN967" s="46">
        <f>IF(Table9208[[#This Row],[Column 36]]&gt;0,Table9208[[#This Row],[Column 36]]*Table9208[[#This Row],[Column 39]],0)</f>
        <v/>
      </c>
      <c r="AO967" s="59" t="n"/>
      <c r="AP967" s="82">
        <f>SUM(AN967-AO967)</f>
        <v/>
      </c>
    </row>
    <row r="968">
      <c r="A968" s="41" t="n"/>
      <c r="B968" s="58" t="n"/>
      <c r="C968" s="41" t="n"/>
      <c r="D968" s="41" t="n"/>
      <c r="E968" s="41" t="n"/>
      <c r="F968" s="41" t="n"/>
      <c r="G968" s="41" t="n"/>
      <c r="H968" s="41" t="n"/>
      <c r="I968" s="41" t="n"/>
      <c r="J968" s="41" t="n"/>
      <c r="K968" s="41" t="n"/>
      <c r="L968" s="339" t="n"/>
      <c r="M968" s="41" t="n"/>
      <c r="N968" s="41" t="n"/>
      <c r="O968" s="41" t="n"/>
      <c r="P968" s="41" t="n"/>
      <c r="Q968" s="41" t="n"/>
      <c r="R968" s="41" t="n"/>
      <c r="S968" s="43" t="n"/>
      <c r="T968" s="41" t="n"/>
      <c r="U968" s="59" t="n"/>
      <c r="V968" s="41" t="n"/>
      <c r="W968" s="41" t="n"/>
      <c r="X968" s="41" t="n"/>
      <c r="Y968" s="41" t="n"/>
      <c r="Z968" s="41" t="n"/>
      <c r="AA968" s="41" t="n"/>
      <c r="AB968" s="41" t="n"/>
      <c r="AC968" s="41" t="n"/>
      <c r="AD968" s="41" t="n"/>
      <c r="AE968" s="41" t="n"/>
      <c r="AF968" s="46">
        <f>AD968-AE968</f>
        <v/>
      </c>
      <c r="AG968" s="59" t="n"/>
      <c r="AH968" s="46">
        <f>U968-AG968</f>
        <v/>
      </c>
      <c r="AI9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8" s="46">
        <f>AH968-Table9208[[#This Row],[Column 34]]</f>
        <v/>
      </c>
      <c r="AK968" s="59" t="n"/>
      <c r="AL968" s="41" t="n"/>
      <c r="AM968" s="49" t="n">
        <v>1</v>
      </c>
      <c r="AN968" s="46">
        <f>IF(Table9208[[#This Row],[Column 36]]&gt;0,Table9208[[#This Row],[Column 36]]*Table9208[[#This Row],[Column 39]],0)</f>
        <v/>
      </c>
      <c r="AO968" s="59" t="n"/>
      <c r="AP968" s="82">
        <f>SUM(AN968-AO968)</f>
        <v/>
      </c>
    </row>
    <row r="969">
      <c r="A969" s="41" t="n"/>
      <c r="B969" s="58" t="n"/>
      <c r="C969" s="41" t="n"/>
      <c r="D969" s="41" t="n"/>
      <c r="E969" s="41" t="n"/>
      <c r="F969" s="41" t="n"/>
      <c r="G969" s="41" t="n"/>
      <c r="H969" s="41" t="n"/>
      <c r="I969" s="41" t="n"/>
      <c r="J969" s="41" t="n"/>
      <c r="K969" s="41" t="n"/>
      <c r="L969" s="339" t="n"/>
      <c r="M969" s="41" t="n"/>
      <c r="N969" s="41" t="n"/>
      <c r="O969" s="41" t="n"/>
      <c r="P969" s="41" t="n"/>
      <c r="Q969" s="41" t="n"/>
      <c r="R969" s="41" t="n"/>
      <c r="S969" s="43" t="n"/>
      <c r="T969" s="41" t="n"/>
      <c r="U969" s="59" t="n"/>
      <c r="V969" s="41" t="n"/>
      <c r="W969" s="41" t="n"/>
      <c r="X969" s="41" t="n"/>
      <c r="Y969" s="41" t="n"/>
      <c r="Z969" s="41" t="n"/>
      <c r="AA969" s="41" t="n"/>
      <c r="AB969" s="41" t="n"/>
      <c r="AC969" s="41" t="n"/>
      <c r="AD969" s="41" t="n"/>
      <c r="AE969" s="41" t="n"/>
      <c r="AF969" s="46">
        <f>AD969-AE969</f>
        <v/>
      </c>
      <c r="AG969" s="59" t="n"/>
      <c r="AH969" s="46">
        <f>U969-AG969</f>
        <v/>
      </c>
      <c r="AI9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69" s="46">
        <f>AH969-Table9208[[#This Row],[Column 34]]</f>
        <v/>
      </c>
      <c r="AK969" s="59" t="n"/>
      <c r="AL969" s="41" t="n"/>
      <c r="AM969" s="49" t="n">
        <v>1</v>
      </c>
      <c r="AN969" s="46">
        <f>IF(Table9208[[#This Row],[Column 36]]&gt;0,Table9208[[#This Row],[Column 36]]*Table9208[[#This Row],[Column 39]],0)</f>
        <v/>
      </c>
      <c r="AO969" s="59" t="n"/>
      <c r="AP969" s="82">
        <f>SUM(AN969-AO969)</f>
        <v/>
      </c>
    </row>
    <row r="970">
      <c r="A970" s="41" t="n"/>
      <c r="B970" s="58" t="n"/>
      <c r="C970" s="41" t="n"/>
      <c r="D970" s="41" t="n"/>
      <c r="E970" s="41" t="n"/>
      <c r="F970" s="41" t="n"/>
      <c r="G970" s="41" t="n"/>
      <c r="H970" s="41" t="n"/>
      <c r="I970" s="41" t="n"/>
      <c r="J970" s="41" t="n"/>
      <c r="K970" s="41" t="n"/>
      <c r="L970" s="339" t="n"/>
      <c r="M970" s="41" t="n"/>
      <c r="N970" s="41" t="n"/>
      <c r="O970" s="41" t="n"/>
      <c r="P970" s="41" t="n"/>
      <c r="Q970" s="41" t="n"/>
      <c r="R970" s="41" t="n"/>
      <c r="S970" s="43" t="n"/>
      <c r="T970" s="41" t="n"/>
      <c r="U970" s="59" t="n"/>
      <c r="V970" s="41" t="n"/>
      <c r="W970" s="41" t="n"/>
      <c r="X970" s="41" t="n"/>
      <c r="Y970" s="41" t="n"/>
      <c r="Z970" s="41" t="n"/>
      <c r="AA970" s="41" t="n"/>
      <c r="AB970" s="41" t="n"/>
      <c r="AC970" s="41" t="n"/>
      <c r="AD970" s="41" t="n"/>
      <c r="AE970" s="41" t="n"/>
      <c r="AF970" s="46">
        <f>AD970-AE970</f>
        <v/>
      </c>
      <c r="AG970" s="59" t="n"/>
      <c r="AH970" s="46">
        <f>U970-AG970</f>
        <v/>
      </c>
      <c r="AI9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0" s="46">
        <f>AH970-Table9208[[#This Row],[Column 34]]</f>
        <v/>
      </c>
      <c r="AK970" s="59" t="n"/>
      <c r="AL970" s="41" t="n"/>
      <c r="AM970" s="49" t="n">
        <v>1</v>
      </c>
      <c r="AN970" s="46">
        <f>IF(Table9208[[#This Row],[Column 36]]&gt;0,Table9208[[#This Row],[Column 36]]*Table9208[[#This Row],[Column 39]],0)</f>
        <v/>
      </c>
      <c r="AO970" s="59" t="n"/>
      <c r="AP970" s="82">
        <f>SUM(AN970-AO970)</f>
        <v/>
      </c>
    </row>
    <row r="971">
      <c r="A971" s="41" t="n"/>
      <c r="B971" s="58" t="n"/>
      <c r="C971" s="41" t="n"/>
      <c r="D971" s="41" t="n"/>
      <c r="E971" s="41" t="n"/>
      <c r="F971" s="41" t="n"/>
      <c r="G971" s="41" t="n"/>
      <c r="H971" s="41" t="n"/>
      <c r="I971" s="41" t="n"/>
      <c r="J971" s="41" t="n"/>
      <c r="K971" s="41" t="n"/>
      <c r="L971" s="339" t="n"/>
      <c r="M971" s="41" t="n"/>
      <c r="N971" s="41" t="n"/>
      <c r="O971" s="41" t="n"/>
      <c r="P971" s="41" t="n"/>
      <c r="Q971" s="41" t="n"/>
      <c r="R971" s="41" t="n"/>
      <c r="S971" s="43" t="n"/>
      <c r="T971" s="41" t="n"/>
      <c r="U971" s="59" t="n"/>
      <c r="V971" s="41" t="n"/>
      <c r="W971" s="41" t="n"/>
      <c r="X971" s="41" t="n"/>
      <c r="Y971" s="41" t="n"/>
      <c r="Z971" s="41" t="n"/>
      <c r="AA971" s="41" t="n"/>
      <c r="AB971" s="41" t="n"/>
      <c r="AC971" s="41" t="n"/>
      <c r="AD971" s="41" t="n"/>
      <c r="AE971" s="41" t="n"/>
      <c r="AF971" s="46">
        <f>AD971-AE971</f>
        <v/>
      </c>
      <c r="AG971" s="59" t="n"/>
      <c r="AH971" s="46">
        <f>U971-AG971</f>
        <v/>
      </c>
      <c r="AI9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1" s="46">
        <f>AH971-Table9208[[#This Row],[Column 34]]</f>
        <v/>
      </c>
      <c r="AK971" s="59" t="n"/>
      <c r="AL971" s="41" t="n"/>
      <c r="AM971" s="49" t="n">
        <v>1</v>
      </c>
      <c r="AN971" s="46">
        <f>IF(Table9208[[#This Row],[Column 36]]&gt;0,Table9208[[#This Row],[Column 36]]*Table9208[[#This Row],[Column 39]],0)</f>
        <v/>
      </c>
      <c r="AO971" s="59" t="n"/>
      <c r="AP971" s="82">
        <f>SUM(AN971-AO971)</f>
        <v/>
      </c>
    </row>
    <row r="972">
      <c r="A972" s="41" t="n"/>
      <c r="B972" s="58" t="n"/>
      <c r="C972" s="41" t="n"/>
      <c r="D972" s="41" t="n"/>
      <c r="E972" s="41" t="n"/>
      <c r="F972" s="41" t="n"/>
      <c r="G972" s="41" t="n"/>
      <c r="H972" s="41" t="n"/>
      <c r="I972" s="41" t="n"/>
      <c r="J972" s="41" t="n"/>
      <c r="K972" s="41" t="n"/>
      <c r="L972" s="339" t="n"/>
      <c r="M972" s="41" t="n"/>
      <c r="N972" s="41" t="n"/>
      <c r="O972" s="41" t="n"/>
      <c r="P972" s="41" t="n"/>
      <c r="Q972" s="41" t="n"/>
      <c r="R972" s="41" t="n"/>
      <c r="S972" s="43" t="n"/>
      <c r="T972" s="41" t="n"/>
      <c r="U972" s="59" t="n"/>
      <c r="V972" s="41" t="n"/>
      <c r="W972" s="41" t="n"/>
      <c r="X972" s="41" t="n"/>
      <c r="Y972" s="41" t="n"/>
      <c r="Z972" s="41" t="n"/>
      <c r="AA972" s="41" t="n"/>
      <c r="AB972" s="41" t="n"/>
      <c r="AC972" s="41" t="n"/>
      <c r="AD972" s="41" t="n"/>
      <c r="AE972" s="41" t="n"/>
      <c r="AF972" s="46">
        <f>AD972-AE972</f>
        <v/>
      </c>
      <c r="AG972" s="59" t="n"/>
      <c r="AH972" s="46">
        <f>U972-AG972</f>
        <v/>
      </c>
      <c r="AI9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2" s="46">
        <f>AH972-Table9208[[#This Row],[Column 34]]</f>
        <v/>
      </c>
      <c r="AK972" s="59" t="n"/>
      <c r="AL972" s="41" t="n"/>
      <c r="AM972" s="49" t="n">
        <v>1</v>
      </c>
      <c r="AN972" s="46">
        <f>IF(Table9208[[#This Row],[Column 36]]&gt;0,Table9208[[#This Row],[Column 36]]*Table9208[[#This Row],[Column 39]],0)</f>
        <v/>
      </c>
      <c r="AO972" s="59" t="n"/>
      <c r="AP972" s="82">
        <f>SUM(AN972-AO972)</f>
        <v/>
      </c>
    </row>
    <row r="973">
      <c r="A973" s="41" t="n"/>
      <c r="B973" s="58" t="n"/>
      <c r="C973" s="41" t="n"/>
      <c r="D973" s="41" t="n"/>
      <c r="E973" s="41" t="n"/>
      <c r="F973" s="41" t="n"/>
      <c r="G973" s="41" t="n"/>
      <c r="H973" s="41" t="n"/>
      <c r="I973" s="41" t="n"/>
      <c r="J973" s="41" t="n"/>
      <c r="K973" s="41" t="n"/>
      <c r="L973" s="339" t="n"/>
      <c r="M973" s="41" t="n"/>
      <c r="N973" s="41" t="n"/>
      <c r="O973" s="41" t="n"/>
      <c r="P973" s="41" t="n"/>
      <c r="Q973" s="41" t="n"/>
      <c r="R973" s="41" t="n"/>
      <c r="S973" s="43" t="n"/>
      <c r="T973" s="41" t="n"/>
      <c r="U973" s="59" t="n"/>
      <c r="V973" s="41" t="n"/>
      <c r="W973" s="41" t="n"/>
      <c r="X973" s="41" t="n"/>
      <c r="Y973" s="41" t="n"/>
      <c r="Z973" s="41" t="n"/>
      <c r="AA973" s="41" t="n"/>
      <c r="AB973" s="41" t="n"/>
      <c r="AC973" s="41" t="n"/>
      <c r="AD973" s="41" t="n"/>
      <c r="AE973" s="41" t="n"/>
      <c r="AF973" s="46">
        <f>AD973-AE973</f>
        <v/>
      </c>
      <c r="AG973" s="59" t="n"/>
      <c r="AH973" s="46">
        <f>U973-AG973</f>
        <v/>
      </c>
      <c r="AI9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3" s="46">
        <f>AH973-Table9208[[#This Row],[Column 34]]</f>
        <v/>
      </c>
      <c r="AK973" s="59" t="n"/>
      <c r="AL973" s="41" t="n"/>
      <c r="AM973" s="49" t="n">
        <v>1</v>
      </c>
      <c r="AN973" s="46">
        <f>IF(Table9208[[#This Row],[Column 36]]&gt;0,Table9208[[#This Row],[Column 36]]*Table9208[[#This Row],[Column 39]],0)</f>
        <v/>
      </c>
      <c r="AO973" s="59" t="n"/>
      <c r="AP973" s="82">
        <f>SUM(AN973-AO973)</f>
        <v/>
      </c>
    </row>
    <row r="974">
      <c r="A974" s="41" t="n"/>
      <c r="B974" s="58" t="n"/>
      <c r="C974" s="41" t="n"/>
      <c r="D974" s="41" t="n"/>
      <c r="E974" s="41" t="n"/>
      <c r="F974" s="41" t="n"/>
      <c r="G974" s="41" t="n"/>
      <c r="H974" s="41" t="n"/>
      <c r="I974" s="41" t="n"/>
      <c r="J974" s="41" t="n"/>
      <c r="K974" s="41" t="n"/>
      <c r="L974" s="339" t="n"/>
      <c r="M974" s="41" t="n"/>
      <c r="N974" s="41" t="n"/>
      <c r="O974" s="41" t="n"/>
      <c r="P974" s="41" t="n"/>
      <c r="Q974" s="41" t="n"/>
      <c r="R974" s="41" t="n"/>
      <c r="S974" s="43" t="n"/>
      <c r="T974" s="41" t="n"/>
      <c r="U974" s="59" t="n"/>
      <c r="V974" s="41" t="n"/>
      <c r="W974" s="41" t="n"/>
      <c r="X974" s="41" t="n"/>
      <c r="Y974" s="41" t="n"/>
      <c r="Z974" s="41" t="n"/>
      <c r="AA974" s="41" t="n"/>
      <c r="AB974" s="41" t="n"/>
      <c r="AC974" s="41" t="n"/>
      <c r="AD974" s="41" t="n"/>
      <c r="AE974" s="41" t="n"/>
      <c r="AF974" s="46">
        <f>AD974-AE974</f>
        <v/>
      </c>
      <c r="AG974" s="59" t="n"/>
      <c r="AH974" s="46">
        <f>U974-AG974</f>
        <v/>
      </c>
      <c r="AI9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4" s="46">
        <f>AH974-Table9208[[#This Row],[Column 34]]</f>
        <v/>
      </c>
      <c r="AK974" s="59" t="n"/>
      <c r="AL974" s="41" t="n"/>
      <c r="AM974" s="49" t="n">
        <v>1</v>
      </c>
      <c r="AN974" s="46">
        <f>IF(Table9208[[#This Row],[Column 36]]&gt;0,Table9208[[#This Row],[Column 36]]*Table9208[[#This Row],[Column 39]],0)</f>
        <v/>
      </c>
      <c r="AO974" s="59" t="n"/>
      <c r="AP974" s="82">
        <f>SUM(AN974-AO974)</f>
        <v/>
      </c>
    </row>
    <row r="975">
      <c r="A975" s="41" t="n"/>
      <c r="B975" s="58" t="n"/>
      <c r="C975" s="41" t="n"/>
      <c r="D975" s="41" t="n"/>
      <c r="E975" s="41" t="n"/>
      <c r="F975" s="41" t="n"/>
      <c r="G975" s="41" t="n"/>
      <c r="H975" s="41" t="n"/>
      <c r="I975" s="41" t="n"/>
      <c r="J975" s="41" t="n"/>
      <c r="K975" s="41" t="n"/>
      <c r="L975" s="339" t="n"/>
      <c r="M975" s="41" t="n"/>
      <c r="N975" s="41" t="n"/>
      <c r="O975" s="41" t="n"/>
      <c r="P975" s="41" t="n"/>
      <c r="Q975" s="41" t="n"/>
      <c r="R975" s="41" t="n"/>
      <c r="S975" s="43" t="n"/>
      <c r="T975" s="41" t="n"/>
      <c r="U975" s="59" t="n"/>
      <c r="V975" s="41" t="n"/>
      <c r="W975" s="41" t="n"/>
      <c r="X975" s="41" t="n"/>
      <c r="Y975" s="41" t="n"/>
      <c r="Z975" s="41" t="n"/>
      <c r="AA975" s="41" t="n"/>
      <c r="AB975" s="41" t="n"/>
      <c r="AC975" s="41" t="n"/>
      <c r="AD975" s="41" t="n"/>
      <c r="AE975" s="41" t="n"/>
      <c r="AF975" s="46">
        <f>AD975-AE975</f>
        <v/>
      </c>
      <c r="AG975" s="59" t="n"/>
      <c r="AH975" s="46">
        <f>U975-AG975</f>
        <v/>
      </c>
      <c r="AI9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5" s="46">
        <f>AH975-Table9208[[#This Row],[Column 34]]</f>
        <v/>
      </c>
      <c r="AK975" s="59" t="n"/>
      <c r="AL975" s="41" t="n"/>
      <c r="AM975" s="49" t="n">
        <v>1</v>
      </c>
      <c r="AN975" s="46">
        <f>IF(Table9208[[#This Row],[Column 36]]&gt;0,Table9208[[#This Row],[Column 36]]*Table9208[[#This Row],[Column 39]],0)</f>
        <v/>
      </c>
      <c r="AO975" s="59" t="n"/>
      <c r="AP975" s="82">
        <f>SUM(AN975-AO975)</f>
        <v/>
      </c>
    </row>
    <row r="976">
      <c r="A976" s="41" t="n"/>
      <c r="B976" s="58" t="n"/>
      <c r="C976" s="41" t="n"/>
      <c r="D976" s="41" t="n"/>
      <c r="E976" s="41" t="n"/>
      <c r="F976" s="41" t="n"/>
      <c r="G976" s="41" t="n"/>
      <c r="H976" s="41" t="n"/>
      <c r="I976" s="41" t="n"/>
      <c r="J976" s="41" t="n"/>
      <c r="K976" s="41" t="n"/>
      <c r="L976" s="339" t="n"/>
      <c r="M976" s="41" t="n"/>
      <c r="N976" s="41" t="n"/>
      <c r="O976" s="41" t="n"/>
      <c r="P976" s="41" t="n"/>
      <c r="Q976" s="41" t="n"/>
      <c r="R976" s="41" t="n"/>
      <c r="S976" s="43" t="n"/>
      <c r="T976" s="41" t="n"/>
      <c r="U976" s="59" t="n"/>
      <c r="V976" s="41" t="n"/>
      <c r="W976" s="41" t="n"/>
      <c r="X976" s="41" t="n"/>
      <c r="Y976" s="41" t="n"/>
      <c r="Z976" s="41" t="n"/>
      <c r="AA976" s="41" t="n"/>
      <c r="AB976" s="41" t="n"/>
      <c r="AC976" s="41" t="n"/>
      <c r="AD976" s="41" t="n"/>
      <c r="AE976" s="41" t="n"/>
      <c r="AF976" s="46">
        <f>AD976-AE976</f>
        <v/>
      </c>
      <c r="AG976" s="59" t="n"/>
      <c r="AH976" s="46">
        <f>U976-AG976</f>
        <v/>
      </c>
      <c r="AI9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6" s="46">
        <f>AH976-Table9208[[#This Row],[Column 34]]</f>
        <v/>
      </c>
      <c r="AK976" s="59" t="n"/>
      <c r="AL976" s="41" t="n"/>
      <c r="AM976" s="49" t="n">
        <v>1</v>
      </c>
      <c r="AN976" s="46">
        <f>IF(Table9208[[#This Row],[Column 36]]&gt;0,Table9208[[#This Row],[Column 36]]*Table9208[[#This Row],[Column 39]],0)</f>
        <v/>
      </c>
      <c r="AO976" s="59" t="n"/>
      <c r="AP976" s="82">
        <f>SUM(AN976-AO976)</f>
        <v/>
      </c>
    </row>
    <row r="977">
      <c r="A977" s="41" t="n"/>
      <c r="B977" s="58" t="n"/>
      <c r="C977" s="41" t="n"/>
      <c r="D977" s="41" t="n"/>
      <c r="E977" s="41" t="n"/>
      <c r="F977" s="41" t="n"/>
      <c r="G977" s="41" t="n"/>
      <c r="H977" s="41" t="n"/>
      <c r="I977" s="41" t="n"/>
      <c r="J977" s="41" t="n"/>
      <c r="K977" s="41" t="n"/>
      <c r="L977" s="339" t="n"/>
      <c r="M977" s="41" t="n"/>
      <c r="N977" s="41" t="n"/>
      <c r="O977" s="41" t="n"/>
      <c r="P977" s="41" t="n"/>
      <c r="Q977" s="41" t="n"/>
      <c r="R977" s="41" t="n"/>
      <c r="S977" s="43" t="n"/>
      <c r="T977" s="41" t="n"/>
      <c r="U977" s="59" t="n"/>
      <c r="V977" s="41" t="n"/>
      <c r="W977" s="41" t="n"/>
      <c r="X977" s="41" t="n"/>
      <c r="Y977" s="41" t="n"/>
      <c r="Z977" s="41" t="n"/>
      <c r="AA977" s="41" t="n"/>
      <c r="AB977" s="41" t="n"/>
      <c r="AC977" s="41" t="n"/>
      <c r="AD977" s="41" t="n"/>
      <c r="AE977" s="41" t="n"/>
      <c r="AF977" s="46">
        <f>AD977-AE977</f>
        <v/>
      </c>
      <c r="AG977" s="59" t="n"/>
      <c r="AH977" s="46">
        <f>U977-AG977</f>
        <v/>
      </c>
      <c r="AI9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7" s="46">
        <f>AH977-Table9208[[#This Row],[Column 34]]</f>
        <v/>
      </c>
      <c r="AK977" s="59" t="n"/>
      <c r="AL977" s="41" t="n"/>
      <c r="AM977" s="49" t="n">
        <v>1</v>
      </c>
      <c r="AN977" s="46">
        <f>IF(Table9208[[#This Row],[Column 36]]&gt;0,Table9208[[#This Row],[Column 36]]*Table9208[[#This Row],[Column 39]],0)</f>
        <v/>
      </c>
      <c r="AO977" s="59" t="n"/>
      <c r="AP977" s="82">
        <f>SUM(AN977-AO977)</f>
        <v/>
      </c>
    </row>
    <row r="978">
      <c r="A978" s="41" t="n"/>
      <c r="B978" s="58" t="n"/>
      <c r="C978" s="41" t="n"/>
      <c r="D978" s="41" t="n"/>
      <c r="E978" s="41" t="n"/>
      <c r="F978" s="41" t="n"/>
      <c r="G978" s="41" t="n"/>
      <c r="H978" s="41" t="n"/>
      <c r="I978" s="41" t="n"/>
      <c r="J978" s="41" t="n"/>
      <c r="K978" s="41" t="n"/>
      <c r="L978" s="339" t="n"/>
      <c r="M978" s="41" t="n"/>
      <c r="N978" s="41" t="n"/>
      <c r="O978" s="41" t="n"/>
      <c r="P978" s="41" t="n"/>
      <c r="Q978" s="41" t="n"/>
      <c r="R978" s="41" t="n"/>
      <c r="S978" s="43" t="n"/>
      <c r="T978" s="41" t="n"/>
      <c r="U978" s="59" t="n"/>
      <c r="V978" s="41" t="n"/>
      <c r="W978" s="41" t="n"/>
      <c r="X978" s="41" t="n"/>
      <c r="Y978" s="41" t="n"/>
      <c r="Z978" s="41" t="n"/>
      <c r="AA978" s="41" t="n"/>
      <c r="AB978" s="41" t="n"/>
      <c r="AC978" s="41" t="n"/>
      <c r="AD978" s="41" t="n"/>
      <c r="AE978" s="41" t="n"/>
      <c r="AF978" s="46">
        <f>AD978-AE978</f>
        <v/>
      </c>
      <c r="AG978" s="59" t="n"/>
      <c r="AH978" s="46">
        <f>U978-AG978</f>
        <v/>
      </c>
      <c r="AI9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8" s="46">
        <f>AH978-Table9208[[#This Row],[Column 34]]</f>
        <v/>
      </c>
      <c r="AK978" s="59" t="n"/>
      <c r="AL978" s="41" t="n"/>
      <c r="AM978" s="49" t="n">
        <v>1</v>
      </c>
      <c r="AN978" s="46">
        <f>IF(Table9208[[#This Row],[Column 36]]&gt;0,Table9208[[#This Row],[Column 36]]*Table9208[[#This Row],[Column 39]],0)</f>
        <v/>
      </c>
      <c r="AO978" s="59" t="n"/>
      <c r="AP978" s="82">
        <f>SUM(AN978-AO978)</f>
        <v/>
      </c>
    </row>
    <row r="979">
      <c r="A979" s="41" t="n"/>
      <c r="B979" s="58" t="n"/>
      <c r="C979" s="41" t="n"/>
      <c r="D979" s="41" t="n"/>
      <c r="E979" s="41" t="n"/>
      <c r="F979" s="41" t="n"/>
      <c r="G979" s="41" t="n"/>
      <c r="H979" s="41" t="n"/>
      <c r="I979" s="41" t="n"/>
      <c r="J979" s="41" t="n"/>
      <c r="K979" s="41" t="n"/>
      <c r="L979" s="339" t="n"/>
      <c r="M979" s="41" t="n"/>
      <c r="N979" s="41" t="n"/>
      <c r="O979" s="41" t="n"/>
      <c r="P979" s="41" t="n"/>
      <c r="Q979" s="41" t="n"/>
      <c r="R979" s="41" t="n"/>
      <c r="S979" s="43" t="n"/>
      <c r="T979" s="41" t="n"/>
      <c r="U979" s="59" t="n"/>
      <c r="V979" s="41" t="n"/>
      <c r="W979" s="41" t="n"/>
      <c r="X979" s="41" t="n"/>
      <c r="Y979" s="41" t="n"/>
      <c r="Z979" s="41" t="n"/>
      <c r="AA979" s="41" t="n"/>
      <c r="AB979" s="41" t="n"/>
      <c r="AC979" s="41" t="n"/>
      <c r="AD979" s="41" t="n"/>
      <c r="AE979" s="41" t="n"/>
      <c r="AF979" s="46">
        <f>AD979-AE979</f>
        <v/>
      </c>
      <c r="AG979" s="59" t="n"/>
      <c r="AH979" s="46">
        <f>U979-AG979</f>
        <v/>
      </c>
      <c r="AI9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79" s="46">
        <f>AH979-Table9208[[#This Row],[Column 34]]</f>
        <v/>
      </c>
      <c r="AK979" s="59" t="n"/>
      <c r="AL979" s="41" t="n"/>
      <c r="AM979" s="49" t="n">
        <v>1</v>
      </c>
      <c r="AN979" s="46">
        <f>IF(Table9208[[#This Row],[Column 36]]&gt;0,Table9208[[#This Row],[Column 36]]*Table9208[[#This Row],[Column 39]],0)</f>
        <v/>
      </c>
      <c r="AO979" s="59" t="n"/>
      <c r="AP979" s="82">
        <f>SUM(AN979-AO979)</f>
        <v/>
      </c>
    </row>
    <row r="980">
      <c r="A980" s="41" t="n"/>
      <c r="B980" s="58" t="n"/>
      <c r="C980" s="41" t="n"/>
      <c r="D980" s="41" t="n"/>
      <c r="E980" s="41" t="n"/>
      <c r="F980" s="41" t="n"/>
      <c r="G980" s="41" t="n"/>
      <c r="H980" s="41" t="n"/>
      <c r="I980" s="41" t="n"/>
      <c r="J980" s="41" t="n"/>
      <c r="K980" s="41" t="n"/>
      <c r="L980" s="339" t="n"/>
      <c r="M980" s="41" t="n"/>
      <c r="N980" s="41" t="n"/>
      <c r="O980" s="41" t="n"/>
      <c r="P980" s="41" t="n"/>
      <c r="Q980" s="41" t="n"/>
      <c r="R980" s="41" t="n"/>
      <c r="S980" s="43" t="n"/>
      <c r="T980" s="41" t="n"/>
      <c r="U980" s="59" t="n"/>
      <c r="V980" s="41" t="n"/>
      <c r="W980" s="41" t="n"/>
      <c r="X980" s="41" t="n"/>
      <c r="Y980" s="41" t="n"/>
      <c r="Z980" s="41" t="n"/>
      <c r="AA980" s="41" t="n"/>
      <c r="AB980" s="41" t="n"/>
      <c r="AC980" s="41" t="n"/>
      <c r="AD980" s="41" t="n"/>
      <c r="AE980" s="41" t="n"/>
      <c r="AF980" s="46">
        <f>AD980-AE980</f>
        <v/>
      </c>
      <c r="AG980" s="59" t="n"/>
      <c r="AH980" s="46">
        <f>U980-AG980</f>
        <v/>
      </c>
      <c r="AI9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0" s="46">
        <f>AH980-Table9208[[#This Row],[Column 34]]</f>
        <v/>
      </c>
      <c r="AK980" s="59" t="n"/>
      <c r="AL980" s="41" t="n"/>
      <c r="AM980" s="49" t="n">
        <v>1</v>
      </c>
      <c r="AN980" s="46">
        <f>IF(Table9208[[#This Row],[Column 36]]&gt;0,Table9208[[#This Row],[Column 36]]*Table9208[[#This Row],[Column 39]],0)</f>
        <v/>
      </c>
      <c r="AO980" s="59" t="n"/>
      <c r="AP980" s="82">
        <f>SUM(AN980-AO980)</f>
        <v/>
      </c>
    </row>
    <row r="981">
      <c r="A981" s="41" t="n"/>
      <c r="B981" s="58" t="n"/>
      <c r="C981" s="41" t="n"/>
      <c r="D981" s="41" t="n"/>
      <c r="E981" s="41" t="n"/>
      <c r="F981" s="41" t="n"/>
      <c r="G981" s="41" t="n"/>
      <c r="H981" s="41" t="n"/>
      <c r="I981" s="41" t="n"/>
      <c r="J981" s="41" t="n"/>
      <c r="K981" s="41" t="n"/>
      <c r="L981" s="339" t="n"/>
      <c r="M981" s="41" t="n"/>
      <c r="N981" s="41" t="n"/>
      <c r="O981" s="41" t="n"/>
      <c r="P981" s="41" t="n"/>
      <c r="Q981" s="41" t="n"/>
      <c r="R981" s="41" t="n"/>
      <c r="S981" s="43" t="n"/>
      <c r="T981" s="41" t="n"/>
      <c r="U981" s="59" t="n"/>
      <c r="V981" s="41" t="n"/>
      <c r="W981" s="41" t="n"/>
      <c r="X981" s="41" t="n"/>
      <c r="Y981" s="41" t="n"/>
      <c r="Z981" s="41" t="n"/>
      <c r="AA981" s="41" t="n"/>
      <c r="AB981" s="41" t="n"/>
      <c r="AC981" s="41" t="n"/>
      <c r="AD981" s="41" t="n"/>
      <c r="AE981" s="41" t="n"/>
      <c r="AF981" s="46">
        <f>AD981-AE981</f>
        <v/>
      </c>
      <c r="AG981" s="59" t="n"/>
      <c r="AH981" s="46">
        <f>U981-AG981</f>
        <v/>
      </c>
      <c r="AI9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1" s="46">
        <f>AH981-Table9208[[#This Row],[Column 34]]</f>
        <v/>
      </c>
      <c r="AK981" s="59" t="n"/>
      <c r="AL981" s="41" t="n"/>
      <c r="AM981" s="49" t="n">
        <v>1</v>
      </c>
      <c r="AN981" s="46">
        <f>IF(Table9208[[#This Row],[Column 36]]&gt;0,Table9208[[#This Row],[Column 36]]*Table9208[[#This Row],[Column 39]],0)</f>
        <v/>
      </c>
      <c r="AO981" s="59" t="n"/>
      <c r="AP981" s="82">
        <f>SUM(AN981-AO981)</f>
        <v/>
      </c>
    </row>
    <row r="982">
      <c r="A982" s="41" t="n"/>
      <c r="B982" s="58" t="n"/>
      <c r="C982" s="41" t="n"/>
      <c r="D982" s="41" t="n"/>
      <c r="E982" s="41" t="n"/>
      <c r="F982" s="41" t="n"/>
      <c r="G982" s="41" t="n"/>
      <c r="H982" s="41" t="n"/>
      <c r="I982" s="41" t="n"/>
      <c r="J982" s="41" t="n"/>
      <c r="K982" s="41" t="n"/>
      <c r="L982" s="339" t="n"/>
      <c r="M982" s="41" t="n"/>
      <c r="N982" s="41" t="n"/>
      <c r="O982" s="41" t="n"/>
      <c r="P982" s="41" t="n"/>
      <c r="Q982" s="41" t="n"/>
      <c r="R982" s="41" t="n"/>
      <c r="S982" s="43" t="n"/>
      <c r="T982" s="41" t="n"/>
      <c r="U982" s="59" t="n"/>
      <c r="V982" s="41" t="n"/>
      <c r="W982" s="41" t="n"/>
      <c r="X982" s="41" t="n"/>
      <c r="Y982" s="41" t="n"/>
      <c r="Z982" s="41" t="n"/>
      <c r="AA982" s="41" t="n"/>
      <c r="AB982" s="41" t="n"/>
      <c r="AC982" s="41" t="n"/>
      <c r="AD982" s="41" t="n"/>
      <c r="AE982" s="41" t="n"/>
      <c r="AF982" s="46">
        <f>AD982-AE982</f>
        <v/>
      </c>
      <c r="AG982" s="59" t="n"/>
      <c r="AH982" s="46">
        <f>U982-AG982</f>
        <v/>
      </c>
      <c r="AI9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2" s="46">
        <f>AH982-Table9208[[#This Row],[Column 34]]</f>
        <v/>
      </c>
      <c r="AK982" s="59" t="n"/>
      <c r="AL982" s="41" t="n"/>
      <c r="AM982" s="49" t="n">
        <v>1</v>
      </c>
      <c r="AN982" s="46">
        <f>IF(Table9208[[#This Row],[Column 36]]&gt;0,Table9208[[#This Row],[Column 36]]*Table9208[[#This Row],[Column 39]],0)</f>
        <v/>
      </c>
      <c r="AO982" s="59" t="n"/>
      <c r="AP982" s="82">
        <f>SUM(AN982-AO982)</f>
        <v/>
      </c>
    </row>
    <row r="983">
      <c r="A983" s="41" t="n"/>
      <c r="B983" s="58" t="n"/>
      <c r="C983" s="41" t="n"/>
      <c r="D983" s="41" t="n"/>
      <c r="E983" s="41" t="n"/>
      <c r="F983" s="41" t="n"/>
      <c r="G983" s="41" t="n"/>
      <c r="H983" s="41" t="n"/>
      <c r="I983" s="41" t="n"/>
      <c r="J983" s="41" t="n"/>
      <c r="K983" s="41" t="n"/>
      <c r="L983" s="339" t="n"/>
      <c r="M983" s="41" t="n"/>
      <c r="N983" s="41" t="n"/>
      <c r="O983" s="41" t="n"/>
      <c r="P983" s="41" t="n"/>
      <c r="Q983" s="41" t="n"/>
      <c r="R983" s="41" t="n"/>
      <c r="S983" s="43" t="n"/>
      <c r="T983" s="41" t="n"/>
      <c r="U983" s="59" t="n"/>
      <c r="V983" s="41" t="n"/>
      <c r="W983" s="41" t="n"/>
      <c r="X983" s="41" t="n"/>
      <c r="Y983" s="41" t="n"/>
      <c r="Z983" s="41" t="n"/>
      <c r="AA983" s="41" t="n"/>
      <c r="AB983" s="41" t="n"/>
      <c r="AC983" s="41" t="n"/>
      <c r="AD983" s="41" t="n"/>
      <c r="AE983" s="41" t="n"/>
      <c r="AF983" s="46">
        <f>AD983-AE983</f>
        <v/>
      </c>
      <c r="AG983" s="59" t="n"/>
      <c r="AH983" s="46">
        <f>U983-AG983</f>
        <v/>
      </c>
      <c r="AI9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3" s="46">
        <f>AH983-Table9208[[#This Row],[Column 34]]</f>
        <v/>
      </c>
      <c r="AK983" s="59" t="n"/>
      <c r="AL983" s="41" t="n"/>
      <c r="AM983" s="49" t="n">
        <v>1</v>
      </c>
      <c r="AN983" s="46">
        <f>IF(Table9208[[#This Row],[Column 36]]&gt;0,Table9208[[#This Row],[Column 36]]*Table9208[[#This Row],[Column 39]],0)</f>
        <v/>
      </c>
      <c r="AO983" s="59" t="n"/>
      <c r="AP983" s="82">
        <f>SUM(AN983-AO983)</f>
        <v/>
      </c>
    </row>
    <row r="984">
      <c r="A984" s="41" t="n"/>
      <c r="B984" s="58" t="n"/>
      <c r="C984" s="41" t="n"/>
      <c r="D984" s="41" t="n"/>
      <c r="E984" s="41" t="n"/>
      <c r="F984" s="41" t="n"/>
      <c r="G984" s="41" t="n"/>
      <c r="H984" s="41" t="n"/>
      <c r="I984" s="41" t="n"/>
      <c r="J984" s="41" t="n"/>
      <c r="K984" s="41" t="n"/>
      <c r="L984" s="339" t="n"/>
      <c r="M984" s="41" t="n"/>
      <c r="N984" s="41" t="n"/>
      <c r="O984" s="41" t="n"/>
      <c r="P984" s="41" t="n"/>
      <c r="Q984" s="41" t="n"/>
      <c r="R984" s="41" t="n"/>
      <c r="S984" s="43" t="n"/>
      <c r="T984" s="41" t="n"/>
      <c r="U984" s="59" t="n"/>
      <c r="V984" s="41" t="n"/>
      <c r="W984" s="41" t="n"/>
      <c r="X984" s="41" t="n"/>
      <c r="Y984" s="41" t="n"/>
      <c r="Z984" s="41" t="n"/>
      <c r="AA984" s="41" t="n"/>
      <c r="AB984" s="41" t="n"/>
      <c r="AC984" s="41" t="n"/>
      <c r="AD984" s="41" t="n"/>
      <c r="AE984" s="41" t="n"/>
      <c r="AF984" s="46">
        <f>AD984-AE984</f>
        <v/>
      </c>
      <c r="AG984" s="59" t="n"/>
      <c r="AH984" s="46">
        <f>U984-AG984</f>
        <v/>
      </c>
      <c r="AI9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4" s="46">
        <f>AH984-Table9208[[#This Row],[Column 34]]</f>
        <v/>
      </c>
      <c r="AK984" s="59" t="n"/>
      <c r="AL984" s="41" t="n"/>
      <c r="AM984" s="49" t="n">
        <v>1</v>
      </c>
      <c r="AN984" s="46">
        <f>IF(Table9208[[#This Row],[Column 36]]&gt;0,Table9208[[#This Row],[Column 36]]*Table9208[[#This Row],[Column 39]],0)</f>
        <v/>
      </c>
      <c r="AO984" s="59" t="n"/>
      <c r="AP984" s="82">
        <f>SUM(AN984-AO984)</f>
        <v/>
      </c>
    </row>
    <row r="985">
      <c r="A985" s="41" t="n"/>
      <c r="B985" s="58" t="n"/>
      <c r="C985" s="41" t="n"/>
      <c r="D985" s="41" t="n"/>
      <c r="E985" s="41" t="n"/>
      <c r="F985" s="41" t="n"/>
      <c r="G985" s="41" t="n"/>
      <c r="H985" s="41" t="n"/>
      <c r="I985" s="41" t="n"/>
      <c r="J985" s="41" t="n"/>
      <c r="K985" s="41" t="n"/>
      <c r="L985" s="339" t="n"/>
      <c r="M985" s="41" t="n"/>
      <c r="N985" s="41" t="n"/>
      <c r="O985" s="41" t="n"/>
      <c r="P985" s="41" t="n"/>
      <c r="Q985" s="41" t="n"/>
      <c r="R985" s="41" t="n"/>
      <c r="S985" s="43" t="n"/>
      <c r="T985" s="41" t="n"/>
      <c r="U985" s="59" t="n"/>
      <c r="V985" s="41" t="n"/>
      <c r="W985" s="41" t="n"/>
      <c r="X985" s="41" t="n"/>
      <c r="Y985" s="41" t="n"/>
      <c r="Z985" s="41" t="n"/>
      <c r="AA985" s="41" t="n"/>
      <c r="AB985" s="41" t="n"/>
      <c r="AC985" s="41" t="n"/>
      <c r="AD985" s="41" t="n"/>
      <c r="AE985" s="41" t="n"/>
      <c r="AF985" s="46">
        <f>AD985-AE985</f>
        <v/>
      </c>
      <c r="AG985" s="59" t="n"/>
      <c r="AH985" s="46">
        <f>U985-AG985</f>
        <v/>
      </c>
      <c r="AI9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5" s="46">
        <f>AH985-Table9208[[#This Row],[Column 34]]</f>
        <v/>
      </c>
      <c r="AK985" s="59" t="n"/>
      <c r="AL985" s="41" t="n"/>
      <c r="AM985" s="49" t="n">
        <v>1</v>
      </c>
      <c r="AN985" s="46">
        <f>IF(Table9208[[#This Row],[Column 36]]&gt;0,Table9208[[#This Row],[Column 36]]*Table9208[[#This Row],[Column 39]],0)</f>
        <v/>
      </c>
      <c r="AO985" s="59" t="n"/>
      <c r="AP985" s="82">
        <f>SUM(AN985-AO985)</f>
        <v/>
      </c>
    </row>
    <row r="986">
      <c r="A986" s="41" t="n"/>
      <c r="B986" s="58" t="n"/>
      <c r="C986" s="41" t="n"/>
      <c r="D986" s="41" t="n"/>
      <c r="E986" s="41" t="n"/>
      <c r="F986" s="41" t="n"/>
      <c r="G986" s="41" t="n"/>
      <c r="H986" s="41" t="n"/>
      <c r="I986" s="41" t="n"/>
      <c r="J986" s="41" t="n"/>
      <c r="K986" s="41" t="n"/>
      <c r="L986" s="339" t="n"/>
      <c r="M986" s="41" t="n"/>
      <c r="N986" s="41" t="n"/>
      <c r="O986" s="41" t="n"/>
      <c r="P986" s="41" t="n"/>
      <c r="Q986" s="41" t="n"/>
      <c r="R986" s="41" t="n"/>
      <c r="S986" s="43" t="n"/>
      <c r="T986" s="41" t="n"/>
      <c r="U986" s="59" t="n"/>
      <c r="V986" s="41" t="n"/>
      <c r="W986" s="41" t="n"/>
      <c r="X986" s="41" t="n"/>
      <c r="Y986" s="41" t="n"/>
      <c r="Z986" s="41" t="n"/>
      <c r="AA986" s="41" t="n"/>
      <c r="AB986" s="41" t="n"/>
      <c r="AC986" s="41" t="n"/>
      <c r="AD986" s="41" t="n"/>
      <c r="AE986" s="41" t="n"/>
      <c r="AF986" s="46">
        <f>AD986-AE986</f>
        <v/>
      </c>
      <c r="AG986" s="59" t="n"/>
      <c r="AH986" s="46">
        <f>U986-AG986</f>
        <v/>
      </c>
      <c r="AI9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6" s="46">
        <f>AH986-Table9208[[#This Row],[Column 34]]</f>
        <v/>
      </c>
      <c r="AK986" s="59" t="n"/>
      <c r="AL986" s="41" t="n"/>
      <c r="AM986" s="49" t="n">
        <v>1</v>
      </c>
      <c r="AN986" s="46">
        <f>IF(Table9208[[#This Row],[Column 36]]&gt;0,Table9208[[#This Row],[Column 36]]*Table9208[[#This Row],[Column 39]],0)</f>
        <v/>
      </c>
      <c r="AO986" s="59" t="n"/>
      <c r="AP986" s="82">
        <f>SUM(AN986-AO986)</f>
        <v/>
      </c>
    </row>
    <row r="987">
      <c r="A987" s="41" t="n"/>
      <c r="B987" s="58" t="n"/>
      <c r="C987" s="41" t="n"/>
      <c r="D987" s="41" t="n"/>
      <c r="E987" s="41" t="n"/>
      <c r="F987" s="41" t="n"/>
      <c r="G987" s="41" t="n"/>
      <c r="H987" s="41" t="n"/>
      <c r="I987" s="41" t="n"/>
      <c r="J987" s="41" t="n"/>
      <c r="K987" s="41" t="n"/>
      <c r="L987" s="339" t="n"/>
      <c r="M987" s="41" t="n"/>
      <c r="N987" s="41" t="n"/>
      <c r="O987" s="41" t="n"/>
      <c r="P987" s="41" t="n"/>
      <c r="Q987" s="41" t="n"/>
      <c r="R987" s="41" t="n"/>
      <c r="S987" s="43" t="n"/>
      <c r="T987" s="41" t="n"/>
      <c r="U987" s="59" t="n"/>
      <c r="V987" s="41" t="n"/>
      <c r="W987" s="41" t="n"/>
      <c r="X987" s="41" t="n"/>
      <c r="Y987" s="41" t="n"/>
      <c r="Z987" s="41" t="n"/>
      <c r="AA987" s="41" t="n"/>
      <c r="AB987" s="41" t="n"/>
      <c r="AC987" s="41" t="n"/>
      <c r="AD987" s="41" t="n"/>
      <c r="AE987" s="41" t="n"/>
      <c r="AF987" s="46">
        <f>AD987-AE987</f>
        <v/>
      </c>
      <c r="AG987" s="59" t="n"/>
      <c r="AH987" s="46">
        <f>U987-AG987</f>
        <v/>
      </c>
      <c r="AI9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7" s="46">
        <f>AH987-Table9208[[#This Row],[Column 34]]</f>
        <v/>
      </c>
      <c r="AK987" s="59" t="n"/>
      <c r="AL987" s="41" t="n"/>
      <c r="AM987" s="49" t="n">
        <v>1</v>
      </c>
      <c r="AN987" s="46">
        <f>IF(Table9208[[#This Row],[Column 36]]&gt;0,Table9208[[#This Row],[Column 36]]*Table9208[[#This Row],[Column 39]],0)</f>
        <v/>
      </c>
      <c r="AO987" s="59" t="n"/>
      <c r="AP987" s="82">
        <f>SUM(AN987-AO987)</f>
        <v/>
      </c>
    </row>
    <row r="988">
      <c r="A988" s="41" t="n"/>
      <c r="B988" s="58" t="n"/>
      <c r="C988" s="41" t="n"/>
      <c r="D988" s="41" t="n"/>
      <c r="E988" s="41" t="n"/>
      <c r="F988" s="41" t="n"/>
      <c r="G988" s="41" t="n"/>
      <c r="H988" s="41" t="n"/>
      <c r="I988" s="41" t="n"/>
      <c r="J988" s="41" t="n"/>
      <c r="K988" s="41" t="n"/>
      <c r="L988" s="339" t="n"/>
      <c r="M988" s="41" t="n"/>
      <c r="N988" s="41" t="n"/>
      <c r="O988" s="41" t="n"/>
      <c r="P988" s="41" t="n"/>
      <c r="Q988" s="41" t="n"/>
      <c r="R988" s="41" t="n"/>
      <c r="S988" s="43" t="n"/>
      <c r="T988" s="41" t="n"/>
      <c r="U988" s="59" t="n"/>
      <c r="V988" s="41" t="n"/>
      <c r="W988" s="41" t="n"/>
      <c r="X988" s="41" t="n"/>
      <c r="Y988" s="41" t="n"/>
      <c r="Z988" s="41" t="n"/>
      <c r="AA988" s="41" t="n"/>
      <c r="AB988" s="41" t="n"/>
      <c r="AC988" s="41" t="n"/>
      <c r="AD988" s="41" t="n"/>
      <c r="AE988" s="41" t="n"/>
      <c r="AF988" s="46">
        <f>AD988-AE988</f>
        <v/>
      </c>
      <c r="AG988" s="59" t="n"/>
      <c r="AH988" s="46">
        <f>U988-AG988</f>
        <v/>
      </c>
      <c r="AI9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8" s="46">
        <f>AH988-Table9208[[#This Row],[Column 34]]</f>
        <v/>
      </c>
      <c r="AK988" s="59" t="n"/>
      <c r="AL988" s="41" t="n"/>
      <c r="AM988" s="49" t="n">
        <v>1</v>
      </c>
      <c r="AN988" s="46">
        <f>IF(Table9208[[#This Row],[Column 36]]&gt;0,Table9208[[#This Row],[Column 36]]*Table9208[[#This Row],[Column 39]],0)</f>
        <v/>
      </c>
      <c r="AO988" s="59" t="n"/>
      <c r="AP988" s="82">
        <f>SUM(AN988-AO988)</f>
        <v/>
      </c>
    </row>
    <row r="989">
      <c r="A989" s="41" t="n"/>
      <c r="B989" s="58" t="n"/>
      <c r="C989" s="41" t="n"/>
      <c r="D989" s="41" t="n"/>
      <c r="E989" s="41" t="n"/>
      <c r="F989" s="41" t="n"/>
      <c r="G989" s="41" t="n"/>
      <c r="H989" s="41" t="n"/>
      <c r="I989" s="41" t="n"/>
      <c r="J989" s="41" t="n"/>
      <c r="K989" s="41" t="n"/>
      <c r="L989" s="339" t="n"/>
      <c r="M989" s="41" t="n"/>
      <c r="N989" s="41" t="n"/>
      <c r="O989" s="41" t="n"/>
      <c r="P989" s="41" t="n"/>
      <c r="Q989" s="41" t="n"/>
      <c r="R989" s="41" t="n"/>
      <c r="S989" s="43" t="n"/>
      <c r="T989" s="41" t="n"/>
      <c r="U989" s="59" t="n"/>
      <c r="V989" s="41" t="n"/>
      <c r="W989" s="41" t="n"/>
      <c r="X989" s="41" t="n"/>
      <c r="Y989" s="41" t="n"/>
      <c r="Z989" s="41" t="n"/>
      <c r="AA989" s="41" t="n"/>
      <c r="AB989" s="41" t="n"/>
      <c r="AC989" s="41" t="n"/>
      <c r="AD989" s="41" t="n"/>
      <c r="AE989" s="41" t="n"/>
      <c r="AF989" s="46">
        <f>AD989-AE989</f>
        <v/>
      </c>
      <c r="AG989" s="59" t="n"/>
      <c r="AH989" s="46">
        <f>U989-AG989</f>
        <v/>
      </c>
      <c r="AI9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89" s="46">
        <f>AH989-Table9208[[#This Row],[Column 34]]</f>
        <v/>
      </c>
      <c r="AK989" s="59" t="n"/>
      <c r="AL989" s="41" t="n"/>
      <c r="AM989" s="49" t="n">
        <v>1</v>
      </c>
      <c r="AN989" s="46">
        <f>IF(Table9208[[#This Row],[Column 36]]&gt;0,Table9208[[#This Row],[Column 36]]*Table9208[[#This Row],[Column 39]],0)</f>
        <v/>
      </c>
      <c r="AO989" s="59" t="n"/>
      <c r="AP989" s="82">
        <f>SUM(AN989-AO989)</f>
        <v/>
      </c>
    </row>
    <row r="990">
      <c r="A990" s="41" t="n"/>
      <c r="B990" s="58" t="n"/>
      <c r="C990" s="41" t="n"/>
      <c r="D990" s="41" t="n"/>
      <c r="E990" s="41" t="n"/>
      <c r="F990" s="41" t="n"/>
      <c r="G990" s="41" t="n"/>
      <c r="H990" s="41" t="n"/>
      <c r="I990" s="41" t="n"/>
      <c r="J990" s="41" t="n"/>
      <c r="K990" s="41" t="n"/>
      <c r="L990" s="339" t="n"/>
      <c r="M990" s="41" t="n"/>
      <c r="N990" s="41" t="n"/>
      <c r="O990" s="41" t="n"/>
      <c r="P990" s="41" t="n"/>
      <c r="Q990" s="41" t="n"/>
      <c r="R990" s="41" t="n"/>
      <c r="S990" s="43" t="n"/>
      <c r="T990" s="41" t="n"/>
      <c r="U990" s="59" t="n"/>
      <c r="V990" s="41" t="n"/>
      <c r="W990" s="41" t="n"/>
      <c r="X990" s="41" t="n"/>
      <c r="Y990" s="41" t="n"/>
      <c r="Z990" s="41" t="n"/>
      <c r="AA990" s="41" t="n"/>
      <c r="AB990" s="41" t="n"/>
      <c r="AC990" s="41" t="n"/>
      <c r="AD990" s="41" t="n"/>
      <c r="AE990" s="41" t="n"/>
      <c r="AF990" s="46">
        <f>AD990-AE990</f>
        <v/>
      </c>
      <c r="AG990" s="59" t="n"/>
      <c r="AH990" s="46">
        <f>U990-AG990</f>
        <v/>
      </c>
      <c r="AI9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0" s="46">
        <f>AH990-Table9208[[#This Row],[Column 34]]</f>
        <v/>
      </c>
      <c r="AK990" s="59" t="n"/>
      <c r="AL990" s="41" t="n"/>
      <c r="AM990" s="49" t="n">
        <v>1</v>
      </c>
      <c r="AN990" s="46">
        <f>IF(Table9208[[#This Row],[Column 36]]&gt;0,Table9208[[#This Row],[Column 36]]*Table9208[[#This Row],[Column 39]],0)</f>
        <v/>
      </c>
      <c r="AO990" s="59" t="n"/>
      <c r="AP990" s="82">
        <f>SUM(AN990-AO990)</f>
        <v/>
      </c>
    </row>
    <row r="991">
      <c r="A991" s="41" t="n"/>
      <c r="B991" s="58" t="n"/>
      <c r="C991" s="41" t="n"/>
      <c r="D991" s="41" t="n"/>
      <c r="E991" s="41" t="n"/>
      <c r="F991" s="41" t="n"/>
      <c r="G991" s="41" t="n"/>
      <c r="H991" s="41" t="n"/>
      <c r="I991" s="41" t="n"/>
      <c r="J991" s="41" t="n"/>
      <c r="K991" s="41" t="n"/>
      <c r="L991" s="339" t="n"/>
      <c r="M991" s="41" t="n"/>
      <c r="N991" s="41" t="n"/>
      <c r="O991" s="41" t="n"/>
      <c r="P991" s="41" t="n"/>
      <c r="Q991" s="41" t="n"/>
      <c r="R991" s="41" t="n"/>
      <c r="S991" s="43" t="n"/>
      <c r="T991" s="41" t="n"/>
      <c r="U991" s="59" t="n"/>
      <c r="V991" s="41" t="n"/>
      <c r="W991" s="41" t="n"/>
      <c r="X991" s="41" t="n"/>
      <c r="Y991" s="41" t="n"/>
      <c r="Z991" s="41" t="n"/>
      <c r="AA991" s="41" t="n"/>
      <c r="AB991" s="41" t="n"/>
      <c r="AC991" s="41" t="n"/>
      <c r="AD991" s="41" t="n"/>
      <c r="AE991" s="41" t="n"/>
      <c r="AF991" s="46">
        <f>AD991-AE991</f>
        <v/>
      </c>
      <c r="AG991" s="59" t="n"/>
      <c r="AH991" s="46">
        <f>U991-AG991</f>
        <v/>
      </c>
      <c r="AI9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1" s="46">
        <f>AH991-Table9208[[#This Row],[Column 34]]</f>
        <v/>
      </c>
      <c r="AK991" s="59" t="n"/>
      <c r="AL991" s="41" t="n"/>
      <c r="AM991" s="49" t="n">
        <v>1</v>
      </c>
      <c r="AN991" s="46">
        <f>IF(Table9208[[#This Row],[Column 36]]&gt;0,Table9208[[#This Row],[Column 36]]*Table9208[[#This Row],[Column 39]],0)</f>
        <v/>
      </c>
      <c r="AO991" s="59" t="n"/>
      <c r="AP991" s="82">
        <f>SUM(AN991-AO991)</f>
        <v/>
      </c>
    </row>
    <row r="992">
      <c r="A992" s="41" t="n"/>
      <c r="B992" s="58" t="n"/>
      <c r="C992" s="41" t="n"/>
      <c r="D992" s="41" t="n"/>
      <c r="E992" s="41" t="n"/>
      <c r="F992" s="41" t="n"/>
      <c r="G992" s="41" t="n"/>
      <c r="H992" s="41" t="n"/>
      <c r="I992" s="41" t="n"/>
      <c r="J992" s="41" t="n"/>
      <c r="K992" s="41" t="n"/>
      <c r="L992" s="339" t="n"/>
      <c r="M992" s="41" t="n"/>
      <c r="N992" s="41" t="n"/>
      <c r="O992" s="41" t="n"/>
      <c r="P992" s="41" t="n"/>
      <c r="Q992" s="41" t="n"/>
      <c r="R992" s="41" t="n"/>
      <c r="S992" s="43" t="n"/>
      <c r="T992" s="41" t="n"/>
      <c r="U992" s="59" t="n"/>
      <c r="V992" s="41" t="n"/>
      <c r="W992" s="41" t="n"/>
      <c r="X992" s="41" t="n"/>
      <c r="Y992" s="41" t="n"/>
      <c r="Z992" s="41" t="n"/>
      <c r="AA992" s="41" t="n"/>
      <c r="AB992" s="41" t="n"/>
      <c r="AC992" s="41" t="n"/>
      <c r="AD992" s="41" t="n"/>
      <c r="AE992" s="41" t="n"/>
      <c r="AF992" s="46">
        <f>AD992-AE992</f>
        <v/>
      </c>
      <c r="AG992" s="59" t="n"/>
      <c r="AH992" s="46">
        <f>U992-AG992</f>
        <v/>
      </c>
      <c r="AI9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2" s="46">
        <f>AH992-Table9208[[#This Row],[Column 34]]</f>
        <v/>
      </c>
      <c r="AK992" s="59" t="n"/>
      <c r="AL992" s="41" t="n"/>
      <c r="AM992" s="49" t="n">
        <v>1</v>
      </c>
      <c r="AN992" s="46">
        <f>IF(Table9208[[#This Row],[Column 36]]&gt;0,Table9208[[#This Row],[Column 36]]*Table9208[[#This Row],[Column 39]],0)</f>
        <v/>
      </c>
      <c r="AO992" s="59" t="n"/>
      <c r="AP992" s="82">
        <f>SUM(AN992-AO992)</f>
        <v/>
      </c>
    </row>
    <row r="993">
      <c r="A993" s="41" t="n"/>
      <c r="B993" s="58" t="n"/>
      <c r="C993" s="41" t="n"/>
      <c r="D993" s="41" t="n"/>
      <c r="E993" s="41" t="n"/>
      <c r="F993" s="41" t="n"/>
      <c r="G993" s="41" t="n"/>
      <c r="H993" s="41" t="n"/>
      <c r="I993" s="41" t="n"/>
      <c r="J993" s="41" t="n"/>
      <c r="K993" s="41" t="n"/>
      <c r="L993" s="339" t="n"/>
      <c r="M993" s="41" t="n"/>
      <c r="N993" s="41" t="n"/>
      <c r="O993" s="41" t="n"/>
      <c r="P993" s="41" t="n"/>
      <c r="Q993" s="41" t="n"/>
      <c r="R993" s="41" t="n"/>
      <c r="S993" s="43" t="n"/>
      <c r="T993" s="41" t="n"/>
      <c r="U993" s="59" t="n"/>
      <c r="V993" s="41" t="n"/>
      <c r="W993" s="41" t="n"/>
      <c r="X993" s="41" t="n"/>
      <c r="Y993" s="41" t="n"/>
      <c r="Z993" s="41" t="n"/>
      <c r="AA993" s="41" t="n"/>
      <c r="AB993" s="41" t="n"/>
      <c r="AC993" s="41" t="n"/>
      <c r="AD993" s="41" t="n"/>
      <c r="AE993" s="41" t="n"/>
      <c r="AF993" s="46">
        <f>AD993-AE993</f>
        <v/>
      </c>
      <c r="AG993" s="59" t="n"/>
      <c r="AH993" s="46">
        <f>U993-AG993</f>
        <v/>
      </c>
      <c r="AI9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3" s="46">
        <f>AH993-Table9208[[#This Row],[Column 34]]</f>
        <v/>
      </c>
      <c r="AK993" s="59" t="n"/>
      <c r="AL993" s="41" t="n"/>
      <c r="AM993" s="49" t="n">
        <v>1</v>
      </c>
      <c r="AN993" s="46">
        <f>IF(Table9208[[#This Row],[Column 36]]&gt;0,Table9208[[#This Row],[Column 36]]*Table9208[[#This Row],[Column 39]],0)</f>
        <v/>
      </c>
      <c r="AO993" s="59" t="n"/>
      <c r="AP993" s="82">
        <f>SUM(AN993-AO993)</f>
        <v/>
      </c>
    </row>
    <row r="994">
      <c r="A994" s="41" t="n"/>
      <c r="B994" s="58" t="n"/>
      <c r="C994" s="41" t="n"/>
      <c r="D994" s="41" t="n"/>
      <c r="E994" s="41" t="n"/>
      <c r="F994" s="41" t="n"/>
      <c r="G994" s="41" t="n"/>
      <c r="H994" s="41" t="n"/>
      <c r="I994" s="41" t="n"/>
      <c r="J994" s="41" t="n"/>
      <c r="K994" s="41" t="n"/>
      <c r="L994" s="339" t="n"/>
      <c r="M994" s="41" t="n"/>
      <c r="N994" s="41" t="n"/>
      <c r="O994" s="41" t="n"/>
      <c r="P994" s="41" t="n"/>
      <c r="Q994" s="41" t="n"/>
      <c r="R994" s="41" t="n"/>
      <c r="S994" s="43" t="n"/>
      <c r="T994" s="41" t="n"/>
      <c r="U994" s="59" t="n"/>
      <c r="V994" s="41" t="n"/>
      <c r="W994" s="41" t="n"/>
      <c r="X994" s="41" t="n"/>
      <c r="Y994" s="41" t="n"/>
      <c r="Z994" s="41" t="n"/>
      <c r="AA994" s="41" t="n"/>
      <c r="AB994" s="41" t="n"/>
      <c r="AC994" s="41" t="n"/>
      <c r="AD994" s="41" t="n"/>
      <c r="AE994" s="41" t="n"/>
      <c r="AF994" s="46">
        <f>AD994-AE994</f>
        <v/>
      </c>
      <c r="AG994" s="59" t="n"/>
      <c r="AH994" s="46">
        <f>U994-AG994</f>
        <v/>
      </c>
      <c r="AI9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4" s="46">
        <f>AH994-Table9208[[#This Row],[Column 34]]</f>
        <v/>
      </c>
      <c r="AK994" s="59" t="n"/>
      <c r="AL994" s="41" t="n"/>
      <c r="AM994" s="49" t="n">
        <v>1</v>
      </c>
      <c r="AN994" s="46">
        <f>IF(Table9208[[#This Row],[Column 36]]&gt;0,Table9208[[#This Row],[Column 36]]*Table9208[[#This Row],[Column 39]],0)</f>
        <v/>
      </c>
      <c r="AO994" s="59" t="n"/>
      <c r="AP994" s="82">
        <f>SUM(AN994-AO994)</f>
        <v/>
      </c>
    </row>
    <row r="995">
      <c r="A995" s="41" t="n"/>
      <c r="B995" s="58" t="n"/>
      <c r="C995" s="41" t="n"/>
      <c r="D995" s="41" t="n"/>
      <c r="E995" s="41" t="n"/>
      <c r="F995" s="41" t="n"/>
      <c r="G995" s="41" t="n"/>
      <c r="H995" s="41" t="n"/>
      <c r="I995" s="41" t="n"/>
      <c r="J995" s="41" t="n"/>
      <c r="K995" s="41" t="n"/>
      <c r="L995" s="339" t="n"/>
      <c r="M995" s="41" t="n"/>
      <c r="N995" s="41" t="n"/>
      <c r="O995" s="41" t="n"/>
      <c r="P995" s="41" t="n"/>
      <c r="Q995" s="41" t="n"/>
      <c r="R995" s="41" t="n"/>
      <c r="S995" s="43" t="n"/>
      <c r="T995" s="41" t="n"/>
      <c r="U995" s="59" t="n"/>
      <c r="V995" s="41" t="n"/>
      <c r="W995" s="41" t="n"/>
      <c r="X995" s="41" t="n"/>
      <c r="Y995" s="41" t="n"/>
      <c r="Z995" s="41" t="n"/>
      <c r="AA995" s="41" t="n"/>
      <c r="AB995" s="41" t="n"/>
      <c r="AC995" s="41" t="n"/>
      <c r="AD995" s="41" t="n"/>
      <c r="AE995" s="41" t="n"/>
      <c r="AF995" s="46">
        <f>AD995-AE995</f>
        <v/>
      </c>
      <c r="AG995" s="59" t="n"/>
      <c r="AH995" s="46">
        <f>U995-AG995</f>
        <v/>
      </c>
      <c r="AI9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5" s="46">
        <f>AH995-Table9208[[#This Row],[Column 34]]</f>
        <v/>
      </c>
      <c r="AK995" s="59" t="n"/>
      <c r="AL995" s="41" t="n"/>
      <c r="AM995" s="49" t="n">
        <v>1</v>
      </c>
      <c r="AN995" s="46">
        <f>IF(Table9208[[#This Row],[Column 36]]&gt;0,Table9208[[#This Row],[Column 36]]*Table9208[[#This Row],[Column 39]],0)</f>
        <v/>
      </c>
      <c r="AO995" s="59" t="n"/>
      <c r="AP995" s="82">
        <f>SUM(AN995-AO995)</f>
        <v/>
      </c>
    </row>
    <row r="996">
      <c r="A996" s="41" t="n"/>
      <c r="B996" s="58" t="n"/>
      <c r="C996" s="41" t="n"/>
      <c r="D996" s="41" t="n"/>
      <c r="E996" s="41" t="n"/>
      <c r="F996" s="41" t="n"/>
      <c r="G996" s="41" t="n"/>
      <c r="H996" s="41" t="n"/>
      <c r="I996" s="41" t="n"/>
      <c r="J996" s="41" t="n"/>
      <c r="K996" s="41" t="n"/>
      <c r="L996" s="339" t="n"/>
      <c r="M996" s="41" t="n"/>
      <c r="N996" s="41" t="n"/>
      <c r="O996" s="41" t="n"/>
      <c r="P996" s="41" t="n"/>
      <c r="Q996" s="41" t="n"/>
      <c r="R996" s="41" t="n"/>
      <c r="S996" s="43" t="n"/>
      <c r="T996" s="41" t="n"/>
      <c r="U996" s="59" t="n"/>
      <c r="V996" s="41" t="n"/>
      <c r="W996" s="41" t="n"/>
      <c r="X996" s="41" t="n"/>
      <c r="Y996" s="41" t="n"/>
      <c r="Z996" s="41" t="n"/>
      <c r="AA996" s="41" t="n"/>
      <c r="AB996" s="41" t="n"/>
      <c r="AC996" s="41" t="n"/>
      <c r="AD996" s="41" t="n"/>
      <c r="AE996" s="41" t="n"/>
      <c r="AF996" s="46">
        <f>AD996-AE996</f>
        <v/>
      </c>
      <c r="AG996" s="59" t="n"/>
      <c r="AH996" s="46">
        <f>U996-AG996</f>
        <v/>
      </c>
      <c r="AI9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6" s="46">
        <f>AH996-Table9208[[#This Row],[Column 34]]</f>
        <v/>
      </c>
      <c r="AK996" s="59" t="n"/>
      <c r="AL996" s="41" t="n"/>
      <c r="AM996" s="49" t="n">
        <v>1</v>
      </c>
      <c r="AN996" s="46">
        <f>IF(Table9208[[#This Row],[Column 36]]&gt;0,Table9208[[#This Row],[Column 36]]*Table9208[[#This Row],[Column 39]],0)</f>
        <v/>
      </c>
      <c r="AO996" s="59" t="n"/>
      <c r="AP996" s="82">
        <f>SUM(AN996-AO996)</f>
        <v/>
      </c>
    </row>
    <row r="997">
      <c r="A997" s="41" t="n"/>
      <c r="B997" s="58" t="n"/>
      <c r="C997" s="41" t="n"/>
      <c r="D997" s="41" t="n"/>
      <c r="E997" s="41" t="n"/>
      <c r="F997" s="41" t="n"/>
      <c r="G997" s="41" t="n"/>
      <c r="H997" s="41" t="n"/>
      <c r="I997" s="41" t="n"/>
      <c r="J997" s="41" t="n"/>
      <c r="K997" s="41" t="n"/>
      <c r="L997" s="339" t="n"/>
      <c r="M997" s="41" t="n"/>
      <c r="N997" s="41" t="n"/>
      <c r="O997" s="41" t="n"/>
      <c r="P997" s="41" t="n"/>
      <c r="Q997" s="41" t="n"/>
      <c r="R997" s="41" t="n"/>
      <c r="S997" s="43" t="n"/>
      <c r="T997" s="41" t="n"/>
      <c r="U997" s="59" t="n"/>
      <c r="V997" s="41" t="n"/>
      <c r="W997" s="41" t="n"/>
      <c r="X997" s="41" t="n"/>
      <c r="Y997" s="41" t="n"/>
      <c r="Z997" s="41" t="n"/>
      <c r="AA997" s="41" t="n"/>
      <c r="AB997" s="41" t="n"/>
      <c r="AC997" s="41" t="n"/>
      <c r="AD997" s="41" t="n"/>
      <c r="AE997" s="41" t="n"/>
      <c r="AF997" s="46">
        <f>AD997-AE997</f>
        <v/>
      </c>
      <c r="AG997" s="59" t="n"/>
      <c r="AH997" s="46">
        <f>U997-AG997</f>
        <v/>
      </c>
      <c r="AI9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7" s="46">
        <f>AH997-Table9208[[#This Row],[Column 34]]</f>
        <v/>
      </c>
      <c r="AK997" s="59" t="n"/>
      <c r="AL997" s="41" t="n"/>
      <c r="AM997" s="49" t="n">
        <v>1</v>
      </c>
      <c r="AN997" s="46">
        <f>IF(Table9208[[#This Row],[Column 36]]&gt;0,Table9208[[#This Row],[Column 36]]*Table9208[[#This Row],[Column 39]],0)</f>
        <v/>
      </c>
      <c r="AO997" s="59" t="n"/>
      <c r="AP997" s="82">
        <f>SUM(AN997-AO997)</f>
        <v/>
      </c>
    </row>
    <row r="998">
      <c r="A998" s="41" t="n"/>
      <c r="B998" s="58" t="n"/>
      <c r="C998" s="41" t="n"/>
      <c r="D998" s="41" t="n"/>
      <c r="E998" s="41" t="n"/>
      <c r="F998" s="41" t="n"/>
      <c r="G998" s="41" t="n"/>
      <c r="H998" s="41" t="n"/>
      <c r="I998" s="41" t="n"/>
      <c r="J998" s="41" t="n"/>
      <c r="K998" s="41" t="n"/>
      <c r="L998" s="339" t="n"/>
      <c r="M998" s="41" t="n"/>
      <c r="N998" s="41" t="n"/>
      <c r="O998" s="41" t="n"/>
      <c r="P998" s="41" t="n"/>
      <c r="Q998" s="41" t="n"/>
      <c r="R998" s="41" t="n"/>
      <c r="S998" s="43" t="n"/>
      <c r="T998" s="41" t="n"/>
      <c r="U998" s="59" t="n"/>
      <c r="V998" s="41" t="n"/>
      <c r="W998" s="41" t="n"/>
      <c r="X998" s="41" t="n"/>
      <c r="Y998" s="41" t="n"/>
      <c r="Z998" s="41" t="n"/>
      <c r="AA998" s="41" t="n"/>
      <c r="AB998" s="41" t="n"/>
      <c r="AC998" s="41" t="n"/>
      <c r="AD998" s="41" t="n"/>
      <c r="AE998" s="41" t="n"/>
      <c r="AF998" s="46">
        <f>AD998-AE998</f>
        <v/>
      </c>
      <c r="AG998" s="59" t="n"/>
      <c r="AH998" s="46">
        <f>U998-AG998</f>
        <v/>
      </c>
      <c r="AI9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8" s="46">
        <f>AH998-Table9208[[#This Row],[Column 34]]</f>
        <v/>
      </c>
      <c r="AK998" s="59" t="n"/>
      <c r="AL998" s="41" t="n"/>
      <c r="AM998" s="49" t="n">
        <v>1</v>
      </c>
      <c r="AN998" s="46">
        <f>IF(Table9208[[#This Row],[Column 36]]&gt;0,Table9208[[#This Row],[Column 36]]*Table9208[[#This Row],[Column 39]],0)</f>
        <v/>
      </c>
      <c r="AO998" s="59" t="n"/>
      <c r="AP998" s="82">
        <f>SUM(AN998-AO998)</f>
        <v/>
      </c>
    </row>
    <row r="999">
      <c r="A999" s="41" t="n"/>
      <c r="B999" s="58" t="n"/>
      <c r="C999" s="41" t="n"/>
      <c r="D999" s="41" t="n"/>
      <c r="E999" s="41" t="n"/>
      <c r="F999" s="41" t="n"/>
      <c r="G999" s="41" t="n"/>
      <c r="H999" s="41" t="n"/>
      <c r="I999" s="41" t="n"/>
      <c r="J999" s="41" t="n"/>
      <c r="K999" s="41" t="n"/>
      <c r="L999" s="339" t="n"/>
      <c r="M999" s="41" t="n"/>
      <c r="N999" s="41" t="n"/>
      <c r="O999" s="41" t="n"/>
      <c r="P999" s="41" t="n"/>
      <c r="Q999" s="41" t="n"/>
      <c r="R999" s="41" t="n"/>
      <c r="S999" s="43" t="n"/>
      <c r="T999" s="41" t="n"/>
      <c r="U999" s="59" t="n"/>
      <c r="V999" s="41" t="n"/>
      <c r="W999" s="41" t="n"/>
      <c r="X999" s="41" t="n"/>
      <c r="Y999" s="41" t="n"/>
      <c r="Z999" s="41" t="n"/>
      <c r="AA999" s="41" t="n"/>
      <c r="AB999" s="41" t="n"/>
      <c r="AC999" s="41" t="n"/>
      <c r="AD999" s="41" t="n"/>
      <c r="AE999" s="41" t="n"/>
      <c r="AF999" s="46">
        <f>AD999-AE999</f>
        <v/>
      </c>
      <c r="AG999" s="59" t="n"/>
      <c r="AH999" s="46">
        <f>U999-AG999</f>
        <v/>
      </c>
      <c r="AI9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999" s="46">
        <f>AH999-Table9208[[#This Row],[Column 34]]</f>
        <v/>
      </c>
      <c r="AK999" s="59" t="n"/>
      <c r="AL999" s="41" t="n"/>
      <c r="AM999" s="49" t="n">
        <v>1</v>
      </c>
      <c r="AN999" s="46">
        <f>IF(Table9208[[#This Row],[Column 36]]&gt;0,Table9208[[#This Row],[Column 36]]*Table9208[[#This Row],[Column 39]],0)</f>
        <v/>
      </c>
      <c r="AO999" s="59" t="n"/>
      <c r="AP999" s="82">
        <f>SUM(AN999-AO999)</f>
        <v/>
      </c>
    </row>
    <row r="1000">
      <c r="A1000" s="41" t="n"/>
      <c r="B1000" s="58" t="n"/>
      <c r="C1000" s="41" t="n"/>
      <c r="D1000" s="41" t="n"/>
      <c r="E1000" s="41" t="n"/>
      <c r="F1000" s="41" t="n"/>
      <c r="G1000" s="41" t="n"/>
      <c r="H1000" s="41" t="n"/>
      <c r="I1000" s="41" t="n"/>
      <c r="J1000" s="41" t="n"/>
      <c r="K1000" s="41" t="n"/>
      <c r="L1000" s="339" t="n"/>
      <c r="M1000" s="41" t="n"/>
      <c r="N1000" s="41" t="n"/>
      <c r="O1000" s="41" t="n"/>
      <c r="P1000" s="41" t="n"/>
      <c r="Q1000" s="41" t="n"/>
      <c r="R1000" s="41" t="n"/>
      <c r="S1000" s="43" t="n"/>
      <c r="T1000" s="41" t="n"/>
      <c r="U1000" s="59" t="n"/>
      <c r="V1000" s="41" t="n"/>
      <c r="W1000" s="41" t="n"/>
      <c r="X1000" s="41" t="n"/>
      <c r="Y1000" s="41" t="n"/>
      <c r="Z1000" s="41" t="n"/>
      <c r="AA1000" s="41" t="n"/>
      <c r="AB1000" s="41" t="n"/>
      <c r="AC1000" s="41" t="n"/>
      <c r="AD1000" s="41" t="n"/>
      <c r="AE1000" s="41" t="n"/>
      <c r="AF1000" s="46">
        <f>AD1000-AE1000</f>
        <v/>
      </c>
      <c r="AG1000" s="59" t="n"/>
      <c r="AH1000" s="46">
        <f>U1000-AG1000</f>
        <v/>
      </c>
      <c r="AI10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0" s="46">
        <f>AH1000-Table9208[[#This Row],[Column 34]]</f>
        <v/>
      </c>
      <c r="AK1000" s="59" t="n"/>
      <c r="AL1000" s="41" t="n"/>
      <c r="AM1000" s="49" t="n">
        <v>1</v>
      </c>
      <c r="AN1000" s="46">
        <f>IF(Table9208[[#This Row],[Column 36]]&gt;0,Table9208[[#This Row],[Column 36]]*Table9208[[#This Row],[Column 39]],0)</f>
        <v/>
      </c>
      <c r="AO1000" s="59" t="n"/>
      <c r="AP1000" s="82">
        <f>SUM(AN1000-AO1000)</f>
        <v/>
      </c>
    </row>
    <row r="1001">
      <c r="A1001" s="41" t="n"/>
      <c r="B1001" s="58" t="n"/>
      <c r="C1001" s="41" t="n"/>
      <c r="D1001" s="41" t="n"/>
      <c r="E1001" s="41" t="n"/>
      <c r="F1001" s="41" t="n"/>
      <c r="G1001" s="41" t="n"/>
      <c r="H1001" s="41" t="n"/>
      <c r="I1001" s="41" t="n"/>
      <c r="J1001" s="41" t="n"/>
      <c r="K1001" s="41" t="n"/>
      <c r="L1001" s="339" t="n"/>
      <c r="M1001" s="41" t="n"/>
      <c r="N1001" s="41" t="n"/>
      <c r="O1001" s="41" t="n"/>
      <c r="P1001" s="41" t="n"/>
      <c r="Q1001" s="41" t="n"/>
      <c r="R1001" s="41" t="n"/>
      <c r="S1001" s="43" t="n"/>
      <c r="T1001" s="41" t="n"/>
      <c r="U1001" s="59" t="n"/>
      <c r="V1001" s="41" t="n"/>
      <c r="W1001" s="41" t="n"/>
      <c r="X1001" s="41" t="n"/>
      <c r="Y1001" s="41" t="n"/>
      <c r="Z1001" s="41" t="n"/>
      <c r="AA1001" s="41" t="n"/>
      <c r="AB1001" s="41" t="n"/>
      <c r="AC1001" s="41" t="n"/>
      <c r="AD1001" s="41" t="n"/>
      <c r="AE1001" s="41" t="n"/>
      <c r="AF1001" s="46">
        <f>AD1001-AE1001</f>
        <v/>
      </c>
      <c r="AG1001" s="59" t="n"/>
      <c r="AH1001" s="46">
        <f>U1001-AG1001</f>
        <v/>
      </c>
      <c r="AI10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1" s="46">
        <f>AH1001-Table9208[[#This Row],[Column 34]]</f>
        <v/>
      </c>
      <c r="AK1001" s="59" t="n"/>
      <c r="AL1001" s="41" t="n"/>
      <c r="AM1001" s="49" t="n">
        <v>1</v>
      </c>
      <c r="AN1001" s="46">
        <f>IF(Table9208[[#This Row],[Column 36]]&gt;0,Table9208[[#This Row],[Column 36]]*Table9208[[#This Row],[Column 39]],0)</f>
        <v/>
      </c>
      <c r="AO1001" s="59" t="n"/>
      <c r="AP1001" s="82">
        <f>SUM(AN1001-AO1001)</f>
        <v/>
      </c>
    </row>
    <row r="1002">
      <c r="A1002" s="41" t="n"/>
      <c r="B1002" s="58" t="n"/>
      <c r="C1002" s="41" t="n"/>
      <c r="D1002" s="41" t="n"/>
      <c r="E1002" s="41" t="n"/>
      <c r="F1002" s="41" t="n"/>
      <c r="G1002" s="41" t="n"/>
      <c r="H1002" s="41" t="n"/>
      <c r="I1002" s="41" t="n"/>
      <c r="J1002" s="41" t="n"/>
      <c r="K1002" s="41" t="n"/>
      <c r="L1002" s="339" t="n"/>
      <c r="M1002" s="41" t="n"/>
      <c r="N1002" s="41" t="n"/>
      <c r="O1002" s="41" t="n"/>
      <c r="P1002" s="41" t="n"/>
      <c r="Q1002" s="41" t="n"/>
      <c r="R1002" s="41" t="n"/>
      <c r="S1002" s="43" t="n"/>
      <c r="T1002" s="41" t="n"/>
      <c r="U1002" s="59" t="n"/>
      <c r="V1002" s="41" t="n"/>
      <c r="W1002" s="41" t="n"/>
      <c r="X1002" s="41" t="n"/>
      <c r="Y1002" s="41" t="n"/>
      <c r="Z1002" s="41" t="n"/>
      <c r="AA1002" s="41" t="n"/>
      <c r="AB1002" s="41" t="n"/>
      <c r="AC1002" s="41" t="n"/>
      <c r="AD1002" s="41" t="n"/>
      <c r="AE1002" s="41" t="n"/>
      <c r="AF1002" s="46">
        <f>AD1002-AE1002</f>
        <v/>
      </c>
      <c r="AG1002" s="59" t="n"/>
      <c r="AH1002" s="46">
        <f>U1002-AG1002</f>
        <v/>
      </c>
      <c r="AI10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2" s="46">
        <f>AH1002-Table9208[[#This Row],[Column 34]]</f>
        <v/>
      </c>
      <c r="AK1002" s="59" t="n"/>
      <c r="AL1002" s="41" t="n"/>
      <c r="AM1002" s="49" t="n">
        <v>1</v>
      </c>
      <c r="AN1002" s="46">
        <f>IF(Table9208[[#This Row],[Column 36]]&gt;0,Table9208[[#This Row],[Column 36]]*Table9208[[#This Row],[Column 39]],0)</f>
        <v/>
      </c>
      <c r="AO1002" s="59" t="n"/>
      <c r="AP1002" s="82">
        <f>SUM(AN1002-AO1002)</f>
        <v/>
      </c>
    </row>
    <row r="1003">
      <c r="A1003" s="41" t="n"/>
      <c r="B1003" s="58" t="n"/>
      <c r="C1003" s="41" t="n"/>
      <c r="D1003" s="41" t="n"/>
      <c r="E1003" s="41" t="n"/>
      <c r="F1003" s="41" t="n"/>
      <c r="G1003" s="41" t="n"/>
      <c r="H1003" s="41" t="n"/>
      <c r="I1003" s="41" t="n"/>
      <c r="J1003" s="41" t="n"/>
      <c r="K1003" s="41" t="n"/>
      <c r="L1003" s="339" t="n"/>
      <c r="M1003" s="41" t="n"/>
      <c r="N1003" s="41" t="n"/>
      <c r="O1003" s="41" t="n"/>
      <c r="P1003" s="41" t="n"/>
      <c r="Q1003" s="41" t="n"/>
      <c r="R1003" s="41" t="n"/>
      <c r="S1003" s="43" t="n"/>
      <c r="T1003" s="41" t="n"/>
      <c r="U1003" s="59" t="n"/>
      <c r="V1003" s="41" t="n"/>
      <c r="W1003" s="41" t="n"/>
      <c r="X1003" s="41" t="n"/>
      <c r="Y1003" s="41" t="n"/>
      <c r="Z1003" s="41" t="n"/>
      <c r="AA1003" s="41" t="n"/>
      <c r="AB1003" s="41" t="n"/>
      <c r="AC1003" s="41" t="n"/>
      <c r="AD1003" s="41" t="n"/>
      <c r="AE1003" s="41" t="n"/>
      <c r="AF1003" s="46">
        <f>AD1003-AE1003</f>
        <v/>
      </c>
      <c r="AG1003" s="59" t="n"/>
      <c r="AH1003" s="46">
        <f>U1003-AG1003</f>
        <v/>
      </c>
      <c r="AI10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3" s="46">
        <f>AH1003-Table9208[[#This Row],[Column 34]]</f>
        <v/>
      </c>
      <c r="AK1003" s="59" t="n"/>
      <c r="AL1003" s="41" t="n"/>
      <c r="AM1003" s="49" t="n">
        <v>1</v>
      </c>
      <c r="AN1003" s="46">
        <f>IF(Table9208[[#This Row],[Column 36]]&gt;0,Table9208[[#This Row],[Column 36]]*Table9208[[#This Row],[Column 39]],0)</f>
        <v/>
      </c>
      <c r="AO1003" s="59" t="n"/>
      <c r="AP1003" s="82">
        <f>SUM(AN1003-AO1003)</f>
        <v/>
      </c>
    </row>
    <row r="1004">
      <c r="A1004" s="41" t="n"/>
      <c r="B1004" s="58" t="n"/>
      <c r="C1004" s="41" t="n"/>
      <c r="D1004" s="41" t="n"/>
      <c r="E1004" s="41" t="n"/>
      <c r="F1004" s="41" t="n"/>
      <c r="G1004" s="41" t="n"/>
      <c r="H1004" s="41" t="n"/>
      <c r="I1004" s="41" t="n"/>
      <c r="J1004" s="41" t="n"/>
      <c r="K1004" s="41" t="n"/>
      <c r="L1004" s="339" t="n"/>
      <c r="M1004" s="41" t="n"/>
      <c r="N1004" s="41" t="n"/>
      <c r="O1004" s="41" t="n"/>
      <c r="P1004" s="41" t="n"/>
      <c r="Q1004" s="41" t="n"/>
      <c r="R1004" s="41" t="n"/>
      <c r="S1004" s="43" t="n"/>
      <c r="T1004" s="41" t="n"/>
      <c r="U1004" s="59" t="n"/>
      <c r="V1004" s="41" t="n"/>
      <c r="W1004" s="41" t="n"/>
      <c r="X1004" s="41" t="n"/>
      <c r="Y1004" s="41" t="n"/>
      <c r="Z1004" s="41" t="n"/>
      <c r="AA1004" s="41" t="n"/>
      <c r="AB1004" s="41" t="n"/>
      <c r="AC1004" s="41" t="n"/>
      <c r="AD1004" s="41" t="n"/>
      <c r="AE1004" s="41" t="n"/>
      <c r="AF1004" s="46">
        <f>AD1004-AE1004</f>
        <v/>
      </c>
      <c r="AG1004" s="59" t="n"/>
      <c r="AH1004" s="46">
        <f>U1004-AG1004</f>
        <v/>
      </c>
      <c r="AI10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4" s="46">
        <f>AH1004-Table9208[[#This Row],[Column 34]]</f>
        <v/>
      </c>
      <c r="AK1004" s="59" t="n"/>
      <c r="AL1004" s="41" t="n"/>
      <c r="AM1004" s="49" t="n">
        <v>1</v>
      </c>
      <c r="AN1004" s="46">
        <f>IF(Table9208[[#This Row],[Column 36]]&gt;0,Table9208[[#This Row],[Column 36]]*Table9208[[#This Row],[Column 39]],0)</f>
        <v/>
      </c>
      <c r="AO1004" s="59" t="n"/>
      <c r="AP1004" s="82">
        <f>SUM(AN1004-AO1004)</f>
        <v/>
      </c>
    </row>
    <row r="1005">
      <c r="A1005" s="41" t="n"/>
      <c r="B1005" s="58" t="n"/>
      <c r="C1005" s="41" t="n"/>
      <c r="D1005" s="41" t="n"/>
      <c r="E1005" s="41" t="n"/>
      <c r="F1005" s="41" t="n"/>
      <c r="G1005" s="41" t="n"/>
      <c r="H1005" s="41" t="n"/>
      <c r="I1005" s="41" t="n"/>
      <c r="J1005" s="41" t="n"/>
      <c r="K1005" s="41" t="n"/>
      <c r="L1005" s="339" t="n"/>
      <c r="M1005" s="41" t="n"/>
      <c r="N1005" s="41" t="n"/>
      <c r="O1005" s="41" t="n"/>
      <c r="P1005" s="41" t="n"/>
      <c r="Q1005" s="41" t="n"/>
      <c r="R1005" s="41" t="n"/>
      <c r="S1005" s="43" t="n"/>
      <c r="T1005" s="41" t="n"/>
      <c r="U1005" s="59" t="n"/>
      <c r="V1005" s="41" t="n"/>
      <c r="W1005" s="41" t="n"/>
      <c r="X1005" s="41" t="n"/>
      <c r="Y1005" s="41" t="n"/>
      <c r="Z1005" s="41" t="n"/>
      <c r="AA1005" s="41" t="n"/>
      <c r="AB1005" s="41" t="n"/>
      <c r="AC1005" s="41" t="n"/>
      <c r="AD1005" s="41" t="n"/>
      <c r="AE1005" s="41" t="n"/>
      <c r="AF1005" s="46">
        <f>AD1005-AE1005</f>
        <v/>
      </c>
      <c r="AG1005" s="59" t="n"/>
      <c r="AH1005" s="46">
        <f>U1005-AG1005</f>
        <v/>
      </c>
      <c r="AI10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5" s="46">
        <f>AH1005-Table9208[[#This Row],[Column 34]]</f>
        <v/>
      </c>
      <c r="AK1005" s="59" t="n"/>
      <c r="AL1005" s="41" t="n"/>
      <c r="AM1005" s="49" t="n">
        <v>1</v>
      </c>
      <c r="AN1005" s="46">
        <f>IF(Table9208[[#This Row],[Column 36]]&gt;0,Table9208[[#This Row],[Column 36]]*Table9208[[#This Row],[Column 39]],0)</f>
        <v/>
      </c>
      <c r="AO1005" s="59" t="n"/>
      <c r="AP1005" s="82">
        <f>SUM(AN1005-AO1005)</f>
        <v/>
      </c>
    </row>
    <row r="1006">
      <c r="A1006" s="41" t="n"/>
      <c r="B1006" s="58" t="n"/>
      <c r="C1006" s="41" t="n"/>
      <c r="D1006" s="41" t="n"/>
      <c r="E1006" s="41" t="n"/>
      <c r="F1006" s="41" t="n"/>
      <c r="G1006" s="41" t="n"/>
      <c r="H1006" s="41" t="n"/>
      <c r="I1006" s="41" t="n"/>
      <c r="J1006" s="41" t="n"/>
      <c r="K1006" s="41" t="n"/>
      <c r="L1006" s="339" t="n"/>
      <c r="M1006" s="41" t="n"/>
      <c r="N1006" s="41" t="n"/>
      <c r="O1006" s="41" t="n"/>
      <c r="P1006" s="41" t="n"/>
      <c r="Q1006" s="41" t="n"/>
      <c r="R1006" s="41" t="n"/>
      <c r="S1006" s="43" t="n"/>
      <c r="T1006" s="41" t="n"/>
      <c r="U1006" s="59" t="n"/>
      <c r="V1006" s="41" t="n"/>
      <c r="W1006" s="41" t="n"/>
      <c r="X1006" s="41" t="n"/>
      <c r="Y1006" s="41" t="n"/>
      <c r="Z1006" s="41" t="n"/>
      <c r="AA1006" s="41" t="n"/>
      <c r="AB1006" s="41" t="n"/>
      <c r="AC1006" s="41" t="n"/>
      <c r="AD1006" s="41" t="n"/>
      <c r="AE1006" s="41" t="n"/>
      <c r="AF1006" s="46">
        <f>AD1006-AE1006</f>
        <v/>
      </c>
      <c r="AG1006" s="59" t="n"/>
      <c r="AH1006" s="46">
        <f>U1006-AG1006</f>
        <v/>
      </c>
      <c r="AI10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6" s="46">
        <f>AH1006-Table9208[[#This Row],[Column 34]]</f>
        <v/>
      </c>
      <c r="AK1006" s="59" t="n"/>
      <c r="AL1006" s="41" t="n"/>
      <c r="AM1006" s="49" t="n">
        <v>1</v>
      </c>
      <c r="AN1006" s="46">
        <f>IF(Table9208[[#This Row],[Column 36]]&gt;0,Table9208[[#This Row],[Column 36]]*Table9208[[#This Row],[Column 39]],0)</f>
        <v/>
      </c>
      <c r="AO1006" s="59" t="n"/>
      <c r="AP1006" s="82">
        <f>SUM(AN1006-AO1006)</f>
        <v/>
      </c>
    </row>
    <row r="1007">
      <c r="A1007" s="41" t="n"/>
      <c r="B1007" s="58" t="n"/>
      <c r="C1007" s="41" t="n"/>
      <c r="D1007" s="41" t="n"/>
      <c r="E1007" s="41" t="n"/>
      <c r="F1007" s="41" t="n"/>
      <c r="G1007" s="41" t="n"/>
      <c r="H1007" s="41" t="n"/>
      <c r="I1007" s="41" t="n"/>
      <c r="J1007" s="41" t="n"/>
      <c r="K1007" s="41" t="n"/>
      <c r="L1007" s="339" t="n"/>
      <c r="M1007" s="41" t="n"/>
      <c r="N1007" s="41" t="n"/>
      <c r="O1007" s="41" t="n"/>
      <c r="P1007" s="41" t="n"/>
      <c r="Q1007" s="41" t="n"/>
      <c r="R1007" s="41" t="n"/>
      <c r="S1007" s="43" t="n"/>
      <c r="T1007" s="41" t="n"/>
      <c r="U1007" s="59" t="n"/>
      <c r="V1007" s="41" t="n"/>
      <c r="W1007" s="41" t="n"/>
      <c r="X1007" s="41" t="n"/>
      <c r="Y1007" s="41" t="n"/>
      <c r="Z1007" s="41" t="n"/>
      <c r="AA1007" s="41" t="n"/>
      <c r="AB1007" s="41" t="n"/>
      <c r="AC1007" s="41" t="n"/>
      <c r="AD1007" s="41" t="n"/>
      <c r="AE1007" s="41" t="n"/>
      <c r="AF1007" s="46">
        <f>AD1007-AE1007</f>
        <v/>
      </c>
      <c r="AG1007" s="59" t="n"/>
      <c r="AH1007" s="46">
        <f>U1007-AG1007</f>
        <v/>
      </c>
      <c r="AI10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7" s="46">
        <f>AH1007-Table9208[[#This Row],[Column 34]]</f>
        <v/>
      </c>
      <c r="AK1007" s="59" t="n"/>
      <c r="AL1007" s="41" t="n"/>
      <c r="AM1007" s="49" t="n">
        <v>1</v>
      </c>
      <c r="AN1007" s="46">
        <f>IF(Table9208[[#This Row],[Column 36]]&gt;0,Table9208[[#This Row],[Column 36]]*Table9208[[#This Row],[Column 39]],0)</f>
        <v/>
      </c>
      <c r="AO1007" s="59" t="n"/>
      <c r="AP1007" s="82">
        <f>SUM(AN1007-AO1007)</f>
        <v/>
      </c>
    </row>
    <row r="1008">
      <c r="A1008" s="41" t="n"/>
      <c r="B1008" s="58" t="n"/>
      <c r="C1008" s="41" t="n"/>
      <c r="D1008" s="41" t="n"/>
      <c r="E1008" s="41" t="n"/>
      <c r="F1008" s="41" t="n"/>
      <c r="G1008" s="41" t="n"/>
      <c r="H1008" s="41" t="n"/>
      <c r="I1008" s="41" t="n"/>
      <c r="J1008" s="41" t="n"/>
      <c r="K1008" s="41" t="n"/>
      <c r="L1008" s="339" t="n"/>
      <c r="M1008" s="41" t="n"/>
      <c r="N1008" s="41" t="n"/>
      <c r="O1008" s="41" t="n"/>
      <c r="P1008" s="41" t="n"/>
      <c r="Q1008" s="41" t="n"/>
      <c r="R1008" s="41" t="n"/>
      <c r="S1008" s="43" t="n"/>
      <c r="T1008" s="41" t="n"/>
      <c r="U1008" s="59" t="n"/>
      <c r="V1008" s="41" t="n"/>
      <c r="W1008" s="41" t="n"/>
      <c r="X1008" s="41" t="n"/>
      <c r="Y1008" s="41" t="n"/>
      <c r="Z1008" s="41" t="n"/>
      <c r="AA1008" s="41" t="n"/>
      <c r="AB1008" s="41" t="n"/>
      <c r="AC1008" s="41" t="n"/>
      <c r="AD1008" s="41" t="n"/>
      <c r="AE1008" s="41" t="n"/>
      <c r="AF1008" s="46">
        <f>AD1008-AE1008</f>
        <v/>
      </c>
      <c r="AG1008" s="59" t="n"/>
      <c r="AH1008" s="46">
        <f>U1008-AG1008</f>
        <v/>
      </c>
      <c r="AI10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8" s="46">
        <f>AH1008-Table9208[[#This Row],[Column 34]]</f>
        <v/>
      </c>
      <c r="AK1008" s="59" t="n"/>
      <c r="AL1008" s="41" t="n"/>
      <c r="AM1008" s="49" t="n">
        <v>1</v>
      </c>
      <c r="AN1008" s="46">
        <f>IF(Table9208[[#This Row],[Column 36]]&gt;0,Table9208[[#This Row],[Column 36]]*Table9208[[#This Row],[Column 39]],0)</f>
        <v/>
      </c>
      <c r="AO1008" s="59" t="n"/>
      <c r="AP1008" s="82">
        <f>SUM(AN1008-AO1008)</f>
        <v/>
      </c>
    </row>
    <row r="1009">
      <c r="A1009" s="41" t="n"/>
      <c r="B1009" s="58" t="n"/>
      <c r="C1009" s="41" t="n"/>
      <c r="D1009" s="41" t="n"/>
      <c r="E1009" s="41" t="n"/>
      <c r="F1009" s="41" t="n"/>
      <c r="G1009" s="41" t="n"/>
      <c r="H1009" s="41" t="n"/>
      <c r="I1009" s="41" t="n"/>
      <c r="J1009" s="41" t="n"/>
      <c r="K1009" s="41" t="n"/>
      <c r="L1009" s="339" t="n"/>
      <c r="M1009" s="41" t="n"/>
      <c r="N1009" s="41" t="n"/>
      <c r="O1009" s="41" t="n"/>
      <c r="P1009" s="41" t="n"/>
      <c r="Q1009" s="41" t="n"/>
      <c r="R1009" s="41" t="n"/>
      <c r="S1009" s="43" t="n"/>
      <c r="T1009" s="41" t="n"/>
      <c r="U1009" s="59" t="n"/>
      <c r="V1009" s="41" t="n"/>
      <c r="W1009" s="41" t="n"/>
      <c r="X1009" s="41" t="n"/>
      <c r="Y1009" s="41" t="n"/>
      <c r="Z1009" s="41" t="n"/>
      <c r="AA1009" s="41" t="n"/>
      <c r="AB1009" s="41" t="n"/>
      <c r="AC1009" s="41" t="n"/>
      <c r="AD1009" s="41" t="n"/>
      <c r="AE1009" s="41" t="n"/>
      <c r="AF1009" s="46">
        <f>AD1009-AE1009</f>
        <v/>
      </c>
      <c r="AG1009" s="59" t="n"/>
      <c r="AH1009" s="46">
        <f>U1009-AG1009</f>
        <v/>
      </c>
      <c r="AI10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09" s="46">
        <f>AH1009-Table9208[[#This Row],[Column 34]]</f>
        <v/>
      </c>
      <c r="AK1009" s="59" t="n"/>
      <c r="AL1009" s="41" t="n"/>
      <c r="AM1009" s="49" t="n">
        <v>1</v>
      </c>
      <c r="AN1009" s="46">
        <f>IF(Table9208[[#This Row],[Column 36]]&gt;0,Table9208[[#This Row],[Column 36]]*Table9208[[#This Row],[Column 39]],0)</f>
        <v/>
      </c>
      <c r="AO1009" s="59" t="n"/>
      <c r="AP1009" s="82">
        <f>SUM(AN1009-AO1009)</f>
        <v/>
      </c>
    </row>
    <row r="1010">
      <c r="A1010" s="41" t="n"/>
      <c r="B1010" s="58" t="n"/>
      <c r="C1010" s="41" t="n"/>
      <c r="D1010" s="41" t="n"/>
      <c r="E1010" s="41" t="n"/>
      <c r="F1010" s="41" t="n"/>
      <c r="G1010" s="41" t="n"/>
      <c r="H1010" s="41" t="n"/>
      <c r="I1010" s="41" t="n"/>
      <c r="J1010" s="41" t="n"/>
      <c r="K1010" s="41" t="n"/>
      <c r="L1010" s="339" t="n"/>
      <c r="M1010" s="41" t="n"/>
      <c r="N1010" s="41" t="n"/>
      <c r="O1010" s="41" t="n"/>
      <c r="P1010" s="41" t="n"/>
      <c r="Q1010" s="41" t="n"/>
      <c r="R1010" s="41" t="n"/>
      <c r="S1010" s="43" t="n"/>
      <c r="T1010" s="41" t="n"/>
      <c r="U1010" s="59" t="n"/>
      <c r="V1010" s="41" t="n"/>
      <c r="W1010" s="41" t="n"/>
      <c r="X1010" s="41" t="n"/>
      <c r="Y1010" s="41" t="n"/>
      <c r="Z1010" s="41" t="n"/>
      <c r="AA1010" s="41" t="n"/>
      <c r="AB1010" s="41" t="n"/>
      <c r="AC1010" s="41" t="n"/>
      <c r="AD1010" s="41" t="n"/>
      <c r="AE1010" s="41" t="n"/>
      <c r="AF1010" s="46">
        <f>AD1010-AE1010</f>
        <v/>
      </c>
      <c r="AG1010" s="59" t="n"/>
      <c r="AH1010" s="46">
        <f>U1010-AG1010</f>
        <v/>
      </c>
      <c r="AI10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0" s="46">
        <f>AH1010-Table9208[[#This Row],[Column 34]]</f>
        <v/>
      </c>
      <c r="AK1010" s="59" t="n"/>
      <c r="AL1010" s="41" t="n"/>
      <c r="AM1010" s="49" t="n">
        <v>1</v>
      </c>
      <c r="AN1010" s="46">
        <f>IF(Table9208[[#This Row],[Column 36]]&gt;0,Table9208[[#This Row],[Column 36]]*Table9208[[#This Row],[Column 39]],0)</f>
        <v/>
      </c>
      <c r="AO1010" s="59" t="n"/>
      <c r="AP1010" s="82">
        <f>SUM(AN1010-AO1010)</f>
        <v/>
      </c>
    </row>
    <row r="1011">
      <c r="A1011" s="41" t="n"/>
      <c r="B1011" s="58" t="n"/>
      <c r="C1011" s="41" t="n"/>
      <c r="D1011" s="41" t="n"/>
      <c r="E1011" s="41" t="n"/>
      <c r="F1011" s="41" t="n"/>
      <c r="G1011" s="41" t="n"/>
      <c r="H1011" s="41" t="n"/>
      <c r="I1011" s="41" t="n"/>
      <c r="J1011" s="41" t="n"/>
      <c r="K1011" s="41" t="n"/>
      <c r="L1011" s="339" t="n"/>
      <c r="M1011" s="41" t="n"/>
      <c r="N1011" s="41" t="n"/>
      <c r="O1011" s="41" t="n"/>
      <c r="P1011" s="41" t="n"/>
      <c r="Q1011" s="41" t="n"/>
      <c r="R1011" s="41" t="n"/>
      <c r="S1011" s="43" t="n"/>
      <c r="T1011" s="41" t="n"/>
      <c r="U1011" s="59" t="n"/>
      <c r="V1011" s="41" t="n"/>
      <c r="W1011" s="41" t="n"/>
      <c r="X1011" s="41" t="n"/>
      <c r="Y1011" s="41" t="n"/>
      <c r="Z1011" s="41" t="n"/>
      <c r="AA1011" s="41" t="n"/>
      <c r="AB1011" s="41" t="n"/>
      <c r="AC1011" s="41" t="n"/>
      <c r="AD1011" s="41" t="n"/>
      <c r="AE1011" s="41" t="n"/>
      <c r="AF1011" s="46">
        <f>AD1011-AE1011</f>
        <v/>
      </c>
      <c r="AG1011" s="59" t="n"/>
      <c r="AH1011" s="46">
        <f>U1011-AG1011</f>
        <v/>
      </c>
      <c r="AI10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1" s="46">
        <f>AH1011-Table9208[[#This Row],[Column 34]]</f>
        <v/>
      </c>
      <c r="AK1011" s="59" t="n"/>
      <c r="AL1011" s="41" t="n"/>
      <c r="AM1011" s="49" t="n">
        <v>1</v>
      </c>
      <c r="AN1011" s="46">
        <f>IF(Table9208[[#This Row],[Column 36]]&gt;0,Table9208[[#This Row],[Column 36]]*Table9208[[#This Row],[Column 39]],0)</f>
        <v/>
      </c>
      <c r="AO1011" s="59" t="n"/>
      <c r="AP1011" s="82">
        <f>SUM(AN1011-AO1011)</f>
        <v/>
      </c>
    </row>
    <row r="1012">
      <c r="A1012" s="41" t="n"/>
      <c r="B1012" s="58" t="n"/>
      <c r="C1012" s="41" t="n"/>
      <c r="D1012" s="41" t="n"/>
      <c r="E1012" s="41" t="n"/>
      <c r="F1012" s="41" t="n"/>
      <c r="G1012" s="41" t="n"/>
      <c r="H1012" s="41" t="n"/>
      <c r="I1012" s="41" t="n"/>
      <c r="J1012" s="41" t="n"/>
      <c r="K1012" s="41" t="n"/>
      <c r="L1012" s="339" t="n"/>
      <c r="M1012" s="41" t="n"/>
      <c r="N1012" s="41" t="n"/>
      <c r="O1012" s="41" t="n"/>
      <c r="P1012" s="41" t="n"/>
      <c r="Q1012" s="41" t="n"/>
      <c r="R1012" s="41" t="n"/>
      <c r="S1012" s="43" t="n"/>
      <c r="T1012" s="41" t="n"/>
      <c r="U1012" s="59" t="n"/>
      <c r="V1012" s="41" t="n"/>
      <c r="W1012" s="41" t="n"/>
      <c r="X1012" s="41" t="n"/>
      <c r="Y1012" s="41" t="n"/>
      <c r="Z1012" s="41" t="n"/>
      <c r="AA1012" s="41" t="n"/>
      <c r="AB1012" s="41" t="n"/>
      <c r="AC1012" s="41" t="n"/>
      <c r="AD1012" s="41" t="n"/>
      <c r="AE1012" s="41" t="n"/>
      <c r="AF1012" s="46">
        <f>AD1012-AE1012</f>
        <v/>
      </c>
      <c r="AG1012" s="59" t="n"/>
      <c r="AH1012" s="46">
        <f>U1012-AG1012</f>
        <v/>
      </c>
      <c r="AI10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2" s="46">
        <f>AH1012-Table9208[[#This Row],[Column 34]]</f>
        <v/>
      </c>
      <c r="AK1012" s="59" t="n"/>
      <c r="AL1012" s="41" t="n"/>
      <c r="AM1012" s="49" t="n">
        <v>1</v>
      </c>
      <c r="AN1012" s="46">
        <f>IF(Table9208[[#This Row],[Column 36]]&gt;0,Table9208[[#This Row],[Column 36]]*Table9208[[#This Row],[Column 39]],0)</f>
        <v/>
      </c>
      <c r="AO1012" s="59" t="n"/>
      <c r="AP1012" s="82">
        <f>SUM(AN1012-AO1012)</f>
        <v/>
      </c>
    </row>
    <row r="1013">
      <c r="A1013" s="41" t="n"/>
      <c r="B1013" s="58" t="n"/>
      <c r="C1013" s="41" t="n"/>
      <c r="D1013" s="41" t="n"/>
      <c r="E1013" s="41" t="n"/>
      <c r="F1013" s="41" t="n"/>
      <c r="G1013" s="41" t="n"/>
      <c r="H1013" s="41" t="n"/>
      <c r="I1013" s="41" t="n"/>
      <c r="J1013" s="41" t="n"/>
      <c r="K1013" s="41" t="n"/>
      <c r="L1013" s="339" t="n"/>
      <c r="M1013" s="41" t="n"/>
      <c r="N1013" s="41" t="n"/>
      <c r="O1013" s="41" t="n"/>
      <c r="P1013" s="41" t="n"/>
      <c r="Q1013" s="41" t="n"/>
      <c r="R1013" s="41" t="n"/>
      <c r="S1013" s="43" t="n"/>
      <c r="T1013" s="41" t="n"/>
      <c r="U1013" s="59" t="n"/>
      <c r="V1013" s="41" t="n"/>
      <c r="W1013" s="41" t="n"/>
      <c r="X1013" s="41" t="n"/>
      <c r="Y1013" s="41" t="n"/>
      <c r="Z1013" s="41" t="n"/>
      <c r="AA1013" s="41" t="n"/>
      <c r="AB1013" s="41" t="n"/>
      <c r="AC1013" s="41" t="n"/>
      <c r="AD1013" s="41" t="n"/>
      <c r="AE1013" s="41" t="n"/>
      <c r="AF1013" s="46">
        <f>AD1013-AE1013</f>
        <v/>
      </c>
      <c r="AG1013" s="59" t="n"/>
      <c r="AH1013" s="46">
        <f>U1013-AG1013</f>
        <v/>
      </c>
      <c r="AI10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3" s="46">
        <f>AH1013-Table9208[[#This Row],[Column 34]]</f>
        <v/>
      </c>
      <c r="AK1013" s="59" t="n"/>
      <c r="AL1013" s="41" t="n"/>
      <c r="AM1013" s="49" t="n">
        <v>1</v>
      </c>
      <c r="AN1013" s="46">
        <f>IF(Table9208[[#This Row],[Column 36]]&gt;0,Table9208[[#This Row],[Column 36]]*Table9208[[#This Row],[Column 39]],0)</f>
        <v/>
      </c>
      <c r="AO1013" s="59" t="n"/>
      <c r="AP1013" s="82">
        <f>SUM(AN1013-AO1013)</f>
        <v/>
      </c>
    </row>
    <row r="1014">
      <c r="A1014" s="41" t="n"/>
      <c r="B1014" s="58" t="n"/>
      <c r="C1014" s="41" t="n"/>
      <c r="D1014" s="41" t="n"/>
      <c r="E1014" s="41" t="n"/>
      <c r="F1014" s="41" t="n"/>
      <c r="G1014" s="41" t="n"/>
      <c r="H1014" s="41" t="n"/>
      <c r="I1014" s="41" t="n"/>
      <c r="J1014" s="41" t="n"/>
      <c r="K1014" s="41" t="n"/>
      <c r="L1014" s="339" t="n"/>
      <c r="M1014" s="41" t="n"/>
      <c r="N1014" s="41" t="n"/>
      <c r="O1014" s="41" t="n"/>
      <c r="P1014" s="41" t="n"/>
      <c r="Q1014" s="41" t="n"/>
      <c r="R1014" s="41" t="n"/>
      <c r="S1014" s="43" t="n"/>
      <c r="T1014" s="41" t="n"/>
      <c r="U1014" s="59" t="n"/>
      <c r="V1014" s="41" t="n"/>
      <c r="W1014" s="41" t="n"/>
      <c r="X1014" s="41" t="n"/>
      <c r="Y1014" s="41" t="n"/>
      <c r="Z1014" s="41" t="n"/>
      <c r="AA1014" s="41" t="n"/>
      <c r="AB1014" s="41" t="n"/>
      <c r="AC1014" s="41" t="n"/>
      <c r="AD1014" s="41" t="n"/>
      <c r="AE1014" s="41" t="n"/>
      <c r="AF1014" s="46">
        <f>AD1014-AE1014</f>
        <v/>
      </c>
      <c r="AG1014" s="59" t="n"/>
      <c r="AH1014" s="46">
        <f>U1014-AG1014</f>
        <v/>
      </c>
      <c r="AI10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4" s="46">
        <f>AH1014-Table9208[[#This Row],[Column 34]]</f>
        <v/>
      </c>
      <c r="AK1014" s="59" t="n"/>
      <c r="AL1014" s="41" t="n"/>
      <c r="AM1014" s="49" t="n">
        <v>1</v>
      </c>
      <c r="AN1014" s="46">
        <f>IF(Table9208[[#This Row],[Column 36]]&gt;0,Table9208[[#This Row],[Column 36]]*Table9208[[#This Row],[Column 39]],0)</f>
        <v/>
      </c>
      <c r="AO1014" s="59" t="n"/>
      <c r="AP1014" s="82">
        <f>SUM(AN1014-AO1014)</f>
        <v/>
      </c>
    </row>
    <row r="1015">
      <c r="A1015" s="41" t="n"/>
      <c r="B1015" s="58" t="n"/>
      <c r="C1015" s="41" t="n"/>
      <c r="D1015" s="41" t="n"/>
      <c r="E1015" s="41" t="n"/>
      <c r="F1015" s="41" t="n"/>
      <c r="G1015" s="41" t="n"/>
      <c r="H1015" s="41" t="n"/>
      <c r="I1015" s="41" t="n"/>
      <c r="J1015" s="41" t="n"/>
      <c r="K1015" s="41" t="n"/>
      <c r="L1015" s="339" t="n"/>
      <c r="M1015" s="41" t="n"/>
      <c r="N1015" s="41" t="n"/>
      <c r="O1015" s="41" t="n"/>
      <c r="P1015" s="41" t="n"/>
      <c r="Q1015" s="41" t="n"/>
      <c r="R1015" s="41" t="n"/>
      <c r="S1015" s="43" t="n"/>
      <c r="T1015" s="41" t="n"/>
      <c r="U1015" s="59" t="n"/>
      <c r="V1015" s="41" t="n"/>
      <c r="W1015" s="41" t="n"/>
      <c r="X1015" s="41" t="n"/>
      <c r="Y1015" s="41" t="n"/>
      <c r="Z1015" s="41" t="n"/>
      <c r="AA1015" s="41" t="n"/>
      <c r="AB1015" s="41" t="n"/>
      <c r="AC1015" s="41" t="n"/>
      <c r="AD1015" s="41" t="n"/>
      <c r="AE1015" s="41" t="n"/>
      <c r="AF1015" s="46">
        <f>AD1015-AE1015</f>
        <v/>
      </c>
      <c r="AG1015" s="59" t="n"/>
      <c r="AH1015" s="46">
        <f>U1015-AG1015</f>
        <v/>
      </c>
      <c r="AI10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5" s="46">
        <f>AH1015-Table9208[[#This Row],[Column 34]]</f>
        <v/>
      </c>
      <c r="AK1015" s="59" t="n"/>
      <c r="AL1015" s="41" t="n"/>
      <c r="AM1015" s="49" t="n">
        <v>1</v>
      </c>
      <c r="AN1015" s="46">
        <f>IF(Table9208[[#This Row],[Column 36]]&gt;0,Table9208[[#This Row],[Column 36]]*Table9208[[#This Row],[Column 39]],0)</f>
        <v/>
      </c>
      <c r="AO1015" s="59" t="n"/>
      <c r="AP1015" s="82">
        <f>SUM(AN1015-AO1015)</f>
        <v/>
      </c>
    </row>
    <row r="1016">
      <c r="A1016" s="41" t="n"/>
      <c r="B1016" s="58" t="n"/>
      <c r="C1016" s="41" t="n"/>
      <c r="D1016" s="41" t="n"/>
      <c r="E1016" s="41" t="n"/>
      <c r="F1016" s="41" t="n"/>
      <c r="G1016" s="41" t="n"/>
      <c r="H1016" s="41" t="n"/>
      <c r="I1016" s="41" t="n"/>
      <c r="J1016" s="41" t="n"/>
      <c r="K1016" s="41" t="n"/>
      <c r="L1016" s="339" t="n"/>
      <c r="M1016" s="41" t="n"/>
      <c r="N1016" s="41" t="n"/>
      <c r="O1016" s="41" t="n"/>
      <c r="P1016" s="41" t="n"/>
      <c r="Q1016" s="41" t="n"/>
      <c r="R1016" s="41" t="n"/>
      <c r="S1016" s="43" t="n"/>
      <c r="T1016" s="41" t="n"/>
      <c r="U1016" s="59" t="n"/>
      <c r="V1016" s="41" t="n"/>
      <c r="W1016" s="41" t="n"/>
      <c r="X1016" s="41" t="n"/>
      <c r="Y1016" s="41" t="n"/>
      <c r="Z1016" s="41" t="n"/>
      <c r="AA1016" s="41" t="n"/>
      <c r="AB1016" s="41" t="n"/>
      <c r="AC1016" s="41" t="n"/>
      <c r="AD1016" s="41" t="n"/>
      <c r="AE1016" s="41" t="n"/>
      <c r="AF1016" s="46">
        <f>AD1016-AE1016</f>
        <v/>
      </c>
      <c r="AG1016" s="59" t="n"/>
      <c r="AH1016" s="46">
        <f>U1016-AG1016</f>
        <v/>
      </c>
      <c r="AI10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6" s="46">
        <f>AH1016-Table9208[[#This Row],[Column 34]]</f>
        <v/>
      </c>
      <c r="AK1016" s="59" t="n"/>
      <c r="AL1016" s="41" t="n"/>
      <c r="AM1016" s="49" t="n">
        <v>1</v>
      </c>
      <c r="AN1016" s="46">
        <f>IF(Table9208[[#This Row],[Column 36]]&gt;0,Table9208[[#This Row],[Column 36]]*Table9208[[#This Row],[Column 39]],0)</f>
        <v/>
      </c>
      <c r="AO1016" s="59" t="n"/>
      <c r="AP1016" s="82">
        <f>SUM(AN1016-AO1016)</f>
        <v/>
      </c>
    </row>
    <row r="1017">
      <c r="A1017" s="41" t="n"/>
      <c r="B1017" s="58" t="n"/>
      <c r="C1017" s="41" t="n"/>
      <c r="D1017" s="41" t="n"/>
      <c r="E1017" s="41" t="n"/>
      <c r="F1017" s="41" t="n"/>
      <c r="G1017" s="41" t="n"/>
      <c r="H1017" s="41" t="n"/>
      <c r="I1017" s="41" t="n"/>
      <c r="J1017" s="41" t="n"/>
      <c r="K1017" s="41" t="n"/>
      <c r="L1017" s="339" t="n"/>
      <c r="M1017" s="41" t="n"/>
      <c r="N1017" s="41" t="n"/>
      <c r="O1017" s="41" t="n"/>
      <c r="P1017" s="41" t="n"/>
      <c r="Q1017" s="41" t="n"/>
      <c r="R1017" s="41" t="n"/>
      <c r="S1017" s="43" t="n"/>
      <c r="T1017" s="41" t="n"/>
      <c r="U1017" s="59" t="n"/>
      <c r="V1017" s="41" t="n"/>
      <c r="W1017" s="41" t="n"/>
      <c r="X1017" s="41" t="n"/>
      <c r="Y1017" s="41" t="n"/>
      <c r="Z1017" s="41" t="n"/>
      <c r="AA1017" s="41" t="n"/>
      <c r="AB1017" s="41" t="n"/>
      <c r="AC1017" s="41" t="n"/>
      <c r="AD1017" s="41" t="n"/>
      <c r="AE1017" s="41" t="n"/>
      <c r="AF1017" s="46">
        <f>AD1017-AE1017</f>
        <v/>
      </c>
      <c r="AG1017" s="59" t="n"/>
      <c r="AH1017" s="46">
        <f>U1017-AG1017</f>
        <v/>
      </c>
      <c r="AI10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7" s="46">
        <f>AH1017-Table9208[[#This Row],[Column 34]]</f>
        <v/>
      </c>
      <c r="AK1017" s="59" t="n"/>
      <c r="AL1017" s="41" t="n"/>
      <c r="AM1017" s="49" t="n">
        <v>1</v>
      </c>
      <c r="AN1017" s="46">
        <f>IF(Table9208[[#This Row],[Column 36]]&gt;0,Table9208[[#This Row],[Column 36]]*Table9208[[#This Row],[Column 39]],0)</f>
        <v/>
      </c>
      <c r="AO1017" s="59" t="n"/>
      <c r="AP1017" s="82">
        <f>SUM(AN1017-AO1017)</f>
        <v/>
      </c>
    </row>
    <row r="1018">
      <c r="A1018" s="41" t="n"/>
      <c r="B1018" s="58" t="n"/>
      <c r="C1018" s="41" t="n"/>
      <c r="D1018" s="41" t="n"/>
      <c r="E1018" s="41" t="n"/>
      <c r="F1018" s="41" t="n"/>
      <c r="G1018" s="41" t="n"/>
      <c r="H1018" s="41" t="n"/>
      <c r="I1018" s="41" t="n"/>
      <c r="J1018" s="41" t="n"/>
      <c r="K1018" s="41" t="n"/>
      <c r="L1018" s="339" t="n"/>
      <c r="M1018" s="41" t="n"/>
      <c r="N1018" s="41" t="n"/>
      <c r="O1018" s="41" t="n"/>
      <c r="P1018" s="41" t="n"/>
      <c r="Q1018" s="41" t="n"/>
      <c r="R1018" s="41" t="n"/>
      <c r="S1018" s="43" t="n"/>
      <c r="T1018" s="41" t="n"/>
      <c r="U1018" s="59" t="n"/>
      <c r="V1018" s="41" t="n"/>
      <c r="W1018" s="41" t="n"/>
      <c r="X1018" s="41" t="n"/>
      <c r="Y1018" s="41" t="n"/>
      <c r="Z1018" s="41" t="n"/>
      <c r="AA1018" s="41" t="n"/>
      <c r="AB1018" s="41" t="n"/>
      <c r="AC1018" s="41" t="n"/>
      <c r="AD1018" s="41" t="n"/>
      <c r="AE1018" s="41" t="n"/>
      <c r="AF1018" s="46">
        <f>AD1018-AE1018</f>
        <v/>
      </c>
      <c r="AG1018" s="59" t="n"/>
      <c r="AH1018" s="46">
        <f>U1018-AG1018</f>
        <v/>
      </c>
      <c r="AI10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8" s="46">
        <f>AH1018-Table9208[[#This Row],[Column 34]]</f>
        <v/>
      </c>
      <c r="AK1018" s="59" t="n"/>
      <c r="AL1018" s="41" t="n"/>
      <c r="AM1018" s="49" t="n">
        <v>1</v>
      </c>
      <c r="AN1018" s="46">
        <f>IF(Table9208[[#This Row],[Column 36]]&gt;0,Table9208[[#This Row],[Column 36]]*Table9208[[#This Row],[Column 39]],0)</f>
        <v/>
      </c>
      <c r="AO1018" s="59" t="n"/>
      <c r="AP1018" s="82">
        <f>SUM(AN1018-AO1018)</f>
        <v/>
      </c>
    </row>
    <row r="1019">
      <c r="A1019" s="41" t="n"/>
      <c r="B1019" s="58" t="n"/>
      <c r="C1019" s="41" t="n"/>
      <c r="D1019" s="41" t="n"/>
      <c r="E1019" s="41" t="n"/>
      <c r="F1019" s="41" t="n"/>
      <c r="G1019" s="41" t="n"/>
      <c r="H1019" s="41" t="n"/>
      <c r="I1019" s="41" t="n"/>
      <c r="J1019" s="41" t="n"/>
      <c r="K1019" s="41" t="n"/>
      <c r="L1019" s="339" t="n"/>
      <c r="M1019" s="41" t="n"/>
      <c r="N1019" s="41" t="n"/>
      <c r="O1019" s="41" t="n"/>
      <c r="P1019" s="41" t="n"/>
      <c r="Q1019" s="41" t="n"/>
      <c r="R1019" s="41" t="n"/>
      <c r="S1019" s="43" t="n"/>
      <c r="T1019" s="41" t="n"/>
      <c r="U1019" s="59" t="n"/>
      <c r="V1019" s="41" t="n"/>
      <c r="W1019" s="41" t="n"/>
      <c r="X1019" s="41" t="n"/>
      <c r="Y1019" s="41" t="n"/>
      <c r="Z1019" s="41" t="n"/>
      <c r="AA1019" s="41" t="n"/>
      <c r="AB1019" s="41" t="n"/>
      <c r="AC1019" s="41" t="n"/>
      <c r="AD1019" s="41" t="n"/>
      <c r="AE1019" s="41" t="n"/>
      <c r="AF1019" s="46">
        <f>AD1019-AE1019</f>
        <v/>
      </c>
      <c r="AG1019" s="59" t="n"/>
      <c r="AH1019" s="46">
        <f>U1019-AG1019</f>
        <v/>
      </c>
      <c r="AI10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19" s="46">
        <f>AH1019-Table9208[[#This Row],[Column 34]]</f>
        <v/>
      </c>
      <c r="AK1019" s="59" t="n"/>
      <c r="AL1019" s="41" t="n"/>
      <c r="AM1019" s="49" t="n">
        <v>1</v>
      </c>
      <c r="AN1019" s="46">
        <f>IF(Table9208[[#This Row],[Column 36]]&gt;0,Table9208[[#This Row],[Column 36]]*Table9208[[#This Row],[Column 39]],0)</f>
        <v/>
      </c>
      <c r="AO1019" s="59" t="n"/>
      <c r="AP1019" s="82">
        <f>SUM(AN1019-AO1019)</f>
        <v/>
      </c>
    </row>
    <row r="1020">
      <c r="A1020" s="41" t="n"/>
      <c r="B1020" s="58" t="n"/>
      <c r="C1020" s="41" t="n"/>
      <c r="D1020" s="41" t="n"/>
      <c r="E1020" s="41" t="n"/>
      <c r="F1020" s="41" t="n"/>
      <c r="G1020" s="41" t="n"/>
      <c r="H1020" s="41" t="n"/>
      <c r="I1020" s="41" t="n"/>
      <c r="J1020" s="41" t="n"/>
      <c r="K1020" s="41" t="n"/>
      <c r="L1020" s="339" t="n"/>
      <c r="M1020" s="41" t="n"/>
      <c r="N1020" s="41" t="n"/>
      <c r="O1020" s="41" t="n"/>
      <c r="P1020" s="41" t="n"/>
      <c r="Q1020" s="41" t="n"/>
      <c r="R1020" s="41" t="n"/>
      <c r="S1020" s="43" t="n"/>
      <c r="T1020" s="41" t="n"/>
      <c r="U1020" s="59" t="n"/>
      <c r="V1020" s="41" t="n"/>
      <c r="W1020" s="41" t="n"/>
      <c r="X1020" s="41" t="n"/>
      <c r="Y1020" s="41" t="n"/>
      <c r="Z1020" s="41" t="n"/>
      <c r="AA1020" s="41" t="n"/>
      <c r="AB1020" s="41" t="n"/>
      <c r="AC1020" s="41" t="n"/>
      <c r="AD1020" s="41" t="n"/>
      <c r="AE1020" s="41" t="n"/>
      <c r="AF1020" s="46">
        <f>AD1020-AE1020</f>
        <v/>
      </c>
      <c r="AG1020" s="59" t="n"/>
      <c r="AH1020" s="46">
        <f>U1020-AG1020</f>
        <v/>
      </c>
      <c r="AI10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0" s="46">
        <f>AH1020-Table9208[[#This Row],[Column 34]]</f>
        <v/>
      </c>
      <c r="AK1020" s="59" t="n"/>
      <c r="AL1020" s="41" t="n"/>
      <c r="AM1020" s="49" t="n">
        <v>1</v>
      </c>
      <c r="AN1020" s="46">
        <f>IF(Table9208[[#This Row],[Column 36]]&gt;0,Table9208[[#This Row],[Column 36]]*Table9208[[#This Row],[Column 39]],0)</f>
        <v/>
      </c>
      <c r="AO1020" s="59" t="n"/>
      <c r="AP1020" s="82">
        <f>SUM(AN1020-AO1020)</f>
        <v/>
      </c>
    </row>
    <row r="1021">
      <c r="A1021" s="41" t="n"/>
      <c r="B1021" s="58" t="n"/>
      <c r="C1021" s="41" t="n"/>
      <c r="D1021" s="41" t="n"/>
      <c r="E1021" s="41" t="n"/>
      <c r="F1021" s="41" t="n"/>
      <c r="G1021" s="41" t="n"/>
      <c r="H1021" s="41" t="n"/>
      <c r="I1021" s="41" t="n"/>
      <c r="J1021" s="41" t="n"/>
      <c r="K1021" s="41" t="n"/>
      <c r="L1021" s="339" t="n"/>
      <c r="M1021" s="41" t="n"/>
      <c r="N1021" s="41" t="n"/>
      <c r="O1021" s="41" t="n"/>
      <c r="P1021" s="41" t="n"/>
      <c r="Q1021" s="41" t="n"/>
      <c r="R1021" s="41" t="n"/>
      <c r="S1021" s="43" t="n"/>
      <c r="T1021" s="41" t="n"/>
      <c r="U1021" s="59" t="n"/>
      <c r="V1021" s="41" t="n"/>
      <c r="W1021" s="41" t="n"/>
      <c r="X1021" s="41" t="n"/>
      <c r="Y1021" s="41" t="n"/>
      <c r="Z1021" s="41" t="n"/>
      <c r="AA1021" s="41" t="n"/>
      <c r="AB1021" s="41" t="n"/>
      <c r="AC1021" s="41" t="n"/>
      <c r="AD1021" s="41" t="n"/>
      <c r="AE1021" s="41" t="n"/>
      <c r="AF1021" s="46">
        <f>AD1021-AE1021</f>
        <v/>
      </c>
      <c r="AG1021" s="59" t="n"/>
      <c r="AH1021" s="46">
        <f>U1021-AG1021</f>
        <v/>
      </c>
      <c r="AI10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1" s="46">
        <f>AH1021-Table9208[[#This Row],[Column 34]]</f>
        <v/>
      </c>
      <c r="AK1021" s="59" t="n"/>
      <c r="AL1021" s="41" t="n"/>
      <c r="AM1021" s="49" t="n">
        <v>1</v>
      </c>
      <c r="AN1021" s="46">
        <f>IF(Table9208[[#This Row],[Column 36]]&gt;0,Table9208[[#This Row],[Column 36]]*Table9208[[#This Row],[Column 39]],0)</f>
        <v/>
      </c>
      <c r="AO1021" s="59" t="n"/>
      <c r="AP1021" s="82">
        <f>SUM(AN1021-AO1021)</f>
        <v/>
      </c>
    </row>
    <row r="1022">
      <c r="A1022" s="41" t="n"/>
      <c r="B1022" s="58" t="n"/>
      <c r="C1022" s="41" t="n"/>
      <c r="D1022" s="41" t="n"/>
      <c r="E1022" s="41" t="n"/>
      <c r="F1022" s="41" t="n"/>
      <c r="G1022" s="41" t="n"/>
      <c r="H1022" s="41" t="n"/>
      <c r="I1022" s="41" t="n"/>
      <c r="J1022" s="41" t="n"/>
      <c r="K1022" s="41" t="n"/>
      <c r="L1022" s="339" t="n"/>
      <c r="M1022" s="41" t="n"/>
      <c r="N1022" s="41" t="n"/>
      <c r="O1022" s="41" t="n"/>
      <c r="P1022" s="41" t="n"/>
      <c r="Q1022" s="41" t="n"/>
      <c r="R1022" s="41" t="n"/>
      <c r="S1022" s="43" t="n"/>
      <c r="T1022" s="41" t="n"/>
      <c r="U1022" s="59" t="n"/>
      <c r="V1022" s="41" t="n"/>
      <c r="W1022" s="41" t="n"/>
      <c r="X1022" s="41" t="n"/>
      <c r="Y1022" s="41" t="n"/>
      <c r="Z1022" s="41" t="n"/>
      <c r="AA1022" s="41" t="n"/>
      <c r="AB1022" s="41" t="n"/>
      <c r="AC1022" s="41" t="n"/>
      <c r="AD1022" s="41" t="n"/>
      <c r="AE1022" s="41" t="n"/>
      <c r="AF1022" s="46">
        <f>AD1022-AE1022</f>
        <v/>
      </c>
      <c r="AG1022" s="59" t="n"/>
      <c r="AH1022" s="46">
        <f>U1022-AG1022</f>
        <v/>
      </c>
      <c r="AI10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2" s="46">
        <f>AH1022-Table9208[[#This Row],[Column 34]]</f>
        <v/>
      </c>
      <c r="AK1022" s="59" t="n"/>
      <c r="AL1022" s="41" t="n"/>
      <c r="AM1022" s="49" t="n">
        <v>1</v>
      </c>
      <c r="AN1022" s="46">
        <f>IF(Table9208[[#This Row],[Column 36]]&gt;0,Table9208[[#This Row],[Column 36]]*Table9208[[#This Row],[Column 39]],0)</f>
        <v/>
      </c>
      <c r="AO1022" s="59" t="n"/>
      <c r="AP1022" s="82">
        <f>SUM(AN1022-AO1022)</f>
        <v/>
      </c>
    </row>
    <row r="1023">
      <c r="A1023" s="41" t="n"/>
      <c r="B1023" s="58" t="n"/>
      <c r="C1023" s="41" t="n"/>
      <c r="D1023" s="41" t="n"/>
      <c r="E1023" s="41" t="n"/>
      <c r="F1023" s="41" t="n"/>
      <c r="G1023" s="41" t="n"/>
      <c r="H1023" s="41" t="n"/>
      <c r="I1023" s="41" t="n"/>
      <c r="J1023" s="41" t="n"/>
      <c r="K1023" s="41" t="n"/>
      <c r="L1023" s="339" t="n"/>
      <c r="M1023" s="41" t="n"/>
      <c r="N1023" s="41" t="n"/>
      <c r="O1023" s="41" t="n"/>
      <c r="P1023" s="41" t="n"/>
      <c r="Q1023" s="41" t="n"/>
      <c r="R1023" s="41" t="n"/>
      <c r="S1023" s="43" t="n"/>
      <c r="T1023" s="41" t="n"/>
      <c r="U1023" s="59" t="n"/>
      <c r="V1023" s="41" t="n"/>
      <c r="W1023" s="41" t="n"/>
      <c r="X1023" s="41" t="n"/>
      <c r="Y1023" s="41" t="n"/>
      <c r="Z1023" s="41" t="n"/>
      <c r="AA1023" s="41" t="n"/>
      <c r="AB1023" s="41" t="n"/>
      <c r="AC1023" s="41" t="n"/>
      <c r="AD1023" s="41" t="n"/>
      <c r="AE1023" s="41" t="n"/>
      <c r="AF1023" s="46">
        <f>AD1023-AE1023</f>
        <v/>
      </c>
      <c r="AG1023" s="59" t="n"/>
      <c r="AH1023" s="46">
        <f>U1023-AG1023</f>
        <v/>
      </c>
      <c r="AI10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3" s="46">
        <f>AH1023-Table9208[[#This Row],[Column 34]]</f>
        <v/>
      </c>
      <c r="AK1023" s="59" t="n"/>
      <c r="AL1023" s="41" t="n"/>
      <c r="AM1023" s="49" t="n">
        <v>1</v>
      </c>
      <c r="AN1023" s="46">
        <f>IF(Table9208[[#This Row],[Column 36]]&gt;0,Table9208[[#This Row],[Column 36]]*Table9208[[#This Row],[Column 39]],0)</f>
        <v/>
      </c>
      <c r="AO1023" s="59" t="n"/>
      <c r="AP1023" s="82">
        <f>SUM(AN1023-AO1023)</f>
        <v/>
      </c>
    </row>
    <row r="1024">
      <c r="A1024" s="41" t="n"/>
      <c r="B1024" s="58" t="n"/>
      <c r="C1024" s="41" t="n"/>
      <c r="D1024" s="41" t="n"/>
      <c r="E1024" s="41" t="n"/>
      <c r="F1024" s="41" t="n"/>
      <c r="G1024" s="41" t="n"/>
      <c r="H1024" s="41" t="n"/>
      <c r="I1024" s="41" t="n"/>
      <c r="J1024" s="41" t="n"/>
      <c r="K1024" s="41" t="n"/>
      <c r="L1024" s="339" t="n"/>
      <c r="M1024" s="41" t="n"/>
      <c r="N1024" s="41" t="n"/>
      <c r="O1024" s="41" t="n"/>
      <c r="P1024" s="41" t="n"/>
      <c r="Q1024" s="41" t="n"/>
      <c r="R1024" s="41" t="n"/>
      <c r="S1024" s="43" t="n"/>
      <c r="T1024" s="41" t="n"/>
      <c r="U1024" s="59" t="n"/>
      <c r="V1024" s="41" t="n"/>
      <c r="W1024" s="41" t="n"/>
      <c r="X1024" s="41" t="n"/>
      <c r="Y1024" s="41" t="n"/>
      <c r="Z1024" s="41" t="n"/>
      <c r="AA1024" s="41" t="n"/>
      <c r="AB1024" s="41" t="n"/>
      <c r="AC1024" s="41" t="n"/>
      <c r="AD1024" s="41" t="n"/>
      <c r="AE1024" s="41" t="n"/>
      <c r="AF1024" s="46">
        <f>AD1024-AE1024</f>
        <v/>
      </c>
      <c r="AG1024" s="59" t="n"/>
      <c r="AH1024" s="46">
        <f>U1024-AG1024</f>
        <v/>
      </c>
      <c r="AI10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4" s="46">
        <f>AH1024-Table9208[[#This Row],[Column 34]]</f>
        <v/>
      </c>
      <c r="AK1024" s="59" t="n"/>
      <c r="AL1024" s="41" t="n"/>
      <c r="AM1024" s="49" t="n">
        <v>1</v>
      </c>
      <c r="AN1024" s="46">
        <f>IF(Table9208[[#This Row],[Column 36]]&gt;0,Table9208[[#This Row],[Column 36]]*Table9208[[#This Row],[Column 39]],0)</f>
        <v/>
      </c>
      <c r="AO1024" s="59" t="n"/>
      <c r="AP1024" s="82">
        <f>SUM(AN1024-AO1024)</f>
        <v/>
      </c>
    </row>
    <row r="1025">
      <c r="A1025" s="41" t="n"/>
      <c r="B1025" s="58" t="n"/>
      <c r="C1025" s="41" t="n"/>
      <c r="D1025" s="41" t="n"/>
      <c r="E1025" s="41" t="n"/>
      <c r="F1025" s="41" t="n"/>
      <c r="G1025" s="41" t="n"/>
      <c r="H1025" s="41" t="n"/>
      <c r="I1025" s="41" t="n"/>
      <c r="J1025" s="41" t="n"/>
      <c r="K1025" s="41" t="n"/>
      <c r="L1025" s="339" t="n"/>
      <c r="M1025" s="41" t="n"/>
      <c r="N1025" s="41" t="n"/>
      <c r="O1025" s="41" t="n"/>
      <c r="P1025" s="41" t="n"/>
      <c r="Q1025" s="41" t="n"/>
      <c r="R1025" s="41" t="n"/>
      <c r="S1025" s="43" t="n"/>
      <c r="T1025" s="41" t="n"/>
      <c r="U1025" s="59" t="n"/>
      <c r="V1025" s="41" t="n"/>
      <c r="W1025" s="41" t="n"/>
      <c r="X1025" s="41" t="n"/>
      <c r="Y1025" s="41" t="n"/>
      <c r="Z1025" s="41" t="n"/>
      <c r="AA1025" s="41" t="n"/>
      <c r="AB1025" s="41" t="n"/>
      <c r="AC1025" s="41" t="n"/>
      <c r="AD1025" s="41" t="n"/>
      <c r="AE1025" s="41" t="n"/>
      <c r="AF1025" s="46">
        <f>AD1025-AE1025</f>
        <v/>
      </c>
      <c r="AG1025" s="59" t="n"/>
      <c r="AH1025" s="46">
        <f>U1025-AG1025</f>
        <v/>
      </c>
      <c r="AI10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5" s="46">
        <f>AH1025-Table9208[[#This Row],[Column 34]]</f>
        <v/>
      </c>
      <c r="AK1025" s="59" t="n"/>
      <c r="AL1025" s="41" t="n"/>
      <c r="AM1025" s="49" t="n">
        <v>1</v>
      </c>
      <c r="AN1025" s="46">
        <f>IF(Table9208[[#This Row],[Column 36]]&gt;0,Table9208[[#This Row],[Column 36]]*Table9208[[#This Row],[Column 39]],0)</f>
        <v/>
      </c>
      <c r="AO1025" s="59" t="n"/>
      <c r="AP1025" s="82">
        <f>SUM(AN1025-AO1025)</f>
        <v/>
      </c>
    </row>
    <row r="1026">
      <c r="A1026" s="41" t="n"/>
      <c r="B1026" s="58" t="n"/>
      <c r="C1026" s="41" t="n"/>
      <c r="D1026" s="41" t="n"/>
      <c r="E1026" s="41" t="n"/>
      <c r="F1026" s="41" t="n"/>
      <c r="G1026" s="41" t="n"/>
      <c r="H1026" s="41" t="n"/>
      <c r="I1026" s="41" t="n"/>
      <c r="J1026" s="41" t="n"/>
      <c r="K1026" s="41" t="n"/>
      <c r="L1026" s="339" t="n"/>
      <c r="M1026" s="41" t="n"/>
      <c r="N1026" s="41" t="n"/>
      <c r="O1026" s="41" t="n"/>
      <c r="P1026" s="41" t="n"/>
      <c r="Q1026" s="41" t="n"/>
      <c r="R1026" s="41" t="n"/>
      <c r="S1026" s="43" t="n"/>
      <c r="T1026" s="41" t="n"/>
      <c r="U1026" s="59" t="n"/>
      <c r="V1026" s="41" t="n"/>
      <c r="W1026" s="41" t="n"/>
      <c r="X1026" s="41" t="n"/>
      <c r="Y1026" s="41" t="n"/>
      <c r="Z1026" s="41" t="n"/>
      <c r="AA1026" s="41" t="n"/>
      <c r="AB1026" s="41" t="n"/>
      <c r="AC1026" s="41" t="n"/>
      <c r="AD1026" s="41" t="n"/>
      <c r="AE1026" s="41" t="n"/>
      <c r="AF1026" s="46">
        <f>AD1026-AE1026</f>
        <v/>
      </c>
      <c r="AG1026" s="59" t="n"/>
      <c r="AH1026" s="46">
        <f>U1026-AG1026</f>
        <v/>
      </c>
      <c r="AI10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6" s="46">
        <f>AH1026-Table9208[[#This Row],[Column 34]]</f>
        <v/>
      </c>
      <c r="AK1026" s="59" t="n"/>
      <c r="AL1026" s="41" t="n"/>
      <c r="AM1026" s="49" t="n">
        <v>1</v>
      </c>
      <c r="AN1026" s="46">
        <f>IF(Table9208[[#This Row],[Column 36]]&gt;0,Table9208[[#This Row],[Column 36]]*Table9208[[#This Row],[Column 39]],0)</f>
        <v/>
      </c>
      <c r="AO1026" s="59" t="n"/>
      <c r="AP1026" s="82">
        <f>SUM(AN1026-AO1026)</f>
        <v/>
      </c>
    </row>
    <row r="1027">
      <c r="A1027" s="41" t="n"/>
      <c r="B1027" s="58" t="n"/>
      <c r="C1027" s="41" t="n"/>
      <c r="D1027" s="41" t="n"/>
      <c r="E1027" s="41" t="n"/>
      <c r="F1027" s="41" t="n"/>
      <c r="G1027" s="41" t="n"/>
      <c r="H1027" s="41" t="n"/>
      <c r="I1027" s="41" t="n"/>
      <c r="J1027" s="41" t="n"/>
      <c r="K1027" s="41" t="n"/>
      <c r="L1027" s="339" t="n"/>
      <c r="M1027" s="41" t="n"/>
      <c r="N1027" s="41" t="n"/>
      <c r="O1027" s="41" t="n"/>
      <c r="P1027" s="41" t="n"/>
      <c r="Q1027" s="41" t="n"/>
      <c r="R1027" s="41" t="n"/>
      <c r="S1027" s="43" t="n"/>
      <c r="T1027" s="41" t="n"/>
      <c r="U1027" s="59" t="n"/>
      <c r="V1027" s="41" t="n"/>
      <c r="W1027" s="41" t="n"/>
      <c r="X1027" s="41" t="n"/>
      <c r="Y1027" s="41" t="n"/>
      <c r="Z1027" s="41" t="n"/>
      <c r="AA1027" s="41" t="n"/>
      <c r="AB1027" s="41" t="n"/>
      <c r="AC1027" s="41" t="n"/>
      <c r="AD1027" s="41" t="n"/>
      <c r="AE1027" s="41" t="n"/>
      <c r="AF1027" s="46">
        <f>AD1027-AE1027</f>
        <v/>
      </c>
      <c r="AG1027" s="59" t="n"/>
      <c r="AH1027" s="46">
        <f>U1027-AG1027</f>
        <v/>
      </c>
      <c r="AI10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7" s="46">
        <f>AH1027-Table9208[[#This Row],[Column 34]]</f>
        <v/>
      </c>
      <c r="AK1027" s="59" t="n"/>
      <c r="AL1027" s="41" t="n"/>
      <c r="AM1027" s="49" t="n">
        <v>1</v>
      </c>
      <c r="AN1027" s="46">
        <f>IF(Table9208[[#This Row],[Column 36]]&gt;0,Table9208[[#This Row],[Column 36]]*Table9208[[#This Row],[Column 39]],0)</f>
        <v/>
      </c>
      <c r="AO1027" s="59" t="n"/>
      <c r="AP1027" s="82">
        <f>SUM(AN1027-AO1027)</f>
        <v/>
      </c>
    </row>
    <row r="1028">
      <c r="A1028" s="41" t="n"/>
      <c r="B1028" s="58" t="n"/>
      <c r="C1028" s="41" t="n"/>
      <c r="D1028" s="41" t="n"/>
      <c r="E1028" s="41" t="n"/>
      <c r="F1028" s="41" t="n"/>
      <c r="G1028" s="41" t="n"/>
      <c r="H1028" s="41" t="n"/>
      <c r="I1028" s="41" t="n"/>
      <c r="J1028" s="41" t="n"/>
      <c r="K1028" s="41" t="n"/>
      <c r="L1028" s="339" t="n"/>
      <c r="M1028" s="41" t="n"/>
      <c r="N1028" s="41" t="n"/>
      <c r="O1028" s="41" t="n"/>
      <c r="P1028" s="41" t="n"/>
      <c r="Q1028" s="41" t="n"/>
      <c r="R1028" s="41" t="n"/>
      <c r="S1028" s="43" t="n"/>
      <c r="T1028" s="41" t="n"/>
      <c r="U1028" s="59" t="n"/>
      <c r="V1028" s="41" t="n"/>
      <c r="W1028" s="41" t="n"/>
      <c r="X1028" s="41" t="n"/>
      <c r="Y1028" s="41" t="n"/>
      <c r="Z1028" s="41" t="n"/>
      <c r="AA1028" s="41" t="n"/>
      <c r="AB1028" s="41" t="n"/>
      <c r="AC1028" s="41" t="n"/>
      <c r="AD1028" s="41" t="n"/>
      <c r="AE1028" s="41" t="n"/>
      <c r="AF1028" s="46">
        <f>AD1028-AE1028</f>
        <v/>
      </c>
      <c r="AG1028" s="59" t="n"/>
      <c r="AH1028" s="46">
        <f>U1028-AG1028</f>
        <v/>
      </c>
      <c r="AI10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8" s="46">
        <f>AH1028-Table9208[[#This Row],[Column 34]]</f>
        <v/>
      </c>
      <c r="AK1028" s="59" t="n"/>
      <c r="AL1028" s="41" t="n"/>
      <c r="AM1028" s="49" t="n">
        <v>1</v>
      </c>
      <c r="AN1028" s="46">
        <f>IF(Table9208[[#This Row],[Column 36]]&gt;0,Table9208[[#This Row],[Column 36]]*Table9208[[#This Row],[Column 39]],0)</f>
        <v/>
      </c>
      <c r="AO1028" s="59" t="n"/>
      <c r="AP1028" s="82">
        <f>SUM(AN1028-AO1028)</f>
        <v/>
      </c>
    </row>
    <row r="1029">
      <c r="A1029" s="41" t="n"/>
      <c r="B1029" s="58" t="n"/>
      <c r="C1029" s="41" t="n"/>
      <c r="D1029" s="41" t="n"/>
      <c r="E1029" s="41" t="n"/>
      <c r="F1029" s="41" t="n"/>
      <c r="G1029" s="41" t="n"/>
      <c r="H1029" s="41" t="n"/>
      <c r="I1029" s="41" t="n"/>
      <c r="J1029" s="41" t="n"/>
      <c r="K1029" s="41" t="n"/>
      <c r="L1029" s="339" t="n"/>
      <c r="M1029" s="41" t="n"/>
      <c r="N1029" s="41" t="n"/>
      <c r="O1029" s="41" t="n"/>
      <c r="P1029" s="41" t="n"/>
      <c r="Q1029" s="41" t="n"/>
      <c r="R1029" s="41" t="n"/>
      <c r="S1029" s="43" t="n"/>
      <c r="T1029" s="41" t="n"/>
      <c r="U1029" s="59" t="n"/>
      <c r="V1029" s="41" t="n"/>
      <c r="W1029" s="41" t="n"/>
      <c r="X1029" s="41" t="n"/>
      <c r="Y1029" s="41" t="n"/>
      <c r="Z1029" s="41" t="n"/>
      <c r="AA1029" s="41" t="n"/>
      <c r="AB1029" s="41" t="n"/>
      <c r="AC1029" s="41" t="n"/>
      <c r="AD1029" s="41" t="n"/>
      <c r="AE1029" s="41" t="n"/>
      <c r="AF1029" s="46">
        <f>AD1029-AE1029</f>
        <v/>
      </c>
      <c r="AG1029" s="59" t="n"/>
      <c r="AH1029" s="46">
        <f>U1029-AG1029</f>
        <v/>
      </c>
      <c r="AI10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29" s="46">
        <f>AH1029-Table9208[[#This Row],[Column 34]]</f>
        <v/>
      </c>
      <c r="AK1029" s="59" t="n"/>
      <c r="AL1029" s="41" t="n"/>
      <c r="AM1029" s="49" t="n">
        <v>1</v>
      </c>
      <c r="AN1029" s="46">
        <f>IF(Table9208[[#This Row],[Column 36]]&gt;0,Table9208[[#This Row],[Column 36]]*Table9208[[#This Row],[Column 39]],0)</f>
        <v/>
      </c>
      <c r="AO1029" s="59" t="n"/>
      <c r="AP1029" s="82">
        <f>SUM(AN1029-AO1029)</f>
        <v/>
      </c>
    </row>
    <row r="1030">
      <c r="A1030" s="41" t="n"/>
      <c r="B1030" s="58" t="n"/>
      <c r="C1030" s="41" t="n"/>
      <c r="D1030" s="41" t="n"/>
      <c r="E1030" s="41" t="n"/>
      <c r="F1030" s="41" t="n"/>
      <c r="G1030" s="41" t="n"/>
      <c r="H1030" s="41" t="n"/>
      <c r="I1030" s="41" t="n"/>
      <c r="J1030" s="41" t="n"/>
      <c r="K1030" s="41" t="n"/>
      <c r="L1030" s="339" t="n"/>
      <c r="M1030" s="41" t="n"/>
      <c r="N1030" s="41" t="n"/>
      <c r="O1030" s="41" t="n"/>
      <c r="P1030" s="41" t="n"/>
      <c r="Q1030" s="41" t="n"/>
      <c r="R1030" s="41" t="n"/>
      <c r="S1030" s="43" t="n"/>
      <c r="T1030" s="41" t="n"/>
      <c r="U1030" s="59" t="n"/>
      <c r="V1030" s="41" t="n"/>
      <c r="W1030" s="41" t="n"/>
      <c r="X1030" s="41" t="n"/>
      <c r="Y1030" s="41" t="n"/>
      <c r="Z1030" s="41" t="n"/>
      <c r="AA1030" s="41" t="n"/>
      <c r="AB1030" s="41" t="n"/>
      <c r="AC1030" s="41" t="n"/>
      <c r="AD1030" s="41" t="n"/>
      <c r="AE1030" s="41" t="n"/>
      <c r="AF1030" s="46">
        <f>AD1030-AE1030</f>
        <v/>
      </c>
      <c r="AG1030" s="59" t="n"/>
      <c r="AH1030" s="46">
        <f>U1030-AG1030</f>
        <v/>
      </c>
      <c r="AI10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0" s="46">
        <f>AH1030-Table9208[[#This Row],[Column 34]]</f>
        <v/>
      </c>
      <c r="AK1030" s="59" t="n"/>
      <c r="AL1030" s="41" t="n"/>
      <c r="AM1030" s="49" t="n">
        <v>1</v>
      </c>
      <c r="AN1030" s="46">
        <f>IF(Table9208[[#This Row],[Column 36]]&gt;0,Table9208[[#This Row],[Column 36]]*Table9208[[#This Row],[Column 39]],0)</f>
        <v/>
      </c>
      <c r="AO1030" s="59" t="n"/>
      <c r="AP1030" s="82">
        <f>SUM(AN1030-AO1030)</f>
        <v/>
      </c>
    </row>
    <row r="1031">
      <c r="A1031" s="41" t="n"/>
      <c r="B1031" s="58" t="n"/>
      <c r="C1031" s="41" t="n"/>
      <c r="D1031" s="41" t="n"/>
      <c r="E1031" s="41" t="n"/>
      <c r="F1031" s="41" t="n"/>
      <c r="G1031" s="41" t="n"/>
      <c r="H1031" s="41" t="n"/>
      <c r="I1031" s="41" t="n"/>
      <c r="J1031" s="41" t="n"/>
      <c r="K1031" s="41" t="n"/>
      <c r="L1031" s="339" t="n"/>
      <c r="M1031" s="41" t="n"/>
      <c r="N1031" s="41" t="n"/>
      <c r="O1031" s="41" t="n"/>
      <c r="P1031" s="41" t="n"/>
      <c r="Q1031" s="41" t="n"/>
      <c r="R1031" s="41" t="n"/>
      <c r="S1031" s="43" t="n"/>
      <c r="T1031" s="41" t="n"/>
      <c r="U1031" s="59" t="n"/>
      <c r="V1031" s="41" t="n"/>
      <c r="W1031" s="41" t="n"/>
      <c r="X1031" s="41" t="n"/>
      <c r="Y1031" s="41" t="n"/>
      <c r="Z1031" s="41" t="n"/>
      <c r="AA1031" s="41" t="n"/>
      <c r="AB1031" s="41" t="n"/>
      <c r="AC1031" s="41" t="n"/>
      <c r="AD1031" s="41" t="n"/>
      <c r="AE1031" s="41" t="n"/>
      <c r="AF1031" s="46">
        <f>AD1031-AE1031</f>
        <v/>
      </c>
      <c r="AG1031" s="59" t="n"/>
      <c r="AH1031" s="46">
        <f>U1031-AG1031</f>
        <v/>
      </c>
      <c r="AI10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1" s="46">
        <f>AH1031-Table9208[[#This Row],[Column 34]]</f>
        <v/>
      </c>
      <c r="AK1031" s="59" t="n"/>
      <c r="AL1031" s="41" t="n"/>
      <c r="AM1031" s="49" t="n">
        <v>1</v>
      </c>
      <c r="AN1031" s="46">
        <f>IF(Table9208[[#This Row],[Column 36]]&gt;0,Table9208[[#This Row],[Column 36]]*Table9208[[#This Row],[Column 39]],0)</f>
        <v/>
      </c>
      <c r="AO1031" s="59" t="n"/>
      <c r="AP1031" s="82">
        <f>SUM(AN1031-AO1031)</f>
        <v/>
      </c>
    </row>
    <row r="1032">
      <c r="A1032" s="41" t="n"/>
      <c r="B1032" s="58" t="n"/>
      <c r="C1032" s="41" t="n"/>
      <c r="D1032" s="41" t="n"/>
      <c r="E1032" s="41" t="n"/>
      <c r="F1032" s="41" t="n"/>
      <c r="G1032" s="41" t="n"/>
      <c r="H1032" s="41" t="n"/>
      <c r="I1032" s="41" t="n"/>
      <c r="J1032" s="41" t="n"/>
      <c r="K1032" s="41" t="n"/>
      <c r="L1032" s="339" t="n"/>
      <c r="M1032" s="41" t="n"/>
      <c r="N1032" s="41" t="n"/>
      <c r="O1032" s="41" t="n"/>
      <c r="P1032" s="41" t="n"/>
      <c r="Q1032" s="41" t="n"/>
      <c r="R1032" s="41" t="n"/>
      <c r="S1032" s="43" t="n"/>
      <c r="T1032" s="41" t="n"/>
      <c r="U1032" s="59" t="n"/>
      <c r="V1032" s="41" t="n"/>
      <c r="W1032" s="41" t="n"/>
      <c r="X1032" s="41" t="n"/>
      <c r="Y1032" s="41" t="n"/>
      <c r="Z1032" s="41" t="n"/>
      <c r="AA1032" s="41" t="n"/>
      <c r="AB1032" s="41" t="n"/>
      <c r="AC1032" s="41" t="n"/>
      <c r="AD1032" s="41" t="n"/>
      <c r="AE1032" s="41" t="n"/>
      <c r="AF1032" s="46">
        <f>AD1032-AE1032</f>
        <v/>
      </c>
      <c r="AG1032" s="59" t="n"/>
      <c r="AH1032" s="46">
        <f>U1032-AG1032</f>
        <v/>
      </c>
      <c r="AI10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2" s="46">
        <f>AH1032-Table9208[[#This Row],[Column 34]]</f>
        <v/>
      </c>
      <c r="AK1032" s="59" t="n"/>
      <c r="AL1032" s="41" t="n"/>
      <c r="AM1032" s="49" t="n">
        <v>1</v>
      </c>
      <c r="AN1032" s="46">
        <f>IF(Table9208[[#This Row],[Column 36]]&gt;0,Table9208[[#This Row],[Column 36]]*Table9208[[#This Row],[Column 39]],0)</f>
        <v/>
      </c>
      <c r="AO1032" s="59" t="n"/>
      <c r="AP1032" s="82">
        <f>SUM(AN1032-AO1032)</f>
        <v/>
      </c>
    </row>
    <row r="1033">
      <c r="A1033" s="41" t="n"/>
      <c r="B1033" s="58" t="n"/>
      <c r="C1033" s="41" t="n"/>
      <c r="D1033" s="41" t="n"/>
      <c r="E1033" s="41" t="n"/>
      <c r="F1033" s="41" t="n"/>
      <c r="G1033" s="41" t="n"/>
      <c r="H1033" s="41" t="n"/>
      <c r="I1033" s="41" t="n"/>
      <c r="J1033" s="41" t="n"/>
      <c r="K1033" s="41" t="n"/>
      <c r="L1033" s="339" t="n"/>
      <c r="M1033" s="41" t="n"/>
      <c r="N1033" s="41" t="n"/>
      <c r="O1033" s="41" t="n"/>
      <c r="P1033" s="41" t="n"/>
      <c r="Q1033" s="41" t="n"/>
      <c r="R1033" s="41" t="n"/>
      <c r="S1033" s="43" t="n"/>
      <c r="T1033" s="41" t="n"/>
      <c r="U1033" s="59" t="n"/>
      <c r="V1033" s="41" t="n"/>
      <c r="W1033" s="41" t="n"/>
      <c r="X1033" s="41" t="n"/>
      <c r="Y1033" s="41" t="n"/>
      <c r="Z1033" s="41" t="n"/>
      <c r="AA1033" s="41" t="n"/>
      <c r="AB1033" s="41" t="n"/>
      <c r="AC1033" s="41" t="n"/>
      <c r="AD1033" s="41" t="n"/>
      <c r="AE1033" s="41" t="n"/>
      <c r="AF1033" s="46">
        <f>AD1033-AE1033</f>
        <v/>
      </c>
      <c r="AG1033" s="59" t="n"/>
      <c r="AH1033" s="46">
        <f>U1033-AG1033</f>
        <v/>
      </c>
      <c r="AI10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3" s="46">
        <f>AH1033-Table9208[[#This Row],[Column 34]]</f>
        <v/>
      </c>
      <c r="AK1033" s="59" t="n"/>
      <c r="AL1033" s="41" t="n"/>
      <c r="AM1033" s="49" t="n">
        <v>1</v>
      </c>
      <c r="AN1033" s="46">
        <f>IF(Table9208[[#This Row],[Column 36]]&gt;0,Table9208[[#This Row],[Column 36]]*Table9208[[#This Row],[Column 39]],0)</f>
        <v/>
      </c>
      <c r="AO1033" s="59" t="n"/>
      <c r="AP1033" s="82">
        <f>SUM(AN1033-AO1033)</f>
        <v/>
      </c>
    </row>
    <row r="1034">
      <c r="A1034" s="41" t="n"/>
      <c r="B1034" s="58" t="n"/>
      <c r="C1034" s="41" t="n"/>
      <c r="D1034" s="41" t="n"/>
      <c r="E1034" s="41" t="n"/>
      <c r="F1034" s="41" t="n"/>
      <c r="G1034" s="41" t="n"/>
      <c r="H1034" s="41" t="n"/>
      <c r="I1034" s="41" t="n"/>
      <c r="J1034" s="41" t="n"/>
      <c r="K1034" s="41" t="n"/>
      <c r="L1034" s="339" t="n"/>
      <c r="M1034" s="41" t="n"/>
      <c r="N1034" s="41" t="n"/>
      <c r="O1034" s="41" t="n"/>
      <c r="P1034" s="41" t="n"/>
      <c r="Q1034" s="41" t="n"/>
      <c r="R1034" s="41" t="n"/>
      <c r="S1034" s="43" t="n"/>
      <c r="T1034" s="41" t="n"/>
      <c r="U1034" s="59" t="n"/>
      <c r="V1034" s="41" t="n"/>
      <c r="W1034" s="41" t="n"/>
      <c r="X1034" s="41" t="n"/>
      <c r="Y1034" s="41" t="n"/>
      <c r="Z1034" s="41" t="n"/>
      <c r="AA1034" s="41" t="n"/>
      <c r="AB1034" s="41" t="n"/>
      <c r="AC1034" s="41" t="n"/>
      <c r="AD1034" s="41" t="n"/>
      <c r="AE1034" s="41" t="n"/>
      <c r="AF1034" s="46">
        <f>AD1034-AE1034</f>
        <v/>
      </c>
      <c r="AG1034" s="59" t="n"/>
      <c r="AH1034" s="46">
        <f>U1034-AG1034</f>
        <v/>
      </c>
      <c r="AI10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4" s="46">
        <f>AH1034-Table9208[[#This Row],[Column 34]]</f>
        <v/>
      </c>
      <c r="AK1034" s="59" t="n"/>
      <c r="AL1034" s="41" t="n"/>
      <c r="AM1034" s="49" t="n">
        <v>1</v>
      </c>
      <c r="AN1034" s="46">
        <f>IF(Table9208[[#This Row],[Column 36]]&gt;0,Table9208[[#This Row],[Column 36]]*Table9208[[#This Row],[Column 39]],0)</f>
        <v/>
      </c>
      <c r="AO1034" s="59" t="n"/>
      <c r="AP1034" s="82">
        <f>SUM(AN1034-AO1034)</f>
        <v/>
      </c>
    </row>
    <row r="1035">
      <c r="A1035" s="41" t="n"/>
      <c r="B1035" s="58" t="n"/>
      <c r="C1035" s="41" t="n"/>
      <c r="D1035" s="41" t="n"/>
      <c r="E1035" s="41" t="n"/>
      <c r="F1035" s="41" t="n"/>
      <c r="G1035" s="41" t="n"/>
      <c r="H1035" s="41" t="n"/>
      <c r="I1035" s="41" t="n"/>
      <c r="J1035" s="41" t="n"/>
      <c r="K1035" s="41" t="n"/>
      <c r="L1035" s="339" t="n"/>
      <c r="M1035" s="41" t="n"/>
      <c r="N1035" s="41" t="n"/>
      <c r="O1035" s="41" t="n"/>
      <c r="P1035" s="41" t="n"/>
      <c r="Q1035" s="41" t="n"/>
      <c r="R1035" s="41" t="n"/>
      <c r="S1035" s="43" t="n"/>
      <c r="T1035" s="41" t="n"/>
      <c r="U1035" s="59" t="n"/>
      <c r="V1035" s="41" t="n"/>
      <c r="W1035" s="41" t="n"/>
      <c r="X1035" s="41" t="n"/>
      <c r="Y1035" s="41" t="n"/>
      <c r="Z1035" s="41" t="n"/>
      <c r="AA1035" s="41" t="n"/>
      <c r="AB1035" s="41" t="n"/>
      <c r="AC1035" s="41" t="n"/>
      <c r="AD1035" s="41" t="n"/>
      <c r="AE1035" s="41" t="n"/>
      <c r="AF1035" s="46">
        <f>AD1035-AE1035</f>
        <v/>
      </c>
      <c r="AG1035" s="59" t="n"/>
      <c r="AH1035" s="46">
        <f>U1035-AG1035</f>
        <v/>
      </c>
      <c r="AI10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5" s="46">
        <f>AH1035-Table9208[[#This Row],[Column 34]]</f>
        <v/>
      </c>
      <c r="AK1035" s="59" t="n"/>
      <c r="AL1035" s="41" t="n"/>
      <c r="AM1035" s="49" t="n">
        <v>1</v>
      </c>
      <c r="AN1035" s="46">
        <f>IF(Table9208[[#This Row],[Column 36]]&gt;0,Table9208[[#This Row],[Column 36]]*Table9208[[#This Row],[Column 39]],0)</f>
        <v/>
      </c>
      <c r="AO1035" s="59" t="n"/>
      <c r="AP1035" s="82">
        <f>SUM(AN1035-AO1035)</f>
        <v/>
      </c>
    </row>
    <row r="1036">
      <c r="A1036" s="41" t="n"/>
      <c r="B1036" s="58" t="n"/>
      <c r="C1036" s="41" t="n"/>
      <c r="D1036" s="41" t="n"/>
      <c r="E1036" s="41" t="n"/>
      <c r="F1036" s="41" t="n"/>
      <c r="G1036" s="41" t="n"/>
      <c r="H1036" s="41" t="n"/>
      <c r="I1036" s="41" t="n"/>
      <c r="J1036" s="41" t="n"/>
      <c r="K1036" s="41" t="n"/>
      <c r="L1036" s="339" t="n"/>
      <c r="M1036" s="41" t="n"/>
      <c r="N1036" s="41" t="n"/>
      <c r="O1036" s="41" t="n"/>
      <c r="P1036" s="41" t="n"/>
      <c r="Q1036" s="41" t="n"/>
      <c r="R1036" s="41" t="n"/>
      <c r="S1036" s="43" t="n"/>
      <c r="T1036" s="41" t="n"/>
      <c r="U1036" s="59" t="n"/>
      <c r="V1036" s="41" t="n"/>
      <c r="W1036" s="41" t="n"/>
      <c r="X1036" s="41" t="n"/>
      <c r="Y1036" s="41" t="n"/>
      <c r="Z1036" s="41" t="n"/>
      <c r="AA1036" s="41" t="n"/>
      <c r="AB1036" s="41" t="n"/>
      <c r="AC1036" s="41" t="n"/>
      <c r="AD1036" s="41" t="n"/>
      <c r="AE1036" s="41" t="n"/>
      <c r="AF1036" s="46">
        <f>AD1036-AE1036</f>
        <v/>
      </c>
      <c r="AG1036" s="59" t="n"/>
      <c r="AH1036" s="46">
        <f>U1036-AG1036</f>
        <v/>
      </c>
      <c r="AI10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6" s="46">
        <f>AH1036-Table9208[[#This Row],[Column 34]]</f>
        <v/>
      </c>
      <c r="AK1036" s="59" t="n"/>
      <c r="AL1036" s="41" t="n"/>
      <c r="AM1036" s="49" t="n">
        <v>1</v>
      </c>
      <c r="AN1036" s="46">
        <f>IF(Table9208[[#This Row],[Column 36]]&gt;0,Table9208[[#This Row],[Column 36]]*Table9208[[#This Row],[Column 39]],0)</f>
        <v/>
      </c>
      <c r="AO1036" s="59" t="n"/>
      <c r="AP1036" s="82">
        <f>SUM(AN1036-AO1036)</f>
        <v/>
      </c>
    </row>
    <row r="1037">
      <c r="A1037" s="41" t="n"/>
      <c r="B1037" s="58" t="n"/>
      <c r="C1037" s="41" t="n"/>
      <c r="D1037" s="41" t="n"/>
      <c r="E1037" s="41" t="n"/>
      <c r="F1037" s="41" t="n"/>
      <c r="G1037" s="41" t="n"/>
      <c r="H1037" s="41" t="n"/>
      <c r="I1037" s="41" t="n"/>
      <c r="J1037" s="41" t="n"/>
      <c r="K1037" s="41" t="n"/>
      <c r="L1037" s="339" t="n"/>
      <c r="M1037" s="41" t="n"/>
      <c r="N1037" s="41" t="n"/>
      <c r="O1037" s="41" t="n"/>
      <c r="P1037" s="41" t="n"/>
      <c r="Q1037" s="41" t="n"/>
      <c r="R1037" s="41" t="n"/>
      <c r="S1037" s="43" t="n"/>
      <c r="T1037" s="41" t="n"/>
      <c r="U1037" s="59" t="n"/>
      <c r="V1037" s="41" t="n"/>
      <c r="W1037" s="41" t="n"/>
      <c r="X1037" s="41" t="n"/>
      <c r="Y1037" s="41" t="n"/>
      <c r="Z1037" s="41" t="n"/>
      <c r="AA1037" s="41" t="n"/>
      <c r="AB1037" s="41" t="n"/>
      <c r="AC1037" s="41" t="n"/>
      <c r="AD1037" s="41" t="n"/>
      <c r="AE1037" s="41" t="n"/>
      <c r="AF1037" s="46">
        <f>AD1037-AE1037</f>
        <v/>
      </c>
      <c r="AG1037" s="59" t="n"/>
      <c r="AH1037" s="46">
        <f>U1037-AG1037</f>
        <v/>
      </c>
      <c r="AI10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7" s="46">
        <f>AH1037-Table9208[[#This Row],[Column 34]]</f>
        <v/>
      </c>
      <c r="AK1037" s="59" t="n"/>
      <c r="AL1037" s="41" t="n"/>
      <c r="AM1037" s="49" t="n">
        <v>1</v>
      </c>
      <c r="AN1037" s="46">
        <f>IF(Table9208[[#This Row],[Column 36]]&gt;0,Table9208[[#This Row],[Column 36]]*Table9208[[#This Row],[Column 39]],0)</f>
        <v/>
      </c>
      <c r="AO1037" s="59" t="n"/>
      <c r="AP1037" s="82">
        <f>SUM(AN1037-AO1037)</f>
        <v/>
      </c>
    </row>
    <row r="1038">
      <c r="A1038" s="41" t="n"/>
      <c r="B1038" s="58" t="n"/>
      <c r="C1038" s="41" t="n"/>
      <c r="D1038" s="41" t="n"/>
      <c r="E1038" s="41" t="n"/>
      <c r="F1038" s="41" t="n"/>
      <c r="G1038" s="41" t="n"/>
      <c r="H1038" s="41" t="n"/>
      <c r="I1038" s="41" t="n"/>
      <c r="J1038" s="41" t="n"/>
      <c r="K1038" s="41" t="n"/>
      <c r="L1038" s="339" t="n"/>
      <c r="M1038" s="41" t="n"/>
      <c r="N1038" s="41" t="n"/>
      <c r="O1038" s="41" t="n"/>
      <c r="P1038" s="41" t="n"/>
      <c r="Q1038" s="41" t="n"/>
      <c r="R1038" s="41" t="n"/>
      <c r="S1038" s="43" t="n"/>
      <c r="T1038" s="41" t="n"/>
      <c r="U1038" s="59" t="n"/>
      <c r="V1038" s="41" t="n"/>
      <c r="W1038" s="41" t="n"/>
      <c r="X1038" s="41" t="n"/>
      <c r="Y1038" s="41" t="n"/>
      <c r="Z1038" s="41" t="n"/>
      <c r="AA1038" s="41" t="n"/>
      <c r="AB1038" s="41" t="n"/>
      <c r="AC1038" s="41" t="n"/>
      <c r="AD1038" s="41" t="n"/>
      <c r="AE1038" s="41" t="n"/>
      <c r="AF1038" s="46">
        <f>AD1038-AE1038</f>
        <v/>
      </c>
      <c r="AG1038" s="59" t="n"/>
      <c r="AH1038" s="46">
        <f>U1038-AG1038</f>
        <v/>
      </c>
      <c r="AI10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8" s="46">
        <f>AH1038-Table9208[[#This Row],[Column 34]]</f>
        <v/>
      </c>
      <c r="AK1038" s="59" t="n"/>
      <c r="AL1038" s="41" t="n"/>
      <c r="AM1038" s="49" t="n">
        <v>1</v>
      </c>
      <c r="AN1038" s="46">
        <f>IF(Table9208[[#This Row],[Column 36]]&gt;0,Table9208[[#This Row],[Column 36]]*Table9208[[#This Row],[Column 39]],0)</f>
        <v/>
      </c>
      <c r="AO1038" s="59" t="n"/>
      <c r="AP1038" s="82">
        <f>SUM(AN1038-AO1038)</f>
        <v/>
      </c>
    </row>
    <row r="1039">
      <c r="A1039" s="41" t="n"/>
      <c r="B1039" s="58" t="n"/>
      <c r="C1039" s="41" t="n"/>
      <c r="D1039" s="41" t="n"/>
      <c r="E1039" s="41" t="n"/>
      <c r="F1039" s="41" t="n"/>
      <c r="G1039" s="41" t="n"/>
      <c r="H1039" s="41" t="n"/>
      <c r="I1039" s="41" t="n"/>
      <c r="J1039" s="41" t="n"/>
      <c r="K1039" s="41" t="n"/>
      <c r="L1039" s="339" t="n"/>
      <c r="M1039" s="41" t="n"/>
      <c r="N1039" s="41" t="n"/>
      <c r="O1039" s="41" t="n"/>
      <c r="P1039" s="41" t="n"/>
      <c r="Q1039" s="41" t="n"/>
      <c r="R1039" s="41" t="n"/>
      <c r="S1039" s="43" t="n"/>
      <c r="T1039" s="41" t="n"/>
      <c r="U1039" s="59" t="n"/>
      <c r="V1039" s="41" t="n"/>
      <c r="W1039" s="41" t="n"/>
      <c r="X1039" s="41" t="n"/>
      <c r="Y1039" s="41" t="n"/>
      <c r="Z1039" s="41" t="n"/>
      <c r="AA1039" s="41" t="n"/>
      <c r="AB1039" s="41" t="n"/>
      <c r="AC1039" s="41" t="n"/>
      <c r="AD1039" s="41" t="n"/>
      <c r="AE1039" s="41" t="n"/>
      <c r="AF1039" s="46">
        <f>AD1039-AE1039</f>
        <v/>
      </c>
      <c r="AG1039" s="59" t="n"/>
      <c r="AH1039" s="46">
        <f>U1039-AG1039</f>
        <v/>
      </c>
      <c r="AI10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39" s="46">
        <f>AH1039-Table9208[[#This Row],[Column 34]]</f>
        <v/>
      </c>
      <c r="AK1039" s="59" t="n"/>
      <c r="AL1039" s="41" t="n"/>
      <c r="AM1039" s="49" t="n">
        <v>1</v>
      </c>
      <c r="AN1039" s="46">
        <f>IF(Table9208[[#This Row],[Column 36]]&gt;0,Table9208[[#This Row],[Column 36]]*Table9208[[#This Row],[Column 39]],0)</f>
        <v/>
      </c>
      <c r="AO1039" s="59" t="n"/>
      <c r="AP1039" s="82">
        <f>SUM(AN1039-AO1039)</f>
        <v/>
      </c>
    </row>
    <row r="1040">
      <c r="A1040" s="41" t="n"/>
      <c r="B1040" s="58" t="n"/>
      <c r="C1040" s="41" t="n"/>
      <c r="D1040" s="41" t="n"/>
      <c r="E1040" s="41" t="n"/>
      <c r="F1040" s="41" t="n"/>
      <c r="G1040" s="41" t="n"/>
      <c r="H1040" s="41" t="n"/>
      <c r="I1040" s="41" t="n"/>
      <c r="J1040" s="41" t="n"/>
      <c r="K1040" s="41" t="n"/>
      <c r="L1040" s="339" t="n"/>
      <c r="M1040" s="41" t="n"/>
      <c r="N1040" s="41" t="n"/>
      <c r="O1040" s="41" t="n"/>
      <c r="P1040" s="41" t="n"/>
      <c r="Q1040" s="41" t="n"/>
      <c r="R1040" s="41" t="n"/>
      <c r="S1040" s="43" t="n"/>
      <c r="T1040" s="41" t="n"/>
      <c r="U1040" s="59" t="n"/>
      <c r="V1040" s="41" t="n"/>
      <c r="W1040" s="41" t="n"/>
      <c r="X1040" s="41" t="n"/>
      <c r="Y1040" s="41" t="n"/>
      <c r="Z1040" s="41" t="n"/>
      <c r="AA1040" s="41" t="n"/>
      <c r="AB1040" s="41" t="n"/>
      <c r="AC1040" s="41" t="n"/>
      <c r="AD1040" s="41" t="n"/>
      <c r="AE1040" s="41" t="n"/>
      <c r="AF1040" s="46">
        <f>AD1040-AE1040</f>
        <v/>
      </c>
      <c r="AG1040" s="59" t="n"/>
      <c r="AH1040" s="46">
        <f>U1040-AG1040</f>
        <v/>
      </c>
      <c r="AI10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0" s="46">
        <f>AH1040-Table9208[[#This Row],[Column 34]]</f>
        <v/>
      </c>
      <c r="AK1040" s="59" t="n"/>
      <c r="AL1040" s="41" t="n"/>
      <c r="AM1040" s="49" t="n">
        <v>1</v>
      </c>
      <c r="AN1040" s="46">
        <f>IF(Table9208[[#This Row],[Column 36]]&gt;0,Table9208[[#This Row],[Column 36]]*Table9208[[#This Row],[Column 39]],0)</f>
        <v/>
      </c>
      <c r="AO1040" s="59" t="n"/>
      <c r="AP1040" s="82">
        <f>SUM(AN1040-AO1040)</f>
        <v/>
      </c>
    </row>
    <row r="1041">
      <c r="A1041" s="41" t="n"/>
      <c r="B1041" s="58" t="n"/>
      <c r="C1041" s="41" t="n"/>
      <c r="D1041" s="41" t="n"/>
      <c r="E1041" s="41" t="n"/>
      <c r="F1041" s="41" t="n"/>
      <c r="G1041" s="41" t="n"/>
      <c r="H1041" s="41" t="n"/>
      <c r="I1041" s="41" t="n"/>
      <c r="J1041" s="41" t="n"/>
      <c r="K1041" s="41" t="n"/>
      <c r="L1041" s="339" t="n"/>
      <c r="M1041" s="41" t="n"/>
      <c r="N1041" s="41" t="n"/>
      <c r="O1041" s="41" t="n"/>
      <c r="P1041" s="41" t="n"/>
      <c r="Q1041" s="41" t="n"/>
      <c r="R1041" s="41" t="n"/>
      <c r="S1041" s="43" t="n"/>
      <c r="T1041" s="41" t="n"/>
      <c r="U1041" s="59" t="n"/>
      <c r="V1041" s="41" t="n"/>
      <c r="W1041" s="41" t="n"/>
      <c r="X1041" s="41" t="n"/>
      <c r="Y1041" s="41" t="n"/>
      <c r="Z1041" s="41" t="n"/>
      <c r="AA1041" s="41" t="n"/>
      <c r="AB1041" s="41" t="n"/>
      <c r="AC1041" s="41" t="n"/>
      <c r="AD1041" s="41" t="n"/>
      <c r="AE1041" s="41" t="n"/>
      <c r="AF1041" s="46">
        <f>AD1041-AE1041</f>
        <v/>
      </c>
      <c r="AG1041" s="59" t="n"/>
      <c r="AH1041" s="46">
        <f>U1041-AG1041</f>
        <v/>
      </c>
      <c r="AI10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1" s="46">
        <f>AH1041-Table9208[[#This Row],[Column 34]]</f>
        <v/>
      </c>
      <c r="AK1041" s="59" t="n"/>
      <c r="AL1041" s="41" t="n"/>
      <c r="AM1041" s="49" t="n">
        <v>1</v>
      </c>
      <c r="AN1041" s="46">
        <f>IF(Table9208[[#This Row],[Column 36]]&gt;0,Table9208[[#This Row],[Column 36]]*Table9208[[#This Row],[Column 39]],0)</f>
        <v/>
      </c>
      <c r="AO1041" s="59" t="n"/>
      <c r="AP1041" s="82">
        <f>SUM(AN1041-AO1041)</f>
        <v/>
      </c>
    </row>
    <row r="1042">
      <c r="A1042" s="41" t="n"/>
      <c r="B1042" s="58" t="n"/>
      <c r="C1042" s="41" t="n"/>
      <c r="D1042" s="41" t="n"/>
      <c r="E1042" s="41" t="n"/>
      <c r="F1042" s="41" t="n"/>
      <c r="G1042" s="41" t="n"/>
      <c r="H1042" s="41" t="n"/>
      <c r="I1042" s="41" t="n"/>
      <c r="J1042" s="41" t="n"/>
      <c r="K1042" s="41" t="n"/>
      <c r="L1042" s="339" t="n"/>
      <c r="M1042" s="41" t="n"/>
      <c r="N1042" s="41" t="n"/>
      <c r="O1042" s="41" t="n"/>
      <c r="P1042" s="41" t="n"/>
      <c r="Q1042" s="41" t="n"/>
      <c r="R1042" s="41" t="n"/>
      <c r="S1042" s="43" t="n"/>
      <c r="T1042" s="41" t="n"/>
      <c r="U1042" s="59" t="n"/>
      <c r="V1042" s="41" t="n"/>
      <c r="W1042" s="41" t="n"/>
      <c r="X1042" s="41" t="n"/>
      <c r="Y1042" s="41" t="n"/>
      <c r="Z1042" s="41" t="n"/>
      <c r="AA1042" s="41" t="n"/>
      <c r="AB1042" s="41" t="n"/>
      <c r="AC1042" s="41" t="n"/>
      <c r="AD1042" s="41" t="n"/>
      <c r="AE1042" s="41" t="n"/>
      <c r="AF1042" s="46">
        <f>AD1042-AE1042</f>
        <v/>
      </c>
      <c r="AG1042" s="59" t="n"/>
      <c r="AH1042" s="46">
        <f>U1042-AG1042</f>
        <v/>
      </c>
      <c r="AI10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2" s="46">
        <f>AH1042-Table9208[[#This Row],[Column 34]]</f>
        <v/>
      </c>
      <c r="AK1042" s="59" t="n"/>
      <c r="AL1042" s="41" t="n"/>
      <c r="AM1042" s="49" t="n">
        <v>1</v>
      </c>
      <c r="AN1042" s="46">
        <f>IF(Table9208[[#This Row],[Column 36]]&gt;0,Table9208[[#This Row],[Column 36]]*Table9208[[#This Row],[Column 39]],0)</f>
        <v/>
      </c>
      <c r="AO1042" s="59" t="n"/>
      <c r="AP1042" s="82">
        <f>SUM(AN1042-AO1042)</f>
        <v/>
      </c>
    </row>
    <row r="1043">
      <c r="A1043" s="41" t="n"/>
      <c r="B1043" s="58" t="n"/>
      <c r="C1043" s="41" t="n"/>
      <c r="D1043" s="41" t="n"/>
      <c r="E1043" s="41" t="n"/>
      <c r="F1043" s="41" t="n"/>
      <c r="G1043" s="41" t="n"/>
      <c r="H1043" s="41" t="n"/>
      <c r="I1043" s="41" t="n"/>
      <c r="J1043" s="41" t="n"/>
      <c r="K1043" s="41" t="n"/>
      <c r="L1043" s="339" t="n"/>
      <c r="M1043" s="41" t="n"/>
      <c r="N1043" s="41" t="n"/>
      <c r="O1043" s="41" t="n"/>
      <c r="P1043" s="41" t="n"/>
      <c r="Q1043" s="41" t="n"/>
      <c r="R1043" s="41" t="n"/>
      <c r="S1043" s="43" t="n"/>
      <c r="T1043" s="41" t="n"/>
      <c r="U1043" s="59" t="n"/>
      <c r="V1043" s="41" t="n"/>
      <c r="W1043" s="41" t="n"/>
      <c r="X1043" s="41" t="n"/>
      <c r="Y1043" s="41" t="n"/>
      <c r="Z1043" s="41" t="n"/>
      <c r="AA1043" s="41" t="n"/>
      <c r="AB1043" s="41" t="n"/>
      <c r="AC1043" s="41" t="n"/>
      <c r="AD1043" s="41" t="n"/>
      <c r="AE1043" s="41" t="n"/>
      <c r="AF1043" s="46">
        <f>AD1043-AE1043</f>
        <v/>
      </c>
      <c r="AG1043" s="59" t="n"/>
      <c r="AH1043" s="46">
        <f>U1043-AG1043</f>
        <v/>
      </c>
      <c r="AI10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3" s="46">
        <f>AH1043-Table9208[[#This Row],[Column 34]]</f>
        <v/>
      </c>
      <c r="AK1043" s="59" t="n"/>
      <c r="AL1043" s="41" t="n"/>
      <c r="AM1043" s="49" t="n">
        <v>1</v>
      </c>
      <c r="AN1043" s="46">
        <f>IF(Table9208[[#This Row],[Column 36]]&gt;0,Table9208[[#This Row],[Column 36]]*Table9208[[#This Row],[Column 39]],0)</f>
        <v/>
      </c>
      <c r="AO1043" s="59" t="n"/>
      <c r="AP1043" s="82">
        <f>SUM(AN1043-AO1043)</f>
        <v/>
      </c>
    </row>
    <row r="1044">
      <c r="A1044" s="41" t="n"/>
      <c r="B1044" s="58" t="n"/>
      <c r="C1044" s="41" t="n"/>
      <c r="D1044" s="41" t="n"/>
      <c r="E1044" s="41" t="n"/>
      <c r="F1044" s="41" t="n"/>
      <c r="G1044" s="41" t="n"/>
      <c r="H1044" s="41" t="n"/>
      <c r="I1044" s="41" t="n"/>
      <c r="J1044" s="41" t="n"/>
      <c r="K1044" s="41" t="n"/>
      <c r="L1044" s="339" t="n"/>
      <c r="M1044" s="41" t="n"/>
      <c r="N1044" s="41" t="n"/>
      <c r="O1044" s="41" t="n"/>
      <c r="P1044" s="41" t="n"/>
      <c r="Q1044" s="41" t="n"/>
      <c r="R1044" s="41" t="n"/>
      <c r="S1044" s="43" t="n"/>
      <c r="T1044" s="41" t="n"/>
      <c r="U1044" s="59" t="n"/>
      <c r="V1044" s="41" t="n"/>
      <c r="W1044" s="41" t="n"/>
      <c r="X1044" s="41" t="n"/>
      <c r="Y1044" s="41" t="n"/>
      <c r="Z1044" s="41" t="n"/>
      <c r="AA1044" s="41" t="n"/>
      <c r="AB1044" s="41" t="n"/>
      <c r="AC1044" s="41" t="n"/>
      <c r="AD1044" s="41" t="n"/>
      <c r="AE1044" s="41" t="n"/>
      <c r="AF1044" s="46">
        <f>AD1044-AE1044</f>
        <v/>
      </c>
      <c r="AG1044" s="59" t="n"/>
      <c r="AH1044" s="46">
        <f>U1044-AG1044</f>
        <v/>
      </c>
      <c r="AI10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4" s="46">
        <f>AH1044-Table9208[[#This Row],[Column 34]]</f>
        <v/>
      </c>
      <c r="AK1044" s="59" t="n"/>
      <c r="AL1044" s="41" t="n"/>
      <c r="AM1044" s="49" t="n">
        <v>1</v>
      </c>
      <c r="AN1044" s="46">
        <f>IF(Table9208[[#This Row],[Column 36]]&gt;0,Table9208[[#This Row],[Column 36]]*Table9208[[#This Row],[Column 39]],0)</f>
        <v/>
      </c>
      <c r="AO1044" s="59" t="n"/>
      <c r="AP1044" s="82">
        <f>SUM(AN1044-AO1044)</f>
        <v/>
      </c>
    </row>
    <row r="1045">
      <c r="A1045" s="41" t="n"/>
      <c r="B1045" s="58" t="n"/>
      <c r="C1045" s="41" t="n"/>
      <c r="D1045" s="41" t="n"/>
      <c r="E1045" s="41" t="n"/>
      <c r="F1045" s="41" t="n"/>
      <c r="G1045" s="41" t="n"/>
      <c r="H1045" s="41" t="n"/>
      <c r="I1045" s="41" t="n"/>
      <c r="J1045" s="41" t="n"/>
      <c r="K1045" s="41" t="n"/>
      <c r="L1045" s="339" t="n"/>
      <c r="M1045" s="41" t="n"/>
      <c r="N1045" s="41" t="n"/>
      <c r="O1045" s="41" t="n"/>
      <c r="P1045" s="41" t="n"/>
      <c r="Q1045" s="41" t="n"/>
      <c r="R1045" s="41" t="n"/>
      <c r="S1045" s="43" t="n"/>
      <c r="T1045" s="41" t="n"/>
      <c r="U1045" s="59" t="n"/>
      <c r="V1045" s="41" t="n"/>
      <c r="W1045" s="41" t="n"/>
      <c r="X1045" s="41" t="n"/>
      <c r="Y1045" s="41" t="n"/>
      <c r="Z1045" s="41" t="n"/>
      <c r="AA1045" s="41" t="n"/>
      <c r="AB1045" s="41" t="n"/>
      <c r="AC1045" s="41" t="n"/>
      <c r="AD1045" s="41" t="n"/>
      <c r="AE1045" s="41" t="n"/>
      <c r="AF1045" s="46">
        <f>AD1045-AE1045</f>
        <v/>
      </c>
      <c r="AG1045" s="59" t="n"/>
      <c r="AH1045" s="46">
        <f>U1045-AG1045</f>
        <v/>
      </c>
      <c r="AI10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5" s="46">
        <f>AH1045-Table9208[[#This Row],[Column 34]]</f>
        <v/>
      </c>
      <c r="AK1045" s="59" t="n"/>
      <c r="AL1045" s="41" t="n"/>
      <c r="AM1045" s="49" t="n">
        <v>1</v>
      </c>
      <c r="AN1045" s="46">
        <f>IF(Table9208[[#This Row],[Column 36]]&gt;0,Table9208[[#This Row],[Column 36]]*Table9208[[#This Row],[Column 39]],0)</f>
        <v/>
      </c>
      <c r="AO1045" s="59" t="n"/>
      <c r="AP1045" s="82">
        <f>SUM(AN1045-AO1045)</f>
        <v/>
      </c>
    </row>
    <row r="1046">
      <c r="A1046" s="41" t="n"/>
      <c r="B1046" s="58" t="n"/>
      <c r="C1046" s="41" t="n"/>
      <c r="D1046" s="41" t="n"/>
      <c r="E1046" s="41" t="n"/>
      <c r="F1046" s="41" t="n"/>
      <c r="G1046" s="41" t="n"/>
      <c r="H1046" s="41" t="n"/>
      <c r="I1046" s="41" t="n"/>
      <c r="J1046" s="41" t="n"/>
      <c r="K1046" s="41" t="n"/>
      <c r="L1046" s="339" t="n"/>
      <c r="M1046" s="41" t="n"/>
      <c r="N1046" s="41" t="n"/>
      <c r="O1046" s="41" t="n"/>
      <c r="P1046" s="41" t="n"/>
      <c r="Q1046" s="41" t="n"/>
      <c r="R1046" s="41" t="n"/>
      <c r="S1046" s="43" t="n"/>
      <c r="T1046" s="41" t="n"/>
      <c r="U1046" s="59" t="n"/>
      <c r="V1046" s="41" t="n"/>
      <c r="W1046" s="41" t="n"/>
      <c r="X1046" s="41" t="n"/>
      <c r="Y1046" s="41" t="n"/>
      <c r="Z1046" s="41" t="n"/>
      <c r="AA1046" s="41" t="n"/>
      <c r="AB1046" s="41" t="n"/>
      <c r="AC1046" s="41" t="n"/>
      <c r="AD1046" s="41" t="n"/>
      <c r="AE1046" s="41" t="n"/>
      <c r="AF1046" s="46">
        <f>AD1046-AE1046</f>
        <v/>
      </c>
      <c r="AG1046" s="59" t="n"/>
      <c r="AH1046" s="46">
        <f>U1046-AG1046</f>
        <v/>
      </c>
      <c r="AI10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6" s="46">
        <f>AH1046-Table9208[[#This Row],[Column 34]]</f>
        <v/>
      </c>
      <c r="AK1046" s="59" t="n"/>
      <c r="AL1046" s="41" t="n"/>
      <c r="AM1046" s="49" t="n">
        <v>1</v>
      </c>
      <c r="AN1046" s="46">
        <f>IF(Table9208[[#This Row],[Column 36]]&gt;0,Table9208[[#This Row],[Column 36]]*Table9208[[#This Row],[Column 39]],0)</f>
        <v/>
      </c>
      <c r="AO1046" s="59" t="n"/>
      <c r="AP1046" s="82">
        <f>SUM(AN1046-AO1046)</f>
        <v/>
      </c>
    </row>
    <row r="1047">
      <c r="A1047" s="41" t="n"/>
      <c r="B1047" s="58" t="n"/>
      <c r="C1047" s="41" t="n"/>
      <c r="D1047" s="41" t="n"/>
      <c r="E1047" s="41" t="n"/>
      <c r="F1047" s="41" t="n"/>
      <c r="G1047" s="41" t="n"/>
      <c r="H1047" s="41" t="n"/>
      <c r="I1047" s="41" t="n"/>
      <c r="J1047" s="41" t="n"/>
      <c r="K1047" s="41" t="n"/>
      <c r="L1047" s="339" t="n"/>
      <c r="M1047" s="41" t="n"/>
      <c r="N1047" s="41" t="n"/>
      <c r="O1047" s="41" t="n"/>
      <c r="P1047" s="41" t="n"/>
      <c r="Q1047" s="41" t="n"/>
      <c r="R1047" s="41" t="n"/>
      <c r="S1047" s="43" t="n"/>
      <c r="T1047" s="41" t="n"/>
      <c r="U1047" s="59" t="n"/>
      <c r="V1047" s="41" t="n"/>
      <c r="W1047" s="41" t="n"/>
      <c r="X1047" s="41" t="n"/>
      <c r="Y1047" s="41" t="n"/>
      <c r="Z1047" s="41" t="n"/>
      <c r="AA1047" s="41" t="n"/>
      <c r="AB1047" s="41" t="n"/>
      <c r="AC1047" s="41" t="n"/>
      <c r="AD1047" s="41" t="n"/>
      <c r="AE1047" s="41" t="n"/>
      <c r="AF1047" s="46">
        <f>AD1047-AE1047</f>
        <v/>
      </c>
      <c r="AG1047" s="59" t="n"/>
      <c r="AH1047" s="46">
        <f>U1047-AG1047</f>
        <v/>
      </c>
      <c r="AI10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7" s="46">
        <f>AH1047-Table9208[[#This Row],[Column 34]]</f>
        <v/>
      </c>
      <c r="AK1047" s="59" t="n"/>
      <c r="AL1047" s="41" t="n"/>
      <c r="AM1047" s="49" t="n">
        <v>1</v>
      </c>
      <c r="AN1047" s="46">
        <f>IF(Table9208[[#This Row],[Column 36]]&gt;0,Table9208[[#This Row],[Column 36]]*Table9208[[#This Row],[Column 39]],0)</f>
        <v/>
      </c>
      <c r="AO1047" s="59" t="n"/>
      <c r="AP1047" s="82">
        <f>SUM(AN1047-AO1047)</f>
        <v/>
      </c>
    </row>
    <row r="1048">
      <c r="A1048" s="41" t="n"/>
      <c r="B1048" s="58" t="n"/>
      <c r="C1048" s="41" t="n"/>
      <c r="D1048" s="41" t="n"/>
      <c r="E1048" s="41" t="n"/>
      <c r="F1048" s="41" t="n"/>
      <c r="G1048" s="41" t="n"/>
      <c r="H1048" s="41" t="n"/>
      <c r="I1048" s="41" t="n"/>
      <c r="J1048" s="41" t="n"/>
      <c r="K1048" s="41" t="n"/>
      <c r="L1048" s="339" t="n"/>
      <c r="M1048" s="41" t="n"/>
      <c r="N1048" s="41" t="n"/>
      <c r="O1048" s="41" t="n"/>
      <c r="P1048" s="41" t="n"/>
      <c r="Q1048" s="41" t="n"/>
      <c r="R1048" s="41" t="n"/>
      <c r="S1048" s="43" t="n"/>
      <c r="T1048" s="41" t="n"/>
      <c r="U1048" s="59" t="n"/>
      <c r="V1048" s="41" t="n"/>
      <c r="W1048" s="41" t="n"/>
      <c r="X1048" s="41" t="n"/>
      <c r="Y1048" s="41" t="n"/>
      <c r="Z1048" s="41" t="n"/>
      <c r="AA1048" s="41" t="n"/>
      <c r="AB1048" s="41" t="n"/>
      <c r="AC1048" s="41" t="n"/>
      <c r="AD1048" s="41" t="n"/>
      <c r="AE1048" s="41" t="n"/>
      <c r="AF1048" s="46">
        <f>AD1048-AE1048</f>
        <v/>
      </c>
      <c r="AG1048" s="59" t="n"/>
      <c r="AH1048" s="46">
        <f>U1048-AG1048</f>
        <v/>
      </c>
      <c r="AI10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8" s="46">
        <f>AH1048-Table9208[[#This Row],[Column 34]]</f>
        <v/>
      </c>
      <c r="AK1048" s="59" t="n"/>
      <c r="AL1048" s="41" t="n"/>
      <c r="AM1048" s="49" t="n">
        <v>1</v>
      </c>
      <c r="AN1048" s="46">
        <f>IF(Table9208[[#This Row],[Column 36]]&gt;0,Table9208[[#This Row],[Column 36]]*Table9208[[#This Row],[Column 39]],0)</f>
        <v/>
      </c>
      <c r="AO1048" s="59" t="n"/>
      <c r="AP1048" s="82">
        <f>SUM(AN1048-AO1048)</f>
        <v/>
      </c>
    </row>
    <row r="1049">
      <c r="A1049" s="41" t="n"/>
      <c r="B1049" s="58" t="n"/>
      <c r="C1049" s="41" t="n"/>
      <c r="D1049" s="41" t="n"/>
      <c r="E1049" s="41" t="n"/>
      <c r="F1049" s="41" t="n"/>
      <c r="G1049" s="41" t="n"/>
      <c r="H1049" s="41" t="n"/>
      <c r="I1049" s="41" t="n"/>
      <c r="J1049" s="41" t="n"/>
      <c r="K1049" s="41" t="n"/>
      <c r="L1049" s="339" t="n"/>
      <c r="M1049" s="41" t="n"/>
      <c r="N1049" s="41" t="n"/>
      <c r="O1049" s="41" t="n"/>
      <c r="P1049" s="41" t="n"/>
      <c r="Q1049" s="41" t="n"/>
      <c r="R1049" s="41" t="n"/>
      <c r="S1049" s="43" t="n"/>
      <c r="T1049" s="41" t="n"/>
      <c r="U1049" s="59" t="n"/>
      <c r="V1049" s="41" t="n"/>
      <c r="W1049" s="41" t="n"/>
      <c r="X1049" s="41" t="n"/>
      <c r="Y1049" s="41" t="n"/>
      <c r="Z1049" s="41" t="n"/>
      <c r="AA1049" s="41" t="n"/>
      <c r="AB1049" s="41" t="n"/>
      <c r="AC1049" s="41" t="n"/>
      <c r="AD1049" s="41" t="n"/>
      <c r="AE1049" s="41" t="n"/>
      <c r="AF1049" s="46">
        <f>AD1049-AE1049</f>
        <v/>
      </c>
      <c r="AG1049" s="59" t="n"/>
      <c r="AH1049" s="46">
        <f>U1049-AG1049</f>
        <v/>
      </c>
      <c r="AI10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49" s="46">
        <f>AH1049-Table9208[[#This Row],[Column 34]]</f>
        <v/>
      </c>
      <c r="AK1049" s="59" t="n"/>
      <c r="AL1049" s="41" t="n"/>
      <c r="AM1049" s="49" t="n">
        <v>1</v>
      </c>
      <c r="AN1049" s="46">
        <f>IF(Table9208[[#This Row],[Column 36]]&gt;0,Table9208[[#This Row],[Column 36]]*Table9208[[#This Row],[Column 39]],0)</f>
        <v/>
      </c>
      <c r="AO1049" s="59" t="n"/>
      <c r="AP1049" s="82">
        <f>SUM(AN1049-AO1049)</f>
        <v/>
      </c>
    </row>
    <row r="1050">
      <c r="A1050" s="41" t="n"/>
      <c r="B1050" s="58" t="n"/>
      <c r="C1050" s="41" t="n"/>
      <c r="D1050" s="41" t="n"/>
      <c r="E1050" s="41" t="n"/>
      <c r="F1050" s="41" t="n"/>
      <c r="G1050" s="41" t="n"/>
      <c r="H1050" s="41" t="n"/>
      <c r="I1050" s="41" t="n"/>
      <c r="J1050" s="41" t="n"/>
      <c r="K1050" s="41" t="n"/>
      <c r="L1050" s="339" t="n"/>
      <c r="M1050" s="41" t="n"/>
      <c r="N1050" s="41" t="n"/>
      <c r="O1050" s="41" t="n"/>
      <c r="P1050" s="41" t="n"/>
      <c r="Q1050" s="41" t="n"/>
      <c r="R1050" s="41" t="n"/>
      <c r="S1050" s="43" t="n"/>
      <c r="T1050" s="41" t="n"/>
      <c r="U1050" s="59" t="n"/>
      <c r="V1050" s="41" t="n"/>
      <c r="W1050" s="41" t="n"/>
      <c r="X1050" s="41" t="n"/>
      <c r="Y1050" s="41" t="n"/>
      <c r="Z1050" s="41" t="n"/>
      <c r="AA1050" s="41" t="n"/>
      <c r="AB1050" s="41" t="n"/>
      <c r="AC1050" s="41" t="n"/>
      <c r="AD1050" s="41" t="n"/>
      <c r="AE1050" s="41" t="n"/>
      <c r="AF1050" s="46">
        <f>AD1050-AE1050</f>
        <v/>
      </c>
      <c r="AG1050" s="59" t="n"/>
      <c r="AH1050" s="46">
        <f>U1050-AG1050</f>
        <v/>
      </c>
      <c r="AI10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0" s="46">
        <f>AH1050-Table9208[[#This Row],[Column 34]]</f>
        <v/>
      </c>
      <c r="AK1050" s="59" t="n"/>
      <c r="AL1050" s="41" t="n"/>
      <c r="AM1050" s="49" t="n">
        <v>1</v>
      </c>
      <c r="AN1050" s="46">
        <f>IF(Table9208[[#This Row],[Column 36]]&gt;0,Table9208[[#This Row],[Column 36]]*Table9208[[#This Row],[Column 39]],0)</f>
        <v/>
      </c>
      <c r="AO1050" s="59" t="n"/>
      <c r="AP1050" s="82">
        <f>SUM(AN1050-AO1050)</f>
        <v/>
      </c>
    </row>
    <row r="1051">
      <c r="A1051" s="41" t="n"/>
      <c r="B1051" s="58" t="n"/>
      <c r="C1051" s="41" t="n"/>
      <c r="D1051" s="41" t="n"/>
      <c r="E1051" s="41" t="n"/>
      <c r="F1051" s="41" t="n"/>
      <c r="G1051" s="41" t="n"/>
      <c r="H1051" s="41" t="n"/>
      <c r="I1051" s="41" t="n"/>
      <c r="J1051" s="41" t="n"/>
      <c r="K1051" s="41" t="n"/>
      <c r="L1051" s="339" t="n"/>
      <c r="M1051" s="41" t="n"/>
      <c r="N1051" s="41" t="n"/>
      <c r="O1051" s="41" t="n"/>
      <c r="P1051" s="41" t="n"/>
      <c r="Q1051" s="41" t="n"/>
      <c r="R1051" s="41" t="n"/>
      <c r="S1051" s="43" t="n"/>
      <c r="T1051" s="41" t="n"/>
      <c r="U1051" s="59" t="n"/>
      <c r="V1051" s="41" t="n"/>
      <c r="W1051" s="41" t="n"/>
      <c r="X1051" s="41" t="n"/>
      <c r="Y1051" s="41" t="n"/>
      <c r="Z1051" s="41" t="n"/>
      <c r="AA1051" s="41" t="n"/>
      <c r="AB1051" s="41" t="n"/>
      <c r="AC1051" s="41" t="n"/>
      <c r="AD1051" s="41" t="n"/>
      <c r="AE1051" s="41" t="n"/>
      <c r="AF1051" s="46">
        <f>AD1051-AE1051</f>
        <v/>
      </c>
      <c r="AG1051" s="59" t="n"/>
      <c r="AH1051" s="46">
        <f>U1051-AG1051</f>
        <v/>
      </c>
      <c r="AI10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1" s="46">
        <f>AH1051-Table9208[[#This Row],[Column 34]]</f>
        <v/>
      </c>
      <c r="AK1051" s="59" t="n"/>
      <c r="AL1051" s="41" t="n"/>
      <c r="AM1051" s="49" t="n">
        <v>1</v>
      </c>
      <c r="AN1051" s="46">
        <f>IF(Table9208[[#This Row],[Column 36]]&gt;0,Table9208[[#This Row],[Column 36]]*Table9208[[#This Row],[Column 39]],0)</f>
        <v/>
      </c>
      <c r="AO1051" s="59" t="n"/>
      <c r="AP1051" s="82">
        <f>SUM(AN1051-AO1051)</f>
        <v/>
      </c>
    </row>
    <row r="1052">
      <c r="A1052" s="41" t="n"/>
      <c r="B1052" s="58" t="n"/>
      <c r="C1052" s="41" t="n"/>
      <c r="D1052" s="41" t="n"/>
      <c r="E1052" s="41" t="n"/>
      <c r="F1052" s="41" t="n"/>
      <c r="G1052" s="41" t="n"/>
      <c r="H1052" s="41" t="n"/>
      <c r="I1052" s="41" t="n"/>
      <c r="J1052" s="41" t="n"/>
      <c r="K1052" s="41" t="n"/>
      <c r="L1052" s="339" t="n"/>
      <c r="M1052" s="41" t="n"/>
      <c r="N1052" s="41" t="n"/>
      <c r="O1052" s="41" t="n"/>
      <c r="P1052" s="41" t="n"/>
      <c r="Q1052" s="41" t="n"/>
      <c r="R1052" s="41" t="n"/>
      <c r="S1052" s="43" t="n"/>
      <c r="T1052" s="41" t="n"/>
      <c r="U1052" s="59" t="n"/>
      <c r="V1052" s="41" t="n"/>
      <c r="W1052" s="41" t="n"/>
      <c r="X1052" s="41" t="n"/>
      <c r="Y1052" s="41" t="n"/>
      <c r="Z1052" s="41" t="n"/>
      <c r="AA1052" s="41" t="n"/>
      <c r="AB1052" s="41" t="n"/>
      <c r="AC1052" s="41" t="n"/>
      <c r="AD1052" s="41" t="n"/>
      <c r="AE1052" s="41" t="n"/>
      <c r="AF1052" s="46">
        <f>AD1052-AE1052</f>
        <v/>
      </c>
      <c r="AG1052" s="59" t="n"/>
      <c r="AH1052" s="46">
        <f>U1052-AG1052</f>
        <v/>
      </c>
      <c r="AI10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2" s="46">
        <f>AH1052-Table9208[[#This Row],[Column 34]]</f>
        <v/>
      </c>
      <c r="AK1052" s="59" t="n"/>
      <c r="AL1052" s="41" t="n"/>
      <c r="AM1052" s="49" t="n">
        <v>1</v>
      </c>
      <c r="AN1052" s="46">
        <f>IF(Table9208[[#This Row],[Column 36]]&gt;0,Table9208[[#This Row],[Column 36]]*Table9208[[#This Row],[Column 39]],0)</f>
        <v/>
      </c>
      <c r="AO1052" s="59" t="n"/>
      <c r="AP1052" s="82">
        <f>SUM(AN1052-AO1052)</f>
        <v/>
      </c>
    </row>
    <row r="1053">
      <c r="A1053" s="41" t="n"/>
      <c r="B1053" s="58" t="n"/>
      <c r="C1053" s="41" t="n"/>
      <c r="D1053" s="41" t="n"/>
      <c r="E1053" s="41" t="n"/>
      <c r="F1053" s="41" t="n"/>
      <c r="G1053" s="41" t="n"/>
      <c r="H1053" s="41" t="n"/>
      <c r="I1053" s="41" t="n"/>
      <c r="J1053" s="41" t="n"/>
      <c r="K1053" s="41" t="n"/>
      <c r="L1053" s="339" t="n"/>
      <c r="M1053" s="41" t="n"/>
      <c r="N1053" s="41" t="n"/>
      <c r="O1053" s="41" t="n"/>
      <c r="P1053" s="41" t="n"/>
      <c r="Q1053" s="41" t="n"/>
      <c r="R1053" s="41" t="n"/>
      <c r="S1053" s="43" t="n"/>
      <c r="T1053" s="41" t="n"/>
      <c r="U1053" s="59" t="n"/>
      <c r="V1053" s="41" t="n"/>
      <c r="W1053" s="41" t="n"/>
      <c r="X1053" s="41" t="n"/>
      <c r="Y1053" s="41" t="n"/>
      <c r="Z1053" s="41" t="n"/>
      <c r="AA1053" s="41" t="n"/>
      <c r="AB1053" s="41" t="n"/>
      <c r="AC1053" s="41" t="n"/>
      <c r="AD1053" s="41" t="n"/>
      <c r="AE1053" s="41" t="n"/>
      <c r="AF1053" s="46">
        <f>AD1053-AE1053</f>
        <v/>
      </c>
      <c r="AG1053" s="59" t="n"/>
      <c r="AH1053" s="46">
        <f>U1053-AG1053</f>
        <v/>
      </c>
      <c r="AI10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3" s="46">
        <f>AH1053-Table9208[[#This Row],[Column 34]]</f>
        <v/>
      </c>
      <c r="AK1053" s="59" t="n"/>
      <c r="AL1053" s="41" t="n"/>
      <c r="AM1053" s="49" t="n">
        <v>1</v>
      </c>
      <c r="AN1053" s="46">
        <f>IF(Table9208[[#This Row],[Column 36]]&gt;0,Table9208[[#This Row],[Column 36]]*Table9208[[#This Row],[Column 39]],0)</f>
        <v/>
      </c>
      <c r="AO1053" s="59" t="n"/>
      <c r="AP1053" s="82">
        <f>SUM(AN1053-AO1053)</f>
        <v/>
      </c>
    </row>
    <row r="1054">
      <c r="A1054" s="41" t="n"/>
      <c r="B1054" s="58" t="n"/>
      <c r="C1054" s="41" t="n"/>
      <c r="D1054" s="41" t="n"/>
      <c r="E1054" s="41" t="n"/>
      <c r="F1054" s="41" t="n"/>
      <c r="G1054" s="41" t="n"/>
      <c r="H1054" s="41" t="n"/>
      <c r="I1054" s="41" t="n"/>
      <c r="J1054" s="41" t="n"/>
      <c r="K1054" s="41" t="n"/>
      <c r="L1054" s="339" t="n"/>
      <c r="M1054" s="41" t="n"/>
      <c r="N1054" s="41" t="n"/>
      <c r="O1054" s="41" t="n"/>
      <c r="P1054" s="41" t="n"/>
      <c r="Q1054" s="41" t="n"/>
      <c r="R1054" s="41" t="n"/>
      <c r="S1054" s="43" t="n"/>
      <c r="T1054" s="41" t="n"/>
      <c r="U1054" s="59" t="n"/>
      <c r="V1054" s="41" t="n"/>
      <c r="W1054" s="41" t="n"/>
      <c r="X1054" s="41" t="n"/>
      <c r="Y1054" s="41" t="n"/>
      <c r="Z1054" s="41" t="n"/>
      <c r="AA1054" s="41" t="n"/>
      <c r="AB1054" s="41" t="n"/>
      <c r="AC1054" s="41" t="n"/>
      <c r="AD1054" s="41" t="n"/>
      <c r="AE1054" s="41" t="n"/>
      <c r="AF1054" s="46">
        <f>AD1054-AE1054</f>
        <v/>
      </c>
      <c r="AG1054" s="59" t="n"/>
      <c r="AH1054" s="46">
        <f>U1054-AG1054</f>
        <v/>
      </c>
      <c r="AI10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4" s="46">
        <f>AH1054-Table9208[[#This Row],[Column 34]]</f>
        <v/>
      </c>
      <c r="AK1054" s="59" t="n"/>
      <c r="AL1054" s="41" t="n"/>
      <c r="AM1054" s="49" t="n">
        <v>1</v>
      </c>
      <c r="AN1054" s="46">
        <f>IF(Table9208[[#This Row],[Column 36]]&gt;0,Table9208[[#This Row],[Column 36]]*Table9208[[#This Row],[Column 39]],0)</f>
        <v/>
      </c>
      <c r="AO1054" s="59" t="n"/>
      <c r="AP1054" s="82">
        <f>SUM(AN1054-AO1054)</f>
        <v/>
      </c>
    </row>
    <row r="1055">
      <c r="A1055" s="41" t="n"/>
      <c r="B1055" s="58" t="n"/>
      <c r="C1055" s="41" t="n"/>
      <c r="D1055" s="41" t="n"/>
      <c r="E1055" s="41" t="n"/>
      <c r="F1055" s="41" t="n"/>
      <c r="G1055" s="41" t="n"/>
      <c r="H1055" s="41" t="n"/>
      <c r="I1055" s="41" t="n"/>
      <c r="J1055" s="41" t="n"/>
      <c r="K1055" s="41" t="n"/>
      <c r="L1055" s="339" t="n"/>
      <c r="M1055" s="41" t="n"/>
      <c r="N1055" s="41" t="n"/>
      <c r="O1055" s="41" t="n"/>
      <c r="P1055" s="41" t="n"/>
      <c r="Q1055" s="41" t="n"/>
      <c r="R1055" s="41" t="n"/>
      <c r="S1055" s="43" t="n"/>
      <c r="T1055" s="41" t="n"/>
      <c r="U1055" s="59" t="n"/>
      <c r="V1055" s="41" t="n"/>
      <c r="W1055" s="41" t="n"/>
      <c r="X1055" s="41" t="n"/>
      <c r="Y1055" s="41" t="n"/>
      <c r="Z1055" s="41" t="n"/>
      <c r="AA1055" s="41" t="n"/>
      <c r="AB1055" s="41" t="n"/>
      <c r="AC1055" s="41" t="n"/>
      <c r="AD1055" s="41" t="n"/>
      <c r="AE1055" s="41" t="n"/>
      <c r="AF1055" s="46">
        <f>AD1055-AE1055</f>
        <v/>
      </c>
      <c r="AG1055" s="59" t="n"/>
      <c r="AH1055" s="46">
        <f>U1055-AG1055</f>
        <v/>
      </c>
      <c r="AI10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5" s="46">
        <f>AH1055-Table9208[[#This Row],[Column 34]]</f>
        <v/>
      </c>
      <c r="AK1055" s="59" t="n"/>
      <c r="AL1055" s="41" t="n"/>
      <c r="AM1055" s="49" t="n">
        <v>1</v>
      </c>
      <c r="AN1055" s="46">
        <f>IF(Table9208[[#This Row],[Column 36]]&gt;0,Table9208[[#This Row],[Column 36]]*Table9208[[#This Row],[Column 39]],0)</f>
        <v/>
      </c>
      <c r="AO1055" s="59" t="n"/>
      <c r="AP1055" s="82">
        <f>SUM(AN1055-AO1055)</f>
        <v/>
      </c>
    </row>
    <row r="1056">
      <c r="A1056" s="41" t="n"/>
      <c r="B1056" s="58" t="n"/>
      <c r="C1056" s="41" t="n"/>
      <c r="D1056" s="41" t="n"/>
      <c r="E1056" s="41" t="n"/>
      <c r="F1056" s="41" t="n"/>
      <c r="G1056" s="41" t="n"/>
      <c r="H1056" s="41" t="n"/>
      <c r="I1056" s="41" t="n"/>
      <c r="J1056" s="41" t="n"/>
      <c r="K1056" s="41" t="n"/>
      <c r="L1056" s="339" t="n"/>
      <c r="M1056" s="41" t="n"/>
      <c r="N1056" s="41" t="n"/>
      <c r="O1056" s="41" t="n"/>
      <c r="P1056" s="41" t="n"/>
      <c r="Q1056" s="41" t="n"/>
      <c r="R1056" s="41" t="n"/>
      <c r="S1056" s="43" t="n"/>
      <c r="T1056" s="41" t="n"/>
      <c r="U1056" s="59" t="n"/>
      <c r="V1056" s="41" t="n"/>
      <c r="W1056" s="41" t="n"/>
      <c r="X1056" s="41" t="n"/>
      <c r="Y1056" s="41" t="n"/>
      <c r="Z1056" s="41" t="n"/>
      <c r="AA1056" s="41" t="n"/>
      <c r="AB1056" s="41" t="n"/>
      <c r="AC1056" s="41" t="n"/>
      <c r="AD1056" s="41" t="n"/>
      <c r="AE1056" s="41" t="n"/>
      <c r="AF1056" s="46">
        <f>AD1056-AE1056</f>
        <v/>
      </c>
      <c r="AG1056" s="59" t="n"/>
      <c r="AH1056" s="46">
        <f>U1056-AG1056</f>
        <v/>
      </c>
      <c r="AI10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6" s="46">
        <f>AH1056-Table9208[[#This Row],[Column 34]]</f>
        <v/>
      </c>
      <c r="AK1056" s="59" t="n"/>
      <c r="AL1056" s="41" t="n"/>
      <c r="AM1056" s="49" t="n">
        <v>1</v>
      </c>
      <c r="AN1056" s="46">
        <f>IF(Table9208[[#This Row],[Column 36]]&gt;0,Table9208[[#This Row],[Column 36]]*Table9208[[#This Row],[Column 39]],0)</f>
        <v/>
      </c>
      <c r="AO1056" s="59" t="n"/>
      <c r="AP1056" s="82">
        <f>SUM(AN1056-AO1056)</f>
        <v/>
      </c>
    </row>
    <row r="1057">
      <c r="A1057" s="41" t="n"/>
      <c r="B1057" s="58" t="n"/>
      <c r="C1057" s="41" t="n"/>
      <c r="D1057" s="41" t="n"/>
      <c r="E1057" s="41" t="n"/>
      <c r="F1057" s="41" t="n"/>
      <c r="G1057" s="41" t="n"/>
      <c r="H1057" s="41" t="n"/>
      <c r="I1057" s="41" t="n"/>
      <c r="J1057" s="41" t="n"/>
      <c r="K1057" s="41" t="n"/>
      <c r="L1057" s="339" t="n"/>
      <c r="M1057" s="41" t="n"/>
      <c r="N1057" s="41" t="n"/>
      <c r="O1057" s="41" t="n"/>
      <c r="P1057" s="41" t="n"/>
      <c r="Q1057" s="41" t="n"/>
      <c r="R1057" s="41" t="n"/>
      <c r="S1057" s="43" t="n"/>
      <c r="T1057" s="41" t="n"/>
      <c r="U1057" s="59" t="n"/>
      <c r="V1057" s="41" t="n"/>
      <c r="W1057" s="41" t="n"/>
      <c r="X1057" s="41" t="n"/>
      <c r="Y1057" s="41" t="n"/>
      <c r="Z1057" s="41" t="n"/>
      <c r="AA1057" s="41" t="n"/>
      <c r="AB1057" s="41" t="n"/>
      <c r="AC1057" s="41" t="n"/>
      <c r="AD1057" s="41" t="n"/>
      <c r="AE1057" s="41" t="n"/>
      <c r="AF1057" s="46">
        <f>AD1057-AE1057</f>
        <v/>
      </c>
      <c r="AG1057" s="59" t="n"/>
      <c r="AH1057" s="46">
        <f>U1057-AG1057</f>
        <v/>
      </c>
      <c r="AI10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7" s="46">
        <f>AH1057-Table9208[[#This Row],[Column 34]]</f>
        <v/>
      </c>
      <c r="AK1057" s="59" t="n"/>
      <c r="AL1057" s="41" t="n"/>
      <c r="AM1057" s="49" t="n">
        <v>1</v>
      </c>
      <c r="AN1057" s="46">
        <f>IF(Table9208[[#This Row],[Column 36]]&gt;0,Table9208[[#This Row],[Column 36]]*Table9208[[#This Row],[Column 39]],0)</f>
        <v/>
      </c>
      <c r="AO1057" s="59" t="n"/>
      <c r="AP1057" s="82">
        <f>SUM(AN1057-AO1057)</f>
        <v/>
      </c>
    </row>
    <row r="1058">
      <c r="A1058" s="41" t="n"/>
      <c r="B1058" s="58" t="n"/>
      <c r="C1058" s="41" t="n"/>
      <c r="D1058" s="41" t="n"/>
      <c r="E1058" s="41" t="n"/>
      <c r="F1058" s="41" t="n"/>
      <c r="G1058" s="41" t="n"/>
      <c r="H1058" s="41" t="n"/>
      <c r="I1058" s="41" t="n"/>
      <c r="J1058" s="41" t="n"/>
      <c r="K1058" s="41" t="n"/>
      <c r="L1058" s="339" t="n"/>
      <c r="M1058" s="41" t="n"/>
      <c r="N1058" s="41" t="n"/>
      <c r="O1058" s="41" t="n"/>
      <c r="P1058" s="41" t="n"/>
      <c r="Q1058" s="41" t="n"/>
      <c r="R1058" s="41" t="n"/>
      <c r="S1058" s="43" t="n"/>
      <c r="T1058" s="41" t="n"/>
      <c r="U1058" s="59" t="n"/>
      <c r="V1058" s="41" t="n"/>
      <c r="W1058" s="41" t="n"/>
      <c r="X1058" s="41" t="n"/>
      <c r="Y1058" s="41" t="n"/>
      <c r="Z1058" s="41" t="n"/>
      <c r="AA1058" s="41" t="n"/>
      <c r="AB1058" s="41" t="n"/>
      <c r="AC1058" s="41" t="n"/>
      <c r="AD1058" s="41" t="n"/>
      <c r="AE1058" s="41" t="n"/>
      <c r="AF1058" s="46">
        <f>AD1058-AE1058</f>
        <v/>
      </c>
      <c r="AG1058" s="59" t="n"/>
      <c r="AH1058" s="46">
        <f>U1058-AG1058</f>
        <v/>
      </c>
      <c r="AI10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8" s="46">
        <f>AH1058-Table9208[[#This Row],[Column 34]]</f>
        <v/>
      </c>
      <c r="AK1058" s="59" t="n"/>
      <c r="AL1058" s="41" t="n"/>
      <c r="AM1058" s="49" t="n">
        <v>1</v>
      </c>
      <c r="AN1058" s="46">
        <f>IF(Table9208[[#This Row],[Column 36]]&gt;0,Table9208[[#This Row],[Column 36]]*Table9208[[#This Row],[Column 39]],0)</f>
        <v/>
      </c>
      <c r="AO1058" s="59" t="n"/>
      <c r="AP1058" s="82">
        <f>SUM(AN1058-AO1058)</f>
        <v/>
      </c>
    </row>
    <row r="1059">
      <c r="A1059" s="41" t="n"/>
      <c r="B1059" s="58" t="n"/>
      <c r="C1059" s="41" t="n"/>
      <c r="D1059" s="41" t="n"/>
      <c r="E1059" s="41" t="n"/>
      <c r="F1059" s="41" t="n"/>
      <c r="G1059" s="41" t="n"/>
      <c r="H1059" s="41" t="n"/>
      <c r="I1059" s="41" t="n"/>
      <c r="J1059" s="41" t="n"/>
      <c r="K1059" s="41" t="n"/>
      <c r="L1059" s="339" t="n"/>
      <c r="M1059" s="41" t="n"/>
      <c r="N1059" s="41" t="n"/>
      <c r="O1059" s="41" t="n"/>
      <c r="P1059" s="41" t="n"/>
      <c r="Q1059" s="41" t="n"/>
      <c r="R1059" s="41" t="n"/>
      <c r="S1059" s="43" t="n"/>
      <c r="T1059" s="41" t="n"/>
      <c r="U1059" s="59" t="n"/>
      <c r="V1059" s="41" t="n"/>
      <c r="W1059" s="41" t="n"/>
      <c r="X1059" s="41" t="n"/>
      <c r="Y1059" s="41" t="n"/>
      <c r="Z1059" s="41" t="n"/>
      <c r="AA1059" s="41" t="n"/>
      <c r="AB1059" s="41" t="n"/>
      <c r="AC1059" s="41" t="n"/>
      <c r="AD1059" s="41" t="n"/>
      <c r="AE1059" s="41" t="n"/>
      <c r="AF1059" s="46">
        <f>AD1059-AE1059</f>
        <v/>
      </c>
      <c r="AG1059" s="59" t="n"/>
      <c r="AH1059" s="46">
        <f>U1059-AG1059</f>
        <v/>
      </c>
      <c r="AI10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59" s="46">
        <f>AH1059-Table9208[[#This Row],[Column 34]]</f>
        <v/>
      </c>
      <c r="AK1059" s="59" t="n"/>
      <c r="AL1059" s="41" t="n"/>
      <c r="AM1059" s="49" t="n">
        <v>1</v>
      </c>
      <c r="AN1059" s="46">
        <f>IF(Table9208[[#This Row],[Column 36]]&gt;0,Table9208[[#This Row],[Column 36]]*Table9208[[#This Row],[Column 39]],0)</f>
        <v/>
      </c>
      <c r="AO1059" s="59" t="n"/>
      <c r="AP1059" s="82">
        <f>SUM(AN1059-AO1059)</f>
        <v/>
      </c>
    </row>
    <row r="1060">
      <c r="A1060" s="41" t="n"/>
      <c r="B1060" s="58" t="n"/>
      <c r="C1060" s="41" t="n"/>
      <c r="D1060" s="41" t="n"/>
      <c r="E1060" s="41" t="n"/>
      <c r="F1060" s="41" t="n"/>
      <c r="G1060" s="41" t="n"/>
      <c r="H1060" s="41" t="n"/>
      <c r="I1060" s="41" t="n"/>
      <c r="J1060" s="41" t="n"/>
      <c r="K1060" s="41" t="n"/>
      <c r="L1060" s="339" t="n"/>
      <c r="M1060" s="41" t="n"/>
      <c r="N1060" s="41" t="n"/>
      <c r="O1060" s="41" t="n"/>
      <c r="P1060" s="41" t="n"/>
      <c r="Q1060" s="41" t="n"/>
      <c r="R1060" s="41" t="n"/>
      <c r="S1060" s="43" t="n"/>
      <c r="T1060" s="41" t="n"/>
      <c r="U1060" s="59" t="n"/>
      <c r="V1060" s="41" t="n"/>
      <c r="W1060" s="41" t="n"/>
      <c r="X1060" s="41" t="n"/>
      <c r="Y1060" s="41" t="n"/>
      <c r="Z1060" s="41" t="n"/>
      <c r="AA1060" s="41" t="n"/>
      <c r="AB1060" s="41" t="n"/>
      <c r="AC1060" s="41" t="n"/>
      <c r="AD1060" s="41" t="n"/>
      <c r="AE1060" s="41" t="n"/>
      <c r="AF1060" s="46">
        <f>AD1060-AE1060</f>
        <v/>
      </c>
      <c r="AG1060" s="59" t="n"/>
      <c r="AH1060" s="46">
        <f>U1060-AG1060</f>
        <v/>
      </c>
      <c r="AI10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0" s="46">
        <f>AH1060-Table9208[[#This Row],[Column 34]]</f>
        <v/>
      </c>
      <c r="AK1060" s="59" t="n"/>
      <c r="AL1060" s="41" t="n"/>
      <c r="AM1060" s="49" t="n">
        <v>1</v>
      </c>
      <c r="AN1060" s="46">
        <f>IF(Table9208[[#This Row],[Column 36]]&gt;0,Table9208[[#This Row],[Column 36]]*Table9208[[#This Row],[Column 39]],0)</f>
        <v/>
      </c>
      <c r="AO1060" s="59" t="n"/>
      <c r="AP1060" s="82">
        <f>SUM(AN1060-AO1060)</f>
        <v/>
      </c>
    </row>
    <row r="1061">
      <c r="A1061" s="41" t="n"/>
      <c r="B1061" s="58" t="n"/>
      <c r="C1061" s="41" t="n"/>
      <c r="D1061" s="41" t="n"/>
      <c r="E1061" s="41" t="n"/>
      <c r="F1061" s="41" t="n"/>
      <c r="G1061" s="41" t="n"/>
      <c r="H1061" s="41" t="n"/>
      <c r="I1061" s="41" t="n"/>
      <c r="J1061" s="41" t="n"/>
      <c r="K1061" s="41" t="n"/>
      <c r="L1061" s="339" t="n"/>
      <c r="M1061" s="41" t="n"/>
      <c r="N1061" s="41" t="n"/>
      <c r="O1061" s="41" t="n"/>
      <c r="P1061" s="41" t="n"/>
      <c r="Q1061" s="41" t="n"/>
      <c r="R1061" s="41" t="n"/>
      <c r="S1061" s="43" t="n"/>
      <c r="T1061" s="41" t="n"/>
      <c r="U1061" s="59" t="n"/>
      <c r="V1061" s="41" t="n"/>
      <c r="W1061" s="41" t="n"/>
      <c r="X1061" s="41" t="n"/>
      <c r="Y1061" s="41" t="n"/>
      <c r="Z1061" s="41" t="n"/>
      <c r="AA1061" s="41" t="n"/>
      <c r="AB1061" s="41" t="n"/>
      <c r="AC1061" s="41" t="n"/>
      <c r="AD1061" s="41" t="n"/>
      <c r="AE1061" s="41" t="n"/>
      <c r="AF1061" s="46">
        <f>AD1061-AE1061</f>
        <v/>
      </c>
      <c r="AG1061" s="59" t="n"/>
      <c r="AH1061" s="46">
        <f>U1061-AG1061</f>
        <v/>
      </c>
      <c r="AI10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1" s="46">
        <f>AH1061-Table9208[[#This Row],[Column 34]]</f>
        <v/>
      </c>
      <c r="AK1061" s="59" t="n"/>
      <c r="AL1061" s="41" t="n"/>
      <c r="AM1061" s="49" t="n">
        <v>1</v>
      </c>
      <c r="AN1061" s="46">
        <f>IF(Table9208[[#This Row],[Column 36]]&gt;0,Table9208[[#This Row],[Column 36]]*Table9208[[#This Row],[Column 39]],0)</f>
        <v/>
      </c>
      <c r="AO1061" s="59" t="n"/>
      <c r="AP1061" s="82">
        <f>SUM(AN1061-AO1061)</f>
        <v/>
      </c>
    </row>
    <row r="1062">
      <c r="A1062" s="41" t="n"/>
      <c r="B1062" s="58" t="n"/>
      <c r="C1062" s="41" t="n"/>
      <c r="D1062" s="41" t="n"/>
      <c r="E1062" s="41" t="n"/>
      <c r="F1062" s="41" t="n"/>
      <c r="G1062" s="41" t="n"/>
      <c r="H1062" s="41" t="n"/>
      <c r="I1062" s="41" t="n"/>
      <c r="J1062" s="41" t="n"/>
      <c r="K1062" s="41" t="n"/>
      <c r="L1062" s="339" t="n"/>
      <c r="M1062" s="41" t="n"/>
      <c r="N1062" s="41" t="n"/>
      <c r="O1062" s="41" t="n"/>
      <c r="P1062" s="41" t="n"/>
      <c r="Q1062" s="41" t="n"/>
      <c r="R1062" s="41" t="n"/>
      <c r="S1062" s="43" t="n"/>
      <c r="T1062" s="41" t="n"/>
      <c r="U1062" s="59" t="n"/>
      <c r="V1062" s="41" t="n"/>
      <c r="W1062" s="41" t="n"/>
      <c r="X1062" s="41" t="n"/>
      <c r="Y1062" s="41" t="n"/>
      <c r="Z1062" s="41" t="n"/>
      <c r="AA1062" s="41" t="n"/>
      <c r="AB1062" s="41" t="n"/>
      <c r="AC1062" s="41" t="n"/>
      <c r="AD1062" s="41" t="n"/>
      <c r="AE1062" s="41" t="n"/>
      <c r="AF1062" s="46">
        <f>AD1062-AE1062</f>
        <v/>
      </c>
      <c r="AG1062" s="59" t="n"/>
      <c r="AH1062" s="46">
        <f>U1062-AG1062</f>
        <v/>
      </c>
      <c r="AI10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2" s="46">
        <f>AH1062-Table9208[[#This Row],[Column 34]]</f>
        <v/>
      </c>
      <c r="AK1062" s="59" t="n"/>
      <c r="AL1062" s="41" t="n"/>
      <c r="AM1062" s="49" t="n">
        <v>1</v>
      </c>
      <c r="AN1062" s="46">
        <f>IF(Table9208[[#This Row],[Column 36]]&gt;0,Table9208[[#This Row],[Column 36]]*Table9208[[#This Row],[Column 39]],0)</f>
        <v/>
      </c>
      <c r="AO1062" s="59" t="n"/>
      <c r="AP1062" s="82">
        <f>SUM(AN1062-AO1062)</f>
        <v/>
      </c>
    </row>
    <row r="1063">
      <c r="A1063" s="41" t="n"/>
      <c r="B1063" s="58" t="n"/>
      <c r="C1063" s="41" t="n"/>
      <c r="D1063" s="41" t="n"/>
      <c r="E1063" s="41" t="n"/>
      <c r="F1063" s="41" t="n"/>
      <c r="G1063" s="41" t="n"/>
      <c r="H1063" s="41" t="n"/>
      <c r="I1063" s="41" t="n"/>
      <c r="J1063" s="41" t="n"/>
      <c r="K1063" s="41" t="n"/>
      <c r="L1063" s="339" t="n"/>
      <c r="M1063" s="41" t="n"/>
      <c r="N1063" s="41" t="n"/>
      <c r="O1063" s="41" t="n"/>
      <c r="P1063" s="41" t="n"/>
      <c r="Q1063" s="41" t="n"/>
      <c r="R1063" s="41" t="n"/>
      <c r="S1063" s="43" t="n"/>
      <c r="T1063" s="41" t="n"/>
      <c r="U1063" s="59" t="n"/>
      <c r="V1063" s="41" t="n"/>
      <c r="W1063" s="41" t="n"/>
      <c r="X1063" s="41" t="n"/>
      <c r="Y1063" s="41" t="n"/>
      <c r="Z1063" s="41" t="n"/>
      <c r="AA1063" s="41" t="n"/>
      <c r="AB1063" s="41" t="n"/>
      <c r="AC1063" s="41" t="n"/>
      <c r="AD1063" s="41" t="n"/>
      <c r="AE1063" s="41" t="n"/>
      <c r="AF1063" s="46">
        <f>AD1063-AE1063</f>
        <v/>
      </c>
      <c r="AG1063" s="59" t="n"/>
      <c r="AH1063" s="46">
        <f>U1063-AG1063</f>
        <v/>
      </c>
      <c r="AI10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3" s="46">
        <f>AH1063-Table9208[[#This Row],[Column 34]]</f>
        <v/>
      </c>
      <c r="AK1063" s="59" t="n"/>
      <c r="AL1063" s="41" t="n"/>
      <c r="AM1063" s="49" t="n">
        <v>1</v>
      </c>
      <c r="AN1063" s="46">
        <f>IF(Table9208[[#This Row],[Column 36]]&gt;0,Table9208[[#This Row],[Column 36]]*Table9208[[#This Row],[Column 39]],0)</f>
        <v/>
      </c>
      <c r="AO1063" s="59" t="n"/>
      <c r="AP1063" s="82">
        <f>SUM(AN1063-AO1063)</f>
        <v/>
      </c>
    </row>
    <row r="1064">
      <c r="A1064" s="41" t="n"/>
      <c r="B1064" s="58" t="n"/>
      <c r="C1064" s="41" t="n"/>
      <c r="D1064" s="41" t="n"/>
      <c r="E1064" s="41" t="n"/>
      <c r="F1064" s="41" t="n"/>
      <c r="G1064" s="41" t="n"/>
      <c r="H1064" s="41" t="n"/>
      <c r="I1064" s="41" t="n"/>
      <c r="J1064" s="41" t="n"/>
      <c r="K1064" s="41" t="n"/>
      <c r="L1064" s="339" t="n"/>
      <c r="M1064" s="41" t="n"/>
      <c r="N1064" s="41" t="n"/>
      <c r="O1064" s="41" t="n"/>
      <c r="P1064" s="41" t="n"/>
      <c r="Q1064" s="41" t="n"/>
      <c r="R1064" s="41" t="n"/>
      <c r="S1064" s="43" t="n"/>
      <c r="T1064" s="41" t="n"/>
      <c r="U1064" s="59" t="n"/>
      <c r="V1064" s="41" t="n"/>
      <c r="W1064" s="41" t="n"/>
      <c r="X1064" s="41" t="n"/>
      <c r="Y1064" s="41" t="n"/>
      <c r="Z1064" s="41" t="n"/>
      <c r="AA1064" s="41" t="n"/>
      <c r="AB1064" s="41" t="n"/>
      <c r="AC1064" s="41" t="n"/>
      <c r="AD1064" s="41" t="n"/>
      <c r="AE1064" s="41" t="n"/>
      <c r="AF1064" s="46">
        <f>AD1064-AE1064</f>
        <v/>
      </c>
      <c r="AG1064" s="59" t="n"/>
      <c r="AH1064" s="46">
        <f>U1064-AG1064</f>
        <v/>
      </c>
      <c r="AI10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4" s="46">
        <f>AH1064-Table9208[[#This Row],[Column 34]]</f>
        <v/>
      </c>
      <c r="AK1064" s="59" t="n"/>
      <c r="AL1064" s="41" t="n"/>
      <c r="AM1064" s="49" t="n">
        <v>1</v>
      </c>
      <c r="AN1064" s="46">
        <f>IF(Table9208[[#This Row],[Column 36]]&gt;0,Table9208[[#This Row],[Column 36]]*Table9208[[#This Row],[Column 39]],0)</f>
        <v/>
      </c>
      <c r="AO1064" s="59" t="n"/>
      <c r="AP1064" s="82">
        <f>SUM(AN1064-AO1064)</f>
        <v/>
      </c>
    </row>
    <row r="1065">
      <c r="A1065" s="41" t="n"/>
      <c r="B1065" s="58" t="n"/>
      <c r="C1065" s="41" t="n"/>
      <c r="D1065" s="41" t="n"/>
      <c r="E1065" s="41" t="n"/>
      <c r="F1065" s="41" t="n"/>
      <c r="G1065" s="41" t="n"/>
      <c r="H1065" s="41" t="n"/>
      <c r="I1065" s="41" t="n"/>
      <c r="J1065" s="41" t="n"/>
      <c r="K1065" s="41" t="n"/>
      <c r="L1065" s="339" t="n"/>
      <c r="M1065" s="41" t="n"/>
      <c r="N1065" s="41" t="n"/>
      <c r="O1065" s="41" t="n"/>
      <c r="P1065" s="41" t="n"/>
      <c r="Q1065" s="41" t="n"/>
      <c r="R1065" s="41" t="n"/>
      <c r="S1065" s="43" t="n"/>
      <c r="T1065" s="41" t="n"/>
      <c r="U1065" s="59" t="n"/>
      <c r="V1065" s="41" t="n"/>
      <c r="W1065" s="41" t="n"/>
      <c r="X1065" s="41" t="n"/>
      <c r="Y1065" s="41" t="n"/>
      <c r="Z1065" s="41" t="n"/>
      <c r="AA1065" s="41" t="n"/>
      <c r="AB1065" s="41" t="n"/>
      <c r="AC1065" s="41" t="n"/>
      <c r="AD1065" s="41" t="n"/>
      <c r="AE1065" s="41" t="n"/>
      <c r="AF1065" s="46">
        <f>AD1065-AE1065</f>
        <v/>
      </c>
      <c r="AG1065" s="59" t="n"/>
      <c r="AH1065" s="46">
        <f>U1065-AG1065</f>
        <v/>
      </c>
      <c r="AI10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5" s="46">
        <f>AH1065-Table9208[[#This Row],[Column 34]]</f>
        <v/>
      </c>
      <c r="AK1065" s="59" t="n"/>
      <c r="AL1065" s="41" t="n"/>
      <c r="AM1065" s="49" t="n">
        <v>1</v>
      </c>
      <c r="AN1065" s="46">
        <f>IF(Table9208[[#This Row],[Column 36]]&gt;0,Table9208[[#This Row],[Column 36]]*Table9208[[#This Row],[Column 39]],0)</f>
        <v/>
      </c>
      <c r="AO1065" s="59" t="n"/>
      <c r="AP1065" s="82">
        <f>SUM(AN1065-AO1065)</f>
        <v/>
      </c>
    </row>
    <row r="1066">
      <c r="A1066" s="41" t="n"/>
      <c r="B1066" s="58" t="n"/>
      <c r="C1066" s="41" t="n"/>
      <c r="D1066" s="41" t="n"/>
      <c r="E1066" s="41" t="n"/>
      <c r="F1066" s="41" t="n"/>
      <c r="G1066" s="41" t="n"/>
      <c r="H1066" s="41" t="n"/>
      <c r="I1066" s="41" t="n"/>
      <c r="J1066" s="41" t="n"/>
      <c r="K1066" s="41" t="n"/>
      <c r="L1066" s="339" t="n"/>
      <c r="M1066" s="41" t="n"/>
      <c r="N1066" s="41" t="n"/>
      <c r="O1066" s="41" t="n"/>
      <c r="P1066" s="41" t="n"/>
      <c r="Q1066" s="41" t="n"/>
      <c r="R1066" s="41" t="n"/>
      <c r="S1066" s="43" t="n"/>
      <c r="T1066" s="41" t="n"/>
      <c r="U1066" s="59" t="n"/>
      <c r="V1066" s="41" t="n"/>
      <c r="W1066" s="41" t="n"/>
      <c r="X1066" s="41" t="n"/>
      <c r="Y1066" s="41" t="n"/>
      <c r="Z1066" s="41" t="n"/>
      <c r="AA1066" s="41" t="n"/>
      <c r="AB1066" s="41" t="n"/>
      <c r="AC1066" s="41" t="n"/>
      <c r="AD1066" s="41" t="n"/>
      <c r="AE1066" s="41" t="n"/>
      <c r="AF1066" s="46">
        <f>AD1066-AE1066</f>
        <v/>
      </c>
      <c r="AG1066" s="59" t="n"/>
      <c r="AH1066" s="46">
        <f>U1066-AG1066</f>
        <v/>
      </c>
      <c r="AI10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6" s="46">
        <f>AH1066-Table9208[[#This Row],[Column 34]]</f>
        <v/>
      </c>
      <c r="AK1066" s="59" t="n"/>
      <c r="AL1066" s="41" t="n"/>
      <c r="AM1066" s="49" t="n">
        <v>1</v>
      </c>
      <c r="AN1066" s="46">
        <f>IF(Table9208[[#This Row],[Column 36]]&gt;0,Table9208[[#This Row],[Column 36]]*Table9208[[#This Row],[Column 39]],0)</f>
        <v/>
      </c>
      <c r="AO1066" s="59" t="n"/>
      <c r="AP1066" s="82">
        <f>SUM(AN1066-AO1066)</f>
        <v/>
      </c>
    </row>
    <row r="1067">
      <c r="A1067" s="41" t="n"/>
      <c r="B1067" s="58" t="n"/>
      <c r="C1067" s="41" t="n"/>
      <c r="D1067" s="41" t="n"/>
      <c r="E1067" s="41" t="n"/>
      <c r="F1067" s="41" t="n"/>
      <c r="G1067" s="41" t="n"/>
      <c r="H1067" s="41" t="n"/>
      <c r="I1067" s="41" t="n"/>
      <c r="J1067" s="41" t="n"/>
      <c r="K1067" s="41" t="n"/>
      <c r="L1067" s="339" t="n"/>
      <c r="M1067" s="41" t="n"/>
      <c r="N1067" s="41" t="n"/>
      <c r="O1067" s="41" t="n"/>
      <c r="P1067" s="41" t="n"/>
      <c r="Q1067" s="41" t="n"/>
      <c r="R1067" s="41" t="n"/>
      <c r="S1067" s="43" t="n"/>
      <c r="T1067" s="41" t="n"/>
      <c r="U1067" s="59" t="n"/>
      <c r="V1067" s="41" t="n"/>
      <c r="W1067" s="41" t="n"/>
      <c r="X1067" s="41" t="n"/>
      <c r="Y1067" s="41" t="n"/>
      <c r="Z1067" s="41" t="n"/>
      <c r="AA1067" s="41" t="n"/>
      <c r="AB1067" s="41" t="n"/>
      <c r="AC1067" s="41" t="n"/>
      <c r="AD1067" s="41" t="n"/>
      <c r="AE1067" s="41" t="n"/>
      <c r="AF1067" s="46">
        <f>AD1067-AE1067</f>
        <v/>
      </c>
      <c r="AG1067" s="59" t="n"/>
      <c r="AH1067" s="46">
        <f>U1067-AG1067</f>
        <v/>
      </c>
      <c r="AI10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7" s="46">
        <f>AH1067-Table9208[[#This Row],[Column 34]]</f>
        <v/>
      </c>
      <c r="AK1067" s="59" t="n"/>
      <c r="AL1067" s="41" t="n"/>
      <c r="AM1067" s="49" t="n">
        <v>1</v>
      </c>
      <c r="AN1067" s="46">
        <f>IF(Table9208[[#This Row],[Column 36]]&gt;0,Table9208[[#This Row],[Column 36]]*Table9208[[#This Row],[Column 39]],0)</f>
        <v/>
      </c>
      <c r="AO1067" s="59" t="n"/>
      <c r="AP1067" s="82">
        <f>SUM(AN1067-AO1067)</f>
        <v/>
      </c>
    </row>
    <row r="1068">
      <c r="A1068" s="41" t="n"/>
      <c r="B1068" s="58" t="n"/>
      <c r="C1068" s="41" t="n"/>
      <c r="D1068" s="41" t="n"/>
      <c r="E1068" s="41" t="n"/>
      <c r="F1068" s="41" t="n"/>
      <c r="G1068" s="41" t="n"/>
      <c r="H1068" s="41" t="n"/>
      <c r="I1068" s="41" t="n"/>
      <c r="J1068" s="41" t="n"/>
      <c r="K1068" s="41" t="n"/>
      <c r="L1068" s="339" t="n"/>
      <c r="M1068" s="41" t="n"/>
      <c r="N1068" s="41" t="n"/>
      <c r="O1068" s="41" t="n"/>
      <c r="P1068" s="41" t="n"/>
      <c r="Q1068" s="41" t="n"/>
      <c r="R1068" s="41" t="n"/>
      <c r="S1068" s="43" t="n"/>
      <c r="T1068" s="41" t="n"/>
      <c r="U1068" s="59" t="n"/>
      <c r="V1068" s="41" t="n"/>
      <c r="W1068" s="41" t="n"/>
      <c r="X1068" s="41" t="n"/>
      <c r="Y1068" s="41" t="n"/>
      <c r="Z1068" s="41" t="n"/>
      <c r="AA1068" s="41" t="n"/>
      <c r="AB1068" s="41" t="n"/>
      <c r="AC1068" s="41" t="n"/>
      <c r="AD1068" s="41" t="n"/>
      <c r="AE1068" s="41" t="n"/>
      <c r="AF1068" s="46">
        <f>AD1068-AE1068</f>
        <v/>
      </c>
      <c r="AG1068" s="59" t="n"/>
      <c r="AH1068" s="46">
        <f>U1068-AG1068</f>
        <v/>
      </c>
      <c r="AI10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8" s="46">
        <f>AH1068-Table9208[[#This Row],[Column 34]]</f>
        <v/>
      </c>
      <c r="AK1068" s="59" t="n"/>
      <c r="AL1068" s="41" t="n"/>
      <c r="AM1068" s="49" t="n">
        <v>1</v>
      </c>
      <c r="AN1068" s="46">
        <f>IF(Table9208[[#This Row],[Column 36]]&gt;0,Table9208[[#This Row],[Column 36]]*Table9208[[#This Row],[Column 39]],0)</f>
        <v/>
      </c>
      <c r="AO1068" s="59" t="n"/>
      <c r="AP1068" s="82">
        <f>SUM(AN1068-AO1068)</f>
        <v/>
      </c>
    </row>
    <row r="1069">
      <c r="A1069" s="41" t="n"/>
      <c r="B1069" s="58" t="n"/>
      <c r="C1069" s="41" t="n"/>
      <c r="D1069" s="41" t="n"/>
      <c r="E1069" s="41" t="n"/>
      <c r="F1069" s="41" t="n"/>
      <c r="G1069" s="41" t="n"/>
      <c r="H1069" s="41" t="n"/>
      <c r="I1069" s="41" t="n"/>
      <c r="J1069" s="41" t="n"/>
      <c r="K1069" s="41" t="n"/>
      <c r="L1069" s="339" t="n"/>
      <c r="M1069" s="41" t="n"/>
      <c r="N1069" s="41" t="n"/>
      <c r="O1069" s="41" t="n"/>
      <c r="P1069" s="41" t="n"/>
      <c r="Q1069" s="41" t="n"/>
      <c r="R1069" s="41" t="n"/>
      <c r="S1069" s="43" t="n"/>
      <c r="T1069" s="41" t="n"/>
      <c r="U1069" s="59" t="n"/>
      <c r="V1069" s="41" t="n"/>
      <c r="W1069" s="41" t="n"/>
      <c r="X1069" s="41" t="n"/>
      <c r="Y1069" s="41" t="n"/>
      <c r="Z1069" s="41" t="n"/>
      <c r="AA1069" s="41" t="n"/>
      <c r="AB1069" s="41" t="n"/>
      <c r="AC1069" s="41" t="n"/>
      <c r="AD1069" s="41" t="n"/>
      <c r="AE1069" s="41" t="n"/>
      <c r="AF1069" s="46">
        <f>AD1069-AE1069</f>
        <v/>
      </c>
      <c r="AG1069" s="59" t="n"/>
      <c r="AH1069" s="46">
        <f>U1069-AG1069</f>
        <v/>
      </c>
      <c r="AI10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69" s="46">
        <f>AH1069-Table9208[[#This Row],[Column 34]]</f>
        <v/>
      </c>
      <c r="AK1069" s="59" t="n"/>
      <c r="AL1069" s="41" t="n"/>
      <c r="AM1069" s="49" t="n">
        <v>1</v>
      </c>
      <c r="AN1069" s="46">
        <f>IF(Table9208[[#This Row],[Column 36]]&gt;0,Table9208[[#This Row],[Column 36]]*Table9208[[#This Row],[Column 39]],0)</f>
        <v/>
      </c>
      <c r="AO1069" s="59" t="n"/>
      <c r="AP1069" s="82">
        <f>SUM(AN1069-AO1069)</f>
        <v/>
      </c>
    </row>
    <row r="1070">
      <c r="A1070" s="41" t="n"/>
      <c r="B1070" s="58" t="n"/>
      <c r="C1070" s="41" t="n"/>
      <c r="D1070" s="41" t="n"/>
      <c r="E1070" s="41" t="n"/>
      <c r="F1070" s="41" t="n"/>
      <c r="G1070" s="41" t="n"/>
      <c r="H1070" s="41" t="n"/>
      <c r="I1070" s="41" t="n"/>
      <c r="J1070" s="41" t="n"/>
      <c r="K1070" s="41" t="n"/>
      <c r="L1070" s="339" t="n"/>
      <c r="M1070" s="41" t="n"/>
      <c r="N1070" s="41" t="n"/>
      <c r="O1070" s="41" t="n"/>
      <c r="P1070" s="41" t="n"/>
      <c r="Q1070" s="41" t="n"/>
      <c r="R1070" s="41" t="n"/>
      <c r="S1070" s="43" t="n"/>
      <c r="T1070" s="41" t="n"/>
      <c r="U1070" s="59" t="n"/>
      <c r="V1070" s="41" t="n"/>
      <c r="W1070" s="41" t="n"/>
      <c r="X1070" s="41" t="n"/>
      <c r="Y1070" s="41" t="n"/>
      <c r="Z1070" s="41" t="n"/>
      <c r="AA1070" s="41" t="n"/>
      <c r="AB1070" s="41" t="n"/>
      <c r="AC1070" s="41" t="n"/>
      <c r="AD1070" s="41" t="n"/>
      <c r="AE1070" s="41" t="n"/>
      <c r="AF1070" s="46">
        <f>AD1070-AE1070</f>
        <v/>
      </c>
      <c r="AG1070" s="59" t="n"/>
      <c r="AH1070" s="46">
        <f>U1070-AG1070</f>
        <v/>
      </c>
      <c r="AI10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0" s="46">
        <f>AH1070-Table9208[[#This Row],[Column 34]]</f>
        <v/>
      </c>
      <c r="AK1070" s="59" t="n"/>
      <c r="AL1070" s="41" t="n"/>
      <c r="AM1070" s="49" t="n">
        <v>1</v>
      </c>
      <c r="AN1070" s="46">
        <f>IF(Table9208[[#This Row],[Column 36]]&gt;0,Table9208[[#This Row],[Column 36]]*Table9208[[#This Row],[Column 39]],0)</f>
        <v/>
      </c>
      <c r="AO1070" s="59" t="n"/>
      <c r="AP1070" s="82">
        <f>SUM(AN1070-AO1070)</f>
        <v/>
      </c>
    </row>
    <row r="1071">
      <c r="A1071" s="41" t="n"/>
      <c r="B1071" s="58" t="n"/>
      <c r="C1071" s="41" t="n"/>
      <c r="D1071" s="41" t="n"/>
      <c r="E1071" s="41" t="n"/>
      <c r="F1071" s="41" t="n"/>
      <c r="G1071" s="41" t="n"/>
      <c r="H1071" s="41" t="n"/>
      <c r="I1071" s="41" t="n"/>
      <c r="J1071" s="41" t="n"/>
      <c r="K1071" s="41" t="n"/>
      <c r="L1071" s="339" t="n"/>
      <c r="M1071" s="41" t="n"/>
      <c r="N1071" s="41" t="n"/>
      <c r="O1071" s="41" t="n"/>
      <c r="P1071" s="41" t="n"/>
      <c r="Q1071" s="41" t="n"/>
      <c r="R1071" s="41" t="n"/>
      <c r="S1071" s="43" t="n"/>
      <c r="T1071" s="41" t="n"/>
      <c r="U1071" s="59" t="n"/>
      <c r="V1071" s="41" t="n"/>
      <c r="W1071" s="41" t="n"/>
      <c r="X1071" s="41" t="n"/>
      <c r="Y1071" s="41" t="n"/>
      <c r="Z1071" s="41" t="n"/>
      <c r="AA1071" s="41" t="n"/>
      <c r="AB1071" s="41" t="n"/>
      <c r="AC1071" s="41" t="n"/>
      <c r="AD1071" s="41" t="n"/>
      <c r="AE1071" s="41" t="n"/>
      <c r="AF1071" s="46">
        <f>AD1071-AE1071</f>
        <v/>
      </c>
      <c r="AG1071" s="59" t="n"/>
      <c r="AH1071" s="46">
        <f>U1071-AG1071</f>
        <v/>
      </c>
      <c r="AI10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1" s="46">
        <f>AH1071-Table9208[[#This Row],[Column 34]]</f>
        <v/>
      </c>
      <c r="AK1071" s="59" t="n"/>
      <c r="AL1071" s="41" t="n"/>
      <c r="AM1071" s="49" t="n">
        <v>1</v>
      </c>
      <c r="AN1071" s="46">
        <f>IF(Table9208[[#This Row],[Column 36]]&gt;0,Table9208[[#This Row],[Column 36]]*Table9208[[#This Row],[Column 39]],0)</f>
        <v/>
      </c>
      <c r="AO1071" s="59" t="n"/>
      <c r="AP1071" s="82">
        <f>SUM(AN1071-AO1071)</f>
        <v/>
      </c>
    </row>
    <row r="1072">
      <c r="A1072" s="41" t="n"/>
      <c r="B1072" s="58" t="n"/>
      <c r="C1072" s="41" t="n"/>
      <c r="D1072" s="41" t="n"/>
      <c r="E1072" s="41" t="n"/>
      <c r="F1072" s="41" t="n"/>
      <c r="G1072" s="41" t="n"/>
      <c r="H1072" s="41" t="n"/>
      <c r="I1072" s="41" t="n"/>
      <c r="J1072" s="41" t="n"/>
      <c r="K1072" s="41" t="n"/>
      <c r="L1072" s="339" t="n"/>
      <c r="M1072" s="41" t="n"/>
      <c r="N1072" s="41" t="n"/>
      <c r="O1072" s="41" t="n"/>
      <c r="P1072" s="41" t="n"/>
      <c r="Q1072" s="41" t="n"/>
      <c r="R1072" s="41" t="n"/>
      <c r="S1072" s="43" t="n"/>
      <c r="T1072" s="41" t="n"/>
      <c r="U1072" s="59" t="n"/>
      <c r="V1072" s="41" t="n"/>
      <c r="W1072" s="41" t="n"/>
      <c r="X1072" s="41" t="n"/>
      <c r="Y1072" s="41" t="n"/>
      <c r="Z1072" s="41" t="n"/>
      <c r="AA1072" s="41" t="n"/>
      <c r="AB1072" s="41" t="n"/>
      <c r="AC1072" s="41" t="n"/>
      <c r="AD1072" s="41" t="n"/>
      <c r="AE1072" s="41" t="n"/>
      <c r="AF1072" s="46">
        <f>AD1072-AE1072</f>
        <v/>
      </c>
      <c r="AG1072" s="59" t="n"/>
      <c r="AH1072" s="46">
        <f>U1072-AG1072</f>
        <v/>
      </c>
      <c r="AI10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2" s="46">
        <f>AH1072-Table9208[[#This Row],[Column 34]]</f>
        <v/>
      </c>
      <c r="AK1072" s="59" t="n"/>
      <c r="AL1072" s="41" t="n"/>
      <c r="AM1072" s="49" t="n">
        <v>1</v>
      </c>
      <c r="AN1072" s="46">
        <f>IF(Table9208[[#This Row],[Column 36]]&gt;0,Table9208[[#This Row],[Column 36]]*Table9208[[#This Row],[Column 39]],0)</f>
        <v/>
      </c>
      <c r="AO1072" s="59" t="n"/>
      <c r="AP1072" s="82">
        <f>SUM(AN1072-AO1072)</f>
        <v/>
      </c>
    </row>
    <row r="1073">
      <c r="A1073" s="41" t="n"/>
      <c r="B1073" s="58" t="n"/>
      <c r="C1073" s="41" t="n"/>
      <c r="D1073" s="41" t="n"/>
      <c r="E1073" s="41" t="n"/>
      <c r="F1073" s="41" t="n"/>
      <c r="G1073" s="41" t="n"/>
      <c r="H1073" s="41" t="n"/>
      <c r="I1073" s="41" t="n"/>
      <c r="J1073" s="41" t="n"/>
      <c r="K1073" s="41" t="n"/>
      <c r="L1073" s="339" t="n"/>
      <c r="M1073" s="41" t="n"/>
      <c r="N1073" s="41" t="n"/>
      <c r="O1073" s="41" t="n"/>
      <c r="P1073" s="41" t="n"/>
      <c r="Q1073" s="41" t="n"/>
      <c r="R1073" s="41" t="n"/>
      <c r="S1073" s="43" t="n"/>
      <c r="T1073" s="41" t="n"/>
      <c r="U1073" s="59" t="n"/>
      <c r="V1073" s="41" t="n"/>
      <c r="W1073" s="41" t="n"/>
      <c r="X1073" s="41" t="n"/>
      <c r="Y1073" s="41" t="n"/>
      <c r="Z1073" s="41" t="n"/>
      <c r="AA1073" s="41" t="n"/>
      <c r="AB1073" s="41" t="n"/>
      <c r="AC1073" s="41" t="n"/>
      <c r="AD1073" s="41" t="n"/>
      <c r="AE1073" s="41" t="n"/>
      <c r="AF1073" s="46">
        <f>AD1073-AE1073</f>
        <v/>
      </c>
      <c r="AG1073" s="59" t="n"/>
      <c r="AH1073" s="46">
        <f>U1073-AG1073</f>
        <v/>
      </c>
      <c r="AI10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3" s="46">
        <f>AH1073-Table9208[[#This Row],[Column 34]]</f>
        <v/>
      </c>
      <c r="AK1073" s="59" t="n"/>
      <c r="AL1073" s="41" t="n"/>
      <c r="AM1073" s="49" t="n">
        <v>1</v>
      </c>
      <c r="AN1073" s="46">
        <f>IF(Table9208[[#This Row],[Column 36]]&gt;0,Table9208[[#This Row],[Column 36]]*Table9208[[#This Row],[Column 39]],0)</f>
        <v/>
      </c>
      <c r="AO1073" s="59" t="n"/>
      <c r="AP1073" s="82">
        <f>SUM(AN1073-AO1073)</f>
        <v/>
      </c>
    </row>
    <row r="1074">
      <c r="A1074" s="41" t="n"/>
      <c r="B1074" s="58" t="n"/>
      <c r="C1074" s="41" t="n"/>
      <c r="D1074" s="41" t="n"/>
      <c r="E1074" s="41" t="n"/>
      <c r="F1074" s="41" t="n"/>
      <c r="G1074" s="41" t="n"/>
      <c r="H1074" s="41" t="n"/>
      <c r="I1074" s="41" t="n"/>
      <c r="J1074" s="41" t="n"/>
      <c r="K1074" s="41" t="n"/>
      <c r="L1074" s="339" t="n"/>
      <c r="M1074" s="41" t="n"/>
      <c r="N1074" s="41" t="n"/>
      <c r="O1074" s="41" t="n"/>
      <c r="P1074" s="41" t="n"/>
      <c r="Q1074" s="41" t="n"/>
      <c r="R1074" s="41" t="n"/>
      <c r="S1074" s="43" t="n"/>
      <c r="T1074" s="41" t="n"/>
      <c r="U1074" s="59" t="n"/>
      <c r="V1074" s="41" t="n"/>
      <c r="W1074" s="41" t="n"/>
      <c r="X1074" s="41" t="n"/>
      <c r="Y1074" s="41" t="n"/>
      <c r="Z1074" s="41" t="n"/>
      <c r="AA1074" s="41" t="n"/>
      <c r="AB1074" s="41" t="n"/>
      <c r="AC1074" s="41" t="n"/>
      <c r="AD1074" s="41" t="n"/>
      <c r="AE1074" s="41" t="n"/>
      <c r="AF1074" s="46">
        <f>AD1074-AE1074</f>
        <v/>
      </c>
      <c r="AG1074" s="59" t="n"/>
      <c r="AH1074" s="46">
        <f>U1074-AG1074</f>
        <v/>
      </c>
      <c r="AI10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4" s="46">
        <f>AH1074-Table9208[[#This Row],[Column 34]]</f>
        <v/>
      </c>
      <c r="AK1074" s="59" t="n"/>
      <c r="AL1074" s="41" t="n"/>
      <c r="AM1074" s="49" t="n">
        <v>1</v>
      </c>
      <c r="AN1074" s="46">
        <f>IF(Table9208[[#This Row],[Column 36]]&gt;0,Table9208[[#This Row],[Column 36]]*Table9208[[#This Row],[Column 39]],0)</f>
        <v/>
      </c>
      <c r="AO1074" s="59" t="n"/>
      <c r="AP1074" s="82">
        <f>SUM(AN1074-AO1074)</f>
        <v/>
      </c>
    </row>
    <row r="1075">
      <c r="A1075" s="41" t="n"/>
      <c r="B1075" s="58" t="n"/>
      <c r="C1075" s="41" t="n"/>
      <c r="D1075" s="41" t="n"/>
      <c r="E1075" s="41" t="n"/>
      <c r="F1075" s="41" t="n"/>
      <c r="G1075" s="41" t="n"/>
      <c r="H1075" s="41" t="n"/>
      <c r="I1075" s="41" t="n"/>
      <c r="J1075" s="41" t="n"/>
      <c r="K1075" s="41" t="n"/>
      <c r="L1075" s="339" t="n"/>
      <c r="M1075" s="41" t="n"/>
      <c r="N1075" s="41" t="n"/>
      <c r="O1075" s="41" t="n"/>
      <c r="P1075" s="41" t="n"/>
      <c r="Q1075" s="41" t="n"/>
      <c r="R1075" s="41" t="n"/>
      <c r="S1075" s="43" t="n"/>
      <c r="T1075" s="41" t="n"/>
      <c r="U1075" s="59" t="n"/>
      <c r="V1075" s="41" t="n"/>
      <c r="W1075" s="41" t="n"/>
      <c r="X1075" s="41" t="n"/>
      <c r="Y1075" s="41" t="n"/>
      <c r="Z1075" s="41" t="n"/>
      <c r="AA1075" s="41" t="n"/>
      <c r="AB1075" s="41" t="n"/>
      <c r="AC1075" s="41" t="n"/>
      <c r="AD1075" s="41" t="n"/>
      <c r="AE1075" s="41" t="n"/>
      <c r="AF1075" s="46">
        <f>AD1075-AE1075</f>
        <v/>
      </c>
      <c r="AG1075" s="59" t="n"/>
      <c r="AH1075" s="46">
        <f>U1075-AG1075</f>
        <v/>
      </c>
      <c r="AI10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5" s="46">
        <f>AH1075-Table9208[[#This Row],[Column 34]]</f>
        <v/>
      </c>
      <c r="AK1075" s="59" t="n"/>
      <c r="AL1075" s="41" t="n"/>
      <c r="AM1075" s="49" t="n">
        <v>1</v>
      </c>
      <c r="AN1075" s="46">
        <f>IF(Table9208[[#This Row],[Column 36]]&gt;0,Table9208[[#This Row],[Column 36]]*Table9208[[#This Row],[Column 39]],0)</f>
        <v/>
      </c>
      <c r="AO1075" s="59" t="n"/>
      <c r="AP1075" s="82">
        <f>SUM(AN1075-AO1075)</f>
        <v/>
      </c>
    </row>
    <row r="1076">
      <c r="A1076" s="41" t="n"/>
      <c r="B1076" s="58" t="n"/>
      <c r="C1076" s="41" t="n"/>
      <c r="D1076" s="41" t="n"/>
      <c r="E1076" s="41" t="n"/>
      <c r="F1076" s="41" t="n"/>
      <c r="G1076" s="41" t="n"/>
      <c r="H1076" s="41" t="n"/>
      <c r="I1076" s="41" t="n"/>
      <c r="J1076" s="41" t="n"/>
      <c r="K1076" s="41" t="n"/>
      <c r="L1076" s="339" t="n"/>
      <c r="M1076" s="41" t="n"/>
      <c r="N1076" s="41" t="n"/>
      <c r="O1076" s="41" t="n"/>
      <c r="P1076" s="41" t="n"/>
      <c r="Q1076" s="41" t="n"/>
      <c r="R1076" s="41" t="n"/>
      <c r="S1076" s="43" t="n"/>
      <c r="T1076" s="41" t="n"/>
      <c r="U1076" s="59" t="n"/>
      <c r="V1076" s="41" t="n"/>
      <c r="W1076" s="41" t="n"/>
      <c r="X1076" s="41" t="n"/>
      <c r="Y1076" s="41" t="n"/>
      <c r="Z1076" s="41" t="n"/>
      <c r="AA1076" s="41" t="n"/>
      <c r="AB1076" s="41" t="n"/>
      <c r="AC1076" s="41" t="n"/>
      <c r="AD1076" s="41" t="n"/>
      <c r="AE1076" s="41" t="n"/>
      <c r="AF1076" s="46">
        <f>AD1076-AE1076</f>
        <v/>
      </c>
      <c r="AG1076" s="59" t="n"/>
      <c r="AH1076" s="46">
        <f>U1076-AG1076</f>
        <v/>
      </c>
      <c r="AI10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6" s="46">
        <f>AH1076-Table9208[[#This Row],[Column 34]]</f>
        <v/>
      </c>
      <c r="AK1076" s="59" t="n"/>
      <c r="AL1076" s="41" t="n"/>
      <c r="AM1076" s="49" t="n">
        <v>1</v>
      </c>
      <c r="AN1076" s="46">
        <f>IF(Table9208[[#This Row],[Column 36]]&gt;0,Table9208[[#This Row],[Column 36]]*Table9208[[#This Row],[Column 39]],0)</f>
        <v/>
      </c>
      <c r="AO1076" s="59" t="n"/>
      <c r="AP1076" s="82">
        <f>SUM(AN1076-AO1076)</f>
        <v/>
      </c>
    </row>
    <row r="1077">
      <c r="A1077" s="41" t="n"/>
      <c r="B1077" s="58" t="n"/>
      <c r="C1077" s="41" t="n"/>
      <c r="D1077" s="41" t="n"/>
      <c r="E1077" s="41" t="n"/>
      <c r="F1077" s="41" t="n"/>
      <c r="G1077" s="41" t="n"/>
      <c r="H1077" s="41" t="n"/>
      <c r="I1077" s="41" t="n"/>
      <c r="J1077" s="41" t="n"/>
      <c r="K1077" s="41" t="n"/>
      <c r="L1077" s="339" t="n"/>
      <c r="M1077" s="41" t="n"/>
      <c r="N1077" s="41" t="n"/>
      <c r="O1077" s="41" t="n"/>
      <c r="P1077" s="41" t="n"/>
      <c r="Q1077" s="41" t="n"/>
      <c r="R1077" s="41" t="n"/>
      <c r="S1077" s="43" t="n"/>
      <c r="T1077" s="41" t="n"/>
      <c r="U1077" s="59" t="n"/>
      <c r="V1077" s="41" t="n"/>
      <c r="W1077" s="41" t="n"/>
      <c r="X1077" s="41" t="n"/>
      <c r="Y1077" s="41" t="n"/>
      <c r="Z1077" s="41" t="n"/>
      <c r="AA1077" s="41" t="n"/>
      <c r="AB1077" s="41" t="n"/>
      <c r="AC1077" s="41" t="n"/>
      <c r="AD1077" s="41" t="n"/>
      <c r="AE1077" s="41" t="n"/>
      <c r="AF1077" s="46">
        <f>AD1077-AE1077</f>
        <v/>
      </c>
      <c r="AG1077" s="59" t="n"/>
      <c r="AH1077" s="46">
        <f>U1077-AG1077</f>
        <v/>
      </c>
      <c r="AI10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7" s="46">
        <f>AH1077-Table9208[[#This Row],[Column 34]]</f>
        <v/>
      </c>
      <c r="AK1077" s="59" t="n"/>
      <c r="AL1077" s="41" t="n"/>
      <c r="AM1077" s="49" t="n">
        <v>1</v>
      </c>
      <c r="AN1077" s="46">
        <f>IF(Table9208[[#This Row],[Column 36]]&gt;0,Table9208[[#This Row],[Column 36]]*Table9208[[#This Row],[Column 39]],0)</f>
        <v/>
      </c>
      <c r="AO1077" s="59" t="n"/>
      <c r="AP1077" s="82">
        <f>SUM(AN1077-AO1077)</f>
        <v/>
      </c>
    </row>
    <row r="1078">
      <c r="A1078" s="41" t="n"/>
      <c r="B1078" s="58" t="n"/>
      <c r="C1078" s="41" t="n"/>
      <c r="D1078" s="41" t="n"/>
      <c r="E1078" s="41" t="n"/>
      <c r="F1078" s="41" t="n"/>
      <c r="G1078" s="41" t="n"/>
      <c r="H1078" s="41" t="n"/>
      <c r="I1078" s="41" t="n"/>
      <c r="J1078" s="41" t="n"/>
      <c r="K1078" s="41" t="n"/>
      <c r="L1078" s="339" t="n"/>
      <c r="M1078" s="41" t="n"/>
      <c r="N1078" s="41" t="n"/>
      <c r="O1078" s="41" t="n"/>
      <c r="P1078" s="41" t="n"/>
      <c r="Q1078" s="41" t="n"/>
      <c r="R1078" s="41" t="n"/>
      <c r="S1078" s="43" t="n"/>
      <c r="T1078" s="41" t="n"/>
      <c r="U1078" s="59" t="n"/>
      <c r="V1078" s="41" t="n"/>
      <c r="W1078" s="41" t="n"/>
      <c r="X1078" s="41" t="n"/>
      <c r="Y1078" s="41" t="n"/>
      <c r="Z1078" s="41" t="n"/>
      <c r="AA1078" s="41" t="n"/>
      <c r="AB1078" s="41" t="n"/>
      <c r="AC1078" s="41" t="n"/>
      <c r="AD1078" s="41" t="n"/>
      <c r="AE1078" s="41" t="n"/>
      <c r="AF1078" s="46">
        <f>AD1078-AE1078</f>
        <v/>
      </c>
      <c r="AG1078" s="59" t="n"/>
      <c r="AH1078" s="46">
        <f>U1078-AG1078</f>
        <v/>
      </c>
      <c r="AI10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8" s="46">
        <f>AH1078-Table9208[[#This Row],[Column 34]]</f>
        <v/>
      </c>
      <c r="AK1078" s="59" t="n"/>
      <c r="AL1078" s="41" t="n"/>
      <c r="AM1078" s="49" t="n">
        <v>1</v>
      </c>
      <c r="AN1078" s="46">
        <f>IF(Table9208[[#This Row],[Column 36]]&gt;0,Table9208[[#This Row],[Column 36]]*Table9208[[#This Row],[Column 39]],0)</f>
        <v/>
      </c>
      <c r="AO1078" s="59" t="n"/>
      <c r="AP1078" s="82">
        <f>SUM(AN1078-AO1078)</f>
        <v/>
      </c>
    </row>
    <row r="1079">
      <c r="A1079" s="41" t="n"/>
      <c r="B1079" s="58" t="n"/>
      <c r="C1079" s="41" t="n"/>
      <c r="D1079" s="41" t="n"/>
      <c r="E1079" s="41" t="n"/>
      <c r="F1079" s="41" t="n"/>
      <c r="G1079" s="41" t="n"/>
      <c r="H1079" s="41" t="n"/>
      <c r="I1079" s="41" t="n"/>
      <c r="J1079" s="41" t="n"/>
      <c r="K1079" s="41" t="n"/>
      <c r="L1079" s="339" t="n"/>
      <c r="M1079" s="41" t="n"/>
      <c r="N1079" s="41" t="n"/>
      <c r="O1079" s="41" t="n"/>
      <c r="P1079" s="41" t="n"/>
      <c r="Q1079" s="41" t="n"/>
      <c r="R1079" s="41" t="n"/>
      <c r="S1079" s="43" t="n"/>
      <c r="T1079" s="41" t="n"/>
      <c r="U1079" s="59" t="n"/>
      <c r="V1079" s="41" t="n"/>
      <c r="W1079" s="41" t="n"/>
      <c r="X1079" s="41" t="n"/>
      <c r="Y1079" s="41" t="n"/>
      <c r="Z1079" s="41" t="n"/>
      <c r="AA1079" s="41" t="n"/>
      <c r="AB1079" s="41" t="n"/>
      <c r="AC1079" s="41" t="n"/>
      <c r="AD1079" s="41" t="n"/>
      <c r="AE1079" s="41" t="n"/>
      <c r="AF1079" s="46">
        <f>AD1079-AE1079</f>
        <v/>
      </c>
      <c r="AG1079" s="59" t="n"/>
      <c r="AH1079" s="46">
        <f>U1079-AG1079</f>
        <v/>
      </c>
      <c r="AI10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79" s="46">
        <f>AH1079-Table9208[[#This Row],[Column 34]]</f>
        <v/>
      </c>
      <c r="AK1079" s="59" t="n"/>
      <c r="AL1079" s="41" t="n"/>
      <c r="AM1079" s="49" t="n">
        <v>1</v>
      </c>
      <c r="AN1079" s="46">
        <f>IF(Table9208[[#This Row],[Column 36]]&gt;0,Table9208[[#This Row],[Column 36]]*Table9208[[#This Row],[Column 39]],0)</f>
        <v/>
      </c>
      <c r="AO1079" s="59" t="n"/>
      <c r="AP1079" s="82">
        <f>SUM(AN1079-AO1079)</f>
        <v/>
      </c>
    </row>
    <row r="1080">
      <c r="A1080" s="41" t="n"/>
      <c r="B1080" s="58" t="n"/>
      <c r="C1080" s="41" t="n"/>
      <c r="D1080" s="41" t="n"/>
      <c r="E1080" s="41" t="n"/>
      <c r="F1080" s="41" t="n"/>
      <c r="G1080" s="41" t="n"/>
      <c r="H1080" s="41" t="n"/>
      <c r="I1080" s="41" t="n"/>
      <c r="J1080" s="41" t="n"/>
      <c r="K1080" s="41" t="n"/>
      <c r="L1080" s="339" t="n"/>
      <c r="M1080" s="41" t="n"/>
      <c r="N1080" s="41" t="n"/>
      <c r="O1080" s="41" t="n"/>
      <c r="P1080" s="41" t="n"/>
      <c r="Q1080" s="41" t="n"/>
      <c r="R1080" s="41" t="n"/>
      <c r="S1080" s="43" t="n"/>
      <c r="T1080" s="41" t="n"/>
      <c r="U1080" s="59" t="n"/>
      <c r="V1080" s="41" t="n"/>
      <c r="W1080" s="41" t="n"/>
      <c r="X1080" s="41" t="n"/>
      <c r="Y1080" s="41" t="n"/>
      <c r="Z1080" s="41" t="n"/>
      <c r="AA1080" s="41" t="n"/>
      <c r="AB1080" s="41" t="n"/>
      <c r="AC1080" s="41" t="n"/>
      <c r="AD1080" s="41" t="n"/>
      <c r="AE1080" s="41" t="n"/>
      <c r="AF1080" s="46">
        <f>AD1080-AE1080</f>
        <v/>
      </c>
      <c r="AG1080" s="59" t="n"/>
      <c r="AH1080" s="46">
        <f>U1080-AG1080</f>
        <v/>
      </c>
      <c r="AI10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0" s="46">
        <f>AH1080-Table9208[[#This Row],[Column 34]]</f>
        <v/>
      </c>
      <c r="AK1080" s="59" t="n"/>
      <c r="AL1080" s="41" t="n"/>
      <c r="AM1080" s="49" t="n">
        <v>1</v>
      </c>
      <c r="AN1080" s="46">
        <f>IF(Table9208[[#This Row],[Column 36]]&gt;0,Table9208[[#This Row],[Column 36]]*Table9208[[#This Row],[Column 39]],0)</f>
        <v/>
      </c>
      <c r="AO1080" s="59" t="n"/>
      <c r="AP1080" s="82">
        <f>SUM(AN1080-AO1080)</f>
        <v/>
      </c>
    </row>
    <row r="1081">
      <c r="A1081" s="41" t="n"/>
      <c r="B1081" s="58" t="n"/>
      <c r="C1081" s="41" t="n"/>
      <c r="D1081" s="41" t="n"/>
      <c r="E1081" s="41" t="n"/>
      <c r="F1081" s="41" t="n"/>
      <c r="G1081" s="41" t="n"/>
      <c r="H1081" s="41" t="n"/>
      <c r="I1081" s="41" t="n"/>
      <c r="J1081" s="41" t="n"/>
      <c r="K1081" s="41" t="n"/>
      <c r="L1081" s="339" t="n"/>
      <c r="M1081" s="41" t="n"/>
      <c r="N1081" s="41" t="n"/>
      <c r="O1081" s="41" t="n"/>
      <c r="P1081" s="41" t="n"/>
      <c r="Q1081" s="41" t="n"/>
      <c r="R1081" s="41" t="n"/>
      <c r="S1081" s="43" t="n"/>
      <c r="T1081" s="41" t="n"/>
      <c r="U1081" s="59" t="n"/>
      <c r="V1081" s="41" t="n"/>
      <c r="W1081" s="41" t="n"/>
      <c r="X1081" s="41" t="n"/>
      <c r="Y1081" s="41" t="n"/>
      <c r="Z1081" s="41" t="n"/>
      <c r="AA1081" s="41" t="n"/>
      <c r="AB1081" s="41" t="n"/>
      <c r="AC1081" s="41" t="n"/>
      <c r="AD1081" s="41" t="n"/>
      <c r="AE1081" s="41" t="n"/>
      <c r="AF1081" s="46">
        <f>AD1081-AE1081</f>
        <v/>
      </c>
      <c r="AG1081" s="59" t="n"/>
      <c r="AH1081" s="46">
        <f>U1081-AG1081</f>
        <v/>
      </c>
      <c r="AI10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1" s="46">
        <f>AH1081-Table9208[[#This Row],[Column 34]]</f>
        <v/>
      </c>
      <c r="AK1081" s="59" t="n"/>
      <c r="AL1081" s="41" t="n"/>
      <c r="AM1081" s="49" t="n">
        <v>1</v>
      </c>
      <c r="AN1081" s="46">
        <f>IF(Table9208[[#This Row],[Column 36]]&gt;0,Table9208[[#This Row],[Column 36]]*Table9208[[#This Row],[Column 39]],0)</f>
        <v/>
      </c>
      <c r="AO1081" s="59" t="n"/>
      <c r="AP1081" s="82">
        <f>SUM(AN1081-AO1081)</f>
        <v/>
      </c>
    </row>
    <row r="1082">
      <c r="A1082" s="41" t="n"/>
      <c r="B1082" s="58" t="n"/>
      <c r="C1082" s="41" t="n"/>
      <c r="D1082" s="41" t="n"/>
      <c r="E1082" s="41" t="n"/>
      <c r="F1082" s="41" t="n"/>
      <c r="G1082" s="41" t="n"/>
      <c r="H1082" s="41" t="n"/>
      <c r="I1082" s="41" t="n"/>
      <c r="J1082" s="41" t="n"/>
      <c r="K1082" s="41" t="n"/>
      <c r="L1082" s="339" t="n"/>
      <c r="M1082" s="41" t="n"/>
      <c r="N1082" s="41" t="n"/>
      <c r="O1082" s="41" t="n"/>
      <c r="P1082" s="41" t="n"/>
      <c r="Q1082" s="41" t="n"/>
      <c r="R1082" s="41" t="n"/>
      <c r="S1082" s="43" t="n"/>
      <c r="T1082" s="41" t="n"/>
      <c r="U1082" s="59" t="n"/>
      <c r="V1082" s="41" t="n"/>
      <c r="W1082" s="41" t="n"/>
      <c r="X1082" s="41" t="n"/>
      <c r="Y1082" s="41" t="n"/>
      <c r="Z1082" s="41" t="n"/>
      <c r="AA1082" s="41" t="n"/>
      <c r="AB1082" s="41" t="n"/>
      <c r="AC1082" s="41" t="n"/>
      <c r="AD1082" s="41" t="n"/>
      <c r="AE1082" s="41" t="n"/>
      <c r="AF1082" s="46">
        <f>AD1082-AE1082</f>
        <v/>
      </c>
      <c r="AG1082" s="59" t="n"/>
      <c r="AH1082" s="46">
        <f>U1082-AG1082</f>
        <v/>
      </c>
      <c r="AI10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2" s="46">
        <f>AH1082-Table9208[[#This Row],[Column 34]]</f>
        <v/>
      </c>
      <c r="AK1082" s="59" t="n"/>
      <c r="AL1082" s="41" t="n"/>
      <c r="AM1082" s="49" t="n">
        <v>1</v>
      </c>
      <c r="AN1082" s="46">
        <f>IF(Table9208[[#This Row],[Column 36]]&gt;0,Table9208[[#This Row],[Column 36]]*Table9208[[#This Row],[Column 39]],0)</f>
        <v/>
      </c>
      <c r="AO1082" s="59" t="n"/>
      <c r="AP1082" s="82">
        <f>SUM(AN1082-AO1082)</f>
        <v/>
      </c>
    </row>
    <row r="1083">
      <c r="A1083" s="41" t="n"/>
      <c r="B1083" s="58" t="n"/>
      <c r="C1083" s="41" t="n"/>
      <c r="D1083" s="41" t="n"/>
      <c r="E1083" s="41" t="n"/>
      <c r="F1083" s="41" t="n"/>
      <c r="G1083" s="41" t="n"/>
      <c r="H1083" s="41" t="n"/>
      <c r="I1083" s="41" t="n"/>
      <c r="J1083" s="41" t="n"/>
      <c r="K1083" s="41" t="n"/>
      <c r="L1083" s="339" t="n"/>
      <c r="M1083" s="41" t="n"/>
      <c r="N1083" s="41" t="n"/>
      <c r="O1083" s="41" t="n"/>
      <c r="P1083" s="41" t="n"/>
      <c r="Q1083" s="41" t="n"/>
      <c r="R1083" s="41" t="n"/>
      <c r="S1083" s="43" t="n"/>
      <c r="T1083" s="41" t="n"/>
      <c r="U1083" s="59" t="n"/>
      <c r="V1083" s="41" t="n"/>
      <c r="W1083" s="41" t="n"/>
      <c r="X1083" s="41" t="n"/>
      <c r="Y1083" s="41" t="n"/>
      <c r="Z1083" s="41" t="n"/>
      <c r="AA1083" s="41" t="n"/>
      <c r="AB1083" s="41" t="n"/>
      <c r="AC1083" s="41" t="n"/>
      <c r="AD1083" s="41" t="n"/>
      <c r="AE1083" s="41" t="n"/>
      <c r="AF1083" s="46">
        <f>AD1083-AE1083</f>
        <v/>
      </c>
      <c r="AG1083" s="59" t="n"/>
      <c r="AH1083" s="46">
        <f>U1083-AG1083</f>
        <v/>
      </c>
      <c r="AI10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3" s="46">
        <f>AH1083-Table9208[[#This Row],[Column 34]]</f>
        <v/>
      </c>
      <c r="AK1083" s="59" t="n"/>
      <c r="AL1083" s="41" t="n"/>
      <c r="AM1083" s="49" t="n">
        <v>1</v>
      </c>
      <c r="AN1083" s="46">
        <f>IF(Table9208[[#This Row],[Column 36]]&gt;0,Table9208[[#This Row],[Column 36]]*Table9208[[#This Row],[Column 39]],0)</f>
        <v/>
      </c>
      <c r="AO1083" s="59" t="n"/>
      <c r="AP1083" s="82">
        <f>SUM(AN1083-AO1083)</f>
        <v/>
      </c>
    </row>
    <row r="1084">
      <c r="A1084" s="41" t="n"/>
      <c r="B1084" s="58" t="n"/>
      <c r="C1084" s="41" t="n"/>
      <c r="D1084" s="41" t="n"/>
      <c r="E1084" s="41" t="n"/>
      <c r="F1084" s="41" t="n"/>
      <c r="G1084" s="41" t="n"/>
      <c r="H1084" s="41" t="n"/>
      <c r="I1084" s="41" t="n"/>
      <c r="J1084" s="41" t="n"/>
      <c r="K1084" s="41" t="n"/>
      <c r="L1084" s="339" t="n"/>
      <c r="M1084" s="41" t="n"/>
      <c r="N1084" s="41" t="n"/>
      <c r="O1084" s="41" t="n"/>
      <c r="P1084" s="41" t="n"/>
      <c r="Q1084" s="41" t="n"/>
      <c r="R1084" s="41" t="n"/>
      <c r="S1084" s="43" t="n"/>
      <c r="T1084" s="41" t="n"/>
      <c r="U1084" s="59" t="n"/>
      <c r="V1084" s="41" t="n"/>
      <c r="W1084" s="41" t="n"/>
      <c r="X1084" s="41" t="n"/>
      <c r="Y1084" s="41" t="n"/>
      <c r="Z1084" s="41" t="n"/>
      <c r="AA1084" s="41" t="n"/>
      <c r="AB1084" s="41" t="n"/>
      <c r="AC1084" s="41" t="n"/>
      <c r="AD1084" s="41" t="n"/>
      <c r="AE1084" s="41" t="n"/>
      <c r="AF1084" s="46">
        <f>AD1084-AE1084</f>
        <v/>
      </c>
      <c r="AG1084" s="59" t="n"/>
      <c r="AH1084" s="46">
        <f>U1084-AG1084</f>
        <v/>
      </c>
      <c r="AI10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4" s="46">
        <f>AH1084-Table9208[[#This Row],[Column 34]]</f>
        <v/>
      </c>
      <c r="AK1084" s="59" t="n"/>
      <c r="AL1084" s="41" t="n"/>
      <c r="AM1084" s="49" t="n">
        <v>1</v>
      </c>
      <c r="AN1084" s="46">
        <f>IF(Table9208[[#This Row],[Column 36]]&gt;0,Table9208[[#This Row],[Column 36]]*Table9208[[#This Row],[Column 39]],0)</f>
        <v/>
      </c>
      <c r="AO1084" s="59" t="n"/>
      <c r="AP1084" s="82">
        <f>SUM(AN1084-AO1084)</f>
        <v/>
      </c>
    </row>
    <row r="1085">
      <c r="A1085" s="41" t="n"/>
      <c r="B1085" s="58" t="n"/>
      <c r="C1085" s="41" t="n"/>
      <c r="D1085" s="41" t="n"/>
      <c r="E1085" s="41" t="n"/>
      <c r="F1085" s="41" t="n"/>
      <c r="G1085" s="41" t="n"/>
      <c r="H1085" s="41" t="n"/>
      <c r="I1085" s="41" t="n"/>
      <c r="J1085" s="41" t="n"/>
      <c r="K1085" s="41" t="n"/>
      <c r="L1085" s="339" t="n"/>
      <c r="M1085" s="41" t="n"/>
      <c r="N1085" s="41" t="n"/>
      <c r="O1085" s="41" t="n"/>
      <c r="P1085" s="41" t="n"/>
      <c r="Q1085" s="41" t="n"/>
      <c r="R1085" s="41" t="n"/>
      <c r="S1085" s="43" t="n"/>
      <c r="T1085" s="41" t="n"/>
      <c r="U1085" s="59" t="n"/>
      <c r="V1085" s="41" t="n"/>
      <c r="W1085" s="41" t="n"/>
      <c r="X1085" s="41" t="n"/>
      <c r="Y1085" s="41" t="n"/>
      <c r="Z1085" s="41" t="n"/>
      <c r="AA1085" s="41" t="n"/>
      <c r="AB1085" s="41" t="n"/>
      <c r="AC1085" s="41" t="n"/>
      <c r="AD1085" s="41" t="n"/>
      <c r="AE1085" s="41" t="n"/>
      <c r="AF1085" s="46">
        <f>AD1085-AE1085</f>
        <v/>
      </c>
      <c r="AG1085" s="59" t="n"/>
      <c r="AH1085" s="46">
        <f>U1085-AG1085</f>
        <v/>
      </c>
      <c r="AI10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5" s="46">
        <f>AH1085-Table9208[[#This Row],[Column 34]]</f>
        <v/>
      </c>
      <c r="AK1085" s="59" t="n"/>
      <c r="AL1085" s="41" t="n"/>
      <c r="AM1085" s="49" t="n">
        <v>1</v>
      </c>
      <c r="AN1085" s="46">
        <f>IF(Table9208[[#This Row],[Column 36]]&gt;0,Table9208[[#This Row],[Column 36]]*Table9208[[#This Row],[Column 39]],0)</f>
        <v/>
      </c>
      <c r="AO1085" s="59" t="n"/>
      <c r="AP1085" s="82">
        <f>SUM(AN1085-AO1085)</f>
        <v/>
      </c>
    </row>
    <row r="1086">
      <c r="A1086" s="41" t="n"/>
      <c r="B1086" s="58" t="n"/>
      <c r="C1086" s="41" t="n"/>
      <c r="D1086" s="41" t="n"/>
      <c r="E1086" s="41" t="n"/>
      <c r="F1086" s="41" t="n"/>
      <c r="G1086" s="41" t="n"/>
      <c r="H1086" s="41" t="n"/>
      <c r="I1086" s="41" t="n"/>
      <c r="J1086" s="41" t="n"/>
      <c r="K1086" s="41" t="n"/>
      <c r="L1086" s="339" t="n"/>
      <c r="M1086" s="41" t="n"/>
      <c r="N1086" s="41" t="n"/>
      <c r="O1086" s="41" t="n"/>
      <c r="P1086" s="41" t="n"/>
      <c r="Q1086" s="41" t="n"/>
      <c r="R1086" s="41" t="n"/>
      <c r="S1086" s="43" t="n"/>
      <c r="T1086" s="41" t="n"/>
      <c r="U1086" s="59" t="n"/>
      <c r="V1086" s="41" t="n"/>
      <c r="W1086" s="41" t="n"/>
      <c r="X1086" s="41" t="n"/>
      <c r="Y1086" s="41" t="n"/>
      <c r="Z1086" s="41" t="n"/>
      <c r="AA1086" s="41" t="n"/>
      <c r="AB1086" s="41" t="n"/>
      <c r="AC1086" s="41" t="n"/>
      <c r="AD1086" s="41" t="n"/>
      <c r="AE1086" s="41" t="n"/>
      <c r="AF1086" s="46">
        <f>AD1086-AE1086</f>
        <v/>
      </c>
      <c r="AG1086" s="59" t="n"/>
      <c r="AH1086" s="46">
        <f>U1086-AG1086</f>
        <v/>
      </c>
      <c r="AI10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6" s="46">
        <f>AH1086-Table9208[[#This Row],[Column 34]]</f>
        <v/>
      </c>
      <c r="AK1086" s="59" t="n"/>
      <c r="AL1086" s="41" t="n"/>
      <c r="AM1086" s="49" t="n">
        <v>1</v>
      </c>
      <c r="AN1086" s="46">
        <f>IF(Table9208[[#This Row],[Column 36]]&gt;0,Table9208[[#This Row],[Column 36]]*Table9208[[#This Row],[Column 39]],0)</f>
        <v/>
      </c>
      <c r="AO1086" s="59" t="n"/>
      <c r="AP1086" s="82">
        <f>SUM(AN1086-AO1086)</f>
        <v/>
      </c>
    </row>
    <row r="1087">
      <c r="A1087" s="41" t="n"/>
      <c r="B1087" s="58" t="n"/>
      <c r="C1087" s="41" t="n"/>
      <c r="D1087" s="41" t="n"/>
      <c r="E1087" s="41" t="n"/>
      <c r="F1087" s="41" t="n"/>
      <c r="G1087" s="41" t="n"/>
      <c r="H1087" s="41" t="n"/>
      <c r="I1087" s="41" t="n"/>
      <c r="J1087" s="41" t="n"/>
      <c r="K1087" s="41" t="n"/>
      <c r="L1087" s="339" t="n"/>
      <c r="M1087" s="41" t="n"/>
      <c r="N1087" s="41" t="n"/>
      <c r="O1087" s="41" t="n"/>
      <c r="P1087" s="41" t="n"/>
      <c r="Q1087" s="41" t="n"/>
      <c r="R1087" s="41" t="n"/>
      <c r="S1087" s="43" t="n"/>
      <c r="T1087" s="41" t="n"/>
      <c r="U1087" s="59" t="n"/>
      <c r="V1087" s="41" t="n"/>
      <c r="W1087" s="41" t="n"/>
      <c r="X1087" s="41" t="n"/>
      <c r="Y1087" s="41" t="n"/>
      <c r="Z1087" s="41" t="n"/>
      <c r="AA1087" s="41" t="n"/>
      <c r="AB1087" s="41" t="n"/>
      <c r="AC1087" s="41" t="n"/>
      <c r="AD1087" s="41" t="n"/>
      <c r="AE1087" s="41" t="n"/>
      <c r="AF1087" s="46">
        <f>AD1087-AE1087</f>
        <v/>
      </c>
      <c r="AG1087" s="59" t="n"/>
      <c r="AH1087" s="46">
        <f>U1087-AG1087</f>
        <v/>
      </c>
      <c r="AI10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7" s="46">
        <f>AH1087-Table9208[[#This Row],[Column 34]]</f>
        <v/>
      </c>
      <c r="AK1087" s="59" t="n"/>
      <c r="AL1087" s="41" t="n"/>
      <c r="AM1087" s="49" t="n">
        <v>1</v>
      </c>
      <c r="AN1087" s="46">
        <f>IF(Table9208[[#This Row],[Column 36]]&gt;0,Table9208[[#This Row],[Column 36]]*Table9208[[#This Row],[Column 39]],0)</f>
        <v/>
      </c>
      <c r="AO1087" s="59" t="n"/>
      <c r="AP1087" s="82">
        <f>SUM(AN1087-AO1087)</f>
        <v/>
      </c>
    </row>
    <row r="1088">
      <c r="A1088" s="41" t="n"/>
      <c r="B1088" s="58" t="n"/>
      <c r="C1088" s="41" t="n"/>
      <c r="D1088" s="41" t="n"/>
      <c r="E1088" s="41" t="n"/>
      <c r="F1088" s="41" t="n"/>
      <c r="G1088" s="41" t="n"/>
      <c r="H1088" s="41" t="n"/>
      <c r="I1088" s="41" t="n"/>
      <c r="J1088" s="41" t="n"/>
      <c r="K1088" s="41" t="n"/>
      <c r="L1088" s="339" t="n"/>
      <c r="M1088" s="41" t="n"/>
      <c r="N1088" s="41" t="n"/>
      <c r="O1088" s="41" t="n"/>
      <c r="P1088" s="41" t="n"/>
      <c r="Q1088" s="41" t="n"/>
      <c r="R1088" s="41" t="n"/>
      <c r="S1088" s="43" t="n"/>
      <c r="T1088" s="41" t="n"/>
      <c r="U1088" s="59" t="n"/>
      <c r="V1088" s="41" t="n"/>
      <c r="W1088" s="41" t="n"/>
      <c r="X1088" s="41" t="n"/>
      <c r="Y1088" s="41" t="n"/>
      <c r="Z1088" s="41" t="n"/>
      <c r="AA1088" s="41" t="n"/>
      <c r="AB1088" s="41" t="n"/>
      <c r="AC1088" s="41" t="n"/>
      <c r="AD1088" s="41" t="n"/>
      <c r="AE1088" s="41" t="n"/>
      <c r="AF1088" s="46">
        <f>AD1088-AE1088</f>
        <v/>
      </c>
      <c r="AG1088" s="59" t="n"/>
      <c r="AH1088" s="46">
        <f>U1088-AG1088</f>
        <v/>
      </c>
      <c r="AI10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8" s="46">
        <f>AH1088-Table9208[[#This Row],[Column 34]]</f>
        <v/>
      </c>
      <c r="AK1088" s="59" t="n"/>
      <c r="AL1088" s="41" t="n"/>
      <c r="AM1088" s="49" t="n">
        <v>1</v>
      </c>
      <c r="AN1088" s="46">
        <f>IF(Table9208[[#This Row],[Column 36]]&gt;0,Table9208[[#This Row],[Column 36]]*Table9208[[#This Row],[Column 39]],0)</f>
        <v/>
      </c>
      <c r="AO1088" s="59" t="n"/>
      <c r="AP1088" s="82">
        <f>SUM(AN1088-AO1088)</f>
        <v/>
      </c>
    </row>
    <row r="1089">
      <c r="A1089" s="41" t="n"/>
      <c r="B1089" s="58" t="n"/>
      <c r="C1089" s="41" t="n"/>
      <c r="D1089" s="41" t="n"/>
      <c r="E1089" s="41" t="n"/>
      <c r="F1089" s="41" t="n"/>
      <c r="G1089" s="41" t="n"/>
      <c r="H1089" s="41" t="n"/>
      <c r="I1089" s="41" t="n"/>
      <c r="J1089" s="41" t="n"/>
      <c r="K1089" s="41" t="n"/>
      <c r="L1089" s="339" t="n"/>
      <c r="M1089" s="41" t="n"/>
      <c r="N1089" s="41" t="n"/>
      <c r="O1089" s="41" t="n"/>
      <c r="P1089" s="41" t="n"/>
      <c r="Q1089" s="41" t="n"/>
      <c r="R1089" s="41" t="n"/>
      <c r="S1089" s="43" t="n"/>
      <c r="T1089" s="41" t="n"/>
      <c r="U1089" s="59" t="n"/>
      <c r="V1089" s="41" t="n"/>
      <c r="W1089" s="41" t="n"/>
      <c r="X1089" s="41" t="n"/>
      <c r="Y1089" s="41" t="n"/>
      <c r="Z1089" s="41" t="n"/>
      <c r="AA1089" s="41" t="n"/>
      <c r="AB1089" s="41" t="n"/>
      <c r="AC1089" s="41" t="n"/>
      <c r="AD1089" s="41" t="n"/>
      <c r="AE1089" s="41" t="n"/>
      <c r="AF1089" s="46">
        <f>AD1089-AE1089</f>
        <v/>
      </c>
      <c r="AG1089" s="59" t="n"/>
      <c r="AH1089" s="46">
        <f>U1089-AG1089</f>
        <v/>
      </c>
      <c r="AI10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89" s="46">
        <f>AH1089-Table9208[[#This Row],[Column 34]]</f>
        <v/>
      </c>
      <c r="AK1089" s="59" t="n"/>
      <c r="AL1089" s="41" t="n"/>
      <c r="AM1089" s="49" t="n">
        <v>1</v>
      </c>
      <c r="AN1089" s="46">
        <f>IF(Table9208[[#This Row],[Column 36]]&gt;0,Table9208[[#This Row],[Column 36]]*Table9208[[#This Row],[Column 39]],0)</f>
        <v/>
      </c>
      <c r="AO1089" s="59" t="n"/>
      <c r="AP1089" s="82">
        <f>SUM(AN1089-AO1089)</f>
        <v/>
      </c>
    </row>
    <row r="1090">
      <c r="A1090" s="41" t="n"/>
      <c r="B1090" s="58" t="n"/>
      <c r="C1090" s="41" t="n"/>
      <c r="D1090" s="41" t="n"/>
      <c r="E1090" s="41" t="n"/>
      <c r="F1090" s="41" t="n"/>
      <c r="G1090" s="41" t="n"/>
      <c r="H1090" s="41" t="n"/>
      <c r="I1090" s="41" t="n"/>
      <c r="J1090" s="41" t="n"/>
      <c r="K1090" s="41" t="n"/>
      <c r="L1090" s="339" t="n"/>
      <c r="M1090" s="41" t="n"/>
      <c r="N1090" s="41" t="n"/>
      <c r="O1090" s="41" t="n"/>
      <c r="P1090" s="41" t="n"/>
      <c r="Q1090" s="41" t="n"/>
      <c r="R1090" s="41" t="n"/>
      <c r="S1090" s="43" t="n"/>
      <c r="T1090" s="41" t="n"/>
      <c r="U1090" s="59" t="n"/>
      <c r="V1090" s="41" t="n"/>
      <c r="W1090" s="41" t="n"/>
      <c r="X1090" s="41" t="n"/>
      <c r="Y1090" s="41" t="n"/>
      <c r="Z1090" s="41" t="n"/>
      <c r="AA1090" s="41" t="n"/>
      <c r="AB1090" s="41" t="n"/>
      <c r="AC1090" s="41" t="n"/>
      <c r="AD1090" s="41" t="n"/>
      <c r="AE1090" s="41" t="n"/>
      <c r="AF1090" s="46">
        <f>AD1090-AE1090</f>
        <v/>
      </c>
      <c r="AG1090" s="59" t="n"/>
      <c r="AH1090" s="46">
        <f>U1090-AG1090</f>
        <v/>
      </c>
      <c r="AI10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0" s="46">
        <f>AH1090-Table9208[[#This Row],[Column 34]]</f>
        <v/>
      </c>
      <c r="AK1090" s="59" t="n"/>
      <c r="AL1090" s="41" t="n"/>
      <c r="AM1090" s="49" t="n">
        <v>1</v>
      </c>
      <c r="AN1090" s="46">
        <f>IF(Table9208[[#This Row],[Column 36]]&gt;0,Table9208[[#This Row],[Column 36]]*Table9208[[#This Row],[Column 39]],0)</f>
        <v/>
      </c>
      <c r="AO1090" s="59" t="n"/>
      <c r="AP1090" s="82">
        <f>SUM(AN1090-AO1090)</f>
        <v/>
      </c>
    </row>
    <row r="1091">
      <c r="A1091" s="41" t="n"/>
      <c r="B1091" s="58" t="n"/>
      <c r="C1091" s="41" t="n"/>
      <c r="D1091" s="41" t="n"/>
      <c r="E1091" s="41" t="n"/>
      <c r="F1091" s="41" t="n"/>
      <c r="G1091" s="41" t="n"/>
      <c r="H1091" s="41" t="n"/>
      <c r="I1091" s="41" t="n"/>
      <c r="J1091" s="41" t="n"/>
      <c r="K1091" s="41" t="n"/>
      <c r="L1091" s="339" t="n"/>
      <c r="M1091" s="41" t="n"/>
      <c r="N1091" s="41" t="n"/>
      <c r="O1091" s="41" t="n"/>
      <c r="P1091" s="41" t="n"/>
      <c r="Q1091" s="41" t="n"/>
      <c r="R1091" s="41" t="n"/>
      <c r="S1091" s="43" t="n"/>
      <c r="T1091" s="41" t="n"/>
      <c r="U1091" s="59" t="n"/>
      <c r="V1091" s="41" t="n"/>
      <c r="W1091" s="41" t="n"/>
      <c r="X1091" s="41" t="n"/>
      <c r="Y1091" s="41" t="n"/>
      <c r="Z1091" s="41" t="n"/>
      <c r="AA1091" s="41" t="n"/>
      <c r="AB1091" s="41" t="n"/>
      <c r="AC1091" s="41" t="n"/>
      <c r="AD1091" s="41" t="n"/>
      <c r="AE1091" s="41" t="n"/>
      <c r="AF1091" s="46">
        <f>AD1091-AE1091</f>
        <v/>
      </c>
      <c r="AG1091" s="59" t="n"/>
      <c r="AH1091" s="46">
        <f>U1091-AG1091</f>
        <v/>
      </c>
      <c r="AI10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1" s="46">
        <f>AH1091-Table9208[[#This Row],[Column 34]]</f>
        <v/>
      </c>
      <c r="AK1091" s="59" t="n"/>
      <c r="AL1091" s="41" t="n"/>
      <c r="AM1091" s="49" t="n">
        <v>1</v>
      </c>
      <c r="AN1091" s="46">
        <f>IF(Table9208[[#This Row],[Column 36]]&gt;0,Table9208[[#This Row],[Column 36]]*Table9208[[#This Row],[Column 39]],0)</f>
        <v/>
      </c>
      <c r="AO1091" s="59" t="n"/>
      <c r="AP1091" s="82">
        <f>SUM(AN1091-AO1091)</f>
        <v/>
      </c>
    </row>
    <row r="1092">
      <c r="A1092" s="41" t="n"/>
      <c r="B1092" s="58" t="n"/>
      <c r="C1092" s="41" t="n"/>
      <c r="D1092" s="41" t="n"/>
      <c r="E1092" s="41" t="n"/>
      <c r="F1092" s="41" t="n"/>
      <c r="G1092" s="41" t="n"/>
      <c r="H1092" s="41" t="n"/>
      <c r="I1092" s="41" t="n"/>
      <c r="J1092" s="41" t="n"/>
      <c r="K1092" s="41" t="n"/>
      <c r="L1092" s="339" t="n"/>
      <c r="M1092" s="41" t="n"/>
      <c r="N1092" s="41" t="n"/>
      <c r="O1092" s="41" t="n"/>
      <c r="P1092" s="41" t="n"/>
      <c r="Q1092" s="41" t="n"/>
      <c r="R1092" s="41" t="n"/>
      <c r="S1092" s="43" t="n"/>
      <c r="T1092" s="41" t="n"/>
      <c r="U1092" s="59" t="n"/>
      <c r="V1092" s="41" t="n"/>
      <c r="W1092" s="41" t="n"/>
      <c r="X1092" s="41" t="n"/>
      <c r="Y1092" s="41" t="n"/>
      <c r="Z1092" s="41" t="n"/>
      <c r="AA1092" s="41" t="n"/>
      <c r="AB1092" s="41" t="n"/>
      <c r="AC1092" s="41" t="n"/>
      <c r="AD1092" s="41" t="n"/>
      <c r="AE1092" s="41" t="n"/>
      <c r="AF1092" s="46">
        <f>AD1092-AE1092</f>
        <v/>
      </c>
      <c r="AG1092" s="59" t="n"/>
      <c r="AH1092" s="46">
        <f>U1092-AG1092</f>
        <v/>
      </c>
      <c r="AI10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2" s="46">
        <f>AH1092-Table9208[[#This Row],[Column 34]]</f>
        <v/>
      </c>
      <c r="AK1092" s="59" t="n"/>
      <c r="AL1092" s="41" t="n"/>
      <c r="AM1092" s="49" t="n">
        <v>1</v>
      </c>
      <c r="AN1092" s="46">
        <f>IF(Table9208[[#This Row],[Column 36]]&gt;0,Table9208[[#This Row],[Column 36]]*Table9208[[#This Row],[Column 39]],0)</f>
        <v/>
      </c>
      <c r="AO1092" s="59" t="n"/>
      <c r="AP1092" s="82">
        <f>SUM(AN1092-AO1092)</f>
        <v/>
      </c>
    </row>
    <row r="1093">
      <c r="A1093" s="41" t="n"/>
      <c r="B1093" s="58" t="n"/>
      <c r="C1093" s="41" t="n"/>
      <c r="D1093" s="41" t="n"/>
      <c r="E1093" s="41" t="n"/>
      <c r="F1093" s="41" t="n"/>
      <c r="G1093" s="41" t="n"/>
      <c r="H1093" s="41" t="n"/>
      <c r="I1093" s="41" t="n"/>
      <c r="J1093" s="41" t="n"/>
      <c r="K1093" s="41" t="n"/>
      <c r="L1093" s="339" t="n"/>
      <c r="M1093" s="41" t="n"/>
      <c r="N1093" s="41" t="n"/>
      <c r="O1093" s="41" t="n"/>
      <c r="P1093" s="41" t="n"/>
      <c r="Q1093" s="41" t="n"/>
      <c r="R1093" s="41" t="n"/>
      <c r="S1093" s="43" t="n"/>
      <c r="T1093" s="41" t="n"/>
      <c r="U1093" s="59" t="n"/>
      <c r="V1093" s="41" t="n"/>
      <c r="W1093" s="41" t="n"/>
      <c r="X1093" s="41" t="n"/>
      <c r="Y1093" s="41" t="n"/>
      <c r="Z1093" s="41" t="n"/>
      <c r="AA1093" s="41" t="n"/>
      <c r="AB1093" s="41" t="n"/>
      <c r="AC1093" s="41" t="n"/>
      <c r="AD1093" s="41" t="n"/>
      <c r="AE1093" s="41" t="n"/>
      <c r="AF1093" s="46">
        <f>AD1093-AE1093</f>
        <v/>
      </c>
      <c r="AG1093" s="59" t="n"/>
      <c r="AH1093" s="46">
        <f>U1093-AG1093</f>
        <v/>
      </c>
      <c r="AI10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3" s="46">
        <f>AH1093-Table9208[[#This Row],[Column 34]]</f>
        <v/>
      </c>
      <c r="AK1093" s="59" t="n"/>
      <c r="AL1093" s="41" t="n"/>
      <c r="AM1093" s="49" t="n">
        <v>1</v>
      </c>
      <c r="AN1093" s="46">
        <f>IF(Table9208[[#This Row],[Column 36]]&gt;0,Table9208[[#This Row],[Column 36]]*Table9208[[#This Row],[Column 39]],0)</f>
        <v/>
      </c>
      <c r="AO1093" s="59" t="n"/>
      <c r="AP1093" s="82">
        <f>SUM(AN1093-AO1093)</f>
        <v/>
      </c>
    </row>
    <row r="1094">
      <c r="A1094" s="41" t="n"/>
      <c r="B1094" s="58" t="n"/>
      <c r="C1094" s="41" t="n"/>
      <c r="D1094" s="41" t="n"/>
      <c r="E1094" s="41" t="n"/>
      <c r="F1094" s="41" t="n"/>
      <c r="G1094" s="41" t="n"/>
      <c r="H1094" s="41" t="n"/>
      <c r="I1094" s="41" t="n"/>
      <c r="J1094" s="41" t="n"/>
      <c r="K1094" s="41" t="n"/>
      <c r="L1094" s="339" t="n"/>
      <c r="M1094" s="41" t="n"/>
      <c r="N1094" s="41" t="n"/>
      <c r="O1094" s="41" t="n"/>
      <c r="P1094" s="41" t="n"/>
      <c r="Q1094" s="41" t="n"/>
      <c r="R1094" s="41" t="n"/>
      <c r="S1094" s="43" t="n"/>
      <c r="T1094" s="41" t="n"/>
      <c r="U1094" s="59" t="n"/>
      <c r="V1094" s="41" t="n"/>
      <c r="W1094" s="41" t="n"/>
      <c r="X1094" s="41" t="n"/>
      <c r="Y1094" s="41" t="n"/>
      <c r="Z1094" s="41" t="n"/>
      <c r="AA1094" s="41" t="n"/>
      <c r="AB1094" s="41" t="n"/>
      <c r="AC1094" s="41" t="n"/>
      <c r="AD1094" s="41" t="n"/>
      <c r="AE1094" s="41" t="n"/>
      <c r="AF1094" s="46">
        <f>AD1094-AE1094</f>
        <v/>
      </c>
      <c r="AG1094" s="59" t="n"/>
      <c r="AH1094" s="46">
        <f>U1094-AG1094</f>
        <v/>
      </c>
      <c r="AI10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4" s="46">
        <f>AH1094-Table9208[[#This Row],[Column 34]]</f>
        <v/>
      </c>
      <c r="AK1094" s="59" t="n"/>
      <c r="AL1094" s="41" t="n"/>
      <c r="AM1094" s="49" t="n">
        <v>1</v>
      </c>
      <c r="AN1094" s="46">
        <f>IF(Table9208[[#This Row],[Column 36]]&gt;0,Table9208[[#This Row],[Column 36]]*Table9208[[#This Row],[Column 39]],0)</f>
        <v/>
      </c>
      <c r="AO1094" s="59" t="n"/>
      <c r="AP1094" s="82">
        <f>SUM(AN1094-AO1094)</f>
        <v/>
      </c>
    </row>
    <row r="1095">
      <c r="A1095" s="41" t="n"/>
      <c r="B1095" s="58" t="n"/>
      <c r="C1095" s="41" t="n"/>
      <c r="D1095" s="41" t="n"/>
      <c r="E1095" s="41" t="n"/>
      <c r="F1095" s="41" t="n"/>
      <c r="G1095" s="41" t="n"/>
      <c r="H1095" s="41" t="n"/>
      <c r="I1095" s="41" t="n"/>
      <c r="J1095" s="41" t="n"/>
      <c r="K1095" s="41" t="n"/>
      <c r="L1095" s="339" t="n"/>
      <c r="M1095" s="41" t="n"/>
      <c r="N1095" s="41" t="n"/>
      <c r="O1095" s="41" t="n"/>
      <c r="P1095" s="41" t="n"/>
      <c r="Q1095" s="41" t="n"/>
      <c r="R1095" s="41" t="n"/>
      <c r="S1095" s="43" t="n"/>
      <c r="T1095" s="41" t="n"/>
      <c r="U1095" s="59" t="n"/>
      <c r="V1095" s="41" t="n"/>
      <c r="W1095" s="41" t="n"/>
      <c r="X1095" s="41" t="n"/>
      <c r="Y1095" s="41" t="n"/>
      <c r="Z1095" s="41" t="n"/>
      <c r="AA1095" s="41" t="n"/>
      <c r="AB1095" s="41" t="n"/>
      <c r="AC1095" s="41" t="n"/>
      <c r="AD1095" s="41" t="n"/>
      <c r="AE1095" s="41" t="n"/>
      <c r="AF1095" s="46">
        <f>AD1095-AE1095</f>
        <v/>
      </c>
      <c r="AG1095" s="59" t="n"/>
      <c r="AH1095" s="46">
        <f>U1095-AG1095</f>
        <v/>
      </c>
      <c r="AI10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5" s="46">
        <f>AH1095-Table9208[[#This Row],[Column 34]]</f>
        <v/>
      </c>
      <c r="AK1095" s="59" t="n"/>
      <c r="AL1095" s="41" t="n"/>
      <c r="AM1095" s="49" t="n">
        <v>1</v>
      </c>
      <c r="AN1095" s="46">
        <f>IF(Table9208[[#This Row],[Column 36]]&gt;0,Table9208[[#This Row],[Column 36]]*Table9208[[#This Row],[Column 39]],0)</f>
        <v/>
      </c>
      <c r="AO1095" s="59" t="n"/>
      <c r="AP1095" s="82">
        <f>SUM(AN1095-AO1095)</f>
        <v/>
      </c>
    </row>
    <row r="1096">
      <c r="A1096" s="41" t="n"/>
      <c r="B1096" s="58" t="n"/>
      <c r="C1096" s="41" t="n"/>
      <c r="D1096" s="41" t="n"/>
      <c r="E1096" s="41" t="n"/>
      <c r="F1096" s="41" t="n"/>
      <c r="G1096" s="41" t="n"/>
      <c r="H1096" s="41" t="n"/>
      <c r="I1096" s="41" t="n"/>
      <c r="J1096" s="41" t="n"/>
      <c r="K1096" s="41" t="n"/>
      <c r="L1096" s="339" t="n"/>
      <c r="M1096" s="41" t="n"/>
      <c r="N1096" s="41" t="n"/>
      <c r="O1096" s="41" t="n"/>
      <c r="P1096" s="41" t="n"/>
      <c r="Q1096" s="41" t="n"/>
      <c r="R1096" s="41" t="n"/>
      <c r="S1096" s="43" t="n"/>
      <c r="T1096" s="41" t="n"/>
      <c r="U1096" s="59" t="n"/>
      <c r="V1096" s="41" t="n"/>
      <c r="W1096" s="41" t="n"/>
      <c r="X1096" s="41" t="n"/>
      <c r="Y1096" s="41" t="n"/>
      <c r="Z1096" s="41" t="n"/>
      <c r="AA1096" s="41" t="n"/>
      <c r="AB1096" s="41" t="n"/>
      <c r="AC1096" s="41" t="n"/>
      <c r="AD1096" s="41" t="n"/>
      <c r="AE1096" s="41" t="n"/>
      <c r="AF1096" s="46">
        <f>AD1096-AE1096</f>
        <v/>
      </c>
      <c r="AG1096" s="59" t="n"/>
      <c r="AH1096" s="46">
        <f>U1096-AG1096</f>
        <v/>
      </c>
      <c r="AI10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6" s="46">
        <f>AH1096-Table9208[[#This Row],[Column 34]]</f>
        <v/>
      </c>
      <c r="AK1096" s="59" t="n"/>
      <c r="AL1096" s="41" t="n"/>
      <c r="AM1096" s="49" t="n">
        <v>1</v>
      </c>
      <c r="AN1096" s="46">
        <f>IF(Table9208[[#This Row],[Column 36]]&gt;0,Table9208[[#This Row],[Column 36]]*Table9208[[#This Row],[Column 39]],0)</f>
        <v/>
      </c>
      <c r="AO1096" s="59" t="n"/>
      <c r="AP1096" s="82">
        <f>SUM(AN1096-AO1096)</f>
        <v/>
      </c>
    </row>
    <row r="1097">
      <c r="A1097" s="41" t="n"/>
      <c r="B1097" s="58" t="n"/>
      <c r="C1097" s="41" t="n"/>
      <c r="D1097" s="41" t="n"/>
      <c r="E1097" s="41" t="n"/>
      <c r="F1097" s="41" t="n"/>
      <c r="G1097" s="41" t="n"/>
      <c r="H1097" s="41" t="n"/>
      <c r="I1097" s="41" t="n"/>
      <c r="J1097" s="41" t="n"/>
      <c r="K1097" s="41" t="n"/>
      <c r="L1097" s="339" t="n"/>
      <c r="M1097" s="41" t="n"/>
      <c r="N1097" s="41" t="n"/>
      <c r="O1097" s="41" t="n"/>
      <c r="P1097" s="41" t="n"/>
      <c r="Q1097" s="41" t="n"/>
      <c r="R1097" s="41" t="n"/>
      <c r="S1097" s="43" t="n"/>
      <c r="T1097" s="41" t="n"/>
      <c r="U1097" s="59" t="n"/>
      <c r="V1097" s="41" t="n"/>
      <c r="W1097" s="41" t="n"/>
      <c r="X1097" s="41" t="n"/>
      <c r="Y1097" s="41" t="n"/>
      <c r="Z1097" s="41" t="n"/>
      <c r="AA1097" s="41" t="n"/>
      <c r="AB1097" s="41" t="n"/>
      <c r="AC1097" s="41" t="n"/>
      <c r="AD1097" s="41" t="n"/>
      <c r="AE1097" s="41" t="n"/>
      <c r="AF1097" s="46">
        <f>AD1097-AE1097</f>
        <v/>
      </c>
      <c r="AG1097" s="59" t="n"/>
      <c r="AH1097" s="46">
        <f>U1097-AG1097</f>
        <v/>
      </c>
      <c r="AI10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7" s="46">
        <f>AH1097-Table9208[[#This Row],[Column 34]]</f>
        <v/>
      </c>
      <c r="AK1097" s="59" t="n"/>
      <c r="AL1097" s="41" t="n"/>
      <c r="AM1097" s="49" t="n">
        <v>1</v>
      </c>
      <c r="AN1097" s="46">
        <f>IF(Table9208[[#This Row],[Column 36]]&gt;0,Table9208[[#This Row],[Column 36]]*Table9208[[#This Row],[Column 39]],0)</f>
        <v/>
      </c>
      <c r="AO1097" s="59" t="n"/>
      <c r="AP1097" s="82">
        <f>SUM(AN1097-AO1097)</f>
        <v/>
      </c>
    </row>
    <row r="1098">
      <c r="A1098" s="41" t="n"/>
      <c r="B1098" s="58" t="n"/>
      <c r="C1098" s="41" t="n"/>
      <c r="D1098" s="41" t="n"/>
      <c r="E1098" s="41" t="n"/>
      <c r="F1098" s="41" t="n"/>
      <c r="G1098" s="41" t="n"/>
      <c r="H1098" s="41" t="n"/>
      <c r="I1098" s="41" t="n"/>
      <c r="J1098" s="41" t="n"/>
      <c r="K1098" s="41" t="n"/>
      <c r="L1098" s="339" t="n"/>
      <c r="M1098" s="41" t="n"/>
      <c r="N1098" s="41" t="n"/>
      <c r="O1098" s="41" t="n"/>
      <c r="P1098" s="41" t="n"/>
      <c r="Q1098" s="41" t="n"/>
      <c r="R1098" s="41" t="n"/>
      <c r="S1098" s="43" t="n"/>
      <c r="T1098" s="41" t="n"/>
      <c r="U1098" s="59" t="n"/>
      <c r="V1098" s="41" t="n"/>
      <c r="W1098" s="41" t="n"/>
      <c r="X1098" s="41" t="n"/>
      <c r="Y1098" s="41" t="n"/>
      <c r="Z1098" s="41" t="n"/>
      <c r="AA1098" s="41" t="n"/>
      <c r="AB1098" s="41" t="n"/>
      <c r="AC1098" s="41" t="n"/>
      <c r="AD1098" s="41" t="n"/>
      <c r="AE1098" s="41" t="n"/>
      <c r="AF1098" s="46">
        <f>AD1098-AE1098</f>
        <v/>
      </c>
      <c r="AG1098" s="59" t="n"/>
      <c r="AH1098" s="46">
        <f>U1098-AG1098</f>
        <v/>
      </c>
      <c r="AI10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8" s="46">
        <f>AH1098-Table9208[[#This Row],[Column 34]]</f>
        <v/>
      </c>
      <c r="AK1098" s="59" t="n"/>
      <c r="AL1098" s="41" t="n"/>
      <c r="AM1098" s="49" t="n">
        <v>1</v>
      </c>
      <c r="AN1098" s="46">
        <f>IF(Table9208[[#This Row],[Column 36]]&gt;0,Table9208[[#This Row],[Column 36]]*Table9208[[#This Row],[Column 39]],0)</f>
        <v/>
      </c>
      <c r="AO1098" s="59" t="n"/>
      <c r="AP1098" s="82">
        <f>SUM(AN1098-AO1098)</f>
        <v/>
      </c>
    </row>
    <row r="1099">
      <c r="A1099" s="41" t="n"/>
      <c r="B1099" s="58" t="n"/>
      <c r="C1099" s="41" t="n"/>
      <c r="D1099" s="41" t="n"/>
      <c r="E1099" s="41" t="n"/>
      <c r="F1099" s="41" t="n"/>
      <c r="G1099" s="41" t="n"/>
      <c r="H1099" s="41" t="n"/>
      <c r="I1099" s="41" t="n"/>
      <c r="J1099" s="41" t="n"/>
      <c r="K1099" s="41" t="n"/>
      <c r="L1099" s="339" t="n"/>
      <c r="M1099" s="41" t="n"/>
      <c r="N1099" s="41" t="n"/>
      <c r="O1099" s="41" t="n"/>
      <c r="P1099" s="41" t="n"/>
      <c r="Q1099" s="41" t="n"/>
      <c r="R1099" s="41" t="n"/>
      <c r="S1099" s="43" t="n"/>
      <c r="T1099" s="41" t="n"/>
      <c r="U1099" s="59" t="n"/>
      <c r="V1099" s="41" t="n"/>
      <c r="W1099" s="41" t="n"/>
      <c r="X1099" s="41" t="n"/>
      <c r="Y1099" s="41" t="n"/>
      <c r="Z1099" s="41" t="n"/>
      <c r="AA1099" s="41" t="n"/>
      <c r="AB1099" s="41" t="n"/>
      <c r="AC1099" s="41" t="n"/>
      <c r="AD1099" s="41" t="n"/>
      <c r="AE1099" s="41" t="n"/>
      <c r="AF1099" s="46">
        <f>AD1099-AE1099</f>
        <v/>
      </c>
      <c r="AG1099" s="59" t="n"/>
      <c r="AH1099" s="46">
        <f>U1099-AG1099</f>
        <v/>
      </c>
      <c r="AI10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099" s="46">
        <f>AH1099-Table9208[[#This Row],[Column 34]]</f>
        <v/>
      </c>
      <c r="AK1099" s="59" t="n"/>
      <c r="AL1099" s="41" t="n"/>
      <c r="AM1099" s="49" t="n">
        <v>1</v>
      </c>
      <c r="AN1099" s="46">
        <f>IF(Table9208[[#This Row],[Column 36]]&gt;0,Table9208[[#This Row],[Column 36]]*Table9208[[#This Row],[Column 39]],0)</f>
        <v/>
      </c>
      <c r="AO1099" s="59" t="n"/>
      <c r="AP1099" s="82">
        <f>SUM(AN1099-AO1099)</f>
        <v/>
      </c>
    </row>
    <row r="1100">
      <c r="A1100" s="41" t="n"/>
      <c r="B1100" s="58" t="n"/>
      <c r="C1100" s="41" t="n"/>
      <c r="D1100" s="41" t="n"/>
      <c r="E1100" s="41" t="n"/>
      <c r="F1100" s="41" t="n"/>
      <c r="G1100" s="41" t="n"/>
      <c r="H1100" s="41" t="n"/>
      <c r="I1100" s="41" t="n"/>
      <c r="J1100" s="41" t="n"/>
      <c r="K1100" s="41" t="n"/>
      <c r="L1100" s="339" t="n"/>
      <c r="M1100" s="41" t="n"/>
      <c r="N1100" s="41" t="n"/>
      <c r="O1100" s="41" t="n"/>
      <c r="P1100" s="41" t="n"/>
      <c r="Q1100" s="41" t="n"/>
      <c r="R1100" s="41" t="n"/>
      <c r="S1100" s="43" t="n"/>
      <c r="T1100" s="41" t="n"/>
      <c r="U1100" s="59" t="n"/>
      <c r="V1100" s="41" t="n"/>
      <c r="W1100" s="41" t="n"/>
      <c r="X1100" s="41" t="n"/>
      <c r="Y1100" s="41" t="n"/>
      <c r="Z1100" s="41" t="n"/>
      <c r="AA1100" s="41" t="n"/>
      <c r="AB1100" s="41" t="n"/>
      <c r="AC1100" s="41" t="n"/>
      <c r="AD1100" s="41" t="n"/>
      <c r="AE1100" s="41" t="n"/>
      <c r="AF1100" s="46">
        <f>AD1100-AE1100</f>
        <v/>
      </c>
      <c r="AG1100" s="59" t="n"/>
      <c r="AH1100" s="46">
        <f>U1100-AG1100</f>
        <v/>
      </c>
      <c r="AI11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0" s="46">
        <f>AH1100-Table9208[[#This Row],[Column 34]]</f>
        <v/>
      </c>
      <c r="AK1100" s="59" t="n"/>
      <c r="AL1100" s="41" t="n"/>
      <c r="AM1100" s="49" t="n">
        <v>1</v>
      </c>
      <c r="AN1100" s="46">
        <f>IF(Table9208[[#This Row],[Column 36]]&gt;0,Table9208[[#This Row],[Column 36]]*Table9208[[#This Row],[Column 39]],0)</f>
        <v/>
      </c>
      <c r="AO1100" s="59" t="n"/>
      <c r="AP1100" s="82">
        <f>SUM(AN1100-AO1100)</f>
        <v/>
      </c>
    </row>
    <row r="1101">
      <c r="A1101" s="41" t="n"/>
      <c r="B1101" s="58" t="n"/>
      <c r="C1101" s="41" t="n"/>
      <c r="D1101" s="41" t="n"/>
      <c r="E1101" s="41" t="n"/>
      <c r="F1101" s="41" t="n"/>
      <c r="G1101" s="41" t="n"/>
      <c r="H1101" s="41" t="n"/>
      <c r="I1101" s="41" t="n"/>
      <c r="J1101" s="41" t="n"/>
      <c r="K1101" s="41" t="n"/>
      <c r="L1101" s="339" t="n"/>
      <c r="M1101" s="41" t="n"/>
      <c r="N1101" s="41" t="n"/>
      <c r="O1101" s="41" t="n"/>
      <c r="P1101" s="41" t="n"/>
      <c r="Q1101" s="41" t="n"/>
      <c r="R1101" s="41" t="n"/>
      <c r="S1101" s="43" t="n"/>
      <c r="T1101" s="41" t="n"/>
      <c r="U1101" s="59" t="n"/>
      <c r="V1101" s="41" t="n"/>
      <c r="W1101" s="41" t="n"/>
      <c r="X1101" s="41" t="n"/>
      <c r="Y1101" s="41" t="n"/>
      <c r="Z1101" s="41" t="n"/>
      <c r="AA1101" s="41" t="n"/>
      <c r="AB1101" s="41" t="n"/>
      <c r="AC1101" s="41" t="n"/>
      <c r="AD1101" s="41" t="n"/>
      <c r="AE1101" s="41" t="n"/>
      <c r="AF1101" s="46">
        <f>AD1101-AE1101</f>
        <v/>
      </c>
      <c r="AG1101" s="59" t="n"/>
      <c r="AH1101" s="46">
        <f>U1101-AG1101</f>
        <v/>
      </c>
      <c r="AI11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1" s="46">
        <f>AH1101-Table9208[[#This Row],[Column 34]]</f>
        <v/>
      </c>
      <c r="AK1101" s="59" t="n"/>
      <c r="AL1101" s="41" t="n"/>
      <c r="AM1101" s="49" t="n">
        <v>1</v>
      </c>
      <c r="AN1101" s="46">
        <f>IF(Table9208[[#This Row],[Column 36]]&gt;0,Table9208[[#This Row],[Column 36]]*Table9208[[#This Row],[Column 39]],0)</f>
        <v/>
      </c>
      <c r="AO1101" s="59" t="n"/>
      <c r="AP1101" s="82">
        <f>SUM(AN1101-AO1101)</f>
        <v/>
      </c>
    </row>
    <row r="1102">
      <c r="A1102" s="41" t="n"/>
      <c r="B1102" s="58" t="n"/>
      <c r="C1102" s="41" t="n"/>
      <c r="D1102" s="41" t="n"/>
      <c r="E1102" s="41" t="n"/>
      <c r="F1102" s="41" t="n"/>
      <c r="G1102" s="41" t="n"/>
      <c r="H1102" s="41" t="n"/>
      <c r="I1102" s="41" t="n"/>
      <c r="J1102" s="41" t="n"/>
      <c r="K1102" s="41" t="n"/>
      <c r="L1102" s="339" t="n"/>
      <c r="M1102" s="41" t="n"/>
      <c r="N1102" s="41" t="n"/>
      <c r="O1102" s="41" t="n"/>
      <c r="P1102" s="41" t="n"/>
      <c r="Q1102" s="41" t="n"/>
      <c r="R1102" s="41" t="n"/>
      <c r="S1102" s="43" t="n"/>
      <c r="T1102" s="41" t="n"/>
      <c r="U1102" s="59" t="n"/>
      <c r="V1102" s="41" t="n"/>
      <c r="W1102" s="41" t="n"/>
      <c r="X1102" s="41" t="n"/>
      <c r="Y1102" s="41" t="n"/>
      <c r="Z1102" s="41" t="n"/>
      <c r="AA1102" s="41" t="n"/>
      <c r="AB1102" s="41" t="n"/>
      <c r="AC1102" s="41" t="n"/>
      <c r="AD1102" s="41" t="n"/>
      <c r="AE1102" s="41" t="n"/>
      <c r="AF1102" s="46">
        <f>AD1102-AE1102</f>
        <v/>
      </c>
      <c r="AG1102" s="59" t="n"/>
      <c r="AH1102" s="46">
        <f>U1102-AG1102</f>
        <v/>
      </c>
      <c r="AI11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2" s="46">
        <f>AH1102-Table9208[[#This Row],[Column 34]]</f>
        <v/>
      </c>
      <c r="AK1102" s="59" t="n"/>
      <c r="AL1102" s="41" t="n"/>
      <c r="AM1102" s="49" t="n">
        <v>1</v>
      </c>
      <c r="AN1102" s="46">
        <f>IF(Table9208[[#This Row],[Column 36]]&gt;0,Table9208[[#This Row],[Column 36]]*Table9208[[#This Row],[Column 39]],0)</f>
        <v/>
      </c>
      <c r="AO1102" s="59" t="n"/>
      <c r="AP1102" s="82">
        <f>SUM(AN1102-AO1102)</f>
        <v/>
      </c>
    </row>
    <row r="1103">
      <c r="A1103" s="41" t="n"/>
      <c r="B1103" s="58" t="n"/>
      <c r="C1103" s="41" t="n"/>
      <c r="D1103" s="41" t="n"/>
      <c r="E1103" s="41" t="n"/>
      <c r="F1103" s="41" t="n"/>
      <c r="G1103" s="41" t="n"/>
      <c r="H1103" s="41" t="n"/>
      <c r="I1103" s="41" t="n"/>
      <c r="J1103" s="41" t="n"/>
      <c r="K1103" s="41" t="n"/>
      <c r="L1103" s="339" t="n"/>
      <c r="M1103" s="41" t="n"/>
      <c r="N1103" s="41" t="n"/>
      <c r="O1103" s="41" t="n"/>
      <c r="P1103" s="41" t="n"/>
      <c r="Q1103" s="41" t="n"/>
      <c r="R1103" s="41" t="n"/>
      <c r="S1103" s="43" t="n"/>
      <c r="T1103" s="41" t="n"/>
      <c r="U1103" s="59" t="n"/>
      <c r="V1103" s="41" t="n"/>
      <c r="W1103" s="41" t="n"/>
      <c r="X1103" s="41" t="n"/>
      <c r="Y1103" s="41" t="n"/>
      <c r="Z1103" s="41" t="n"/>
      <c r="AA1103" s="41" t="n"/>
      <c r="AB1103" s="41" t="n"/>
      <c r="AC1103" s="41" t="n"/>
      <c r="AD1103" s="41" t="n"/>
      <c r="AE1103" s="41" t="n"/>
      <c r="AF1103" s="46">
        <f>AD1103-AE1103</f>
        <v/>
      </c>
      <c r="AG1103" s="59" t="n"/>
      <c r="AH1103" s="46">
        <f>U1103-AG1103</f>
        <v/>
      </c>
      <c r="AI11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3" s="46">
        <f>AH1103-Table9208[[#This Row],[Column 34]]</f>
        <v/>
      </c>
      <c r="AK1103" s="59" t="n"/>
      <c r="AL1103" s="41" t="n"/>
      <c r="AM1103" s="49" t="n">
        <v>1</v>
      </c>
      <c r="AN1103" s="46">
        <f>IF(Table9208[[#This Row],[Column 36]]&gt;0,Table9208[[#This Row],[Column 36]]*Table9208[[#This Row],[Column 39]],0)</f>
        <v/>
      </c>
      <c r="AO1103" s="59" t="n"/>
      <c r="AP1103" s="82">
        <f>SUM(AN1103-AO1103)</f>
        <v/>
      </c>
    </row>
    <row r="1104">
      <c r="A1104" s="41" t="n"/>
      <c r="B1104" s="58" t="n"/>
      <c r="C1104" s="41" t="n"/>
      <c r="D1104" s="41" t="n"/>
      <c r="E1104" s="41" t="n"/>
      <c r="F1104" s="41" t="n"/>
      <c r="G1104" s="41" t="n"/>
      <c r="H1104" s="41" t="n"/>
      <c r="I1104" s="41" t="n"/>
      <c r="J1104" s="41" t="n"/>
      <c r="K1104" s="41" t="n"/>
      <c r="L1104" s="339" t="n"/>
      <c r="M1104" s="41" t="n"/>
      <c r="N1104" s="41" t="n"/>
      <c r="O1104" s="41" t="n"/>
      <c r="P1104" s="41" t="n"/>
      <c r="Q1104" s="41" t="n"/>
      <c r="R1104" s="41" t="n"/>
      <c r="S1104" s="43" t="n"/>
      <c r="T1104" s="41" t="n"/>
      <c r="U1104" s="59" t="n"/>
      <c r="V1104" s="41" t="n"/>
      <c r="W1104" s="41" t="n"/>
      <c r="X1104" s="41" t="n"/>
      <c r="Y1104" s="41" t="n"/>
      <c r="Z1104" s="41" t="n"/>
      <c r="AA1104" s="41" t="n"/>
      <c r="AB1104" s="41" t="n"/>
      <c r="AC1104" s="41" t="n"/>
      <c r="AD1104" s="41" t="n"/>
      <c r="AE1104" s="41" t="n"/>
      <c r="AF1104" s="46">
        <f>AD1104-AE1104</f>
        <v/>
      </c>
      <c r="AG1104" s="59" t="n"/>
      <c r="AH1104" s="46">
        <f>U1104-AG1104</f>
        <v/>
      </c>
      <c r="AI11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4" s="46">
        <f>AH1104-Table9208[[#This Row],[Column 34]]</f>
        <v/>
      </c>
      <c r="AK1104" s="59" t="n"/>
      <c r="AL1104" s="41" t="n"/>
      <c r="AM1104" s="49" t="n">
        <v>1</v>
      </c>
      <c r="AN1104" s="46">
        <f>IF(Table9208[[#This Row],[Column 36]]&gt;0,Table9208[[#This Row],[Column 36]]*Table9208[[#This Row],[Column 39]],0)</f>
        <v/>
      </c>
      <c r="AO1104" s="59" t="n"/>
      <c r="AP1104" s="82">
        <f>SUM(AN1104-AO1104)</f>
        <v/>
      </c>
    </row>
    <row r="1105">
      <c r="A1105" s="41" t="n"/>
      <c r="B1105" s="58" t="n"/>
      <c r="C1105" s="41" t="n"/>
      <c r="D1105" s="41" t="n"/>
      <c r="E1105" s="41" t="n"/>
      <c r="F1105" s="41" t="n"/>
      <c r="G1105" s="41" t="n"/>
      <c r="H1105" s="41" t="n"/>
      <c r="I1105" s="41" t="n"/>
      <c r="J1105" s="41" t="n"/>
      <c r="K1105" s="41" t="n"/>
      <c r="L1105" s="339" t="n"/>
      <c r="M1105" s="41" t="n"/>
      <c r="N1105" s="41" t="n"/>
      <c r="O1105" s="41" t="n"/>
      <c r="P1105" s="41" t="n"/>
      <c r="Q1105" s="41" t="n"/>
      <c r="R1105" s="41" t="n"/>
      <c r="S1105" s="43" t="n"/>
      <c r="T1105" s="41" t="n"/>
      <c r="U1105" s="59" t="n"/>
      <c r="V1105" s="41" t="n"/>
      <c r="W1105" s="41" t="n"/>
      <c r="X1105" s="41" t="n"/>
      <c r="Y1105" s="41" t="n"/>
      <c r="Z1105" s="41" t="n"/>
      <c r="AA1105" s="41" t="n"/>
      <c r="AB1105" s="41" t="n"/>
      <c r="AC1105" s="41" t="n"/>
      <c r="AD1105" s="41" t="n"/>
      <c r="AE1105" s="41" t="n"/>
      <c r="AF1105" s="46">
        <f>AD1105-AE1105</f>
        <v/>
      </c>
      <c r="AG1105" s="59" t="n"/>
      <c r="AH1105" s="46">
        <f>U1105-AG1105</f>
        <v/>
      </c>
      <c r="AI11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5" s="46">
        <f>AH1105-Table9208[[#This Row],[Column 34]]</f>
        <v/>
      </c>
      <c r="AK1105" s="59" t="n"/>
      <c r="AL1105" s="41" t="n"/>
      <c r="AM1105" s="49" t="n">
        <v>1</v>
      </c>
      <c r="AN1105" s="46">
        <f>IF(Table9208[[#This Row],[Column 36]]&gt;0,Table9208[[#This Row],[Column 36]]*Table9208[[#This Row],[Column 39]],0)</f>
        <v/>
      </c>
      <c r="AO1105" s="59" t="n"/>
      <c r="AP1105" s="82">
        <f>SUM(AN1105-AO1105)</f>
        <v/>
      </c>
    </row>
    <row r="1106">
      <c r="A1106" s="41" t="n"/>
      <c r="B1106" s="58" t="n"/>
      <c r="C1106" s="41" t="n"/>
      <c r="D1106" s="41" t="n"/>
      <c r="E1106" s="41" t="n"/>
      <c r="F1106" s="41" t="n"/>
      <c r="G1106" s="41" t="n"/>
      <c r="H1106" s="41" t="n"/>
      <c r="I1106" s="41" t="n"/>
      <c r="J1106" s="41" t="n"/>
      <c r="K1106" s="41" t="n"/>
      <c r="L1106" s="339" t="n"/>
      <c r="M1106" s="41" t="n"/>
      <c r="N1106" s="41" t="n"/>
      <c r="O1106" s="41" t="n"/>
      <c r="P1106" s="41" t="n"/>
      <c r="Q1106" s="41" t="n"/>
      <c r="R1106" s="41" t="n"/>
      <c r="S1106" s="43" t="n"/>
      <c r="T1106" s="41" t="n"/>
      <c r="U1106" s="59" t="n"/>
      <c r="V1106" s="41" t="n"/>
      <c r="W1106" s="41" t="n"/>
      <c r="X1106" s="41" t="n"/>
      <c r="Y1106" s="41" t="n"/>
      <c r="Z1106" s="41" t="n"/>
      <c r="AA1106" s="41" t="n"/>
      <c r="AB1106" s="41" t="n"/>
      <c r="AC1106" s="41" t="n"/>
      <c r="AD1106" s="41" t="n"/>
      <c r="AE1106" s="41" t="n"/>
      <c r="AF1106" s="46">
        <f>AD1106-AE1106</f>
        <v/>
      </c>
      <c r="AG1106" s="59" t="n"/>
      <c r="AH1106" s="46">
        <f>U1106-AG1106</f>
        <v/>
      </c>
      <c r="AI11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6" s="46">
        <f>AH1106-Table9208[[#This Row],[Column 34]]</f>
        <v/>
      </c>
      <c r="AK1106" s="59" t="n"/>
      <c r="AL1106" s="41" t="n"/>
      <c r="AM1106" s="49" t="n">
        <v>1</v>
      </c>
      <c r="AN1106" s="46">
        <f>IF(Table9208[[#This Row],[Column 36]]&gt;0,Table9208[[#This Row],[Column 36]]*Table9208[[#This Row],[Column 39]],0)</f>
        <v/>
      </c>
      <c r="AO1106" s="59" t="n"/>
      <c r="AP1106" s="82">
        <f>SUM(AN1106-AO1106)</f>
        <v/>
      </c>
    </row>
    <row r="1107">
      <c r="A1107" s="41" t="n"/>
      <c r="B1107" s="58" t="n"/>
      <c r="C1107" s="41" t="n"/>
      <c r="D1107" s="41" t="n"/>
      <c r="E1107" s="41" t="n"/>
      <c r="F1107" s="41" t="n"/>
      <c r="G1107" s="41" t="n"/>
      <c r="H1107" s="41" t="n"/>
      <c r="I1107" s="41" t="n"/>
      <c r="J1107" s="41" t="n"/>
      <c r="K1107" s="41" t="n"/>
      <c r="L1107" s="339" t="n"/>
      <c r="M1107" s="41" t="n"/>
      <c r="N1107" s="41" t="n"/>
      <c r="O1107" s="41" t="n"/>
      <c r="P1107" s="41" t="n"/>
      <c r="Q1107" s="41" t="n"/>
      <c r="R1107" s="41" t="n"/>
      <c r="S1107" s="43" t="n"/>
      <c r="T1107" s="41" t="n"/>
      <c r="U1107" s="59" t="n"/>
      <c r="V1107" s="41" t="n"/>
      <c r="W1107" s="41" t="n"/>
      <c r="X1107" s="41" t="n"/>
      <c r="Y1107" s="41" t="n"/>
      <c r="Z1107" s="41" t="n"/>
      <c r="AA1107" s="41" t="n"/>
      <c r="AB1107" s="41" t="n"/>
      <c r="AC1107" s="41" t="n"/>
      <c r="AD1107" s="41" t="n"/>
      <c r="AE1107" s="41" t="n"/>
      <c r="AF1107" s="46">
        <f>AD1107-AE1107</f>
        <v/>
      </c>
      <c r="AG1107" s="59" t="n"/>
      <c r="AH1107" s="46">
        <f>U1107-AG1107</f>
        <v/>
      </c>
      <c r="AI11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7" s="46">
        <f>AH1107-Table9208[[#This Row],[Column 34]]</f>
        <v/>
      </c>
      <c r="AK1107" s="59" t="n"/>
      <c r="AL1107" s="41" t="n"/>
      <c r="AM1107" s="49" t="n">
        <v>1</v>
      </c>
      <c r="AN1107" s="46">
        <f>IF(Table9208[[#This Row],[Column 36]]&gt;0,Table9208[[#This Row],[Column 36]]*Table9208[[#This Row],[Column 39]],0)</f>
        <v/>
      </c>
      <c r="AO1107" s="59" t="n"/>
      <c r="AP1107" s="82">
        <f>SUM(AN1107-AO1107)</f>
        <v/>
      </c>
    </row>
    <row r="1108">
      <c r="A1108" s="41" t="n"/>
      <c r="B1108" s="58" t="n"/>
      <c r="C1108" s="41" t="n"/>
      <c r="D1108" s="41" t="n"/>
      <c r="E1108" s="41" t="n"/>
      <c r="F1108" s="41" t="n"/>
      <c r="G1108" s="41" t="n"/>
      <c r="H1108" s="41" t="n"/>
      <c r="I1108" s="41" t="n"/>
      <c r="J1108" s="41" t="n"/>
      <c r="K1108" s="41" t="n"/>
      <c r="L1108" s="339" t="n"/>
      <c r="M1108" s="41" t="n"/>
      <c r="N1108" s="41" t="n"/>
      <c r="O1108" s="41" t="n"/>
      <c r="P1108" s="41" t="n"/>
      <c r="Q1108" s="41" t="n"/>
      <c r="R1108" s="41" t="n"/>
      <c r="S1108" s="43" t="n"/>
      <c r="T1108" s="41" t="n"/>
      <c r="U1108" s="59" t="n"/>
      <c r="V1108" s="41" t="n"/>
      <c r="W1108" s="41" t="n"/>
      <c r="X1108" s="41" t="n"/>
      <c r="Y1108" s="41" t="n"/>
      <c r="Z1108" s="41" t="n"/>
      <c r="AA1108" s="41" t="n"/>
      <c r="AB1108" s="41" t="n"/>
      <c r="AC1108" s="41" t="n"/>
      <c r="AD1108" s="41" t="n"/>
      <c r="AE1108" s="41" t="n"/>
      <c r="AF1108" s="46">
        <f>AD1108-AE1108</f>
        <v/>
      </c>
      <c r="AG1108" s="59" t="n"/>
      <c r="AH1108" s="46">
        <f>U1108-AG1108</f>
        <v/>
      </c>
      <c r="AI11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8" s="46">
        <f>AH1108-Table9208[[#This Row],[Column 34]]</f>
        <v/>
      </c>
      <c r="AK1108" s="59" t="n"/>
      <c r="AL1108" s="41" t="n"/>
      <c r="AM1108" s="49" t="n">
        <v>1</v>
      </c>
      <c r="AN1108" s="46">
        <f>IF(Table9208[[#This Row],[Column 36]]&gt;0,Table9208[[#This Row],[Column 36]]*Table9208[[#This Row],[Column 39]],0)</f>
        <v/>
      </c>
      <c r="AO1108" s="59" t="n"/>
      <c r="AP1108" s="82">
        <f>SUM(AN1108-AO1108)</f>
        <v/>
      </c>
    </row>
    <row r="1109">
      <c r="A1109" s="41" t="n"/>
      <c r="B1109" s="58" t="n"/>
      <c r="C1109" s="41" t="n"/>
      <c r="D1109" s="41" t="n"/>
      <c r="E1109" s="41" t="n"/>
      <c r="F1109" s="41" t="n"/>
      <c r="G1109" s="41" t="n"/>
      <c r="H1109" s="41" t="n"/>
      <c r="I1109" s="41" t="n"/>
      <c r="J1109" s="41" t="n"/>
      <c r="K1109" s="41" t="n"/>
      <c r="L1109" s="339" t="n"/>
      <c r="M1109" s="41" t="n"/>
      <c r="N1109" s="41" t="n"/>
      <c r="O1109" s="41" t="n"/>
      <c r="P1109" s="41" t="n"/>
      <c r="Q1109" s="41" t="n"/>
      <c r="R1109" s="41" t="n"/>
      <c r="S1109" s="43" t="n"/>
      <c r="T1109" s="41" t="n"/>
      <c r="U1109" s="59" t="n"/>
      <c r="V1109" s="41" t="n"/>
      <c r="W1109" s="41" t="n"/>
      <c r="X1109" s="41" t="n"/>
      <c r="Y1109" s="41" t="n"/>
      <c r="Z1109" s="41" t="n"/>
      <c r="AA1109" s="41" t="n"/>
      <c r="AB1109" s="41" t="n"/>
      <c r="AC1109" s="41" t="n"/>
      <c r="AD1109" s="41" t="n"/>
      <c r="AE1109" s="41" t="n"/>
      <c r="AF1109" s="46">
        <f>AD1109-AE1109</f>
        <v/>
      </c>
      <c r="AG1109" s="59" t="n"/>
      <c r="AH1109" s="46">
        <f>U1109-AG1109</f>
        <v/>
      </c>
      <c r="AI11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09" s="46">
        <f>AH1109-Table9208[[#This Row],[Column 34]]</f>
        <v/>
      </c>
      <c r="AK1109" s="59" t="n"/>
      <c r="AL1109" s="41" t="n"/>
      <c r="AM1109" s="49" t="n">
        <v>1</v>
      </c>
      <c r="AN1109" s="46">
        <f>IF(Table9208[[#This Row],[Column 36]]&gt;0,Table9208[[#This Row],[Column 36]]*Table9208[[#This Row],[Column 39]],0)</f>
        <v/>
      </c>
      <c r="AO1109" s="59" t="n"/>
      <c r="AP1109" s="82">
        <f>SUM(AN1109-AO1109)</f>
        <v/>
      </c>
    </row>
    <row r="1110">
      <c r="A1110" s="41" t="n"/>
      <c r="B1110" s="58" t="n"/>
      <c r="C1110" s="41" t="n"/>
      <c r="D1110" s="41" t="n"/>
      <c r="E1110" s="41" t="n"/>
      <c r="F1110" s="41" t="n"/>
      <c r="G1110" s="41" t="n"/>
      <c r="H1110" s="41" t="n"/>
      <c r="I1110" s="41" t="n"/>
      <c r="J1110" s="41" t="n"/>
      <c r="K1110" s="41" t="n"/>
      <c r="L1110" s="339" t="n"/>
      <c r="M1110" s="41" t="n"/>
      <c r="N1110" s="41" t="n"/>
      <c r="O1110" s="41" t="n"/>
      <c r="P1110" s="41" t="n"/>
      <c r="Q1110" s="41" t="n"/>
      <c r="R1110" s="41" t="n"/>
      <c r="S1110" s="43" t="n"/>
      <c r="T1110" s="41" t="n"/>
      <c r="U1110" s="59" t="n"/>
      <c r="V1110" s="41" t="n"/>
      <c r="W1110" s="41" t="n"/>
      <c r="X1110" s="41" t="n"/>
      <c r="Y1110" s="41" t="n"/>
      <c r="Z1110" s="41" t="n"/>
      <c r="AA1110" s="41" t="n"/>
      <c r="AB1110" s="41" t="n"/>
      <c r="AC1110" s="41" t="n"/>
      <c r="AD1110" s="41" t="n"/>
      <c r="AE1110" s="41" t="n"/>
      <c r="AF1110" s="46">
        <f>AD1110-AE1110</f>
        <v/>
      </c>
      <c r="AG1110" s="59" t="n"/>
      <c r="AH1110" s="46">
        <f>U1110-AG1110</f>
        <v/>
      </c>
      <c r="AI11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0" s="46">
        <f>AH1110-Table9208[[#This Row],[Column 34]]</f>
        <v/>
      </c>
      <c r="AK1110" s="59" t="n"/>
      <c r="AL1110" s="41" t="n"/>
      <c r="AM1110" s="49" t="n">
        <v>1</v>
      </c>
      <c r="AN1110" s="46">
        <f>IF(Table9208[[#This Row],[Column 36]]&gt;0,Table9208[[#This Row],[Column 36]]*Table9208[[#This Row],[Column 39]],0)</f>
        <v/>
      </c>
      <c r="AO1110" s="59" t="n"/>
      <c r="AP1110" s="82">
        <f>SUM(AN1110-AO1110)</f>
        <v/>
      </c>
    </row>
    <row r="1111">
      <c r="A1111" s="41" t="n"/>
      <c r="B1111" s="58" t="n"/>
      <c r="C1111" s="41" t="n"/>
      <c r="D1111" s="41" t="n"/>
      <c r="E1111" s="41" t="n"/>
      <c r="F1111" s="41" t="n"/>
      <c r="G1111" s="41" t="n"/>
      <c r="H1111" s="41" t="n"/>
      <c r="I1111" s="41" t="n"/>
      <c r="J1111" s="41" t="n"/>
      <c r="K1111" s="41" t="n"/>
      <c r="L1111" s="339" t="n"/>
      <c r="M1111" s="41" t="n"/>
      <c r="N1111" s="41" t="n"/>
      <c r="O1111" s="41" t="n"/>
      <c r="P1111" s="41" t="n"/>
      <c r="Q1111" s="41" t="n"/>
      <c r="R1111" s="41" t="n"/>
      <c r="S1111" s="43" t="n"/>
      <c r="T1111" s="41" t="n"/>
      <c r="U1111" s="59" t="n"/>
      <c r="V1111" s="41" t="n"/>
      <c r="W1111" s="41" t="n"/>
      <c r="X1111" s="41" t="n"/>
      <c r="Y1111" s="41" t="n"/>
      <c r="Z1111" s="41" t="n"/>
      <c r="AA1111" s="41" t="n"/>
      <c r="AB1111" s="41" t="n"/>
      <c r="AC1111" s="41" t="n"/>
      <c r="AD1111" s="41" t="n"/>
      <c r="AE1111" s="41" t="n"/>
      <c r="AF1111" s="46">
        <f>AD1111-AE1111</f>
        <v/>
      </c>
      <c r="AG1111" s="59" t="n"/>
      <c r="AH1111" s="46">
        <f>U1111-AG1111</f>
        <v/>
      </c>
      <c r="AI11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1" s="46">
        <f>AH1111-Table9208[[#This Row],[Column 34]]</f>
        <v/>
      </c>
      <c r="AK1111" s="59" t="n"/>
      <c r="AL1111" s="41" t="n"/>
      <c r="AM1111" s="49" t="n">
        <v>1</v>
      </c>
      <c r="AN1111" s="46">
        <f>IF(Table9208[[#This Row],[Column 36]]&gt;0,Table9208[[#This Row],[Column 36]]*Table9208[[#This Row],[Column 39]],0)</f>
        <v/>
      </c>
      <c r="AO1111" s="59" t="n"/>
      <c r="AP1111" s="82">
        <f>SUM(AN1111-AO1111)</f>
        <v/>
      </c>
    </row>
    <row r="1112">
      <c r="A1112" s="41" t="n"/>
      <c r="B1112" s="58" t="n"/>
      <c r="C1112" s="41" t="n"/>
      <c r="D1112" s="41" t="n"/>
      <c r="E1112" s="41" t="n"/>
      <c r="F1112" s="41" t="n"/>
      <c r="G1112" s="41" t="n"/>
      <c r="H1112" s="41" t="n"/>
      <c r="I1112" s="41" t="n"/>
      <c r="J1112" s="41" t="n"/>
      <c r="K1112" s="41" t="n"/>
      <c r="L1112" s="339" t="n"/>
      <c r="M1112" s="41" t="n"/>
      <c r="N1112" s="41" t="n"/>
      <c r="O1112" s="41" t="n"/>
      <c r="P1112" s="41" t="n"/>
      <c r="Q1112" s="41" t="n"/>
      <c r="R1112" s="41" t="n"/>
      <c r="S1112" s="43" t="n"/>
      <c r="T1112" s="41" t="n"/>
      <c r="U1112" s="59" t="n"/>
      <c r="V1112" s="41" t="n"/>
      <c r="W1112" s="41" t="n"/>
      <c r="X1112" s="41" t="n"/>
      <c r="Y1112" s="41" t="n"/>
      <c r="Z1112" s="41" t="n"/>
      <c r="AA1112" s="41" t="n"/>
      <c r="AB1112" s="41" t="n"/>
      <c r="AC1112" s="41" t="n"/>
      <c r="AD1112" s="41" t="n"/>
      <c r="AE1112" s="41" t="n"/>
      <c r="AF1112" s="46">
        <f>AD1112-AE1112</f>
        <v/>
      </c>
      <c r="AG1112" s="59" t="n"/>
      <c r="AH1112" s="46">
        <f>U1112-AG1112</f>
        <v/>
      </c>
      <c r="AI11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2" s="46">
        <f>AH1112-Table9208[[#This Row],[Column 34]]</f>
        <v/>
      </c>
      <c r="AK1112" s="59" t="n"/>
      <c r="AL1112" s="41" t="n"/>
      <c r="AM1112" s="49" t="n">
        <v>1</v>
      </c>
      <c r="AN1112" s="46">
        <f>IF(Table9208[[#This Row],[Column 36]]&gt;0,Table9208[[#This Row],[Column 36]]*Table9208[[#This Row],[Column 39]],0)</f>
        <v/>
      </c>
      <c r="AO1112" s="59" t="n"/>
      <c r="AP1112" s="82">
        <f>SUM(AN1112-AO1112)</f>
        <v/>
      </c>
    </row>
    <row r="1113">
      <c r="A1113" s="41" t="n"/>
      <c r="B1113" s="58" t="n"/>
      <c r="C1113" s="41" t="n"/>
      <c r="D1113" s="41" t="n"/>
      <c r="E1113" s="41" t="n"/>
      <c r="F1113" s="41" t="n"/>
      <c r="G1113" s="41" t="n"/>
      <c r="H1113" s="41" t="n"/>
      <c r="I1113" s="41" t="n"/>
      <c r="J1113" s="41" t="n"/>
      <c r="K1113" s="41" t="n"/>
      <c r="L1113" s="339" t="n"/>
      <c r="M1113" s="41" t="n"/>
      <c r="N1113" s="41" t="n"/>
      <c r="O1113" s="41" t="n"/>
      <c r="P1113" s="41" t="n"/>
      <c r="Q1113" s="41" t="n"/>
      <c r="R1113" s="41" t="n"/>
      <c r="S1113" s="43" t="n"/>
      <c r="T1113" s="41" t="n"/>
      <c r="U1113" s="59" t="n"/>
      <c r="V1113" s="41" t="n"/>
      <c r="W1113" s="41" t="n"/>
      <c r="X1113" s="41" t="n"/>
      <c r="Y1113" s="41" t="n"/>
      <c r="Z1113" s="41" t="n"/>
      <c r="AA1113" s="41" t="n"/>
      <c r="AB1113" s="41" t="n"/>
      <c r="AC1113" s="41" t="n"/>
      <c r="AD1113" s="41" t="n"/>
      <c r="AE1113" s="41" t="n"/>
      <c r="AF1113" s="46">
        <f>AD1113-AE1113</f>
        <v/>
      </c>
      <c r="AG1113" s="59" t="n"/>
      <c r="AH1113" s="46">
        <f>U1113-AG1113</f>
        <v/>
      </c>
      <c r="AI11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3" s="46">
        <f>AH1113-Table9208[[#This Row],[Column 34]]</f>
        <v/>
      </c>
      <c r="AK1113" s="59" t="n"/>
      <c r="AL1113" s="41" t="n"/>
      <c r="AM1113" s="49" t="n">
        <v>1</v>
      </c>
      <c r="AN1113" s="46">
        <f>IF(Table9208[[#This Row],[Column 36]]&gt;0,Table9208[[#This Row],[Column 36]]*Table9208[[#This Row],[Column 39]],0)</f>
        <v/>
      </c>
      <c r="AO1113" s="59" t="n"/>
      <c r="AP1113" s="82">
        <f>SUM(AN1113-AO1113)</f>
        <v/>
      </c>
    </row>
    <row r="1114">
      <c r="A1114" s="41" t="n"/>
      <c r="B1114" s="58" t="n"/>
      <c r="C1114" s="41" t="n"/>
      <c r="D1114" s="41" t="n"/>
      <c r="E1114" s="41" t="n"/>
      <c r="F1114" s="41" t="n"/>
      <c r="G1114" s="41" t="n"/>
      <c r="H1114" s="41" t="n"/>
      <c r="I1114" s="41" t="n"/>
      <c r="J1114" s="41" t="n"/>
      <c r="K1114" s="41" t="n"/>
      <c r="L1114" s="339" t="n"/>
      <c r="M1114" s="41" t="n"/>
      <c r="N1114" s="41" t="n"/>
      <c r="O1114" s="41" t="n"/>
      <c r="P1114" s="41" t="n"/>
      <c r="Q1114" s="41" t="n"/>
      <c r="R1114" s="41" t="n"/>
      <c r="S1114" s="43" t="n"/>
      <c r="T1114" s="41" t="n"/>
      <c r="U1114" s="59" t="n"/>
      <c r="V1114" s="41" t="n"/>
      <c r="W1114" s="41" t="n"/>
      <c r="X1114" s="41" t="n"/>
      <c r="Y1114" s="41" t="n"/>
      <c r="Z1114" s="41" t="n"/>
      <c r="AA1114" s="41" t="n"/>
      <c r="AB1114" s="41" t="n"/>
      <c r="AC1114" s="41" t="n"/>
      <c r="AD1114" s="41" t="n"/>
      <c r="AE1114" s="41" t="n"/>
      <c r="AF1114" s="46">
        <f>AD1114-AE1114</f>
        <v/>
      </c>
      <c r="AG1114" s="59" t="n"/>
      <c r="AH1114" s="46">
        <f>U1114-AG1114</f>
        <v/>
      </c>
      <c r="AI11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4" s="46">
        <f>AH1114-Table9208[[#This Row],[Column 34]]</f>
        <v/>
      </c>
      <c r="AK1114" s="59" t="n"/>
      <c r="AL1114" s="41" t="n"/>
      <c r="AM1114" s="49" t="n">
        <v>1</v>
      </c>
      <c r="AN1114" s="46">
        <f>IF(Table9208[[#This Row],[Column 36]]&gt;0,Table9208[[#This Row],[Column 36]]*Table9208[[#This Row],[Column 39]],0)</f>
        <v/>
      </c>
      <c r="AO1114" s="59" t="n"/>
      <c r="AP1114" s="82">
        <f>SUM(AN1114-AO1114)</f>
        <v/>
      </c>
    </row>
    <row r="1115">
      <c r="A1115" s="41" t="n"/>
      <c r="B1115" s="58" t="n"/>
      <c r="C1115" s="41" t="n"/>
      <c r="D1115" s="41" t="n"/>
      <c r="E1115" s="41" t="n"/>
      <c r="F1115" s="41" t="n"/>
      <c r="G1115" s="41" t="n"/>
      <c r="H1115" s="41" t="n"/>
      <c r="I1115" s="41" t="n"/>
      <c r="J1115" s="41" t="n"/>
      <c r="K1115" s="41" t="n"/>
      <c r="L1115" s="339" t="n"/>
      <c r="M1115" s="41" t="n"/>
      <c r="N1115" s="41" t="n"/>
      <c r="O1115" s="41" t="n"/>
      <c r="P1115" s="41" t="n"/>
      <c r="Q1115" s="41" t="n"/>
      <c r="R1115" s="41" t="n"/>
      <c r="S1115" s="43" t="n"/>
      <c r="T1115" s="41" t="n"/>
      <c r="U1115" s="59" t="n"/>
      <c r="V1115" s="41" t="n"/>
      <c r="W1115" s="41" t="n"/>
      <c r="X1115" s="41" t="n"/>
      <c r="Y1115" s="41" t="n"/>
      <c r="Z1115" s="41" t="n"/>
      <c r="AA1115" s="41" t="n"/>
      <c r="AB1115" s="41" t="n"/>
      <c r="AC1115" s="41" t="n"/>
      <c r="AD1115" s="41" t="n"/>
      <c r="AE1115" s="41" t="n"/>
      <c r="AF1115" s="46">
        <f>AD1115-AE1115</f>
        <v/>
      </c>
      <c r="AG1115" s="59" t="n"/>
      <c r="AH1115" s="46">
        <f>U1115-AG1115</f>
        <v/>
      </c>
      <c r="AI11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5" s="46">
        <f>AH1115-Table9208[[#This Row],[Column 34]]</f>
        <v/>
      </c>
      <c r="AK1115" s="59" t="n"/>
      <c r="AL1115" s="41" t="n"/>
      <c r="AM1115" s="49" t="n">
        <v>1</v>
      </c>
      <c r="AN1115" s="46">
        <f>IF(Table9208[[#This Row],[Column 36]]&gt;0,Table9208[[#This Row],[Column 36]]*Table9208[[#This Row],[Column 39]],0)</f>
        <v/>
      </c>
      <c r="AO1115" s="59" t="n"/>
      <c r="AP1115" s="82">
        <f>SUM(AN1115-AO1115)</f>
        <v/>
      </c>
    </row>
    <row r="1116">
      <c r="A1116" s="41" t="n"/>
      <c r="B1116" s="58" t="n"/>
      <c r="C1116" s="41" t="n"/>
      <c r="D1116" s="41" t="n"/>
      <c r="E1116" s="41" t="n"/>
      <c r="F1116" s="41" t="n"/>
      <c r="G1116" s="41" t="n"/>
      <c r="H1116" s="41" t="n"/>
      <c r="I1116" s="41" t="n"/>
      <c r="J1116" s="41" t="n"/>
      <c r="K1116" s="41" t="n"/>
      <c r="L1116" s="339" t="n"/>
      <c r="M1116" s="41" t="n"/>
      <c r="N1116" s="41" t="n"/>
      <c r="O1116" s="41" t="n"/>
      <c r="P1116" s="41" t="n"/>
      <c r="Q1116" s="41" t="n"/>
      <c r="R1116" s="41" t="n"/>
      <c r="S1116" s="43" t="n"/>
      <c r="T1116" s="41" t="n"/>
      <c r="U1116" s="59" t="n"/>
      <c r="V1116" s="41" t="n"/>
      <c r="W1116" s="41" t="n"/>
      <c r="X1116" s="41" t="n"/>
      <c r="Y1116" s="41" t="n"/>
      <c r="Z1116" s="41" t="n"/>
      <c r="AA1116" s="41" t="n"/>
      <c r="AB1116" s="41" t="n"/>
      <c r="AC1116" s="41" t="n"/>
      <c r="AD1116" s="41" t="n"/>
      <c r="AE1116" s="41" t="n"/>
      <c r="AF1116" s="46">
        <f>AD1116-AE1116</f>
        <v/>
      </c>
      <c r="AG1116" s="59" t="n"/>
      <c r="AH1116" s="46">
        <f>U1116-AG1116</f>
        <v/>
      </c>
      <c r="AI11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6" s="46">
        <f>AH1116-Table9208[[#This Row],[Column 34]]</f>
        <v/>
      </c>
      <c r="AK1116" s="59" t="n"/>
      <c r="AL1116" s="41" t="n"/>
      <c r="AM1116" s="49" t="n">
        <v>1</v>
      </c>
      <c r="AN1116" s="46">
        <f>IF(Table9208[[#This Row],[Column 36]]&gt;0,Table9208[[#This Row],[Column 36]]*Table9208[[#This Row],[Column 39]],0)</f>
        <v/>
      </c>
      <c r="AO1116" s="59" t="n"/>
      <c r="AP1116" s="82">
        <f>SUM(AN1116-AO1116)</f>
        <v/>
      </c>
    </row>
    <row r="1117">
      <c r="A1117" s="41" t="n"/>
      <c r="B1117" s="58" t="n"/>
      <c r="C1117" s="41" t="n"/>
      <c r="D1117" s="41" t="n"/>
      <c r="E1117" s="41" t="n"/>
      <c r="F1117" s="41" t="n"/>
      <c r="G1117" s="41" t="n"/>
      <c r="H1117" s="41" t="n"/>
      <c r="I1117" s="41" t="n"/>
      <c r="J1117" s="41" t="n"/>
      <c r="K1117" s="41" t="n"/>
      <c r="L1117" s="339" t="n"/>
      <c r="M1117" s="41" t="n"/>
      <c r="N1117" s="41" t="n"/>
      <c r="O1117" s="41" t="n"/>
      <c r="P1117" s="41" t="n"/>
      <c r="Q1117" s="41" t="n"/>
      <c r="R1117" s="41" t="n"/>
      <c r="S1117" s="43" t="n"/>
      <c r="T1117" s="41" t="n"/>
      <c r="U1117" s="59" t="n"/>
      <c r="V1117" s="41" t="n"/>
      <c r="W1117" s="41" t="n"/>
      <c r="X1117" s="41" t="n"/>
      <c r="Y1117" s="41" t="n"/>
      <c r="Z1117" s="41" t="n"/>
      <c r="AA1117" s="41" t="n"/>
      <c r="AB1117" s="41" t="n"/>
      <c r="AC1117" s="41" t="n"/>
      <c r="AD1117" s="41" t="n"/>
      <c r="AE1117" s="41" t="n"/>
      <c r="AF1117" s="46">
        <f>AD1117-AE1117</f>
        <v/>
      </c>
      <c r="AG1117" s="59" t="n"/>
      <c r="AH1117" s="46">
        <f>U1117-AG1117</f>
        <v/>
      </c>
      <c r="AI11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7" s="46">
        <f>AH1117-Table9208[[#This Row],[Column 34]]</f>
        <v/>
      </c>
      <c r="AK1117" s="59" t="n"/>
      <c r="AL1117" s="41" t="n"/>
      <c r="AM1117" s="49" t="n">
        <v>1</v>
      </c>
      <c r="AN1117" s="46">
        <f>IF(Table9208[[#This Row],[Column 36]]&gt;0,Table9208[[#This Row],[Column 36]]*Table9208[[#This Row],[Column 39]],0)</f>
        <v/>
      </c>
      <c r="AO1117" s="59" t="n"/>
      <c r="AP1117" s="82">
        <f>SUM(AN1117-AO1117)</f>
        <v/>
      </c>
    </row>
    <row r="1118">
      <c r="A1118" s="41" t="n"/>
      <c r="B1118" s="58" t="n"/>
      <c r="C1118" s="41" t="n"/>
      <c r="D1118" s="41" t="n"/>
      <c r="E1118" s="41" t="n"/>
      <c r="F1118" s="41" t="n"/>
      <c r="G1118" s="41" t="n"/>
      <c r="H1118" s="41" t="n"/>
      <c r="I1118" s="41" t="n"/>
      <c r="J1118" s="41" t="n"/>
      <c r="K1118" s="41" t="n"/>
      <c r="L1118" s="339" t="n"/>
      <c r="M1118" s="41" t="n"/>
      <c r="N1118" s="41" t="n"/>
      <c r="O1118" s="41" t="n"/>
      <c r="P1118" s="41" t="n"/>
      <c r="Q1118" s="41" t="n"/>
      <c r="R1118" s="41" t="n"/>
      <c r="S1118" s="43" t="n"/>
      <c r="T1118" s="41" t="n"/>
      <c r="U1118" s="59" t="n"/>
      <c r="V1118" s="41" t="n"/>
      <c r="W1118" s="41" t="n"/>
      <c r="X1118" s="41" t="n"/>
      <c r="Y1118" s="41" t="n"/>
      <c r="Z1118" s="41" t="n"/>
      <c r="AA1118" s="41" t="n"/>
      <c r="AB1118" s="41" t="n"/>
      <c r="AC1118" s="41" t="n"/>
      <c r="AD1118" s="41" t="n"/>
      <c r="AE1118" s="41" t="n"/>
      <c r="AF1118" s="46">
        <f>AD1118-AE1118</f>
        <v/>
      </c>
      <c r="AG1118" s="59" t="n"/>
      <c r="AH1118" s="46">
        <f>U1118-AG1118</f>
        <v/>
      </c>
      <c r="AI11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8" s="46">
        <f>AH1118-Table9208[[#This Row],[Column 34]]</f>
        <v/>
      </c>
      <c r="AK1118" s="59" t="n"/>
      <c r="AL1118" s="41" t="n"/>
      <c r="AM1118" s="49" t="n">
        <v>1</v>
      </c>
      <c r="AN1118" s="46">
        <f>IF(Table9208[[#This Row],[Column 36]]&gt;0,Table9208[[#This Row],[Column 36]]*Table9208[[#This Row],[Column 39]],0)</f>
        <v/>
      </c>
      <c r="AO1118" s="59" t="n"/>
      <c r="AP1118" s="82">
        <f>SUM(AN1118-AO1118)</f>
        <v/>
      </c>
    </row>
    <row r="1119">
      <c r="A1119" s="41" t="n"/>
      <c r="B1119" s="58" t="n"/>
      <c r="C1119" s="41" t="n"/>
      <c r="D1119" s="41" t="n"/>
      <c r="E1119" s="41" t="n"/>
      <c r="F1119" s="41" t="n"/>
      <c r="G1119" s="41" t="n"/>
      <c r="H1119" s="41" t="n"/>
      <c r="I1119" s="41" t="n"/>
      <c r="J1119" s="41" t="n"/>
      <c r="K1119" s="41" t="n"/>
      <c r="L1119" s="339" t="n"/>
      <c r="M1119" s="41" t="n"/>
      <c r="N1119" s="41" t="n"/>
      <c r="O1119" s="41" t="n"/>
      <c r="P1119" s="41" t="n"/>
      <c r="Q1119" s="41" t="n"/>
      <c r="R1119" s="41" t="n"/>
      <c r="S1119" s="43" t="n"/>
      <c r="T1119" s="41" t="n"/>
      <c r="U1119" s="59" t="n"/>
      <c r="V1119" s="41" t="n"/>
      <c r="W1119" s="41" t="n"/>
      <c r="X1119" s="41" t="n"/>
      <c r="Y1119" s="41" t="n"/>
      <c r="Z1119" s="41" t="n"/>
      <c r="AA1119" s="41" t="n"/>
      <c r="AB1119" s="41" t="n"/>
      <c r="AC1119" s="41" t="n"/>
      <c r="AD1119" s="41" t="n"/>
      <c r="AE1119" s="41" t="n"/>
      <c r="AF1119" s="46">
        <f>AD1119-AE1119</f>
        <v/>
      </c>
      <c r="AG1119" s="59" t="n"/>
      <c r="AH1119" s="46">
        <f>U1119-AG1119</f>
        <v/>
      </c>
      <c r="AI11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19" s="46">
        <f>AH1119-Table9208[[#This Row],[Column 34]]</f>
        <v/>
      </c>
      <c r="AK1119" s="59" t="n"/>
      <c r="AL1119" s="41" t="n"/>
      <c r="AM1119" s="49" t="n">
        <v>1</v>
      </c>
      <c r="AN1119" s="46">
        <f>IF(Table9208[[#This Row],[Column 36]]&gt;0,Table9208[[#This Row],[Column 36]]*Table9208[[#This Row],[Column 39]],0)</f>
        <v/>
      </c>
      <c r="AO1119" s="59" t="n"/>
      <c r="AP1119" s="82">
        <f>SUM(AN1119-AO1119)</f>
        <v/>
      </c>
    </row>
    <row r="1120">
      <c r="A1120" s="41" t="n"/>
      <c r="B1120" s="58" t="n"/>
      <c r="C1120" s="41" t="n"/>
      <c r="D1120" s="41" t="n"/>
      <c r="E1120" s="41" t="n"/>
      <c r="F1120" s="41" t="n"/>
      <c r="G1120" s="41" t="n"/>
      <c r="H1120" s="41" t="n"/>
      <c r="I1120" s="41" t="n"/>
      <c r="J1120" s="41" t="n"/>
      <c r="K1120" s="41" t="n"/>
      <c r="L1120" s="339" t="n"/>
      <c r="M1120" s="41" t="n"/>
      <c r="N1120" s="41" t="n"/>
      <c r="O1120" s="41" t="n"/>
      <c r="P1120" s="41" t="n"/>
      <c r="Q1120" s="41" t="n"/>
      <c r="R1120" s="41" t="n"/>
      <c r="S1120" s="43" t="n"/>
      <c r="T1120" s="41" t="n"/>
      <c r="U1120" s="59" t="n"/>
      <c r="V1120" s="41" t="n"/>
      <c r="W1120" s="41" t="n"/>
      <c r="X1120" s="41" t="n"/>
      <c r="Y1120" s="41" t="n"/>
      <c r="Z1120" s="41" t="n"/>
      <c r="AA1120" s="41" t="n"/>
      <c r="AB1120" s="41" t="n"/>
      <c r="AC1120" s="41" t="n"/>
      <c r="AD1120" s="41" t="n"/>
      <c r="AE1120" s="41" t="n"/>
      <c r="AF1120" s="46">
        <f>AD1120-AE1120</f>
        <v/>
      </c>
      <c r="AG1120" s="59" t="n"/>
      <c r="AH1120" s="46">
        <f>U1120-AG1120</f>
        <v/>
      </c>
      <c r="AI11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0" s="46">
        <f>AH1120-Table9208[[#This Row],[Column 34]]</f>
        <v/>
      </c>
      <c r="AK1120" s="59" t="n"/>
      <c r="AL1120" s="41" t="n"/>
      <c r="AM1120" s="49" t="n">
        <v>1</v>
      </c>
      <c r="AN1120" s="46">
        <f>IF(Table9208[[#This Row],[Column 36]]&gt;0,Table9208[[#This Row],[Column 36]]*Table9208[[#This Row],[Column 39]],0)</f>
        <v/>
      </c>
      <c r="AO1120" s="59" t="n"/>
      <c r="AP1120" s="82">
        <f>SUM(AN1120-AO1120)</f>
        <v/>
      </c>
    </row>
    <row r="1121">
      <c r="A1121" s="41" t="n"/>
      <c r="B1121" s="58" t="n"/>
      <c r="C1121" s="41" t="n"/>
      <c r="D1121" s="41" t="n"/>
      <c r="E1121" s="41" t="n"/>
      <c r="F1121" s="41" t="n"/>
      <c r="G1121" s="41" t="n"/>
      <c r="H1121" s="41" t="n"/>
      <c r="I1121" s="41" t="n"/>
      <c r="J1121" s="41" t="n"/>
      <c r="K1121" s="41" t="n"/>
      <c r="L1121" s="339" t="n"/>
      <c r="M1121" s="41" t="n"/>
      <c r="N1121" s="41" t="n"/>
      <c r="O1121" s="41" t="n"/>
      <c r="P1121" s="41" t="n"/>
      <c r="Q1121" s="41" t="n"/>
      <c r="R1121" s="41" t="n"/>
      <c r="S1121" s="43" t="n"/>
      <c r="T1121" s="41" t="n"/>
      <c r="U1121" s="59" t="n"/>
      <c r="V1121" s="41" t="n"/>
      <c r="W1121" s="41" t="n"/>
      <c r="X1121" s="41" t="n"/>
      <c r="Y1121" s="41" t="n"/>
      <c r="Z1121" s="41" t="n"/>
      <c r="AA1121" s="41" t="n"/>
      <c r="AB1121" s="41" t="n"/>
      <c r="AC1121" s="41" t="n"/>
      <c r="AD1121" s="41" t="n"/>
      <c r="AE1121" s="41" t="n"/>
      <c r="AF1121" s="46">
        <f>AD1121-AE1121</f>
        <v/>
      </c>
      <c r="AG1121" s="59" t="n"/>
      <c r="AH1121" s="46">
        <f>U1121-AG1121</f>
        <v/>
      </c>
      <c r="AI11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1" s="46">
        <f>AH1121-Table9208[[#This Row],[Column 34]]</f>
        <v/>
      </c>
      <c r="AK1121" s="59" t="n"/>
      <c r="AL1121" s="41" t="n"/>
      <c r="AM1121" s="49" t="n">
        <v>1</v>
      </c>
      <c r="AN1121" s="46">
        <f>IF(Table9208[[#This Row],[Column 36]]&gt;0,Table9208[[#This Row],[Column 36]]*Table9208[[#This Row],[Column 39]],0)</f>
        <v/>
      </c>
      <c r="AO1121" s="59" t="n"/>
      <c r="AP1121" s="82">
        <f>SUM(AN1121-AO1121)</f>
        <v/>
      </c>
    </row>
    <row r="1122">
      <c r="A1122" s="41" t="n"/>
      <c r="B1122" s="58" t="n"/>
      <c r="C1122" s="41" t="n"/>
      <c r="D1122" s="41" t="n"/>
      <c r="E1122" s="41" t="n"/>
      <c r="F1122" s="41" t="n"/>
      <c r="G1122" s="41" t="n"/>
      <c r="H1122" s="41" t="n"/>
      <c r="I1122" s="41" t="n"/>
      <c r="J1122" s="41" t="n"/>
      <c r="K1122" s="41" t="n"/>
      <c r="L1122" s="339" t="n"/>
      <c r="M1122" s="41" t="n"/>
      <c r="N1122" s="41" t="n"/>
      <c r="O1122" s="41" t="n"/>
      <c r="P1122" s="41" t="n"/>
      <c r="Q1122" s="41" t="n"/>
      <c r="R1122" s="41" t="n"/>
      <c r="S1122" s="43" t="n"/>
      <c r="T1122" s="41" t="n"/>
      <c r="U1122" s="59" t="n"/>
      <c r="V1122" s="41" t="n"/>
      <c r="W1122" s="41" t="n"/>
      <c r="X1122" s="41" t="n"/>
      <c r="Y1122" s="41" t="n"/>
      <c r="Z1122" s="41" t="n"/>
      <c r="AA1122" s="41" t="n"/>
      <c r="AB1122" s="41" t="n"/>
      <c r="AC1122" s="41" t="n"/>
      <c r="AD1122" s="41" t="n"/>
      <c r="AE1122" s="41" t="n"/>
      <c r="AF1122" s="46">
        <f>AD1122-AE1122</f>
        <v/>
      </c>
      <c r="AG1122" s="59" t="n"/>
      <c r="AH1122" s="46">
        <f>U1122-AG1122</f>
        <v/>
      </c>
      <c r="AI11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2" s="46">
        <f>AH1122-Table9208[[#This Row],[Column 34]]</f>
        <v/>
      </c>
      <c r="AK1122" s="59" t="n"/>
      <c r="AL1122" s="41" t="n"/>
      <c r="AM1122" s="49" t="n">
        <v>1</v>
      </c>
      <c r="AN1122" s="46">
        <f>IF(Table9208[[#This Row],[Column 36]]&gt;0,Table9208[[#This Row],[Column 36]]*Table9208[[#This Row],[Column 39]],0)</f>
        <v/>
      </c>
      <c r="AO1122" s="59" t="n"/>
      <c r="AP1122" s="82">
        <f>SUM(AN1122-AO1122)</f>
        <v/>
      </c>
    </row>
    <row r="1123">
      <c r="A1123" s="41" t="n"/>
      <c r="B1123" s="58" t="n"/>
      <c r="C1123" s="41" t="n"/>
      <c r="D1123" s="41" t="n"/>
      <c r="E1123" s="41" t="n"/>
      <c r="F1123" s="41" t="n"/>
      <c r="G1123" s="41" t="n"/>
      <c r="H1123" s="41" t="n"/>
      <c r="I1123" s="41" t="n"/>
      <c r="J1123" s="41" t="n"/>
      <c r="K1123" s="41" t="n"/>
      <c r="L1123" s="339" t="n"/>
      <c r="M1123" s="41" t="n"/>
      <c r="N1123" s="41" t="n"/>
      <c r="O1123" s="41" t="n"/>
      <c r="P1123" s="41" t="n"/>
      <c r="Q1123" s="41" t="n"/>
      <c r="R1123" s="41" t="n"/>
      <c r="S1123" s="43" t="n"/>
      <c r="T1123" s="41" t="n"/>
      <c r="U1123" s="59" t="n"/>
      <c r="V1123" s="41" t="n"/>
      <c r="W1123" s="41" t="n"/>
      <c r="X1123" s="41" t="n"/>
      <c r="Y1123" s="41" t="n"/>
      <c r="Z1123" s="41" t="n"/>
      <c r="AA1123" s="41" t="n"/>
      <c r="AB1123" s="41" t="n"/>
      <c r="AC1123" s="41" t="n"/>
      <c r="AD1123" s="41" t="n"/>
      <c r="AE1123" s="41" t="n"/>
      <c r="AF1123" s="46">
        <f>AD1123-AE1123</f>
        <v/>
      </c>
      <c r="AG1123" s="59" t="n"/>
      <c r="AH1123" s="46">
        <f>U1123-AG1123</f>
        <v/>
      </c>
      <c r="AI11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3" s="46">
        <f>AH1123-Table9208[[#This Row],[Column 34]]</f>
        <v/>
      </c>
      <c r="AK1123" s="59" t="n"/>
      <c r="AL1123" s="41" t="n"/>
      <c r="AM1123" s="49" t="n">
        <v>1</v>
      </c>
      <c r="AN1123" s="46">
        <f>IF(Table9208[[#This Row],[Column 36]]&gt;0,Table9208[[#This Row],[Column 36]]*Table9208[[#This Row],[Column 39]],0)</f>
        <v/>
      </c>
      <c r="AO1123" s="59" t="n"/>
      <c r="AP1123" s="82">
        <f>SUM(AN1123-AO1123)</f>
        <v/>
      </c>
    </row>
    <row r="1124">
      <c r="A1124" s="41" t="n"/>
      <c r="B1124" s="58" t="n"/>
      <c r="C1124" s="41" t="n"/>
      <c r="D1124" s="41" t="n"/>
      <c r="E1124" s="41" t="n"/>
      <c r="F1124" s="41" t="n"/>
      <c r="G1124" s="41" t="n"/>
      <c r="H1124" s="41" t="n"/>
      <c r="I1124" s="41" t="n"/>
      <c r="J1124" s="41" t="n"/>
      <c r="K1124" s="41" t="n"/>
      <c r="L1124" s="339" t="n"/>
      <c r="M1124" s="41" t="n"/>
      <c r="N1124" s="41" t="n"/>
      <c r="O1124" s="41" t="n"/>
      <c r="P1124" s="41" t="n"/>
      <c r="Q1124" s="41" t="n"/>
      <c r="R1124" s="41" t="n"/>
      <c r="S1124" s="43" t="n"/>
      <c r="T1124" s="41" t="n"/>
      <c r="U1124" s="59" t="n"/>
      <c r="V1124" s="41" t="n"/>
      <c r="W1124" s="41" t="n"/>
      <c r="X1124" s="41" t="n"/>
      <c r="Y1124" s="41" t="n"/>
      <c r="Z1124" s="41" t="n"/>
      <c r="AA1124" s="41" t="n"/>
      <c r="AB1124" s="41" t="n"/>
      <c r="AC1124" s="41" t="n"/>
      <c r="AD1124" s="41" t="n"/>
      <c r="AE1124" s="41" t="n"/>
      <c r="AF1124" s="46">
        <f>AD1124-AE1124</f>
        <v/>
      </c>
      <c r="AG1124" s="59" t="n"/>
      <c r="AH1124" s="46">
        <f>U1124-AG1124</f>
        <v/>
      </c>
      <c r="AI11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4" s="46">
        <f>AH1124-Table9208[[#This Row],[Column 34]]</f>
        <v/>
      </c>
      <c r="AK1124" s="59" t="n"/>
      <c r="AL1124" s="41" t="n"/>
      <c r="AM1124" s="49" t="n">
        <v>1</v>
      </c>
      <c r="AN1124" s="46">
        <f>IF(Table9208[[#This Row],[Column 36]]&gt;0,Table9208[[#This Row],[Column 36]]*Table9208[[#This Row],[Column 39]],0)</f>
        <v/>
      </c>
      <c r="AO1124" s="59" t="n"/>
      <c r="AP1124" s="82">
        <f>SUM(AN1124-AO1124)</f>
        <v/>
      </c>
    </row>
    <row r="1125">
      <c r="A1125" s="41" t="n"/>
      <c r="B1125" s="58" t="n"/>
      <c r="C1125" s="41" t="n"/>
      <c r="D1125" s="41" t="n"/>
      <c r="E1125" s="41" t="n"/>
      <c r="F1125" s="41" t="n"/>
      <c r="G1125" s="41" t="n"/>
      <c r="H1125" s="41" t="n"/>
      <c r="I1125" s="41" t="n"/>
      <c r="J1125" s="41" t="n"/>
      <c r="K1125" s="41" t="n"/>
      <c r="L1125" s="339" t="n"/>
      <c r="M1125" s="41" t="n"/>
      <c r="N1125" s="41" t="n"/>
      <c r="O1125" s="41" t="n"/>
      <c r="P1125" s="41" t="n"/>
      <c r="Q1125" s="41" t="n"/>
      <c r="R1125" s="41" t="n"/>
      <c r="S1125" s="43" t="n"/>
      <c r="T1125" s="41" t="n"/>
      <c r="U1125" s="59" t="n"/>
      <c r="V1125" s="41" t="n"/>
      <c r="W1125" s="41" t="n"/>
      <c r="X1125" s="41" t="n"/>
      <c r="Y1125" s="41" t="n"/>
      <c r="Z1125" s="41" t="n"/>
      <c r="AA1125" s="41" t="n"/>
      <c r="AB1125" s="41" t="n"/>
      <c r="AC1125" s="41" t="n"/>
      <c r="AD1125" s="41" t="n"/>
      <c r="AE1125" s="41" t="n"/>
      <c r="AF1125" s="46">
        <f>AD1125-AE1125</f>
        <v/>
      </c>
      <c r="AG1125" s="59" t="n"/>
      <c r="AH1125" s="46">
        <f>U1125-AG1125</f>
        <v/>
      </c>
      <c r="AI11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5" s="46">
        <f>AH1125-Table9208[[#This Row],[Column 34]]</f>
        <v/>
      </c>
      <c r="AK1125" s="59" t="n"/>
      <c r="AL1125" s="41" t="n"/>
      <c r="AM1125" s="49" t="n">
        <v>1</v>
      </c>
      <c r="AN1125" s="46">
        <f>IF(Table9208[[#This Row],[Column 36]]&gt;0,Table9208[[#This Row],[Column 36]]*Table9208[[#This Row],[Column 39]],0)</f>
        <v/>
      </c>
      <c r="AO1125" s="59" t="n"/>
      <c r="AP1125" s="82">
        <f>SUM(AN1125-AO1125)</f>
        <v/>
      </c>
    </row>
    <row r="1126">
      <c r="A1126" s="41" t="n"/>
      <c r="B1126" s="58" t="n"/>
      <c r="C1126" s="41" t="n"/>
      <c r="D1126" s="41" t="n"/>
      <c r="E1126" s="41" t="n"/>
      <c r="F1126" s="41" t="n"/>
      <c r="G1126" s="41" t="n"/>
      <c r="H1126" s="41" t="n"/>
      <c r="I1126" s="41" t="n"/>
      <c r="J1126" s="41" t="n"/>
      <c r="K1126" s="41" t="n"/>
      <c r="L1126" s="339" t="n"/>
      <c r="M1126" s="41" t="n"/>
      <c r="N1126" s="41" t="n"/>
      <c r="O1126" s="41" t="n"/>
      <c r="P1126" s="41" t="n"/>
      <c r="Q1126" s="41" t="n"/>
      <c r="R1126" s="41" t="n"/>
      <c r="S1126" s="43" t="n"/>
      <c r="T1126" s="41" t="n"/>
      <c r="U1126" s="59" t="n"/>
      <c r="V1126" s="41" t="n"/>
      <c r="W1126" s="41" t="n"/>
      <c r="X1126" s="41" t="n"/>
      <c r="Y1126" s="41" t="n"/>
      <c r="Z1126" s="41" t="n"/>
      <c r="AA1126" s="41" t="n"/>
      <c r="AB1126" s="41" t="n"/>
      <c r="AC1126" s="41" t="n"/>
      <c r="AD1126" s="41" t="n"/>
      <c r="AE1126" s="41" t="n"/>
      <c r="AF1126" s="46">
        <f>AD1126-AE1126</f>
        <v/>
      </c>
      <c r="AG1126" s="59" t="n"/>
      <c r="AH1126" s="46">
        <f>U1126-AG1126</f>
        <v/>
      </c>
      <c r="AI11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6" s="46">
        <f>AH1126-Table9208[[#This Row],[Column 34]]</f>
        <v/>
      </c>
      <c r="AK1126" s="59" t="n"/>
      <c r="AL1126" s="41" t="n"/>
      <c r="AM1126" s="49" t="n">
        <v>1</v>
      </c>
      <c r="AN1126" s="46">
        <f>IF(Table9208[[#This Row],[Column 36]]&gt;0,Table9208[[#This Row],[Column 36]]*Table9208[[#This Row],[Column 39]],0)</f>
        <v/>
      </c>
      <c r="AO1126" s="59" t="n"/>
      <c r="AP1126" s="82">
        <f>SUM(AN1126-AO1126)</f>
        <v/>
      </c>
    </row>
    <row r="1127">
      <c r="A1127" s="41" t="n"/>
      <c r="B1127" s="58" t="n"/>
      <c r="C1127" s="41" t="n"/>
      <c r="D1127" s="41" t="n"/>
      <c r="E1127" s="41" t="n"/>
      <c r="F1127" s="41" t="n"/>
      <c r="G1127" s="41" t="n"/>
      <c r="H1127" s="41" t="n"/>
      <c r="I1127" s="41" t="n"/>
      <c r="J1127" s="41" t="n"/>
      <c r="K1127" s="41" t="n"/>
      <c r="L1127" s="339" t="n"/>
      <c r="M1127" s="41" t="n"/>
      <c r="N1127" s="41" t="n"/>
      <c r="O1127" s="41" t="n"/>
      <c r="P1127" s="41" t="n"/>
      <c r="Q1127" s="41" t="n"/>
      <c r="R1127" s="41" t="n"/>
      <c r="S1127" s="43" t="n"/>
      <c r="T1127" s="41" t="n"/>
      <c r="U1127" s="59" t="n"/>
      <c r="V1127" s="41" t="n"/>
      <c r="W1127" s="41" t="n"/>
      <c r="X1127" s="41" t="n"/>
      <c r="Y1127" s="41" t="n"/>
      <c r="Z1127" s="41" t="n"/>
      <c r="AA1127" s="41" t="n"/>
      <c r="AB1127" s="41" t="n"/>
      <c r="AC1127" s="41" t="n"/>
      <c r="AD1127" s="41" t="n"/>
      <c r="AE1127" s="41" t="n"/>
      <c r="AF1127" s="46">
        <f>AD1127-AE1127</f>
        <v/>
      </c>
      <c r="AG1127" s="59" t="n"/>
      <c r="AH1127" s="46">
        <f>U1127-AG1127</f>
        <v/>
      </c>
      <c r="AI11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7" s="46">
        <f>AH1127-Table9208[[#This Row],[Column 34]]</f>
        <v/>
      </c>
      <c r="AK1127" s="59" t="n"/>
      <c r="AL1127" s="41" t="n"/>
      <c r="AM1127" s="49" t="n">
        <v>1</v>
      </c>
      <c r="AN1127" s="46">
        <f>IF(Table9208[[#This Row],[Column 36]]&gt;0,Table9208[[#This Row],[Column 36]]*Table9208[[#This Row],[Column 39]],0)</f>
        <v/>
      </c>
      <c r="AO1127" s="59" t="n"/>
      <c r="AP1127" s="82">
        <f>SUM(AN1127-AO1127)</f>
        <v/>
      </c>
    </row>
    <row r="1128">
      <c r="A1128" s="41" t="n"/>
      <c r="B1128" s="58" t="n"/>
      <c r="C1128" s="41" t="n"/>
      <c r="D1128" s="41" t="n"/>
      <c r="E1128" s="41" t="n"/>
      <c r="F1128" s="41" t="n"/>
      <c r="G1128" s="41" t="n"/>
      <c r="H1128" s="41" t="n"/>
      <c r="I1128" s="41" t="n"/>
      <c r="J1128" s="41" t="n"/>
      <c r="K1128" s="41" t="n"/>
      <c r="L1128" s="339" t="n"/>
      <c r="M1128" s="41" t="n"/>
      <c r="N1128" s="41" t="n"/>
      <c r="O1128" s="41" t="n"/>
      <c r="P1128" s="41" t="n"/>
      <c r="Q1128" s="41" t="n"/>
      <c r="R1128" s="41" t="n"/>
      <c r="S1128" s="43" t="n"/>
      <c r="T1128" s="41" t="n"/>
      <c r="U1128" s="59" t="n"/>
      <c r="V1128" s="41" t="n"/>
      <c r="W1128" s="41" t="n"/>
      <c r="X1128" s="41" t="n"/>
      <c r="Y1128" s="41" t="n"/>
      <c r="Z1128" s="41" t="n"/>
      <c r="AA1128" s="41" t="n"/>
      <c r="AB1128" s="41" t="n"/>
      <c r="AC1128" s="41" t="n"/>
      <c r="AD1128" s="41" t="n"/>
      <c r="AE1128" s="41" t="n"/>
      <c r="AF1128" s="46">
        <f>AD1128-AE1128</f>
        <v/>
      </c>
      <c r="AG1128" s="59" t="n"/>
      <c r="AH1128" s="46">
        <f>U1128-AG1128</f>
        <v/>
      </c>
      <c r="AI11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8" s="46">
        <f>AH1128-Table9208[[#This Row],[Column 34]]</f>
        <v/>
      </c>
      <c r="AK1128" s="59" t="n"/>
      <c r="AL1128" s="41" t="n"/>
      <c r="AM1128" s="49" t="n">
        <v>1</v>
      </c>
      <c r="AN1128" s="46">
        <f>IF(Table9208[[#This Row],[Column 36]]&gt;0,Table9208[[#This Row],[Column 36]]*Table9208[[#This Row],[Column 39]],0)</f>
        <v/>
      </c>
      <c r="AO1128" s="59" t="n"/>
      <c r="AP1128" s="82">
        <f>SUM(AN1128-AO1128)</f>
        <v/>
      </c>
    </row>
    <row r="1129">
      <c r="A1129" s="41" t="n"/>
      <c r="B1129" s="58" t="n"/>
      <c r="C1129" s="41" t="n"/>
      <c r="D1129" s="41" t="n"/>
      <c r="E1129" s="41" t="n"/>
      <c r="F1129" s="41" t="n"/>
      <c r="G1129" s="41" t="n"/>
      <c r="H1129" s="41" t="n"/>
      <c r="I1129" s="41" t="n"/>
      <c r="J1129" s="41" t="n"/>
      <c r="K1129" s="41" t="n"/>
      <c r="L1129" s="339" t="n"/>
      <c r="M1129" s="41" t="n"/>
      <c r="N1129" s="41" t="n"/>
      <c r="O1129" s="41" t="n"/>
      <c r="P1129" s="41" t="n"/>
      <c r="Q1129" s="41" t="n"/>
      <c r="R1129" s="41" t="n"/>
      <c r="S1129" s="43" t="n"/>
      <c r="T1129" s="41" t="n"/>
      <c r="U1129" s="59" t="n"/>
      <c r="V1129" s="41" t="n"/>
      <c r="W1129" s="41" t="n"/>
      <c r="X1129" s="41" t="n"/>
      <c r="Y1129" s="41" t="n"/>
      <c r="Z1129" s="41" t="n"/>
      <c r="AA1129" s="41" t="n"/>
      <c r="AB1129" s="41" t="n"/>
      <c r="AC1129" s="41" t="n"/>
      <c r="AD1129" s="41" t="n"/>
      <c r="AE1129" s="41" t="n"/>
      <c r="AF1129" s="46">
        <f>AD1129-AE1129</f>
        <v/>
      </c>
      <c r="AG1129" s="59" t="n"/>
      <c r="AH1129" s="46">
        <f>U1129-AG1129</f>
        <v/>
      </c>
      <c r="AI11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29" s="46">
        <f>AH1129-Table9208[[#This Row],[Column 34]]</f>
        <v/>
      </c>
      <c r="AK1129" s="59" t="n"/>
      <c r="AL1129" s="41" t="n"/>
      <c r="AM1129" s="49" t="n">
        <v>1</v>
      </c>
      <c r="AN1129" s="46">
        <f>IF(Table9208[[#This Row],[Column 36]]&gt;0,Table9208[[#This Row],[Column 36]]*Table9208[[#This Row],[Column 39]],0)</f>
        <v/>
      </c>
      <c r="AO1129" s="59" t="n"/>
      <c r="AP1129" s="82">
        <f>SUM(AN1129-AO1129)</f>
        <v/>
      </c>
    </row>
    <row r="1130">
      <c r="A1130" s="41" t="n"/>
      <c r="B1130" s="58" t="n"/>
      <c r="C1130" s="41" t="n"/>
      <c r="D1130" s="41" t="n"/>
      <c r="E1130" s="41" t="n"/>
      <c r="F1130" s="41" t="n"/>
      <c r="G1130" s="41" t="n"/>
      <c r="H1130" s="41" t="n"/>
      <c r="I1130" s="41" t="n"/>
      <c r="J1130" s="41" t="n"/>
      <c r="K1130" s="41" t="n"/>
      <c r="L1130" s="339" t="n"/>
      <c r="M1130" s="41" t="n"/>
      <c r="N1130" s="41" t="n"/>
      <c r="O1130" s="41" t="n"/>
      <c r="P1130" s="41" t="n"/>
      <c r="Q1130" s="41" t="n"/>
      <c r="R1130" s="41" t="n"/>
      <c r="S1130" s="43" t="n"/>
      <c r="T1130" s="41" t="n"/>
      <c r="U1130" s="59" t="n"/>
      <c r="V1130" s="41" t="n"/>
      <c r="W1130" s="41" t="n"/>
      <c r="X1130" s="41" t="n"/>
      <c r="Y1130" s="41" t="n"/>
      <c r="Z1130" s="41" t="n"/>
      <c r="AA1130" s="41" t="n"/>
      <c r="AB1130" s="41" t="n"/>
      <c r="AC1130" s="41" t="n"/>
      <c r="AD1130" s="41" t="n"/>
      <c r="AE1130" s="41" t="n"/>
      <c r="AF1130" s="46">
        <f>AD1130-AE1130</f>
        <v/>
      </c>
      <c r="AG1130" s="59" t="n"/>
      <c r="AH1130" s="46">
        <f>U1130-AG1130</f>
        <v/>
      </c>
      <c r="AI11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0" s="46">
        <f>AH1130-Table9208[[#This Row],[Column 34]]</f>
        <v/>
      </c>
      <c r="AK1130" s="59" t="n"/>
      <c r="AL1130" s="41" t="n"/>
      <c r="AM1130" s="49" t="n">
        <v>1</v>
      </c>
      <c r="AN1130" s="46">
        <f>IF(Table9208[[#This Row],[Column 36]]&gt;0,Table9208[[#This Row],[Column 36]]*Table9208[[#This Row],[Column 39]],0)</f>
        <v/>
      </c>
      <c r="AO1130" s="59" t="n"/>
      <c r="AP1130" s="82">
        <f>SUM(AN1130-AO1130)</f>
        <v/>
      </c>
    </row>
    <row r="1131">
      <c r="A1131" s="41" t="n"/>
      <c r="B1131" s="58" t="n"/>
      <c r="C1131" s="41" t="n"/>
      <c r="D1131" s="41" t="n"/>
      <c r="E1131" s="41" t="n"/>
      <c r="F1131" s="41" t="n"/>
      <c r="G1131" s="41" t="n"/>
      <c r="H1131" s="41" t="n"/>
      <c r="I1131" s="41" t="n"/>
      <c r="J1131" s="41" t="n"/>
      <c r="K1131" s="41" t="n"/>
      <c r="L1131" s="339" t="n"/>
      <c r="M1131" s="41" t="n"/>
      <c r="N1131" s="41" t="n"/>
      <c r="O1131" s="41" t="n"/>
      <c r="P1131" s="41" t="n"/>
      <c r="Q1131" s="41" t="n"/>
      <c r="R1131" s="41" t="n"/>
      <c r="S1131" s="43" t="n"/>
      <c r="T1131" s="41" t="n"/>
      <c r="U1131" s="59" t="n"/>
      <c r="V1131" s="41" t="n"/>
      <c r="W1131" s="41" t="n"/>
      <c r="X1131" s="41" t="n"/>
      <c r="Y1131" s="41" t="n"/>
      <c r="Z1131" s="41" t="n"/>
      <c r="AA1131" s="41" t="n"/>
      <c r="AB1131" s="41" t="n"/>
      <c r="AC1131" s="41" t="n"/>
      <c r="AD1131" s="41" t="n"/>
      <c r="AE1131" s="41" t="n"/>
      <c r="AF1131" s="46">
        <f>AD1131-AE1131</f>
        <v/>
      </c>
      <c r="AG1131" s="59" t="n"/>
      <c r="AH1131" s="46">
        <f>U1131-AG1131</f>
        <v/>
      </c>
      <c r="AI11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1" s="46">
        <f>AH1131-Table9208[[#This Row],[Column 34]]</f>
        <v/>
      </c>
      <c r="AK1131" s="59" t="n"/>
      <c r="AL1131" s="41" t="n"/>
      <c r="AM1131" s="49" t="n">
        <v>1</v>
      </c>
      <c r="AN1131" s="46">
        <f>IF(Table9208[[#This Row],[Column 36]]&gt;0,Table9208[[#This Row],[Column 36]]*Table9208[[#This Row],[Column 39]],0)</f>
        <v/>
      </c>
      <c r="AO1131" s="59" t="n"/>
      <c r="AP1131" s="82">
        <f>SUM(AN1131-AO1131)</f>
        <v/>
      </c>
    </row>
    <row r="1132">
      <c r="A1132" s="41" t="n"/>
      <c r="B1132" s="58" t="n"/>
      <c r="C1132" s="41" t="n"/>
      <c r="D1132" s="41" t="n"/>
      <c r="E1132" s="41" t="n"/>
      <c r="F1132" s="41" t="n"/>
      <c r="G1132" s="41" t="n"/>
      <c r="H1132" s="41" t="n"/>
      <c r="I1132" s="41" t="n"/>
      <c r="J1132" s="41" t="n"/>
      <c r="K1132" s="41" t="n"/>
      <c r="L1132" s="339" t="n"/>
      <c r="M1132" s="41" t="n"/>
      <c r="N1132" s="41" t="n"/>
      <c r="O1132" s="41" t="n"/>
      <c r="P1132" s="41" t="n"/>
      <c r="Q1132" s="41" t="n"/>
      <c r="R1132" s="41" t="n"/>
      <c r="S1132" s="43" t="n"/>
      <c r="T1132" s="41" t="n"/>
      <c r="U1132" s="59" t="n"/>
      <c r="V1132" s="41" t="n"/>
      <c r="W1132" s="41" t="n"/>
      <c r="X1132" s="41" t="n"/>
      <c r="Y1132" s="41" t="n"/>
      <c r="Z1132" s="41" t="n"/>
      <c r="AA1132" s="41" t="n"/>
      <c r="AB1132" s="41" t="n"/>
      <c r="AC1132" s="41" t="n"/>
      <c r="AD1132" s="41" t="n"/>
      <c r="AE1132" s="41" t="n"/>
      <c r="AF1132" s="46">
        <f>AD1132-AE1132</f>
        <v/>
      </c>
      <c r="AG1132" s="59" t="n"/>
      <c r="AH1132" s="46">
        <f>U1132-AG1132</f>
        <v/>
      </c>
      <c r="AI11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2" s="46">
        <f>AH1132-Table9208[[#This Row],[Column 34]]</f>
        <v/>
      </c>
      <c r="AK1132" s="59" t="n"/>
      <c r="AL1132" s="41" t="n"/>
      <c r="AM1132" s="49" t="n">
        <v>1</v>
      </c>
      <c r="AN1132" s="46">
        <f>IF(Table9208[[#This Row],[Column 36]]&gt;0,Table9208[[#This Row],[Column 36]]*Table9208[[#This Row],[Column 39]],0)</f>
        <v/>
      </c>
      <c r="AO1132" s="59" t="n"/>
      <c r="AP1132" s="82">
        <f>SUM(AN1132-AO1132)</f>
        <v/>
      </c>
    </row>
    <row r="1133">
      <c r="A1133" s="41" t="n"/>
      <c r="B1133" s="58" t="n"/>
      <c r="C1133" s="41" t="n"/>
      <c r="D1133" s="41" t="n"/>
      <c r="E1133" s="41" t="n"/>
      <c r="F1133" s="41" t="n"/>
      <c r="G1133" s="41" t="n"/>
      <c r="H1133" s="41" t="n"/>
      <c r="I1133" s="41" t="n"/>
      <c r="J1133" s="41" t="n"/>
      <c r="K1133" s="41" t="n"/>
      <c r="L1133" s="339" t="n"/>
      <c r="M1133" s="41" t="n"/>
      <c r="N1133" s="41" t="n"/>
      <c r="O1133" s="41" t="n"/>
      <c r="P1133" s="41" t="n"/>
      <c r="Q1133" s="41" t="n"/>
      <c r="R1133" s="41" t="n"/>
      <c r="S1133" s="43" t="n"/>
      <c r="T1133" s="41" t="n"/>
      <c r="U1133" s="59" t="n"/>
      <c r="V1133" s="41" t="n"/>
      <c r="W1133" s="41" t="n"/>
      <c r="X1133" s="41" t="n"/>
      <c r="Y1133" s="41" t="n"/>
      <c r="Z1133" s="41" t="n"/>
      <c r="AA1133" s="41" t="n"/>
      <c r="AB1133" s="41" t="n"/>
      <c r="AC1133" s="41" t="n"/>
      <c r="AD1133" s="41" t="n"/>
      <c r="AE1133" s="41" t="n"/>
      <c r="AF1133" s="46">
        <f>AD1133-AE1133</f>
        <v/>
      </c>
      <c r="AG1133" s="59" t="n"/>
      <c r="AH1133" s="46">
        <f>U1133-AG1133</f>
        <v/>
      </c>
      <c r="AI11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3" s="46">
        <f>AH1133-Table9208[[#This Row],[Column 34]]</f>
        <v/>
      </c>
      <c r="AK1133" s="59" t="n"/>
      <c r="AL1133" s="41" t="n"/>
      <c r="AM1133" s="49" t="n">
        <v>1</v>
      </c>
      <c r="AN1133" s="46">
        <f>IF(Table9208[[#This Row],[Column 36]]&gt;0,Table9208[[#This Row],[Column 36]]*Table9208[[#This Row],[Column 39]],0)</f>
        <v/>
      </c>
      <c r="AO1133" s="59" t="n"/>
      <c r="AP1133" s="82">
        <f>SUM(AN1133-AO1133)</f>
        <v/>
      </c>
    </row>
    <row r="1134">
      <c r="A1134" s="41" t="n"/>
      <c r="B1134" s="58" t="n"/>
      <c r="C1134" s="41" t="n"/>
      <c r="D1134" s="41" t="n"/>
      <c r="E1134" s="41" t="n"/>
      <c r="F1134" s="41" t="n"/>
      <c r="G1134" s="41" t="n"/>
      <c r="H1134" s="41" t="n"/>
      <c r="I1134" s="41" t="n"/>
      <c r="J1134" s="41" t="n"/>
      <c r="K1134" s="41" t="n"/>
      <c r="L1134" s="339" t="n"/>
      <c r="M1134" s="41" t="n"/>
      <c r="N1134" s="41" t="n"/>
      <c r="O1134" s="41" t="n"/>
      <c r="P1134" s="41" t="n"/>
      <c r="Q1134" s="41" t="n"/>
      <c r="R1134" s="41" t="n"/>
      <c r="S1134" s="43" t="n"/>
      <c r="T1134" s="41" t="n"/>
      <c r="U1134" s="59" t="n"/>
      <c r="V1134" s="41" t="n"/>
      <c r="W1134" s="41" t="n"/>
      <c r="X1134" s="41" t="n"/>
      <c r="Y1134" s="41" t="n"/>
      <c r="Z1134" s="41" t="n"/>
      <c r="AA1134" s="41" t="n"/>
      <c r="AB1134" s="41" t="n"/>
      <c r="AC1134" s="41" t="n"/>
      <c r="AD1134" s="41" t="n"/>
      <c r="AE1134" s="41" t="n"/>
      <c r="AF1134" s="46">
        <f>AD1134-AE1134</f>
        <v/>
      </c>
      <c r="AG1134" s="59" t="n"/>
      <c r="AH1134" s="46">
        <f>U1134-AG1134</f>
        <v/>
      </c>
      <c r="AI11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4" s="46">
        <f>AH1134-Table9208[[#This Row],[Column 34]]</f>
        <v/>
      </c>
      <c r="AK1134" s="59" t="n"/>
      <c r="AL1134" s="41" t="n"/>
      <c r="AM1134" s="49" t="n">
        <v>1</v>
      </c>
      <c r="AN1134" s="46">
        <f>IF(Table9208[[#This Row],[Column 36]]&gt;0,Table9208[[#This Row],[Column 36]]*Table9208[[#This Row],[Column 39]],0)</f>
        <v/>
      </c>
      <c r="AO1134" s="59" t="n"/>
      <c r="AP1134" s="82">
        <f>SUM(AN1134-AO1134)</f>
        <v/>
      </c>
    </row>
    <row r="1135">
      <c r="A1135" s="41" t="n"/>
      <c r="B1135" s="58" t="n"/>
      <c r="C1135" s="41" t="n"/>
      <c r="D1135" s="41" t="n"/>
      <c r="E1135" s="41" t="n"/>
      <c r="F1135" s="41" t="n"/>
      <c r="G1135" s="41" t="n"/>
      <c r="H1135" s="41" t="n"/>
      <c r="I1135" s="41" t="n"/>
      <c r="J1135" s="41" t="n"/>
      <c r="K1135" s="41" t="n"/>
      <c r="L1135" s="339" t="n"/>
      <c r="M1135" s="41" t="n"/>
      <c r="N1135" s="41" t="n"/>
      <c r="O1135" s="41" t="n"/>
      <c r="P1135" s="41" t="n"/>
      <c r="Q1135" s="41" t="n"/>
      <c r="R1135" s="41" t="n"/>
      <c r="S1135" s="43" t="n"/>
      <c r="T1135" s="41" t="n"/>
      <c r="U1135" s="59" t="n"/>
      <c r="V1135" s="41" t="n"/>
      <c r="W1135" s="41" t="n"/>
      <c r="X1135" s="41" t="n"/>
      <c r="Y1135" s="41" t="n"/>
      <c r="Z1135" s="41" t="n"/>
      <c r="AA1135" s="41" t="n"/>
      <c r="AB1135" s="41" t="n"/>
      <c r="AC1135" s="41" t="n"/>
      <c r="AD1135" s="41" t="n"/>
      <c r="AE1135" s="41" t="n"/>
      <c r="AF1135" s="46">
        <f>AD1135-AE1135</f>
        <v/>
      </c>
      <c r="AG1135" s="59" t="n"/>
      <c r="AH1135" s="46">
        <f>U1135-AG1135</f>
        <v/>
      </c>
      <c r="AI11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5" s="46">
        <f>AH1135-Table9208[[#This Row],[Column 34]]</f>
        <v/>
      </c>
      <c r="AK1135" s="59" t="n"/>
      <c r="AL1135" s="41" t="n"/>
      <c r="AM1135" s="49" t="n">
        <v>1</v>
      </c>
      <c r="AN1135" s="46">
        <f>IF(Table9208[[#This Row],[Column 36]]&gt;0,Table9208[[#This Row],[Column 36]]*Table9208[[#This Row],[Column 39]],0)</f>
        <v/>
      </c>
      <c r="AO1135" s="59" t="n"/>
      <c r="AP1135" s="82">
        <f>SUM(AN1135-AO1135)</f>
        <v/>
      </c>
    </row>
    <row r="1136">
      <c r="A1136" s="41" t="n"/>
      <c r="B1136" s="58" t="n"/>
      <c r="C1136" s="41" t="n"/>
      <c r="D1136" s="41" t="n"/>
      <c r="E1136" s="41" t="n"/>
      <c r="F1136" s="41" t="n"/>
      <c r="G1136" s="41" t="n"/>
      <c r="H1136" s="41" t="n"/>
      <c r="I1136" s="41" t="n"/>
      <c r="J1136" s="41" t="n"/>
      <c r="K1136" s="41" t="n"/>
      <c r="L1136" s="339" t="n"/>
      <c r="M1136" s="41" t="n"/>
      <c r="N1136" s="41" t="n"/>
      <c r="O1136" s="41" t="n"/>
      <c r="P1136" s="41" t="n"/>
      <c r="Q1136" s="41" t="n"/>
      <c r="R1136" s="41" t="n"/>
      <c r="S1136" s="43" t="n"/>
      <c r="T1136" s="41" t="n"/>
      <c r="U1136" s="59" t="n"/>
      <c r="V1136" s="41" t="n"/>
      <c r="W1136" s="41" t="n"/>
      <c r="X1136" s="41" t="n"/>
      <c r="Y1136" s="41" t="n"/>
      <c r="Z1136" s="41" t="n"/>
      <c r="AA1136" s="41" t="n"/>
      <c r="AB1136" s="41" t="n"/>
      <c r="AC1136" s="41" t="n"/>
      <c r="AD1136" s="41" t="n"/>
      <c r="AE1136" s="41" t="n"/>
      <c r="AF1136" s="46">
        <f>AD1136-AE1136</f>
        <v/>
      </c>
      <c r="AG1136" s="59" t="n"/>
      <c r="AH1136" s="46">
        <f>U1136-AG1136</f>
        <v/>
      </c>
      <c r="AI11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6" s="46">
        <f>AH1136-Table9208[[#This Row],[Column 34]]</f>
        <v/>
      </c>
      <c r="AK1136" s="59" t="n"/>
      <c r="AL1136" s="41" t="n"/>
      <c r="AM1136" s="49" t="n">
        <v>1</v>
      </c>
      <c r="AN1136" s="46">
        <f>IF(Table9208[[#This Row],[Column 36]]&gt;0,Table9208[[#This Row],[Column 36]]*Table9208[[#This Row],[Column 39]],0)</f>
        <v/>
      </c>
      <c r="AO1136" s="59" t="n"/>
      <c r="AP1136" s="82">
        <f>SUM(AN1136-AO1136)</f>
        <v/>
      </c>
    </row>
    <row r="1137">
      <c r="A1137" s="41" t="n"/>
      <c r="B1137" s="58" t="n"/>
      <c r="C1137" s="41" t="n"/>
      <c r="D1137" s="41" t="n"/>
      <c r="E1137" s="41" t="n"/>
      <c r="F1137" s="41" t="n"/>
      <c r="G1137" s="41" t="n"/>
      <c r="H1137" s="41" t="n"/>
      <c r="I1137" s="41" t="n"/>
      <c r="J1137" s="41" t="n"/>
      <c r="K1137" s="41" t="n"/>
      <c r="L1137" s="339" t="n"/>
      <c r="M1137" s="41" t="n"/>
      <c r="N1137" s="41" t="n"/>
      <c r="O1137" s="41" t="n"/>
      <c r="P1137" s="41" t="n"/>
      <c r="Q1137" s="41" t="n"/>
      <c r="R1137" s="41" t="n"/>
      <c r="S1137" s="43" t="n"/>
      <c r="T1137" s="41" t="n"/>
      <c r="U1137" s="59" t="n"/>
      <c r="V1137" s="41" t="n"/>
      <c r="W1137" s="41" t="n"/>
      <c r="X1137" s="41" t="n"/>
      <c r="Y1137" s="41" t="n"/>
      <c r="Z1137" s="41" t="n"/>
      <c r="AA1137" s="41" t="n"/>
      <c r="AB1137" s="41" t="n"/>
      <c r="AC1137" s="41" t="n"/>
      <c r="AD1137" s="41" t="n"/>
      <c r="AE1137" s="41" t="n"/>
      <c r="AF1137" s="46">
        <f>AD1137-AE1137</f>
        <v/>
      </c>
      <c r="AG1137" s="59" t="n"/>
      <c r="AH1137" s="46">
        <f>U1137-AG1137</f>
        <v/>
      </c>
      <c r="AI11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7" s="46">
        <f>AH1137-Table9208[[#This Row],[Column 34]]</f>
        <v/>
      </c>
      <c r="AK1137" s="59" t="n"/>
      <c r="AL1137" s="41" t="n"/>
      <c r="AM1137" s="49" t="n">
        <v>1</v>
      </c>
      <c r="AN1137" s="46">
        <f>IF(Table9208[[#This Row],[Column 36]]&gt;0,Table9208[[#This Row],[Column 36]]*Table9208[[#This Row],[Column 39]],0)</f>
        <v/>
      </c>
      <c r="AO1137" s="59" t="n"/>
      <c r="AP1137" s="82">
        <f>SUM(AN1137-AO1137)</f>
        <v/>
      </c>
    </row>
    <row r="1138">
      <c r="A1138" s="41" t="n"/>
      <c r="B1138" s="58" t="n"/>
      <c r="C1138" s="41" t="n"/>
      <c r="D1138" s="41" t="n"/>
      <c r="E1138" s="41" t="n"/>
      <c r="F1138" s="41" t="n"/>
      <c r="G1138" s="41" t="n"/>
      <c r="H1138" s="41" t="n"/>
      <c r="I1138" s="41" t="n"/>
      <c r="J1138" s="41" t="n"/>
      <c r="K1138" s="41" t="n"/>
      <c r="L1138" s="339" t="n"/>
      <c r="M1138" s="41" t="n"/>
      <c r="N1138" s="41" t="n"/>
      <c r="O1138" s="41" t="n"/>
      <c r="P1138" s="41" t="n"/>
      <c r="Q1138" s="41" t="n"/>
      <c r="R1138" s="41" t="n"/>
      <c r="S1138" s="43" t="n"/>
      <c r="T1138" s="41" t="n"/>
      <c r="U1138" s="59" t="n"/>
      <c r="V1138" s="41" t="n"/>
      <c r="W1138" s="41" t="n"/>
      <c r="X1138" s="41" t="n"/>
      <c r="Y1138" s="41" t="n"/>
      <c r="Z1138" s="41" t="n"/>
      <c r="AA1138" s="41" t="n"/>
      <c r="AB1138" s="41" t="n"/>
      <c r="AC1138" s="41" t="n"/>
      <c r="AD1138" s="41" t="n"/>
      <c r="AE1138" s="41" t="n"/>
      <c r="AF1138" s="46">
        <f>AD1138-AE1138</f>
        <v/>
      </c>
      <c r="AG1138" s="59" t="n"/>
      <c r="AH1138" s="46">
        <f>U1138-AG1138</f>
        <v/>
      </c>
      <c r="AI11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8" s="46">
        <f>AH1138-Table9208[[#This Row],[Column 34]]</f>
        <v/>
      </c>
      <c r="AK1138" s="59" t="n"/>
      <c r="AL1138" s="41" t="n"/>
      <c r="AM1138" s="49" t="n">
        <v>1</v>
      </c>
      <c r="AN1138" s="46">
        <f>IF(Table9208[[#This Row],[Column 36]]&gt;0,Table9208[[#This Row],[Column 36]]*Table9208[[#This Row],[Column 39]],0)</f>
        <v/>
      </c>
      <c r="AO1138" s="59" t="n"/>
      <c r="AP1138" s="82">
        <f>SUM(AN1138-AO1138)</f>
        <v/>
      </c>
    </row>
    <row r="1139">
      <c r="A1139" s="41" t="n"/>
      <c r="B1139" s="58" t="n"/>
      <c r="C1139" s="41" t="n"/>
      <c r="D1139" s="41" t="n"/>
      <c r="E1139" s="41" t="n"/>
      <c r="F1139" s="41" t="n"/>
      <c r="G1139" s="41" t="n"/>
      <c r="H1139" s="41" t="n"/>
      <c r="I1139" s="41" t="n"/>
      <c r="J1139" s="41" t="n"/>
      <c r="K1139" s="41" t="n"/>
      <c r="L1139" s="339" t="n"/>
      <c r="M1139" s="41" t="n"/>
      <c r="N1139" s="41" t="n"/>
      <c r="O1139" s="41" t="n"/>
      <c r="P1139" s="41" t="n"/>
      <c r="Q1139" s="41" t="n"/>
      <c r="R1139" s="41" t="n"/>
      <c r="S1139" s="43" t="n"/>
      <c r="T1139" s="41" t="n"/>
      <c r="U1139" s="59" t="n"/>
      <c r="V1139" s="41" t="n"/>
      <c r="W1139" s="41" t="n"/>
      <c r="X1139" s="41" t="n"/>
      <c r="Y1139" s="41" t="n"/>
      <c r="Z1139" s="41" t="n"/>
      <c r="AA1139" s="41" t="n"/>
      <c r="AB1139" s="41" t="n"/>
      <c r="AC1139" s="41" t="n"/>
      <c r="AD1139" s="41" t="n"/>
      <c r="AE1139" s="41" t="n"/>
      <c r="AF1139" s="46">
        <f>AD1139-AE1139</f>
        <v/>
      </c>
      <c r="AG1139" s="59" t="n"/>
      <c r="AH1139" s="46">
        <f>U1139-AG1139</f>
        <v/>
      </c>
      <c r="AI11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39" s="46">
        <f>AH1139-Table9208[[#This Row],[Column 34]]</f>
        <v/>
      </c>
      <c r="AK1139" s="59" t="n"/>
      <c r="AL1139" s="41" t="n"/>
      <c r="AM1139" s="49" t="n">
        <v>1</v>
      </c>
      <c r="AN1139" s="46">
        <f>IF(Table9208[[#This Row],[Column 36]]&gt;0,Table9208[[#This Row],[Column 36]]*Table9208[[#This Row],[Column 39]],0)</f>
        <v/>
      </c>
      <c r="AO1139" s="59" t="n"/>
      <c r="AP1139" s="82">
        <f>SUM(AN1139-AO1139)</f>
        <v/>
      </c>
    </row>
    <row r="1140">
      <c r="A1140" s="41" t="n"/>
      <c r="B1140" s="58" t="n"/>
      <c r="C1140" s="41" t="n"/>
      <c r="D1140" s="41" t="n"/>
      <c r="E1140" s="41" t="n"/>
      <c r="F1140" s="41" t="n"/>
      <c r="G1140" s="41" t="n"/>
      <c r="H1140" s="41" t="n"/>
      <c r="I1140" s="41" t="n"/>
      <c r="J1140" s="41" t="n"/>
      <c r="K1140" s="41" t="n"/>
      <c r="L1140" s="339" t="n"/>
      <c r="M1140" s="41" t="n"/>
      <c r="N1140" s="41" t="n"/>
      <c r="O1140" s="41" t="n"/>
      <c r="P1140" s="41" t="n"/>
      <c r="Q1140" s="41" t="n"/>
      <c r="R1140" s="41" t="n"/>
      <c r="S1140" s="43" t="n"/>
      <c r="T1140" s="41" t="n"/>
      <c r="U1140" s="59" t="n"/>
      <c r="V1140" s="41" t="n"/>
      <c r="W1140" s="41" t="n"/>
      <c r="X1140" s="41" t="n"/>
      <c r="Y1140" s="41" t="n"/>
      <c r="Z1140" s="41" t="n"/>
      <c r="AA1140" s="41" t="n"/>
      <c r="AB1140" s="41" t="n"/>
      <c r="AC1140" s="41" t="n"/>
      <c r="AD1140" s="41" t="n"/>
      <c r="AE1140" s="41" t="n"/>
      <c r="AF1140" s="46">
        <f>AD1140-AE1140</f>
        <v/>
      </c>
      <c r="AG1140" s="59" t="n"/>
      <c r="AH1140" s="46">
        <f>U1140-AG1140</f>
        <v/>
      </c>
      <c r="AI11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0" s="46">
        <f>AH1140-Table9208[[#This Row],[Column 34]]</f>
        <v/>
      </c>
      <c r="AK1140" s="59" t="n"/>
      <c r="AL1140" s="41" t="n"/>
      <c r="AM1140" s="49" t="n">
        <v>1</v>
      </c>
      <c r="AN1140" s="46">
        <f>IF(Table9208[[#This Row],[Column 36]]&gt;0,Table9208[[#This Row],[Column 36]]*Table9208[[#This Row],[Column 39]],0)</f>
        <v/>
      </c>
      <c r="AO1140" s="59" t="n"/>
      <c r="AP1140" s="82">
        <f>SUM(AN1140-AO1140)</f>
        <v/>
      </c>
    </row>
    <row r="1141">
      <c r="A1141" s="41" t="n"/>
      <c r="B1141" s="58" t="n"/>
      <c r="C1141" s="41" t="n"/>
      <c r="D1141" s="41" t="n"/>
      <c r="E1141" s="41" t="n"/>
      <c r="F1141" s="41" t="n"/>
      <c r="G1141" s="41" t="n"/>
      <c r="H1141" s="41" t="n"/>
      <c r="I1141" s="41" t="n"/>
      <c r="J1141" s="41" t="n"/>
      <c r="K1141" s="41" t="n"/>
      <c r="L1141" s="339" t="n"/>
      <c r="M1141" s="41" t="n"/>
      <c r="N1141" s="41" t="n"/>
      <c r="O1141" s="41" t="n"/>
      <c r="P1141" s="41" t="n"/>
      <c r="Q1141" s="41" t="n"/>
      <c r="R1141" s="41" t="n"/>
      <c r="S1141" s="43" t="n"/>
      <c r="T1141" s="41" t="n"/>
      <c r="U1141" s="59" t="n"/>
      <c r="V1141" s="41" t="n"/>
      <c r="W1141" s="41" t="n"/>
      <c r="X1141" s="41" t="n"/>
      <c r="Y1141" s="41" t="n"/>
      <c r="Z1141" s="41" t="n"/>
      <c r="AA1141" s="41" t="n"/>
      <c r="AB1141" s="41" t="n"/>
      <c r="AC1141" s="41" t="n"/>
      <c r="AD1141" s="41" t="n"/>
      <c r="AE1141" s="41" t="n"/>
      <c r="AF1141" s="46">
        <f>AD1141-AE1141</f>
        <v/>
      </c>
      <c r="AG1141" s="59" t="n"/>
      <c r="AH1141" s="46">
        <f>U1141-AG1141</f>
        <v/>
      </c>
      <c r="AI11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1" s="46">
        <f>AH1141-Table9208[[#This Row],[Column 34]]</f>
        <v/>
      </c>
      <c r="AK1141" s="59" t="n"/>
      <c r="AL1141" s="41" t="n"/>
      <c r="AM1141" s="49" t="n">
        <v>1</v>
      </c>
      <c r="AN1141" s="46">
        <f>IF(Table9208[[#This Row],[Column 36]]&gt;0,Table9208[[#This Row],[Column 36]]*Table9208[[#This Row],[Column 39]],0)</f>
        <v/>
      </c>
      <c r="AO1141" s="59" t="n"/>
      <c r="AP1141" s="82">
        <f>SUM(AN1141-AO1141)</f>
        <v/>
      </c>
    </row>
    <row r="1142">
      <c r="A1142" s="41" t="n"/>
      <c r="B1142" s="58" t="n"/>
      <c r="C1142" s="41" t="n"/>
      <c r="D1142" s="41" t="n"/>
      <c r="E1142" s="41" t="n"/>
      <c r="F1142" s="41" t="n"/>
      <c r="G1142" s="41" t="n"/>
      <c r="H1142" s="41" t="n"/>
      <c r="I1142" s="41" t="n"/>
      <c r="J1142" s="41" t="n"/>
      <c r="K1142" s="41" t="n"/>
      <c r="L1142" s="339" t="n"/>
      <c r="M1142" s="41" t="n"/>
      <c r="N1142" s="41" t="n"/>
      <c r="O1142" s="41" t="n"/>
      <c r="P1142" s="41" t="n"/>
      <c r="Q1142" s="41" t="n"/>
      <c r="R1142" s="41" t="n"/>
      <c r="S1142" s="43" t="n"/>
      <c r="T1142" s="41" t="n"/>
      <c r="U1142" s="59" t="n"/>
      <c r="V1142" s="41" t="n"/>
      <c r="W1142" s="41" t="n"/>
      <c r="X1142" s="41" t="n"/>
      <c r="Y1142" s="41" t="n"/>
      <c r="Z1142" s="41" t="n"/>
      <c r="AA1142" s="41" t="n"/>
      <c r="AB1142" s="41" t="n"/>
      <c r="AC1142" s="41" t="n"/>
      <c r="AD1142" s="41" t="n"/>
      <c r="AE1142" s="41" t="n"/>
      <c r="AF1142" s="46">
        <f>AD1142-AE1142</f>
        <v/>
      </c>
      <c r="AG1142" s="59" t="n"/>
      <c r="AH1142" s="46">
        <f>U1142-AG1142</f>
        <v/>
      </c>
      <c r="AI11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2" s="46">
        <f>AH1142-Table9208[[#This Row],[Column 34]]</f>
        <v/>
      </c>
      <c r="AK1142" s="59" t="n"/>
      <c r="AL1142" s="41" t="n"/>
      <c r="AM1142" s="49" t="n">
        <v>1</v>
      </c>
      <c r="AN1142" s="46">
        <f>IF(Table9208[[#This Row],[Column 36]]&gt;0,Table9208[[#This Row],[Column 36]]*Table9208[[#This Row],[Column 39]],0)</f>
        <v/>
      </c>
      <c r="AO1142" s="59" t="n"/>
      <c r="AP1142" s="82">
        <f>SUM(AN1142-AO1142)</f>
        <v/>
      </c>
    </row>
    <row r="1143">
      <c r="A1143" s="41" t="n"/>
      <c r="B1143" s="58" t="n"/>
      <c r="C1143" s="41" t="n"/>
      <c r="D1143" s="41" t="n"/>
      <c r="E1143" s="41" t="n"/>
      <c r="F1143" s="41" t="n"/>
      <c r="G1143" s="41" t="n"/>
      <c r="H1143" s="41" t="n"/>
      <c r="I1143" s="41" t="n"/>
      <c r="J1143" s="41" t="n"/>
      <c r="K1143" s="41" t="n"/>
      <c r="L1143" s="339" t="n"/>
      <c r="M1143" s="41" t="n"/>
      <c r="N1143" s="41" t="n"/>
      <c r="O1143" s="41" t="n"/>
      <c r="P1143" s="41" t="n"/>
      <c r="Q1143" s="41" t="n"/>
      <c r="R1143" s="41" t="n"/>
      <c r="S1143" s="43" t="n"/>
      <c r="T1143" s="41" t="n"/>
      <c r="U1143" s="59" t="n"/>
      <c r="V1143" s="41" t="n"/>
      <c r="W1143" s="41" t="n"/>
      <c r="X1143" s="41" t="n"/>
      <c r="Y1143" s="41" t="n"/>
      <c r="Z1143" s="41" t="n"/>
      <c r="AA1143" s="41" t="n"/>
      <c r="AB1143" s="41" t="n"/>
      <c r="AC1143" s="41" t="n"/>
      <c r="AD1143" s="41" t="n"/>
      <c r="AE1143" s="41" t="n"/>
      <c r="AF1143" s="46">
        <f>AD1143-AE1143</f>
        <v/>
      </c>
      <c r="AG1143" s="59" t="n"/>
      <c r="AH1143" s="46">
        <f>U1143-AG1143</f>
        <v/>
      </c>
      <c r="AI11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3" s="46">
        <f>AH1143-Table9208[[#This Row],[Column 34]]</f>
        <v/>
      </c>
      <c r="AK1143" s="59" t="n"/>
      <c r="AL1143" s="41" t="n"/>
      <c r="AM1143" s="49" t="n">
        <v>1</v>
      </c>
      <c r="AN1143" s="46">
        <f>IF(Table9208[[#This Row],[Column 36]]&gt;0,Table9208[[#This Row],[Column 36]]*Table9208[[#This Row],[Column 39]],0)</f>
        <v/>
      </c>
      <c r="AO1143" s="59" t="n"/>
      <c r="AP1143" s="82">
        <f>SUM(AN1143-AO1143)</f>
        <v/>
      </c>
    </row>
    <row r="1144">
      <c r="A1144" s="41" t="n"/>
      <c r="B1144" s="58" t="n"/>
      <c r="C1144" s="41" t="n"/>
      <c r="D1144" s="41" t="n"/>
      <c r="E1144" s="41" t="n"/>
      <c r="F1144" s="41" t="n"/>
      <c r="G1144" s="41" t="n"/>
      <c r="H1144" s="41" t="n"/>
      <c r="I1144" s="41" t="n"/>
      <c r="J1144" s="41" t="n"/>
      <c r="K1144" s="41" t="n"/>
      <c r="L1144" s="339" t="n"/>
      <c r="M1144" s="41" t="n"/>
      <c r="N1144" s="41" t="n"/>
      <c r="O1144" s="41" t="n"/>
      <c r="P1144" s="41" t="n"/>
      <c r="Q1144" s="41" t="n"/>
      <c r="R1144" s="41" t="n"/>
      <c r="S1144" s="43" t="n"/>
      <c r="T1144" s="41" t="n"/>
      <c r="U1144" s="59" t="n"/>
      <c r="V1144" s="41" t="n"/>
      <c r="W1144" s="41" t="n"/>
      <c r="X1144" s="41" t="n"/>
      <c r="Y1144" s="41" t="n"/>
      <c r="Z1144" s="41" t="n"/>
      <c r="AA1144" s="41" t="n"/>
      <c r="AB1144" s="41" t="n"/>
      <c r="AC1144" s="41" t="n"/>
      <c r="AD1144" s="41" t="n"/>
      <c r="AE1144" s="41" t="n"/>
      <c r="AF1144" s="46">
        <f>AD1144-AE1144</f>
        <v/>
      </c>
      <c r="AG1144" s="59" t="n"/>
      <c r="AH1144" s="46">
        <f>U1144-AG1144</f>
        <v/>
      </c>
      <c r="AI11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4" s="46">
        <f>AH1144-Table9208[[#This Row],[Column 34]]</f>
        <v/>
      </c>
      <c r="AK1144" s="59" t="n"/>
      <c r="AL1144" s="41" t="n"/>
      <c r="AM1144" s="49" t="n">
        <v>1</v>
      </c>
      <c r="AN1144" s="46">
        <f>IF(Table9208[[#This Row],[Column 36]]&gt;0,Table9208[[#This Row],[Column 36]]*Table9208[[#This Row],[Column 39]],0)</f>
        <v/>
      </c>
      <c r="AO1144" s="59" t="n"/>
      <c r="AP1144" s="82">
        <f>SUM(AN1144-AO1144)</f>
        <v/>
      </c>
    </row>
    <row r="1145">
      <c r="A1145" s="41" t="n"/>
      <c r="B1145" s="58" t="n"/>
      <c r="C1145" s="41" t="n"/>
      <c r="D1145" s="41" t="n"/>
      <c r="E1145" s="41" t="n"/>
      <c r="F1145" s="41" t="n"/>
      <c r="G1145" s="41" t="n"/>
      <c r="H1145" s="41" t="n"/>
      <c r="I1145" s="41" t="n"/>
      <c r="J1145" s="41" t="n"/>
      <c r="K1145" s="41" t="n"/>
      <c r="L1145" s="339" t="n"/>
      <c r="M1145" s="41" t="n"/>
      <c r="N1145" s="41" t="n"/>
      <c r="O1145" s="41" t="n"/>
      <c r="P1145" s="41" t="n"/>
      <c r="Q1145" s="41" t="n"/>
      <c r="R1145" s="41" t="n"/>
      <c r="S1145" s="43" t="n"/>
      <c r="T1145" s="41" t="n"/>
      <c r="U1145" s="59" t="n"/>
      <c r="V1145" s="41" t="n"/>
      <c r="W1145" s="41" t="n"/>
      <c r="X1145" s="41" t="n"/>
      <c r="Y1145" s="41" t="n"/>
      <c r="Z1145" s="41" t="n"/>
      <c r="AA1145" s="41" t="n"/>
      <c r="AB1145" s="41" t="n"/>
      <c r="AC1145" s="41" t="n"/>
      <c r="AD1145" s="41" t="n"/>
      <c r="AE1145" s="41" t="n"/>
      <c r="AF1145" s="46">
        <f>AD1145-AE1145</f>
        <v/>
      </c>
      <c r="AG1145" s="59" t="n"/>
      <c r="AH1145" s="46">
        <f>U1145-AG1145</f>
        <v/>
      </c>
      <c r="AI11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5" s="46">
        <f>AH1145-Table9208[[#This Row],[Column 34]]</f>
        <v/>
      </c>
      <c r="AK1145" s="59" t="n"/>
      <c r="AL1145" s="41" t="n"/>
      <c r="AM1145" s="49" t="n">
        <v>1</v>
      </c>
      <c r="AN1145" s="46">
        <f>IF(Table9208[[#This Row],[Column 36]]&gt;0,Table9208[[#This Row],[Column 36]]*Table9208[[#This Row],[Column 39]],0)</f>
        <v/>
      </c>
      <c r="AO1145" s="59" t="n"/>
      <c r="AP1145" s="82">
        <f>SUM(AN1145-AO1145)</f>
        <v/>
      </c>
    </row>
    <row r="1146">
      <c r="A1146" s="41" t="n"/>
      <c r="B1146" s="58" t="n"/>
      <c r="C1146" s="41" t="n"/>
      <c r="D1146" s="41" t="n"/>
      <c r="E1146" s="41" t="n"/>
      <c r="F1146" s="41" t="n"/>
      <c r="G1146" s="41" t="n"/>
      <c r="H1146" s="41" t="n"/>
      <c r="I1146" s="41" t="n"/>
      <c r="J1146" s="41" t="n"/>
      <c r="K1146" s="41" t="n"/>
      <c r="L1146" s="339" t="n"/>
      <c r="M1146" s="41" t="n"/>
      <c r="N1146" s="41" t="n"/>
      <c r="O1146" s="41" t="n"/>
      <c r="P1146" s="41" t="n"/>
      <c r="Q1146" s="41" t="n"/>
      <c r="R1146" s="41" t="n"/>
      <c r="S1146" s="43" t="n"/>
      <c r="T1146" s="41" t="n"/>
      <c r="U1146" s="59" t="n"/>
      <c r="V1146" s="41" t="n"/>
      <c r="W1146" s="41" t="n"/>
      <c r="X1146" s="41" t="n"/>
      <c r="Y1146" s="41" t="n"/>
      <c r="Z1146" s="41" t="n"/>
      <c r="AA1146" s="41" t="n"/>
      <c r="AB1146" s="41" t="n"/>
      <c r="AC1146" s="41" t="n"/>
      <c r="AD1146" s="41" t="n"/>
      <c r="AE1146" s="41" t="n"/>
      <c r="AF1146" s="46">
        <f>AD1146-AE1146</f>
        <v/>
      </c>
      <c r="AG1146" s="59" t="n"/>
      <c r="AH1146" s="46">
        <f>U1146-AG1146</f>
        <v/>
      </c>
      <c r="AI11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6" s="46">
        <f>AH1146-Table9208[[#This Row],[Column 34]]</f>
        <v/>
      </c>
      <c r="AK1146" s="59" t="n"/>
      <c r="AL1146" s="41" t="n"/>
      <c r="AM1146" s="49" t="n">
        <v>1</v>
      </c>
      <c r="AN1146" s="46">
        <f>IF(Table9208[[#This Row],[Column 36]]&gt;0,Table9208[[#This Row],[Column 36]]*Table9208[[#This Row],[Column 39]],0)</f>
        <v/>
      </c>
      <c r="AO1146" s="59" t="n"/>
      <c r="AP1146" s="82">
        <f>SUM(AN1146-AO1146)</f>
        <v/>
      </c>
    </row>
    <row r="1147">
      <c r="A1147" s="41" t="n"/>
      <c r="B1147" s="58" t="n"/>
      <c r="C1147" s="41" t="n"/>
      <c r="D1147" s="41" t="n"/>
      <c r="E1147" s="41" t="n"/>
      <c r="F1147" s="41" t="n"/>
      <c r="G1147" s="41" t="n"/>
      <c r="H1147" s="41" t="n"/>
      <c r="I1147" s="41" t="n"/>
      <c r="J1147" s="41" t="n"/>
      <c r="K1147" s="41" t="n"/>
      <c r="L1147" s="339" t="n"/>
      <c r="M1147" s="41" t="n"/>
      <c r="N1147" s="41" t="n"/>
      <c r="O1147" s="41" t="n"/>
      <c r="P1147" s="41" t="n"/>
      <c r="Q1147" s="41" t="n"/>
      <c r="R1147" s="41" t="n"/>
      <c r="S1147" s="43" t="n"/>
      <c r="T1147" s="41" t="n"/>
      <c r="U1147" s="59" t="n"/>
      <c r="V1147" s="41" t="n"/>
      <c r="W1147" s="41" t="n"/>
      <c r="X1147" s="41" t="n"/>
      <c r="Y1147" s="41" t="n"/>
      <c r="Z1147" s="41" t="n"/>
      <c r="AA1147" s="41" t="n"/>
      <c r="AB1147" s="41" t="n"/>
      <c r="AC1147" s="41" t="n"/>
      <c r="AD1147" s="41" t="n"/>
      <c r="AE1147" s="41" t="n"/>
      <c r="AF1147" s="46">
        <f>AD1147-AE1147</f>
        <v/>
      </c>
      <c r="AG1147" s="59" t="n"/>
      <c r="AH1147" s="46">
        <f>U1147-AG1147</f>
        <v/>
      </c>
      <c r="AI11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7" s="46">
        <f>AH1147-Table9208[[#This Row],[Column 34]]</f>
        <v/>
      </c>
      <c r="AK1147" s="59" t="n"/>
      <c r="AL1147" s="41" t="n"/>
      <c r="AM1147" s="49" t="n">
        <v>1</v>
      </c>
      <c r="AN1147" s="46">
        <f>IF(Table9208[[#This Row],[Column 36]]&gt;0,Table9208[[#This Row],[Column 36]]*Table9208[[#This Row],[Column 39]],0)</f>
        <v/>
      </c>
      <c r="AO1147" s="59" t="n"/>
      <c r="AP1147" s="82">
        <f>SUM(AN1147-AO1147)</f>
        <v/>
      </c>
    </row>
    <row r="1148">
      <c r="A1148" s="41" t="n"/>
      <c r="B1148" s="58" t="n"/>
      <c r="C1148" s="41" t="n"/>
      <c r="D1148" s="41" t="n"/>
      <c r="E1148" s="41" t="n"/>
      <c r="F1148" s="41" t="n"/>
      <c r="G1148" s="41" t="n"/>
      <c r="H1148" s="41" t="n"/>
      <c r="I1148" s="41" t="n"/>
      <c r="J1148" s="41" t="n"/>
      <c r="K1148" s="41" t="n"/>
      <c r="L1148" s="339" t="n"/>
      <c r="M1148" s="41" t="n"/>
      <c r="N1148" s="41" t="n"/>
      <c r="O1148" s="41" t="n"/>
      <c r="P1148" s="41" t="n"/>
      <c r="Q1148" s="41" t="n"/>
      <c r="R1148" s="41" t="n"/>
      <c r="S1148" s="43" t="n"/>
      <c r="T1148" s="41" t="n"/>
      <c r="U1148" s="59" t="n"/>
      <c r="V1148" s="41" t="n"/>
      <c r="W1148" s="41" t="n"/>
      <c r="X1148" s="41" t="n"/>
      <c r="Y1148" s="41" t="n"/>
      <c r="Z1148" s="41" t="n"/>
      <c r="AA1148" s="41" t="n"/>
      <c r="AB1148" s="41" t="n"/>
      <c r="AC1148" s="41" t="n"/>
      <c r="AD1148" s="41" t="n"/>
      <c r="AE1148" s="41" t="n"/>
      <c r="AF1148" s="46">
        <f>AD1148-AE1148</f>
        <v/>
      </c>
      <c r="AG1148" s="59" t="n"/>
      <c r="AH1148" s="46">
        <f>U1148-AG1148</f>
        <v/>
      </c>
      <c r="AI11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8" s="46">
        <f>AH1148-Table9208[[#This Row],[Column 34]]</f>
        <v/>
      </c>
      <c r="AK1148" s="59" t="n"/>
      <c r="AL1148" s="41" t="n"/>
      <c r="AM1148" s="49" t="n">
        <v>1</v>
      </c>
      <c r="AN1148" s="46">
        <f>IF(Table9208[[#This Row],[Column 36]]&gt;0,Table9208[[#This Row],[Column 36]]*Table9208[[#This Row],[Column 39]],0)</f>
        <v/>
      </c>
      <c r="AO1148" s="59" t="n"/>
      <c r="AP1148" s="82">
        <f>SUM(AN1148-AO1148)</f>
        <v/>
      </c>
    </row>
    <row r="1149">
      <c r="A1149" s="41" t="n"/>
      <c r="B1149" s="58" t="n"/>
      <c r="C1149" s="41" t="n"/>
      <c r="D1149" s="41" t="n"/>
      <c r="E1149" s="41" t="n"/>
      <c r="F1149" s="41" t="n"/>
      <c r="G1149" s="41" t="n"/>
      <c r="H1149" s="41" t="n"/>
      <c r="I1149" s="41" t="n"/>
      <c r="J1149" s="41" t="n"/>
      <c r="K1149" s="41" t="n"/>
      <c r="L1149" s="339" t="n"/>
      <c r="M1149" s="41" t="n"/>
      <c r="N1149" s="41" t="n"/>
      <c r="O1149" s="41" t="n"/>
      <c r="P1149" s="41" t="n"/>
      <c r="Q1149" s="41" t="n"/>
      <c r="R1149" s="41" t="n"/>
      <c r="S1149" s="43" t="n"/>
      <c r="T1149" s="41" t="n"/>
      <c r="U1149" s="59" t="n"/>
      <c r="V1149" s="41" t="n"/>
      <c r="W1149" s="41" t="n"/>
      <c r="X1149" s="41" t="n"/>
      <c r="Y1149" s="41" t="n"/>
      <c r="Z1149" s="41" t="n"/>
      <c r="AA1149" s="41" t="n"/>
      <c r="AB1149" s="41" t="n"/>
      <c r="AC1149" s="41" t="n"/>
      <c r="AD1149" s="41" t="n"/>
      <c r="AE1149" s="41" t="n"/>
      <c r="AF1149" s="46">
        <f>AD1149-AE1149</f>
        <v/>
      </c>
      <c r="AG1149" s="59" t="n"/>
      <c r="AH1149" s="46">
        <f>U1149-AG1149</f>
        <v/>
      </c>
      <c r="AI11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49" s="46">
        <f>AH1149-Table9208[[#This Row],[Column 34]]</f>
        <v/>
      </c>
      <c r="AK1149" s="59" t="n"/>
      <c r="AL1149" s="41" t="n"/>
      <c r="AM1149" s="49" t="n">
        <v>1</v>
      </c>
      <c r="AN1149" s="46">
        <f>IF(Table9208[[#This Row],[Column 36]]&gt;0,Table9208[[#This Row],[Column 36]]*Table9208[[#This Row],[Column 39]],0)</f>
        <v/>
      </c>
      <c r="AO1149" s="59" t="n"/>
      <c r="AP1149" s="82">
        <f>SUM(AN1149-AO1149)</f>
        <v/>
      </c>
    </row>
    <row r="1150">
      <c r="A1150" s="41" t="n"/>
      <c r="B1150" s="58" t="n"/>
      <c r="C1150" s="41" t="n"/>
      <c r="D1150" s="41" t="n"/>
      <c r="E1150" s="41" t="n"/>
      <c r="F1150" s="41" t="n"/>
      <c r="G1150" s="41" t="n"/>
      <c r="H1150" s="41" t="n"/>
      <c r="I1150" s="41" t="n"/>
      <c r="J1150" s="41" t="n"/>
      <c r="K1150" s="41" t="n"/>
      <c r="L1150" s="339" t="n"/>
      <c r="M1150" s="41" t="n"/>
      <c r="N1150" s="41" t="n"/>
      <c r="O1150" s="41" t="n"/>
      <c r="P1150" s="41" t="n"/>
      <c r="Q1150" s="41" t="n"/>
      <c r="R1150" s="41" t="n"/>
      <c r="S1150" s="43" t="n"/>
      <c r="T1150" s="41" t="n"/>
      <c r="U1150" s="59" t="n"/>
      <c r="V1150" s="41" t="n"/>
      <c r="W1150" s="41" t="n"/>
      <c r="X1150" s="41" t="n"/>
      <c r="Y1150" s="41" t="n"/>
      <c r="Z1150" s="41" t="n"/>
      <c r="AA1150" s="41" t="n"/>
      <c r="AB1150" s="41" t="n"/>
      <c r="AC1150" s="41" t="n"/>
      <c r="AD1150" s="41" t="n"/>
      <c r="AE1150" s="41" t="n"/>
      <c r="AF1150" s="46">
        <f>AD1150-AE1150</f>
        <v/>
      </c>
      <c r="AG1150" s="59" t="n"/>
      <c r="AH1150" s="46">
        <f>U1150-AG1150</f>
        <v/>
      </c>
      <c r="AI11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0" s="46">
        <f>AH1150-Table9208[[#This Row],[Column 34]]</f>
        <v/>
      </c>
      <c r="AK1150" s="59" t="n"/>
      <c r="AL1150" s="41" t="n"/>
      <c r="AM1150" s="49" t="n">
        <v>1</v>
      </c>
      <c r="AN1150" s="46">
        <f>IF(Table9208[[#This Row],[Column 36]]&gt;0,Table9208[[#This Row],[Column 36]]*Table9208[[#This Row],[Column 39]],0)</f>
        <v/>
      </c>
      <c r="AO1150" s="59" t="n"/>
      <c r="AP1150" s="82">
        <f>SUM(AN1150-AO1150)</f>
        <v/>
      </c>
    </row>
    <row r="1151">
      <c r="A1151" s="41" t="n"/>
      <c r="B1151" s="58" t="n"/>
      <c r="C1151" s="41" t="n"/>
      <c r="D1151" s="41" t="n"/>
      <c r="E1151" s="41" t="n"/>
      <c r="F1151" s="41" t="n"/>
      <c r="G1151" s="41" t="n"/>
      <c r="H1151" s="41" t="n"/>
      <c r="I1151" s="41" t="n"/>
      <c r="J1151" s="41" t="n"/>
      <c r="K1151" s="41" t="n"/>
      <c r="L1151" s="339" t="n"/>
      <c r="M1151" s="41" t="n"/>
      <c r="N1151" s="41" t="n"/>
      <c r="O1151" s="41" t="n"/>
      <c r="P1151" s="41" t="n"/>
      <c r="Q1151" s="41" t="n"/>
      <c r="R1151" s="41" t="n"/>
      <c r="S1151" s="43" t="n"/>
      <c r="T1151" s="41" t="n"/>
      <c r="U1151" s="59" t="n"/>
      <c r="V1151" s="41" t="n"/>
      <c r="W1151" s="41" t="n"/>
      <c r="X1151" s="41" t="n"/>
      <c r="Y1151" s="41" t="n"/>
      <c r="Z1151" s="41" t="n"/>
      <c r="AA1151" s="41" t="n"/>
      <c r="AB1151" s="41" t="n"/>
      <c r="AC1151" s="41" t="n"/>
      <c r="AD1151" s="41" t="n"/>
      <c r="AE1151" s="41" t="n"/>
      <c r="AF1151" s="46">
        <f>AD1151-AE1151</f>
        <v/>
      </c>
      <c r="AG1151" s="59" t="n"/>
      <c r="AH1151" s="46">
        <f>U1151-AG1151</f>
        <v/>
      </c>
      <c r="AI11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1" s="46">
        <f>AH1151-Table9208[[#This Row],[Column 34]]</f>
        <v/>
      </c>
      <c r="AK1151" s="59" t="n"/>
      <c r="AL1151" s="41" t="n"/>
      <c r="AM1151" s="49" t="n">
        <v>1</v>
      </c>
      <c r="AN1151" s="46">
        <f>IF(Table9208[[#This Row],[Column 36]]&gt;0,Table9208[[#This Row],[Column 36]]*Table9208[[#This Row],[Column 39]],0)</f>
        <v/>
      </c>
      <c r="AO1151" s="59" t="n"/>
      <c r="AP1151" s="82">
        <f>SUM(AN1151-AO1151)</f>
        <v/>
      </c>
    </row>
    <row r="1152">
      <c r="A1152" s="41" t="n"/>
      <c r="B1152" s="58" t="n"/>
      <c r="C1152" s="41" t="n"/>
      <c r="D1152" s="41" t="n"/>
      <c r="E1152" s="41" t="n"/>
      <c r="F1152" s="41" t="n"/>
      <c r="G1152" s="41" t="n"/>
      <c r="H1152" s="41" t="n"/>
      <c r="I1152" s="41" t="n"/>
      <c r="J1152" s="41" t="n"/>
      <c r="K1152" s="41" t="n"/>
      <c r="L1152" s="339" t="n"/>
      <c r="M1152" s="41" t="n"/>
      <c r="N1152" s="41" t="n"/>
      <c r="O1152" s="41" t="n"/>
      <c r="P1152" s="41" t="n"/>
      <c r="Q1152" s="41" t="n"/>
      <c r="R1152" s="41" t="n"/>
      <c r="S1152" s="43" t="n"/>
      <c r="T1152" s="41" t="n"/>
      <c r="U1152" s="59" t="n"/>
      <c r="V1152" s="41" t="n"/>
      <c r="W1152" s="41" t="n"/>
      <c r="X1152" s="41" t="n"/>
      <c r="Y1152" s="41" t="n"/>
      <c r="Z1152" s="41" t="n"/>
      <c r="AA1152" s="41" t="n"/>
      <c r="AB1152" s="41" t="n"/>
      <c r="AC1152" s="41" t="n"/>
      <c r="AD1152" s="41" t="n"/>
      <c r="AE1152" s="41" t="n"/>
      <c r="AF1152" s="46">
        <f>AD1152-AE1152</f>
        <v/>
      </c>
      <c r="AG1152" s="59" t="n"/>
      <c r="AH1152" s="46">
        <f>U1152-AG1152</f>
        <v/>
      </c>
      <c r="AI11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2" s="46">
        <f>AH1152-Table9208[[#This Row],[Column 34]]</f>
        <v/>
      </c>
      <c r="AK1152" s="59" t="n"/>
      <c r="AL1152" s="41" t="n"/>
      <c r="AM1152" s="49" t="n">
        <v>1</v>
      </c>
      <c r="AN1152" s="46">
        <f>IF(Table9208[[#This Row],[Column 36]]&gt;0,Table9208[[#This Row],[Column 36]]*Table9208[[#This Row],[Column 39]],0)</f>
        <v/>
      </c>
      <c r="AO1152" s="59" t="n"/>
      <c r="AP1152" s="82">
        <f>SUM(AN1152-AO1152)</f>
        <v/>
      </c>
    </row>
    <row r="1153">
      <c r="A1153" s="41" t="n"/>
      <c r="B1153" s="58" t="n"/>
      <c r="C1153" s="41" t="n"/>
      <c r="D1153" s="41" t="n"/>
      <c r="E1153" s="41" t="n"/>
      <c r="F1153" s="41" t="n"/>
      <c r="G1153" s="41" t="n"/>
      <c r="H1153" s="41" t="n"/>
      <c r="I1153" s="41" t="n"/>
      <c r="J1153" s="41" t="n"/>
      <c r="K1153" s="41" t="n"/>
      <c r="L1153" s="339" t="n"/>
      <c r="M1153" s="41" t="n"/>
      <c r="N1153" s="41" t="n"/>
      <c r="O1153" s="41" t="n"/>
      <c r="P1153" s="41" t="n"/>
      <c r="Q1153" s="41" t="n"/>
      <c r="R1153" s="41" t="n"/>
      <c r="S1153" s="43" t="n"/>
      <c r="T1153" s="41" t="n"/>
      <c r="U1153" s="59" t="n"/>
      <c r="V1153" s="41" t="n"/>
      <c r="W1153" s="41" t="n"/>
      <c r="X1153" s="41" t="n"/>
      <c r="Y1153" s="41" t="n"/>
      <c r="Z1153" s="41" t="n"/>
      <c r="AA1153" s="41" t="n"/>
      <c r="AB1153" s="41" t="n"/>
      <c r="AC1153" s="41" t="n"/>
      <c r="AD1153" s="41" t="n"/>
      <c r="AE1153" s="41" t="n"/>
      <c r="AF1153" s="46">
        <f>AD1153-AE1153</f>
        <v/>
      </c>
      <c r="AG1153" s="59" t="n"/>
      <c r="AH1153" s="46">
        <f>U1153-AG1153</f>
        <v/>
      </c>
      <c r="AI11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3" s="46">
        <f>AH1153-Table9208[[#This Row],[Column 34]]</f>
        <v/>
      </c>
      <c r="AK1153" s="59" t="n"/>
      <c r="AL1153" s="41" t="n"/>
      <c r="AM1153" s="49" t="n">
        <v>1</v>
      </c>
      <c r="AN1153" s="46">
        <f>IF(Table9208[[#This Row],[Column 36]]&gt;0,Table9208[[#This Row],[Column 36]]*Table9208[[#This Row],[Column 39]],0)</f>
        <v/>
      </c>
      <c r="AO1153" s="59" t="n"/>
      <c r="AP1153" s="82">
        <f>SUM(AN1153-AO1153)</f>
        <v/>
      </c>
    </row>
    <row r="1154">
      <c r="A1154" s="41" t="n"/>
      <c r="B1154" s="58" t="n"/>
      <c r="C1154" s="41" t="n"/>
      <c r="D1154" s="41" t="n"/>
      <c r="E1154" s="41" t="n"/>
      <c r="F1154" s="41" t="n"/>
      <c r="G1154" s="41" t="n"/>
      <c r="H1154" s="41" t="n"/>
      <c r="I1154" s="41" t="n"/>
      <c r="J1154" s="41" t="n"/>
      <c r="K1154" s="41" t="n"/>
      <c r="L1154" s="339" t="n"/>
      <c r="M1154" s="41" t="n"/>
      <c r="N1154" s="41" t="n"/>
      <c r="O1154" s="41" t="n"/>
      <c r="P1154" s="41" t="n"/>
      <c r="Q1154" s="41" t="n"/>
      <c r="R1154" s="41" t="n"/>
      <c r="S1154" s="43" t="n"/>
      <c r="T1154" s="41" t="n"/>
      <c r="U1154" s="59" t="n"/>
      <c r="V1154" s="41" t="n"/>
      <c r="W1154" s="41" t="n"/>
      <c r="X1154" s="41" t="n"/>
      <c r="Y1154" s="41" t="n"/>
      <c r="Z1154" s="41" t="n"/>
      <c r="AA1154" s="41" t="n"/>
      <c r="AB1154" s="41" t="n"/>
      <c r="AC1154" s="41" t="n"/>
      <c r="AD1154" s="41" t="n"/>
      <c r="AE1154" s="41" t="n"/>
      <c r="AF1154" s="46">
        <f>AD1154-AE1154</f>
        <v/>
      </c>
      <c r="AG1154" s="59" t="n"/>
      <c r="AH1154" s="46">
        <f>U1154-AG1154</f>
        <v/>
      </c>
      <c r="AI11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4" s="46">
        <f>AH1154-Table9208[[#This Row],[Column 34]]</f>
        <v/>
      </c>
      <c r="AK1154" s="59" t="n"/>
      <c r="AL1154" s="41" t="n"/>
      <c r="AM1154" s="49" t="n">
        <v>1</v>
      </c>
      <c r="AN1154" s="46">
        <f>IF(Table9208[[#This Row],[Column 36]]&gt;0,Table9208[[#This Row],[Column 36]]*Table9208[[#This Row],[Column 39]],0)</f>
        <v/>
      </c>
      <c r="AO1154" s="59" t="n"/>
      <c r="AP1154" s="82">
        <f>SUM(AN1154-AO1154)</f>
        <v/>
      </c>
    </row>
    <row r="1155">
      <c r="A1155" s="41" t="n"/>
      <c r="B1155" s="58" t="n"/>
      <c r="C1155" s="41" t="n"/>
      <c r="D1155" s="41" t="n"/>
      <c r="E1155" s="41" t="n"/>
      <c r="F1155" s="41" t="n"/>
      <c r="G1155" s="41" t="n"/>
      <c r="H1155" s="41" t="n"/>
      <c r="I1155" s="41" t="n"/>
      <c r="J1155" s="41" t="n"/>
      <c r="K1155" s="41" t="n"/>
      <c r="L1155" s="339" t="n"/>
      <c r="M1155" s="41" t="n"/>
      <c r="N1155" s="41" t="n"/>
      <c r="O1155" s="41" t="n"/>
      <c r="P1155" s="41" t="n"/>
      <c r="Q1155" s="41" t="n"/>
      <c r="R1155" s="41" t="n"/>
      <c r="S1155" s="43" t="n"/>
      <c r="T1155" s="41" t="n"/>
      <c r="U1155" s="59" t="n"/>
      <c r="V1155" s="41" t="n"/>
      <c r="W1155" s="41" t="n"/>
      <c r="X1155" s="41" t="n"/>
      <c r="Y1155" s="41" t="n"/>
      <c r="Z1155" s="41" t="n"/>
      <c r="AA1155" s="41" t="n"/>
      <c r="AB1155" s="41" t="n"/>
      <c r="AC1155" s="41" t="n"/>
      <c r="AD1155" s="41" t="n"/>
      <c r="AE1155" s="41" t="n"/>
      <c r="AF1155" s="46">
        <f>AD1155-AE1155</f>
        <v/>
      </c>
      <c r="AG1155" s="59" t="n"/>
      <c r="AH1155" s="46">
        <f>U1155-AG1155</f>
        <v/>
      </c>
      <c r="AI11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5" s="46">
        <f>AH1155-Table9208[[#This Row],[Column 34]]</f>
        <v/>
      </c>
      <c r="AK1155" s="59" t="n"/>
      <c r="AL1155" s="41" t="n"/>
      <c r="AM1155" s="49" t="n">
        <v>1</v>
      </c>
      <c r="AN1155" s="46">
        <f>IF(Table9208[[#This Row],[Column 36]]&gt;0,Table9208[[#This Row],[Column 36]]*Table9208[[#This Row],[Column 39]],0)</f>
        <v/>
      </c>
      <c r="AO1155" s="59" t="n"/>
      <c r="AP1155" s="82">
        <f>SUM(AN1155-AO1155)</f>
        <v/>
      </c>
    </row>
    <row r="1156">
      <c r="A1156" s="41" t="n"/>
      <c r="B1156" s="58" t="n"/>
      <c r="C1156" s="41" t="n"/>
      <c r="D1156" s="41" t="n"/>
      <c r="E1156" s="41" t="n"/>
      <c r="F1156" s="41" t="n"/>
      <c r="G1156" s="41" t="n"/>
      <c r="H1156" s="41" t="n"/>
      <c r="I1156" s="41" t="n"/>
      <c r="J1156" s="41" t="n"/>
      <c r="K1156" s="41" t="n"/>
      <c r="L1156" s="339" t="n"/>
      <c r="M1156" s="41" t="n"/>
      <c r="N1156" s="41" t="n"/>
      <c r="O1156" s="41" t="n"/>
      <c r="P1156" s="41" t="n"/>
      <c r="Q1156" s="41" t="n"/>
      <c r="R1156" s="41" t="n"/>
      <c r="S1156" s="43" t="n"/>
      <c r="T1156" s="41" t="n"/>
      <c r="U1156" s="59" t="n"/>
      <c r="V1156" s="41" t="n"/>
      <c r="W1156" s="41" t="n"/>
      <c r="X1156" s="41" t="n"/>
      <c r="Y1156" s="41" t="n"/>
      <c r="Z1156" s="41" t="n"/>
      <c r="AA1156" s="41" t="n"/>
      <c r="AB1156" s="41" t="n"/>
      <c r="AC1156" s="41" t="n"/>
      <c r="AD1156" s="41" t="n"/>
      <c r="AE1156" s="41" t="n"/>
      <c r="AF1156" s="46">
        <f>AD1156-AE1156</f>
        <v/>
      </c>
      <c r="AG1156" s="59" t="n"/>
      <c r="AH1156" s="46">
        <f>U1156-AG1156</f>
        <v/>
      </c>
      <c r="AI11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6" s="46">
        <f>AH1156-Table9208[[#This Row],[Column 34]]</f>
        <v/>
      </c>
      <c r="AK1156" s="59" t="n"/>
      <c r="AL1156" s="41" t="n"/>
      <c r="AM1156" s="49" t="n">
        <v>1</v>
      </c>
      <c r="AN1156" s="46">
        <f>IF(Table9208[[#This Row],[Column 36]]&gt;0,Table9208[[#This Row],[Column 36]]*Table9208[[#This Row],[Column 39]],0)</f>
        <v/>
      </c>
      <c r="AO1156" s="59" t="n"/>
      <c r="AP1156" s="82">
        <f>SUM(AN1156-AO1156)</f>
        <v/>
      </c>
    </row>
    <row r="1157">
      <c r="A1157" s="41" t="n"/>
      <c r="B1157" s="58" t="n"/>
      <c r="C1157" s="41" t="n"/>
      <c r="D1157" s="41" t="n"/>
      <c r="E1157" s="41" t="n"/>
      <c r="F1157" s="41" t="n"/>
      <c r="G1157" s="41" t="n"/>
      <c r="H1157" s="41" t="n"/>
      <c r="I1157" s="41" t="n"/>
      <c r="J1157" s="41" t="n"/>
      <c r="K1157" s="41" t="n"/>
      <c r="L1157" s="339" t="n"/>
      <c r="M1157" s="41" t="n"/>
      <c r="N1157" s="41" t="n"/>
      <c r="O1157" s="41" t="n"/>
      <c r="P1157" s="41" t="n"/>
      <c r="Q1157" s="41" t="n"/>
      <c r="R1157" s="41" t="n"/>
      <c r="S1157" s="43" t="n"/>
      <c r="T1157" s="41" t="n"/>
      <c r="U1157" s="59" t="n"/>
      <c r="V1157" s="41" t="n"/>
      <c r="W1157" s="41" t="n"/>
      <c r="X1157" s="41" t="n"/>
      <c r="Y1157" s="41" t="n"/>
      <c r="Z1157" s="41" t="n"/>
      <c r="AA1157" s="41" t="n"/>
      <c r="AB1157" s="41" t="n"/>
      <c r="AC1157" s="41" t="n"/>
      <c r="AD1157" s="41" t="n"/>
      <c r="AE1157" s="41" t="n"/>
      <c r="AF1157" s="46">
        <f>AD1157-AE1157</f>
        <v/>
      </c>
      <c r="AG1157" s="59" t="n"/>
      <c r="AH1157" s="46">
        <f>U1157-AG1157</f>
        <v/>
      </c>
      <c r="AI11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7" s="46">
        <f>AH1157-Table9208[[#This Row],[Column 34]]</f>
        <v/>
      </c>
      <c r="AK1157" s="59" t="n"/>
      <c r="AL1157" s="41" t="n"/>
      <c r="AM1157" s="49" t="n">
        <v>1</v>
      </c>
      <c r="AN1157" s="46">
        <f>IF(Table9208[[#This Row],[Column 36]]&gt;0,Table9208[[#This Row],[Column 36]]*Table9208[[#This Row],[Column 39]],0)</f>
        <v/>
      </c>
      <c r="AO1157" s="59" t="n"/>
      <c r="AP1157" s="82">
        <f>SUM(AN1157-AO1157)</f>
        <v/>
      </c>
    </row>
    <row r="1158">
      <c r="A1158" s="41" t="n"/>
      <c r="B1158" s="58" t="n"/>
      <c r="C1158" s="41" t="n"/>
      <c r="D1158" s="41" t="n"/>
      <c r="E1158" s="41" t="n"/>
      <c r="F1158" s="41" t="n"/>
      <c r="G1158" s="41" t="n"/>
      <c r="H1158" s="41" t="n"/>
      <c r="I1158" s="41" t="n"/>
      <c r="J1158" s="41" t="n"/>
      <c r="K1158" s="41" t="n"/>
      <c r="L1158" s="339" t="n"/>
      <c r="M1158" s="41" t="n"/>
      <c r="N1158" s="41" t="n"/>
      <c r="O1158" s="41" t="n"/>
      <c r="P1158" s="41" t="n"/>
      <c r="Q1158" s="41" t="n"/>
      <c r="R1158" s="41" t="n"/>
      <c r="S1158" s="43" t="n"/>
      <c r="T1158" s="41" t="n"/>
      <c r="U1158" s="59" t="n"/>
      <c r="V1158" s="41" t="n"/>
      <c r="W1158" s="41" t="n"/>
      <c r="X1158" s="41" t="n"/>
      <c r="Y1158" s="41" t="n"/>
      <c r="Z1158" s="41" t="n"/>
      <c r="AA1158" s="41" t="n"/>
      <c r="AB1158" s="41" t="n"/>
      <c r="AC1158" s="41" t="n"/>
      <c r="AD1158" s="41" t="n"/>
      <c r="AE1158" s="41" t="n"/>
      <c r="AF1158" s="46">
        <f>AD1158-AE1158</f>
        <v/>
      </c>
      <c r="AG1158" s="59" t="n"/>
      <c r="AH1158" s="46">
        <f>U1158-AG1158</f>
        <v/>
      </c>
      <c r="AI11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8" s="46">
        <f>AH1158-Table9208[[#This Row],[Column 34]]</f>
        <v/>
      </c>
      <c r="AK1158" s="59" t="n"/>
      <c r="AL1158" s="41" t="n"/>
      <c r="AM1158" s="49" t="n">
        <v>1</v>
      </c>
      <c r="AN1158" s="46">
        <f>IF(Table9208[[#This Row],[Column 36]]&gt;0,Table9208[[#This Row],[Column 36]]*Table9208[[#This Row],[Column 39]],0)</f>
        <v/>
      </c>
      <c r="AO1158" s="59" t="n"/>
      <c r="AP1158" s="82">
        <f>SUM(AN1158-AO1158)</f>
        <v/>
      </c>
    </row>
    <row r="1159">
      <c r="A1159" s="41" t="n"/>
      <c r="B1159" s="58" t="n"/>
      <c r="C1159" s="41" t="n"/>
      <c r="D1159" s="41" t="n"/>
      <c r="E1159" s="41" t="n"/>
      <c r="F1159" s="41" t="n"/>
      <c r="G1159" s="41" t="n"/>
      <c r="H1159" s="41" t="n"/>
      <c r="I1159" s="41" t="n"/>
      <c r="J1159" s="41" t="n"/>
      <c r="K1159" s="41" t="n"/>
      <c r="L1159" s="339" t="n"/>
      <c r="M1159" s="41" t="n"/>
      <c r="N1159" s="41" t="n"/>
      <c r="O1159" s="41" t="n"/>
      <c r="P1159" s="41" t="n"/>
      <c r="Q1159" s="41" t="n"/>
      <c r="R1159" s="41" t="n"/>
      <c r="S1159" s="43" t="n"/>
      <c r="T1159" s="41" t="n"/>
      <c r="U1159" s="59" t="n"/>
      <c r="V1159" s="41" t="n"/>
      <c r="W1159" s="41" t="n"/>
      <c r="X1159" s="41" t="n"/>
      <c r="Y1159" s="41" t="n"/>
      <c r="Z1159" s="41" t="n"/>
      <c r="AA1159" s="41" t="n"/>
      <c r="AB1159" s="41" t="n"/>
      <c r="AC1159" s="41" t="n"/>
      <c r="AD1159" s="41" t="n"/>
      <c r="AE1159" s="41" t="n"/>
      <c r="AF1159" s="46">
        <f>AD1159-AE1159</f>
        <v/>
      </c>
      <c r="AG1159" s="59" t="n"/>
      <c r="AH1159" s="46">
        <f>U1159-AG1159</f>
        <v/>
      </c>
      <c r="AI11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59" s="46">
        <f>AH1159-Table9208[[#This Row],[Column 34]]</f>
        <v/>
      </c>
      <c r="AK1159" s="59" t="n"/>
      <c r="AL1159" s="41" t="n"/>
      <c r="AM1159" s="49" t="n">
        <v>1</v>
      </c>
      <c r="AN1159" s="46">
        <f>IF(Table9208[[#This Row],[Column 36]]&gt;0,Table9208[[#This Row],[Column 36]]*Table9208[[#This Row],[Column 39]],0)</f>
        <v/>
      </c>
      <c r="AO1159" s="59" t="n"/>
      <c r="AP1159" s="82">
        <f>SUM(AN1159-AO1159)</f>
        <v/>
      </c>
    </row>
    <row r="1160">
      <c r="A1160" s="41" t="n"/>
      <c r="B1160" s="58" t="n"/>
      <c r="C1160" s="41" t="n"/>
      <c r="D1160" s="41" t="n"/>
      <c r="E1160" s="41" t="n"/>
      <c r="F1160" s="41" t="n"/>
      <c r="G1160" s="41" t="n"/>
      <c r="H1160" s="41" t="n"/>
      <c r="I1160" s="41" t="n"/>
      <c r="J1160" s="41" t="n"/>
      <c r="K1160" s="41" t="n"/>
      <c r="L1160" s="339" t="n"/>
      <c r="M1160" s="41" t="n"/>
      <c r="N1160" s="41" t="n"/>
      <c r="O1160" s="41" t="n"/>
      <c r="P1160" s="41" t="n"/>
      <c r="Q1160" s="41" t="n"/>
      <c r="R1160" s="41" t="n"/>
      <c r="S1160" s="43" t="n"/>
      <c r="T1160" s="41" t="n"/>
      <c r="U1160" s="59" t="n"/>
      <c r="V1160" s="41" t="n"/>
      <c r="W1160" s="41" t="n"/>
      <c r="X1160" s="41" t="n"/>
      <c r="Y1160" s="41" t="n"/>
      <c r="Z1160" s="41" t="n"/>
      <c r="AA1160" s="41" t="n"/>
      <c r="AB1160" s="41" t="n"/>
      <c r="AC1160" s="41" t="n"/>
      <c r="AD1160" s="41" t="n"/>
      <c r="AE1160" s="41" t="n"/>
      <c r="AF1160" s="46">
        <f>AD1160-AE1160</f>
        <v/>
      </c>
      <c r="AG1160" s="59" t="n"/>
      <c r="AH1160" s="46">
        <f>U1160-AG1160</f>
        <v/>
      </c>
      <c r="AI11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0" s="46">
        <f>AH1160-Table9208[[#This Row],[Column 34]]</f>
        <v/>
      </c>
      <c r="AK1160" s="59" t="n"/>
      <c r="AL1160" s="41" t="n"/>
      <c r="AM1160" s="49" t="n">
        <v>1</v>
      </c>
      <c r="AN1160" s="46">
        <f>IF(Table9208[[#This Row],[Column 36]]&gt;0,Table9208[[#This Row],[Column 36]]*Table9208[[#This Row],[Column 39]],0)</f>
        <v/>
      </c>
      <c r="AO1160" s="59" t="n"/>
      <c r="AP1160" s="82">
        <f>SUM(AN1160-AO1160)</f>
        <v/>
      </c>
    </row>
    <row r="1161">
      <c r="A1161" s="41" t="n"/>
      <c r="B1161" s="58" t="n"/>
      <c r="C1161" s="41" t="n"/>
      <c r="D1161" s="41" t="n"/>
      <c r="E1161" s="41" t="n"/>
      <c r="F1161" s="41" t="n"/>
      <c r="G1161" s="41" t="n"/>
      <c r="H1161" s="41" t="n"/>
      <c r="I1161" s="41" t="n"/>
      <c r="J1161" s="41" t="n"/>
      <c r="K1161" s="41" t="n"/>
      <c r="L1161" s="339" t="n"/>
      <c r="M1161" s="41" t="n"/>
      <c r="N1161" s="41" t="n"/>
      <c r="O1161" s="41" t="n"/>
      <c r="P1161" s="41" t="n"/>
      <c r="Q1161" s="41" t="n"/>
      <c r="R1161" s="41" t="n"/>
      <c r="S1161" s="43" t="n"/>
      <c r="T1161" s="41" t="n"/>
      <c r="U1161" s="59" t="n"/>
      <c r="V1161" s="41" t="n"/>
      <c r="W1161" s="41" t="n"/>
      <c r="X1161" s="41" t="n"/>
      <c r="Y1161" s="41" t="n"/>
      <c r="Z1161" s="41" t="n"/>
      <c r="AA1161" s="41" t="n"/>
      <c r="AB1161" s="41" t="n"/>
      <c r="AC1161" s="41" t="n"/>
      <c r="AD1161" s="41" t="n"/>
      <c r="AE1161" s="41" t="n"/>
      <c r="AF1161" s="46">
        <f>AD1161-AE1161</f>
        <v/>
      </c>
      <c r="AG1161" s="59" t="n"/>
      <c r="AH1161" s="46">
        <f>U1161-AG1161</f>
        <v/>
      </c>
      <c r="AI11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1" s="46">
        <f>AH1161-Table9208[[#This Row],[Column 34]]</f>
        <v/>
      </c>
      <c r="AK1161" s="59" t="n"/>
      <c r="AL1161" s="41" t="n"/>
      <c r="AM1161" s="49" t="n">
        <v>1</v>
      </c>
      <c r="AN1161" s="46">
        <f>IF(Table9208[[#This Row],[Column 36]]&gt;0,Table9208[[#This Row],[Column 36]]*Table9208[[#This Row],[Column 39]],0)</f>
        <v/>
      </c>
      <c r="AO1161" s="59" t="n"/>
      <c r="AP1161" s="82">
        <f>SUM(AN1161-AO1161)</f>
        <v/>
      </c>
    </row>
    <row r="1162">
      <c r="A1162" s="41" t="n"/>
      <c r="B1162" s="58" t="n"/>
      <c r="C1162" s="41" t="n"/>
      <c r="D1162" s="41" t="n"/>
      <c r="E1162" s="41" t="n"/>
      <c r="F1162" s="41" t="n"/>
      <c r="G1162" s="41" t="n"/>
      <c r="H1162" s="41" t="n"/>
      <c r="I1162" s="41" t="n"/>
      <c r="J1162" s="41" t="n"/>
      <c r="K1162" s="41" t="n"/>
      <c r="L1162" s="339" t="n"/>
      <c r="M1162" s="41" t="n"/>
      <c r="N1162" s="41" t="n"/>
      <c r="O1162" s="41" t="n"/>
      <c r="P1162" s="41" t="n"/>
      <c r="Q1162" s="41" t="n"/>
      <c r="R1162" s="41" t="n"/>
      <c r="S1162" s="43" t="n"/>
      <c r="T1162" s="41" t="n"/>
      <c r="U1162" s="59" t="n"/>
      <c r="V1162" s="41" t="n"/>
      <c r="W1162" s="41" t="n"/>
      <c r="X1162" s="41" t="n"/>
      <c r="Y1162" s="41" t="n"/>
      <c r="Z1162" s="41" t="n"/>
      <c r="AA1162" s="41" t="n"/>
      <c r="AB1162" s="41" t="n"/>
      <c r="AC1162" s="41" t="n"/>
      <c r="AD1162" s="41" t="n"/>
      <c r="AE1162" s="41" t="n"/>
      <c r="AF1162" s="46">
        <f>AD1162-AE1162</f>
        <v/>
      </c>
      <c r="AG1162" s="59" t="n"/>
      <c r="AH1162" s="46">
        <f>U1162-AG1162</f>
        <v/>
      </c>
      <c r="AI11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2" s="46">
        <f>AH1162-Table9208[[#This Row],[Column 34]]</f>
        <v/>
      </c>
      <c r="AK1162" s="59" t="n"/>
      <c r="AL1162" s="41" t="n"/>
      <c r="AM1162" s="49" t="n">
        <v>1</v>
      </c>
      <c r="AN1162" s="46">
        <f>IF(Table9208[[#This Row],[Column 36]]&gt;0,Table9208[[#This Row],[Column 36]]*Table9208[[#This Row],[Column 39]],0)</f>
        <v/>
      </c>
      <c r="AO1162" s="59" t="n"/>
      <c r="AP1162" s="82">
        <f>SUM(AN1162-AO1162)</f>
        <v/>
      </c>
    </row>
    <row r="1163">
      <c r="A1163" s="41" t="n"/>
      <c r="B1163" s="58" t="n"/>
      <c r="C1163" s="41" t="n"/>
      <c r="D1163" s="41" t="n"/>
      <c r="E1163" s="41" t="n"/>
      <c r="F1163" s="41" t="n"/>
      <c r="G1163" s="41" t="n"/>
      <c r="H1163" s="41" t="n"/>
      <c r="I1163" s="41" t="n"/>
      <c r="J1163" s="41" t="n"/>
      <c r="K1163" s="41" t="n"/>
      <c r="L1163" s="339" t="n"/>
      <c r="M1163" s="41" t="n"/>
      <c r="N1163" s="41" t="n"/>
      <c r="O1163" s="41" t="n"/>
      <c r="P1163" s="41" t="n"/>
      <c r="Q1163" s="41" t="n"/>
      <c r="R1163" s="41" t="n"/>
      <c r="S1163" s="43" t="n"/>
      <c r="T1163" s="41" t="n"/>
      <c r="U1163" s="59" t="n"/>
      <c r="V1163" s="41" t="n"/>
      <c r="W1163" s="41" t="n"/>
      <c r="X1163" s="41" t="n"/>
      <c r="Y1163" s="41" t="n"/>
      <c r="Z1163" s="41" t="n"/>
      <c r="AA1163" s="41" t="n"/>
      <c r="AB1163" s="41" t="n"/>
      <c r="AC1163" s="41" t="n"/>
      <c r="AD1163" s="41" t="n"/>
      <c r="AE1163" s="41" t="n"/>
      <c r="AF1163" s="46">
        <f>AD1163-AE1163</f>
        <v/>
      </c>
      <c r="AG1163" s="59" t="n"/>
      <c r="AH1163" s="46">
        <f>U1163-AG1163</f>
        <v/>
      </c>
      <c r="AI11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3" s="46">
        <f>AH1163-Table9208[[#This Row],[Column 34]]</f>
        <v/>
      </c>
      <c r="AK1163" s="59" t="n"/>
      <c r="AL1163" s="41" t="n"/>
      <c r="AM1163" s="49" t="n">
        <v>1</v>
      </c>
      <c r="AN1163" s="46">
        <f>IF(Table9208[[#This Row],[Column 36]]&gt;0,Table9208[[#This Row],[Column 36]]*Table9208[[#This Row],[Column 39]],0)</f>
        <v/>
      </c>
      <c r="AO1163" s="59" t="n"/>
      <c r="AP1163" s="82">
        <f>SUM(AN1163-AO1163)</f>
        <v/>
      </c>
    </row>
    <row r="1164">
      <c r="A1164" s="41" t="n"/>
      <c r="B1164" s="58" t="n"/>
      <c r="C1164" s="41" t="n"/>
      <c r="D1164" s="41" t="n"/>
      <c r="E1164" s="41" t="n"/>
      <c r="F1164" s="41" t="n"/>
      <c r="G1164" s="41" t="n"/>
      <c r="H1164" s="41" t="n"/>
      <c r="I1164" s="41" t="n"/>
      <c r="J1164" s="41" t="n"/>
      <c r="K1164" s="41" t="n"/>
      <c r="L1164" s="339" t="n"/>
      <c r="M1164" s="41" t="n"/>
      <c r="N1164" s="41" t="n"/>
      <c r="O1164" s="41" t="n"/>
      <c r="P1164" s="41" t="n"/>
      <c r="Q1164" s="41" t="n"/>
      <c r="R1164" s="41" t="n"/>
      <c r="S1164" s="43" t="n"/>
      <c r="T1164" s="41" t="n"/>
      <c r="U1164" s="59" t="n"/>
      <c r="V1164" s="41" t="n"/>
      <c r="W1164" s="41" t="n"/>
      <c r="X1164" s="41" t="n"/>
      <c r="Y1164" s="41" t="n"/>
      <c r="Z1164" s="41" t="n"/>
      <c r="AA1164" s="41" t="n"/>
      <c r="AB1164" s="41" t="n"/>
      <c r="AC1164" s="41" t="n"/>
      <c r="AD1164" s="41" t="n"/>
      <c r="AE1164" s="41" t="n"/>
      <c r="AF1164" s="46">
        <f>AD1164-AE1164</f>
        <v/>
      </c>
      <c r="AG1164" s="59" t="n"/>
      <c r="AH1164" s="46">
        <f>U1164-AG1164</f>
        <v/>
      </c>
      <c r="AI11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4" s="46">
        <f>AH1164-Table9208[[#This Row],[Column 34]]</f>
        <v/>
      </c>
      <c r="AK1164" s="59" t="n"/>
      <c r="AL1164" s="41" t="n"/>
      <c r="AM1164" s="49" t="n">
        <v>1</v>
      </c>
      <c r="AN1164" s="46">
        <f>IF(Table9208[[#This Row],[Column 36]]&gt;0,Table9208[[#This Row],[Column 36]]*Table9208[[#This Row],[Column 39]],0)</f>
        <v/>
      </c>
      <c r="AO1164" s="59" t="n"/>
      <c r="AP1164" s="82">
        <f>SUM(AN1164-AO1164)</f>
        <v/>
      </c>
    </row>
    <row r="1165">
      <c r="A1165" s="41" t="n"/>
      <c r="B1165" s="58" t="n"/>
      <c r="C1165" s="41" t="n"/>
      <c r="D1165" s="41" t="n"/>
      <c r="E1165" s="41" t="n"/>
      <c r="F1165" s="41" t="n"/>
      <c r="G1165" s="41" t="n"/>
      <c r="H1165" s="41" t="n"/>
      <c r="I1165" s="41" t="n"/>
      <c r="J1165" s="41" t="n"/>
      <c r="K1165" s="41" t="n"/>
      <c r="L1165" s="339" t="n"/>
      <c r="M1165" s="41" t="n"/>
      <c r="N1165" s="41" t="n"/>
      <c r="O1165" s="41" t="n"/>
      <c r="P1165" s="41" t="n"/>
      <c r="Q1165" s="41" t="n"/>
      <c r="R1165" s="41" t="n"/>
      <c r="S1165" s="43" t="n"/>
      <c r="T1165" s="41" t="n"/>
      <c r="U1165" s="59" t="n"/>
      <c r="V1165" s="41" t="n"/>
      <c r="W1165" s="41" t="n"/>
      <c r="X1165" s="41" t="n"/>
      <c r="Y1165" s="41" t="n"/>
      <c r="Z1165" s="41" t="n"/>
      <c r="AA1165" s="41" t="n"/>
      <c r="AB1165" s="41" t="n"/>
      <c r="AC1165" s="41" t="n"/>
      <c r="AD1165" s="41" t="n"/>
      <c r="AE1165" s="41" t="n"/>
      <c r="AF1165" s="46">
        <f>AD1165-AE1165</f>
        <v/>
      </c>
      <c r="AG1165" s="59" t="n"/>
      <c r="AH1165" s="46">
        <f>U1165-AG1165</f>
        <v/>
      </c>
      <c r="AI11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5" s="46">
        <f>AH1165-Table9208[[#This Row],[Column 34]]</f>
        <v/>
      </c>
      <c r="AK1165" s="59" t="n"/>
      <c r="AL1165" s="41" t="n"/>
      <c r="AM1165" s="49" t="n">
        <v>1</v>
      </c>
      <c r="AN1165" s="46">
        <f>IF(Table9208[[#This Row],[Column 36]]&gt;0,Table9208[[#This Row],[Column 36]]*Table9208[[#This Row],[Column 39]],0)</f>
        <v/>
      </c>
      <c r="AO1165" s="59" t="n"/>
      <c r="AP1165" s="82">
        <f>SUM(AN1165-AO1165)</f>
        <v/>
      </c>
    </row>
    <row r="1166">
      <c r="A1166" s="41" t="n"/>
      <c r="B1166" s="58" t="n"/>
      <c r="C1166" s="41" t="n"/>
      <c r="D1166" s="41" t="n"/>
      <c r="E1166" s="41" t="n"/>
      <c r="F1166" s="41" t="n"/>
      <c r="G1166" s="41" t="n"/>
      <c r="H1166" s="41" t="n"/>
      <c r="I1166" s="41" t="n"/>
      <c r="J1166" s="41" t="n"/>
      <c r="K1166" s="41" t="n"/>
      <c r="L1166" s="339" t="n"/>
      <c r="M1166" s="41" t="n"/>
      <c r="N1166" s="41" t="n"/>
      <c r="O1166" s="41" t="n"/>
      <c r="P1166" s="41" t="n"/>
      <c r="Q1166" s="41" t="n"/>
      <c r="R1166" s="41" t="n"/>
      <c r="S1166" s="43" t="n"/>
      <c r="T1166" s="41" t="n"/>
      <c r="U1166" s="59" t="n"/>
      <c r="V1166" s="41" t="n"/>
      <c r="W1166" s="41" t="n"/>
      <c r="X1166" s="41" t="n"/>
      <c r="Y1166" s="41" t="n"/>
      <c r="Z1166" s="41" t="n"/>
      <c r="AA1166" s="41" t="n"/>
      <c r="AB1166" s="41" t="n"/>
      <c r="AC1166" s="41" t="n"/>
      <c r="AD1166" s="41" t="n"/>
      <c r="AE1166" s="41" t="n"/>
      <c r="AF1166" s="46">
        <f>AD1166-AE1166</f>
        <v/>
      </c>
      <c r="AG1166" s="59" t="n"/>
      <c r="AH1166" s="46">
        <f>U1166-AG1166</f>
        <v/>
      </c>
      <c r="AI11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6" s="46">
        <f>AH1166-Table9208[[#This Row],[Column 34]]</f>
        <v/>
      </c>
      <c r="AK1166" s="59" t="n"/>
      <c r="AL1166" s="41" t="n"/>
      <c r="AM1166" s="49" t="n">
        <v>1</v>
      </c>
      <c r="AN1166" s="46">
        <f>IF(Table9208[[#This Row],[Column 36]]&gt;0,Table9208[[#This Row],[Column 36]]*Table9208[[#This Row],[Column 39]],0)</f>
        <v/>
      </c>
      <c r="AO1166" s="59" t="n"/>
      <c r="AP1166" s="82">
        <f>SUM(AN1166-AO1166)</f>
        <v/>
      </c>
    </row>
    <row r="1167">
      <c r="A1167" s="41" t="n"/>
      <c r="B1167" s="58" t="n"/>
      <c r="C1167" s="41" t="n"/>
      <c r="D1167" s="41" t="n"/>
      <c r="E1167" s="41" t="n"/>
      <c r="F1167" s="41" t="n"/>
      <c r="G1167" s="41" t="n"/>
      <c r="H1167" s="41" t="n"/>
      <c r="I1167" s="41" t="n"/>
      <c r="J1167" s="41" t="n"/>
      <c r="K1167" s="41" t="n"/>
      <c r="L1167" s="339" t="n"/>
      <c r="M1167" s="41" t="n"/>
      <c r="N1167" s="41" t="n"/>
      <c r="O1167" s="41" t="n"/>
      <c r="P1167" s="41" t="n"/>
      <c r="Q1167" s="41" t="n"/>
      <c r="R1167" s="41" t="n"/>
      <c r="S1167" s="43" t="n"/>
      <c r="T1167" s="41" t="n"/>
      <c r="U1167" s="59" t="n"/>
      <c r="V1167" s="41" t="n"/>
      <c r="W1167" s="41" t="n"/>
      <c r="X1167" s="41" t="n"/>
      <c r="Y1167" s="41" t="n"/>
      <c r="Z1167" s="41" t="n"/>
      <c r="AA1167" s="41" t="n"/>
      <c r="AB1167" s="41" t="n"/>
      <c r="AC1167" s="41" t="n"/>
      <c r="AD1167" s="41" t="n"/>
      <c r="AE1167" s="41" t="n"/>
      <c r="AF1167" s="46">
        <f>AD1167-AE1167</f>
        <v/>
      </c>
      <c r="AG1167" s="59" t="n"/>
      <c r="AH1167" s="46">
        <f>U1167-AG1167</f>
        <v/>
      </c>
      <c r="AI11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7" s="46">
        <f>AH1167-Table9208[[#This Row],[Column 34]]</f>
        <v/>
      </c>
      <c r="AK1167" s="59" t="n"/>
      <c r="AL1167" s="41" t="n"/>
      <c r="AM1167" s="49" t="n">
        <v>1</v>
      </c>
      <c r="AN1167" s="46">
        <f>IF(Table9208[[#This Row],[Column 36]]&gt;0,Table9208[[#This Row],[Column 36]]*Table9208[[#This Row],[Column 39]],0)</f>
        <v/>
      </c>
      <c r="AO1167" s="59" t="n"/>
      <c r="AP1167" s="82">
        <f>SUM(AN1167-AO1167)</f>
        <v/>
      </c>
    </row>
    <row r="1168">
      <c r="A1168" s="41" t="n"/>
      <c r="B1168" s="58" t="n"/>
      <c r="C1168" s="41" t="n"/>
      <c r="D1168" s="41" t="n"/>
      <c r="E1168" s="41" t="n"/>
      <c r="F1168" s="41" t="n"/>
      <c r="G1168" s="41" t="n"/>
      <c r="H1168" s="41" t="n"/>
      <c r="I1168" s="41" t="n"/>
      <c r="J1168" s="41" t="n"/>
      <c r="K1168" s="41" t="n"/>
      <c r="L1168" s="339" t="n"/>
      <c r="M1168" s="41" t="n"/>
      <c r="N1168" s="41" t="n"/>
      <c r="O1168" s="41" t="n"/>
      <c r="P1168" s="41" t="n"/>
      <c r="Q1168" s="41" t="n"/>
      <c r="R1168" s="41" t="n"/>
      <c r="S1168" s="43" t="n"/>
      <c r="T1168" s="41" t="n"/>
      <c r="U1168" s="59" t="n"/>
      <c r="V1168" s="41" t="n"/>
      <c r="W1168" s="41" t="n"/>
      <c r="X1168" s="41" t="n"/>
      <c r="Y1168" s="41" t="n"/>
      <c r="Z1168" s="41" t="n"/>
      <c r="AA1168" s="41" t="n"/>
      <c r="AB1168" s="41" t="n"/>
      <c r="AC1168" s="41" t="n"/>
      <c r="AD1168" s="41" t="n"/>
      <c r="AE1168" s="41" t="n"/>
      <c r="AF1168" s="46">
        <f>AD1168-AE1168</f>
        <v/>
      </c>
      <c r="AG1168" s="59" t="n"/>
      <c r="AH1168" s="46">
        <f>U1168-AG1168</f>
        <v/>
      </c>
      <c r="AI11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8" s="46">
        <f>AH1168-Table9208[[#This Row],[Column 34]]</f>
        <v/>
      </c>
      <c r="AK1168" s="59" t="n"/>
      <c r="AL1168" s="41" t="n"/>
      <c r="AM1168" s="49" t="n">
        <v>1</v>
      </c>
      <c r="AN1168" s="46">
        <f>IF(Table9208[[#This Row],[Column 36]]&gt;0,Table9208[[#This Row],[Column 36]]*Table9208[[#This Row],[Column 39]],0)</f>
        <v/>
      </c>
      <c r="AO1168" s="59" t="n"/>
      <c r="AP1168" s="82">
        <f>SUM(AN1168-AO1168)</f>
        <v/>
      </c>
    </row>
    <row r="1169">
      <c r="A1169" s="41" t="n"/>
      <c r="B1169" s="58" t="n"/>
      <c r="C1169" s="41" t="n"/>
      <c r="D1169" s="41" t="n"/>
      <c r="E1169" s="41" t="n"/>
      <c r="F1169" s="41" t="n"/>
      <c r="G1169" s="41" t="n"/>
      <c r="H1169" s="41" t="n"/>
      <c r="I1169" s="41" t="n"/>
      <c r="J1169" s="41" t="n"/>
      <c r="K1169" s="41" t="n"/>
      <c r="L1169" s="339" t="n"/>
      <c r="M1169" s="41" t="n"/>
      <c r="N1169" s="41" t="n"/>
      <c r="O1169" s="41" t="n"/>
      <c r="P1169" s="41" t="n"/>
      <c r="Q1169" s="41" t="n"/>
      <c r="R1169" s="41" t="n"/>
      <c r="S1169" s="43" t="n"/>
      <c r="T1169" s="41" t="n"/>
      <c r="U1169" s="59" t="n"/>
      <c r="V1169" s="41" t="n"/>
      <c r="W1169" s="41" t="n"/>
      <c r="X1169" s="41" t="n"/>
      <c r="Y1169" s="41" t="n"/>
      <c r="Z1169" s="41" t="n"/>
      <c r="AA1169" s="41" t="n"/>
      <c r="AB1169" s="41" t="n"/>
      <c r="AC1169" s="41" t="n"/>
      <c r="AD1169" s="41" t="n"/>
      <c r="AE1169" s="41" t="n"/>
      <c r="AF1169" s="46">
        <f>AD1169-AE1169</f>
        <v/>
      </c>
      <c r="AG1169" s="59" t="n"/>
      <c r="AH1169" s="46">
        <f>U1169-AG1169</f>
        <v/>
      </c>
      <c r="AI11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69" s="46">
        <f>AH1169-Table9208[[#This Row],[Column 34]]</f>
        <v/>
      </c>
      <c r="AK1169" s="59" t="n"/>
      <c r="AL1169" s="41" t="n"/>
      <c r="AM1169" s="49" t="n">
        <v>1</v>
      </c>
      <c r="AN1169" s="46">
        <f>IF(Table9208[[#This Row],[Column 36]]&gt;0,Table9208[[#This Row],[Column 36]]*Table9208[[#This Row],[Column 39]],0)</f>
        <v/>
      </c>
      <c r="AO1169" s="59" t="n"/>
      <c r="AP1169" s="82">
        <f>SUM(AN1169-AO1169)</f>
        <v/>
      </c>
    </row>
    <row r="1170">
      <c r="A1170" s="41" t="n"/>
      <c r="B1170" s="58" t="n"/>
      <c r="C1170" s="41" t="n"/>
      <c r="D1170" s="41" t="n"/>
      <c r="E1170" s="41" t="n"/>
      <c r="F1170" s="41" t="n"/>
      <c r="G1170" s="41" t="n"/>
      <c r="H1170" s="41" t="n"/>
      <c r="I1170" s="41" t="n"/>
      <c r="J1170" s="41" t="n"/>
      <c r="K1170" s="41" t="n"/>
      <c r="L1170" s="339" t="n"/>
      <c r="M1170" s="41" t="n"/>
      <c r="N1170" s="41" t="n"/>
      <c r="O1170" s="41" t="n"/>
      <c r="P1170" s="41" t="n"/>
      <c r="Q1170" s="41" t="n"/>
      <c r="R1170" s="41" t="n"/>
      <c r="S1170" s="43" t="n"/>
      <c r="T1170" s="41" t="n"/>
      <c r="U1170" s="59" t="n"/>
      <c r="V1170" s="41" t="n"/>
      <c r="W1170" s="41" t="n"/>
      <c r="X1170" s="41" t="n"/>
      <c r="Y1170" s="41" t="n"/>
      <c r="Z1170" s="41" t="n"/>
      <c r="AA1170" s="41" t="n"/>
      <c r="AB1170" s="41" t="n"/>
      <c r="AC1170" s="41" t="n"/>
      <c r="AD1170" s="41" t="n"/>
      <c r="AE1170" s="41" t="n"/>
      <c r="AF1170" s="46">
        <f>AD1170-AE1170</f>
        <v/>
      </c>
      <c r="AG1170" s="59" t="n"/>
      <c r="AH1170" s="46">
        <f>U1170-AG1170</f>
        <v/>
      </c>
      <c r="AI11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0" s="46">
        <f>AH1170-Table9208[[#This Row],[Column 34]]</f>
        <v/>
      </c>
      <c r="AK1170" s="59" t="n"/>
      <c r="AL1170" s="41" t="n"/>
      <c r="AM1170" s="49" t="n">
        <v>1</v>
      </c>
      <c r="AN1170" s="46">
        <f>IF(Table9208[[#This Row],[Column 36]]&gt;0,Table9208[[#This Row],[Column 36]]*Table9208[[#This Row],[Column 39]],0)</f>
        <v/>
      </c>
      <c r="AO1170" s="59" t="n"/>
      <c r="AP1170" s="82">
        <f>SUM(AN1170-AO1170)</f>
        <v/>
      </c>
    </row>
    <row r="1171">
      <c r="A1171" s="41" t="n"/>
      <c r="B1171" s="58" t="n"/>
      <c r="C1171" s="41" t="n"/>
      <c r="D1171" s="41" t="n"/>
      <c r="E1171" s="41" t="n"/>
      <c r="F1171" s="41" t="n"/>
      <c r="G1171" s="41" t="n"/>
      <c r="H1171" s="41" t="n"/>
      <c r="I1171" s="41" t="n"/>
      <c r="J1171" s="41" t="n"/>
      <c r="K1171" s="41" t="n"/>
      <c r="L1171" s="339" t="n"/>
      <c r="M1171" s="41" t="n"/>
      <c r="N1171" s="41" t="n"/>
      <c r="O1171" s="41" t="n"/>
      <c r="P1171" s="41" t="n"/>
      <c r="Q1171" s="41" t="n"/>
      <c r="R1171" s="41" t="n"/>
      <c r="S1171" s="43" t="n"/>
      <c r="T1171" s="41" t="n"/>
      <c r="U1171" s="59" t="n"/>
      <c r="V1171" s="41" t="n"/>
      <c r="W1171" s="41" t="n"/>
      <c r="X1171" s="41" t="n"/>
      <c r="Y1171" s="41" t="n"/>
      <c r="Z1171" s="41" t="n"/>
      <c r="AA1171" s="41" t="n"/>
      <c r="AB1171" s="41" t="n"/>
      <c r="AC1171" s="41" t="n"/>
      <c r="AD1171" s="41" t="n"/>
      <c r="AE1171" s="41" t="n"/>
      <c r="AF1171" s="46">
        <f>AD1171-AE1171</f>
        <v/>
      </c>
      <c r="AG1171" s="59" t="n"/>
      <c r="AH1171" s="46">
        <f>U1171-AG1171</f>
        <v/>
      </c>
      <c r="AI11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1" s="46">
        <f>AH1171-Table9208[[#This Row],[Column 34]]</f>
        <v/>
      </c>
      <c r="AK1171" s="59" t="n"/>
      <c r="AL1171" s="41" t="n"/>
      <c r="AM1171" s="49" t="n">
        <v>1</v>
      </c>
      <c r="AN1171" s="46">
        <f>IF(Table9208[[#This Row],[Column 36]]&gt;0,Table9208[[#This Row],[Column 36]]*Table9208[[#This Row],[Column 39]],0)</f>
        <v/>
      </c>
      <c r="AO1171" s="59" t="n"/>
      <c r="AP1171" s="82">
        <f>SUM(AN1171-AO1171)</f>
        <v/>
      </c>
    </row>
    <row r="1172">
      <c r="A1172" s="41" t="n"/>
      <c r="B1172" s="58" t="n"/>
      <c r="C1172" s="41" t="n"/>
      <c r="D1172" s="41" t="n"/>
      <c r="E1172" s="41" t="n"/>
      <c r="F1172" s="41" t="n"/>
      <c r="G1172" s="41" t="n"/>
      <c r="H1172" s="41" t="n"/>
      <c r="I1172" s="41" t="n"/>
      <c r="J1172" s="41" t="n"/>
      <c r="K1172" s="41" t="n"/>
      <c r="L1172" s="339" t="n"/>
      <c r="M1172" s="41" t="n"/>
      <c r="N1172" s="41" t="n"/>
      <c r="O1172" s="41" t="n"/>
      <c r="P1172" s="41" t="n"/>
      <c r="Q1172" s="41" t="n"/>
      <c r="R1172" s="41" t="n"/>
      <c r="S1172" s="43" t="n"/>
      <c r="T1172" s="41" t="n"/>
      <c r="U1172" s="59" t="n"/>
      <c r="V1172" s="41" t="n"/>
      <c r="W1172" s="41" t="n"/>
      <c r="X1172" s="41" t="n"/>
      <c r="Y1172" s="41" t="n"/>
      <c r="Z1172" s="41" t="n"/>
      <c r="AA1172" s="41" t="n"/>
      <c r="AB1172" s="41" t="n"/>
      <c r="AC1172" s="41" t="n"/>
      <c r="AD1172" s="41" t="n"/>
      <c r="AE1172" s="41" t="n"/>
      <c r="AF1172" s="46">
        <f>AD1172-AE1172</f>
        <v/>
      </c>
      <c r="AG1172" s="59" t="n"/>
      <c r="AH1172" s="46">
        <f>U1172-AG1172</f>
        <v/>
      </c>
      <c r="AI11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2" s="46">
        <f>AH1172-Table9208[[#This Row],[Column 34]]</f>
        <v/>
      </c>
      <c r="AK1172" s="59" t="n"/>
      <c r="AL1172" s="41" t="n"/>
      <c r="AM1172" s="49" t="n">
        <v>1</v>
      </c>
      <c r="AN1172" s="46">
        <f>IF(Table9208[[#This Row],[Column 36]]&gt;0,Table9208[[#This Row],[Column 36]]*Table9208[[#This Row],[Column 39]],0)</f>
        <v/>
      </c>
      <c r="AO1172" s="59" t="n"/>
      <c r="AP1172" s="82">
        <f>SUM(AN1172-AO1172)</f>
        <v/>
      </c>
    </row>
    <row r="1173">
      <c r="A1173" s="41" t="n"/>
      <c r="B1173" s="58" t="n"/>
      <c r="C1173" s="41" t="n"/>
      <c r="D1173" s="41" t="n"/>
      <c r="E1173" s="41" t="n"/>
      <c r="F1173" s="41" t="n"/>
      <c r="G1173" s="41" t="n"/>
      <c r="H1173" s="41" t="n"/>
      <c r="I1173" s="41" t="n"/>
      <c r="J1173" s="41" t="n"/>
      <c r="K1173" s="41" t="n"/>
      <c r="L1173" s="339" t="n"/>
      <c r="M1173" s="41" t="n"/>
      <c r="N1173" s="41" t="n"/>
      <c r="O1173" s="41" t="n"/>
      <c r="P1173" s="41" t="n"/>
      <c r="Q1173" s="41" t="n"/>
      <c r="R1173" s="41" t="n"/>
      <c r="S1173" s="43" t="n"/>
      <c r="T1173" s="41" t="n"/>
      <c r="U1173" s="59" t="n"/>
      <c r="V1173" s="41" t="n"/>
      <c r="W1173" s="41" t="n"/>
      <c r="X1173" s="41" t="n"/>
      <c r="Y1173" s="41" t="n"/>
      <c r="Z1173" s="41" t="n"/>
      <c r="AA1173" s="41" t="n"/>
      <c r="AB1173" s="41" t="n"/>
      <c r="AC1173" s="41" t="n"/>
      <c r="AD1173" s="41" t="n"/>
      <c r="AE1173" s="41" t="n"/>
      <c r="AF1173" s="46">
        <f>AD1173-AE1173</f>
        <v/>
      </c>
      <c r="AG1173" s="59" t="n"/>
      <c r="AH1173" s="46">
        <f>U1173-AG1173</f>
        <v/>
      </c>
      <c r="AI11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3" s="46">
        <f>AH1173-Table9208[[#This Row],[Column 34]]</f>
        <v/>
      </c>
      <c r="AK1173" s="59" t="n"/>
      <c r="AL1173" s="41" t="n"/>
      <c r="AM1173" s="49" t="n">
        <v>1</v>
      </c>
      <c r="AN1173" s="46">
        <f>IF(Table9208[[#This Row],[Column 36]]&gt;0,Table9208[[#This Row],[Column 36]]*Table9208[[#This Row],[Column 39]],0)</f>
        <v/>
      </c>
      <c r="AO1173" s="59" t="n"/>
      <c r="AP1173" s="82">
        <f>SUM(AN1173-AO1173)</f>
        <v/>
      </c>
    </row>
    <row r="1174">
      <c r="A1174" s="41" t="n"/>
      <c r="B1174" s="58" t="n"/>
      <c r="C1174" s="41" t="n"/>
      <c r="D1174" s="41" t="n"/>
      <c r="E1174" s="41" t="n"/>
      <c r="F1174" s="41" t="n"/>
      <c r="G1174" s="41" t="n"/>
      <c r="H1174" s="41" t="n"/>
      <c r="I1174" s="41" t="n"/>
      <c r="J1174" s="41" t="n"/>
      <c r="K1174" s="41" t="n"/>
      <c r="L1174" s="339" t="n"/>
      <c r="M1174" s="41" t="n"/>
      <c r="N1174" s="41" t="n"/>
      <c r="O1174" s="41" t="n"/>
      <c r="P1174" s="41" t="n"/>
      <c r="Q1174" s="41" t="n"/>
      <c r="R1174" s="41" t="n"/>
      <c r="S1174" s="43" t="n"/>
      <c r="T1174" s="41" t="n"/>
      <c r="U1174" s="59" t="n"/>
      <c r="V1174" s="41" t="n"/>
      <c r="W1174" s="41" t="n"/>
      <c r="X1174" s="41" t="n"/>
      <c r="Y1174" s="41" t="n"/>
      <c r="Z1174" s="41" t="n"/>
      <c r="AA1174" s="41" t="n"/>
      <c r="AB1174" s="41" t="n"/>
      <c r="AC1174" s="41" t="n"/>
      <c r="AD1174" s="41" t="n"/>
      <c r="AE1174" s="41" t="n"/>
      <c r="AF1174" s="46">
        <f>AD1174-AE1174</f>
        <v/>
      </c>
      <c r="AG1174" s="59" t="n"/>
      <c r="AH1174" s="46">
        <f>U1174-AG1174</f>
        <v/>
      </c>
      <c r="AI11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4" s="46">
        <f>AH1174-Table9208[[#This Row],[Column 34]]</f>
        <v/>
      </c>
      <c r="AK1174" s="59" t="n"/>
      <c r="AL1174" s="41" t="n"/>
      <c r="AM1174" s="49" t="n">
        <v>1</v>
      </c>
      <c r="AN1174" s="46">
        <f>IF(Table9208[[#This Row],[Column 36]]&gt;0,Table9208[[#This Row],[Column 36]]*Table9208[[#This Row],[Column 39]],0)</f>
        <v/>
      </c>
      <c r="AO1174" s="59" t="n"/>
      <c r="AP1174" s="82">
        <f>SUM(AN1174-AO1174)</f>
        <v/>
      </c>
    </row>
    <row r="1175">
      <c r="A1175" s="41" t="n"/>
      <c r="B1175" s="58" t="n"/>
      <c r="C1175" s="41" t="n"/>
      <c r="D1175" s="41" t="n"/>
      <c r="E1175" s="41" t="n"/>
      <c r="F1175" s="41" t="n"/>
      <c r="G1175" s="41" t="n"/>
      <c r="H1175" s="41" t="n"/>
      <c r="I1175" s="41" t="n"/>
      <c r="J1175" s="41" t="n"/>
      <c r="K1175" s="41" t="n"/>
      <c r="L1175" s="339" t="n"/>
      <c r="M1175" s="41" t="n"/>
      <c r="N1175" s="41" t="n"/>
      <c r="O1175" s="41" t="n"/>
      <c r="P1175" s="41" t="n"/>
      <c r="Q1175" s="41" t="n"/>
      <c r="R1175" s="41" t="n"/>
      <c r="S1175" s="43" t="n"/>
      <c r="T1175" s="41" t="n"/>
      <c r="U1175" s="59" t="n"/>
      <c r="V1175" s="41" t="n"/>
      <c r="W1175" s="41" t="n"/>
      <c r="X1175" s="41" t="n"/>
      <c r="Y1175" s="41" t="n"/>
      <c r="Z1175" s="41" t="n"/>
      <c r="AA1175" s="41" t="n"/>
      <c r="AB1175" s="41" t="n"/>
      <c r="AC1175" s="41" t="n"/>
      <c r="AD1175" s="41" t="n"/>
      <c r="AE1175" s="41" t="n"/>
      <c r="AF1175" s="46">
        <f>AD1175-AE1175</f>
        <v/>
      </c>
      <c r="AG1175" s="59" t="n"/>
      <c r="AH1175" s="46">
        <f>U1175-AG1175</f>
        <v/>
      </c>
      <c r="AI11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5" s="46">
        <f>AH1175-Table9208[[#This Row],[Column 34]]</f>
        <v/>
      </c>
      <c r="AK1175" s="59" t="n"/>
      <c r="AL1175" s="41" t="n"/>
      <c r="AM1175" s="49" t="n">
        <v>1</v>
      </c>
      <c r="AN1175" s="46">
        <f>IF(Table9208[[#This Row],[Column 36]]&gt;0,Table9208[[#This Row],[Column 36]]*Table9208[[#This Row],[Column 39]],0)</f>
        <v/>
      </c>
      <c r="AO1175" s="59" t="n"/>
      <c r="AP1175" s="82">
        <f>SUM(AN1175-AO1175)</f>
        <v/>
      </c>
    </row>
    <row r="1176">
      <c r="A1176" s="41" t="n"/>
      <c r="B1176" s="58" t="n"/>
      <c r="C1176" s="41" t="n"/>
      <c r="D1176" s="41" t="n"/>
      <c r="E1176" s="41" t="n"/>
      <c r="F1176" s="41" t="n"/>
      <c r="G1176" s="41" t="n"/>
      <c r="H1176" s="41" t="n"/>
      <c r="I1176" s="41" t="n"/>
      <c r="J1176" s="41" t="n"/>
      <c r="K1176" s="41" t="n"/>
      <c r="L1176" s="339" t="n"/>
      <c r="M1176" s="41" t="n"/>
      <c r="N1176" s="41" t="n"/>
      <c r="O1176" s="41" t="n"/>
      <c r="P1176" s="41" t="n"/>
      <c r="Q1176" s="41" t="n"/>
      <c r="R1176" s="41" t="n"/>
      <c r="S1176" s="43" t="n"/>
      <c r="T1176" s="41" t="n"/>
      <c r="U1176" s="59" t="n"/>
      <c r="V1176" s="41" t="n"/>
      <c r="W1176" s="41" t="n"/>
      <c r="X1176" s="41" t="n"/>
      <c r="Y1176" s="41" t="n"/>
      <c r="Z1176" s="41" t="n"/>
      <c r="AA1176" s="41" t="n"/>
      <c r="AB1176" s="41" t="n"/>
      <c r="AC1176" s="41" t="n"/>
      <c r="AD1176" s="41" t="n"/>
      <c r="AE1176" s="41" t="n"/>
      <c r="AF1176" s="46">
        <f>AD1176-AE1176</f>
        <v/>
      </c>
      <c r="AG1176" s="59" t="n"/>
      <c r="AH1176" s="46">
        <f>U1176-AG1176</f>
        <v/>
      </c>
      <c r="AI11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6" s="46">
        <f>AH1176-Table9208[[#This Row],[Column 34]]</f>
        <v/>
      </c>
      <c r="AK1176" s="59" t="n"/>
      <c r="AL1176" s="41" t="n"/>
      <c r="AM1176" s="49" t="n">
        <v>1</v>
      </c>
      <c r="AN1176" s="46">
        <f>IF(Table9208[[#This Row],[Column 36]]&gt;0,Table9208[[#This Row],[Column 36]]*Table9208[[#This Row],[Column 39]],0)</f>
        <v/>
      </c>
      <c r="AO1176" s="59" t="n"/>
      <c r="AP1176" s="82">
        <f>SUM(AN1176-AO1176)</f>
        <v/>
      </c>
    </row>
    <row r="1177">
      <c r="A1177" s="41" t="n"/>
      <c r="B1177" s="58" t="n"/>
      <c r="C1177" s="41" t="n"/>
      <c r="D1177" s="41" t="n"/>
      <c r="E1177" s="41" t="n"/>
      <c r="F1177" s="41" t="n"/>
      <c r="G1177" s="41" t="n"/>
      <c r="H1177" s="41" t="n"/>
      <c r="I1177" s="41" t="n"/>
      <c r="J1177" s="41" t="n"/>
      <c r="K1177" s="41" t="n"/>
      <c r="L1177" s="339" t="n"/>
      <c r="M1177" s="41" t="n"/>
      <c r="N1177" s="41" t="n"/>
      <c r="O1177" s="41" t="n"/>
      <c r="P1177" s="41" t="n"/>
      <c r="Q1177" s="41" t="n"/>
      <c r="R1177" s="41" t="n"/>
      <c r="S1177" s="43" t="n"/>
      <c r="T1177" s="41" t="n"/>
      <c r="U1177" s="59" t="n"/>
      <c r="V1177" s="41" t="n"/>
      <c r="W1177" s="41" t="n"/>
      <c r="X1177" s="41" t="n"/>
      <c r="Y1177" s="41" t="n"/>
      <c r="Z1177" s="41" t="n"/>
      <c r="AA1177" s="41" t="n"/>
      <c r="AB1177" s="41" t="n"/>
      <c r="AC1177" s="41" t="n"/>
      <c r="AD1177" s="41" t="n"/>
      <c r="AE1177" s="41" t="n"/>
      <c r="AF1177" s="46">
        <f>AD1177-AE1177</f>
        <v/>
      </c>
      <c r="AG1177" s="59" t="n"/>
      <c r="AH1177" s="46">
        <f>U1177-AG1177</f>
        <v/>
      </c>
      <c r="AI11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7" s="46">
        <f>AH1177-Table9208[[#This Row],[Column 34]]</f>
        <v/>
      </c>
      <c r="AK1177" s="59" t="n"/>
      <c r="AL1177" s="41" t="n"/>
      <c r="AM1177" s="49" t="n">
        <v>1</v>
      </c>
      <c r="AN1177" s="46">
        <f>IF(Table9208[[#This Row],[Column 36]]&gt;0,Table9208[[#This Row],[Column 36]]*Table9208[[#This Row],[Column 39]],0)</f>
        <v/>
      </c>
      <c r="AO1177" s="59" t="n"/>
      <c r="AP1177" s="82">
        <f>SUM(AN1177-AO1177)</f>
        <v/>
      </c>
    </row>
    <row r="1178">
      <c r="A1178" s="41" t="n"/>
      <c r="B1178" s="58" t="n"/>
      <c r="C1178" s="41" t="n"/>
      <c r="D1178" s="41" t="n"/>
      <c r="E1178" s="41" t="n"/>
      <c r="F1178" s="41" t="n"/>
      <c r="G1178" s="41" t="n"/>
      <c r="H1178" s="41" t="n"/>
      <c r="I1178" s="41" t="n"/>
      <c r="J1178" s="41" t="n"/>
      <c r="K1178" s="41" t="n"/>
      <c r="L1178" s="339" t="n"/>
      <c r="M1178" s="41" t="n"/>
      <c r="N1178" s="41" t="n"/>
      <c r="O1178" s="41" t="n"/>
      <c r="P1178" s="41" t="n"/>
      <c r="Q1178" s="41" t="n"/>
      <c r="R1178" s="41" t="n"/>
      <c r="S1178" s="43" t="n"/>
      <c r="T1178" s="41" t="n"/>
      <c r="U1178" s="59" t="n"/>
      <c r="V1178" s="41" t="n"/>
      <c r="W1178" s="41" t="n"/>
      <c r="X1178" s="41" t="n"/>
      <c r="Y1178" s="41" t="n"/>
      <c r="Z1178" s="41" t="n"/>
      <c r="AA1178" s="41" t="n"/>
      <c r="AB1178" s="41" t="n"/>
      <c r="AC1178" s="41" t="n"/>
      <c r="AD1178" s="41" t="n"/>
      <c r="AE1178" s="41" t="n"/>
      <c r="AF1178" s="46">
        <f>AD1178-AE1178</f>
        <v/>
      </c>
      <c r="AG1178" s="59" t="n"/>
      <c r="AH1178" s="46">
        <f>U1178-AG1178</f>
        <v/>
      </c>
      <c r="AI11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8" s="46">
        <f>AH1178-Table9208[[#This Row],[Column 34]]</f>
        <v/>
      </c>
      <c r="AK1178" s="59" t="n"/>
      <c r="AL1178" s="41" t="n"/>
      <c r="AM1178" s="49" t="n">
        <v>1</v>
      </c>
      <c r="AN1178" s="46">
        <f>IF(Table9208[[#This Row],[Column 36]]&gt;0,Table9208[[#This Row],[Column 36]]*Table9208[[#This Row],[Column 39]],0)</f>
        <v/>
      </c>
      <c r="AO1178" s="59" t="n"/>
      <c r="AP1178" s="82">
        <f>SUM(AN1178-AO1178)</f>
        <v/>
      </c>
    </row>
    <row r="1179">
      <c r="A1179" s="41" t="n"/>
      <c r="B1179" s="58" t="n"/>
      <c r="C1179" s="41" t="n"/>
      <c r="D1179" s="41" t="n"/>
      <c r="E1179" s="41" t="n"/>
      <c r="F1179" s="41" t="n"/>
      <c r="G1179" s="41" t="n"/>
      <c r="H1179" s="41" t="n"/>
      <c r="I1179" s="41" t="n"/>
      <c r="J1179" s="41" t="n"/>
      <c r="K1179" s="41" t="n"/>
      <c r="L1179" s="339" t="n"/>
      <c r="M1179" s="41" t="n"/>
      <c r="N1179" s="41" t="n"/>
      <c r="O1179" s="41" t="n"/>
      <c r="P1179" s="41" t="n"/>
      <c r="Q1179" s="41" t="n"/>
      <c r="R1179" s="41" t="n"/>
      <c r="S1179" s="43" t="n"/>
      <c r="T1179" s="41" t="n"/>
      <c r="U1179" s="59" t="n"/>
      <c r="V1179" s="41" t="n"/>
      <c r="W1179" s="41" t="n"/>
      <c r="X1179" s="41" t="n"/>
      <c r="Y1179" s="41" t="n"/>
      <c r="Z1179" s="41" t="n"/>
      <c r="AA1179" s="41" t="n"/>
      <c r="AB1179" s="41" t="n"/>
      <c r="AC1179" s="41" t="n"/>
      <c r="AD1179" s="41" t="n"/>
      <c r="AE1179" s="41" t="n"/>
      <c r="AF1179" s="46">
        <f>AD1179-AE1179</f>
        <v/>
      </c>
      <c r="AG1179" s="59" t="n"/>
      <c r="AH1179" s="46">
        <f>U1179-AG1179</f>
        <v/>
      </c>
      <c r="AI11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79" s="46">
        <f>AH1179-Table9208[[#This Row],[Column 34]]</f>
        <v/>
      </c>
      <c r="AK1179" s="59" t="n"/>
      <c r="AL1179" s="41" t="n"/>
      <c r="AM1179" s="49" t="n">
        <v>1</v>
      </c>
      <c r="AN1179" s="46">
        <f>IF(Table9208[[#This Row],[Column 36]]&gt;0,Table9208[[#This Row],[Column 36]]*Table9208[[#This Row],[Column 39]],0)</f>
        <v/>
      </c>
      <c r="AO1179" s="59" t="n"/>
      <c r="AP1179" s="82">
        <f>SUM(AN1179-AO1179)</f>
        <v/>
      </c>
    </row>
    <row r="1180">
      <c r="A1180" s="41" t="n"/>
      <c r="B1180" s="58" t="n"/>
      <c r="C1180" s="41" t="n"/>
      <c r="D1180" s="41" t="n"/>
      <c r="E1180" s="41" t="n"/>
      <c r="F1180" s="41" t="n"/>
      <c r="G1180" s="41" t="n"/>
      <c r="H1180" s="41" t="n"/>
      <c r="I1180" s="41" t="n"/>
      <c r="J1180" s="41" t="n"/>
      <c r="K1180" s="41" t="n"/>
      <c r="L1180" s="339" t="n"/>
      <c r="M1180" s="41" t="n"/>
      <c r="N1180" s="41" t="n"/>
      <c r="O1180" s="41" t="n"/>
      <c r="P1180" s="41" t="n"/>
      <c r="Q1180" s="41" t="n"/>
      <c r="R1180" s="41" t="n"/>
      <c r="S1180" s="43" t="n"/>
      <c r="T1180" s="41" t="n"/>
      <c r="U1180" s="59" t="n"/>
      <c r="V1180" s="41" t="n"/>
      <c r="W1180" s="41" t="n"/>
      <c r="X1180" s="41" t="n"/>
      <c r="Y1180" s="41" t="n"/>
      <c r="Z1180" s="41" t="n"/>
      <c r="AA1180" s="41" t="n"/>
      <c r="AB1180" s="41" t="n"/>
      <c r="AC1180" s="41" t="n"/>
      <c r="AD1180" s="41" t="n"/>
      <c r="AE1180" s="41" t="n"/>
      <c r="AF1180" s="46">
        <f>AD1180-AE1180</f>
        <v/>
      </c>
      <c r="AG1180" s="59" t="n"/>
      <c r="AH1180" s="46">
        <f>U1180-AG1180</f>
        <v/>
      </c>
      <c r="AI11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0" s="46">
        <f>AH1180-Table9208[[#This Row],[Column 34]]</f>
        <v/>
      </c>
      <c r="AK1180" s="59" t="n"/>
      <c r="AL1180" s="41" t="n"/>
      <c r="AM1180" s="49" t="n">
        <v>1</v>
      </c>
      <c r="AN1180" s="46">
        <f>IF(Table9208[[#This Row],[Column 36]]&gt;0,Table9208[[#This Row],[Column 36]]*Table9208[[#This Row],[Column 39]],0)</f>
        <v/>
      </c>
      <c r="AO1180" s="59" t="n"/>
      <c r="AP1180" s="82">
        <f>SUM(AN1180-AO1180)</f>
        <v/>
      </c>
    </row>
    <row r="1181">
      <c r="A1181" s="41" t="n"/>
      <c r="B1181" s="58" t="n"/>
      <c r="C1181" s="41" t="n"/>
      <c r="D1181" s="41" t="n"/>
      <c r="E1181" s="41" t="n"/>
      <c r="F1181" s="41" t="n"/>
      <c r="G1181" s="41" t="n"/>
      <c r="H1181" s="41" t="n"/>
      <c r="I1181" s="41" t="n"/>
      <c r="J1181" s="41" t="n"/>
      <c r="K1181" s="41" t="n"/>
      <c r="L1181" s="339" t="n"/>
      <c r="M1181" s="41" t="n"/>
      <c r="N1181" s="41" t="n"/>
      <c r="O1181" s="41" t="n"/>
      <c r="P1181" s="41" t="n"/>
      <c r="Q1181" s="41" t="n"/>
      <c r="R1181" s="41" t="n"/>
      <c r="S1181" s="43" t="n"/>
      <c r="T1181" s="41" t="n"/>
      <c r="U1181" s="59" t="n"/>
      <c r="V1181" s="41" t="n"/>
      <c r="W1181" s="41" t="n"/>
      <c r="X1181" s="41" t="n"/>
      <c r="Y1181" s="41" t="n"/>
      <c r="Z1181" s="41" t="n"/>
      <c r="AA1181" s="41" t="n"/>
      <c r="AB1181" s="41" t="n"/>
      <c r="AC1181" s="41" t="n"/>
      <c r="AD1181" s="41" t="n"/>
      <c r="AE1181" s="41" t="n"/>
      <c r="AF1181" s="46">
        <f>AD1181-AE1181</f>
        <v/>
      </c>
      <c r="AG1181" s="59" t="n"/>
      <c r="AH1181" s="46">
        <f>U1181-AG1181</f>
        <v/>
      </c>
      <c r="AI11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1" s="46">
        <f>AH1181-Table9208[[#This Row],[Column 34]]</f>
        <v/>
      </c>
      <c r="AK1181" s="59" t="n"/>
      <c r="AL1181" s="41" t="n"/>
      <c r="AM1181" s="49" t="n">
        <v>1</v>
      </c>
      <c r="AN1181" s="46">
        <f>IF(Table9208[[#This Row],[Column 36]]&gt;0,Table9208[[#This Row],[Column 36]]*Table9208[[#This Row],[Column 39]],0)</f>
        <v/>
      </c>
      <c r="AO1181" s="59" t="n"/>
      <c r="AP1181" s="82">
        <f>SUM(AN1181-AO1181)</f>
        <v/>
      </c>
    </row>
    <row r="1182">
      <c r="A1182" s="41" t="n"/>
      <c r="B1182" s="58" t="n"/>
      <c r="C1182" s="41" t="n"/>
      <c r="D1182" s="41" t="n"/>
      <c r="E1182" s="41" t="n"/>
      <c r="F1182" s="41" t="n"/>
      <c r="G1182" s="41" t="n"/>
      <c r="H1182" s="41" t="n"/>
      <c r="I1182" s="41" t="n"/>
      <c r="J1182" s="41" t="n"/>
      <c r="K1182" s="41" t="n"/>
      <c r="L1182" s="339" t="n"/>
      <c r="M1182" s="41" t="n"/>
      <c r="N1182" s="41" t="n"/>
      <c r="O1182" s="41" t="n"/>
      <c r="P1182" s="41" t="n"/>
      <c r="Q1182" s="41" t="n"/>
      <c r="R1182" s="41" t="n"/>
      <c r="S1182" s="43" t="n"/>
      <c r="T1182" s="41" t="n"/>
      <c r="U1182" s="59" t="n"/>
      <c r="V1182" s="41" t="n"/>
      <c r="W1182" s="41" t="n"/>
      <c r="X1182" s="41" t="n"/>
      <c r="Y1182" s="41" t="n"/>
      <c r="Z1182" s="41" t="n"/>
      <c r="AA1182" s="41" t="n"/>
      <c r="AB1182" s="41" t="n"/>
      <c r="AC1182" s="41" t="n"/>
      <c r="AD1182" s="41" t="n"/>
      <c r="AE1182" s="41" t="n"/>
      <c r="AF1182" s="46">
        <f>AD1182-AE1182</f>
        <v/>
      </c>
      <c r="AG1182" s="59" t="n"/>
      <c r="AH1182" s="46">
        <f>U1182-AG1182</f>
        <v/>
      </c>
      <c r="AI11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2" s="46">
        <f>AH1182-Table9208[[#This Row],[Column 34]]</f>
        <v/>
      </c>
      <c r="AK1182" s="59" t="n"/>
      <c r="AL1182" s="41" t="n"/>
      <c r="AM1182" s="49" t="n">
        <v>1</v>
      </c>
      <c r="AN1182" s="46">
        <f>IF(Table9208[[#This Row],[Column 36]]&gt;0,Table9208[[#This Row],[Column 36]]*Table9208[[#This Row],[Column 39]],0)</f>
        <v/>
      </c>
      <c r="AO1182" s="59" t="n"/>
      <c r="AP1182" s="82">
        <f>SUM(AN1182-AO1182)</f>
        <v/>
      </c>
    </row>
    <row r="1183">
      <c r="A1183" s="41" t="n"/>
      <c r="B1183" s="58" t="n"/>
      <c r="C1183" s="41" t="n"/>
      <c r="D1183" s="41" t="n"/>
      <c r="E1183" s="41" t="n"/>
      <c r="F1183" s="41" t="n"/>
      <c r="G1183" s="41" t="n"/>
      <c r="H1183" s="41" t="n"/>
      <c r="I1183" s="41" t="n"/>
      <c r="J1183" s="41" t="n"/>
      <c r="K1183" s="41" t="n"/>
      <c r="L1183" s="339" t="n"/>
      <c r="M1183" s="41" t="n"/>
      <c r="N1183" s="41" t="n"/>
      <c r="O1183" s="41" t="n"/>
      <c r="P1183" s="41" t="n"/>
      <c r="Q1183" s="41" t="n"/>
      <c r="R1183" s="41" t="n"/>
      <c r="S1183" s="43" t="n"/>
      <c r="T1183" s="41" t="n"/>
      <c r="U1183" s="59" t="n"/>
      <c r="V1183" s="41" t="n"/>
      <c r="W1183" s="41" t="n"/>
      <c r="X1183" s="41" t="n"/>
      <c r="Y1183" s="41" t="n"/>
      <c r="Z1183" s="41" t="n"/>
      <c r="AA1183" s="41" t="n"/>
      <c r="AB1183" s="41" t="n"/>
      <c r="AC1183" s="41" t="n"/>
      <c r="AD1183" s="41" t="n"/>
      <c r="AE1183" s="41" t="n"/>
      <c r="AF1183" s="46">
        <f>AD1183-AE1183</f>
        <v/>
      </c>
      <c r="AG1183" s="59" t="n"/>
      <c r="AH1183" s="46">
        <f>U1183-AG1183</f>
        <v/>
      </c>
      <c r="AI11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3" s="46">
        <f>AH1183-Table9208[[#This Row],[Column 34]]</f>
        <v/>
      </c>
      <c r="AK1183" s="59" t="n"/>
      <c r="AL1183" s="41" t="n"/>
      <c r="AM1183" s="49" t="n">
        <v>1</v>
      </c>
      <c r="AN1183" s="46">
        <f>IF(Table9208[[#This Row],[Column 36]]&gt;0,Table9208[[#This Row],[Column 36]]*Table9208[[#This Row],[Column 39]],0)</f>
        <v/>
      </c>
      <c r="AO1183" s="59" t="n"/>
      <c r="AP1183" s="82">
        <f>SUM(AN1183-AO1183)</f>
        <v/>
      </c>
    </row>
    <row r="1184">
      <c r="A1184" s="41" t="n"/>
      <c r="B1184" s="58" t="n"/>
      <c r="C1184" s="41" t="n"/>
      <c r="D1184" s="41" t="n"/>
      <c r="E1184" s="41" t="n"/>
      <c r="F1184" s="41" t="n"/>
      <c r="G1184" s="41" t="n"/>
      <c r="H1184" s="41" t="n"/>
      <c r="I1184" s="41" t="n"/>
      <c r="J1184" s="41" t="n"/>
      <c r="K1184" s="41" t="n"/>
      <c r="L1184" s="339" t="n"/>
      <c r="M1184" s="41" t="n"/>
      <c r="N1184" s="41" t="n"/>
      <c r="O1184" s="41" t="n"/>
      <c r="P1184" s="41" t="n"/>
      <c r="Q1184" s="41" t="n"/>
      <c r="R1184" s="41" t="n"/>
      <c r="S1184" s="43" t="n"/>
      <c r="T1184" s="41" t="n"/>
      <c r="U1184" s="59" t="n"/>
      <c r="V1184" s="41" t="n"/>
      <c r="W1184" s="41" t="n"/>
      <c r="X1184" s="41" t="n"/>
      <c r="Y1184" s="41" t="n"/>
      <c r="Z1184" s="41" t="n"/>
      <c r="AA1184" s="41" t="n"/>
      <c r="AB1184" s="41" t="n"/>
      <c r="AC1184" s="41" t="n"/>
      <c r="AD1184" s="41" t="n"/>
      <c r="AE1184" s="41" t="n"/>
      <c r="AF1184" s="46">
        <f>AD1184-AE1184</f>
        <v/>
      </c>
      <c r="AG1184" s="59" t="n"/>
      <c r="AH1184" s="46">
        <f>U1184-AG1184</f>
        <v/>
      </c>
      <c r="AI11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4" s="46">
        <f>AH1184-Table9208[[#This Row],[Column 34]]</f>
        <v/>
      </c>
      <c r="AK1184" s="59" t="n"/>
      <c r="AL1184" s="41" t="n"/>
      <c r="AM1184" s="49" t="n">
        <v>1</v>
      </c>
      <c r="AN1184" s="46">
        <f>IF(Table9208[[#This Row],[Column 36]]&gt;0,Table9208[[#This Row],[Column 36]]*Table9208[[#This Row],[Column 39]],0)</f>
        <v/>
      </c>
      <c r="AO1184" s="59" t="n"/>
      <c r="AP1184" s="82">
        <f>SUM(AN1184-AO1184)</f>
        <v/>
      </c>
    </row>
    <row r="1185">
      <c r="A1185" s="41" t="n"/>
      <c r="B1185" s="58" t="n"/>
      <c r="C1185" s="41" t="n"/>
      <c r="D1185" s="41" t="n"/>
      <c r="E1185" s="41" t="n"/>
      <c r="F1185" s="41" t="n"/>
      <c r="G1185" s="41" t="n"/>
      <c r="H1185" s="41" t="n"/>
      <c r="I1185" s="41" t="n"/>
      <c r="J1185" s="41" t="n"/>
      <c r="K1185" s="41" t="n"/>
      <c r="L1185" s="339" t="n"/>
      <c r="M1185" s="41" t="n"/>
      <c r="N1185" s="41" t="n"/>
      <c r="O1185" s="41" t="n"/>
      <c r="P1185" s="41" t="n"/>
      <c r="Q1185" s="41" t="n"/>
      <c r="R1185" s="41" t="n"/>
      <c r="S1185" s="43" t="n"/>
      <c r="T1185" s="41" t="n"/>
      <c r="U1185" s="59" t="n"/>
      <c r="V1185" s="41" t="n"/>
      <c r="W1185" s="41" t="n"/>
      <c r="X1185" s="41" t="n"/>
      <c r="Y1185" s="41" t="n"/>
      <c r="Z1185" s="41" t="n"/>
      <c r="AA1185" s="41" t="n"/>
      <c r="AB1185" s="41" t="n"/>
      <c r="AC1185" s="41" t="n"/>
      <c r="AD1185" s="41" t="n"/>
      <c r="AE1185" s="41" t="n"/>
      <c r="AF1185" s="46">
        <f>AD1185-AE1185</f>
        <v/>
      </c>
      <c r="AG1185" s="59" t="n"/>
      <c r="AH1185" s="46">
        <f>U1185-AG1185</f>
        <v/>
      </c>
      <c r="AI11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5" s="46">
        <f>AH1185-Table9208[[#This Row],[Column 34]]</f>
        <v/>
      </c>
      <c r="AK1185" s="59" t="n"/>
      <c r="AL1185" s="41" t="n"/>
      <c r="AM1185" s="49" t="n">
        <v>1</v>
      </c>
      <c r="AN1185" s="46">
        <f>IF(Table9208[[#This Row],[Column 36]]&gt;0,Table9208[[#This Row],[Column 36]]*Table9208[[#This Row],[Column 39]],0)</f>
        <v/>
      </c>
      <c r="AO1185" s="59" t="n"/>
      <c r="AP1185" s="82">
        <f>SUM(AN1185-AO1185)</f>
        <v/>
      </c>
    </row>
    <row r="1186">
      <c r="A1186" s="41" t="n"/>
      <c r="B1186" s="58" t="n"/>
      <c r="C1186" s="41" t="n"/>
      <c r="D1186" s="41" t="n"/>
      <c r="E1186" s="41" t="n"/>
      <c r="F1186" s="41" t="n"/>
      <c r="G1186" s="41" t="n"/>
      <c r="H1186" s="41" t="n"/>
      <c r="I1186" s="41" t="n"/>
      <c r="J1186" s="41" t="n"/>
      <c r="K1186" s="41" t="n"/>
      <c r="L1186" s="339" t="n"/>
      <c r="M1186" s="41" t="n"/>
      <c r="N1186" s="41" t="n"/>
      <c r="O1186" s="41" t="n"/>
      <c r="P1186" s="41" t="n"/>
      <c r="Q1186" s="41" t="n"/>
      <c r="R1186" s="41" t="n"/>
      <c r="S1186" s="43" t="n"/>
      <c r="T1186" s="41" t="n"/>
      <c r="U1186" s="59" t="n"/>
      <c r="V1186" s="41" t="n"/>
      <c r="W1186" s="41" t="n"/>
      <c r="X1186" s="41" t="n"/>
      <c r="Y1186" s="41" t="n"/>
      <c r="Z1186" s="41" t="n"/>
      <c r="AA1186" s="41" t="n"/>
      <c r="AB1186" s="41" t="n"/>
      <c r="AC1186" s="41" t="n"/>
      <c r="AD1186" s="41" t="n"/>
      <c r="AE1186" s="41" t="n"/>
      <c r="AF1186" s="46">
        <f>AD1186-AE1186</f>
        <v/>
      </c>
      <c r="AG1186" s="59" t="n"/>
      <c r="AH1186" s="46">
        <f>U1186-AG1186</f>
        <v/>
      </c>
      <c r="AI11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6" s="46">
        <f>AH1186-Table9208[[#This Row],[Column 34]]</f>
        <v/>
      </c>
      <c r="AK1186" s="59" t="n"/>
      <c r="AL1186" s="41" t="n"/>
      <c r="AM1186" s="49" t="n">
        <v>1</v>
      </c>
      <c r="AN1186" s="46">
        <f>IF(Table9208[[#This Row],[Column 36]]&gt;0,Table9208[[#This Row],[Column 36]]*Table9208[[#This Row],[Column 39]],0)</f>
        <v/>
      </c>
      <c r="AO1186" s="59" t="n"/>
      <c r="AP1186" s="82">
        <f>SUM(AN1186-AO1186)</f>
        <v/>
      </c>
    </row>
    <row r="1187">
      <c r="A1187" s="41" t="n"/>
      <c r="B1187" s="58" t="n"/>
      <c r="C1187" s="41" t="n"/>
      <c r="D1187" s="41" t="n"/>
      <c r="E1187" s="41" t="n"/>
      <c r="F1187" s="41" t="n"/>
      <c r="G1187" s="41" t="n"/>
      <c r="H1187" s="41" t="n"/>
      <c r="I1187" s="41" t="n"/>
      <c r="J1187" s="41" t="n"/>
      <c r="K1187" s="41" t="n"/>
      <c r="L1187" s="339" t="n"/>
      <c r="M1187" s="41" t="n"/>
      <c r="N1187" s="41" t="n"/>
      <c r="O1187" s="41" t="n"/>
      <c r="P1187" s="41" t="n"/>
      <c r="Q1187" s="41" t="n"/>
      <c r="R1187" s="41" t="n"/>
      <c r="S1187" s="43" t="n"/>
      <c r="T1187" s="41" t="n"/>
      <c r="U1187" s="59" t="n"/>
      <c r="V1187" s="41" t="n"/>
      <c r="W1187" s="41" t="n"/>
      <c r="X1187" s="41" t="n"/>
      <c r="Y1187" s="41" t="n"/>
      <c r="Z1187" s="41" t="n"/>
      <c r="AA1187" s="41" t="n"/>
      <c r="AB1187" s="41" t="n"/>
      <c r="AC1187" s="41" t="n"/>
      <c r="AD1187" s="41" t="n"/>
      <c r="AE1187" s="41" t="n"/>
      <c r="AF1187" s="46">
        <f>AD1187-AE1187</f>
        <v/>
      </c>
      <c r="AG1187" s="59" t="n"/>
      <c r="AH1187" s="46">
        <f>U1187-AG1187</f>
        <v/>
      </c>
      <c r="AI11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7" s="46">
        <f>AH1187-Table9208[[#This Row],[Column 34]]</f>
        <v/>
      </c>
      <c r="AK1187" s="59" t="n"/>
      <c r="AL1187" s="41" t="n"/>
      <c r="AM1187" s="49" t="n">
        <v>1</v>
      </c>
      <c r="AN1187" s="46">
        <f>IF(Table9208[[#This Row],[Column 36]]&gt;0,Table9208[[#This Row],[Column 36]]*Table9208[[#This Row],[Column 39]],0)</f>
        <v/>
      </c>
      <c r="AO1187" s="59" t="n"/>
      <c r="AP1187" s="82">
        <f>SUM(AN1187-AO1187)</f>
        <v/>
      </c>
    </row>
    <row r="1188">
      <c r="A1188" s="41" t="n"/>
      <c r="B1188" s="58" t="n"/>
      <c r="C1188" s="41" t="n"/>
      <c r="D1188" s="41" t="n"/>
      <c r="E1188" s="41" t="n"/>
      <c r="F1188" s="41" t="n"/>
      <c r="G1188" s="41" t="n"/>
      <c r="H1188" s="41" t="n"/>
      <c r="I1188" s="41" t="n"/>
      <c r="J1188" s="41" t="n"/>
      <c r="K1188" s="41" t="n"/>
      <c r="L1188" s="339" t="n"/>
      <c r="M1188" s="41" t="n"/>
      <c r="N1188" s="41" t="n"/>
      <c r="O1188" s="41" t="n"/>
      <c r="P1188" s="41" t="n"/>
      <c r="Q1188" s="41" t="n"/>
      <c r="R1188" s="41" t="n"/>
      <c r="S1188" s="43" t="n"/>
      <c r="T1188" s="41" t="n"/>
      <c r="U1188" s="59" t="n"/>
      <c r="V1188" s="41" t="n"/>
      <c r="W1188" s="41" t="n"/>
      <c r="X1188" s="41" t="n"/>
      <c r="Y1188" s="41" t="n"/>
      <c r="Z1188" s="41" t="n"/>
      <c r="AA1188" s="41" t="n"/>
      <c r="AB1188" s="41" t="n"/>
      <c r="AC1188" s="41" t="n"/>
      <c r="AD1188" s="41" t="n"/>
      <c r="AE1188" s="41" t="n"/>
      <c r="AF1188" s="46">
        <f>AD1188-AE1188</f>
        <v/>
      </c>
      <c r="AG1188" s="59" t="n"/>
      <c r="AH1188" s="46">
        <f>U1188-AG1188</f>
        <v/>
      </c>
      <c r="AI11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8" s="46">
        <f>AH1188-Table9208[[#This Row],[Column 34]]</f>
        <v/>
      </c>
      <c r="AK1188" s="59" t="n"/>
      <c r="AL1188" s="41" t="n"/>
      <c r="AM1188" s="49" t="n">
        <v>1</v>
      </c>
      <c r="AN1188" s="46">
        <f>IF(Table9208[[#This Row],[Column 36]]&gt;0,Table9208[[#This Row],[Column 36]]*Table9208[[#This Row],[Column 39]],0)</f>
        <v/>
      </c>
      <c r="AO1188" s="59" t="n"/>
      <c r="AP1188" s="82">
        <f>SUM(AN1188-AO1188)</f>
        <v/>
      </c>
    </row>
    <row r="1189">
      <c r="A1189" s="41" t="n"/>
      <c r="B1189" s="58" t="n"/>
      <c r="C1189" s="41" t="n"/>
      <c r="D1189" s="41" t="n"/>
      <c r="E1189" s="41" t="n"/>
      <c r="F1189" s="41" t="n"/>
      <c r="G1189" s="41" t="n"/>
      <c r="H1189" s="41" t="n"/>
      <c r="I1189" s="41" t="n"/>
      <c r="J1189" s="41" t="n"/>
      <c r="K1189" s="41" t="n"/>
      <c r="L1189" s="339" t="n"/>
      <c r="M1189" s="41" t="n"/>
      <c r="N1189" s="41" t="n"/>
      <c r="O1189" s="41" t="n"/>
      <c r="P1189" s="41" t="n"/>
      <c r="Q1189" s="41" t="n"/>
      <c r="R1189" s="41" t="n"/>
      <c r="S1189" s="43" t="n"/>
      <c r="T1189" s="41" t="n"/>
      <c r="U1189" s="59" t="n"/>
      <c r="V1189" s="41" t="n"/>
      <c r="W1189" s="41" t="n"/>
      <c r="X1189" s="41" t="n"/>
      <c r="Y1189" s="41" t="n"/>
      <c r="Z1189" s="41" t="n"/>
      <c r="AA1189" s="41" t="n"/>
      <c r="AB1189" s="41" t="n"/>
      <c r="AC1189" s="41" t="n"/>
      <c r="AD1189" s="41" t="n"/>
      <c r="AE1189" s="41" t="n"/>
      <c r="AF1189" s="46">
        <f>AD1189-AE1189</f>
        <v/>
      </c>
      <c r="AG1189" s="59" t="n"/>
      <c r="AH1189" s="46">
        <f>U1189-AG1189</f>
        <v/>
      </c>
      <c r="AI11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89" s="46">
        <f>AH1189-Table9208[[#This Row],[Column 34]]</f>
        <v/>
      </c>
      <c r="AK1189" s="59" t="n"/>
      <c r="AL1189" s="41" t="n"/>
      <c r="AM1189" s="49" t="n">
        <v>1</v>
      </c>
      <c r="AN1189" s="46">
        <f>IF(Table9208[[#This Row],[Column 36]]&gt;0,Table9208[[#This Row],[Column 36]]*Table9208[[#This Row],[Column 39]],0)</f>
        <v/>
      </c>
      <c r="AO1189" s="59" t="n"/>
      <c r="AP1189" s="82">
        <f>SUM(AN1189-AO1189)</f>
        <v/>
      </c>
    </row>
    <row r="1190">
      <c r="A1190" s="41" t="n"/>
      <c r="B1190" s="58" t="n"/>
      <c r="C1190" s="41" t="n"/>
      <c r="D1190" s="41" t="n"/>
      <c r="E1190" s="41" t="n"/>
      <c r="F1190" s="41" t="n"/>
      <c r="G1190" s="41" t="n"/>
      <c r="H1190" s="41" t="n"/>
      <c r="I1190" s="41" t="n"/>
      <c r="J1190" s="41" t="n"/>
      <c r="K1190" s="41" t="n"/>
      <c r="L1190" s="339" t="n"/>
      <c r="M1190" s="41" t="n"/>
      <c r="N1190" s="41" t="n"/>
      <c r="O1190" s="41" t="n"/>
      <c r="P1190" s="41" t="n"/>
      <c r="Q1190" s="41" t="n"/>
      <c r="R1190" s="41" t="n"/>
      <c r="S1190" s="43" t="n"/>
      <c r="T1190" s="41" t="n"/>
      <c r="U1190" s="59" t="n"/>
      <c r="V1190" s="41" t="n"/>
      <c r="W1190" s="41" t="n"/>
      <c r="X1190" s="41" t="n"/>
      <c r="Y1190" s="41" t="n"/>
      <c r="Z1190" s="41" t="n"/>
      <c r="AA1190" s="41" t="n"/>
      <c r="AB1190" s="41" t="n"/>
      <c r="AC1190" s="41" t="n"/>
      <c r="AD1190" s="41" t="n"/>
      <c r="AE1190" s="41" t="n"/>
      <c r="AF1190" s="46">
        <f>AD1190-AE1190</f>
        <v/>
      </c>
      <c r="AG1190" s="59" t="n"/>
      <c r="AH1190" s="46">
        <f>U1190-AG1190</f>
        <v/>
      </c>
      <c r="AI11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0" s="46">
        <f>AH1190-Table9208[[#This Row],[Column 34]]</f>
        <v/>
      </c>
      <c r="AK1190" s="59" t="n"/>
      <c r="AL1190" s="41" t="n"/>
      <c r="AM1190" s="49" t="n">
        <v>1</v>
      </c>
      <c r="AN1190" s="46">
        <f>IF(Table9208[[#This Row],[Column 36]]&gt;0,Table9208[[#This Row],[Column 36]]*Table9208[[#This Row],[Column 39]],0)</f>
        <v/>
      </c>
      <c r="AO1190" s="59" t="n"/>
      <c r="AP1190" s="82">
        <f>SUM(AN1190-AO1190)</f>
        <v/>
      </c>
    </row>
    <row r="1191">
      <c r="A1191" s="41" t="n"/>
      <c r="B1191" s="58" t="n"/>
      <c r="C1191" s="41" t="n"/>
      <c r="D1191" s="41" t="n"/>
      <c r="E1191" s="41" t="n"/>
      <c r="F1191" s="41" t="n"/>
      <c r="G1191" s="41" t="n"/>
      <c r="H1191" s="41" t="n"/>
      <c r="I1191" s="41" t="n"/>
      <c r="J1191" s="41" t="n"/>
      <c r="K1191" s="41" t="n"/>
      <c r="L1191" s="339" t="n"/>
      <c r="M1191" s="41" t="n"/>
      <c r="N1191" s="41" t="n"/>
      <c r="O1191" s="41" t="n"/>
      <c r="P1191" s="41" t="n"/>
      <c r="Q1191" s="41" t="n"/>
      <c r="R1191" s="41" t="n"/>
      <c r="S1191" s="43" t="n"/>
      <c r="T1191" s="41" t="n"/>
      <c r="U1191" s="59" t="n"/>
      <c r="V1191" s="41" t="n"/>
      <c r="W1191" s="41" t="n"/>
      <c r="X1191" s="41" t="n"/>
      <c r="Y1191" s="41" t="n"/>
      <c r="Z1191" s="41" t="n"/>
      <c r="AA1191" s="41" t="n"/>
      <c r="AB1191" s="41" t="n"/>
      <c r="AC1191" s="41" t="n"/>
      <c r="AD1191" s="41" t="n"/>
      <c r="AE1191" s="41" t="n"/>
      <c r="AF1191" s="46">
        <f>AD1191-AE1191</f>
        <v/>
      </c>
      <c r="AG1191" s="59" t="n"/>
      <c r="AH1191" s="46">
        <f>U1191-AG1191</f>
        <v/>
      </c>
      <c r="AI11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1" s="46">
        <f>AH1191-Table9208[[#This Row],[Column 34]]</f>
        <v/>
      </c>
      <c r="AK1191" s="59" t="n"/>
      <c r="AL1191" s="41" t="n"/>
      <c r="AM1191" s="49" t="n">
        <v>1</v>
      </c>
      <c r="AN1191" s="46">
        <f>IF(Table9208[[#This Row],[Column 36]]&gt;0,Table9208[[#This Row],[Column 36]]*Table9208[[#This Row],[Column 39]],0)</f>
        <v/>
      </c>
      <c r="AO1191" s="59" t="n"/>
      <c r="AP1191" s="82">
        <f>SUM(AN1191-AO1191)</f>
        <v/>
      </c>
    </row>
    <row r="1192">
      <c r="A1192" s="41" t="n"/>
      <c r="B1192" s="58" t="n"/>
      <c r="C1192" s="41" t="n"/>
      <c r="D1192" s="41" t="n"/>
      <c r="E1192" s="41" t="n"/>
      <c r="F1192" s="41" t="n"/>
      <c r="G1192" s="41" t="n"/>
      <c r="H1192" s="41" t="n"/>
      <c r="I1192" s="41" t="n"/>
      <c r="J1192" s="41" t="n"/>
      <c r="K1192" s="41" t="n"/>
      <c r="L1192" s="339" t="n"/>
      <c r="M1192" s="41" t="n"/>
      <c r="N1192" s="41" t="n"/>
      <c r="O1192" s="41" t="n"/>
      <c r="P1192" s="41" t="n"/>
      <c r="Q1192" s="41" t="n"/>
      <c r="R1192" s="41" t="n"/>
      <c r="S1192" s="43" t="n"/>
      <c r="T1192" s="41" t="n"/>
      <c r="U1192" s="59" t="n"/>
      <c r="V1192" s="41" t="n"/>
      <c r="W1192" s="41" t="n"/>
      <c r="X1192" s="41" t="n"/>
      <c r="Y1192" s="41" t="n"/>
      <c r="Z1192" s="41" t="n"/>
      <c r="AA1192" s="41" t="n"/>
      <c r="AB1192" s="41" t="n"/>
      <c r="AC1192" s="41" t="n"/>
      <c r="AD1192" s="41" t="n"/>
      <c r="AE1192" s="41" t="n"/>
      <c r="AF1192" s="46">
        <f>AD1192-AE1192</f>
        <v/>
      </c>
      <c r="AG1192" s="59" t="n"/>
      <c r="AH1192" s="46">
        <f>U1192-AG1192</f>
        <v/>
      </c>
      <c r="AI11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2" s="46">
        <f>AH1192-Table9208[[#This Row],[Column 34]]</f>
        <v/>
      </c>
      <c r="AK1192" s="59" t="n"/>
      <c r="AL1192" s="41" t="n"/>
      <c r="AM1192" s="49" t="n">
        <v>1</v>
      </c>
      <c r="AN1192" s="46">
        <f>IF(Table9208[[#This Row],[Column 36]]&gt;0,Table9208[[#This Row],[Column 36]]*Table9208[[#This Row],[Column 39]],0)</f>
        <v/>
      </c>
      <c r="AO1192" s="59" t="n"/>
      <c r="AP1192" s="82">
        <f>SUM(AN1192-AO1192)</f>
        <v/>
      </c>
    </row>
    <row r="1193">
      <c r="A1193" s="41" t="n"/>
      <c r="B1193" s="58" t="n"/>
      <c r="C1193" s="41" t="n"/>
      <c r="D1193" s="41" t="n"/>
      <c r="E1193" s="41" t="n"/>
      <c r="F1193" s="41" t="n"/>
      <c r="G1193" s="41" t="n"/>
      <c r="H1193" s="41" t="n"/>
      <c r="I1193" s="41" t="n"/>
      <c r="J1193" s="41" t="n"/>
      <c r="K1193" s="41" t="n"/>
      <c r="L1193" s="339" t="n"/>
      <c r="M1193" s="41" t="n"/>
      <c r="N1193" s="41" t="n"/>
      <c r="O1193" s="41" t="n"/>
      <c r="P1193" s="41" t="n"/>
      <c r="Q1193" s="41" t="n"/>
      <c r="R1193" s="41" t="n"/>
      <c r="S1193" s="43" t="n"/>
      <c r="T1193" s="41" t="n"/>
      <c r="U1193" s="59" t="n"/>
      <c r="V1193" s="41" t="n"/>
      <c r="W1193" s="41" t="n"/>
      <c r="X1193" s="41" t="n"/>
      <c r="Y1193" s="41" t="n"/>
      <c r="Z1193" s="41" t="n"/>
      <c r="AA1193" s="41" t="n"/>
      <c r="AB1193" s="41" t="n"/>
      <c r="AC1193" s="41" t="n"/>
      <c r="AD1193" s="41" t="n"/>
      <c r="AE1193" s="41" t="n"/>
      <c r="AF1193" s="46">
        <f>AD1193-AE1193</f>
        <v/>
      </c>
      <c r="AG1193" s="59" t="n"/>
      <c r="AH1193" s="46">
        <f>U1193-AG1193</f>
        <v/>
      </c>
      <c r="AI11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3" s="46">
        <f>AH1193-Table9208[[#This Row],[Column 34]]</f>
        <v/>
      </c>
      <c r="AK1193" s="59" t="n"/>
      <c r="AL1193" s="41" t="n"/>
      <c r="AM1193" s="49" t="n">
        <v>1</v>
      </c>
      <c r="AN1193" s="46">
        <f>IF(Table9208[[#This Row],[Column 36]]&gt;0,Table9208[[#This Row],[Column 36]]*Table9208[[#This Row],[Column 39]],0)</f>
        <v/>
      </c>
      <c r="AO1193" s="59" t="n"/>
      <c r="AP1193" s="82">
        <f>SUM(AN1193-AO1193)</f>
        <v/>
      </c>
    </row>
    <row r="1194">
      <c r="A1194" s="41" t="n"/>
      <c r="B1194" s="58" t="n"/>
      <c r="C1194" s="41" t="n"/>
      <c r="D1194" s="41" t="n"/>
      <c r="E1194" s="41" t="n"/>
      <c r="F1194" s="41" t="n"/>
      <c r="G1194" s="41" t="n"/>
      <c r="H1194" s="41" t="n"/>
      <c r="I1194" s="41" t="n"/>
      <c r="J1194" s="41" t="n"/>
      <c r="K1194" s="41" t="n"/>
      <c r="L1194" s="339" t="n"/>
      <c r="M1194" s="41" t="n"/>
      <c r="N1194" s="41" t="n"/>
      <c r="O1194" s="41" t="n"/>
      <c r="P1194" s="41" t="n"/>
      <c r="Q1194" s="41" t="n"/>
      <c r="R1194" s="41" t="n"/>
      <c r="S1194" s="43" t="n"/>
      <c r="T1194" s="41" t="n"/>
      <c r="U1194" s="59" t="n"/>
      <c r="V1194" s="41" t="n"/>
      <c r="W1194" s="41" t="n"/>
      <c r="X1194" s="41" t="n"/>
      <c r="Y1194" s="41" t="n"/>
      <c r="Z1194" s="41" t="n"/>
      <c r="AA1194" s="41" t="n"/>
      <c r="AB1194" s="41" t="n"/>
      <c r="AC1194" s="41" t="n"/>
      <c r="AD1194" s="41" t="n"/>
      <c r="AE1194" s="41" t="n"/>
      <c r="AF1194" s="46">
        <f>AD1194-AE1194</f>
        <v/>
      </c>
      <c r="AG1194" s="59" t="n"/>
      <c r="AH1194" s="46">
        <f>U1194-AG1194</f>
        <v/>
      </c>
      <c r="AI11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4" s="46">
        <f>AH1194-Table9208[[#This Row],[Column 34]]</f>
        <v/>
      </c>
      <c r="AK1194" s="59" t="n"/>
      <c r="AL1194" s="41" t="n"/>
      <c r="AM1194" s="49" t="n">
        <v>1</v>
      </c>
      <c r="AN1194" s="46">
        <f>IF(Table9208[[#This Row],[Column 36]]&gt;0,Table9208[[#This Row],[Column 36]]*Table9208[[#This Row],[Column 39]],0)</f>
        <v/>
      </c>
      <c r="AO1194" s="59" t="n"/>
      <c r="AP1194" s="82">
        <f>SUM(AN1194-AO1194)</f>
        <v/>
      </c>
    </row>
    <row r="1195">
      <c r="A1195" s="41" t="n"/>
      <c r="B1195" s="58" t="n"/>
      <c r="C1195" s="41" t="n"/>
      <c r="D1195" s="41" t="n"/>
      <c r="E1195" s="41" t="n"/>
      <c r="F1195" s="41" t="n"/>
      <c r="G1195" s="41" t="n"/>
      <c r="H1195" s="41" t="n"/>
      <c r="I1195" s="41" t="n"/>
      <c r="J1195" s="41" t="n"/>
      <c r="K1195" s="41" t="n"/>
      <c r="L1195" s="339" t="n"/>
      <c r="M1195" s="41" t="n"/>
      <c r="N1195" s="41" t="n"/>
      <c r="O1195" s="41" t="n"/>
      <c r="P1195" s="41" t="n"/>
      <c r="Q1195" s="41" t="n"/>
      <c r="R1195" s="41" t="n"/>
      <c r="S1195" s="43" t="n"/>
      <c r="T1195" s="41" t="n"/>
      <c r="U1195" s="59" t="n"/>
      <c r="V1195" s="41" t="n"/>
      <c r="W1195" s="41" t="n"/>
      <c r="X1195" s="41" t="n"/>
      <c r="Y1195" s="41" t="n"/>
      <c r="Z1195" s="41" t="n"/>
      <c r="AA1195" s="41" t="n"/>
      <c r="AB1195" s="41" t="n"/>
      <c r="AC1195" s="41" t="n"/>
      <c r="AD1195" s="41" t="n"/>
      <c r="AE1195" s="41" t="n"/>
      <c r="AF1195" s="46">
        <f>AD1195-AE1195</f>
        <v/>
      </c>
      <c r="AG1195" s="59" t="n"/>
      <c r="AH1195" s="46">
        <f>U1195-AG1195</f>
        <v/>
      </c>
      <c r="AI11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5" s="46">
        <f>AH1195-Table9208[[#This Row],[Column 34]]</f>
        <v/>
      </c>
      <c r="AK1195" s="59" t="n"/>
      <c r="AL1195" s="41" t="n"/>
      <c r="AM1195" s="49" t="n">
        <v>1</v>
      </c>
      <c r="AN1195" s="46">
        <f>IF(Table9208[[#This Row],[Column 36]]&gt;0,Table9208[[#This Row],[Column 36]]*Table9208[[#This Row],[Column 39]],0)</f>
        <v/>
      </c>
      <c r="AO1195" s="59" t="n"/>
      <c r="AP1195" s="82">
        <f>SUM(AN1195-AO1195)</f>
        <v/>
      </c>
    </row>
    <row r="1196">
      <c r="A1196" s="41" t="n"/>
      <c r="B1196" s="58" t="n"/>
      <c r="C1196" s="41" t="n"/>
      <c r="D1196" s="41" t="n"/>
      <c r="E1196" s="41" t="n"/>
      <c r="F1196" s="41" t="n"/>
      <c r="G1196" s="41" t="n"/>
      <c r="H1196" s="41" t="n"/>
      <c r="I1196" s="41" t="n"/>
      <c r="J1196" s="41" t="n"/>
      <c r="K1196" s="41" t="n"/>
      <c r="L1196" s="339" t="n"/>
      <c r="M1196" s="41" t="n"/>
      <c r="N1196" s="41" t="n"/>
      <c r="O1196" s="41" t="n"/>
      <c r="P1196" s="41" t="n"/>
      <c r="Q1196" s="41" t="n"/>
      <c r="R1196" s="41" t="n"/>
      <c r="S1196" s="43" t="n"/>
      <c r="T1196" s="41" t="n"/>
      <c r="U1196" s="59" t="n"/>
      <c r="V1196" s="41" t="n"/>
      <c r="W1196" s="41" t="n"/>
      <c r="X1196" s="41" t="n"/>
      <c r="Y1196" s="41" t="n"/>
      <c r="Z1196" s="41" t="n"/>
      <c r="AA1196" s="41" t="n"/>
      <c r="AB1196" s="41" t="n"/>
      <c r="AC1196" s="41" t="n"/>
      <c r="AD1196" s="41" t="n"/>
      <c r="AE1196" s="41" t="n"/>
      <c r="AF1196" s="46">
        <f>AD1196-AE1196</f>
        <v/>
      </c>
      <c r="AG1196" s="59" t="n"/>
      <c r="AH1196" s="46">
        <f>U1196-AG1196</f>
        <v/>
      </c>
      <c r="AI11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6" s="46">
        <f>AH1196-Table9208[[#This Row],[Column 34]]</f>
        <v/>
      </c>
      <c r="AK1196" s="59" t="n"/>
      <c r="AL1196" s="41" t="n"/>
      <c r="AM1196" s="49" t="n">
        <v>1</v>
      </c>
      <c r="AN1196" s="46">
        <f>IF(Table9208[[#This Row],[Column 36]]&gt;0,Table9208[[#This Row],[Column 36]]*Table9208[[#This Row],[Column 39]],0)</f>
        <v/>
      </c>
      <c r="AO1196" s="59" t="n"/>
      <c r="AP1196" s="82">
        <f>SUM(AN1196-AO1196)</f>
        <v/>
      </c>
    </row>
    <row r="1197">
      <c r="A1197" s="41" t="n"/>
      <c r="B1197" s="58" t="n"/>
      <c r="C1197" s="41" t="n"/>
      <c r="D1197" s="41" t="n"/>
      <c r="E1197" s="41" t="n"/>
      <c r="F1197" s="41" t="n"/>
      <c r="G1197" s="41" t="n"/>
      <c r="H1197" s="41" t="n"/>
      <c r="I1197" s="41" t="n"/>
      <c r="J1197" s="41" t="n"/>
      <c r="K1197" s="41" t="n"/>
      <c r="L1197" s="339" t="n"/>
      <c r="M1197" s="41" t="n"/>
      <c r="N1197" s="41" t="n"/>
      <c r="O1197" s="41" t="n"/>
      <c r="P1197" s="41" t="n"/>
      <c r="Q1197" s="41" t="n"/>
      <c r="R1197" s="41" t="n"/>
      <c r="S1197" s="43" t="n"/>
      <c r="T1197" s="41" t="n"/>
      <c r="U1197" s="59" t="n"/>
      <c r="V1197" s="41" t="n"/>
      <c r="W1197" s="41" t="n"/>
      <c r="X1197" s="41" t="n"/>
      <c r="Y1197" s="41" t="n"/>
      <c r="Z1197" s="41" t="n"/>
      <c r="AA1197" s="41" t="n"/>
      <c r="AB1197" s="41" t="n"/>
      <c r="AC1197" s="41" t="n"/>
      <c r="AD1197" s="41" t="n"/>
      <c r="AE1197" s="41" t="n"/>
      <c r="AF1197" s="46">
        <f>AD1197-AE1197</f>
        <v/>
      </c>
      <c r="AG1197" s="59" t="n"/>
      <c r="AH1197" s="46">
        <f>U1197-AG1197</f>
        <v/>
      </c>
      <c r="AI11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7" s="46">
        <f>AH1197-Table9208[[#This Row],[Column 34]]</f>
        <v/>
      </c>
      <c r="AK1197" s="59" t="n"/>
      <c r="AL1197" s="41" t="n"/>
      <c r="AM1197" s="49" t="n">
        <v>1</v>
      </c>
      <c r="AN1197" s="46">
        <f>IF(Table9208[[#This Row],[Column 36]]&gt;0,Table9208[[#This Row],[Column 36]]*Table9208[[#This Row],[Column 39]],0)</f>
        <v/>
      </c>
      <c r="AO1197" s="59" t="n"/>
      <c r="AP1197" s="82">
        <f>SUM(AN1197-AO1197)</f>
        <v/>
      </c>
    </row>
    <row r="1198">
      <c r="A1198" s="41" t="n"/>
      <c r="B1198" s="58" t="n"/>
      <c r="C1198" s="41" t="n"/>
      <c r="D1198" s="41" t="n"/>
      <c r="E1198" s="41" t="n"/>
      <c r="F1198" s="41" t="n"/>
      <c r="G1198" s="41" t="n"/>
      <c r="H1198" s="41" t="n"/>
      <c r="I1198" s="41" t="n"/>
      <c r="J1198" s="41" t="n"/>
      <c r="K1198" s="41" t="n"/>
      <c r="L1198" s="339" t="n"/>
      <c r="M1198" s="41" t="n"/>
      <c r="N1198" s="41" t="n"/>
      <c r="O1198" s="41" t="n"/>
      <c r="P1198" s="41" t="n"/>
      <c r="Q1198" s="41" t="n"/>
      <c r="R1198" s="41" t="n"/>
      <c r="S1198" s="43" t="n"/>
      <c r="T1198" s="41" t="n"/>
      <c r="U1198" s="59" t="n"/>
      <c r="V1198" s="41" t="n"/>
      <c r="W1198" s="41" t="n"/>
      <c r="X1198" s="41" t="n"/>
      <c r="Y1198" s="41" t="n"/>
      <c r="Z1198" s="41" t="n"/>
      <c r="AA1198" s="41" t="n"/>
      <c r="AB1198" s="41" t="n"/>
      <c r="AC1198" s="41" t="n"/>
      <c r="AD1198" s="41" t="n"/>
      <c r="AE1198" s="41" t="n"/>
      <c r="AF1198" s="46">
        <f>AD1198-AE1198</f>
        <v/>
      </c>
      <c r="AG1198" s="59" t="n"/>
      <c r="AH1198" s="46">
        <f>U1198-AG1198</f>
        <v/>
      </c>
      <c r="AI11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8" s="46">
        <f>AH1198-Table9208[[#This Row],[Column 34]]</f>
        <v/>
      </c>
      <c r="AK1198" s="59" t="n"/>
      <c r="AL1198" s="41" t="n"/>
      <c r="AM1198" s="49" t="n">
        <v>1</v>
      </c>
      <c r="AN1198" s="46">
        <f>IF(Table9208[[#This Row],[Column 36]]&gt;0,Table9208[[#This Row],[Column 36]]*Table9208[[#This Row],[Column 39]],0)</f>
        <v/>
      </c>
      <c r="AO1198" s="59" t="n"/>
      <c r="AP1198" s="82">
        <f>SUM(AN1198-AO1198)</f>
        <v/>
      </c>
    </row>
    <row r="1199">
      <c r="A1199" s="41" t="n"/>
      <c r="B1199" s="58" t="n"/>
      <c r="C1199" s="41" t="n"/>
      <c r="D1199" s="41" t="n"/>
      <c r="E1199" s="41" t="n"/>
      <c r="F1199" s="41" t="n"/>
      <c r="G1199" s="41" t="n"/>
      <c r="H1199" s="41" t="n"/>
      <c r="I1199" s="41" t="n"/>
      <c r="J1199" s="41" t="n"/>
      <c r="K1199" s="41" t="n"/>
      <c r="L1199" s="339" t="n"/>
      <c r="M1199" s="41" t="n"/>
      <c r="N1199" s="41" t="n"/>
      <c r="O1199" s="41" t="n"/>
      <c r="P1199" s="41" t="n"/>
      <c r="Q1199" s="41" t="n"/>
      <c r="R1199" s="41" t="n"/>
      <c r="S1199" s="43" t="n"/>
      <c r="T1199" s="41" t="n"/>
      <c r="U1199" s="59" t="n"/>
      <c r="V1199" s="41" t="n"/>
      <c r="W1199" s="41" t="n"/>
      <c r="X1199" s="41" t="n"/>
      <c r="Y1199" s="41" t="n"/>
      <c r="Z1199" s="41" t="n"/>
      <c r="AA1199" s="41" t="n"/>
      <c r="AB1199" s="41" t="n"/>
      <c r="AC1199" s="41" t="n"/>
      <c r="AD1199" s="41" t="n"/>
      <c r="AE1199" s="41" t="n"/>
      <c r="AF1199" s="46">
        <f>AD1199-AE1199</f>
        <v/>
      </c>
      <c r="AG1199" s="59" t="n"/>
      <c r="AH1199" s="46">
        <f>U1199-AG1199</f>
        <v/>
      </c>
      <c r="AI11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199" s="46">
        <f>AH1199-Table9208[[#This Row],[Column 34]]</f>
        <v/>
      </c>
      <c r="AK1199" s="59" t="n"/>
      <c r="AL1199" s="41" t="n"/>
      <c r="AM1199" s="49" t="n">
        <v>1</v>
      </c>
      <c r="AN1199" s="46">
        <f>IF(Table9208[[#This Row],[Column 36]]&gt;0,Table9208[[#This Row],[Column 36]]*Table9208[[#This Row],[Column 39]],0)</f>
        <v/>
      </c>
      <c r="AO1199" s="59" t="n"/>
      <c r="AP1199" s="82">
        <f>SUM(AN1199-AO1199)</f>
        <v/>
      </c>
    </row>
    <row r="1200">
      <c r="A1200" s="41" t="n"/>
      <c r="B1200" s="58" t="n"/>
      <c r="C1200" s="41" t="n"/>
      <c r="D1200" s="41" t="n"/>
      <c r="E1200" s="41" t="n"/>
      <c r="F1200" s="41" t="n"/>
      <c r="G1200" s="41" t="n"/>
      <c r="H1200" s="41" t="n"/>
      <c r="I1200" s="41" t="n"/>
      <c r="J1200" s="41" t="n"/>
      <c r="K1200" s="41" t="n"/>
      <c r="L1200" s="339" t="n"/>
      <c r="M1200" s="41" t="n"/>
      <c r="N1200" s="41" t="n"/>
      <c r="O1200" s="41" t="n"/>
      <c r="P1200" s="41" t="n"/>
      <c r="Q1200" s="41" t="n"/>
      <c r="R1200" s="41" t="n"/>
      <c r="S1200" s="43" t="n"/>
      <c r="T1200" s="41" t="n"/>
      <c r="U1200" s="59" t="n"/>
      <c r="V1200" s="41" t="n"/>
      <c r="W1200" s="41" t="n"/>
      <c r="X1200" s="41" t="n"/>
      <c r="Y1200" s="41" t="n"/>
      <c r="Z1200" s="41" t="n"/>
      <c r="AA1200" s="41" t="n"/>
      <c r="AB1200" s="41" t="n"/>
      <c r="AC1200" s="41" t="n"/>
      <c r="AD1200" s="41" t="n"/>
      <c r="AE1200" s="41" t="n"/>
      <c r="AF1200" s="46">
        <f>AD1200-AE1200</f>
        <v/>
      </c>
      <c r="AG1200" s="59" t="n"/>
      <c r="AH1200" s="46">
        <f>U1200-AG1200</f>
        <v/>
      </c>
      <c r="AI12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0" s="46">
        <f>AH1200-Table9208[[#This Row],[Column 34]]</f>
        <v/>
      </c>
      <c r="AK1200" s="59" t="n"/>
      <c r="AL1200" s="41" t="n"/>
      <c r="AM1200" s="49" t="n">
        <v>1</v>
      </c>
      <c r="AN1200" s="46">
        <f>IF(Table9208[[#This Row],[Column 36]]&gt;0,Table9208[[#This Row],[Column 36]]*Table9208[[#This Row],[Column 39]],0)</f>
        <v/>
      </c>
      <c r="AO1200" s="59" t="n"/>
      <c r="AP1200" s="82">
        <f>SUM(AN1200-AO1200)</f>
        <v/>
      </c>
    </row>
    <row r="1201">
      <c r="A1201" s="41" t="n"/>
      <c r="B1201" s="58" t="n"/>
      <c r="C1201" s="41" t="n"/>
      <c r="D1201" s="41" t="n"/>
      <c r="E1201" s="41" t="n"/>
      <c r="F1201" s="41" t="n"/>
      <c r="G1201" s="41" t="n"/>
      <c r="H1201" s="41" t="n"/>
      <c r="I1201" s="41" t="n"/>
      <c r="J1201" s="41" t="n"/>
      <c r="K1201" s="41" t="n"/>
      <c r="L1201" s="339" t="n"/>
      <c r="M1201" s="41" t="n"/>
      <c r="N1201" s="41" t="n"/>
      <c r="O1201" s="41" t="n"/>
      <c r="P1201" s="41" t="n"/>
      <c r="Q1201" s="41" t="n"/>
      <c r="R1201" s="41" t="n"/>
      <c r="S1201" s="43" t="n"/>
      <c r="T1201" s="41" t="n"/>
      <c r="U1201" s="59" t="n"/>
      <c r="V1201" s="41" t="n"/>
      <c r="W1201" s="41" t="n"/>
      <c r="X1201" s="41" t="n"/>
      <c r="Y1201" s="41" t="n"/>
      <c r="Z1201" s="41" t="n"/>
      <c r="AA1201" s="41" t="n"/>
      <c r="AB1201" s="41" t="n"/>
      <c r="AC1201" s="41" t="n"/>
      <c r="AD1201" s="41" t="n"/>
      <c r="AE1201" s="41" t="n"/>
      <c r="AF1201" s="46">
        <f>AD1201-AE1201</f>
        <v/>
      </c>
      <c r="AG1201" s="59" t="n"/>
      <c r="AH1201" s="46">
        <f>U1201-AG1201</f>
        <v/>
      </c>
      <c r="AI12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1" s="46">
        <f>AH1201-Table9208[[#This Row],[Column 34]]</f>
        <v/>
      </c>
      <c r="AK1201" s="59" t="n"/>
      <c r="AL1201" s="41" t="n"/>
      <c r="AM1201" s="49" t="n">
        <v>1</v>
      </c>
      <c r="AN1201" s="46">
        <f>IF(Table9208[[#This Row],[Column 36]]&gt;0,Table9208[[#This Row],[Column 36]]*Table9208[[#This Row],[Column 39]],0)</f>
        <v/>
      </c>
      <c r="AO1201" s="59" t="n"/>
      <c r="AP1201" s="82">
        <f>SUM(AN1201-AO1201)</f>
        <v/>
      </c>
    </row>
    <row r="1202">
      <c r="A1202" s="41" t="n"/>
      <c r="B1202" s="58" t="n"/>
      <c r="C1202" s="41" t="n"/>
      <c r="D1202" s="41" t="n"/>
      <c r="E1202" s="41" t="n"/>
      <c r="F1202" s="41" t="n"/>
      <c r="G1202" s="41" t="n"/>
      <c r="H1202" s="41" t="n"/>
      <c r="I1202" s="41" t="n"/>
      <c r="J1202" s="41" t="n"/>
      <c r="K1202" s="41" t="n"/>
      <c r="L1202" s="339" t="n"/>
      <c r="M1202" s="41" t="n"/>
      <c r="N1202" s="41" t="n"/>
      <c r="O1202" s="41" t="n"/>
      <c r="P1202" s="41" t="n"/>
      <c r="Q1202" s="41" t="n"/>
      <c r="R1202" s="41" t="n"/>
      <c r="S1202" s="43" t="n"/>
      <c r="T1202" s="41" t="n"/>
      <c r="U1202" s="59" t="n"/>
      <c r="V1202" s="41" t="n"/>
      <c r="W1202" s="41" t="n"/>
      <c r="X1202" s="41" t="n"/>
      <c r="Y1202" s="41" t="n"/>
      <c r="Z1202" s="41" t="n"/>
      <c r="AA1202" s="41" t="n"/>
      <c r="AB1202" s="41" t="n"/>
      <c r="AC1202" s="41" t="n"/>
      <c r="AD1202" s="41" t="n"/>
      <c r="AE1202" s="41" t="n"/>
      <c r="AF1202" s="46">
        <f>AD1202-AE1202</f>
        <v/>
      </c>
      <c r="AG1202" s="59" t="n"/>
      <c r="AH1202" s="46">
        <f>U1202-AG1202</f>
        <v/>
      </c>
      <c r="AI12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2" s="46">
        <f>AH1202-Table9208[[#This Row],[Column 34]]</f>
        <v/>
      </c>
      <c r="AK1202" s="59" t="n"/>
      <c r="AL1202" s="41" t="n"/>
      <c r="AM1202" s="49" t="n">
        <v>1</v>
      </c>
      <c r="AN1202" s="46">
        <f>IF(Table9208[[#This Row],[Column 36]]&gt;0,Table9208[[#This Row],[Column 36]]*Table9208[[#This Row],[Column 39]],0)</f>
        <v/>
      </c>
      <c r="AO1202" s="59" t="n"/>
      <c r="AP1202" s="82">
        <f>SUM(AN1202-AO1202)</f>
        <v/>
      </c>
    </row>
    <row r="1203">
      <c r="A1203" s="41" t="n"/>
      <c r="B1203" s="58" t="n"/>
      <c r="C1203" s="41" t="n"/>
      <c r="D1203" s="41" t="n"/>
      <c r="E1203" s="41" t="n"/>
      <c r="F1203" s="41" t="n"/>
      <c r="G1203" s="41" t="n"/>
      <c r="H1203" s="41" t="n"/>
      <c r="I1203" s="41" t="n"/>
      <c r="J1203" s="41" t="n"/>
      <c r="K1203" s="41" t="n"/>
      <c r="L1203" s="339" t="n"/>
      <c r="M1203" s="41" t="n"/>
      <c r="N1203" s="41" t="n"/>
      <c r="O1203" s="41" t="n"/>
      <c r="P1203" s="41" t="n"/>
      <c r="Q1203" s="41" t="n"/>
      <c r="R1203" s="41" t="n"/>
      <c r="S1203" s="43" t="n"/>
      <c r="T1203" s="41" t="n"/>
      <c r="U1203" s="59" t="n"/>
      <c r="V1203" s="41" t="n"/>
      <c r="W1203" s="41" t="n"/>
      <c r="X1203" s="41" t="n"/>
      <c r="Y1203" s="41" t="n"/>
      <c r="Z1203" s="41" t="n"/>
      <c r="AA1203" s="41" t="n"/>
      <c r="AB1203" s="41" t="n"/>
      <c r="AC1203" s="41" t="n"/>
      <c r="AD1203" s="41" t="n"/>
      <c r="AE1203" s="41" t="n"/>
      <c r="AF1203" s="46">
        <f>AD1203-AE1203</f>
        <v/>
      </c>
      <c r="AG1203" s="59" t="n"/>
      <c r="AH1203" s="46">
        <f>U1203-AG1203</f>
        <v/>
      </c>
      <c r="AI12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3" s="46">
        <f>AH1203-Table9208[[#This Row],[Column 34]]</f>
        <v/>
      </c>
      <c r="AK1203" s="59" t="n"/>
      <c r="AL1203" s="41" t="n"/>
      <c r="AM1203" s="49" t="n">
        <v>1</v>
      </c>
      <c r="AN1203" s="46">
        <f>IF(Table9208[[#This Row],[Column 36]]&gt;0,Table9208[[#This Row],[Column 36]]*Table9208[[#This Row],[Column 39]],0)</f>
        <v/>
      </c>
      <c r="AO1203" s="59" t="n"/>
      <c r="AP1203" s="82">
        <f>SUM(AN1203-AO1203)</f>
        <v/>
      </c>
    </row>
    <row r="1204">
      <c r="A1204" s="41" t="n"/>
      <c r="B1204" s="58" t="n"/>
      <c r="C1204" s="41" t="n"/>
      <c r="D1204" s="41" t="n"/>
      <c r="E1204" s="41" t="n"/>
      <c r="F1204" s="41" t="n"/>
      <c r="G1204" s="41" t="n"/>
      <c r="H1204" s="41" t="n"/>
      <c r="I1204" s="41" t="n"/>
      <c r="J1204" s="41" t="n"/>
      <c r="K1204" s="41" t="n"/>
      <c r="L1204" s="339" t="n"/>
      <c r="M1204" s="41" t="n"/>
      <c r="N1204" s="41" t="n"/>
      <c r="O1204" s="41" t="n"/>
      <c r="P1204" s="41" t="n"/>
      <c r="Q1204" s="41" t="n"/>
      <c r="R1204" s="41" t="n"/>
      <c r="S1204" s="43" t="n"/>
      <c r="T1204" s="41" t="n"/>
      <c r="U1204" s="59" t="n"/>
      <c r="V1204" s="41" t="n"/>
      <c r="W1204" s="41" t="n"/>
      <c r="X1204" s="41" t="n"/>
      <c r="Y1204" s="41" t="n"/>
      <c r="Z1204" s="41" t="n"/>
      <c r="AA1204" s="41" t="n"/>
      <c r="AB1204" s="41" t="n"/>
      <c r="AC1204" s="41" t="n"/>
      <c r="AD1204" s="41" t="n"/>
      <c r="AE1204" s="41" t="n"/>
      <c r="AF1204" s="46">
        <f>AD1204-AE1204</f>
        <v/>
      </c>
      <c r="AG1204" s="59" t="n"/>
      <c r="AH1204" s="46">
        <f>U1204-AG1204</f>
        <v/>
      </c>
      <c r="AI12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4" s="46">
        <f>AH1204-Table9208[[#This Row],[Column 34]]</f>
        <v/>
      </c>
      <c r="AK1204" s="59" t="n"/>
      <c r="AL1204" s="41" t="n"/>
      <c r="AM1204" s="49" t="n">
        <v>1</v>
      </c>
      <c r="AN1204" s="46">
        <f>IF(Table9208[[#This Row],[Column 36]]&gt;0,Table9208[[#This Row],[Column 36]]*Table9208[[#This Row],[Column 39]],0)</f>
        <v/>
      </c>
      <c r="AO1204" s="59" t="n"/>
      <c r="AP1204" s="82">
        <f>SUM(AN1204-AO1204)</f>
        <v/>
      </c>
    </row>
    <row r="1205">
      <c r="A1205" s="41" t="n"/>
      <c r="B1205" s="58" t="n"/>
      <c r="C1205" s="41" t="n"/>
      <c r="D1205" s="41" t="n"/>
      <c r="E1205" s="41" t="n"/>
      <c r="F1205" s="41" t="n"/>
      <c r="G1205" s="41" t="n"/>
      <c r="H1205" s="41" t="n"/>
      <c r="I1205" s="41" t="n"/>
      <c r="J1205" s="41" t="n"/>
      <c r="K1205" s="41" t="n"/>
      <c r="L1205" s="339" t="n"/>
      <c r="M1205" s="41" t="n"/>
      <c r="N1205" s="41" t="n"/>
      <c r="O1205" s="41" t="n"/>
      <c r="P1205" s="41" t="n"/>
      <c r="Q1205" s="41" t="n"/>
      <c r="R1205" s="41" t="n"/>
      <c r="S1205" s="43" t="n"/>
      <c r="T1205" s="41" t="n"/>
      <c r="U1205" s="59" t="n"/>
      <c r="V1205" s="41" t="n"/>
      <c r="W1205" s="41" t="n"/>
      <c r="X1205" s="41" t="n"/>
      <c r="Y1205" s="41" t="n"/>
      <c r="Z1205" s="41" t="n"/>
      <c r="AA1205" s="41" t="n"/>
      <c r="AB1205" s="41" t="n"/>
      <c r="AC1205" s="41" t="n"/>
      <c r="AD1205" s="41" t="n"/>
      <c r="AE1205" s="41" t="n"/>
      <c r="AF1205" s="46">
        <f>AD1205-AE1205</f>
        <v/>
      </c>
      <c r="AG1205" s="59" t="n"/>
      <c r="AH1205" s="46">
        <f>U1205-AG1205</f>
        <v/>
      </c>
      <c r="AI12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5" s="46">
        <f>AH1205-Table9208[[#This Row],[Column 34]]</f>
        <v/>
      </c>
      <c r="AK1205" s="59" t="n"/>
      <c r="AL1205" s="41" t="n"/>
      <c r="AM1205" s="49" t="n">
        <v>1</v>
      </c>
      <c r="AN1205" s="46">
        <f>IF(Table9208[[#This Row],[Column 36]]&gt;0,Table9208[[#This Row],[Column 36]]*Table9208[[#This Row],[Column 39]],0)</f>
        <v/>
      </c>
      <c r="AO1205" s="59" t="n"/>
      <c r="AP1205" s="82">
        <f>SUM(AN1205-AO1205)</f>
        <v/>
      </c>
    </row>
    <row r="1206">
      <c r="A1206" s="41" t="n"/>
      <c r="B1206" s="58" t="n"/>
      <c r="C1206" s="41" t="n"/>
      <c r="D1206" s="41" t="n"/>
      <c r="E1206" s="41" t="n"/>
      <c r="F1206" s="41" t="n"/>
      <c r="G1206" s="41" t="n"/>
      <c r="H1206" s="41" t="n"/>
      <c r="I1206" s="41" t="n"/>
      <c r="J1206" s="41" t="n"/>
      <c r="K1206" s="41" t="n"/>
      <c r="L1206" s="339" t="n"/>
      <c r="M1206" s="41" t="n"/>
      <c r="N1206" s="41" t="n"/>
      <c r="O1206" s="41" t="n"/>
      <c r="P1206" s="41" t="n"/>
      <c r="Q1206" s="41" t="n"/>
      <c r="R1206" s="41" t="n"/>
      <c r="S1206" s="43" t="n"/>
      <c r="T1206" s="41" t="n"/>
      <c r="U1206" s="59" t="n"/>
      <c r="V1206" s="41" t="n"/>
      <c r="W1206" s="41" t="n"/>
      <c r="X1206" s="41" t="n"/>
      <c r="Y1206" s="41" t="n"/>
      <c r="Z1206" s="41" t="n"/>
      <c r="AA1206" s="41" t="n"/>
      <c r="AB1206" s="41" t="n"/>
      <c r="AC1206" s="41" t="n"/>
      <c r="AD1206" s="41" t="n"/>
      <c r="AE1206" s="41" t="n"/>
      <c r="AF1206" s="46">
        <f>AD1206-AE1206</f>
        <v/>
      </c>
      <c r="AG1206" s="59" t="n"/>
      <c r="AH1206" s="46">
        <f>U1206-AG1206</f>
        <v/>
      </c>
      <c r="AI12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6" s="46">
        <f>AH1206-Table9208[[#This Row],[Column 34]]</f>
        <v/>
      </c>
      <c r="AK1206" s="59" t="n"/>
      <c r="AL1206" s="41" t="n"/>
      <c r="AM1206" s="49" t="n">
        <v>1</v>
      </c>
      <c r="AN1206" s="46">
        <f>IF(Table9208[[#This Row],[Column 36]]&gt;0,Table9208[[#This Row],[Column 36]]*Table9208[[#This Row],[Column 39]],0)</f>
        <v/>
      </c>
      <c r="AO1206" s="59" t="n"/>
      <c r="AP1206" s="82">
        <f>SUM(AN1206-AO1206)</f>
        <v/>
      </c>
    </row>
    <row r="1207">
      <c r="A1207" s="41" t="n"/>
      <c r="B1207" s="58" t="n"/>
      <c r="C1207" s="41" t="n"/>
      <c r="D1207" s="41" t="n"/>
      <c r="E1207" s="41" t="n"/>
      <c r="F1207" s="41" t="n"/>
      <c r="G1207" s="41" t="n"/>
      <c r="H1207" s="41" t="n"/>
      <c r="I1207" s="41" t="n"/>
      <c r="J1207" s="41" t="n"/>
      <c r="K1207" s="41" t="n"/>
      <c r="L1207" s="339" t="n"/>
      <c r="M1207" s="41" t="n"/>
      <c r="N1207" s="41" t="n"/>
      <c r="O1207" s="41" t="n"/>
      <c r="P1207" s="41" t="n"/>
      <c r="Q1207" s="41" t="n"/>
      <c r="R1207" s="41" t="n"/>
      <c r="S1207" s="43" t="n"/>
      <c r="T1207" s="41" t="n"/>
      <c r="U1207" s="59" t="n"/>
      <c r="V1207" s="41" t="n"/>
      <c r="W1207" s="41" t="n"/>
      <c r="X1207" s="41" t="n"/>
      <c r="Y1207" s="41" t="n"/>
      <c r="Z1207" s="41" t="n"/>
      <c r="AA1207" s="41" t="n"/>
      <c r="AB1207" s="41" t="n"/>
      <c r="AC1207" s="41" t="n"/>
      <c r="AD1207" s="41" t="n"/>
      <c r="AE1207" s="41" t="n"/>
      <c r="AF1207" s="46">
        <f>AD1207-AE1207</f>
        <v/>
      </c>
      <c r="AG1207" s="59" t="n"/>
      <c r="AH1207" s="46">
        <f>U1207-AG1207</f>
        <v/>
      </c>
      <c r="AI12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7" s="46">
        <f>AH1207-Table9208[[#This Row],[Column 34]]</f>
        <v/>
      </c>
      <c r="AK1207" s="59" t="n"/>
      <c r="AL1207" s="41" t="n"/>
      <c r="AM1207" s="49" t="n">
        <v>1</v>
      </c>
      <c r="AN1207" s="46">
        <f>IF(Table9208[[#This Row],[Column 36]]&gt;0,Table9208[[#This Row],[Column 36]]*Table9208[[#This Row],[Column 39]],0)</f>
        <v/>
      </c>
      <c r="AO1207" s="59" t="n"/>
      <c r="AP1207" s="82">
        <f>SUM(AN1207-AO1207)</f>
        <v/>
      </c>
    </row>
    <row r="1208">
      <c r="A1208" s="41" t="n"/>
      <c r="B1208" s="58" t="n"/>
      <c r="C1208" s="41" t="n"/>
      <c r="D1208" s="41" t="n"/>
      <c r="E1208" s="41" t="n"/>
      <c r="F1208" s="41" t="n"/>
      <c r="G1208" s="41" t="n"/>
      <c r="H1208" s="41" t="n"/>
      <c r="I1208" s="41" t="n"/>
      <c r="J1208" s="41" t="n"/>
      <c r="K1208" s="41" t="n"/>
      <c r="L1208" s="339" t="n"/>
      <c r="M1208" s="41" t="n"/>
      <c r="N1208" s="41" t="n"/>
      <c r="O1208" s="41" t="n"/>
      <c r="P1208" s="41" t="n"/>
      <c r="Q1208" s="41" t="n"/>
      <c r="R1208" s="41" t="n"/>
      <c r="S1208" s="43" t="n"/>
      <c r="T1208" s="41" t="n"/>
      <c r="U1208" s="59" t="n"/>
      <c r="V1208" s="41" t="n"/>
      <c r="W1208" s="41" t="n"/>
      <c r="X1208" s="41" t="n"/>
      <c r="Y1208" s="41" t="n"/>
      <c r="Z1208" s="41" t="n"/>
      <c r="AA1208" s="41" t="n"/>
      <c r="AB1208" s="41" t="n"/>
      <c r="AC1208" s="41" t="n"/>
      <c r="AD1208" s="41" t="n"/>
      <c r="AE1208" s="41" t="n"/>
      <c r="AF1208" s="46">
        <f>AD1208-AE1208</f>
        <v/>
      </c>
      <c r="AG1208" s="59" t="n"/>
      <c r="AH1208" s="46">
        <f>U1208-AG1208</f>
        <v/>
      </c>
      <c r="AI12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8" s="46">
        <f>AH1208-Table9208[[#This Row],[Column 34]]</f>
        <v/>
      </c>
      <c r="AK1208" s="59" t="n"/>
      <c r="AL1208" s="41" t="n"/>
      <c r="AM1208" s="49" t="n">
        <v>1</v>
      </c>
      <c r="AN1208" s="46">
        <f>IF(Table9208[[#This Row],[Column 36]]&gt;0,Table9208[[#This Row],[Column 36]]*Table9208[[#This Row],[Column 39]],0)</f>
        <v/>
      </c>
      <c r="AO1208" s="59" t="n"/>
      <c r="AP1208" s="82">
        <f>SUM(AN1208-AO1208)</f>
        <v/>
      </c>
    </row>
    <row r="1209">
      <c r="A1209" s="41" t="n"/>
      <c r="B1209" s="58" t="n"/>
      <c r="C1209" s="41" t="n"/>
      <c r="D1209" s="41" t="n"/>
      <c r="E1209" s="41" t="n"/>
      <c r="F1209" s="41" t="n"/>
      <c r="G1209" s="41" t="n"/>
      <c r="H1209" s="41" t="n"/>
      <c r="I1209" s="41" t="n"/>
      <c r="J1209" s="41" t="n"/>
      <c r="K1209" s="41" t="n"/>
      <c r="L1209" s="339" t="n"/>
      <c r="M1209" s="41" t="n"/>
      <c r="N1209" s="41" t="n"/>
      <c r="O1209" s="41" t="n"/>
      <c r="P1209" s="41" t="n"/>
      <c r="Q1209" s="41" t="n"/>
      <c r="R1209" s="41" t="n"/>
      <c r="S1209" s="43" t="n"/>
      <c r="T1209" s="41" t="n"/>
      <c r="U1209" s="59" t="n"/>
      <c r="V1209" s="41" t="n"/>
      <c r="W1209" s="41" t="n"/>
      <c r="X1209" s="41" t="n"/>
      <c r="Y1209" s="41" t="n"/>
      <c r="Z1209" s="41" t="n"/>
      <c r="AA1209" s="41" t="n"/>
      <c r="AB1209" s="41" t="n"/>
      <c r="AC1209" s="41" t="n"/>
      <c r="AD1209" s="41" t="n"/>
      <c r="AE1209" s="41" t="n"/>
      <c r="AF1209" s="46">
        <f>AD1209-AE1209</f>
        <v/>
      </c>
      <c r="AG1209" s="59" t="n"/>
      <c r="AH1209" s="46">
        <f>U1209-AG1209</f>
        <v/>
      </c>
      <c r="AI12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09" s="46">
        <f>AH1209-Table9208[[#This Row],[Column 34]]</f>
        <v/>
      </c>
      <c r="AK1209" s="59" t="n"/>
      <c r="AL1209" s="41" t="n"/>
      <c r="AM1209" s="49" t="n">
        <v>1</v>
      </c>
      <c r="AN1209" s="46">
        <f>IF(Table9208[[#This Row],[Column 36]]&gt;0,Table9208[[#This Row],[Column 36]]*Table9208[[#This Row],[Column 39]],0)</f>
        <v/>
      </c>
      <c r="AO1209" s="59" t="n"/>
      <c r="AP1209" s="82">
        <f>SUM(AN1209-AO1209)</f>
        <v/>
      </c>
    </row>
    <row r="1210">
      <c r="A1210" s="41" t="n"/>
      <c r="B1210" s="58" t="n"/>
      <c r="C1210" s="41" t="n"/>
      <c r="D1210" s="41" t="n"/>
      <c r="E1210" s="41" t="n"/>
      <c r="F1210" s="41" t="n"/>
      <c r="G1210" s="41" t="n"/>
      <c r="H1210" s="41" t="n"/>
      <c r="I1210" s="41" t="n"/>
      <c r="J1210" s="41" t="n"/>
      <c r="K1210" s="41" t="n"/>
      <c r="L1210" s="339" t="n"/>
      <c r="M1210" s="41" t="n"/>
      <c r="N1210" s="41" t="n"/>
      <c r="O1210" s="41" t="n"/>
      <c r="P1210" s="41" t="n"/>
      <c r="Q1210" s="41" t="n"/>
      <c r="R1210" s="41" t="n"/>
      <c r="S1210" s="43" t="n"/>
      <c r="T1210" s="41" t="n"/>
      <c r="U1210" s="59" t="n"/>
      <c r="V1210" s="41" t="n"/>
      <c r="W1210" s="41" t="n"/>
      <c r="X1210" s="41" t="n"/>
      <c r="Y1210" s="41" t="n"/>
      <c r="Z1210" s="41" t="n"/>
      <c r="AA1210" s="41" t="n"/>
      <c r="AB1210" s="41" t="n"/>
      <c r="AC1210" s="41" t="n"/>
      <c r="AD1210" s="41" t="n"/>
      <c r="AE1210" s="41" t="n"/>
      <c r="AF1210" s="46">
        <f>AD1210-AE1210</f>
        <v/>
      </c>
      <c r="AG1210" s="59" t="n"/>
      <c r="AH1210" s="46">
        <f>U1210-AG1210</f>
        <v/>
      </c>
      <c r="AI12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0" s="46">
        <f>AH1210-Table9208[[#This Row],[Column 34]]</f>
        <v/>
      </c>
      <c r="AK1210" s="59" t="n"/>
      <c r="AL1210" s="41" t="n"/>
      <c r="AM1210" s="49" t="n">
        <v>1</v>
      </c>
      <c r="AN1210" s="46">
        <f>IF(Table9208[[#This Row],[Column 36]]&gt;0,Table9208[[#This Row],[Column 36]]*Table9208[[#This Row],[Column 39]],0)</f>
        <v/>
      </c>
      <c r="AO1210" s="59" t="n"/>
      <c r="AP1210" s="82">
        <f>SUM(AN1210-AO1210)</f>
        <v/>
      </c>
    </row>
    <row r="1211">
      <c r="A1211" s="41" t="n"/>
      <c r="B1211" s="58" t="n"/>
      <c r="C1211" s="41" t="n"/>
      <c r="D1211" s="41" t="n"/>
      <c r="E1211" s="41" t="n"/>
      <c r="F1211" s="41" t="n"/>
      <c r="G1211" s="41" t="n"/>
      <c r="H1211" s="41" t="n"/>
      <c r="I1211" s="41" t="n"/>
      <c r="J1211" s="41" t="n"/>
      <c r="K1211" s="41" t="n"/>
      <c r="L1211" s="339" t="n"/>
      <c r="M1211" s="41" t="n"/>
      <c r="N1211" s="41" t="n"/>
      <c r="O1211" s="41" t="n"/>
      <c r="P1211" s="41" t="n"/>
      <c r="Q1211" s="41" t="n"/>
      <c r="R1211" s="41" t="n"/>
      <c r="S1211" s="43" t="n"/>
      <c r="T1211" s="41" t="n"/>
      <c r="U1211" s="59" t="n"/>
      <c r="V1211" s="41" t="n"/>
      <c r="W1211" s="41" t="n"/>
      <c r="X1211" s="41" t="n"/>
      <c r="Y1211" s="41" t="n"/>
      <c r="Z1211" s="41" t="n"/>
      <c r="AA1211" s="41" t="n"/>
      <c r="AB1211" s="41" t="n"/>
      <c r="AC1211" s="41" t="n"/>
      <c r="AD1211" s="41" t="n"/>
      <c r="AE1211" s="41" t="n"/>
      <c r="AF1211" s="46">
        <f>AD1211-AE1211</f>
        <v/>
      </c>
      <c r="AG1211" s="59" t="n"/>
      <c r="AH1211" s="46">
        <f>U1211-AG1211</f>
        <v/>
      </c>
      <c r="AI12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1" s="46">
        <f>AH1211-Table9208[[#This Row],[Column 34]]</f>
        <v/>
      </c>
      <c r="AK1211" s="59" t="n"/>
      <c r="AL1211" s="41" t="n"/>
      <c r="AM1211" s="49" t="n">
        <v>1</v>
      </c>
      <c r="AN1211" s="46">
        <f>IF(Table9208[[#This Row],[Column 36]]&gt;0,Table9208[[#This Row],[Column 36]]*Table9208[[#This Row],[Column 39]],0)</f>
        <v/>
      </c>
      <c r="AO1211" s="59" t="n"/>
      <c r="AP1211" s="82">
        <f>SUM(AN1211-AO1211)</f>
        <v/>
      </c>
    </row>
    <row r="1212">
      <c r="A1212" s="41" t="n"/>
      <c r="B1212" s="58" t="n"/>
      <c r="C1212" s="41" t="n"/>
      <c r="D1212" s="41" t="n"/>
      <c r="E1212" s="41" t="n"/>
      <c r="F1212" s="41" t="n"/>
      <c r="G1212" s="41" t="n"/>
      <c r="H1212" s="41" t="n"/>
      <c r="I1212" s="41" t="n"/>
      <c r="J1212" s="41" t="n"/>
      <c r="K1212" s="41" t="n"/>
      <c r="L1212" s="339" t="n"/>
      <c r="M1212" s="41" t="n"/>
      <c r="N1212" s="41" t="n"/>
      <c r="O1212" s="41" t="n"/>
      <c r="P1212" s="41" t="n"/>
      <c r="Q1212" s="41" t="n"/>
      <c r="R1212" s="41" t="n"/>
      <c r="S1212" s="43" t="n"/>
      <c r="T1212" s="41" t="n"/>
      <c r="U1212" s="59" t="n"/>
      <c r="V1212" s="41" t="n"/>
      <c r="W1212" s="41" t="n"/>
      <c r="X1212" s="41" t="n"/>
      <c r="Y1212" s="41" t="n"/>
      <c r="Z1212" s="41" t="n"/>
      <c r="AA1212" s="41" t="n"/>
      <c r="AB1212" s="41" t="n"/>
      <c r="AC1212" s="41" t="n"/>
      <c r="AD1212" s="41" t="n"/>
      <c r="AE1212" s="41" t="n"/>
      <c r="AF1212" s="46">
        <f>AD1212-AE1212</f>
        <v/>
      </c>
      <c r="AG1212" s="59" t="n"/>
      <c r="AH1212" s="46">
        <f>U1212-AG1212</f>
        <v/>
      </c>
      <c r="AI12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2" s="46">
        <f>AH1212-Table9208[[#This Row],[Column 34]]</f>
        <v/>
      </c>
      <c r="AK1212" s="59" t="n"/>
      <c r="AL1212" s="41" t="n"/>
      <c r="AM1212" s="49" t="n">
        <v>1</v>
      </c>
      <c r="AN1212" s="46">
        <f>IF(Table9208[[#This Row],[Column 36]]&gt;0,Table9208[[#This Row],[Column 36]]*Table9208[[#This Row],[Column 39]],0)</f>
        <v/>
      </c>
      <c r="AO1212" s="59" t="n"/>
      <c r="AP1212" s="82">
        <f>SUM(AN1212-AO1212)</f>
        <v/>
      </c>
    </row>
    <row r="1213">
      <c r="A1213" s="41" t="n"/>
      <c r="B1213" s="58" t="n"/>
      <c r="C1213" s="41" t="n"/>
      <c r="D1213" s="41" t="n"/>
      <c r="E1213" s="41" t="n"/>
      <c r="F1213" s="41" t="n"/>
      <c r="G1213" s="41" t="n"/>
      <c r="H1213" s="41" t="n"/>
      <c r="I1213" s="41" t="n"/>
      <c r="J1213" s="41" t="n"/>
      <c r="K1213" s="41" t="n"/>
      <c r="L1213" s="339" t="n"/>
      <c r="M1213" s="41" t="n"/>
      <c r="N1213" s="41" t="n"/>
      <c r="O1213" s="41" t="n"/>
      <c r="P1213" s="41" t="n"/>
      <c r="Q1213" s="41" t="n"/>
      <c r="R1213" s="41" t="n"/>
      <c r="S1213" s="43" t="n"/>
      <c r="T1213" s="41" t="n"/>
      <c r="U1213" s="59" t="n"/>
      <c r="V1213" s="41" t="n"/>
      <c r="W1213" s="41" t="n"/>
      <c r="X1213" s="41" t="n"/>
      <c r="Y1213" s="41" t="n"/>
      <c r="Z1213" s="41" t="n"/>
      <c r="AA1213" s="41" t="n"/>
      <c r="AB1213" s="41" t="n"/>
      <c r="AC1213" s="41" t="n"/>
      <c r="AD1213" s="41" t="n"/>
      <c r="AE1213" s="41" t="n"/>
      <c r="AF1213" s="46">
        <f>AD1213-AE1213</f>
        <v/>
      </c>
      <c r="AG1213" s="59" t="n"/>
      <c r="AH1213" s="46">
        <f>U1213-AG1213</f>
        <v/>
      </c>
      <c r="AI12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3" s="46">
        <f>AH1213-Table9208[[#This Row],[Column 34]]</f>
        <v/>
      </c>
      <c r="AK1213" s="59" t="n"/>
      <c r="AL1213" s="41" t="n"/>
      <c r="AM1213" s="49" t="n">
        <v>1</v>
      </c>
      <c r="AN1213" s="46">
        <f>IF(Table9208[[#This Row],[Column 36]]&gt;0,Table9208[[#This Row],[Column 36]]*Table9208[[#This Row],[Column 39]],0)</f>
        <v/>
      </c>
      <c r="AO1213" s="59" t="n"/>
      <c r="AP1213" s="82">
        <f>SUM(AN1213-AO1213)</f>
        <v/>
      </c>
    </row>
    <row r="1214">
      <c r="A1214" s="41" t="n"/>
      <c r="B1214" s="58" t="n"/>
      <c r="C1214" s="41" t="n"/>
      <c r="D1214" s="41" t="n"/>
      <c r="E1214" s="41" t="n"/>
      <c r="F1214" s="41" t="n"/>
      <c r="G1214" s="41" t="n"/>
      <c r="H1214" s="41" t="n"/>
      <c r="I1214" s="41" t="n"/>
      <c r="J1214" s="41" t="n"/>
      <c r="K1214" s="41" t="n"/>
      <c r="L1214" s="339" t="n"/>
      <c r="M1214" s="41" t="n"/>
      <c r="N1214" s="41" t="n"/>
      <c r="O1214" s="41" t="n"/>
      <c r="P1214" s="41" t="n"/>
      <c r="Q1214" s="41" t="n"/>
      <c r="R1214" s="41" t="n"/>
      <c r="S1214" s="43" t="n"/>
      <c r="T1214" s="41" t="n"/>
      <c r="U1214" s="59" t="n"/>
      <c r="V1214" s="41" t="n"/>
      <c r="W1214" s="41" t="n"/>
      <c r="X1214" s="41" t="n"/>
      <c r="Y1214" s="41" t="n"/>
      <c r="Z1214" s="41" t="n"/>
      <c r="AA1214" s="41" t="n"/>
      <c r="AB1214" s="41" t="n"/>
      <c r="AC1214" s="41" t="n"/>
      <c r="AD1214" s="41" t="n"/>
      <c r="AE1214" s="41" t="n"/>
      <c r="AF1214" s="46">
        <f>AD1214-AE1214</f>
        <v/>
      </c>
      <c r="AG1214" s="59" t="n"/>
      <c r="AH1214" s="46">
        <f>U1214-AG1214</f>
        <v/>
      </c>
      <c r="AI12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4" s="46">
        <f>AH1214-Table9208[[#This Row],[Column 34]]</f>
        <v/>
      </c>
      <c r="AK1214" s="59" t="n"/>
      <c r="AL1214" s="41" t="n"/>
      <c r="AM1214" s="49" t="n">
        <v>1</v>
      </c>
      <c r="AN1214" s="46">
        <f>IF(Table9208[[#This Row],[Column 36]]&gt;0,Table9208[[#This Row],[Column 36]]*Table9208[[#This Row],[Column 39]],0)</f>
        <v/>
      </c>
      <c r="AO1214" s="59" t="n"/>
      <c r="AP1214" s="82">
        <f>SUM(AN1214-AO1214)</f>
        <v/>
      </c>
    </row>
    <row r="1215">
      <c r="A1215" s="41" t="n"/>
      <c r="B1215" s="58" t="n"/>
      <c r="C1215" s="41" t="n"/>
      <c r="D1215" s="41" t="n"/>
      <c r="E1215" s="41" t="n"/>
      <c r="F1215" s="41" t="n"/>
      <c r="G1215" s="41" t="n"/>
      <c r="H1215" s="41" t="n"/>
      <c r="I1215" s="41" t="n"/>
      <c r="J1215" s="41" t="n"/>
      <c r="K1215" s="41" t="n"/>
      <c r="L1215" s="339" t="n"/>
      <c r="M1215" s="41" t="n"/>
      <c r="N1215" s="41" t="n"/>
      <c r="O1215" s="41" t="n"/>
      <c r="P1215" s="41" t="n"/>
      <c r="Q1215" s="41" t="n"/>
      <c r="R1215" s="41" t="n"/>
      <c r="S1215" s="43" t="n"/>
      <c r="T1215" s="41" t="n"/>
      <c r="U1215" s="59" t="n"/>
      <c r="V1215" s="41" t="n"/>
      <c r="W1215" s="41" t="n"/>
      <c r="X1215" s="41" t="n"/>
      <c r="Y1215" s="41" t="n"/>
      <c r="Z1215" s="41" t="n"/>
      <c r="AA1215" s="41" t="n"/>
      <c r="AB1215" s="41" t="n"/>
      <c r="AC1215" s="41" t="n"/>
      <c r="AD1215" s="41" t="n"/>
      <c r="AE1215" s="41" t="n"/>
      <c r="AF1215" s="46">
        <f>AD1215-AE1215</f>
        <v/>
      </c>
      <c r="AG1215" s="59" t="n"/>
      <c r="AH1215" s="46">
        <f>U1215-AG1215</f>
        <v/>
      </c>
      <c r="AI12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5" s="46">
        <f>AH1215-Table9208[[#This Row],[Column 34]]</f>
        <v/>
      </c>
      <c r="AK1215" s="59" t="n"/>
      <c r="AL1215" s="41" t="n"/>
      <c r="AM1215" s="49" t="n">
        <v>1</v>
      </c>
      <c r="AN1215" s="46">
        <f>IF(Table9208[[#This Row],[Column 36]]&gt;0,Table9208[[#This Row],[Column 36]]*Table9208[[#This Row],[Column 39]],0)</f>
        <v/>
      </c>
      <c r="AO1215" s="59" t="n"/>
      <c r="AP1215" s="82">
        <f>SUM(AN1215-AO1215)</f>
        <v/>
      </c>
    </row>
    <row r="1216">
      <c r="A1216" s="41" t="n"/>
      <c r="B1216" s="58" t="n"/>
      <c r="C1216" s="41" t="n"/>
      <c r="D1216" s="41" t="n"/>
      <c r="E1216" s="41" t="n"/>
      <c r="F1216" s="41" t="n"/>
      <c r="G1216" s="41" t="n"/>
      <c r="H1216" s="41" t="n"/>
      <c r="I1216" s="41" t="n"/>
      <c r="J1216" s="41" t="n"/>
      <c r="K1216" s="41" t="n"/>
      <c r="L1216" s="339" t="n"/>
      <c r="M1216" s="41" t="n"/>
      <c r="N1216" s="41" t="n"/>
      <c r="O1216" s="41" t="n"/>
      <c r="P1216" s="41" t="n"/>
      <c r="Q1216" s="41" t="n"/>
      <c r="R1216" s="41" t="n"/>
      <c r="S1216" s="43" t="n"/>
      <c r="T1216" s="41" t="n"/>
      <c r="U1216" s="59" t="n"/>
      <c r="V1216" s="41" t="n"/>
      <c r="W1216" s="41" t="n"/>
      <c r="X1216" s="41" t="n"/>
      <c r="Y1216" s="41" t="n"/>
      <c r="Z1216" s="41" t="n"/>
      <c r="AA1216" s="41" t="n"/>
      <c r="AB1216" s="41" t="n"/>
      <c r="AC1216" s="41" t="n"/>
      <c r="AD1216" s="41" t="n"/>
      <c r="AE1216" s="41" t="n"/>
      <c r="AF1216" s="46">
        <f>AD1216-AE1216</f>
        <v/>
      </c>
      <c r="AG1216" s="59" t="n"/>
      <c r="AH1216" s="46">
        <f>U1216-AG1216</f>
        <v/>
      </c>
      <c r="AI12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6" s="46">
        <f>AH1216-Table9208[[#This Row],[Column 34]]</f>
        <v/>
      </c>
      <c r="AK1216" s="59" t="n"/>
      <c r="AL1216" s="41" t="n"/>
      <c r="AM1216" s="49" t="n">
        <v>1</v>
      </c>
      <c r="AN1216" s="46">
        <f>IF(Table9208[[#This Row],[Column 36]]&gt;0,Table9208[[#This Row],[Column 36]]*Table9208[[#This Row],[Column 39]],0)</f>
        <v/>
      </c>
      <c r="AO1216" s="59" t="n"/>
      <c r="AP1216" s="82">
        <f>SUM(AN1216-AO1216)</f>
        <v/>
      </c>
    </row>
    <row r="1217">
      <c r="A1217" s="41" t="n"/>
      <c r="B1217" s="58" t="n"/>
      <c r="C1217" s="41" t="n"/>
      <c r="D1217" s="41" t="n"/>
      <c r="E1217" s="41" t="n"/>
      <c r="F1217" s="41" t="n"/>
      <c r="G1217" s="41" t="n"/>
      <c r="H1217" s="41" t="n"/>
      <c r="I1217" s="41" t="n"/>
      <c r="J1217" s="41" t="n"/>
      <c r="K1217" s="41" t="n"/>
      <c r="L1217" s="339" t="n"/>
      <c r="M1217" s="41" t="n"/>
      <c r="N1217" s="41" t="n"/>
      <c r="O1217" s="41" t="n"/>
      <c r="P1217" s="41" t="n"/>
      <c r="Q1217" s="41" t="n"/>
      <c r="R1217" s="41" t="n"/>
      <c r="S1217" s="43" t="n"/>
      <c r="T1217" s="41" t="n"/>
      <c r="U1217" s="59" t="n"/>
      <c r="V1217" s="41" t="n"/>
      <c r="W1217" s="41" t="n"/>
      <c r="X1217" s="41" t="n"/>
      <c r="Y1217" s="41" t="n"/>
      <c r="Z1217" s="41" t="n"/>
      <c r="AA1217" s="41" t="n"/>
      <c r="AB1217" s="41" t="n"/>
      <c r="AC1217" s="41" t="n"/>
      <c r="AD1217" s="41" t="n"/>
      <c r="AE1217" s="41" t="n"/>
      <c r="AF1217" s="46">
        <f>AD1217-AE1217</f>
        <v/>
      </c>
      <c r="AG1217" s="59" t="n"/>
      <c r="AH1217" s="46">
        <f>U1217-AG1217</f>
        <v/>
      </c>
      <c r="AI12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7" s="46">
        <f>AH1217-Table9208[[#This Row],[Column 34]]</f>
        <v/>
      </c>
      <c r="AK1217" s="59" t="n"/>
      <c r="AL1217" s="41" t="n"/>
      <c r="AM1217" s="49" t="n">
        <v>1</v>
      </c>
      <c r="AN1217" s="46">
        <f>IF(Table9208[[#This Row],[Column 36]]&gt;0,Table9208[[#This Row],[Column 36]]*Table9208[[#This Row],[Column 39]],0)</f>
        <v/>
      </c>
      <c r="AO1217" s="59" t="n"/>
      <c r="AP1217" s="82">
        <f>SUM(AN1217-AO1217)</f>
        <v/>
      </c>
    </row>
    <row r="1218">
      <c r="A1218" s="41" t="n"/>
      <c r="B1218" s="58" t="n"/>
      <c r="C1218" s="41" t="n"/>
      <c r="D1218" s="41" t="n"/>
      <c r="E1218" s="41" t="n"/>
      <c r="F1218" s="41" t="n"/>
      <c r="G1218" s="41" t="n"/>
      <c r="H1218" s="41" t="n"/>
      <c r="I1218" s="41" t="n"/>
      <c r="J1218" s="41" t="n"/>
      <c r="K1218" s="41" t="n"/>
      <c r="L1218" s="339" t="n"/>
      <c r="M1218" s="41" t="n"/>
      <c r="N1218" s="41" t="n"/>
      <c r="O1218" s="41" t="n"/>
      <c r="P1218" s="41" t="n"/>
      <c r="Q1218" s="41" t="n"/>
      <c r="R1218" s="41" t="n"/>
      <c r="S1218" s="43" t="n"/>
      <c r="T1218" s="41" t="n"/>
      <c r="U1218" s="59" t="n"/>
      <c r="V1218" s="41" t="n"/>
      <c r="W1218" s="41" t="n"/>
      <c r="X1218" s="41" t="n"/>
      <c r="Y1218" s="41" t="n"/>
      <c r="Z1218" s="41" t="n"/>
      <c r="AA1218" s="41" t="n"/>
      <c r="AB1218" s="41" t="n"/>
      <c r="AC1218" s="41" t="n"/>
      <c r="AD1218" s="41" t="n"/>
      <c r="AE1218" s="41" t="n"/>
      <c r="AF1218" s="46">
        <f>AD1218-AE1218</f>
        <v/>
      </c>
      <c r="AG1218" s="59" t="n"/>
      <c r="AH1218" s="46">
        <f>U1218-AG1218</f>
        <v/>
      </c>
      <c r="AI12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8" s="46">
        <f>AH1218-Table9208[[#This Row],[Column 34]]</f>
        <v/>
      </c>
      <c r="AK1218" s="59" t="n"/>
      <c r="AL1218" s="41" t="n"/>
      <c r="AM1218" s="49" t="n">
        <v>1</v>
      </c>
      <c r="AN1218" s="46">
        <f>IF(Table9208[[#This Row],[Column 36]]&gt;0,Table9208[[#This Row],[Column 36]]*Table9208[[#This Row],[Column 39]],0)</f>
        <v/>
      </c>
      <c r="AO1218" s="59" t="n"/>
      <c r="AP1218" s="82">
        <f>SUM(AN1218-AO1218)</f>
        <v/>
      </c>
    </row>
    <row r="1219">
      <c r="A1219" s="41" t="n"/>
      <c r="B1219" s="58" t="n"/>
      <c r="C1219" s="41" t="n"/>
      <c r="D1219" s="41" t="n"/>
      <c r="E1219" s="41" t="n"/>
      <c r="F1219" s="41" t="n"/>
      <c r="G1219" s="41" t="n"/>
      <c r="H1219" s="41" t="n"/>
      <c r="I1219" s="41" t="n"/>
      <c r="J1219" s="41" t="n"/>
      <c r="K1219" s="41" t="n"/>
      <c r="L1219" s="339" t="n"/>
      <c r="M1219" s="41" t="n"/>
      <c r="N1219" s="41" t="n"/>
      <c r="O1219" s="41" t="n"/>
      <c r="P1219" s="41" t="n"/>
      <c r="Q1219" s="41" t="n"/>
      <c r="R1219" s="41" t="n"/>
      <c r="S1219" s="43" t="n"/>
      <c r="T1219" s="41" t="n"/>
      <c r="U1219" s="59" t="n"/>
      <c r="V1219" s="41" t="n"/>
      <c r="W1219" s="41" t="n"/>
      <c r="X1219" s="41" t="n"/>
      <c r="Y1219" s="41" t="n"/>
      <c r="Z1219" s="41" t="n"/>
      <c r="AA1219" s="41" t="n"/>
      <c r="AB1219" s="41" t="n"/>
      <c r="AC1219" s="41" t="n"/>
      <c r="AD1219" s="41" t="n"/>
      <c r="AE1219" s="41" t="n"/>
      <c r="AF1219" s="46">
        <f>AD1219-AE1219</f>
        <v/>
      </c>
      <c r="AG1219" s="59" t="n"/>
      <c r="AH1219" s="46">
        <f>U1219-AG1219</f>
        <v/>
      </c>
      <c r="AI12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19" s="46">
        <f>AH1219-Table9208[[#This Row],[Column 34]]</f>
        <v/>
      </c>
      <c r="AK1219" s="59" t="n"/>
      <c r="AL1219" s="41" t="n"/>
      <c r="AM1219" s="49" t="n">
        <v>1</v>
      </c>
      <c r="AN1219" s="46">
        <f>IF(Table9208[[#This Row],[Column 36]]&gt;0,Table9208[[#This Row],[Column 36]]*Table9208[[#This Row],[Column 39]],0)</f>
        <v/>
      </c>
      <c r="AO1219" s="59" t="n"/>
      <c r="AP1219" s="82">
        <f>SUM(AN1219-AO1219)</f>
        <v/>
      </c>
    </row>
    <row r="1220">
      <c r="A1220" s="41" t="n"/>
      <c r="B1220" s="58" t="n"/>
      <c r="C1220" s="41" t="n"/>
      <c r="D1220" s="41" t="n"/>
      <c r="E1220" s="41" t="n"/>
      <c r="F1220" s="41" t="n"/>
      <c r="G1220" s="41" t="n"/>
      <c r="H1220" s="41" t="n"/>
      <c r="I1220" s="41" t="n"/>
      <c r="J1220" s="41" t="n"/>
      <c r="K1220" s="41" t="n"/>
      <c r="L1220" s="339" t="n"/>
      <c r="M1220" s="41" t="n"/>
      <c r="N1220" s="41" t="n"/>
      <c r="O1220" s="41" t="n"/>
      <c r="P1220" s="41" t="n"/>
      <c r="Q1220" s="41" t="n"/>
      <c r="R1220" s="41" t="n"/>
      <c r="S1220" s="43" t="n"/>
      <c r="T1220" s="41" t="n"/>
      <c r="U1220" s="59" t="n"/>
      <c r="V1220" s="41" t="n"/>
      <c r="W1220" s="41" t="n"/>
      <c r="X1220" s="41" t="n"/>
      <c r="Y1220" s="41" t="n"/>
      <c r="Z1220" s="41" t="n"/>
      <c r="AA1220" s="41" t="n"/>
      <c r="AB1220" s="41" t="n"/>
      <c r="AC1220" s="41" t="n"/>
      <c r="AD1220" s="41" t="n"/>
      <c r="AE1220" s="41" t="n"/>
      <c r="AF1220" s="46">
        <f>AD1220-AE1220</f>
        <v/>
      </c>
      <c r="AG1220" s="59" t="n"/>
      <c r="AH1220" s="46">
        <f>U1220-AG1220</f>
        <v/>
      </c>
      <c r="AI12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0" s="46">
        <f>AH1220-Table9208[[#This Row],[Column 34]]</f>
        <v/>
      </c>
      <c r="AK1220" s="59" t="n"/>
      <c r="AL1220" s="41" t="n"/>
      <c r="AM1220" s="49" t="n">
        <v>1</v>
      </c>
      <c r="AN1220" s="46">
        <f>IF(Table9208[[#This Row],[Column 36]]&gt;0,Table9208[[#This Row],[Column 36]]*Table9208[[#This Row],[Column 39]],0)</f>
        <v/>
      </c>
      <c r="AO1220" s="59" t="n"/>
      <c r="AP1220" s="82">
        <f>SUM(AN1220-AO1220)</f>
        <v/>
      </c>
    </row>
    <row r="1221">
      <c r="A1221" s="41" t="n"/>
      <c r="B1221" s="58" t="n"/>
      <c r="C1221" s="41" t="n"/>
      <c r="D1221" s="41" t="n"/>
      <c r="E1221" s="41" t="n"/>
      <c r="F1221" s="41" t="n"/>
      <c r="G1221" s="41" t="n"/>
      <c r="H1221" s="41" t="n"/>
      <c r="I1221" s="41" t="n"/>
      <c r="J1221" s="41" t="n"/>
      <c r="K1221" s="41" t="n"/>
      <c r="L1221" s="339" t="n"/>
      <c r="M1221" s="41" t="n"/>
      <c r="N1221" s="41" t="n"/>
      <c r="O1221" s="41" t="n"/>
      <c r="P1221" s="41" t="n"/>
      <c r="Q1221" s="41" t="n"/>
      <c r="R1221" s="41" t="n"/>
      <c r="S1221" s="43" t="n"/>
      <c r="T1221" s="41" t="n"/>
      <c r="U1221" s="59" t="n"/>
      <c r="V1221" s="41" t="n"/>
      <c r="W1221" s="41" t="n"/>
      <c r="X1221" s="41" t="n"/>
      <c r="Y1221" s="41" t="n"/>
      <c r="Z1221" s="41" t="n"/>
      <c r="AA1221" s="41" t="n"/>
      <c r="AB1221" s="41" t="n"/>
      <c r="AC1221" s="41" t="n"/>
      <c r="AD1221" s="41" t="n"/>
      <c r="AE1221" s="41" t="n"/>
      <c r="AF1221" s="46">
        <f>AD1221-AE1221</f>
        <v/>
      </c>
      <c r="AG1221" s="59" t="n"/>
      <c r="AH1221" s="46">
        <f>U1221-AG1221</f>
        <v/>
      </c>
      <c r="AI12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1" s="46">
        <f>AH1221-Table9208[[#This Row],[Column 34]]</f>
        <v/>
      </c>
      <c r="AK1221" s="59" t="n"/>
      <c r="AL1221" s="41" t="n"/>
      <c r="AM1221" s="49" t="n">
        <v>1</v>
      </c>
      <c r="AN1221" s="46">
        <f>IF(Table9208[[#This Row],[Column 36]]&gt;0,Table9208[[#This Row],[Column 36]]*Table9208[[#This Row],[Column 39]],0)</f>
        <v/>
      </c>
      <c r="AO1221" s="59" t="n"/>
      <c r="AP1221" s="82">
        <f>SUM(AN1221-AO1221)</f>
        <v/>
      </c>
    </row>
    <row r="1222">
      <c r="A1222" s="41" t="n"/>
      <c r="B1222" s="58" t="n"/>
      <c r="C1222" s="41" t="n"/>
      <c r="D1222" s="41" t="n"/>
      <c r="E1222" s="41" t="n"/>
      <c r="F1222" s="41" t="n"/>
      <c r="G1222" s="41" t="n"/>
      <c r="H1222" s="41" t="n"/>
      <c r="I1222" s="41" t="n"/>
      <c r="J1222" s="41" t="n"/>
      <c r="K1222" s="41" t="n"/>
      <c r="L1222" s="339" t="n"/>
      <c r="M1222" s="41" t="n"/>
      <c r="N1222" s="41" t="n"/>
      <c r="O1222" s="41" t="n"/>
      <c r="P1222" s="41" t="n"/>
      <c r="Q1222" s="41" t="n"/>
      <c r="R1222" s="41" t="n"/>
      <c r="S1222" s="43" t="n"/>
      <c r="T1222" s="41" t="n"/>
      <c r="U1222" s="59" t="n"/>
      <c r="V1222" s="41" t="n"/>
      <c r="W1222" s="41" t="n"/>
      <c r="X1222" s="41" t="n"/>
      <c r="Y1222" s="41" t="n"/>
      <c r="Z1222" s="41" t="n"/>
      <c r="AA1222" s="41" t="n"/>
      <c r="AB1222" s="41" t="n"/>
      <c r="AC1222" s="41" t="n"/>
      <c r="AD1222" s="41" t="n"/>
      <c r="AE1222" s="41" t="n"/>
      <c r="AF1222" s="46">
        <f>AD1222-AE1222</f>
        <v/>
      </c>
      <c r="AG1222" s="59" t="n"/>
      <c r="AH1222" s="46">
        <f>U1222-AG1222</f>
        <v/>
      </c>
      <c r="AI12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2" s="46">
        <f>AH1222-Table9208[[#This Row],[Column 34]]</f>
        <v/>
      </c>
      <c r="AK1222" s="59" t="n"/>
      <c r="AL1222" s="41" t="n"/>
      <c r="AM1222" s="49" t="n">
        <v>1</v>
      </c>
      <c r="AN1222" s="46">
        <f>IF(Table9208[[#This Row],[Column 36]]&gt;0,Table9208[[#This Row],[Column 36]]*Table9208[[#This Row],[Column 39]],0)</f>
        <v/>
      </c>
      <c r="AO1222" s="59" t="n"/>
      <c r="AP1222" s="82">
        <f>SUM(AN1222-AO1222)</f>
        <v/>
      </c>
    </row>
    <row r="1223">
      <c r="A1223" s="41" t="n"/>
      <c r="B1223" s="58" t="n"/>
      <c r="C1223" s="41" t="n"/>
      <c r="D1223" s="41" t="n"/>
      <c r="E1223" s="41" t="n"/>
      <c r="F1223" s="41" t="n"/>
      <c r="G1223" s="41" t="n"/>
      <c r="H1223" s="41" t="n"/>
      <c r="I1223" s="41" t="n"/>
      <c r="J1223" s="41" t="n"/>
      <c r="K1223" s="41" t="n"/>
      <c r="L1223" s="339" t="n"/>
      <c r="M1223" s="41" t="n"/>
      <c r="N1223" s="41" t="n"/>
      <c r="O1223" s="41" t="n"/>
      <c r="P1223" s="41" t="n"/>
      <c r="Q1223" s="41" t="n"/>
      <c r="R1223" s="41" t="n"/>
      <c r="S1223" s="43" t="n"/>
      <c r="T1223" s="41" t="n"/>
      <c r="U1223" s="59" t="n"/>
      <c r="V1223" s="41" t="n"/>
      <c r="W1223" s="41" t="n"/>
      <c r="X1223" s="41" t="n"/>
      <c r="Y1223" s="41" t="n"/>
      <c r="Z1223" s="41" t="n"/>
      <c r="AA1223" s="41" t="n"/>
      <c r="AB1223" s="41" t="n"/>
      <c r="AC1223" s="41" t="n"/>
      <c r="AD1223" s="41" t="n"/>
      <c r="AE1223" s="41" t="n"/>
      <c r="AF1223" s="46">
        <f>AD1223-AE1223</f>
        <v/>
      </c>
      <c r="AG1223" s="59" t="n"/>
      <c r="AH1223" s="46">
        <f>U1223-AG1223</f>
        <v/>
      </c>
      <c r="AI12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3" s="46">
        <f>AH1223-Table9208[[#This Row],[Column 34]]</f>
        <v/>
      </c>
      <c r="AK1223" s="59" t="n"/>
      <c r="AL1223" s="41" t="n"/>
      <c r="AM1223" s="49" t="n">
        <v>1</v>
      </c>
      <c r="AN1223" s="46">
        <f>IF(Table9208[[#This Row],[Column 36]]&gt;0,Table9208[[#This Row],[Column 36]]*Table9208[[#This Row],[Column 39]],0)</f>
        <v/>
      </c>
      <c r="AO1223" s="59" t="n"/>
      <c r="AP1223" s="82">
        <f>SUM(AN1223-AO1223)</f>
        <v/>
      </c>
    </row>
    <row r="1224">
      <c r="A1224" s="41" t="n"/>
      <c r="B1224" s="58" t="n"/>
      <c r="C1224" s="41" t="n"/>
      <c r="D1224" s="41" t="n"/>
      <c r="E1224" s="41" t="n"/>
      <c r="F1224" s="41" t="n"/>
      <c r="G1224" s="41" t="n"/>
      <c r="H1224" s="41" t="n"/>
      <c r="I1224" s="41" t="n"/>
      <c r="J1224" s="41" t="n"/>
      <c r="K1224" s="41" t="n"/>
      <c r="L1224" s="339" t="n"/>
      <c r="M1224" s="41" t="n"/>
      <c r="N1224" s="41" t="n"/>
      <c r="O1224" s="41" t="n"/>
      <c r="P1224" s="41" t="n"/>
      <c r="Q1224" s="41" t="n"/>
      <c r="R1224" s="41" t="n"/>
      <c r="S1224" s="43" t="n"/>
      <c r="T1224" s="41" t="n"/>
      <c r="U1224" s="59" t="n"/>
      <c r="V1224" s="41" t="n"/>
      <c r="W1224" s="41" t="n"/>
      <c r="X1224" s="41" t="n"/>
      <c r="Y1224" s="41" t="n"/>
      <c r="Z1224" s="41" t="n"/>
      <c r="AA1224" s="41" t="n"/>
      <c r="AB1224" s="41" t="n"/>
      <c r="AC1224" s="41" t="n"/>
      <c r="AD1224" s="41" t="n"/>
      <c r="AE1224" s="41" t="n"/>
      <c r="AF1224" s="46">
        <f>AD1224-AE1224</f>
        <v/>
      </c>
      <c r="AG1224" s="59" t="n"/>
      <c r="AH1224" s="46">
        <f>U1224-AG1224</f>
        <v/>
      </c>
      <c r="AI12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4" s="46">
        <f>AH1224-Table9208[[#This Row],[Column 34]]</f>
        <v/>
      </c>
      <c r="AK1224" s="59" t="n"/>
      <c r="AL1224" s="41" t="n"/>
      <c r="AM1224" s="49" t="n">
        <v>1</v>
      </c>
      <c r="AN1224" s="46">
        <f>IF(Table9208[[#This Row],[Column 36]]&gt;0,Table9208[[#This Row],[Column 36]]*Table9208[[#This Row],[Column 39]],0)</f>
        <v/>
      </c>
      <c r="AO1224" s="59" t="n"/>
      <c r="AP1224" s="82">
        <f>SUM(AN1224-AO1224)</f>
        <v/>
      </c>
    </row>
    <row r="1225">
      <c r="A1225" s="41" t="n"/>
      <c r="B1225" s="58" t="n"/>
      <c r="C1225" s="41" t="n"/>
      <c r="D1225" s="41" t="n"/>
      <c r="E1225" s="41" t="n"/>
      <c r="F1225" s="41" t="n"/>
      <c r="G1225" s="41" t="n"/>
      <c r="H1225" s="41" t="n"/>
      <c r="I1225" s="41" t="n"/>
      <c r="J1225" s="41" t="n"/>
      <c r="K1225" s="41" t="n"/>
      <c r="L1225" s="339" t="n"/>
      <c r="M1225" s="41" t="n"/>
      <c r="N1225" s="41" t="n"/>
      <c r="O1225" s="41" t="n"/>
      <c r="P1225" s="41" t="n"/>
      <c r="Q1225" s="41" t="n"/>
      <c r="R1225" s="41" t="n"/>
      <c r="S1225" s="43" t="n"/>
      <c r="T1225" s="41" t="n"/>
      <c r="U1225" s="59" t="n"/>
      <c r="V1225" s="41" t="n"/>
      <c r="W1225" s="41" t="n"/>
      <c r="X1225" s="41" t="n"/>
      <c r="Y1225" s="41" t="n"/>
      <c r="Z1225" s="41" t="n"/>
      <c r="AA1225" s="41" t="n"/>
      <c r="AB1225" s="41" t="n"/>
      <c r="AC1225" s="41" t="n"/>
      <c r="AD1225" s="41" t="n"/>
      <c r="AE1225" s="41" t="n"/>
      <c r="AF1225" s="46">
        <f>AD1225-AE1225</f>
        <v/>
      </c>
      <c r="AG1225" s="59" t="n"/>
      <c r="AH1225" s="46">
        <f>U1225-AG1225</f>
        <v/>
      </c>
      <c r="AI12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5" s="46">
        <f>AH1225-Table9208[[#This Row],[Column 34]]</f>
        <v/>
      </c>
      <c r="AK1225" s="59" t="n"/>
      <c r="AL1225" s="41" t="n"/>
      <c r="AM1225" s="49" t="n">
        <v>1</v>
      </c>
      <c r="AN1225" s="46">
        <f>IF(Table9208[[#This Row],[Column 36]]&gt;0,Table9208[[#This Row],[Column 36]]*Table9208[[#This Row],[Column 39]],0)</f>
        <v/>
      </c>
      <c r="AO1225" s="59" t="n"/>
      <c r="AP1225" s="82">
        <f>SUM(AN1225-AO1225)</f>
        <v/>
      </c>
    </row>
    <row r="1226">
      <c r="A1226" s="41" t="n"/>
      <c r="B1226" s="58" t="n"/>
      <c r="C1226" s="41" t="n"/>
      <c r="D1226" s="41" t="n"/>
      <c r="E1226" s="41" t="n"/>
      <c r="F1226" s="41" t="n"/>
      <c r="G1226" s="41" t="n"/>
      <c r="H1226" s="41" t="n"/>
      <c r="I1226" s="41" t="n"/>
      <c r="J1226" s="41" t="n"/>
      <c r="K1226" s="41" t="n"/>
      <c r="L1226" s="339" t="n"/>
      <c r="M1226" s="41" t="n"/>
      <c r="N1226" s="41" t="n"/>
      <c r="O1226" s="41" t="n"/>
      <c r="P1226" s="41" t="n"/>
      <c r="Q1226" s="41" t="n"/>
      <c r="R1226" s="41" t="n"/>
      <c r="S1226" s="43" t="n"/>
      <c r="T1226" s="41" t="n"/>
      <c r="U1226" s="59" t="n"/>
      <c r="V1226" s="41" t="n"/>
      <c r="W1226" s="41" t="n"/>
      <c r="X1226" s="41" t="n"/>
      <c r="Y1226" s="41" t="n"/>
      <c r="Z1226" s="41" t="n"/>
      <c r="AA1226" s="41" t="n"/>
      <c r="AB1226" s="41" t="n"/>
      <c r="AC1226" s="41" t="n"/>
      <c r="AD1226" s="41" t="n"/>
      <c r="AE1226" s="41" t="n"/>
      <c r="AF1226" s="46">
        <f>AD1226-AE1226</f>
        <v/>
      </c>
      <c r="AG1226" s="59" t="n"/>
      <c r="AH1226" s="46">
        <f>U1226-AG1226</f>
        <v/>
      </c>
      <c r="AI12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6" s="46">
        <f>AH1226-Table9208[[#This Row],[Column 34]]</f>
        <v/>
      </c>
      <c r="AK1226" s="59" t="n"/>
      <c r="AL1226" s="41" t="n"/>
      <c r="AM1226" s="49" t="n">
        <v>1</v>
      </c>
      <c r="AN1226" s="46">
        <f>IF(Table9208[[#This Row],[Column 36]]&gt;0,Table9208[[#This Row],[Column 36]]*Table9208[[#This Row],[Column 39]],0)</f>
        <v/>
      </c>
      <c r="AO1226" s="59" t="n"/>
      <c r="AP1226" s="82">
        <f>SUM(AN1226-AO1226)</f>
        <v/>
      </c>
    </row>
    <row r="1227">
      <c r="A1227" s="41" t="n"/>
      <c r="B1227" s="58" t="n"/>
      <c r="C1227" s="41" t="n"/>
      <c r="D1227" s="41" t="n"/>
      <c r="E1227" s="41" t="n"/>
      <c r="F1227" s="41" t="n"/>
      <c r="G1227" s="41" t="n"/>
      <c r="H1227" s="41" t="n"/>
      <c r="I1227" s="41" t="n"/>
      <c r="J1227" s="41" t="n"/>
      <c r="K1227" s="41" t="n"/>
      <c r="L1227" s="339" t="n"/>
      <c r="M1227" s="41" t="n"/>
      <c r="N1227" s="41" t="n"/>
      <c r="O1227" s="41" t="n"/>
      <c r="P1227" s="41" t="n"/>
      <c r="Q1227" s="41" t="n"/>
      <c r="R1227" s="41" t="n"/>
      <c r="S1227" s="43" t="n"/>
      <c r="T1227" s="41" t="n"/>
      <c r="U1227" s="59" t="n"/>
      <c r="V1227" s="41" t="n"/>
      <c r="W1227" s="41" t="n"/>
      <c r="X1227" s="41" t="n"/>
      <c r="Y1227" s="41" t="n"/>
      <c r="Z1227" s="41" t="n"/>
      <c r="AA1227" s="41" t="n"/>
      <c r="AB1227" s="41" t="n"/>
      <c r="AC1227" s="41" t="n"/>
      <c r="AD1227" s="41" t="n"/>
      <c r="AE1227" s="41" t="n"/>
      <c r="AF1227" s="46">
        <f>AD1227-AE1227</f>
        <v/>
      </c>
      <c r="AG1227" s="59" t="n"/>
      <c r="AH1227" s="46">
        <f>U1227-AG1227</f>
        <v/>
      </c>
      <c r="AI12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7" s="46">
        <f>AH1227-Table9208[[#This Row],[Column 34]]</f>
        <v/>
      </c>
      <c r="AK1227" s="59" t="n"/>
      <c r="AL1227" s="41" t="n"/>
      <c r="AM1227" s="49" t="n">
        <v>1</v>
      </c>
      <c r="AN1227" s="46">
        <f>IF(Table9208[[#This Row],[Column 36]]&gt;0,Table9208[[#This Row],[Column 36]]*Table9208[[#This Row],[Column 39]],0)</f>
        <v/>
      </c>
      <c r="AO1227" s="59" t="n"/>
      <c r="AP1227" s="82">
        <f>SUM(AN1227-AO1227)</f>
        <v/>
      </c>
    </row>
    <row r="1228">
      <c r="A1228" s="41" t="n"/>
      <c r="B1228" s="58" t="n"/>
      <c r="C1228" s="41" t="n"/>
      <c r="D1228" s="41" t="n"/>
      <c r="E1228" s="41" t="n"/>
      <c r="F1228" s="41" t="n"/>
      <c r="G1228" s="41" t="n"/>
      <c r="H1228" s="41" t="n"/>
      <c r="I1228" s="41" t="n"/>
      <c r="J1228" s="41" t="n"/>
      <c r="K1228" s="41" t="n"/>
      <c r="L1228" s="339" t="n"/>
      <c r="M1228" s="41" t="n"/>
      <c r="N1228" s="41" t="n"/>
      <c r="O1228" s="41" t="n"/>
      <c r="P1228" s="41" t="n"/>
      <c r="Q1228" s="41" t="n"/>
      <c r="R1228" s="41" t="n"/>
      <c r="S1228" s="43" t="n"/>
      <c r="T1228" s="41" t="n"/>
      <c r="U1228" s="59" t="n"/>
      <c r="V1228" s="41" t="n"/>
      <c r="W1228" s="41" t="n"/>
      <c r="X1228" s="41" t="n"/>
      <c r="Y1228" s="41" t="n"/>
      <c r="Z1228" s="41" t="n"/>
      <c r="AA1228" s="41" t="n"/>
      <c r="AB1228" s="41" t="n"/>
      <c r="AC1228" s="41" t="n"/>
      <c r="AD1228" s="41" t="n"/>
      <c r="AE1228" s="41" t="n"/>
      <c r="AF1228" s="46">
        <f>AD1228-AE1228</f>
        <v/>
      </c>
      <c r="AG1228" s="59" t="n"/>
      <c r="AH1228" s="46">
        <f>U1228-AG1228</f>
        <v/>
      </c>
      <c r="AI12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8" s="46">
        <f>AH1228-Table9208[[#This Row],[Column 34]]</f>
        <v/>
      </c>
      <c r="AK1228" s="59" t="n"/>
      <c r="AL1228" s="41" t="n"/>
      <c r="AM1228" s="49" t="n">
        <v>1</v>
      </c>
      <c r="AN1228" s="46">
        <f>IF(Table9208[[#This Row],[Column 36]]&gt;0,Table9208[[#This Row],[Column 36]]*Table9208[[#This Row],[Column 39]],0)</f>
        <v/>
      </c>
      <c r="AO1228" s="59" t="n"/>
      <c r="AP1228" s="82">
        <f>SUM(AN1228-AO1228)</f>
        <v/>
      </c>
    </row>
    <row r="1229">
      <c r="A1229" s="41" t="n"/>
      <c r="B1229" s="58" t="n"/>
      <c r="C1229" s="41" t="n"/>
      <c r="D1229" s="41" t="n"/>
      <c r="E1229" s="41" t="n"/>
      <c r="F1229" s="41" t="n"/>
      <c r="G1229" s="41" t="n"/>
      <c r="H1229" s="41" t="n"/>
      <c r="I1229" s="41" t="n"/>
      <c r="J1229" s="41" t="n"/>
      <c r="K1229" s="41" t="n"/>
      <c r="L1229" s="339" t="n"/>
      <c r="M1229" s="41" t="n"/>
      <c r="N1229" s="41" t="n"/>
      <c r="O1229" s="41" t="n"/>
      <c r="P1229" s="41" t="n"/>
      <c r="Q1229" s="41" t="n"/>
      <c r="R1229" s="41" t="n"/>
      <c r="S1229" s="43" t="n"/>
      <c r="T1229" s="41" t="n"/>
      <c r="U1229" s="59" t="n"/>
      <c r="V1229" s="41" t="n"/>
      <c r="W1229" s="41" t="n"/>
      <c r="X1229" s="41" t="n"/>
      <c r="Y1229" s="41" t="n"/>
      <c r="Z1229" s="41" t="n"/>
      <c r="AA1229" s="41" t="n"/>
      <c r="AB1229" s="41" t="n"/>
      <c r="AC1229" s="41" t="n"/>
      <c r="AD1229" s="41" t="n"/>
      <c r="AE1229" s="41" t="n"/>
      <c r="AF1229" s="46">
        <f>AD1229-AE1229</f>
        <v/>
      </c>
      <c r="AG1229" s="59" t="n"/>
      <c r="AH1229" s="46">
        <f>U1229-AG1229</f>
        <v/>
      </c>
      <c r="AI12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29" s="46">
        <f>AH1229-Table9208[[#This Row],[Column 34]]</f>
        <v/>
      </c>
      <c r="AK1229" s="59" t="n"/>
      <c r="AL1229" s="41" t="n"/>
      <c r="AM1229" s="49" t="n">
        <v>1</v>
      </c>
      <c r="AN1229" s="46">
        <f>IF(Table9208[[#This Row],[Column 36]]&gt;0,Table9208[[#This Row],[Column 36]]*Table9208[[#This Row],[Column 39]],0)</f>
        <v/>
      </c>
      <c r="AO1229" s="59" t="n"/>
      <c r="AP1229" s="82">
        <f>SUM(AN1229-AO1229)</f>
        <v/>
      </c>
    </row>
    <row r="1230">
      <c r="A1230" s="41" t="n"/>
      <c r="B1230" s="58" t="n"/>
      <c r="C1230" s="41" t="n"/>
      <c r="D1230" s="41" t="n"/>
      <c r="E1230" s="41" t="n"/>
      <c r="F1230" s="41" t="n"/>
      <c r="G1230" s="41" t="n"/>
      <c r="H1230" s="41" t="n"/>
      <c r="I1230" s="41" t="n"/>
      <c r="J1230" s="41" t="n"/>
      <c r="K1230" s="41" t="n"/>
      <c r="L1230" s="339" t="n"/>
      <c r="M1230" s="41" t="n"/>
      <c r="N1230" s="41" t="n"/>
      <c r="O1230" s="41" t="n"/>
      <c r="P1230" s="41" t="n"/>
      <c r="Q1230" s="41" t="n"/>
      <c r="R1230" s="41" t="n"/>
      <c r="S1230" s="43" t="n"/>
      <c r="T1230" s="41" t="n"/>
      <c r="U1230" s="59" t="n"/>
      <c r="V1230" s="41" t="n"/>
      <c r="W1230" s="41" t="n"/>
      <c r="X1230" s="41" t="n"/>
      <c r="Y1230" s="41" t="n"/>
      <c r="Z1230" s="41" t="n"/>
      <c r="AA1230" s="41" t="n"/>
      <c r="AB1230" s="41" t="n"/>
      <c r="AC1230" s="41" t="n"/>
      <c r="AD1230" s="41" t="n"/>
      <c r="AE1230" s="41" t="n"/>
      <c r="AF1230" s="46">
        <f>AD1230-AE1230</f>
        <v/>
      </c>
      <c r="AG1230" s="59" t="n"/>
      <c r="AH1230" s="46">
        <f>U1230-AG1230</f>
        <v/>
      </c>
      <c r="AI12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0" s="46">
        <f>AH1230-Table9208[[#This Row],[Column 34]]</f>
        <v/>
      </c>
      <c r="AK1230" s="59" t="n"/>
      <c r="AL1230" s="41" t="n"/>
      <c r="AM1230" s="49" t="n">
        <v>1</v>
      </c>
      <c r="AN1230" s="46">
        <f>IF(Table9208[[#This Row],[Column 36]]&gt;0,Table9208[[#This Row],[Column 36]]*Table9208[[#This Row],[Column 39]],0)</f>
        <v/>
      </c>
      <c r="AO1230" s="59" t="n"/>
      <c r="AP1230" s="82">
        <f>SUM(AN1230-AO1230)</f>
        <v/>
      </c>
    </row>
    <row r="1231">
      <c r="A1231" s="41" t="n"/>
      <c r="B1231" s="58" t="n"/>
      <c r="C1231" s="41" t="n"/>
      <c r="D1231" s="41" t="n"/>
      <c r="E1231" s="41" t="n"/>
      <c r="F1231" s="41" t="n"/>
      <c r="G1231" s="41" t="n"/>
      <c r="H1231" s="41" t="n"/>
      <c r="I1231" s="41" t="n"/>
      <c r="J1231" s="41" t="n"/>
      <c r="K1231" s="41" t="n"/>
      <c r="L1231" s="339" t="n"/>
      <c r="M1231" s="41" t="n"/>
      <c r="N1231" s="41" t="n"/>
      <c r="O1231" s="41" t="n"/>
      <c r="P1231" s="41" t="n"/>
      <c r="Q1231" s="41" t="n"/>
      <c r="R1231" s="41" t="n"/>
      <c r="S1231" s="43" t="n"/>
      <c r="T1231" s="41" t="n"/>
      <c r="U1231" s="59" t="n"/>
      <c r="V1231" s="41" t="n"/>
      <c r="W1231" s="41" t="n"/>
      <c r="X1231" s="41" t="n"/>
      <c r="Y1231" s="41" t="n"/>
      <c r="Z1231" s="41" t="n"/>
      <c r="AA1231" s="41" t="n"/>
      <c r="AB1231" s="41" t="n"/>
      <c r="AC1231" s="41" t="n"/>
      <c r="AD1231" s="41" t="n"/>
      <c r="AE1231" s="41" t="n"/>
      <c r="AF1231" s="46">
        <f>AD1231-AE1231</f>
        <v/>
      </c>
      <c r="AG1231" s="59" t="n"/>
      <c r="AH1231" s="46">
        <f>U1231-AG1231</f>
        <v/>
      </c>
      <c r="AI12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1" s="46">
        <f>AH1231-Table9208[[#This Row],[Column 34]]</f>
        <v/>
      </c>
      <c r="AK1231" s="59" t="n"/>
      <c r="AL1231" s="41" t="n"/>
      <c r="AM1231" s="49" t="n">
        <v>1</v>
      </c>
      <c r="AN1231" s="46">
        <f>IF(Table9208[[#This Row],[Column 36]]&gt;0,Table9208[[#This Row],[Column 36]]*Table9208[[#This Row],[Column 39]],0)</f>
        <v/>
      </c>
      <c r="AO1231" s="59" t="n"/>
      <c r="AP1231" s="82">
        <f>SUM(AN1231-AO1231)</f>
        <v/>
      </c>
    </row>
    <row r="1232">
      <c r="A1232" s="41" t="n"/>
      <c r="B1232" s="58" t="n"/>
      <c r="C1232" s="41" t="n"/>
      <c r="D1232" s="41" t="n"/>
      <c r="E1232" s="41" t="n"/>
      <c r="F1232" s="41" t="n"/>
      <c r="G1232" s="41" t="n"/>
      <c r="H1232" s="41" t="n"/>
      <c r="I1232" s="41" t="n"/>
      <c r="J1232" s="41" t="n"/>
      <c r="K1232" s="41" t="n"/>
      <c r="L1232" s="339" t="n"/>
      <c r="M1232" s="41" t="n"/>
      <c r="N1232" s="41" t="n"/>
      <c r="O1232" s="41" t="n"/>
      <c r="P1232" s="41" t="n"/>
      <c r="Q1232" s="41" t="n"/>
      <c r="R1232" s="41" t="n"/>
      <c r="S1232" s="43" t="n"/>
      <c r="T1232" s="41" t="n"/>
      <c r="U1232" s="59" t="n"/>
      <c r="V1232" s="41" t="n"/>
      <c r="W1232" s="41" t="n"/>
      <c r="X1232" s="41" t="n"/>
      <c r="Y1232" s="41" t="n"/>
      <c r="Z1232" s="41" t="n"/>
      <c r="AA1232" s="41" t="n"/>
      <c r="AB1232" s="41" t="n"/>
      <c r="AC1232" s="41" t="n"/>
      <c r="AD1232" s="41" t="n"/>
      <c r="AE1232" s="41" t="n"/>
      <c r="AF1232" s="46">
        <f>AD1232-AE1232</f>
        <v/>
      </c>
      <c r="AG1232" s="59" t="n"/>
      <c r="AH1232" s="46">
        <f>U1232-AG1232</f>
        <v/>
      </c>
      <c r="AI12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2" s="46">
        <f>AH1232-Table9208[[#This Row],[Column 34]]</f>
        <v/>
      </c>
      <c r="AK1232" s="59" t="n"/>
      <c r="AL1232" s="41" t="n"/>
      <c r="AM1232" s="49" t="n">
        <v>1</v>
      </c>
      <c r="AN1232" s="46">
        <f>IF(Table9208[[#This Row],[Column 36]]&gt;0,Table9208[[#This Row],[Column 36]]*Table9208[[#This Row],[Column 39]],0)</f>
        <v/>
      </c>
      <c r="AO1232" s="59" t="n"/>
      <c r="AP1232" s="82">
        <f>SUM(AN1232-AO1232)</f>
        <v/>
      </c>
    </row>
    <row r="1233">
      <c r="A1233" s="41" t="n"/>
      <c r="B1233" s="58" t="n"/>
      <c r="C1233" s="41" t="n"/>
      <c r="D1233" s="41" t="n"/>
      <c r="E1233" s="41" t="n"/>
      <c r="F1233" s="41" t="n"/>
      <c r="G1233" s="41" t="n"/>
      <c r="H1233" s="41" t="n"/>
      <c r="I1233" s="41" t="n"/>
      <c r="J1233" s="41" t="n"/>
      <c r="K1233" s="41" t="n"/>
      <c r="L1233" s="339" t="n"/>
      <c r="M1233" s="41" t="n"/>
      <c r="N1233" s="41" t="n"/>
      <c r="O1233" s="41" t="n"/>
      <c r="P1233" s="41" t="n"/>
      <c r="Q1233" s="41" t="n"/>
      <c r="R1233" s="41" t="n"/>
      <c r="S1233" s="43" t="n"/>
      <c r="T1233" s="41" t="n"/>
      <c r="U1233" s="59" t="n"/>
      <c r="V1233" s="41" t="n"/>
      <c r="W1233" s="41" t="n"/>
      <c r="X1233" s="41" t="n"/>
      <c r="Y1233" s="41" t="n"/>
      <c r="Z1233" s="41" t="n"/>
      <c r="AA1233" s="41" t="n"/>
      <c r="AB1233" s="41" t="n"/>
      <c r="AC1233" s="41" t="n"/>
      <c r="AD1233" s="41" t="n"/>
      <c r="AE1233" s="41" t="n"/>
      <c r="AF1233" s="46">
        <f>AD1233-AE1233</f>
        <v/>
      </c>
      <c r="AG1233" s="59" t="n"/>
      <c r="AH1233" s="46">
        <f>U1233-AG1233</f>
        <v/>
      </c>
      <c r="AI12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3" s="46">
        <f>AH1233-Table9208[[#This Row],[Column 34]]</f>
        <v/>
      </c>
      <c r="AK1233" s="59" t="n"/>
      <c r="AL1233" s="41" t="n"/>
      <c r="AM1233" s="49" t="n">
        <v>1</v>
      </c>
      <c r="AN1233" s="46">
        <f>IF(Table9208[[#This Row],[Column 36]]&gt;0,Table9208[[#This Row],[Column 36]]*Table9208[[#This Row],[Column 39]],0)</f>
        <v/>
      </c>
      <c r="AO1233" s="59" t="n"/>
      <c r="AP1233" s="82">
        <f>SUM(AN1233-AO1233)</f>
        <v/>
      </c>
    </row>
    <row r="1234">
      <c r="A1234" s="41" t="n"/>
      <c r="B1234" s="58" t="n"/>
      <c r="C1234" s="41" t="n"/>
      <c r="D1234" s="41" t="n"/>
      <c r="E1234" s="41" t="n"/>
      <c r="F1234" s="41" t="n"/>
      <c r="G1234" s="41" t="n"/>
      <c r="H1234" s="41" t="n"/>
      <c r="I1234" s="41" t="n"/>
      <c r="J1234" s="41" t="n"/>
      <c r="K1234" s="41" t="n"/>
      <c r="L1234" s="339" t="n"/>
      <c r="M1234" s="41" t="n"/>
      <c r="N1234" s="41" t="n"/>
      <c r="O1234" s="41" t="n"/>
      <c r="P1234" s="41" t="n"/>
      <c r="Q1234" s="41" t="n"/>
      <c r="R1234" s="41" t="n"/>
      <c r="S1234" s="43" t="n"/>
      <c r="T1234" s="41" t="n"/>
      <c r="U1234" s="59" t="n"/>
      <c r="V1234" s="41" t="n"/>
      <c r="W1234" s="41" t="n"/>
      <c r="X1234" s="41" t="n"/>
      <c r="Y1234" s="41" t="n"/>
      <c r="Z1234" s="41" t="n"/>
      <c r="AA1234" s="41" t="n"/>
      <c r="AB1234" s="41" t="n"/>
      <c r="AC1234" s="41" t="n"/>
      <c r="AD1234" s="41" t="n"/>
      <c r="AE1234" s="41" t="n"/>
      <c r="AF1234" s="46">
        <f>AD1234-AE1234</f>
        <v/>
      </c>
      <c r="AG1234" s="59" t="n"/>
      <c r="AH1234" s="46">
        <f>U1234-AG1234</f>
        <v/>
      </c>
      <c r="AI12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4" s="46">
        <f>AH1234-Table9208[[#This Row],[Column 34]]</f>
        <v/>
      </c>
      <c r="AK1234" s="59" t="n"/>
      <c r="AL1234" s="41" t="n"/>
      <c r="AM1234" s="49" t="n">
        <v>1</v>
      </c>
      <c r="AN1234" s="46">
        <f>IF(Table9208[[#This Row],[Column 36]]&gt;0,Table9208[[#This Row],[Column 36]]*Table9208[[#This Row],[Column 39]],0)</f>
        <v/>
      </c>
      <c r="AO1234" s="59" t="n"/>
      <c r="AP1234" s="82">
        <f>SUM(AN1234-AO1234)</f>
        <v/>
      </c>
    </row>
    <row r="1235">
      <c r="A1235" s="41" t="n"/>
      <c r="B1235" s="58" t="n"/>
      <c r="C1235" s="41" t="n"/>
      <c r="D1235" s="41" t="n"/>
      <c r="E1235" s="41" t="n"/>
      <c r="F1235" s="41" t="n"/>
      <c r="G1235" s="41" t="n"/>
      <c r="H1235" s="41" t="n"/>
      <c r="I1235" s="41" t="n"/>
      <c r="J1235" s="41" t="n"/>
      <c r="K1235" s="41" t="n"/>
      <c r="L1235" s="339" t="n"/>
      <c r="M1235" s="41" t="n"/>
      <c r="N1235" s="41" t="n"/>
      <c r="O1235" s="41" t="n"/>
      <c r="P1235" s="41" t="n"/>
      <c r="Q1235" s="41" t="n"/>
      <c r="R1235" s="41" t="n"/>
      <c r="S1235" s="43" t="n"/>
      <c r="T1235" s="41" t="n"/>
      <c r="U1235" s="59" t="n"/>
      <c r="V1235" s="41" t="n"/>
      <c r="W1235" s="41" t="n"/>
      <c r="X1235" s="41" t="n"/>
      <c r="Y1235" s="41" t="n"/>
      <c r="Z1235" s="41" t="n"/>
      <c r="AA1235" s="41" t="n"/>
      <c r="AB1235" s="41" t="n"/>
      <c r="AC1235" s="41" t="n"/>
      <c r="AD1235" s="41" t="n"/>
      <c r="AE1235" s="41" t="n"/>
      <c r="AF1235" s="46">
        <f>AD1235-AE1235</f>
        <v/>
      </c>
      <c r="AG1235" s="59" t="n"/>
      <c r="AH1235" s="46">
        <f>U1235-AG1235</f>
        <v/>
      </c>
      <c r="AI12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5" s="46">
        <f>AH1235-Table9208[[#This Row],[Column 34]]</f>
        <v/>
      </c>
      <c r="AK1235" s="59" t="n"/>
      <c r="AL1235" s="41" t="n"/>
      <c r="AM1235" s="49" t="n">
        <v>1</v>
      </c>
      <c r="AN1235" s="46">
        <f>IF(Table9208[[#This Row],[Column 36]]&gt;0,Table9208[[#This Row],[Column 36]]*Table9208[[#This Row],[Column 39]],0)</f>
        <v/>
      </c>
      <c r="AO1235" s="59" t="n"/>
      <c r="AP1235" s="82">
        <f>SUM(AN1235-AO1235)</f>
        <v/>
      </c>
    </row>
    <row r="1236">
      <c r="A1236" s="41" t="n"/>
      <c r="B1236" s="58" t="n"/>
      <c r="C1236" s="41" t="n"/>
      <c r="D1236" s="41" t="n"/>
      <c r="E1236" s="41" t="n"/>
      <c r="F1236" s="41" t="n"/>
      <c r="G1236" s="41" t="n"/>
      <c r="H1236" s="41" t="n"/>
      <c r="I1236" s="41" t="n"/>
      <c r="J1236" s="41" t="n"/>
      <c r="K1236" s="41" t="n"/>
      <c r="L1236" s="339" t="n"/>
      <c r="M1236" s="41" t="n"/>
      <c r="N1236" s="41" t="n"/>
      <c r="O1236" s="41" t="n"/>
      <c r="P1236" s="41" t="n"/>
      <c r="Q1236" s="41" t="n"/>
      <c r="R1236" s="41" t="n"/>
      <c r="S1236" s="43" t="n"/>
      <c r="T1236" s="41" t="n"/>
      <c r="U1236" s="59" t="n"/>
      <c r="V1236" s="41" t="n"/>
      <c r="W1236" s="41" t="n"/>
      <c r="X1236" s="41" t="n"/>
      <c r="Y1236" s="41" t="n"/>
      <c r="Z1236" s="41" t="n"/>
      <c r="AA1236" s="41" t="n"/>
      <c r="AB1236" s="41" t="n"/>
      <c r="AC1236" s="41" t="n"/>
      <c r="AD1236" s="41" t="n"/>
      <c r="AE1236" s="41" t="n"/>
      <c r="AF1236" s="46">
        <f>AD1236-AE1236</f>
        <v/>
      </c>
      <c r="AG1236" s="59" t="n"/>
      <c r="AH1236" s="46">
        <f>U1236-AG1236</f>
        <v/>
      </c>
      <c r="AI12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6" s="46">
        <f>AH1236-Table9208[[#This Row],[Column 34]]</f>
        <v/>
      </c>
      <c r="AK1236" s="59" t="n"/>
      <c r="AL1236" s="41" t="n"/>
      <c r="AM1236" s="49" t="n">
        <v>1</v>
      </c>
      <c r="AN1236" s="46">
        <f>IF(Table9208[[#This Row],[Column 36]]&gt;0,Table9208[[#This Row],[Column 36]]*Table9208[[#This Row],[Column 39]],0)</f>
        <v/>
      </c>
      <c r="AO1236" s="59" t="n"/>
      <c r="AP1236" s="82">
        <f>SUM(AN1236-AO1236)</f>
        <v/>
      </c>
    </row>
    <row r="1237">
      <c r="A1237" s="41" t="n"/>
      <c r="B1237" s="58" t="n"/>
      <c r="C1237" s="41" t="n"/>
      <c r="D1237" s="41" t="n"/>
      <c r="E1237" s="41" t="n"/>
      <c r="F1237" s="41" t="n"/>
      <c r="G1237" s="41" t="n"/>
      <c r="H1237" s="41" t="n"/>
      <c r="I1237" s="41" t="n"/>
      <c r="J1237" s="41" t="n"/>
      <c r="K1237" s="41" t="n"/>
      <c r="L1237" s="339" t="n"/>
      <c r="M1237" s="41" t="n"/>
      <c r="N1237" s="41" t="n"/>
      <c r="O1237" s="41" t="n"/>
      <c r="P1237" s="41" t="n"/>
      <c r="Q1237" s="41" t="n"/>
      <c r="R1237" s="41" t="n"/>
      <c r="S1237" s="43" t="n"/>
      <c r="T1237" s="41" t="n"/>
      <c r="U1237" s="59" t="n"/>
      <c r="V1237" s="41" t="n"/>
      <c r="W1237" s="41" t="n"/>
      <c r="X1237" s="41" t="n"/>
      <c r="Y1237" s="41" t="n"/>
      <c r="Z1237" s="41" t="n"/>
      <c r="AA1237" s="41" t="n"/>
      <c r="AB1237" s="41" t="n"/>
      <c r="AC1237" s="41" t="n"/>
      <c r="AD1237" s="41" t="n"/>
      <c r="AE1237" s="41" t="n"/>
      <c r="AF1237" s="46">
        <f>AD1237-AE1237</f>
        <v/>
      </c>
      <c r="AG1237" s="59" t="n"/>
      <c r="AH1237" s="46">
        <f>U1237-AG1237</f>
        <v/>
      </c>
      <c r="AI12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7" s="46">
        <f>AH1237-Table9208[[#This Row],[Column 34]]</f>
        <v/>
      </c>
      <c r="AK1237" s="59" t="n"/>
      <c r="AL1237" s="41" t="n"/>
      <c r="AM1237" s="49" t="n">
        <v>1</v>
      </c>
      <c r="AN1237" s="46">
        <f>IF(Table9208[[#This Row],[Column 36]]&gt;0,Table9208[[#This Row],[Column 36]]*Table9208[[#This Row],[Column 39]],0)</f>
        <v/>
      </c>
      <c r="AO1237" s="59" t="n"/>
      <c r="AP1237" s="82">
        <f>SUM(AN1237-AO1237)</f>
        <v/>
      </c>
    </row>
    <row r="1238">
      <c r="A1238" s="41" t="n"/>
      <c r="B1238" s="58" t="n"/>
      <c r="C1238" s="41" t="n"/>
      <c r="D1238" s="41" t="n"/>
      <c r="E1238" s="41" t="n"/>
      <c r="F1238" s="41" t="n"/>
      <c r="G1238" s="41" t="n"/>
      <c r="H1238" s="41" t="n"/>
      <c r="I1238" s="41" t="n"/>
      <c r="J1238" s="41" t="n"/>
      <c r="K1238" s="41" t="n"/>
      <c r="L1238" s="339" t="n"/>
      <c r="M1238" s="41" t="n"/>
      <c r="N1238" s="41" t="n"/>
      <c r="O1238" s="41" t="n"/>
      <c r="P1238" s="41" t="n"/>
      <c r="Q1238" s="41" t="n"/>
      <c r="R1238" s="41" t="n"/>
      <c r="S1238" s="43" t="n"/>
      <c r="T1238" s="41" t="n"/>
      <c r="U1238" s="59" t="n"/>
      <c r="V1238" s="41" t="n"/>
      <c r="W1238" s="41" t="n"/>
      <c r="X1238" s="41" t="n"/>
      <c r="Y1238" s="41" t="n"/>
      <c r="Z1238" s="41" t="n"/>
      <c r="AA1238" s="41" t="n"/>
      <c r="AB1238" s="41" t="n"/>
      <c r="AC1238" s="41" t="n"/>
      <c r="AD1238" s="41" t="n"/>
      <c r="AE1238" s="41" t="n"/>
      <c r="AF1238" s="46">
        <f>AD1238-AE1238</f>
        <v/>
      </c>
      <c r="AG1238" s="59" t="n"/>
      <c r="AH1238" s="46">
        <f>U1238-AG1238</f>
        <v/>
      </c>
      <c r="AI12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8" s="46">
        <f>AH1238-Table9208[[#This Row],[Column 34]]</f>
        <v/>
      </c>
      <c r="AK1238" s="59" t="n"/>
      <c r="AL1238" s="41" t="n"/>
      <c r="AM1238" s="49" t="n">
        <v>1</v>
      </c>
      <c r="AN1238" s="46">
        <f>IF(Table9208[[#This Row],[Column 36]]&gt;0,Table9208[[#This Row],[Column 36]]*Table9208[[#This Row],[Column 39]],0)</f>
        <v/>
      </c>
      <c r="AO1238" s="59" t="n"/>
      <c r="AP1238" s="82">
        <f>SUM(AN1238-AO1238)</f>
        <v/>
      </c>
    </row>
    <row r="1239">
      <c r="A1239" s="41" t="n"/>
      <c r="B1239" s="58" t="n"/>
      <c r="C1239" s="41" t="n"/>
      <c r="D1239" s="41" t="n"/>
      <c r="E1239" s="41" t="n"/>
      <c r="F1239" s="41" t="n"/>
      <c r="G1239" s="41" t="n"/>
      <c r="H1239" s="41" t="n"/>
      <c r="I1239" s="41" t="n"/>
      <c r="J1239" s="41" t="n"/>
      <c r="K1239" s="41" t="n"/>
      <c r="L1239" s="339" t="n"/>
      <c r="M1239" s="41" t="n"/>
      <c r="N1239" s="41" t="n"/>
      <c r="O1239" s="41" t="n"/>
      <c r="P1239" s="41" t="n"/>
      <c r="Q1239" s="41" t="n"/>
      <c r="R1239" s="41" t="n"/>
      <c r="S1239" s="43" t="n"/>
      <c r="T1239" s="41" t="n"/>
      <c r="U1239" s="59" t="n"/>
      <c r="V1239" s="41" t="n"/>
      <c r="W1239" s="41" t="n"/>
      <c r="X1239" s="41" t="n"/>
      <c r="Y1239" s="41" t="n"/>
      <c r="Z1239" s="41" t="n"/>
      <c r="AA1239" s="41" t="n"/>
      <c r="AB1239" s="41" t="n"/>
      <c r="AC1239" s="41" t="n"/>
      <c r="AD1239" s="41" t="n"/>
      <c r="AE1239" s="41" t="n"/>
      <c r="AF1239" s="46">
        <f>AD1239-AE1239</f>
        <v/>
      </c>
      <c r="AG1239" s="59" t="n"/>
      <c r="AH1239" s="46">
        <f>U1239-AG1239</f>
        <v/>
      </c>
      <c r="AI12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39" s="46">
        <f>AH1239-Table9208[[#This Row],[Column 34]]</f>
        <v/>
      </c>
      <c r="AK1239" s="59" t="n"/>
      <c r="AL1239" s="41" t="n"/>
      <c r="AM1239" s="49" t="n">
        <v>1</v>
      </c>
      <c r="AN1239" s="46">
        <f>IF(Table9208[[#This Row],[Column 36]]&gt;0,Table9208[[#This Row],[Column 36]]*Table9208[[#This Row],[Column 39]],0)</f>
        <v/>
      </c>
      <c r="AO1239" s="59" t="n"/>
      <c r="AP1239" s="82">
        <f>SUM(AN1239-AO1239)</f>
        <v/>
      </c>
    </row>
    <row r="1240">
      <c r="A1240" s="41" t="n"/>
      <c r="B1240" s="58" t="n"/>
      <c r="C1240" s="41" t="n"/>
      <c r="D1240" s="41" t="n"/>
      <c r="E1240" s="41" t="n"/>
      <c r="F1240" s="41" t="n"/>
      <c r="G1240" s="41" t="n"/>
      <c r="H1240" s="41" t="n"/>
      <c r="I1240" s="41" t="n"/>
      <c r="J1240" s="41" t="n"/>
      <c r="K1240" s="41" t="n"/>
      <c r="L1240" s="339" t="n"/>
      <c r="M1240" s="41" t="n"/>
      <c r="N1240" s="41" t="n"/>
      <c r="O1240" s="41" t="n"/>
      <c r="P1240" s="41" t="n"/>
      <c r="Q1240" s="41" t="n"/>
      <c r="R1240" s="41" t="n"/>
      <c r="S1240" s="43" t="n"/>
      <c r="T1240" s="41" t="n"/>
      <c r="U1240" s="59" t="n"/>
      <c r="V1240" s="41" t="n"/>
      <c r="W1240" s="41" t="n"/>
      <c r="X1240" s="41" t="n"/>
      <c r="Y1240" s="41" t="n"/>
      <c r="Z1240" s="41" t="n"/>
      <c r="AA1240" s="41" t="n"/>
      <c r="AB1240" s="41" t="n"/>
      <c r="AC1240" s="41" t="n"/>
      <c r="AD1240" s="41" t="n"/>
      <c r="AE1240" s="41" t="n"/>
      <c r="AF1240" s="46">
        <f>AD1240-AE1240</f>
        <v/>
      </c>
      <c r="AG1240" s="59" t="n"/>
      <c r="AH1240" s="46">
        <f>U1240-AG1240</f>
        <v/>
      </c>
      <c r="AI12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0" s="46">
        <f>AH1240-Table9208[[#This Row],[Column 34]]</f>
        <v/>
      </c>
      <c r="AK1240" s="59" t="n"/>
      <c r="AL1240" s="41" t="n"/>
      <c r="AM1240" s="49" t="n">
        <v>1</v>
      </c>
      <c r="AN1240" s="46">
        <f>IF(Table9208[[#This Row],[Column 36]]&gt;0,Table9208[[#This Row],[Column 36]]*Table9208[[#This Row],[Column 39]],0)</f>
        <v/>
      </c>
      <c r="AO1240" s="59" t="n"/>
      <c r="AP1240" s="82">
        <f>SUM(AN1240-AO1240)</f>
        <v/>
      </c>
    </row>
    <row r="1241">
      <c r="A1241" s="41" t="n"/>
      <c r="B1241" s="58" t="n"/>
      <c r="C1241" s="41" t="n"/>
      <c r="D1241" s="41" t="n"/>
      <c r="E1241" s="41" t="n"/>
      <c r="F1241" s="41" t="n"/>
      <c r="G1241" s="41" t="n"/>
      <c r="H1241" s="41" t="n"/>
      <c r="I1241" s="41" t="n"/>
      <c r="J1241" s="41" t="n"/>
      <c r="K1241" s="41" t="n"/>
      <c r="L1241" s="339" t="n"/>
      <c r="M1241" s="41" t="n"/>
      <c r="N1241" s="41" t="n"/>
      <c r="O1241" s="41" t="n"/>
      <c r="P1241" s="41" t="n"/>
      <c r="Q1241" s="41" t="n"/>
      <c r="R1241" s="41" t="n"/>
      <c r="S1241" s="43" t="n"/>
      <c r="T1241" s="41" t="n"/>
      <c r="U1241" s="59" t="n"/>
      <c r="V1241" s="41" t="n"/>
      <c r="W1241" s="41" t="n"/>
      <c r="X1241" s="41" t="n"/>
      <c r="Y1241" s="41" t="n"/>
      <c r="Z1241" s="41" t="n"/>
      <c r="AA1241" s="41" t="n"/>
      <c r="AB1241" s="41" t="n"/>
      <c r="AC1241" s="41" t="n"/>
      <c r="AD1241" s="41" t="n"/>
      <c r="AE1241" s="41" t="n"/>
      <c r="AF1241" s="46">
        <f>AD1241-AE1241</f>
        <v/>
      </c>
      <c r="AG1241" s="59" t="n"/>
      <c r="AH1241" s="46">
        <f>U1241-AG1241</f>
        <v/>
      </c>
      <c r="AI12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1" s="46">
        <f>AH1241-Table9208[[#This Row],[Column 34]]</f>
        <v/>
      </c>
      <c r="AK1241" s="59" t="n"/>
      <c r="AL1241" s="41" t="n"/>
      <c r="AM1241" s="49" t="n">
        <v>1</v>
      </c>
      <c r="AN1241" s="46">
        <f>IF(Table9208[[#This Row],[Column 36]]&gt;0,Table9208[[#This Row],[Column 36]]*Table9208[[#This Row],[Column 39]],0)</f>
        <v/>
      </c>
      <c r="AO1241" s="59" t="n"/>
      <c r="AP1241" s="82">
        <f>SUM(AN1241-AO1241)</f>
        <v/>
      </c>
    </row>
    <row r="1242">
      <c r="A1242" s="41" t="n"/>
      <c r="B1242" s="58" t="n"/>
      <c r="C1242" s="41" t="n"/>
      <c r="D1242" s="41" t="n"/>
      <c r="E1242" s="41" t="n"/>
      <c r="F1242" s="41" t="n"/>
      <c r="G1242" s="41" t="n"/>
      <c r="H1242" s="41" t="n"/>
      <c r="I1242" s="41" t="n"/>
      <c r="J1242" s="41" t="n"/>
      <c r="K1242" s="41" t="n"/>
      <c r="L1242" s="339" t="n"/>
      <c r="M1242" s="41" t="n"/>
      <c r="N1242" s="41" t="n"/>
      <c r="O1242" s="41" t="n"/>
      <c r="P1242" s="41" t="n"/>
      <c r="Q1242" s="41" t="n"/>
      <c r="R1242" s="41" t="n"/>
      <c r="S1242" s="43" t="n"/>
      <c r="T1242" s="41" t="n"/>
      <c r="U1242" s="59" t="n"/>
      <c r="V1242" s="41" t="n"/>
      <c r="W1242" s="41" t="n"/>
      <c r="X1242" s="41" t="n"/>
      <c r="Y1242" s="41" t="n"/>
      <c r="Z1242" s="41" t="n"/>
      <c r="AA1242" s="41" t="n"/>
      <c r="AB1242" s="41" t="n"/>
      <c r="AC1242" s="41" t="n"/>
      <c r="AD1242" s="41" t="n"/>
      <c r="AE1242" s="41" t="n"/>
      <c r="AF1242" s="46">
        <f>AD1242-AE1242</f>
        <v/>
      </c>
      <c r="AG1242" s="59" t="n"/>
      <c r="AH1242" s="46">
        <f>U1242-AG1242</f>
        <v/>
      </c>
      <c r="AI12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2" s="46">
        <f>AH1242-Table9208[[#This Row],[Column 34]]</f>
        <v/>
      </c>
      <c r="AK1242" s="59" t="n"/>
      <c r="AL1242" s="41" t="n"/>
      <c r="AM1242" s="49" t="n">
        <v>1</v>
      </c>
      <c r="AN1242" s="46">
        <f>IF(Table9208[[#This Row],[Column 36]]&gt;0,Table9208[[#This Row],[Column 36]]*Table9208[[#This Row],[Column 39]],0)</f>
        <v/>
      </c>
      <c r="AO1242" s="59" t="n"/>
      <c r="AP1242" s="82">
        <f>SUM(AN1242-AO1242)</f>
        <v/>
      </c>
    </row>
    <row r="1243">
      <c r="A1243" s="41" t="n"/>
      <c r="B1243" s="58" t="n"/>
      <c r="C1243" s="41" t="n"/>
      <c r="D1243" s="41" t="n"/>
      <c r="E1243" s="41" t="n"/>
      <c r="F1243" s="41" t="n"/>
      <c r="G1243" s="41" t="n"/>
      <c r="H1243" s="41" t="n"/>
      <c r="I1243" s="41" t="n"/>
      <c r="J1243" s="41" t="n"/>
      <c r="K1243" s="41" t="n"/>
      <c r="L1243" s="339" t="n"/>
      <c r="M1243" s="41" t="n"/>
      <c r="N1243" s="41" t="n"/>
      <c r="O1243" s="41" t="n"/>
      <c r="P1243" s="41" t="n"/>
      <c r="Q1243" s="41" t="n"/>
      <c r="R1243" s="41" t="n"/>
      <c r="S1243" s="43" t="n"/>
      <c r="T1243" s="41" t="n"/>
      <c r="U1243" s="59" t="n"/>
      <c r="V1243" s="41" t="n"/>
      <c r="W1243" s="41" t="n"/>
      <c r="X1243" s="41" t="n"/>
      <c r="Y1243" s="41" t="n"/>
      <c r="Z1243" s="41" t="n"/>
      <c r="AA1243" s="41" t="n"/>
      <c r="AB1243" s="41" t="n"/>
      <c r="AC1243" s="41" t="n"/>
      <c r="AD1243" s="41" t="n"/>
      <c r="AE1243" s="41" t="n"/>
      <c r="AF1243" s="46">
        <f>AD1243-AE1243</f>
        <v/>
      </c>
      <c r="AG1243" s="59" t="n"/>
      <c r="AH1243" s="46">
        <f>U1243-AG1243</f>
        <v/>
      </c>
      <c r="AI12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3" s="46">
        <f>AH1243-Table9208[[#This Row],[Column 34]]</f>
        <v/>
      </c>
      <c r="AK1243" s="59" t="n"/>
      <c r="AL1243" s="41" t="n"/>
      <c r="AM1243" s="49" t="n">
        <v>1</v>
      </c>
      <c r="AN1243" s="46">
        <f>IF(Table9208[[#This Row],[Column 36]]&gt;0,Table9208[[#This Row],[Column 36]]*Table9208[[#This Row],[Column 39]],0)</f>
        <v/>
      </c>
      <c r="AO1243" s="59" t="n"/>
      <c r="AP1243" s="82">
        <f>SUM(AN1243-AO1243)</f>
        <v/>
      </c>
    </row>
    <row r="1244">
      <c r="A1244" s="41" t="n"/>
      <c r="B1244" s="58" t="n"/>
      <c r="C1244" s="41" t="n"/>
      <c r="D1244" s="41" t="n"/>
      <c r="E1244" s="41" t="n"/>
      <c r="F1244" s="41" t="n"/>
      <c r="G1244" s="41" t="n"/>
      <c r="H1244" s="41" t="n"/>
      <c r="I1244" s="41" t="n"/>
      <c r="J1244" s="41" t="n"/>
      <c r="K1244" s="41" t="n"/>
      <c r="L1244" s="339" t="n"/>
      <c r="M1244" s="41" t="n"/>
      <c r="N1244" s="41" t="n"/>
      <c r="O1244" s="41" t="n"/>
      <c r="P1244" s="41" t="n"/>
      <c r="Q1244" s="41" t="n"/>
      <c r="R1244" s="41" t="n"/>
      <c r="S1244" s="43" t="n"/>
      <c r="T1244" s="41" t="n"/>
      <c r="U1244" s="59" t="n"/>
      <c r="V1244" s="41" t="n"/>
      <c r="W1244" s="41" t="n"/>
      <c r="X1244" s="41" t="n"/>
      <c r="Y1244" s="41" t="n"/>
      <c r="Z1244" s="41" t="n"/>
      <c r="AA1244" s="41" t="n"/>
      <c r="AB1244" s="41" t="n"/>
      <c r="AC1244" s="41" t="n"/>
      <c r="AD1244" s="41" t="n"/>
      <c r="AE1244" s="41" t="n"/>
      <c r="AF1244" s="46">
        <f>AD1244-AE1244</f>
        <v/>
      </c>
      <c r="AG1244" s="59" t="n"/>
      <c r="AH1244" s="46">
        <f>U1244-AG1244</f>
        <v/>
      </c>
      <c r="AI12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4" s="46">
        <f>AH1244-Table9208[[#This Row],[Column 34]]</f>
        <v/>
      </c>
      <c r="AK1244" s="59" t="n"/>
      <c r="AL1244" s="41" t="n"/>
      <c r="AM1244" s="49" t="n">
        <v>1</v>
      </c>
      <c r="AN1244" s="46">
        <f>IF(Table9208[[#This Row],[Column 36]]&gt;0,Table9208[[#This Row],[Column 36]]*Table9208[[#This Row],[Column 39]],0)</f>
        <v/>
      </c>
      <c r="AO1244" s="59" t="n"/>
      <c r="AP1244" s="82">
        <f>SUM(AN1244-AO1244)</f>
        <v/>
      </c>
    </row>
    <row r="1245">
      <c r="A1245" s="41" t="n"/>
      <c r="B1245" s="58" t="n"/>
      <c r="C1245" s="41" t="n"/>
      <c r="D1245" s="41" t="n"/>
      <c r="E1245" s="41" t="n"/>
      <c r="F1245" s="41" t="n"/>
      <c r="G1245" s="41" t="n"/>
      <c r="H1245" s="41" t="n"/>
      <c r="I1245" s="41" t="n"/>
      <c r="J1245" s="41" t="n"/>
      <c r="K1245" s="41" t="n"/>
      <c r="L1245" s="339" t="n"/>
      <c r="M1245" s="41" t="n"/>
      <c r="N1245" s="41" t="n"/>
      <c r="O1245" s="41" t="n"/>
      <c r="P1245" s="41" t="n"/>
      <c r="Q1245" s="41" t="n"/>
      <c r="R1245" s="41" t="n"/>
      <c r="S1245" s="43" t="n"/>
      <c r="T1245" s="41" t="n"/>
      <c r="U1245" s="59" t="n"/>
      <c r="V1245" s="41" t="n"/>
      <c r="W1245" s="41" t="n"/>
      <c r="X1245" s="41" t="n"/>
      <c r="Y1245" s="41" t="n"/>
      <c r="Z1245" s="41" t="n"/>
      <c r="AA1245" s="41" t="n"/>
      <c r="AB1245" s="41" t="n"/>
      <c r="AC1245" s="41" t="n"/>
      <c r="AD1245" s="41" t="n"/>
      <c r="AE1245" s="41" t="n"/>
      <c r="AF1245" s="46">
        <f>AD1245-AE1245</f>
        <v/>
      </c>
      <c r="AG1245" s="59" t="n"/>
      <c r="AH1245" s="46">
        <f>U1245-AG1245</f>
        <v/>
      </c>
      <c r="AI12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5" s="46">
        <f>AH1245-Table9208[[#This Row],[Column 34]]</f>
        <v/>
      </c>
      <c r="AK1245" s="59" t="n"/>
      <c r="AL1245" s="41" t="n"/>
      <c r="AM1245" s="49" t="n">
        <v>1</v>
      </c>
      <c r="AN1245" s="46">
        <f>IF(Table9208[[#This Row],[Column 36]]&gt;0,Table9208[[#This Row],[Column 36]]*Table9208[[#This Row],[Column 39]],0)</f>
        <v/>
      </c>
      <c r="AO1245" s="59" t="n"/>
      <c r="AP1245" s="82">
        <f>SUM(AN1245-AO1245)</f>
        <v/>
      </c>
    </row>
    <row r="1246">
      <c r="A1246" s="41" t="n"/>
      <c r="B1246" s="58" t="n"/>
      <c r="C1246" s="41" t="n"/>
      <c r="D1246" s="41" t="n"/>
      <c r="E1246" s="41" t="n"/>
      <c r="F1246" s="41" t="n"/>
      <c r="G1246" s="41" t="n"/>
      <c r="H1246" s="41" t="n"/>
      <c r="I1246" s="41" t="n"/>
      <c r="J1246" s="41" t="n"/>
      <c r="K1246" s="41" t="n"/>
      <c r="L1246" s="339" t="n"/>
      <c r="M1246" s="41" t="n"/>
      <c r="N1246" s="41" t="n"/>
      <c r="O1246" s="41" t="n"/>
      <c r="P1246" s="41" t="n"/>
      <c r="Q1246" s="41" t="n"/>
      <c r="R1246" s="41" t="n"/>
      <c r="S1246" s="43" t="n"/>
      <c r="T1246" s="41" t="n"/>
      <c r="U1246" s="59" t="n"/>
      <c r="V1246" s="41" t="n"/>
      <c r="W1246" s="41" t="n"/>
      <c r="X1246" s="41" t="n"/>
      <c r="Y1246" s="41" t="n"/>
      <c r="Z1246" s="41" t="n"/>
      <c r="AA1246" s="41" t="n"/>
      <c r="AB1246" s="41" t="n"/>
      <c r="AC1246" s="41" t="n"/>
      <c r="AD1246" s="41" t="n"/>
      <c r="AE1246" s="41" t="n"/>
      <c r="AF1246" s="46">
        <f>AD1246-AE1246</f>
        <v/>
      </c>
      <c r="AG1246" s="59" t="n"/>
      <c r="AH1246" s="46">
        <f>U1246-AG1246</f>
        <v/>
      </c>
      <c r="AI12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6" s="46">
        <f>AH1246-Table9208[[#This Row],[Column 34]]</f>
        <v/>
      </c>
      <c r="AK1246" s="59" t="n"/>
      <c r="AL1246" s="41" t="n"/>
      <c r="AM1246" s="49" t="n">
        <v>1</v>
      </c>
      <c r="AN1246" s="46">
        <f>IF(Table9208[[#This Row],[Column 36]]&gt;0,Table9208[[#This Row],[Column 36]]*Table9208[[#This Row],[Column 39]],0)</f>
        <v/>
      </c>
      <c r="AO1246" s="59" t="n"/>
      <c r="AP1246" s="82">
        <f>SUM(AN1246-AO1246)</f>
        <v/>
      </c>
    </row>
    <row r="1247">
      <c r="A1247" s="41" t="n"/>
      <c r="B1247" s="58" t="n"/>
      <c r="C1247" s="41" t="n"/>
      <c r="D1247" s="41" t="n"/>
      <c r="E1247" s="41" t="n"/>
      <c r="F1247" s="41" t="n"/>
      <c r="G1247" s="41" t="n"/>
      <c r="H1247" s="41" t="n"/>
      <c r="I1247" s="41" t="n"/>
      <c r="J1247" s="41" t="n"/>
      <c r="K1247" s="41" t="n"/>
      <c r="L1247" s="339" t="n"/>
      <c r="M1247" s="41" t="n"/>
      <c r="N1247" s="41" t="n"/>
      <c r="O1247" s="41" t="n"/>
      <c r="P1247" s="41" t="n"/>
      <c r="Q1247" s="41" t="n"/>
      <c r="R1247" s="41" t="n"/>
      <c r="S1247" s="43" t="n"/>
      <c r="T1247" s="41" t="n"/>
      <c r="U1247" s="59" t="n"/>
      <c r="V1247" s="41" t="n"/>
      <c r="W1247" s="41" t="n"/>
      <c r="X1247" s="41" t="n"/>
      <c r="Y1247" s="41" t="n"/>
      <c r="Z1247" s="41" t="n"/>
      <c r="AA1247" s="41" t="n"/>
      <c r="AB1247" s="41" t="n"/>
      <c r="AC1247" s="41" t="n"/>
      <c r="AD1247" s="41" t="n"/>
      <c r="AE1247" s="41" t="n"/>
      <c r="AF1247" s="46">
        <f>AD1247-AE1247</f>
        <v/>
      </c>
      <c r="AG1247" s="59" t="n"/>
      <c r="AH1247" s="46">
        <f>U1247-AG1247</f>
        <v/>
      </c>
      <c r="AI12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7" s="46">
        <f>AH1247-Table9208[[#This Row],[Column 34]]</f>
        <v/>
      </c>
      <c r="AK1247" s="59" t="n"/>
      <c r="AL1247" s="41" t="n"/>
      <c r="AM1247" s="49" t="n">
        <v>1</v>
      </c>
      <c r="AN1247" s="46">
        <f>IF(Table9208[[#This Row],[Column 36]]&gt;0,Table9208[[#This Row],[Column 36]]*Table9208[[#This Row],[Column 39]],0)</f>
        <v/>
      </c>
      <c r="AO1247" s="59" t="n"/>
      <c r="AP1247" s="82">
        <f>SUM(AN1247-AO1247)</f>
        <v/>
      </c>
    </row>
    <row r="1248">
      <c r="A1248" s="41" t="n"/>
      <c r="B1248" s="58" t="n"/>
      <c r="C1248" s="41" t="n"/>
      <c r="D1248" s="41" t="n"/>
      <c r="E1248" s="41" t="n"/>
      <c r="F1248" s="41" t="n"/>
      <c r="G1248" s="41" t="n"/>
      <c r="H1248" s="41" t="n"/>
      <c r="I1248" s="41" t="n"/>
      <c r="J1248" s="41" t="n"/>
      <c r="K1248" s="41" t="n"/>
      <c r="L1248" s="339" t="n"/>
      <c r="M1248" s="41" t="n"/>
      <c r="N1248" s="41" t="n"/>
      <c r="O1248" s="41" t="n"/>
      <c r="P1248" s="41" t="n"/>
      <c r="Q1248" s="41" t="n"/>
      <c r="R1248" s="41" t="n"/>
      <c r="S1248" s="43" t="n"/>
      <c r="T1248" s="41" t="n"/>
      <c r="U1248" s="59" t="n"/>
      <c r="V1248" s="41" t="n"/>
      <c r="W1248" s="41" t="n"/>
      <c r="X1248" s="41" t="n"/>
      <c r="Y1248" s="41" t="n"/>
      <c r="Z1248" s="41" t="n"/>
      <c r="AA1248" s="41" t="n"/>
      <c r="AB1248" s="41" t="n"/>
      <c r="AC1248" s="41" t="n"/>
      <c r="AD1248" s="41" t="n"/>
      <c r="AE1248" s="41" t="n"/>
      <c r="AF1248" s="46">
        <f>AD1248-AE1248</f>
        <v/>
      </c>
      <c r="AG1248" s="59" t="n"/>
      <c r="AH1248" s="46">
        <f>U1248-AG1248</f>
        <v/>
      </c>
      <c r="AI12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8" s="46">
        <f>AH1248-Table9208[[#This Row],[Column 34]]</f>
        <v/>
      </c>
      <c r="AK1248" s="59" t="n"/>
      <c r="AL1248" s="41" t="n"/>
      <c r="AM1248" s="49" t="n">
        <v>1</v>
      </c>
      <c r="AN1248" s="46">
        <f>IF(Table9208[[#This Row],[Column 36]]&gt;0,Table9208[[#This Row],[Column 36]]*Table9208[[#This Row],[Column 39]],0)</f>
        <v/>
      </c>
      <c r="AO1248" s="59" t="n"/>
      <c r="AP1248" s="82">
        <f>SUM(AN1248-AO1248)</f>
        <v/>
      </c>
    </row>
    <row r="1249">
      <c r="A1249" s="41" t="n"/>
      <c r="B1249" s="58" t="n"/>
      <c r="C1249" s="41" t="n"/>
      <c r="D1249" s="41" t="n"/>
      <c r="E1249" s="41" t="n"/>
      <c r="F1249" s="41" t="n"/>
      <c r="G1249" s="41" t="n"/>
      <c r="H1249" s="41" t="n"/>
      <c r="I1249" s="41" t="n"/>
      <c r="J1249" s="41" t="n"/>
      <c r="K1249" s="41" t="n"/>
      <c r="L1249" s="339" t="n"/>
      <c r="M1249" s="41" t="n"/>
      <c r="N1249" s="41" t="n"/>
      <c r="O1249" s="41" t="n"/>
      <c r="P1249" s="41" t="n"/>
      <c r="Q1249" s="41" t="n"/>
      <c r="R1249" s="41" t="n"/>
      <c r="S1249" s="43" t="n"/>
      <c r="T1249" s="41" t="n"/>
      <c r="U1249" s="59" t="n"/>
      <c r="V1249" s="41" t="n"/>
      <c r="W1249" s="41" t="n"/>
      <c r="X1249" s="41" t="n"/>
      <c r="Y1249" s="41" t="n"/>
      <c r="Z1249" s="41" t="n"/>
      <c r="AA1249" s="41" t="n"/>
      <c r="AB1249" s="41" t="n"/>
      <c r="AC1249" s="41" t="n"/>
      <c r="AD1249" s="41" t="n"/>
      <c r="AE1249" s="41" t="n"/>
      <c r="AF1249" s="46">
        <f>AD1249-AE1249</f>
        <v/>
      </c>
      <c r="AG1249" s="59" t="n"/>
      <c r="AH1249" s="46">
        <f>U1249-AG1249</f>
        <v/>
      </c>
      <c r="AI12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49" s="46">
        <f>AH1249-Table9208[[#This Row],[Column 34]]</f>
        <v/>
      </c>
      <c r="AK1249" s="59" t="n"/>
      <c r="AL1249" s="41" t="n"/>
      <c r="AM1249" s="49" t="n">
        <v>1</v>
      </c>
      <c r="AN1249" s="46">
        <f>IF(Table9208[[#This Row],[Column 36]]&gt;0,Table9208[[#This Row],[Column 36]]*Table9208[[#This Row],[Column 39]],0)</f>
        <v/>
      </c>
      <c r="AO1249" s="59" t="n"/>
      <c r="AP1249" s="82">
        <f>SUM(AN1249-AO1249)</f>
        <v/>
      </c>
    </row>
    <row r="1250">
      <c r="A1250" s="41" t="n"/>
      <c r="B1250" s="58" t="n"/>
      <c r="C1250" s="41" t="n"/>
      <c r="D1250" s="41" t="n"/>
      <c r="E1250" s="41" t="n"/>
      <c r="F1250" s="41" t="n"/>
      <c r="G1250" s="41" t="n"/>
      <c r="H1250" s="41" t="n"/>
      <c r="I1250" s="41" t="n"/>
      <c r="J1250" s="41" t="n"/>
      <c r="K1250" s="41" t="n"/>
      <c r="L1250" s="339" t="n"/>
      <c r="M1250" s="41" t="n"/>
      <c r="N1250" s="41" t="n"/>
      <c r="O1250" s="41" t="n"/>
      <c r="P1250" s="41" t="n"/>
      <c r="Q1250" s="41" t="n"/>
      <c r="R1250" s="41" t="n"/>
      <c r="S1250" s="43" t="n"/>
      <c r="T1250" s="41" t="n"/>
      <c r="U1250" s="59" t="n"/>
      <c r="V1250" s="41" t="n"/>
      <c r="W1250" s="41" t="n"/>
      <c r="X1250" s="41" t="n"/>
      <c r="Y1250" s="41" t="n"/>
      <c r="Z1250" s="41" t="n"/>
      <c r="AA1250" s="41" t="n"/>
      <c r="AB1250" s="41" t="n"/>
      <c r="AC1250" s="41" t="n"/>
      <c r="AD1250" s="41" t="n"/>
      <c r="AE1250" s="41" t="n"/>
      <c r="AF1250" s="46">
        <f>AD1250-AE1250</f>
        <v/>
      </c>
      <c r="AG1250" s="59" t="n"/>
      <c r="AH1250" s="46">
        <f>U1250-AG1250</f>
        <v/>
      </c>
      <c r="AI12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0" s="46">
        <f>AH1250-Table9208[[#This Row],[Column 34]]</f>
        <v/>
      </c>
      <c r="AK1250" s="59" t="n"/>
      <c r="AL1250" s="41" t="n"/>
      <c r="AM1250" s="49" t="n">
        <v>1</v>
      </c>
      <c r="AN1250" s="46">
        <f>IF(Table9208[[#This Row],[Column 36]]&gt;0,Table9208[[#This Row],[Column 36]]*Table9208[[#This Row],[Column 39]],0)</f>
        <v/>
      </c>
      <c r="AO1250" s="59" t="n"/>
      <c r="AP1250" s="82">
        <f>SUM(AN1250-AO1250)</f>
        <v/>
      </c>
    </row>
    <row r="1251">
      <c r="A1251" s="41" t="n"/>
      <c r="B1251" s="58" t="n"/>
      <c r="C1251" s="41" t="n"/>
      <c r="D1251" s="41" t="n"/>
      <c r="E1251" s="41" t="n"/>
      <c r="F1251" s="41" t="n"/>
      <c r="G1251" s="41" t="n"/>
      <c r="H1251" s="41" t="n"/>
      <c r="I1251" s="41" t="n"/>
      <c r="J1251" s="41" t="n"/>
      <c r="K1251" s="41" t="n"/>
      <c r="L1251" s="339" t="n"/>
      <c r="M1251" s="41" t="n"/>
      <c r="N1251" s="41" t="n"/>
      <c r="O1251" s="41" t="n"/>
      <c r="P1251" s="41" t="n"/>
      <c r="Q1251" s="41" t="n"/>
      <c r="R1251" s="41" t="n"/>
      <c r="S1251" s="43" t="n"/>
      <c r="T1251" s="41" t="n"/>
      <c r="U1251" s="59" t="n"/>
      <c r="V1251" s="41" t="n"/>
      <c r="W1251" s="41" t="n"/>
      <c r="X1251" s="41" t="n"/>
      <c r="Y1251" s="41" t="n"/>
      <c r="Z1251" s="41" t="n"/>
      <c r="AA1251" s="41" t="n"/>
      <c r="AB1251" s="41" t="n"/>
      <c r="AC1251" s="41" t="n"/>
      <c r="AD1251" s="41" t="n"/>
      <c r="AE1251" s="41" t="n"/>
      <c r="AF1251" s="46">
        <f>AD1251-AE1251</f>
        <v/>
      </c>
      <c r="AG1251" s="59" t="n"/>
      <c r="AH1251" s="46">
        <f>U1251-AG1251</f>
        <v/>
      </c>
      <c r="AI12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1" s="46">
        <f>AH1251-Table9208[[#This Row],[Column 34]]</f>
        <v/>
      </c>
      <c r="AK1251" s="59" t="n"/>
      <c r="AL1251" s="41" t="n"/>
      <c r="AM1251" s="49" t="n">
        <v>1</v>
      </c>
      <c r="AN1251" s="46">
        <f>IF(Table9208[[#This Row],[Column 36]]&gt;0,Table9208[[#This Row],[Column 36]]*Table9208[[#This Row],[Column 39]],0)</f>
        <v/>
      </c>
      <c r="AO1251" s="59" t="n"/>
      <c r="AP1251" s="82">
        <f>SUM(AN1251-AO1251)</f>
        <v/>
      </c>
    </row>
    <row r="1252">
      <c r="A1252" s="41" t="n"/>
      <c r="B1252" s="58" t="n"/>
      <c r="C1252" s="41" t="n"/>
      <c r="D1252" s="41" t="n"/>
      <c r="E1252" s="41" t="n"/>
      <c r="F1252" s="41" t="n"/>
      <c r="G1252" s="41" t="n"/>
      <c r="H1252" s="41" t="n"/>
      <c r="I1252" s="41" t="n"/>
      <c r="J1252" s="41" t="n"/>
      <c r="K1252" s="41" t="n"/>
      <c r="L1252" s="339" t="n"/>
      <c r="M1252" s="41" t="n"/>
      <c r="N1252" s="41" t="n"/>
      <c r="O1252" s="41" t="n"/>
      <c r="P1252" s="41" t="n"/>
      <c r="Q1252" s="41" t="n"/>
      <c r="R1252" s="41" t="n"/>
      <c r="S1252" s="43" t="n"/>
      <c r="T1252" s="41" t="n"/>
      <c r="U1252" s="59" t="n"/>
      <c r="V1252" s="41" t="n"/>
      <c r="W1252" s="41" t="n"/>
      <c r="X1252" s="41" t="n"/>
      <c r="Y1252" s="41" t="n"/>
      <c r="Z1252" s="41" t="n"/>
      <c r="AA1252" s="41" t="n"/>
      <c r="AB1252" s="41" t="n"/>
      <c r="AC1252" s="41" t="n"/>
      <c r="AD1252" s="41" t="n"/>
      <c r="AE1252" s="41" t="n"/>
      <c r="AF1252" s="46">
        <f>AD1252-AE1252</f>
        <v/>
      </c>
      <c r="AG1252" s="59" t="n"/>
      <c r="AH1252" s="46">
        <f>U1252-AG1252</f>
        <v/>
      </c>
      <c r="AI12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2" s="46">
        <f>AH1252-Table9208[[#This Row],[Column 34]]</f>
        <v/>
      </c>
      <c r="AK1252" s="59" t="n"/>
      <c r="AL1252" s="41" t="n"/>
      <c r="AM1252" s="49" t="n">
        <v>1</v>
      </c>
      <c r="AN1252" s="46">
        <f>IF(Table9208[[#This Row],[Column 36]]&gt;0,Table9208[[#This Row],[Column 36]]*Table9208[[#This Row],[Column 39]],0)</f>
        <v/>
      </c>
      <c r="AO1252" s="59" t="n"/>
      <c r="AP1252" s="82">
        <f>SUM(AN1252-AO1252)</f>
        <v/>
      </c>
    </row>
    <row r="1253">
      <c r="A1253" s="41" t="n"/>
      <c r="B1253" s="58" t="n"/>
      <c r="C1253" s="41" t="n"/>
      <c r="D1253" s="41" t="n"/>
      <c r="E1253" s="41" t="n"/>
      <c r="F1253" s="41" t="n"/>
      <c r="G1253" s="41" t="n"/>
      <c r="H1253" s="41" t="n"/>
      <c r="I1253" s="41" t="n"/>
      <c r="J1253" s="41" t="n"/>
      <c r="K1253" s="41" t="n"/>
      <c r="L1253" s="339" t="n"/>
      <c r="M1253" s="41" t="n"/>
      <c r="N1253" s="41" t="n"/>
      <c r="O1253" s="41" t="n"/>
      <c r="P1253" s="41" t="n"/>
      <c r="Q1253" s="41" t="n"/>
      <c r="R1253" s="41" t="n"/>
      <c r="S1253" s="43" t="n"/>
      <c r="T1253" s="41" t="n"/>
      <c r="U1253" s="59" t="n"/>
      <c r="V1253" s="41" t="n"/>
      <c r="W1253" s="41" t="n"/>
      <c r="X1253" s="41" t="n"/>
      <c r="Y1253" s="41" t="n"/>
      <c r="Z1253" s="41" t="n"/>
      <c r="AA1253" s="41" t="n"/>
      <c r="AB1253" s="41" t="n"/>
      <c r="AC1253" s="41" t="n"/>
      <c r="AD1253" s="41" t="n"/>
      <c r="AE1253" s="41" t="n"/>
      <c r="AF1253" s="46">
        <f>AD1253-AE1253</f>
        <v/>
      </c>
      <c r="AG1253" s="59" t="n"/>
      <c r="AH1253" s="46">
        <f>U1253-AG1253</f>
        <v/>
      </c>
      <c r="AI12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3" s="46">
        <f>AH1253-Table9208[[#This Row],[Column 34]]</f>
        <v/>
      </c>
      <c r="AK1253" s="59" t="n"/>
      <c r="AL1253" s="41" t="n"/>
      <c r="AM1253" s="49" t="n">
        <v>1</v>
      </c>
      <c r="AN1253" s="46">
        <f>IF(Table9208[[#This Row],[Column 36]]&gt;0,Table9208[[#This Row],[Column 36]]*Table9208[[#This Row],[Column 39]],0)</f>
        <v/>
      </c>
      <c r="AO1253" s="59" t="n"/>
      <c r="AP1253" s="82">
        <f>SUM(AN1253-AO1253)</f>
        <v/>
      </c>
    </row>
    <row r="1254">
      <c r="A1254" s="41" t="n"/>
      <c r="B1254" s="58" t="n"/>
      <c r="C1254" s="41" t="n"/>
      <c r="D1254" s="41" t="n"/>
      <c r="E1254" s="41" t="n"/>
      <c r="F1254" s="41" t="n"/>
      <c r="G1254" s="41" t="n"/>
      <c r="H1254" s="41" t="n"/>
      <c r="I1254" s="41" t="n"/>
      <c r="J1254" s="41" t="n"/>
      <c r="K1254" s="41" t="n"/>
      <c r="L1254" s="339" t="n"/>
      <c r="M1254" s="41" t="n"/>
      <c r="N1254" s="41" t="n"/>
      <c r="O1254" s="41" t="n"/>
      <c r="P1254" s="41" t="n"/>
      <c r="Q1254" s="41" t="n"/>
      <c r="R1254" s="41" t="n"/>
      <c r="S1254" s="43" t="n"/>
      <c r="T1254" s="41" t="n"/>
      <c r="U1254" s="59" t="n"/>
      <c r="V1254" s="41" t="n"/>
      <c r="W1254" s="41" t="n"/>
      <c r="X1254" s="41" t="n"/>
      <c r="Y1254" s="41" t="n"/>
      <c r="Z1254" s="41" t="n"/>
      <c r="AA1254" s="41" t="n"/>
      <c r="AB1254" s="41" t="n"/>
      <c r="AC1254" s="41" t="n"/>
      <c r="AD1254" s="41" t="n"/>
      <c r="AE1254" s="41" t="n"/>
      <c r="AF1254" s="46">
        <f>AD1254-AE1254</f>
        <v/>
      </c>
      <c r="AG1254" s="59" t="n"/>
      <c r="AH1254" s="46">
        <f>U1254-AG1254</f>
        <v/>
      </c>
      <c r="AI12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4" s="46">
        <f>AH1254-Table9208[[#This Row],[Column 34]]</f>
        <v/>
      </c>
      <c r="AK1254" s="59" t="n"/>
      <c r="AL1254" s="41" t="n"/>
      <c r="AM1254" s="49" t="n">
        <v>1</v>
      </c>
      <c r="AN1254" s="46">
        <f>IF(Table9208[[#This Row],[Column 36]]&gt;0,Table9208[[#This Row],[Column 36]]*Table9208[[#This Row],[Column 39]],0)</f>
        <v/>
      </c>
      <c r="AO1254" s="59" t="n"/>
      <c r="AP1254" s="82">
        <f>SUM(AN1254-AO1254)</f>
        <v/>
      </c>
    </row>
    <row r="1255">
      <c r="A1255" s="41" t="n"/>
      <c r="B1255" s="58" t="n"/>
      <c r="C1255" s="41" t="n"/>
      <c r="D1255" s="41" t="n"/>
      <c r="E1255" s="41" t="n"/>
      <c r="F1255" s="41" t="n"/>
      <c r="G1255" s="41" t="n"/>
      <c r="H1255" s="41" t="n"/>
      <c r="I1255" s="41" t="n"/>
      <c r="J1255" s="41" t="n"/>
      <c r="K1255" s="41" t="n"/>
      <c r="L1255" s="339" t="n"/>
      <c r="M1255" s="41" t="n"/>
      <c r="N1255" s="41" t="n"/>
      <c r="O1255" s="41" t="n"/>
      <c r="P1255" s="41" t="n"/>
      <c r="Q1255" s="41" t="n"/>
      <c r="R1255" s="41" t="n"/>
      <c r="S1255" s="43" t="n"/>
      <c r="T1255" s="41" t="n"/>
      <c r="U1255" s="59" t="n"/>
      <c r="V1255" s="41" t="n"/>
      <c r="W1255" s="41" t="n"/>
      <c r="X1255" s="41" t="n"/>
      <c r="Y1255" s="41" t="n"/>
      <c r="Z1255" s="41" t="n"/>
      <c r="AA1255" s="41" t="n"/>
      <c r="AB1255" s="41" t="n"/>
      <c r="AC1255" s="41" t="n"/>
      <c r="AD1255" s="41" t="n"/>
      <c r="AE1255" s="41" t="n"/>
      <c r="AF1255" s="46">
        <f>AD1255-AE1255</f>
        <v/>
      </c>
      <c r="AG1255" s="59" t="n"/>
      <c r="AH1255" s="46">
        <f>U1255-AG1255</f>
        <v/>
      </c>
      <c r="AI12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5" s="46">
        <f>AH1255-Table9208[[#This Row],[Column 34]]</f>
        <v/>
      </c>
      <c r="AK1255" s="59" t="n"/>
      <c r="AL1255" s="41" t="n"/>
      <c r="AM1255" s="49" t="n">
        <v>1</v>
      </c>
      <c r="AN1255" s="46">
        <f>IF(Table9208[[#This Row],[Column 36]]&gt;0,Table9208[[#This Row],[Column 36]]*Table9208[[#This Row],[Column 39]],0)</f>
        <v/>
      </c>
      <c r="AO1255" s="59" t="n"/>
      <c r="AP1255" s="82">
        <f>SUM(AN1255-AO1255)</f>
        <v/>
      </c>
    </row>
    <row r="1256">
      <c r="A1256" s="41" t="n"/>
      <c r="B1256" s="58" t="n"/>
      <c r="C1256" s="41" t="n"/>
      <c r="D1256" s="41" t="n"/>
      <c r="E1256" s="41" t="n"/>
      <c r="F1256" s="41" t="n"/>
      <c r="G1256" s="41" t="n"/>
      <c r="H1256" s="41" t="n"/>
      <c r="I1256" s="41" t="n"/>
      <c r="J1256" s="41" t="n"/>
      <c r="K1256" s="41" t="n"/>
      <c r="L1256" s="339" t="n"/>
      <c r="M1256" s="41" t="n"/>
      <c r="N1256" s="41" t="n"/>
      <c r="O1256" s="41" t="n"/>
      <c r="P1256" s="41" t="n"/>
      <c r="Q1256" s="41" t="n"/>
      <c r="R1256" s="41" t="n"/>
      <c r="S1256" s="43" t="n"/>
      <c r="T1256" s="41" t="n"/>
      <c r="U1256" s="59" t="n"/>
      <c r="V1256" s="41" t="n"/>
      <c r="W1256" s="41" t="n"/>
      <c r="X1256" s="41" t="n"/>
      <c r="Y1256" s="41" t="n"/>
      <c r="Z1256" s="41" t="n"/>
      <c r="AA1256" s="41" t="n"/>
      <c r="AB1256" s="41" t="n"/>
      <c r="AC1256" s="41" t="n"/>
      <c r="AD1256" s="41" t="n"/>
      <c r="AE1256" s="41" t="n"/>
      <c r="AF1256" s="46">
        <f>AD1256-AE1256</f>
        <v/>
      </c>
      <c r="AG1256" s="59" t="n"/>
      <c r="AH1256" s="46">
        <f>U1256-AG1256</f>
        <v/>
      </c>
      <c r="AI12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6" s="46">
        <f>AH1256-Table9208[[#This Row],[Column 34]]</f>
        <v/>
      </c>
      <c r="AK1256" s="59" t="n"/>
      <c r="AL1256" s="41" t="n"/>
      <c r="AM1256" s="49" t="n">
        <v>1</v>
      </c>
      <c r="AN1256" s="46">
        <f>IF(Table9208[[#This Row],[Column 36]]&gt;0,Table9208[[#This Row],[Column 36]]*Table9208[[#This Row],[Column 39]],0)</f>
        <v/>
      </c>
      <c r="AO1256" s="59" t="n"/>
      <c r="AP1256" s="82">
        <f>SUM(AN1256-AO1256)</f>
        <v/>
      </c>
    </row>
    <row r="1257">
      <c r="A1257" s="41" t="n"/>
      <c r="B1257" s="58" t="n"/>
      <c r="C1257" s="41" t="n"/>
      <c r="D1257" s="41" t="n"/>
      <c r="E1257" s="41" t="n"/>
      <c r="F1257" s="41" t="n"/>
      <c r="G1257" s="41" t="n"/>
      <c r="H1257" s="41" t="n"/>
      <c r="I1257" s="41" t="n"/>
      <c r="J1257" s="41" t="n"/>
      <c r="K1257" s="41" t="n"/>
      <c r="L1257" s="339" t="n"/>
      <c r="M1257" s="41" t="n"/>
      <c r="N1257" s="41" t="n"/>
      <c r="O1257" s="41" t="n"/>
      <c r="P1257" s="41" t="n"/>
      <c r="Q1257" s="41" t="n"/>
      <c r="R1257" s="41" t="n"/>
      <c r="S1257" s="43" t="n"/>
      <c r="T1257" s="41" t="n"/>
      <c r="U1257" s="59" t="n"/>
      <c r="V1257" s="41" t="n"/>
      <c r="W1257" s="41" t="n"/>
      <c r="X1257" s="41" t="n"/>
      <c r="Y1257" s="41" t="n"/>
      <c r="Z1257" s="41" t="n"/>
      <c r="AA1257" s="41" t="n"/>
      <c r="AB1257" s="41" t="n"/>
      <c r="AC1257" s="41" t="n"/>
      <c r="AD1257" s="41" t="n"/>
      <c r="AE1257" s="41" t="n"/>
      <c r="AF1257" s="46">
        <f>AD1257-AE1257</f>
        <v/>
      </c>
      <c r="AG1257" s="59" t="n"/>
      <c r="AH1257" s="46">
        <f>U1257-AG1257</f>
        <v/>
      </c>
      <c r="AI12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7" s="46">
        <f>AH1257-Table9208[[#This Row],[Column 34]]</f>
        <v/>
      </c>
      <c r="AK1257" s="59" t="n"/>
      <c r="AL1257" s="41" t="n"/>
      <c r="AM1257" s="49" t="n">
        <v>1</v>
      </c>
      <c r="AN1257" s="46">
        <f>IF(Table9208[[#This Row],[Column 36]]&gt;0,Table9208[[#This Row],[Column 36]]*Table9208[[#This Row],[Column 39]],0)</f>
        <v/>
      </c>
      <c r="AO1257" s="59" t="n"/>
      <c r="AP1257" s="82">
        <f>SUM(AN1257-AO1257)</f>
        <v/>
      </c>
    </row>
    <row r="1258">
      <c r="A1258" s="41" t="n"/>
      <c r="B1258" s="58" t="n"/>
      <c r="C1258" s="41" t="n"/>
      <c r="D1258" s="41" t="n"/>
      <c r="E1258" s="41" t="n"/>
      <c r="F1258" s="41" t="n"/>
      <c r="G1258" s="41" t="n"/>
      <c r="H1258" s="41" t="n"/>
      <c r="I1258" s="41" t="n"/>
      <c r="J1258" s="41" t="n"/>
      <c r="K1258" s="41" t="n"/>
      <c r="L1258" s="339" t="n"/>
      <c r="M1258" s="41" t="n"/>
      <c r="N1258" s="41" t="n"/>
      <c r="O1258" s="41" t="n"/>
      <c r="P1258" s="41" t="n"/>
      <c r="Q1258" s="41" t="n"/>
      <c r="R1258" s="41" t="n"/>
      <c r="S1258" s="43" t="n"/>
      <c r="T1258" s="41" t="n"/>
      <c r="U1258" s="59" t="n"/>
      <c r="V1258" s="41" t="n"/>
      <c r="W1258" s="41" t="n"/>
      <c r="X1258" s="41" t="n"/>
      <c r="Y1258" s="41" t="n"/>
      <c r="Z1258" s="41" t="n"/>
      <c r="AA1258" s="41" t="n"/>
      <c r="AB1258" s="41" t="n"/>
      <c r="AC1258" s="41" t="n"/>
      <c r="AD1258" s="41" t="n"/>
      <c r="AE1258" s="41" t="n"/>
      <c r="AF1258" s="46">
        <f>AD1258-AE1258</f>
        <v/>
      </c>
      <c r="AG1258" s="59" t="n"/>
      <c r="AH1258" s="46">
        <f>U1258-AG1258</f>
        <v/>
      </c>
      <c r="AI12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8" s="46">
        <f>AH1258-Table9208[[#This Row],[Column 34]]</f>
        <v/>
      </c>
      <c r="AK1258" s="59" t="n"/>
      <c r="AL1258" s="41" t="n"/>
      <c r="AM1258" s="49" t="n">
        <v>1</v>
      </c>
      <c r="AN1258" s="46">
        <f>IF(Table9208[[#This Row],[Column 36]]&gt;0,Table9208[[#This Row],[Column 36]]*Table9208[[#This Row],[Column 39]],0)</f>
        <v/>
      </c>
      <c r="AO1258" s="59" t="n"/>
      <c r="AP1258" s="82">
        <f>SUM(AN1258-AO1258)</f>
        <v/>
      </c>
    </row>
    <row r="1259">
      <c r="A1259" s="41" t="n"/>
      <c r="B1259" s="58" t="n"/>
      <c r="C1259" s="41" t="n"/>
      <c r="D1259" s="41" t="n"/>
      <c r="E1259" s="41" t="n"/>
      <c r="F1259" s="41" t="n"/>
      <c r="G1259" s="41" t="n"/>
      <c r="H1259" s="41" t="n"/>
      <c r="I1259" s="41" t="n"/>
      <c r="J1259" s="41" t="n"/>
      <c r="K1259" s="41" t="n"/>
      <c r="L1259" s="339" t="n"/>
      <c r="M1259" s="41" t="n"/>
      <c r="N1259" s="41" t="n"/>
      <c r="O1259" s="41" t="n"/>
      <c r="P1259" s="41" t="n"/>
      <c r="Q1259" s="41" t="n"/>
      <c r="R1259" s="41" t="n"/>
      <c r="S1259" s="43" t="n"/>
      <c r="T1259" s="41" t="n"/>
      <c r="U1259" s="59" t="n"/>
      <c r="V1259" s="41" t="n"/>
      <c r="W1259" s="41" t="n"/>
      <c r="X1259" s="41" t="n"/>
      <c r="Y1259" s="41" t="n"/>
      <c r="Z1259" s="41" t="n"/>
      <c r="AA1259" s="41" t="n"/>
      <c r="AB1259" s="41" t="n"/>
      <c r="AC1259" s="41" t="n"/>
      <c r="AD1259" s="41" t="n"/>
      <c r="AE1259" s="41" t="n"/>
      <c r="AF1259" s="46">
        <f>AD1259-AE1259</f>
        <v/>
      </c>
      <c r="AG1259" s="59" t="n"/>
      <c r="AH1259" s="46">
        <f>U1259-AG1259</f>
        <v/>
      </c>
      <c r="AI12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59" s="46">
        <f>AH1259-Table9208[[#This Row],[Column 34]]</f>
        <v/>
      </c>
      <c r="AK1259" s="59" t="n"/>
      <c r="AL1259" s="41" t="n"/>
      <c r="AM1259" s="49" t="n">
        <v>1</v>
      </c>
      <c r="AN1259" s="46">
        <f>IF(Table9208[[#This Row],[Column 36]]&gt;0,Table9208[[#This Row],[Column 36]]*Table9208[[#This Row],[Column 39]],0)</f>
        <v/>
      </c>
      <c r="AO1259" s="59" t="n"/>
      <c r="AP1259" s="82">
        <f>SUM(AN1259-AO1259)</f>
        <v/>
      </c>
    </row>
    <row r="1260">
      <c r="A1260" s="41" t="n"/>
      <c r="B1260" s="58" t="n"/>
      <c r="C1260" s="41" t="n"/>
      <c r="D1260" s="41" t="n"/>
      <c r="E1260" s="41" t="n"/>
      <c r="F1260" s="41" t="n"/>
      <c r="G1260" s="41" t="n"/>
      <c r="H1260" s="41" t="n"/>
      <c r="I1260" s="41" t="n"/>
      <c r="J1260" s="41" t="n"/>
      <c r="K1260" s="41" t="n"/>
      <c r="L1260" s="339" t="n"/>
      <c r="M1260" s="41" t="n"/>
      <c r="N1260" s="41" t="n"/>
      <c r="O1260" s="41" t="n"/>
      <c r="P1260" s="41" t="n"/>
      <c r="Q1260" s="41" t="n"/>
      <c r="R1260" s="41" t="n"/>
      <c r="S1260" s="43" t="n"/>
      <c r="T1260" s="41" t="n"/>
      <c r="U1260" s="59" t="n"/>
      <c r="V1260" s="41" t="n"/>
      <c r="W1260" s="41" t="n"/>
      <c r="X1260" s="41" t="n"/>
      <c r="Y1260" s="41" t="n"/>
      <c r="Z1260" s="41" t="n"/>
      <c r="AA1260" s="41" t="n"/>
      <c r="AB1260" s="41" t="n"/>
      <c r="AC1260" s="41" t="n"/>
      <c r="AD1260" s="41" t="n"/>
      <c r="AE1260" s="41" t="n"/>
      <c r="AF1260" s="46">
        <f>AD1260-AE1260</f>
        <v/>
      </c>
      <c r="AG1260" s="59" t="n"/>
      <c r="AH1260" s="46">
        <f>U1260-AG1260</f>
        <v/>
      </c>
      <c r="AI12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0" s="46">
        <f>AH1260-Table9208[[#This Row],[Column 34]]</f>
        <v/>
      </c>
      <c r="AK1260" s="59" t="n"/>
      <c r="AL1260" s="41" t="n"/>
      <c r="AM1260" s="49" t="n">
        <v>1</v>
      </c>
      <c r="AN1260" s="46">
        <f>IF(Table9208[[#This Row],[Column 36]]&gt;0,Table9208[[#This Row],[Column 36]]*Table9208[[#This Row],[Column 39]],0)</f>
        <v/>
      </c>
      <c r="AO1260" s="59" t="n"/>
      <c r="AP1260" s="82">
        <f>SUM(AN1260-AO1260)</f>
        <v/>
      </c>
    </row>
    <row r="1261">
      <c r="A1261" s="41" t="n"/>
      <c r="B1261" s="58" t="n"/>
      <c r="C1261" s="41" t="n"/>
      <c r="D1261" s="41" t="n"/>
      <c r="E1261" s="41" t="n"/>
      <c r="F1261" s="41" t="n"/>
      <c r="G1261" s="41" t="n"/>
      <c r="H1261" s="41" t="n"/>
      <c r="I1261" s="41" t="n"/>
      <c r="J1261" s="41" t="n"/>
      <c r="K1261" s="41" t="n"/>
      <c r="L1261" s="339" t="n"/>
      <c r="M1261" s="41" t="n"/>
      <c r="N1261" s="41" t="n"/>
      <c r="O1261" s="41" t="n"/>
      <c r="P1261" s="41" t="n"/>
      <c r="Q1261" s="41" t="n"/>
      <c r="R1261" s="41" t="n"/>
      <c r="S1261" s="43" t="n"/>
      <c r="T1261" s="41" t="n"/>
      <c r="U1261" s="59" t="n"/>
      <c r="V1261" s="41" t="n"/>
      <c r="W1261" s="41" t="n"/>
      <c r="X1261" s="41" t="n"/>
      <c r="Y1261" s="41" t="n"/>
      <c r="Z1261" s="41" t="n"/>
      <c r="AA1261" s="41" t="n"/>
      <c r="AB1261" s="41" t="n"/>
      <c r="AC1261" s="41" t="n"/>
      <c r="AD1261" s="41" t="n"/>
      <c r="AE1261" s="41" t="n"/>
      <c r="AF1261" s="46">
        <f>AD1261-AE1261</f>
        <v/>
      </c>
      <c r="AG1261" s="59" t="n"/>
      <c r="AH1261" s="46">
        <f>U1261-AG1261</f>
        <v/>
      </c>
      <c r="AI12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1" s="46">
        <f>AH1261-Table9208[[#This Row],[Column 34]]</f>
        <v/>
      </c>
      <c r="AK1261" s="59" t="n"/>
      <c r="AL1261" s="41" t="n"/>
      <c r="AM1261" s="49" t="n">
        <v>1</v>
      </c>
      <c r="AN1261" s="46">
        <f>IF(Table9208[[#This Row],[Column 36]]&gt;0,Table9208[[#This Row],[Column 36]]*Table9208[[#This Row],[Column 39]],0)</f>
        <v/>
      </c>
      <c r="AO1261" s="59" t="n"/>
      <c r="AP1261" s="82">
        <f>SUM(AN1261-AO1261)</f>
        <v/>
      </c>
    </row>
    <row r="1262">
      <c r="A1262" s="41" t="n"/>
      <c r="B1262" s="58" t="n"/>
      <c r="C1262" s="41" t="n"/>
      <c r="D1262" s="41" t="n"/>
      <c r="E1262" s="41" t="n"/>
      <c r="F1262" s="41" t="n"/>
      <c r="G1262" s="41" t="n"/>
      <c r="H1262" s="41" t="n"/>
      <c r="I1262" s="41" t="n"/>
      <c r="J1262" s="41" t="n"/>
      <c r="K1262" s="41" t="n"/>
      <c r="L1262" s="339" t="n"/>
      <c r="M1262" s="41" t="n"/>
      <c r="N1262" s="41" t="n"/>
      <c r="O1262" s="41" t="n"/>
      <c r="P1262" s="41" t="n"/>
      <c r="Q1262" s="41" t="n"/>
      <c r="R1262" s="41" t="n"/>
      <c r="S1262" s="43" t="n"/>
      <c r="T1262" s="41" t="n"/>
      <c r="U1262" s="59" t="n"/>
      <c r="V1262" s="41" t="n"/>
      <c r="W1262" s="41" t="n"/>
      <c r="X1262" s="41" t="n"/>
      <c r="Y1262" s="41" t="n"/>
      <c r="Z1262" s="41" t="n"/>
      <c r="AA1262" s="41" t="n"/>
      <c r="AB1262" s="41" t="n"/>
      <c r="AC1262" s="41" t="n"/>
      <c r="AD1262" s="41" t="n"/>
      <c r="AE1262" s="41" t="n"/>
      <c r="AF1262" s="46">
        <f>AD1262-AE1262</f>
        <v/>
      </c>
      <c r="AG1262" s="59" t="n"/>
      <c r="AH1262" s="46">
        <f>U1262-AG1262</f>
        <v/>
      </c>
      <c r="AI12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2" s="46">
        <f>AH1262-Table9208[[#This Row],[Column 34]]</f>
        <v/>
      </c>
      <c r="AK1262" s="59" t="n"/>
      <c r="AL1262" s="41" t="n"/>
      <c r="AM1262" s="49" t="n">
        <v>1</v>
      </c>
      <c r="AN1262" s="46">
        <f>IF(Table9208[[#This Row],[Column 36]]&gt;0,Table9208[[#This Row],[Column 36]]*Table9208[[#This Row],[Column 39]],0)</f>
        <v/>
      </c>
      <c r="AO1262" s="59" t="n"/>
      <c r="AP1262" s="82">
        <f>SUM(AN1262-AO1262)</f>
        <v/>
      </c>
    </row>
    <row r="1263">
      <c r="A1263" s="41" t="n"/>
      <c r="B1263" s="58" t="n"/>
      <c r="C1263" s="41" t="n"/>
      <c r="D1263" s="41" t="n"/>
      <c r="E1263" s="41" t="n"/>
      <c r="F1263" s="41" t="n"/>
      <c r="G1263" s="41" t="n"/>
      <c r="H1263" s="41" t="n"/>
      <c r="I1263" s="41" t="n"/>
      <c r="J1263" s="41" t="n"/>
      <c r="K1263" s="41" t="n"/>
      <c r="L1263" s="339" t="n"/>
      <c r="M1263" s="41" t="n"/>
      <c r="N1263" s="41" t="n"/>
      <c r="O1263" s="41" t="n"/>
      <c r="P1263" s="41" t="n"/>
      <c r="Q1263" s="41" t="n"/>
      <c r="R1263" s="41" t="n"/>
      <c r="S1263" s="43" t="n"/>
      <c r="T1263" s="41" t="n"/>
      <c r="U1263" s="59" t="n"/>
      <c r="V1263" s="41" t="n"/>
      <c r="W1263" s="41" t="n"/>
      <c r="X1263" s="41" t="n"/>
      <c r="Y1263" s="41" t="n"/>
      <c r="Z1263" s="41" t="n"/>
      <c r="AA1263" s="41" t="n"/>
      <c r="AB1263" s="41" t="n"/>
      <c r="AC1263" s="41" t="n"/>
      <c r="AD1263" s="41" t="n"/>
      <c r="AE1263" s="41" t="n"/>
      <c r="AF1263" s="46">
        <f>AD1263-AE1263</f>
        <v/>
      </c>
      <c r="AG1263" s="59" t="n"/>
      <c r="AH1263" s="46">
        <f>U1263-AG1263</f>
        <v/>
      </c>
      <c r="AI12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3" s="46">
        <f>AH1263-Table9208[[#This Row],[Column 34]]</f>
        <v/>
      </c>
      <c r="AK1263" s="59" t="n"/>
      <c r="AL1263" s="41" t="n"/>
      <c r="AM1263" s="49" t="n">
        <v>1</v>
      </c>
      <c r="AN1263" s="46">
        <f>IF(Table9208[[#This Row],[Column 36]]&gt;0,Table9208[[#This Row],[Column 36]]*Table9208[[#This Row],[Column 39]],0)</f>
        <v/>
      </c>
      <c r="AO1263" s="59" t="n"/>
      <c r="AP1263" s="82">
        <f>SUM(AN1263-AO1263)</f>
        <v/>
      </c>
    </row>
    <row r="1264">
      <c r="A1264" s="41" t="n"/>
      <c r="B1264" s="58" t="n"/>
      <c r="C1264" s="41" t="n"/>
      <c r="D1264" s="41" t="n"/>
      <c r="E1264" s="41" t="n"/>
      <c r="F1264" s="41" t="n"/>
      <c r="G1264" s="41" t="n"/>
      <c r="H1264" s="41" t="n"/>
      <c r="I1264" s="41" t="n"/>
      <c r="J1264" s="41" t="n"/>
      <c r="K1264" s="41" t="n"/>
      <c r="L1264" s="339" t="n"/>
      <c r="M1264" s="41" t="n"/>
      <c r="N1264" s="41" t="n"/>
      <c r="O1264" s="41" t="n"/>
      <c r="P1264" s="41" t="n"/>
      <c r="Q1264" s="41" t="n"/>
      <c r="R1264" s="41" t="n"/>
      <c r="S1264" s="43" t="n"/>
      <c r="T1264" s="41" t="n"/>
      <c r="U1264" s="59" t="n"/>
      <c r="V1264" s="41" t="n"/>
      <c r="W1264" s="41" t="n"/>
      <c r="X1264" s="41" t="n"/>
      <c r="Y1264" s="41" t="n"/>
      <c r="Z1264" s="41" t="n"/>
      <c r="AA1264" s="41" t="n"/>
      <c r="AB1264" s="41" t="n"/>
      <c r="AC1264" s="41" t="n"/>
      <c r="AD1264" s="41" t="n"/>
      <c r="AE1264" s="41" t="n"/>
      <c r="AF1264" s="46">
        <f>AD1264-AE1264</f>
        <v/>
      </c>
      <c r="AG1264" s="59" t="n"/>
      <c r="AH1264" s="46">
        <f>U1264-AG1264</f>
        <v/>
      </c>
      <c r="AI12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4" s="46">
        <f>AH1264-Table9208[[#This Row],[Column 34]]</f>
        <v/>
      </c>
      <c r="AK1264" s="59" t="n"/>
      <c r="AL1264" s="41" t="n"/>
      <c r="AM1264" s="49" t="n">
        <v>1</v>
      </c>
      <c r="AN1264" s="46">
        <f>IF(Table9208[[#This Row],[Column 36]]&gt;0,Table9208[[#This Row],[Column 36]]*Table9208[[#This Row],[Column 39]],0)</f>
        <v/>
      </c>
      <c r="AO1264" s="59" t="n"/>
      <c r="AP1264" s="82">
        <f>SUM(AN1264-AO1264)</f>
        <v/>
      </c>
    </row>
    <row r="1265">
      <c r="A1265" s="41" t="n"/>
      <c r="B1265" s="58" t="n"/>
      <c r="C1265" s="41" t="n"/>
      <c r="D1265" s="41" t="n"/>
      <c r="E1265" s="41" t="n"/>
      <c r="F1265" s="41" t="n"/>
      <c r="G1265" s="41" t="n"/>
      <c r="H1265" s="41" t="n"/>
      <c r="I1265" s="41" t="n"/>
      <c r="J1265" s="41" t="n"/>
      <c r="K1265" s="41" t="n"/>
      <c r="L1265" s="339" t="n"/>
      <c r="M1265" s="41" t="n"/>
      <c r="N1265" s="41" t="n"/>
      <c r="O1265" s="41" t="n"/>
      <c r="P1265" s="41" t="n"/>
      <c r="Q1265" s="41" t="n"/>
      <c r="R1265" s="41" t="n"/>
      <c r="S1265" s="43" t="n"/>
      <c r="T1265" s="41" t="n"/>
      <c r="U1265" s="59" t="n"/>
      <c r="V1265" s="41" t="n"/>
      <c r="W1265" s="41" t="n"/>
      <c r="X1265" s="41" t="n"/>
      <c r="Y1265" s="41" t="n"/>
      <c r="Z1265" s="41" t="n"/>
      <c r="AA1265" s="41" t="n"/>
      <c r="AB1265" s="41" t="n"/>
      <c r="AC1265" s="41" t="n"/>
      <c r="AD1265" s="41" t="n"/>
      <c r="AE1265" s="41" t="n"/>
      <c r="AF1265" s="46">
        <f>AD1265-AE1265</f>
        <v/>
      </c>
      <c r="AG1265" s="59" t="n"/>
      <c r="AH1265" s="46">
        <f>U1265-AG1265</f>
        <v/>
      </c>
      <c r="AI12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5" s="46">
        <f>AH1265-Table9208[[#This Row],[Column 34]]</f>
        <v/>
      </c>
      <c r="AK1265" s="59" t="n"/>
      <c r="AL1265" s="41" t="n"/>
      <c r="AM1265" s="49" t="n">
        <v>1</v>
      </c>
      <c r="AN1265" s="46">
        <f>IF(Table9208[[#This Row],[Column 36]]&gt;0,Table9208[[#This Row],[Column 36]]*Table9208[[#This Row],[Column 39]],0)</f>
        <v/>
      </c>
      <c r="AO1265" s="59" t="n"/>
      <c r="AP1265" s="82">
        <f>SUM(AN1265-AO1265)</f>
        <v/>
      </c>
    </row>
    <row r="1266">
      <c r="A1266" s="41" t="n"/>
      <c r="B1266" s="58" t="n"/>
      <c r="C1266" s="41" t="n"/>
      <c r="D1266" s="41" t="n"/>
      <c r="E1266" s="41" t="n"/>
      <c r="F1266" s="41" t="n"/>
      <c r="G1266" s="41" t="n"/>
      <c r="H1266" s="41" t="n"/>
      <c r="I1266" s="41" t="n"/>
      <c r="J1266" s="41" t="n"/>
      <c r="K1266" s="41" t="n"/>
      <c r="L1266" s="339" t="n"/>
      <c r="M1266" s="41" t="n"/>
      <c r="N1266" s="41" t="n"/>
      <c r="O1266" s="41" t="n"/>
      <c r="P1266" s="41" t="n"/>
      <c r="Q1266" s="41" t="n"/>
      <c r="R1266" s="41" t="n"/>
      <c r="S1266" s="43" t="n"/>
      <c r="T1266" s="41" t="n"/>
      <c r="U1266" s="59" t="n"/>
      <c r="V1266" s="41" t="n"/>
      <c r="W1266" s="41" t="n"/>
      <c r="X1266" s="41" t="n"/>
      <c r="Y1266" s="41" t="n"/>
      <c r="Z1266" s="41" t="n"/>
      <c r="AA1266" s="41" t="n"/>
      <c r="AB1266" s="41" t="n"/>
      <c r="AC1266" s="41" t="n"/>
      <c r="AD1266" s="41" t="n"/>
      <c r="AE1266" s="41" t="n"/>
      <c r="AF1266" s="46">
        <f>AD1266-AE1266</f>
        <v/>
      </c>
      <c r="AG1266" s="59" t="n"/>
      <c r="AH1266" s="46">
        <f>U1266-AG1266</f>
        <v/>
      </c>
      <c r="AI12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6" s="46">
        <f>AH1266-Table9208[[#This Row],[Column 34]]</f>
        <v/>
      </c>
      <c r="AK1266" s="59" t="n"/>
      <c r="AL1266" s="41" t="n"/>
      <c r="AM1266" s="49" t="n">
        <v>1</v>
      </c>
      <c r="AN1266" s="46">
        <f>IF(Table9208[[#This Row],[Column 36]]&gt;0,Table9208[[#This Row],[Column 36]]*Table9208[[#This Row],[Column 39]],0)</f>
        <v/>
      </c>
      <c r="AO1266" s="59" t="n"/>
      <c r="AP1266" s="82">
        <f>SUM(AN1266-AO1266)</f>
        <v/>
      </c>
    </row>
    <row r="1267">
      <c r="A1267" s="41" t="n"/>
      <c r="B1267" s="58" t="n"/>
      <c r="C1267" s="41" t="n"/>
      <c r="D1267" s="41" t="n"/>
      <c r="E1267" s="41" t="n"/>
      <c r="F1267" s="41" t="n"/>
      <c r="G1267" s="41" t="n"/>
      <c r="H1267" s="41" t="n"/>
      <c r="I1267" s="41" t="n"/>
      <c r="J1267" s="41" t="n"/>
      <c r="K1267" s="41" t="n"/>
      <c r="L1267" s="339" t="n"/>
      <c r="M1267" s="41" t="n"/>
      <c r="N1267" s="41" t="n"/>
      <c r="O1267" s="41" t="n"/>
      <c r="P1267" s="41" t="n"/>
      <c r="Q1267" s="41" t="n"/>
      <c r="R1267" s="41" t="n"/>
      <c r="S1267" s="43" t="n"/>
      <c r="T1267" s="41" t="n"/>
      <c r="U1267" s="59" t="n"/>
      <c r="V1267" s="41" t="n"/>
      <c r="W1267" s="41" t="n"/>
      <c r="X1267" s="41" t="n"/>
      <c r="Y1267" s="41" t="n"/>
      <c r="Z1267" s="41" t="n"/>
      <c r="AA1267" s="41" t="n"/>
      <c r="AB1267" s="41" t="n"/>
      <c r="AC1267" s="41" t="n"/>
      <c r="AD1267" s="41" t="n"/>
      <c r="AE1267" s="41" t="n"/>
      <c r="AF1267" s="46">
        <f>AD1267-AE1267</f>
        <v/>
      </c>
      <c r="AG1267" s="59" t="n"/>
      <c r="AH1267" s="46">
        <f>U1267-AG1267</f>
        <v/>
      </c>
      <c r="AI12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7" s="46">
        <f>AH1267-Table9208[[#This Row],[Column 34]]</f>
        <v/>
      </c>
      <c r="AK1267" s="59" t="n"/>
      <c r="AL1267" s="41" t="n"/>
      <c r="AM1267" s="49" t="n">
        <v>1</v>
      </c>
      <c r="AN1267" s="46">
        <f>IF(Table9208[[#This Row],[Column 36]]&gt;0,Table9208[[#This Row],[Column 36]]*Table9208[[#This Row],[Column 39]],0)</f>
        <v/>
      </c>
      <c r="AO1267" s="59" t="n"/>
      <c r="AP1267" s="82">
        <f>SUM(AN1267-AO1267)</f>
        <v/>
      </c>
    </row>
    <row r="1268">
      <c r="A1268" s="41" t="n"/>
      <c r="B1268" s="58" t="n"/>
      <c r="C1268" s="41" t="n"/>
      <c r="D1268" s="41" t="n"/>
      <c r="E1268" s="41" t="n"/>
      <c r="F1268" s="41" t="n"/>
      <c r="G1268" s="41" t="n"/>
      <c r="H1268" s="41" t="n"/>
      <c r="I1268" s="41" t="n"/>
      <c r="J1268" s="41" t="n"/>
      <c r="K1268" s="41" t="n"/>
      <c r="L1268" s="339" t="n"/>
      <c r="M1268" s="41" t="n"/>
      <c r="N1268" s="41" t="n"/>
      <c r="O1268" s="41" t="n"/>
      <c r="P1268" s="41" t="n"/>
      <c r="Q1268" s="41" t="n"/>
      <c r="R1268" s="41" t="n"/>
      <c r="S1268" s="43" t="n"/>
      <c r="T1268" s="41" t="n"/>
      <c r="U1268" s="59" t="n"/>
      <c r="V1268" s="41" t="n"/>
      <c r="W1268" s="41" t="n"/>
      <c r="X1268" s="41" t="n"/>
      <c r="Y1268" s="41" t="n"/>
      <c r="Z1268" s="41" t="n"/>
      <c r="AA1268" s="41" t="n"/>
      <c r="AB1268" s="41" t="n"/>
      <c r="AC1268" s="41" t="n"/>
      <c r="AD1268" s="41" t="n"/>
      <c r="AE1268" s="41" t="n"/>
      <c r="AF1268" s="46">
        <f>AD1268-AE1268</f>
        <v/>
      </c>
      <c r="AG1268" s="59" t="n"/>
      <c r="AH1268" s="46">
        <f>U1268-AG1268</f>
        <v/>
      </c>
      <c r="AI12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8" s="46">
        <f>AH1268-Table9208[[#This Row],[Column 34]]</f>
        <v/>
      </c>
      <c r="AK1268" s="59" t="n"/>
      <c r="AL1268" s="41" t="n"/>
      <c r="AM1268" s="49" t="n">
        <v>1</v>
      </c>
      <c r="AN1268" s="46">
        <f>IF(Table9208[[#This Row],[Column 36]]&gt;0,Table9208[[#This Row],[Column 36]]*Table9208[[#This Row],[Column 39]],0)</f>
        <v/>
      </c>
      <c r="AO1268" s="59" t="n"/>
      <c r="AP1268" s="82">
        <f>SUM(AN1268-AO1268)</f>
        <v/>
      </c>
    </row>
    <row r="1269">
      <c r="A1269" s="41" t="n"/>
      <c r="B1269" s="58" t="n"/>
      <c r="C1269" s="41" t="n"/>
      <c r="D1269" s="41" t="n"/>
      <c r="E1269" s="41" t="n"/>
      <c r="F1269" s="41" t="n"/>
      <c r="G1269" s="41" t="n"/>
      <c r="H1269" s="41" t="n"/>
      <c r="I1269" s="41" t="n"/>
      <c r="J1269" s="41" t="n"/>
      <c r="K1269" s="41" t="n"/>
      <c r="L1269" s="339" t="n"/>
      <c r="M1269" s="41" t="n"/>
      <c r="N1269" s="41" t="n"/>
      <c r="O1269" s="41" t="n"/>
      <c r="P1269" s="41" t="n"/>
      <c r="Q1269" s="41" t="n"/>
      <c r="R1269" s="41" t="n"/>
      <c r="S1269" s="43" t="n"/>
      <c r="T1269" s="41" t="n"/>
      <c r="U1269" s="59" t="n"/>
      <c r="V1269" s="41" t="n"/>
      <c r="W1269" s="41" t="n"/>
      <c r="X1269" s="41" t="n"/>
      <c r="Y1269" s="41" t="n"/>
      <c r="Z1269" s="41" t="n"/>
      <c r="AA1269" s="41" t="n"/>
      <c r="AB1269" s="41" t="n"/>
      <c r="AC1269" s="41" t="n"/>
      <c r="AD1269" s="41" t="n"/>
      <c r="AE1269" s="41" t="n"/>
      <c r="AF1269" s="46">
        <f>AD1269-AE1269</f>
        <v/>
      </c>
      <c r="AG1269" s="59" t="n"/>
      <c r="AH1269" s="46">
        <f>U1269-AG1269</f>
        <v/>
      </c>
      <c r="AI12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69" s="46">
        <f>AH1269-Table9208[[#This Row],[Column 34]]</f>
        <v/>
      </c>
      <c r="AK1269" s="59" t="n"/>
      <c r="AL1269" s="41" t="n"/>
      <c r="AM1269" s="49" t="n">
        <v>1</v>
      </c>
      <c r="AN1269" s="46">
        <f>IF(Table9208[[#This Row],[Column 36]]&gt;0,Table9208[[#This Row],[Column 36]]*Table9208[[#This Row],[Column 39]],0)</f>
        <v/>
      </c>
      <c r="AO1269" s="59" t="n"/>
      <c r="AP1269" s="82">
        <f>SUM(AN1269-AO1269)</f>
        <v/>
      </c>
    </row>
    <row r="1270">
      <c r="A1270" s="41" t="n"/>
      <c r="B1270" s="58" t="n"/>
      <c r="C1270" s="41" t="n"/>
      <c r="D1270" s="41" t="n"/>
      <c r="E1270" s="41" t="n"/>
      <c r="F1270" s="41" t="n"/>
      <c r="G1270" s="41" t="n"/>
      <c r="H1270" s="41" t="n"/>
      <c r="I1270" s="41" t="n"/>
      <c r="J1270" s="41" t="n"/>
      <c r="K1270" s="41" t="n"/>
      <c r="L1270" s="339" t="n"/>
      <c r="M1270" s="41" t="n"/>
      <c r="N1270" s="41" t="n"/>
      <c r="O1270" s="41" t="n"/>
      <c r="P1270" s="41" t="n"/>
      <c r="Q1270" s="41" t="n"/>
      <c r="R1270" s="41" t="n"/>
      <c r="S1270" s="43" t="n"/>
      <c r="T1270" s="41" t="n"/>
      <c r="U1270" s="59" t="n"/>
      <c r="V1270" s="41" t="n"/>
      <c r="W1270" s="41" t="n"/>
      <c r="X1270" s="41" t="n"/>
      <c r="Y1270" s="41" t="n"/>
      <c r="Z1270" s="41" t="n"/>
      <c r="AA1270" s="41" t="n"/>
      <c r="AB1270" s="41" t="n"/>
      <c r="AC1270" s="41" t="n"/>
      <c r="AD1270" s="41" t="n"/>
      <c r="AE1270" s="41" t="n"/>
      <c r="AF1270" s="46">
        <f>AD1270-AE1270</f>
        <v/>
      </c>
      <c r="AG1270" s="59" t="n"/>
      <c r="AH1270" s="46">
        <f>U1270-AG1270</f>
        <v/>
      </c>
      <c r="AI12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0" s="46">
        <f>AH1270-Table9208[[#This Row],[Column 34]]</f>
        <v/>
      </c>
      <c r="AK1270" s="59" t="n"/>
      <c r="AL1270" s="41" t="n"/>
      <c r="AM1270" s="49" t="n">
        <v>1</v>
      </c>
      <c r="AN1270" s="46">
        <f>IF(Table9208[[#This Row],[Column 36]]&gt;0,Table9208[[#This Row],[Column 36]]*Table9208[[#This Row],[Column 39]],0)</f>
        <v/>
      </c>
      <c r="AO1270" s="59" t="n"/>
      <c r="AP1270" s="82">
        <f>SUM(AN1270-AO1270)</f>
        <v/>
      </c>
    </row>
    <row r="1271">
      <c r="A1271" s="41" t="n"/>
      <c r="B1271" s="58" t="n"/>
      <c r="C1271" s="41" t="n"/>
      <c r="D1271" s="41" t="n"/>
      <c r="E1271" s="41" t="n"/>
      <c r="F1271" s="41" t="n"/>
      <c r="G1271" s="41" t="n"/>
      <c r="H1271" s="41" t="n"/>
      <c r="I1271" s="41" t="n"/>
      <c r="J1271" s="41" t="n"/>
      <c r="K1271" s="41" t="n"/>
      <c r="L1271" s="339" t="n"/>
      <c r="M1271" s="41" t="n"/>
      <c r="N1271" s="41" t="n"/>
      <c r="O1271" s="41" t="n"/>
      <c r="P1271" s="41" t="n"/>
      <c r="Q1271" s="41" t="n"/>
      <c r="R1271" s="41" t="n"/>
      <c r="S1271" s="43" t="n"/>
      <c r="T1271" s="41" t="n"/>
      <c r="U1271" s="59" t="n"/>
      <c r="V1271" s="41" t="n"/>
      <c r="W1271" s="41" t="n"/>
      <c r="X1271" s="41" t="n"/>
      <c r="Y1271" s="41" t="n"/>
      <c r="Z1271" s="41" t="n"/>
      <c r="AA1271" s="41" t="n"/>
      <c r="AB1271" s="41" t="n"/>
      <c r="AC1271" s="41" t="n"/>
      <c r="AD1271" s="41" t="n"/>
      <c r="AE1271" s="41" t="n"/>
      <c r="AF1271" s="46">
        <f>AD1271-AE1271</f>
        <v/>
      </c>
      <c r="AG1271" s="59" t="n"/>
      <c r="AH1271" s="46">
        <f>U1271-AG1271</f>
        <v/>
      </c>
      <c r="AI12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1" s="46">
        <f>AH1271-Table9208[[#This Row],[Column 34]]</f>
        <v/>
      </c>
      <c r="AK1271" s="59" t="n"/>
      <c r="AL1271" s="41" t="n"/>
      <c r="AM1271" s="49" t="n">
        <v>1</v>
      </c>
      <c r="AN1271" s="46">
        <f>IF(Table9208[[#This Row],[Column 36]]&gt;0,Table9208[[#This Row],[Column 36]]*Table9208[[#This Row],[Column 39]],0)</f>
        <v/>
      </c>
      <c r="AO1271" s="59" t="n"/>
      <c r="AP1271" s="82">
        <f>SUM(AN1271-AO1271)</f>
        <v/>
      </c>
    </row>
    <row r="1272">
      <c r="A1272" s="41" t="n"/>
      <c r="B1272" s="58" t="n"/>
      <c r="C1272" s="41" t="n"/>
      <c r="D1272" s="41" t="n"/>
      <c r="E1272" s="41" t="n"/>
      <c r="F1272" s="41" t="n"/>
      <c r="G1272" s="41" t="n"/>
      <c r="H1272" s="41" t="n"/>
      <c r="I1272" s="41" t="n"/>
      <c r="J1272" s="41" t="n"/>
      <c r="K1272" s="41" t="n"/>
      <c r="L1272" s="339" t="n"/>
      <c r="M1272" s="41" t="n"/>
      <c r="N1272" s="41" t="n"/>
      <c r="O1272" s="41" t="n"/>
      <c r="P1272" s="41" t="n"/>
      <c r="Q1272" s="41" t="n"/>
      <c r="R1272" s="41" t="n"/>
      <c r="S1272" s="43" t="n"/>
      <c r="T1272" s="41" t="n"/>
      <c r="U1272" s="59" t="n"/>
      <c r="V1272" s="41" t="n"/>
      <c r="W1272" s="41" t="n"/>
      <c r="X1272" s="41" t="n"/>
      <c r="Y1272" s="41" t="n"/>
      <c r="Z1272" s="41" t="n"/>
      <c r="AA1272" s="41" t="n"/>
      <c r="AB1272" s="41" t="n"/>
      <c r="AC1272" s="41" t="n"/>
      <c r="AD1272" s="41" t="n"/>
      <c r="AE1272" s="41" t="n"/>
      <c r="AF1272" s="46">
        <f>AD1272-AE1272</f>
        <v/>
      </c>
      <c r="AG1272" s="59" t="n"/>
      <c r="AH1272" s="46">
        <f>U1272-AG1272</f>
        <v/>
      </c>
      <c r="AI12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2" s="46">
        <f>AH1272-Table9208[[#This Row],[Column 34]]</f>
        <v/>
      </c>
      <c r="AK1272" s="59" t="n"/>
      <c r="AL1272" s="41" t="n"/>
      <c r="AM1272" s="49" t="n">
        <v>1</v>
      </c>
      <c r="AN1272" s="46">
        <f>IF(Table9208[[#This Row],[Column 36]]&gt;0,Table9208[[#This Row],[Column 36]]*Table9208[[#This Row],[Column 39]],0)</f>
        <v/>
      </c>
      <c r="AO1272" s="59" t="n"/>
      <c r="AP1272" s="82">
        <f>SUM(AN1272-AO1272)</f>
        <v/>
      </c>
    </row>
    <row r="1273">
      <c r="A1273" s="41" t="n"/>
      <c r="B1273" s="58" t="n"/>
      <c r="C1273" s="41" t="n"/>
      <c r="D1273" s="41" t="n"/>
      <c r="E1273" s="41" t="n"/>
      <c r="F1273" s="41" t="n"/>
      <c r="G1273" s="41" t="n"/>
      <c r="H1273" s="41" t="n"/>
      <c r="I1273" s="41" t="n"/>
      <c r="J1273" s="41" t="n"/>
      <c r="K1273" s="41" t="n"/>
      <c r="L1273" s="339" t="n"/>
      <c r="M1273" s="41" t="n"/>
      <c r="N1273" s="41" t="n"/>
      <c r="O1273" s="41" t="n"/>
      <c r="P1273" s="41" t="n"/>
      <c r="Q1273" s="41" t="n"/>
      <c r="R1273" s="41" t="n"/>
      <c r="S1273" s="43" t="n"/>
      <c r="T1273" s="41" t="n"/>
      <c r="U1273" s="59" t="n"/>
      <c r="V1273" s="41" t="n"/>
      <c r="W1273" s="41" t="n"/>
      <c r="X1273" s="41" t="n"/>
      <c r="Y1273" s="41" t="n"/>
      <c r="Z1273" s="41" t="n"/>
      <c r="AA1273" s="41" t="n"/>
      <c r="AB1273" s="41" t="n"/>
      <c r="AC1273" s="41" t="n"/>
      <c r="AD1273" s="41" t="n"/>
      <c r="AE1273" s="41" t="n"/>
      <c r="AF1273" s="46">
        <f>AD1273-AE1273</f>
        <v/>
      </c>
      <c r="AG1273" s="59" t="n"/>
      <c r="AH1273" s="46">
        <f>U1273-AG1273</f>
        <v/>
      </c>
      <c r="AI12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3" s="46">
        <f>AH1273-Table9208[[#This Row],[Column 34]]</f>
        <v/>
      </c>
      <c r="AK1273" s="59" t="n"/>
      <c r="AL1273" s="41" t="n"/>
      <c r="AM1273" s="49" t="n">
        <v>1</v>
      </c>
      <c r="AN1273" s="46">
        <f>IF(Table9208[[#This Row],[Column 36]]&gt;0,Table9208[[#This Row],[Column 36]]*Table9208[[#This Row],[Column 39]],0)</f>
        <v/>
      </c>
      <c r="AO1273" s="59" t="n"/>
      <c r="AP1273" s="82">
        <f>SUM(AN1273-AO1273)</f>
        <v/>
      </c>
    </row>
    <row r="1274">
      <c r="A1274" s="41" t="n"/>
      <c r="B1274" s="58" t="n"/>
      <c r="C1274" s="41" t="n"/>
      <c r="D1274" s="41" t="n"/>
      <c r="E1274" s="41" t="n"/>
      <c r="F1274" s="41" t="n"/>
      <c r="G1274" s="41" t="n"/>
      <c r="H1274" s="41" t="n"/>
      <c r="I1274" s="41" t="n"/>
      <c r="J1274" s="41" t="n"/>
      <c r="K1274" s="41" t="n"/>
      <c r="L1274" s="339" t="n"/>
      <c r="M1274" s="41" t="n"/>
      <c r="N1274" s="41" t="n"/>
      <c r="O1274" s="41" t="n"/>
      <c r="P1274" s="41" t="n"/>
      <c r="Q1274" s="41" t="n"/>
      <c r="R1274" s="41" t="n"/>
      <c r="S1274" s="43" t="n"/>
      <c r="T1274" s="41" t="n"/>
      <c r="U1274" s="59" t="n"/>
      <c r="V1274" s="41" t="n"/>
      <c r="W1274" s="41" t="n"/>
      <c r="X1274" s="41" t="n"/>
      <c r="Y1274" s="41" t="n"/>
      <c r="Z1274" s="41" t="n"/>
      <c r="AA1274" s="41" t="n"/>
      <c r="AB1274" s="41" t="n"/>
      <c r="AC1274" s="41" t="n"/>
      <c r="AD1274" s="41" t="n"/>
      <c r="AE1274" s="41" t="n"/>
      <c r="AF1274" s="46">
        <f>AD1274-AE1274</f>
        <v/>
      </c>
      <c r="AG1274" s="59" t="n"/>
      <c r="AH1274" s="46">
        <f>U1274-AG1274</f>
        <v/>
      </c>
      <c r="AI12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4" s="46">
        <f>AH1274-Table9208[[#This Row],[Column 34]]</f>
        <v/>
      </c>
      <c r="AK1274" s="59" t="n"/>
      <c r="AL1274" s="41" t="n"/>
      <c r="AM1274" s="49" t="n">
        <v>1</v>
      </c>
      <c r="AN1274" s="46">
        <f>IF(Table9208[[#This Row],[Column 36]]&gt;0,Table9208[[#This Row],[Column 36]]*Table9208[[#This Row],[Column 39]],0)</f>
        <v/>
      </c>
      <c r="AO1274" s="59" t="n"/>
      <c r="AP1274" s="82">
        <f>SUM(AN1274-AO1274)</f>
        <v/>
      </c>
    </row>
    <row r="1275">
      <c r="A1275" s="41" t="n"/>
      <c r="B1275" s="58" t="n"/>
      <c r="C1275" s="41" t="n"/>
      <c r="D1275" s="41" t="n"/>
      <c r="E1275" s="41" t="n"/>
      <c r="F1275" s="41" t="n"/>
      <c r="G1275" s="41" t="n"/>
      <c r="H1275" s="41" t="n"/>
      <c r="I1275" s="41" t="n"/>
      <c r="J1275" s="41" t="n"/>
      <c r="K1275" s="41" t="n"/>
      <c r="L1275" s="339" t="n"/>
      <c r="M1275" s="41" t="n"/>
      <c r="N1275" s="41" t="n"/>
      <c r="O1275" s="41" t="n"/>
      <c r="P1275" s="41" t="n"/>
      <c r="Q1275" s="41" t="n"/>
      <c r="R1275" s="41" t="n"/>
      <c r="S1275" s="43" t="n"/>
      <c r="T1275" s="41" t="n"/>
      <c r="U1275" s="59" t="n"/>
      <c r="V1275" s="41" t="n"/>
      <c r="W1275" s="41" t="n"/>
      <c r="X1275" s="41" t="n"/>
      <c r="Y1275" s="41" t="n"/>
      <c r="Z1275" s="41" t="n"/>
      <c r="AA1275" s="41" t="n"/>
      <c r="AB1275" s="41" t="n"/>
      <c r="AC1275" s="41" t="n"/>
      <c r="AD1275" s="41" t="n"/>
      <c r="AE1275" s="41" t="n"/>
      <c r="AF1275" s="46">
        <f>AD1275-AE1275</f>
        <v/>
      </c>
      <c r="AG1275" s="59" t="n"/>
      <c r="AH1275" s="46">
        <f>U1275-AG1275</f>
        <v/>
      </c>
      <c r="AI12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5" s="46">
        <f>AH1275-Table9208[[#This Row],[Column 34]]</f>
        <v/>
      </c>
      <c r="AK1275" s="59" t="n"/>
      <c r="AL1275" s="41" t="n"/>
      <c r="AM1275" s="49" t="n">
        <v>1</v>
      </c>
      <c r="AN1275" s="46">
        <f>IF(Table9208[[#This Row],[Column 36]]&gt;0,Table9208[[#This Row],[Column 36]]*Table9208[[#This Row],[Column 39]],0)</f>
        <v/>
      </c>
      <c r="AO1275" s="59" t="n"/>
      <c r="AP1275" s="82">
        <f>SUM(AN1275-AO1275)</f>
        <v/>
      </c>
    </row>
    <row r="1276">
      <c r="A1276" s="41" t="n"/>
      <c r="B1276" s="58" t="n"/>
      <c r="C1276" s="41" t="n"/>
      <c r="D1276" s="41" t="n"/>
      <c r="E1276" s="41" t="n"/>
      <c r="F1276" s="41" t="n"/>
      <c r="G1276" s="41" t="n"/>
      <c r="H1276" s="41" t="n"/>
      <c r="I1276" s="41" t="n"/>
      <c r="J1276" s="41" t="n"/>
      <c r="K1276" s="41" t="n"/>
      <c r="L1276" s="339" t="n"/>
      <c r="M1276" s="41" t="n"/>
      <c r="N1276" s="41" t="n"/>
      <c r="O1276" s="41" t="n"/>
      <c r="P1276" s="41" t="n"/>
      <c r="Q1276" s="41" t="n"/>
      <c r="R1276" s="41" t="n"/>
      <c r="S1276" s="43" t="n"/>
      <c r="T1276" s="41" t="n"/>
      <c r="U1276" s="59" t="n"/>
      <c r="V1276" s="41" t="n"/>
      <c r="W1276" s="41" t="n"/>
      <c r="X1276" s="41" t="n"/>
      <c r="Y1276" s="41" t="n"/>
      <c r="Z1276" s="41" t="n"/>
      <c r="AA1276" s="41" t="n"/>
      <c r="AB1276" s="41" t="n"/>
      <c r="AC1276" s="41" t="n"/>
      <c r="AD1276" s="41" t="n"/>
      <c r="AE1276" s="41" t="n"/>
      <c r="AF1276" s="46">
        <f>AD1276-AE1276</f>
        <v/>
      </c>
      <c r="AG1276" s="59" t="n"/>
      <c r="AH1276" s="46">
        <f>U1276-AG1276</f>
        <v/>
      </c>
      <c r="AI12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6" s="46">
        <f>AH1276-Table9208[[#This Row],[Column 34]]</f>
        <v/>
      </c>
      <c r="AK1276" s="59" t="n"/>
      <c r="AL1276" s="41" t="n"/>
      <c r="AM1276" s="49" t="n">
        <v>1</v>
      </c>
      <c r="AN1276" s="46">
        <f>IF(Table9208[[#This Row],[Column 36]]&gt;0,Table9208[[#This Row],[Column 36]]*Table9208[[#This Row],[Column 39]],0)</f>
        <v/>
      </c>
      <c r="AO1276" s="59" t="n"/>
      <c r="AP1276" s="82">
        <f>SUM(AN1276-AO1276)</f>
        <v/>
      </c>
    </row>
    <row r="1277">
      <c r="A1277" s="41" t="n"/>
      <c r="B1277" s="58" t="n"/>
      <c r="C1277" s="41" t="n"/>
      <c r="D1277" s="41" t="n"/>
      <c r="E1277" s="41" t="n"/>
      <c r="F1277" s="41" t="n"/>
      <c r="G1277" s="41" t="n"/>
      <c r="H1277" s="41" t="n"/>
      <c r="I1277" s="41" t="n"/>
      <c r="J1277" s="41" t="n"/>
      <c r="K1277" s="41" t="n"/>
      <c r="L1277" s="339" t="n"/>
      <c r="M1277" s="41" t="n"/>
      <c r="N1277" s="41" t="n"/>
      <c r="O1277" s="41" t="n"/>
      <c r="P1277" s="41" t="n"/>
      <c r="Q1277" s="41" t="n"/>
      <c r="R1277" s="41" t="n"/>
      <c r="S1277" s="43" t="n"/>
      <c r="T1277" s="41" t="n"/>
      <c r="U1277" s="59" t="n"/>
      <c r="V1277" s="41" t="n"/>
      <c r="W1277" s="41" t="n"/>
      <c r="X1277" s="41" t="n"/>
      <c r="Y1277" s="41" t="n"/>
      <c r="Z1277" s="41" t="n"/>
      <c r="AA1277" s="41" t="n"/>
      <c r="AB1277" s="41" t="n"/>
      <c r="AC1277" s="41" t="n"/>
      <c r="AD1277" s="41" t="n"/>
      <c r="AE1277" s="41" t="n"/>
      <c r="AF1277" s="46">
        <f>AD1277-AE1277</f>
        <v/>
      </c>
      <c r="AG1277" s="59" t="n"/>
      <c r="AH1277" s="46">
        <f>U1277-AG1277</f>
        <v/>
      </c>
      <c r="AI12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7" s="46">
        <f>AH1277-Table9208[[#This Row],[Column 34]]</f>
        <v/>
      </c>
      <c r="AK1277" s="59" t="n"/>
      <c r="AL1277" s="41" t="n"/>
      <c r="AM1277" s="49" t="n">
        <v>1</v>
      </c>
      <c r="AN1277" s="46">
        <f>IF(Table9208[[#This Row],[Column 36]]&gt;0,Table9208[[#This Row],[Column 36]]*Table9208[[#This Row],[Column 39]],0)</f>
        <v/>
      </c>
      <c r="AO1277" s="59" t="n"/>
      <c r="AP1277" s="82">
        <f>SUM(AN1277-AO1277)</f>
        <v/>
      </c>
    </row>
    <row r="1278">
      <c r="A1278" s="41" t="n"/>
      <c r="B1278" s="58" t="n"/>
      <c r="C1278" s="41" t="n"/>
      <c r="D1278" s="41" t="n"/>
      <c r="E1278" s="41" t="n"/>
      <c r="F1278" s="41" t="n"/>
      <c r="G1278" s="41" t="n"/>
      <c r="H1278" s="41" t="n"/>
      <c r="I1278" s="41" t="n"/>
      <c r="J1278" s="41" t="n"/>
      <c r="K1278" s="41" t="n"/>
      <c r="L1278" s="339" t="n"/>
      <c r="M1278" s="41" t="n"/>
      <c r="N1278" s="41" t="n"/>
      <c r="O1278" s="41" t="n"/>
      <c r="P1278" s="41" t="n"/>
      <c r="Q1278" s="41" t="n"/>
      <c r="R1278" s="41" t="n"/>
      <c r="S1278" s="43" t="n"/>
      <c r="T1278" s="41" t="n"/>
      <c r="U1278" s="59" t="n"/>
      <c r="V1278" s="41" t="n"/>
      <c r="W1278" s="41" t="n"/>
      <c r="X1278" s="41" t="n"/>
      <c r="Y1278" s="41" t="n"/>
      <c r="Z1278" s="41" t="n"/>
      <c r="AA1278" s="41" t="n"/>
      <c r="AB1278" s="41" t="n"/>
      <c r="AC1278" s="41" t="n"/>
      <c r="AD1278" s="41" t="n"/>
      <c r="AE1278" s="41" t="n"/>
      <c r="AF1278" s="46">
        <f>AD1278-AE1278</f>
        <v/>
      </c>
      <c r="AG1278" s="59" t="n"/>
      <c r="AH1278" s="46">
        <f>U1278-AG1278</f>
        <v/>
      </c>
      <c r="AI12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8" s="46">
        <f>AH1278-Table9208[[#This Row],[Column 34]]</f>
        <v/>
      </c>
      <c r="AK1278" s="59" t="n"/>
      <c r="AL1278" s="41" t="n"/>
      <c r="AM1278" s="49" t="n">
        <v>1</v>
      </c>
      <c r="AN1278" s="46">
        <f>IF(Table9208[[#This Row],[Column 36]]&gt;0,Table9208[[#This Row],[Column 36]]*Table9208[[#This Row],[Column 39]],0)</f>
        <v/>
      </c>
      <c r="AO1278" s="59" t="n"/>
      <c r="AP1278" s="82">
        <f>SUM(AN1278-AO1278)</f>
        <v/>
      </c>
    </row>
    <row r="1279">
      <c r="A1279" s="41" t="n"/>
      <c r="B1279" s="58" t="n"/>
      <c r="C1279" s="41" t="n"/>
      <c r="D1279" s="41" t="n"/>
      <c r="E1279" s="41" t="n"/>
      <c r="F1279" s="41" t="n"/>
      <c r="G1279" s="41" t="n"/>
      <c r="H1279" s="41" t="n"/>
      <c r="I1279" s="41" t="n"/>
      <c r="J1279" s="41" t="n"/>
      <c r="K1279" s="41" t="n"/>
      <c r="L1279" s="339" t="n"/>
      <c r="M1279" s="41" t="n"/>
      <c r="N1279" s="41" t="n"/>
      <c r="O1279" s="41" t="n"/>
      <c r="P1279" s="41" t="n"/>
      <c r="Q1279" s="41" t="n"/>
      <c r="R1279" s="41" t="n"/>
      <c r="S1279" s="43" t="n"/>
      <c r="T1279" s="41" t="n"/>
      <c r="U1279" s="59" t="n"/>
      <c r="V1279" s="41" t="n"/>
      <c r="W1279" s="41" t="n"/>
      <c r="X1279" s="41" t="n"/>
      <c r="Y1279" s="41" t="n"/>
      <c r="Z1279" s="41" t="n"/>
      <c r="AA1279" s="41" t="n"/>
      <c r="AB1279" s="41" t="n"/>
      <c r="AC1279" s="41" t="n"/>
      <c r="AD1279" s="41" t="n"/>
      <c r="AE1279" s="41" t="n"/>
      <c r="AF1279" s="46">
        <f>AD1279-AE1279</f>
        <v/>
      </c>
      <c r="AG1279" s="59" t="n"/>
      <c r="AH1279" s="46">
        <f>U1279-AG1279</f>
        <v/>
      </c>
      <c r="AI12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79" s="46">
        <f>AH1279-Table9208[[#This Row],[Column 34]]</f>
        <v/>
      </c>
      <c r="AK1279" s="59" t="n"/>
      <c r="AL1279" s="41" t="n"/>
      <c r="AM1279" s="49" t="n">
        <v>1</v>
      </c>
      <c r="AN1279" s="46">
        <f>IF(Table9208[[#This Row],[Column 36]]&gt;0,Table9208[[#This Row],[Column 36]]*Table9208[[#This Row],[Column 39]],0)</f>
        <v/>
      </c>
      <c r="AO1279" s="59" t="n"/>
      <c r="AP1279" s="82">
        <f>SUM(AN1279-AO1279)</f>
        <v/>
      </c>
    </row>
    <row r="1280">
      <c r="A1280" s="41" t="n"/>
      <c r="B1280" s="58" t="n"/>
      <c r="C1280" s="41" t="n"/>
      <c r="D1280" s="41" t="n"/>
      <c r="E1280" s="41" t="n"/>
      <c r="F1280" s="41" t="n"/>
      <c r="G1280" s="41" t="n"/>
      <c r="H1280" s="41" t="n"/>
      <c r="I1280" s="41" t="n"/>
      <c r="J1280" s="41" t="n"/>
      <c r="K1280" s="41" t="n"/>
      <c r="L1280" s="339" t="n"/>
      <c r="M1280" s="41" t="n"/>
      <c r="N1280" s="41" t="n"/>
      <c r="O1280" s="41" t="n"/>
      <c r="P1280" s="41" t="n"/>
      <c r="Q1280" s="41" t="n"/>
      <c r="R1280" s="41" t="n"/>
      <c r="S1280" s="43" t="n"/>
      <c r="T1280" s="41" t="n"/>
      <c r="U1280" s="59" t="n"/>
      <c r="V1280" s="41" t="n"/>
      <c r="W1280" s="41" t="n"/>
      <c r="X1280" s="41" t="n"/>
      <c r="Y1280" s="41" t="n"/>
      <c r="Z1280" s="41" t="n"/>
      <c r="AA1280" s="41" t="n"/>
      <c r="AB1280" s="41" t="n"/>
      <c r="AC1280" s="41" t="n"/>
      <c r="AD1280" s="41" t="n"/>
      <c r="AE1280" s="41" t="n"/>
      <c r="AF1280" s="46">
        <f>AD1280-AE1280</f>
        <v/>
      </c>
      <c r="AG1280" s="59" t="n"/>
      <c r="AH1280" s="46">
        <f>U1280-AG1280</f>
        <v/>
      </c>
      <c r="AI12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0" s="46">
        <f>AH1280-Table9208[[#This Row],[Column 34]]</f>
        <v/>
      </c>
      <c r="AK1280" s="59" t="n"/>
      <c r="AL1280" s="41" t="n"/>
      <c r="AM1280" s="49" t="n">
        <v>1</v>
      </c>
      <c r="AN1280" s="46">
        <f>IF(Table9208[[#This Row],[Column 36]]&gt;0,Table9208[[#This Row],[Column 36]]*Table9208[[#This Row],[Column 39]],0)</f>
        <v/>
      </c>
      <c r="AO1280" s="59" t="n"/>
      <c r="AP1280" s="82">
        <f>SUM(AN1280-AO1280)</f>
        <v/>
      </c>
    </row>
    <row r="1281">
      <c r="A1281" s="41" t="n"/>
      <c r="B1281" s="58" t="n"/>
      <c r="C1281" s="41" t="n"/>
      <c r="D1281" s="41" t="n"/>
      <c r="E1281" s="41" t="n"/>
      <c r="F1281" s="41" t="n"/>
      <c r="G1281" s="41" t="n"/>
      <c r="H1281" s="41" t="n"/>
      <c r="I1281" s="41" t="n"/>
      <c r="J1281" s="41" t="n"/>
      <c r="K1281" s="41" t="n"/>
      <c r="L1281" s="339" t="n"/>
      <c r="M1281" s="41" t="n"/>
      <c r="N1281" s="41" t="n"/>
      <c r="O1281" s="41" t="n"/>
      <c r="P1281" s="41" t="n"/>
      <c r="Q1281" s="41" t="n"/>
      <c r="R1281" s="41" t="n"/>
      <c r="S1281" s="43" t="n"/>
      <c r="T1281" s="41" t="n"/>
      <c r="U1281" s="59" t="n"/>
      <c r="V1281" s="41" t="n"/>
      <c r="W1281" s="41" t="n"/>
      <c r="X1281" s="41" t="n"/>
      <c r="Y1281" s="41" t="n"/>
      <c r="Z1281" s="41" t="n"/>
      <c r="AA1281" s="41" t="n"/>
      <c r="AB1281" s="41" t="n"/>
      <c r="AC1281" s="41" t="n"/>
      <c r="AD1281" s="41" t="n"/>
      <c r="AE1281" s="41" t="n"/>
      <c r="AF1281" s="46">
        <f>AD1281-AE1281</f>
        <v/>
      </c>
      <c r="AG1281" s="59" t="n"/>
      <c r="AH1281" s="46">
        <f>U1281-AG1281</f>
        <v/>
      </c>
      <c r="AI12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1" s="46">
        <f>AH1281-Table9208[[#This Row],[Column 34]]</f>
        <v/>
      </c>
      <c r="AK1281" s="59" t="n"/>
      <c r="AL1281" s="41" t="n"/>
      <c r="AM1281" s="49" t="n">
        <v>1</v>
      </c>
      <c r="AN1281" s="46">
        <f>IF(Table9208[[#This Row],[Column 36]]&gt;0,Table9208[[#This Row],[Column 36]]*Table9208[[#This Row],[Column 39]],0)</f>
        <v/>
      </c>
      <c r="AO1281" s="59" t="n"/>
      <c r="AP1281" s="82">
        <f>SUM(AN1281-AO1281)</f>
        <v/>
      </c>
    </row>
    <row r="1282">
      <c r="A1282" s="41" t="n"/>
      <c r="B1282" s="58" t="n"/>
      <c r="C1282" s="41" t="n"/>
      <c r="D1282" s="41" t="n"/>
      <c r="E1282" s="41" t="n"/>
      <c r="F1282" s="41" t="n"/>
      <c r="G1282" s="41" t="n"/>
      <c r="H1282" s="41" t="n"/>
      <c r="I1282" s="41" t="n"/>
      <c r="J1282" s="41" t="n"/>
      <c r="K1282" s="41" t="n"/>
      <c r="L1282" s="339" t="n"/>
      <c r="M1282" s="41" t="n"/>
      <c r="N1282" s="41" t="n"/>
      <c r="O1282" s="41" t="n"/>
      <c r="P1282" s="41" t="n"/>
      <c r="Q1282" s="41" t="n"/>
      <c r="R1282" s="41" t="n"/>
      <c r="S1282" s="43" t="n"/>
      <c r="T1282" s="41" t="n"/>
      <c r="U1282" s="59" t="n"/>
      <c r="V1282" s="41" t="n"/>
      <c r="W1282" s="41" t="n"/>
      <c r="X1282" s="41" t="n"/>
      <c r="Y1282" s="41" t="n"/>
      <c r="Z1282" s="41" t="n"/>
      <c r="AA1282" s="41" t="n"/>
      <c r="AB1282" s="41" t="n"/>
      <c r="AC1282" s="41" t="n"/>
      <c r="AD1282" s="41" t="n"/>
      <c r="AE1282" s="41" t="n"/>
      <c r="AF1282" s="46">
        <f>AD1282-AE1282</f>
        <v/>
      </c>
      <c r="AG1282" s="59" t="n"/>
      <c r="AH1282" s="46">
        <f>U1282-AG1282</f>
        <v/>
      </c>
      <c r="AI12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2" s="46">
        <f>AH1282-Table9208[[#This Row],[Column 34]]</f>
        <v/>
      </c>
      <c r="AK1282" s="59" t="n"/>
      <c r="AL1282" s="41" t="n"/>
      <c r="AM1282" s="49" t="n">
        <v>1</v>
      </c>
      <c r="AN1282" s="46">
        <f>IF(Table9208[[#This Row],[Column 36]]&gt;0,Table9208[[#This Row],[Column 36]]*Table9208[[#This Row],[Column 39]],0)</f>
        <v/>
      </c>
      <c r="AO1282" s="59" t="n"/>
      <c r="AP1282" s="82">
        <f>SUM(AN1282-AO1282)</f>
        <v/>
      </c>
    </row>
    <row r="1283">
      <c r="A1283" s="41" t="n"/>
      <c r="B1283" s="58" t="n"/>
      <c r="C1283" s="41" t="n"/>
      <c r="D1283" s="41" t="n"/>
      <c r="E1283" s="41" t="n"/>
      <c r="F1283" s="41" t="n"/>
      <c r="G1283" s="41" t="n"/>
      <c r="H1283" s="41" t="n"/>
      <c r="I1283" s="41" t="n"/>
      <c r="J1283" s="41" t="n"/>
      <c r="K1283" s="41" t="n"/>
      <c r="L1283" s="339" t="n"/>
      <c r="M1283" s="41" t="n"/>
      <c r="N1283" s="41" t="n"/>
      <c r="O1283" s="41" t="n"/>
      <c r="P1283" s="41" t="n"/>
      <c r="Q1283" s="41" t="n"/>
      <c r="R1283" s="41" t="n"/>
      <c r="S1283" s="43" t="n"/>
      <c r="T1283" s="41" t="n"/>
      <c r="U1283" s="59" t="n"/>
      <c r="V1283" s="41" t="n"/>
      <c r="W1283" s="41" t="n"/>
      <c r="X1283" s="41" t="n"/>
      <c r="Y1283" s="41" t="n"/>
      <c r="Z1283" s="41" t="n"/>
      <c r="AA1283" s="41" t="n"/>
      <c r="AB1283" s="41" t="n"/>
      <c r="AC1283" s="41" t="n"/>
      <c r="AD1283" s="41" t="n"/>
      <c r="AE1283" s="41" t="n"/>
      <c r="AF1283" s="46">
        <f>AD1283-AE1283</f>
        <v/>
      </c>
      <c r="AG1283" s="59" t="n"/>
      <c r="AH1283" s="46">
        <f>U1283-AG1283</f>
        <v/>
      </c>
      <c r="AI12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3" s="46">
        <f>AH1283-Table9208[[#This Row],[Column 34]]</f>
        <v/>
      </c>
      <c r="AK1283" s="59" t="n"/>
      <c r="AL1283" s="41" t="n"/>
      <c r="AM1283" s="49" t="n">
        <v>1</v>
      </c>
      <c r="AN1283" s="46">
        <f>IF(Table9208[[#This Row],[Column 36]]&gt;0,Table9208[[#This Row],[Column 36]]*Table9208[[#This Row],[Column 39]],0)</f>
        <v/>
      </c>
      <c r="AO1283" s="59" t="n"/>
      <c r="AP1283" s="82">
        <f>SUM(AN1283-AO1283)</f>
        <v/>
      </c>
    </row>
    <row r="1284">
      <c r="A1284" s="41" t="n"/>
      <c r="B1284" s="58" t="n"/>
      <c r="C1284" s="41" t="n"/>
      <c r="D1284" s="41" t="n"/>
      <c r="E1284" s="41" t="n"/>
      <c r="F1284" s="41" t="n"/>
      <c r="G1284" s="41" t="n"/>
      <c r="H1284" s="41" t="n"/>
      <c r="I1284" s="41" t="n"/>
      <c r="J1284" s="41" t="n"/>
      <c r="K1284" s="41" t="n"/>
      <c r="L1284" s="339" t="n"/>
      <c r="M1284" s="41" t="n"/>
      <c r="N1284" s="41" t="n"/>
      <c r="O1284" s="41" t="n"/>
      <c r="P1284" s="41" t="n"/>
      <c r="Q1284" s="41" t="n"/>
      <c r="R1284" s="41" t="n"/>
      <c r="S1284" s="43" t="n"/>
      <c r="T1284" s="41" t="n"/>
      <c r="U1284" s="59" t="n"/>
      <c r="V1284" s="41" t="n"/>
      <c r="W1284" s="41" t="n"/>
      <c r="X1284" s="41" t="n"/>
      <c r="Y1284" s="41" t="n"/>
      <c r="Z1284" s="41" t="n"/>
      <c r="AA1284" s="41" t="n"/>
      <c r="AB1284" s="41" t="n"/>
      <c r="AC1284" s="41" t="n"/>
      <c r="AD1284" s="41" t="n"/>
      <c r="AE1284" s="41" t="n"/>
      <c r="AF1284" s="46">
        <f>AD1284-AE1284</f>
        <v/>
      </c>
      <c r="AG1284" s="59" t="n"/>
      <c r="AH1284" s="46">
        <f>U1284-AG1284</f>
        <v/>
      </c>
      <c r="AI12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4" s="46">
        <f>AH1284-Table9208[[#This Row],[Column 34]]</f>
        <v/>
      </c>
      <c r="AK1284" s="59" t="n"/>
      <c r="AL1284" s="41" t="n"/>
      <c r="AM1284" s="49" t="n">
        <v>1</v>
      </c>
      <c r="AN1284" s="46">
        <f>IF(Table9208[[#This Row],[Column 36]]&gt;0,Table9208[[#This Row],[Column 36]]*Table9208[[#This Row],[Column 39]],0)</f>
        <v/>
      </c>
      <c r="AO1284" s="59" t="n"/>
      <c r="AP1284" s="82">
        <f>SUM(AN1284-AO1284)</f>
        <v/>
      </c>
    </row>
    <row r="1285">
      <c r="A1285" s="41" t="n"/>
      <c r="B1285" s="58" t="n"/>
      <c r="C1285" s="41" t="n"/>
      <c r="D1285" s="41" t="n"/>
      <c r="E1285" s="41" t="n"/>
      <c r="F1285" s="41" t="n"/>
      <c r="G1285" s="41" t="n"/>
      <c r="H1285" s="41" t="n"/>
      <c r="I1285" s="41" t="n"/>
      <c r="J1285" s="41" t="n"/>
      <c r="K1285" s="41" t="n"/>
      <c r="L1285" s="339" t="n"/>
      <c r="M1285" s="41" t="n"/>
      <c r="N1285" s="41" t="n"/>
      <c r="O1285" s="41" t="n"/>
      <c r="P1285" s="41" t="n"/>
      <c r="Q1285" s="41" t="n"/>
      <c r="R1285" s="41" t="n"/>
      <c r="S1285" s="43" t="n"/>
      <c r="T1285" s="41" t="n"/>
      <c r="U1285" s="59" t="n"/>
      <c r="V1285" s="41" t="n"/>
      <c r="W1285" s="41" t="n"/>
      <c r="X1285" s="41" t="n"/>
      <c r="Y1285" s="41" t="n"/>
      <c r="Z1285" s="41" t="n"/>
      <c r="AA1285" s="41" t="n"/>
      <c r="AB1285" s="41" t="n"/>
      <c r="AC1285" s="41" t="n"/>
      <c r="AD1285" s="41" t="n"/>
      <c r="AE1285" s="41" t="n"/>
      <c r="AF1285" s="46">
        <f>AD1285-AE1285</f>
        <v/>
      </c>
      <c r="AG1285" s="59" t="n"/>
      <c r="AH1285" s="46">
        <f>U1285-AG1285</f>
        <v/>
      </c>
      <c r="AI12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5" s="46">
        <f>AH1285-Table9208[[#This Row],[Column 34]]</f>
        <v/>
      </c>
      <c r="AK1285" s="59" t="n"/>
      <c r="AL1285" s="41" t="n"/>
      <c r="AM1285" s="49" t="n">
        <v>1</v>
      </c>
      <c r="AN1285" s="46">
        <f>IF(Table9208[[#This Row],[Column 36]]&gt;0,Table9208[[#This Row],[Column 36]]*Table9208[[#This Row],[Column 39]],0)</f>
        <v/>
      </c>
      <c r="AO1285" s="59" t="n"/>
      <c r="AP1285" s="82">
        <f>SUM(AN1285-AO1285)</f>
        <v/>
      </c>
    </row>
    <row r="1286">
      <c r="A1286" s="41" t="n"/>
      <c r="B1286" s="58" t="n"/>
      <c r="C1286" s="41" t="n"/>
      <c r="D1286" s="41" t="n"/>
      <c r="E1286" s="41" t="n"/>
      <c r="F1286" s="41" t="n"/>
      <c r="G1286" s="41" t="n"/>
      <c r="H1286" s="41" t="n"/>
      <c r="I1286" s="41" t="n"/>
      <c r="J1286" s="41" t="n"/>
      <c r="K1286" s="41" t="n"/>
      <c r="L1286" s="339" t="n"/>
      <c r="M1286" s="41" t="n"/>
      <c r="N1286" s="41" t="n"/>
      <c r="O1286" s="41" t="n"/>
      <c r="P1286" s="41" t="n"/>
      <c r="Q1286" s="41" t="n"/>
      <c r="R1286" s="41" t="n"/>
      <c r="S1286" s="43" t="n"/>
      <c r="T1286" s="41" t="n"/>
      <c r="U1286" s="59" t="n"/>
      <c r="V1286" s="41" t="n"/>
      <c r="W1286" s="41" t="n"/>
      <c r="X1286" s="41" t="n"/>
      <c r="Y1286" s="41" t="n"/>
      <c r="Z1286" s="41" t="n"/>
      <c r="AA1286" s="41" t="n"/>
      <c r="AB1286" s="41" t="n"/>
      <c r="AC1286" s="41" t="n"/>
      <c r="AD1286" s="41" t="n"/>
      <c r="AE1286" s="41" t="n"/>
      <c r="AF1286" s="46">
        <f>AD1286-AE1286</f>
        <v/>
      </c>
      <c r="AG1286" s="59" t="n"/>
      <c r="AH1286" s="46">
        <f>U1286-AG1286</f>
        <v/>
      </c>
      <c r="AI12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6" s="46">
        <f>AH1286-Table9208[[#This Row],[Column 34]]</f>
        <v/>
      </c>
      <c r="AK1286" s="59" t="n"/>
      <c r="AL1286" s="41" t="n"/>
      <c r="AM1286" s="49" t="n">
        <v>1</v>
      </c>
      <c r="AN1286" s="46">
        <f>IF(Table9208[[#This Row],[Column 36]]&gt;0,Table9208[[#This Row],[Column 36]]*Table9208[[#This Row],[Column 39]],0)</f>
        <v/>
      </c>
      <c r="AO1286" s="59" t="n"/>
      <c r="AP1286" s="82">
        <f>SUM(AN1286-AO1286)</f>
        <v/>
      </c>
    </row>
    <row r="1287">
      <c r="A1287" s="41" t="n"/>
      <c r="B1287" s="58" t="n"/>
      <c r="C1287" s="41" t="n"/>
      <c r="D1287" s="41" t="n"/>
      <c r="E1287" s="41" t="n"/>
      <c r="F1287" s="41" t="n"/>
      <c r="G1287" s="41" t="n"/>
      <c r="H1287" s="41" t="n"/>
      <c r="I1287" s="41" t="n"/>
      <c r="J1287" s="41" t="n"/>
      <c r="K1287" s="41" t="n"/>
      <c r="L1287" s="339" t="n"/>
      <c r="M1287" s="41" t="n"/>
      <c r="N1287" s="41" t="n"/>
      <c r="O1287" s="41" t="n"/>
      <c r="P1287" s="41" t="n"/>
      <c r="Q1287" s="41" t="n"/>
      <c r="R1287" s="41" t="n"/>
      <c r="S1287" s="43" t="n"/>
      <c r="T1287" s="41" t="n"/>
      <c r="U1287" s="59" t="n"/>
      <c r="V1287" s="41" t="n"/>
      <c r="W1287" s="41" t="n"/>
      <c r="X1287" s="41" t="n"/>
      <c r="Y1287" s="41" t="n"/>
      <c r="Z1287" s="41" t="n"/>
      <c r="AA1287" s="41" t="n"/>
      <c r="AB1287" s="41" t="n"/>
      <c r="AC1287" s="41" t="n"/>
      <c r="AD1287" s="41" t="n"/>
      <c r="AE1287" s="41" t="n"/>
      <c r="AF1287" s="46">
        <f>AD1287-AE1287</f>
        <v/>
      </c>
      <c r="AG1287" s="59" t="n"/>
      <c r="AH1287" s="46">
        <f>U1287-AG1287</f>
        <v/>
      </c>
      <c r="AI12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7" s="46">
        <f>AH1287-Table9208[[#This Row],[Column 34]]</f>
        <v/>
      </c>
      <c r="AK1287" s="59" t="n"/>
      <c r="AL1287" s="41" t="n"/>
      <c r="AM1287" s="49" t="n">
        <v>1</v>
      </c>
      <c r="AN1287" s="46">
        <f>IF(Table9208[[#This Row],[Column 36]]&gt;0,Table9208[[#This Row],[Column 36]]*Table9208[[#This Row],[Column 39]],0)</f>
        <v/>
      </c>
      <c r="AO1287" s="59" t="n"/>
      <c r="AP1287" s="82">
        <f>SUM(AN1287-AO1287)</f>
        <v/>
      </c>
    </row>
    <row r="1288">
      <c r="A1288" s="41" t="n"/>
      <c r="B1288" s="58" t="n"/>
      <c r="C1288" s="41" t="n"/>
      <c r="D1288" s="41" t="n"/>
      <c r="E1288" s="41" t="n"/>
      <c r="F1288" s="41" t="n"/>
      <c r="G1288" s="41" t="n"/>
      <c r="H1288" s="41" t="n"/>
      <c r="I1288" s="41" t="n"/>
      <c r="J1288" s="41" t="n"/>
      <c r="K1288" s="41" t="n"/>
      <c r="L1288" s="339" t="n"/>
      <c r="M1288" s="41" t="n"/>
      <c r="N1288" s="41" t="n"/>
      <c r="O1288" s="41" t="n"/>
      <c r="P1288" s="41" t="n"/>
      <c r="Q1288" s="41" t="n"/>
      <c r="R1288" s="41" t="n"/>
      <c r="S1288" s="43" t="n"/>
      <c r="T1288" s="41" t="n"/>
      <c r="U1288" s="59" t="n"/>
      <c r="V1288" s="41" t="n"/>
      <c r="W1288" s="41" t="n"/>
      <c r="X1288" s="41" t="n"/>
      <c r="Y1288" s="41" t="n"/>
      <c r="Z1288" s="41" t="n"/>
      <c r="AA1288" s="41" t="n"/>
      <c r="AB1288" s="41" t="n"/>
      <c r="AC1288" s="41" t="n"/>
      <c r="AD1288" s="41" t="n"/>
      <c r="AE1288" s="41" t="n"/>
      <c r="AF1288" s="46">
        <f>AD1288-AE1288</f>
        <v/>
      </c>
      <c r="AG1288" s="59" t="n"/>
      <c r="AH1288" s="46">
        <f>U1288-AG1288</f>
        <v/>
      </c>
      <c r="AI12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8" s="46">
        <f>AH1288-Table9208[[#This Row],[Column 34]]</f>
        <v/>
      </c>
      <c r="AK1288" s="59" t="n"/>
      <c r="AL1288" s="41" t="n"/>
      <c r="AM1288" s="49" t="n">
        <v>1</v>
      </c>
      <c r="AN1288" s="46">
        <f>IF(Table9208[[#This Row],[Column 36]]&gt;0,Table9208[[#This Row],[Column 36]]*Table9208[[#This Row],[Column 39]],0)</f>
        <v/>
      </c>
      <c r="AO1288" s="59" t="n"/>
      <c r="AP1288" s="82">
        <f>SUM(AN1288-AO1288)</f>
        <v/>
      </c>
    </row>
    <row r="1289">
      <c r="A1289" s="41" t="n"/>
      <c r="B1289" s="58" t="n"/>
      <c r="C1289" s="41" t="n"/>
      <c r="D1289" s="41" t="n"/>
      <c r="E1289" s="41" t="n"/>
      <c r="F1289" s="41" t="n"/>
      <c r="G1289" s="41" t="n"/>
      <c r="H1289" s="41" t="n"/>
      <c r="I1289" s="41" t="n"/>
      <c r="J1289" s="41" t="n"/>
      <c r="K1289" s="41" t="n"/>
      <c r="L1289" s="339" t="n"/>
      <c r="M1289" s="41" t="n"/>
      <c r="N1289" s="41" t="n"/>
      <c r="O1289" s="41" t="n"/>
      <c r="P1289" s="41" t="n"/>
      <c r="Q1289" s="41" t="n"/>
      <c r="R1289" s="41" t="n"/>
      <c r="S1289" s="43" t="n"/>
      <c r="T1289" s="41" t="n"/>
      <c r="U1289" s="59" t="n"/>
      <c r="V1289" s="41" t="n"/>
      <c r="W1289" s="41" t="n"/>
      <c r="X1289" s="41" t="n"/>
      <c r="Y1289" s="41" t="n"/>
      <c r="Z1289" s="41" t="n"/>
      <c r="AA1289" s="41" t="n"/>
      <c r="AB1289" s="41" t="n"/>
      <c r="AC1289" s="41" t="n"/>
      <c r="AD1289" s="41" t="n"/>
      <c r="AE1289" s="41" t="n"/>
      <c r="AF1289" s="46">
        <f>AD1289-AE1289</f>
        <v/>
      </c>
      <c r="AG1289" s="59" t="n"/>
      <c r="AH1289" s="46">
        <f>U1289-AG1289</f>
        <v/>
      </c>
      <c r="AI12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89" s="46">
        <f>AH1289-Table9208[[#This Row],[Column 34]]</f>
        <v/>
      </c>
      <c r="AK1289" s="59" t="n"/>
      <c r="AL1289" s="41" t="n"/>
      <c r="AM1289" s="49" t="n">
        <v>1</v>
      </c>
      <c r="AN1289" s="46">
        <f>IF(Table9208[[#This Row],[Column 36]]&gt;0,Table9208[[#This Row],[Column 36]]*Table9208[[#This Row],[Column 39]],0)</f>
        <v/>
      </c>
      <c r="AO1289" s="59" t="n"/>
      <c r="AP1289" s="82">
        <f>SUM(AN1289-AO1289)</f>
        <v/>
      </c>
    </row>
    <row r="1290">
      <c r="A1290" s="41" t="n"/>
      <c r="B1290" s="58" t="n"/>
      <c r="C1290" s="41" t="n"/>
      <c r="D1290" s="41" t="n"/>
      <c r="E1290" s="41" t="n"/>
      <c r="F1290" s="41" t="n"/>
      <c r="G1290" s="41" t="n"/>
      <c r="H1290" s="41" t="n"/>
      <c r="I1290" s="41" t="n"/>
      <c r="J1290" s="41" t="n"/>
      <c r="K1290" s="41" t="n"/>
      <c r="L1290" s="339" t="n"/>
      <c r="M1290" s="41" t="n"/>
      <c r="N1290" s="41" t="n"/>
      <c r="O1290" s="41" t="n"/>
      <c r="P1290" s="41" t="n"/>
      <c r="Q1290" s="41" t="n"/>
      <c r="R1290" s="41" t="n"/>
      <c r="S1290" s="43" t="n"/>
      <c r="T1290" s="41" t="n"/>
      <c r="U1290" s="59" t="n"/>
      <c r="V1290" s="41" t="n"/>
      <c r="W1290" s="41" t="n"/>
      <c r="X1290" s="41" t="n"/>
      <c r="Y1290" s="41" t="n"/>
      <c r="Z1290" s="41" t="n"/>
      <c r="AA1290" s="41" t="n"/>
      <c r="AB1290" s="41" t="n"/>
      <c r="AC1290" s="41" t="n"/>
      <c r="AD1290" s="41" t="n"/>
      <c r="AE1290" s="41" t="n"/>
      <c r="AF1290" s="46">
        <f>AD1290-AE1290</f>
        <v/>
      </c>
      <c r="AG1290" s="59" t="n"/>
      <c r="AH1290" s="46">
        <f>U1290-AG1290</f>
        <v/>
      </c>
      <c r="AI12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0" s="46">
        <f>AH1290-Table9208[[#This Row],[Column 34]]</f>
        <v/>
      </c>
      <c r="AK1290" s="59" t="n"/>
      <c r="AL1290" s="41" t="n"/>
      <c r="AM1290" s="49" t="n">
        <v>1</v>
      </c>
      <c r="AN1290" s="46">
        <f>IF(Table9208[[#This Row],[Column 36]]&gt;0,Table9208[[#This Row],[Column 36]]*Table9208[[#This Row],[Column 39]],0)</f>
        <v/>
      </c>
      <c r="AO1290" s="59" t="n"/>
      <c r="AP1290" s="82">
        <f>SUM(AN1290-AO1290)</f>
        <v/>
      </c>
    </row>
    <row r="1291">
      <c r="A1291" s="41" t="n"/>
      <c r="B1291" s="58" t="n"/>
      <c r="C1291" s="41" t="n"/>
      <c r="D1291" s="41" t="n"/>
      <c r="E1291" s="41" t="n"/>
      <c r="F1291" s="41" t="n"/>
      <c r="G1291" s="41" t="n"/>
      <c r="H1291" s="41" t="n"/>
      <c r="I1291" s="41" t="n"/>
      <c r="J1291" s="41" t="n"/>
      <c r="K1291" s="41" t="n"/>
      <c r="L1291" s="339" t="n"/>
      <c r="M1291" s="41" t="n"/>
      <c r="N1291" s="41" t="n"/>
      <c r="O1291" s="41" t="n"/>
      <c r="P1291" s="41" t="n"/>
      <c r="Q1291" s="41" t="n"/>
      <c r="R1291" s="41" t="n"/>
      <c r="S1291" s="43" t="n"/>
      <c r="T1291" s="41" t="n"/>
      <c r="U1291" s="59" t="n"/>
      <c r="V1291" s="41" t="n"/>
      <c r="W1291" s="41" t="n"/>
      <c r="X1291" s="41" t="n"/>
      <c r="Y1291" s="41" t="n"/>
      <c r="Z1291" s="41" t="n"/>
      <c r="AA1291" s="41" t="n"/>
      <c r="AB1291" s="41" t="n"/>
      <c r="AC1291" s="41" t="n"/>
      <c r="AD1291" s="41" t="n"/>
      <c r="AE1291" s="41" t="n"/>
      <c r="AF1291" s="46">
        <f>AD1291-AE1291</f>
        <v/>
      </c>
      <c r="AG1291" s="59" t="n"/>
      <c r="AH1291" s="46">
        <f>U1291-AG1291</f>
        <v/>
      </c>
      <c r="AI12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1" s="46">
        <f>AH1291-Table9208[[#This Row],[Column 34]]</f>
        <v/>
      </c>
      <c r="AK1291" s="59" t="n"/>
      <c r="AL1291" s="41" t="n"/>
      <c r="AM1291" s="49" t="n">
        <v>1</v>
      </c>
      <c r="AN1291" s="46">
        <f>IF(Table9208[[#This Row],[Column 36]]&gt;0,Table9208[[#This Row],[Column 36]]*Table9208[[#This Row],[Column 39]],0)</f>
        <v/>
      </c>
      <c r="AO1291" s="59" t="n"/>
      <c r="AP1291" s="82">
        <f>SUM(AN1291-AO1291)</f>
        <v/>
      </c>
    </row>
    <row r="1292">
      <c r="A1292" s="41" t="n"/>
      <c r="B1292" s="58" t="n"/>
      <c r="C1292" s="41" t="n"/>
      <c r="D1292" s="41" t="n"/>
      <c r="E1292" s="41" t="n"/>
      <c r="F1292" s="41" t="n"/>
      <c r="G1292" s="41" t="n"/>
      <c r="H1292" s="41" t="n"/>
      <c r="I1292" s="41" t="n"/>
      <c r="J1292" s="41" t="n"/>
      <c r="K1292" s="41" t="n"/>
      <c r="L1292" s="339" t="n"/>
      <c r="M1292" s="41" t="n"/>
      <c r="N1292" s="41" t="n"/>
      <c r="O1292" s="41" t="n"/>
      <c r="P1292" s="41" t="n"/>
      <c r="Q1292" s="41" t="n"/>
      <c r="R1292" s="41" t="n"/>
      <c r="S1292" s="43" t="n"/>
      <c r="T1292" s="41" t="n"/>
      <c r="U1292" s="59" t="n"/>
      <c r="V1292" s="41" t="n"/>
      <c r="W1292" s="41" t="n"/>
      <c r="X1292" s="41" t="n"/>
      <c r="Y1292" s="41" t="n"/>
      <c r="Z1292" s="41" t="n"/>
      <c r="AA1292" s="41" t="n"/>
      <c r="AB1292" s="41" t="n"/>
      <c r="AC1292" s="41" t="n"/>
      <c r="AD1292" s="41" t="n"/>
      <c r="AE1292" s="41" t="n"/>
      <c r="AF1292" s="46">
        <f>AD1292-AE1292</f>
        <v/>
      </c>
      <c r="AG1292" s="59" t="n"/>
      <c r="AH1292" s="46">
        <f>U1292-AG1292</f>
        <v/>
      </c>
      <c r="AI12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2" s="46">
        <f>AH1292-Table9208[[#This Row],[Column 34]]</f>
        <v/>
      </c>
      <c r="AK1292" s="59" t="n"/>
      <c r="AL1292" s="41" t="n"/>
      <c r="AM1292" s="49" t="n">
        <v>1</v>
      </c>
      <c r="AN1292" s="46">
        <f>IF(Table9208[[#This Row],[Column 36]]&gt;0,Table9208[[#This Row],[Column 36]]*Table9208[[#This Row],[Column 39]],0)</f>
        <v/>
      </c>
      <c r="AO1292" s="59" t="n"/>
      <c r="AP1292" s="82">
        <f>SUM(AN1292-AO1292)</f>
        <v/>
      </c>
    </row>
    <row r="1293">
      <c r="A1293" s="41" t="n"/>
      <c r="B1293" s="58" t="n"/>
      <c r="C1293" s="41" t="n"/>
      <c r="D1293" s="41" t="n"/>
      <c r="E1293" s="41" t="n"/>
      <c r="F1293" s="41" t="n"/>
      <c r="G1293" s="41" t="n"/>
      <c r="H1293" s="41" t="n"/>
      <c r="I1293" s="41" t="n"/>
      <c r="J1293" s="41" t="n"/>
      <c r="K1293" s="41" t="n"/>
      <c r="L1293" s="339" t="n"/>
      <c r="M1293" s="41" t="n"/>
      <c r="N1293" s="41" t="n"/>
      <c r="O1293" s="41" t="n"/>
      <c r="P1293" s="41" t="n"/>
      <c r="Q1293" s="41" t="n"/>
      <c r="R1293" s="41" t="n"/>
      <c r="S1293" s="43" t="n"/>
      <c r="T1293" s="41" t="n"/>
      <c r="U1293" s="59" t="n"/>
      <c r="V1293" s="41" t="n"/>
      <c r="W1293" s="41" t="n"/>
      <c r="X1293" s="41" t="n"/>
      <c r="Y1293" s="41" t="n"/>
      <c r="Z1293" s="41" t="n"/>
      <c r="AA1293" s="41" t="n"/>
      <c r="AB1293" s="41" t="n"/>
      <c r="AC1293" s="41" t="n"/>
      <c r="AD1293" s="41" t="n"/>
      <c r="AE1293" s="41" t="n"/>
      <c r="AF1293" s="46">
        <f>AD1293-AE1293</f>
        <v/>
      </c>
      <c r="AG1293" s="59" t="n"/>
      <c r="AH1293" s="46">
        <f>U1293-AG1293</f>
        <v/>
      </c>
      <c r="AI12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3" s="46">
        <f>AH1293-Table9208[[#This Row],[Column 34]]</f>
        <v/>
      </c>
      <c r="AK1293" s="59" t="n"/>
      <c r="AL1293" s="41" t="n"/>
      <c r="AM1293" s="49" t="n">
        <v>1</v>
      </c>
      <c r="AN1293" s="46">
        <f>IF(Table9208[[#This Row],[Column 36]]&gt;0,Table9208[[#This Row],[Column 36]]*Table9208[[#This Row],[Column 39]],0)</f>
        <v/>
      </c>
      <c r="AO1293" s="59" t="n"/>
      <c r="AP1293" s="82">
        <f>SUM(AN1293-AO1293)</f>
        <v/>
      </c>
    </row>
    <row r="1294">
      <c r="A1294" s="41" t="n"/>
      <c r="B1294" s="58" t="n"/>
      <c r="C1294" s="41" t="n"/>
      <c r="D1294" s="41" t="n"/>
      <c r="E1294" s="41" t="n"/>
      <c r="F1294" s="41" t="n"/>
      <c r="G1294" s="41" t="n"/>
      <c r="H1294" s="41" t="n"/>
      <c r="I1294" s="41" t="n"/>
      <c r="J1294" s="41" t="n"/>
      <c r="K1294" s="41" t="n"/>
      <c r="L1294" s="339" t="n"/>
      <c r="M1294" s="41" t="n"/>
      <c r="N1294" s="41" t="n"/>
      <c r="O1294" s="41" t="n"/>
      <c r="P1294" s="41" t="n"/>
      <c r="Q1294" s="41" t="n"/>
      <c r="R1294" s="41" t="n"/>
      <c r="S1294" s="43" t="n"/>
      <c r="T1294" s="41" t="n"/>
      <c r="U1294" s="59" t="n"/>
      <c r="V1294" s="41" t="n"/>
      <c r="W1294" s="41" t="n"/>
      <c r="X1294" s="41" t="n"/>
      <c r="Y1294" s="41" t="n"/>
      <c r="Z1294" s="41" t="n"/>
      <c r="AA1294" s="41" t="n"/>
      <c r="AB1294" s="41" t="n"/>
      <c r="AC1294" s="41" t="n"/>
      <c r="AD1294" s="41" t="n"/>
      <c r="AE1294" s="41" t="n"/>
      <c r="AF1294" s="46">
        <f>AD1294-AE1294</f>
        <v/>
      </c>
      <c r="AG1294" s="59" t="n"/>
      <c r="AH1294" s="46">
        <f>U1294-AG1294</f>
        <v/>
      </c>
      <c r="AI12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4" s="46">
        <f>AH1294-Table9208[[#This Row],[Column 34]]</f>
        <v/>
      </c>
      <c r="AK1294" s="59" t="n"/>
      <c r="AL1294" s="41" t="n"/>
      <c r="AM1294" s="49" t="n">
        <v>1</v>
      </c>
      <c r="AN1294" s="46">
        <f>IF(Table9208[[#This Row],[Column 36]]&gt;0,Table9208[[#This Row],[Column 36]]*Table9208[[#This Row],[Column 39]],0)</f>
        <v/>
      </c>
      <c r="AO1294" s="59" t="n"/>
      <c r="AP1294" s="82">
        <f>SUM(AN1294-AO1294)</f>
        <v/>
      </c>
    </row>
    <row r="1295">
      <c r="A1295" s="41" t="n"/>
      <c r="B1295" s="58" t="n"/>
      <c r="C1295" s="41" t="n"/>
      <c r="D1295" s="41" t="n"/>
      <c r="E1295" s="41" t="n"/>
      <c r="F1295" s="41" t="n"/>
      <c r="G1295" s="41" t="n"/>
      <c r="H1295" s="41" t="n"/>
      <c r="I1295" s="41" t="n"/>
      <c r="J1295" s="41" t="n"/>
      <c r="K1295" s="41" t="n"/>
      <c r="L1295" s="339" t="n"/>
      <c r="M1295" s="41" t="n"/>
      <c r="N1295" s="41" t="n"/>
      <c r="O1295" s="41" t="n"/>
      <c r="P1295" s="41" t="n"/>
      <c r="Q1295" s="41" t="n"/>
      <c r="R1295" s="41" t="n"/>
      <c r="S1295" s="43" t="n"/>
      <c r="T1295" s="41" t="n"/>
      <c r="U1295" s="59" t="n"/>
      <c r="V1295" s="41" t="n"/>
      <c r="W1295" s="41" t="n"/>
      <c r="X1295" s="41" t="n"/>
      <c r="Y1295" s="41" t="n"/>
      <c r="Z1295" s="41" t="n"/>
      <c r="AA1295" s="41" t="n"/>
      <c r="AB1295" s="41" t="n"/>
      <c r="AC1295" s="41" t="n"/>
      <c r="AD1295" s="41" t="n"/>
      <c r="AE1295" s="41" t="n"/>
      <c r="AF1295" s="46">
        <f>AD1295-AE1295</f>
        <v/>
      </c>
      <c r="AG1295" s="59" t="n"/>
      <c r="AH1295" s="46">
        <f>U1295-AG1295</f>
        <v/>
      </c>
      <c r="AI12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5" s="46">
        <f>AH1295-Table9208[[#This Row],[Column 34]]</f>
        <v/>
      </c>
      <c r="AK1295" s="59" t="n"/>
      <c r="AL1295" s="41" t="n"/>
      <c r="AM1295" s="49" t="n">
        <v>1</v>
      </c>
      <c r="AN1295" s="46">
        <f>IF(Table9208[[#This Row],[Column 36]]&gt;0,Table9208[[#This Row],[Column 36]]*Table9208[[#This Row],[Column 39]],0)</f>
        <v/>
      </c>
      <c r="AO1295" s="59" t="n"/>
      <c r="AP1295" s="82">
        <f>SUM(AN1295-AO1295)</f>
        <v/>
      </c>
    </row>
    <row r="1296">
      <c r="A1296" s="41" t="n"/>
      <c r="B1296" s="58" t="n"/>
      <c r="C1296" s="41" t="n"/>
      <c r="D1296" s="41" t="n"/>
      <c r="E1296" s="41" t="n"/>
      <c r="F1296" s="41" t="n"/>
      <c r="G1296" s="41" t="n"/>
      <c r="H1296" s="41" t="n"/>
      <c r="I1296" s="41" t="n"/>
      <c r="J1296" s="41" t="n"/>
      <c r="K1296" s="41" t="n"/>
      <c r="L1296" s="339" t="n"/>
      <c r="M1296" s="41" t="n"/>
      <c r="N1296" s="41" t="n"/>
      <c r="O1296" s="41" t="n"/>
      <c r="P1296" s="41" t="n"/>
      <c r="Q1296" s="41" t="n"/>
      <c r="R1296" s="41" t="n"/>
      <c r="S1296" s="43" t="n"/>
      <c r="T1296" s="41" t="n"/>
      <c r="U1296" s="59" t="n"/>
      <c r="V1296" s="41" t="n"/>
      <c r="W1296" s="41" t="n"/>
      <c r="X1296" s="41" t="n"/>
      <c r="Y1296" s="41" t="n"/>
      <c r="Z1296" s="41" t="n"/>
      <c r="AA1296" s="41" t="n"/>
      <c r="AB1296" s="41" t="n"/>
      <c r="AC1296" s="41" t="n"/>
      <c r="AD1296" s="41" t="n"/>
      <c r="AE1296" s="41" t="n"/>
      <c r="AF1296" s="46">
        <f>AD1296-AE1296</f>
        <v/>
      </c>
      <c r="AG1296" s="59" t="n"/>
      <c r="AH1296" s="46">
        <f>U1296-AG1296</f>
        <v/>
      </c>
      <c r="AI12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6" s="46">
        <f>AH1296-Table9208[[#This Row],[Column 34]]</f>
        <v/>
      </c>
      <c r="AK1296" s="59" t="n"/>
      <c r="AL1296" s="41" t="n"/>
      <c r="AM1296" s="49" t="n">
        <v>1</v>
      </c>
      <c r="AN1296" s="46">
        <f>IF(Table9208[[#This Row],[Column 36]]&gt;0,Table9208[[#This Row],[Column 36]]*Table9208[[#This Row],[Column 39]],0)</f>
        <v/>
      </c>
      <c r="AO1296" s="59" t="n"/>
      <c r="AP1296" s="82">
        <f>SUM(AN1296-AO1296)</f>
        <v/>
      </c>
    </row>
    <row r="1297">
      <c r="A1297" s="41" t="n"/>
      <c r="B1297" s="58" t="n"/>
      <c r="C1297" s="41" t="n"/>
      <c r="D1297" s="41" t="n"/>
      <c r="E1297" s="41" t="n"/>
      <c r="F1297" s="41" t="n"/>
      <c r="G1297" s="41" t="n"/>
      <c r="H1297" s="41" t="n"/>
      <c r="I1297" s="41" t="n"/>
      <c r="J1297" s="41" t="n"/>
      <c r="K1297" s="41" t="n"/>
      <c r="L1297" s="339" t="n"/>
      <c r="M1297" s="41" t="n"/>
      <c r="N1297" s="41" t="n"/>
      <c r="O1297" s="41" t="n"/>
      <c r="P1297" s="41" t="n"/>
      <c r="Q1297" s="41" t="n"/>
      <c r="R1297" s="41" t="n"/>
      <c r="S1297" s="43" t="n"/>
      <c r="T1297" s="41" t="n"/>
      <c r="U1297" s="59" t="n"/>
      <c r="V1297" s="41" t="n"/>
      <c r="W1297" s="41" t="n"/>
      <c r="X1297" s="41" t="n"/>
      <c r="Y1297" s="41" t="n"/>
      <c r="Z1297" s="41" t="n"/>
      <c r="AA1297" s="41" t="n"/>
      <c r="AB1297" s="41" t="n"/>
      <c r="AC1297" s="41" t="n"/>
      <c r="AD1297" s="41" t="n"/>
      <c r="AE1297" s="41" t="n"/>
      <c r="AF1297" s="46">
        <f>AD1297-AE1297</f>
        <v/>
      </c>
      <c r="AG1297" s="59" t="n"/>
      <c r="AH1297" s="46">
        <f>U1297-AG1297</f>
        <v/>
      </c>
      <c r="AI12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7" s="46">
        <f>AH1297-Table9208[[#This Row],[Column 34]]</f>
        <v/>
      </c>
      <c r="AK1297" s="59" t="n"/>
      <c r="AL1297" s="41" t="n"/>
      <c r="AM1297" s="49" t="n">
        <v>1</v>
      </c>
      <c r="AN1297" s="46">
        <f>IF(Table9208[[#This Row],[Column 36]]&gt;0,Table9208[[#This Row],[Column 36]]*Table9208[[#This Row],[Column 39]],0)</f>
        <v/>
      </c>
      <c r="AO1297" s="59" t="n"/>
      <c r="AP1297" s="82">
        <f>SUM(AN1297-AO1297)</f>
        <v/>
      </c>
    </row>
    <row r="1298">
      <c r="A1298" s="41" t="n"/>
      <c r="B1298" s="58" t="n"/>
      <c r="C1298" s="41" t="n"/>
      <c r="D1298" s="41" t="n"/>
      <c r="E1298" s="41" t="n"/>
      <c r="F1298" s="41" t="n"/>
      <c r="G1298" s="41" t="n"/>
      <c r="H1298" s="41" t="n"/>
      <c r="I1298" s="41" t="n"/>
      <c r="J1298" s="41" t="n"/>
      <c r="K1298" s="41" t="n"/>
      <c r="L1298" s="339" t="n"/>
      <c r="M1298" s="41" t="n"/>
      <c r="N1298" s="41" t="n"/>
      <c r="O1298" s="41" t="n"/>
      <c r="P1298" s="41" t="n"/>
      <c r="Q1298" s="41" t="n"/>
      <c r="R1298" s="41" t="n"/>
      <c r="S1298" s="43" t="n"/>
      <c r="T1298" s="41" t="n"/>
      <c r="U1298" s="59" t="n"/>
      <c r="V1298" s="41" t="n"/>
      <c r="W1298" s="41" t="n"/>
      <c r="X1298" s="41" t="n"/>
      <c r="Y1298" s="41" t="n"/>
      <c r="Z1298" s="41" t="n"/>
      <c r="AA1298" s="41" t="n"/>
      <c r="AB1298" s="41" t="n"/>
      <c r="AC1298" s="41" t="n"/>
      <c r="AD1298" s="41" t="n"/>
      <c r="AE1298" s="41" t="n"/>
      <c r="AF1298" s="46">
        <f>AD1298-AE1298</f>
        <v/>
      </c>
      <c r="AG1298" s="59" t="n"/>
      <c r="AH1298" s="46">
        <f>U1298-AG1298</f>
        <v/>
      </c>
      <c r="AI12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8" s="46">
        <f>AH1298-Table9208[[#This Row],[Column 34]]</f>
        <v/>
      </c>
      <c r="AK1298" s="59" t="n"/>
      <c r="AL1298" s="41" t="n"/>
      <c r="AM1298" s="49" t="n">
        <v>1</v>
      </c>
      <c r="AN1298" s="46">
        <f>IF(Table9208[[#This Row],[Column 36]]&gt;0,Table9208[[#This Row],[Column 36]]*Table9208[[#This Row],[Column 39]],0)</f>
        <v/>
      </c>
      <c r="AO1298" s="59" t="n"/>
      <c r="AP1298" s="82">
        <f>SUM(AN1298-AO1298)</f>
        <v/>
      </c>
    </row>
    <row r="1299">
      <c r="A1299" s="41" t="n"/>
      <c r="B1299" s="58" t="n"/>
      <c r="C1299" s="41" t="n"/>
      <c r="D1299" s="41" t="n"/>
      <c r="E1299" s="41" t="n"/>
      <c r="F1299" s="41" t="n"/>
      <c r="G1299" s="41" t="n"/>
      <c r="H1299" s="41" t="n"/>
      <c r="I1299" s="41" t="n"/>
      <c r="J1299" s="41" t="n"/>
      <c r="K1299" s="41" t="n"/>
      <c r="L1299" s="339" t="n"/>
      <c r="M1299" s="41" t="n"/>
      <c r="N1299" s="41" t="n"/>
      <c r="O1299" s="41" t="n"/>
      <c r="P1299" s="41" t="n"/>
      <c r="Q1299" s="41" t="n"/>
      <c r="R1299" s="41" t="n"/>
      <c r="S1299" s="43" t="n"/>
      <c r="T1299" s="41" t="n"/>
      <c r="U1299" s="59" t="n"/>
      <c r="V1299" s="41" t="n"/>
      <c r="W1299" s="41" t="n"/>
      <c r="X1299" s="41" t="n"/>
      <c r="Y1299" s="41" t="n"/>
      <c r="Z1299" s="41" t="n"/>
      <c r="AA1299" s="41" t="n"/>
      <c r="AB1299" s="41" t="n"/>
      <c r="AC1299" s="41" t="n"/>
      <c r="AD1299" s="41" t="n"/>
      <c r="AE1299" s="41" t="n"/>
      <c r="AF1299" s="46">
        <f>AD1299-AE1299</f>
        <v/>
      </c>
      <c r="AG1299" s="59" t="n"/>
      <c r="AH1299" s="46">
        <f>U1299-AG1299</f>
        <v/>
      </c>
      <c r="AI12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299" s="46">
        <f>AH1299-Table9208[[#This Row],[Column 34]]</f>
        <v/>
      </c>
      <c r="AK1299" s="59" t="n"/>
      <c r="AL1299" s="41" t="n"/>
      <c r="AM1299" s="49" t="n">
        <v>1</v>
      </c>
      <c r="AN1299" s="46">
        <f>IF(Table9208[[#This Row],[Column 36]]&gt;0,Table9208[[#This Row],[Column 36]]*Table9208[[#This Row],[Column 39]],0)</f>
        <v/>
      </c>
      <c r="AO1299" s="59" t="n"/>
      <c r="AP1299" s="82">
        <f>SUM(AN1299-AO1299)</f>
        <v/>
      </c>
    </row>
    <row r="1300">
      <c r="A1300" s="41" t="n"/>
      <c r="B1300" s="58" t="n"/>
      <c r="C1300" s="41" t="n"/>
      <c r="D1300" s="41" t="n"/>
      <c r="E1300" s="41" t="n"/>
      <c r="F1300" s="41" t="n"/>
      <c r="G1300" s="41" t="n"/>
      <c r="H1300" s="41" t="n"/>
      <c r="I1300" s="41" t="n"/>
      <c r="J1300" s="41" t="n"/>
      <c r="K1300" s="41" t="n"/>
      <c r="L1300" s="339" t="n"/>
      <c r="M1300" s="41" t="n"/>
      <c r="N1300" s="41" t="n"/>
      <c r="O1300" s="41" t="n"/>
      <c r="P1300" s="41" t="n"/>
      <c r="Q1300" s="41" t="n"/>
      <c r="R1300" s="41" t="n"/>
      <c r="S1300" s="43" t="n"/>
      <c r="T1300" s="41" t="n"/>
      <c r="U1300" s="59" t="n"/>
      <c r="V1300" s="41" t="n"/>
      <c r="W1300" s="41" t="n"/>
      <c r="X1300" s="41" t="n"/>
      <c r="Y1300" s="41" t="n"/>
      <c r="Z1300" s="41" t="n"/>
      <c r="AA1300" s="41" t="n"/>
      <c r="AB1300" s="41" t="n"/>
      <c r="AC1300" s="41" t="n"/>
      <c r="AD1300" s="41" t="n"/>
      <c r="AE1300" s="41" t="n"/>
      <c r="AF1300" s="46">
        <f>AD1300-AE1300</f>
        <v/>
      </c>
      <c r="AG1300" s="59" t="n"/>
      <c r="AH1300" s="46">
        <f>U1300-AG1300</f>
        <v/>
      </c>
      <c r="AI13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0" s="46">
        <f>AH1300-Table9208[[#This Row],[Column 34]]</f>
        <v/>
      </c>
      <c r="AK1300" s="59" t="n"/>
      <c r="AL1300" s="41" t="n"/>
      <c r="AM1300" s="49" t="n">
        <v>1</v>
      </c>
      <c r="AN1300" s="46">
        <f>IF(Table9208[[#This Row],[Column 36]]&gt;0,Table9208[[#This Row],[Column 36]]*Table9208[[#This Row],[Column 39]],0)</f>
        <v/>
      </c>
      <c r="AO1300" s="59" t="n"/>
      <c r="AP1300" s="82">
        <f>SUM(AN1300-AO1300)</f>
        <v/>
      </c>
    </row>
    <row r="1301">
      <c r="A1301" s="41" t="n"/>
      <c r="B1301" s="58" t="n"/>
      <c r="C1301" s="41" t="n"/>
      <c r="D1301" s="41" t="n"/>
      <c r="E1301" s="41" t="n"/>
      <c r="F1301" s="41" t="n"/>
      <c r="G1301" s="41" t="n"/>
      <c r="H1301" s="41" t="n"/>
      <c r="I1301" s="41" t="n"/>
      <c r="J1301" s="41" t="n"/>
      <c r="K1301" s="41" t="n"/>
      <c r="L1301" s="339" t="n"/>
      <c r="M1301" s="41" t="n"/>
      <c r="N1301" s="41" t="n"/>
      <c r="O1301" s="41" t="n"/>
      <c r="P1301" s="41" t="n"/>
      <c r="Q1301" s="41" t="n"/>
      <c r="R1301" s="41" t="n"/>
      <c r="S1301" s="43" t="n"/>
      <c r="T1301" s="41" t="n"/>
      <c r="U1301" s="59" t="n"/>
      <c r="V1301" s="41" t="n"/>
      <c r="W1301" s="41" t="n"/>
      <c r="X1301" s="41" t="n"/>
      <c r="Y1301" s="41" t="n"/>
      <c r="Z1301" s="41" t="n"/>
      <c r="AA1301" s="41" t="n"/>
      <c r="AB1301" s="41" t="n"/>
      <c r="AC1301" s="41" t="n"/>
      <c r="AD1301" s="41" t="n"/>
      <c r="AE1301" s="41" t="n"/>
      <c r="AF1301" s="46">
        <f>AD1301-AE1301</f>
        <v/>
      </c>
      <c r="AG1301" s="59" t="n"/>
      <c r="AH1301" s="46">
        <f>U1301-AG1301</f>
        <v/>
      </c>
      <c r="AI13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1" s="46">
        <f>AH1301-Table9208[[#This Row],[Column 34]]</f>
        <v/>
      </c>
      <c r="AK1301" s="59" t="n"/>
      <c r="AL1301" s="41" t="n"/>
      <c r="AM1301" s="49" t="n">
        <v>1</v>
      </c>
      <c r="AN1301" s="46">
        <f>IF(Table9208[[#This Row],[Column 36]]&gt;0,Table9208[[#This Row],[Column 36]]*Table9208[[#This Row],[Column 39]],0)</f>
        <v/>
      </c>
      <c r="AO1301" s="59" t="n"/>
      <c r="AP1301" s="82">
        <f>SUM(AN1301-AO1301)</f>
        <v/>
      </c>
    </row>
    <row r="1302">
      <c r="A1302" s="41" t="n"/>
      <c r="B1302" s="58" t="n"/>
      <c r="C1302" s="41" t="n"/>
      <c r="D1302" s="41" t="n"/>
      <c r="E1302" s="41" t="n"/>
      <c r="F1302" s="41" t="n"/>
      <c r="G1302" s="41" t="n"/>
      <c r="H1302" s="41" t="n"/>
      <c r="I1302" s="41" t="n"/>
      <c r="J1302" s="41" t="n"/>
      <c r="K1302" s="41" t="n"/>
      <c r="L1302" s="339" t="n"/>
      <c r="M1302" s="41" t="n"/>
      <c r="N1302" s="41" t="n"/>
      <c r="O1302" s="41" t="n"/>
      <c r="P1302" s="41" t="n"/>
      <c r="Q1302" s="41" t="n"/>
      <c r="R1302" s="41" t="n"/>
      <c r="S1302" s="43" t="n"/>
      <c r="T1302" s="41" t="n"/>
      <c r="U1302" s="59" t="n"/>
      <c r="V1302" s="41" t="n"/>
      <c r="W1302" s="41" t="n"/>
      <c r="X1302" s="41" t="n"/>
      <c r="Y1302" s="41" t="n"/>
      <c r="Z1302" s="41" t="n"/>
      <c r="AA1302" s="41" t="n"/>
      <c r="AB1302" s="41" t="n"/>
      <c r="AC1302" s="41" t="n"/>
      <c r="AD1302" s="41" t="n"/>
      <c r="AE1302" s="41" t="n"/>
      <c r="AF1302" s="46">
        <f>AD1302-AE1302</f>
        <v/>
      </c>
      <c r="AG1302" s="59" t="n"/>
      <c r="AH1302" s="46">
        <f>U1302-AG1302</f>
        <v/>
      </c>
      <c r="AI13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2" s="46">
        <f>AH1302-Table9208[[#This Row],[Column 34]]</f>
        <v/>
      </c>
      <c r="AK1302" s="59" t="n"/>
      <c r="AL1302" s="41" t="n"/>
      <c r="AM1302" s="49" t="n">
        <v>1</v>
      </c>
      <c r="AN1302" s="46">
        <f>IF(Table9208[[#This Row],[Column 36]]&gt;0,Table9208[[#This Row],[Column 36]]*Table9208[[#This Row],[Column 39]],0)</f>
        <v/>
      </c>
      <c r="AO1302" s="59" t="n"/>
      <c r="AP1302" s="82">
        <f>SUM(AN1302-AO1302)</f>
        <v/>
      </c>
    </row>
    <row r="1303">
      <c r="A1303" s="41" t="n"/>
      <c r="B1303" s="58" t="n"/>
      <c r="C1303" s="41" t="n"/>
      <c r="D1303" s="41" t="n"/>
      <c r="E1303" s="41" t="n"/>
      <c r="F1303" s="41" t="n"/>
      <c r="G1303" s="41" t="n"/>
      <c r="H1303" s="41" t="n"/>
      <c r="I1303" s="41" t="n"/>
      <c r="J1303" s="41" t="n"/>
      <c r="K1303" s="41" t="n"/>
      <c r="L1303" s="339" t="n"/>
      <c r="M1303" s="41" t="n"/>
      <c r="N1303" s="41" t="n"/>
      <c r="O1303" s="41" t="n"/>
      <c r="P1303" s="41" t="n"/>
      <c r="Q1303" s="41" t="n"/>
      <c r="R1303" s="41" t="n"/>
      <c r="S1303" s="43" t="n"/>
      <c r="T1303" s="41" t="n"/>
      <c r="U1303" s="59" t="n"/>
      <c r="V1303" s="41" t="n"/>
      <c r="W1303" s="41" t="n"/>
      <c r="X1303" s="41" t="n"/>
      <c r="Y1303" s="41" t="n"/>
      <c r="Z1303" s="41" t="n"/>
      <c r="AA1303" s="41" t="n"/>
      <c r="AB1303" s="41" t="n"/>
      <c r="AC1303" s="41" t="n"/>
      <c r="AD1303" s="41" t="n"/>
      <c r="AE1303" s="41" t="n"/>
      <c r="AF1303" s="46">
        <f>AD1303-AE1303</f>
        <v/>
      </c>
      <c r="AG1303" s="59" t="n"/>
      <c r="AH1303" s="46">
        <f>U1303-AG1303</f>
        <v/>
      </c>
      <c r="AI13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3" s="46">
        <f>AH1303-Table9208[[#This Row],[Column 34]]</f>
        <v/>
      </c>
      <c r="AK1303" s="59" t="n"/>
      <c r="AL1303" s="41" t="n"/>
      <c r="AM1303" s="49" t="n">
        <v>1</v>
      </c>
      <c r="AN1303" s="46">
        <f>IF(Table9208[[#This Row],[Column 36]]&gt;0,Table9208[[#This Row],[Column 36]]*Table9208[[#This Row],[Column 39]],0)</f>
        <v/>
      </c>
      <c r="AO1303" s="59" t="n"/>
      <c r="AP1303" s="82">
        <f>SUM(AN1303-AO1303)</f>
        <v/>
      </c>
    </row>
    <row r="1304">
      <c r="A1304" s="41" t="n"/>
      <c r="B1304" s="58" t="n"/>
      <c r="C1304" s="41" t="n"/>
      <c r="D1304" s="41" t="n"/>
      <c r="E1304" s="41" t="n"/>
      <c r="F1304" s="41" t="n"/>
      <c r="G1304" s="41" t="n"/>
      <c r="H1304" s="41" t="n"/>
      <c r="I1304" s="41" t="n"/>
      <c r="J1304" s="41" t="n"/>
      <c r="K1304" s="41" t="n"/>
      <c r="L1304" s="339" t="n"/>
      <c r="M1304" s="41" t="n"/>
      <c r="N1304" s="41" t="n"/>
      <c r="O1304" s="41" t="n"/>
      <c r="P1304" s="41" t="n"/>
      <c r="Q1304" s="41" t="n"/>
      <c r="R1304" s="41" t="n"/>
      <c r="S1304" s="43" t="n"/>
      <c r="T1304" s="41" t="n"/>
      <c r="U1304" s="59" t="n"/>
      <c r="V1304" s="41" t="n"/>
      <c r="W1304" s="41" t="n"/>
      <c r="X1304" s="41" t="n"/>
      <c r="Y1304" s="41" t="n"/>
      <c r="Z1304" s="41" t="n"/>
      <c r="AA1304" s="41" t="n"/>
      <c r="AB1304" s="41" t="n"/>
      <c r="AC1304" s="41" t="n"/>
      <c r="AD1304" s="41" t="n"/>
      <c r="AE1304" s="41" t="n"/>
      <c r="AF1304" s="46">
        <f>AD1304-AE1304</f>
        <v/>
      </c>
      <c r="AG1304" s="59" t="n"/>
      <c r="AH1304" s="46">
        <f>U1304-AG1304</f>
        <v/>
      </c>
      <c r="AI13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4" s="46">
        <f>AH1304-Table9208[[#This Row],[Column 34]]</f>
        <v/>
      </c>
      <c r="AK1304" s="59" t="n"/>
      <c r="AL1304" s="41" t="n"/>
      <c r="AM1304" s="49" t="n">
        <v>1</v>
      </c>
      <c r="AN1304" s="46">
        <f>IF(Table9208[[#This Row],[Column 36]]&gt;0,Table9208[[#This Row],[Column 36]]*Table9208[[#This Row],[Column 39]],0)</f>
        <v/>
      </c>
      <c r="AO1304" s="59" t="n"/>
      <c r="AP1304" s="82">
        <f>SUM(AN1304-AO1304)</f>
        <v/>
      </c>
    </row>
    <row r="1305">
      <c r="A1305" s="41" t="n"/>
      <c r="B1305" s="58" t="n"/>
      <c r="C1305" s="41" t="n"/>
      <c r="D1305" s="41" t="n"/>
      <c r="E1305" s="41" t="n"/>
      <c r="F1305" s="41" t="n"/>
      <c r="G1305" s="41" t="n"/>
      <c r="H1305" s="41" t="n"/>
      <c r="I1305" s="41" t="n"/>
      <c r="J1305" s="41" t="n"/>
      <c r="K1305" s="41" t="n"/>
      <c r="L1305" s="339" t="n"/>
      <c r="M1305" s="41" t="n"/>
      <c r="N1305" s="41" t="n"/>
      <c r="O1305" s="41" t="n"/>
      <c r="P1305" s="41" t="n"/>
      <c r="Q1305" s="41" t="n"/>
      <c r="R1305" s="41" t="n"/>
      <c r="S1305" s="43" t="n"/>
      <c r="T1305" s="41" t="n"/>
      <c r="U1305" s="59" t="n"/>
      <c r="V1305" s="41" t="n"/>
      <c r="W1305" s="41" t="n"/>
      <c r="X1305" s="41" t="n"/>
      <c r="Y1305" s="41" t="n"/>
      <c r="Z1305" s="41" t="n"/>
      <c r="AA1305" s="41" t="n"/>
      <c r="AB1305" s="41" t="n"/>
      <c r="AC1305" s="41" t="n"/>
      <c r="AD1305" s="41" t="n"/>
      <c r="AE1305" s="41" t="n"/>
      <c r="AF1305" s="46">
        <f>AD1305-AE1305</f>
        <v/>
      </c>
      <c r="AG1305" s="59" t="n"/>
      <c r="AH1305" s="46">
        <f>U1305-AG1305</f>
        <v/>
      </c>
      <c r="AI130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5" s="46">
        <f>AH1305-Table9208[[#This Row],[Column 34]]</f>
        <v/>
      </c>
      <c r="AK1305" s="59" t="n"/>
      <c r="AL1305" s="41" t="n"/>
      <c r="AM1305" s="49" t="n">
        <v>1</v>
      </c>
      <c r="AN1305" s="46">
        <f>IF(Table9208[[#This Row],[Column 36]]&gt;0,Table9208[[#This Row],[Column 36]]*Table9208[[#This Row],[Column 39]],0)</f>
        <v/>
      </c>
      <c r="AO1305" s="59" t="n"/>
      <c r="AP1305" s="82">
        <f>SUM(AN1305-AO1305)</f>
        <v/>
      </c>
    </row>
    <row r="1306">
      <c r="A1306" s="41" t="n"/>
      <c r="B1306" s="58" t="n"/>
      <c r="C1306" s="41" t="n"/>
      <c r="D1306" s="41" t="n"/>
      <c r="E1306" s="41" t="n"/>
      <c r="F1306" s="41" t="n"/>
      <c r="G1306" s="41" t="n"/>
      <c r="H1306" s="41" t="n"/>
      <c r="I1306" s="41" t="n"/>
      <c r="J1306" s="41" t="n"/>
      <c r="K1306" s="41" t="n"/>
      <c r="L1306" s="339" t="n"/>
      <c r="M1306" s="41" t="n"/>
      <c r="N1306" s="41" t="n"/>
      <c r="O1306" s="41" t="n"/>
      <c r="P1306" s="41" t="n"/>
      <c r="Q1306" s="41" t="n"/>
      <c r="R1306" s="41" t="n"/>
      <c r="S1306" s="43" t="n"/>
      <c r="T1306" s="41" t="n"/>
      <c r="U1306" s="59" t="n"/>
      <c r="V1306" s="41" t="n"/>
      <c r="W1306" s="41" t="n"/>
      <c r="X1306" s="41" t="n"/>
      <c r="Y1306" s="41" t="n"/>
      <c r="Z1306" s="41" t="n"/>
      <c r="AA1306" s="41" t="n"/>
      <c r="AB1306" s="41" t="n"/>
      <c r="AC1306" s="41" t="n"/>
      <c r="AD1306" s="41" t="n"/>
      <c r="AE1306" s="41" t="n"/>
      <c r="AF1306" s="46">
        <f>AD1306-AE1306</f>
        <v/>
      </c>
      <c r="AG1306" s="59" t="n"/>
      <c r="AH1306" s="46">
        <f>U1306-AG1306</f>
        <v/>
      </c>
      <c r="AI130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6" s="46">
        <f>AH1306-Table9208[[#This Row],[Column 34]]</f>
        <v/>
      </c>
      <c r="AK1306" s="59" t="n"/>
      <c r="AL1306" s="41" t="n"/>
      <c r="AM1306" s="49" t="n">
        <v>1</v>
      </c>
      <c r="AN1306" s="46">
        <f>IF(Table9208[[#This Row],[Column 36]]&gt;0,Table9208[[#This Row],[Column 36]]*Table9208[[#This Row],[Column 39]],0)</f>
        <v/>
      </c>
      <c r="AO1306" s="59" t="n"/>
      <c r="AP1306" s="82">
        <f>SUM(AN1306-AO1306)</f>
        <v/>
      </c>
    </row>
    <row r="1307">
      <c r="A1307" s="41" t="n"/>
      <c r="B1307" s="58" t="n"/>
      <c r="C1307" s="41" t="n"/>
      <c r="D1307" s="41" t="n"/>
      <c r="E1307" s="41" t="n"/>
      <c r="F1307" s="41" t="n"/>
      <c r="G1307" s="41" t="n"/>
      <c r="H1307" s="41" t="n"/>
      <c r="I1307" s="41" t="n"/>
      <c r="J1307" s="41" t="n"/>
      <c r="K1307" s="41" t="n"/>
      <c r="L1307" s="339" t="n"/>
      <c r="M1307" s="41" t="n"/>
      <c r="N1307" s="41" t="n"/>
      <c r="O1307" s="41" t="n"/>
      <c r="P1307" s="41" t="n"/>
      <c r="Q1307" s="41" t="n"/>
      <c r="R1307" s="41" t="n"/>
      <c r="S1307" s="43" t="n"/>
      <c r="T1307" s="41" t="n"/>
      <c r="U1307" s="59" t="n"/>
      <c r="V1307" s="41" t="n"/>
      <c r="W1307" s="41" t="n"/>
      <c r="X1307" s="41" t="n"/>
      <c r="Y1307" s="41" t="n"/>
      <c r="Z1307" s="41" t="n"/>
      <c r="AA1307" s="41" t="n"/>
      <c r="AB1307" s="41" t="n"/>
      <c r="AC1307" s="41" t="n"/>
      <c r="AD1307" s="41" t="n"/>
      <c r="AE1307" s="41" t="n"/>
      <c r="AF1307" s="46">
        <f>AD1307-AE1307</f>
        <v/>
      </c>
      <c r="AG1307" s="59" t="n"/>
      <c r="AH1307" s="46">
        <f>U1307-AG1307</f>
        <v/>
      </c>
      <c r="AI130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7" s="46">
        <f>AH1307-Table9208[[#This Row],[Column 34]]</f>
        <v/>
      </c>
      <c r="AK1307" s="59" t="n"/>
      <c r="AL1307" s="41" t="n"/>
      <c r="AM1307" s="49" t="n">
        <v>1</v>
      </c>
      <c r="AN1307" s="46">
        <f>IF(Table9208[[#This Row],[Column 36]]&gt;0,Table9208[[#This Row],[Column 36]]*Table9208[[#This Row],[Column 39]],0)</f>
        <v/>
      </c>
      <c r="AO1307" s="59" t="n"/>
      <c r="AP1307" s="82">
        <f>SUM(AN1307-AO1307)</f>
        <v/>
      </c>
    </row>
    <row r="1308">
      <c r="A1308" s="41" t="n"/>
      <c r="B1308" s="58" t="n"/>
      <c r="C1308" s="41" t="n"/>
      <c r="D1308" s="41" t="n"/>
      <c r="E1308" s="41" t="n"/>
      <c r="F1308" s="41" t="n"/>
      <c r="G1308" s="41" t="n"/>
      <c r="H1308" s="41" t="n"/>
      <c r="I1308" s="41" t="n"/>
      <c r="J1308" s="41" t="n"/>
      <c r="K1308" s="41" t="n"/>
      <c r="L1308" s="339" t="n"/>
      <c r="M1308" s="41" t="n"/>
      <c r="N1308" s="41" t="n"/>
      <c r="O1308" s="41" t="n"/>
      <c r="P1308" s="41" t="n"/>
      <c r="Q1308" s="41" t="n"/>
      <c r="R1308" s="41" t="n"/>
      <c r="S1308" s="43" t="n"/>
      <c r="T1308" s="41" t="n"/>
      <c r="U1308" s="59" t="n"/>
      <c r="V1308" s="41" t="n"/>
      <c r="W1308" s="41" t="n"/>
      <c r="X1308" s="41" t="n"/>
      <c r="Y1308" s="41" t="n"/>
      <c r="Z1308" s="41" t="n"/>
      <c r="AA1308" s="41" t="n"/>
      <c r="AB1308" s="41" t="n"/>
      <c r="AC1308" s="41" t="n"/>
      <c r="AD1308" s="41" t="n"/>
      <c r="AE1308" s="41" t="n"/>
      <c r="AF1308" s="46">
        <f>AD1308-AE1308</f>
        <v/>
      </c>
      <c r="AG1308" s="59" t="n"/>
      <c r="AH1308" s="46">
        <f>U1308-AG1308</f>
        <v/>
      </c>
      <c r="AI130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8" s="46">
        <f>AH1308-Table9208[[#This Row],[Column 34]]</f>
        <v/>
      </c>
      <c r="AK1308" s="59" t="n"/>
      <c r="AL1308" s="41" t="n"/>
      <c r="AM1308" s="49" t="n">
        <v>1</v>
      </c>
      <c r="AN1308" s="46">
        <f>IF(Table9208[[#This Row],[Column 36]]&gt;0,Table9208[[#This Row],[Column 36]]*Table9208[[#This Row],[Column 39]],0)</f>
        <v/>
      </c>
      <c r="AO1308" s="59" t="n"/>
      <c r="AP1308" s="82">
        <f>SUM(AN1308-AO1308)</f>
        <v/>
      </c>
    </row>
    <row r="1309">
      <c r="A1309" s="41" t="n"/>
      <c r="B1309" s="58" t="n"/>
      <c r="C1309" s="41" t="n"/>
      <c r="D1309" s="41" t="n"/>
      <c r="E1309" s="41" t="n"/>
      <c r="F1309" s="41" t="n"/>
      <c r="G1309" s="41" t="n"/>
      <c r="H1309" s="41" t="n"/>
      <c r="I1309" s="41" t="n"/>
      <c r="J1309" s="41" t="n"/>
      <c r="K1309" s="41" t="n"/>
      <c r="L1309" s="339" t="n"/>
      <c r="M1309" s="41" t="n"/>
      <c r="N1309" s="41" t="n"/>
      <c r="O1309" s="41" t="n"/>
      <c r="P1309" s="41" t="n"/>
      <c r="Q1309" s="41" t="n"/>
      <c r="R1309" s="41" t="n"/>
      <c r="S1309" s="43" t="n"/>
      <c r="T1309" s="41" t="n"/>
      <c r="U1309" s="59" t="n"/>
      <c r="V1309" s="41" t="n"/>
      <c r="W1309" s="41" t="n"/>
      <c r="X1309" s="41" t="n"/>
      <c r="Y1309" s="41" t="n"/>
      <c r="Z1309" s="41" t="n"/>
      <c r="AA1309" s="41" t="n"/>
      <c r="AB1309" s="41" t="n"/>
      <c r="AC1309" s="41" t="n"/>
      <c r="AD1309" s="41" t="n"/>
      <c r="AE1309" s="41" t="n"/>
      <c r="AF1309" s="46">
        <f>AD1309-AE1309</f>
        <v/>
      </c>
      <c r="AG1309" s="59" t="n"/>
      <c r="AH1309" s="46">
        <f>U1309-AG1309</f>
        <v/>
      </c>
      <c r="AI130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09" s="46">
        <f>AH1309-Table9208[[#This Row],[Column 34]]</f>
        <v/>
      </c>
      <c r="AK1309" s="59" t="n"/>
      <c r="AL1309" s="41" t="n"/>
      <c r="AM1309" s="49" t="n">
        <v>1</v>
      </c>
      <c r="AN1309" s="46">
        <f>IF(Table9208[[#This Row],[Column 36]]&gt;0,Table9208[[#This Row],[Column 36]]*Table9208[[#This Row],[Column 39]],0)</f>
        <v/>
      </c>
      <c r="AO1309" s="59" t="n"/>
      <c r="AP1309" s="82">
        <f>SUM(AN1309-AO1309)</f>
        <v/>
      </c>
    </row>
    <row r="1310">
      <c r="A1310" s="41" t="n"/>
      <c r="B1310" s="58" t="n"/>
      <c r="C1310" s="41" t="n"/>
      <c r="D1310" s="41" t="n"/>
      <c r="E1310" s="41" t="n"/>
      <c r="F1310" s="41" t="n"/>
      <c r="G1310" s="41" t="n"/>
      <c r="H1310" s="41" t="n"/>
      <c r="I1310" s="41" t="n"/>
      <c r="J1310" s="41" t="n"/>
      <c r="K1310" s="41" t="n"/>
      <c r="L1310" s="339" t="n"/>
      <c r="M1310" s="41" t="n"/>
      <c r="N1310" s="41" t="n"/>
      <c r="O1310" s="41" t="n"/>
      <c r="P1310" s="41" t="n"/>
      <c r="Q1310" s="41" t="n"/>
      <c r="R1310" s="41" t="n"/>
      <c r="S1310" s="43" t="n"/>
      <c r="T1310" s="41" t="n"/>
      <c r="U1310" s="59" t="n"/>
      <c r="V1310" s="41" t="n"/>
      <c r="W1310" s="41" t="n"/>
      <c r="X1310" s="41" t="n"/>
      <c r="Y1310" s="41" t="n"/>
      <c r="Z1310" s="41" t="n"/>
      <c r="AA1310" s="41" t="n"/>
      <c r="AB1310" s="41" t="n"/>
      <c r="AC1310" s="41" t="n"/>
      <c r="AD1310" s="41" t="n"/>
      <c r="AE1310" s="41" t="n"/>
      <c r="AF1310" s="46">
        <f>AD1310-AE1310</f>
        <v/>
      </c>
      <c r="AG1310" s="59" t="n"/>
      <c r="AH1310" s="46">
        <f>U1310-AG1310</f>
        <v/>
      </c>
      <c r="AI131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0" s="46">
        <f>AH1310-Table9208[[#This Row],[Column 34]]</f>
        <v/>
      </c>
      <c r="AK1310" s="59" t="n"/>
      <c r="AL1310" s="41" t="n"/>
      <c r="AM1310" s="49" t="n">
        <v>1</v>
      </c>
      <c r="AN1310" s="46">
        <f>IF(Table9208[[#This Row],[Column 36]]&gt;0,Table9208[[#This Row],[Column 36]]*Table9208[[#This Row],[Column 39]],0)</f>
        <v/>
      </c>
      <c r="AO1310" s="59" t="n"/>
      <c r="AP1310" s="82">
        <f>SUM(AN1310-AO1310)</f>
        <v/>
      </c>
    </row>
    <row r="1311">
      <c r="A1311" s="41" t="n"/>
      <c r="B1311" s="58" t="n"/>
      <c r="C1311" s="41" t="n"/>
      <c r="D1311" s="41" t="n"/>
      <c r="E1311" s="41" t="n"/>
      <c r="F1311" s="41" t="n"/>
      <c r="G1311" s="41" t="n"/>
      <c r="H1311" s="41" t="n"/>
      <c r="I1311" s="41" t="n"/>
      <c r="J1311" s="41" t="n"/>
      <c r="K1311" s="41" t="n"/>
      <c r="L1311" s="339" t="n"/>
      <c r="M1311" s="41" t="n"/>
      <c r="N1311" s="41" t="n"/>
      <c r="O1311" s="41" t="n"/>
      <c r="P1311" s="41" t="n"/>
      <c r="Q1311" s="41" t="n"/>
      <c r="R1311" s="41" t="n"/>
      <c r="S1311" s="43" t="n"/>
      <c r="T1311" s="41" t="n"/>
      <c r="U1311" s="59" t="n"/>
      <c r="V1311" s="41" t="n"/>
      <c r="W1311" s="41" t="n"/>
      <c r="X1311" s="41" t="n"/>
      <c r="Y1311" s="41" t="n"/>
      <c r="Z1311" s="41" t="n"/>
      <c r="AA1311" s="41" t="n"/>
      <c r="AB1311" s="41" t="n"/>
      <c r="AC1311" s="41" t="n"/>
      <c r="AD1311" s="41" t="n"/>
      <c r="AE1311" s="41" t="n"/>
      <c r="AF1311" s="46">
        <f>AD1311-AE1311</f>
        <v/>
      </c>
      <c r="AG1311" s="59" t="n"/>
      <c r="AH1311" s="46">
        <f>U1311-AG1311</f>
        <v/>
      </c>
      <c r="AI131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1" s="46">
        <f>AH1311-Table9208[[#This Row],[Column 34]]</f>
        <v/>
      </c>
      <c r="AK1311" s="59" t="n"/>
      <c r="AL1311" s="41" t="n"/>
      <c r="AM1311" s="49" t="n">
        <v>1</v>
      </c>
      <c r="AN1311" s="46">
        <f>IF(Table9208[[#This Row],[Column 36]]&gt;0,Table9208[[#This Row],[Column 36]]*Table9208[[#This Row],[Column 39]],0)</f>
        <v/>
      </c>
      <c r="AO1311" s="59" t="n"/>
      <c r="AP1311" s="82">
        <f>SUM(AN1311-AO1311)</f>
        <v/>
      </c>
    </row>
    <row r="1312">
      <c r="A1312" s="41" t="n"/>
      <c r="B1312" s="58" t="n"/>
      <c r="C1312" s="41" t="n"/>
      <c r="D1312" s="41" t="n"/>
      <c r="E1312" s="41" t="n"/>
      <c r="F1312" s="41" t="n"/>
      <c r="G1312" s="41" t="n"/>
      <c r="H1312" s="41" t="n"/>
      <c r="I1312" s="41" t="n"/>
      <c r="J1312" s="41" t="n"/>
      <c r="K1312" s="41" t="n"/>
      <c r="L1312" s="339" t="n"/>
      <c r="M1312" s="41" t="n"/>
      <c r="N1312" s="41" t="n"/>
      <c r="O1312" s="41" t="n"/>
      <c r="P1312" s="41" t="n"/>
      <c r="Q1312" s="41" t="n"/>
      <c r="R1312" s="41" t="n"/>
      <c r="S1312" s="43" t="n"/>
      <c r="T1312" s="41" t="n"/>
      <c r="U1312" s="59" t="n"/>
      <c r="V1312" s="41" t="n"/>
      <c r="W1312" s="41" t="n"/>
      <c r="X1312" s="41" t="n"/>
      <c r="Y1312" s="41" t="n"/>
      <c r="Z1312" s="41" t="n"/>
      <c r="AA1312" s="41" t="n"/>
      <c r="AB1312" s="41" t="n"/>
      <c r="AC1312" s="41" t="n"/>
      <c r="AD1312" s="41" t="n"/>
      <c r="AE1312" s="41" t="n"/>
      <c r="AF1312" s="46">
        <f>AD1312-AE1312</f>
        <v/>
      </c>
      <c r="AG1312" s="59" t="n"/>
      <c r="AH1312" s="46">
        <f>U1312-AG1312</f>
        <v/>
      </c>
      <c r="AI131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2" s="46">
        <f>AH1312-Table9208[[#This Row],[Column 34]]</f>
        <v/>
      </c>
      <c r="AK1312" s="59" t="n"/>
      <c r="AL1312" s="41" t="n"/>
      <c r="AM1312" s="49" t="n">
        <v>1</v>
      </c>
      <c r="AN1312" s="46">
        <f>IF(Table9208[[#This Row],[Column 36]]&gt;0,Table9208[[#This Row],[Column 36]]*Table9208[[#This Row],[Column 39]],0)</f>
        <v/>
      </c>
      <c r="AO1312" s="59" t="n"/>
      <c r="AP1312" s="82">
        <f>SUM(AN1312-AO1312)</f>
        <v/>
      </c>
    </row>
    <row r="1313">
      <c r="A1313" s="41" t="n"/>
      <c r="B1313" s="58" t="n"/>
      <c r="C1313" s="41" t="n"/>
      <c r="D1313" s="41" t="n"/>
      <c r="E1313" s="41" t="n"/>
      <c r="F1313" s="41" t="n"/>
      <c r="G1313" s="41" t="n"/>
      <c r="H1313" s="41" t="n"/>
      <c r="I1313" s="41" t="n"/>
      <c r="J1313" s="41" t="n"/>
      <c r="K1313" s="41" t="n"/>
      <c r="L1313" s="339" t="n"/>
      <c r="M1313" s="41" t="n"/>
      <c r="N1313" s="41" t="n"/>
      <c r="O1313" s="41" t="n"/>
      <c r="P1313" s="41" t="n"/>
      <c r="Q1313" s="41" t="n"/>
      <c r="R1313" s="41" t="n"/>
      <c r="S1313" s="43" t="n"/>
      <c r="T1313" s="41" t="n"/>
      <c r="U1313" s="59" t="n"/>
      <c r="V1313" s="41" t="n"/>
      <c r="W1313" s="41" t="n"/>
      <c r="X1313" s="41" t="n"/>
      <c r="Y1313" s="41" t="n"/>
      <c r="Z1313" s="41" t="n"/>
      <c r="AA1313" s="41" t="n"/>
      <c r="AB1313" s="41" t="n"/>
      <c r="AC1313" s="41" t="n"/>
      <c r="AD1313" s="41" t="n"/>
      <c r="AE1313" s="41" t="n"/>
      <c r="AF1313" s="46">
        <f>AD1313-AE1313</f>
        <v/>
      </c>
      <c r="AG1313" s="59" t="n"/>
      <c r="AH1313" s="46">
        <f>U1313-AG1313</f>
        <v/>
      </c>
      <c r="AI131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3" s="46">
        <f>AH1313-Table9208[[#This Row],[Column 34]]</f>
        <v/>
      </c>
      <c r="AK1313" s="59" t="n"/>
      <c r="AL1313" s="41" t="n"/>
      <c r="AM1313" s="49" t="n">
        <v>1</v>
      </c>
      <c r="AN1313" s="46">
        <f>IF(Table9208[[#This Row],[Column 36]]&gt;0,Table9208[[#This Row],[Column 36]]*Table9208[[#This Row],[Column 39]],0)</f>
        <v/>
      </c>
      <c r="AO1313" s="59" t="n"/>
      <c r="AP1313" s="82">
        <f>SUM(AN1313-AO1313)</f>
        <v/>
      </c>
    </row>
    <row r="1314">
      <c r="A1314" s="41" t="n"/>
      <c r="B1314" s="58" t="n"/>
      <c r="C1314" s="41" t="n"/>
      <c r="D1314" s="41" t="n"/>
      <c r="E1314" s="41" t="n"/>
      <c r="F1314" s="41" t="n"/>
      <c r="G1314" s="41" t="n"/>
      <c r="H1314" s="41" t="n"/>
      <c r="I1314" s="41" t="n"/>
      <c r="J1314" s="41" t="n"/>
      <c r="K1314" s="41" t="n"/>
      <c r="L1314" s="339" t="n"/>
      <c r="M1314" s="41" t="n"/>
      <c r="N1314" s="41" t="n"/>
      <c r="O1314" s="41" t="n"/>
      <c r="P1314" s="41" t="n"/>
      <c r="Q1314" s="41" t="n"/>
      <c r="R1314" s="41" t="n"/>
      <c r="S1314" s="43" t="n"/>
      <c r="T1314" s="41" t="n"/>
      <c r="U1314" s="59" t="n"/>
      <c r="V1314" s="41" t="n"/>
      <c r="W1314" s="41" t="n"/>
      <c r="X1314" s="41" t="n"/>
      <c r="Y1314" s="41" t="n"/>
      <c r="Z1314" s="41" t="n"/>
      <c r="AA1314" s="41" t="n"/>
      <c r="AB1314" s="41" t="n"/>
      <c r="AC1314" s="41" t="n"/>
      <c r="AD1314" s="41" t="n"/>
      <c r="AE1314" s="41" t="n"/>
      <c r="AF1314" s="46">
        <f>AD1314-AE1314</f>
        <v/>
      </c>
      <c r="AG1314" s="59" t="n"/>
      <c r="AH1314" s="46">
        <f>U1314-AG1314</f>
        <v/>
      </c>
      <c r="AI131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4" s="46">
        <f>AH1314-Table9208[[#This Row],[Column 34]]</f>
        <v/>
      </c>
      <c r="AK1314" s="59" t="n"/>
      <c r="AL1314" s="41" t="n"/>
      <c r="AM1314" s="49" t="n">
        <v>1</v>
      </c>
      <c r="AN1314" s="46">
        <f>IF(Table9208[[#This Row],[Column 36]]&gt;0,Table9208[[#This Row],[Column 36]]*Table9208[[#This Row],[Column 39]],0)</f>
        <v/>
      </c>
      <c r="AO1314" s="59" t="n"/>
      <c r="AP1314" s="82">
        <f>SUM(AN1314-AO1314)</f>
        <v/>
      </c>
    </row>
    <row r="1315">
      <c r="A1315" s="41" t="n"/>
      <c r="B1315" s="58" t="n"/>
      <c r="C1315" s="41" t="n"/>
      <c r="D1315" s="41" t="n"/>
      <c r="E1315" s="41" t="n"/>
      <c r="F1315" s="41" t="n"/>
      <c r="G1315" s="41" t="n"/>
      <c r="H1315" s="41" t="n"/>
      <c r="I1315" s="41" t="n"/>
      <c r="J1315" s="41" t="n"/>
      <c r="K1315" s="41" t="n"/>
      <c r="L1315" s="339" t="n"/>
      <c r="M1315" s="41" t="n"/>
      <c r="N1315" s="41" t="n"/>
      <c r="O1315" s="41" t="n"/>
      <c r="P1315" s="41" t="n"/>
      <c r="Q1315" s="41" t="n"/>
      <c r="R1315" s="41" t="n"/>
      <c r="S1315" s="43" t="n"/>
      <c r="T1315" s="41" t="n"/>
      <c r="U1315" s="59" t="n"/>
      <c r="V1315" s="41" t="n"/>
      <c r="W1315" s="41" t="n"/>
      <c r="X1315" s="41" t="n"/>
      <c r="Y1315" s="41" t="n"/>
      <c r="Z1315" s="41" t="n"/>
      <c r="AA1315" s="41" t="n"/>
      <c r="AB1315" s="41" t="n"/>
      <c r="AC1315" s="41" t="n"/>
      <c r="AD1315" s="41" t="n"/>
      <c r="AE1315" s="41" t="n"/>
      <c r="AF1315" s="46">
        <f>AD1315-AE1315</f>
        <v/>
      </c>
      <c r="AG1315" s="59" t="n"/>
      <c r="AH1315" s="46">
        <f>U1315-AG1315</f>
        <v/>
      </c>
      <c r="AI131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5" s="46">
        <f>AH1315-Table9208[[#This Row],[Column 34]]</f>
        <v/>
      </c>
      <c r="AK1315" s="59" t="n"/>
      <c r="AL1315" s="41" t="n"/>
      <c r="AM1315" s="49" t="n">
        <v>1</v>
      </c>
      <c r="AN1315" s="46">
        <f>IF(Table9208[[#This Row],[Column 36]]&gt;0,Table9208[[#This Row],[Column 36]]*Table9208[[#This Row],[Column 39]],0)</f>
        <v/>
      </c>
      <c r="AO1315" s="59" t="n"/>
      <c r="AP1315" s="82">
        <f>SUM(AN1315-AO1315)</f>
        <v/>
      </c>
    </row>
    <row r="1316">
      <c r="A1316" s="41" t="n"/>
      <c r="B1316" s="58" t="n"/>
      <c r="C1316" s="41" t="n"/>
      <c r="D1316" s="41" t="n"/>
      <c r="E1316" s="41" t="n"/>
      <c r="F1316" s="41" t="n"/>
      <c r="G1316" s="41" t="n"/>
      <c r="H1316" s="41" t="n"/>
      <c r="I1316" s="41" t="n"/>
      <c r="J1316" s="41" t="n"/>
      <c r="K1316" s="41" t="n"/>
      <c r="L1316" s="339" t="n"/>
      <c r="M1316" s="41" t="n"/>
      <c r="N1316" s="41" t="n"/>
      <c r="O1316" s="41" t="n"/>
      <c r="P1316" s="41" t="n"/>
      <c r="Q1316" s="41" t="n"/>
      <c r="R1316" s="41" t="n"/>
      <c r="S1316" s="43" t="n"/>
      <c r="T1316" s="41" t="n"/>
      <c r="U1316" s="59" t="n"/>
      <c r="V1316" s="41" t="n"/>
      <c r="W1316" s="41" t="n"/>
      <c r="X1316" s="41" t="n"/>
      <c r="Y1316" s="41" t="n"/>
      <c r="Z1316" s="41" t="n"/>
      <c r="AA1316" s="41" t="n"/>
      <c r="AB1316" s="41" t="n"/>
      <c r="AC1316" s="41" t="n"/>
      <c r="AD1316" s="41" t="n"/>
      <c r="AE1316" s="41" t="n"/>
      <c r="AF1316" s="46">
        <f>AD1316-AE1316</f>
        <v/>
      </c>
      <c r="AG1316" s="59" t="n"/>
      <c r="AH1316" s="46">
        <f>U1316-AG1316</f>
        <v/>
      </c>
      <c r="AI131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6" s="46">
        <f>AH1316-Table9208[[#This Row],[Column 34]]</f>
        <v/>
      </c>
      <c r="AK1316" s="59" t="n"/>
      <c r="AL1316" s="41" t="n"/>
      <c r="AM1316" s="49" t="n">
        <v>1</v>
      </c>
      <c r="AN1316" s="46">
        <f>IF(Table9208[[#This Row],[Column 36]]&gt;0,Table9208[[#This Row],[Column 36]]*Table9208[[#This Row],[Column 39]],0)</f>
        <v/>
      </c>
      <c r="AO1316" s="59" t="n"/>
      <c r="AP1316" s="82">
        <f>SUM(AN1316-AO1316)</f>
        <v/>
      </c>
    </row>
    <row r="1317">
      <c r="A1317" s="41" t="n"/>
      <c r="B1317" s="58" t="n"/>
      <c r="C1317" s="41" t="n"/>
      <c r="D1317" s="41" t="n"/>
      <c r="E1317" s="41" t="n"/>
      <c r="F1317" s="41" t="n"/>
      <c r="G1317" s="41" t="n"/>
      <c r="H1317" s="41" t="n"/>
      <c r="I1317" s="41" t="n"/>
      <c r="J1317" s="41" t="n"/>
      <c r="K1317" s="41" t="n"/>
      <c r="L1317" s="339" t="n"/>
      <c r="M1317" s="41" t="n"/>
      <c r="N1317" s="41" t="n"/>
      <c r="O1317" s="41" t="n"/>
      <c r="P1317" s="41" t="n"/>
      <c r="Q1317" s="41" t="n"/>
      <c r="R1317" s="41" t="n"/>
      <c r="S1317" s="43" t="n"/>
      <c r="T1317" s="41" t="n"/>
      <c r="U1317" s="59" t="n"/>
      <c r="V1317" s="41" t="n"/>
      <c r="W1317" s="41" t="n"/>
      <c r="X1317" s="41" t="n"/>
      <c r="Y1317" s="41" t="n"/>
      <c r="Z1317" s="41" t="n"/>
      <c r="AA1317" s="41" t="n"/>
      <c r="AB1317" s="41" t="n"/>
      <c r="AC1317" s="41" t="n"/>
      <c r="AD1317" s="41" t="n"/>
      <c r="AE1317" s="41" t="n"/>
      <c r="AF1317" s="46">
        <f>AD1317-AE1317</f>
        <v/>
      </c>
      <c r="AG1317" s="59" t="n"/>
      <c r="AH1317" s="46">
        <f>U1317-AG1317</f>
        <v/>
      </c>
      <c r="AI131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7" s="46">
        <f>AH1317-Table9208[[#This Row],[Column 34]]</f>
        <v/>
      </c>
      <c r="AK1317" s="59" t="n"/>
      <c r="AL1317" s="41" t="n"/>
      <c r="AM1317" s="49" t="n">
        <v>1</v>
      </c>
      <c r="AN1317" s="46">
        <f>IF(Table9208[[#This Row],[Column 36]]&gt;0,Table9208[[#This Row],[Column 36]]*Table9208[[#This Row],[Column 39]],0)</f>
        <v/>
      </c>
      <c r="AO1317" s="59" t="n"/>
      <c r="AP1317" s="82">
        <f>SUM(AN1317-AO1317)</f>
        <v/>
      </c>
    </row>
    <row r="1318">
      <c r="A1318" s="41" t="n"/>
      <c r="B1318" s="58" t="n"/>
      <c r="C1318" s="41" t="n"/>
      <c r="D1318" s="41" t="n"/>
      <c r="E1318" s="41" t="n"/>
      <c r="F1318" s="41" t="n"/>
      <c r="G1318" s="41" t="n"/>
      <c r="H1318" s="41" t="n"/>
      <c r="I1318" s="41" t="n"/>
      <c r="J1318" s="41" t="n"/>
      <c r="K1318" s="41" t="n"/>
      <c r="L1318" s="339" t="n"/>
      <c r="M1318" s="41" t="n"/>
      <c r="N1318" s="41" t="n"/>
      <c r="O1318" s="41" t="n"/>
      <c r="P1318" s="41" t="n"/>
      <c r="Q1318" s="41" t="n"/>
      <c r="R1318" s="41" t="n"/>
      <c r="S1318" s="43" t="n"/>
      <c r="T1318" s="41" t="n"/>
      <c r="U1318" s="59" t="n"/>
      <c r="V1318" s="41" t="n"/>
      <c r="W1318" s="41" t="n"/>
      <c r="X1318" s="41" t="n"/>
      <c r="Y1318" s="41" t="n"/>
      <c r="Z1318" s="41" t="n"/>
      <c r="AA1318" s="41" t="n"/>
      <c r="AB1318" s="41" t="n"/>
      <c r="AC1318" s="41" t="n"/>
      <c r="AD1318" s="41" t="n"/>
      <c r="AE1318" s="41" t="n"/>
      <c r="AF1318" s="46">
        <f>AD1318-AE1318</f>
        <v/>
      </c>
      <c r="AG1318" s="59" t="n"/>
      <c r="AH1318" s="46">
        <f>U1318-AG1318</f>
        <v/>
      </c>
      <c r="AI131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8" s="46">
        <f>AH1318-Table9208[[#This Row],[Column 34]]</f>
        <v/>
      </c>
      <c r="AK1318" s="59" t="n"/>
      <c r="AL1318" s="41" t="n"/>
      <c r="AM1318" s="49" t="n">
        <v>1</v>
      </c>
      <c r="AN1318" s="46">
        <f>IF(Table9208[[#This Row],[Column 36]]&gt;0,Table9208[[#This Row],[Column 36]]*Table9208[[#This Row],[Column 39]],0)</f>
        <v/>
      </c>
      <c r="AO1318" s="59" t="n"/>
      <c r="AP1318" s="82">
        <f>SUM(AN1318-AO1318)</f>
        <v/>
      </c>
    </row>
    <row r="1319">
      <c r="A1319" s="41" t="n"/>
      <c r="B1319" s="58" t="n"/>
      <c r="C1319" s="41" t="n"/>
      <c r="D1319" s="41" t="n"/>
      <c r="E1319" s="41" t="n"/>
      <c r="F1319" s="41" t="n"/>
      <c r="G1319" s="41" t="n"/>
      <c r="H1319" s="41" t="n"/>
      <c r="I1319" s="41" t="n"/>
      <c r="J1319" s="41" t="n"/>
      <c r="K1319" s="41" t="n"/>
      <c r="L1319" s="339" t="n"/>
      <c r="M1319" s="41" t="n"/>
      <c r="N1319" s="41" t="n"/>
      <c r="O1319" s="41" t="n"/>
      <c r="P1319" s="41" t="n"/>
      <c r="Q1319" s="41" t="n"/>
      <c r="R1319" s="41" t="n"/>
      <c r="S1319" s="43" t="n"/>
      <c r="T1319" s="41" t="n"/>
      <c r="U1319" s="59" t="n"/>
      <c r="V1319" s="41" t="n"/>
      <c r="W1319" s="41" t="n"/>
      <c r="X1319" s="41" t="n"/>
      <c r="Y1319" s="41" t="n"/>
      <c r="Z1319" s="41" t="n"/>
      <c r="AA1319" s="41" t="n"/>
      <c r="AB1319" s="41" t="n"/>
      <c r="AC1319" s="41" t="n"/>
      <c r="AD1319" s="41" t="n"/>
      <c r="AE1319" s="41" t="n"/>
      <c r="AF1319" s="46">
        <f>AD1319-AE1319</f>
        <v/>
      </c>
      <c r="AG1319" s="59" t="n"/>
      <c r="AH1319" s="46">
        <f>U1319-AG1319</f>
        <v/>
      </c>
      <c r="AI131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19" s="46">
        <f>AH1319-Table9208[[#This Row],[Column 34]]</f>
        <v/>
      </c>
      <c r="AK1319" s="59" t="n"/>
      <c r="AL1319" s="41" t="n"/>
      <c r="AM1319" s="49" t="n">
        <v>1</v>
      </c>
      <c r="AN1319" s="46">
        <f>IF(Table9208[[#This Row],[Column 36]]&gt;0,Table9208[[#This Row],[Column 36]]*Table9208[[#This Row],[Column 39]],0)</f>
        <v/>
      </c>
      <c r="AO1319" s="59" t="n"/>
      <c r="AP1319" s="82">
        <f>SUM(AN1319-AO1319)</f>
        <v/>
      </c>
    </row>
    <row r="1320">
      <c r="A1320" s="41" t="n"/>
      <c r="B1320" s="58" t="n"/>
      <c r="C1320" s="41" t="n"/>
      <c r="D1320" s="41" t="n"/>
      <c r="E1320" s="41" t="n"/>
      <c r="F1320" s="41" t="n"/>
      <c r="G1320" s="41" t="n"/>
      <c r="H1320" s="41" t="n"/>
      <c r="I1320" s="41" t="n"/>
      <c r="J1320" s="41" t="n"/>
      <c r="K1320" s="41" t="n"/>
      <c r="L1320" s="339" t="n"/>
      <c r="M1320" s="41" t="n"/>
      <c r="N1320" s="41" t="n"/>
      <c r="O1320" s="41" t="n"/>
      <c r="P1320" s="41" t="n"/>
      <c r="Q1320" s="41" t="n"/>
      <c r="R1320" s="41" t="n"/>
      <c r="S1320" s="43" t="n"/>
      <c r="T1320" s="41" t="n"/>
      <c r="U1320" s="59" t="n"/>
      <c r="V1320" s="41" t="n"/>
      <c r="W1320" s="41" t="n"/>
      <c r="X1320" s="41" t="n"/>
      <c r="Y1320" s="41" t="n"/>
      <c r="Z1320" s="41" t="n"/>
      <c r="AA1320" s="41" t="n"/>
      <c r="AB1320" s="41" t="n"/>
      <c r="AC1320" s="41" t="n"/>
      <c r="AD1320" s="41" t="n"/>
      <c r="AE1320" s="41" t="n"/>
      <c r="AF1320" s="46">
        <f>AD1320-AE1320</f>
        <v/>
      </c>
      <c r="AG1320" s="59" t="n"/>
      <c r="AH1320" s="46">
        <f>U1320-AG1320</f>
        <v/>
      </c>
      <c r="AI132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0" s="46">
        <f>AH1320-Table9208[[#This Row],[Column 34]]</f>
        <v/>
      </c>
      <c r="AK1320" s="59" t="n"/>
      <c r="AL1320" s="41" t="n"/>
      <c r="AM1320" s="49" t="n">
        <v>1</v>
      </c>
      <c r="AN1320" s="46">
        <f>IF(Table9208[[#This Row],[Column 36]]&gt;0,Table9208[[#This Row],[Column 36]]*Table9208[[#This Row],[Column 39]],0)</f>
        <v/>
      </c>
      <c r="AO1320" s="59" t="n"/>
      <c r="AP1320" s="82">
        <f>SUM(AN1320-AO1320)</f>
        <v/>
      </c>
    </row>
    <row r="1321">
      <c r="A1321" s="41" t="n"/>
      <c r="B1321" s="58" t="n"/>
      <c r="C1321" s="41" t="n"/>
      <c r="D1321" s="41" t="n"/>
      <c r="E1321" s="41" t="n"/>
      <c r="F1321" s="41" t="n"/>
      <c r="G1321" s="41" t="n"/>
      <c r="H1321" s="41" t="n"/>
      <c r="I1321" s="41" t="n"/>
      <c r="J1321" s="41" t="n"/>
      <c r="K1321" s="41" t="n"/>
      <c r="L1321" s="339" t="n"/>
      <c r="M1321" s="41" t="n"/>
      <c r="N1321" s="41" t="n"/>
      <c r="O1321" s="41" t="n"/>
      <c r="P1321" s="41" t="n"/>
      <c r="Q1321" s="41" t="n"/>
      <c r="R1321" s="41" t="n"/>
      <c r="S1321" s="43" t="n"/>
      <c r="T1321" s="41" t="n"/>
      <c r="U1321" s="59" t="n"/>
      <c r="V1321" s="41" t="n"/>
      <c r="W1321" s="41" t="n"/>
      <c r="X1321" s="41" t="n"/>
      <c r="Y1321" s="41" t="n"/>
      <c r="Z1321" s="41" t="n"/>
      <c r="AA1321" s="41" t="n"/>
      <c r="AB1321" s="41" t="n"/>
      <c r="AC1321" s="41" t="n"/>
      <c r="AD1321" s="41" t="n"/>
      <c r="AE1321" s="41" t="n"/>
      <c r="AF1321" s="46">
        <f>AD1321-AE1321</f>
        <v/>
      </c>
      <c r="AG1321" s="59" t="n"/>
      <c r="AH1321" s="46">
        <f>U1321-AG1321</f>
        <v/>
      </c>
      <c r="AI132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1" s="46">
        <f>AH1321-Table9208[[#This Row],[Column 34]]</f>
        <v/>
      </c>
      <c r="AK1321" s="59" t="n"/>
      <c r="AL1321" s="41" t="n"/>
      <c r="AM1321" s="49" t="n">
        <v>1</v>
      </c>
      <c r="AN1321" s="46">
        <f>IF(Table9208[[#This Row],[Column 36]]&gt;0,Table9208[[#This Row],[Column 36]]*Table9208[[#This Row],[Column 39]],0)</f>
        <v/>
      </c>
      <c r="AO1321" s="59" t="n"/>
      <c r="AP1321" s="82">
        <f>SUM(AN1321-AO1321)</f>
        <v/>
      </c>
    </row>
    <row r="1322">
      <c r="A1322" s="41" t="n"/>
      <c r="B1322" s="58" t="n"/>
      <c r="C1322" s="41" t="n"/>
      <c r="D1322" s="41" t="n"/>
      <c r="E1322" s="41" t="n"/>
      <c r="F1322" s="41" t="n"/>
      <c r="G1322" s="41" t="n"/>
      <c r="H1322" s="41" t="n"/>
      <c r="I1322" s="41" t="n"/>
      <c r="J1322" s="41" t="n"/>
      <c r="K1322" s="41" t="n"/>
      <c r="L1322" s="339" t="n"/>
      <c r="M1322" s="41" t="n"/>
      <c r="N1322" s="41" t="n"/>
      <c r="O1322" s="41" t="n"/>
      <c r="P1322" s="41" t="n"/>
      <c r="Q1322" s="41" t="n"/>
      <c r="R1322" s="41" t="n"/>
      <c r="S1322" s="43" t="n"/>
      <c r="T1322" s="41" t="n"/>
      <c r="U1322" s="59" t="n"/>
      <c r="V1322" s="41" t="n"/>
      <c r="W1322" s="41" t="n"/>
      <c r="X1322" s="41" t="n"/>
      <c r="Y1322" s="41" t="n"/>
      <c r="Z1322" s="41" t="n"/>
      <c r="AA1322" s="41" t="n"/>
      <c r="AB1322" s="41" t="n"/>
      <c r="AC1322" s="41" t="n"/>
      <c r="AD1322" s="41" t="n"/>
      <c r="AE1322" s="41" t="n"/>
      <c r="AF1322" s="46">
        <f>AD1322-AE1322</f>
        <v/>
      </c>
      <c r="AG1322" s="59" t="n"/>
      <c r="AH1322" s="46">
        <f>U1322-AG1322</f>
        <v/>
      </c>
      <c r="AI132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2" s="46">
        <f>AH1322-Table9208[[#This Row],[Column 34]]</f>
        <v/>
      </c>
      <c r="AK1322" s="59" t="n"/>
      <c r="AL1322" s="41" t="n"/>
      <c r="AM1322" s="49" t="n">
        <v>1</v>
      </c>
      <c r="AN1322" s="46">
        <f>IF(Table9208[[#This Row],[Column 36]]&gt;0,Table9208[[#This Row],[Column 36]]*Table9208[[#This Row],[Column 39]],0)</f>
        <v/>
      </c>
      <c r="AO1322" s="59" t="n"/>
      <c r="AP1322" s="82">
        <f>SUM(AN1322-AO1322)</f>
        <v/>
      </c>
    </row>
    <row r="1323">
      <c r="A1323" s="41" t="n"/>
      <c r="B1323" s="58" t="n"/>
      <c r="C1323" s="41" t="n"/>
      <c r="D1323" s="41" t="n"/>
      <c r="E1323" s="41" t="n"/>
      <c r="F1323" s="41" t="n"/>
      <c r="G1323" s="41" t="n"/>
      <c r="H1323" s="41" t="n"/>
      <c r="I1323" s="41" t="n"/>
      <c r="J1323" s="41" t="n"/>
      <c r="K1323" s="41" t="n"/>
      <c r="L1323" s="339" t="n"/>
      <c r="M1323" s="41" t="n"/>
      <c r="N1323" s="41" t="n"/>
      <c r="O1323" s="41" t="n"/>
      <c r="P1323" s="41" t="n"/>
      <c r="Q1323" s="41" t="n"/>
      <c r="R1323" s="41" t="n"/>
      <c r="S1323" s="43" t="n"/>
      <c r="T1323" s="41" t="n"/>
      <c r="U1323" s="59" t="n"/>
      <c r="V1323" s="41" t="n"/>
      <c r="W1323" s="41" t="n"/>
      <c r="X1323" s="41" t="n"/>
      <c r="Y1323" s="41" t="n"/>
      <c r="Z1323" s="41" t="n"/>
      <c r="AA1323" s="41" t="n"/>
      <c r="AB1323" s="41" t="n"/>
      <c r="AC1323" s="41" t="n"/>
      <c r="AD1323" s="41" t="n"/>
      <c r="AE1323" s="41" t="n"/>
      <c r="AF1323" s="46">
        <f>AD1323-AE1323</f>
        <v/>
      </c>
      <c r="AG1323" s="59" t="n"/>
      <c r="AH1323" s="46">
        <f>U1323-AG1323</f>
        <v/>
      </c>
      <c r="AI132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3" s="46">
        <f>AH1323-Table9208[[#This Row],[Column 34]]</f>
        <v/>
      </c>
      <c r="AK1323" s="59" t="n"/>
      <c r="AL1323" s="41" t="n"/>
      <c r="AM1323" s="49" t="n">
        <v>1</v>
      </c>
      <c r="AN1323" s="46">
        <f>IF(Table9208[[#This Row],[Column 36]]&gt;0,Table9208[[#This Row],[Column 36]]*Table9208[[#This Row],[Column 39]],0)</f>
        <v/>
      </c>
      <c r="AO1323" s="59" t="n"/>
      <c r="AP1323" s="82">
        <f>SUM(AN1323-AO1323)</f>
        <v/>
      </c>
    </row>
    <row r="1324">
      <c r="A1324" s="41" t="n"/>
      <c r="B1324" s="58" t="n"/>
      <c r="C1324" s="41" t="n"/>
      <c r="D1324" s="41" t="n"/>
      <c r="E1324" s="41" t="n"/>
      <c r="F1324" s="41" t="n"/>
      <c r="G1324" s="41" t="n"/>
      <c r="H1324" s="41" t="n"/>
      <c r="I1324" s="41" t="n"/>
      <c r="J1324" s="41" t="n"/>
      <c r="K1324" s="41" t="n"/>
      <c r="L1324" s="339" t="n"/>
      <c r="M1324" s="41" t="n"/>
      <c r="N1324" s="41" t="n"/>
      <c r="O1324" s="41" t="n"/>
      <c r="P1324" s="41" t="n"/>
      <c r="Q1324" s="41" t="n"/>
      <c r="R1324" s="41" t="n"/>
      <c r="S1324" s="43" t="n"/>
      <c r="T1324" s="41" t="n"/>
      <c r="U1324" s="59" t="n"/>
      <c r="V1324" s="41" t="n"/>
      <c r="W1324" s="41" t="n"/>
      <c r="X1324" s="41" t="n"/>
      <c r="Y1324" s="41" t="n"/>
      <c r="Z1324" s="41" t="n"/>
      <c r="AA1324" s="41" t="n"/>
      <c r="AB1324" s="41" t="n"/>
      <c r="AC1324" s="41" t="n"/>
      <c r="AD1324" s="41" t="n"/>
      <c r="AE1324" s="41" t="n"/>
      <c r="AF1324" s="46">
        <f>AD1324-AE1324</f>
        <v/>
      </c>
      <c r="AG1324" s="59" t="n"/>
      <c r="AH1324" s="46">
        <f>U1324-AG1324</f>
        <v/>
      </c>
      <c r="AI132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4" s="46">
        <f>AH1324-Table9208[[#This Row],[Column 34]]</f>
        <v/>
      </c>
      <c r="AK1324" s="59" t="n"/>
      <c r="AL1324" s="41" t="n"/>
      <c r="AM1324" s="49" t="n">
        <v>1</v>
      </c>
      <c r="AN1324" s="46">
        <f>IF(Table9208[[#This Row],[Column 36]]&gt;0,Table9208[[#This Row],[Column 36]]*Table9208[[#This Row],[Column 39]],0)</f>
        <v/>
      </c>
      <c r="AO1324" s="59" t="n"/>
      <c r="AP1324" s="82">
        <f>SUM(AN1324-AO1324)</f>
        <v/>
      </c>
    </row>
    <row r="1325">
      <c r="A1325" s="41" t="n"/>
      <c r="B1325" s="58" t="n"/>
      <c r="C1325" s="41" t="n"/>
      <c r="D1325" s="41" t="n"/>
      <c r="E1325" s="41" t="n"/>
      <c r="F1325" s="41" t="n"/>
      <c r="G1325" s="41" t="n"/>
      <c r="H1325" s="41" t="n"/>
      <c r="I1325" s="41" t="n"/>
      <c r="J1325" s="41" t="n"/>
      <c r="K1325" s="41" t="n"/>
      <c r="L1325" s="339" t="n"/>
      <c r="M1325" s="41" t="n"/>
      <c r="N1325" s="41" t="n"/>
      <c r="O1325" s="41" t="n"/>
      <c r="P1325" s="41" t="n"/>
      <c r="Q1325" s="41" t="n"/>
      <c r="R1325" s="41" t="n"/>
      <c r="S1325" s="43" t="n"/>
      <c r="T1325" s="41" t="n"/>
      <c r="U1325" s="59" t="n"/>
      <c r="V1325" s="41" t="n"/>
      <c r="W1325" s="41" t="n"/>
      <c r="X1325" s="41" t="n"/>
      <c r="Y1325" s="41" t="n"/>
      <c r="Z1325" s="41" t="n"/>
      <c r="AA1325" s="41" t="n"/>
      <c r="AB1325" s="41" t="n"/>
      <c r="AC1325" s="41" t="n"/>
      <c r="AD1325" s="41" t="n"/>
      <c r="AE1325" s="41" t="n"/>
      <c r="AF1325" s="46">
        <f>AD1325-AE1325</f>
        <v/>
      </c>
      <c r="AG1325" s="59" t="n"/>
      <c r="AH1325" s="46">
        <f>U1325-AG1325</f>
        <v/>
      </c>
      <c r="AI132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5" s="46">
        <f>AH1325-Table9208[[#This Row],[Column 34]]</f>
        <v/>
      </c>
      <c r="AK1325" s="59" t="n"/>
      <c r="AL1325" s="41" t="n"/>
      <c r="AM1325" s="49" t="n">
        <v>1</v>
      </c>
      <c r="AN1325" s="46">
        <f>IF(Table9208[[#This Row],[Column 36]]&gt;0,Table9208[[#This Row],[Column 36]]*Table9208[[#This Row],[Column 39]],0)</f>
        <v/>
      </c>
      <c r="AO1325" s="59" t="n"/>
      <c r="AP1325" s="82">
        <f>SUM(AN1325-AO1325)</f>
        <v/>
      </c>
    </row>
    <row r="1326">
      <c r="A1326" s="41" t="n"/>
      <c r="B1326" s="58" t="n"/>
      <c r="C1326" s="41" t="n"/>
      <c r="D1326" s="41" t="n"/>
      <c r="E1326" s="41" t="n"/>
      <c r="F1326" s="41" t="n"/>
      <c r="G1326" s="41" t="n"/>
      <c r="H1326" s="41" t="n"/>
      <c r="I1326" s="41" t="n"/>
      <c r="J1326" s="41" t="n"/>
      <c r="K1326" s="41" t="n"/>
      <c r="L1326" s="339" t="n"/>
      <c r="M1326" s="41" t="n"/>
      <c r="N1326" s="41" t="n"/>
      <c r="O1326" s="41" t="n"/>
      <c r="P1326" s="41" t="n"/>
      <c r="Q1326" s="41" t="n"/>
      <c r="R1326" s="41" t="n"/>
      <c r="S1326" s="43" t="n"/>
      <c r="T1326" s="41" t="n"/>
      <c r="U1326" s="59" t="n"/>
      <c r="V1326" s="41" t="n"/>
      <c r="W1326" s="41" t="n"/>
      <c r="X1326" s="41" t="n"/>
      <c r="Y1326" s="41" t="n"/>
      <c r="Z1326" s="41" t="n"/>
      <c r="AA1326" s="41" t="n"/>
      <c r="AB1326" s="41" t="n"/>
      <c r="AC1326" s="41" t="n"/>
      <c r="AD1326" s="41" t="n"/>
      <c r="AE1326" s="41" t="n"/>
      <c r="AF1326" s="46">
        <f>AD1326-AE1326</f>
        <v/>
      </c>
      <c r="AG1326" s="59" t="n"/>
      <c r="AH1326" s="46">
        <f>U1326-AG1326</f>
        <v/>
      </c>
      <c r="AI132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6" s="46">
        <f>AH1326-Table9208[[#This Row],[Column 34]]</f>
        <v/>
      </c>
      <c r="AK1326" s="59" t="n"/>
      <c r="AL1326" s="41" t="n"/>
      <c r="AM1326" s="49" t="n">
        <v>1</v>
      </c>
      <c r="AN1326" s="46">
        <f>IF(Table9208[[#This Row],[Column 36]]&gt;0,Table9208[[#This Row],[Column 36]]*Table9208[[#This Row],[Column 39]],0)</f>
        <v/>
      </c>
      <c r="AO1326" s="59" t="n"/>
      <c r="AP1326" s="82">
        <f>SUM(AN1326-AO1326)</f>
        <v/>
      </c>
    </row>
    <row r="1327">
      <c r="A1327" s="41" t="n"/>
      <c r="B1327" s="58" t="n"/>
      <c r="C1327" s="41" t="n"/>
      <c r="D1327" s="41" t="n"/>
      <c r="E1327" s="41" t="n"/>
      <c r="F1327" s="41" t="n"/>
      <c r="G1327" s="41" t="n"/>
      <c r="H1327" s="41" t="n"/>
      <c r="I1327" s="41" t="n"/>
      <c r="J1327" s="41" t="n"/>
      <c r="K1327" s="41" t="n"/>
      <c r="L1327" s="339" t="n"/>
      <c r="M1327" s="41" t="n"/>
      <c r="N1327" s="41" t="n"/>
      <c r="O1327" s="41" t="n"/>
      <c r="P1327" s="41" t="n"/>
      <c r="Q1327" s="41" t="n"/>
      <c r="R1327" s="41" t="n"/>
      <c r="S1327" s="43" t="n"/>
      <c r="T1327" s="41" t="n"/>
      <c r="U1327" s="59" t="n"/>
      <c r="V1327" s="41" t="n"/>
      <c r="W1327" s="41" t="n"/>
      <c r="X1327" s="41" t="n"/>
      <c r="Y1327" s="41" t="n"/>
      <c r="Z1327" s="41" t="n"/>
      <c r="AA1327" s="41" t="n"/>
      <c r="AB1327" s="41" t="n"/>
      <c r="AC1327" s="41" t="n"/>
      <c r="AD1327" s="41" t="n"/>
      <c r="AE1327" s="41" t="n"/>
      <c r="AF1327" s="46">
        <f>AD1327-AE1327</f>
        <v/>
      </c>
      <c r="AG1327" s="59" t="n"/>
      <c r="AH1327" s="46">
        <f>U1327-AG1327</f>
        <v/>
      </c>
      <c r="AI132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7" s="46">
        <f>AH1327-Table9208[[#This Row],[Column 34]]</f>
        <v/>
      </c>
      <c r="AK1327" s="59" t="n"/>
      <c r="AL1327" s="41" t="n"/>
      <c r="AM1327" s="49" t="n">
        <v>1</v>
      </c>
      <c r="AN1327" s="46">
        <f>IF(Table9208[[#This Row],[Column 36]]&gt;0,Table9208[[#This Row],[Column 36]]*Table9208[[#This Row],[Column 39]],0)</f>
        <v/>
      </c>
      <c r="AO1327" s="59" t="n"/>
      <c r="AP1327" s="82">
        <f>SUM(AN1327-AO1327)</f>
        <v/>
      </c>
    </row>
    <row r="1328">
      <c r="A1328" s="41" t="n"/>
      <c r="B1328" s="58" t="n"/>
      <c r="C1328" s="41" t="n"/>
      <c r="D1328" s="41" t="n"/>
      <c r="E1328" s="41" t="n"/>
      <c r="F1328" s="41" t="n"/>
      <c r="G1328" s="41" t="n"/>
      <c r="H1328" s="41" t="n"/>
      <c r="I1328" s="41" t="n"/>
      <c r="J1328" s="41" t="n"/>
      <c r="K1328" s="41" t="n"/>
      <c r="L1328" s="339" t="n"/>
      <c r="M1328" s="41" t="n"/>
      <c r="N1328" s="41" t="n"/>
      <c r="O1328" s="41" t="n"/>
      <c r="P1328" s="41" t="n"/>
      <c r="Q1328" s="41" t="n"/>
      <c r="R1328" s="41" t="n"/>
      <c r="S1328" s="43" t="n"/>
      <c r="T1328" s="41" t="n"/>
      <c r="U1328" s="59" t="n"/>
      <c r="V1328" s="41" t="n"/>
      <c r="W1328" s="41" t="n"/>
      <c r="X1328" s="41" t="n"/>
      <c r="Y1328" s="41" t="n"/>
      <c r="Z1328" s="41" t="n"/>
      <c r="AA1328" s="41" t="n"/>
      <c r="AB1328" s="41" t="n"/>
      <c r="AC1328" s="41" t="n"/>
      <c r="AD1328" s="41" t="n"/>
      <c r="AE1328" s="41" t="n"/>
      <c r="AF1328" s="46">
        <f>AD1328-AE1328</f>
        <v/>
      </c>
      <c r="AG1328" s="59" t="n"/>
      <c r="AH1328" s="46">
        <f>U1328-AG1328</f>
        <v/>
      </c>
      <c r="AI132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8" s="46">
        <f>AH1328-Table9208[[#This Row],[Column 34]]</f>
        <v/>
      </c>
      <c r="AK1328" s="59" t="n"/>
      <c r="AL1328" s="41" t="n"/>
      <c r="AM1328" s="49" t="n">
        <v>1</v>
      </c>
      <c r="AN1328" s="46">
        <f>IF(Table9208[[#This Row],[Column 36]]&gt;0,Table9208[[#This Row],[Column 36]]*Table9208[[#This Row],[Column 39]],0)</f>
        <v/>
      </c>
      <c r="AO1328" s="59" t="n"/>
      <c r="AP1328" s="82">
        <f>SUM(AN1328-AO1328)</f>
        <v/>
      </c>
    </row>
    <row r="1329">
      <c r="A1329" s="41" t="n"/>
      <c r="B1329" s="58" t="n"/>
      <c r="C1329" s="41" t="n"/>
      <c r="D1329" s="41" t="n"/>
      <c r="E1329" s="41" t="n"/>
      <c r="F1329" s="41" t="n"/>
      <c r="G1329" s="41" t="n"/>
      <c r="H1329" s="41" t="n"/>
      <c r="I1329" s="41" t="n"/>
      <c r="J1329" s="41" t="n"/>
      <c r="K1329" s="41" t="n"/>
      <c r="L1329" s="339" t="n"/>
      <c r="M1329" s="41" t="n"/>
      <c r="N1329" s="41" t="n"/>
      <c r="O1329" s="41" t="n"/>
      <c r="P1329" s="41" t="n"/>
      <c r="Q1329" s="41" t="n"/>
      <c r="R1329" s="41" t="n"/>
      <c r="S1329" s="43" t="n"/>
      <c r="T1329" s="41" t="n"/>
      <c r="U1329" s="59" t="n"/>
      <c r="V1329" s="41" t="n"/>
      <c r="W1329" s="41" t="n"/>
      <c r="X1329" s="41" t="n"/>
      <c r="Y1329" s="41" t="n"/>
      <c r="Z1329" s="41" t="n"/>
      <c r="AA1329" s="41" t="n"/>
      <c r="AB1329" s="41" t="n"/>
      <c r="AC1329" s="41" t="n"/>
      <c r="AD1329" s="41" t="n"/>
      <c r="AE1329" s="41" t="n"/>
      <c r="AF1329" s="46">
        <f>AD1329-AE1329</f>
        <v/>
      </c>
      <c r="AG1329" s="59" t="n"/>
      <c r="AH1329" s="46">
        <f>U1329-AG1329</f>
        <v/>
      </c>
      <c r="AI132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29" s="46">
        <f>AH1329-Table9208[[#This Row],[Column 34]]</f>
        <v/>
      </c>
      <c r="AK1329" s="59" t="n"/>
      <c r="AL1329" s="41" t="n"/>
      <c r="AM1329" s="49" t="n">
        <v>1</v>
      </c>
      <c r="AN1329" s="46">
        <f>IF(Table9208[[#This Row],[Column 36]]&gt;0,Table9208[[#This Row],[Column 36]]*Table9208[[#This Row],[Column 39]],0)</f>
        <v/>
      </c>
      <c r="AO1329" s="59" t="n"/>
      <c r="AP1329" s="82">
        <f>SUM(AN1329-AO1329)</f>
        <v/>
      </c>
    </row>
    <row r="1330">
      <c r="A1330" s="41" t="n"/>
      <c r="B1330" s="58" t="n"/>
      <c r="C1330" s="41" t="n"/>
      <c r="D1330" s="41" t="n"/>
      <c r="E1330" s="41" t="n"/>
      <c r="F1330" s="41" t="n"/>
      <c r="G1330" s="41" t="n"/>
      <c r="H1330" s="41" t="n"/>
      <c r="I1330" s="41" t="n"/>
      <c r="J1330" s="41" t="n"/>
      <c r="K1330" s="41" t="n"/>
      <c r="L1330" s="339" t="n"/>
      <c r="M1330" s="41" t="n"/>
      <c r="N1330" s="41" t="n"/>
      <c r="O1330" s="41" t="n"/>
      <c r="P1330" s="41" t="n"/>
      <c r="Q1330" s="41" t="n"/>
      <c r="R1330" s="41" t="n"/>
      <c r="S1330" s="43" t="n"/>
      <c r="T1330" s="41" t="n"/>
      <c r="U1330" s="59" t="n"/>
      <c r="V1330" s="41" t="n"/>
      <c r="W1330" s="41" t="n"/>
      <c r="X1330" s="41" t="n"/>
      <c r="Y1330" s="41" t="n"/>
      <c r="Z1330" s="41" t="n"/>
      <c r="AA1330" s="41" t="n"/>
      <c r="AB1330" s="41" t="n"/>
      <c r="AC1330" s="41" t="n"/>
      <c r="AD1330" s="41" t="n"/>
      <c r="AE1330" s="41" t="n"/>
      <c r="AF1330" s="46">
        <f>AD1330-AE1330</f>
        <v/>
      </c>
      <c r="AG1330" s="59" t="n"/>
      <c r="AH1330" s="46">
        <f>U1330-AG1330</f>
        <v/>
      </c>
      <c r="AI133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0" s="46">
        <f>AH1330-Table9208[[#This Row],[Column 34]]</f>
        <v/>
      </c>
      <c r="AK1330" s="59" t="n"/>
      <c r="AL1330" s="41" t="n"/>
      <c r="AM1330" s="49" t="n">
        <v>1</v>
      </c>
      <c r="AN1330" s="46">
        <f>IF(Table9208[[#This Row],[Column 36]]&gt;0,Table9208[[#This Row],[Column 36]]*Table9208[[#This Row],[Column 39]],0)</f>
        <v/>
      </c>
      <c r="AO1330" s="59" t="n"/>
      <c r="AP1330" s="82">
        <f>SUM(AN1330-AO1330)</f>
        <v/>
      </c>
    </row>
    <row r="1331">
      <c r="A1331" s="41" t="n"/>
      <c r="B1331" s="58" t="n"/>
      <c r="C1331" s="41" t="n"/>
      <c r="D1331" s="41" t="n"/>
      <c r="E1331" s="41" t="n"/>
      <c r="F1331" s="41" t="n"/>
      <c r="G1331" s="41" t="n"/>
      <c r="H1331" s="41" t="n"/>
      <c r="I1331" s="41" t="n"/>
      <c r="J1331" s="41" t="n"/>
      <c r="K1331" s="41" t="n"/>
      <c r="L1331" s="339" t="n"/>
      <c r="M1331" s="41" t="n"/>
      <c r="N1331" s="41" t="n"/>
      <c r="O1331" s="41" t="n"/>
      <c r="P1331" s="41" t="n"/>
      <c r="Q1331" s="41" t="n"/>
      <c r="R1331" s="41" t="n"/>
      <c r="S1331" s="43" t="n"/>
      <c r="T1331" s="41" t="n"/>
      <c r="U1331" s="59" t="n"/>
      <c r="V1331" s="41" t="n"/>
      <c r="W1331" s="41" t="n"/>
      <c r="X1331" s="41" t="n"/>
      <c r="Y1331" s="41" t="n"/>
      <c r="Z1331" s="41" t="n"/>
      <c r="AA1331" s="41" t="n"/>
      <c r="AB1331" s="41" t="n"/>
      <c r="AC1331" s="41" t="n"/>
      <c r="AD1331" s="41" t="n"/>
      <c r="AE1331" s="41" t="n"/>
      <c r="AF1331" s="46">
        <f>AD1331-AE1331</f>
        <v/>
      </c>
      <c r="AG1331" s="59" t="n"/>
      <c r="AH1331" s="46">
        <f>U1331-AG1331</f>
        <v/>
      </c>
      <c r="AI133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1" s="46">
        <f>AH1331-Table9208[[#This Row],[Column 34]]</f>
        <v/>
      </c>
      <c r="AK1331" s="59" t="n"/>
      <c r="AL1331" s="41" t="n"/>
      <c r="AM1331" s="49" t="n">
        <v>1</v>
      </c>
      <c r="AN1331" s="46">
        <f>IF(Table9208[[#This Row],[Column 36]]&gt;0,Table9208[[#This Row],[Column 36]]*Table9208[[#This Row],[Column 39]],0)</f>
        <v/>
      </c>
      <c r="AO1331" s="59" t="n"/>
      <c r="AP1331" s="82">
        <f>SUM(AN1331-AO1331)</f>
        <v/>
      </c>
    </row>
    <row r="1332">
      <c r="A1332" s="41" t="n"/>
      <c r="B1332" s="58" t="n"/>
      <c r="C1332" s="41" t="n"/>
      <c r="D1332" s="41" t="n"/>
      <c r="E1332" s="41" t="n"/>
      <c r="F1332" s="41" t="n"/>
      <c r="G1332" s="41" t="n"/>
      <c r="H1332" s="41" t="n"/>
      <c r="I1332" s="41" t="n"/>
      <c r="J1332" s="41" t="n"/>
      <c r="K1332" s="41" t="n"/>
      <c r="L1332" s="339" t="n"/>
      <c r="M1332" s="41" t="n"/>
      <c r="N1332" s="41" t="n"/>
      <c r="O1332" s="41" t="n"/>
      <c r="P1332" s="41" t="n"/>
      <c r="Q1332" s="41" t="n"/>
      <c r="R1332" s="41" t="n"/>
      <c r="S1332" s="43" t="n"/>
      <c r="T1332" s="41" t="n"/>
      <c r="U1332" s="59" t="n"/>
      <c r="V1332" s="41" t="n"/>
      <c r="W1332" s="41" t="n"/>
      <c r="X1332" s="41" t="n"/>
      <c r="Y1332" s="41" t="n"/>
      <c r="Z1332" s="41" t="n"/>
      <c r="AA1332" s="41" t="n"/>
      <c r="AB1332" s="41" t="n"/>
      <c r="AC1332" s="41" t="n"/>
      <c r="AD1332" s="41" t="n"/>
      <c r="AE1332" s="41" t="n"/>
      <c r="AF1332" s="46">
        <f>AD1332-AE1332</f>
        <v/>
      </c>
      <c r="AG1332" s="59" t="n"/>
      <c r="AH1332" s="46">
        <f>U1332-AG1332</f>
        <v/>
      </c>
      <c r="AI133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2" s="46">
        <f>AH1332-Table9208[[#This Row],[Column 34]]</f>
        <v/>
      </c>
      <c r="AK1332" s="59" t="n"/>
      <c r="AL1332" s="41" t="n"/>
      <c r="AM1332" s="49" t="n">
        <v>1</v>
      </c>
      <c r="AN1332" s="46">
        <f>IF(Table9208[[#This Row],[Column 36]]&gt;0,Table9208[[#This Row],[Column 36]]*Table9208[[#This Row],[Column 39]],0)</f>
        <v/>
      </c>
      <c r="AO1332" s="59" t="n"/>
      <c r="AP1332" s="82">
        <f>SUM(AN1332-AO1332)</f>
        <v/>
      </c>
    </row>
    <row r="1333">
      <c r="A1333" s="41" t="n"/>
      <c r="B1333" s="58" t="n"/>
      <c r="C1333" s="41" t="n"/>
      <c r="D1333" s="41" t="n"/>
      <c r="E1333" s="41" t="n"/>
      <c r="F1333" s="41" t="n"/>
      <c r="G1333" s="41" t="n"/>
      <c r="H1333" s="41" t="n"/>
      <c r="I1333" s="41" t="n"/>
      <c r="J1333" s="41" t="n"/>
      <c r="K1333" s="41" t="n"/>
      <c r="L1333" s="339" t="n"/>
      <c r="M1333" s="41" t="n"/>
      <c r="N1333" s="41" t="n"/>
      <c r="O1333" s="41" t="n"/>
      <c r="P1333" s="41" t="n"/>
      <c r="Q1333" s="41" t="n"/>
      <c r="R1333" s="41" t="n"/>
      <c r="S1333" s="43" t="n"/>
      <c r="T1333" s="41" t="n"/>
      <c r="U1333" s="59" t="n"/>
      <c r="V1333" s="41" t="n"/>
      <c r="W1333" s="41" t="n"/>
      <c r="X1333" s="41" t="n"/>
      <c r="Y1333" s="41" t="n"/>
      <c r="Z1333" s="41" t="n"/>
      <c r="AA1333" s="41" t="n"/>
      <c r="AB1333" s="41" t="n"/>
      <c r="AC1333" s="41" t="n"/>
      <c r="AD1333" s="41" t="n"/>
      <c r="AE1333" s="41" t="n"/>
      <c r="AF1333" s="46">
        <f>AD1333-AE1333</f>
        <v/>
      </c>
      <c r="AG1333" s="59" t="n"/>
      <c r="AH1333" s="46">
        <f>U1333-AG1333</f>
        <v/>
      </c>
      <c r="AI133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3" s="46">
        <f>AH1333-Table9208[[#This Row],[Column 34]]</f>
        <v/>
      </c>
      <c r="AK1333" s="59" t="n"/>
      <c r="AL1333" s="41" t="n"/>
      <c r="AM1333" s="49" t="n">
        <v>1</v>
      </c>
      <c r="AN1333" s="46">
        <f>IF(Table9208[[#This Row],[Column 36]]&gt;0,Table9208[[#This Row],[Column 36]]*Table9208[[#This Row],[Column 39]],0)</f>
        <v/>
      </c>
      <c r="AO1333" s="59" t="n"/>
      <c r="AP1333" s="82">
        <f>SUM(AN1333-AO1333)</f>
        <v/>
      </c>
    </row>
    <row r="1334">
      <c r="A1334" s="41" t="n"/>
      <c r="B1334" s="58" t="n"/>
      <c r="C1334" s="41" t="n"/>
      <c r="D1334" s="41" t="n"/>
      <c r="E1334" s="41" t="n"/>
      <c r="F1334" s="41" t="n"/>
      <c r="G1334" s="41" t="n"/>
      <c r="H1334" s="41" t="n"/>
      <c r="I1334" s="41" t="n"/>
      <c r="J1334" s="41" t="n"/>
      <c r="K1334" s="41" t="n"/>
      <c r="L1334" s="339" t="n"/>
      <c r="M1334" s="41" t="n"/>
      <c r="N1334" s="41" t="n"/>
      <c r="O1334" s="41" t="n"/>
      <c r="P1334" s="41" t="n"/>
      <c r="Q1334" s="41" t="n"/>
      <c r="R1334" s="41" t="n"/>
      <c r="S1334" s="43" t="n"/>
      <c r="T1334" s="41" t="n"/>
      <c r="U1334" s="59" t="n"/>
      <c r="V1334" s="41" t="n"/>
      <c r="W1334" s="41" t="n"/>
      <c r="X1334" s="41" t="n"/>
      <c r="Y1334" s="41" t="n"/>
      <c r="Z1334" s="41" t="n"/>
      <c r="AA1334" s="41" t="n"/>
      <c r="AB1334" s="41" t="n"/>
      <c r="AC1334" s="41" t="n"/>
      <c r="AD1334" s="41" t="n"/>
      <c r="AE1334" s="41" t="n"/>
      <c r="AF1334" s="46">
        <f>AD1334-AE1334</f>
        <v/>
      </c>
      <c r="AG1334" s="59" t="n"/>
      <c r="AH1334" s="46">
        <f>U1334-AG1334</f>
        <v/>
      </c>
      <c r="AI133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4" s="46">
        <f>AH1334-Table9208[[#This Row],[Column 34]]</f>
        <v/>
      </c>
      <c r="AK1334" s="59" t="n"/>
      <c r="AL1334" s="41" t="n"/>
      <c r="AM1334" s="49" t="n">
        <v>1</v>
      </c>
      <c r="AN1334" s="46">
        <f>IF(Table9208[[#This Row],[Column 36]]&gt;0,Table9208[[#This Row],[Column 36]]*Table9208[[#This Row],[Column 39]],0)</f>
        <v/>
      </c>
      <c r="AO1334" s="59" t="n"/>
      <c r="AP1334" s="82">
        <f>SUM(AN1334-AO1334)</f>
        <v/>
      </c>
    </row>
    <row r="1335">
      <c r="A1335" s="41" t="n"/>
      <c r="B1335" s="58" t="n"/>
      <c r="C1335" s="41" t="n"/>
      <c r="D1335" s="41" t="n"/>
      <c r="E1335" s="41" t="n"/>
      <c r="F1335" s="41" t="n"/>
      <c r="G1335" s="41" t="n"/>
      <c r="H1335" s="41" t="n"/>
      <c r="I1335" s="41" t="n"/>
      <c r="J1335" s="41" t="n"/>
      <c r="K1335" s="41" t="n"/>
      <c r="L1335" s="339" t="n"/>
      <c r="M1335" s="41" t="n"/>
      <c r="N1335" s="41" t="n"/>
      <c r="O1335" s="41" t="n"/>
      <c r="P1335" s="41" t="n"/>
      <c r="Q1335" s="41" t="n"/>
      <c r="R1335" s="41" t="n"/>
      <c r="S1335" s="43" t="n"/>
      <c r="T1335" s="41" t="n"/>
      <c r="U1335" s="59" t="n"/>
      <c r="V1335" s="41" t="n"/>
      <c r="W1335" s="41" t="n"/>
      <c r="X1335" s="41" t="n"/>
      <c r="Y1335" s="41" t="n"/>
      <c r="Z1335" s="41" t="n"/>
      <c r="AA1335" s="41" t="n"/>
      <c r="AB1335" s="41" t="n"/>
      <c r="AC1335" s="41" t="n"/>
      <c r="AD1335" s="41" t="n"/>
      <c r="AE1335" s="41" t="n"/>
      <c r="AF1335" s="46">
        <f>AD1335-AE1335</f>
        <v/>
      </c>
      <c r="AG1335" s="59" t="n"/>
      <c r="AH1335" s="46">
        <f>U1335-AG1335</f>
        <v/>
      </c>
      <c r="AI133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5" s="46">
        <f>AH1335-Table9208[[#This Row],[Column 34]]</f>
        <v/>
      </c>
      <c r="AK1335" s="59" t="n"/>
      <c r="AL1335" s="41" t="n"/>
      <c r="AM1335" s="49" t="n">
        <v>1</v>
      </c>
      <c r="AN1335" s="46">
        <f>IF(Table9208[[#This Row],[Column 36]]&gt;0,Table9208[[#This Row],[Column 36]]*Table9208[[#This Row],[Column 39]],0)</f>
        <v/>
      </c>
      <c r="AO1335" s="59" t="n"/>
      <c r="AP1335" s="82">
        <f>SUM(AN1335-AO1335)</f>
        <v/>
      </c>
    </row>
    <row r="1336">
      <c r="A1336" s="41" t="n"/>
      <c r="B1336" s="58" t="n"/>
      <c r="C1336" s="41" t="n"/>
      <c r="D1336" s="41" t="n"/>
      <c r="E1336" s="41" t="n"/>
      <c r="F1336" s="41" t="n"/>
      <c r="G1336" s="41" t="n"/>
      <c r="H1336" s="41" t="n"/>
      <c r="I1336" s="41" t="n"/>
      <c r="J1336" s="41" t="n"/>
      <c r="K1336" s="41" t="n"/>
      <c r="L1336" s="339" t="n"/>
      <c r="M1336" s="41" t="n"/>
      <c r="N1336" s="41" t="n"/>
      <c r="O1336" s="41" t="n"/>
      <c r="P1336" s="41" t="n"/>
      <c r="Q1336" s="41" t="n"/>
      <c r="R1336" s="41" t="n"/>
      <c r="S1336" s="43" t="n"/>
      <c r="T1336" s="41" t="n"/>
      <c r="U1336" s="59" t="n"/>
      <c r="V1336" s="41" t="n"/>
      <c r="W1336" s="41" t="n"/>
      <c r="X1336" s="41" t="n"/>
      <c r="Y1336" s="41" t="n"/>
      <c r="Z1336" s="41" t="n"/>
      <c r="AA1336" s="41" t="n"/>
      <c r="AB1336" s="41" t="n"/>
      <c r="AC1336" s="41" t="n"/>
      <c r="AD1336" s="41" t="n"/>
      <c r="AE1336" s="41" t="n"/>
      <c r="AF1336" s="46">
        <f>AD1336-AE1336</f>
        <v/>
      </c>
      <c r="AG1336" s="59" t="n"/>
      <c r="AH1336" s="46">
        <f>U1336-AG1336</f>
        <v/>
      </c>
      <c r="AI133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6" s="46">
        <f>AH1336-Table9208[[#This Row],[Column 34]]</f>
        <v/>
      </c>
      <c r="AK1336" s="59" t="n"/>
      <c r="AL1336" s="41" t="n"/>
      <c r="AM1336" s="49" t="n">
        <v>1</v>
      </c>
      <c r="AN1336" s="46">
        <f>IF(Table9208[[#This Row],[Column 36]]&gt;0,Table9208[[#This Row],[Column 36]]*Table9208[[#This Row],[Column 39]],0)</f>
        <v/>
      </c>
      <c r="AO1336" s="59" t="n"/>
      <c r="AP1336" s="82">
        <f>SUM(AN1336-AO1336)</f>
        <v/>
      </c>
    </row>
    <row r="1337">
      <c r="A1337" s="41" t="n"/>
      <c r="B1337" s="58" t="n"/>
      <c r="C1337" s="41" t="n"/>
      <c r="D1337" s="41" t="n"/>
      <c r="E1337" s="41" t="n"/>
      <c r="F1337" s="41" t="n"/>
      <c r="G1337" s="41" t="n"/>
      <c r="H1337" s="41" t="n"/>
      <c r="I1337" s="41" t="n"/>
      <c r="J1337" s="41" t="n"/>
      <c r="K1337" s="41" t="n"/>
      <c r="L1337" s="339" t="n"/>
      <c r="M1337" s="41" t="n"/>
      <c r="N1337" s="41" t="n"/>
      <c r="O1337" s="41" t="n"/>
      <c r="P1337" s="41" t="n"/>
      <c r="Q1337" s="41" t="n"/>
      <c r="R1337" s="41" t="n"/>
      <c r="S1337" s="43" t="n"/>
      <c r="T1337" s="41" t="n"/>
      <c r="U1337" s="59" t="n"/>
      <c r="V1337" s="41" t="n"/>
      <c r="W1337" s="41" t="n"/>
      <c r="X1337" s="41" t="n"/>
      <c r="Y1337" s="41" t="n"/>
      <c r="Z1337" s="41" t="n"/>
      <c r="AA1337" s="41" t="n"/>
      <c r="AB1337" s="41" t="n"/>
      <c r="AC1337" s="41" t="n"/>
      <c r="AD1337" s="41" t="n"/>
      <c r="AE1337" s="41" t="n"/>
      <c r="AF1337" s="46">
        <f>AD1337-AE1337</f>
        <v/>
      </c>
      <c r="AG1337" s="59" t="n"/>
      <c r="AH1337" s="46">
        <f>U1337-AG1337</f>
        <v/>
      </c>
      <c r="AI133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7" s="46">
        <f>AH1337-Table9208[[#This Row],[Column 34]]</f>
        <v/>
      </c>
      <c r="AK1337" s="59" t="n"/>
      <c r="AL1337" s="41" t="n"/>
      <c r="AM1337" s="49" t="n">
        <v>1</v>
      </c>
      <c r="AN1337" s="46">
        <f>IF(Table9208[[#This Row],[Column 36]]&gt;0,Table9208[[#This Row],[Column 36]]*Table9208[[#This Row],[Column 39]],0)</f>
        <v/>
      </c>
      <c r="AO1337" s="59" t="n"/>
      <c r="AP1337" s="82">
        <f>SUM(AN1337-AO1337)</f>
        <v/>
      </c>
    </row>
    <row r="1338">
      <c r="A1338" s="41" t="n"/>
      <c r="B1338" s="58" t="n"/>
      <c r="C1338" s="41" t="n"/>
      <c r="D1338" s="41" t="n"/>
      <c r="E1338" s="41" t="n"/>
      <c r="F1338" s="41" t="n"/>
      <c r="G1338" s="41" t="n"/>
      <c r="H1338" s="41" t="n"/>
      <c r="I1338" s="41" t="n"/>
      <c r="J1338" s="41" t="n"/>
      <c r="K1338" s="41" t="n"/>
      <c r="L1338" s="339" t="n"/>
      <c r="M1338" s="41" t="n"/>
      <c r="N1338" s="41" t="n"/>
      <c r="O1338" s="41" t="n"/>
      <c r="P1338" s="41" t="n"/>
      <c r="Q1338" s="41" t="n"/>
      <c r="R1338" s="41" t="n"/>
      <c r="S1338" s="43" t="n"/>
      <c r="T1338" s="41" t="n"/>
      <c r="U1338" s="59" t="n"/>
      <c r="V1338" s="41" t="n"/>
      <c r="W1338" s="41" t="n"/>
      <c r="X1338" s="41" t="n"/>
      <c r="Y1338" s="41" t="n"/>
      <c r="Z1338" s="41" t="n"/>
      <c r="AA1338" s="41" t="n"/>
      <c r="AB1338" s="41" t="n"/>
      <c r="AC1338" s="41" t="n"/>
      <c r="AD1338" s="41" t="n"/>
      <c r="AE1338" s="41" t="n"/>
      <c r="AF1338" s="46">
        <f>AD1338-AE1338</f>
        <v/>
      </c>
      <c r="AG1338" s="59" t="n"/>
      <c r="AH1338" s="46">
        <f>U1338-AG1338</f>
        <v/>
      </c>
      <c r="AI133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8" s="46">
        <f>AH1338-Table9208[[#This Row],[Column 34]]</f>
        <v/>
      </c>
      <c r="AK1338" s="59" t="n"/>
      <c r="AL1338" s="41" t="n"/>
      <c r="AM1338" s="49" t="n">
        <v>1</v>
      </c>
      <c r="AN1338" s="46">
        <f>IF(Table9208[[#This Row],[Column 36]]&gt;0,Table9208[[#This Row],[Column 36]]*Table9208[[#This Row],[Column 39]],0)</f>
        <v/>
      </c>
      <c r="AO1338" s="59" t="n"/>
      <c r="AP1338" s="82">
        <f>SUM(AN1338-AO1338)</f>
        <v/>
      </c>
    </row>
    <row r="1339">
      <c r="A1339" s="41" t="n"/>
      <c r="B1339" s="58" t="n"/>
      <c r="C1339" s="41" t="n"/>
      <c r="D1339" s="41" t="n"/>
      <c r="E1339" s="41" t="n"/>
      <c r="F1339" s="41" t="n"/>
      <c r="G1339" s="41" t="n"/>
      <c r="H1339" s="41" t="n"/>
      <c r="I1339" s="41" t="n"/>
      <c r="J1339" s="41" t="n"/>
      <c r="K1339" s="41" t="n"/>
      <c r="L1339" s="339" t="n"/>
      <c r="M1339" s="41" t="n"/>
      <c r="N1339" s="41" t="n"/>
      <c r="O1339" s="41" t="n"/>
      <c r="P1339" s="41" t="n"/>
      <c r="Q1339" s="41" t="n"/>
      <c r="R1339" s="41" t="n"/>
      <c r="S1339" s="43" t="n"/>
      <c r="T1339" s="41" t="n"/>
      <c r="U1339" s="59" t="n"/>
      <c r="V1339" s="41" t="n"/>
      <c r="W1339" s="41" t="n"/>
      <c r="X1339" s="41" t="n"/>
      <c r="Y1339" s="41" t="n"/>
      <c r="Z1339" s="41" t="n"/>
      <c r="AA1339" s="41" t="n"/>
      <c r="AB1339" s="41" t="n"/>
      <c r="AC1339" s="41" t="n"/>
      <c r="AD1339" s="41" t="n"/>
      <c r="AE1339" s="41" t="n"/>
      <c r="AF1339" s="46">
        <f>AD1339-AE1339</f>
        <v/>
      </c>
      <c r="AG1339" s="59" t="n"/>
      <c r="AH1339" s="46">
        <f>U1339-AG1339</f>
        <v/>
      </c>
      <c r="AI133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39" s="46">
        <f>AH1339-Table9208[[#This Row],[Column 34]]</f>
        <v/>
      </c>
      <c r="AK1339" s="59" t="n"/>
      <c r="AL1339" s="41" t="n"/>
      <c r="AM1339" s="49" t="n">
        <v>1</v>
      </c>
      <c r="AN1339" s="46">
        <f>IF(Table9208[[#This Row],[Column 36]]&gt;0,Table9208[[#This Row],[Column 36]]*Table9208[[#This Row],[Column 39]],0)</f>
        <v/>
      </c>
      <c r="AO1339" s="59" t="n"/>
      <c r="AP1339" s="82">
        <f>SUM(AN1339-AO1339)</f>
        <v/>
      </c>
    </row>
    <row r="1340">
      <c r="A1340" s="41" t="n"/>
      <c r="B1340" s="58" t="n"/>
      <c r="C1340" s="41" t="n"/>
      <c r="D1340" s="41" t="n"/>
      <c r="E1340" s="41" t="n"/>
      <c r="F1340" s="41" t="n"/>
      <c r="G1340" s="41" t="n"/>
      <c r="H1340" s="41" t="n"/>
      <c r="I1340" s="41" t="n"/>
      <c r="J1340" s="41" t="n"/>
      <c r="K1340" s="41" t="n"/>
      <c r="L1340" s="339" t="n"/>
      <c r="M1340" s="41" t="n"/>
      <c r="N1340" s="41" t="n"/>
      <c r="O1340" s="41" t="n"/>
      <c r="P1340" s="41" t="n"/>
      <c r="Q1340" s="41" t="n"/>
      <c r="R1340" s="41" t="n"/>
      <c r="S1340" s="43" t="n"/>
      <c r="T1340" s="41" t="n"/>
      <c r="U1340" s="59" t="n"/>
      <c r="V1340" s="41" t="n"/>
      <c r="W1340" s="41" t="n"/>
      <c r="X1340" s="41" t="n"/>
      <c r="Y1340" s="41" t="n"/>
      <c r="Z1340" s="41" t="n"/>
      <c r="AA1340" s="41" t="n"/>
      <c r="AB1340" s="41" t="n"/>
      <c r="AC1340" s="41" t="n"/>
      <c r="AD1340" s="41" t="n"/>
      <c r="AE1340" s="41" t="n"/>
      <c r="AF1340" s="46">
        <f>AD1340-AE1340</f>
        <v/>
      </c>
      <c r="AG1340" s="59" t="n"/>
      <c r="AH1340" s="46">
        <f>U1340-AG1340</f>
        <v/>
      </c>
      <c r="AI134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0" s="46">
        <f>AH1340-Table9208[[#This Row],[Column 34]]</f>
        <v/>
      </c>
      <c r="AK1340" s="59" t="n"/>
      <c r="AL1340" s="41" t="n"/>
      <c r="AM1340" s="49" t="n">
        <v>1</v>
      </c>
      <c r="AN1340" s="46">
        <f>IF(Table9208[[#This Row],[Column 36]]&gt;0,Table9208[[#This Row],[Column 36]]*Table9208[[#This Row],[Column 39]],0)</f>
        <v/>
      </c>
      <c r="AO1340" s="59" t="n"/>
      <c r="AP1340" s="82">
        <f>SUM(AN1340-AO1340)</f>
        <v/>
      </c>
    </row>
    <row r="1341">
      <c r="A1341" s="41" t="n"/>
      <c r="B1341" s="58" t="n"/>
      <c r="C1341" s="41" t="n"/>
      <c r="D1341" s="41" t="n"/>
      <c r="E1341" s="41" t="n"/>
      <c r="F1341" s="41" t="n"/>
      <c r="G1341" s="41" t="n"/>
      <c r="H1341" s="41" t="n"/>
      <c r="I1341" s="41" t="n"/>
      <c r="J1341" s="41" t="n"/>
      <c r="K1341" s="41" t="n"/>
      <c r="L1341" s="339" t="n"/>
      <c r="M1341" s="41" t="n"/>
      <c r="N1341" s="41" t="n"/>
      <c r="O1341" s="41" t="n"/>
      <c r="P1341" s="41" t="n"/>
      <c r="Q1341" s="41" t="n"/>
      <c r="R1341" s="41" t="n"/>
      <c r="S1341" s="43" t="n"/>
      <c r="T1341" s="41" t="n"/>
      <c r="U1341" s="59" t="n"/>
      <c r="V1341" s="41" t="n"/>
      <c r="W1341" s="41" t="n"/>
      <c r="X1341" s="41" t="n"/>
      <c r="Y1341" s="41" t="n"/>
      <c r="Z1341" s="41" t="n"/>
      <c r="AA1341" s="41" t="n"/>
      <c r="AB1341" s="41" t="n"/>
      <c r="AC1341" s="41" t="n"/>
      <c r="AD1341" s="41" t="n"/>
      <c r="AE1341" s="41" t="n"/>
      <c r="AF1341" s="46">
        <f>AD1341-AE1341</f>
        <v/>
      </c>
      <c r="AG1341" s="59" t="n"/>
      <c r="AH1341" s="46">
        <f>U1341-AG1341</f>
        <v/>
      </c>
      <c r="AI134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1" s="46">
        <f>AH1341-Table9208[[#This Row],[Column 34]]</f>
        <v/>
      </c>
      <c r="AK1341" s="59" t="n"/>
      <c r="AL1341" s="41" t="n"/>
      <c r="AM1341" s="49" t="n">
        <v>1</v>
      </c>
      <c r="AN1341" s="46">
        <f>IF(Table9208[[#This Row],[Column 36]]&gt;0,Table9208[[#This Row],[Column 36]]*Table9208[[#This Row],[Column 39]],0)</f>
        <v/>
      </c>
      <c r="AO1341" s="59" t="n"/>
      <c r="AP1341" s="82">
        <f>SUM(AN1341-AO1341)</f>
        <v/>
      </c>
    </row>
    <row r="1342">
      <c r="A1342" s="41" t="n"/>
      <c r="B1342" s="58" t="n"/>
      <c r="C1342" s="41" t="n"/>
      <c r="D1342" s="41" t="n"/>
      <c r="E1342" s="41" t="n"/>
      <c r="F1342" s="41" t="n"/>
      <c r="G1342" s="41" t="n"/>
      <c r="H1342" s="41" t="n"/>
      <c r="I1342" s="41" t="n"/>
      <c r="J1342" s="41" t="n"/>
      <c r="K1342" s="41" t="n"/>
      <c r="L1342" s="339" t="n"/>
      <c r="M1342" s="41" t="n"/>
      <c r="N1342" s="41" t="n"/>
      <c r="O1342" s="41" t="n"/>
      <c r="P1342" s="41" t="n"/>
      <c r="Q1342" s="41" t="n"/>
      <c r="R1342" s="41" t="n"/>
      <c r="S1342" s="43" t="n"/>
      <c r="T1342" s="41" t="n"/>
      <c r="U1342" s="59" t="n"/>
      <c r="V1342" s="41" t="n"/>
      <c r="W1342" s="41" t="n"/>
      <c r="X1342" s="41" t="n"/>
      <c r="Y1342" s="41" t="n"/>
      <c r="Z1342" s="41" t="n"/>
      <c r="AA1342" s="41" t="n"/>
      <c r="AB1342" s="41" t="n"/>
      <c r="AC1342" s="41" t="n"/>
      <c r="AD1342" s="41" t="n"/>
      <c r="AE1342" s="41" t="n"/>
      <c r="AF1342" s="46">
        <f>AD1342-AE1342</f>
        <v/>
      </c>
      <c r="AG1342" s="59" t="n"/>
      <c r="AH1342" s="46">
        <f>U1342-AG1342</f>
        <v/>
      </c>
      <c r="AI134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2" s="46">
        <f>AH1342-Table9208[[#This Row],[Column 34]]</f>
        <v/>
      </c>
      <c r="AK1342" s="59" t="n"/>
      <c r="AL1342" s="41" t="n"/>
      <c r="AM1342" s="49" t="n">
        <v>1</v>
      </c>
      <c r="AN1342" s="46">
        <f>IF(Table9208[[#This Row],[Column 36]]&gt;0,Table9208[[#This Row],[Column 36]]*Table9208[[#This Row],[Column 39]],0)</f>
        <v/>
      </c>
      <c r="AO1342" s="59" t="n"/>
      <c r="AP1342" s="82">
        <f>SUM(AN1342-AO1342)</f>
        <v/>
      </c>
    </row>
    <row r="1343">
      <c r="A1343" s="41" t="n"/>
      <c r="B1343" s="58" t="n"/>
      <c r="C1343" s="41" t="n"/>
      <c r="D1343" s="41" t="n"/>
      <c r="E1343" s="41" t="n"/>
      <c r="F1343" s="41" t="n"/>
      <c r="G1343" s="41" t="n"/>
      <c r="H1343" s="41" t="n"/>
      <c r="I1343" s="41" t="n"/>
      <c r="J1343" s="41" t="n"/>
      <c r="K1343" s="41" t="n"/>
      <c r="L1343" s="339" t="n"/>
      <c r="M1343" s="41" t="n"/>
      <c r="N1343" s="41" t="n"/>
      <c r="O1343" s="41" t="n"/>
      <c r="P1343" s="41" t="n"/>
      <c r="Q1343" s="41" t="n"/>
      <c r="R1343" s="41" t="n"/>
      <c r="S1343" s="43" t="n"/>
      <c r="T1343" s="41" t="n"/>
      <c r="U1343" s="59" t="n"/>
      <c r="V1343" s="41" t="n"/>
      <c r="W1343" s="41" t="n"/>
      <c r="X1343" s="41" t="n"/>
      <c r="Y1343" s="41" t="n"/>
      <c r="Z1343" s="41" t="n"/>
      <c r="AA1343" s="41" t="n"/>
      <c r="AB1343" s="41" t="n"/>
      <c r="AC1343" s="41" t="n"/>
      <c r="AD1343" s="41" t="n"/>
      <c r="AE1343" s="41" t="n"/>
      <c r="AF1343" s="46">
        <f>AD1343-AE1343</f>
        <v/>
      </c>
      <c r="AG1343" s="59" t="n"/>
      <c r="AH1343" s="46">
        <f>U1343-AG1343</f>
        <v/>
      </c>
      <c r="AI134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3" s="46">
        <f>AH1343-Table9208[[#This Row],[Column 34]]</f>
        <v/>
      </c>
      <c r="AK1343" s="59" t="n"/>
      <c r="AL1343" s="41" t="n"/>
      <c r="AM1343" s="49" t="n">
        <v>1</v>
      </c>
      <c r="AN1343" s="46">
        <f>IF(Table9208[[#This Row],[Column 36]]&gt;0,Table9208[[#This Row],[Column 36]]*Table9208[[#This Row],[Column 39]],0)</f>
        <v/>
      </c>
      <c r="AO1343" s="59" t="n"/>
      <c r="AP1343" s="82">
        <f>SUM(AN1343-AO1343)</f>
        <v/>
      </c>
    </row>
    <row r="1344">
      <c r="A1344" s="41" t="n"/>
      <c r="B1344" s="58" t="n"/>
      <c r="C1344" s="41" t="n"/>
      <c r="D1344" s="41" t="n"/>
      <c r="E1344" s="41" t="n"/>
      <c r="F1344" s="41" t="n"/>
      <c r="G1344" s="41" t="n"/>
      <c r="H1344" s="41" t="n"/>
      <c r="I1344" s="41" t="n"/>
      <c r="J1344" s="41" t="n"/>
      <c r="K1344" s="41" t="n"/>
      <c r="L1344" s="339" t="n"/>
      <c r="M1344" s="41" t="n"/>
      <c r="N1344" s="41" t="n"/>
      <c r="O1344" s="41" t="n"/>
      <c r="P1344" s="41" t="n"/>
      <c r="Q1344" s="41" t="n"/>
      <c r="R1344" s="41" t="n"/>
      <c r="S1344" s="43" t="n"/>
      <c r="T1344" s="41" t="n"/>
      <c r="U1344" s="59" t="n"/>
      <c r="V1344" s="41" t="n"/>
      <c r="W1344" s="41" t="n"/>
      <c r="X1344" s="41" t="n"/>
      <c r="Y1344" s="41" t="n"/>
      <c r="Z1344" s="41" t="n"/>
      <c r="AA1344" s="41" t="n"/>
      <c r="AB1344" s="41" t="n"/>
      <c r="AC1344" s="41" t="n"/>
      <c r="AD1344" s="41" t="n"/>
      <c r="AE1344" s="41" t="n"/>
      <c r="AF1344" s="46">
        <f>AD1344-AE1344</f>
        <v/>
      </c>
      <c r="AG1344" s="59" t="n"/>
      <c r="AH1344" s="46">
        <f>U1344-AG1344</f>
        <v/>
      </c>
      <c r="AI134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4" s="46">
        <f>AH1344-Table9208[[#This Row],[Column 34]]</f>
        <v/>
      </c>
      <c r="AK1344" s="59" t="n"/>
      <c r="AL1344" s="41" t="n"/>
      <c r="AM1344" s="49" t="n">
        <v>1</v>
      </c>
      <c r="AN1344" s="46">
        <f>IF(Table9208[[#This Row],[Column 36]]&gt;0,Table9208[[#This Row],[Column 36]]*Table9208[[#This Row],[Column 39]],0)</f>
        <v/>
      </c>
      <c r="AO1344" s="59" t="n"/>
      <c r="AP1344" s="82">
        <f>SUM(AN1344-AO1344)</f>
        <v/>
      </c>
    </row>
    <row r="1345">
      <c r="A1345" s="41" t="n"/>
      <c r="B1345" s="58" t="n"/>
      <c r="C1345" s="41" t="n"/>
      <c r="D1345" s="41" t="n"/>
      <c r="E1345" s="41" t="n"/>
      <c r="F1345" s="41" t="n"/>
      <c r="G1345" s="41" t="n"/>
      <c r="H1345" s="41" t="n"/>
      <c r="I1345" s="41" t="n"/>
      <c r="J1345" s="41" t="n"/>
      <c r="K1345" s="41" t="n"/>
      <c r="L1345" s="339" t="n"/>
      <c r="M1345" s="41" t="n"/>
      <c r="N1345" s="41" t="n"/>
      <c r="O1345" s="41" t="n"/>
      <c r="P1345" s="41" t="n"/>
      <c r="Q1345" s="41" t="n"/>
      <c r="R1345" s="41" t="n"/>
      <c r="S1345" s="43" t="n"/>
      <c r="T1345" s="41" t="n"/>
      <c r="U1345" s="59" t="n"/>
      <c r="V1345" s="41" t="n"/>
      <c r="W1345" s="41" t="n"/>
      <c r="X1345" s="41" t="n"/>
      <c r="Y1345" s="41" t="n"/>
      <c r="Z1345" s="41" t="n"/>
      <c r="AA1345" s="41" t="n"/>
      <c r="AB1345" s="41" t="n"/>
      <c r="AC1345" s="41" t="n"/>
      <c r="AD1345" s="41" t="n"/>
      <c r="AE1345" s="41" t="n"/>
      <c r="AF1345" s="46">
        <f>AD1345-AE1345</f>
        <v/>
      </c>
      <c r="AG1345" s="59" t="n"/>
      <c r="AH1345" s="46">
        <f>U1345-AG1345</f>
        <v/>
      </c>
      <c r="AI134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5" s="46">
        <f>AH1345-Table9208[[#This Row],[Column 34]]</f>
        <v/>
      </c>
      <c r="AK1345" s="59" t="n"/>
      <c r="AL1345" s="41" t="n"/>
      <c r="AM1345" s="49" t="n">
        <v>1</v>
      </c>
      <c r="AN1345" s="46">
        <f>IF(Table9208[[#This Row],[Column 36]]&gt;0,Table9208[[#This Row],[Column 36]]*Table9208[[#This Row],[Column 39]],0)</f>
        <v/>
      </c>
      <c r="AO1345" s="59" t="n"/>
      <c r="AP1345" s="82">
        <f>SUM(AN1345-AO1345)</f>
        <v/>
      </c>
    </row>
    <row r="1346">
      <c r="A1346" s="41" t="n"/>
      <c r="B1346" s="58" t="n"/>
      <c r="C1346" s="41" t="n"/>
      <c r="D1346" s="41" t="n"/>
      <c r="E1346" s="41" t="n"/>
      <c r="F1346" s="41" t="n"/>
      <c r="G1346" s="41" t="n"/>
      <c r="H1346" s="41" t="n"/>
      <c r="I1346" s="41" t="n"/>
      <c r="J1346" s="41" t="n"/>
      <c r="K1346" s="41" t="n"/>
      <c r="L1346" s="339" t="n"/>
      <c r="M1346" s="41" t="n"/>
      <c r="N1346" s="41" t="n"/>
      <c r="O1346" s="41" t="n"/>
      <c r="P1346" s="41" t="n"/>
      <c r="Q1346" s="41" t="n"/>
      <c r="R1346" s="41" t="n"/>
      <c r="S1346" s="43" t="n"/>
      <c r="T1346" s="41" t="n"/>
      <c r="U1346" s="59" t="n"/>
      <c r="V1346" s="41" t="n"/>
      <c r="W1346" s="41" t="n"/>
      <c r="X1346" s="41" t="n"/>
      <c r="Y1346" s="41" t="n"/>
      <c r="Z1346" s="41" t="n"/>
      <c r="AA1346" s="41" t="n"/>
      <c r="AB1346" s="41" t="n"/>
      <c r="AC1346" s="41" t="n"/>
      <c r="AD1346" s="41" t="n"/>
      <c r="AE1346" s="41" t="n"/>
      <c r="AF1346" s="46">
        <f>AD1346-AE1346</f>
        <v/>
      </c>
      <c r="AG1346" s="59" t="n"/>
      <c r="AH1346" s="46">
        <f>U1346-AG1346</f>
        <v/>
      </c>
      <c r="AI134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6" s="46">
        <f>AH1346-Table9208[[#This Row],[Column 34]]</f>
        <v/>
      </c>
      <c r="AK1346" s="59" t="n"/>
      <c r="AL1346" s="41" t="n"/>
      <c r="AM1346" s="49" t="n">
        <v>1</v>
      </c>
      <c r="AN1346" s="46">
        <f>IF(Table9208[[#This Row],[Column 36]]&gt;0,Table9208[[#This Row],[Column 36]]*Table9208[[#This Row],[Column 39]],0)</f>
        <v/>
      </c>
      <c r="AO1346" s="59" t="n"/>
      <c r="AP1346" s="82">
        <f>SUM(AN1346-AO1346)</f>
        <v/>
      </c>
    </row>
    <row r="1347">
      <c r="A1347" s="41" t="n"/>
      <c r="B1347" s="58" t="n"/>
      <c r="C1347" s="41" t="n"/>
      <c r="D1347" s="41" t="n"/>
      <c r="E1347" s="41" t="n"/>
      <c r="F1347" s="41" t="n"/>
      <c r="G1347" s="41" t="n"/>
      <c r="H1347" s="41" t="n"/>
      <c r="I1347" s="41" t="n"/>
      <c r="J1347" s="41" t="n"/>
      <c r="K1347" s="41" t="n"/>
      <c r="L1347" s="339" t="n"/>
      <c r="M1347" s="41" t="n"/>
      <c r="N1347" s="41" t="n"/>
      <c r="O1347" s="41" t="n"/>
      <c r="P1347" s="41" t="n"/>
      <c r="Q1347" s="41" t="n"/>
      <c r="R1347" s="41" t="n"/>
      <c r="S1347" s="43" t="n"/>
      <c r="T1347" s="41" t="n"/>
      <c r="U1347" s="59" t="n"/>
      <c r="V1347" s="41" t="n"/>
      <c r="W1347" s="41" t="n"/>
      <c r="X1347" s="41" t="n"/>
      <c r="Y1347" s="41" t="n"/>
      <c r="Z1347" s="41" t="n"/>
      <c r="AA1347" s="41" t="n"/>
      <c r="AB1347" s="41" t="n"/>
      <c r="AC1347" s="41" t="n"/>
      <c r="AD1347" s="41" t="n"/>
      <c r="AE1347" s="41" t="n"/>
      <c r="AF1347" s="46">
        <f>AD1347-AE1347</f>
        <v/>
      </c>
      <c r="AG1347" s="59" t="n"/>
      <c r="AH1347" s="46">
        <f>U1347-AG1347</f>
        <v/>
      </c>
      <c r="AI134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7" s="46">
        <f>AH1347-Table9208[[#This Row],[Column 34]]</f>
        <v/>
      </c>
      <c r="AK1347" s="59" t="n"/>
      <c r="AL1347" s="41" t="n"/>
      <c r="AM1347" s="49" t="n">
        <v>1</v>
      </c>
      <c r="AN1347" s="46">
        <f>IF(Table9208[[#This Row],[Column 36]]&gt;0,Table9208[[#This Row],[Column 36]]*Table9208[[#This Row],[Column 39]],0)</f>
        <v/>
      </c>
      <c r="AO1347" s="59" t="n"/>
      <c r="AP1347" s="82">
        <f>SUM(AN1347-AO1347)</f>
        <v/>
      </c>
    </row>
    <row r="1348">
      <c r="A1348" s="41" t="n"/>
      <c r="B1348" s="58" t="n"/>
      <c r="C1348" s="41" t="n"/>
      <c r="D1348" s="41" t="n"/>
      <c r="E1348" s="41" t="n"/>
      <c r="F1348" s="41" t="n"/>
      <c r="G1348" s="41" t="n"/>
      <c r="H1348" s="41" t="n"/>
      <c r="I1348" s="41" t="n"/>
      <c r="J1348" s="41" t="n"/>
      <c r="K1348" s="41" t="n"/>
      <c r="L1348" s="339" t="n"/>
      <c r="M1348" s="41" t="n"/>
      <c r="N1348" s="41" t="n"/>
      <c r="O1348" s="41" t="n"/>
      <c r="P1348" s="41" t="n"/>
      <c r="Q1348" s="41" t="n"/>
      <c r="R1348" s="41" t="n"/>
      <c r="S1348" s="43" t="n"/>
      <c r="T1348" s="41" t="n"/>
      <c r="U1348" s="59" t="n"/>
      <c r="V1348" s="41" t="n"/>
      <c r="W1348" s="41" t="n"/>
      <c r="X1348" s="41" t="n"/>
      <c r="Y1348" s="41" t="n"/>
      <c r="Z1348" s="41" t="n"/>
      <c r="AA1348" s="41" t="n"/>
      <c r="AB1348" s="41" t="n"/>
      <c r="AC1348" s="41" t="n"/>
      <c r="AD1348" s="41" t="n"/>
      <c r="AE1348" s="41" t="n"/>
      <c r="AF1348" s="46">
        <f>AD1348-AE1348</f>
        <v/>
      </c>
      <c r="AG1348" s="59" t="n"/>
      <c r="AH1348" s="46">
        <f>U1348-AG1348</f>
        <v/>
      </c>
      <c r="AI134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8" s="46">
        <f>AH1348-Table9208[[#This Row],[Column 34]]</f>
        <v/>
      </c>
      <c r="AK1348" s="59" t="n"/>
      <c r="AL1348" s="41" t="n"/>
      <c r="AM1348" s="49" t="n">
        <v>1</v>
      </c>
      <c r="AN1348" s="46">
        <f>IF(Table9208[[#This Row],[Column 36]]&gt;0,Table9208[[#This Row],[Column 36]]*Table9208[[#This Row],[Column 39]],0)</f>
        <v/>
      </c>
      <c r="AO1348" s="59" t="n"/>
      <c r="AP1348" s="82">
        <f>SUM(AN1348-AO1348)</f>
        <v/>
      </c>
    </row>
    <row r="1349">
      <c r="A1349" s="41" t="n"/>
      <c r="B1349" s="58" t="n"/>
      <c r="C1349" s="41" t="n"/>
      <c r="D1349" s="41" t="n"/>
      <c r="E1349" s="41" t="n"/>
      <c r="F1349" s="41" t="n"/>
      <c r="G1349" s="41" t="n"/>
      <c r="H1349" s="41" t="n"/>
      <c r="I1349" s="41" t="n"/>
      <c r="J1349" s="41" t="n"/>
      <c r="K1349" s="41" t="n"/>
      <c r="L1349" s="339" t="n"/>
      <c r="M1349" s="41" t="n"/>
      <c r="N1349" s="41" t="n"/>
      <c r="O1349" s="41" t="n"/>
      <c r="P1349" s="41" t="n"/>
      <c r="Q1349" s="41" t="n"/>
      <c r="R1349" s="41" t="n"/>
      <c r="S1349" s="43" t="n"/>
      <c r="T1349" s="41" t="n"/>
      <c r="U1349" s="59" t="n"/>
      <c r="V1349" s="41" t="n"/>
      <c r="W1349" s="41" t="n"/>
      <c r="X1349" s="41" t="n"/>
      <c r="Y1349" s="41" t="n"/>
      <c r="Z1349" s="41" t="n"/>
      <c r="AA1349" s="41" t="n"/>
      <c r="AB1349" s="41" t="n"/>
      <c r="AC1349" s="41" t="n"/>
      <c r="AD1349" s="41" t="n"/>
      <c r="AE1349" s="41" t="n"/>
      <c r="AF1349" s="46">
        <f>AD1349-AE1349</f>
        <v/>
      </c>
      <c r="AG1349" s="59" t="n"/>
      <c r="AH1349" s="46">
        <f>U1349-AG1349</f>
        <v/>
      </c>
      <c r="AI134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49" s="46">
        <f>AH1349-Table9208[[#This Row],[Column 34]]</f>
        <v/>
      </c>
      <c r="AK1349" s="59" t="n"/>
      <c r="AL1349" s="41" t="n"/>
      <c r="AM1349" s="49" t="n">
        <v>1</v>
      </c>
      <c r="AN1349" s="46">
        <f>IF(Table9208[[#This Row],[Column 36]]&gt;0,Table9208[[#This Row],[Column 36]]*Table9208[[#This Row],[Column 39]],0)</f>
        <v/>
      </c>
      <c r="AO1349" s="59" t="n"/>
      <c r="AP1349" s="82">
        <f>SUM(AN1349-AO1349)</f>
        <v/>
      </c>
    </row>
    <row r="1350">
      <c r="A1350" s="41" t="n"/>
      <c r="B1350" s="58" t="n"/>
      <c r="C1350" s="41" t="n"/>
      <c r="D1350" s="41" t="n"/>
      <c r="E1350" s="41" t="n"/>
      <c r="F1350" s="41" t="n"/>
      <c r="G1350" s="41" t="n"/>
      <c r="H1350" s="41" t="n"/>
      <c r="I1350" s="41" t="n"/>
      <c r="J1350" s="41" t="n"/>
      <c r="K1350" s="41" t="n"/>
      <c r="L1350" s="339" t="n"/>
      <c r="M1350" s="41" t="n"/>
      <c r="N1350" s="41" t="n"/>
      <c r="O1350" s="41" t="n"/>
      <c r="P1350" s="41" t="n"/>
      <c r="Q1350" s="41" t="n"/>
      <c r="R1350" s="41" t="n"/>
      <c r="S1350" s="43" t="n"/>
      <c r="T1350" s="41" t="n"/>
      <c r="U1350" s="59" t="n"/>
      <c r="V1350" s="41" t="n"/>
      <c r="W1350" s="41" t="n"/>
      <c r="X1350" s="41" t="n"/>
      <c r="Y1350" s="41" t="n"/>
      <c r="Z1350" s="41" t="n"/>
      <c r="AA1350" s="41" t="n"/>
      <c r="AB1350" s="41" t="n"/>
      <c r="AC1350" s="41" t="n"/>
      <c r="AD1350" s="41" t="n"/>
      <c r="AE1350" s="41" t="n"/>
      <c r="AF1350" s="46">
        <f>AD1350-AE1350</f>
        <v/>
      </c>
      <c r="AG1350" s="59" t="n"/>
      <c r="AH1350" s="46">
        <f>U1350-AG1350</f>
        <v/>
      </c>
      <c r="AI135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0" s="46">
        <f>AH1350-Table9208[[#This Row],[Column 34]]</f>
        <v/>
      </c>
      <c r="AK1350" s="59" t="n"/>
      <c r="AL1350" s="41" t="n"/>
      <c r="AM1350" s="49" t="n">
        <v>1</v>
      </c>
      <c r="AN1350" s="46">
        <f>IF(Table9208[[#This Row],[Column 36]]&gt;0,Table9208[[#This Row],[Column 36]]*Table9208[[#This Row],[Column 39]],0)</f>
        <v/>
      </c>
      <c r="AO1350" s="59" t="n"/>
      <c r="AP1350" s="82">
        <f>SUM(AN1350-AO1350)</f>
        <v/>
      </c>
    </row>
    <row r="1351">
      <c r="A1351" s="41" t="n"/>
      <c r="B1351" s="58" t="n"/>
      <c r="C1351" s="41" t="n"/>
      <c r="D1351" s="41" t="n"/>
      <c r="E1351" s="41" t="n"/>
      <c r="F1351" s="41" t="n"/>
      <c r="G1351" s="41" t="n"/>
      <c r="H1351" s="41" t="n"/>
      <c r="I1351" s="41" t="n"/>
      <c r="J1351" s="41" t="n"/>
      <c r="K1351" s="41" t="n"/>
      <c r="L1351" s="339" t="n"/>
      <c r="M1351" s="41" t="n"/>
      <c r="N1351" s="41" t="n"/>
      <c r="O1351" s="41" t="n"/>
      <c r="P1351" s="41" t="n"/>
      <c r="Q1351" s="41" t="n"/>
      <c r="R1351" s="41" t="n"/>
      <c r="S1351" s="43" t="n"/>
      <c r="T1351" s="41" t="n"/>
      <c r="U1351" s="59" t="n"/>
      <c r="V1351" s="41" t="n"/>
      <c r="W1351" s="41" t="n"/>
      <c r="X1351" s="41" t="n"/>
      <c r="Y1351" s="41" t="n"/>
      <c r="Z1351" s="41" t="n"/>
      <c r="AA1351" s="41" t="n"/>
      <c r="AB1351" s="41" t="n"/>
      <c r="AC1351" s="41" t="n"/>
      <c r="AD1351" s="41" t="n"/>
      <c r="AE1351" s="41" t="n"/>
      <c r="AF1351" s="46">
        <f>AD1351-AE1351</f>
        <v/>
      </c>
      <c r="AG1351" s="59" t="n"/>
      <c r="AH1351" s="46">
        <f>U1351-AG1351</f>
        <v/>
      </c>
      <c r="AI135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1" s="46">
        <f>AH1351-Table9208[[#This Row],[Column 34]]</f>
        <v/>
      </c>
      <c r="AK1351" s="59" t="n"/>
      <c r="AL1351" s="41" t="n"/>
      <c r="AM1351" s="49" t="n">
        <v>1</v>
      </c>
      <c r="AN1351" s="46">
        <f>IF(Table9208[[#This Row],[Column 36]]&gt;0,Table9208[[#This Row],[Column 36]]*Table9208[[#This Row],[Column 39]],0)</f>
        <v/>
      </c>
      <c r="AO1351" s="59" t="n"/>
      <c r="AP1351" s="82">
        <f>SUM(AN1351-AO1351)</f>
        <v/>
      </c>
    </row>
    <row r="1352">
      <c r="A1352" s="41" t="n"/>
      <c r="B1352" s="58" t="n"/>
      <c r="C1352" s="41" t="n"/>
      <c r="D1352" s="41" t="n"/>
      <c r="E1352" s="41" t="n"/>
      <c r="F1352" s="41" t="n"/>
      <c r="G1352" s="41" t="n"/>
      <c r="H1352" s="41" t="n"/>
      <c r="I1352" s="41" t="n"/>
      <c r="J1352" s="41" t="n"/>
      <c r="K1352" s="41" t="n"/>
      <c r="L1352" s="339" t="n"/>
      <c r="M1352" s="41" t="n"/>
      <c r="N1352" s="41" t="n"/>
      <c r="O1352" s="41" t="n"/>
      <c r="P1352" s="41" t="n"/>
      <c r="Q1352" s="41" t="n"/>
      <c r="R1352" s="41" t="n"/>
      <c r="S1352" s="43" t="n"/>
      <c r="T1352" s="41" t="n"/>
      <c r="U1352" s="59" t="n"/>
      <c r="V1352" s="41" t="n"/>
      <c r="W1352" s="41" t="n"/>
      <c r="X1352" s="41" t="n"/>
      <c r="Y1352" s="41" t="n"/>
      <c r="Z1352" s="41" t="n"/>
      <c r="AA1352" s="41" t="n"/>
      <c r="AB1352" s="41" t="n"/>
      <c r="AC1352" s="41" t="n"/>
      <c r="AD1352" s="41" t="n"/>
      <c r="AE1352" s="41" t="n"/>
      <c r="AF1352" s="46">
        <f>AD1352-AE1352</f>
        <v/>
      </c>
      <c r="AG1352" s="59" t="n"/>
      <c r="AH1352" s="46">
        <f>U1352-AG1352</f>
        <v/>
      </c>
      <c r="AI135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2" s="46">
        <f>AH1352-Table9208[[#This Row],[Column 34]]</f>
        <v/>
      </c>
      <c r="AK1352" s="59" t="n"/>
      <c r="AL1352" s="41" t="n"/>
      <c r="AM1352" s="49" t="n">
        <v>1</v>
      </c>
      <c r="AN1352" s="46">
        <f>IF(Table9208[[#This Row],[Column 36]]&gt;0,Table9208[[#This Row],[Column 36]]*Table9208[[#This Row],[Column 39]],0)</f>
        <v/>
      </c>
      <c r="AO1352" s="59" t="n"/>
      <c r="AP1352" s="82">
        <f>SUM(AN1352-AO1352)</f>
        <v/>
      </c>
    </row>
    <row r="1353">
      <c r="A1353" s="41" t="n"/>
      <c r="B1353" s="58" t="n"/>
      <c r="C1353" s="41" t="n"/>
      <c r="D1353" s="41" t="n"/>
      <c r="E1353" s="41" t="n"/>
      <c r="F1353" s="41" t="n"/>
      <c r="G1353" s="41" t="n"/>
      <c r="H1353" s="41" t="n"/>
      <c r="I1353" s="41" t="n"/>
      <c r="J1353" s="41" t="n"/>
      <c r="K1353" s="41" t="n"/>
      <c r="L1353" s="339" t="n"/>
      <c r="M1353" s="41" t="n"/>
      <c r="N1353" s="41" t="n"/>
      <c r="O1353" s="41" t="n"/>
      <c r="P1353" s="41" t="n"/>
      <c r="Q1353" s="41" t="n"/>
      <c r="R1353" s="41" t="n"/>
      <c r="S1353" s="43" t="n"/>
      <c r="T1353" s="41" t="n"/>
      <c r="U1353" s="59" t="n"/>
      <c r="V1353" s="41" t="n"/>
      <c r="W1353" s="41" t="n"/>
      <c r="X1353" s="41" t="n"/>
      <c r="Y1353" s="41" t="n"/>
      <c r="Z1353" s="41" t="n"/>
      <c r="AA1353" s="41" t="n"/>
      <c r="AB1353" s="41" t="n"/>
      <c r="AC1353" s="41" t="n"/>
      <c r="AD1353" s="41" t="n"/>
      <c r="AE1353" s="41" t="n"/>
      <c r="AF1353" s="46">
        <f>AD1353-AE1353</f>
        <v/>
      </c>
      <c r="AG1353" s="59" t="n"/>
      <c r="AH1353" s="46">
        <f>U1353-AG1353</f>
        <v/>
      </c>
      <c r="AI135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3" s="46">
        <f>AH1353-Table9208[[#This Row],[Column 34]]</f>
        <v/>
      </c>
      <c r="AK1353" s="59" t="n"/>
      <c r="AL1353" s="41" t="n"/>
      <c r="AM1353" s="49" t="n">
        <v>1</v>
      </c>
      <c r="AN1353" s="46">
        <f>IF(Table9208[[#This Row],[Column 36]]&gt;0,Table9208[[#This Row],[Column 36]]*Table9208[[#This Row],[Column 39]],0)</f>
        <v/>
      </c>
      <c r="AO1353" s="59" t="n"/>
      <c r="AP1353" s="82">
        <f>SUM(AN1353-AO1353)</f>
        <v/>
      </c>
    </row>
    <row r="1354">
      <c r="A1354" s="41" t="n"/>
      <c r="B1354" s="58" t="n"/>
      <c r="C1354" s="41" t="n"/>
      <c r="D1354" s="41" t="n"/>
      <c r="E1354" s="41" t="n"/>
      <c r="F1354" s="41" t="n"/>
      <c r="G1354" s="41" t="n"/>
      <c r="H1354" s="41" t="n"/>
      <c r="I1354" s="41" t="n"/>
      <c r="J1354" s="41" t="n"/>
      <c r="K1354" s="41" t="n"/>
      <c r="L1354" s="339" t="n"/>
      <c r="M1354" s="41" t="n"/>
      <c r="N1354" s="41" t="n"/>
      <c r="O1354" s="41" t="n"/>
      <c r="P1354" s="41" t="n"/>
      <c r="Q1354" s="41" t="n"/>
      <c r="R1354" s="41" t="n"/>
      <c r="S1354" s="43" t="n"/>
      <c r="T1354" s="41" t="n"/>
      <c r="U1354" s="59" t="n"/>
      <c r="V1354" s="41" t="n"/>
      <c r="W1354" s="41" t="n"/>
      <c r="X1354" s="41" t="n"/>
      <c r="Y1354" s="41" t="n"/>
      <c r="Z1354" s="41" t="n"/>
      <c r="AA1354" s="41" t="n"/>
      <c r="AB1354" s="41" t="n"/>
      <c r="AC1354" s="41" t="n"/>
      <c r="AD1354" s="41" t="n"/>
      <c r="AE1354" s="41" t="n"/>
      <c r="AF1354" s="46">
        <f>AD1354-AE1354</f>
        <v/>
      </c>
      <c r="AG1354" s="59" t="n"/>
      <c r="AH1354" s="46">
        <f>U1354-AG1354</f>
        <v/>
      </c>
      <c r="AI135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4" s="46">
        <f>AH1354-Table9208[[#This Row],[Column 34]]</f>
        <v/>
      </c>
      <c r="AK1354" s="59" t="n"/>
      <c r="AL1354" s="41" t="n"/>
      <c r="AM1354" s="49" t="n">
        <v>1</v>
      </c>
      <c r="AN1354" s="46">
        <f>IF(Table9208[[#This Row],[Column 36]]&gt;0,Table9208[[#This Row],[Column 36]]*Table9208[[#This Row],[Column 39]],0)</f>
        <v/>
      </c>
      <c r="AO1354" s="59" t="n"/>
      <c r="AP1354" s="82">
        <f>SUM(AN1354-AO1354)</f>
        <v/>
      </c>
    </row>
    <row r="1355">
      <c r="A1355" s="41" t="n"/>
      <c r="B1355" s="58" t="n"/>
      <c r="C1355" s="41" t="n"/>
      <c r="D1355" s="41" t="n"/>
      <c r="E1355" s="41" t="n"/>
      <c r="F1355" s="41" t="n"/>
      <c r="G1355" s="41" t="n"/>
      <c r="H1355" s="41" t="n"/>
      <c r="I1355" s="41" t="n"/>
      <c r="J1355" s="41" t="n"/>
      <c r="K1355" s="41" t="n"/>
      <c r="L1355" s="339" t="n"/>
      <c r="M1355" s="41" t="n"/>
      <c r="N1355" s="41" t="n"/>
      <c r="O1355" s="41" t="n"/>
      <c r="P1355" s="41" t="n"/>
      <c r="Q1355" s="41" t="n"/>
      <c r="R1355" s="41" t="n"/>
      <c r="S1355" s="43" t="n"/>
      <c r="T1355" s="41" t="n"/>
      <c r="U1355" s="59" t="n"/>
      <c r="V1355" s="41" t="n"/>
      <c r="W1355" s="41" t="n"/>
      <c r="X1355" s="41" t="n"/>
      <c r="Y1355" s="41" t="n"/>
      <c r="Z1355" s="41" t="n"/>
      <c r="AA1355" s="41" t="n"/>
      <c r="AB1355" s="41" t="n"/>
      <c r="AC1355" s="41" t="n"/>
      <c r="AD1355" s="41" t="n"/>
      <c r="AE1355" s="41" t="n"/>
      <c r="AF1355" s="46">
        <f>AD1355-AE1355</f>
        <v/>
      </c>
      <c r="AG1355" s="59" t="n"/>
      <c r="AH1355" s="46">
        <f>U1355-AG1355</f>
        <v/>
      </c>
      <c r="AI135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5" s="46">
        <f>AH1355-Table9208[[#This Row],[Column 34]]</f>
        <v/>
      </c>
      <c r="AK1355" s="59" t="n"/>
      <c r="AL1355" s="41" t="n"/>
      <c r="AM1355" s="49" t="n">
        <v>1</v>
      </c>
      <c r="AN1355" s="46">
        <f>IF(Table9208[[#This Row],[Column 36]]&gt;0,Table9208[[#This Row],[Column 36]]*Table9208[[#This Row],[Column 39]],0)</f>
        <v/>
      </c>
      <c r="AO1355" s="59" t="n"/>
      <c r="AP1355" s="82">
        <f>SUM(AN1355-AO1355)</f>
        <v/>
      </c>
    </row>
    <row r="1356">
      <c r="A1356" s="41" t="n"/>
      <c r="B1356" s="58" t="n"/>
      <c r="C1356" s="41" t="n"/>
      <c r="D1356" s="41" t="n"/>
      <c r="E1356" s="41" t="n"/>
      <c r="F1356" s="41" t="n"/>
      <c r="G1356" s="41" t="n"/>
      <c r="H1356" s="41" t="n"/>
      <c r="I1356" s="41" t="n"/>
      <c r="J1356" s="41" t="n"/>
      <c r="K1356" s="41" t="n"/>
      <c r="L1356" s="339" t="n"/>
      <c r="M1356" s="41" t="n"/>
      <c r="N1356" s="41" t="n"/>
      <c r="O1356" s="41" t="n"/>
      <c r="P1356" s="41" t="n"/>
      <c r="Q1356" s="41" t="n"/>
      <c r="R1356" s="41" t="n"/>
      <c r="S1356" s="43" t="n"/>
      <c r="T1356" s="41" t="n"/>
      <c r="U1356" s="59" t="n"/>
      <c r="V1356" s="41" t="n"/>
      <c r="W1356" s="41" t="n"/>
      <c r="X1356" s="41" t="n"/>
      <c r="Y1356" s="41" t="n"/>
      <c r="Z1356" s="41" t="n"/>
      <c r="AA1356" s="41" t="n"/>
      <c r="AB1356" s="41" t="n"/>
      <c r="AC1356" s="41" t="n"/>
      <c r="AD1356" s="41" t="n"/>
      <c r="AE1356" s="41" t="n"/>
      <c r="AF1356" s="46">
        <f>AD1356-AE1356</f>
        <v/>
      </c>
      <c r="AG1356" s="59" t="n"/>
      <c r="AH1356" s="46">
        <f>U1356-AG1356</f>
        <v/>
      </c>
      <c r="AI135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6" s="46">
        <f>AH1356-Table9208[[#This Row],[Column 34]]</f>
        <v/>
      </c>
      <c r="AK1356" s="59" t="n"/>
      <c r="AL1356" s="41" t="n"/>
      <c r="AM1356" s="49" t="n">
        <v>1</v>
      </c>
      <c r="AN1356" s="46">
        <f>IF(Table9208[[#This Row],[Column 36]]&gt;0,Table9208[[#This Row],[Column 36]]*Table9208[[#This Row],[Column 39]],0)</f>
        <v/>
      </c>
      <c r="AO1356" s="59" t="n"/>
      <c r="AP1356" s="82">
        <f>SUM(AN1356-AO1356)</f>
        <v/>
      </c>
    </row>
    <row r="1357">
      <c r="A1357" s="41" t="n"/>
      <c r="B1357" s="58" t="n"/>
      <c r="C1357" s="41" t="n"/>
      <c r="D1357" s="41" t="n"/>
      <c r="E1357" s="41" t="n"/>
      <c r="F1357" s="41" t="n"/>
      <c r="G1357" s="41" t="n"/>
      <c r="H1357" s="41" t="n"/>
      <c r="I1357" s="41" t="n"/>
      <c r="J1357" s="41" t="n"/>
      <c r="K1357" s="41" t="n"/>
      <c r="L1357" s="339" t="n"/>
      <c r="M1357" s="41" t="n"/>
      <c r="N1357" s="41" t="n"/>
      <c r="O1357" s="41" t="n"/>
      <c r="P1357" s="41" t="n"/>
      <c r="Q1357" s="41" t="n"/>
      <c r="R1357" s="41" t="n"/>
      <c r="S1357" s="43" t="n"/>
      <c r="T1357" s="41" t="n"/>
      <c r="U1357" s="59" t="n"/>
      <c r="V1357" s="41" t="n"/>
      <c r="W1357" s="41" t="n"/>
      <c r="X1357" s="41" t="n"/>
      <c r="Y1357" s="41" t="n"/>
      <c r="Z1357" s="41" t="n"/>
      <c r="AA1357" s="41" t="n"/>
      <c r="AB1357" s="41" t="n"/>
      <c r="AC1357" s="41" t="n"/>
      <c r="AD1357" s="41" t="n"/>
      <c r="AE1357" s="41" t="n"/>
      <c r="AF1357" s="46">
        <f>AD1357-AE1357</f>
        <v/>
      </c>
      <c r="AG1357" s="59" t="n"/>
      <c r="AH1357" s="46">
        <f>U1357-AG1357</f>
        <v/>
      </c>
      <c r="AI135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7" s="46">
        <f>AH1357-Table9208[[#This Row],[Column 34]]</f>
        <v/>
      </c>
      <c r="AK1357" s="59" t="n"/>
      <c r="AL1357" s="41" t="n"/>
      <c r="AM1357" s="49" t="n">
        <v>1</v>
      </c>
      <c r="AN1357" s="46">
        <f>IF(Table9208[[#This Row],[Column 36]]&gt;0,Table9208[[#This Row],[Column 36]]*Table9208[[#This Row],[Column 39]],0)</f>
        <v/>
      </c>
      <c r="AO1357" s="59" t="n"/>
      <c r="AP1357" s="82">
        <f>SUM(AN1357-AO1357)</f>
        <v/>
      </c>
    </row>
    <row r="1358">
      <c r="A1358" s="41" t="n"/>
      <c r="B1358" s="58" t="n"/>
      <c r="C1358" s="41" t="n"/>
      <c r="D1358" s="41" t="n"/>
      <c r="E1358" s="41" t="n"/>
      <c r="F1358" s="41" t="n"/>
      <c r="G1358" s="41" t="n"/>
      <c r="H1358" s="41" t="n"/>
      <c r="I1358" s="41" t="n"/>
      <c r="J1358" s="41" t="n"/>
      <c r="K1358" s="41" t="n"/>
      <c r="L1358" s="339" t="n"/>
      <c r="M1358" s="41" t="n"/>
      <c r="N1358" s="41" t="n"/>
      <c r="O1358" s="41" t="n"/>
      <c r="P1358" s="41" t="n"/>
      <c r="Q1358" s="41" t="n"/>
      <c r="R1358" s="41" t="n"/>
      <c r="S1358" s="43" t="n"/>
      <c r="T1358" s="41" t="n"/>
      <c r="U1358" s="59" t="n"/>
      <c r="V1358" s="41" t="n"/>
      <c r="W1358" s="41" t="n"/>
      <c r="X1358" s="41" t="n"/>
      <c r="Y1358" s="41" t="n"/>
      <c r="Z1358" s="41" t="n"/>
      <c r="AA1358" s="41" t="n"/>
      <c r="AB1358" s="41" t="n"/>
      <c r="AC1358" s="41" t="n"/>
      <c r="AD1358" s="41" t="n"/>
      <c r="AE1358" s="41" t="n"/>
      <c r="AF1358" s="46">
        <f>AD1358-AE1358</f>
        <v/>
      </c>
      <c r="AG1358" s="59" t="n"/>
      <c r="AH1358" s="46">
        <f>U1358-AG1358</f>
        <v/>
      </c>
      <c r="AI135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8" s="46">
        <f>AH1358-Table9208[[#This Row],[Column 34]]</f>
        <v/>
      </c>
      <c r="AK1358" s="59" t="n"/>
      <c r="AL1358" s="41" t="n"/>
      <c r="AM1358" s="49" t="n">
        <v>1</v>
      </c>
      <c r="AN1358" s="46">
        <f>IF(Table9208[[#This Row],[Column 36]]&gt;0,Table9208[[#This Row],[Column 36]]*Table9208[[#This Row],[Column 39]],0)</f>
        <v/>
      </c>
      <c r="AO1358" s="59" t="n"/>
      <c r="AP1358" s="82">
        <f>SUM(AN1358-AO1358)</f>
        <v/>
      </c>
    </row>
    <row r="1359">
      <c r="A1359" s="41" t="n"/>
      <c r="B1359" s="58" t="n"/>
      <c r="C1359" s="41" t="n"/>
      <c r="D1359" s="41" t="n"/>
      <c r="E1359" s="41" t="n"/>
      <c r="F1359" s="41" t="n"/>
      <c r="G1359" s="41" t="n"/>
      <c r="H1359" s="41" t="n"/>
      <c r="I1359" s="41" t="n"/>
      <c r="J1359" s="41" t="n"/>
      <c r="K1359" s="41" t="n"/>
      <c r="L1359" s="339" t="n"/>
      <c r="M1359" s="41" t="n"/>
      <c r="N1359" s="41" t="n"/>
      <c r="O1359" s="41" t="n"/>
      <c r="P1359" s="41" t="n"/>
      <c r="Q1359" s="41" t="n"/>
      <c r="R1359" s="41" t="n"/>
      <c r="S1359" s="43" t="n"/>
      <c r="T1359" s="41" t="n"/>
      <c r="U1359" s="59" t="n"/>
      <c r="V1359" s="41" t="n"/>
      <c r="W1359" s="41" t="n"/>
      <c r="X1359" s="41" t="n"/>
      <c r="Y1359" s="41" t="n"/>
      <c r="Z1359" s="41" t="n"/>
      <c r="AA1359" s="41" t="n"/>
      <c r="AB1359" s="41" t="n"/>
      <c r="AC1359" s="41" t="n"/>
      <c r="AD1359" s="41" t="n"/>
      <c r="AE1359" s="41" t="n"/>
      <c r="AF1359" s="46">
        <f>AD1359-AE1359</f>
        <v/>
      </c>
      <c r="AG1359" s="59" t="n"/>
      <c r="AH1359" s="46">
        <f>U1359-AG1359</f>
        <v/>
      </c>
      <c r="AI135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59" s="46">
        <f>AH1359-Table9208[[#This Row],[Column 34]]</f>
        <v/>
      </c>
      <c r="AK1359" s="59" t="n"/>
      <c r="AL1359" s="41" t="n"/>
      <c r="AM1359" s="49" t="n">
        <v>1</v>
      </c>
      <c r="AN1359" s="46">
        <f>IF(Table9208[[#This Row],[Column 36]]&gt;0,Table9208[[#This Row],[Column 36]]*Table9208[[#This Row],[Column 39]],0)</f>
        <v/>
      </c>
      <c r="AO1359" s="59" t="n"/>
      <c r="AP1359" s="82">
        <f>SUM(AN1359-AO1359)</f>
        <v/>
      </c>
    </row>
    <row r="1360">
      <c r="A1360" s="41" t="n"/>
      <c r="B1360" s="58" t="n"/>
      <c r="C1360" s="41" t="n"/>
      <c r="D1360" s="41" t="n"/>
      <c r="E1360" s="41" t="n"/>
      <c r="F1360" s="41" t="n"/>
      <c r="G1360" s="41" t="n"/>
      <c r="H1360" s="41" t="n"/>
      <c r="I1360" s="41" t="n"/>
      <c r="J1360" s="41" t="n"/>
      <c r="K1360" s="41" t="n"/>
      <c r="L1360" s="339" t="n"/>
      <c r="M1360" s="41" t="n"/>
      <c r="N1360" s="41" t="n"/>
      <c r="O1360" s="41" t="n"/>
      <c r="P1360" s="41" t="n"/>
      <c r="Q1360" s="41" t="n"/>
      <c r="R1360" s="41" t="n"/>
      <c r="S1360" s="43" t="n"/>
      <c r="T1360" s="41" t="n"/>
      <c r="U1360" s="59" t="n"/>
      <c r="V1360" s="41" t="n"/>
      <c r="W1360" s="41" t="n"/>
      <c r="X1360" s="41" t="n"/>
      <c r="Y1360" s="41" t="n"/>
      <c r="Z1360" s="41" t="n"/>
      <c r="AA1360" s="41" t="n"/>
      <c r="AB1360" s="41" t="n"/>
      <c r="AC1360" s="41" t="n"/>
      <c r="AD1360" s="41" t="n"/>
      <c r="AE1360" s="41" t="n"/>
      <c r="AF1360" s="46">
        <f>AD1360-AE1360</f>
        <v/>
      </c>
      <c r="AG1360" s="59" t="n"/>
      <c r="AH1360" s="46">
        <f>U1360-AG1360</f>
        <v/>
      </c>
      <c r="AI136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0" s="46">
        <f>AH1360-Table9208[[#This Row],[Column 34]]</f>
        <v/>
      </c>
      <c r="AK1360" s="59" t="n"/>
      <c r="AL1360" s="41" t="n"/>
      <c r="AM1360" s="49" t="n">
        <v>1</v>
      </c>
      <c r="AN1360" s="46">
        <f>IF(Table9208[[#This Row],[Column 36]]&gt;0,Table9208[[#This Row],[Column 36]]*Table9208[[#This Row],[Column 39]],0)</f>
        <v/>
      </c>
      <c r="AO1360" s="59" t="n"/>
      <c r="AP1360" s="82">
        <f>SUM(AN1360-AO1360)</f>
        <v/>
      </c>
    </row>
    <row r="1361">
      <c r="A1361" s="41" t="n"/>
      <c r="B1361" s="58" t="n"/>
      <c r="C1361" s="41" t="n"/>
      <c r="D1361" s="41" t="n"/>
      <c r="E1361" s="41" t="n"/>
      <c r="F1361" s="41" t="n"/>
      <c r="G1361" s="41" t="n"/>
      <c r="H1361" s="41" t="n"/>
      <c r="I1361" s="41" t="n"/>
      <c r="J1361" s="41" t="n"/>
      <c r="K1361" s="41" t="n"/>
      <c r="L1361" s="339" t="n"/>
      <c r="M1361" s="41" t="n"/>
      <c r="N1361" s="41" t="n"/>
      <c r="O1361" s="41" t="n"/>
      <c r="P1361" s="41" t="n"/>
      <c r="Q1361" s="41" t="n"/>
      <c r="R1361" s="41" t="n"/>
      <c r="S1361" s="43" t="n"/>
      <c r="T1361" s="41" t="n"/>
      <c r="U1361" s="59" t="n"/>
      <c r="V1361" s="41" t="n"/>
      <c r="W1361" s="41" t="n"/>
      <c r="X1361" s="41" t="n"/>
      <c r="Y1361" s="41" t="n"/>
      <c r="Z1361" s="41" t="n"/>
      <c r="AA1361" s="41" t="n"/>
      <c r="AB1361" s="41" t="n"/>
      <c r="AC1361" s="41" t="n"/>
      <c r="AD1361" s="41" t="n"/>
      <c r="AE1361" s="41" t="n"/>
      <c r="AF1361" s="46">
        <f>AD1361-AE1361</f>
        <v/>
      </c>
      <c r="AG1361" s="59" t="n"/>
      <c r="AH1361" s="46">
        <f>U1361-AG1361</f>
        <v/>
      </c>
      <c r="AI136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1" s="46">
        <f>AH1361-Table9208[[#This Row],[Column 34]]</f>
        <v/>
      </c>
      <c r="AK1361" s="59" t="n"/>
      <c r="AL1361" s="41" t="n"/>
      <c r="AM1361" s="49" t="n">
        <v>1</v>
      </c>
      <c r="AN1361" s="46">
        <f>IF(Table9208[[#This Row],[Column 36]]&gt;0,Table9208[[#This Row],[Column 36]]*Table9208[[#This Row],[Column 39]],0)</f>
        <v/>
      </c>
      <c r="AO1361" s="59" t="n"/>
      <c r="AP1361" s="82">
        <f>SUM(AN1361-AO1361)</f>
        <v/>
      </c>
    </row>
    <row r="1362">
      <c r="A1362" s="41" t="n"/>
      <c r="B1362" s="58" t="n"/>
      <c r="C1362" s="41" t="n"/>
      <c r="D1362" s="41" t="n"/>
      <c r="E1362" s="41" t="n"/>
      <c r="F1362" s="41" t="n"/>
      <c r="G1362" s="41" t="n"/>
      <c r="H1362" s="41" t="n"/>
      <c r="I1362" s="41" t="n"/>
      <c r="J1362" s="41" t="n"/>
      <c r="K1362" s="41" t="n"/>
      <c r="L1362" s="339" t="n"/>
      <c r="M1362" s="41" t="n"/>
      <c r="N1362" s="41" t="n"/>
      <c r="O1362" s="41" t="n"/>
      <c r="P1362" s="41" t="n"/>
      <c r="Q1362" s="41" t="n"/>
      <c r="R1362" s="41" t="n"/>
      <c r="S1362" s="43" t="n"/>
      <c r="T1362" s="41" t="n"/>
      <c r="U1362" s="59" t="n"/>
      <c r="V1362" s="41" t="n"/>
      <c r="W1362" s="41" t="n"/>
      <c r="X1362" s="41" t="n"/>
      <c r="Y1362" s="41" t="n"/>
      <c r="Z1362" s="41" t="n"/>
      <c r="AA1362" s="41" t="n"/>
      <c r="AB1362" s="41" t="n"/>
      <c r="AC1362" s="41" t="n"/>
      <c r="AD1362" s="41" t="n"/>
      <c r="AE1362" s="41" t="n"/>
      <c r="AF1362" s="46">
        <f>AD1362-AE1362</f>
        <v/>
      </c>
      <c r="AG1362" s="59" t="n"/>
      <c r="AH1362" s="46">
        <f>U1362-AG1362</f>
        <v/>
      </c>
      <c r="AI136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2" s="46">
        <f>AH1362-Table9208[[#This Row],[Column 34]]</f>
        <v/>
      </c>
      <c r="AK1362" s="59" t="n"/>
      <c r="AL1362" s="41" t="n"/>
      <c r="AM1362" s="49" t="n">
        <v>1</v>
      </c>
      <c r="AN1362" s="46">
        <f>IF(Table9208[[#This Row],[Column 36]]&gt;0,Table9208[[#This Row],[Column 36]]*Table9208[[#This Row],[Column 39]],0)</f>
        <v/>
      </c>
      <c r="AO1362" s="59" t="n"/>
      <c r="AP1362" s="82">
        <f>SUM(AN1362-AO1362)</f>
        <v/>
      </c>
    </row>
    <row r="1363">
      <c r="A1363" s="41" t="n"/>
      <c r="B1363" s="58" t="n"/>
      <c r="C1363" s="41" t="n"/>
      <c r="D1363" s="41" t="n"/>
      <c r="E1363" s="41" t="n"/>
      <c r="F1363" s="41" t="n"/>
      <c r="G1363" s="41" t="n"/>
      <c r="H1363" s="41" t="n"/>
      <c r="I1363" s="41" t="n"/>
      <c r="J1363" s="41" t="n"/>
      <c r="K1363" s="41" t="n"/>
      <c r="L1363" s="339" t="n"/>
      <c r="M1363" s="41" t="n"/>
      <c r="N1363" s="41" t="n"/>
      <c r="O1363" s="41" t="n"/>
      <c r="P1363" s="41" t="n"/>
      <c r="Q1363" s="41" t="n"/>
      <c r="R1363" s="41" t="n"/>
      <c r="S1363" s="43" t="n"/>
      <c r="T1363" s="41" t="n"/>
      <c r="U1363" s="59" t="n"/>
      <c r="V1363" s="41" t="n"/>
      <c r="W1363" s="41" t="n"/>
      <c r="X1363" s="41" t="n"/>
      <c r="Y1363" s="41" t="n"/>
      <c r="Z1363" s="41" t="n"/>
      <c r="AA1363" s="41" t="n"/>
      <c r="AB1363" s="41" t="n"/>
      <c r="AC1363" s="41" t="n"/>
      <c r="AD1363" s="41" t="n"/>
      <c r="AE1363" s="41" t="n"/>
      <c r="AF1363" s="46">
        <f>AD1363-AE1363</f>
        <v/>
      </c>
      <c r="AG1363" s="59" t="n"/>
      <c r="AH1363" s="46">
        <f>U1363-AG1363</f>
        <v/>
      </c>
      <c r="AI136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3" s="46">
        <f>AH1363-Table9208[[#This Row],[Column 34]]</f>
        <v/>
      </c>
      <c r="AK1363" s="59" t="n"/>
      <c r="AL1363" s="41" t="n"/>
      <c r="AM1363" s="49" t="n">
        <v>1</v>
      </c>
      <c r="AN1363" s="46">
        <f>IF(Table9208[[#This Row],[Column 36]]&gt;0,Table9208[[#This Row],[Column 36]]*Table9208[[#This Row],[Column 39]],0)</f>
        <v/>
      </c>
      <c r="AO1363" s="59" t="n"/>
      <c r="AP1363" s="82">
        <f>SUM(AN1363-AO1363)</f>
        <v/>
      </c>
    </row>
    <row r="1364">
      <c r="A1364" s="41" t="n"/>
      <c r="B1364" s="58" t="n"/>
      <c r="C1364" s="41" t="n"/>
      <c r="D1364" s="41" t="n"/>
      <c r="E1364" s="41" t="n"/>
      <c r="F1364" s="41" t="n"/>
      <c r="G1364" s="41" t="n"/>
      <c r="H1364" s="41" t="n"/>
      <c r="I1364" s="41" t="n"/>
      <c r="J1364" s="41" t="n"/>
      <c r="K1364" s="41" t="n"/>
      <c r="L1364" s="339" t="n"/>
      <c r="M1364" s="41" t="n"/>
      <c r="N1364" s="41" t="n"/>
      <c r="O1364" s="41" t="n"/>
      <c r="P1364" s="41" t="n"/>
      <c r="Q1364" s="41" t="n"/>
      <c r="R1364" s="41" t="n"/>
      <c r="S1364" s="43" t="n"/>
      <c r="T1364" s="41" t="n"/>
      <c r="U1364" s="59" t="n"/>
      <c r="V1364" s="41" t="n"/>
      <c r="W1364" s="41" t="n"/>
      <c r="X1364" s="41" t="n"/>
      <c r="Y1364" s="41" t="n"/>
      <c r="Z1364" s="41" t="n"/>
      <c r="AA1364" s="41" t="n"/>
      <c r="AB1364" s="41" t="n"/>
      <c r="AC1364" s="41" t="n"/>
      <c r="AD1364" s="41" t="n"/>
      <c r="AE1364" s="41" t="n"/>
      <c r="AF1364" s="46">
        <f>AD1364-AE1364</f>
        <v/>
      </c>
      <c r="AG1364" s="59" t="n"/>
      <c r="AH1364" s="46">
        <f>U1364-AG1364</f>
        <v/>
      </c>
      <c r="AI136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4" s="46">
        <f>AH1364-Table9208[[#This Row],[Column 34]]</f>
        <v/>
      </c>
      <c r="AK1364" s="59" t="n"/>
      <c r="AL1364" s="41" t="n"/>
      <c r="AM1364" s="49" t="n">
        <v>1</v>
      </c>
      <c r="AN1364" s="46">
        <f>IF(Table9208[[#This Row],[Column 36]]&gt;0,Table9208[[#This Row],[Column 36]]*Table9208[[#This Row],[Column 39]],0)</f>
        <v/>
      </c>
      <c r="AO1364" s="59" t="n"/>
      <c r="AP1364" s="82">
        <f>SUM(AN1364-AO1364)</f>
        <v/>
      </c>
    </row>
    <row r="1365">
      <c r="A1365" s="41" t="n"/>
      <c r="B1365" s="58" t="n"/>
      <c r="C1365" s="41" t="n"/>
      <c r="D1365" s="41" t="n"/>
      <c r="E1365" s="41" t="n"/>
      <c r="F1365" s="41" t="n"/>
      <c r="G1365" s="41" t="n"/>
      <c r="H1365" s="41" t="n"/>
      <c r="I1365" s="41" t="n"/>
      <c r="J1365" s="41" t="n"/>
      <c r="K1365" s="41" t="n"/>
      <c r="L1365" s="339" t="n"/>
      <c r="M1365" s="41" t="n"/>
      <c r="N1365" s="41" t="n"/>
      <c r="O1365" s="41" t="n"/>
      <c r="P1365" s="41" t="n"/>
      <c r="Q1365" s="41" t="n"/>
      <c r="R1365" s="41" t="n"/>
      <c r="S1365" s="43" t="n"/>
      <c r="T1365" s="41" t="n"/>
      <c r="U1365" s="59" t="n"/>
      <c r="V1365" s="41" t="n"/>
      <c r="W1365" s="41" t="n"/>
      <c r="X1365" s="41" t="n"/>
      <c r="Y1365" s="41" t="n"/>
      <c r="Z1365" s="41" t="n"/>
      <c r="AA1365" s="41" t="n"/>
      <c r="AB1365" s="41" t="n"/>
      <c r="AC1365" s="41" t="n"/>
      <c r="AD1365" s="41" t="n"/>
      <c r="AE1365" s="41" t="n"/>
      <c r="AF1365" s="46">
        <f>AD1365-AE1365</f>
        <v/>
      </c>
      <c r="AG1365" s="59" t="n"/>
      <c r="AH1365" s="46">
        <f>U1365-AG1365</f>
        <v/>
      </c>
      <c r="AI136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5" s="46">
        <f>AH1365-Table9208[[#This Row],[Column 34]]</f>
        <v/>
      </c>
      <c r="AK1365" s="59" t="n"/>
      <c r="AL1365" s="41" t="n"/>
      <c r="AM1365" s="49" t="n">
        <v>1</v>
      </c>
      <c r="AN1365" s="46">
        <f>IF(Table9208[[#This Row],[Column 36]]&gt;0,Table9208[[#This Row],[Column 36]]*Table9208[[#This Row],[Column 39]],0)</f>
        <v/>
      </c>
      <c r="AO1365" s="59" t="n"/>
      <c r="AP1365" s="82">
        <f>SUM(AN1365-AO1365)</f>
        <v/>
      </c>
    </row>
    <row r="1366">
      <c r="A1366" s="41" t="n"/>
      <c r="B1366" s="58" t="n"/>
      <c r="C1366" s="41" t="n"/>
      <c r="D1366" s="41" t="n"/>
      <c r="E1366" s="41" t="n"/>
      <c r="F1366" s="41" t="n"/>
      <c r="G1366" s="41" t="n"/>
      <c r="H1366" s="41" t="n"/>
      <c r="I1366" s="41" t="n"/>
      <c r="J1366" s="41" t="n"/>
      <c r="K1366" s="41" t="n"/>
      <c r="L1366" s="339" t="n"/>
      <c r="M1366" s="41" t="n"/>
      <c r="N1366" s="41" t="n"/>
      <c r="O1366" s="41" t="n"/>
      <c r="P1366" s="41" t="n"/>
      <c r="Q1366" s="41" t="n"/>
      <c r="R1366" s="41" t="n"/>
      <c r="S1366" s="43" t="n"/>
      <c r="T1366" s="41" t="n"/>
      <c r="U1366" s="59" t="n"/>
      <c r="V1366" s="41" t="n"/>
      <c r="W1366" s="41" t="n"/>
      <c r="X1366" s="41" t="n"/>
      <c r="Y1366" s="41" t="n"/>
      <c r="Z1366" s="41" t="n"/>
      <c r="AA1366" s="41" t="n"/>
      <c r="AB1366" s="41" t="n"/>
      <c r="AC1366" s="41" t="n"/>
      <c r="AD1366" s="41" t="n"/>
      <c r="AE1366" s="41" t="n"/>
      <c r="AF1366" s="46">
        <f>AD1366-AE1366</f>
        <v/>
      </c>
      <c r="AG1366" s="59" t="n"/>
      <c r="AH1366" s="46">
        <f>U1366-AG1366</f>
        <v/>
      </c>
      <c r="AI136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6" s="46">
        <f>AH1366-Table9208[[#This Row],[Column 34]]</f>
        <v/>
      </c>
      <c r="AK1366" s="59" t="n"/>
      <c r="AL1366" s="41" t="n"/>
      <c r="AM1366" s="49" t="n">
        <v>1</v>
      </c>
      <c r="AN1366" s="46">
        <f>IF(Table9208[[#This Row],[Column 36]]&gt;0,Table9208[[#This Row],[Column 36]]*Table9208[[#This Row],[Column 39]],0)</f>
        <v/>
      </c>
      <c r="AO1366" s="59" t="n"/>
      <c r="AP1366" s="82">
        <f>SUM(AN1366-AO1366)</f>
        <v/>
      </c>
    </row>
    <row r="1367">
      <c r="A1367" s="41" t="n"/>
      <c r="B1367" s="58" t="n"/>
      <c r="C1367" s="41" t="n"/>
      <c r="D1367" s="41" t="n"/>
      <c r="E1367" s="41" t="n"/>
      <c r="F1367" s="41" t="n"/>
      <c r="G1367" s="41" t="n"/>
      <c r="H1367" s="41" t="n"/>
      <c r="I1367" s="41" t="n"/>
      <c r="J1367" s="41" t="n"/>
      <c r="K1367" s="41" t="n"/>
      <c r="L1367" s="339" t="n"/>
      <c r="M1367" s="41" t="n"/>
      <c r="N1367" s="41" t="n"/>
      <c r="O1367" s="41" t="n"/>
      <c r="P1367" s="41" t="n"/>
      <c r="Q1367" s="41" t="n"/>
      <c r="R1367" s="41" t="n"/>
      <c r="S1367" s="43" t="n"/>
      <c r="T1367" s="41" t="n"/>
      <c r="U1367" s="59" t="n"/>
      <c r="V1367" s="41" t="n"/>
      <c r="W1367" s="41" t="n"/>
      <c r="X1367" s="41" t="n"/>
      <c r="Y1367" s="41" t="n"/>
      <c r="Z1367" s="41" t="n"/>
      <c r="AA1367" s="41" t="n"/>
      <c r="AB1367" s="41" t="n"/>
      <c r="AC1367" s="41" t="n"/>
      <c r="AD1367" s="41" t="n"/>
      <c r="AE1367" s="41" t="n"/>
      <c r="AF1367" s="46">
        <f>AD1367-AE1367</f>
        <v/>
      </c>
      <c r="AG1367" s="59" t="n"/>
      <c r="AH1367" s="46">
        <f>U1367-AG1367</f>
        <v/>
      </c>
      <c r="AI136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7" s="46">
        <f>AH1367-Table9208[[#This Row],[Column 34]]</f>
        <v/>
      </c>
      <c r="AK1367" s="59" t="n"/>
      <c r="AL1367" s="41" t="n"/>
      <c r="AM1367" s="49" t="n">
        <v>1</v>
      </c>
      <c r="AN1367" s="46">
        <f>IF(Table9208[[#This Row],[Column 36]]&gt;0,Table9208[[#This Row],[Column 36]]*Table9208[[#This Row],[Column 39]],0)</f>
        <v/>
      </c>
      <c r="AO1367" s="59" t="n"/>
      <c r="AP1367" s="82">
        <f>SUM(AN1367-AO1367)</f>
        <v/>
      </c>
    </row>
    <row r="1368">
      <c r="A1368" s="41" t="n"/>
      <c r="B1368" s="58" t="n"/>
      <c r="C1368" s="41" t="n"/>
      <c r="D1368" s="41" t="n"/>
      <c r="E1368" s="41" t="n"/>
      <c r="F1368" s="41" t="n"/>
      <c r="G1368" s="41" t="n"/>
      <c r="H1368" s="41" t="n"/>
      <c r="I1368" s="41" t="n"/>
      <c r="J1368" s="41" t="n"/>
      <c r="K1368" s="41" t="n"/>
      <c r="L1368" s="339" t="n"/>
      <c r="M1368" s="41" t="n"/>
      <c r="N1368" s="41" t="n"/>
      <c r="O1368" s="41" t="n"/>
      <c r="P1368" s="41" t="n"/>
      <c r="Q1368" s="41" t="n"/>
      <c r="R1368" s="41" t="n"/>
      <c r="S1368" s="43" t="n"/>
      <c r="T1368" s="41" t="n"/>
      <c r="U1368" s="59" t="n"/>
      <c r="V1368" s="41" t="n"/>
      <c r="W1368" s="41" t="n"/>
      <c r="X1368" s="41" t="n"/>
      <c r="Y1368" s="41" t="n"/>
      <c r="Z1368" s="41" t="n"/>
      <c r="AA1368" s="41" t="n"/>
      <c r="AB1368" s="41" t="n"/>
      <c r="AC1368" s="41" t="n"/>
      <c r="AD1368" s="41" t="n"/>
      <c r="AE1368" s="41" t="n"/>
      <c r="AF1368" s="46">
        <f>AD1368-AE1368</f>
        <v/>
      </c>
      <c r="AG1368" s="59" t="n"/>
      <c r="AH1368" s="46">
        <f>U1368-AG1368</f>
        <v/>
      </c>
      <c r="AI136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8" s="46">
        <f>AH1368-Table9208[[#This Row],[Column 34]]</f>
        <v/>
      </c>
      <c r="AK1368" s="59" t="n"/>
      <c r="AL1368" s="41" t="n"/>
      <c r="AM1368" s="49" t="n">
        <v>1</v>
      </c>
      <c r="AN1368" s="46">
        <f>IF(Table9208[[#This Row],[Column 36]]&gt;0,Table9208[[#This Row],[Column 36]]*Table9208[[#This Row],[Column 39]],0)</f>
        <v/>
      </c>
      <c r="AO1368" s="59" t="n"/>
      <c r="AP1368" s="82">
        <f>SUM(AN1368-AO1368)</f>
        <v/>
      </c>
    </row>
    <row r="1369">
      <c r="A1369" s="41" t="n"/>
      <c r="B1369" s="58" t="n"/>
      <c r="C1369" s="41" t="n"/>
      <c r="D1369" s="41" t="n"/>
      <c r="E1369" s="41" t="n"/>
      <c r="F1369" s="41" t="n"/>
      <c r="G1369" s="41" t="n"/>
      <c r="H1369" s="41" t="n"/>
      <c r="I1369" s="41" t="n"/>
      <c r="J1369" s="41" t="n"/>
      <c r="K1369" s="41" t="n"/>
      <c r="L1369" s="339" t="n"/>
      <c r="M1369" s="41" t="n"/>
      <c r="N1369" s="41" t="n"/>
      <c r="O1369" s="41" t="n"/>
      <c r="P1369" s="41" t="n"/>
      <c r="Q1369" s="41" t="n"/>
      <c r="R1369" s="41" t="n"/>
      <c r="S1369" s="43" t="n"/>
      <c r="T1369" s="41" t="n"/>
      <c r="U1369" s="59" t="n"/>
      <c r="V1369" s="41" t="n"/>
      <c r="W1369" s="41" t="n"/>
      <c r="X1369" s="41" t="n"/>
      <c r="Y1369" s="41" t="n"/>
      <c r="Z1369" s="41" t="n"/>
      <c r="AA1369" s="41" t="n"/>
      <c r="AB1369" s="41" t="n"/>
      <c r="AC1369" s="41" t="n"/>
      <c r="AD1369" s="41" t="n"/>
      <c r="AE1369" s="41" t="n"/>
      <c r="AF1369" s="46">
        <f>AD1369-AE1369</f>
        <v/>
      </c>
      <c r="AG1369" s="59" t="n"/>
      <c r="AH1369" s="46">
        <f>U1369-AG1369</f>
        <v/>
      </c>
      <c r="AI136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69" s="46">
        <f>AH1369-Table9208[[#This Row],[Column 34]]</f>
        <v/>
      </c>
      <c r="AK1369" s="59" t="n"/>
      <c r="AL1369" s="41" t="n"/>
      <c r="AM1369" s="49" t="n">
        <v>1</v>
      </c>
      <c r="AN1369" s="46">
        <f>IF(Table9208[[#This Row],[Column 36]]&gt;0,Table9208[[#This Row],[Column 36]]*Table9208[[#This Row],[Column 39]],0)</f>
        <v/>
      </c>
      <c r="AO1369" s="59" t="n"/>
      <c r="AP1369" s="82">
        <f>SUM(AN1369-AO1369)</f>
        <v/>
      </c>
    </row>
    <row r="1370">
      <c r="A1370" s="41" t="n"/>
      <c r="B1370" s="58" t="n"/>
      <c r="C1370" s="41" t="n"/>
      <c r="D1370" s="41" t="n"/>
      <c r="E1370" s="41" t="n"/>
      <c r="F1370" s="41" t="n"/>
      <c r="G1370" s="41" t="n"/>
      <c r="H1370" s="41" t="n"/>
      <c r="I1370" s="41" t="n"/>
      <c r="J1370" s="41" t="n"/>
      <c r="K1370" s="41" t="n"/>
      <c r="L1370" s="339" t="n"/>
      <c r="M1370" s="41" t="n"/>
      <c r="N1370" s="41" t="n"/>
      <c r="O1370" s="41" t="n"/>
      <c r="P1370" s="41" t="n"/>
      <c r="Q1370" s="41" t="n"/>
      <c r="R1370" s="41" t="n"/>
      <c r="S1370" s="43" t="n"/>
      <c r="T1370" s="41" t="n"/>
      <c r="U1370" s="59" t="n"/>
      <c r="V1370" s="41" t="n"/>
      <c r="W1370" s="41" t="n"/>
      <c r="X1370" s="41" t="n"/>
      <c r="Y1370" s="41" t="n"/>
      <c r="Z1370" s="41" t="n"/>
      <c r="AA1370" s="41" t="n"/>
      <c r="AB1370" s="41" t="n"/>
      <c r="AC1370" s="41" t="n"/>
      <c r="AD1370" s="41" t="n"/>
      <c r="AE1370" s="41" t="n"/>
      <c r="AF1370" s="46">
        <f>AD1370-AE1370</f>
        <v/>
      </c>
      <c r="AG1370" s="59" t="n"/>
      <c r="AH1370" s="46">
        <f>U1370-AG1370</f>
        <v/>
      </c>
      <c r="AI137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0" s="46">
        <f>AH1370-Table9208[[#This Row],[Column 34]]</f>
        <v/>
      </c>
      <c r="AK1370" s="59" t="n"/>
      <c r="AL1370" s="41" t="n"/>
      <c r="AM1370" s="49" t="n">
        <v>1</v>
      </c>
      <c r="AN1370" s="46">
        <f>IF(Table9208[[#This Row],[Column 36]]&gt;0,Table9208[[#This Row],[Column 36]]*Table9208[[#This Row],[Column 39]],0)</f>
        <v/>
      </c>
      <c r="AO1370" s="59" t="n"/>
      <c r="AP1370" s="82">
        <f>SUM(AN1370-AO1370)</f>
        <v/>
      </c>
    </row>
    <row r="1371">
      <c r="A1371" s="41" t="n"/>
      <c r="B1371" s="58" t="n"/>
      <c r="C1371" s="41" t="n"/>
      <c r="D1371" s="41" t="n"/>
      <c r="E1371" s="41" t="n"/>
      <c r="F1371" s="41" t="n"/>
      <c r="G1371" s="41" t="n"/>
      <c r="H1371" s="41" t="n"/>
      <c r="I1371" s="41" t="n"/>
      <c r="J1371" s="41" t="n"/>
      <c r="K1371" s="41" t="n"/>
      <c r="L1371" s="339" t="n"/>
      <c r="M1371" s="41" t="n"/>
      <c r="N1371" s="41" t="n"/>
      <c r="O1371" s="41" t="n"/>
      <c r="P1371" s="41" t="n"/>
      <c r="Q1371" s="41" t="n"/>
      <c r="R1371" s="41" t="n"/>
      <c r="S1371" s="43" t="n"/>
      <c r="T1371" s="41" t="n"/>
      <c r="U1371" s="59" t="n"/>
      <c r="V1371" s="41" t="n"/>
      <c r="W1371" s="41" t="n"/>
      <c r="X1371" s="41" t="n"/>
      <c r="Y1371" s="41" t="n"/>
      <c r="Z1371" s="41" t="n"/>
      <c r="AA1371" s="41" t="n"/>
      <c r="AB1371" s="41" t="n"/>
      <c r="AC1371" s="41" t="n"/>
      <c r="AD1371" s="41" t="n"/>
      <c r="AE1371" s="41" t="n"/>
      <c r="AF1371" s="46">
        <f>AD1371-AE1371</f>
        <v/>
      </c>
      <c r="AG1371" s="59" t="n"/>
      <c r="AH1371" s="46">
        <f>U1371-AG1371</f>
        <v/>
      </c>
      <c r="AI137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1" s="46">
        <f>AH1371-Table9208[[#This Row],[Column 34]]</f>
        <v/>
      </c>
      <c r="AK1371" s="59" t="n"/>
      <c r="AL1371" s="41" t="n"/>
      <c r="AM1371" s="49" t="n">
        <v>1</v>
      </c>
      <c r="AN1371" s="46">
        <f>IF(Table9208[[#This Row],[Column 36]]&gt;0,Table9208[[#This Row],[Column 36]]*Table9208[[#This Row],[Column 39]],0)</f>
        <v/>
      </c>
      <c r="AO1371" s="59" t="n"/>
      <c r="AP1371" s="82">
        <f>SUM(AN1371-AO1371)</f>
        <v/>
      </c>
    </row>
    <row r="1372">
      <c r="A1372" s="41" t="n"/>
      <c r="B1372" s="58" t="n"/>
      <c r="C1372" s="41" t="n"/>
      <c r="D1372" s="41" t="n"/>
      <c r="E1372" s="41" t="n"/>
      <c r="F1372" s="41" t="n"/>
      <c r="G1372" s="41" t="n"/>
      <c r="H1372" s="41" t="n"/>
      <c r="I1372" s="41" t="n"/>
      <c r="J1372" s="41" t="n"/>
      <c r="K1372" s="41" t="n"/>
      <c r="L1372" s="339" t="n"/>
      <c r="M1372" s="41" t="n"/>
      <c r="N1372" s="41" t="n"/>
      <c r="O1372" s="41" t="n"/>
      <c r="P1372" s="41" t="n"/>
      <c r="Q1372" s="41" t="n"/>
      <c r="R1372" s="41" t="n"/>
      <c r="S1372" s="43" t="n"/>
      <c r="T1372" s="41" t="n"/>
      <c r="U1372" s="59" t="n"/>
      <c r="V1372" s="41" t="n"/>
      <c r="W1372" s="41" t="n"/>
      <c r="X1372" s="41" t="n"/>
      <c r="Y1372" s="41" t="n"/>
      <c r="Z1372" s="41" t="n"/>
      <c r="AA1372" s="41" t="n"/>
      <c r="AB1372" s="41" t="n"/>
      <c r="AC1372" s="41" t="n"/>
      <c r="AD1372" s="41" t="n"/>
      <c r="AE1372" s="41" t="n"/>
      <c r="AF1372" s="46">
        <f>AD1372-AE1372</f>
        <v/>
      </c>
      <c r="AG1372" s="59" t="n"/>
      <c r="AH1372" s="46">
        <f>U1372-AG1372</f>
        <v/>
      </c>
      <c r="AI137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2" s="46">
        <f>AH1372-Table9208[[#This Row],[Column 34]]</f>
        <v/>
      </c>
      <c r="AK1372" s="59" t="n"/>
      <c r="AL1372" s="41" t="n"/>
      <c r="AM1372" s="49" t="n">
        <v>1</v>
      </c>
      <c r="AN1372" s="46">
        <f>IF(Table9208[[#This Row],[Column 36]]&gt;0,Table9208[[#This Row],[Column 36]]*Table9208[[#This Row],[Column 39]],0)</f>
        <v/>
      </c>
      <c r="AO1372" s="59" t="n"/>
      <c r="AP1372" s="82">
        <f>SUM(AN1372-AO1372)</f>
        <v/>
      </c>
    </row>
    <row r="1373">
      <c r="A1373" s="41" t="n"/>
      <c r="B1373" s="58" t="n"/>
      <c r="C1373" s="41" t="n"/>
      <c r="D1373" s="41" t="n"/>
      <c r="E1373" s="41" t="n"/>
      <c r="F1373" s="41" t="n"/>
      <c r="G1373" s="41" t="n"/>
      <c r="H1373" s="41" t="n"/>
      <c r="I1373" s="41" t="n"/>
      <c r="J1373" s="41" t="n"/>
      <c r="K1373" s="41" t="n"/>
      <c r="L1373" s="339" t="n"/>
      <c r="M1373" s="41" t="n"/>
      <c r="N1373" s="41" t="n"/>
      <c r="O1373" s="41" t="n"/>
      <c r="P1373" s="41" t="n"/>
      <c r="Q1373" s="41" t="n"/>
      <c r="R1373" s="41" t="n"/>
      <c r="S1373" s="43" t="n"/>
      <c r="T1373" s="41" t="n"/>
      <c r="U1373" s="59" t="n"/>
      <c r="V1373" s="41" t="n"/>
      <c r="W1373" s="41" t="n"/>
      <c r="X1373" s="41" t="n"/>
      <c r="Y1373" s="41" t="n"/>
      <c r="Z1373" s="41" t="n"/>
      <c r="AA1373" s="41" t="n"/>
      <c r="AB1373" s="41" t="n"/>
      <c r="AC1373" s="41" t="n"/>
      <c r="AD1373" s="41" t="n"/>
      <c r="AE1373" s="41" t="n"/>
      <c r="AF1373" s="46">
        <f>AD1373-AE1373</f>
        <v/>
      </c>
      <c r="AG1373" s="59" t="n"/>
      <c r="AH1373" s="46">
        <f>U1373-AG1373</f>
        <v/>
      </c>
      <c r="AI137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3" s="46">
        <f>AH1373-Table9208[[#This Row],[Column 34]]</f>
        <v/>
      </c>
      <c r="AK1373" s="59" t="n"/>
      <c r="AL1373" s="41" t="n"/>
      <c r="AM1373" s="49" t="n">
        <v>1</v>
      </c>
      <c r="AN1373" s="46">
        <f>IF(Table9208[[#This Row],[Column 36]]&gt;0,Table9208[[#This Row],[Column 36]]*Table9208[[#This Row],[Column 39]],0)</f>
        <v/>
      </c>
      <c r="AO1373" s="59" t="n"/>
      <c r="AP1373" s="82">
        <f>SUM(AN1373-AO1373)</f>
        <v/>
      </c>
    </row>
    <row r="1374">
      <c r="A1374" s="41" t="n"/>
      <c r="B1374" s="58" t="n"/>
      <c r="C1374" s="41" t="n"/>
      <c r="D1374" s="41" t="n"/>
      <c r="E1374" s="41" t="n"/>
      <c r="F1374" s="41" t="n"/>
      <c r="G1374" s="41" t="n"/>
      <c r="H1374" s="41" t="n"/>
      <c r="I1374" s="41" t="n"/>
      <c r="J1374" s="41" t="n"/>
      <c r="K1374" s="41" t="n"/>
      <c r="L1374" s="339" t="n"/>
      <c r="M1374" s="41" t="n"/>
      <c r="N1374" s="41" t="n"/>
      <c r="O1374" s="41" t="n"/>
      <c r="P1374" s="41" t="n"/>
      <c r="Q1374" s="41" t="n"/>
      <c r="R1374" s="41" t="n"/>
      <c r="S1374" s="43" t="n"/>
      <c r="T1374" s="41" t="n"/>
      <c r="U1374" s="59" t="n"/>
      <c r="V1374" s="41" t="n"/>
      <c r="W1374" s="41" t="n"/>
      <c r="X1374" s="41" t="n"/>
      <c r="Y1374" s="41" t="n"/>
      <c r="Z1374" s="41" t="n"/>
      <c r="AA1374" s="41" t="n"/>
      <c r="AB1374" s="41" t="n"/>
      <c r="AC1374" s="41" t="n"/>
      <c r="AD1374" s="41" t="n"/>
      <c r="AE1374" s="41" t="n"/>
      <c r="AF1374" s="46">
        <f>AD1374-AE1374</f>
        <v/>
      </c>
      <c r="AG1374" s="59" t="n"/>
      <c r="AH1374" s="46">
        <f>U1374-AG1374</f>
        <v/>
      </c>
      <c r="AI137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4" s="46">
        <f>AH1374-Table9208[[#This Row],[Column 34]]</f>
        <v/>
      </c>
      <c r="AK1374" s="59" t="n"/>
      <c r="AL1374" s="41" t="n"/>
      <c r="AM1374" s="49" t="n">
        <v>1</v>
      </c>
      <c r="AN1374" s="46">
        <f>IF(Table9208[[#This Row],[Column 36]]&gt;0,Table9208[[#This Row],[Column 36]]*Table9208[[#This Row],[Column 39]],0)</f>
        <v/>
      </c>
      <c r="AO1374" s="59" t="n"/>
      <c r="AP1374" s="82">
        <f>SUM(AN1374-AO1374)</f>
        <v/>
      </c>
    </row>
    <row r="1375">
      <c r="A1375" s="41" t="n"/>
      <c r="B1375" s="58" t="n"/>
      <c r="C1375" s="41" t="n"/>
      <c r="D1375" s="41" t="n"/>
      <c r="E1375" s="41" t="n"/>
      <c r="F1375" s="41" t="n"/>
      <c r="G1375" s="41" t="n"/>
      <c r="H1375" s="41" t="n"/>
      <c r="I1375" s="41" t="n"/>
      <c r="J1375" s="41" t="n"/>
      <c r="K1375" s="41" t="n"/>
      <c r="L1375" s="339" t="n"/>
      <c r="M1375" s="41" t="n"/>
      <c r="N1375" s="41" t="n"/>
      <c r="O1375" s="41" t="n"/>
      <c r="P1375" s="41" t="n"/>
      <c r="Q1375" s="41" t="n"/>
      <c r="R1375" s="41" t="n"/>
      <c r="S1375" s="43" t="n"/>
      <c r="T1375" s="41" t="n"/>
      <c r="U1375" s="59" t="n"/>
      <c r="V1375" s="41" t="n"/>
      <c r="W1375" s="41" t="n"/>
      <c r="X1375" s="41" t="n"/>
      <c r="Y1375" s="41" t="n"/>
      <c r="Z1375" s="41" t="n"/>
      <c r="AA1375" s="41" t="n"/>
      <c r="AB1375" s="41" t="n"/>
      <c r="AC1375" s="41" t="n"/>
      <c r="AD1375" s="41" t="n"/>
      <c r="AE1375" s="41" t="n"/>
      <c r="AF1375" s="46">
        <f>AD1375-AE1375</f>
        <v/>
      </c>
      <c r="AG1375" s="59" t="n"/>
      <c r="AH1375" s="46">
        <f>U1375-AG1375</f>
        <v/>
      </c>
      <c r="AI137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5" s="46">
        <f>AH1375-Table9208[[#This Row],[Column 34]]</f>
        <v/>
      </c>
      <c r="AK1375" s="59" t="n"/>
      <c r="AL1375" s="41" t="n"/>
      <c r="AM1375" s="49" t="n">
        <v>1</v>
      </c>
      <c r="AN1375" s="46">
        <f>IF(Table9208[[#This Row],[Column 36]]&gt;0,Table9208[[#This Row],[Column 36]]*Table9208[[#This Row],[Column 39]],0)</f>
        <v/>
      </c>
      <c r="AO1375" s="59" t="n"/>
      <c r="AP1375" s="82">
        <f>SUM(AN1375-AO1375)</f>
        <v/>
      </c>
    </row>
    <row r="1376">
      <c r="A1376" s="41" t="n"/>
      <c r="B1376" s="58" t="n"/>
      <c r="C1376" s="41" t="n"/>
      <c r="D1376" s="41" t="n"/>
      <c r="E1376" s="41" t="n"/>
      <c r="F1376" s="41" t="n"/>
      <c r="G1376" s="41" t="n"/>
      <c r="H1376" s="41" t="n"/>
      <c r="I1376" s="41" t="n"/>
      <c r="J1376" s="41" t="n"/>
      <c r="K1376" s="41" t="n"/>
      <c r="L1376" s="339" t="n"/>
      <c r="M1376" s="41" t="n"/>
      <c r="N1376" s="41" t="n"/>
      <c r="O1376" s="41" t="n"/>
      <c r="P1376" s="41" t="n"/>
      <c r="Q1376" s="41" t="n"/>
      <c r="R1376" s="41" t="n"/>
      <c r="S1376" s="43" t="n"/>
      <c r="T1376" s="41" t="n"/>
      <c r="U1376" s="59" t="n"/>
      <c r="V1376" s="41" t="n"/>
      <c r="W1376" s="41" t="n"/>
      <c r="X1376" s="41" t="n"/>
      <c r="Y1376" s="41" t="n"/>
      <c r="Z1376" s="41" t="n"/>
      <c r="AA1376" s="41" t="n"/>
      <c r="AB1376" s="41" t="n"/>
      <c r="AC1376" s="41" t="n"/>
      <c r="AD1376" s="41" t="n"/>
      <c r="AE1376" s="41" t="n"/>
      <c r="AF1376" s="46">
        <f>AD1376-AE1376</f>
        <v/>
      </c>
      <c r="AG1376" s="59" t="n"/>
      <c r="AH1376" s="46">
        <f>U1376-AG1376</f>
        <v/>
      </c>
      <c r="AI137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6" s="46">
        <f>AH1376-Table9208[[#This Row],[Column 34]]</f>
        <v/>
      </c>
      <c r="AK1376" s="59" t="n"/>
      <c r="AL1376" s="41" t="n"/>
      <c r="AM1376" s="49" t="n">
        <v>1</v>
      </c>
      <c r="AN1376" s="46">
        <f>IF(Table9208[[#This Row],[Column 36]]&gt;0,Table9208[[#This Row],[Column 36]]*Table9208[[#This Row],[Column 39]],0)</f>
        <v/>
      </c>
      <c r="AO1376" s="59" t="n"/>
      <c r="AP1376" s="82">
        <f>SUM(AN1376-AO1376)</f>
        <v/>
      </c>
    </row>
    <row r="1377">
      <c r="A1377" s="41" t="n"/>
      <c r="B1377" s="58" t="n"/>
      <c r="C1377" s="41" t="n"/>
      <c r="D1377" s="41" t="n"/>
      <c r="E1377" s="41" t="n"/>
      <c r="F1377" s="41" t="n"/>
      <c r="G1377" s="41" t="n"/>
      <c r="H1377" s="41" t="n"/>
      <c r="I1377" s="41" t="n"/>
      <c r="J1377" s="41" t="n"/>
      <c r="K1377" s="41" t="n"/>
      <c r="L1377" s="339" t="n"/>
      <c r="M1377" s="41" t="n"/>
      <c r="N1377" s="41" t="n"/>
      <c r="O1377" s="41" t="n"/>
      <c r="P1377" s="41" t="n"/>
      <c r="Q1377" s="41" t="n"/>
      <c r="R1377" s="41" t="n"/>
      <c r="S1377" s="43" t="n"/>
      <c r="T1377" s="41" t="n"/>
      <c r="U1377" s="59" t="n"/>
      <c r="V1377" s="41" t="n"/>
      <c r="W1377" s="41" t="n"/>
      <c r="X1377" s="41" t="n"/>
      <c r="Y1377" s="41" t="n"/>
      <c r="Z1377" s="41" t="n"/>
      <c r="AA1377" s="41" t="n"/>
      <c r="AB1377" s="41" t="n"/>
      <c r="AC1377" s="41" t="n"/>
      <c r="AD1377" s="41" t="n"/>
      <c r="AE1377" s="41" t="n"/>
      <c r="AF1377" s="46">
        <f>AD1377-AE1377</f>
        <v/>
      </c>
      <c r="AG1377" s="59" t="n"/>
      <c r="AH1377" s="46">
        <f>U1377-AG1377</f>
        <v/>
      </c>
      <c r="AI137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7" s="46">
        <f>AH1377-Table9208[[#This Row],[Column 34]]</f>
        <v/>
      </c>
      <c r="AK1377" s="59" t="n"/>
      <c r="AL1377" s="41" t="n"/>
      <c r="AM1377" s="49" t="n">
        <v>1</v>
      </c>
      <c r="AN1377" s="46">
        <f>IF(Table9208[[#This Row],[Column 36]]&gt;0,Table9208[[#This Row],[Column 36]]*Table9208[[#This Row],[Column 39]],0)</f>
        <v/>
      </c>
      <c r="AO1377" s="59" t="n"/>
      <c r="AP1377" s="82">
        <f>SUM(AN1377-AO1377)</f>
        <v/>
      </c>
    </row>
    <row r="1378">
      <c r="A1378" s="41" t="n"/>
      <c r="B1378" s="58" t="n"/>
      <c r="C1378" s="41" t="n"/>
      <c r="D1378" s="41" t="n"/>
      <c r="E1378" s="41" t="n"/>
      <c r="F1378" s="41" t="n"/>
      <c r="G1378" s="41" t="n"/>
      <c r="H1378" s="41" t="n"/>
      <c r="I1378" s="41" t="n"/>
      <c r="J1378" s="41" t="n"/>
      <c r="K1378" s="41" t="n"/>
      <c r="L1378" s="339" t="n"/>
      <c r="M1378" s="41" t="n"/>
      <c r="N1378" s="41" t="n"/>
      <c r="O1378" s="41" t="n"/>
      <c r="P1378" s="41" t="n"/>
      <c r="Q1378" s="41" t="n"/>
      <c r="R1378" s="41" t="n"/>
      <c r="S1378" s="43" t="n"/>
      <c r="T1378" s="41" t="n"/>
      <c r="U1378" s="59" t="n"/>
      <c r="V1378" s="41" t="n"/>
      <c r="W1378" s="41" t="n"/>
      <c r="X1378" s="41" t="n"/>
      <c r="Y1378" s="41" t="n"/>
      <c r="Z1378" s="41" t="n"/>
      <c r="AA1378" s="41" t="n"/>
      <c r="AB1378" s="41" t="n"/>
      <c r="AC1378" s="41" t="n"/>
      <c r="AD1378" s="41" t="n"/>
      <c r="AE1378" s="41" t="n"/>
      <c r="AF1378" s="46">
        <f>AD1378-AE1378</f>
        <v/>
      </c>
      <c r="AG1378" s="59" t="n"/>
      <c r="AH1378" s="46">
        <f>U1378-AG1378</f>
        <v/>
      </c>
      <c r="AI137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8" s="46">
        <f>AH1378-Table9208[[#This Row],[Column 34]]</f>
        <v/>
      </c>
      <c r="AK1378" s="59" t="n"/>
      <c r="AL1378" s="41" t="n"/>
      <c r="AM1378" s="49" t="n">
        <v>1</v>
      </c>
      <c r="AN1378" s="46">
        <f>IF(Table9208[[#This Row],[Column 36]]&gt;0,Table9208[[#This Row],[Column 36]]*Table9208[[#This Row],[Column 39]],0)</f>
        <v/>
      </c>
      <c r="AO1378" s="59" t="n"/>
      <c r="AP1378" s="82">
        <f>SUM(AN1378-AO1378)</f>
        <v/>
      </c>
    </row>
    <row r="1379">
      <c r="A1379" s="41" t="n"/>
      <c r="B1379" s="58" t="n"/>
      <c r="C1379" s="41" t="n"/>
      <c r="D1379" s="41" t="n"/>
      <c r="E1379" s="41" t="n"/>
      <c r="F1379" s="41" t="n"/>
      <c r="G1379" s="41" t="n"/>
      <c r="H1379" s="41" t="n"/>
      <c r="I1379" s="41" t="n"/>
      <c r="J1379" s="41" t="n"/>
      <c r="K1379" s="41" t="n"/>
      <c r="L1379" s="339" t="n"/>
      <c r="M1379" s="41" t="n"/>
      <c r="N1379" s="41" t="n"/>
      <c r="O1379" s="41" t="n"/>
      <c r="P1379" s="41" t="n"/>
      <c r="Q1379" s="41" t="n"/>
      <c r="R1379" s="41" t="n"/>
      <c r="S1379" s="43" t="n"/>
      <c r="T1379" s="41" t="n"/>
      <c r="U1379" s="59" t="n"/>
      <c r="V1379" s="41" t="n"/>
      <c r="W1379" s="41" t="n"/>
      <c r="X1379" s="41" t="n"/>
      <c r="Y1379" s="41" t="n"/>
      <c r="Z1379" s="41" t="n"/>
      <c r="AA1379" s="41" t="n"/>
      <c r="AB1379" s="41" t="n"/>
      <c r="AC1379" s="41" t="n"/>
      <c r="AD1379" s="41" t="n"/>
      <c r="AE1379" s="41" t="n"/>
      <c r="AF1379" s="46">
        <f>AD1379-AE1379</f>
        <v/>
      </c>
      <c r="AG1379" s="59" t="n"/>
      <c r="AH1379" s="46">
        <f>U1379-AG1379</f>
        <v/>
      </c>
      <c r="AI137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79" s="46">
        <f>AH1379-Table9208[[#This Row],[Column 34]]</f>
        <v/>
      </c>
      <c r="AK1379" s="59" t="n"/>
      <c r="AL1379" s="41" t="n"/>
      <c r="AM1379" s="49" t="n">
        <v>1</v>
      </c>
      <c r="AN1379" s="46">
        <f>IF(Table9208[[#This Row],[Column 36]]&gt;0,Table9208[[#This Row],[Column 36]]*Table9208[[#This Row],[Column 39]],0)</f>
        <v/>
      </c>
      <c r="AO1379" s="59" t="n"/>
      <c r="AP1379" s="82">
        <f>SUM(AN1379-AO1379)</f>
        <v/>
      </c>
    </row>
    <row r="1380">
      <c r="A1380" s="41" t="n"/>
      <c r="B1380" s="58" t="n"/>
      <c r="C1380" s="41" t="n"/>
      <c r="D1380" s="41" t="n"/>
      <c r="E1380" s="41" t="n"/>
      <c r="F1380" s="41" t="n"/>
      <c r="G1380" s="41" t="n"/>
      <c r="H1380" s="41" t="n"/>
      <c r="I1380" s="41" t="n"/>
      <c r="J1380" s="41" t="n"/>
      <c r="K1380" s="41" t="n"/>
      <c r="L1380" s="339" t="n"/>
      <c r="M1380" s="41" t="n"/>
      <c r="N1380" s="41" t="n"/>
      <c r="O1380" s="41" t="n"/>
      <c r="P1380" s="41" t="n"/>
      <c r="Q1380" s="41" t="n"/>
      <c r="R1380" s="41" t="n"/>
      <c r="S1380" s="43" t="n"/>
      <c r="T1380" s="41" t="n"/>
      <c r="U1380" s="59" t="n"/>
      <c r="V1380" s="41" t="n"/>
      <c r="W1380" s="41" t="n"/>
      <c r="X1380" s="41" t="n"/>
      <c r="Y1380" s="41" t="n"/>
      <c r="Z1380" s="41" t="n"/>
      <c r="AA1380" s="41" t="n"/>
      <c r="AB1380" s="41" t="n"/>
      <c r="AC1380" s="41" t="n"/>
      <c r="AD1380" s="41" t="n"/>
      <c r="AE1380" s="41" t="n"/>
      <c r="AF1380" s="46">
        <f>AD1380-AE1380</f>
        <v/>
      </c>
      <c r="AG1380" s="59" t="n"/>
      <c r="AH1380" s="46">
        <f>U1380-AG1380</f>
        <v/>
      </c>
      <c r="AI138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0" s="46">
        <f>AH1380-Table9208[[#This Row],[Column 34]]</f>
        <v/>
      </c>
      <c r="AK1380" s="59" t="n"/>
      <c r="AL1380" s="41" t="n"/>
      <c r="AM1380" s="49" t="n">
        <v>1</v>
      </c>
      <c r="AN1380" s="46">
        <f>IF(Table9208[[#This Row],[Column 36]]&gt;0,Table9208[[#This Row],[Column 36]]*Table9208[[#This Row],[Column 39]],0)</f>
        <v/>
      </c>
      <c r="AO1380" s="59" t="n"/>
      <c r="AP1380" s="82">
        <f>SUM(AN1380-AO1380)</f>
        <v/>
      </c>
    </row>
    <row r="1381">
      <c r="A1381" s="41" t="n"/>
      <c r="B1381" s="58" t="n"/>
      <c r="C1381" s="41" t="n"/>
      <c r="D1381" s="41" t="n"/>
      <c r="E1381" s="41" t="n"/>
      <c r="F1381" s="41" t="n"/>
      <c r="G1381" s="41" t="n"/>
      <c r="H1381" s="41" t="n"/>
      <c r="I1381" s="41" t="n"/>
      <c r="J1381" s="41" t="n"/>
      <c r="K1381" s="41" t="n"/>
      <c r="L1381" s="339" t="n"/>
      <c r="M1381" s="41" t="n"/>
      <c r="N1381" s="41" t="n"/>
      <c r="O1381" s="41" t="n"/>
      <c r="P1381" s="41" t="n"/>
      <c r="Q1381" s="41" t="n"/>
      <c r="R1381" s="41" t="n"/>
      <c r="S1381" s="43" t="n"/>
      <c r="T1381" s="41" t="n"/>
      <c r="U1381" s="59" t="n"/>
      <c r="V1381" s="41" t="n"/>
      <c r="W1381" s="41" t="n"/>
      <c r="X1381" s="41" t="n"/>
      <c r="Y1381" s="41" t="n"/>
      <c r="Z1381" s="41" t="n"/>
      <c r="AA1381" s="41" t="n"/>
      <c r="AB1381" s="41" t="n"/>
      <c r="AC1381" s="41" t="n"/>
      <c r="AD1381" s="41" t="n"/>
      <c r="AE1381" s="41" t="n"/>
      <c r="AF1381" s="46">
        <f>AD1381-AE1381</f>
        <v/>
      </c>
      <c r="AG1381" s="59" t="n"/>
      <c r="AH1381" s="46">
        <f>U1381-AG1381</f>
        <v/>
      </c>
      <c r="AI138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1" s="46">
        <f>AH1381-Table9208[[#This Row],[Column 34]]</f>
        <v/>
      </c>
      <c r="AK1381" s="59" t="n"/>
      <c r="AL1381" s="41" t="n"/>
      <c r="AM1381" s="49" t="n">
        <v>1</v>
      </c>
      <c r="AN1381" s="46">
        <f>IF(Table9208[[#This Row],[Column 36]]&gt;0,Table9208[[#This Row],[Column 36]]*Table9208[[#This Row],[Column 39]],0)</f>
        <v/>
      </c>
      <c r="AO1381" s="59" t="n"/>
      <c r="AP1381" s="82">
        <f>SUM(AN1381-AO1381)</f>
        <v/>
      </c>
    </row>
    <row r="1382">
      <c r="A1382" s="41" t="n"/>
      <c r="B1382" s="58" t="n"/>
      <c r="C1382" s="41" t="n"/>
      <c r="D1382" s="41" t="n"/>
      <c r="E1382" s="41" t="n"/>
      <c r="F1382" s="41" t="n"/>
      <c r="G1382" s="41" t="n"/>
      <c r="H1382" s="41" t="n"/>
      <c r="I1382" s="41" t="n"/>
      <c r="J1382" s="41" t="n"/>
      <c r="K1382" s="41" t="n"/>
      <c r="L1382" s="339" t="n"/>
      <c r="M1382" s="41" t="n"/>
      <c r="N1382" s="41" t="n"/>
      <c r="O1382" s="41" t="n"/>
      <c r="P1382" s="41" t="n"/>
      <c r="Q1382" s="41" t="n"/>
      <c r="R1382" s="41" t="n"/>
      <c r="S1382" s="43" t="n"/>
      <c r="T1382" s="41" t="n"/>
      <c r="U1382" s="59" t="n"/>
      <c r="V1382" s="41" t="n"/>
      <c r="W1382" s="41" t="n"/>
      <c r="X1382" s="41" t="n"/>
      <c r="Y1382" s="41" t="n"/>
      <c r="Z1382" s="41" t="n"/>
      <c r="AA1382" s="41" t="n"/>
      <c r="AB1382" s="41" t="n"/>
      <c r="AC1382" s="41" t="n"/>
      <c r="AD1382" s="41" t="n"/>
      <c r="AE1382" s="41" t="n"/>
      <c r="AF1382" s="46">
        <f>AD1382-AE1382</f>
        <v/>
      </c>
      <c r="AG1382" s="59" t="n"/>
      <c r="AH1382" s="46">
        <f>U1382-AG1382</f>
        <v/>
      </c>
      <c r="AI138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2" s="46">
        <f>AH1382-Table9208[[#This Row],[Column 34]]</f>
        <v/>
      </c>
      <c r="AK1382" s="59" t="n"/>
      <c r="AL1382" s="41" t="n"/>
      <c r="AM1382" s="49" t="n">
        <v>1</v>
      </c>
      <c r="AN1382" s="46">
        <f>IF(Table9208[[#This Row],[Column 36]]&gt;0,Table9208[[#This Row],[Column 36]]*Table9208[[#This Row],[Column 39]],0)</f>
        <v/>
      </c>
      <c r="AO1382" s="59" t="n"/>
      <c r="AP1382" s="82">
        <f>SUM(AN1382-AO1382)</f>
        <v/>
      </c>
    </row>
    <row r="1383">
      <c r="A1383" s="41" t="n"/>
      <c r="B1383" s="58" t="n"/>
      <c r="C1383" s="41" t="n"/>
      <c r="D1383" s="41" t="n"/>
      <c r="E1383" s="41" t="n"/>
      <c r="F1383" s="41" t="n"/>
      <c r="G1383" s="41" t="n"/>
      <c r="H1383" s="41" t="n"/>
      <c r="I1383" s="41" t="n"/>
      <c r="J1383" s="41" t="n"/>
      <c r="K1383" s="41" t="n"/>
      <c r="L1383" s="339" t="n"/>
      <c r="M1383" s="41" t="n"/>
      <c r="N1383" s="41" t="n"/>
      <c r="O1383" s="41" t="n"/>
      <c r="P1383" s="41" t="n"/>
      <c r="Q1383" s="41" t="n"/>
      <c r="R1383" s="41" t="n"/>
      <c r="S1383" s="43" t="n"/>
      <c r="T1383" s="41" t="n"/>
      <c r="U1383" s="59" t="n"/>
      <c r="V1383" s="41" t="n"/>
      <c r="W1383" s="41" t="n"/>
      <c r="X1383" s="41" t="n"/>
      <c r="Y1383" s="41" t="n"/>
      <c r="Z1383" s="41" t="n"/>
      <c r="AA1383" s="41" t="n"/>
      <c r="AB1383" s="41" t="n"/>
      <c r="AC1383" s="41" t="n"/>
      <c r="AD1383" s="41" t="n"/>
      <c r="AE1383" s="41" t="n"/>
      <c r="AF1383" s="46">
        <f>AD1383-AE1383</f>
        <v/>
      </c>
      <c r="AG1383" s="59" t="n"/>
      <c r="AH1383" s="46">
        <f>U1383-AG1383</f>
        <v/>
      </c>
      <c r="AI138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3" s="46">
        <f>AH1383-Table9208[[#This Row],[Column 34]]</f>
        <v/>
      </c>
      <c r="AK1383" s="59" t="n"/>
      <c r="AL1383" s="41" t="n"/>
      <c r="AM1383" s="49" t="n">
        <v>1</v>
      </c>
      <c r="AN1383" s="46">
        <f>IF(Table9208[[#This Row],[Column 36]]&gt;0,Table9208[[#This Row],[Column 36]]*Table9208[[#This Row],[Column 39]],0)</f>
        <v/>
      </c>
      <c r="AO1383" s="59" t="n"/>
      <c r="AP1383" s="82">
        <f>SUM(AN1383-AO1383)</f>
        <v/>
      </c>
    </row>
    <row r="1384">
      <c r="A1384" s="41" t="n"/>
      <c r="B1384" s="58" t="n"/>
      <c r="C1384" s="41" t="n"/>
      <c r="D1384" s="41" t="n"/>
      <c r="E1384" s="41" t="n"/>
      <c r="F1384" s="41" t="n"/>
      <c r="G1384" s="41" t="n"/>
      <c r="H1384" s="41" t="n"/>
      <c r="I1384" s="41" t="n"/>
      <c r="J1384" s="41" t="n"/>
      <c r="K1384" s="41" t="n"/>
      <c r="L1384" s="339" t="n"/>
      <c r="M1384" s="41" t="n"/>
      <c r="N1384" s="41" t="n"/>
      <c r="O1384" s="41" t="n"/>
      <c r="P1384" s="41" t="n"/>
      <c r="Q1384" s="41" t="n"/>
      <c r="R1384" s="41" t="n"/>
      <c r="S1384" s="43" t="n"/>
      <c r="T1384" s="41" t="n"/>
      <c r="U1384" s="59" t="n"/>
      <c r="V1384" s="41" t="n"/>
      <c r="W1384" s="41" t="n"/>
      <c r="X1384" s="41" t="n"/>
      <c r="Y1384" s="41" t="n"/>
      <c r="Z1384" s="41" t="n"/>
      <c r="AA1384" s="41" t="n"/>
      <c r="AB1384" s="41" t="n"/>
      <c r="AC1384" s="41" t="n"/>
      <c r="AD1384" s="41" t="n"/>
      <c r="AE1384" s="41" t="n"/>
      <c r="AF1384" s="46">
        <f>AD1384-AE1384</f>
        <v/>
      </c>
      <c r="AG1384" s="59" t="n"/>
      <c r="AH1384" s="46">
        <f>U1384-AG1384</f>
        <v/>
      </c>
      <c r="AI138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4" s="46">
        <f>AH1384-Table9208[[#This Row],[Column 34]]</f>
        <v/>
      </c>
      <c r="AK1384" s="59" t="n"/>
      <c r="AL1384" s="41" t="n"/>
      <c r="AM1384" s="49" t="n">
        <v>1</v>
      </c>
      <c r="AN1384" s="46">
        <f>IF(Table9208[[#This Row],[Column 36]]&gt;0,Table9208[[#This Row],[Column 36]]*Table9208[[#This Row],[Column 39]],0)</f>
        <v/>
      </c>
      <c r="AO1384" s="59" t="n"/>
      <c r="AP1384" s="82">
        <f>SUM(AN1384-AO1384)</f>
        <v/>
      </c>
    </row>
    <row r="1385">
      <c r="A1385" s="41" t="n"/>
      <c r="B1385" s="58" t="n"/>
      <c r="C1385" s="41" t="n"/>
      <c r="D1385" s="41" t="n"/>
      <c r="E1385" s="41" t="n"/>
      <c r="F1385" s="41" t="n"/>
      <c r="G1385" s="41" t="n"/>
      <c r="H1385" s="41" t="n"/>
      <c r="I1385" s="41" t="n"/>
      <c r="J1385" s="41" t="n"/>
      <c r="K1385" s="41" t="n"/>
      <c r="L1385" s="339" t="n"/>
      <c r="M1385" s="41" t="n"/>
      <c r="N1385" s="41" t="n"/>
      <c r="O1385" s="41" t="n"/>
      <c r="P1385" s="41" t="n"/>
      <c r="Q1385" s="41" t="n"/>
      <c r="R1385" s="41" t="n"/>
      <c r="S1385" s="43" t="n"/>
      <c r="T1385" s="41" t="n"/>
      <c r="U1385" s="59" t="n"/>
      <c r="V1385" s="41" t="n"/>
      <c r="W1385" s="41" t="n"/>
      <c r="X1385" s="41" t="n"/>
      <c r="Y1385" s="41" t="n"/>
      <c r="Z1385" s="41" t="n"/>
      <c r="AA1385" s="41" t="n"/>
      <c r="AB1385" s="41" t="n"/>
      <c r="AC1385" s="41" t="n"/>
      <c r="AD1385" s="41" t="n"/>
      <c r="AE1385" s="41" t="n"/>
      <c r="AF1385" s="46">
        <f>AD1385-AE1385</f>
        <v/>
      </c>
      <c r="AG1385" s="59" t="n"/>
      <c r="AH1385" s="46">
        <f>U1385-AG1385</f>
        <v/>
      </c>
      <c r="AI138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5" s="46">
        <f>AH1385-Table9208[[#This Row],[Column 34]]</f>
        <v/>
      </c>
      <c r="AK1385" s="59" t="n"/>
      <c r="AL1385" s="41" t="n"/>
      <c r="AM1385" s="49" t="n">
        <v>1</v>
      </c>
      <c r="AN1385" s="46">
        <f>IF(Table9208[[#This Row],[Column 36]]&gt;0,Table9208[[#This Row],[Column 36]]*Table9208[[#This Row],[Column 39]],0)</f>
        <v/>
      </c>
      <c r="AO1385" s="59" t="n"/>
      <c r="AP1385" s="82">
        <f>SUM(AN1385-AO1385)</f>
        <v/>
      </c>
    </row>
    <row r="1386">
      <c r="A1386" s="41" t="n"/>
      <c r="B1386" s="58" t="n"/>
      <c r="C1386" s="41" t="n"/>
      <c r="D1386" s="41" t="n"/>
      <c r="E1386" s="41" t="n"/>
      <c r="F1386" s="41" t="n"/>
      <c r="G1386" s="41" t="n"/>
      <c r="H1386" s="41" t="n"/>
      <c r="I1386" s="41" t="n"/>
      <c r="J1386" s="41" t="n"/>
      <c r="K1386" s="41" t="n"/>
      <c r="L1386" s="339" t="n"/>
      <c r="M1386" s="41" t="n"/>
      <c r="N1386" s="41" t="n"/>
      <c r="O1386" s="41" t="n"/>
      <c r="P1386" s="41" t="n"/>
      <c r="Q1386" s="41" t="n"/>
      <c r="R1386" s="41" t="n"/>
      <c r="S1386" s="43" t="n"/>
      <c r="T1386" s="41" t="n"/>
      <c r="U1386" s="59" t="n"/>
      <c r="V1386" s="41" t="n"/>
      <c r="W1386" s="41" t="n"/>
      <c r="X1386" s="41" t="n"/>
      <c r="Y1386" s="41" t="n"/>
      <c r="Z1386" s="41" t="n"/>
      <c r="AA1386" s="41" t="n"/>
      <c r="AB1386" s="41" t="n"/>
      <c r="AC1386" s="41" t="n"/>
      <c r="AD1386" s="41" t="n"/>
      <c r="AE1386" s="41" t="n"/>
      <c r="AF1386" s="46">
        <f>AD1386-AE1386</f>
        <v/>
      </c>
      <c r="AG1386" s="59" t="n"/>
      <c r="AH1386" s="46">
        <f>U1386-AG1386</f>
        <v/>
      </c>
      <c r="AI138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6" s="46">
        <f>AH1386-Table9208[[#This Row],[Column 34]]</f>
        <v/>
      </c>
      <c r="AK1386" s="59" t="n"/>
      <c r="AL1386" s="41" t="n"/>
      <c r="AM1386" s="49" t="n">
        <v>1</v>
      </c>
      <c r="AN1386" s="46">
        <f>IF(Table9208[[#This Row],[Column 36]]&gt;0,Table9208[[#This Row],[Column 36]]*Table9208[[#This Row],[Column 39]],0)</f>
        <v/>
      </c>
      <c r="AO1386" s="59" t="n"/>
      <c r="AP1386" s="82">
        <f>SUM(AN1386-AO1386)</f>
        <v/>
      </c>
    </row>
    <row r="1387">
      <c r="A1387" s="41" t="n"/>
      <c r="B1387" s="58" t="n"/>
      <c r="C1387" s="41" t="n"/>
      <c r="D1387" s="41" t="n"/>
      <c r="E1387" s="41" t="n"/>
      <c r="F1387" s="41" t="n"/>
      <c r="G1387" s="41" t="n"/>
      <c r="H1387" s="41" t="n"/>
      <c r="I1387" s="41" t="n"/>
      <c r="J1387" s="41" t="n"/>
      <c r="K1387" s="41" t="n"/>
      <c r="L1387" s="339" t="n"/>
      <c r="M1387" s="41" t="n"/>
      <c r="N1387" s="41" t="n"/>
      <c r="O1387" s="41" t="n"/>
      <c r="P1387" s="41" t="n"/>
      <c r="Q1387" s="41" t="n"/>
      <c r="R1387" s="41" t="n"/>
      <c r="S1387" s="43" t="n"/>
      <c r="T1387" s="41" t="n"/>
      <c r="U1387" s="59" t="n"/>
      <c r="V1387" s="41" t="n"/>
      <c r="W1387" s="41" t="n"/>
      <c r="X1387" s="41" t="n"/>
      <c r="Y1387" s="41" t="n"/>
      <c r="Z1387" s="41" t="n"/>
      <c r="AA1387" s="41" t="n"/>
      <c r="AB1387" s="41" t="n"/>
      <c r="AC1387" s="41" t="n"/>
      <c r="AD1387" s="41" t="n"/>
      <c r="AE1387" s="41" t="n"/>
      <c r="AF1387" s="46">
        <f>AD1387-AE1387</f>
        <v/>
      </c>
      <c r="AG1387" s="59" t="n"/>
      <c r="AH1387" s="46">
        <f>U1387-AG1387</f>
        <v/>
      </c>
      <c r="AI138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7" s="46">
        <f>AH1387-Table9208[[#This Row],[Column 34]]</f>
        <v/>
      </c>
      <c r="AK1387" s="59" t="n"/>
      <c r="AL1387" s="41" t="n"/>
      <c r="AM1387" s="49" t="n">
        <v>1</v>
      </c>
      <c r="AN1387" s="46">
        <f>IF(Table9208[[#This Row],[Column 36]]&gt;0,Table9208[[#This Row],[Column 36]]*Table9208[[#This Row],[Column 39]],0)</f>
        <v/>
      </c>
      <c r="AO1387" s="59" t="n"/>
      <c r="AP1387" s="82">
        <f>SUM(AN1387-AO1387)</f>
        <v/>
      </c>
    </row>
    <row r="1388">
      <c r="A1388" s="41" t="n"/>
      <c r="B1388" s="58" t="n"/>
      <c r="C1388" s="41" t="n"/>
      <c r="D1388" s="41" t="n"/>
      <c r="E1388" s="41" t="n"/>
      <c r="F1388" s="41" t="n"/>
      <c r="G1388" s="41" t="n"/>
      <c r="H1388" s="41" t="n"/>
      <c r="I1388" s="41" t="n"/>
      <c r="J1388" s="41" t="n"/>
      <c r="K1388" s="41" t="n"/>
      <c r="L1388" s="339" t="n"/>
      <c r="M1388" s="41" t="n"/>
      <c r="N1388" s="41" t="n"/>
      <c r="O1388" s="41" t="n"/>
      <c r="P1388" s="41" t="n"/>
      <c r="Q1388" s="41" t="n"/>
      <c r="R1388" s="41" t="n"/>
      <c r="S1388" s="43" t="n"/>
      <c r="T1388" s="41" t="n"/>
      <c r="U1388" s="59" t="n"/>
      <c r="V1388" s="41" t="n"/>
      <c r="W1388" s="41" t="n"/>
      <c r="X1388" s="41" t="n"/>
      <c r="Y1388" s="41" t="n"/>
      <c r="Z1388" s="41" t="n"/>
      <c r="AA1388" s="41" t="n"/>
      <c r="AB1388" s="41" t="n"/>
      <c r="AC1388" s="41" t="n"/>
      <c r="AD1388" s="41" t="n"/>
      <c r="AE1388" s="41" t="n"/>
      <c r="AF1388" s="46">
        <f>AD1388-AE1388</f>
        <v/>
      </c>
      <c r="AG1388" s="59" t="n"/>
      <c r="AH1388" s="46">
        <f>U1388-AG1388</f>
        <v/>
      </c>
      <c r="AI138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8" s="46">
        <f>AH1388-Table9208[[#This Row],[Column 34]]</f>
        <v/>
      </c>
      <c r="AK1388" s="59" t="n"/>
      <c r="AL1388" s="41" t="n"/>
      <c r="AM1388" s="49" t="n">
        <v>1</v>
      </c>
      <c r="AN1388" s="46">
        <f>IF(Table9208[[#This Row],[Column 36]]&gt;0,Table9208[[#This Row],[Column 36]]*Table9208[[#This Row],[Column 39]],0)</f>
        <v/>
      </c>
      <c r="AO1388" s="59" t="n"/>
      <c r="AP1388" s="82">
        <f>SUM(AN1388-AO1388)</f>
        <v/>
      </c>
    </row>
    <row r="1389">
      <c r="A1389" s="41" t="n"/>
      <c r="B1389" s="58" t="n"/>
      <c r="C1389" s="41" t="n"/>
      <c r="D1389" s="41" t="n"/>
      <c r="E1389" s="41" t="n"/>
      <c r="F1389" s="41" t="n"/>
      <c r="G1389" s="41" t="n"/>
      <c r="H1389" s="41" t="n"/>
      <c r="I1389" s="41" t="n"/>
      <c r="J1389" s="41" t="n"/>
      <c r="K1389" s="41" t="n"/>
      <c r="L1389" s="339" t="n"/>
      <c r="M1389" s="41" t="n"/>
      <c r="N1389" s="41" t="n"/>
      <c r="O1389" s="41" t="n"/>
      <c r="P1389" s="41" t="n"/>
      <c r="Q1389" s="41" t="n"/>
      <c r="R1389" s="41" t="n"/>
      <c r="S1389" s="43" t="n"/>
      <c r="T1389" s="41" t="n"/>
      <c r="U1389" s="59" t="n"/>
      <c r="V1389" s="41" t="n"/>
      <c r="W1389" s="41" t="n"/>
      <c r="X1389" s="41" t="n"/>
      <c r="Y1389" s="41" t="n"/>
      <c r="Z1389" s="41" t="n"/>
      <c r="AA1389" s="41" t="n"/>
      <c r="AB1389" s="41" t="n"/>
      <c r="AC1389" s="41" t="n"/>
      <c r="AD1389" s="41" t="n"/>
      <c r="AE1389" s="41" t="n"/>
      <c r="AF1389" s="46">
        <f>AD1389-AE1389</f>
        <v/>
      </c>
      <c r="AG1389" s="59" t="n"/>
      <c r="AH1389" s="46">
        <f>U1389-AG1389</f>
        <v/>
      </c>
      <c r="AI138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89" s="46">
        <f>AH1389-Table9208[[#This Row],[Column 34]]</f>
        <v/>
      </c>
      <c r="AK1389" s="59" t="n"/>
      <c r="AL1389" s="41" t="n"/>
      <c r="AM1389" s="49" t="n">
        <v>1</v>
      </c>
      <c r="AN1389" s="46">
        <f>IF(Table9208[[#This Row],[Column 36]]&gt;0,Table9208[[#This Row],[Column 36]]*Table9208[[#This Row],[Column 39]],0)</f>
        <v/>
      </c>
      <c r="AO1389" s="59" t="n"/>
      <c r="AP1389" s="82">
        <f>SUM(AN1389-AO1389)</f>
        <v/>
      </c>
    </row>
    <row r="1390">
      <c r="A1390" s="41" t="n"/>
      <c r="B1390" s="58" t="n"/>
      <c r="C1390" s="41" t="n"/>
      <c r="D1390" s="41" t="n"/>
      <c r="E1390" s="41" t="n"/>
      <c r="F1390" s="41" t="n"/>
      <c r="G1390" s="41" t="n"/>
      <c r="H1390" s="41" t="n"/>
      <c r="I1390" s="41" t="n"/>
      <c r="J1390" s="41" t="n"/>
      <c r="K1390" s="41" t="n"/>
      <c r="L1390" s="339" t="n"/>
      <c r="M1390" s="41" t="n"/>
      <c r="N1390" s="41" t="n"/>
      <c r="O1390" s="41" t="n"/>
      <c r="P1390" s="41" t="n"/>
      <c r="Q1390" s="41" t="n"/>
      <c r="R1390" s="41" t="n"/>
      <c r="S1390" s="43" t="n"/>
      <c r="T1390" s="41" t="n"/>
      <c r="U1390" s="59" t="n"/>
      <c r="V1390" s="41" t="n"/>
      <c r="W1390" s="41" t="n"/>
      <c r="X1390" s="41" t="n"/>
      <c r="Y1390" s="41" t="n"/>
      <c r="Z1390" s="41" t="n"/>
      <c r="AA1390" s="41" t="n"/>
      <c r="AB1390" s="41" t="n"/>
      <c r="AC1390" s="41" t="n"/>
      <c r="AD1390" s="41" t="n"/>
      <c r="AE1390" s="41" t="n"/>
      <c r="AF1390" s="46">
        <f>AD1390-AE1390</f>
        <v/>
      </c>
      <c r="AG1390" s="59" t="n"/>
      <c r="AH1390" s="46">
        <f>U1390-AG1390</f>
        <v/>
      </c>
      <c r="AI139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0" s="46">
        <f>AH1390-Table9208[[#This Row],[Column 34]]</f>
        <v/>
      </c>
      <c r="AK1390" s="59" t="n"/>
      <c r="AL1390" s="41" t="n"/>
      <c r="AM1390" s="49" t="n">
        <v>1</v>
      </c>
      <c r="AN1390" s="46">
        <f>IF(Table9208[[#This Row],[Column 36]]&gt;0,Table9208[[#This Row],[Column 36]]*Table9208[[#This Row],[Column 39]],0)</f>
        <v/>
      </c>
      <c r="AO1390" s="59" t="n"/>
      <c r="AP1390" s="82">
        <f>SUM(AN1390-AO1390)</f>
        <v/>
      </c>
    </row>
    <row r="1391">
      <c r="A1391" s="41" t="n"/>
      <c r="B1391" s="58" t="n"/>
      <c r="C1391" s="41" t="n"/>
      <c r="D1391" s="41" t="n"/>
      <c r="E1391" s="41" t="n"/>
      <c r="F1391" s="41" t="n"/>
      <c r="G1391" s="41" t="n"/>
      <c r="H1391" s="41" t="n"/>
      <c r="I1391" s="41" t="n"/>
      <c r="J1391" s="41" t="n"/>
      <c r="K1391" s="41" t="n"/>
      <c r="L1391" s="339" t="n"/>
      <c r="M1391" s="41" t="n"/>
      <c r="N1391" s="41" t="n"/>
      <c r="O1391" s="41" t="n"/>
      <c r="P1391" s="41" t="n"/>
      <c r="Q1391" s="41" t="n"/>
      <c r="R1391" s="41" t="n"/>
      <c r="S1391" s="43" t="n"/>
      <c r="T1391" s="41" t="n"/>
      <c r="U1391" s="59" t="n"/>
      <c r="V1391" s="41" t="n"/>
      <c r="W1391" s="41" t="n"/>
      <c r="X1391" s="41" t="n"/>
      <c r="Y1391" s="41" t="n"/>
      <c r="Z1391" s="41" t="n"/>
      <c r="AA1391" s="41" t="n"/>
      <c r="AB1391" s="41" t="n"/>
      <c r="AC1391" s="41" t="n"/>
      <c r="AD1391" s="41" t="n"/>
      <c r="AE1391" s="41" t="n"/>
      <c r="AF1391" s="46">
        <f>AD1391-AE1391</f>
        <v/>
      </c>
      <c r="AG1391" s="59" t="n"/>
      <c r="AH1391" s="46">
        <f>U1391-AG1391</f>
        <v/>
      </c>
      <c r="AI139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1" s="46">
        <f>AH1391-Table9208[[#This Row],[Column 34]]</f>
        <v/>
      </c>
      <c r="AK1391" s="59" t="n"/>
      <c r="AL1391" s="41" t="n"/>
      <c r="AM1391" s="49" t="n">
        <v>1</v>
      </c>
      <c r="AN1391" s="46">
        <f>IF(Table9208[[#This Row],[Column 36]]&gt;0,Table9208[[#This Row],[Column 36]]*Table9208[[#This Row],[Column 39]],0)</f>
        <v/>
      </c>
      <c r="AO1391" s="59" t="n"/>
      <c r="AP1391" s="82">
        <f>SUM(AN1391-AO1391)</f>
        <v/>
      </c>
    </row>
    <row r="1392">
      <c r="A1392" s="41" t="n"/>
      <c r="B1392" s="58" t="n"/>
      <c r="C1392" s="41" t="n"/>
      <c r="D1392" s="41" t="n"/>
      <c r="E1392" s="41" t="n"/>
      <c r="F1392" s="41" t="n"/>
      <c r="G1392" s="41" t="n"/>
      <c r="H1392" s="41" t="n"/>
      <c r="I1392" s="41" t="n"/>
      <c r="J1392" s="41" t="n"/>
      <c r="K1392" s="41" t="n"/>
      <c r="L1392" s="339" t="n"/>
      <c r="M1392" s="41" t="n"/>
      <c r="N1392" s="41" t="n"/>
      <c r="O1392" s="41" t="n"/>
      <c r="P1392" s="41" t="n"/>
      <c r="Q1392" s="41" t="n"/>
      <c r="R1392" s="41" t="n"/>
      <c r="S1392" s="43" t="n"/>
      <c r="T1392" s="41" t="n"/>
      <c r="U1392" s="59" t="n"/>
      <c r="V1392" s="41" t="n"/>
      <c r="W1392" s="41" t="n"/>
      <c r="X1392" s="41" t="n"/>
      <c r="Y1392" s="41" t="n"/>
      <c r="Z1392" s="41" t="n"/>
      <c r="AA1392" s="41" t="n"/>
      <c r="AB1392" s="41" t="n"/>
      <c r="AC1392" s="41" t="n"/>
      <c r="AD1392" s="41" t="n"/>
      <c r="AE1392" s="41" t="n"/>
      <c r="AF1392" s="46">
        <f>AD1392-AE1392</f>
        <v/>
      </c>
      <c r="AG1392" s="59" t="n"/>
      <c r="AH1392" s="46">
        <f>U1392-AG1392</f>
        <v/>
      </c>
      <c r="AI139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2" s="46">
        <f>AH1392-Table9208[[#This Row],[Column 34]]</f>
        <v/>
      </c>
      <c r="AK1392" s="59" t="n"/>
      <c r="AL1392" s="41" t="n"/>
      <c r="AM1392" s="49" t="n">
        <v>1</v>
      </c>
      <c r="AN1392" s="46">
        <f>IF(Table9208[[#This Row],[Column 36]]&gt;0,Table9208[[#This Row],[Column 36]]*Table9208[[#This Row],[Column 39]],0)</f>
        <v/>
      </c>
      <c r="AO1392" s="59" t="n"/>
      <c r="AP1392" s="82">
        <f>SUM(AN1392-AO1392)</f>
        <v/>
      </c>
    </row>
    <row r="1393">
      <c r="A1393" s="41" t="n"/>
      <c r="B1393" s="58" t="n"/>
      <c r="C1393" s="41" t="n"/>
      <c r="D1393" s="41" t="n"/>
      <c r="E1393" s="41" t="n"/>
      <c r="F1393" s="41" t="n"/>
      <c r="G1393" s="41" t="n"/>
      <c r="H1393" s="41" t="n"/>
      <c r="I1393" s="41" t="n"/>
      <c r="J1393" s="41" t="n"/>
      <c r="K1393" s="41" t="n"/>
      <c r="L1393" s="339" t="n"/>
      <c r="M1393" s="41" t="n"/>
      <c r="N1393" s="41" t="n"/>
      <c r="O1393" s="41" t="n"/>
      <c r="P1393" s="41" t="n"/>
      <c r="Q1393" s="41" t="n"/>
      <c r="R1393" s="41" t="n"/>
      <c r="S1393" s="43" t="n"/>
      <c r="T1393" s="41" t="n"/>
      <c r="U1393" s="59" t="n"/>
      <c r="V1393" s="41" t="n"/>
      <c r="W1393" s="41" t="n"/>
      <c r="X1393" s="41" t="n"/>
      <c r="Y1393" s="41" t="n"/>
      <c r="Z1393" s="41" t="n"/>
      <c r="AA1393" s="41" t="n"/>
      <c r="AB1393" s="41" t="n"/>
      <c r="AC1393" s="41" t="n"/>
      <c r="AD1393" s="41" t="n"/>
      <c r="AE1393" s="41" t="n"/>
      <c r="AF1393" s="46">
        <f>AD1393-AE1393</f>
        <v/>
      </c>
      <c r="AG1393" s="59" t="n"/>
      <c r="AH1393" s="46">
        <f>U1393-AG1393</f>
        <v/>
      </c>
      <c r="AI139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3" s="46">
        <f>AH1393-Table9208[[#This Row],[Column 34]]</f>
        <v/>
      </c>
      <c r="AK1393" s="59" t="n"/>
      <c r="AL1393" s="41" t="n"/>
      <c r="AM1393" s="49" t="n">
        <v>1</v>
      </c>
      <c r="AN1393" s="46">
        <f>IF(Table9208[[#This Row],[Column 36]]&gt;0,Table9208[[#This Row],[Column 36]]*Table9208[[#This Row],[Column 39]],0)</f>
        <v/>
      </c>
      <c r="AO1393" s="59" t="n"/>
      <c r="AP1393" s="82">
        <f>SUM(AN1393-AO1393)</f>
        <v/>
      </c>
    </row>
    <row r="1394">
      <c r="A1394" s="41" t="n"/>
      <c r="B1394" s="58" t="n"/>
      <c r="C1394" s="41" t="n"/>
      <c r="D1394" s="41" t="n"/>
      <c r="E1394" s="41" t="n"/>
      <c r="F1394" s="41" t="n"/>
      <c r="G1394" s="41" t="n"/>
      <c r="H1394" s="41" t="n"/>
      <c r="I1394" s="41" t="n"/>
      <c r="J1394" s="41" t="n"/>
      <c r="K1394" s="41" t="n"/>
      <c r="L1394" s="339" t="n"/>
      <c r="M1394" s="41" t="n"/>
      <c r="N1394" s="41" t="n"/>
      <c r="O1394" s="41" t="n"/>
      <c r="P1394" s="41" t="n"/>
      <c r="Q1394" s="41" t="n"/>
      <c r="R1394" s="41" t="n"/>
      <c r="S1394" s="43" t="n"/>
      <c r="T1394" s="41" t="n"/>
      <c r="U1394" s="59" t="n"/>
      <c r="V1394" s="41" t="n"/>
      <c r="W1394" s="41" t="n"/>
      <c r="X1394" s="41" t="n"/>
      <c r="Y1394" s="41" t="n"/>
      <c r="Z1394" s="41" t="n"/>
      <c r="AA1394" s="41" t="n"/>
      <c r="AB1394" s="41" t="n"/>
      <c r="AC1394" s="41" t="n"/>
      <c r="AD1394" s="41" t="n"/>
      <c r="AE1394" s="41" t="n"/>
      <c r="AF1394" s="46">
        <f>AD1394-AE1394</f>
        <v/>
      </c>
      <c r="AG1394" s="59" t="n"/>
      <c r="AH1394" s="46">
        <f>U1394-AG1394</f>
        <v/>
      </c>
      <c r="AI139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4" s="46">
        <f>AH1394-Table9208[[#This Row],[Column 34]]</f>
        <v/>
      </c>
      <c r="AK1394" s="59" t="n"/>
      <c r="AL1394" s="41" t="n"/>
      <c r="AM1394" s="49" t="n">
        <v>1</v>
      </c>
      <c r="AN1394" s="46">
        <f>IF(Table9208[[#This Row],[Column 36]]&gt;0,Table9208[[#This Row],[Column 36]]*Table9208[[#This Row],[Column 39]],0)</f>
        <v/>
      </c>
      <c r="AO1394" s="59" t="n"/>
      <c r="AP1394" s="82">
        <f>SUM(AN1394-AO1394)</f>
        <v/>
      </c>
    </row>
    <row r="1395">
      <c r="A1395" s="41" t="n"/>
      <c r="B1395" s="60" t="n"/>
      <c r="C1395" s="53" t="n"/>
      <c r="D1395" s="53" t="n"/>
      <c r="E1395" s="53" t="n"/>
      <c r="F1395" s="53" t="n"/>
      <c r="G1395" s="53" t="n"/>
      <c r="H1395" s="53" t="n"/>
      <c r="I1395" s="53" t="n"/>
      <c r="J1395" s="53" t="n"/>
      <c r="K1395" s="53" t="n"/>
      <c r="L1395" s="340" t="n"/>
      <c r="M1395" s="53" t="n"/>
      <c r="N1395" s="53" t="n"/>
      <c r="O1395" s="53" t="n"/>
      <c r="P1395" s="53" t="n"/>
      <c r="Q1395" s="53" t="n"/>
      <c r="R1395" s="53" t="n"/>
      <c r="S1395" s="54" t="n"/>
      <c r="T1395" s="53" t="n"/>
      <c r="U1395" s="61" t="n"/>
      <c r="V1395" s="53" t="n"/>
      <c r="W1395" s="53" t="n"/>
      <c r="X1395" s="53" t="n"/>
      <c r="Y1395" s="53" t="n"/>
      <c r="Z1395" s="53" t="n"/>
      <c r="AA1395" s="53" t="n"/>
      <c r="AB1395" s="53" t="n"/>
      <c r="AC1395" s="53" t="n"/>
      <c r="AD1395" s="53" t="n"/>
      <c r="AE1395" s="53" t="n"/>
      <c r="AF1395" s="46" t="n"/>
      <c r="AG1395" s="61" t="n"/>
      <c r="AH1395" s="46">
        <f>U1395-AG1395</f>
        <v/>
      </c>
      <c r="AI1395"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5" s="46">
        <f>AH1395-Table9208[[#This Row],[Column 34]]</f>
        <v/>
      </c>
      <c r="AK1395" s="61" t="n"/>
      <c r="AL1395" s="53" t="n"/>
      <c r="AM1395" s="49" t="n">
        <v>1</v>
      </c>
      <c r="AN1395" s="46">
        <f>IF(Table9208[[#This Row],[Column 36]]&gt;0,Table9208[[#This Row],[Column 36]]*Table9208[[#This Row],[Column 39]],0)</f>
        <v/>
      </c>
      <c r="AO1395" s="61" t="n"/>
      <c r="AP1395" s="82">
        <f>SUM(AN1395-AO1395)</f>
        <v/>
      </c>
    </row>
    <row r="1396">
      <c r="A1396" s="41" t="n"/>
      <c r="B1396" s="58" t="n"/>
      <c r="C1396" s="41" t="n"/>
      <c r="D1396" s="41" t="n"/>
      <c r="E1396" s="41" t="n"/>
      <c r="F1396" s="41" t="n"/>
      <c r="G1396" s="41" t="n"/>
      <c r="H1396" s="41" t="n"/>
      <c r="I1396" s="41" t="n"/>
      <c r="J1396" s="41" t="n"/>
      <c r="K1396" s="41" t="n"/>
      <c r="L1396" s="339" t="n"/>
      <c r="M1396" s="41" t="n"/>
      <c r="N1396" s="41" t="n"/>
      <c r="O1396" s="41" t="n"/>
      <c r="P1396" s="41" t="n"/>
      <c r="Q1396" s="41" t="n"/>
      <c r="R1396" s="41" t="n"/>
      <c r="S1396" s="43" t="n"/>
      <c r="T1396" s="41" t="n"/>
      <c r="U1396" s="59" t="n"/>
      <c r="V1396" s="41" t="n"/>
      <c r="W1396" s="41" t="n"/>
      <c r="X1396" s="41" t="n"/>
      <c r="Y1396" s="41" t="n"/>
      <c r="Z1396" s="41" t="n"/>
      <c r="AA1396" s="41" t="n"/>
      <c r="AB1396" s="41" t="n"/>
      <c r="AC1396" s="41" t="n"/>
      <c r="AD1396" s="41" t="n"/>
      <c r="AE1396" s="41" t="n"/>
      <c r="AF1396" s="46">
        <f>AD1396-AE1396</f>
        <v/>
      </c>
      <c r="AG1396" s="59" t="n"/>
      <c r="AH1396" s="46">
        <f>U1396-AG1396</f>
        <v/>
      </c>
      <c r="AI1396"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6" s="46">
        <f>AH1396-Table9208[[#This Row],[Column 34]]</f>
        <v/>
      </c>
      <c r="AK1396" s="59" t="n"/>
      <c r="AL1396" s="41" t="n"/>
      <c r="AM1396" s="49" t="n">
        <v>1</v>
      </c>
      <c r="AN1396" s="46">
        <f>IF(Table9208[[#This Row],[Column 36]]&gt;0,Table9208[[#This Row],[Column 36]]*Table9208[[#This Row],[Column 39]],0)</f>
        <v/>
      </c>
      <c r="AO1396" s="59" t="n"/>
      <c r="AP1396" s="82">
        <f>SUM(AN1396-AO1396)</f>
        <v/>
      </c>
    </row>
    <row r="1397">
      <c r="A1397" s="41" t="n"/>
      <c r="B1397" s="58" t="n"/>
      <c r="C1397" s="41" t="n"/>
      <c r="D1397" s="41" t="n"/>
      <c r="E1397" s="41" t="n"/>
      <c r="F1397" s="41" t="n"/>
      <c r="G1397" s="41" t="n"/>
      <c r="H1397" s="41" t="n"/>
      <c r="I1397" s="41" t="n"/>
      <c r="J1397" s="41" t="n"/>
      <c r="K1397" s="41" t="n"/>
      <c r="L1397" s="339" t="n"/>
      <c r="M1397" s="41" t="n"/>
      <c r="N1397" s="41" t="n"/>
      <c r="O1397" s="41" t="n"/>
      <c r="P1397" s="41" t="n"/>
      <c r="Q1397" s="41" t="n"/>
      <c r="R1397" s="41" t="n"/>
      <c r="S1397" s="43" t="n"/>
      <c r="T1397" s="41" t="n"/>
      <c r="U1397" s="59" t="n"/>
      <c r="V1397" s="41" t="n"/>
      <c r="W1397" s="41" t="n"/>
      <c r="X1397" s="41" t="n"/>
      <c r="Y1397" s="41" t="n"/>
      <c r="Z1397" s="41" t="n"/>
      <c r="AA1397" s="41" t="n"/>
      <c r="AB1397" s="41" t="n"/>
      <c r="AC1397" s="41" t="n"/>
      <c r="AD1397" s="41" t="n"/>
      <c r="AE1397" s="41" t="n"/>
      <c r="AF1397" s="46">
        <f>AD1397-AE1397</f>
        <v/>
      </c>
      <c r="AG1397" s="59" t="n"/>
      <c r="AH1397" s="46">
        <f>U1397-AG1397</f>
        <v/>
      </c>
      <c r="AI1397"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7" s="46">
        <f>AH1397-Table9208[[#This Row],[Column 34]]</f>
        <v/>
      </c>
      <c r="AK1397" s="59" t="n"/>
      <c r="AL1397" s="41" t="n"/>
      <c r="AM1397" s="49" t="n">
        <v>1</v>
      </c>
      <c r="AN1397" s="46">
        <f>IF(Table9208[[#This Row],[Column 36]]&gt;0,Table9208[[#This Row],[Column 36]]*Table9208[[#This Row],[Column 39]],0)</f>
        <v/>
      </c>
      <c r="AO1397" s="59" t="n"/>
      <c r="AP1397" s="82">
        <f>SUM(AN1397-AO1397)</f>
        <v/>
      </c>
    </row>
    <row r="1398">
      <c r="A1398" s="41" t="n"/>
      <c r="B1398" s="58" t="n"/>
      <c r="C1398" s="41" t="n"/>
      <c r="D1398" s="41" t="n"/>
      <c r="E1398" s="41" t="n"/>
      <c r="F1398" s="41" t="n"/>
      <c r="G1398" s="41" t="n"/>
      <c r="H1398" s="41" t="n"/>
      <c r="I1398" s="41" t="n"/>
      <c r="J1398" s="41" t="n"/>
      <c r="K1398" s="41" t="n"/>
      <c r="L1398" s="339" t="n"/>
      <c r="M1398" s="41" t="n"/>
      <c r="N1398" s="41" t="n"/>
      <c r="O1398" s="41" t="n"/>
      <c r="P1398" s="41" t="n"/>
      <c r="Q1398" s="41" t="n"/>
      <c r="R1398" s="41" t="n"/>
      <c r="S1398" s="43" t="n"/>
      <c r="T1398" s="41" t="n"/>
      <c r="U1398" s="59" t="n"/>
      <c r="V1398" s="41" t="n"/>
      <c r="W1398" s="41" t="n"/>
      <c r="X1398" s="41" t="n"/>
      <c r="Y1398" s="41" t="n"/>
      <c r="Z1398" s="41" t="n"/>
      <c r="AA1398" s="41" t="n"/>
      <c r="AB1398" s="41" t="n"/>
      <c r="AC1398" s="41" t="n"/>
      <c r="AD1398" s="41" t="n"/>
      <c r="AE1398" s="41" t="n"/>
      <c r="AF1398" s="46">
        <f>AD1398-AE1398</f>
        <v/>
      </c>
      <c r="AG1398" s="59" t="n"/>
      <c r="AH1398" s="46">
        <f>U1398-AG1398</f>
        <v/>
      </c>
      <c r="AI1398"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8" s="46">
        <f>AH1398-Table9208[[#This Row],[Column 34]]</f>
        <v/>
      </c>
      <c r="AK1398" s="59" t="n"/>
      <c r="AL1398" s="41" t="n"/>
      <c r="AM1398" s="49" t="n">
        <v>1</v>
      </c>
      <c r="AN1398" s="46">
        <f>IF(Table9208[[#This Row],[Column 36]]&gt;0,Table9208[[#This Row],[Column 36]]*Table9208[[#This Row],[Column 39]],0)</f>
        <v/>
      </c>
      <c r="AO1398" s="59" t="n"/>
      <c r="AP1398" s="82">
        <f>SUM(AN1398-AO1398)</f>
        <v/>
      </c>
    </row>
    <row r="1399">
      <c r="A1399" s="41" t="n"/>
      <c r="B1399" s="58" t="n"/>
      <c r="C1399" s="41" t="n"/>
      <c r="D1399" s="41" t="n"/>
      <c r="E1399" s="41" t="n"/>
      <c r="F1399" s="41" t="n"/>
      <c r="G1399" s="41" t="n"/>
      <c r="H1399" s="41" t="n"/>
      <c r="I1399" s="41" t="n"/>
      <c r="J1399" s="41" t="n"/>
      <c r="K1399" s="41" t="n"/>
      <c r="L1399" s="339" t="n"/>
      <c r="M1399" s="41" t="n"/>
      <c r="N1399" s="41" t="n"/>
      <c r="O1399" s="41" t="n"/>
      <c r="P1399" s="41" t="n"/>
      <c r="Q1399" s="41" t="n"/>
      <c r="R1399" s="41" t="n"/>
      <c r="S1399" s="43" t="n"/>
      <c r="T1399" s="41" t="n"/>
      <c r="U1399" s="59" t="n"/>
      <c r="V1399" s="41" t="n"/>
      <c r="W1399" s="41" t="n"/>
      <c r="X1399" s="41" t="n"/>
      <c r="Y1399" s="41" t="n"/>
      <c r="Z1399" s="41" t="n"/>
      <c r="AA1399" s="41" t="n"/>
      <c r="AB1399" s="41" t="n"/>
      <c r="AC1399" s="41" t="n"/>
      <c r="AD1399" s="41" t="n"/>
      <c r="AE1399" s="41" t="n"/>
      <c r="AF1399" s="46">
        <f>AD1399-AE1399</f>
        <v/>
      </c>
      <c r="AG1399" s="59" t="n"/>
      <c r="AH1399" s="46">
        <f>U1399-AG1399</f>
        <v/>
      </c>
      <c r="AI1399"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399" s="46">
        <f>AH1399-Table9208[[#This Row],[Column 34]]</f>
        <v/>
      </c>
      <c r="AK1399" s="59" t="n"/>
      <c r="AL1399" s="41" t="n"/>
      <c r="AM1399" s="49" t="n">
        <v>1</v>
      </c>
      <c r="AN1399" s="46">
        <f>IF(Table9208[[#This Row],[Column 36]]&gt;0,Table9208[[#This Row],[Column 36]]*Table9208[[#This Row],[Column 39]],0)</f>
        <v/>
      </c>
      <c r="AO1399" s="59" t="n"/>
      <c r="AP1399" s="82">
        <f>SUM(AN1399-AO1399)</f>
        <v/>
      </c>
    </row>
    <row r="1400">
      <c r="A1400" s="41" t="n"/>
      <c r="B1400" s="58" t="n"/>
      <c r="C1400" s="41" t="n"/>
      <c r="D1400" s="41" t="n"/>
      <c r="E1400" s="41" t="n"/>
      <c r="F1400" s="41" t="n"/>
      <c r="G1400" s="41" t="n"/>
      <c r="H1400" s="41" t="n"/>
      <c r="I1400" s="41" t="n"/>
      <c r="J1400" s="41" t="n"/>
      <c r="K1400" s="41" t="n"/>
      <c r="L1400" s="339" t="n"/>
      <c r="M1400" s="41" t="n"/>
      <c r="N1400" s="41" t="n"/>
      <c r="O1400" s="41" t="n"/>
      <c r="P1400" s="41" t="n"/>
      <c r="Q1400" s="41" t="n"/>
      <c r="R1400" s="41" t="n"/>
      <c r="S1400" s="43" t="n"/>
      <c r="T1400" s="41" t="n"/>
      <c r="U1400" s="59" t="n"/>
      <c r="V1400" s="41" t="n"/>
      <c r="W1400" s="41" t="n"/>
      <c r="X1400" s="41" t="n"/>
      <c r="Y1400" s="41" t="n"/>
      <c r="Z1400" s="41" t="n"/>
      <c r="AA1400" s="41" t="n"/>
      <c r="AB1400" s="41" t="n"/>
      <c r="AC1400" s="41" t="n"/>
      <c r="AD1400" s="41" t="n"/>
      <c r="AE1400" s="41" t="n"/>
      <c r="AF1400" s="46">
        <f>AD1400-AE1400</f>
        <v/>
      </c>
      <c r="AG1400" s="59" t="n"/>
      <c r="AH1400" s="46">
        <f>U1400-AG1400</f>
        <v/>
      </c>
      <c r="AI1400"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00" s="46">
        <f>AH1400-Table9208[[#This Row],[Column 34]]</f>
        <v/>
      </c>
      <c r="AK1400" s="59" t="n"/>
      <c r="AL1400" s="41" t="n"/>
      <c r="AM1400" s="49" t="n">
        <v>1</v>
      </c>
      <c r="AN1400" s="46">
        <f>IF(Table9208[[#This Row],[Column 36]]&gt;0,Table9208[[#This Row],[Column 36]]*Table9208[[#This Row],[Column 39]],0)</f>
        <v/>
      </c>
      <c r="AO1400" s="59" t="n"/>
      <c r="AP1400" s="82">
        <f>SUM(AN1400-AO1400)</f>
        <v/>
      </c>
    </row>
    <row r="1401">
      <c r="A1401" s="41" t="n"/>
      <c r="B1401" s="58" t="n"/>
      <c r="C1401" s="41" t="n"/>
      <c r="D1401" s="41" t="n"/>
      <c r="E1401" s="41" t="n"/>
      <c r="F1401" s="41" t="n"/>
      <c r="G1401" s="41" t="n"/>
      <c r="H1401" s="41" t="n"/>
      <c r="I1401" s="41" t="n"/>
      <c r="J1401" s="41" t="n"/>
      <c r="K1401" s="41" t="n"/>
      <c r="L1401" s="339" t="n"/>
      <c r="M1401" s="41" t="n"/>
      <c r="N1401" s="41" t="n"/>
      <c r="O1401" s="41" t="n"/>
      <c r="P1401" s="41" t="n"/>
      <c r="Q1401" s="41" t="n"/>
      <c r="R1401" s="41" t="n"/>
      <c r="S1401" s="43" t="n"/>
      <c r="T1401" s="41" t="n"/>
      <c r="U1401" s="59" t="n"/>
      <c r="V1401" s="41" t="n"/>
      <c r="W1401" s="41" t="n"/>
      <c r="X1401" s="41" t="n"/>
      <c r="Y1401" s="41" t="n"/>
      <c r="Z1401" s="41" t="n"/>
      <c r="AA1401" s="41" t="n"/>
      <c r="AB1401" s="41" t="n"/>
      <c r="AC1401" s="41" t="n"/>
      <c r="AD1401" s="41" t="n"/>
      <c r="AE1401" s="41" t="n"/>
      <c r="AF1401" s="46">
        <f>AD1401-AE1401</f>
        <v/>
      </c>
      <c r="AG1401" s="59" t="n"/>
      <c r="AH1401" s="46">
        <f>U1401-AG1401</f>
        <v/>
      </c>
      <c r="AI1401"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01" s="46">
        <f>AH1401-Table9208[[#This Row],[Column 34]]</f>
        <v/>
      </c>
      <c r="AK1401" s="59" t="n"/>
      <c r="AL1401" s="41" t="n"/>
      <c r="AM1401" s="49" t="n">
        <v>1</v>
      </c>
      <c r="AN1401" s="46">
        <f>IF(Table9208[[#This Row],[Column 36]]&gt;0,Table9208[[#This Row],[Column 36]]*Table9208[[#This Row],[Column 39]],0)</f>
        <v/>
      </c>
      <c r="AO1401" s="59" t="n"/>
      <c r="AP1401" s="82">
        <f>SUM(AN1401-AO1401)</f>
        <v/>
      </c>
    </row>
    <row r="1402">
      <c r="A1402" s="41" t="n"/>
      <c r="B1402" s="58" t="n"/>
      <c r="C1402" s="41" t="n"/>
      <c r="D1402" s="41" t="n"/>
      <c r="E1402" s="41" t="n"/>
      <c r="F1402" s="41" t="n"/>
      <c r="G1402" s="41" t="n"/>
      <c r="H1402" s="41" t="n"/>
      <c r="I1402" s="41" t="n"/>
      <c r="J1402" s="41" t="n"/>
      <c r="K1402" s="41" t="n"/>
      <c r="L1402" s="339" t="n"/>
      <c r="M1402" s="41" t="n"/>
      <c r="N1402" s="41" t="n"/>
      <c r="O1402" s="41" t="n"/>
      <c r="P1402" s="41" t="n"/>
      <c r="Q1402" s="41" t="n"/>
      <c r="R1402" s="41" t="n"/>
      <c r="S1402" s="43" t="n"/>
      <c r="T1402" s="41" t="n"/>
      <c r="U1402" s="59" t="n"/>
      <c r="V1402" s="41" t="n"/>
      <c r="W1402" s="41" t="n"/>
      <c r="X1402" s="41" t="n"/>
      <c r="Y1402" s="41" t="n"/>
      <c r="Z1402" s="41" t="n"/>
      <c r="AA1402" s="41" t="n"/>
      <c r="AB1402" s="41" t="n"/>
      <c r="AC1402" s="41" t="n"/>
      <c r="AD1402" s="41" t="n"/>
      <c r="AE1402" s="41" t="n"/>
      <c r="AF1402" s="46">
        <f>AD1402-AE1402</f>
        <v/>
      </c>
      <c r="AG1402" s="59" t="n"/>
      <c r="AH1402" s="46">
        <f>U1402-AG1402</f>
        <v/>
      </c>
      <c r="AI1402"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02" s="46">
        <f>AH1402-Table9208[[#This Row],[Column 34]]</f>
        <v/>
      </c>
      <c r="AK1402" s="59" t="n"/>
      <c r="AL1402" s="41" t="n"/>
      <c r="AM1402" s="49" t="n">
        <v>1</v>
      </c>
      <c r="AN1402" s="46">
        <f>IF(Table9208[[#This Row],[Column 36]]&gt;0,Table9208[[#This Row],[Column 36]]*Table9208[[#This Row],[Column 39]],0)</f>
        <v/>
      </c>
      <c r="AO1402" s="59" t="n"/>
      <c r="AP1402" s="82">
        <f>SUM(AN1402-AO1402)</f>
        <v/>
      </c>
    </row>
    <row r="1403">
      <c r="A1403" s="41" t="n"/>
      <c r="B1403" s="58" t="n"/>
      <c r="C1403" s="41" t="n"/>
      <c r="D1403" s="41" t="n"/>
      <c r="E1403" s="41" t="n"/>
      <c r="F1403" s="41" t="n"/>
      <c r="G1403" s="41" t="n"/>
      <c r="H1403" s="41" t="n"/>
      <c r="I1403" s="41" t="n"/>
      <c r="J1403" s="41" t="n"/>
      <c r="K1403" s="41" t="n"/>
      <c r="L1403" s="339" t="n"/>
      <c r="M1403" s="41" t="n"/>
      <c r="N1403" s="41" t="n"/>
      <c r="O1403" s="41" t="n"/>
      <c r="P1403" s="41" t="n"/>
      <c r="Q1403" s="41" t="n"/>
      <c r="R1403" s="41" t="n"/>
      <c r="S1403" s="43" t="n"/>
      <c r="T1403" s="41" t="n"/>
      <c r="U1403" s="59" t="n"/>
      <c r="V1403" s="41" t="n"/>
      <c r="W1403" s="41" t="n"/>
      <c r="X1403" s="41" t="n"/>
      <c r="Y1403" s="41" t="n"/>
      <c r="Z1403" s="41" t="n"/>
      <c r="AA1403" s="41" t="n"/>
      <c r="AB1403" s="41" t="n"/>
      <c r="AC1403" s="41" t="n"/>
      <c r="AD1403" s="41" t="n"/>
      <c r="AE1403" s="41" t="n"/>
      <c r="AF1403" s="46">
        <f>AD1403-AE1403</f>
        <v/>
      </c>
      <c r="AG1403" s="59" t="n"/>
      <c r="AH1403" s="46">
        <f>U1403-AG1403</f>
        <v/>
      </c>
      <c r="AI1403"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03" s="46">
        <f>AH1403-Table9208[[#This Row],[Column 34]]</f>
        <v/>
      </c>
      <c r="AK1403" s="59" t="n"/>
      <c r="AL1403" s="41" t="n"/>
      <c r="AM1403" s="49" t="n">
        <v>1</v>
      </c>
      <c r="AN1403" s="46">
        <f>IF(Table9208[[#This Row],[Column 36]]&gt;0,Table9208[[#This Row],[Column 36]]*Table9208[[#This Row],[Column 39]],0)</f>
        <v/>
      </c>
      <c r="AO1403" s="59" t="n"/>
      <c r="AP1403" s="82">
        <f>SUM(AN1403-AO1403)</f>
        <v/>
      </c>
    </row>
    <row r="1404">
      <c r="A1404" s="41" t="n"/>
      <c r="B1404" s="62" t="n"/>
      <c r="C1404" s="63" t="n"/>
      <c r="D1404" s="63" t="n"/>
      <c r="E1404" s="63" t="n"/>
      <c r="F1404" s="63" t="n"/>
      <c r="G1404" s="63" t="n"/>
      <c r="H1404" s="63" t="n"/>
      <c r="I1404" s="63" t="n"/>
      <c r="J1404" s="63" t="n"/>
      <c r="K1404" s="63" t="n"/>
      <c r="L1404" s="341" t="n"/>
      <c r="M1404" s="63" t="n"/>
      <c r="N1404" s="63" t="n"/>
      <c r="O1404" s="63" t="n"/>
      <c r="P1404" s="63" t="n"/>
      <c r="Q1404" s="63" t="n"/>
      <c r="R1404" s="63" t="n"/>
      <c r="S1404" s="64" t="n"/>
      <c r="T1404" s="63" t="n"/>
      <c r="U1404" s="67" t="n"/>
      <c r="V1404" s="63" t="n"/>
      <c r="W1404" s="63" t="n"/>
      <c r="X1404" s="63" t="n"/>
      <c r="Y1404" s="63" t="n"/>
      <c r="Z1404" s="63" t="n"/>
      <c r="AA1404" s="63" t="n"/>
      <c r="AB1404" s="63" t="n"/>
      <c r="AC1404" s="63" t="n"/>
      <c r="AD1404" s="63" t="n"/>
      <c r="AE1404" s="63" t="n"/>
      <c r="AF1404" s="46">
        <f>AD1404-AE1404</f>
        <v/>
      </c>
      <c r="AG1404" s="67" t="n"/>
      <c r="AH1404" s="46">
        <f>U1404-AG1404</f>
        <v/>
      </c>
      <c r="AI1404" s="354">
        <f>IF(Table9208[[#This Row],[Column12]]=$O$2,Table9208[[#This Row],[Column 12]]*100%,IF(Table9208[[#This Row],[Column12]]=$O$3,Table9208[[#This Row],[Column 12]]*100%,IF(Table9208[[#This Row],[Column12]]=$O$4,Table9208[[#This Row],[Column 12]]*100%,IF(Table9208[[#This Row],[Column12]]=$O$5,Table9208[[#This Row],[Column 12]]*60%,IF(Table9208[[#This Row],[Column12]]=$O$6,Table9208[[#This Row],[Column 12]]*40%,IF(Table9208[[#This Row],[Column12]]=$O$7,Table9208[[#This Row],[Column 12]]*40%,IF(Table9208[[#This Row],[Column12]]=$O$8,Table9208[[#This Row],[Column 12]]*40%,0)))))))</f>
        <v/>
      </c>
      <c r="AJ1404" s="46">
        <f>AH1404-Table9208[[#This Row],[Column 34]]</f>
        <v/>
      </c>
      <c r="AK1404" s="67" t="n"/>
      <c r="AL1404" s="63" t="n"/>
      <c r="AM1404" s="49" t="n">
        <v>1</v>
      </c>
      <c r="AN1404" s="46">
        <f>IF(Table9208[[#This Row],[Column 36]]&gt;0,Table9208[[#This Row],[Column 36]]*Table9208[[#This Row],[Column 39]],0)</f>
        <v/>
      </c>
      <c r="AO1404" s="67" t="n"/>
      <c r="AP1404" s="87">
        <f>SUM(AN1404-AO1404)</f>
        <v/>
      </c>
    </row>
    <row r="1405">
      <c r="A1405" s="88" t="n"/>
      <c r="B1405" s="88" t="inlineStr">
        <is>
          <t xml:space="preserve">TOTAL </t>
        </is>
      </c>
      <c r="C1405" s="68" t="n"/>
      <c r="D1405" s="68" t="n"/>
      <c r="E1405" s="68" t="n"/>
      <c r="F1405" s="68" t="n"/>
      <c r="G1405" s="68" t="n"/>
      <c r="H1405" s="68" t="n"/>
      <c r="I1405" s="68" t="n"/>
      <c r="J1405" s="68" t="n"/>
      <c r="K1405" s="68" t="n"/>
      <c r="L1405" s="342" t="n"/>
      <c r="M1405" s="68" t="n"/>
      <c r="N1405" s="68" t="n"/>
      <c r="O1405" s="68" t="n"/>
      <c r="P1405" s="68" t="n"/>
      <c r="Q1405" s="68" t="n"/>
      <c r="R1405" s="68" t="n"/>
      <c r="S1405" s="69" t="n"/>
      <c r="T1405" s="68" t="n"/>
      <c r="U1405" s="70">
        <f>SUM(U11:U1404)</f>
        <v/>
      </c>
      <c r="V1405" s="68" t="n"/>
      <c r="W1405" s="68" t="n"/>
      <c r="X1405" s="68" t="n"/>
      <c r="Y1405" s="68" t="n"/>
      <c r="Z1405" s="68" t="n"/>
      <c r="AA1405" s="68" t="n"/>
      <c r="AB1405" s="68" t="n"/>
      <c r="AC1405" s="68" t="n"/>
      <c r="AD1405" s="68" t="n"/>
      <c r="AE1405" s="68" t="n"/>
      <c r="AF1405" s="68" t="n"/>
      <c r="AG1405" s="70">
        <f>SUM(AG11:AG1404)</f>
        <v/>
      </c>
      <c r="AH1405" s="68">
        <f>SUM(AH11:AH1404)</f>
        <v/>
      </c>
      <c r="AI1405" s="355" t="n"/>
      <c r="AJ1405" s="68">
        <f>SUM(AJ11:AJ1404)</f>
        <v/>
      </c>
      <c r="AK1405" s="68" t="n"/>
      <c r="AL1405" s="68" t="n"/>
      <c r="AM1405" s="71" t="n"/>
      <c r="AN1405" s="68">
        <f>SUM(AN11:AN1404)</f>
        <v/>
      </c>
      <c r="AO1405" s="70">
        <f>SUM(AO11:AO1404)</f>
        <v/>
      </c>
      <c r="AP1405" s="68">
        <f>SUM(AP11:AP1404)</f>
        <v/>
      </c>
      <c r="AQ1405" s="57" t="n"/>
      <c r="AR1405" s="57" t="n"/>
      <c r="AS1405" s="57" t="n"/>
      <c r="AT1405" s="57" t="n"/>
      <c r="AU1405" s="57" t="n"/>
      <c r="AV1405" s="57" t="n"/>
      <c r="AW1405" s="57" t="n"/>
      <c r="AX1405" s="57" t="n"/>
      <c r="AY1405" s="57" t="n"/>
      <c r="AZ1405" s="57" t="n"/>
      <c r="BA1405" s="57" t="n"/>
      <c r="BB1405" s="57" t="n"/>
    </row>
    <row r="1406">
      <c r="AI1406" s="355" t="n"/>
    </row>
    <row r="1407">
      <c r="AI1407" s="356" t="n"/>
    </row>
  </sheetData>
  <dataValidations count="1">
    <dataValidation sqref="L11:L1404" showDropDown="0" showInputMessage="1" showErrorMessage="1" allowBlank="1" type="list">
      <formula1>$O$2:$O$8</formula1>
    </dataValidation>
  </dataValidations>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xl/worksheets/sheet9.xml><?xml version="1.0" encoding="utf-8"?>
<worksheet xmlns="http://schemas.openxmlformats.org/spreadsheetml/2006/main">
  <sheetPr>
    <tabColor theme="7" tint="0.7999816888943144"/>
    <outlinePr summaryBelow="1" summaryRight="1"/>
    <pageSetUpPr/>
  </sheetPr>
  <dimension ref="A1:BB1408"/>
  <sheetViews>
    <sheetView workbookViewId="0">
      <pane xSplit="2" ySplit="10" topLeftCell="C11" activePane="bottomRight" state="frozen"/>
      <selection pane="topRight" activeCell="C1" sqref="C1"/>
      <selection pane="bottomLeft" activeCell="A9" sqref="A9"/>
      <selection pane="bottomRight" activeCell="AH10" sqref="AH10"/>
    </sheetView>
  </sheetViews>
  <sheetFormatPr baseColWidth="8" defaultRowHeight="15"/>
  <cols>
    <col width="17.5703125" customWidth="1" style="52" min="1" max="1"/>
    <col width="33.85546875" customWidth="1" style="72" min="2" max="2"/>
    <col width="31" customWidth="1" style="52" min="3" max="11"/>
    <col width="31" customWidth="1" style="343" min="12" max="12"/>
    <col width="31" customWidth="1" style="52" min="13" max="17"/>
    <col width="31" customWidth="1" style="73" min="18" max="18"/>
    <col width="31" customWidth="1" style="52" min="19" max="19"/>
    <col width="28.42578125" customWidth="1" style="52" min="20" max="20"/>
    <col width="19.28515625" customWidth="1" style="446" min="21" max="21"/>
    <col width="16" customWidth="1" style="52" min="22" max="22"/>
    <col width="15" customWidth="1" style="52" min="23" max="23"/>
    <col width="12.7109375" bestFit="1" customWidth="1" style="52" min="24" max="24"/>
    <col width="12.140625" customWidth="1" style="52" min="25" max="25"/>
    <col width="27.140625" customWidth="1" style="52" min="26" max="26"/>
    <col width="23.42578125" customWidth="1" style="52" min="27" max="27"/>
    <col width="27.140625" customWidth="1" style="52" min="28" max="28"/>
    <col width="20.85546875" customWidth="1" style="52" min="29" max="29"/>
    <col width="18" customWidth="1" style="52" min="30" max="30"/>
    <col width="15.85546875" bestFit="1" customWidth="1" style="52" min="31" max="31"/>
    <col width="14.85546875" bestFit="1" customWidth="1" style="52" min="32" max="32"/>
    <col width="19.28515625" customWidth="1" style="446" min="33" max="33"/>
    <col width="29.5703125" customWidth="1" style="52" min="34" max="34"/>
    <col width="29.5703125" customWidth="1" style="343" min="35" max="35"/>
    <col width="34.42578125" customWidth="1" style="52" min="36" max="36"/>
    <col width="23.5703125" customWidth="1" style="52" min="37" max="37"/>
    <col width="23.28515625" customWidth="1" style="52" min="38" max="38"/>
    <col width="35.28515625" customWidth="1" style="52" min="39" max="39"/>
    <col width="28" customWidth="1" style="52" min="40" max="40"/>
    <col width="29.140625" customWidth="1" style="446" min="41" max="41"/>
    <col width="26.140625" customWidth="1" style="52" min="42" max="42"/>
    <col width="8.85546875" customWidth="1" style="52" min="43" max="54"/>
  </cols>
  <sheetData>
    <row r="1">
      <c r="B1" s="52" t="n"/>
      <c r="O1" s="352" t="inlineStr">
        <is>
          <t xml:space="preserve">Eligible Collateral </t>
        </is>
      </c>
    </row>
    <row r="2">
      <c r="A2" s="1" t="n"/>
      <c r="B2" s="2" t="inlineStr">
        <is>
          <t>NDFSP Name</t>
        </is>
      </c>
      <c r="C2" s="3">
        <f>[4]M.0.GInfo!C1</f>
        <v/>
      </c>
      <c r="D2" s="4" t="n"/>
      <c r="E2" s="4" t="n"/>
      <c r="F2" s="4" t="n"/>
      <c r="G2" s="4" t="n"/>
      <c r="H2" s="4" t="n"/>
      <c r="I2" s="4" t="n"/>
      <c r="J2" s="4" t="n"/>
      <c r="K2" s="4" t="n"/>
      <c r="L2" s="332" t="n"/>
      <c r="M2" s="4" t="n"/>
      <c r="N2" s="4" t="n"/>
      <c r="O2" s="351" t="inlineStr">
        <is>
          <t>cash collateral</t>
        </is>
      </c>
      <c r="P2" s="4" t="n"/>
      <c r="Q2" s="4" t="n"/>
      <c r="R2" s="13" t="n"/>
      <c r="S2" s="4" t="n"/>
      <c r="T2" s="6" t="n"/>
      <c r="U2" s="127" t="n"/>
      <c r="V2" s="1" t="n"/>
      <c r="W2" s="1" t="n"/>
      <c r="X2" s="1" t="n"/>
      <c r="Y2" s="1" t="n"/>
      <c r="Z2" s="1" t="n"/>
      <c r="AA2" s="1" t="n"/>
      <c r="AB2" s="1" t="n"/>
      <c r="AC2" s="1" t="n"/>
      <c r="AD2" s="1" t="n"/>
      <c r="AE2" s="1" t="n"/>
      <c r="AF2" s="1" t="n"/>
      <c r="AG2" s="127" t="n"/>
      <c r="AH2" s="1" t="n"/>
      <c r="AI2" s="335" t="n"/>
      <c r="AJ2" s="1" t="n"/>
      <c r="AK2" s="1" t="n"/>
      <c r="AL2" s="1" t="n"/>
      <c r="AM2" s="1" t="n"/>
      <c r="AN2" s="1" t="n"/>
      <c r="AO2" s="127" t="n"/>
      <c r="AP2" s="1" t="n"/>
      <c r="AQ2" s="1" t="n"/>
      <c r="AR2" s="1" t="n"/>
      <c r="AS2" s="1" t="n"/>
      <c r="AT2" s="1" t="n"/>
      <c r="AU2" s="1" t="n"/>
      <c r="AV2" s="1" t="n"/>
      <c r="AW2" s="1" t="n"/>
      <c r="AX2" s="8" t="n"/>
      <c r="AY2" s="8" t="n"/>
      <c r="AZ2" s="8" t="n"/>
      <c r="BA2" s="8" t="n"/>
      <c r="BB2" s="8" t="n"/>
    </row>
    <row r="3">
      <c r="A3" s="9" t="n"/>
      <c r="B3" s="2">
        <f>[3]M.0.GInfo!B2</f>
        <v/>
      </c>
      <c r="C3" s="3">
        <f>[4]M.0.GInfo!C2</f>
        <v/>
      </c>
      <c r="D3" s="4" t="n"/>
      <c r="E3" s="4" t="n"/>
      <c r="F3" s="4" t="n"/>
      <c r="G3" s="4" t="n"/>
      <c r="H3" s="4" t="n"/>
      <c r="I3" s="4" t="n"/>
      <c r="J3" s="4" t="n"/>
      <c r="K3" s="4" t="n"/>
      <c r="L3" s="332" t="n"/>
      <c r="M3" s="4" t="n"/>
      <c r="N3" s="4" t="n"/>
      <c r="O3" s="331" t="inlineStr">
        <is>
          <t>Government or the Central Bank</t>
        </is>
      </c>
      <c r="P3" s="4" t="n"/>
      <c r="Q3" s="4" t="n"/>
      <c r="R3" s="13" t="n"/>
      <c r="S3" s="4" t="n"/>
      <c r="T3" s="10" t="n"/>
      <c r="U3" s="127" t="n"/>
      <c r="V3" s="1" t="n"/>
      <c r="W3" s="1" t="n"/>
      <c r="X3" s="1" t="n"/>
      <c r="Y3" s="1" t="n"/>
      <c r="Z3" s="1" t="n"/>
      <c r="AA3" s="1" t="n"/>
      <c r="AB3" s="1" t="n"/>
      <c r="AC3" s="1" t="n"/>
      <c r="AD3" s="1" t="n"/>
      <c r="AE3" s="1" t="n"/>
      <c r="AF3" s="1" t="n"/>
      <c r="AG3" s="127" t="n"/>
      <c r="AH3" s="1" t="n"/>
      <c r="AI3" s="335" t="n"/>
      <c r="AJ3" s="1" t="n"/>
      <c r="AK3" s="1" t="n"/>
      <c r="AL3" s="1" t="n"/>
      <c r="AM3" s="1" t="n"/>
      <c r="AN3" s="1" t="n"/>
      <c r="AO3" s="127" t="n"/>
      <c r="AP3" s="1" t="n"/>
      <c r="AQ3" s="1" t="n"/>
      <c r="AR3" s="1" t="n"/>
      <c r="AS3" s="1" t="n"/>
      <c r="AT3" s="1" t="n"/>
      <c r="AU3" s="1" t="n"/>
      <c r="AV3" s="1" t="n"/>
      <c r="AW3" s="1" t="n"/>
      <c r="AX3" s="9" t="n"/>
      <c r="AY3" s="9" t="n"/>
      <c r="AZ3" s="9" t="n"/>
      <c r="BA3" s="9" t="n"/>
      <c r="BB3" s="9" t="n"/>
    </row>
    <row r="4">
      <c r="A4" s="1" t="n"/>
      <c r="B4" s="2">
        <f>[3]M.0.GInfo!B3</f>
        <v/>
      </c>
      <c r="C4" s="11">
        <f>[4]M.0.GInfo!C3</f>
        <v/>
      </c>
      <c r="D4" s="12" t="n"/>
      <c r="E4" s="12" t="n"/>
      <c r="F4" s="12" t="n"/>
      <c r="G4" s="12" t="n"/>
      <c r="H4" s="12" t="n"/>
      <c r="I4" s="12" t="n"/>
      <c r="J4" s="12" t="n"/>
      <c r="K4" s="12" t="n"/>
      <c r="L4" s="333" t="n"/>
      <c r="M4" s="12" t="n"/>
      <c r="N4" s="12" t="n"/>
      <c r="O4" s="351" t="inlineStr">
        <is>
          <t>Other securities offered by the banks operating in Rwanda</t>
        </is>
      </c>
      <c r="P4" s="12" t="n"/>
      <c r="Q4" s="12" t="n"/>
      <c r="R4" s="13" t="n"/>
      <c r="S4" s="12" t="n"/>
      <c r="T4" s="6" t="n"/>
      <c r="U4" s="127" t="n"/>
      <c r="V4" s="1" t="n"/>
      <c r="W4" s="1" t="n"/>
      <c r="X4" s="1" t="n"/>
      <c r="Y4" s="1" t="n"/>
      <c r="Z4" s="1" t="n"/>
      <c r="AA4" s="1" t="n"/>
      <c r="AB4" s="1" t="n"/>
      <c r="AC4" s="1" t="n"/>
      <c r="AD4" s="1" t="n"/>
      <c r="AE4" s="1" t="n"/>
      <c r="AF4" s="1" t="n"/>
      <c r="AG4" s="127" t="n"/>
      <c r="AH4" s="1" t="n"/>
      <c r="AI4" s="335" t="n"/>
      <c r="AJ4" s="1" t="n"/>
      <c r="AK4" s="1" t="n"/>
      <c r="AL4" s="1" t="n"/>
      <c r="AM4" s="1" t="n"/>
      <c r="AN4" s="1" t="n"/>
      <c r="AO4" s="127" t="n"/>
      <c r="AP4" s="1" t="n"/>
      <c r="AQ4" s="1" t="n"/>
      <c r="AR4" s="1" t="n"/>
      <c r="AS4" s="1" t="n"/>
      <c r="AT4" s="1" t="n"/>
      <c r="AU4" s="1" t="n"/>
      <c r="AV4" s="1" t="n"/>
      <c r="AW4" s="1" t="n"/>
      <c r="AX4" s="1" t="n"/>
      <c r="AY4" s="1" t="n"/>
      <c r="AZ4" s="1" t="n"/>
      <c r="BA4" s="1" t="n"/>
      <c r="BB4" s="1" t="n"/>
    </row>
    <row r="5">
      <c r="A5" s="1" t="n"/>
      <c r="B5" s="2" t="inlineStr">
        <is>
          <t>Report Name:</t>
        </is>
      </c>
      <c r="C5" s="14" t="inlineStr">
        <is>
          <t>M.V.Loan Classification Report</t>
        </is>
      </c>
      <c r="D5" s="15" t="inlineStr">
        <is>
          <t xml:space="preserve"> </t>
        </is>
      </c>
      <c r="E5" s="15" t="n"/>
      <c r="F5" s="15" t="n"/>
      <c r="G5" s="15" t="n"/>
      <c r="H5" s="15" t="n"/>
      <c r="I5" s="15" t="n"/>
      <c r="J5" s="15" t="n"/>
      <c r="K5" s="15" t="n"/>
      <c r="L5" s="334" t="n"/>
      <c r="M5" s="15" t="n"/>
      <c r="N5" s="15" t="n"/>
      <c r="O5" s="4" t="inlineStr">
        <is>
          <t>Building</t>
        </is>
      </c>
      <c r="P5" s="15" t="n"/>
      <c r="Q5" s="15" t="n"/>
      <c r="R5" s="16" t="n"/>
      <c r="S5" s="15" t="n"/>
      <c r="T5" s="6" t="n"/>
      <c r="U5" s="127" t="n"/>
      <c r="V5" s="1" t="n"/>
      <c r="W5" s="1" t="n"/>
      <c r="X5" s="1" t="n"/>
      <c r="Y5" s="1" t="n"/>
      <c r="Z5" s="1" t="n"/>
      <c r="AA5" s="1" t="n"/>
      <c r="AB5" s="1" t="n"/>
      <c r="AC5" s="1" t="n"/>
      <c r="AD5" s="1" t="n"/>
      <c r="AE5" s="1" t="n"/>
      <c r="AF5" s="1" t="n"/>
      <c r="AG5" s="127" t="n"/>
      <c r="AH5" s="1" t="n"/>
      <c r="AI5" s="335" t="n"/>
      <c r="AJ5" s="1" t="n"/>
      <c r="AK5" s="1" t="n"/>
      <c r="AL5" s="1" t="n"/>
      <c r="AM5" s="1" t="n"/>
      <c r="AN5" s="1" t="n"/>
      <c r="AO5" s="127" t="n"/>
      <c r="AP5" s="1" t="n"/>
      <c r="AQ5" s="1" t="n"/>
      <c r="AR5" s="1" t="n"/>
      <c r="AS5" s="1" t="n"/>
      <c r="AT5" s="1" t="n"/>
      <c r="AU5" s="1" t="n"/>
      <c r="AV5" s="1" t="n"/>
      <c r="AW5" s="1" t="n"/>
      <c r="AX5" s="1" t="n"/>
      <c r="AY5" s="1" t="n"/>
      <c r="AZ5" s="1" t="n"/>
      <c r="BA5" s="1" t="n"/>
      <c r="BB5" s="1" t="n"/>
    </row>
    <row r="6">
      <c r="A6" s="1" t="n"/>
      <c r="B6" s="17" t="n"/>
      <c r="C6" s="1" t="n"/>
      <c r="D6" s="1" t="n"/>
      <c r="E6" s="1" t="n"/>
      <c r="F6" s="1" t="n"/>
      <c r="G6" s="1" t="n"/>
      <c r="H6" s="1" t="n"/>
      <c r="I6" s="1" t="n"/>
      <c r="J6" s="1" t="n"/>
      <c r="K6" s="1" t="n"/>
      <c r="L6" s="335" t="n"/>
      <c r="M6" s="1" t="n"/>
      <c r="N6" s="1" t="n"/>
      <c r="O6" s="351" t="inlineStr">
        <is>
          <t>movable collaterals.</t>
        </is>
      </c>
      <c r="P6" s="1" t="n"/>
      <c r="Q6" s="1" t="n"/>
      <c r="R6" s="18" t="n"/>
      <c r="S6" s="1" t="n"/>
      <c r="T6" s="1" t="n"/>
      <c r="U6" s="318" t="n"/>
      <c r="V6" s="1" t="n"/>
      <c r="W6" s="1" t="n"/>
      <c r="X6" s="1" t="n"/>
      <c r="Y6" s="1" t="n"/>
      <c r="Z6" s="1" t="n"/>
      <c r="AA6" s="1" t="n"/>
      <c r="AB6" s="1" t="n"/>
      <c r="AC6" s="1" t="n"/>
      <c r="AD6" s="1" t="n"/>
      <c r="AE6" s="1" t="n"/>
      <c r="AF6" s="1" t="n"/>
      <c r="AG6" s="127" t="n"/>
      <c r="AH6" s="1" t="n"/>
      <c r="AI6" s="335" t="n"/>
      <c r="AJ6" s="1" t="n"/>
      <c r="AK6" s="1" t="n"/>
      <c r="AL6" s="1" t="n"/>
      <c r="AM6" s="1" t="n"/>
      <c r="AN6" s="1" t="n"/>
      <c r="AO6" s="127" t="n"/>
      <c r="AP6" s="1" t="n"/>
      <c r="AQ6" s="1" t="n"/>
      <c r="AR6" s="1" t="n"/>
      <c r="AS6" s="1" t="n"/>
      <c r="AT6" s="1" t="n"/>
      <c r="AU6" s="1" t="n"/>
      <c r="AV6" s="1" t="n"/>
      <c r="AW6" s="1" t="n"/>
      <c r="AX6" s="1" t="n"/>
      <c r="AY6" s="1" t="n"/>
      <c r="AZ6" s="1" t="n"/>
      <c r="BA6" s="1" t="n"/>
      <c r="BB6" s="1" t="n"/>
    </row>
    <row r="7">
      <c r="A7" s="1" t="n"/>
      <c r="B7" s="17" t="n"/>
      <c r="C7" s="1" t="n"/>
      <c r="D7" s="1" t="n"/>
      <c r="E7" s="1" t="n"/>
      <c r="F7" s="1" t="n"/>
      <c r="G7" s="1" t="n"/>
      <c r="H7" s="1" t="n"/>
      <c r="I7" s="1" t="n"/>
      <c r="J7" s="1" t="n"/>
      <c r="K7" s="1" t="n"/>
      <c r="L7" s="335" t="n"/>
      <c r="M7" s="1" t="n"/>
      <c r="N7" s="1" t="n"/>
      <c r="O7" s="351" t="inlineStr">
        <is>
          <t>Biological assets</t>
        </is>
      </c>
      <c r="P7" s="1" t="n"/>
      <c r="Q7" s="1" t="n"/>
      <c r="R7" s="18" t="n"/>
      <c r="S7" s="1" t="n"/>
      <c r="T7" s="1" t="n"/>
      <c r="U7" s="318" t="n"/>
      <c r="V7" s="1" t="n"/>
      <c r="W7" s="1" t="n"/>
      <c r="X7" s="1" t="n"/>
      <c r="Y7" s="1" t="n"/>
      <c r="Z7" s="1" t="n"/>
      <c r="AA7" s="1" t="n"/>
      <c r="AB7" s="1" t="n"/>
      <c r="AC7" s="1" t="n"/>
      <c r="AD7" s="1" t="n"/>
      <c r="AE7" s="1" t="n"/>
      <c r="AF7" s="1" t="n"/>
      <c r="AG7" s="127" t="n"/>
      <c r="AH7" s="1" t="n"/>
      <c r="AI7" s="335" t="n"/>
      <c r="AJ7" s="1" t="n"/>
      <c r="AK7" s="1" t="n"/>
      <c r="AL7" s="1" t="n"/>
      <c r="AM7" s="1" t="n"/>
      <c r="AN7" s="1" t="n"/>
      <c r="AO7" s="127" t="n"/>
      <c r="AP7" s="1" t="n"/>
      <c r="AQ7" s="1" t="n"/>
      <c r="AR7" s="1" t="n"/>
      <c r="AS7" s="1" t="n"/>
      <c r="AT7" s="1" t="n"/>
      <c r="AU7" s="1" t="n"/>
      <c r="AV7" s="1" t="n"/>
      <c r="AW7" s="1" t="n"/>
      <c r="AX7" s="1" t="n"/>
      <c r="AY7" s="1" t="n"/>
      <c r="AZ7" s="1" t="n"/>
      <c r="BA7" s="1" t="n"/>
      <c r="BB7" s="1" t="n"/>
    </row>
    <row r="8">
      <c r="A8" s="1" t="n"/>
      <c r="B8" s="23" t="inlineStr">
        <is>
          <t>Renegotiated Loans</t>
        </is>
      </c>
      <c r="C8" s="24" t="n"/>
      <c r="D8" s="24" t="n"/>
      <c r="E8" s="24" t="n"/>
      <c r="F8" s="24" t="n"/>
      <c r="G8" s="24" t="n"/>
      <c r="H8" s="24" t="n"/>
      <c r="I8" s="24" t="n"/>
      <c r="J8" s="24" t="n"/>
      <c r="K8" s="24" t="n"/>
      <c r="L8" s="336" t="n"/>
      <c r="M8" s="24" t="n"/>
      <c r="N8" s="24" t="n"/>
      <c r="O8" s="351" t="inlineStr">
        <is>
          <t xml:space="preserve">Other assets </t>
        </is>
      </c>
      <c r="P8" s="24" t="n"/>
      <c r="Q8" s="24" t="n"/>
      <c r="R8" s="25" t="n"/>
      <c r="S8" s="24" t="n"/>
      <c r="T8" s="26" t="n"/>
      <c r="U8" s="127" t="n"/>
      <c r="V8" s="26" t="n"/>
      <c r="W8" s="26" t="n"/>
      <c r="X8" s="26" t="n"/>
      <c r="Y8" s="26" t="n"/>
      <c r="Z8" s="26" t="n"/>
      <c r="AA8" s="26" t="n"/>
      <c r="AB8" s="26" t="n"/>
      <c r="AC8" s="1" t="n"/>
      <c r="AD8" s="1" t="n"/>
      <c r="AE8" s="1" t="n"/>
      <c r="AF8" s="28" t="n"/>
      <c r="AG8" s="127" t="n"/>
      <c r="AH8" s="28" t="n"/>
      <c r="AI8" s="353" t="n"/>
      <c r="AJ8" s="1" t="n"/>
      <c r="AK8" s="1" t="n"/>
      <c r="AL8" s="1" t="n"/>
      <c r="AM8" s="1" t="n"/>
      <c r="AN8" s="1" t="n"/>
      <c r="AO8" s="127" t="n"/>
      <c r="AP8" s="1" t="n"/>
      <c r="AQ8" s="1" t="n"/>
      <c r="AR8" s="1" t="n"/>
      <c r="AS8" s="1" t="n"/>
      <c r="AT8" s="1" t="n"/>
      <c r="AU8" s="1" t="n"/>
      <c r="AV8" s="1" t="n"/>
      <c r="AW8" s="1" t="n"/>
      <c r="AX8" s="1" t="n"/>
      <c r="AY8" s="1" t="n"/>
      <c r="AZ8" s="1" t="n"/>
      <c r="BA8" s="1" t="n"/>
      <c r="BB8" s="1" t="n"/>
    </row>
    <row r="9" ht="30.6" customHeight="1">
      <c r="A9" s="30" t="inlineStr">
        <is>
          <t>No</t>
        </is>
      </c>
      <c r="B9" s="31" t="inlineStr">
        <is>
          <t>Names of Borrowers</t>
        </is>
      </c>
      <c r="C9" s="31" t="inlineStr">
        <is>
          <t>ID of the Borrower</t>
        </is>
      </c>
      <c r="D9" s="30" t="inlineStr">
        <is>
          <t>Telephone number</t>
        </is>
      </c>
      <c r="E9" s="30" t="inlineStr">
        <is>
          <t>Gender</t>
        </is>
      </c>
      <c r="F9" s="30" t="inlineStr">
        <is>
          <t>Age</t>
        </is>
      </c>
      <c r="G9" s="30" t="inlineStr">
        <is>
          <t>Relationship with the NDFSP ( Staff, Difrector, Shareholder….)</t>
        </is>
      </c>
      <c r="H9" s="30" t="inlineStr">
        <is>
          <t>Marital Status (Married/Single/Widow)</t>
        </is>
      </c>
      <c r="I9" s="30" t="inlineStr">
        <is>
          <t>previous loans paid on time (Yes/No)</t>
        </is>
      </c>
      <c r="J9" s="30" t="inlineStr">
        <is>
          <t>Purpose of the loan</t>
        </is>
      </c>
      <c r="K9" s="30" t="inlineStr">
        <is>
          <t>Branch name</t>
        </is>
      </c>
      <c r="L9" s="337" t="inlineStr">
        <is>
          <t>Collateral Type</t>
        </is>
      </c>
      <c r="M9" s="337" t="inlineStr">
        <is>
          <t>Guarantee(Collateral) Ammount</t>
        </is>
      </c>
      <c r="N9" s="30" t="inlineStr">
        <is>
          <t>Borrower's District</t>
        </is>
      </c>
      <c r="O9" s="30" t="inlineStr">
        <is>
          <t>Borrower's Sector</t>
        </is>
      </c>
      <c r="P9" s="30" t="inlineStr">
        <is>
          <t>Borrower's Cell</t>
        </is>
      </c>
      <c r="Q9" s="30" t="inlineStr">
        <is>
          <t>Borrower's Village</t>
        </is>
      </c>
      <c r="R9" s="32" t="inlineStr">
        <is>
          <t>Annual Interest Rate</t>
        </is>
      </c>
      <c r="S9" s="30" t="inlineStr">
        <is>
          <t>Method of interest rate calculation (Flat/Declining)</t>
        </is>
      </c>
      <c r="T9" s="75" t="inlineStr">
        <is>
          <t>Names of the Loan Officer</t>
        </is>
      </c>
      <c r="U9" s="447" t="inlineStr">
        <is>
          <t>Disbursed amount</t>
        </is>
      </c>
      <c r="V9" s="75" t="inlineStr">
        <is>
          <t>Date of loan disbursement</t>
        </is>
      </c>
      <c r="W9" s="75" t="inlineStr">
        <is>
          <t>Agreed Maturity Date</t>
        </is>
      </c>
      <c r="X9" s="75" t="inlineStr">
        <is>
          <t>Agreed Frequency of Repayment (Days)</t>
        </is>
      </c>
      <c r="Y9" s="75" t="inlineStr">
        <is>
          <t>Grace Period Accorded (Days)</t>
        </is>
      </c>
      <c r="Z9" s="75" t="inlineStr">
        <is>
          <t>Agreed Date of First Payment (Principal)</t>
        </is>
      </c>
      <c r="AA9" s="75" t="inlineStr">
        <is>
          <t>Date of Last Payment (Principal)</t>
        </is>
      </c>
      <c r="AB9" s="75" t="inlineStr">
        <is>
          <t>Date when Arrears Start</t>
        </is>
      </c>
      <c r="AC9" s="75" t="inlineStr">
        <is>
          <t>Cut Off Date (Report Date)</t>
        </is>
      </c>
      <c r="AD9" s="75" t="inlineStr">
        <is>
          <t>Total Number of Installments</t>
        </is>
      </c>
      <c r="AE9" s="75" t="inlineStr">
        <is>
          <t>Round Number of Installments  paid</t>
        </is>
      </c>
      <c r="AF9" s="75" t="inlineStr">
        <is>
          <t>Round Number of Installments outstanding</t>
        </is>
      </c>
      <c r="AG9" s="447" t="inlineStr">
        <is>
          <t>Amount Repaid (Principal)</t>
        </is>
      </c>
      <c r="AH9" s="75" t="inlineStr">
        <is>
          <t>Balance Outstanding (Principal)</t>
        </is>
      </c>
      <c r="AI9" s="347" t="inlineStr">
        <is>
          <t xml:space="preserve">Eligible Collateral provided </t>
        </is>
      </c>
      <c r="AJ9" s="75" t="inlineStr">
        <is>
          <t>Net Amount due (Principal)</t>
        </is>
      </c>
      <c r="AK9" s="75" t="inlineStr">
        <is>
          <t xml:space="preserve">Number of days overdue (Arrears) </t>
        </is>
      </c>
      <c r="AL9" s="75" t="inlineStr">
        <is>
          <t>Performance Class</t>
        </is>
      </c>
      <c r="AM9" s="75" t="inlineStr">
        <is>
          <t>Provisioning Rate (Regulation)</t>
        </is>
      </c>
      <c r="AN9" s="75" t="inlineStr">
        <is>
          <t xml:space="preserve">Provision Required </t>
        </is>
      </c>
      <c r="AO9" s="447" t="inlineStr">
        <is>
          <t>Previous Provisions</t>
        </is>
      </c>
      <c r="AP9" s="75" t="inlineStr">
        <is>
          <t>Additional Provisions</t>
        </is>
      </c>
      <c r="AQ9" s="77" t="n"/>
      <c r="AR9" s="77" t="n"/>
      <c r="AS9" s="77" t="n"/>
      <c r="AT9" s="77" t="n"/>
      <c r="AU9" s="77" t="n"/>
      <c r="AV9" s="77" t="n"/>
      <c r="AW9" s="77" t="n"/>
      <c r="AX9" s="77" t="n"/>
      <c r="AY9" s="77" t="n"/>
      <c r="AZ9" s="77" t="n"/>
      <c r="BA9" s="77" t="n"/>
      <c r="BB9" s="77" t="n"/>
    </row>
    <row r="10">
      <c r="A10" s="33" t="inlineStr">
        <is>
          <t>Column1</t>
        </is>
      </c>
      <c r="B10" s="34" t="inlineStr">
        <is>
          <t>Column2</t>
        </is>
      </c>
      <c r="C10" s="35" t="inlineStr">
        <is>
          <t>Column3</t>
        </is>
      </c>
      <c r="D10" s="35" t="inlineStr">
        <is>
          <t>Column4</t>
        </is>
      </c>
      <c r="E10" s="35" t="inlineStr">
        <is>
          <t>Column5</t>
        </is>
      </c>
      <c r="F10" s="35" t="inlineStr">
        <is>
          <t>Column 6</t>
        </is>
      </c>
      <c r="G10" s="35" t="inlineStr">
        <is>
          <t>Column 7</t>
        </is>
      </c>
      <c r="H10" s="35" t="inlineStr">
        <is>
          <t>Column 8</t>
        </is>
      </c>
      <c r="I10" s="35" t="inlineStr">
        <is>
          <t>Column 9</t>
        </is>
      </c>
      <c r="J10" s="35" t="inlineStr">
        <is>
          <t>Column10</t>
        </is>
      </c>
      <c r="K10" s="35" t="inlineStr">
        <is>
          <t>Column11</t>
        </is>
      </c>
      <c r="L10" s="338" t="inlineStr">
        <is>
          <t>Column12</t>
        </is>
      </c>
      <c r="M10" s="35" t="inlineStr">
        <is>
          <t>Column 12</t>
        </is>
      </c>
      <c r="N10" s="35" t="inlineStr">
        <is>
          <t>Column13</t>
        </is>
      </c>
      <c r="O10" s="35" t="inlineStr">
        <is>
          <t>Column14</t>
        </is>
      </c>
      <c r="P10" s="35" t="inlineStr">
        <is>
          <t>Column15</t>
        </is>
      </c>
      <c r="Q10" s="35" t="inlineStr">
        <is>
          <t>Column16</t>
        </is>
      </c>
      <c r="R10" s="36" t="inlineStr">
        <is>
          <t>Column17</t>
        </is>
      </c>
      <c r="S10" s="35" t="inlineStr">
        <is>
          <t>Column18</t>
        </is>
      </c>
      <c r="T10" s="37" t="inlineStr">
        <is>
          <t>Column19</t>
        </is>
      </c>
      <c r="U10" s="38" t="inlineStr">
        <is>
          <t>Column 20</t>
        </is>
      </c>
      <c r="V10" s="37" t="inlineStr">
        <is>
          <t>Column 21</t>
        </is>
      </c>
      <c r="W10" s="37" t="inlineStr">
        <is>
          <t>Column 22</t>
        </is>
      </c>
      <c r="X10" s="37" t="inlineStr">
        <is>
          <t>Column 23</t>
        </is>
      </c>
      <c r="Y10" s="37" t="inlineStr">
        <is>
          <t>Column 24</t>
        </is>
      </c>
      <c r="Z10" s="37" t="inlineStr">
        <is>
          <t>Column 25</t>
        </is>
      </c>
      <c r="AA10" s="37" t="inlineStr">
        <is>
          <t>Column 26</t>
        </is>
      </c>
      <c r="AB10" s="37" t="inlineStr">
        <is>
          <t>Column 27</t>
        </is>
      </c>
      <c r="AC10" s="37" t="inlineStr">
        <is>
          <t>Column 28</t>
        </is>
      </c>
      <c r="AD10" s="37" t="inlineStr">
        <is>
          <t>Column 29</t>
        </is>
      </c>
      <c r="AE10" s="37" t="inlineStr">
        <is>
          <t>Column 30</t>
        </is>
      </c>
      <c r="AF10" s="39" t="inlineStr">
        <is>
          <t>Column 31</t>
        </is>
      </c>
      <c r="AG10" s="38" t="inlineStr">
        <is>
          <t>Column 32</t>
        </is>
      </c>
      <c r="AH10" s="39" t="inlineStr">
        <is>
          <t>Column 33</t>
        </is>
      </c>
      <c r="AI10" s="357" t="inlineStr">
        <is>
          <t>Column 332</t>
        </is>
      </c>
      <c r="AJ10" s="39" t="inlineStr">
        <is>
          <t>Column 35</t>
        </is>
      </c>
      <c r="AK10" s="38" t="inlineStr">
        <is>
          <t>Column 36</t>
        </is>
      </c>
      <c r="AL10" s="38" t="inlineStr">
        <is>
          <t>Column 37</t>
        </is>
      </c>
      <c r="AM10" s="38" t="inlineStr">
        <is>
          <t>Column 38</t>
        </is>
      </c>
      <c r="AN10" s="39" t="inlineStr">
        <is>
          <t>Column 39</t>
        </is>
      </c>
      <c r="AO10" s="38" t="inlineStr">
        <is>
          <t>Column 40</t>
        </is>
      </c>
      <c r="AP10" s="78" t="inlineStr">
        <is>
          <t>Column 41</t>
        </is>
      </c>
      <c r="AQ10" s="40" t="n"/>
      <c r="AR10" s="40" t="n"/>
      <c r="AS10" s="40" t="n"/>
      <c r="AT10" s="40" t="n"/>
      <c r="AU10" s="40" t="n"/>
      <c r="AV10" s="40" t="n"/>
      <c r="AW10" s="40" t="n"/>
      <c r="AX10" s="40" t="n"/>
      <c r="AY10" s="40" t="n"/>
      <c r="AZ10" s="40" t="n"/>
      <c r="BA10" s="40" t="n"/>
      <c r="BB10" s="40" t="n"/>
    </row>
    <row r="11">
      <c r="A11" s="41" t="n"/>
      <c r="B11" s="42" t="n"/>
      <c r="C11" s="41" t="n"/>
      <c r="D11" s="41" t="n"/>
      <c r="E11" s="41" t="n"/>
      <c r="F11" s="41" t="n"/>
      <c r="G11" s="41" t="n"/>
      <c r="H11" s="41" t="n"/>
      <c r="I11" s="41" t="n"/>
      <c r="J11" s="41" t="n"/>
      <c r="K11" s="41" t="n"/>
      <c r="L11" s="339" t="inlineStr">
        <is>
          <t>Biological assets</t>
        </is>
      </c>
      <c r="M11" s="41" t="n"/>
      <c r="N11" s="41" t="n"/>
      <c r="O11" s="41" t="n"/>
      <c r="P11" s="41" t="n"/>
      <c r="Q11" s="41" t="n"/>
      <c r="R11" s="43" t="n"/>
      <c r="S11" s="41" t="n"/>
      <c r="T11" s="41" t="n"/>
      <c r="U11" s="448" t="n"/>
      <c r="V11" s="79" t="n"/>
      <c r="W11" s="79" t="n"/>
      <c r="X11" s="41" t="n"/>
      <c r="Y11" s="41" t="n"/>
      <c r="Z11" s="41" t="n"/>
      <c r="AA11" s="41" t="n"/>
      <c r="AB11" s="41" t="n"/>
      <c r="AC11" s="45" t="n"/>
      <c r="AD11" s="48" t="n"/>
      <c r="AE11" s="80" t="n"/>
      <c r="AF11" s="46">
        <f>AD11-AE11</f>
        <v/>
      </c>
      <c r="AG11" s="448" t="n"/>
      <c r="AH11" s="46">
        <f>U11-AG11</f>
        <v/>
      </c>
      <c r="AI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 s="46">
        <f>AH11-Table5203[[#This Row],[Column 332]]</f>
        <v/>
      </c>
      <c r="AK11" s="48" t="n"/>
      <c r="AL11" s="41" t="n"/>
      <c r="AM11" s="49" t="n">
        <v>0</v>
      </c>
      <c r="AN11" s="46">
        <f>SUM(AJ11*AM11)</f>
        <v/>
      </c>
      <c r="AO11" s="101" t="n">
        <v>0</v>
      </c>
      <c r="AP11" s="82">
        <f>SUM(AN11-AO11)</f>
        <v/>
      </c>
    </row>
    <row r="12">
      <c r="A12" s="41" t="n"/>
      <c r="B12" s="42" t="n"/>
      <c r="C12" s="41" t="n"/>
      <c r="D12" s="41" t="n"/>
      <c r="E12" s="41" t="n"/>
      <c r="F12" s="41" t="n"/>
      <c r="G12" s="41" t="n"/>
      <c r="H12" s="41" t="n"/>
      <c r="I12" s="41" t="n"/>
      <c r="J12" s="41" t="n"/>
      <c r="K12" s="41" t="n"/>
      <c r="L12" s="339" t="inlineStr">
        <is>
          <t>Government or the Central Bank</t>
        </is>
      </c>
      <c r="M12" s="41" t="n"/>
      <c r="N12" s="41" t="n"/>
      <c r="O12" s="41" t="n"/>
      <c r="P12" s="41" t="n"/>
      <c r="Q12" s="41" t="n"/>
      <c r="R12" s="43" t="n"/>
      <c r="S12" s="41" t="n"/>
      <c r="T12" s="41" t="n"/>
      <c r="U12" s="448" t="n"/>
      <c r="V12" s="83" t="n"/>
      <c r="W12" s="83" t="n"/>
      <c r="X12" s="41" t="n"/>
      <c r="Y12" s="41" t="n"/>
      <c r="Z12" s="41" t="n"/>
      <c r="AA12" s="41" t="n"/>
      <c r="AB12" s="41" t="n"/>
      <c r="AC12" s="45" t="n"/>
      <c r="AD12" s="48" t="n"/>
      <c r="AE12" s="84" t="n"/>
      <c r="AF12" s="46">
        <f>AD12-AE12</f>
        <v/>
      </c>
      <c r="AG12" s="448" t="n"/>
      <c r="AH12" s="46">
        <f>U12-AG12</f>
        <v/>
      </c>
      <c r="AI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 s="46">
        <f>AH12-Table5203[[#This Row],[Column 332]]</f>
        <v/>
      </c>
      <c r="AK12" s="48" t="n"/>
      <c r="AL12" s="41" t="n"/>
      <c r="AM12" s="49" t="n">
        <v>0</v>
      </c>
      <c r="AN12" s="46">
        <f>SUM(AJ12*AM12)</f>
        <v/>
      </c>
      <c r="AO12" s="101" t="n">
        <v>0</v>
      </c>
      <c r="AP12" s="82">
        <f>SUM(AN12-AO12)</f>
        <v/>
      </c>
    </row>
    <row r="13">
      <c r="A13" s="41" t="n"/>
      <c r="B13" s="42" t="n"/>
      <c r="C13" s="41" t="n"/>
      <c r="D13" s="41" t="n"/>
      <c r="E13" s="41" t="n"/>
      <c r="F13" s="41" t="n"/>
      <c r="G13" s="41" t="n"/>
      <c r="H13" s="41" t="n"/>
      <c r="I13" s="41" t="n"/>
      <c r="J13" s="41" t="n"/>
      <c r="K13" s="41" t="n"/>
      <c r="L13" s="339" t="inlineStr">
        <is>
          <t>Other securities offered by the banks operating in Rwanda</t>
        </is>
      </c>
      <c r="M13" s="41" t="n"/>
      <c r="N13" s="41" t="n"/>
      <c r="O13" s="41" t="n"/>
      <c r="P13" s="41" t="n"/>
      <c r="Q13" s="41" t="n"/>
      <c r="R13" s="43" t="n"/>
      <c r="S13" s="41" t="n"/>
      <c r="T13" s="41" t="n"/>
      <c r="U13" s="448" t="n"/>
      <c r="V13" s="83" t="n"/>
      <c r="W13" s="83" t="n"/>
      <c r="X13" s="41" t="n"/>
      <c r="Y13" s="41" t="n"/>
      <c r="Z13" s="41" t="n"/>
      <c r="AA13" s="41" t="n"/>
      <c r="AB13" s="41" t="n"/>
      <c r="AC13" s="45" t="n"/>
      <c r="AD13" s="48" t="n"/>
      <c r="AE13" s="84" t="n"/>
      <c r="AF13" s="46">
        <f>AD13-AE13</f>
        <v/>
      </c>
      <c r="AG13" s="448" t="n"/>
      <c r="AH13" s="46">
        <f>U13-AG13</f>
        <v/>
      </c>
      <c r="AI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 s="46">
        <f>AH13-Table5203[[#This Row],[Column 332]]</f>
        <v/>
      </c>
      <c r="AK13" s="48" t="n"/>
      <c r="AL13" s="41" t="n"/>
      <c r="AM13" s="49" t="n">
        <v>0</v>
      </c>
      <c r="AN13" s="46">
        <f>SUM(AJ13*AM13)</f>
        <v/>
      </c>
      <c r="AO13" s="101" t="n">
        <v>0</v>
      </c>
      <c r="AP13" s="82">
        <f>SUM(AN13-AO13)</f>
        <v/>
      </c>
    </row>
    <row r="14">
      <c r="A14" s="41" t="n"/>
      <c r="B14" s="42" t="n"/>
      <c r="C14" s="41" t="n"/>
      <c r="D14" s="41" t="n"/>
      <c r="E14" s="41" t="n"/>
      <c r="F14" s="41" t="n"/>
      <c r="G14" s="41" t="n"/>
      <c r="H14" s="41" t="n"/>
      <c r="I14" s="41" t="n"/>
      <c r="J14" s="41" t="n"/>
      <c r="K14" s="41" t="n"/>
      <c r="L14" s="339" t="inlineStr">
        <is>
          <t>Building</t>
        </is>
      </c>
      <c r="M14" s="41" t="n"/>
      <c r="N14" s="41" t="n"/>
      <c r="O14" s="41" t="n"/>
      <c r="P14" s="41" t="n"/>
      <c r="Q14" s="41" t="n"/>
      <c r="R14" s="43" t="n"/>
      <c r="S14" s="41" t="n"/>
      <c r="T14" s="41" t="n"/>
      <c r="U14" s="448" t="n"/>
      <c r="V14" s="83" t="n"/>
      <c r="W14" s="83" t="n"/>
      <c r="X14" s="41" t="n"/>
      <c r="Y14" s="41" t="n"/>
      <c r="Z14" s="41" t="n"/>
      <c r="AA14" s="41" t="n"/>
      <c r="AB14" s="41" t="n"/>
      <c r="AC14" s="45" t="n"/>
      <c r="AD14" s="48" t="n"/>
      <c r="AE14" s="84" t="n"/>
      <c r="AF14" s="46">
        <f>AD14-AE14</f>
        <v/>
      </c>
      <c r="AG14" s="448" t="n"/>
      <c r="AH14" s="46">
        <f>U14-AG14</f>
        <v/>
      </c>
      <c r="AI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 s="46">
        <f>AH14-Table5203[[#This Row],[Column 332]]</f>
        <v/>
      </c>
      <c r="AK14" s="48" t="n"/>
      <c r="AL14" s="41" t="n"/>
      <c r="AM14" s="49" t="n">
        <v>0</v>
      </c>
      <c r="AN14" s="46">
        <f>SUM(AJ14*AM14)</f>
        <v/>
      </c>
      <c r="AO14" s="101" t="n">
        <v>0</v>
      </c>
      <c r="AP14" s="82">
        <f>SUM(AN14-AO14)</f>
        <v/>
      </c>
    </row>
    <row r="15">
      <c r="A15" s="41" t="n"/>
      <c r="B15" s="42" t="n"/>
      <c r="C15" s="41" t="n"/>
      <c r="D15" s="41" t="n"/>
      <c r="E15" s="41" t="n"/>
      <c r="F15" s="41" t="n"/>
      <c r="G15" s="41" t="n"/>
      <c r="H15" s="41" t="n"/>
      <c r="I15" s="41" t="n"/>
      <c r="J15" s="41" t="n"/>
      <c r="K15" s="41" t="n"/>
      <c r="L15" s="339" t="inlineStr">
        <is>
          <t>movable collaterals.</t>
        </is>
      </c>
      <c r="M15" s="41" t="n"/>
      <c r="N15" s="41" t="n"/>
      <c r="O15" s="41" t="n"/>
      <c r="P15" s="41" t="n"/>
      <c r="Q15" s="41" t="n"/>
      <c r="R15" s="43" t="n"/>
      <c r="S15" s="41" t="n"/>
      <c r="T15" s="41" t="n"/>
      <c r="U15" s="448" t="n"/>
      <c r="V15" s="85" t="n"/>
      <c r="W15" s="85" t="n"/>
      <c r="X15" s="41" t="n"/>
      <c r="Y15" s="41" t="n"/>
      <c r="Z15" s="41" t="n"/>
      <c r="AA15" s="41" t="n"/>
      <c r="AB15" s="41" t="n"/>
      <c r="AC15" s="45" t="n"/>
      <c r="AD15" s="48" t="n"/>
      <c r="AE15" s="86" t="n"/>
      <c r="AF15" s="46">
        <f>AD15-AE15</f>
        <v/>
      </c>
      <c r="AG15" s="448" t="n"/>
      <c r="AH15" s="46">
        <f>U15-AG15</f>
        <v/>
      </c>
      <c r="AI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 s="46">
        <f>AH15-Table5203[[#This Row],[Column 332]]</f>
        <v/>
      </c>
      <c r="AK15" s="48" t="n"/>
      <c r="AL15" s="41" t="n"/>
      <c r="AM15" s="49" t="n">
        <v>0</v>
      </c>
      <c r="AN15" s="46">
        <f>SUM(AJ15*AM15)</f>
        <v/>
      </c>
      <c r="AO15" s="101" t="n">
        <v>0</v>
      </c>
      <c r="AP15" s="82">
        <f>SUM(AN15-AO15)</f>
        <v/>
      </c>
    </row>
    <row r="16">
      <c r="A16" s="41" t="n"/>
      <c r="B16" s="58" t="n"/>
      <c r="C16" s="41" t="n"/>
      <c r="D16" s="41" t="n"/>
      <c r="E16" s="41" t="n"/>
      <c r="F16" s="41" t="n"/>
      <c r="G16" s="41" t="n"/>
      <c r="H16" s="41" t="n"/>
      <c r="I16" s="41" t="n"/>
      <c r="J16" s="41" t="n"/>
      <c r="K16" s="41" t="n"/>
      <c r="L16" s="339" t="n"/>
      <c r="M16" s="41" t="n"/>
      <c r="N16" s="41" t="n"/>
      <c r="O16" s="41" t="n"/>
      <c r="P16" s="41" t="n"/>
      <c r="Q16" s="41" t="n"/>
      <c r="R16" s="43" t="n"/>
      <c r="S16" s="41" t="n"/>
      <c r="T16" s="41" t="n"/>
      <c r="U16" s="59" t="n"/>
      <c r="V16" s="41" t="n"/>
      <c r="W16" s="41" t="n"/>
      <c r="X16" s="41" t="n"/>
      <c r="Y16" s="41" t="n"/>
      <c r="Z16" s="41" t="n"/>
      <c r="AA16" s="41" t="n"/>
      <c r="AB16" s="41" t="n"/>
      <c r="AC16" s="41" t="n"/>
      <c r="AD16" s="41" t="n"/>
      <c r="AE16" s="41" t="n"/>
      <c r="AF16" s="46">
        <f>AD16-AE16</f>
        <v/>
      </c>
      <c r="AG16" s="59" t="n"/>
      <c r="AH16" s="46">
        <f>U16-AG16</f>
        <v/>
      </c>
      <c r="AI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 s="46">
        <f>AH16-Table5203[[#This Row],[Column 332]]</f>
        <v/>
      </c>
      <c r="AK16" s="59" t="n"/>
      <c r="AL16" s="41" t="n"/>
      <c r="AM16" s="49" t="n">
        <v>0</v>
      </c>
      <c r="AN16" s="46">
        <f>SUM(AJ16*AM16)</f>
        <v/>
      </c>
      <c r="AO16" s="59" t="n"/>
      <c r="AP16" s="82">
        <f>SUM(AN16-AO16)</f>
        <v/>
      </c>
    </row>
    <row r="17">
      <c r="A17" s="41" t="n"/>
      <c r="B17" s="58" t="n"/>
      <c r="C17" s="41" t="n"/>
      <c r="D17" s="41" t="n"/>
      <c r="E17" s="41" t="n"/>
      <c r="F17" s="41" t="n"/>
      <c r="G17" s="41" t="n"/>
      <c r="H17" s="41" t="n"/>
      <c r="I17" s="41" t="n"/>
      <c r="J17" s="41" t="n"/>
      <c r="K17" s="41" t="n"/>
      <c r="L17" s="339" t="n"/>
      <c r="M17" s="41" t="n"/>
      <c r="N17" s="41" t="n"/>
      <c r="O17" s="41" t="n"/>
      <c r="P17" s="41" t="n"/>
      <c r="Q17" s="41" t="n"/>
      <c r="R17" s="43" t="n"/>
      <c r="S17" s="41" t="n"/>
      <c r="T17" s="41" t="n"/>
      <c r="U17" s="59" t="n"/>
      <c r="V17" s="41" t="n"/>
      <c r="W17" s="41" t="n"/>
      <c r="X17" s="41" t="n"/>
      <c r="Y17" s="41" t="n"/>
      <c r="Z17" s="41" t="n"/>
      <c r="AA17" s="41" t="n"/>
      <c r="AB17" s="41" t="n"/>
      <c r="AC17" s="41" t="n"/>
      <c r="AD17" s="41" t="n"/>
      <c r="AE17" s="41" t="n"/>
      <c r="AF17" s="46">
        <f>AD17-AE17</f>
        <v/>
      </c>
      <c r="AG17" s="59" t="n"/>
      <c r="AH17" s="46">
        <f>U17-AG17</f>
        <v/>
      </c>
      <c r="AI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 s="46">
        <f>AH17-Table5203[[#This Row],[Column 332]]</f>
        <v/>
      </c>
      <c r="AK17" s="59" t="n"/>
      <c r="AL17" s="41" t="n"/>
      <c r="AM17" s="49" t="n">
        <v>0</v>
      </c>
      <c r="AN17" s="46">
        <f>SUM(AJ17*AM17)</f>
        <v/>
      </c>
      <c r="AO17" s="59" t="n"/>
      <c r="AP17" s="82">
        <f>SUM(AN17-AO17)</f>
        <v/>
      </c>
    </row>
    <row r="18">
      <c r="A18" s="41" t="n"/>
      <c r="B18" s="58" t="n"/>
      <c r="C18" s="41" t="n"/>
      <c r="D18" s="41" t="n"/>
      <c r="E18" s="41" t="n"/>
      <c r="F18" s="41" t="n"/>
      <c r="G18" s="41" t="n"/>
      <c r="H18" s="41" t="n"/>
      <c r="I18" s="41" t="n"/>
      <c r="J18" s="41" t="n"/>
      <c r="K18" s="41" t="n"/>
      <c r="L18" s="339" t="n"/>
      <c r="M18" s="41" t="n"/>
      <c r="N18" s="41" t="n"/>
      <c r="O18" s="41" t="n"/>
      <c r="P18" s="41" t="n"/>
      <c r="Q18" s="41" t="n"/>
      <c r="R18" s="43" t="n"/>
      <c r="S18" s="41" t="n"/>
      <c r="T18" s="41" t="n"/>
      <c r="U18" s="59" t="n"/>
      <c r="V18" s="41" t="n"/>
      <c r="W18" s="41" t="n"/>
      <c r="X18" s="41" t="n"/>
      <c r="Y18" s="41" t="n"/>
      <c r="Z18" s="41" t="n"/>
      <c r="AA18" s="41" t="n"/>
      <c r="AB18" s="41" t="n"/>
      <c r="AC18" s="41" t="n"/>
      <c r="AD18" s="41" t="n"/>
      <c r="AE18" s="41" t="n"/>
      <c r="AF18" s="46">
        <f>AD18-AE18</f>
        <v/>
      </c>
      <c r="AG18" s="59" t="n"/>
      <c r="AH18" s="46">
        <f>U18-AG18</f>
        <v/>
      </c>
      <c r="AI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 s="46">
        <f>AH18-Table5203[[#This Row],[Column 332]]</f>
        <v/>
      </c>
      <c r="AK18" s="59" t="n"/>
      <c r="AL18" s="41" t="n"/>
      <c r="AM18" s="49" t="n">
        <v>0</v>
      </c>
      <c r="AN18" s="46">
        <f>SUM(AJ18*AM18)</f>
        <v/>
      </c>
      <c r="AO18" s="59" t="n"/>
      <c r="AP18" s="82">
        <f>SUM(AN18-AO18)</f>
        <v/>
      </c>
    </row>
    <row r="19">
      <c r="A19" s="41" t="n"/>
      <c r="B19" s="58" t="n"/>
      <c r="C19" s="41" t="n"/>
      <c r="D19" s="41" t="n"/>
      <c r="E19" s="41" t="n"/>
      <c r="F19" s="41" t="n"/>
      <c r="G19" s="41" t="n"/>
      <c r="H19" s="41" t="n"/>
      <c r="I19" s="41" t="n"/>
      <c r="J19" s="41" t="n"/>
      <c r="K19" s="41" t="n"/>
      <c r="L19" s="339" t="n"/>
      <c r="M19" s="41" t="n"/>
      <c r="N19" s="41" t="n"/>
      <c r="O19" s="41" t="n"/>
      <c r="P19" s="41" t="n"/>
      <c r="Q19" s="41" t="n"/>
      <c r="R19" s="43" t="n"/>
      <c r="S19" s="41" t="n"/>
      <c r="T19" s="41" t="n"/>
      <c r="U19" s="59" t="n"/>
      <c r="V19" s="41" t="n"/>
      <c r="W19" s="41" t="n"/>
      <c r="X19" s="41" t="n"/>
      <c r="Y19" s="41" t="n"/>
      <c r="Z19" s="41" t="n"/>
      <c r="AA19" s="41" t="n"/>
      <c r="AB19" s="41" t="n"/>
      <c r="AC19" s="41" t="n"/>
      <c r="AD19" s="41" t="n"/>
      <c r="AE19" s="41" t="n"/>
      <c r="AF19" s="46">
        <f>AD19-AE19</f>
        <v/>
      </c>
      <c r="AG19" s="59" t="n"/>
      <c r="AH19" s="46">
        <f>U19-AG19</f>
        <v/>
      </c>
      <c r="AI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 s="46">
        <f>AH19-Table5203[[#This Row],[Column 332]]</f>
        <v/>
      </c>
      <c r="AK19" s="59" t="n"/>
      <c r="AL19" s="41" t="n"/>
      <c r="AM19" s="49" t="n">
        <v>0</v>
      </c>
      <c r="AN19" s="46">
        <f>SUM(AJ19*AM19)</f>
        <v/>
      </c>
      <c r="AO19" s="59" t="n"/>
      <c r="AP19" s="82">
        <f>SUM(AN19-AO19)</f>
        <v/>
      </c>
    </row>
    <row r="20">
      <c r="A20" s="41" t="n"/>
      <c r="B20" s="58" t="n"/>
      <c r="C20" s="41" t="n"/>
      <c r="D20" s="41" t="n"/>
      <c r="E20" s="41" t="n"/>
      <c r="F20" s="41" t="n"/>
      <c r="G20" s="41" t="n"/>
      <c r="H20" s="41" t="n"/>
      <c r="I20" s="41" t="n"/>
      <c r="J20" s="41" t="n"/>
      <c r="K20" s="41" t="n"/>
      <c r="L20" s="339" t="n"/>
      <c r="M20" s="41" t="n"/>
      <c r="N20" s="41" t="n"/>
      <c r="O20" s="41" t="n"/>
      <c r="P20" s="41" t="n"/>
      <c r="Q20" s="41" t="n"/>
      <c r="R20" s="43" t="n"/>
      <c r="S20" s="41" t="n"/>
      <c r="T20" s="41" t="n"/>
      <c r="U20" s="59" t="n"/>
      <c r="V20" s="41" t="n"/>
      <c r="W20" s="41" t="n"/>
      <c r="X20" s="41" t="n"/>
      <c r="Y20" s="41" t="n"/>
      <c r="Z20" s="41" t="n"/>
      <c r="AA20" s="41" t="n"/>
      <c r="AB20" s="41" t="n"/>
      <c r="AC20" s="41" t="n"/>
      <c r="AD20" s="41" t="n"/>
      <c r="AE20" s="41" t="n"/>
      <c r="AF20" s="46">
        <f>AD20-AE20</f>
        <v/>
      </c>
      <c r="AG20" s="59" t="n"/>
      <c r="AH20" s="46">
        <f>U20-AG20</f>
        <v/>
      </c>
      <c r="AI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 s="46">
        <f>AH20-Table5203[[#This Row],[Column 332]]</f>
        <v/>
      </c>
      <c r="AK20" s="59" t="n"/>
      <c r="AL20" s="41" t="n"/>
      <c r="AM20" s="49" t="n">
        <v>0</v>
      </c>
      <c r="AN20" s="46">
        <f>SUM(AJ20*AM20)</f>
        <v/>
      </c>
      <c r="AO20" s="59" t="n"/>
      <c r="AP20" s="82">
        <f>SUM(AN20-AO20)</f>
        <v/>
      </c>
    </row>
    <row r="21">
      <c r="A21" s="41" t="n"/>
      <c r="B21" s="58" t="n"/>
      <c r="C21" s="41" t="n"/>
      <c r="D21" s="41" t="n"/>
      <c r="E21" s="41" t="n"/>
      <c r="F21" s="41" t="n"/>
      <c r="G21" s="41" t="n"/>
      <c r="H21" s="41" t="n"/>
      <c r="I21" s="41" t="n"/>
      <c r="J21" s="41" t="n"/>
      <c r="K21" s="41" t="n"/>
      <c r="L21" s="339" t="n"/>
      <c r="M21" s="41" t="n"/>
      <c r="N21" s="41" t="n"/>
      <c r="O21" s="41" t="n"/>
      <c r="P21" s="41" t="n"/>
      <c r="Q21" s="41" t="n"/>
      <c r="R21" s="43" t="n"/>
      <c r="S21" s="41" t="n"/>
      <c r="T21" s="41" t="n"/>
      <c r="U21" s="59" t="n"/>
      <c r="V21" s="41" t="n"/>
      <c r="W21" s="41" t="n"/>
      <c r="X21" s="41" t="n"/>
      <c r="Y21" s="41" t="n"/>
      <c r="Z21" s="41" t="n"/>
      <c r="AA21" s="41" t="n"/>
      <c r="AB21" s="41" t="n"/>
      <c r="AC21" s="41" t="n"/>
      <c r="AD21" s="41" t="n"/>
      <c r="AE21" s="41" t="n"/>
      <c r="AF21" s="46">
        <f>AD21-AE21</f>
        <v/>
      </c>
      <c r="AG21" s="59" t="n"/>
      <c r="AH21" s="46">
        <f>U21-AG21</f>
        <v/>
      </c>
      <c r="AI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 s="46">
        <f>AH21-Table5203[[#This Row],[Column 332]]</f>
        <v/>
      </c>
      <c r="AK21" s="59" t="n"/>
      <c r="AL21" s="41" t="n"/>
      <c r="AM21" s="49" t="n">
        <v>0</v>
      </c>
      <c r="AN21" s="46">
        <f>SUM(AJ21*AM21)</f>
        <v/>
      </c>
      <c r="AO21" s="59" t="n"/>
      <c r="AP21" s="82">
        <f>SUM(AN21-AO21)</f>
        <v/>
      </c>
    </row>
    <row r="22">
      <c r="A22" s="41" t="n"/>
      <c r="B22" s="58" t="n"/>
      <c r="C22" s="41" t="n"/>
      <c r="D22" s="41" t="n"/>
      <c r="E22" s="41" t="n"/>
      <c r="F22" s="41" t="n"/>
      <c r="G22" s="41" t="n"/>
      <c r="H22" s="41" t="n"/>
      <c r="I22" s="41" t="n"/>
      <c r="J22" s="41" t="n"/>
      <c r="K22" s="41" t="n"/>
      <c r="L22" s="339" t="n"/>
      <c r="M22" s="41" t="n"/>
      <c r="N22" s="41" t="n"/>
      <c r="O22" s="41" t="n"/>
      <c r="P22" s="41" t="n"/>
      <c r="Q22" s="41" t="n"/>
      <c r="R22" s="43" t="n"/>
      <c r="S22" s="41" t="n"/>
      <c r="T22" s="41" t="n"/>
      <c r="U22" s="59" t="n"/>
      <c r="V22" s="41" t="n"/>
      <c r="W22" s="41" t="n"/>
      <c r="X22" s="41" t="n"/>
      <c r="Y22" s="41" t="n"/>
      <c r="Z22" s="41" t="n"/>
      <c r="AA22" s="41" t="n"/>
      <c r="AB22" s="41" t="n"/>
      <c r="AC22" s="41" t="n"/>
      <c r="AD22" s="41" t="n"/>
      <c r="AE22" s="41" t="n"/>
      <c r="AF22" s="46">
        <f>AD22-AE22</f>
        <v/>
      </c>
      <c r="AG22" s="59" t="n"/>
      <c r="AH22" s="46">
        <f>U22-AG22</f>
        <v/>
      </c>
      <c r="AI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 s="46">
        <f>AH22-Table5203[[#This Row],[Column 332]]</f>
        <v/>
      </c>
      <c r="AK22" s="59" t="n"/>
      <c r="AL22" s="41" t="n"/>
      <c r="AM22" s="49" t="n">
        <v>0</v>
      </c>
      <c r="AN22" s="46">
        <f>SUM(AJ22*AM22)</f>
        <v/>
      </c>
      <c r="AO22" s="59" t="n"/>
      <c r="AP22" s="82">
        <f>SUM(AN22-AO22)</f>
        <v/>
      </c>
    </row>
    <row r="23">
      <c r="A23" s="41" t="n"/>
      <c r="B23" s="58" t="n"/>
      <c r="C23" s="41" t="n"/>
      <c r="D23" s="41" t="n"/>
      <c r="E23" s="41" t="n"/>
      <c r="F23" s="41" t="n"/>
      <c r="G23" s="41" t="n"/>
      <c r="H23" s="41" t="n"/>
      <c r="I23" s="41" t="n"/>
      <c r="J23" s="41" t="n"/>
      <c r="K23" s="41" t="n"/>
      <c r="L23" s="339" t="n"/>
      <c r="M23" s="41" t="n"/>
      <c r="N23" s="41" t="n"/>
      <c r="O23" s="41" t="n"/>
      <c r="P23" s="41" t="n"/>
      <c r="Q23" s="41" t="n"/>
      <c r="R23" s="43" t="n"/>
      <c r="S23" s="41" t="n"/>
      <c r="T23" s="41" t="n"/>
      <c r="U23" s="59" t="n"/>
      <c r="V23" s="41" t="n"/>
      <c r="W23" s="41" t="n"/>
      <c r="X23" s="41" t="n"/>
      <c r="Y23" s="41" t="n"/>
      <c r="Z23" s="41" t="n"/>
      <c r="AA23" s="41" t="n"/>
      <c r="AB23" s="41" t="n"/>
      <c r="AC23" s="41" t="n"/>
      <c r="AD23" s="41" t="n"/>
      <c r="AE23" s="41" t="n"/>
      <c r="AF23" s="46">
        <f>AD23-AE23</f>
        <v/>
      </c>
      <c r="AG23" s="59" t="n"/>
      <c r="AH23" s="46">
        <f>U23-AG23</f>
        <v/>
      </c>
      <c r="AI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 s="46">
        <f>AH23-Table5203[[#This Row],[Column 332]]</f>
        <v/>
      </c>
      <c r="AK23" s="59" t="n"/>
      <c r="AL23" s="41" t="n"/>
      <c r="AM23" s="49" t="n">
        <v>0</v>
      </c>
      <c r="AN23" s="46">
        <f>SUM(AJ23*AM23)</f>
        <v/>
      </c>
      <c r="AO23" s="59" t="n"/>
      <c r="AP23" s="82">
        <f>SUM(AN23-AO23)</f>
        <v/>
      </c>
    </row>
    <row r="24">
      <c r="A24" s="41" t="n"/>
      <c r="B24" s="58" t="n"/>
      <c r="C24" s="41" t="n"/>
      <c r="D24" s="41" t="n"/>
      <c r="E24" s="41" t="n"/>
      <c r="F24" s="41" t="n"/>
      <c r="G24" s="41" t="n"/>
      <c r="H24" s="41" t="n"/>
      <c r="I24" s="41" t="n"/>
      <c r="J24" s="41" t="n"/>
      <c r="K24" s="41" t="n"/>
      <c r="L24" s="339" t="n"/>
      <c r="M24" s="41" t="n"/>
      <c r="N24" s="41" t="n"/>
      <c r="O24" s="41" t="n"/>
      <c r="P24" s="41" t="n"/>
      <c r="Q24" s="41" t="n"/>
      <c r="R24" s="43" t="n"/>
      <c r="S24" s="41" t="n"/>
      <c r="T24" s="41" t="n"/>
      <c r="U24" s="59" t="n"/>
      <c r="V24" s="41" t="n"/>
      <c r="W24" s="41" t="n"/>
      <c r="X24" s="41" t="n"/>
      <c r="Y24" s="41" t="n"/>
      <c r="Z24" s="41" t="n"/>
      <c r="AA24" s="41" t="n"/>
      <c r="AB24" s="41" t="n"/>
      <c r="AC24" s="41" t="n"/>
      <c r="AD24" s="41" t="n"/>
      <c r="AE24" s="41" t="n"/>
      <c r="AF24" s="46">
        <f>AD24-AE24</f>
        <v/>
      </c>
      <c r="AG24" s="59" t="n"/>
      <c r="AH24" s="46">
        <f>U24-AG24</f>
        <v/>
      </c>
      <c r="AI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 s="46">
        <f>AH24-Table5203[[#This Row],[Column 332]]</f>
        <v/>
      </c>
      <c r="AK24" s="59" t="n"/>
      <c r="AL24" s="41" t="n"/>
      <c r="AM24" s="49" t="n">
        <v>0</v>
      </c>
      <c r="AN24" s="46">
        <f>SUM(AJ24*AM24)</f>
        <v/>
      </c>
      <c r="AO24" s="59" t="n"/>
      <c r="AP24" s="82">
        <f>SUM(AN24-AO24)</f>
        <v/>
      </c>
    </row>
    <row r="25">
      <c r="A25" s="41" t="n"/>
      <c r="B25" s="58" t="n"/>
      <c r="C25" s="41" t="n"/>
      <c r="D25" s="41" t="n"/>
      <c r="E25" s="41" t="n"/>
      <c r="F25" s="41" t="n"/>
      <c r="G25" s="41" t="n"/>
      <c r="H25" s="41" t="n"/>
      <c r="I25" s="41" t="n"/>
      <c r="J25" s="41" t="n"/>
      <c r="K25" s="41" t="n"/>
      <c r="L25" s="339" t="n"/>
      <c r="M25" s="41" t="n"/>
      <c r="N25" s="41" t="n"/>
      <c r="O25" s="41" t="n"/>
      <c r="P25" s="41" t="n"/>
      <c r="Q25" s="41" t="n"/>
      <c r="R25" s="43" t="n"/>
      <c r="S25" s="41" t="n"/>
      <c r="T25" s="41" t="n"/>
      <c r="U25" s="59" t="n"/>
      <c r="V25" s="41" t="n"/>
      <c r="W25" s="41" t="n"/>
      <c r="X25" s="41" t="n"/>
      <c r="Y25" s="41" t="n"/>
      <c r="Z25" s="41" t="n"/>
      <c r="AA25" s="41" t="n"/>
      <c r="AB25" s="41" t="n"/>
      <c r="AC25" s="41" t="n"/>
      <c r="AD25" s="41" t="n"/>
      <c r="AE25" s="41" t="n"/>
      <c r="AF25" s="46">
        <f>AD25-AE25</f>
        <v/>
      </c>
      <c r="AG25" s="59" t="n"/>
      <c r="AH25" s="46">
        <f>U25-AG25</f>
        <v/>
      </c>
      <c r="AI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 s="46">
        <f>AH25-Table5203[[#This Row],[Column 332]]</f>
        <v/>
      </c>
      <c r="AK25" s="59" t="n"/>
      <c r="AL25" s="41" t="n"/>
      <c r="AM25" s="49" t="n">
        <v>0</v>
      </c>
      <c r="AN25" s="46">
        <f>SUM(AJ25*AM25)</f>
        <v/>
      </c>
      <c r="AO25" s="59" t="n"/>
      <c r="AP25" s="82">
        <f>SUM(AN25-AO25)</f>
        <v/>
      </c>
    </row>
    <row r="26">
      <c r="A26" s="41" t="n"/>
      <c r="B26" s="58" t="n"/>
      <c r="C26" s="41" t="n"/>
      <c r="D26" s="41" t="n"/>
      <c r="E26" s="41" t="n"/>
      <c r="F26" s="41" t="n"/>
      <c r="G26" s="41" t="n"/>
      <c r="H26" s="41" t="n"/>
      <c r="I26" s="41" t="n"/>
      <c r="J26" s="41" t="n"/>
      <c r="K26" s="41" t="n"/>
      <c r="L26" s="339" t="n"/>
      <c r="M26" s="41" t="n"/>
      <c r="N26" s="41" t="n"/>
      <c r="O26" s="41" t="n"/>
      <c r="P26" s="41" t="n"/>
      <c r="Q26" s="41" t="n"/>
      <c r="R26" s="43" t="n"/>
      <c r="S26" s="41" t="n"/>
      <c r="T26" s="41" t="n"/>
      <c r="U26" s="59" t="n"/>
      <c r="V26" s="41" t="n"/>
      <c r="W26" s="41" t="n"/>
      <c r="X26" s="41" t="n"/>
      <c r="Y26" s="41" t="n"/>
      <c r="Z26" s="41" t="n"/>
      <c r="AA26" s="41" t="n"/>
      <c r="AB26" s="41" t="n"/>
      <c r="AC26" s="41" t="n"/>
      <c r="AD26" s="41" t="n"/>
      <c r="AE26" s="41" t="n"/>
      <c r="AF26" s="46">
        <f>AD26-AE26</f>
        <v/>
      </c>
      <c r="AG26" s="59" t="n"/>
      <c r="AH26" s="46">
        <f>U26-AG26</f>
        <v/>
      </c>
      <c r="AI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 s="46">
        <f>AH26-Table5203[[#This Row],[Column 332]]</f>
        <v/>
      </c>
      <c r="AK26" s="59" t="n"/>
      <c r="AL26" s="41" t="n"/>
      <c r="AM26" s="49" t="n">
        <v>0</v>
      </c>
      <c r="AN26" s="46">
        <f>SUM(AJ26*AM26)</f>
        <v/>
      </c>
      <c r="AO26" s="59" t="n"/>
      <c r="AP26" s="82">
        <f>SUM(AN26-AO26)</f>
        <v/>
      </c>
    </row>
    <row r="27">
      <c r="A27" s="41" t="n"/>
      <c r="B27" s="58" t="n"/>
      <c r="C27" s="41" t="n"/>
      <c r="D27" s="41" t="n"/>
      <c r="E27" s="41" t="n"/>
      <c r="F27" s="41" t="n"/>
      <c r="G27" s="41" t="n"/>
      <c r="H27" s="41" t="n"/>
      <c r="I27" s="41" t="n"/>
      <c r="J27" s="41" t="n"/>
      <c r="K27" s="41" t="n"/>
      <c r="L27" s="339" t="n"/>
      <c r="M27" s="41" t="n"/>
      <c r="N27" s="41" t="n"/>
      <c r="O27" s="41" t="n"/>
      <c r="P27" s="41" t="n"/>
      <c r="Q27" s="41" t="n"/>
      <c r="R27" s="43" t="n"/>
      <c r="S27" s="41" t="n"/>
      <c r="T27" s="41" t="n"/>
      <c r="U27" s="59" t="n"/>
      <c r="V27" s="41" t="n"/>
      <c r="W27" s="41" t="n"/>
      <c r="X27" s="41" t="n"/>
      <c r="Y27" s="41" t="n"/>
      <c r="Z27" s="41" t="n"/>
      <c r="AA27" s="41" t="n"/>
      <c r="AB27" s="41" t="n"/>
      <c r="AC27" s="41" t="n"/>
      <c r="AD27" s="41" t="n"/>
      <c r="AE27" s="41" t="n"/>
      <c r="AF27" s="46">
        <f>AD27-AE27</f>
        <v/>
      </c>
      <c r="AG27" s="59" t="n"/>
      <c r="AH27" s="46">
        <f>U27-AG27</f>
        <v/>
      </c>
      <c r="AI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 s="46">
        <f>AH27-Table5203[[#This Row],[Column 332]]</f>
        <v/>
      </c>
      <c r="AK27" s="59" t="n"/>
      <c r="AL27" s="41" t="n"/>
      <c r="AM27" s="49" t="n">
        <v>0</v>
      </c>
      <c r="AN27" s="46">
        <f>SUM(AJ27*AM27)</f>
        <v/>
      </c>
      <c r="AO27" s="59" t="n"/>
      <c r="AP27" s="82">
        <f>SUM(AN27-AO27)</f>
        <v/>
      </c>
    </row>
    <row r="28">
      <c r="A28" s="41" t="n"/>
      <c r="B28" s="58" t="n"/>
      <c r="C28" s="41" t="n"/>
      <c r="D28" s="41" t="n"/>
      <c r="E28" s="41" t="n"/>
      <c r="F28" s="41" t="n"/>
      <c r="G28" s="41" t="n"/>
      <c r="H28" s="41" t="n"/>
      <c r="I28" s="41" t="n"/>
      <c r="J28" s="41" t="n"/>
      <c r="K28" s="41" t="n"/>
      <c r="L28" s="339" t="n"/>
      <c r="M28" s="41" t="n"/>
      <c r="N28" s="41" t="n"/>
      <c r="O28" s="41" t="n"/>
      <c r="P28" s="41" t="n"/>
      <c r="Q28" s="41" t="n"/>
      <c r="R28" s="43" t="n"/>
      <c r="S28" s="41" t="n"/>
      <c r="T28" s="41" t="n"/>
      <c r="U28" s="59" t="n"/>
      <c r="V28" s="41" t="n"/>
      <c r="W28" s="41" t="n"/>
      <c r="X28" s="41" t="n"/>
      <c r="Y28" s="41" t="n"/>
      <c r="Z28" s="41" t="n"/>
      <c r="AA28" s="41" t="n"/>
      <c r="AB28" s="41" t="n"/>
      <c r="AC28" s="41" t="n"/>
      <c r="AD28" s="41" t="n"/>
      <c r="AE28" s="41" t="n"/>
      <c r="AF28" s="46">
        <f>AD28-AE28</f>
        <v/>
      </c>
      <c r="AG28" s="59" t="n"/>
      <c r="AH28" s="46">
        <f>U28-AG28</f>
        <v/>
      </c>
      <c r="AI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 s="46">
        <f>AH28-Table5203[[#This Row],[Column 332]]</f>
        <v/>
      </c>
      <c r="AK28" s="59" t="n"/>
      <c r="AL28" s="41" t="n"/>
      <c r="AM28" s="49" t="n">
        <v>0</v>
      </c>
      <c r="AN28" s="46">
        <f>SUM(AJ28*AM28)</f>
        <v/>
      </c>
      <c r="AO28" s="59" t="n"/>
      <c r="AP28" s="82">
        <f>SUM(AN28-AO28)</f>
        <v/>
      </c>
    </row>
    <row r="29">
      <c r="A29" s="41" t="n"/>
      <c r="B29" s="58" t="n"/>
      <c r="C29" s="41" t="n"/>
      <c r="D29" s="41" t="n"/>
      <c r="E29" s="41" t="n"/>
      <c r="F29" s="41" t="n"/>
      <c r="G29" s="41" t="n"/>
      <c r="H29" s="41" t="n"/>
      <c r="I29" s="41" t="n"/>
      <c r="J29" s="41" t="n"/>
      <c r="K29" s="41" t="n"/>
      <c r="L29" s="339" t="n"/>
      <c r="M29" s="41" t="n"/>
      <c r="N29" s="41" t="n"/>
      <c r="O29" s="41" t="n"/>
      <c r="P29" s="41" t="n"/>
      <c r="Q29" s="41" t="n"/>
      <c r="R29" s="43" t="n"/>
      <c r="S29" s="41" t="n"/>
      <c r="T29" s="41" t="n"/>
      <c r="U29" s="59" t="n"/>
      <c r="V29" s="41" t="n"/>
      <c r="W29" s="41" t="n"/>
      <c r="X29" s="41" t="n"/>
      <c r="Y29" s="41" t="n"/>
      <c r="Z29" s="41" t="n"/>
      <c r="AA29" s="41" t="n"/>
      <c r="AB29" s="41" t="n"/>
      <c r="AC29" s="41" t="n"/>
      <c r="AD29" s="41" t="n"/>
      <c r="AE29" s="41" t="n"/>
      <c r="AF29" s="46">
        <f>AD29-AE29</f>
        <v/>
      </c>
      <c r="AG29" s="59" t="n"/>
      <c r="AH29" s="46">
        <f>U29-AG29</f>
        <v/>
      </c>
      <c r="AI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 s="46">
        <f>AH29-Table5203[[#This Row],[Column 332]]</f>
        <v/>
      </c>
      <c r="AK29" s="59" t="n"/>
      <c r="AL29" s="41" t="n"/>
      <c r="AM29" s="49" t="n">
        <v>0</v>
      </c>
      <c r="AN29" s="46">
        <f>SUM(AJ29*AM29)</f>
        <v/>
      </c>
      <c r="AO29" s="59" t="n"/>
      <c r="AP29" s="82">
        <f>SUM(AN29-AO29)</f>
        <v/>
      </c>
    </row>
    <row r="30">
      <c r="A30" s="41" t="n"/>
      <c r="B30" s="58" t="n"/>
      <c r="C30" s="41" t="n"/>
      <c r="D30" s="41" t="n"/>
      <c r="E30" s="41" t="n"/>
      <c r="F30" s="41" t="n"/>
      <c r="G30" s="41" t="n"/>
      <c r="H30" s="41" t="n"/>
      <c r="I30" s="41" t="n"/>
      <c r="J30" s="41" t="n"/>
      <c r="K30" s="41" t="n"/>
      <c r="L30" s="339" t="n"/>
      <c r="M30" s="41" t="n"/>
      <c r="N30" s="41" t="n"/>
      <c r="O30" s="41" t="n"/>
      <c r="P30" s="41" t="n"/>
      <c r="Q30" s="41" t="n"/>
      <c r="R30" s="43" t="n"/>
      <c r="S30" s="41" t="n"/>
      <c r="T30" s="41" t="n"/>
      <c r="U30" s="59" t="n"/>
      <c r="V30" s="41" t="n"/>
      <c r="W30" s="41" t="n"/>
      <c r="X30" s="41" t="n"/>
      <c r="Y30" s="41" t="n"/>
      <c r="Z30" s="41" t="n"/>
      <c r="AA30" s="41" t="n"/>
      <c r="AB30" s="41" t="n"/>
      <c r="AC30" s="41" t="n"/>
      <c r="AD30" s="41" t="n"/>
      <c r="AE30" s="41" t="n"/>
      <c r="AF30" s="46">
        <f>AD30-AE30</f>
        <v/>
      </c>
      <c r="AG30" s="59" t="n"/>
      <c r="AH30" s="46">
        <f>U30-AG30</f>
        <v/>
      </c>
      <c r="AI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 s="46">
        <f>AH30-Table5203[[#This Row],[Column 332]]</f>
        <v/>
      </c>
      <c r="AK30" s="59" t="n"/>
      <c r="AL30" s="41" t="n"/>
      <c r="AM30" s="49" t="n">
        <v>0</v>
      </c>
      <c r="AN30" s="46">
        <f>SUM(AJ30*AM30)</f>
        <v/>
      </c>
      <c r="AO30" s="59" t="n"/>
      <c r="AP30" s="82">
        <f>SUM(AN30-AO30)</f>
        <v/>
      </c>
    </row>
    <row r="31">
      <c r="A31" s="41" t="n"/>
      <c r="B31" s="58" t="n"/>
      <c r="C31" s="41" t="n"/>
      <c r="D31" s="41" t="n"/>
      <c r="E31" s="41" t="n"/>
      <c r="F31" s="41" t="n"/>
      <c r="G31" s="41" t="n"/>
      <c r="H31" s="41" t="n"/>
      <c r="I31" s="41" t="n"/>
      <c r="J31" s="41" t="n"/>
      <c r="K31" s="41" t="n"/>
      <c r="L31" s="339" t="n"/>
      <c r="M31" s="41" t="n"/>
      <c r="N31" s="41" t="n"/>
      <c r="O31" s="41" t="n"/>
      <c r="P31" s="41" t="n"/>
      <c r="Q31" s="41" t="n"/>
      <c r="R31" s="43" t="n"/>
      <c r="S31" s="41" t="n"/>
      <c r="T31" s="41" t="n"/>
      <c r="U31" s="59" t="n"/>
      <c r="V31" s="41" t="n"/>
      <c r="W31" s="41" t="n"/>
      <c r="X31" s="41" t="n"/>
      <c r="Y31" s="41" t="n"/>
      <c r="Z31" s="41" t="n"/>
      <c r="AA31" s="41" t="n"/>
      <c r="AB31" s="41" t="n"/>
      <c r="AC31" s="41" t="n"/>
      <c r="AD31" s="41" t="n"/>
      <c r="AE31" s="41" t="n"/>
      <c r="AF31" s="46">
        <f>AD31-AE31</f>
        <v/>
      </c>
      <c r="AG31" s="59" t="n"/>
      <c r="AH31" s="46">
        <f>U31-AG31</f>
        <v/>
      </c>
      <c r="AI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 s="46">
        <f>AH31-Table5203[[#This Row],[Column 332]]</f>
        <v/>
      </c>
      <c r="AK31" s="59" t="n"/>
      <c r="AL31" s="41" t="n"/>
      <c r="AM31" s="49" t="n">
        <v>0</v>
      </c>
      <c r="AN31" s="46">
        <f>SUM(AJ31*AM31)</f>
        <v/>
      </c>
      <c r="AO31" s="59" t="n"/>
      <c r="AP31" s="82">
        <f>SUM(AN31-AO31)</f>
        <v/>
      </c>
    </row>
    <row r="32">
      <c r="A32" s="41" t="n"/>
      <c r="B32" s="58" t="n"/>
      <c r="C32" s="41" t="n"/>
      <c r="D32" s="41" t="n"/>
      <c r="E32" s="41" t="n"/>
      <c r="F32" s="41" t="n"/>
      <c r="G32" s="41" t="n"/>
      <c r="H32" s="41" t="n"/>
      <c r="I32" s="41" t="n"/>
      <c r="J32" s="41" t="n"/>
      <c r="K32" s="41" t="n"/>
      <c r="L32" s="339" t="n"/>
      <c r="M32" s="41" t="n"/>
      <c r="N32" s="41" t="n"/>
      <c r="O32" s="41" t="n"/>
      <c r="P32" s="41" t="n"/>
      <c r="Q32" s="41" t="n"/>
      <c r="R32" s="43" t="n"/>
      <c r="S32" s="41" t="n"/>
      <c r="T32" s="41" t="n"/>
      <c r="U32" s="59" t="n"/>
      <c r="V32" s="41" t="n"/>
      <c r="W32" s="41" t="n"/>
      <c r="X32" s="41" t="n"/>
      <c r="Y32" s="41" t="n"/>
      <c r="Z32" s="41" t="n"/>
      <c r="AA32" s="41" t="n"/>
      <c r="AB32" s="41" t="n"/>
      <c r="AC32" s="41" t="n"/>
      <c r="AD32" s="41" t="n"/>
      <c r="AE32" s="41" t="n"/>
      <c r="AF32" s="46">
        <f>AD32-AE32</f>
        <v/>
      </c>
      <c r="AG32" s="59" t="n"/>
      <c r="AH32" s="46">
        <f>U32-AG32</f>
        <v/>
      </c>
      <c r="AI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 s="46">
        <f>AH32-Table5203[[#This Row],[Column 332]]</f>
        <v/>
      </c>
      <c r="AK32" s="59" t="n"/>
      <c r="AL32" s="41" t="n"/>
      <c r="AM32" s="49" t="n">
        <v>0</v>
      </c>
      <c r="AN32" s="46">
        <f>SUM(AJ32*AM32)</f>
        <v/>
      </c>
      <c r="AO32" s="59" t="n"/>
      <c r="AP32" s="82">
        <f>SUM(AN32-AO32)</f>
        <v/>
      </c>
    </row>
    <row r="33">
      <c r="A33" s="41" t="n"/>
      <c r="B33" s="58" t="n"/>
      <c r="C33" s="41" t="n"/>
      <c r="D33" s="41" t="n"/>
      <c r="E33" s="41" t="n"/>
      <c r="F33" s="41" t="n"/>
      <c r="G33" s="41" t="n"/>
      <c r="H33" s="41" t="n"/>
      <c r="I33" s="41" t="n"/>
      <c r="J33" s="41" t="n"/>
      <c r="K33" s="41" t="n"/>
      <c r="L33" s="339" t="n"/>
      <c r="M33" s="41" t="n"/>
      <c r="N33" s="41" t="n"/>
      <c r="O33" s="41" t="n"/>
      <c r="P33" s="41" t="n"/>
      <c r="Q33" s="41" t="n"/>
      <c r="R33" s="43" t="n"/>
      <c r="S33" s="41" t="n"/>
      <c r="T33" s="41" t="n"/>
      <c r="U33" s="59" t="n"/>
      <c r="V33" s="41" t="n"/>
      <c r="W33" s="41" t="n"/>
      <c r="X33" s="41" t="n"/>
      <c r="Y33" s="41" t="n"/>
      <c r="Z33" s="41" t="n"/>
      <c r="AA33" s="41" t="n"/>
      <c r="AB33" s="41" t="n"/>
      <c r="AC33" s="41" t="n"/>
      <c r="AD33" s="41" t="n"/>
      <c r="AE33" s="41" t="n"/>
      <c r="AF33" s="46">
        <f>AD33-AE33</f>
        <v/>
      </c>
      <c r="AG33" s="59" t="n"/>
      <c r="AH33" s="46">
        <f>U33-AG33</f>
        <v/>
      </c>
      <c r="AI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 s="46">
        <f>AH33-Table5203[[#This Row],[Column 332]]</f>
        <v/>
      </c>
      <c r="AK33" s="59" t="n"/>
      <c r="AL33" s="41" t="n"/>
      <c r="AM33" s="49" t="n">
        <v>0</v>
      </c>
      <c r="AN33" s="46">
        <f>SUM(AJ33*AM33)</f>
        <v/>
      </c>
      <c r="AO33" s="59" t="n"/>
      <c r="AP33" s="82">
        <f>SUM(AN33-AO33)</f>
        <v/>
      </c>
    </row>
    <row r="34">
      <c r="A34" s="41" t="n"/>
      <c r="B34" s="58" t="n"/>
      <c r="C34" s="41" t="n"/>
      <c r="D34" s="41" t="n"/>
      <c r="E34" s="41" t="n"/>
      <c r="F34" s="41" t="n"/>
      <c r="G34" s="41" t="n"/>
      <c r="H34" s="41" t="n"/>
      <c r="I34" s="41" t="n"/>
      <c r="J34" s="41" t="n"/>
      <c r="K34" s="41" t="n"/>
      <c r="L34" s="339" t="n"/>
      <c r="M34" s="41" t="n"/>
      <c r="N34" s="41" t="n"/>
      <c r="O34" s="41" t="n"/>
      <c r="P34" s="41" t="n"/>
      <c r="Q34" s="41" t="n"/>
      <c r="R34" s="43" t="n"/>
      <c r="S34" s="41" t="n"/>
      <c r="T34" s="41" t="n"/>
      <c r="U34" s="59" t="n"/>
      <c r="V34" s="41" t="n"/>
      <c r="W34" s="41" t="n"/>
      <c r="X34" s="41" t="n"/>
      <c r="Y34" s="41" t="n"/>
      <c r="Z34" s="41" t="n"/>
      <c r="AA34" s="41" t="n"/>
      <c r="AB34" s="41" t="n"/>
      <c r="AC34" s="41" t="n"/>
      <c r="AD34" s="41" t="n"/>
      <c r="AE34" s="41" t="n"/>
      <c r="AF34" s="46">
        <f>AD34-AE34</f>
        <v/>
      </c>
      <c r="AG34" s="59" t="n"/>
      <c r="AH34" s="46">
        <f>U34-AG34</f>
        <v/>
      </c>
      <c r="AI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 s="46">
        <f>AH34-Table5203[[#This Row],[Column 332]]</f>
        <v/>
      </c>
      <c r="AK34" s="59" t="n"/>
      <c r="AL34" s="41" t="n"/>
      <c r="AM34" s="49" t="n">
        <v>0</v>
      </c>
      <c r="AN34" s="46">
        <f>SUM(AJ34*AM34)</f>
        <v/>
      </c>
      <c r="AO34" s="59" t="n"/>
      <c r="AP34" s="82">
        <f>SUM(AN34-AO34)</f>
        <v/>
      </c>
    </row>
    <row r="35">
      <c r="A35" s="41" t="n"/>
      <c r="B35" s="58" t="n"/>
      <c r="C35" s="41" t="n"/>
      <c r="D35" s="41" t="n"/>
      <c r="E35" s="41" t="n"/>
      <c r="F35" s="41" t="n"/>
      <c r="G35" s="41" t="n"/>
      <c r="H35" s="41" t="n"/>
      <c r="I35" s="41" t="n"/>
      <c r="J35" s="41" t="n"/>
      <c r="K35" s="41" t="n"/>
      <c r="L35" s="339" t="n"/>
      <c r="M35" s="41" t="n"/>
      <c r="N35" s="41" t="n"/>
      <c r="O35" s="41" t="n"/>
      <c r="P35" s="41" t="n"/>
      <c r="Q35" s="41" t="n"/>
      <c r="R35" s="43" t="n"/>
      <c r="S35" s="41" t="n"/>
      <c r="T35" s="41" t="n"/>
      <c r="U35" s="59" t="n"/>
      <c r="V35" s="41" t="n"/>
      <c r="W35" s="41" t="n"/>
      <c r="X35" s="41" t="n"/>
      <c r="Y35" s="41" t="n"/>
      <c r="Z35" s="41" t="n"/>
      <c r="AA35" s="41" t="n"/>
      <c r="AB35" s="41" t="n"/>
      <c r="AC35" s="41" t="n"/>
      <c r="AD35" s="41" t="n"/>
      <c r="AE35" s="41" t="n"/>
      <c r="AF35" s="46">
        <f>AD35-AE35</f>
        <v/>
      </c>
      <c r="AG35" s="59" t="n"/>
      <c r="AH35" s="46">
        <f>U35-AG35</f>
        <v/>
      </c>
      <c r="AI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 s="46">
        <f>AH35-Table5203[[#This Row],[Column 332]]</f>
        <v/>
      </c>
      <c r="AK35" s="59" t="n"/>
      <c r="AL35" s="41" t="n"/>
      <c r="AM35" s="49" t="n">
        <v>0</v>
      </c>
      <c r="AN35" s="46">
        <f>SUM(AJ35*AM35)</f>
        <v/>
      </c>
      <c r="AO35" s="59" t="n"/>
      <c r="AP35" s="82">
        <f>SUM(AN35-AO35)</f>
        <v/>
      </c>
    </row>
    <row r="36">
      <c r="A36" s="41" t="n"/>
      <c r="B36" s="58" t="n"/>
      <c r="C36" s="41" t="n"/>
      <c r="D36" s="41" t="n"/>
      <c r="E36" s="41" t="n"/>
      <c r="F36" s="41" t="n"/>
      <c r="G36" s="41" t="n"/>
      <c r="H36" s="41" t="n"/>
      <c r="I36" s="41" t="n"/>
      <c r="J36" s="41" t="n"/>
      <c r="K36" s="41" t="n"/>
      <c r="L36" s="339" t="n"/>
      <c r="M36" s="41" t="n"/>
      <c r="N36" s="41" t="n"/>
      <c r="O36" s="41" t="n"/>
      <c r="P36" s="41" t="n"/>
      <c r="Q36" s="41" t="n"/>
      <c r="R36" s="43" t="n"/>
      <c r="S36" s="41" t="n"/>
      <c r="T36" s="41" t="n"/>
      <c r="U36" s="59" t="n"/>
      <c r="V36" s="41" t="n"/>
      <c r="W36" s="41" t="n"/>
      <c r="X36" s="41" t="n"/>
      <c r="Y36" s="41" t="n"/>
      <c r="Z36" s="41" t="n"/>
      <c r="AA36" s="41" t="n"/>
      <c r="AB36" s="41" t="n"/>
      <c r="AC36" s="41" t="n"/>
      <c r="AD36" s="41" t="n"/>
      <c r="AE36" s="41" t="n"/>
      <c r="AF36" s="46">
        <f>AD36-AE36</f>
        <v/>
      </c>
      <c r="AG36" s="59" t="n"/>
      <c r="AH36" s="46">
        <f>U36-AG36</f>
        <v/>
      </c>
      <c r="AI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 s="46">
        <f>AH36-Table5203[[#This Row],[Column 332]]</f>
        <v/>
      </c>
      <c r="AK36" s="59" t="n"/>
      <c r="AL36" s="41" t="n"/>
      <c r="AM36" s="49" t="n">
        <v>0</v>
      </c>
      <c r="AN36" s="46">
        <f>SUM(AJ36*AM36)</f>
        <v/>
      </c>
      <c r="AO36" s="59" t="n"/>
      <c r="AP36" s="82">
        <f>SUM(AN36-AO36)</f>
        <v/>
      </c>
    </row>
    <row r="37">
      <c r="A37" s="41" t="n"/>
      <c r="B37" s="58" t="n"/>
      <c r="C37" s="41" t="n"/>
      <c r="D37" s="41" t="n"/>
      <c r="E37" s="41" t="n"/>
      <c r="F37" s="41" t="n"/>
      <c r="G37" s="41" t="n"/>
      <c r="H37" s="41" t="n"/>
      <c r="I37" s="41" t="n"/>
      <c r="J37" s="41" t="n"/>
      <c r="K37" s="41" t="n"/>
      <c r="L37" s="339" t="n"/>
      <c r="M37" s="41" t="n"/>
      <c r="N37" s="41" t="n"/>
      <c r="O37" s="41" t="n"/>
      <c r="P37" s="41" t="n"/>
      <c r="Q37" s="41" t="n"/>
      <c r="R37" s="43" t="n"/>
      <c r="S37" s="41" t="n"/>
      <c r="T37" s="41" t="n"/>
      <c r="U37" s="59" t="n"/>
      <c r="V37" s="41" t="n"/>
      <c r="W37" s="41" t="n"/>
      <c r="X37" s="41" t="n"/>
      <c r="Y37" s="41" t="n"/>
      <c r="Z37" s="41" t="n"/>
      <c r="AA37" s="41" t="n"/>
      <c r="AB37" s="41" t="n"/>
      <c r="AC37" s="41" t="n"/>
      <c r="AD37" s="41" t="n"/>
      <c r="AE37" s="41" t="n"/>
      <c r="AF37" s="46">
        <f>AD37-AE37</f>
        <v/>
      </c>
      <c r="AG37" s="59" t="n"/>
      <c r="AH37" s="46">
        <f>U37-AG37</f>
        <v/>
      </c>
      <c r="AI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 s="46">
        <f>AH37-Table5203[[#This Row],[Column 332]]</f>
        <v/>
      </c>
      <c r="AK37" s="59" t="n"/>
      <c r="AL37" s="41" t="n"/>
      <c r="AM37" s="49" t="n">
        <v>0</v>
      </c>
      <c r="AN37" s="46">
        <f>SUM(AJ37*AM37)</f>
        <v/>
      </c>
      <c r="AO37" s="59" t="n"/>
      <c r="AP37" s="82">
        <f>SUM(AN37-AO37)</f>
        <v/>
      </c>
    </row>
    <row r="38">
      <c r="A38" s="41" t="n"/>
      <c r="B38" s="58" t="n"/>
      <c r="C38" s="41" t="n"/>
      <c r="D38" s="41" t="n"/>
      <c r="E38" s="41" t="n"/>
      <c r="F38" s="41" t="n"/>
      <c r="G38" s="41" t="n"/>
      <c r="H38" s="41" t="n"/>
      <c r="I38" s="41" t="n"/>
      <c r="J38" s="41" t="n"/>
      <c r="K38" s="41" t="n"/>
      <c r="L38" s="339" t="n"/>
      <c r="M38" s="41" t="n"/>
      <c r="N38" s="41" t="n"/>
      <c r="O38" s="41" t="n"/>
      <c r="P38" s="41" t="n"/>
      <c r="Q38" s="41" t="n"/>
      <c r="R38" s="43" t="n"/>
      <c r="S38" s="41" t="n"/>
      <c r="T38" s="41" t="n"/>
      <c r="U38" s="59" t="n"/>
      <c r="V38" s="41" t="n"/>
      <c r="W38" s="41" t="n"/>
      <c r="X38" s="41" t="n"/>
      <c r="Y38" s="41" t="n"/>
      <c r="Z38" s="41" t="n"/>
      <c r="AA38" s="41" t="n"/>
      <c r="AB38" s="41" t="n"/>
      <c r="AC38" s="41" t="n"/>
      <c r="AD38" s="41" t="n"/>
      <c r="AE38" s="41" t="n"/>
      <c r="AF38" s="46">
        <f>AD38-AE38</f>
        <v/>
      </c>
      <c r="AG38" s="59" t="n"/>
      <c r="AH38" s="46">
        <f>U38-AG38</f>
        <v/>
      </c>
      <c r="AI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 s="46">
        <f>AH38-Table5203[[#This Row],[Column 332]]</f>
        <v/>
      </c>
      <c r="AK38" s="59" t="n"/>
      <c r="AL38" s="41" t="n"/>
      <c r="AM38" s="49" t="n">
        <v>0</v>
      </c>
      <c r="AN38" s="46">
        <f>SUM(AJ38*AM38)</f>
        <v/>
      </c>
      <c r="AO38" s="59" t="n"/>
      <c r="AP38" s="82">
        <f>SUM(AN38-AO38)</f>
        <v/>
      </c>
    </row>
    <row r="39">
      <c r="A39" s="41" t="n"/>
      <c r="B39" s="58" t="n"/>
      <c r="C39" s="41" t="n"/>
      <c r="D39" s="41" t="n"/>
      <c r="E39" s="41" t="n"/>
      <c r="F39" s="41" t="n"/>
      <c r="G39" s="41" t="n"/>
      <c r="H39" s="41" t="n"/>
      <c r="I39" s="41" t="n"/>
      <c r="J39" s="41" t="n"/>
      <c r="K39" s="41" t="n"/>
      <c r="L39" s="339" t="n"/>
      <c r="M39" s="41" t="n"/>
      <c r="N39" s="41" t="n"/>
      <c r="O39" s="41" t="n"/>
      <c r="P39" s="41" t="n"/>
      <c r="Q39" s="41" t="n"/>
      <c r="R39" s="43" t="n"/>
      <c r="S39" s="41" t="n"/>
      <c r="T39" s="41" t="n"/>
      <c r="U39" s="59" t="n"/>
      <c r="V39" s="41" t="n"/>
      <c r="W39" s="41" t="n"/>
      <c r="X39" s="41" t="n"/>
      <c r="Y39" s="41" t="n"/>
      <c r="Z39" s="41" t="n"/>
      <c r="AA39" s="41" t="n"/>
      <c r="AB39" s="41" t="n"/>
      <c r="AC39" s="41" t="n"/>
      <c r="AD39" s="41" t="n"/>
      <c r="AE39" s="41" t="n"/>
      <c r="AF39" s="46">
        <f>AD39-AE39</f>
        <v/>
      </c>
      <c r="AG39" s="59" t="n"/>
      <c r="AH39" s="46">
        <f>U39-AG39</f>
        <v/>
      </c>
      <c r="AI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 s="46">
        <f>AH39-Table5203[[#This Row],[Column 332]]</f>
        <v/>
      </c>
      <c r="AK39" s="59" t="n"/>
      <c r="AL39" s="41" t="n"/>
      <c r="AM39" s="49" t="n">
        <v>0</v>
      </c>
      <c r="AN39" s="46">
        <f>SUM(AJ39*AM39)</f>
        <v/>
      </c>
      <c r="AO39" s="59" t="n"/>
      <c r="AP39" s="82">
        <f>SUM(AN39-AO39)</f>
        <v/>
      </c>
    </row>
    <row r="40">
      <c r="A40" s="41" t="n"/>
      <c r="B40" s="58" t="n"/>
      <c r="C40" s="41" t="n"/>
      <c r="D40" s="41" t="n"/>
      <c r="E40" s="41" t="n"/>
      <c r="F40" s="41" t="n"/>
      <c r="G40" s="41" t="n"/>
      <c r="H40" s="41" t="n"/>
      <c r="I40" s="41" t="n"/>
      <c r="J40" s="41" t="n"/>
      <c r="K40" s="41" t="n"/>
      <c r="L40" s="339" t="n"/>
      <c r="M40" s="41" t="n"/>
      <c r="N40" s="41" t="n"/>
      <c r="O40" s="41" t="n"/>
      <c r="P40" s="41" t="n"/>
      <c r="Q40" s="41" t="n"/>
      <c r="R40" s="43" t="n"/>
      <c r="S40" s="41" t="n"/>
      <c r="T40" s="41" t="n"/>
      <c r="U40" s="59" t="n"/>
      <c r="V40" s="41" t="n"/>
      <c r="W40" s="41" t="n"/>
      <c r="X40" s="41" t="n"/>
      <c r="Y40" s="41" t="n"/>
      <c r="Z40" s="41" t="n"/>
      <c r="AA40" s="41" t="n"/>
      <c r="AB40" s="41" t="n"/>
      <c r="AC40" s="41" t="n"/>
      <c r="AD40" s="41" t="n"/>
      <c r="AE40" s="41" t="n"/>
      <c r="AF40" s="46">
        <f>AD40-AE40</f>
        <v/>
      </c>
      <c r="AG40" s="59" t="n"/>
      <c r="AH40" s="46">
        <f>U40-AG40</f>
        <v/>
      </c>
      <c r="AI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 s="46">
        <f>AH40-Table5203[[#This Row],[Column 332]]</f>
        <v/>
      </c>
      <c r="AK40" s="59" t="n"/>
      <c r="AL40" s="41" t="n"/>
      <c r="AM40" s="49" t="n">
        <v>0</v>
      </c>
      <c r="AN40" s="46">
        <f>SUM(AJ40*AM40)</f>
        <v/>
      </c>
      <c r="AO40" s="59" t="n"/>
      <c r="AP40" s="82">
        <f>SUM(AN40-AO40)</f>
        <v/>
      </c>
    </row>
    <row r="41">
      <c r="A41" s="41" t="n"/>
      <c r="B41" s="58" t="n"/>
      <c r="C41" s="41" t="n"/>
      <c r="D41" s="41" t="n"/>
      <c r="E41" s="41" t="n"/>
      <c r="F41" s="41" t="n"/>
      <c r="G41" s="41" t="n"/>
      <c r="H41" s="41" t="n"/>
      <c r="I41" s="41" t="n"/>
      <c r="J41" s="41" t="n"/>
      <c r="K41" s="41" t="n"/>
      <c r="L41" s="339" t="n"/>
      <c r="M41" s="41" t="n"/>
      <c r="N41" s="41" t="n"/>
      <c r="O41" s="41" t="n"/>
      <c r="P41" s="41" t="n"/>
      <c r="Q41" s="41" t="n"/>
      <c r="R41" s="43" t="n"/>
      <c r="S41" s="41" t="n"/>
      <c r="T41" s="41" t="n"/>
      <c r="U41" s="59" t="n"/>
      <c r="V41" s="41" t="n"/>
      <c r="W41" s="41" t="n"/>
      <c r="X41" s="41" t="n"/>
      <c r="Y41" s="41" t="n"/>
      <c r="Z41" s="41" t="n"/>
      <c r="AA41" s="41" t="n"/>
      <c r="AB41" s="41" t="n"/>
      <c r="AC41" s="41" t="n"/>
      <c r="AD41" s="41" t="n"/>
      <c r="AE41" s="41" t="n"/>
      <c r="AF41" s="46">
        <f>AD41-AE41</f>
        <v/>
      </c>
      <c r="AG41" s="59" t="n"/>
      <c r="AH41" s="46">
        <f>U41-AG41</f>
        <v/>
      </c>
      <c r="AI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 s="46">
        <f>AH41-Table5203[[#This Row],[Column 332]]</f>
        <v/>
      </c>
      <c r="AK41" s="59" t="n"/>
      <c r="AL41" s="41" t="n"/>
      <c r="AM41" s="49" t="n">
        <v>0</v>
      </c>
      <c r="AN41" s="46">
        <f>SUM(AJ41*AM41)</f>
        <v/>
      </c>
      <c r="AO41" s="59" t="n"/>
      <c r="AP41" s="82">
        <f>SUM(AN41-AO41)</f>
        <v/>
      </c>
    </row>
    <row r="42">
      <c r="A42" s="41" t="n"/>
      <c r="B42" s="58" t="n"/>
      <c r="C42" s="41" t="n"/>
      <c r="D42" s="41" t="n"/>
      <c r="E42" s="41" t="n"/>
      <c r="F42" s="41" t="n"/>
      <c r="G42" s="41" t="n"/>
      <c r="H42" s="41" t="n"/>
      <c r="I42" s="41" t="n"/>
      <c r="J42" s="41" t="n"/>
      <c r="K42" s="41" t="n"/>
      <c r="L42" s="339" t="n"/>
      <c r="M42" s="41" t="n"/>
      <c r="N42" s="41" t="n"/>
      <c r="O42" s="41" t="n"/>
      <c r="P42" s="41" t="n"/>
      <c r="Q42" s="41" t="n"/>
      <c r="R42" s="43" t="n"/>
      <c r="S42" s="41" t="n"/>
      <c r="T42" s="41" t="n"/>
      <c r="U42" s="59" t="n"/>
      <c r="V42" s="41" t="n"/>
      <c r="W42" s="41" t="n"/>
      <c r="X42" s="41" t="n"/>
      <c r="Y42" s="41" t="n"/>
      <c r="Z42" s="41" t="n"/>
      <c r="AA42" s="41" t="n"/>
      <c r="AB42" s="41" t="n"/>
      <c r="AC42" s="41" t="n"/>
      <c r="AD42" s="41" t="n"/>
      <c r="AE42" s="41" t="n"/>
      <c r="AF42" s="46">
        <f>AD42-AE42</f>
        <v/>
      </c>
      <c r="AG42" s="59" t="n"/>
      <c r="AH42" s="46">
        <f>U42-AG42</f>
        <v/>
      </c>
      <c r="AI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 s="46">
        <f>AH42-Table5203[[#This Row],[Column 332]]</f>
        <v/>
      </c>
      <c r="AK42" s="59" t="n"/>
      <c r="AL42" s="41" t="n"/>
      <c r="AM42" s="49" t="n">
        <v>0</v>
      </c>
      <c r="AN42" s="46">
        <f>SUM(AJ42*AM42)</f>
        <v/>
      </c>
      <c r="AO42" s="59" t="n"/>
      <c r="AP42" s="82">
        <f>SUM(AN42-AO42)</f>
        <v/>
      </c>
    </row>
    <row r="43">
      <c r="A43" s="41" t="n"/>
      <c r="B43" s="58" t="n"/>
      <c r="C43" s="41" t="n"/>
      <c r="D43" s="41" t="n"/>
      <c r="E43" s="41" t="n"/>
      <c r="F43" s="41" t="n"/>
      <c r="G43" s="41" t="n"/>
      <c r="H43" s="41" t="n"/>
      <c r="I43" s="41" t="n"/>
      <c r="J43" s="41" t="n"/>
      <c r="K43" s="41" t="n"/>
      <c r="L43" s="339" t="n"/>
      <c r="M43" s="41" t="n"/>
      <c r="N43" s="41" t="n"/>
      <c r="O43" s="41" t="n"/>
      <c r="P43" s="41" t="n"/>
      <c r="Q43" s="41" t="n"/>
      <c r="R43" s="43" t="n"/>
      <c r="S43" s="41" t="n"/>
      <c r="T43" s="41" t="n"/>
      <c r="U43" s="59" t="n"/>
      <c r="V43" s="41" t="n"/>
      <c r="W43" s="41" t="n"/>
      <c r="X43" s="41" t="n"/>
      <c r="Y43" s="41" t="n"/>
      <c r="Z43" s="41" t="n"/>
      <c r="AA43" s="41" t="n"/>
      <c r="AB43" s="41" t="n"/>
      <c r="AC43" s="41" t="n"/>
      <c r="AD43" s="41" t="n"/>
      <c r="AE43" s="41" t="n"/>
      <c r="AF43" s="46">
        <f>AD43-AE43</f>
        <v/>
      </c>
      <c r="AG43" s="59" t="n"/>
      <c r="AH43" s="46">
        <f>U43-AG43</f>
        <v/>
      </c>
      <c r="AI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 s="46">
        <f>AH43-Table5203[[#This Row],[Column 332]]</f>
        <v/>
      </c>
      <c r="AK43" s="59" t="n"/>
      <c r="AL43" s="41" t="n"/>
      <c r="AM43" s="49" t="n">
        <v>0</v>
      </c>
      <c r="AN43" s="46">
        <f>SUM(AJ43*AM43)</f>
        <v/>
      </c>
      <c r="AO43" s="59" t="n"/>
      <c r="AP43" s="82">
        <f>SUM(AN43-AO43)</f>
        <v/>
      </c>
    </row>
    <row r="44">
      <c r="A44" s="41" t="n"/>
      <c r="B44" s="58" t="n"/>
      <c r="C44" s="41" t="n"/>
      <c r="D44" s="41" t="n"/>
      <c r="E44" s="41" t="n"/>
      <c r="F44" s="41" t="n"/>
      <c r="G44" s="41" t="n"/>
      <c r="H44" s="41" t="n"/>
      <c r="I44" s="41" t="n"/>
      <c r="J44" s="41" t="n"/>
      <c r="K44" s="41" t="n"/>
      <c r="L44" s="339" t="n"/>
      <c r="M44" s="41" t="n"/>
      <c r="N44" s="41" t="n"/>
      <c r="O44" s="41" t="n"/>
      <c r="P44" s="41" t="n"/>
      <c r="Q44" s="41" t="n"/>
      <c r="R44" s="43" t="n"/>
      <c r="S44" s="41" t="n"/>
      <c r="T44" s="41" t="n"/>
      <c r="U44" s="59" t="n"/>
      <c r="V44" s="41" t="n"/>
      <c r="W44" s="41" t="n"/>
      <c r="X44" s="41" t="n"/>
      <c r="Y44" s="41" t="n"/>
      <c r="Z44" s="41" t="n"/>
      <c r="AA44" s="41" t="n"/>
      <c r="AB44" s="41" t="n"/>
      <c r="AC44" s="41" t="n"/>
      <c r="AD44" s="41" t="n"/>
      <c r="AE44" s="41" t="n"/>
      <c r="AF44" s="46">
        <f>AD44-AE44</f>
        <v/>
      </c>
      <c r="AG44" s="59" t="n"/>
      <c r="AH44" s="46">
        <f>U44-AG44</f>
        <v/>
      </c>
      <c r="AI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 s="46">
        <f>AH44-Table5203[[#This Row],[Column 332]]</f>
        <v/>
      </c>
      <c r="AK44" s="59" t="n"/>
      <c r="AL44" s="41" t="n"/>
      <c r="AM44" s="49" t="n">
        <v>0</v>
      </c>
      <c r="AN44" s="46">
        <f>SUM(AJ44*AM44)</f>
        <v/>
      </c>
      <c r="AO44" s="59" t="n"/>
      <c r="AP44" s="82">
        <f>SUM(AN44-AO44)</f>
        <v/>
      </c>
    </row>
    <row r="45">
      <c r="A45" s="41" t="n"/>
      <c r="B45" s="58" t="n"/>
      <c r="C45" s="41" t="n"/>
      <c r="D45" s="41" t="n"/>
      <c r="E45" s="41" t="n"/>
      <c r="F45" s="41" t="n"/>
      <c r="G45" s="41" t="n"/>
      <c r="H45" s="41" t="n"/>
      <c r="I45" s="41" t="n"/>
      <c r="J45" s="41" t="n"/>
      <c r="K45" s="41" t="n"/>
      <c r="L45" s="339" t="n"/>
      <c r="M45" s="41" t="n"/>
      <c r="N45" s="41" t="n"/>
      <c r="O45" s="41" t="n"/>
      <c r="P45" s="41" t="n"/>
      <c r="Q45" s="41" t="n"/>
      <c r="R45" s="43" t="n"/>
      <c r="S45" s="41" t="n"/>
      <c r="T45" s="41" t="n"/>
      <c r="U45" s="59" t="n"/>
      <c r="V45" s="41" t="n"/>
      <c r="W45" s="41" t="n"/>
      <c r="X45" s="41" t="n"/>
      <c r="Y45" s="41" t="n"/>
      <c r="Z45" s="41" t="n"/>
      <c r="AA45" s="41" t="n"/>
      <c r="AB45" s="41" t="n"/>
      <c r="AC45" s="41" t="n"/>
      <c r="AD45" s="41" t="n"/>
      <c r="AE45" s="41" t="n"/>
      <c r="AF45" s="46">
        <f>AD45-AE45</f>
        <v/>
      </c>
      <c r="AG45" s="59" t="n"/>
      <c r="AH45" s="46">
        <f>U45-AG45</f>
        <v/>
      </c>
      <c r="AI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 s="46">
        <f>AH45-Table5203[[#This Row],[Column 332]]</f>
        <v/>
      </c>
      <c r="AK45" s="59" t="n"/>
      <c r="AL45" s="41" t="n"/>
      <c r="AM45" s="49" t="n">
        <v>0</v>
      </c>
      <c r="AN45" s="46">
        <f>SUM(AJ45*AM45)</f>
        <v/>
      </c>
      <c r="AO45" s="59" t="n"/>
      <c r="AP45" s="82">
        <f>SUM(AN45-AO45)</f>
        <v/>
      </c>
    </row>
    <row r="46">
      <c r="A46" s="41" t="n"/>
      <c r="B46" s="58" t="n"/>
      <c r="C46" s="41" t="n"/>
      <c r="D46" s="41" t="n"/>
      <c r="E46" s="41" t="n"/>
      <c r="F46" s="41" t="n"/>
      <c r="G46" s="41" t="n"/>
      <c r="H46" s="41" t="n"/>
      <c r="I46" s="41" t="n"/>
      <c r="J46" s="41" t="n"/>
      <c r="K46" s="41" t="n"/>
      <c r="L46" s="339" t="n"/>
      <c r="M46" s="41" t="n"/>
      <c r="N46" s="41" t="n"/>
      <c r="O46" s="41" t="n"/>
      <c r="P46" s="41" t="n"/>
      <c r="Q46" s="41" t="n"/>
      <c r="R46" s="43" t="n"/>
      <c r="S46" s="41" t="n"/>
      <c r="T46" s="41" t="n"/>
      <c r="U46" s="59" t="n"/>
      <c r="V46" s="41" t="n"/>
      <c r="W46" s="41" t="n"/>
      <c r="X46" s="41" t="n"/>
      <c r="Y46" s="41" t="n"/>
      <c r="Z46" s="41" t="n"/>
      <c r="AA46" s="41" t="n"/>
      <c r="AB46" s="41" t="n"/>
      <c r="AC46" s="41" t="n"/>
      <c r="AD46" s="41" t="n"/>
      <c r="AE46" s="41" t="n"/>
      <c r="AF46" s="46">
        <f>AD46-AE46</f>
        <v/>
      </c>
      <c r="AG46" s="59" t="n"/>
      <c r="AH46" s="46">
        <f>U46-AG46</f>
        <v/>
      </c>
      <c r="AI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 s="46">
        <f>AH46-Table5203[[#This Row],[Column 332]]</f>
        <v/>
      </c>
      <c r="AK46" s="59" t="n"/>
      <c r="AL46" s="41" t="n"/>
      <c r="AM46" s="49" t="n">
        <v>0</v>
      </c>
      <c r="AN46" s="46">
        <f>SUM(AJ46*AM46)</f>
        <v/>
      </c>
      <c r="AO46" s="59" t="n"/>
      <c r="AP46" s="82">
        <f>SUM(AN46-AO46)</f>
        <v/>
      </c>
    </row>
    <row r="47">
      <c r="A47" s="41" t="n"/>
      <c r="B47" s="58" t="n"/>
      <c r="C47" s="41" t="n"/>
      <c r="D47" s="41" t="n"/>
      <c r="E47" s="41" t="n"/>
      <c r="F47" s="41" t="n"/>
      <c r="G47" s="41" t="n"/>
      <c r="H47" s="41" t="n"/>
      <c r="I47" s="41" t="n"/>
      <c r="J47" s="41" t="n"/>
      <c r="K47" s="41" t="n"/>
      <c r="L47" s="339" t="n"/>
      <c r="M47" s="41" t="n"/>
      <c r="N47" s="41" t="n"/>
      <c r="O47" s="41" t="n"/>
      <c r="P47" s="41" t="n"/>
      <c r="Q47" s="41" t="n"/>
      <c r="R47" s="43" t="n"/>
      <c r="S47" s="41" t="n"/>
      <c r="T47" s="41" t="n"/>
      <c r="U47" s="59" t="n"/>
      <c r="V47" s="41" t="n"/>
      <c r="W47" s="41" t="n"/>
      <c r="X47" s="41" t="n"/>
      <c r="Y47" s="41" t="n"/>
      <c r="Z47" s="41" t="n"/>
      <c r="AA47" s="41" t="n"/>
      <c r="AB47" s="41" t="n"/>
      <c r="AC47" s="41" t="n"/>
      <c r="AD47" s="41" t="n"/>
      <c r="AE47" s="41" t="n"/>
      <c r="AF47" s="46">
        <f>AD47-AE47</f>
        <v/>
      </c>
      <c r="AG47" s="59" t="n"/>
      <c r="AH47" s="46">
        <f>U47-AG47</f>
        <v/>
      </c>
      <c r="AI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 s="46">
        <f>AH47-Table5203[[#This Row],[Column 332]]</f>
        <v/>
      </c>
      <c r="AK47" s="59" t="n"/>
      <c r="AL47" s="41" t="n"/>
      <c r="AM47" s="49" t="n">
        <v>0</v>
      </c>
      <c r="AN47" s="46">
        <f>SUM(AJ47*AM47)</f>
        <v/>
      </c>
      <c r="AO47" s="59" t="n"/>
      <c r="AP47" s="82">
        <f>SUM(AN47-AO47)</f>
        <v/>
      </c>
    </row>
    <row r="48">
      <c r="A48" s="41" t="n"/>
      <c r="B48" s="58" t="n"/>
      <c r="C48" s="41" t="n"/>
      <c r="D48" s="41" t="n"/>
      <c r="E48" s="41" t="n"/>
      <c r="F48" s="41" t="n"/>
      <c r="G48" s="41" t="n"/>
      <c r="H48" s="41" t="n"/>
      <c r="I48" s="41" t="n"/>
      <c r="J48" s="41" t="n"/>
      <c r="K48" s="41" t="n"/>
      <c r="L48" s="339" t="n"/>
      <c r="M48" s="41" t="n"/>
      <c r="N48" s="41" t="n"/>
      <c r="O48" s="41" t="n"/>
      <c r="P48" s="41" t="n"/>
      <c r="Q48" s="41" t="n"/>
      <c r="R48" s="43" t="n"/>
      <c r="S48" s="41" t="n"/>
      <c r="T48" s="41" t="n"/>
      <c r="U48" s="59" t="n"/>
      <c r="V48" s="41" t="n"/>
      <c r="W48" s="41" t="n"/>
      <c r="X48" s="41" t="n"/>
      <c r="Y48" s="41" t="n"/>
      <c r="Z48" s="41" t="n"/>
      <c r="AA48" s="41" t="n"/>
      <c r="AB48" s="41" t="n"/>
      <c r="AC48" s="41" t="n"/>
      <c r="AD48" s="41" t="n"/>
      <c r="AE48" s="41" t="n"/>
      <c r="AF48" s="46">
        <f>AD48-AE48</f>
        <v/>
      </c>
      <c r="AG48" s="59" t="n"/>
      <c r="AH48" s="46">
        <f>U48-AG48</f>
        <v/>
      </c>
      <c r="AI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 s="46">
        <f>AH48-Table5203[[#This Row],[Column 332]]</f>
        <v/>
      </c>
      <c r="AK48" s="59" t="n"/>
      <c r="AL48" s="41" t="n"/>
      <c r="AM48" s="49" t="n">
        <v>0</v>
      </c>
      <c r="AN48" s="46">
        <f>SUM(AJ48*AM48)</f>
        <v/>
      </c>
      <c r="AO48" s="59" t="n"/>
      <c r="AP48" s="82">
        <f>SUM(AN48-AO48)</f>
        <v/>
      </c>
    </row>
    <row r="49">
      <c r="A49" s="41" t="n"/>
      <c r="B49" s="58" t="n"/>
      <c r="C49" s="41" t="n"/>
      <c r="D49" s="41" t="n"/>
      <c r="E49" s="41" t="n"/>
      <c r="F49" s="41" t="n"/>
      <c r="G49" s="41" t="n"/>
      <c r="H49" s="41" t="n"/>
      <c r="I49" s="41" t="n"/>
      <c r="J49" s="41" t="n"/>
      <c r="K49" s="41" t="n"/>
      <c r="L49" s="339" t="n"/>
      <c r="M49" s="41" t="n"/>
      <c r="N49" s="41" t="n"/>
      <c r="O49" s="41" t="n"/>
      <c r="P49" s="41" t="n"/>
      <c r="Q49" s="41" t="n"/>
      <c r="R49" s="43" t="n"/>
      <c r="S49" s="41" t="n"/>
      <c r="T49" s="41" t="n"/>
      <c r="U49" s="59" t="n"/>
      <c r="V49" s="41" t="n"/>
      <c r="W49" s="41" t="n"/>
      <c r="X49" s="41" t="n"/>
      <c r="Y49" s="41" t="n"/>
      <c r="Z49" s="41" t="n"/>
      <c r="AA49" s="41" t="n"/>
      <c r="AB49" s="41" t="n"/>
      <c r="AC49" s="41" t="n"/>
      <c r="AD49" s="41" t="n"/>
      <c r="AE49" s="41" t="n"/>
      <c r="AF49" s="46">
        <f>AD49-AE49</f>
        <v/>
      </c>
      <c r="AG49" s="59" t="n"/>
      <c r="AH49" s="46">
        <f>U49-AG49</f>
        <v/>
      </c>
      <c r="AI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 s="46">
        <f>AH49-Table5203[[#This Row],[Column 332]]</f>
        <v/>
      </c>
      <c r="AK49" s="59" t="n"/>
      <c r="AL49" s="41" t="n"/>
      <c r="AM49" s="49" t="n">
        <v>0</v>
      </c>
      <c r="AN49" s="46">
        <f>SUM(AJ49*AM49)</f>
        <v/>
      </c>
      <c r="AO49" s="59" t="n"/>
      <c r="AP49" s="82">
        <f>SUM(AN49-AO49)</f>
        <v/>
      </c>
    </row>
    <row r="50">
      <c r="A50" s="41" t="n"/>
      <c r="B50" s="58" t="n"/>
      <c r="C50" s="41" t="n"/>
      <c r="D50" s="41" t="n"/>
      <c r="E50" s="41" t="n"/>
      <c r="F50" s="41" t="n"/>
      <c r="G50" s="41" t="n"/>
      <c r="H50" s="41" t="n"/>
      <c r="I50" s="41" t="n"/>
      <c r="J50" s="41" t="n"/>
      <c r="K50" s="41" t="n"/>
      <c r="L50" s="339" t="n"/>
      <c r="M50" s="41" t="n"/>
      <c r="N50" s="41" t="n"/>
      <c r="O50" s="41" t="n"/>
      <c r="P50" s="41" t="n"/>
      <c r="Q50" s="41" t="n"/>
      <c r="R50" s="43" t="n"/>
      <c r="S50" s="41" t="n"/>
      <c r="T50" s="41" t="n"/>
      <c r="U50" s="59" t="n"/>
      <c r="V50" s="41" t="n"/>
      <c r="W50" s="41" t="n"/>
      <c r="X50" s="41" t="n"/>
      <c r="Y50" s="41" t="n"/>
      <c r="Z50" s="41" t="n"/>
      <c r="AA50" s="41" t="n"/>
      <c r="AB50" s="41" t="n"/>
      <c r="AC50" s="41" t="n"/>
      <c r="AD50" s="41" t="n"/>
      <c r="AE50" s="41" t="n"/>
      <c r="AF50" s="46">
        <f>AD50-AE50</f>
        <v/>
      </c>
      <c r="AG50" s="59" t="n"/>
      <c r="AH50" s="46">
        <f>U50-AG50</f>
        <v/>
      </c>
      <c r="AI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 s="46">
        <f>AH50-Table5203[[#This Row],[Column 332]]</f>
        <v/>
      </c>
      <c r="AK50" s="59" t="n"/>
      <c r="AL50" s="41" t="n"/>
      <c r="AM50" s="49" t="n">
        <v>0</v>
      </c>
      <c r="AN50" s="46">
        <f>SUM(AJ50*AM50)</f>
        <v/>
      </c>
      <c r="AO50" s="59" t="n"/>
      <c r="AP50" s="82">
        <f>SUM(AN50-AO50)</f>
        <v/>
      </c>
    </row>
    <row r="51">
      <c r="A51" s="41" t="n"/>
      <c r="B51" s="58" t="n"/>
      <c r="C51" s="41" t="n"/>
      <c r="D51" s="41" t="n"/>
      <c r="E51" s="41" t="n"/>
      <c r="F51" s="41" t="n"/>
      <c r="G51" s="41" t="n"/>
      <c r="H51" s="41" t="n"/>
      <c r="I51" s="41" t="n"/>
      <c r="J51" s="41" t="n"/>
      <c r="K51" s="41" t="n"/>
      <c r="L51" s="339" t="n"/>
      <c r="M51" s="41" t="n"/>
      <c r="N51" s="41" t="n"/>
      <c r="O51" s="41" t="n"/>
      <c r="P51" s="41" t="n"/>
      <c r="Q51" s="41" t="n"/>
      <c r="R51" s="43" t="n"/>
      <c r="S51" s="41" t="n"/>
      <c r="T51" s="41" t="n"/>
      <c r="U51" s="59" t="n"/>
      <c r="V51" s="41" t="n"/>
      <c r="W51" s="41" t="n"/>
      <c r="X51" s="41" t="n"/>
      <c r="Y51" s="41" t="n"/>
      <c r="Z51" s="41" t="n"/>
      <c r="AA51" s="41" t="n"/>
      <c r="AB51" s="41" t="n"/>
      <c r="AC51" s="41" t="n"/>
      <c r="AD51" s="41" t="n"/>
      <c r="AE51" s="41" t="n"/>
      <c r="AF51" s="46">
        <f>AD51-AE51</f>
        <v/>
      </c>
      <c r="AG51" s="59" t="n"/>
      <c r="AH51" s="46">
        <f>U51-AG51</f>
        <v/>
      </c>
      <c r="AI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 s="46">
        <f>AH51-Table5203[[#This Row],[Column 332]]</f>
        <v/>
      </c>
      <c r="AK51" s="59" t="n"/>
      <c r="AL51" s="41" t="n"/>
      <c r="AM51" s="49" t="n">
        <v>0</v>
      </c>
      <c r="AN51" s="46">
        <f>SUM(AJ51*AM51)</f>
        <v/>
      </c>
      <c r="AO51" s="59" t="n"/>
      <c r="AP51" s="82">
        <f>SUM(AN51-AO51)</f>
        <v/>
      </c>
    </row>
    <row r="52">
      <c r="A52" s="41" t="n"/>
      <c r="B52" s="58" t="n"/>
      <c r="C52" s="41" t="n"/>
      <c r="D52" s="41" t="n"/>
      <c r="E52" s="41" t="n"/>
      <c r="F52" s="41" t="n"/>
      <c r="G52" s="41" t="n"/>
      <c r="H52" s="41" t="n"/>
      <c r="I52" s="41" t="n"/>
      <c r="J52" s="41" t="n"/>
      <c r="K52" s="41" t="n"/>
      <c r="L52" s="339" t="n"/>
      <c r="M52" s="41" t="n"/>
      <c r="N52" s="41" t="n"/>
      <c r="O52" s="41" t="n"/>
      <c r="P52" s="41" t="n"/>
      <c r="Q52" s="41" t="n"/>
      <c r="R52" s="43" t="n"/>
      <c r="S52" s="41" t="n"/>
      <c r="T52" s="41" t="n"/>
      <c r="U52" s="59" t="n"/>
      <c r="V52" s="41" t="n"/>
      <c r="W52" s="41" t="n"/>
      <c r="X52" s="41" t="n"/>
      <c r="Y52" s="41" t="n"/>
      <c r="Z52" s="41" t="n"/>
      <c r="AA52" s="41" t="n"/>
      <c r="AB52" s="41" t="n"/>
      <c r="AC52" s="41" t="n"/>
      <c r="AD52" s="41" t="n"/>
      <c r="AE52" s="41" t="n"/>
      <c r="AF52" s="46">
        <f>AD52-AE52</f>
        <v/>
      </c>
      <c r="AG52" s="59" t="n"/>
      <c r="AH52" s="46">
        <f>U52-AG52</f>
        <v/>
      </c>
      <c r="AI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 s="46">
        <f>AH52-Table5203[[#This Row],[Column 332]]</f>
        <v/>
      </c>
      <c r="AK52" s="59" t="n"/>
      <c r="AL52" s="41" t="n"/>
      <c r="AM52" s="49" t="n">
        <v>0</v>
      </c>
      <c r="AN52" s="46">
        <f>SUM(AJ52*AM52)</f>
        <v/>
      </c>
      <c r="AO52" s="59" t="n"/>
      <c r="AP52" s="82">
        <f>SUM(AN52-AO52)</f>
        <v/>
      </c>
    </row>
    <row r="53">
      <c r="A53" s="41" t="n"/>
      <c r="B53" s="58" t="n"/>
      <c r="C53" s="41" t="n"/>
      <c r="D53" s="41" t="n"/>
      <c r="E53" s="41" t="n"/>
      <c r="F53" s="41" t="n"/>
      <c r="G53" s="41" t="n"/>
      <c r="H53" s="41" t="n"/>
      <c r="I53" s="41" t="n"/>
      <c r="J53" s="41" t="n"/>
      <c r="K53" s="41" t="n"/>
      <c r="L53" s="339" t="n"/>
      <c r="M53" s="41" t="n"/>
      <c r="N53" s="41" t="n"/>
      <c r="O53" s="41" t="n"/>
      <c r="P53" s="41" t="n"/>
      <c r="Q53" s="41" t="n"/>
      <c r="R53" s="43" t="n"/>
      <c r="S53" s="41" t="n"/>
      <c r="T53" s="41" t="n"/>
      <c r="U53" s="59" t="n"/>
      <c r="V53" s="41" t="n"/>
      <c r="W53" s="41" t="n"/>
      <c r="X53" s="41" t="n"/>
      <c r="Y53" s="41" t="n"/>
      <c r="Z53" s="41" t="n"/>
      <c r="AA53" s="41" t="n"/>
      <c r="AB53" s="41" t="n"/>
      <c r="AC53" s="41" t="n"/>
      <c r="AD53" s="41" t="n"/>
      <c r="AE53" s="41" t="n"/>
      <c r="AF53" s="46">
        <f>AD53-AE53</f>
        <v/>
      </c>
      <c r="AG53" s="59" t="n"/>
      <c r="AH53" s="46">
        <f>U53-AG53</f>
        <v/>
      </c>
      <c r="AI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 s="46">
        <f>AH53-Table5203[[#This Row],[Column 332]]</f>
        <v/>
      </c>
      <c r="AK53" s="59" t="n"/>
      <c r="AL53" s="41" t="n"/>
      <c r="AM53" s="49" t="n">
        <v>0</v>
      </c>
      <c r="AN53" s="46">
        <f>SUM(AJ53*AM53)</f>
        <v/>
      </c>
      <c r="AO53" s="59" t="n"/>
      <c r="AP53" s="82">
        <f>SUM(AN53-AO53)</f>
        <v/>
      </c>
    </row>
    <row r="54">
      <c r="A54" s="41" t="n"/>
      <c r="B54" s="58" t="n"/>
      <c r="C54" s="41" t="n"/>
      <c r="D54" s="41" t="n"/>
      <c r="E54" s="41" t="n"/>
      <c r="F54" s="41" t="n"/>
      <c r="G54" s="41" t="n"/>
      <c r="H54" s="41" t="n"/>
      <c r="I54" s="41" t="n"/>
      <c r="J54" s="41" t="n"/>
      <c r="K54" s="41" t="n"/>
      <c r="L54" s="339" t="n"/>
      <c r="M54" s="41" t="n"/>
      <c r="N54" s="41" t="n"/>
      <c r="O54" s="41" t="n"/>
      <c r="P54" s="41" t="n"/>
      <c r="Q54" s="41" t="n"/>
      <c r="R54" s="43" t="n"/>
      <c r="S54" s="41" t="n"/>
      <c r="T54" s="41" t="n"/>
      <c r="U54" s="59" t="n"/>
      <c r="V54" s="41" t="n"/>
      <c r="W54" s="41" t="n"/>
      <c r="X54" s="41" t="n"/>
      <c r="Y54" s="41" t="n"/>
      <c r="Z54" s="41" t="n"/>
      <c r="AA54" s="41" t="n"/>
      <c r="AB54" s="41" t="n"/>
      <c r="AC54" s="41" t="n"/>
      <c r="AD54" s="41" t="n"/>
      <c r="AE54" s="41" t="n"/>
      <c r="AF54" s="46">
        <f>AD54-AE54</f>
        <v/>
      </c>
      <c r="AG54" s="59" t="n"/>
      <c r="AH54" s="46">
        <f>U54-AG54</f>
        <v/>
      </c>
      <c r="AI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 s="46">
        <f>AH54-Table5203[[#This Row],[Column 332]]</f>
        <v/>
      </c>
      <c r="AK54" s="59" t="n"/>
      <c r="AL54" s="41" t="n"/>
      <c r="AM54" s="49" t="n">
        <v>0</v>
      </c>
      <c r="AN54" s="46">
        <f>SUM(AJ54*AM54)</f>
        <v/>
      </c>
      <c r="AO54" s="59" t="n"/>
      <c r="AP54" s="82">
        <f>SUM(AN54-AO54)</f>
        <v/>
      </c>
    </row>
    <row r="55">
      <c r="A55" s="41" t="n"/>
      <c r="B55" s="58" t="n"/>
      <c r="C55" s="41" t="n"/>
      <c r="D55" s="41" t="n"/>
      <c r="E55" s="41" t="n"/>
      <c r="F55" s="41" t="n"/>
      <c r="G55" s="41" t="n"/>
      <c r="H55" s="41" t="n"/>
      <c r="I55" s="41" t="n"/>
      <c r="J55" s="41" t="n"/>
      <c r="K55" s="41" t="n"/>
      <c r="L55" s="339" t="n"/>
      <c r="M55" s="41" t="n"/>
      <c r="N55" s="41" t="n"/>
      <c r="O55" s="41" t="n"/>
      <c r="P55" s="41" t="n"/>
      <c r="Q55" s="41" t="n"/>
      <c r="R55" s="43" t="n"/>
      <c r="S55" s="41" t="n"/>
      <c r="T55" s="41" t="n"/>
      <c r="U55" s="59" t="n"/>
      <c r="V55" s="41" t="n"/>
      <c r="W55" s="41" t="n"/>
      <c r="X55" s="41" t="n"/>
      <c r="Y55" s="41" t="n"/>
      <c r="Z55" s="41" t="n"/>
      <c r="AA55" s="41" t="n"/>
      <c r="AB55" s="41" t="n"/>
      <c r="AC55" s="41" t="n"/>
      <c r="AD55" s="41" t="n"/>
      <c r="AE55" s="41" t="n"/>
      <c r="AF55" s="46">
        <f>AD55-AE55</f>
        <v/>
      </c>
      <c r="AG55" s="59" t="n"/>
      <c r="AH55" s="46">
        <f>U55-AG55</f>
        <v/>
      </c>
      <c r="AI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 s="46">
        <f>AH55-Table5203[[#This Row],[Column 332]]</f>
        <v/>
      </c>
      <c r="AK55" s="59" t="n"/>
      <c r="AL55" s="41" t="n"/>
      <c r="AM55" s="49" t="n">
        <v>0</v>
      </c>
      <c r="AN55" s="46">
        <f>SUM(AJ55*AM55)</f>
        <v/>
      </c>
      <c r="AO55" s="59" t="n"/>
      <c r="AP55" s="82">
        <f>SUM(AN55-AO55)</f>
        <v/>
      </c>
    </row>
    <row r="56">
      <c r="A56" s="41" t="n"/>
      <c r="B56" s="58" t="n"/>
      <c r="C56" s="41" t="n"/>
      <c r="D56" s="41" t="n"/>
      <c r="E56" s="41" t="n"/>
      <c r="F56" s="41" t="n"/>
      <c r="G56" s="41" t="n"/>
      <c r="H56" s="41" t="n"/>
      <c r="I56" s="41" t="n"/>
      <c r="J56" s="41" t="n"/>
      <c r="K56" s="41" t="n"/>
      <c r="L56" s="339" t="n"/>
      <c r="M56" s="41" t="n"/>
      <c r="N56" s="41" t="n"/>
      <c r="O56" s="41" t="n"/>
      <c r="P56" s="41" t="n"/>
      <c r="Q56" s="41" t="n"/>
      <c r="R56" s="43" t="n"/>
      <c r="S56" s="41" t="n"/>
      <c r="T56" s="41" t="n"/>
      <c r="U56" s="59" t="n"/>
      <c r="V56" s="41" t="n"/>
      <c r="W56" s="41" t="n"/>
      <c r="X56" s="41" t="n"/>
      <c r="Y56" s="41" t="n"/>
      <c r="Z56" s="41" t="n"/>
      <c r="AA56" s="41" t="n"/>
      <c r="AB56" s="41" t="n"/>
      <c r="AC56" s="41" t="n"/>
      <c r="AD56" s="41" t="n"/>
      <c r="AE56" s="41" t="n"/>
      <c r="AF56" s="46">
        <f>AD56-AE56</f>
        <v/>
      </c>
      <c r="AG56" s="59" t="n"/>
      <c r="AH56" s="46">
        <f>U56-AG56</f>
        <v/>
      </c>
      <c r="AI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 s="46">
        <f>AH56-Table5203[[#This Row],[Column 332]]</f>
        <v/>
      </c>
      <c r="AK56" s="59" t="n"/>
      <c r="AL56" s="41" t="n"/>
      <c r="AM56" s="49" t="n">
        <v>0</v>
      </c>
      <c r="AN56" s="46">
        <f>SUM(AJ56*AM56)</f>
        <v/>
      </c>
      <c r="AO56" s="59" t="n"/>
      <c r="AP56" s="82">
        <f>SUM(AN56-AO56)</f>
        <v/>
      </c>
    </row>
    <row r="57">
      <c r="A57" s="41" t="n"/>
      <c r="B57" s="58" t="n"/>
      <c r="C57" s="41" t="n"/>
      <c r="D57" s="41" t="n"/>
      <c r="E57" s="41" t="n"/>
      <c r="F57" s="41" t="n"/>
      <c r="G57" s="41" t="n"/>
      <c r="H57" s="41" t="n"/>
      <c r="I57" s="41" t="n"/>
      <c r="J57" s="41" t="n"/>
      <c r="K57" s="41" t="n"/>
      <c r="L57" s="339" t="n"/>
      <c r="M57" s="41" t="n"/>
      <c r="N57" s="41" t="n"/>
      <c r="O57" s="41" t="n"/>
      <c r="P57" s="41" t="n"/>
      <c r="Q57" s="41" t="n"/>
      <c r="R57" s="43" t="n"/>
      <c r="S57" s="41" t="n"/>
      <c r="T57" s="41" t="n"/>
      <c r="U57" s="59" t="n"/>
      <c r="V57" s="41" t="n"/>
      <c r="W57" s="41" t="n"/>
      <c r="X57" s="41" t="n"/>
      <c r="Y57" s="41" t="n"/>
      <c r="Z57" s="41" t="n"/>
      <c r="AA57" s="41" t="n"/>
      <c r="AB57" s="41" t="n"/>
      <c r="AC57" s="41" t="n"/>
      <c r="AD57" s="41" t="n"/>
      <c r="AE57" s="41" t="n"/>
      <c r="AF57" s="46">
        <f>AD57-AE57</f>
        <v/>
      </c>
      <c r="AG57" s="59" t="n"/>
      <c r="AH57" s="46">
        <f>U57-AG57</f>
        <v/>
      </c>
      <c r="AI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 s="46">
        <f>AH57-Table5203[[#This Row],[Column 332]]</f>
        <v/>
      </c>
      <c r="AK57" s="59" t="n"/>
      <c r="AL57" s="41" t="n"/>
      <c r="AM57" s="49" t="n">
        <v>0</v>
      </c>
      <c r="AN57" s="46">
        <f>SUM(AJ57*AM57)</f>
        <v/>
      </c>
      <c r="AO57" s="59" t="n"/>
      <c r="AP57" s="82">
        <f>SUM(AN57-AO57)</f>
        <v/>
      </c>
    </row>
    <row r="58">
      <c r="A58" s="41" t="n"/>
      <c r="B58" s="58" t="n"/>
      <c r="C58" s="41" t="n"/>
      <c r="D58" s="41" t="n"/>
      <c r="E58" s="41" t="n"/>
      <c r="F58" s="41" t="n"/>
      <c r="G58" s="41" t="n"/>
      <c r="H58" s="41" t="n"/>
      <c r="I58" s="41" t="n"/>
      <c r="J58" s="41" t="n"/>
      <c r="K58" s="41" t="n"/>
      <c r="L58" s="339" t="n"/>
      <c r="M58" s="41" t="n"/>
      <c r="N58" s="41" t="n"/>
      <c r="O58" s="41" t="n"/>
      <c r="P58" s="41" t="n"/>
      <c r="Q58" s="41" t="n"/>
      <c r="R58" s="43" t="n"/>
      <c r="S58" s="41" t="n"/>
      <c r="T58" s="41" t="n"/>
      <c r="U58" s="59" t="n"/>
      <c r="V58" s="41" t="n"/>
      <c r="W58" s="41" t="n"/>
      <c r="X58" s="41" t="n"/>
      <c r="Y58" s="41" t="n"/>
      <c r="Z58" s="41" t="n"/>
      <c r="AA58" s="41" t="n"/>
      <c r="AB58" s="41" t="n"/>
      <c r="AC58" s="41" t="n"/>
      <c r="AD58" s="41" t="n"/>
      <c r="AE58" s="41" t="n"/>
      <c r="AF58" s="46">
        <f>AD58-AE58</f>
        <v/>
      </c>
      <c r="AG58" s="59" t="n"/>
      <c r="AH58" s="46">
        <f>U58-AG58</f>
        <v/>
      </c>
      <c r="AI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 s="46">
        <f>AH58-Table5203[[#This Row],[Column 332]]</f>
        <v/>
      </c>
      <c r="AK58" s="59" t="n"/>
      <c r="AL58" s="41" t="n"/>
      <c r="AM58" s="49" t="n">
        <v>0</v>
      </c>
      <c r="AN58" s="46">
        <f>SUM(AJ58*AM58)</f>
        <v/>
      </c>
      <c r="AO58" s="59" t="n"/>
      <c r="AP58" s="82">
        <f>SUM(AN58-AO58)</f>
        <v/>
      </c>
    </row>
    <row r="59">
      <c r="A59" s="41" t="n"/>
      <c r="B59" s="58" t="n"/>
      <c r="C59" s="41" t="n"/>
      <c r="D59" s="41" t="n"/>
      <c r="E59" s="41" t="n"/>
      <c r="F59" s="41" t="n"/>
      <c r="G59" s="41" t="n"/>
      <c r="H59" s="41" t="n"/>
      <c r="I59" s="41" t="n"/>
      <c r="J59" s="41" t="n"/>
      <c r="K59" s="41" t="n"/>
      <c r="L59" s="339" t="n"/>
      <c r="M59" s="41" t="n"/>
      <c r="N59" s="41" t="n"/>
      <c r="O59" s="41" t="n"/>
      <c r="P59" s="41" t="n"/>
      <c r="Q59" s="41" t="n"/>
      <c r="R59" s="43" t="n"/>
      <c r="S59" s="41" t="n"/>
      <c r="T59" s="41" t="n"/>
      <c r="U59" s="59" t="n"/>
      <c r="V59" s="41" t="n"/>
      <c r="W59" s="41" t="n"/>
      <c r="X59" s="41" t="n"/>
      <c r="Y59" s="41" t="n"/>
      <c r="Z59" s="41" t="n"/>
      <c r="AA59" s="41" t="n"/>
      <c r="AB59" s="41" t="n"/>
      <c r="AC59" s="41" t="n"/>
      <c r="AD59" s="41" t="n"/>
      <c r="AE59" s="41" t="n"/>
      <c r="AF59" s="46">
        <f>AD59-AE59</f>
        <v/>
      </c>
      <c r="AG59" s="59" t="n"/>
      <c r="AH59" s="46">
        <f>U59-AG59</f>
        <v/>
      </c>
      <c r="AI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 s="46">
        <f>AH59-Table5203[[#This Row],[Column 332]]</f>
        <v/>
      </c>
      <c r="AK59" s="59" t="n"/>
      <c r="AL59" s="41" t="n"/>
      <c r="AM59" s="49" t="n">
        <v>0</v>
      </c>
      <c r="AN59" s="46">
        <f>SUM(AJ59*AM59)</f>
        <v/>
      </c>
      <c r="AO59" s="59" t="n"/>
      <c r="AP59" s="82">
        <f>SUM(AN59-AO59)</f>
        <v/>
      </c>
    </row>
    <row r="60">
      <c r="A60" s="41" t="n"/>
      <c r="B60" s="58" t="n"/>
      <c r="C60" s="41" t="n"/>
      <c r="D60" s="41" t="n"/>
      <c r="E60" s="41" t="n"/>
      <c r="F60" s="41" t="n"/>
      <c r="G60" s="41" t="n"/>
      <c r="H60" s="41" t="n"/>
      <c r="I60" s="41" t="n"/>
      <c r="J60" s="41" t="n"/>
      <c r="K60" s="41" t="n"/>
      <c r="L60" s="339" t="n"/>
      <c r="M60" s="41" t="n"/>
      <c r="N60" s="41" t="n"/>
      <c r="O60" s="41" t="n"/>
      <c r="P60" s="41" t="n"/>
      <c r="Q60" s="41" t="n"/>
      <c r="R60" s="43" t="n"/>
      <c r="S60" s="41" t="n"/>
      <c r="T60" s="41" t="n"/>
      <c r="U60" s="59" t="n"/>
      <c r="V60" s="41" t="n"/>
      <c r="W60" s="41" t="n"/>
      <c r="X60" s="41" t="n"/>
      <c r="Y60" s="41" t="n"/>
      <c r="Z60" s="41" t="n"/>
      <c r="AA60" s="41" t="n"/>
      <c r="AB60" s="41" t="n"/>
      <c r="AC60" s="41" t="n"/>
      <c r="AD60" s="41" t="n"/>
      <c r="AE60" s="41" t="n"/>
      <c r="AF60" s="46">
        <f>AD60-AE60</f>
        <v/>
      </c>
      <c r="AG60" s="59" t="n"/>
      <c r="AH60" s="46">
        <f>U60-AG60</f>
        <v/>
      </c>
      <c r="AI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 s="46">
        <f>AH60-Table5203[[#This Row],[Column 332]]</f>
        <v/>
      </c>
      <c r="AK60" s="59" t="n"/>
      <c r="AL60" s="41" t="n"/>
      <c r="AM60" s="49" t="n">
        <v>0</v>
      </c>
      <c r="AN60" s="46">
        <f>SUM(AJ60*AM60)</f>
        <v/>
      </c>
      <c r="AO60" s="59" t="n"/>
      <c r="AP60" s="82">
        <f>SUM(AN60-AO60)</f>
        <v/>
      </c>
    </row>
    <row r="61">
      <c r="A61" s="41" t="n"/>
      <c r="B61" s="58" t="n"/>
      <c r="C61" s="41" t="n"/>
      <c r="D61" s="41" t="n"/>
      <c r="E61" s="41" t="n"/>
      <c r="F61" s="41" t="n"/>
      <c r="G61" s="41" t="n"/>
      <c r="H61" s="41" t="n"/>
      <c r="I61" s="41" t="n"/>
      <c r="J61" s="41" t="n"/>
      <c r="K61" s="41" t="n"/>
      <c r="L61" s="339" t="n"/>
      <c r="M61" s="41" t="n"/>
      <c r="N61" s="41" t="n"/>
      <c r="O61" s="41" t="n"/>
      <c r="P61" s="41" t="n"/>
      <c r="Q61" s="41" t="n"/>
      <c r="R61" s="43" t="n"/>
      <c r="S61" s="41" t="n"/>
      <c r="T61" s="41" t="n"/>
      <c r="U61" s="59" t="n"/>
      <c r="V61" s="41" t="n"/>
      <c r="W61" s="41" t="n"/>
      <c r="X61" s="41" t="n"/>
      <c r="Y61" s="41" t="n"/>
      <c r="Z61" s="41" t="n"/>
      <c r="AA61" s="41" t="n"/>
      <c r="AB61" s="41" t="n"/>
      <c r="AC61" s="41" t="n"/>
      <c r="AD61" s="41" t="n"/>
      <c r="AE61" s="41" t="n"/>
      <c r="AF61" s="46">
        <f>AD61-AE61</f>
        <v/>
      </c>
      <c r="AG61" s="59" t="n"/>
      <c r="AH61" s="46">
        <f>U61-AG61</f>
        <v/>
      </c>
      <c r="AI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 s="46">
        <f>AH61-Table5203[[#This Row],[Column 332]]</f>
        <v/>
      </c>
      <c r="AK61" s="59" t="n"/>
      <c r="AL61" s="41" t="n"/>
      <c r="AM61" s="49" t="n">
        <v>0</v>
      </c>
      <c r="AN61" s="46">
        <f>SUM(AJ61*AM61)</f>
        <v/>
      </c>
      <c r="AO61" s="59" t="n"/>
      <c r="AP61" s="82">
        <f>SUM(AN61-AO61)</f>
        <v/>
      </c>
    </row>
    <row r="62">
      <c r="A62" s="41" t="n"/>
      <c r="B62" s="58" t="n"/>
      <c r="C62" s="41" t="n"/>
      <c r="D62" s="41" t="n"/>
      <c r="E62" s="41" t="n"/>
      <c r="F62" s="41" t="n"/>
      <c r="G62" s="41" t="n"/>
      <c r="H62" s="41" t="n"/>
      <c r="I62" s="41" t="n"/>
      <c r="J62" s="41" t="n"/>
      <c r="K62" s="41" t="n"/>
      <c r="L62" s="339" t="n"/>
      <c r="M62" s="41" t="n"/>
      <c r="N62" s="41" t="n"/>
      <c r="O62" s="41" t="n"/>
      <c r="P62" s="41" t="n"/>
      <c r="Q62" s="41" t="n"/>
      <c r="R62" s="43" t="n"/>
      <c r="S62" s="41" t="n"/>
      <c r="T62" s="41" t="n"/>
      <c r="U62" s="59" t="n"/>
      <c r="V62" s="41" t="n"/>
      <c r="W62" s="41" t="n"/>
      <c r="X62" s="41" t="n"/>
      <c r="Y62" s="41" t="n"/>
      <c r="Z62" s="41" t="n"/>
      <c r="AA62" s="41" t="n"/>
      <c r="AB62" s="41" t="n"/>
      <c r="AC62" s="41" t="n"/>
      <c r="AD62" s="41" t="n"/>
      <c r="AE62" s="41" t="n"/>
      <c r="AF62" s="46">
        <f>AD62-AE62</f>
        <v/>
      </c>
      <c r="AG62" s="59" t="n"/>
      <c r="AH62" s="46">
        <f>U62-AG62</f>
        <v/>
      </c>
      <c r="AI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 s="46">
        <f>AH62-Table5203[[#This Row],[Column 332]]</f>
        <v/>
      </c>
      <c r="AK62" s="59" t="n"/>
      <c r="AL62" s="41" t="n"/>
      <c r="AM62" s="49" t="n">
        <v>0</v>
      </c>
      <c r="AN62" s="46">
        <f>SUM(AJ62*AM62)</f>
        <v/>
      </c>
      <c r="AO62" s="59" t="n"/>
      <c r="AP62" s="82">
        <f>SUM(AN62-AO62)</f>
        <v/>
      </c>
    </row>
    <row r="63">
      <c r="A63" s="41" t="n"/>
      <c r="B63" s="58" t="n"/>
      <c r="C63" s="41" t="n"/>
      <c r="D63" s="41" t="n"/>
      <c r="E63" s="41" t="n"/>
      <c r="F63" s="41" t="n"/>
      <c r="G63" s="41" t="n"/>
      <c r="H63" s="41" t="n"/>
      <c r="I63" s="41" t="n"/>
      <c r="J63" s="41" t="n"/>
      <c r="K63" s="41" t="n"/>
      <c r="L63" s="339" t="n"/>
      <c r="M63" s="41" t="n"/>
      <c r="N63" s="41" t="n"/>
      <c r="O63" s="41" t="n"/>
      <c r="P63" s="41" t="n"/>
      <c r="Q63" s="41" t="n"/>
      <c r="R63" s="43" t="n"/>
      <c r="S63" s="41" t="n"/>
      <c r="T63" s="41" t="n"/>
      <c r="U63" s="59" t="n"/>
      <c r="V63" s="41" t="n"/>
      <c r="W63" s="41" t="n"/>
      <c r="X63" s="41" t="n"/>
      <c r="Y63" s="41" t="n"/>
      <c r="Z63" s="41" t="n"/>
      <c r="AA63" s="41" t="n"/>
      <c r="AB63" s="41" t="n"/>
      <c r="AC63" s="41" t="n"/>
      <c r="AD63" s="41" t="n"/>
      <c r="AE63" s="41" t="n"/>
      <c r="AF63" s="46">
        <f>AD63-AE63</f>
        <v/>
      </c>
      <c r="AG63" s="59" t="n"/>
      <c r="AH63" s="46">
        <f>U63-AG63</f>
        <v/>
      </c>
      <c r="AI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 s="46">
        <f>AH63-Table5203[[#This Row],[Column 332]]</f>
        <v/>
      </c>
      <c r="AK63" s="59" t="n"/>
      <c r="AL63" s="41" t="n"/>
      <c r="AM63" s="49" t="n">
        <v>0</v>
      </c>
      <c r="AN63" s="46">
        <f>SUM(AJ63*AM63)</f>
        <v/>
      </c>
      <c r="AO63" s="59" t="n"/>
      <c r="AP63" s="82">
        <f>SUM(AN63-AO63)</f>
        <v/>
      </c>
    </row>
    <row r="64">
      <c r="A64" s="41" t="n"/>
      <c r="B64" s="58" t="n"/>
      <c r="C64" s="41" t="n"/>
      <c r="D64" s="41" t="n"/>
      <c r="E64" s="41" t="n"/>
      <c r="F64" s="41" t="n"/>
      <c r="G64" s="41" t="n"/>
      <c r="H64" s="41" t="n"/>
      <c r="I64" s="41" t="n"/>
      <c r="J64" s="41" t="n"/>
      <c r="K64" s="41" t="n"/>
      <c r="L64" s="339" t="n"/>
      <c r="M64" s="41" t="n"/>
      <c r="N64" s="41" t="n"/>
      <c r="O64" s="41" t="n"/>
      <c r="P64" s="41" t="n"/>
      <c r="Q64" s="41" t="n"/>
      <c r="R64" s="43" t="n"/>
      <c r="S64" s="41" t="n"/>
      <c r="T64" s="41" t="n"/>
      <c r="U64" s="59" t="n"/>
      <c r="V64" s="41" t="n"/>
      <c r="W64" s="41" t="n"/>
      <c r="X64" s="41" t="n"/>
      <c r="Y64" s="41" t="n"/>
      <c r="Z64" s="41" t="n"/>
      <c r="AA64" s="41" t="n"/>
      <c r="AB64" s="41" t="n"/>
      <c r="AC64" s="41" t="n"/>
      <c r="AD64" s="41" t="n"/>
      <c r="AE64" s="41" t="n"/>
      <c r="AF64" s="46">
        <f>AD64-AE64</f>
        <v/>
      </c>
      <c r="AG64" s="59" t="n"/>
      <c r="AH64" s="46">
        <f>U64-AG64</f>
        <v/>
      </c>
      <c r="AI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 s="46">
        <f>AH64-Table5203[[#This Row],[Column 332]]</f>
        <v/>
      </c>
      <c r="AK64" s="59" t="n"/>
      <c r="AL64" s="41" t="n"/>
      <c r="AM64" s="49" t="n">
        <v>0</v>
      </c>
      <c r="AN64" s="46">
        <f>SUM(AJ64*AM64)</f>
        <v/>
      </c>
      <c r="AO64" s="59" t="n"/>
      <c r="AP64" s="82">
        <f>SUM(AN64-AO64)</f>
        <v/>
      </c>
    </row>
    <row r="65">
      <c r="A65" s="41" t="n"/>
      <c r="B65" s="58" t="n"/>
      <c r="C65" s="41" t="n"/>
      <c r="D65" s="41" t="n"/>
      <c r="E65" s="41" t="n"/>
      <c r="F65" s="41" t="n"/>
      <c r="G65" s="41" t="n"/>
      <c r="H65" s="41" t="n"/>
      <c r="I65" s="41" t="n"/>
      <c r="J65" s="41" t="n"/>
      <c r="K65" s="41" t="n"/>
      <c r="L65" s="339" t="n"/>
      <c r="M65" s="41" t="n"/>
      <c r="N65" s="41" t="n"/>
      <c r="O65" s="41" t="n"/>
      <c r="P65" s="41" t="n"/>
      <c r="Q65" s="41" t="n"/>
      <c r="R65" s="43" t="n"/>
      <c r="S65" s="41" t="n"/>
      <c r="T65" s="41" t="n"/>
      <c r="U65" s="59" t="n"/>
      <c r="V65" s="41" t="n"/>
      <c r="W65" s="41" t="n"/>
      <c r="X65" s="41" t="n"/>
      <c r="Y65" s="41" t="n"/>
      <c r="Z65" s="41" t="n"/>
      <c r="AA65" s="41" t="n"/>
      <c r="AB65" s="41" t="n"/>
      <c r="AC65" s="41" t="n"/>
      <c r="AD65" s="41" t="n"/>
      <c r="AE65" s="41" t="n"/>
      <c r="AF65" s="46">
        <f>AD65-AE65</f>
        <v/>
      </c>
      <c r="AG65" s="59" t="n"/>
      <c r="AH65" s="46">
        <f>U65-AG65</f>
        <v/>
      </c>
      <c r="AI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 s="46">
        <f>AH65-Table5203[[#This Row],[Column 332]]</f>
        <v/>
      </c>
      <c r="AK65" s="59" t="n"/>
      <c r="AL65" s="41" t="n"/>
      <c r="AM65" s="49" t="n">
        <v>0</v>
      </c>
      <c r="AN65" s="46">
        <f>SUM(AJ65*AM65)</f>
        <v/>
      </c>
      <c r="AO65" s="59" t="n"/>
      <c r="AP65" s="82">
        <f>SUM(AN65-AO65)</f>
        <v/>
      </c>
    </row>
    <row r="66">
      <c r="A66" s="41" t="n"/>
      <c r="B66" s="58" t="n"/>
      <c r="C66" s="41" t="n"/>
      <c r="D66" s="41" t="n"/>
      <c r="E66" s="41" t="n"/>
      <c r="F66" s="41" t="n"/>
      <c r="G66" s="41" t="n"/>
      <c r="H66" s="41" t="n"/>
      <c r="I66" s="41" t="n"/>
      <c r="J66" s="41" t="n"/>
      <c r="K66" s="41" t="n"/>
      <c r="L66" s="339" t="n"/>
      <c r="M66" s="41" t="n"/>
      <c r="N66" s="41" t="n"/>
      <c r="O66" s="41" t="n"/>
      <c r="P66" s="41" t="n"/>
      <c r="Q66" s="41" t="n"/>
      <c r="R66" s="43" t="n"/>
      <c r="S66" s="41" t="n"/>
      <c r="T66" s="41" t="n"/>
      <c r="U66" s="59" t="n"/>
      <c r="V66" s="41" t="n"/>
      <c r="W66" s="41" t="n"/>
      <c r="X66" s="41" t="n"/>
      <c r="Y66" s="41" t="n"/>
      <c r="Z66" s="41" t="n"/>
      <c r="AA66" s="41" t="n"/>
      <c r="AB66" s="41" t="n"/>
      <c r="AC66" s="41" t="n"/>
      <c r="AD66" s="41" t="n"/>
      <c r="AE66" s="41" t="n"/>
      <c r="AF66" s="46">
        <f>AD66-AE66</f>
        <v/>
      </c>
      <c r="AG66" s="59" t="n"/>
      <c r="AH66" s="46">
        <f>U66-AG66</f>
        <v/>
      </c>
      <c r="AI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 s="46">
        <f>AH66-Table5203[[#This Row],[Column 332]]</f>
        <v/>
      </c>
      <c r="AK66" s="59" t="n"/>
      <c r="AL66" s="41" t="n"/>
      <c r="AM66" s="49" t="n">
        <v>0</v>
      </c>
      <c r="AN66" s="46">
        <f>SUM(AJ66*AM66)</f>
        <v/>
      </c>
      <c r="AO66" s="59" t="n"/>
      <c r="AP66" s="82">
        <f>SUM(AN66-AO66)</f>
        <v/>
      </c>
    </row>
    <row r="67">
      <c r="A67" s="41" t="n"/>
      <c r="B67" s="58" t="n"/>
      <c r="C67" s="41" t="n"/>
      <c r="D67" s="41" t="n"/>
      <c r="E67" s="41" t="n"/>
      <c r="F67" s="41" t="n"/>
      <c r="G67" s="41" t="n"/>
      <c r="H67" s="41" t="n"/>
      <c r="I67" s="41" t="n"/>
      <c r="J67" s="41" t="n"/>
      <c r="K67" s="41" t="n"/>
      <c r="L67" s="339" t="n"/>
      <c r="M67" s="41" t="n"/>
      <c r="N67" s="41" t="n"/>
      <c r="O67" s="41" t="n"/>
      <c r="P67" s="41" t="n"/>
      <c r="Q67" s="41" t="n"/>
      <c r="R67" s="43" t="n"/>
      <c r="S67" s="41" t="n"/>
      <c r="T67" s="41" t="n"/>
      <c r="U67" s="59" t="n"/>
      <c r="V67" s="41" t="n"/>
      <c r="W67" s="41" t="n"/>
      <c r="X67" s="41" t="n"/>
      <c r="Y67" s="41" t="n"/>
      <c r="Z67" s="41" t="n"/>
      <c r="AA67" s="41" t="n"/>
      <c r="AB67" s="41" t="n"/>
      <c r="AC67" s="41" t="n"/>
      <c r="AD67" s="41" t="n"/>
      <c r="AE67" s="41" t="n"/>
      <c r="AF67" s="46">
        <f>AD67-AE67</f>
        <v/>
      </c>
      <c r="AG67" s="59" t="n"/>
      <c r="AH67" s="46">
        <f>U67-AG67</f>
        <v/>
      </c>
      <c r="AI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 s="46">
        <f>AH67-Table5203[[#This Row],[Column 332]]</f>
        <v/>
      </c>
      <c r="AK67" s="59" t="n"/>
      <c r="AL67" s="41" t="n"/>
      <c r="AM67" s="49" t="n">
        <v>0</v>
      </c>
      <c r="AN67" s="46">
        <f>SUM(AJ67*AM67)</f>
        <v/>
      </c>
      <c r="AO67" s="59" t="n"/>
      <c r="AP67" s="82">
        <f>SUM(AN67-AO67)</f>
        <v/>
      </c>
    </row>
    <row r="68">
      <c r="A68" s="41" t="n"/>
      <c r="B68" s="58" t="n"/>
      <c r="C68" s="41" t="n"/>
      <c r="D68" s="41" t="n"/>
      <c r="E68" s="41" t="n"/>
      <c r="F68" s="41" t="n"/>
      <c r="G68" s="41" t="n"/>
      <c r="H68" s="41" t="n"/>
      <c r="I68" s="41" t="n"/>
      <c r="J68" s="41" t="n"/>
      <c r="K68" s="41" t="n"/>
      <c r="L68" s="339" t="n"/>
      <c r="M68" s="41" t="n"/>
      <c r="N68" s="41" t="n"/>
      <c r="O68" s="41" t="n"/>
      <c r="P68" s="41" t="n"/>
      <c r="Q68" s="41" t="n"/>
      <c r="R68" s="43" t="n"/>
      <c r="S68" s="41" t="n"/>
      <c r="T68" s="41" t="n"/>
      <c r="U68" s="59" t="n"/>
      <c r="V68" s="41" t="n"/>
      <c r="W68" s="41" t="n"/>
      <c r="X68" s="41" t="n"/>
      <c r="Y68" s="41" t="n"/>
      <c r="Z68" s="41" t="n"/>
      <c r="AA68" s="41" t="n"/>
      <c r="AB68" s="41" t="n"/>
      <c r="AC68" s="41" t="n"/>
      <c r="AD68" s="41" t="n"/>
      <c r="AE68" s="41" t="n"/>
      <c r="AF68" s="46">
        <f>AD68-AE68</f>
        <v/>
      </c>
      <c r="AG68" s="59" t="n"/>
      <c r="AH68" s="46">
        <f>U68-AG68</f>
        <v/>
      </c>
      <c r="AI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 s="46">
        <f>AH68-Table5203[[#This Row],[Column 332]]</f>
        <v/>
      </c>
      <c r="AK68" s="59" t="n"/>
      <c r="AL68" s="41" t="n"/>
      <c r="AM68" s="49" t="n">
        <v>0</v>
      </c>
      <c r="AN68" s="46">
        <f>SUM(AJ68*AM68)</f>
        <v/>
      </c>
      <c r="AO68" s="59" t="n"/>
      <c r="AP68" s="82">
        <f>SUM(AN68-AO68)</f>
        <v/>
      </c>
    </row>
    <row r="69">
      <c r="A69" s="41" t="n"/>
      <c r="B69" s="58" t="n"/>
      <c r="C69" s="41" t="n"/>
      <c r="D69" s="41" t="n"/>
      <c r="E69" s="41" t="n"/>
      <c r="F69" s="41" t="n"/>
      <c r="G69" s="41" t="n"/>
      <c r="H69" s="41" t="n"/>
      <c r="I69" s="41" t="n"/>
      <c r="J69" s="41" t="n"/>
      <c r="K69" s="41" t="n"/>
      <c r="L69" s="339" t="n"/>
      <c r="M69" s="41" t="n"/>
      <c r="N69" s="41" t="n"/>
      <c r="O69" s="41" t="n"/>
      <c r="P69" s="41" t="n"/>
      <c r="Q69" s="41" t="n"/>
      <c r="R69" s="43" t="n"/>
      <c r="S69" s="41" t="n"/>
      <c r="T69" s="41" t="n"/>
      <c r="U69" s="59" t="n"/>
      <c r="V69" s="41" t="n"/>
      <c r="W69" s="41" t="n"/>
      <c r="X69" s="41" t="n"/>
      <c r="Y69" s="41" t="n"/>
      <c r="Z69" s="41" t="n"/>
      <c r="AA69" s="41" t="n"/>
      <c r="AB69" s="41" t="n"/>
      <c r="AC69" s="41" t="n"/>
      <c r="AD69" s="41" t="n"/>
      <c r="AE69" s="41" t="n"/>
      <c r="AF69" s="46">
        <f>AD69-AE69</f>
        <v/>
      </c>
      <c r="AG69" s="59" t="n"/>
      <c r="AH69" s="46">
        <f>U69-AG69</f>
        <v/>
      </c>
      <c r="AI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 s="46">
        <f>AH69-Table5203[[#This Row],[Column 332]]</f>
        <v/>
      </c>
      <c r="AK69" s="59" t="n"/>
      <c r="AL69" s="41" t="n"/>
      <c r="AM69" s="49" t="n">
        <v>0</v>
      </c>
      <c r="AN69" s="46">
        <f>SUM(AJ69*AM69)</f>
        <v/>
      </c>
      <c r="AO69" s="59" t="n"/>
      <c r="AP69" s="82">
        <f>SUM(AN69-AO69)</f>
        <v/>
      </c>
    </row>
    <row r="70">
      <c r="A70" s="41" t="n"/>
      <c r="B70" s="58" t="n"/>
      <c r="C70" s="41" t="n"/>
      <c r="D70" s="41" t="n"/>
      <c r="E70" s="41" t="n"/>
      <c r="F70" s="41" t="n"/>
      <c r="G70" s="41" t="n"/>
      <c r="H70" s="41" t="n"/>
      <c r="I70" s="41" t="n"/>
      <c r="J70" s="41" t="n"/>
      <c r="K70" s="41" t="n"/>
      <c r="L70" s="339" t="n"/>
      <c r="M70" s="41" t="n"/>
      <c r="N70" s="41" t="n"/>
      <c r="O70" s="41" t="n"/>
      <c r="P70" s="41" t="n"/>
      <c r="Q70" s="41" t="n"/>
      <c r="R70" s="43" t="n"/>
      <c r="S70" s="41" t="n"/>
      <c r="T70" s="41" t="n"/>
      <c r="U70" s="59" t="n"/>
      <c r="V70" s="41" t="n"/>
      <c r="W70" s="41" t="n"/>
      <c r="X70" s="41" t="n"/>
      <c r="Y70" s="41" t="n"/>
      <c r="Z70" s="41" t="n"/>
      <c r="AA70" s="41" t="n"/>
      <c r="AB70" s="41" t="n"/>
      <c r="AC70" s="41" t="n"/>
      <c r="AD70" s="41" t="n"/>
      <c r="AE70" s="41" t="n"/>
      <c r="AF70" s="46">
        <f>AD70-AE70</f>
        <v/>
      </c>
      <c r="AG70" s="59" t="n"/>
      <c r="AH70" s="46">
        <f>U70-AG70</f>
        <v/>
      </c>
      <c r="AI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 s="46">
        <f>AH70-Table5203[[#This Row],[Column 332]]</f>
        <v/>
      </c>
      <c r="AK70" s="59" t="n"/>
      <c r="AL70" s="41" t="n"/>
      <c r="AM70" s="49" t="n">
        <v>0</v>
      </c>
      <c r="AN70" s="46">
        <f>SUM(AJ70*AM70)</f>
        <v/>
      </c>
      <c r="AO70" s="59" t="n"/>
      <c r="AP70" s="82">
        <f>SUM(AN70-AO70)</f>
        <v/>
      </c>
    </row>
    <row r="71">
      <c r="A71" s="41" t="n"/>
      <c r="B71" s="58" t="n"/>
      <c r="C71" s="41" t="n"/>
      <c r="D71" s="41" t="n"/>
      <c r="E71" s="41" t="n"/>
      <c r="F71" s="41" t="n"/>
      <c r="G71" s="41" t="n"/>
      <c r="H71" s="41" t="n"/>
      <c r="I71" s="41" t="n"/>
      <c r="J71" s="41" t="n"/>
      <c r="K71" s="41" t="n"/>
      <c r="L71" s="339" t="n"/>
      <c r="M71" s="41" t="n"/>
      <c r="N71" s="41" t="n"/>
      <c r="O71" s="41" t="n"/>
      <c r="P71" s="41" t="n"/>
      <c r="Q71" s="41" t="n"/>
      <c r="R71" s="43" t="n"/>
      <c r="S71" s="41" t="n"/>
      <c r="T71" s="41" t="n"/>
      <c r="U71" s="59" t="n"/>
      <c r="V71" s="41" t="n"/>
      <c r="W71" s="41" t="n"/>
      <c r="X71" s="41" t="n"/>
      <c r="Y71" s="41" t="n"/>
      <c r="Z71" s="41" t="n"/>
      <c r="AA71" s="41" t="n"/>
      <c r="AB71" s="41" t="n"/>
      <c r="AC71" s="41" t="n"/>
      <c r="AD71" s="41" t="n"/>
      <c r="AE71" s="41" t="n"/>
      <c r="AF71" s="46">
        <f>AD71-AE71</f>
        <v/>
      </c>
      <c r="AG71" s="59" t="n"/>
      <c r="AH71" s="46">
        <f>U71-AG71</f>
        <v/>
      </c>
      <c r="AI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 s="46">
        <f>AH71-Table5203[[#This Row],[Column 332]]</f>
        <v/>
      </c>
      <c r="AK71" s="59" t="n"/>
      <c r="AL71" s="41" t="n"/>
      <c r="AM71" s="49" t="n">
        <v>0</v>
      </c>
      <c r="AN71" s="46">
        <f>SUM(AJ71*AM71)</f>
        <v/>
      </c>
      <c r="AO71" s="59" t="n"/>
      <c r="AP71" s="82">
        <f>SUM(AN71-AO71)</f>
        <v/>
      </c>
    </row>
    <row r="72">
      <c r="A72" s="41" t="n"/>
      <c r="B72" s="58" t="n"/>
      <c r="C72" s="41" t="n"/>
      <c r="D72" s="41" t="n"/>
      <c r="E72" s="41" t="n"/>
      <c r="F72" s="41" t="n"/>
      <c r="G72" s="41" t="n"/>
      <c r="H72" s="41" t="n"/>
      <c r="I72" s="41" t="n"/>
      <c r="J72" s="41" t="n"/>
      <c r="K72" s="41" t="n"/>
      <c r="L72" s="339" t="n"/>
      <c r="M72" s="41" t="n"/>
      <c r="N72" s="41" t="n"/>
      <c r="O72" s="41" t="n"/>
      <c r="P72" s="41" t="n"/>
      <c r="Q72" s="41" t="n"/>
      <c r="R72" s="43" t="n"/>
      <c r="S72" s="41" t="n"/>
      <c r="T72" s="41" t="n"/>
      <c r="U72" s="59" t="n"/>
      <c r="V72" s="41" t="n"/>
      <c r="W72" s="41" t="n"/>
      <c r="X72" s="41" t="n"/>
      <c r="Y72" s="41" t="n"/>
      <c r="Z72" s="41" t="n"/>
      <c r="AA72" s="41" t="n"/>
      <c r="AB72" s="41" t="n"/>
      <c r="AC72" s="41" t="n"/>
      <c r="AD72" s="41" t="n"/>
      <c r="AE72" s="41" t="n"/>
      <c r="AF72" s="46">
        <f>AD72-AE72</f>
        <v/>
      </c>
      <c r="AG72" s="59" t="n"/>
      <c r="AH72" s="46">
        <f>U72-AG72</f>
        <v/>
      </c>
      <c r="AI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 s="46">
        <f>AH72-Table5203[[#This Row],[Column 332]]</f>
        <v/>
      </c>
      <c r="AK72" s="59" t="n"/>
      <c r="AL72" s="41" t="n"/>
      <c r="AM72" s="49" t="n">
        <v>0</v>
      </c>
      <c r="AN72" s="46">
        <f>SUM(AJ72*AM72)</f>
        <v/>
      </c>
      <c r="AO72" s="59" t="n"/>
      <c r="AP72" s="82">
        <f>SUM(AN72-AO72)</f>
        <v/>
      </c>
    </row>
    <row r="73">
      <c r="A73" s="41" t="n"/>
      <c r="B73" s="58" t="n"/>
      <c r="C73" s="41" t="n"/>
      <c r="D73" s="41" t="n"/>
      <c r="E73" s="41" t="n"/>
      <c r="F73" s="41" t="n"/>
      <c r="G73" s="41" t="n"/>
      <c r="H73" s="41" t="n"/>
      <c r="I73" s="41" t="n"/>
      <c r="J73" s="41" t="n"/>
      <c r="K73" s="41" t="n"/>
      <c r="L73" s="339" t="n"/>
      <c r="M73" s="41" t="n"/>
      <c r="N73" s="41" t="n"/>
      <c r="O73" s="41" t="n"/>
      <c r="P73" s="41" t="n"/>
      <c r="Q73" s="41" t="n"/>
      <c r="R73" s="43" t="n"/>
      <c r="S73" s="41" t="n"/>
      <c r="T73" s="41" t="n"/>
      <c r="U73" s="59" t="n"/>
      <c r="V73" s="41" t="n"/>
      <c r="W73" s="41" t="n"/>
      <c r="X73" s="41" t="n"/>
      <c r="Y73" s="41" t="n"/>
      <c r="Z73" s="41" t="n"/>
      <c r="AA73" s="41" t="n"/>
      <c r="AB73" s="41" t="n"/>
      <c r="AC73" s="41" t="n"/>
      <c r="AD73" s="41" t="n"/>
      <c r="AE73" s="41" t="n"/>
      <c r="AF73" s="46">
        <f>AD73-AE73</f>
        <v/>
      </c>
      <c r="AG73" s="59" t="n"/>
      <c r="AH73" s="46">
        <f>U73-AG73</f>
        <v/>
      </c>
      <c r="AI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 s="46">
        <f>AH73-Table5203[[#This Row],[Column 332]]</f>
        <v/>
      </c>
      <c r="AK73" s="59" t="n"/>
      <c r="AL73" s="41" t="n"/>
      <c r="AM73" s="49" t="n">
        <v>0</v>
      </c>
      <c r="AN73" s="46">
        <f>SUM(AJ73*AM73)</f>
        <v/>
      </c>
      <c r="AO73" s="59" t="n"/>
      <c r="AP73" s="82">
        <f>SUM(AN73-AO73)</f>
        <v/>
      </c>
    </row>
    <row r="74">
      <c r="A74" s="41" t="n"/>
      <c r="B74" s="58" t="n"/>
      <c r="C74" s="41" t="n"/>
      <c r="D74" s="41" t="n"/>
      <c r="E74" s="41" t="n"/>
      <c r="F74" s="41" t="n"/>
      <c r="G74" s="41" t="n"/>
      <c r="H74" s="41" t="n"/>
      <c r="I74" s="41" t="n"/>
      <c r="J74" s="41" t="n"/>
      <c r="K74" s="41" t="n"/>
      <c r="L74" s="339" t="n"/>
      <c r="M74" s="41" t="n"/>
      <c r="N74" s="41" t="n"/>
      <c r="O74" s="41" t="n"/>
      <c r="P74" s="41" t="n"/>
      <c r="Q74" s="41" t="n"/>
      <c r="R74" s="43" t="n"/>
      <c r="S74" s="41" t="n"/>
      <c r="T74" s="41" t="n"/>
      <c r="U74" s="59" t="n"/>
      <c r="V74" s="41" t="n"/>
      <c r="W74" s="41" t="n"/>
      <c r="X74" s="41" t="n"/>
      <c r="Y74" s="41" t="n"/>
      <c r="Z74" s="41" t="n"/>
      <c r="AA74" s="41" t="n"/>
      <c r="AB74" s="41" t="n"/>
      <c r="AC74" s="41" t="n"/>
      <c r="AD74" s="41" t="n"/>
      <c r="AE74" s="41" t="n"/>
      <c r="AF74" s="46">
        <f>AD74-AE74</f>
        <v/>
      </c>
      <c r="AG74" s="59" t="n"/>
      <c r="AH74" s="46">
        <f>U74-AG74</f>
        <v/>
      </c>
      <c r="AI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 s="46">
        <f>AH74-Table5203[[#This Row],[Column 332]]</f>
        <v/>
      </c>
      <c r="AK74" s="59" t="n"/>
      <c r="AL74" s="41" t="n"/>
      <c r="AM74" s="49" t="n">
        <v>0</v>
      </c>
      <c r="AN74" s="46">
        <f>SUM(AJ74*AM74)</f>
        <v/>
      </c>
      <c r="AO74" s="59" t="n"/>
      <c r="AP74" s="82">
        <f>SUM(AN74-AO74)</f>
        <v/>
      </c>
    </row>
    <row r="75">
      <c r="A75" s="41" t="n"/>
      <c r="B75" s="58" t="n"/>
      <c r="C75" s="41" t="n"/>
      <c r="D75" s="41" t="n"/>
      <c r="E75" s="41" t="n"/>
      <c r="F75" s="41" t="n"/>
      <c r="G75" s="41" t="n"/>
      <c r="H75" s="41" t="n"/>
      <c r="I75" s="41" t="n"/>
      <c r="J75" s="41" t="n"/>
      <c r="K75" s="41" t="n"/>
      <c r="L75" s="339" t="n"/>
      <c r="M75" s="41" t="n"/>
      <c r="N75" s="41" t="n"/>
      <c r="O75" s="41" t="n"/>
      <c r="P75" s="41" t="n"/>
      <c r="Q75" s="41" t="n"/>
      <c r="R75" s="43" t="n"/>
      <c r="S75" s="41" t="n"/>
      <c r="T75" s="41" t="n"/>
      <c r="U75" s="59" t="n"/>
      <c r="V75" s="41" t="n"/>
      <c r="W75" s="41" t="n"/>
      <c r="X75" s="41" t="n"/>
      <c r="Y75" s="41" t="n"/>
      <c r="Z75" s="41" t="n"/>
      <c r="AA75" s="41" t="n"/>
      <c r="AB75" s="41" t="n"/>
      <c r="AC75" s="41" t="n"/>
      <c r="AD75" s="41" t="n"/>
      <c r="AE75" s="41" t="n"/>
      <c r="AF75" s="46">
        <f>AD75-AE75</f>
        <v/>
      </c>
      <c r="AG75" s="59" t="n"/>
      <c r="AH75" s="46">
        <f>U75-AG75</f>
        <v/>
      </c>
      <c r="AI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 s="46">
        <f>AH75-Table5203[[#This Row],[Column 332]]</f>
        <v/>
      </c>
      <c r="AK75" s="59" t="n"/>
      <c r="AL75" s="41" t="n"/>
      <c r="AM75" s="49" t="n">
        <v>0</v>
      </c>
      <c r="AN75" s="46">
        <f>SUM(AJ75*AM75)</f>
        <v/>
      </c>
      <c r="AO75" s="59" t="n"/>
      <c r="AP75" s="82">
        <f>SUM(AN75-AO75)</f>
        <v/>
      </c>
    </row>
    <row r="76">
      <c r="A76" s="41" t="n"/>
      <c r="B76" s="58" t="n"/>
      <c r="C76" s="41" t="n"/>
      <c r="D76" s="41" t="n"/>
      <c r="E76" s="41" t="n"/>
      <c r="F76" s="41" t="n"/>
      <c r="G76" s="41" t="n"/>
      <c r="H76" s="41" t="n"/>
      <c r="I76" s="41" t="n"/>
      <c r="J76" s="41" t="n"/>
      <c r="K76" s="41" t="n"/>
      <c r="L76" s="339" t="n"/>
      <c r="M76" s="41" t="n"/>
      <c r="N76" s="41" t="n"/>
      <c r="O76" s="41" t="n"/>
      <c r="P76" s="41" t="n"/>
      <c r="Q76" s="41" t="n"/>
      <c r="R76" s="43" t="n"/>
      <c r="S76" s="41" t="n"/>
      <c r="T76" s="41" t="n"/>
      <c r="U76" s="59" t="n"/>
      <c r="V76" s="41" t="n"/>
      <c r="W76" s="41" t="n"/>
      <c r="X76" s="41" t="n"/>
      <c r="Y76" s="41" t="n"/>
      <c r="Z76" s="41" t="n"/>
      <c r="AA76" s="41" t="n"/>
      <c r="AB76" s="41" t="n"/>
      <c r="AC76" s="41" t="n"/>
      <c r="AD76" s="41" t="n"/>
      <c r="AE76" s="41" t="n"/>
      <c r="AF76" s="46">
        <f>AD76-AE76</f>
        <v/>
      </c>
      <c r="AG76" s="59" t="n"/>
      <c r="AH76" s="46">
        <f>U76-AG76</f>
        <v/>
      </c>
      <c r="AI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 s="46">
        <f>AH76-Table5203[[#This Row],[Column 332]]</f>
        <v/>
      </c>
      <c r="AK76" s="59" t="n"/>
      <c r="AL76" s="41" t="n"/>
      <c r="AM76" s="49" t="n">
        <v>0</v>
      </c>
      <c r="AN76" s="46">
        <f>SUM(AJ76*AM76)</f>
        <v/>
      </c>
      <c r="AO76" s="59" t="n"/>
      <c r="AP76" s="82">
        <f>SUM(AN76-AO76)</f>
        <v/>
      </c>
    </row>
    <row r="77">
      <c r="A77" s="41" t="n"/>
      <c r="B77" s="58" t="n"/>
      <c r="C77" s="41" t="n"/>
      <c r="D77" s="41" t="n"/>
      <c r="E77" s="41" t="n"/>
      <c r="F77" s="41" t="n"/>
      <c r="G77" s="41" t="n"/>
      <c r="H77" s="41" t="n"/>
      <c r="I77" s="41" t="n"/>
      <c r="J77" s="41" t="n"/>
      <c r="K77" s="41" t="n"/>
      <c r="L77" s="339" t="n"/>
      <c r="M77" s="41" t="n"/>
      <c r="N77" s="41" t="n"/>
      <c r="O77" s="41" t="n"/>
      <c r="P77" s="41" t="n"/>
      <c r="Q77" s="41" t="n"/>
      <c r="R77" s="43" t="n"/>
      <c r="S77" s="41" t="n"/>
      <c r="T77" s="41" t="n"/>
      <c r="U77" s="59" t="n"/>
      <c r="V77" s="41" t="n"/>
      <c r="W77" s="41" t="n"/>
      <c r="X77" s="41" t="n"/>
      <c r="Y77" s="41" t="n"/>
      <c r="Z77" s="41" t="n"/>
      <c r="AA77" s="41" t="n"/>
      <c r="AB77" s="41" t="n"/>
      <c r="AC77" s="41" t="n"/>
      <c r="AD77" s="41" t="n"/>
      <c r="AE77" s="41" t="n"/>
      <c r="AF77" s="46">
        <f>AD77-AE77</f>
        <v/>
      </c>
      <c r="AG77" s="59" t="n"/>
      <c r="AH77" s="46">
        <f>U77-AG77</f>
        <v/>
      </c>
      <c r="AI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 s="46">
        <f>AH77-Table5203[[#This Row],[Column 332]]</f>
        <v/>
      </c>
      <c r="AK77" s="59" t="n"/>
      <c r="AL77" s="41" t="n"/>
      <c r="AM77" s="49" t="n">
        <v>0</v>
      </c>
      <c r="AN77" s="46">
        <f>SUM(AJ77*AM77)</f>
        <v/>
      </c>
      <c r="AO77" s="59" t="n"/>
      <c r="AP77" s="82">
        <f>SUM(AN77-AO77)</f>
        <v/>
      </c>
    </row>
    <row r="78">
      <c r="A78" s="41" t="n"/>
      <c r="B78" s="58" t="n"/>
      <c r="C78" s="41" t="n"/>
      <c r="D78" s="41" t="n"/>
      <c r="E78" s="41" t="n"/>
      <c r="F78" s="41" t="n"/>
      <c r="G78" s="41" t="n"/>
      <c r="H78" s="41" t="n"/>
      <c r="I78" s="41" t="n"/>
      <c r="J78" s="41" t="n"/>
      <c r="K78" s="41" t="n"/>
      <c r="L78" s="339" t="n"/>
      <c r="M78" s="41" t="n"/>
      <c r="N78" s="41" t="n"/>
      <c r="O78" s="41" t="n"/>
      <c r="P78" s="41" t="n"/>
      <c r="Q78" s="41" t="n"/>
      <c r="R78" s="43" t="n"/>
      <c r="S78" s="41" t="n"/>
      <c r="T78" s="41" t="n"/>
      <c r="U78" s="59" t="n"/>
      <c r="V78" s="41" t="n"/>
      <c r="W78" s="41" t="n"/>
      <c r="X78" s="41" t="n"/>
      <c r="Y78" s="41" t="n"/>
      <c r="Z78" s="41" t="n"/>
      <c r="AA78" s="41" t="n"/>
      <c r="AB78" s="41" t="n"/>
      <c r="AC78" s="41" t="n"/>
      <c r="AD78" s="41" t="n"/>
      <c r="AE78" s="41" t="n"/>
      <c r="AF78" s="46">
        <f>AD78-AE78</f>
        <v/>
      </c>
      <c r="AG78" s="59" t="n"/>
      <c r="AH78" s="46">
        <f>U78-AG78</f>
        <v/>
      </c>
      <c r="AI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 s="46">
        <f>AH78-Table5203[[#This Row],[Column 332]]</f>
        <v/>
      </c>
      <c r="AK78" s="59" t="n"/>
      <c r="AL78" s="41" t="n"/>
      <c r="AM78" s="49" t="n">
        <v>0</v>
      </c>
      <c r="AN78" s="46">
        <f>SUM(AJ78*AM78)</f>
        <v/>
      </c>
      <c r="AO78" s="59" t="n"/>
      <c r="AP78" s="82">
        <f>SUM(AN78-AO78)</f>
        <v/>
      </c>
    </row>
    <row r="79">
      <c r="A79" s="41" t="n"/>
      <c r="B79" s="58" t="n"/>
      <c r="C79" s="41" t="n"/>
      <c r="D79" s="41" t="n"/>
      <c r="E79" s="41" t="n"/>
      <c r="F79" s="41" t="n"/>
      <c r="G79" s="41" t="n"/>
      <c r="H79" s="41" t="n"/>
      <c r="I79" s="41" t="n"/>
      <c r="J79" s="41" t="n"/>
      <c r="K79" s="41" t="n"/>
      <c r="L79" s="339" t="n"/>
      <c r="M79" s="41" t="n"/>
      <c r="N79" s="41" t="n"/>
      <c r="O79" s="41" t="n"/>
      <c r="P79" s="41" t="n"/>
      <c r="Q79" s="41" t="n"/>
      <c r="R79" s="43" t="n"/>
      <c r="S79" s="41" t="n"/>
      <c r="T79" s="41" t="n"/>
      <c r="U79" s="59" t="n"/>
      <c r="V79" s="41" t="n"/>
      <c r="W79" s="41" t="n"/>
      <c r="X79" s="41" t="n"/>
      <c r="Y79" s="41" t="n"/>
      <c r="Z79" s="41" t="n"/>
      <c r="AA79" s="41" t="n"/>
      <c r="AB79" s="41" t="n"/>
      <c r="AC79" s="41" t="n"/>
      <c r="AD79" s="41" t="n"/>
      <c r="AE79" s="41" t="n"/>
      <c r="AF79" s="46">
        <f>AD79-AE79</f>
        <v/>
      </c>
      <c r="AG79" s="59" t="n"/>
      <c r="AH79" s="46">
        <f>U79-AG79</f>
        <v/>
      </c>
      <c r="AI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 s="46">
        <f>AH79-Table5203[[#This Row],[Column 332]]</f>
        <v/>
      </c>
      <c r="AK79" s="59" t="n"/>
      <c r="AL79" s="41" t="n"/>
      <c r="AM79" s="49" t="n">
        <v>0</v>
      </c>
      <c r="AN79" s="46">
        <f>SUM(AJ79*AM79)</f>
        <v/>
      </c>
      <c r="AO79" s="59" t="n"/>
      <c r="AP79" s="82">
        <f>SUM(AN79-AO79)</f>
        <v/>
      </c>
    </row>
    <row r="80">
      <c r="A80" s="41" t="n"/>
      <c r="B80" s="58" t="n"/>
      <c r="C80" s="41" t="n"/>
      <c r="D80" s="41" t="n"/>
      <c r="E80" s="41" t="n"/>
      <c r="F80" s="41" t="n"/>
      <c r="G80" s="41" t="n"/>
      <c r="H80" s="41" t="n"/>
      <c r="I80" s="41" t="n"/>
      <c r="J80" s="41" t="n"/>
      <c r="K80" s="41" t="n"/>
      <c r="L80" s="339" t="n"/>
      <c r="M80" s="41" t="n"/>
      <c r="N80" s="41" t="n"/>
      <c r="O80" s="41" t="n"/>
      <c r="P80" s="41" t="n"/>
      <c r="Q80" s="41" t="n"/>
      <c r="R80" s="43" t="n"/>
      <c r="S80" s="41" t="n"/>
      <c r="T80" s="41" t="n"/>
      <c r="U80" s="59" t="n"/>
      <c r="V80" s="41" t="n"/>
      <c r="W80" s="41" t="n"/>
      <c r="X80" s="41" t="n"/>
      <c r="Y80" s="41" t="n"/>
      <c r="Z80" s="41" t="n"/>
      <c r="AA80" s="41" t="n"/>
      <c r="AB80" s="41" t="n"/>
      <c r="AC80" s="41" t="n"/>
      <c r="AD80" s="41" t="n"/>
      <c r="AE80" s="41" t="n"/>
      <c r="AF80" s="46">
        <f>AD80-AE80</f>
        <v/>
      </c>
      <c r="AG80" s="59" t="n"/>
      <c r="AH80" s="46">
        <f>U80-AG80</f>
        <v/>
      </c>
      <c r="AI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 s="46">
        <f>AH80-Table5203[[#This Row],[Column 332]]</f>
        <v/>
      </c>
      <c r="AK80" s="59" t="n"/>
      <c r="AL80" s="41" t="n"/>
      <c r="AM80" s="49" t="n">
        <v>0</v>
      </c>
      <c r="AN80" s="46">
        <f>SUM(AJ80*AM80)</f>
        <v/>
      </c>
      <c r="AO80" s="59" t="n"/>
      <c r="AP80" s="82">
        <f>SUM(AN80-AO80)</f>
        <v/>
      </c>
    </row>
    <row r="81">
      <c r="A81" s="41" t="n"/>
      <c r="B81" s="58" t="n"/>
      <c r="C81" s="41" t="n"/>
      <c r="D81" s="41" t="n"/>
      <c r="E81" s="41" t="n"/>
      <c r="F81" s="41" t="n"/>
      <c r="G81" s="41" t="n"/>
      <c r="H81" s="41" t="n"/>
      <c r="I81" s="41" t="n"/>
      <c r="J81" s="41" t="n"/>
      <c r="K81" s="41" t="n"/>
      <c r="L81" s="339" t="n"/>
      <c r="M81" s="41" t="n"/>
      <c r="N81" s="41" t="n"/>
      <c r="O81" s="41" t="n"/>
      <c r="P81" s="41" t="n"/>
      <c r="Q81" s="41" t="n"/>
      <c r="R81" s="43" t="n"/>
      <c r="S81" s="41" t="n"/>
      <c r="T81" s="41" t="n"/>
      <c r="U81" s="59" t="n"/>
      <c r="V81" s="41" t="n"/>
      <c r="W81" s="41" t="n"/>
      <c r="X81" s="41" t="n"/>
      <c r="Y81" s="41" t="n"/>
      <c r="Z81" s="41" t="n"/>
      <c r="AA81" s="41" t="n"/>
      <c r="AB81" s="41" t="n"/>
      <c r="AC81" s="41" t="n"/>
      <c r="AD81" s="41" t="n"/>
      <c r="AE81" s="41" t="n"/>
      <c r="AF81" s="46">
        <f>AD81-AE81</f>
        <v/>
      </c>
      <c r="AG81" s="59" t="n"/>
      <c r="AH81" s="46">
        <f>U81-AG81</f>
        <v/>
      </c>
      <c r="AI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 s="46">
        <f>AH81-Table5203[[#This Row],[Column 332]]</f>
        <v/>
      </c>
      <c r="AK81" s="59" t="n"/>
      <c r="AL81" s="41" t="n"/>
      <c r="AM81" s="49" t="n">
        <v>0</v>
      </c>
      <c r="AN81" s="46">
        <f>SUM(AJ81*AM81)</f>
        <v/>
      </c>
      <c r="AO81" s="59" t="n"/>
      <c r="AP81" s="82">
        <f>SUM(AN81-AO81)</f>
        <v/>
      </c>
    </row>
    <row r="82">
      <c r="A82" s="41" t="n"/>
      <c r="B82" s="58" t="n"/>
      <c r="C82" s="41" t="n"/>
      <c r="D82" s="41" t="n"/>
      <c r="E82" s="41" t="n"/>
      <c r="F82" s="41" t="n"/>
      <c r="G82" s="41" t="n"/>
      <c r="H82" s="41" t="n"/>
      <c r="I82" s="41" t="n"/>
      <c r="J82" s="41" t="n"/>
      <c r="K82" s="41" t="n"/>
      <c r="L82" s="339" t="n"/>
      <c r="M82" s="41" t="n"/>
      <c r="N82" s="41" t="n"/>
      <c r="O82" s="41" t="n"/>
      <c r="P82" s="41" t="n"/>
      <c r="Q82" s="41" t="n"/>
      <c r="R82" s="43" t="n"/>
      <c r="S82" s="41" t="n"/>
      <c r="T82" s="41" t="n"/>
      <c r="U82" s="59" t="n"/>
      <c r="V82" s="41" t="n"/>
      <c r="W82" s="41" t="n"/>
      <c r="X82" s="41" t="n"/>
      <c r="Y82" s="41" t="n"/>
      <c r="Z82" s="41" t="n"/>
      <c r="AA82" s="41" t="n"/>
      <c r="AB82" s="41" t="n"/>
      <c r="AC82" s="41" t="n"/>
      <c r="AD82" s="41" t="n"/>
      <c r="AE82" s="41" t="n"/>
      <c r="AF82" s="46">
        <f>AD82-AE82</f>
        <v/>
      </c>
      <c r="AG82" s="59" t="n"/>
      <c r="AH82" s="46">
        <f>U82-AG82</f>
        <v/>
      </c>
      <c r="AI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 s="46">
        <f>AH82-Table5203[[#This Row],[Column 332]]</f>
        <v/>
      </c>
      <c r="AK82" s="59" t="n"/>
      <c r="AL82" s="41" t="n"/>
      <c r="AM82" s="49" t="n">
        <v>0</v>
      </c>
      <c r="AN82" s="46">
        <f>SUM(AJ82*AM82)</f>
        <v/>
      </c>
      <c r="AO82" s="59" t="n"/>
      <c r="AP82" s="82">
        <f>SUM(AN82-AO82)</f>
        <v/>
      </c>
    </row>
    <row r="83">
      <c r="A83" s="41" t="n"/>
      <c r="B83" s="58" t="n"/>
      <c r="C83" s="41" t="n"/>
      <c r="D83" s="41" t="n"/>
      <c r="E83" s="41" t="n"/>
      <c r="F83" s="41" t="n"/>
      <c r="G83" s="41" t="n"/>
      <c r="H83" s="41" t="n"/>
      <c r="I83" s="41" t="n"/>
      <c r="J83" s="41" t="n"/>
      <c r="K83" s="41" t="n"/>
      <c r="L83" s="339" t="n"/>
      <c r="M83" s="41" t="n"/>
      <c r="N83" s="41" t="n"/>
      <c r="O83" s="41" t="n"/>
      <c r="P83" s="41" t="n"/>
      <c r="Q83" s="41" t="n"/>
      <c r="R83" s="43" t="n"/>
      <c r="S83" s="41" t="n"/>
      <c r="T83" s="41" t="n"/>
      <c r="U83" s="59" t="n"/>
      <c r="V83" s="41" t="n"/>
      <c r="W83" s="41" t="n"/>
      <c r="X83" s="41" t="n"/>
      <c r="Y83" s="41" t="n"/>
      <c r="Z83" s="41" t="n"/>
      <c r="AA83" s="41" t="n"/>
      <c r="AB83" s="41" t="n"/>
      <c r="AC83" s="41" t="n"/>
      <c r="AD83" s="41" t="n"/>
      <c r="AE83" s="41" t="n"/>
      <c r="AF83" s="46">
        <f>AD83-AE83</f>
        <v/>
      </c>
      <c r="AG83" s="59" t="n"/>
      <c r="AH83" s="46">
        <f>U83-AG83</f>
        <v/>
      </c>
      <c r="AI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 s="46">
        <f>AH83-Table5203[[#This Row],[Column 332]]</f>
        <v/>
      </c>
      <c r="AK83" s="59" t="n"/>
      <c r="AL83" s="41" t="n"/>
      <c r="AM83" s="49" t="n">
        <v>0</v>
      </c>
      <c r="AN83" s="46">
        <f>SUM(AJ83*AM83)</f>
        <v/>
      </c>
      <c r="AO83" s="59" t="n"/>
      <c r="AP83" s="82">
        <f>SUM(AN83-AO83)</f>
        <v/>
      </c>
    </row>
    <row r="84">
      <c r="A84" s="41" t="n"/>
      <c r="B84" s="58" t="n"/>
      <c r="C84" s="41" t="n"/>
      <c r="D84" s="41" t="n"/>
      <c r="E84" s="41" t="n"/>
      <c r="F84" s="41" t="n"/>
      <c r="G84" s="41" t="n"/>
      <c r="H84" s="41" t="n"/>
      <c r="I84" s="41" t="n"/>
      <c r="J84" s="41" t="n"/>
      <c r="K84" s="41" t="n"/>
      <c r="L84" s="339" t="n"/>
      <c r="M84" s="41" t="n"/>
      <c r="N84" s="41" t="n"/>
      <c r="O84" s="41" t="n"/>
      <c r="P84" s="41" t="n"/>
      <c r="Q84" s="41" t="n"/>
      <c r="R84" s="43" t="n"/>
      <c r="S84" s="41" t="n"/>
      <c r="T84" s="41" t="n"/>
      <c r="U84" s="59" t="n"/>
      <c r="V84" s="41" t="n"/>
      <c r="W84" s="41" t="n"/>
      <c r="X84" s="41" t="n"/>
      <c r="Y84" s="41" t="n"/>
      <c r="Z84" s="41" t="n"/>
      <c r="AA84" s="41" t="n"/>
      <c r="AB84" s="41" t="n"/>
      <c r="AC84" s="41" t="n"/>
      <c r="AD84" s="41" t="n"/>
      <c r="AE84" s="41" t="n"/>
      <c r="AF84" s="46">
        <f>AD84-AE84</f>
        <v/>
      </c>
      <c r="AG84" s="59" t="n"/>
      <c r="AH84" s="46">
        <f>U84-AG84</f>
        <v/>
      </c>
      <c r="AI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 s="46">
        <f>AH84-Table5203[[#This Row],[Column 332]]</f>
        <v/>
      </c>
      <c r="AK84" s="59" t="n"/>
      <c r="AL84" s="41" t="n"/>
      <c r="AM84" s="49" t="n">
        <v>0</v>
      </c>
      <c r="AN84" s="46">
        <f>SUM(AJ84*AM84)</f>
        <v/>
      </c>
      <c r="AO84" s="59" t="n"/>
      <c r="AP84" s="82">
        <f>SUM(AN84-AO84)</f>
        <v/>
      </c>
    </row>
    <row r="85">
      <c r="A85" s="41" t="n"/>
      <c r="B85" s="58" t="n"/>
      <c r="C85" s="41" t="n"/>
      <c r="D85" s="41" t="n"/>
      <c r="E85" s="41" t="n"/>
      <c r="F85" s="41" t="n"/>
      <c r="G85" s="41" t="n"/>
      <c r="H85" s="41" t="n"/>
      <c r="I85" s="41" t="n"/>
      <c r="J85" s="41" t="n"/>
      <c r="K85" s="41" t="n"/>
      <c r="L85" s="339" t="n"/>
      <c r="M85" s="41" t="n"/>
      <c r="N85" s="41" t="n"/>
      <c r="O85" s="41" t="n"/>
      <c r="P85" s="41" t="n"/>
      <c r="Q85" s="41" t="n"/>
      <c r="R85" s="43" t="n"/>
      <c r="S85" s="41" t="n"/>
      <c r="T85" s="41" t="n"/>
      <c r="U85" s="59" t="n"/>
      <c r="V85" s="41" t="n"/>
      <c r="W85" s="41" t="n"/>
      <c r="X85" s="41" t="n"/>
      <c r="Y85" s="41" t="n"/>
      <c r="Z85" s="41" t="n"/>
      <c r="AA85" s="41" t="n"/>
      <c r="AB85" s="41" t="n"/>
      <c r="AC85" s="41" t="n"/>
      <c r="AD85" s="41" t="n"/>
      <c r="AE85" s="41" t="n"/>
      <c r="AF85" s="46">
        <f>AD85-AE85</f>
        <v/>
      </c>
      <c r="AG85" s="59" t="n"/>
      <c r="AH85" s="46">
        <f>U85-AG85</f>
        <v/>
      </c>
      <c r="AI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 s="46">
        <f>AH85-Table5203[[#This Row],[Column 332]]</f>
        <v/>
      </c>
      <c r="AK85" s="59" t="n"/>
      <c r="AL85" s="41" t="n"/>
      <c r="AM85" s="49" t="n">
        <v>0</v>
      </c>
      <c r="AN85" s="46">
        <f>SUM(AJ85*AM85)</f>
        <v/>
      </c>
      <c r="AO85" s="59" t="n"/>
      <c r="AP85" s="82">
        <f>SUM(AN85-AO85)</f>
        <v/>
      </c>
    </row>
    <row r="86">
      <c r="A86" s="41" t="n"/>
      <c r="B86" s="58" t="n"/>
      <c r="C86" s="41" t="n"/>
      <c r="D86" s="41" t="n"/>
      <c r="E86" s="41" t="n"/>
      <c r="F86" s="41" t="n"/>
      <c r="G86" s="41" t="n"/>
      <c r="H86" s="41" t="n"/>
      <c r="I86" s="41" t="n"/>
      <c r="J86" s="41" t="n"/>
      <c r="K86" s="41" t="n"/>
      <c r="L86" s="339" t="n"/>
      <c r="M86" s="41" t="n"/>
      <c r="N86" s="41" t="n"/>
      <c r="O86" s="41" t="n"/>
      <c r="P86" s="41" t="n"/>
      <c r="Q86" s="41" t="n"/>
      <c r="R86" s="43" t="n"/>
      <c r="S86" s="41" t="n"/>
      <c r="T86" s="41" t="n"/>
      <c r="U86" s="59" t="n"/>
      <c r="V86" s="41" t="n"/>
      <c r="W86" s="41" t="n"/>
      <c r="X86" s="41" t="n"/>
      <c r="Y86" s="41" t="n"/>
      <c r="Z86" s="41" t="n"/>
      <c r="AA86" s="41" t="n"/>
      <c r="AB86" s="41" t="n"/>
      <c r="AC86" s="41" t="n"/>
      <c r="AD86" s="41" t="n"/>
      <c r="AE86" s="41" t="n"/>
      <c r="AF86" s="46">
        <f>AD86-AE86</f>
        <v/>
      </c>
      <c r="AG86" s="59" t="n"/>
      <c r="AH86" s="46">
        <f>U86-AG86</f>
        <v/>
      </c>
      <c r="AI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 s="46">
        <f>AH86-Table5203[[#This Row],[Column 332]]</f>
        <v/>
      </c>
      <c r="AK86" s="59" t="n"/>
      <c r="AL86" s="41" t="n"/>
      <c r="AM86" s="49" t="n">
        <v>0</v>
      </c>
      <c r="AN86" s="46">
        <f>SUM(AJ86*AM86)</f>
        <v/>
      </c>
      <c r="AO86" s="59" t="n"/>
      <c r="AP86" s="82">
        <f>SUM(AN86-AO86)</f>
        <v/>
      </c>
    </row>
    <row r="87">
      <c r="A87" s="41" t="n"/>
      <c r="B87" s="58" t="n"/>
      <c r="C87" s="41" t="n"/>
      <c r="D87" s="41" t="n"/>
      <c r="E87" s="41" t="n"/>
      <c r="F87" s="41" t="n"/>
      <c r="G87" s="41" t="n"/>
      <c r="H87" s="41" t="n"/>
      <c r="I87" s="41" t="n"/>
      <c r="J87" s="41" t="n"/>
      <c r="K87" s="41" t="n"/>
      <c r="L87" s="339" t="n"/>
      <c r="M87" s="41" t="n"/>
      <c r="N87" s="41" t="n"/>
      <c r="O87" s="41" t="n"/>
      <c r="P87" s="41" t="n"/>
      <c r="Q87" s="41" t="n"/>
      <c r="R87" s="43" t="n"/>
      <c r="S87" s="41" t="n"/>
      <c r="T87" s="41" t="n"/>
      <c r="U87" s="59" t="n"/>
      <c r="V87" s="41" t="n"/>
      <c r="W87" s="41" t="n"/>
      <c r="X87" s="41" t="n"/>
      <c r="Y87" s="41" t="n"/>
      <c r="Z87" s="41" t="n"/>
      <c r="AA87" s="41" t="n"/>
      <c r="AB87" s="41" t="n"/>
      <c r="AC87" s="41" t="n"/>
      <c r="AD87" s="41" t="n"/>
      <c r="AE87" s="41" t="n"/>
      <c r="AF87" s="46">
        <f>AD87-AE87</f>
        <v/>
      </c>
      <c r="AG87" s="59" t="n"/>
      <c r="AH87" s="46">
        <f>U87-AG87</f>
        <v/>
      </c>
      <c r="AI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 s="46">
        <f>AH87-Table5203[[#This Row],[Column 332]]</f>
        <v/>
      </c>
      <c r="AK87" s="59" t="n"/>
      <c r="AL87" s="41" t="n"/>
      <c r="AM87" s="49" t="n">
        <v>0</v>
      </c>
      <c r="AN87" s="46">
        <f>SUM(AJ87*AM87)</f>
        <v/>
      </c>
      <c r="AO87" s="59" t="n"/>
      <c r="AP87" s="82">
        <f>SUM(AN87-AO87)</f>
        <v/>
      </c>
    </row>
    <row r="88">
      <c r="A88" s="41" t="n"/>
      <c r="B88" s="58" t="n"/>
      <c r="C88" s="41" t="n"/>
      <c r="D88" s="41" t="n"/>
      <c r="E88" s="41" t="n"/>
      <c r="F88" s="41" t="n"/>
      <c r="G88" s="41" t="n"/>
      <c r="H88" s="41" t="n"/>
      <c r="I88" s="41" t="n"/>
      <c r="J88" s="41" t="n"/>
      <c r="K88" s="41" t="n"/>
      <c r="L88" s="339" t="n"/>
      <c r="M88" s="41" t="n"/>
      <c r="N88" s="41" t="n"/>
      <c r="O88" s="41" t="n"/>
      <c r="P88" s="41" t="n"/>
      <c r="Q88" s="41" t="n"/>
      <c r="R88" s="43" t="n"/>
      <c r="S88" s="41" t="n"/>
      <c r="T88" s="41" t="n"/>
      <c r="U88" s="59" t="n"/>
      <c r="V88" s="41" t="n"/>
      <c r="W88" s="41" t="n"/>
      <c r="X88" s="41" t="n"/>
      <c r="Y88" s="41" t="n"/>
      <c r="Z88" s="41" t="n"/>
      <c r="AA88" s="41" t="n"/>
      <c r="AB88" s="41" t="n"/>
      <c r="AC88" s="41" t="n"/>
      <c r="AD88" s="41" t="n"/>
      <c r="AE88" s="41" t="n"/>
      <c r="AF88" s="46">
        <f>AD88-AE88</f>
        <v/>
      </c>
      <c r="AG88" s="59" t="n"/>
      <c r="AH88" s="46">
        <f>U88-AG88</f>
        <v/>
      </c>
      <c r="AI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 s="46">
        <f>AH88-Table5203[[#This Row],[Column 332]]</f>
        <v/>
      </c>
      <c r="AK88" s="59" t="n"/>
      <c r="AL88" s="41" t="n"/>
      <c r="AM88" s="49" t="n">
        <v>0</v>
      </c>
      <c r="AN88" s="46">
        <f>SUM(AJ88*AM88)</f>
        <v/>
      </c>
      <c r="AO88" s="59" t="n"/>
      <c r="AP88" s="82">
        <f>SUM(AN88-AO88)</f>
        <v/>
      </c>
    </row>
    <row r="89">
      <c r="A89" s="41" t="n"/>
      <c r="B89" s="58" t="n"/>
      <c r="C89" s="41" t="n"/>
      <c r="D89" s="41" t="n"/>
      <c r="E89" s="41" t="n"/>
      <c r="F89" s="41" t="n"/>
      <c r="G89" s="41" t="n"/>
      <c r="H89" s="41" t="n"/>
      <c r="I89" s="41" t="n"/>
      <c r="J89" s="41" t="n"/>
      <c r="K89" s="41" t="n"/>
      <c r="L89" s="339" t="n"/>
      <c r="M89" s="41" t="n"/>
      <c r="N89" s="41" t="n"/>
      <c r="O89" s="41" t="n"/>
      <c r="P89" s="41" t="n"/>
      <c r="Q89" s="41" t="n"/>
      <c r="R89" s="43" t="n"/>
      <c r="S89" s="41" t="n"/>
      <c r="T89" s="41" t="n"/>
      <c r="U89" s="59" t="n"/>
      <c r="V89" s="41" t="n"/>
      <c r="W89" s="41" t="n"/>
      <c r="X89" s="41" t="n"/>
      <c r="Y89" s="41" t="n"/>
      <c r="Z89" s="41" t="n"/>
      <c r="AA89" s="41" t="n"/>
      <c r="AB89" s="41" t="n"/>
      <c r="AC89" s="41" t="n"/>
      <c r="AD89" s="41" t="n"/>
      <c r="AE89" s="41" t="n"/>
      <c r="AF89" s="46">
        <f>AD89-AE89</f>
        <v/>
      </c>
      <c r="AG89" s="59" t="n"/>
      <c r="AH89" s="46">
        <f>U89-AG89</f>
        <v/>
      </c>
      <c r="AI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 s="46">
        <f>AH89-Table5203[[#This Row],[Column 332]]</f>
        <v/>
      </c>
      <c r="AK89" s="59" t="n"/>
      <c r="AL89" s="41" t="n"/>
      <c r="AM89" s="49" t="n">
        <v>0</v>
      </c>
      <c r="AN89" s="46">
        <f>SUM(AJ89*AM89)</f>
        <v/>
      </c>
      <c r="AO89" s="59" t="n"/>
      <c r="AP89" s="82">
        <f>SUM(AN89-AO89)</f>
        <v/>
      </c>
    </row>
    <row r="90">
      <c r="A90" s="41" t="n"/>
      <c r="B90" s="58" t="n"/>
      <c r="C90" s="41" t="n"/>
      <c r="D90" s="41" t="n"/>
      <c r="E90" s="41" t="n"/>
      <c r="F90" s="41" t="n"/>
      <c r="G90" s="41" t="n"/>
      <c r="H90" s="41" t="n"/>
      <c r="I90" s="41" t="n"/>
      <c r="J90" s="41" t="n"/>
      <c r="K90" s="41" t="n"/>
      <c r="L90" s="339" t="n"/>
      <c r="M90" s="41" t="n"/>
      <c r="N90" s="41" t="n"/>
      <c r="O90" s="41" t="n"/>
      <c r="P90" s="41" t="n"/>
      <c r="Q90" s="41" t="n"/>
      <c r="R90" s="43" t="n"/>
      <c r="S90" s="41" t="n"/>
      <c r="T90" s="41" t="n"/>
      <c r="U90" s="59" t="n"/>
      <c r="V90" s="41" t="n"/>
      <c r="W90" s="41" t="n"/>
      <c r="X90" s="41" t="n"/>
      <c r="Y90" s="41" t="n"/>
      <c r="Z90" s="41" t="n"/>
      <c r="AA90" s="41" t="n"/>
      <c r="AB90" s="41" t="n"/>
      <c r="AC90" s="41" t="n"/>
      <c r="AD90" s="41" t="n"/>
      <c r="AE90" s="41" t="n"/>
      <c r="AF90" s="46">
        <f>AD90-AE90</f>
        <v/>
      </c>
      <c r="AG90" s="59" t="n"/>
      <c r="AH90" s="46">
        <f>U90-AG90</f>
        <v/>
      </c>
      <c r="AI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 s="46">
        <f>AH90-Table5203[[#This Row],[Column 332]]</f>
        <v/>
      </c>
      <c r="AK90" s="59" t="n"/>
      <c r="AL90" s="41" t="n"/>
      <c r="AM90" s="49" t="n">
        <v>0</v>
      </c>
      <c r="AN90" s="46">
        <f>SUM(AJ90*AM90)</f>
        <v/>
      </c>
      <c r="AO90" s="59" t="n"/>
      <c r="AP90" s="82">
        <f>SUM(AN90-AO90)</f>
        <v/>
      </c>
    </row>
    <row r="91">
      <c r="A91" s="41" t="n"/>
      <c r="B91" s="58" t="n"/>
      <c r="C91" s="41" t="n"/>
      <c r="D91" s="41" t="n"/>
      <c r="E91" s="41" t="n"/>
      <c r="F91" s="41" t="n"/>
      <c r="G91" s="41" t="n"/>
      <c r="H91" s="41" t="n"/>
      <c r="I91" s="41" t="n"/>
      <c r="J91" s="41" t="n"/>
      <c r="K91" s="41" t="n"/>
      <c r="L91" s="339" t="n"/>
      <c r="M91" s="41" t="n"/>
      <c r="N91" s="41" t="n"/>
      <c r="O91" s="41" t="n"/>
      <c r="P91" s="41" t="n"/>
      <c r="Q91" s="41" t="n"/>
      <c r="R91" s="43" t="n"/>
      <c r="S91" s="41" t="n"/>
      <c r="T91" s="41" t="n"/>
      <c r="U91" s="59" t="n"/>
      <c r="V91" s="41" t="n"/>
      <c r="W91" s="41" t="n"/>
      <c r="X91" s="41" t="n"/>
      <c r="Y91" s="41" t="n"/>
      <c r="Z91" s="41" t="n"/>
      <c r="AA91" s="41" t="n"/>
      <c r="AB91" s="41" t="n"/>
      <c r="AC91" s="41" t="n"/>
      <c r="AD91" s="41" t="n"/>
      <c r="AE91" s="41" t="n"/>
      <c r="AF91" s="46">
        <f>AD91-AE91</f>
        <v/>
      </c>
      <c r="AG91" s="59" t="n"/>
      <c r="AH91" s="46">
        <f>U91-AG91</f>
        <v/>
      </c>
      <c r="AI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 s="46">
        <f>AH91-Table5203[[#This Row],[Column 332]]</f>
        <v/>
      </c>
      <c r="AK91" s="59" t="n"/>
      <c r="AL91" s="41" t="n"/>
      <c r="AM91" s="49" t="n">
        <v>0</v>
      </c>
      <c r="AN91" s="46">
        <f>SUM(AJ91*AM91)</f>
        <v/>
      </c>
      <c r="AO91" s="59" t="n"/>
      <c r="AP91" s="82">
        <f>SUM(AN91-AO91)</f>
        <v/>
      </c>
    </row>
    <row r="92">
      <c r="A92" s="41" t="n"/>
      <c r="B92" s="58" t="n"/>
      <c r="C92" s="41" t="n"/>
      <c r="D92" s="41" t="n"/>
      <c r="E92" s="41" t="n"/>
      <c r="F92" s="41" t="n"/>
      <c r="G92" s="41" t="n"/>
      <c r="H92" s="41" t="n"/>
      <c r="I92" s="41" t="n"/>
      <c r="J92" s="41" t="n"/>
      <c r="K92" s="41" t="n"/>
      <c r="L92" s="339" t="n"/>
      <c r="M92" s="41" t="n"/>
      <c r="N92" s="41" t="n"/>
      <c r="O92" s="41" t="n"/>
      <c r="P92" s="41" t="n"/>
      <c r="Q92" s="41" t="n"/>
      <c r="R92" s="43" t="n"/>
      <c r="S92" s="41" t="n"/>
      <c r="T92" s="41" t="n"/>
      <c r="U92" s="59" t="n"/>
      <c r="V92" s="41" t="n"/>
      <c r="W92" s="41" t="n"/>
      <c r="X92" s="41" t="n"/>
      <c r="Y92" s="41" t="n"/>
      <c r="Z92" s="41" t="n"/>
      <c r="AA92" s="41" t="n"/>
      <c r="AB92" s="41" t="n"/>
      <c r="AC92" s="41" t="n"/>
      <c r="AD92" s="41" t="n"/>
      <c r="AE92" s="41" t="n"/>
      <c r="AF92" s="46">
        <f>AD92-AE92</f>
        <v/>
      </c>
      <c r="AG92" s="59" t="n"/>
      <c r="AH92" s="46">
        <f>U92-AG92</f>
        <v/>
      </c>
      <c r="AI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 s="46">
        <f>AH92-Table5203[[#This Row],[Column 332]]</f>
        <v/>
      </c>
      <c r="AK92" s="59" t="n"/>
      <c r="AL92" s="41" t="n"/>
      <c r="AM92" s="49" t="n">
        <v>0</v>
      </c>
      <c r="AN92" s="46">
        <f>SUM(AJ92*AM92)</f>
        <v/>
      </c>
      <c r="AO92" s="59" t="n"/>
      <c r="AP92" s="82">
        <f>SUM(AN92-AO92)</f>
        <v/>
      </c>
    </row>
    <row r="93">
      <c r="A93" s="41" t="n"/>
      <c r="B93" s="58" t="n"/>
      <c r="C93" s="41" t="n"/>
      <c r="D93" s="41" t="n"/>
      <c r="E93" s="41" t="n"/>
      <c r="F93" s="41" t="n"/>
      <c r="G93" s="41" t="n"/>
      <c r="H93" s="41" t="n"/>
      <c r="I93" s="41" t="n"/>
      <c r="J93" s="41" t="n"/>
      <c r="K93" s="41" t="n"/>
      <c r="L93" s="339" t="n"/>
      <c r="M93" s="41" t="n"/>
      <c r="N93" s="41" t="n"/>
      <c r="O93" s="41" t="n"/>
      <c r="P93" s="41" t="n"/>
      <c r="Q93" s="41" t="n"/>
      <c r="R93" s="43" t="n"/>
      <c r="S93" s="41" t="n"/>
      <c r="T93" s="41" t="n"/>
      <c r="U93" s="59" t="n"/>
      <c r="V93" s="41" t="n"/>
      <c r="W93" s="41" t="n"/>
      <c r="X93" s="41" t="n"/>
      <c r="Y93" s="41" t="n"/>
      <c r="Z93" s="41" t="n"/>
      <c r="AA93" s="41" t="n"/>
      <c r="AB93" s="41" t="n"/>
      <c r="AC93" s="41" t="n"/>
      <c r="AD93" s="41" t="n"/>
      <c r="AE93" s="41" t="n"/>
      <c r="AF93" s="46">
        <f>AD93-AE93</f>
        <v/>
      </c>
      <c r="AG93" s="59" t="n"/>
      <c r="AH93" s="46">
        <f>U93-AG93</f>
        <v/>
      </c>
      <c r="AI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 s="46">
        <f>AH93-Table5203[[#This Row],[Column 332]]</f>
        <v/>
      </c>
      <c r="AK93" s="59" t="n"/>
      <c r="AL93" s="41" t="n"/>
      <c r="AM93" s="49" t="n">
        <v>0</v>
      </c>
      <c r="AN93" s="46">
        <f>SUM(AJ93*AM93)</f>
        <v/>
      </c>
      <c r="AO93" s="59" t="n"/>
      <c r="AP93" s="82">
        <f>SUM(AN93-AO93)</f>
        <v/>
      </c>
    </row>
    <row r="94">
      <c r="A94" s="41" t="n"/>
      <c r="B94" s="58" t="n"/>
      <c r="C94" s="41" t="n"/>
      <c r="D94" s="41" t="n"/>
      <c r="E94" s="41" t="n"/>
      <c r="F94" s="41" t="n"/>
      <c r="G94" s="41" t="n"/>
      <c r="H94" s="41" t="n"/>
      <c r="I94" s="41" t="n"/>
      <c r="J94" s="41" t="n"/>
      <c r="K94" s="41" t="n"/>
      <c r="L94" s="339" t="n"/>
      <c r="M94" s="41" t="n"/>
      <c r="N94" s="41" t="n"/>
      <c r="O94" s="41" t="n"/>
      <c r="P94" s="41" t="n"/>
      <c r="Q94" s="41" t="n"/>
      <c r="R94" s="43" t="n"/>
      <c r="S94" s="41" t="n"/>
      <c r="T94" s="41" t="n"/>
      <c r="U94" s="59" t="n"/>
      <c r="V94" s="41" t="n"/>
      <c r="W94" s="41" t="n"/>
      <c r="X94" s="41" t="n"/>
      <c r="Y94" s="41" t="n"/>
      <c r="Z94" s="41" t="n"/>
      <c r="AA94" s="41" t="n"/>
      <c r="AB94" s="41" t="n"/>
      <c r="AC94" s="41" t="n"/>
      <c r="AD94" s="41" t="n"/>
      <c r="AE94" s="41" t="n"/>
      <c r="AF94" s="46">
        <f>AD94-AE94</f>
        <v/>
      </c>
      <c r="AG94" s="59" t="n"/>
      <c r="AH94" s="46">
        <f>U94-AG94</f>
        <v/>
      </c>
      <c r="AI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 s="46">
        <f>AH94-Table5203[[#This Row],[Column 332]]</f>
        <v/>
      </c>
      <c r="AK94" s="59" t="n"/>
      <c r="AL94" s="41" t="n"/>
      <c r="AM94" s="49" t="n">
        <v>0</v>
      </c>
      <c r="AN94" s="46">
        <f>SUM(AJ94*AM94)</f>
        <v/>
      </c>
      <c r="AO94" s="59" t="n"/>
      <c r="AP94" s="82">
        <f>SUM(AN94-AO94)</f>
        <v/>
      </c>
    </row>
    <row r="95">
      <c r="A95" s="41" t="n"/>
      <c r="B95" s="58" t="n"/>
      <c r="C95" s="41" t="n"/>
      <c r="D95" s="41" t="n"/>
      <c r="E95" s="41" t="n"/>
      <c r="F95" s="41" t="n"/>
      <c r="G95" s="41" t="n"/>
      <c r="H95" s="41" t="n"/>
      <c r="I95" s="41" t="n"/>
      <c r="J95" s="41" t="n"/>
      <c r="K95" s="41" t="n"/>
      <c r="L95" s="339" t="n"/>
      <c r="M95" s="41" t="n"/>
      <c r="N95" s="41" t="n"/>
      <c r="O95" s="41" t="n"/>
      <c r="P95" s="41" t="n"/>
      <c r="Q95" s="41" t="n"/>
      <c r="R95" s="43" t="n"/>
      <c r="S95" s="41" t="n"/>
      <c r="T95" s="41" t="n"/>
      <c r="U95" s="59" t="n"/>
      <c r="V95" s="41" t="n"/>
      <c r="W95" s="41" t="n"/>
      <c r="X95" s="41" t="n"/>
      <c r="Y95" s="41" t="n"/>
      <c r="Z95" s="41" t="n"/>
      <c r="AA95" s="41" t="n"/>
      <c r="AB95" s="41" t="n"/>
      <c r="AC95" s="41" t="n"/>
      <c r="AD95" s="41" t="n"/>
      <c r="AE95" s="41" t="n"/>
      <c r="AF95" s="46">
        <f>AD95-AE95</f>
        <v/>
      </c>
      <c r="AG95" s="59" t="n"/>
      <c r="AH95" s="46">
        <f>U95-AG95</f>
        <v/>
      </c>
      <c r="AI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 s="46">
        <f>AH95-Table5203[[#This Row],[Column 332]]</f>
        <v/>
      </c>
      <c r="AK95" s="59" t="n"/>
      <c r="AL95" s="41" t="n"/>
      <c r="AM95" s="49" t="n">
        <v>0</v>
      </c>
      <c r="AN95" s="46">
        <f>SUM(AJ95*AM95)</f>
        <v/>
      </c>
      <c r="AO95" s="59" t="n"/>
      <c r="AP95" s="82">
        <f>SUM(AN95-AO95)</f>
        <v/>
      </c>
    </row>
    <row r="96">
      <c r="A96" s="41" t="n"/>
      <c r="B96" s="58" t="n"/>
      <c r="C96" s="41" t="n"/>
      <c r="D96" s="41" t="n"/>
      <c r="E96" s="41" t="n"/>
      <c r="F96" s="41" t="n"/>
      <c r="G96" s="41" t="n"/>
      <c r="H96" s="41" t="n"/>
      <c r="I96" s="41" t="n"/>
      <c r="J96" s="41" t="n"/>
      <c r="K96" s="41" t="n"/>
      <c r="L96" s="339" t="n"/>
      <c r="M96" s="41" t="n"/>
      <c r="N96" s="41" t="n"/>
      <c r="O96" s="41" t="n"/>
      <c r="P96" s="41" t="n"/>
      <c r="Q96" s="41" t="n"/>
      <c r="R96" s="43" t="n"/>
      <c r="S96" s="41" t="n"/>
      <c r="T96" s="41" t="n"/>
      <c r="U96" s="59" t="n"/>
      <c r="V96" s="41" t="n"/>
      <c r="W96" s="41" t="n"/>
      <c r="X96" s="41" t="n"/>
      <c r="Y96" s="41" t="n"/>
      <c r="Z96" s="41" t="n"/>
      <c r="AA96" s="41" t="n"/>
      <c r="AB96" s="41" t="n"/>
      <c r="AC96" s="41" t="n"/>
      <c r="AD96" s="41" t="n"/>
      <c r="AE96" s="41" t="n"/>
      <c r="AF96" s="46">
        <f>AD96-AE96</f>
        <v/>
      </c>
      <c r="AG96" s="59" t="n"/>
      <c r="AH96" s="46">
        <f>U96-AG96</f>
        <v/>
      </c>
      <c r="AI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 s="46">
        <f>AH96-Table5203[[#This Row],[Column 332]]</f>
        <v/>
      </c>
      <c r="AK96" s="59" t="n"/>
      <c r="AL96" s="41" t="n"/>
      <c r="AM96" s="49" t="n">
        <v>0</v>
      </c>
      <c r="AN96" s="46">
        <f>SUM(AJ96*AM96)</f>
        <v/>
      </c>
      <c r="AO96" s="59" t="n"/>
      <c r="AP96" s="82">
        <f>SUM(AN96-AO96)</f>
        <v/>
      </c>
    </row>
    <row r="97">
      <c r="A97" s="41" t="n"/>
      <c r="B97" s="58" t="n"/>
      <c r="C97" s="41" t="n"/>
      <c r="D97" s="41" t="n"/>
      <c r="E97" s="41" t="n"/>
      <c r="F97" s="41" t="n"/>
      <c r="G97" s="41" t="n"/>
      <c r="H97" s="41" t="n"/>
      <c r="I97" s="41" t="n"/>
      <c r="J97" s="41" t="n"/>
      <c r="K97" s="41" t="n"/>
      <c r="L97" s="339" t="n"/>
      <c r="M97" s="41" t="n"/>
      <c r="N97" s="41" t="n"/>
      <c r="O97" s="41" t="n"/>
      <c r="P97" s="41" t="n"/>
      <c r="Q97" s="41" t="n"/>
      <c r="R97" s="43" t="n"/>
      <c r="S97" s="41" t="n"/>
      <c r="T97" s="41" t="n"/>
      <c r="U97" s="59" t="n"/>
      <c r="V97" s="41" t="n"/>
      <c r="W97" s="41" t="n"/>
      <c r="X97" s="41" t="n"/>
      <c r="Y97" s="41" t="n"/>
      <c r="Z97" s="41" t="n"/>
      <c r="AA97" s="41" t="n"/>
      <c r="AB97" s="41" t="n"/>
      <c r="AC97" s="41" t="n"/>
      <c r="AD97" s="41" t="n"/>
      <c r="AE97" s="41" t="n"/>
      <c r="AF97" s="46">
        <f>AD97-AE97</f>
        <v/>
      </c>
      <c r="AG97" s="59" t="n"/>
      <c r="AH97" s="46">
        <f>U97-AG97</f>
        <v/>
      </c>
      <c r="AI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 s="46">
        <f>AH97-Table5203[[#This Row],[Column 332]]</f>
        <v/>
      </c>
      <c r="AK97" s="59" t="n"/>
      <c r="AL97" s="41" t="n"/>
      <c r="AM97" s="49" t="n">
        <v>0</v>
      </c>
      <c r="AN97" s="46">
        <f>SUM(AJ97*AM97)</f>
        <v/>
      </c>
      <c r="AO97" s="59" t="n"/>
      <c r="AP97" s="82">
        <f>SUM(AN97-AO97)</f>
        <v/>
      </c>
    </row>
    <row r="98">
      <c r="A98" s="41" t="n"/>
      <c r="B98" s="58" t="n"/>
      <c r="C98" s="41" t="n"/>
      <c r="D98" s="41" t="n"/>
      <c r="E98" s="41" t="n"/>
      <c r="F98" s="41" t="n"/>
      <c r="G98" s="41" t="n"/>
      <c r="H98" s="41" t="n"/>
      <c r="I98" s="41" t="n"/>
      <c r="J98" s="41" t="n"/>
      <c r="K98" s="41" t="n"/>
      <c r="L98" s="339" t="n"/>
      <c r="M98" s="41" t="n"/>
      <c r="N98" s="41" t="n"/>
      <c r="O98" s="41" t="n"/>
      <c r="P98" s="41" t="n"/>
      <c r="Q98" s="41" t="n"/>
      <c r="R98" s="43" t="n"/>
      <c r="S98" s="41" t="n"/>
      <c r="T98" s="41" t="n"/>
      <c r="U98" s="59" t="n"/>
      <c r="V98" s="41" t="n"/>
      <c r="W98" s="41" t="n"/>
      <c r="X98" s="41" t="n"/>
      <c r="Y98" s="41" t="n"/>
      <c r="Z98" s="41" t="n"/>
      <c r="AA98" s="41" t="n"/>
      <c r="AB98" s="41" t="n"/>
      <c r="AC98" s="41" t="n"/>
      <c r="AD98" s="41" t="n"/>
      <c r="AE98" s="41" t="n"/>
      <c r="AF98" s="46">
        <f>AD98-AE98</f>
        <v/>
      </c>
      <c r="AG98" s="59" t="n"/>
      <c r="AH98" s="46">
        <f>U98-AG98</f>
        <v/>
      </c>
      <c r="AI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 s="46">
        <f>AH98-Table5203[[#This Row],[Column 332]]</f>
        <v/>
      </c>
      <c r="AK98" s="59" t="n"/>
      <c r="AL98" s="41" t="n"/>
      <c r="AM98" s="49" t="n">
        <v>0</v>
      </c>
      <c r="AN98" s="46">
        <f>SUM(AJ98*AM98)</f>
        <v/>
      </c>
      <c r="AO98" s="59" t="n"/>
      <c r="AP98" s="82">
        <f>SUM(AN98-AO98)</f>
        <v/>
      </c>
    </row>
    <row r="99">
      <c r="A99" s="41" t="n"/>
      <c r="B99" s="58" t="n"/>
      <c r="C99" s="41" t="n"/>
      <c r="D99" s="41" t="n"/>
      <c r="E99" s="41" t="n"/>
      <c r="F99" s="41" t="n"/>
      <c r="G99" s="41" t="n"/>
      <c r="H99" s="41" t="n"/>
      <c r="I99" s="41" t="n"/>
      <c r="J99" s="41" t="n"/>
      <c r="K99" s="41" t="n"/>
      <c r="L99" s="339" t="n"/>
      <c r="M99" s="41" t="n"/>
      <c r="N99" s="41" t="n"/>
      <c r="O99" s="41" t="n"/>
      <c r="P99" s="41" t="n"/>
      <c r="Q99" s="41" t="n"/>
      <c r="R99" s="43" t="n"/>
      <c r="S99" s="41" t="n"/>
      <c r="T99" s="41" t="n"/>
      <c r="U99" s="59" t="n"/>
      <c r="V99" s="41" t="n"/>
      <c r="W99" s="41" t="n"/>
      <c r="X99" s="41" t="n"/>
      <c r="Y99" s="41" t="n"/>
      <c r="Z99" s="41" t="n"/>
      <c r="AA99" s="41" t="n"/>
      <c r="AB99" s="41" t="n"/>
      <c r="AC99" s="41" t="n"/>
      <c r="AD99" s="41" t="n"/>
      <c r="AE99" s="41" t="n"/>
      <c r="AF99" s="46">
        <f>AD99-AE99</f>
        <v/>
      </c>
      <c r="AG99" s="59" t="n"/>
      <c r="AH99" s="46">
        <f>U99-AG99</f>
        <v/>
      </c>
      <c r="AI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 s="46">
        <f>AH99-Table5203[[#This Row],[Column 332]]</f>
        <v/>
      </c>
      <c r="AK99" s="59" t="n"/>
      <c r="AL99" s="41" t="n"/>
      <c r="AM99" s="49" t="n">
        <v>0</v>
      </c>
      <c r="AN99" s="46">
        <f>SUM(AJ99*AM99)</f>
        <v/>
      </c>
      <c r="AO99" s="59" t="n"/>
      <c r="AP99" s="82">
        <f>SUM(AN99-AO99)</f>
        <v/>
      </c>
    </row>
    <row r="100">
      <c r="A100" s="41" t="n"/>
      <c r="B100" s="58" t="n"/>
      <c r="C100" s="41" t="n"/>
      <c r="D100" s="41" t="n"/>
      <c r="E100" s="41" t="n"/>
      <c r="F100" s="41" t="n"/>
      <c r="G100" s="41" t="n"/>
      <c r="H100" s="41" t="n"/>
      <c r="I100" s="41" t="n"/>
      <c r="J100" s="41" t="n"/>
      <c r="K100" s="41" t="n"/>
      <c r="L100" s="339" t="n"/>
      <c r="M100" s="41" t="n"/>
      <c r="N100" s="41" t="n"/>
      <c r="O100" s="41" t="n"/>
      <c r="P100" s="41" t="n"/>
      <c r="Q100" s="41" t="n"/>
      <c r="R100" s="43" t="n"/>
      <c r="S100" s="41" t="n"/>
      <c r="T100" s="41" t="n"/>
      <c r="U100" s="59" t="n"/>
      <c r="V100" s="41" t="n"/>
      <c r="W100" s="41" t="n"/>
      <c r="X100" s="41" t="n"/>
      <c r="Y100" s="41" t="n"/>
      <c r="Z100" s="41" t="n"/>
      <c r="AA100" s="41" t="n"/>
      <c r="AB100" s="41" t="n"/>
      <c r="AC100" s="41" t="n"/>
      <c r="AD100" s="41" t="n"/>
      <c r="AE100" s="41" t="n"/>
      <c r="AF100" s="46">
        <f>AD100-AE100</f>
        <v/>
      </c>
      <c r="AG100" s="59" t="n"/>
      <c r="AH100" s="46">
        <f>U100-AG100</f>
        <v/>
      </c>
      <c r="AI1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 s="46">
        <f>AH100-Table5203[[#This Row],[Column 332]]</f>
        <v/>
      </c>
      <c r="AK100" s="59" t="n"/>
      <c r="AL100" s="41" t="n"/>
      <c r="AM100" s="49" t="n">
        <v>0</v>
      </c>
      <c r="AN100" s="46">
        <f>SUM(AJ100*AM100)</f>
        <v/>
      </c>
      <c r="AO100" s="59" t="n"/>
      <c r="AP100" s="82">
        <f>SUM(AN100-AO100)</f>
        <v/>
      </c>
    </row>
    <row r="101">
      <c r="A101" s="41" t="n"/>
      <c r="B101" s="58" t="n"/>
      <c r="C101" s="41" t="n"/>
      <c r="D101" s="41" t="n"/>
      <c r="E101" s="41" t="n"/>
      <c r="F101" s="41" t="n"/>
      <c r="G101" s="41" t="n"/>
      <c r="H101" s="41" t="n"/>
      <c r="I101" s="41" t="n"/>
      <c r="J101" s="41" t="n"/>
      <c r="K101" s="41" t="n"/>
      <c r="L101" s="339" t="n"/>
      <c r="M101" s="41" t="n"/>
      <c r="N101" s="41" t="n"/>
      <c r="O101" s="41" t="n"/>
      <c r="P101" s="41" t="n"/>
      <c r="Q101" s="41" t="n"/>
      <c r="R101" s="43" t="n"/>
      <c r="S101" s="41" t="n"/>
      <c r="T101" s="41" t="n"/>
      <c r="U101" s="59" t="n"/>
      <c r="V101" s="41" t="n"/>
      <c r="W101" s="41" t="n"/>
      <c r="X101" s="41" t="n"/>
      <c r="Y101" s="41" t="n"/>
      <c r="Z101" s="41" t="n"/>
      <c r="AA101" s="41" t="n"/>
      <c r="AB101" s="41" t="n"/>
      <c r="AC101" s="41" t="n"/>
      <c r="AD101" s="41" t="n"/>
      <c r="AE101" s="41" t="n"/>
      <c r="AF101" s="46">
        <f>AD101-AE101</f>
        <v/>
      </c>
      <c r="AG101" s="59" t="n"/>
      <c r="AH101" s="46">
        <f>U101-AG101</f>
        <v/>
      </c>
      <c r="AI1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 s="46">
        <f>AH101-Table5203[[#This Row],[Column 332]]</f>
        <v/>
      </c>
      <c r="AK101" s="59" t="n"/>
      <c r="AL101" s="41" t="n"/>
      <c r="AM101" s="49" t="n">
        <v>0</v>
      </c>
      <c r="AN101" s="46">
        <f>SUM(AJ101*AM101)</f>
        <v/>
      </c>
      <c r="AO101" s="59" t="n"/>
      <c r="AP101" s="82">
        <f>SUM(AN101-AO101)</f>
        <v/>
      </c>
    </row>
    <row r="102">
      <c r="A102" s="41" t="n"/>
      <c r="B102" s="58" t="n"/>
      <c r="C102" s="41" t="n"/>
      <c r="D102" s="41" t="n"/>
      <c r="E102" s="41" t="n"/>
      <c r="F102" s="41" t="n"/>
      <c r="G102" s="41" t="n"/>
      <c r="H102" s="41" t="n"/>
      <c r="I102" s="41" t="n"/>
      <c r="J102" s="41" t="n"/>
      <c r="K102" s="41" t="n"/>
      <c r="L102" s="339" t="n"/>
      <c r="M102" s="41" t="n"/>
      <c r="N102" s="41" t="n"/>
      <c r="O102" s="41" t="n"/>
      <c r="P102" s="41" t="n"/>
      <c r="Q102" s="41" t="n"/>
      <c r="R102" s="43" t="n"/>
      <c r="S102" s="41" t="n"/>
      <c r="T102" s="41" t="n"/>
      <c r="U102" s="59" t="n"/>
      <c r="V102" s="41" t="n"/>
      <c r="W102" s="41" t="n"/>
      <c r="X102" s="41" t="n"/>
      <c r="Y102" s="41" t="n"/>
      <c r="Z102" s="41" t="n"/>
      <c r="AA102" s="41" t="n"/>
      <c r="AB102" s="41" t="n"/>
      <c r="AC102" s="41" t="n"/>
      <c r="AD102" s="41" t="n"/>
      <c r="AE102" s="41" t="n"/>
      <c r="AF102" s="46">
        <f>AD102-AE102</f>
        <v/>
      </c>
      <c r="AG102" s="59" t="n"/>
      <c r="AH102" s="46">
        <f>U102-AG102</f>
        <v/>
      </c>
      <c r="AI1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 s="46">
        <f>AH102-Table5203[[#This Row],[Column 332]]</f>
        <v/>
      </c>
      <c r="AK102" s="59" t="n"/>
      <c r="AL102" s="41" t="n"/>
      <c r="AM102" s="49" t="n">
        <v>0</v>
      </c>
      <c r="AN102" s="46">
        <f>SUM(AJ102*AM102)</f>
        <v/>
      </c>
      <c r="AO102" s="59" t="n"/>
      <c r="AP102" s="82">
        <f>SUM(AN102-AO102)</f>
        <v/>
      </c>
    </row>
    <row r="103">
      <c r="A103" s="41" t="n"/>
      <c r="B103" s="58" t="n"/>
      <c r="C103" s="41" t="n"/>
      <c r="D103" s="41" t="n"/>
      <c r="E103" s="41" t="n"/>
      <c r="F103" s="41" t="n"/>
      <c r="G103" s="41" t="n"/>
      <c r="H103" s="41" t="n"/>
      <c r="I103" s="41" t="n"/>
      <c r="J103" s="41" t="n"/>
      <c r="K103" s="41" t="n"/>
      <c r="L103" s="339" t="n"/>
      <c r="M103" s="41" t="n"/>
      <c r="N103" s="41" t="n"/>
      <c r="O103" s="41" t="n"/>
      <c r="P103" s="41" t="n"/>
      <c r="Q103" s="41" t="n"/>
      <c r="R103" s="43" t="n"/>
      <c r="S103" s="41" t="n"/>
      <c r="T103" s="41" t="n"/>
      <c r="U103" s="59" t="n"/>
      <c r="V103" s="41" t="n"/>
      <c r="W103" s="41" t="n"/>
      <c r="X103" s="41" t="n"/>
      <c r="Y103" s="41" t="n"/>
      <c r="Z103" s="41" t="n"/>
      <c r="AA103" s="41" t="n"/>
      <c r="AB103" s="41" t="n"/>
      <c r="AC103" s="41" t="n"/>
      <c r="AD103" s="41" t="n"/>
      <c r="AE103" s="41" t="n"/>
      <c r="AF103" s="46">
        <f>AD103-AE103</f>
        <v/>
      </c>
      <c r="AG103" s="59" t="n"/>
      <c r="AH103" s="46">
        <f>U103-AG103</f>
        <v/>
      </c>
      <c r="AI1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 s="46">
        <f>AH103-Table5203[[#This Row],[Column 332]]</f>
        <v/>
      </c>
      <c r="AK103" s="59" t="n"/>
      <c r="AL103" s="41" t="n"/>
      <c r="AM103" s="49" t="n">
        <v>0</v>
      </c>
      <c r="AN103" s="46">
        <f>SUM(AJ103*AM103)</f>
        <v/>
      </c>
      <c r="AO103" s="59" t="n"/>
      <c r="AP103" s="82">
        <f>SUM(AN103-AO103)</f>
        <v/>
      </c>
    </row>
    <row r="104">
      <c r="A104" s="41" t="n"/>
      <c r="B104" s="58" t="n"/>
      <c r="C104" s="41" t="n"/>
      <c r="D104" s="41" t="n"/>
      <c r="E104" s="41" t="n"/>
      <c r="F104" s="41" t="n"/>
      <c r="G104" s="41" t="n"/>
      <c r="H104" s="41" t="n"/>
      <c r="I104" s="41" t="n"/>
      <c r="J104" s="41" t="n"/>
      <c r="K104" s="41" t="n"/>
      <c r="L104" s="339" t="n"/>
      <c r="M104" s="41" t="n"/>
      <c r="N104" s="41" t="n"/>
      <c r="O104" s="41" t="n"/>
      <c r="P104" s="41" t="n"/>
      <c r="Q104" s="41" t="n"/>
      <c r="R104" s="43" t="n"/>
      <c r="S104" s="41" t="n"/>
      <c r="T104" s="41" t="n"/>
      <c r="U104" s="59" t="n"/>
      <c r="V104" s="41" t="n"/>
      <c r="W104" s="41" t="n"/>
      <c r="X104" s="41" t="n"/>
      <c r="Y104" s="41" t="n"/>
      <c r="Z104" s="41" t="n"/>
      <c r="AA104" s="41" t="n"/>
      <c r="AB104" s="41" t="n"/>
      <c r="AC104" s="41" t="n"/>
      <c r="AD104" s="41" t="n"/>
      <c r="AE104" s="41" t="n"/>
      <c r="AF104" s="46">
        <f>AD104-AE104</f>
        <v/>
      </c>
      <c r="AG104" s="59" t="n"/>
      <c r="AH104" s="46">
        <f>U104-AG104</f>
        <v/>
      </c>
      <c r="AI1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 s="46">
        <f>AH104-Table5203[[#This Row],[Column 332]]</f>
        <v/>
      </c>
      <c r="AK104" s="59" t="n"/>
      <c r="AL104" s="41" t="n"/>
      <c r="AM104" s="49" t="n">
        <v>0</v>
      </c>
      <c r="AN104" s="46">
        <f>SUM(AJ104*AM104)</f>
        <v/>
      </c>
      <c r="AO104" s="59" t="n"/>
      <c r="AP104" s="82">
        <f>SUM(AN104-AO104)</f>
        <v/>
      </c>
    </row>
    <row r="105">
      <c r="A105" s="41" t="n"/>
      <c r="B105" s="58" t="n"/>
      <c r="C105" s="41" t="n"/>
      <c r="D105" s="41" t="n"/>
      <c r="E105" s="41" t="n"/>
      <c r="F105" s="41" t="n"/>
      <c r="G105" s="41" t="n"/>
      <c r="H105" s="41" t="n"/>
      <c r="I105" s="41" t="n"/>
      <c r="J105" s="41" t="n"/>
      <c r="K105" s="41" t="n"/>
      <c r="L105" s="339" t="n"/>
      <c r="M105" s="41" t="n"/>
      <c r="N105" s="41" t="n"/>
      <c r="O105" s="41" t="n"/>
      <c r="P105" s="41" t="n"/>
      <c r="Q105" s="41" t="n"/>
      <c r="R105" s="43" t="n"/>
      <c r="S105" s="41" t="n"/>
      <c r="T105" s="41" t="n"/>
      <c r="U105" s="59" t="n"/>
      <c r="V105" s="41" t="n"/>
      <c r="W105" s="41" t="n"/>
      <c r="X105" s="41" t="n"/>
      <c r="Y105" s="41" t="n"/>
      <c r="Z105" s="41" t="n"/>
      <c r="AA105" s="41" t="n"/>
      <c r="AB105" s="41" t="n"/>
      <c r="AC105" s="41" t="n"/>
      <c r="AD105" s="41" t="n"/>
      <c r="AE105" s="41" t="n"/>
      <c r="AF105" s="46">
        <f>AD105-AE105</f>
        <v/>
      </c>
      <c r="AG105" s="59" t="n"/>
      <c r="AH105" s="46">
        <f>U105-AG105</f>
        <v/>
      </c>
      <c r="AI1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 s="46">
        <f>AH105-Table5203[[#This Row],[Column 332]]</f>
        <v/>
      </c>
      <c r="AK105" s="59" t="n"/>
      <c r="AL105" s="41" t="n"/>
      <c r="AM105" s="49" t="n">
        <v>0</v>
      </c>
      <c r="AN105" s="46">
        <f>SUM(AJ105*AM105)</f>
        <v/>
      </c>
      <c r="AO105" s="59" t="n"/>
      <c r="AP105" s="82">
        <f>SUM(AN105-AO105)</f>
        <v/>
      </c>
    </row>
    <row r="106">
      <c r="A106" s="41" t="n"/>
      <c r="B106" s="58" t="n"/>
      <c r="C106" s="41" t="n"/>
      <c r="D106" s="41" t="n"/>
      <c r="E106" s="41" t="n"/>
      <c r="F106" s="41" t="n"/>
      <c r="G106" s="41" t="n"/>
      <c r="H106" s="41" t="n"/>
      <c r="I106" s="41" t="n"/>
      <c r="J106" s="41" t="n"/>
      <c r="K106" s="41" t="n"/>
      <c r="L106" s="339" t="n"/>
      <c r="M106" s="41" t="n"/>
      <c r="N106" s="41" t="n"/>
      <c r="O106" s="41" t="n"/>
      <c r="P106" s="41" t="n"/>
      <c r="Q106" s="41" t="n"/>
      <c r="R106" s="43" t="n"/>
      <c r="S106" s="41" t="n"/>
      <c r="T106" s="41" t="n"/>
      <c r="U106" s="59" t="n"/>
      <c r="V106" s="41" t="n"/>
      <c r="W106" s="41" t="n"/>
      <c r="X106" s="41" t="n"/>
      <c r="Y106" s="41" t="n"/>
      <c r="Z106" s="41" t="n"/>
      <c r="AA106" s="41" t="n"/>
      <c r="AB106" s="41" t="n"/>
      <c r="AC106" s="41" t="n"/>
      <c r="AD106" s="41" t="n"/>
      <c r="AE106" s="41" t="n"/>
      <c r="AF106" s="46">
        <f>AD106-AE106</f>
        <v/>
      </c>
      <c r="AG106" s="59" t="n"/>
      <c r="AH106" s="46">
        <f>U106-AG106</f>
        <v/>
      </c>
      <c r="AI1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 s="46">
        <f>AH106-Table5203[[#This Row],[Column 332]]</f>
        <v/>
      </c>
      <c r="AK106" s="59" t="n"/>
      <c r="AL106" s="41" t="n"/>
      <c r="AM106" s="49" t="n">
        <v>0</v>
      </c>
      <c r="AN106" s="46">
        <f>SUM(AJ106*AM106)</f>
        <v/>
      </c>
      <c r="AO106" s="59" t="n"/>
      <c r="AP106" s="82">
        <f>SUM(AN106-AO106)</f>
        <v/>
      </c>
    </row>
    <row r="107">
      <c r="A107" s="41" t="n"/>
      <c r="B107" s="58" t="n"/>
      <c r="C107" s="41" t="n"/>
      <c r="D107" s="41" t="n"/>
      <c r="E107" s="41" t="n"/>
      <c r="F107" s="41" t="n"/>
      <c r="G107" s="41" t="n"/>
      <c r="H107" s="41" t="n"/>
      <c r="I107" s="41" t="n"/>
      <c r="J107" s="41" t="n"/>
      <c r="K107" s="41" t="n"/>
      <c r="L107" s="339" t="n"/>
      <c r="M107" s="41" t="n"/>
      <c r="N107" s="41" t="n"/>
      <c r="O107" s="41" t="n"/>
      <c r="P107" s="41" t="n"/>
      <c r="Q107" s="41" t="n"/>
      <c r="R107" s="43" t="n"/>
      <c r="S107" s="41" t="n"/>
      <c r="T107" s="41" t="n"/>
      <c r="U107" s="59" t="n"/>
      <c r="V107" s="41" t="n"/>
      <c r="W107" s="41" t="n"/>
      <c r="X107" s="41" t="n"/>
      <c r="Y107" s="41" t="n"/>
      <c r="Z107" s="41" t="n"/>
      <c r="AA107" s="41" t="n"/>
      <c r="AB107" s="41" t="n"/>
      <c r="AC107" s="41" t="n"/>
      <c r="AD107" s="41" t="n"/>
      <c r="AE107" s="41" t="n"/>
      <c r="AF107" s="46">
        <f>AD107-AE107</f>
        <v/>
      </c>
      <c r="AG107" s="59" t="n"/>
      <c r="AH107" s="46">
        <f>U107-AG107</f>
        <v/>
      </c>
      <c r="AI1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 s="46">
        <f>AH107-Table5203[[#This Row],[Column 332]]</f>
        <v/>
      </c>
      <c r="AK107" s="59" t="n"/>
      <c r="AL107" s="41" t="n"/>
      <c r="AM107" s="49" t="n">
        <v>0</v>
      </c>
      <c r="AN107" s="46">
        <f>SUM(AJ107*AM107)</f>
        <v/>
      </c>
      <c r="AO107" s="59" t="n"/>
      <c r="AP107" s="82">
        <f>SUM(AN107-AO107)</f>
        <v/>
      </c>
    </row>
    <row r="108">
      <c r="A108" s="41" t="n"/>
      <c r="B108" s="58" t="n"/>
      <c r="C108" s="41" t="n"/>
      <c r="D108" s="41" t="n"/>
      <c r="E108" s="41" t="n"/>
      <c r="F108" s="41" t="n"/>
      <c r="G108" s="41" t="n"/>
      <c r="H108" s="41" t="n"/>
      <c r="I108" s="41" t="n"/>
      <c r="J108" s="41" t="n"/>
      <c r="K108" s="41" t="n"/>
      <c r="L108" s="339" t="n"/>
      <c r="M108" s="41" t="n"/>
      <c r="N108" s="41" t="n"/>
      <c r="O108" s="41" t="n"/>
      <c r="P108" s="41" t="n"/>
      <c r="Q108" s="41" t="n"/>
      <c r="R108" s="43" t="n"/>
      <c r="S108" s="41" t="n"/>
      <c r="T108" s="41" t="n"/>
      <c r="U108" s="59" t="n"/>
      <c r="V108" s="41" t="n"/>
      <c r="W108" s="41" t="n"/>
      <c r="X108" s="41" t="n"/>
      <c r="Y108" s="41" t="n"/>
      <c r="Z108" s="41" t="n"/>
      <c r="AA108" s="41" t="n"/>
      <c r="AB108" s="41" t="n"/>
      <c r="AC108" s="41" t="n"/>
      <c r="AD108" s="41" t="n"/>
      <c r="AE108" s="41" t="n"/>
      <c r="AF108" s="46">
        <f>AD108-AE108</f>
        <v/>
      </c>
      <c r="AG108" s="59" t="n"/>
      <c r="AH108" s="46">
        <f>U108-AG108</f>
        <v/>
      </c>
      <c r="AI1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 s="46">
        <f>AH108-Table5203[[#This Row],[Column 332]]</f>
        <v/>
      </c>
      <c r="AK108" s="59" t="n"/>
      <c r="AL108" s="41" t="n"/>
      <c r="AM108" s="49" t="n">
        <v>0</v>
      </c>
      <c r="AN108" s="46">
        <f>SUM(AJ108*AM108)</f>
        <v/>
      </c>
      <c r="AO108" s="59" t="n"/>
      <c r="AP108" s="82">
        <f>SUM(AN108-AO108)</f>
        <v/>
      </c>
    </row>
    <row r="109">
      <c r="A109" s="41" t="n"/>
      <c r="B109" s="58" t="n"/>
      <c r="C109" s="41" t="n"/>
      <c r="D109" s="41" t="n"/>
      <c r="E109" s="41" t="n"/>
      <c r="F109" s="41" t="n"/>
      <c r="G109" s="41" t="n"/>
      <c r="H109" s="41" t="n"/>
      <c r="I109" s="41" t="n"/>
      <c r="J109" s="41" t="n"/>
      <c r="K109" s="41" t="n"/>
      <c r="L109" s="339" t="n"/>
      <c r="M109" s="41" t="n"/>
      <c r="N109" s="41" t="n"/>
      <c r="O109" s="41" t="n"/>
      <c r="P109" s="41" t="n"/>
      <c r="Q109" s="41" t="n"/>
      <c r="R109" s="43" t="n"/>
      <c r="S109" s="41" t="n"/>
      <c r="T109" s="41" t="n"/>
      <c r="U109" s="59" t="n"/>
      <c r="V109" s="41" t="n"/>
      <c r="W109" s="41" t="n"/>
      <c r="X109" s="41" t="n"/>
      <c r="Y109" s="41" t="n"/>
      <c r="Z109" s="41" t="n"/>
      <c r="AA109" s="41" t="n"/>
      <c r="AB109" s="41" t="n"/>
      <c r="AC109" s="41" t="n"/>
      <c r="AD109" s="41" t="n"/>
      <c r="AE109" s="41" t="n"/>
      <c r="AF109" s="46">
        <f>AD109-AE109</f>
        <v/>
      </c>
      <c r="AG109" s="59" t="n"/>
      <c r="AH109" s="46">
        <f>U109-AG109</f>
        <v/>
      </c>
      <c r="AI1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 s="46">
        <f>AH109-Table5203[[#This Row],[Column 332]]</f>
        <v/>
      </c>
      <c r="AK109" s="59" t="n"/>
      <c r="AL109" s="41" t="n"/>
      <c r="AM109" s="49" t="n">
        <v>0</v>
      </c>
      <c r="AN109" s="46">
        <f>SUM(AJ109*AM109)</f>
        <v/>
      </c>
      <c r="AO109" s="59" t="n"/>
      <c r="AP109" s="82">
        <f>SUM(AN109-AO109)</f>
        <v/>
      </c>
    </row>
    <row r="110">
      <c r="A110" s="41" t="n"/>
      <c r="B110" s="58" t="n"/>
      <c r="C110" s="41" t="n"/>
      <c r="D110" s="41" t="n"/>
      <c r="E110" s="41" t="n"/>
      <c r="F110" s="41" t="n"/>
      <c r="G110" s="41" t="n"/>
      <c r="H110" s="41" t="n"/>
      <c r="I110" s="41" t="n"/>
      <c r="J110" s="41" t="n"/>
      <c r="K110" s="41" t="n"/>
      <c r="L110" s="339" t="n"/>
      <c r="M110" s="41" t="n"/>
      <c r="N110" s="41" t="n"/>
      <c r="O110" s="41" t="n"/>
      <c r="P110" s="41" t="n"/>
      <c r="Q110" s="41" t="n"/>
      <c r="R110" s="43" t="n"/>
      <c r="S110" s="41" t="n"/>
      <c r="T110" s="41" t="n"/>
      <c r="U110" s="59" t="n"/>
      <c r="V110" s="41" t="n"/>
      <c r="W110" s="41" t="n"/>
      <c r="X110" s="41" t="n"/>
      <c r="Y110" s="41" t="n"/>
      <c r="Z110" s="41" t="n"/>
      <c r="AA110" s="41" t="n"/>
      <c r="AB110" s="41" t="n"/>
      <c r="AC110" s="41" t="n"/>
      <c r="AD110" s="41" t="n"/>
      <c r="AE110" s="41" t="n"/>
      <c r="AF110" s="46">
        <f>AD110-AE110</f>
        <v/>
      </c>
      <c r="AG110" s="59" t="n"/>
      <c r="AH110" s="46">
        <f>U110-AG110</f>
        <v/>
      </c>
      <c r="AI1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 s="46">
        <f>AH110-Table5203[[#This Row],[Column 332]]</f>
        <v/>
      </c>
      <c r="AK110" s="59" t="n"/>
      <c r="AL110" s="41" t="n"/>
      <c r="AM110" s="49" t="n">
        <v>0</v>
      </c>
      <c r="AN110" s="46">
        <f>SUM(AJ110*AM110)</f>
        <v/>
      </c>
      <c r="AO110" s="59" t="n"/>
      <c r="AP110" s="82">
        <f>SUM(AN110-AO110)</f>
        <v/>
      </c>
    </row>
    <row r="111">
      <c r="A111" s="41" t="n"/>
      <c r="B111" s="58" t="n"/>
      <c r="C111" s="41" t="n"/>
      <c r="D111" s="41" t="n"/>
      <c r="E111" s="41" t="n"/>
      <c r="F111" s="41" t="n"/>
      <c r="G111" s="41" t="n"/>
      <c r="H111" s="41" t="n"/>
      <c r="I111" s="41" t="n"/>
      <c r="J111" s="41" t="n"/>
      <c r="K111" s="41" t="n"/>
      <c r="L111" s="339" t="n"/>
      <c r="M111" s="41" t="n"/>
      <c r="N111" s="41" t="n"/>
      <c r="O111" s="41" t="n"/>
      <c r="P111" s="41" t="n"/>
      <c r="Q111" s="41" t="n"/>
      <c r="R111" s="43" t="n"/>
      <c r="S111" s="41" t="n"/>
      <c r="T111" s="41" t="n"/>
      <c r="U111" s="59" t="n"/>
      <c r="V111" s="41" t="n"/>
      <c r="W111" s="41" t="n"/>
      <c r="X111" s="41" t="n"/>
      <c r="Y111" s="41" t="n"/>
      <c r="Z111" s="41" t="n"/>
      <c r="AA111" s="41" t="n"/>
      <c r="AB111" s="41" t="n"/>
      <c r="AC111" s="41" t="n"/>
      <c r="AD111" s="41" t="n"/>
      <c r="AE111" s="41" t="n"/>
      <c r="AF111" s="46">
        <f>AD111-AE111</f>
        <v/>
      </c>
      <c r="AG111" s="59" t="n"/>
      <c r="AH111" s="46">
        <f>U111-AG111</f>
        <v/>
      </c>
      <c r="AI1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 s="46">
        <f>AH111-Table5203[[#This Row],[Column 332]]</f>
        <v/>
      </c>
      <c r="AK111" s="59" t="n"/>
      <c r="AL111" s="41" t="n"/>
      <c r="AM111" s="49" t="n">
        <v>0</v>
      </c>
      <c r="AN111" s="46">
        <f>SUM(AJ111*AM111)</f>
        <v/>
      </c>
      <c r="AO111" s="59" t="n"/>
      <c r="AP111" s="82">
        <f>SUM(AN111-AO111)</f>
        <v/>
      </c>
    </row>
    <row r="112">
      <c r="A112" s="41" t="n"/>
      <c r="B112" s="58" t="n"/>
      <c r="C112" s="41" t="n"/>
      <c r="D112" s="41" t="n"/>
      <c r="E112" s="41" t="n"/>
      <c r="F112" s="41" t="n"/>
      <c r="G112" s="41" t="n"/>
      <c r="H112" s="41" t="n"/>
      <c r="I112" s="41" t="n"/>
      <c r="J112" s="41" t="n"/>
      <c r="K112" s="41" t="n"/>
      <c r="L112" s="339" t="n"/>
      <c r="M112" s="41" t="n"/>
      <c r="N112" s="41" t="n"/>
      <c r="O112" s="41" t="n"/>
      <c r="P112" s="41" t="n"/>
      <c r="Q112" s="41" t="n"/>
      <c r="R112" s="43" t="n"/>
      <c r="S112" s="41" t="n"/>
      <c r="T112" s="41" t="n"/>
      <c r="U112" s="59" t="n"/>
      <c r="V112" s="41" t="n"/>
      <c r="W112" s="41" t="n"/>
      <c r="X112" s="41" t="n"/>
      <c r="Y112" s="41" t="n"/>
      <c r="Z112" s="41" t="n"/>
      <c r="AA112" s="41" t="n"/>
      <c r="AB112" s="41" t="n"/>
      <c r="AC112" s="41" t="n"/>
      <c r="AD112" s="41" t="n"/>
      <c r="AE112" s="41" t="n"/>
      <c r="AF112" s="46">
        <f>AD112-AE112</f>
        <v/>
      </c>
      <c r="AG112" s="59" t="n"/>
      <c r="AH112" s="46">
        <f>U112-AG112</f>
        <v/>
      </c>
      <c r="AI1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 s="46">
        <f>AH112-Table5203[[#This Row],[Column 332]]</f>
        <v/>
      </c>
      <c r="AK112" s="59" t="n"/>
      <c r="AL112" s="41" t="n"/>
      <c r="AM112" s="49" t="n">
        <v>0</v>
      </c>
      <c r="AN112" s="46">
        <f>SUM(AJ112*AM112)</f>
        <v/>
      </c>
      <c r="AO112" s="59" t="n"/>
      <c r="AP112" s="82">
        <f>SUM(AN112-AO112)</f>
        <v/>
      </c>
    </row>
    <row r="113">
      <c r="A113" s="41" t="n"/>
      <c r="B113" s="58" t="n"/>
      <c r="C113" s="41" t="n"/>
      <c r="D113" s="41" t="n"/>
      <c r="E113" s="41" t="n"/>
      <c r="F113" s="41" t="n"/>
      <c r="G113" s="41" t="n"/>
      <c r="H113" s="41" t="n"/>
      <c r="I113" s="41" t="n"/>
      <c r="J113" s="41" t="n"/>
      <c r="K113" s="41" t="n"/>
      <c r="L113" s="339" t="n"/>
      <c r="M113" s="41" t="n"/>
      <c r="N113" s="41" t="n"/>
      <c r="O113" s="41" t="n"/>
      <c r="P113" s="41" t="n"/>
      <c r="Q113" s="41" t="n"/>
      <c r="R113" s="43" t="n"/>
      <c r="S113" s="41" t="n"/>
      <c r="T113" s="41" t="n"/>
      <c r="U113" s="59" t="n"/>
      <c r="V113" s="41" t="n"/>
      <c r="W113" s="41" t="n"/>
      <c r="X113" s="41" t="n"/>
      <c r="Y113" s="41" t="n"/>
      <c r="Z113" s="41" t="n"/>
      <c r="AA113" s="41" t="n"/>
      <c r="AB113" s="41" t="n"/>
      <c r="AC113" s="41" t="n"/>
      <c r="AD113" s="41" t="n"/>
      <c r="AE113" s="41" t="n"/>
      <c r="AF113" s="46">
        <f>AD113-AE113</f>
        <v/>
      </c>
      <c r="AG113" s="59" t="n"/>
      <c r="AH113" s="46">
        <f>U113-AG113</f>
        <v/>
      </c>
      <c r="AI1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 s="46">
        <f>AH113-Table5203[[#This Row],[Column 332]]</f>
        <v/>
      </c>
      <c r="AK113" s="59" t="n"/>
      <c r="AL113" s="41" t="n"/>
      <c r="AM113" s="49" t="n">
        <v>0</v>
      </c>
      <c r="AN113" s="46">
        <f>SUM(AJ113*AM113)</f>
        <v/>
      </c>
      <c r="AO113" s="59" t="n"/>
      <c r="AP113" s="82">
        <f>SUM(AN113-AO113)</f>
        <v/>
      </c>
    </row>
    <row r="114">
      <c r="A114" s="41" t="n"/>
      <c r="B114" s="58" t="n"/>
      <c r="C114" s="41" t="n"/>
      <c r="D114" s="41" t="n"/>
      <c r="E114" s="41" t="n"/>
      <c r="F114" s="41" t="n"/>
      <c r="G114" s="41" t="n"/>
      <c r="H114" s="41" t="n"/>
      <c r="I114" s="41" t="n"/>
      <c r="J114" s="41" t="n"/>
      <c r="K114" s="41" t="n"/>
      <c r="L114" s="339" t="n"/>
      <c r="M114" s="41" t="n"/>
      <c r="N114" s="41" t="n"/>
      <c r="O114" s="41" t="n"/>
      <c r="P114" s="41" t="n"/>
      <c r="Q114" s="41" t="n"/>
      <c r="R114" s="43" t="n"/>
      <c r="S114" s="41" t="n"/>
      <c r="T114" s="41" t="n"/>
      <c r="U114" s="59" t="n"/>
      <c r="V114" s="41" t="n"/>
      <c r="W114" s="41" t="n"/>
      <c r="X114" s="41" t="n"/>
      <c r="Y114" s="41" t="n"/>
      <c r="Z114" s="41" t="n"/>
      <c r="AA114" s="41" t="n"/>
      <c r="AB114" s="41" t="n"/>
      <c r="AC114" s="41" t="n"/>
      <c r="AD114" s="41" t="n"/>
      <c r="AE114" s="41" t="n"/>
      <c r="AF114" s="46">
        <f>AD114-AE114</f>
        <v/>
      </c>
      <c r="AG114" s="59" t="n"/>
      <c r="AH114" s="46">
        <f>U114-AG114</f>
        <v/>
      </c>
      <c r="AI1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 s="46">
        <f>AH114-Table5203[[#This Row],[Column 332]]</f>
        <v/>
      </c>
      <c r="AK114" s="59" t="n"/>
      <c r="AL114" s="41" t="n"/>
      <c r="AM114" s="49" t="n">
        <v>0</v>
      </c>
      <c r="AN114" s="46">
        <f>SUM(AJ114*AM114)</f>
        <v/>
      </c>
      <c r="AO114" s="59" t="n"/>
      <c r="AP114" s="82">
        <f>SUM(AN114-AO114)</f>
        <v/>
      </c>
    </row>
    <row r="115">
      <c r="A115" s="41" t="n"/>
      <c r="B115" s="58" t="n"/>
      <c r="C115" s="41" t="n"/>
      <c r="D115" s="41" t="n"/>
      <c r="E115" s="41" t="n"/>
      <c r="F115" s="41" t="n"/>
      <c r="G115" s="41" t="n"/>
      <c r="H115" s="41" t="n"/>
      <c r="I115" s="41" t="n"/>
      <c r="J115" s="41" t="n"/>
      <c r="K115" s="41" t="n"/>
      <c r="L115" s="339" t="n"/>
      <c r="M115" s="41" t="n"/>
      <c r="N115" s="41" t="n"/>
      <c r="O115" s="41" t="n"/>
      <c r="P115" s="41" t="n"/>
      <c r="Q115" s="41" t="n"/>
      <c r="R115" s="43" t="n"/>
      <c r="S115" s="41" t="n"/>
      <c r="T115" s="41" t="n"/>
      <c r="U115" s="59" t="n"/>
      <c r="V115" s="41" t="n"/>
      <c r="W115" s="41" t="n"/>
      <c r="X115" s="41" t="n"/>
      <c r="Y115" s="41" t="n"/>
      <c r="Z115" s="41" t="n"/>
      <c r="AA115" s="41" t="n"/>
      <c r="AB115" s="41" t="n"/>
      <c r="AC115" s="41" t="n"/>
      <c r="AD115" s="41" t="n"/>
      <c r="AE115" s="41" t="n"/>
      <c r="AF115" s="46">
        <f>AD115-AE115</f>
        <v/>
      </c>
      <c r="AG115" s="59" t="n"/>
      <c r="AH115" s="46">
        <f>U115-AG115</f>
        <v/>
      </c>
      <c r="AI1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 s="46">
        <f>AH115-Table5203[[#This Row],[Column 332]]</f>
        <v/>
      </c>
      <c r="AK115" s="59" t="n"/>
      <c r="AL115" s="41" t="n"/>
      <c r="AM115" s="49" t="n">
        <v>0</v>
      </c>
      <c r="AN115" s="46">
        <f>SUM(AJ115*AM115)</f>
        <v/>
      </c>
      <c r="AO115" s="59" t="n"/>
      <c r="AP115" s="82">
        <f>SUM(AN115-AO115)</f>
        <v/>
      </c>
    </row>
    <row r="116">
      <c r="A116" s="41" t="n"/>
      <c r="B116" s="58" t="n"/>
      <c r="C116" s="41" t="n"/>
      <c r="D116" s="41" t="n"/>
      <c r="E116" s="41" t="n"/>
      <c r="F116" s="41" t="n"/>
      <c r="G116" s="41" t="n"/>
      <c r="H116" s="41" t="n"/>
      <c r="I116" s="41" t="n"/>
      <c r="J116" s="41" t="n"/>
      <c r="K116" s="41" t="n"/>
      <c r="L116" s="339" t="n"/>
      <c r="M116" s="41" t="n"/>
      <c r="N116" s="41" t="n"/>
      <c r="O116" s="41" t="n"/>
      <c r="P116" s="41" t="n"/>
      <c r="Q116" s="41" t="n"/>
      <c r="R116" s="43" t="n"/>
      <c r="S116" s="41" t="n"/>
      <c r="T116" s="41" t="n"/>
      <c r="U116" s="59" t="n"/>
      <c r="V116" s="41" t="n"/>
      <c r="W116" s="41" t="n"/>
      <c r="X116" s="41" t="n"/>
      <c r="Y116" s="41" t="n"/>
      <c r="Z116" s="41" t="n"/>
      <c r="AA116" s="41" t="n"/>
      <c r="AB116" s="41" t="n"/>
      <c r="AC116" s="41" t="n"/>
      <c r="AD116" s="41" t="n"/>
      <c r="AE116" s="41" t="n"/>
      <c r="AF116" s="46">
        <f>AD116-AE116</f>
        <v/>
      </c>
      <c r="AG116" s="59" t="n"/>
      <c r="AH116" s="46">
        <f>U116-AG116</f>
        <v/>
      </c>
      <c r="AI1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 s="46">
        <f>AH116-Table5203[[#This Row],[Column 332]]</f>
        <v/>
      </c>
      <c r="AK116" s="59" t="n"/>
      <c r="AL116" s="41" t="n"/>
      <c r="AM116" s="49" t="n">
        <v>0</v>
      </c>
      <c r="AN116" s="46">
        <f>SUM(AJ116*AM116)</f>
        <v/>
      </c>
      <c r="AO116" s="59" t="n"/>
      <c r="AP116" s="82">
        <f>SUM(AN116-AO116)</f>
        <v/>
      </c>
    </row>
    <row r="117">
      <c r="A117" s="41" t="n"/>
      <c r="B117" s="58" t="n"/>
      <c r="C117" s="41" t="n"/>
      <c r="D117" s="41" t="n"/>
      <c r="E117" s="41" t="n"/>
      <c r="F117" s="41" t="n"/>
      <c r="G117" s="41" t="n"/>
      <c r="H117" s="41" t="n"/>
      <c r="I117" s="41" t="n"/>
      <c r="J117" s="41" t="n"/>
      <c r="K117" s="41" t="n"/>
      <c r="L117" s="339" t="n"/>
      <c r="M117" s="41" t="n"/>
      <c r="N117" s="41" t="n"/>
      <c r="O117" s="41" t="n"/>
      <c r="P117" s="41" t="n"/>
      <c r="Q117" s="41" t="n"/>
      <c r="R117" s="43" t="n"/>
      <c r="S117" s="41" t="n"/>
      <c r="T117" s="41" t="n"/>
      <c r="U117" s="59" t="n"/>
      <c r="V117" s="41" t="n"/>
      <c r="W117" s="41" t="n"/>
      <c r="X117" s="41" t="n"/>
      <c r="Y117" s="41" t="n"/>
      <c r="Z117" s="41" t="n"/>
      <c r="AA117" s="41" t="n"/>
      <c r="AB117" s="41" t="n"/>
      <c r="AC117" s="41" t="n"/>
      <c r="AD117" s="41" t="n"/>
      <c r="AE117" s="41" t="n"/>
      <c r="AF117" s="46">
        <f>AD117-AE117</f>
        <v/>
      </c>
      <c r="AG117" s="59" t="n"/>
      <c r="AH117" s="46">
        <f>U117-AG117</f>
        <v/>
      </c>
      <c r="AI1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 s="46">
        <f>AH117-Table5203[[#This Row],[Column 332]]</f>
        <v/>
      </c>
      <c r="AK117" s="59" t="n"/>
      <c r="AL117" s="41" t="n"/>
      <c r="AM117" s="49" t="n">
        <v>0</v>
      </c>
      <c r="AN117" s="46">
        <f>SUM(AJ117*AM117)</f>
        <v/>
      </c>
      <c r="AO117" s="59" t="n"/>
      <c r="AP117" s="82">
        <f>SUM(AN117-AO117)</f>
        <v/>
      </c>
    </row>
    <row r="118">
      <c r="A118" s="41" t="n"/>
      <c r="B118" s="58" t="n"/>
      <c r="C118" s="41" t="n"/>
      <c r="D118" s="41" t="n"/>
      <c r="E118" s="41" t="n"/>
      <c r="F118" s="41" t="n"/>
      <c r="G118" s="41" t="n"/>
      <c r="H118" s="41" t="n"/>
      <c r="I118" s="41" t="n"/>
      <c r="J118" s="41" t="n"/>
      <c r="K118" s="41" t="n"/>
      <c r="L118" s="339" t="n"/>
      <c r="M118" s="41" t="n"/>
      <c r="N118" s="41" t="n"/>
      <c r="O118" s="41" t="n"/>
      <c r="P118" s="41" t="n"/>
      <c r="Q118" s="41" t="n"/>
      <c r="R118" s="43" t="n"/>
      <c r="S118" s="41" t="n"/>
      <c r="T118" s="41" t="n"/>
      <c r="U118" s="59" t="n"/>
      <c r="V118" s="41" t="n"/>
      <c r="W118" s="41" t="n"/>
      <c r="X118" s="41" t="n"/>
      <c r="Y118" s="41" t="n"/>
      <c r="Z118" s="41" t="n"/>
      <c r="AA118" s="41" t="n"/>
      <c r="AB118" s="41" t="n"/>
      <c r="AC118" s="41" t="n"/>
      <c r="AD118" s="41" t="n"/>
      <c r="AE118" s="41" t="n"/>
      <c r="AF118" s="46">
        <f>AD118-AE118</f>
        <v/>
      </c>
      <c r="AG118" s="59" t="n"/>
      <c r="AH118" s="46">
        <f>U118-AG118</f>
        <v/>
      </c>
      <c r="AI1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 s="46">
        <f>AH118-Table5203[[#This Row],[Column 332]]</f>
        <v/>
      </c>
      <c r="AK118" s="59" t="n"/>
      <c r="AL118" s="41" t="n"/>
      <c r="AM118" s="49" t="n">
        <v>0</v>
      </c>
      <c r="AN118" s="46">
        <f>SUM(AJ118*AM118)</f>
        <v/>
      </c>
      <c r="AO118" s="59" t="n"/>
      <c r="AP118" s="82">
        <f>SUM(AN118-AO118)</f>
        <v/>
      </c>
    </row>
    <row r="119">
      <c r="A119" s="41" t="n"/>
      <c r="B119" s="58" t="n"/>
      <c r="C119" s="41" t="n"/>
      <c r="D119" s="41" t="n"/>
      <c r="E119" s="41" t="n"/>
      <c r="F119" s="41" t="n"/>
      <c r="G119" s="41" t="n"/>
      <c r="H119" s="41" t="n"/>
      <c r="I119" s="41" t="n"/>
      <c r="J119" s="41" t="n"/>
      <c r="K119" s="41" t="n"/>
      <c r="L119" s="339" t="n"/>
      <c r="M119" s="41" t="n"/>
      <c r="N119" s="41" t="n"/>
      <c r="O119" s="41" t="n"/>
      <c r="P119" s="41" t="n"/>
      <c r="Q119" s="41" t="n"/>
      <c r="R119" s="43" t="n"/>
      <c r="S119" s="41" t="n"/>
      <c r="T119" s="41" t="n"/>
      <c r="U119" s="59" t="n"/>
      <c r="V119" s="41" t="n"/>
      <c r="W119" s="41" t="n"/>
      <c r="X119" s="41" t="n"/>
      <c r="Y119" s="41" t="n"/>
      <c r="Z119" s="41" t="n"/>
      <c r="AA119" s="41" t="n"/>
      <c r="AB119" s="41" t="n"/>
      <c r="AC119" s="41" t="n"/>
      <c r="AD119" s="41" t="n"/>
      <c r="AE119" s="41" t="n"/>
      <c r="AF119" s="46">
        <f>AD119-AE119</f>
        <v/>
      </c>
      <c r="AG119" s="59" t="n"/>
      <c r="AH119" s="46">
        <f>U119-AG119</f>
        <v/>
      </c>
      <c r="AI1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 s="46">
        <f>AH119-Table5203[[#This Row],[Column 332]]</f>
        <v/>
      </c>
      <c r="AK119" s="59" t="n"/>
      <c r="AL119" s="41" t="n"/>
      <c r="AM119" s="49" t="n">
        <v>0</v>
      </c>
      <c r="AN119" s="46">
        <f>SUM(AJ119*AM119)</f>
        <v/>
      </c>
      <c r="AO119" s="59" t="n"/>
      <c r="AP119" s="82">
        <f>SUM(AN119-AO119)</f>
        <v/>
      </c>
    </row>
    <row r="120">
      <c r="A120" s="41" t="n"/>
      <c r="B120" s="58" t="n"/>
      <c r="C120" s="41" t="n"/>
      <c r="D120" s="41" t="n"/>
      <c r="E120" s="41" t="n"/>
      <c r="F120" s="41" t="n"/>
      <c r="G120" s="41" t="n"/>
      <c r="H120" s="41" t="n"/>
      <c r="I120" s="41" t="n"/>
      <c r="J120" s="41" t="n"/>
      <c r="K120" s="41" t="n"/>
      <c r="L120" s="339" t="n"/>
      <c r="M120" s="41" t="n"/>
      <c r="N120" s="41" t="n"/>
      <c r="O120" s="41" t="n"/>
      <c r="P120" s="41" t="n"/>
      <c r="Q120" s="41" t="n"/>
      <c r="R120" s="43" t="n"/>
      <c r="S120" s="41" t="n"/>
      <c r="T120" s="41" t="n"/>
      <c r="U120" s="59" t="n"/>
      <c r="V120" s="41" t="n"/>
      <c r="W120" s="41" t="n"/>
      <c r="X120" s="41" t="n"/>
      <c r="Y120" s="41" t="n"/>
      <c r="Z120" s="41" t="n"/>
      <c r="AA120" s="41" t="n"/>
      <c r="AB120" s="41" t="n"/>
      <c r="AC120" s="41" t="n"/>
      <c r="AD120" s="41" t="n"/>
      <c r="AE120" s="41" t="n"/>
      <c r="AF120" s="46">
        <f>AD120-AE120</f>
        <v/>
      </c>
      <c r="AG120" s="59" t="n"/>
      <c r="AH120" s="46">
        <f>U120-AG120</f>
        <v/>
      </c>
      <c r="AI1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 s="46">
        <f>AH120-Table5203[[#This Row],[Column 332]]</f>
        <v/>
      </c>
      <c r="AK120" s="59" t="n"/>
      <c r="AL120" s="41" t="n"/>
      <c r="AM120" s="49" t="n">
        <v>0</v>
      </c>
      <c r="AN120" s="46">
        <f>SUM(AJ120*AM120)</f>
        <v/>
      </c>
      <c r="AO120" s="59" t="n"/>
      <c r="AP120" s="82">
        <f>SUM(AN120-AO120)</f>
        <v/>
      </c>
    </row>
    <row r="121">
      <c r="A121" s="41" t="n"/>
      <c r="B121" s="58" t="n"/>
      <c r="C121" s="41" t="n"/>
      <c r="D121" s="41" t="n"/>
      <c r="E121" s="41" t="n"/>
      <c r="F121" s="41" t="n"/>
      <c r="G121" s="41" t="n"/>
      <c r="H121" s="41" t="n"/>
      <c r="I121" s="41" t="n"/>
      <c r="J121" s="41" t="n"/>
      <c r="K121" s="41" t="n"/>
      <c r="L121" s="339" t="n"/>
      <c r="M121" s="41" t="n"/>
      <c r="N121" s="41" t="n"/>
      <c r="O121" s="41" t="n"/>
      <c r="P121" s="41" t="n"/>
      <c r="Q121" s="41" t="n"/>
      <c r="R121" s="43" t="n"/>
      <c r="S121" s="41" t="n"/>
      <c r="T121" s="41" t="n"/>
      <c r="U121" s="59" t="n"/>
      <c r="V121" s="41" t="n"/>
      <c r="W121" s="41" t="n"/>
      <c r="X121" s="41" t="n"/>
      <c r="Y121" s="41" t="n"/>
      <c r="Z121" s="41" t="n"/>
      <c r="AA121" s="41" t="n"/>
      <c r="AB121" s="41" t="n"/>
      <c r="AC121" s="41" t="n"/>
      <c r="AD121" s="41" t="n"/>
      <c r="AE121" s="41" t="n"/>
      <c r="AF121" s="46">
        <f>AD121-AE121</f>
        <v/>
      </c>
      <c r="AG121" s="59" t="n"/>
      <c r="AH121" s="46">
        <f>U121-AG121</f>
        <v/>
      </c>
      <c r="AI1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 s="46">
        <f>AH121-Table5203[[#This Row],[Column 332]]</f>
        <v/>
      </c>
      <c r="AK121" s="59" t="n"/>
      <c r="AL121" s="41" t="n"/>
      <c r="AM121" s="49" t="n">
        <v>0</v>
      </c>
      <c r="AN121" s="46">
        <f>SUM(AJ121*AM121)</f>
        <v/>
      </c>
      <c r="AO121" s="59" t="n"/>
      <c r="AP121" s="82">
        <f>SUM(AN121-AO121)</f>
        <v/>
      </c>
    </row>
    <row r="122">
      <c r="A122" s="41" t="n"/>
      <c r="B122" s="58" t="n"/>
      <c r="C122" s="41" t="n"/>
      <c r="D122" s="41" t="n"/>
      <c r="E122" s="41" t="n"/>
      <c r="F122" s="41" t="n"/>
      <c r="G122" s="41" t="n"/>
      <c r="H122" s="41" t="n"/>
      <c r="I122" s="41" t="n"/>
      <c r="J122" s="41" t="n"/>
      <c r="K122" s="41" t="n"/>
      <c r="L122" s="339" t="n"/>
      <c r="M122" s="41" t="n"/>
      <c r="N122" s="41" t="n"/>
      <c r="O122" s="41" t="n"/>
      <c r="P122" s="41" t="n"/>
      <c r="Q122" s="41" t="n"/>
      <c r="R122" s="43" t="n"/>
      <c r="S122" s="41" t="n"/>
      <c r="T122" s="41" t="n"/>
      <c r="U122" s="59" t="n"/>
      <c r="V122" s="41" t="n"/>
      <c r="W122" s="41" t="n"/>
      <c r="X122" s="41" t="n"/>
      <c r="Y122" s="41" t="n"/>
      <c r="Z122" s="41" t="n"/>
      <c r="AA122" s="41" t="n"/>
      <c r="AB122" s="41" t="n"/>
      <c r="AC122" s="41" t="n"/>
      <c r="AD122" s="41" t="n"/>
      <c r="AE122" s="41" t="n"/>
      <c r="AF122" s="46">
        <f>AD122-AE122</f>
        <v/>
      </c>
      <c r="AG122" s="59" t="n"/>
      <c r="AH122" s="46">
        <f>U122-AG122</f>
        <v/>
      </c>
      <c r="AI1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 s="46">
        <f>AH122-Table5203[[#This Row],[Column 332]]</f>
        <v/>
      </c>
      <c r="AK122" s="59" t="n"/>
      <c r="AL122" s="41" t="n"/>
      <c r="AM122" s="49" t="n">
        <v>0</v>
      </c>
      <c r="AN122" s="46">
        <f>SUM(AJ122*AM122)</f>
        <v/>
      </c>
      <c r="AO122" s="59" t="n"/>
      <c r="AP122" s="82">
        <f>SUM(AN122-AO122)</f>
        <v/>
      </c>
    </row>
    <row r="123">
      <c r="A123" s="41" t="n"/>
      <c r="B123" s="58" t="n"/>
      <c r="C123" s="41" t="n"/>
      <c r="D123" s="41" t="n"/>
      <c r="E123" s="41" t="n"/>
      <c r="F123" s="41" t="n"/>
      <c r="G123" s="41" t="n"/>
      <c r="H123" s="41" t="n"/>
      <c r="I123" s="41" t="n"/>
      <c r="J123" s="41" t="n"/>
      <c r="K123" s="41" t="n"/>
      <c r="L123" s="339" t="n"/>
      <c r="M123" s="41" t="n"/>
      <c r="N123" s="41" t="n"/>
      <c r="O123" s="41" t="n"/>
      <c r="P123" s="41" t="n"/>
      <c r="Q123" s="41" t="n"/>
      <c r="R123" s="43" t="n"/>
      <c r="S123" s="41" t="n"/>
      <c r="T123" s="41" t="n"/>
      <c r="U123" s="59" t="n"/>
      <c r="V123" s="41" t="n"/>
      <c r="W123" s="41" t="n"/>
      <c r="X123" s="41" t="n"/>
      <c r="Y123" s="41" t="n"/>
      <c r="Z123" s="41" t="n"/>
      <c r="AA123" s="41" t="n"/>
      <c r="AB123" s="41" t="n"/>
      <c r="AC123" s="41" t="n"/>
      <c r="AD123" s="41" t="n"/>
      <c r="AE123" s="41" t="n"/>
      <c r="AF123" s="46">
        <f>AD123-AE123</f>
        <v/>
      </c>
      <c r="AG123" s="59" t="n"/>
      <c r="AH123" s="46">
        <f>U123-AG123</f>
        <v/>
      </c>
      <c r="AI1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 s="46">
        <f>AH123-Table5203[[#This Row],[Column 332]]</f>
        <v/>
      </c>
      <c r="AK123" s="59" t="n"/>
      <c r="AL123" s="41" t="n"/>
      <c r="AM123" s="49" t="n">
        <v>0</v>
      </c>
      <c r="AN123" s="46">
        <f>SUM(AJ123*AM123)</f>
        <v/>
      </c>
      <c r="AO123" s="59" t="n"/>
      <c r="AP123" s="82">
        <f>SUM(AN123-AO123)</f>
        <v/>
      </c>
    </row>
    <row r="124">
      <c r="A124" s="41" t="n"/>
      <c r="B124" s="58" t="n"/>
      <c r="C124" s="41" t="n"/>
      <c r="D124" s="41" t="n"/>
      <c r="E124" s="41" t="n"/>
      <c r="F124" s="41" t="n"/>
      <c r="G124" s="41" t="n"/>
      <c r="H124" s="41" t="n"/>
      <c r="I124" s="41" t="n"/>
      <c r="J124" s="41" t="n"/>
      <c r="K124" s="41" t="n"/>
      <c r="L124" s="339" t="n"/>
      <c r="M124" s="41" t="n"/>
      <c r="N124" s="41" t="n"/>
      <c r="O124" s="41" t="n"/>
      <c r="P124" s="41" t="n"/>
      <c r="Q124" s="41" t="n"/>
      <c r="R124" s="43" t="n"/>
      <c r="S124" s="41" t="n"/>
      <c r="T124" s="41" t="n"/>
      <c r="U124" s="59" t="n"/>
      <c r="V124" s="41" t="n"/>
      <c r="W124" s="41" t="n"/>
      <c r="X124" s="41" t="n"/>
      <c r="Y124" s="41" t="n"/>
      <c r="Z124" s="41" t="n"/>
      <c r="AA124" s="41" t="n"/>
      <c r="AB124" s="41" t="n"/>
      <c r="AC124" s="41" t="n"/>
      <c r="AD124" s="41" t="n"/>
      <c r="AE124" s="41" t="n"/>
      <c r="AF124" s="46">
        <f>AD124-AE124</f>
        <v/>
      </c>
      <c r="AG124" s="59" t="n"/>
      <c r="AH124" s="46">
        <f>U124-AG124</f>
        <v/>
      </c>
      <c r="AI1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 s="46">
        <f>AH124-Table5203[[#This Row],[Column 332]]</f>
        <v/>
      </c>
      <c r="AK124" s="59" t="n"/>
      <c r="AL124" s="41" t="n"/>
      <c r="AM124" s="49" t="n">
        <v>0</v>
      </c>
      <c r="AN124" s="46">
        <f>SUM(AJ124*AM124)</f>
        <v/>
      </c>
      <c r="AO124" s="59" t="n"/>
      <c r="AP124" s="82">
        <f>SUM(AN124-AO124)</f>
        <v/>
      </c>
    </row>
    <row r="125">
      <c r="A125" s="41" t="n"/>
      <c r="B125" s="58" t="n"/>
      <c r="C125" s="41" t="n"/>
      <c r="D125" s="41" t="n"/>
      <c r="E125" s="41" t="n"/>
      <c r="F125" s="41" t="n"/>
      <c r="G125" s="41" t="n"/>
      <c r="H125" s="41" t="n"/>
      <c r="I125" s="41" t="n"/>
      <c r="J125" s="41" t="n"/>
      <c r="K125" s="41" t="n"/>
      <c r="L125" s="339" t="n"/>
      <c r="M125" s="41" t="n"/>
      <c r="N125" s="41" t="n"/>
      <c r="O125" s="41" t="n"/>
      <c r="P125" s="41" t="n"/>
      <c r="Q125" s="41" t="n"/>
      <c r="R125" s="43" t="n"/>
      <c r="S125" s="41" t="n"/>
      <c r="T125" s="41" t="n"/>
      <c r="U125" s="59" t="n"/>
      <c r="V125" s="41" t="n"/>
      <c r="W125" s="41" t="n"/>
      <c r="X125" s="41" t="n"/>
      <c r="Y125" s="41" t="n"/>
      <c r="Z125" s="41" t="n"/>
      <c r="AA125" s="41" t="n"/>
      <c r="AB125" s="41" t="n"/>
      <c r="AC125" s="41" t="n"/>
      <c r="AD125" s="41" t="n"/>
      <c r="AE125" s="41" t="n"/>
      <c r="AF125" s="46">
        <f>AD125-AE125</f>
        <v/>
      </c>
      <c r="AG125" s="59" t="n"/>
      <c r="AH125" s="46">
        <f>U125-AG125</f>
        <v/>
      </c>
      <c r="AI1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 s="46">
        <f>AH125-Table5203[[#This Row],[Column 332]]</f>
        <v/>
      </c>
      <c r="AK125" s="59" t="n"/>
      <c r="AL125" s="41" t="n"/>
      <c r="AM125" s="49" t="n">
        <v>0</v>
      </c>
      <c r="AN125" s="46">
        <f>SUM(AJ125*AM125)</f>
        <v/>
      </c>
      <c r="AO125" s="59" t="n"/>
      <c r="AP125" s="82">
        <f>SUM(AN125-AO125)</f>
        <v/>
      </c>
    </row>
    <row r="126">
      <c r="A126" s="41" t="n"/>
      <c r="B126" s="58" t="n"/>
      <c r="C126" s="41" t="n"/>
      <c r="D126" s="41" t="n"/>
      <c r="E126" s="41" t="n"/>
      <c r="F126" s="41" t="n"/>
      <c r="G126" s="41" t="n"/>
      <c r="H126" s="41" t="n"/>
      <c r="I126" s="41" t="n"/>
      <c r="J126" s="41" t="n"/>
      <c r="K126" s="41" t="n"/>
      <c r="L126" s="339" t="n"/>
      <c r="M126" s="41" t="n"/>
      <c r="N126" s="41" t="n"/>
      <c r="O126" s="41" t="n"/>
      <c r="P126" s="41" t="n"/>
      <c r="Q126" s="41" t="n"/>
      <c r="R126" s="43" t="n"/>
      <c r="S126" s="41" t="n"/>
      <c r="T126" s="41" t="n"/>
      <c r="U126" s="59" t="n"/>
      <c r="V126" s="41" t="n"/>
      <c r="W126" s="41" t="n"/>
      <c r="X126" s="41" t="n"/>
      <c r="Y126" s="41" t="n"/>
      <c r="Z126" s="41" t="n"/>
      <c r="AA126" s="41" t="n"/>
      <c r="AB126" s="41" t="n"/>
      <c r="AC126" s="41" t="n"/>
      <c r="AD126" s="41" t="n"/>
      <c r="AE126" s="41" t="n"/>
      <c r="AF126" s="46">
        <f>AD126-AE126</f>
        <v/>
      </c>
      <c r="AG126" s="59" t="n"/>
      <c r="AH126" s="46">
        <f>U126-AG126</f>
        <v/>
      </c>
      <c r="AI1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 s="46">
        <f>AH126-Table5203[[#This Row],[Column 332]]</f>
        <v/>
      </c>
      <c r="AK126" s="59" t="n"/>
      <c r="AL126" s="41" t="n"/>
      <c r="AM126" s="49" t="n">
        <v>0</v>
      </c>
      <c r="AN126" s="46">
        <f>SUM(AJ126*AM126)</f>
        <v/>
      </c>
      <c r="AO126" s="59" t="n"/>
      <c r="AP126" s="82">
        <f>SUM(AN126-AO126)</f>
        <v/>
      </c>
    </row>
    <row r="127">
      <c r="A127" s="41" t="n"/>
      <c r="B127" s="58" t="n"/>
      <c r="C127" s="41" t="n"/>
      <c r="D127" s="41" t="n"/>
      <c r="E127" s="41" t="n"/>
      <c r="F127" s="41" t="n"/>
      <c r="G127" s="41" t="n"/>
      <c r="H127" s="41" t="n"/>
      <c r="I127" s="41" t="n"/>
      <c r="J127" s="41" t="n"/>
      <c r="K127" s="41" t="n"/>
      <c r="L127" s="339" t="n"/>
      <c r="M127" s="41" t="n"/>
      <c r="N127" s="41" t="n"/>
      <c r="O127" s="41" t="n"/>
      <c r="P127" s="41" t="n"/>
      <c r="Q127" s="41" t="n"/>
      <c r="R127" s="43" t="n"/>
      <c r="S127" s="41" t="n"/>
      <c r="T127" s="41" t="n"/>
      <c r="U127" s="59" t="n"/>
      <c r="V127" s="41" t="n"/>
      <c r="W127" s="41" t="n"/>
      <c r="X127" s="41" t="n"/>
      <c r="Y127" s="41" t="n"/>
      <c r="Z127" s="41" t="n"/>
      <c r="AA127" s="41" t="n"/>
      <c r="AB127" s="41" t="n"/>
      <c r="AC127" s="41" t="n"/>
      <c r="AD127" s="41" t="n"/>
      <c r="AE127" s="41" t="n"/>
      <c r="AF127" s="46">
        <f>AD127-AE127</f>
        <v/>
      </c>
      <c r="AG127" s="59" t="n"/>
      <c r="AH127" s="46">
        <f>U127-AG127</f>
        <v/>
      </c>
      <c r="AI1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 s="46">
        <f>AH127-Table5203[[#This Row],[Column 332]]</f>
        <v/>
      </c>
      <c r="AK127" s="59" t="n"/>
      <c r="AL127" s="41" t="n"/>
      <c r="AM127" s="49" t="n">
        <v>0</v>
      </c>
      <c r="AN127" s="46">
        <f>SUM(AJ127*AM127)</f>
        <v/>
      </c>
      <c r="AO127" s="59" t="n"/>
      <c r="AP127" s="82">
        <f>SUM(AN127-AO127)</f>
        <v/>
      </c>
    </row>
    <row r="128">
      <c r="A128" s="41" t="n"/>
      <c r="B128" s="58" t="n"/>
      <c r="C128" s="41" t="n"/>
      <c r="D128" s="41" t="n"/>
      <c r="E128" s="41" t="n"/>
      <c r="F128" s="41" t="n"/>
      <c r="G128" s="41" t="n"/>
      <c r="H128" s="41" t="n"/>
      <c r="I128" s="41" t="n"/>
      <c r="J128" s="41" t="n"/>
      <c r="K128" s="41" t="n"/>
      <c r="L128" s="339" t="n"/>
      <c r="M128" s="41" t="n"/>
      <c r="N128" s="41" t="n"/>
      <c r="O128" s="41" t="n"/>
      <c r="P128" s="41" t="n"/>
      <c r="Q128" s="41" t="n"/>
      <c r="R128" s="43" t="n"/>
      <c r="S128" s="41" t="n"/>
      <c r="T128" s="41" t="n"/>
      <c r="U128" s="59" t="n"/>
      <c r="V128" s="41" t="n"/>
      <c r="W128" s="41" t="n"/>
      <c r="X128" s="41" t="n"/>
      <c r="Y128" s="41" t="n"/>
      <c r="Z128" s="41" t="n"/>
      <c r="AA128" s="41" t="n"/>
      <c r="AB128" s="41" t="n"/>
      <c r="AC128" s="41" t="n"/>
      <c r="AD128" s="41" t="n"/>
      <c r="AE128" s="41" t="n"/>
      <c r="AF128" s="46">
        <f>AD128-AE128</f>
        <v/>
      </c>
      <c r="AG128" s="59" t="n"/>
      <c r="AH128" s="46">
        <f>U128-AG128</f>
        <v/>
      </c>
      <c r="AI1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 s="46">
        <f>AH128-Table5203[[#This Row],[Column 332]]</f>
        <v/>
      </c>
      <c r="AK128" s="59" t="n"/>
      <c r="AL128" s="41" t="n"/>
      <c r="AM128" s="49" t="n">
        <v>0</v>
      </c>
      <c r="AN128" s="46">
        <f>SUM(AJ128*AM128)</f>
        <v/>
      </c>
      <c r="AO128" s="59" t="n"/>
      <c r="AP128" s="82">
        <f>SUM(AN128-AO128)</f>
        <v/>
      </c>
    </row>
    <row r="129">
      <c r="A129" s="41" t="n"/>
      <c r="B129" s="58" t="n"/>
      <c r="C129" s="41" t="n"/>
      <c r="D129" s="41" t="n"/>
      <c r="E129" s="41" t="n"/>
      <c r="F129" s="41" t="n"/>
      <c r="G129" s="41" t="n"/>
      <c r="H129" s="41" t="n"/>
      <c r="I129" s="41" t="n"/>
      <c r="J129" s="41" t="n"/>
      <c r="K129" s="41" t="n"/>
      <c r="L129" s="339" t="n"/>
      <c r="M129" s="41" t="n"/>
      <c r="N129" s="41" t="n"/>
      <c r="O129" s="41" t="n"/>
      <c r="P129" s="41" t="n"/>
      <c r="Q129" s="41" t="n"/>
      <c r="R129" s="43" t="n"/>
      <c r="S129" s="41" t="n"/>
      <c r="T129" s="41" t="n"/>
      <c r="U129" s="59" t="n"/>
      <c r="V129" s="41" t="n"/>
      <c r="W129" s="41" t="n"/>
      <c r="X129" s="41" t="n"/>
      <c r="Y129" s="41" t="n"/>
      <c r="Z129" s="41" t="n"/>
      <c r="AA129" s="41" t="n"/>
      <c r="AB129" s="41" t="n"/>
      <c r="AC129" s="41" t="n"/>
      <c r="AD129" s="41" t="n"/>
      <c r="AE129" s="41" t="n"/>
      <c r="AF129" s="46">
        <f>AD129-AE129</f>
        <v/>
      </c>
      <c r="AG129" s="59" t="n"/>
      <c r="AH129" s="46">
        <f>U129-AG129</f>
        <v/>
      </c>
      <c r="AI1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 s="46">
        <f>AH129-Table5203[[#This Row],[Column 332]]</f>
        <v/>
      </c>
      <c r="AK129" s="59" t="n"/>
      <c r="AL129" s="41" t="n"/>
      <c r="AM129" s="49" t="n">
        <v>0</v>
      </c>
      <c r="AN129" s="46">
        <f>SUM(AJ129*AM129)</f>
        <v/>
      </c>
      <c r="AO129" s="59" t="n"/>
      <c r="AP129" s="82">
        <f>SUM(AN129-AO129)</f>
        <v/>
      </c>
    </row>
    <row r="130">
      <c r="A130" s="41" t="n"/>
      <c r="B130" s="58" t="n"/>
      <c r="C130" s="41" t="n"/>
      <c r="D130" s="41" t="n"/>
      <c r="E130" s="41" t="n"/>
      <c r="F130" s="41" t="n"/>
      <c r="G130" s="41" t="n"/>
      <c r="H130" s="41" t="n"/>
      <c r="I130" s="41" t="n"/>
      <c r="J130" s="41" t="n"/>
      <c r="K130" s="41" t="n"/>
      <c r="L130" s="339" t="n"/>
      <c r="M130" s="41" t="n"/>
      <c r="N130" s="41" t="n"/>
      <c r="O130" s="41" t="n"/>
      <c r="P130" s="41" t="n"/>
      <c r="Q130" s="41" t="n"/>
      <c r="R130" s="43" t="n"/>
      <c r="S130" s="41" t="n"/>
      <c r="T130" s="41" t="n"/>
      <c r="U130" s="59" t="n"/>
      <c r="V130" s="41" t="n"/>
      <c r="W130" s="41" t="n"/>
      <c r="X130" s="41" t="n"/>
      <c r="Y130" s="41" t="n"/>
      <c r="Z130" s="41" t="n"/>
      <c r="AA130" s="41" t="n"/>
      <c r="AB130" s="41" t="n"/>
      <c r="AC130" s="41" t="n"/>
      <c r="AD130" s="41" t="n"/>
      <c r="AE130" s="41" t="n"/>
      <c r="AF130" s="46">
        <f>AD130-AE130</f>
        <v/>
      </c>
      <c r="AG130" s="59" t="n"/>
      <c r="AH130" s="46">
        <f>U130-AG130</f>
        <v/>
      </c>
      <c r="AI1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 s="46">
        <f>AH130-Table5203[[#This Row],[Column 332]]</f>
        <v/>
      </c>
      <c r="AK130" s="59" t="n"/>
      <c r="AL130" s="41" t="n"/>
      <c r="AM130" s="49" t="n">
        <v>0</v>
      </c>
      <c r="AN130" s="46">
        <f>SUM(AJ130*AM130)</f>
        <v/>
      </c>
      <c r="AO130" s="59" t="n"/>
      <c r="AP130" s="82">
        <f>SUM(AN130-AO130)</f>
        <v/>
      </c>
    </row>
    <row r="131">
      <c r="A131" s="41" t="n"/>
      <c r="B131" s="58" t="n"/>
      <c r="C131" s="41" t="n"/>
      <c r="D131" s="41" t="n"/>
      <c r="E131" s="41" t="n"/>
      <c r="F131" s="41" t="n"/>
      <c r="G131" s="41" t="n"/>
      <c r="H131" s="41" t="n"/>
      <c r="I131" s="41" t="n"/>
      <c r="J131" s="41" t="n"/>
      <c r="K131" s="41" t="n"/>
      <c r="L131" s="339" t="n"/>
      <c r="M131" s="41" t="n"/>
      <c r="N131" s="41" t="n"/>
      <c r="O131" s="41" t="n"/>
      <c r="P131" s="41" t="n"/>
      <c r="Q131" s="41" t="n"/>
      <c r="R131" s="43" t="n"/>
      <c r="S131" s="41" t="n"/>
      <c r="T131" s="41" t="n"/>
      <c r="U131" s="59" t="n"/>
      <c r="V131" s="41" t="n"/>
      <c r="W131" s="41" t="n"/>
      <c r="X131" s="41" t="n"/>
      <c r="Y131" s="41" t="n"/>
      <c r="Z131" s="41" t="n"/>
      <c r="AA131" s="41" t="n"/>
      <c r="AB131" s="41" t="n"/>
      <c r="AC131" s="41" t="n"/>
      <c r="AD131" s="41" t="n"/>
      <c r="AE131" s="41" t="n"/>
      <c r="AF131" s="46">
        <f>AD131-AE131</f>
        <v/>
      </c>
      <c r="AG131" s="59" t="n"/>
      <c r="AH131" s="46">
        <f>U131-AG131</f>
        <v/>
      </c>
      <c r="AI1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 s="46">
        <f>AH131-Table5203[[#This Row],[Column 332]]</f>
        <v/>
      </c>
      <c r="AK131" s="59" t="n"/>
      <c r="AL131" s="41" t="n"/>
      <c r="AM131" s="49" t="n">
        <v>0</v>
      </c>
      <c r="AN131" s="46">
        <f>SUM(AJ131*AM131)</f>
        <v/>
      </c>
      <c r="AO131" s="59" t="n"/>
      <c r="AP131" s="82">
        <f>SUM(AN131-AO131)</f>
        <v/>
      </c>
    </row>
    <row r="132">
      <c r="A132" s="41" t="n"/>
      <c r="B132" s="58" t="n"/>
      <c r="C132" s="41" t="n"/>
      <c r="D132" s="41" t="n"/>
      <c r="E132" s="41" t="n"/>
      <c r="F132" s="41" t="n"/>
      <c r="G132" s="41" t="n"/>
      <c r="H132" s="41" t="n"/>
      <c r="I132" s="41" t="n"/>
      <c r="J132" s="41" t="n"/>
      <c r="K132" s="41" t="n"/>
      <c r="L132" s="339" t="n"/>
      <c r="M132" s="41" t="n"/>
      <c r="N132" s="41" t="n"/>
      <c r="O132" s="41" t="n"/>
      <c r="P132" s="41" t="n"/>
      <c r="Q132" s="41" t="n"/>
      <c r="R132" s="43" t="n"/>
      <c r="S132" s="41" t="n"/>
      <c r="T132" s="41" t="n"/>
      <c r="U132" s="59" t="n"/>
      <c r="V132" s="41" t="n"/>
      <c r="W132" s="41" t="n"/>
      <c r="X132" s="41" t="n"/>
      <c r="Y132" s="41" t="n"/>
      <c r="Z132" s="41" t="n"/>
      <c r="AA132" s="41" t="n"/>
      <c r="AB132" s="41" t="n"/>
      <c r="AC132" s="41" t="n"/>
      <c r="AD132" s="41" t="n"/>
      <c r="AE132" s="41" t="n"/>
      <c r="AF132" s="46">
        <f>AD132-AE132</f>
        <v/>
      </c>
      <c r="AG132" s="59" t="n"/>
      <c r="AH132" s="46">
        <f>U132-AG132</f>
        <v/>
      </c>
      <c r="AI1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 s="46">
        <f>AH132-Table5203[[#This Row],[Column 332]]</f>
        <v/>
      </c>
      <c r="AK132" s="59" t="n"/>
      <c r="AL132" s="41" t="n"/>
      <c r="AM132" s="49" t="n">
        <v>0</v>
      </c>
      <c r="AN132" s="46">
        <f>SUM(AJ132*AM132)</f>
        <v/>
      </c>
      <c r="AO132" s="59" t="n"/>
      <c r="AP132" s="82">
        <f>SUM(AN132-AO132)</f>
        <v/>
      </c>
    </row>
    <row r="133">
      <c r="A133" s="41" t="n"/>
      <c r="B133" s="58" t="n"/>
      <c r="C133" s="41" t="n"/>
      <c r="D133" s="41" t="n"/>
      <c r="E133" s="41" t="n"/>
      <c r="F133" s="41" t="n"/>
      <c r="G133" s="41" t="n"/>
      <c r="H133" s="41" t="n"/>
      <c r="I133" s="41" t="n"/>
      <c r="J133" s="41" t="n"/>
      <c r="K133" s="41" t="n"/>
      <c r="L133" s="339" t="n"/>
      <c r="M133" s="41" t="n"/>
      <c r="N133" s="41" t="n"/>
      <c r="O133" s="41" t="n"/>
      <c r="P133" s="41" t="n"/>
      <c r="Q133" s="41" t="n"/>
      <c r="R133" s="43" t="n"/>
      <c r="S133" s="41" t="n"/>
      <c r="T133" s="41" t="n"/>
      <c r="U133" s="59" t="n"/>
      <c r="V133" s="41" t="n"/>
      <c r="W133" s="41" t="n"/>
      <c r="X133" s="41" t="n"/>
      <c r="Y133" s="41" t="n"/>
      <c r="Z133" s="41" t="n"/>
      <c r="AA133" s="41" t="n"/>
      <c r="AB133" s="41" t="n"/>
      <c r="AC133" s="41" t="n"/>
      <c r="AD133" s="41" t="n"/>
      <c r="AE133" s="41" t="n"/>
      <c r="AF133" s="46">
        <f>AD133-AE133</f>
        <v/>
      </c>
      <c r="AG133" s="59" t="n"/>
      <c r="AH133" s="46">
        <f>U133-AG133</f>
        <v/>
      </c>
      <c r="AI1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 s="46">
        <f>AH133-Table5203[[#This Row],[Column 332]]</f>
        <v/>
      </c>
      <c r="AK133" s="59" t="n"/>
      <c r="AL133" s="41" t="n"/>
      <c r="AM133" s="49" t="n">
        <v>0</v>
      </c>
      <c r="AN133" s="46">
        <f>SUM(AJ133*AM133)</f>
        <v/>
      </c>
      <c r="AO133" s="59" t="n"/>
      <c r="AP133" s="82">
        <f>SUM(AN133-AO133)</f>
        <v/>
      </c>
    </row>
    <row r="134">
      <c r="A134" s="41" t="n"/>
      <c r="B134" s="58" t="n"/>
      <c r="C134" s="41" t="n"/>
      <c r="D134" s="41" t="n"/>
      <c r="E134" s="41" t="n"/>
      <c r="F134" s="41" t="n"/>
      <c r="G134" s="41" t="n"/>
      <c r="H134" s="41" t="n"/>
      <c r="I134" s="41" t="n"/>
      <c r="J134" s="41" t="n"/>
      <c r="K134" s="41" t="n"/>
      <c r="L134" s="339" t="n"/>
      <c r="M134" s="41" t="n"/>
      <c r="N134" s="41" t="n"/>
      <c r="O134" s="41" t="n"/>
      <c r="P134" s="41" t="n"/>
      <c r="Q134" s="41" t="n"/>
      <c r="R134" s="43" t="n"/>
      <c r="S134" s="41" t="n"/>
      <c r="T134" s="41" t="n"/>
      <c r="U134" s="59" t="n"/>
      <c r="V134" s="41" t="n"/>
      <c r="W134" s="41" t="n"/>
      <c r="X134" s="41" t="n"/>
      <c r="Y134" s="41" t="n"/>
      <c r="Z134" s="41" t="n"/>
      <c r="AA134" s="41" t="n"/>
      <c r="AB134" s="41" t="n"/>
      <c r="AC134" s="41" t="n"/>
      <c r="AD134" s="41" t="n"/>
      <c r="AE134" s="41" t="n"/>
      <c r="AF134" s="46">
        <f>AD134-AE134</f>
        <v/>
      </c>
      <c r="AG134" s="59" t="n"/>
      <c r="AH134" s="46">
        <f>U134-AG134</f>
        <v/>
      </c>
      <c r="AI1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 s="46">
        <f>AH134-Table5203[[#This Row],[Column 332]]</f>
        <v/>
      </c>
      <c r="AK134" s="59" t="n"/>
      <c r="AL134" s="41" t="n"/>
      <c r="AM134" s="49" t="n">
        <v>0</v>
      </c>
      <c r="AN134" s="46">
        <f>SUM(AJ134*AM134)</f>
        <v/>
      </c>
      <c r="AO134" s="59" t="n"/>
      <c r="AP134" s="82">
        <f>SUM(AN134-AO134)</f>
        <v/>
      </c>
    </row>
    <row r="135">
      <c r="A135" s="41" t="n"/>
      <c r="B135" s="58" t="n"/>
      <c r="C135" s="41" t="n"/>
      <c r="D135" s="41" t="n"/>
      <c r="E135" s="41" t="n"/>
      <c r="F135" s="41" t="n"/>
      <c r="G135" s="41" t="n"/>
      <c r="H135" s="41" t="n"/>
      <c r="I135" s="41" t="n"/>
      <c r="J135" s="41" t="n"/>
      <c r="K135" s="41" t="n"/>
      <c r="L135" s="339" t="n"/>
      <c r="M135" s="41" t="n"/>
      <c r="N135" s="41" t="n"/>
      <c r="O135" s="41" t="n"/>
      <c r="P135" s="41" t="n"/>
      <c r="Q135" s="41" t="n"/>
      <c r="R135" s="43" t="n"/>
      <c r="S135" s="41" t="n"/>
      <c r="T135" s="41" t="n"/>
      <c r="U135" s="59" t="n"/>
      <c r="V135" s="41" t="n"/>
      <c r="W135" s="41" t="n"/>
      <c r="X135" s="41" t="n"/>
      <c r="Y135" s="41" t="n"/>
      <c r="Z135" s="41" t="n"/>
      <c r="AA135" s="41" t="n"/>
      <c r="AB135" s="41" t="n"/>
      <c r="AC135" s="41" t="n"/>
      <c r="AD135" s="41" t="n"/>
      <c r="AE135" s="41" t="n"/>
      <c r="AF135" s="46">
        <f>AD135-AE135</f>
        <v/>
      </c>
      <c r="AG135" s="59" t="n"/>
      <c r="AH135" s="46">
        <f>U135-AG135</f>
        <v/>
      </c>
      <c r="AI1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 s="46">
        <f>AH135-Table5203[[#This Row],[Column 332]]</f>
        <v/>
      </c>
      <c r="AK135" s="59" t="n"/>
      <c r="AL135" s="41" t="n"/>
      <c r="AM135" s="49" t="n">
        <v>0</v>
      </c>
      <c r="AN135" s="46">
        <f>SUM(AJ135*AM135)</f>
        <v/>
      </c>
      <c r="AO135" s="59" t="n"/>
      <c r="AP135" s="82">
        <f>SUM(AN135-AO135)</f>
        <v/>
      </c>
    </row>
    <row r="136">
      <c r="A136" s="41" t="n"/>
      <c r="B136" s="58" t="n"/>
      <c r="C136" s="41" t="n"/>
      <c r="D136" s="41" t="n"/>
      <c r="E136" s="41" t="n"/>
      <c r="F136" s="41" t="n"/>
      <c r="G136" s="41" t="n"/>
      <c r="H136" s="41" t="n"/>
      <c r="I136" s="41" t="n"/>
      <c r="J136" s="41" t="n"/>
      <c r="K136" s="41" t="n"/>
      <c r="L136" s="339" t="n"/>
      <c r="M136" s="41" t="n"/>
      <c r="N136" s="41" t="n"/>
      <c r="O136" s="41" t="n"/>
      <c r="P136" s="41" t="n"/>
      <c r="Q136" s="41" t="n"/>
      <c r="R136" s="43" t="n"/>
      <c r="S136" s="41" t="n"/>
      <c r="T136" s="41" t="n"/>
      <c r="U136" s="59" t="n"/>
      <c r="V136" s="41" t="n"/>
      <c r="W136" s="41" t="n"/>
      <c r="X136" s="41" t="n"/>
      <c r="Y136" s="41" t="n"/>
      <c r="Z136" s="41" t="n"/>
      <c r="AA136" s="41" t="n"/>
      <c r="AB136" s="41" t="n"/>
      <c r="AC136" s="41" t="n"/>
      <c r="AD136" s="41" t="n"/>
      <c r="AE136" s="41" t="n"/>
      <c r="AF136" s="46">
        <f>AD136-AE136</f>
        <v/>
      </c>
      <c r="AG136" s="59" t="n"/>
      <c r="AH136" s="46">
        <f>U136-AG136</f>
        <v/>
      </c>
      <c r="AI1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 s="46">
        <f>AH136-Table5203[[#This Row],[Column 332]]</f>
        <v/>
      </c>
      <c r="AK136" s="59" t="n"/>
      <c r="AL136" s="41" t="n"/>
      <c r="AM136" s="49" t="n">
        <v>0</v>
      </c>
      <c r="AN136" s="46">
        <f>SUM(AJ136*AM136)</f>
        <v/>
      </c>
      <c r="AO136" s="59" t="n"/>
      <c r="AP136" s="82">
        <f>SUM(AN136-AO136)</f>
        <v/>
      </c>
    </row>
    <row r="137">
      <c r="A137" s="41" t="n"/>
      <c r="B137" s="58" t="n"/>
      <c r="C137" s="41" t="n"/>
      <c r="D137" s="41" t="n"/>
      <c r="E137" s="41" t="n"/>
      <c r="F137" s="41" t="n"/>
      <c r="G137" s="41" t="n"/>
      <c r="H137" s="41" t="n"/>
      <c r="I137" s="41" t="n"/>
      <c r="J137" s="41" t="n"/>
      <c r="K137" s="41" t="n"/>
      <c r="L137" s="339" t="n"/>
      <c r="M137" s="41" t="n"/>
      <c r="N137" s="41" t="n"/>
      <c r="O137" s="41" t="n"/>
      <c r="P137" s="41" t="n"/>
      <c r="Q137" s="41" t="n"/>
      <c r="R137" s="43" t="n"/>
      <c r="S137" s="41" t="n"/>
      <c r="T137" s="41" t="n"/>
      <c r="U137" s="59" t="n"/>
      <c r="V137" s="41" t="n"/>
      <c r="W137" s="41" t="n"/>
      <c r="X137" s="41" t="n"/>
      <c r="Y137" s="41" t="n"/>
      <c r="Z137" s="41" t="n"/>
      <c r="AA137" s="41" t="n"/>
      <c r="AB137" s="41" t="n"/>
      <c r="AC137" s="41" t="n"/>
      <c r="AD137" s="41" t="n"/>
      <c r="AE137" s="41" t="n"/>
      <c r="AF137" s="46">
        <f>AD137-AE137</f>
        <v/>
      </c>
      <c r="AG137" s="59" t="n"/>
      <c r="AH137" s="46">
        <f>U137-AG137</f>
        <v/>
      </c>
      <c r="AI1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 s="46">
        <f>AH137-Table5203[[#This Row],[Column 332]]</f>
        <v/>
      </c>
      <c r="AK137" s="59" t="n"/>
      <c r="AL137" s="41" t="n"/>
      <c r="AM137" s="49" t="n">
        <v>0</v>
      </c>
      <c r="AN137" s="46">
        <f>SUM(AJ137*AM137)</f>
        <v/>
      </c>
      <c r="AO137" s="59" t="n"/>
      <c r="AP137" s="82">
        <f>SUM(AN137-AO137)</f>
        <v/>
      </c>
    </row>
    <row r="138">
      <c r="A138" s="41" t="n"/>
      <c r="B138" s="58" t="n"/>
      <c r="C138" s="41" t="n"/>
      <c r="D138" s="41" t="n"/>
      <c r="E138" s="41" t="n"/>
      <c r="F138" s="41" t="n"/>
      <c r="G138" s="41" t="n"/>
      <c r="H138" s="41" t="n"/>
      <c r="I138" s="41" t="n"/>
      <c r="J138" s="41" t="n"/>
      <c r="K138" s="41" t="n"/>
      <c r="L138" s="339" t="n"/>
      <c r="M138" s="41" t="n"/>
      <c r="N138" s="41" t="n"/>
      <c r="O138" s="41" t="n"/>
      <c r="P138" s="41" t="n"/>
      <c r="Q138" s="41" t="n"/>
      <c r="R138" s="43" t="n"/>
      <c r="S138" s="41" t="n"/>
      <c r="T138" s="41" t="n"/>
      <c r="U138" s="59" t="n"/>
      <c r="V138" s="41" t="n"/>
      <c r="W138" s="41" t="n"/>
      <c r="X138" s="41" t="n"/>
      <c r="Y138" s="41" t="n"/>
      <c r="Z138" s="41" t="n"/>
      <c r="AA138" s="41" t="n"/>
      <c r="AB138" s="41" t="n"/>
      <c r="AC138" s="41" t="n"/>
      <c r="AD138" s="41" t="n"/>
      <c r="AE138" s="41" t="n"/>
      <c r="AF138" s="46">
        <f>AD138-AE138</f>
        <v/>
      </c>
      <c r="AG138" s="59" t="n"/>
      <c r="AH138" s="46">
        <f>U138-AG138</f>
        <v/>
      </c>
      <c r="AI1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 s="46">
        <f>AH138-Table5203[[#This Row],[Column 332]]</f>
        <v/>
      </c>
      <c r="AK138" s="59" t="n"/>
      <c r="AL138" s="41" t="n"/>
      <c r="AM138" s="49" t="n">
        <v>0</v>
      </c>
      <c r="AN138" s="46">
        <f>SUM(AJ138*AM138)</f>
        <v/>
      </c>
      <c r="AO138" s="59" t="n"/>
      <c r="AP138" s="82">
        <f>SUM(AN138-AO138)</f>
        <v/>
      </c>
    </row>
    <row r="139">
      <c r="A139" s="41" t="n"/>
      <c r="B139" s="58" t="n"/>
      <c r="C139" s="41" t="n"/>
      <c r="D139" s="41" t="n"/>
      <c r="E139" s="41" t="n"/>
      <c r="F139" s="41" t="n"/>
      <c r="G139" s="41" t="n"/>
      <c r="H139" s="41" t="n"/>
      <c r="I139" s="41" t="n"/>
      <c r="J139" s="41" t="n"/>
      <c r="K139" s="41" t="n"/>
      <c r="L139" s="339" t="n"/>
      <c r="M139" s="41" t="n"/>
      <c r="N139" s="41" t="n"/>
      <c r="O139" s="41" t="n"/>
      <c r="P139" s="41" t="n"/>
      <c r="Q139" s="41" t="n"/>
      <c r="R139" s="43" t="n"/>
      <c r="S139" s="41" t="n"/>
      <c r="T139" s="41" t="n"/>
      <c r="U139" s="59" t="n"/>
      <c r="V139" s="41" t="n"/>
      <c r="W139" s="41" t="n"/>
      <c r="X139" s="41" t="n"/>
      <c r="Y139" s="41" t="n"/>
      <c r="Z139" s="41" t="n"/>
      <c r="AA139" s="41" t="n"/>
      <c r="AB139" s="41" t="n"/>
      <c r="AC139" s="41" t="n"/>
      <c r="AD139" s="41" t="n"/>
      <c r="AE139" s="41" t="n"/>
      <c r="AF139" s="46">
        <f>AD139-AE139</f>
        <v/>
      </c>
      <c r="AG139" s="59" t="n"/>
      <c r="AH139" s="46">
        <f>U139-AG139</f>
        <v/>
      </c>
      <c r="AI1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 s="46">
        <f>AH139-Table5203[[#This Row],[Column 332]]</f>
        <v/>
      </c>
      <c r="AK139" s="59" t="n"/>
      <c r="AL139" s="41" t="n"/>
      <c r="AM139" s="49" t="n">
        <v>0</v>
      </c>
      <c r="AN139" s="46">
        <f>SUM(AJ139*AM139)</f>
        <v/>
      </c>
      <c r="AO139" s="59" t="n"/>
      <c r="AP139" s="82">
        <f>SUM(AN139-AO139)</f>
        <v/>
      </c>
    </row>
    <row r="140">
      <c r="A140" s="41" t="n"/>
      <c r="B140" s="58" t="n"/>
      <c r="C140" s="41" t="n"/>
      <c r="D140" s="41" t="n"/>
      <c r="E140" s="41" t="n"/>
      <c r="F140" s="41" t="n"/>
      <c r="G140" s="41" t="n"/>
      <c r="H140" s="41" t="n"/>
      <c r="I140" s="41" t="n"/>
      <c r="J140" s="41" t="n"/>
      <c r="K140" s="41" t="n"/>
      <c r="L140" s="339" t="n"/>
      <c r="M140" s="41" t="n"/>
      <c r="N140" s="41" t="n"/>
      <c r="O140" s="41" t="n"/>
      <c r="P140" s="41" t="n"/>
      <c r="Q140" s="41" t="n"/>
      <c r="R140" s="43" t="n"/>
      <c r="S140" s="41" t="n"/>
      <c r="T140" s="41" t="n"/>
      <c r="U140" s="59" t="n"/>
      <c r="V140" s="41" t="n"/>
      <c r="W140" s="41" t="n"/>
      <c r="X140" s="41" t="n"/>
      <c r="Y140" s="41" t="n"/>
      <c r="Z140" s="41" t="n"/>
      <c r="AA140" s="41" t="n"/>
      <c r="AB140" s="41" t="n"/>
      <c r="AC140" s="41" t="n"/>
      <c r="AD140" s="41" t="n"/>
      <c r="AE140" s="41" t="n"/>
      <c r="AF140" s="46">
        <f>AD140-AE140</f>
        <v/>
      </c>
      <c r="AG140" s="59" t="n"/>
      <c r="AH140" s="46">
        <f>U140-AG140</f>
        <v/>
      </c>
      <c r="AI1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 s="46">
        <f>AH140-Table5203[[#This Row],[Column 332]]</f>
        <v/>
      </c>
      <c r="AK140" s="59" t="n"/>
      <c r="AL140" s="41" t="n"/>
      <c r="AM140" s="49" t="n">
        <v>0</v>
      </c>
      <c r="AN140" s="46">
        <f>SUM(AJ140*AM140)</f>
        <v/>
      </c>
      <c r="AO140" s="59" t="n"/>
      <c r="AP140" s="82">
        <f>SUM(AN140-AO140)</f>
        <v/>
      </c>
    </row>
    <row r="141">
      <c r="A141" s="41" t="n"/>
      <c r="B141" s="58" t="n"/>
      <c r="C141" s="41" t="n"/>
      <c r="D141" s="41" t="n"/>
      <c r="E141" s="41" t="n"/>
      <c r="F141" s="41" t="n"/>
      <c r="G141" s="41" t="n"/>
      <c r="H141" s="41" t="n"/>
      <c r="I141" s="41" t="n"/>
      <c r="J141" s="41" t="n"/>
      <c r="K141" s="41" t="n"/>
      <c r="L141" s="339" t="n"/>
      <c r="M141" s="41" t="n"/>
      <c r="N141" s="41" t="n"/>
      <c r="O141" s="41" t="n"/>
      <c r="P141" s="41" t="n"/>
      <c r="Q141" s="41" t="n"/>
      <c r="R141" s="43" t="n"/>
      <c r="S141" s="41" t="n"/>
      <c r="T141" s="41" t="n"/>
      <c r="U141" s="59" t="n"/>
      <c r="V141" s="41" t="n"/>
      <c r="W141" s="41" t="n"/>
      <c r="X141" s="41" t="n"/>
      <c r="Y141" s="41" t="n"/>
      <c r="Z141" s="41" t="n"/>
      <c r="AA141" s="41" t="n"/>
      <c r="AB141" s="41" t="n"/>
      <c r="AC141" s="41" t="n"/>
      <c r="AD141" s="41" t="n"/>
      <c r="AE141" s="41" t="n"/>
      <c r="AF141" s="46">
        <f>AD141-AE141</f>
        <v/>
      </c>
      <c r="AG141" s="59" t="n"/>
      <c r="AH141" s="46">
        <f>U141-AG141</f>
        <v/>
      </c>
      <c r="AI1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1" s="46">
        <f>AH141-Table5203[[#This Row],[Column 332]]</f>
        <v/>
      </c>
      <c r="AK141" s="59" t="n"/>
      <c r="AL141" s="41" t="n"/>
      <c r="AM141" s="49" t="n">
        <v>0</v>
      </c>
      <c r="AN141" s="46">
        <f>SUM(AJ141*AM141)</f>
        <v/>
      </c>
      <c r="AO141" s="59" t="n"/>
      <c r="AP141" s="82">
        <f>SUM(AN141-AO141)</f>
        <v/>
      </c>
    </row>
    <row r="142">
      <c r="A142" s="41" t="n"/>
      <c r="B142" s="58" t="n"/>
      <c r="C142" s="41" t="n"/>
      <c r="D142" s="41" t="n"/>
      <c r="E142" s="41" t="n"/>
      <c r="F142" s="41" t="n"/>
      <c r="G142" s="41" t="n"/>
      <c r="H142" s="41" t="n"/>
      <c r="I142" s="41" t="n"/>
      <c r="J142" s="41" t="n"/>
      <c r="K142" s="41" t="n"/>
      <c r="L142" s="339" t="n"/>
      <c r="M142" s="41" t="n"/>
      <c r="N142" s="41" t="n"/>
      <c r="O142" s="41" t="n"/>
      <c r="P142" s="41" t="n"/>
      <c r="Q142" s="41" t="n"/>
      <c r="R142" s="43" t="n"/>
      <c r="S142" s="41" t="n"/>
      <c r="T142" s="41" t="n"/>
      <c r="U142" s="59" t="n"/>
      <c r="V142" s="41" t="n"/>
      <c r="W142" s="41" t="n"/>
      <c r="X142" s="41" t="n"/>
      <c r="Y142" s="41" t="n"/>
      <c r="Z142" s="41" t="n"/>
      <c r="AA142" s="41" t="n"/>
      <c r="AB142" s="41" t="n"/>
      <c r="AC142" s="41" t="n"/>
      <c r="AD142" s="41" t="n"/>
      <c r="AE142" s="41" t="n"/>
      <c r="AF142" s="46">
        <f>AD142-AE142</f>
        <v/>
      </c>
      <c r="AG142" s="59" t="n"/>
      <c r="AH142" s="46">
        <f>U142-AG142</f>
        <v/>
      </c>
      <c r="AI1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2" s="46">
        <f>AH142-Table5203[[#This Row],[Column 332]]</f>
        <v/>
      </c>
      <c r="AK142" s="59" t="n"/>
      <c r="AL142" s="41" t="n"/>
      <c r="AM142" s="49" t="n">
        <v>0</v>
      </c>
      <c r="AN142" s="46">
        <f>SUM(AJ142*AM142)</f>
        <v/>
      </c>
      <c r="AO142" s="59" t="n"/>
      <c r="AP142" s="82">
        <f>SUM(AN142-AO142)</f>
        <v/>
      </c>
    </row>
    <row r="143">
      <c r="A143" s="41" t="n"/>
      <c r="B143" s="58" t="n"/>
      <c r="C143" s="41" t="n"/>
      <c r="D143" s="41" t="n"/>
      <c r="E143" s="41" t="n"/>
      <c r="F143" s="41" t="n"/>
      <c r="G143" s="41" t="n"/>
      <c r="H143" s="41" t="n"/>
      <c r="I143" s="41" t="n"/>
      <c r="J143" s="41" t="n"/>
      <c r="K143" s="41" t="n"/>
      <c r="L143" s="339" t="n"/>
      <c r="M143" s="41" t="n"/>
      <c r="N143" s="41" t="n"/>
      <c r="O143" s="41" t="n"/>
      <c r="P143" s="41" t="n"/>
      <c r="Q143" s="41" t="n"/>
      <c r="R143" s="43" t="n"/>
      <c r="S143" s="41" t="n"/>
      <c r="T143" s="41" t="n"/>
      <c r="U143" s="59" t="n"/>
      <c r="V143" s="41" t="n"/>
      <c r="W143" s="41" t="n"/>
      <c r="X143" s="41" t="n"/>
      <c r="Y143" s="41" t="n"/>
      <c r="Z143" s="41" t="n"/>
      <c r="AA143" s="41" t="n"/>
      <c r="AB143" s="41" t="n"/>
      <c r="AC143" s="41" t="n"/>
      <c r="AD143" s="41" t="n"/>
      <c r="AE143" s="41" t="n"/>
      <c r="AF143" s="46">
        <f>AD143-AE143</f>
        <v/>
      </c>
      <c r="AG143" s="59" t="n"/>
      <c r="AH143" s="46">
        <f>U143-AG143</f>
        <v/>
      </c>
      <c r="AI1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3" s="46">
        <f>AH143-Table5203[[#This Row],[Column 332]]</f>
        <v/>
      </c>
      <c r="AK143" s="59" t="n"/>
      <c r="AL143" s="41" t="n"/>
      <c r="AM143" s="49" t="n">
        <v>0</v>
      </c>
      <c r="AN143" s="46">
        <f>SUM(AJ143*AM143)</f>
        <v/>
      </c>
      <c r="AO143" s="59" t="n"/>
      <c r="AP143" s="82">
        <f>SUM(AN143-AO143)</f>
        <v/>
      </c>
    </row>
    <row r="144">
      <c r="A144" s="41" t="n"/>
      <c r="B144" s="58" t="n"/>
      <c r="C144" s="41" t="n"/>
      <c r="D144" s="41" t="n"/>
      <c r="E144" s="41" t="n"/>
      <c r="F144" s="41" t="n"/>
      <c r="G144" s="41" t="n"/>
      <c r="H144" s="41" t="n"/>
      <c r="I144" s="41" t="n"/>
      <c r="J144" s="41" t="n"/>
      <c r="K144" s="41" t="n"/>
      <c r="L144" s="339" t="n"/>
      <c r="M144" s="41" t="n"/>
      <c r="N144" s="41" t="n"/>
      <c r="O144" s="41" t="n"/>
      <c r="P144" s="41" t="n"/>
      <c r="Q144" s="41" t="n"/>
      <c r="R144" s="43" t="n"/>
      <c r="S144" s="41" t="n"/>
      <c r="T144" s="41" t="n"/>
      <c r="U144" s="59" t="n"/>
      <c r="V144" s="41" t="n"/>
      <c r="W144" s="41" t="n"/>
      <c r="X144" s="41" t="n"/>
      <c r="Y144" s="41" t="n"/>
      <c r="Z144" s="41" t="n"/>
      <c r="AA144" s="41" t="n"/>
      <c r="AB144" s="41" t="n"/>
      <c r="AC144" s="41" t="n"/>
      <c r="AD144" s="41" t="n"/>
      <c r="AE144" s="41" t="n"/>
      <c r="AF144" s="46">
        <f>AD144-AE144</f>
        <v/>
      </c>
      <c r="AG144" s="59" t="n"/>
      <c r="AH144" s="46">
        <f>U144-AG144</f>
        <v/>
      </c>
      <c r="AI1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4" s="46">
        <f>AH144-Table5203[[#This Row],[Column 332]]</f>
        <v/>
      </c>
      <c r="AK144" s="59" t="n"/>
      <c r="AL144" s="41" t="n"/>
      <c r="AM144" s="49" t="n">
        <v>0</v>
      </c>
      <c r="AN144" s="46">
        <f>SUM(AJ144*AM144)</f>
        <v/>
      </c>
      <c r="AO144" s="59" t="n"/>
      <c r="AP144" s="82">
        <f>SUM(AN144-AO144)</f>
        <v/>
      </c>
    </row>
    <row r="145">
      <c r="A145" s="41" t="n"/>
      <c r="B145" s="58" t="n"/>
      <c r="C145" s="41" t="n"/>
      <c r="D145" s="41" t="n"/>
      <c r="E145" s="41" t="n"/>
      <c r="F145" s="41" t="n"/>
      <c r="G145" s="41" t="n"/>
      <c r="H145" s="41" t="n"/>
      <c r="I145" s="41" t="n"/>
      <c r="J145" s="41" t="n"/>
      <c r="K145" s="41" t="n"/>
      <c r="L145" s="339" t="n"/>
      <c r="M145" s="41" t="n"/>
      <c r="N145" s="41" t="n"/>
      <c r="O145" s="41" t="n"/>
      <c r="P145" s="41" t="n"/>
      <c r="Q145" s="41" t="n"/>
      <c r="R145" s="43" t="n"/>
      <c r="S145" s="41" t="n"/>
      <c r="T145" s="41" t="n"/>
      <c r="U145" s="59" t="n"/>
      <c r="V145" s="41" t="n"/>
      <c r="W145" s="41" t="n"/>
      <c r="X145" s="41" t="n"/>
      <c r="Y145" s="41" t="n"/>
      <c r="Z145" s="41" t="n"/>
      <c r="AA145" s="41" t="n"/>
      <c r="AB145" s="41" t="n"/>
      <c r="AC145" s="41" t="n"/>
      <c r="AD145" s="41" t="n"/>
      <c r="AE145" s="41" t="n"/>
      <c r="AF145" s="46">
        <f>AD145-AE145</f>
        <v/>
      </c>
      <c r="AG145" s="59" t="n"/>
      <c r="AH145" s="46">
        <f>U145-AG145</f>
        <v/>
      </c>
      <c r="AI1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5" s="46">
        <f>AH145-Table5203[[#This Row],[Column 332]]</f>
        <v/>
      </c>
      <c r="AK145" s="59" t="n"/>
      <c r="AL145" s="41" t="n"/>
      <c r="AM145" s="49" t="n">
        <v>0</v>
      </c>
      <c r="AN145" s="46">
        <f>SUM(AJ145*AM145)</f>
        <v/>
      </c>
      <c r="AO145" s="59" t="n"/>
      <c r="AP145" s="82">
        <f>SUM(AN145-AO145)</f>
        <v/>
      </c>
    </row>
    <row r="146">
      <c r="A146" s="41" t="n"/>
      <c r="B146" s="58" t="n"/>
      <c r="C146" s="41" t="n"/>
      <c r="D146" s="41" t="n"/>
      <c r="E146" s="41" t="n"/>
      <c r="F146" s="41" t="n"/>
      <c r="G146" s="41" t="n"/>
      <c r="H146" s="41" t="n"/>
      <c r="I146" s="41" t="n"/>
      <c r="J146" s="41" t="n"/>
      <c r="K146" s="41" t="n"/>
      <c r="L146" s="339" t="n"/>
      <c r="M146" s="41" t="n"/>
      <c r="N146" s="41" t="n"/>
      <c r="O146" s="41" t="n"/>
      <c r="P146" s="41" t="n"/>
      <c r="Q146" s="41" t="n"/>
      <c r="R146" s="43" t="n"/>
      <c r="S146" s="41" t="n"/>
      <c r="T146" s="41" t="n"/>
      <c r="U146" s="59" t="n"/>
      <c r="V146" s="41" t="n"/>
      <c r="W146" s="41" t="n"/>
      <c r="X146" s="41" t="n"/>
      <c r="Y146" s="41" t="n"/>
      <c r="Z146" s="41" t="n"/>
      <c r="AA146" s="41" t="n"/>
      <c r="AB146" s="41" t="n"/>
      <c r="AC146" s="41" t="n"/>
      <c r="AD146" s="41" t="n"/>
      <c r="AE146" s="41" t="n"/>
      <c r="AF146" s="46">
        <f>AD146-AE146</f>
        <v/>
      </c>
      <c r="AG146" s="59" t="n"/>
      <c r="AH146" s="46">
        <f>U146-AG146</f>
        <v/>
      </c>
      <c r="AI1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6" s="46">
        <f>AH146-Table5203[[#This Row],[Column 332]]</f>
        <v/>
      </c>
      <c r="AK146" s="59" t="n"/>
      <c r="AL146" s="41" t="n"/>
      <c r="AM146" s="49" t="n">
        <v>0</v>
      </c>
      <c r="AN146" s="46">
        <f>SUM(AJ146*AM146)</f>
        <v/>
      </c>
      <c r="AO146" s="59" t="n"/>
      <c r="AP146" s="82">
        <f>SUM(AN146-AO146)</f>
        <v/>
      </c>
    </row>
    <row r="147">
      <c r="A147" s="41" t="n"/>
      <c r="B147" s="58" t="n"/>
      <c r="C147" s="41" t="n"/>
      <c r="D147" s="41" t="n"/>
      <c r="E147" s="41" t="n"/>
      <c r="F147" s="41" t="n"/>
      <c r="G147" s="41" t="n"/>
      <c r="H147" s="41" t="n"/>
      <c r="I147" s="41" t="n"/>
      <c r="J147" s="41" t="n"/>
      <c r="K147" s="41" t="n"/>
      <c r="L147" s="339" t="n"/>
      <c r="M147" s="41" t="n"/>
      <c r="N147" s="41" t="n"/>
      <c r="O147" s="41" t="n"/>
      <c r="P147" s="41" t="n"/>
      <c r="Q147" s="41" t="n"/>
      <c r="R147" s="43" t="n"/>
      <c r="S147" s="41" t="n"/>
      <c r="T147" s="41" t="n"/>
      <c r="U147" s="59" t="n"/>
      <c r="V147" s="41" t="n"/>
      <c r="W147" s="41" t="n"/>
      <c r="X147" s="41" t="n"/>
      <c r="Y147" s="41" t="n"/>
      <c r="Z147" s="41" t="n"/>
      <c r="AA147" s="41" t="n"/>
      <c r="AB147" s="41" t="n"/>
      <c r="AC147" s="41" t="n"/>
      <c r="AD147" s="41" t="n"/>
      <c r="AE147" s="41" t="n"/>
      <c r="AF147" s="46">
        <f>AD147-AE147</f>
        <v/>
      </c>
      <c r="AG147" s="59" t="n"/>
      <c r="AH147" s="46">
        <f>U147-AG147</f>
        <v/>
      </c>
      <c r="AI1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7" s="46">
        <f>AH147-Table5203[[#This Row],[Column 332]]</f>
        <v/>
      </c>
      <c r="AK147" s="59" t="n"/>
      <c r="AL147" s="41" t="n"/>
      <c r="AM147" s="49" t="n">
        <v>0</v>
      </c>
      <c r="AN147" s="46">
        <f>SUM(AJ147*AM147)</f>
        <v/>
      </c>
      <c r="AO147" s="59" t="n"/>
      <c r="AP147" s="82">
        <f>SUM(AN147-AO147)</f>
        <v/>
      </c>
    </row>
    <row r="148">
      <c r="A148" s="41" t="n"/>
      <c r="B148" s="58" t="n"/>
      <c r="C148" s="41" t="n"/>
      <c r="D148" s="41" t="n"/>
      <c r="E148" s="41" t="n"/>
      <c r="F148" s="41" t="n"/>
      <c r="G148" s="41" t="n"/>
      <c r="H148" s="41" t="n"/>
      <c r="I148" s="41" t="n"/>
      <c r="J148" s="41" t="n"/>
      <c r="K148" s="41" t="n"/>
      <c r="L148" s="339" t="n"/>
      <c r="M148" s="41" t="n"/>
      <c r="N148" s="41" t="n"/>
      <c r="O148" s="41" t="n"/>
      <c r="P148" s="41" t="n"/>
      <c r="Q148" s="41" t="n"/>
      <c r="R148" s="43" t="n"/>
      <c r="S148" s="41" t="n"/>
      <c r="T148" s="41" t="n"/>
      <c r="U148" s="59" t="n"/>
      <c r="V148" s="41" t="n"/>
      <c r="W148" s="41" t="n"/>
      <c r="X148" s="41" t="n"/>
      <c r="Y148" s="41" t="n"/>
      <c r="Z148" s="41" t="n"/>
      <c r="AA148" s="41" t="n"/>
      <c r="AB148" s="41" t="n"/>
      <c r="AC148" s="41" t="n"/>
      <c r="AD148" s="41" t="n"/>
      <c r="AE148" s="41" t="n"/>
      <c r="AF148" s="46">
        <f>AD148-AE148</f>
        <v/>
      </c>
      <c r="AG148" s="59" t="n"/>
      <c r="AH148" s="46">
        <f>U148-AG148</f>
        <v/>
      </c>
      <c r="AI1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8" s="46">
        <f>AH148-Table5203[[#This Row],[Column 332]]</f>
        <v/>
      </c>
      <c r="AK148" s="59" t="n"/>
      <c r="AL148" s="41" t="n"/>
      <c r="AM148" s="49" t="n">
        <v>0</v>
      </c>
      <c r="AN148" s="46">
        <f>SUM(AJ148*AM148)</f>
        <v/>
      </c>
      <c r="AO148" s="59" t="n"/>
      <c r="AP148" s="82">
        <f>SUM(AN148-AO148)</f>
        <v/>
      </c>
    </row>
    <row r="149">
      <c r="A149" s="41" t="n"/>
      <c r="B149" s="58" t="n"/>
      <c r="C149" s="41" t="n"/>
      <c r="D149" s="41" t="n"/>
      <c r="E149" s="41" t="n"/>
      <c r="F149" s="41" t="n"/>
      <c r="G149" s="41" t="n"/>
      <c r="H149" s="41" t="n"/>
      <c r="I149" s="41" t="n"/>
      <c r="J149" s="41" t="n"/>
      <c r="K149" s="41" t="n"/>
      <c r="L149" s="339" t="n"/>
      <c r="M149" s="41" t="n"/>
      <c r="N149" s="41" t="n"/>
      <c r="O149" s="41" t="n"/>
      <c r="P149" s="41" t="n"/>
      <c r="Q149" s="41" t="n"/>
      <c r="R149" s="43" t="n"/>
      <c r="S149" s="41" t="n"/>
      <c r="T149" s="41" t="n"/>
      <c r="U149" s="59" t="n"/>
      <c r="V149" s="41" t="n"/>
      <c r="W149" s="41" t="n"/>
      <c r="X149" s="41" t="n"/>
      <c r="Y149" s="41" t="n"/>
      <c r="Z149" s="41" t="n"/>
      <c r="AA149" s="41" t="n"/>
      <c r="AB149" s="41" t="n"/>
      <c r="AC149" s="41" t="n"/>
      <c r="AD149" s="41" t="n"/>
      <c r="AE149" s="41" t="n"/>
      <c r="AF149" s="46">
        <f>AD149-AE149</f>
        <v/>
      </c>
      <c r="AG149" s="59" t="n"/>
      <c r="AH149" s="46">
        <f>U149-AG149</f>
        <v/>
      </c>
      <c r="AI1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9" s="46">
        <f>AH149-Table5203[[#This Row],[Column 332]]</f>
        <v/>
      </c>
      <c r="AK149" s="59" t="n"/>
      <c r="AL149" s="41" t="n"/>
      <c r="AM149" s="49" t="n">
        <v>0</v>
      </c>
      <c r="AN149" s="46">
        <f>SUM(AJ149*AM149)</f>
        <v/>
      </c>
      <c r="AO149" s="59" t="n"/>
      <c r="AP149" s="82">
        <f>SUM(AN149-AO149)</f>
        <v/>
      </c>
    </row>
    <row r="150">
      <c r="A150" s="41" t="n"/>
      <c r="B150" s="58" t="n"/>
      <c r="C150" s="41" t="n"/>
      <c r="D150" s="41" t="n"/>
      <c r="E150" s="41" t="n"/>
      <c r="F150" s="41" t="n"/>
      <c r="G150" s="41" t="n"/>
      <c r="H150" s="41" t="n"/>
      <c r="I150" s="41" t="n"/>
      <c r="J150" s="41" t="n"/>
      <c r="K150" s="41" t="n"/>
      <c r="L150" s="339" t="n"/>
      <c r="M150" s="41" t="n"/>
      <c r="N150" s="41" t="n"/>
      <c r="O150" s="41" t="n"/>
      <c r="P150" s="41" t="n"/>
      <c r="Q150" s="41" t="n"/>
      <c r="R150" s="43" t="n"/>
      <c r="S150" s="41" t="n"/>
      <c r="T150" s="41" t="n"/>
      <c r="U150" s="59" t="n"/>
      <c r="V150" s="41" t="n"/>
      <c r="W150" s="41" t="n"/>
      <c r="X150" s="41" t="n"/>
      <c r="Y150" s="41" t="n"/>
      <c r="Z150" s="41" t="n"/>
      <c r="AA150" s="41" t="n"/>
      <c r="AB150" s="41" t="n"/>
      <c r="AC150" s="41" t="n"/>
      <c r="AD150" s="41" t="n"/>
      <c r="AE150" s="41" t="n"/>
      <c r="AF150" s="46">
        <f>AD150-AE150</f>
        <v/>
      </c>
      <c r="AG150" s="59" t="n"/>
      <c r="AH150" s="46">
        <f>U150-AG150</f>
        <v/>
      </c>
      <c r="AI1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0" s="46">
        <f>AH150-Table5203[[#This Row],[Column 332]]</f>
        <v/>
      </c>
      <c r="AK150" s="59" t="n"/>
      <c r="AL150" s="41" t="n"/>
      <c r="AM150" s="49" t="n">
        <v>0</v>
      </c>
      <c r="AN150" s="46">
        <f>SUM(AJ150*AM150)</f>
        <v/>
      </c>
      <c r="AO150" s="59" t="n"/>
      <c r="AP150" s="82">
        <f>SUM(AN150-AO150)</f>
        <v/>
      </c>
    </row>
    <row r="151">
      <c r="A151" s="41" t="n"/>
      <c r="B151" s="58" t="n"/>
      <c r="C151" s="41" t="n"/>
      <c r="D151" s="41" t="n"/>
      <c r="E151" s="41" t="n"/>
      <c r="F151" s="41" t="n"/>
      <c r="G151" s="41" t="n"/>
      <c r="H151" s="41" t="n"/>
      <c r="I151" s="41" t="n"/>
      <c r="J151" s="41" t="n"/>
      <c r="K151" s="41" t="n"/>
      <c r="L151" s="339" t="n"/>
      <c r="M151" s="41" t="n"/>
      <c r="N151" s="41" t="n"/>
      <c r="O151" s="41" t="n"/>
      <c r="P151" s="41" t="n"/>
      <c r="Q151" s="41" t="n"/>
      <c r="R151" s="43" t="n"/>
      <c r="S151" s="41" t="n"/>
      <c r="T151" s="41" t="n"/>
      <c r="U151" s="59" t="n"/>
      <c r="V151" s="41" t="n"/>
      <c r="W151" s="41" t="n"/>
      <c r="X151" s="41" t="n"/>
      <c r="Y151" s="41" t="n"/>
      <c r="Z151" s="41" t="n"/>
      <c r="AA151" s="41" t="n"/>
      <c r="AB151" s="41" t="n"/>
      <c r="AC151" s="41" t="n"/>
      <c r="AD151" s="41" t="n"/>
      <c r="AE151" s="41" t="n"/>
      <c r="AF151" s="46">
        <f>AD151-AE151</f>
        <v/>
      </c>
      <c r="AG151" s="59" t="n"/>
      <c r="AH151" s="46">
        <f>U151-AG151</f>
        <v/>
      </c>
      <c r="AI1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1" s="46">
        <f>AH151-Table5203[[#This Row],[Column 332]]</f>
        <v/>
      </c>
      <c r="AK151" s="59" t="n"/>
      <c r="AL151" s="41" t="n"/>
      <c r="AM151" s="49" t="n">
        <v>0</v>
      </c>
      <c r="AN151" s="46">
        <f>SUM(AJ151*AM151)</f>
        <v/>
      </c>
      <c r="AO151" s="59" t="n"/>
      <c r="AP151" s="82">
        <f>SUM(AN151-AO151)</f>
        <v/>
      </c>
    </row>
    <row r="152">
      <c r="A152" s="41" t="n"/>
      <c r="B152" s="58" t="n"/>
      <c r="C152" s="41" t="n"/>
      <c r="D152" s="41" t="n"/>
      <c r="E152" s="41" t="n"/>
      <c r="F152" s="41" t="n"/>
      <c r="G152" s="41" t="n"/>
      <c r="H152" s="41" t="n"/>
      <c r="I152" s="41" t="n"/>
      <c r="J152" s="41" t="n"/>
      <c r="K152" s="41" t="n"/>
      <c r="L152" s="339" t="n"/>
      <c r="M152" s="41" t="n"/>
      <c r="N152" s="41" t="n"/>
      <c r="O152" s="41" t="n"/>
      <c r="P152" s="41" t="n"/>
      <c r="Q152" s="41" t="n"/>
      <c r="R152" s="43" t="n"/>
      <c r="S152" s="41" t="n"/>
      <c r="T152" s="41" t="n"/>
      <c r="U152" s="59" t="n"/>
      <c r="V152" s="41" t="n"/>
      <c r="W152" s="41" t="n"/>
      <c r="X152" s="41" t="n"/>
      <c r="Y152" s="41" t="n"/>
      <c r="Z152" s="41" t="n"/>
      <c r="AA152" s="41" t="n"/>
      <c r="AB152" s="41" t="n"/>
      <c r="AC152" s="41" t="n"/>
      <c r="AD152" s="41" t="n"/>
      <c r="AE152" s="41" t="n"/>
      <c r="AF152" s="46">
        <f>AD152-AE152</f>
        <v/>
      </c>
      <c r="AG152" s="59" t="n"/>
      <c r="AH152" s="46">
        <f>U152-AG152</f>
        <v/>
      </c>
      <c r="AI1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2" s="46">
        <f>AH152-Table5203[[#This Row],[Column 332]]</f>
        <v/>
      </c>
      <c r="AK152" s="59" t="n"/>
      <c r="AL152" s="41" t="n"/>
      <c r="AM152" s="49" t="n">
        <v>0</v>
      </c>
      <c r="AN152" s="46">
        <f>SUM(AJ152*AM152)</f>
        <v/>
      </c>
      <c r="AO152" s="59" t="n"/>
      <c r="AP152" s="82">
        <f>SUM(AN152-AO152)</f>
        <v/>
      </c>
    </row>
    <row r="153">
      <c r="A153" s="41" t="n"/>
      <c r="B153" s="58" t="n"/>
      <c r="C153" s="41" t="n"/>
      <c r="D153" s="41" t="n"/>
      <c r="E153" s="41" t="n"/>
      <c r="F153" s="41" t="n"/>
      <c r="G153" s="41" t="n"/>
      <c r="H153" s="41" t="n"/>
      <c r="I153" s="41" t="n"/>
      <c r="J153" s="41" t="n"/>
      <c r="K153" s="41" t="n"/>
      <c r="L153" s="339" t="n"/>
      <c r="M153" s="41" t="n"/>
      <c r="N153" s="41" t="n"/>
      <c r="O153" s="41" t="n"/>
      <c r="P153" s="41" t="n"/>
      <c r="Q153" s="41" t="n"/>
      <c r="R153" s="43" t="n"/>
      <c r="S153" s="41" t="n"/>
      <c r="T153" s="41" t="n"/>
      <c r="U153" s="59" t="n"/>
      <c r="V153" s="41" t="n"/>
      <c r="W153" s="41" t="n"/>
      <c r="X153" s="41" t="n"/>
      <c r="Y153" s="41" t="n"/>
      <c r="Z153" s="41" t="n"/>
      <c r="AA153" s="41" t="n"/>
      <c r="AB153" s="41" t="n"/>
      <c r="AC153" s="41" t="n"/>
      <c r="AD153" s="41" t="n"/>
      <c r="AE153" s="41" t="n"/>
      <c r="AF153" s="46">
        <f>AD153-AE153</f>
        <v/>
      </c>
      <c r="AG153" s="59" t="n"/>
      <c r="AH153" s="46">
        <f>U153-AG153</f>
        <v/>
      </c>
      <c r="AI1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3" s="46">
        <f>AH153-Table5203[[#This Row],[Column 332]]</f>
        <v/>
      </c>
      <c r="AK153" s="59" t="n"/>
      <c r="AL153" s="41" t="n"/>
      <c r="AM153" s="49" t="n">
        <v>0</v>
      </c>
      <c r="AN153" s="46">
        <f>SUM(AJ153*AM153)</f>
        <v/>
      </c>
      <c r="AO153" s="59" t="n"/>
      <c r="AP153" s="82">
        <f>SUM(AN153-AO153)</f>
        <v/>
      </c>
    </row>
    <row r="154">
      <c r="A154" s="41" t="n"/>
      <c r="B154" s="58" t="n"/>
      <c r="C154" s="41" t="n"/>
      <c r="D154" s="41" t="n"/>
      <c r="E154" s="41" t="n"/>
      <c r="F154" s="41" t="n"/>
      <c r="G154" s="41" t="n"/>
      <c r="H154" s="41" t="n"/>
      <c r="I154" s="41" t="n"/>
      <c r="J154" s="41" t="n"/>
      <c r="K154" s="41" t="n"/>
      <c r="L154" s="339" t="n"/>
      <c r="M154" s="41" t="n"/>
      <c r="N154" s="41" t="n"/>
      <c r="O154" s="41" t="n"/>
      <c r="P154" s="41" t="n"/>
      <c r="Q154" s="41" t="n"/>
      <c r="R154" s="43" t="n"/>
      <c r="S154" s="41" t="n"/>
      <c r="T154" s="41" t="n"/>
      <c r="U154" s="59" t="n"/>
      <c r="V154" s="41" t="n"/>
      <c r="W154" s="41" t="n"/>
      <c r="X154" s="41" t="n"/>
      <c r="Y154" s="41" t="n"/>
      <c r="Z154" s="41" t="n"/>
      <c r="AA154" s="41" t="n"/>
      <c r="AB154" s="41" t="n"/>
      <c r="AC154" s="41" t="n"/>
      <c r="AD154" s="41" t="n"/>
      <c r="AE154" s="41" t="n"/>
      <c r="AF154" s="46">
        <f>AD154-AE154</f>
        <v/>
      </c>
      <c r="AG154" s="59" t="n"/>
      <c r="AH154" s="46">
        <f>U154-AG154</f>
        <v/>
      </c>
      <c r="AI1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4" s="46">
        <f>AH154-Table5203[[#This Row],[Column 332]]</f>
        <v/>
      </c>
      <c r="AK154" s="59" t="n"/>
      <c r="AL154" s="41" t="n"/>
      <c r="AM154" s="49" t="n">
        <v>0</v>
      </c>
      <c r="AN154" s="46">
        <f>SUM(AJ154*AM154)</f>
        <v/>
      </c>
      <c r="AO154" s="59" t="n"/>
      <c r="AP154" s="82">
        <f>SUM(AN154-AO154)</f>
        <v/>
      </c>
    </row>
    <row r="155">
      <c r="A155" s="41" t="n"/>
      <c r="B155" s="58" t="n"/>
      <c r="C155" s="41" t="n"/>
      <c r="D155" s="41" t="n"/>
      <c r="E155" s="41" t="n"/>
      <c r="F155" s="41" t="n"/>
      <c r="G155" s="41" t="n"/>
      <c r="H155" s="41" t="n"/>
      <c r="I155" s="41" t="n"/>
      <c r="J155" s="41" t="n"/>
      <c r="K155" s="41" t="n"/>
      <c r="L155" s="339" t="n"/>
      <c r="M155" s="41" t="n"/>
      <c r="N155" s="41" t="n"/>
      <c r="O155" s="41" t="n"/>
      <c r="P155" s="41" t="n"/>
      <c r="Q155" s="41" t="n"/>
      <c r="R155" s="43" t="n"/>
      <c r="S155" s="41" t="n"/>
      <c r="T155" s="41" t="n"/>
      <c r="U155" s="59" t="n"/>
      <c r="V155" s="41" t="n"/>
      <c r="W155" s="41" t="n"/>
      <c r="X155" s="41" t="n"/>
      <c r="Y155" s="41" t="n"/>
      <c r="Z155" s="41" t="n"/>
      <c r="AA155" s="41" t="n"/>
      <c r="AB155" s="41" t="n"/>
      <c r="AC155" s="41" t="n"/>
      <c r="AD155" s="41" t="n"/>
      <c r="AE155" s="41" t="n"/>
      <c r="AF155" s="46">
        <f>AD155-AE155</f>
        <v/>
      </c>
      <c r="AG155" s="59" t="n"/>
      <c r="AH155" s="46">
        <f>U155-AG155</f>
        <v/>
      </c>
      <c r="AI1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5" s="46">
        <f>AH155-Table5203[[#This Row],[Column 332]]</f>
        <v/>
      </c>
      <c r="AK155" s="59" t="n"/>
      <c r="AL155" s="41" t="n"/>
      <c r="AM155" s="49" t="n">
        <v>0</v>
      </c>
      <c r="AN155" s="46">
        <f>SUM(AJ155*AM155)</f>
        <v/>
      </c>
      <c r="AO155" s="59" t="n"/>
      <c r="AP155" s="82">
        <f>SUM(AN155-AO155)</f>
        <v/>
      </c>
    </row>
    <row r="156">
      <c r="A156" s="41" t="n"/>
      <c r="B156" s="58" t="n"/>
      <c r="C156" s="41" t="n"/>
      <c r="D156" s="41" t="n"/>
      <c r="E156" s="41" t="n"/>
      <c r="F156" s="41" t="n"/>
      <c r="G156" s="41" t="n"/>
      <c r="H156" s="41" t="n"/>
      <c r="I156" s="41" t="n"/>
      <c r="J156" s="41" t="n"/>
      <c r="K156" s="41" t="n"/>
      <c r="L156" s="339" t="n"/>
      <c r="M156" s="41" t="n"/>
      <c r="N156" s="41" t="n"/>
      <c r="O156" s="41" t="n"/>
      <c r="P156" s="41" t="n"/>
      <c r="Q156" s="41" t="n"/>
      <c r="R156" s="43" t="n"/>
      <c r="S156" s="41" t="n"/>
      <c r="T156" s="41" t="n"/>
      <c r="U156" s="59" t="n"/>
      <c r="V156" s="41" t="n"/>
      <c r="W156" s="41" t="n"/>
      <c r="X156" s="41" t="n"/>
      <c r="Y156" s="41" t="n"/>
      <c r="Z156" s="41" t="n"/>
      <c r="AA156" s="41" t="n"/>
      <c r="AB156" s="41" t="n"/>
      <c r="AC156" s="41" t="n"/>
      <c r="AD156" s="41" t="n"/>
      <c r="AE156" s="41" t="n"/>
      <c r="AF156" s="46">
        <f>AD156-AE156</f>
        <v/>
      </c>
      <c r="AG156" s="59" t="n"/>
      <c r="AH156" s="46">
        <f>U156-AG156</f>
        <v/>
      </c>
      <c r="AI1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6" s="46">
        <f>AH156-Table5203[[#This Row],[Column 332]]</f>
        <v/>
      </c>
      <c r="AK156" s="59" t="n"/>
      <c r="AL156" s="41" t="n"/>
      <c r="AM156" s="49" t="n">
        <v>0</v>
      </c>
      <c r="AN156" s="46">
        <f>SUM(AJ156*AM156)</f>
        <v/>
      </c>
      <c r="AO156" s="59" t="n"/>
      <c r="AP156" s="82">
        <f>SUM(AN156-AO156)</f>
        <v/>
      </c>
    </row>
    <row r="157">
      <c r="A157" s="41" t="n"/>
      <c r="B157" s="58" t="n"/>
      <c r="C157" s="41" t="n"/>
      <c r="D157" s="41" t="n"/>
      <c r="E157" s="41" t="n"/>
      <c r="F157" s="41" t="n"/>
      <c r="G157" s="41" t="n"/>
      <c r="H157" s="41" t="n"/>
      <c r="I157" s="41" t="n"/>
      <c r="J157" s="41" t="n"/>
      <c r="K157" s="41" t="n"/>
      <c r="L157" s="339" t="n"/>
      <c r="M157" s="41" t="n"/>
      <c r="N157" s="41" t="n"/>
      <c r="O157" s="41" t="n"/>
      <c r="P157" s="41" t="n"/>
      <c r="Q157" s="41" t="n"/>
      <c r="R157" s="43" t="n"/>
      <c r="S157" s="41" t="n"/>
      <c r="T157" s="41" t="n"/>
      <c r="U157" s="59" t="n"/>
      <c r="V157" s="41" t="n"/>
      <c r="W157" s="41" t="n"/>
      <c r="X157" s="41" t="n"/>
      <c r="Y157" s="41" t="n"/>
      <c r="Z157" s="41" t="n"/>
      <c r="AA157" s="41" t="n"/>
      <c r="AB157" s="41" t="n"/>
      <c r="AC157" s="41" t="n"/>
      <c r="AD157" s="41" t="n"/>
      <c r="AE157" s="41" t="n"/>
      <c r="AF157" s="46">
        <f>AD157-AE157</f>
        <v/>
      </c>
      <c r="AG157" s="59" t="n"/>
      <c r="AH157" s="46">
        <f>U157-AG157</f>
        <v/>
      </c>
      <c r="AI1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7" s="46">
        <f>AH157-Table5203[[#This Row],[Column 332]]</f>
        <v/>
      </c>
      <c r="AK157" s="59" t="n"/>
      <c r="AL157" s="41" t="n"/>
      <c r="AM157" s="49" t="n">
        <v>0</v>
      </c>
      <c r="AN157" s="46">
        <f>SUM(AJ157*AM157)</f>
        <v/>
      </c>
      <c r="AO157" s="59" t="n"/>
      <c r="AP157" s="82">
        <f>SUM(AN157-AO157)</f>
        <v/>
      </c>
    </row>
    <row r="158">
      <c r="A158" s="41" t="n"/>
      <c r="B158" s="58" t="n"/>
      <c r="C158" s="41" t="n"/>
      <c r="D158" s="41" t="n"/>
      <c r="E158" s="41" t="n"/>
      <c r="F158" s="41" t="n"/>
      <c r="G158" s="41" t="n"/>
      <c r="H158" s="41" t="n"/>
      <c r="I158" s="41" t="n"/>
      <c r="J158" s="41" t="n"/>
      <c r="K158" s="41" t="n"/>
      <c r="L158" s="339" t="n"/>
      <c r="M158" s="41" t="n"/>
      <c r="N158" s="41" t="n"/>
      <c r="O158" s="41" t="n"/>
      <c r="P158" s="41" t="n"/>
      <c r="Q158" s="41" t="n"/>
      <c r="R158" s="43" t="n"/>
      <c r="S158" s="41" t="n"/>
      <c r="T158" s="41" t="n"/>
      <c r="U158" s="59" t="n"/>
      <c r="V158" s="41" t="n"/>
      <c r="W158" s="41" t="n"/>
      <c r="X158" s="41" t="n"/>
      <c r="Y158" s="41" t="n"/>
      <c r="Z158" s="41" t="n"/>
      <c r="AA158" s="41" t="n"/>
      <c r="AB158" s="41" t="n"/>
      <c r="AC158" s="41" t="n"/>
      <c r="AD158" s="41" t="n"/>
      <c r="AE158" s="41" t="n"/>
      <c r="AF158" s="46">
        <f>AD158-AE158</f>
        <v/>
      </c>
      <c r="AG158" s="59" t="n"/>
      <c r="AH158" s="46">
        <f>U158-AG158</f>
        <v/>
      </c>
      <c r="AI1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8" s="46">
        <f>AH158-Table5203[[#This Row],[Column 332]]</f>
        <v/>
      </c>
      <c r="AK158" s="59" t="n"/>
      <c r="AL158" s="41" t="n"/>
      <c r="AM158" s="49" t="n">
        <v>0</v>
      </c>
      <c r="AN158" s="46">
        <f>SUM(AJ158*AM158)</f>
        <v/>
      </c>
      <c r="AO158" s="59" t="n"/>
      <c r="AP158" s="82">
        <f>SUM(AN158-AO158)</f>
        <v/>
      </c>
    </row>
    <row r="159">
      <c r="A159" s="41" t="n"/>
      <c r="B159" s="58" t="n"/>
      <c r="C159" s="41" t="n"/>
      <c r="D159" s="41" t="n"/>
      <c r="E159" s="41" t="n"/>
      <c r="F159" s="41" t="n"/>
      <c r="G159" s="41" t="n"/>
      <c r="H159" s="41" t="n"/>
      <c r="I159" s="41" t="n"/>
      <c r="J159" s="41" t="n"/>
      <c r="K159" s="41" t="n"/>
      <c r="L159" s="339" t="n"/>
      <c r="M159" s="41" t="n"/>
      <c r="N159" s="41" t="n"/>
      <c r="O159" s="41" t="n"/>
      <c r="P159" s="41" t="n"/>
      <c r="Q159" s="41" t="n"/>
      <c r="R159" s="43" t="n"/>
      <c r="S159" s="41" t="n"/>
      <c r="T159" s="41" t="n"/>
      <c r="U159" s="59" t="n"/>
      <c r="V159" s="41" t="n"/>
      <c r="W159" s="41" t="n"/>
      <c r="X159" s="41" t="n"/>
      <c r="Y159" s="41" t="n"/>
      <c r="Z159" s="41" t="n"/>
      <c r="AA159" s="41" t="n"/>
      <c r="AB159" s="41" t="n"/>
      <c r="AC159" s="41" t="n"/>
      <c r="AD159" s="41" t="n"/>
      <c r="AE159" s="41" t="n"/>
      <c r="AF159" s="46">
        <f>AD159-AE159</f>
        <v/>
      </c>
      <c r="AG159" s="59" t="n"/>
      <c r="AH159" s="46">
        <f>U159-AG159</f>
        <v/>
      </c>
      <c r="AI1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59" s="46">
        <f>AH159-Table5203[[#This Row],[Column 332]]</f>
        <v/>
      </c>
      <c r="AK159" s="59" t="n"/>
      <c r="AL159" s="41" t="n"/>
      <c r="AM159" s="49" t="n">
        <v>0</v>
      </c>
      <c r="AN159" s="46">
        <f>SUM(AJ159*AM159)</f>
        <v/>
      </c>
      <c r="AO159" s="59" t="n"/>
      <c r="AP159" s="82">
        <f>SUM(AN159-AO159)</f>
        <v/>
      </c>
    </row>
    <row r="160">
      <c r="A160" s="41" t="n"/>
      <c r="B160" s="58" t="n"/>
      <c r="C160" s="41" t="n"/>
      <c r="D160" s="41" t="n"/>
      <c r="E160" s="41" t="n"/>
      <c r="F160" s="41" t="n"/>
      <c r="G160" s="41" t="n"/>
      <c r="H160" s="41" t="n"/>
      <c r="I160" s="41" t="n"/>
      <c r="J160" s="41" t="n"/>
      <c r="K160" s="41" t="n"/>
      <c r="L160" s="339" t="n"/>
      <c r="M160" s="41" t="n"/>
      <c r="N160" s="41" t="n"/>
      <c r="O160" s="41" t="n"/>
      <c r="P160" s="41" t="n"/>
      <c r="Q160" s="41" t="n"/>
      <c r="R160" s="43" t="n"/>
      <c r="S160" s="41" t="n"/>
      <c r="T160" s="41" t="n"/>
      <c r="U160" s="59" t="n"/>
      <c r="V160" s="41" t="n"/>
      <c r="W160" s="41" t="n"/>
      <c r="X160" s="41" t="n"/>
      <c r="Y160" s="41" t="n"/>
      <c r="Z160" s="41" t="n"/>
      <c r="AA160" s="41" t="n"/>
      <c r="AB160" s="41" t="n"/>
      <c r="AC160" s="41" t="n"/>
      <c r="AD160" s="41" t="n"/>
      <c r="AE160" s="41" t="n"/>
      <c r="AF160" s="46">
        <f>AD160-AE160</f>
        <v/>
      </c>
      <c r="AG160" s="59" t="n"/>
      <c r="AH160" s="46">
        <f>U160-AG160</f>
        <v/>
      </c>
      <c r="AI1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0" s="46">
        <f>AH160-Table5203[[#This Row],[Column 332]]</f>
        <v/>
      </c>
      <c r="AK160" s="59" t="n"/>
      <c r="AL160" s="41" t="n"/>
      <c r="AM160" s="49" t="n">
        <v>0</v>
      </c>
      <c r="AN160" s="46">
        <f>SUM(AJ160*AM160)</f>
        <v/>
      </c>
      <c r="AO160" s="59" t="n"/>
      <c r="AP160" s="82">
        <f>SUM(AN160-AO160)</f>
        <v/>
      </c>
    </row>
    <row r="161">
      <c r="A161" s="41" t="n"/>
      <c r="B161" s="58" t="n"/>
      <c r="C161" s="41" t="n"/>
      <c r="D161" s="41" t="n"/>
      <c r="E161" s="41" t="n"/>
      <c r="F161" s="41" t="n"/>
      <c r="G161" s="41" t="n"/>
      <c r="H161" s="41" t="n"/>
      <c r="I161" s="41" t="n"/>
      <c r="J161" s="41" t="n"/>
      <c r="K161" s="41" t="n"/>
      <c r="L161" s="339" t="n"/>
      <c r="M161" s="41" t="n"/>
      <c r="N161" s="41" t="n"/>
      <c r="O161" s="41" t="n"/>
      <c r="P161" s="41" t="n"/>
      <c r="Q161" s="41" t="n"/>
      <c r="R161" s="43" t="n"/>
      <c r="S161" s="41" t="n"/>
      <c r="T161" s="41" t="n"/>
      <c r="U161" s="59" t="n"/>
      <c r="V161" s="41" t="n"/>
      <c r="W161" s="41" t="n"/>
      <c r="X161" s="41" t="n"/>
      <c r="Y161" s="41" t="n"/>
      <c r="Z161" s="41" t="n"/>
      <c r="AA161" s="41" t="n"/>
      <c r="AB161" s="41" t="n"/>
      <c r="AC161" s="41" t="n"/>
      <c r="AD161" s="41" t="n"/>
      <c r="AE161" s="41" t="n"/>
      <c r="AF161" s="46">
        <f>AD161-AE161</f>
        <v/>
      </c>
      <c r="AG161" s="59" t="n"/>
      <c r="AH161" s="46">
        <f>U161-AG161</f>
        <v/>
      </c>
      <c r="AI1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1" s="46">
        <f>AH161-Table5203[[#This Row],[Column 332]]</f>
        <v/>
      </c>
      <c r="AK161" s="59" t="n"/>
      <c r="AL161" s="41" t="n"/>
      <c r="AM161" s="49" t="n">
        <v>0</v>
      </c>
      <c r="AN161" s="46">
        <f>SUM(AJ161*AM161)</f>
        <v/>
      </c>
      <c r="AO161" s="59" t="n"/>
      <c r="AP161" s="82">
        <f>SUM(AN161-AO161)</f>
        <v/>
      </c>
    </row>
    <row r="162">
      <c r="A162" s="41" t="n"/>
      <c r="B162" s="58" t="n"/>
      <c r="C162" s="41" t="n"/>
      <c r="D162" s="41" t="n"/>
      <c r="E162" s="41" t="n"/>
      <c r="F162" s="41" t="n"/>
      <c r="G162" s="41" t="n"/>
      <c r="H162" s="41" t="n"/>
      <c r="I162" s="41" t="n"/>
      <c r="J162" s="41" t="n"/>
      <c r="K162" s="41" t="n"/>
      <c r="L162" s="339" t="n"/>
      <c r="M162" s="41" t="n"/>
      <c r="N162" s="41" t="n"/>
      <c r="O162" s="41" t="n"/>
      <c r="P162" s="41" t="n"/>
      <c r="Q162" s="41" t="n"/>
      <c r="R162" s="43" t="n"/>
      <c r="S162" s="41" t="n"/>
      <c r="T162" s="41" t="n"/>
      <c r="U162" s="59" t="n"/>
      <c r="V162" s="41" t="n"/>
      <c r="W162" s="41" t="n"/>
      <c r="X162" s="41" t="n"/>
      <c r="Y162" s="41" t="n"/>
      <c r="Z162" s="41" t="n"/>
      <c r="AA162" s="41" t="n"/>
      <c r="AB162" s="41" t="n"/>
      <c r="AC162" s="41" t="n"/>
      <c r="AD162" s="41" t="n"/>
      <c r="AE162" s="41" t="n"/>
      <c r="AF162" s="46">
        <f>AD162-AE162</f>
        <v/>
      </c>
      <c r="AG162" s="59" t="n"/>
      <c r="AH162" s="46">
        <f>U162-AG162</f>
        <v/>
      </c>
      <c r="AI1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2" s="46">
        <f>AH162-Table5203[[#This Row],[Column 332]]</f>
        <v/>
      </c>
      <c r="AK162" s="59" t="n"/>
      <c r="AL162" s="41" t="n"/>
      <c r="AM162" s="49" t="n">
        <v>0</v>
      </c>
      <c r="AN162" s="46">
        <f>SUM(AJ162*AM162)</f>
        <v/>
      </c>
      <c r="AO162" s="59" t="n"/>
      <c r="AP162" s="82">
        <f>SUM(AN162-AO162)</f>
        <v/>
      </c>
    </row>
    <row r="163">
      <c r="A163" s="41" t="n"/>
      <c r="B163" s="58" t="n"/>
      <c r="C163" s="41" t="n"/>
      <c r="D163" s="41" t="n"/>
      <c r="E163" s="41" t="n"/>
      <c r="F163" s="41" t="n"/>
      <c r="G163" s="41" t="n"/>
      <c r="H163" s="41" t="n"/>
      <c r="I163" s="41" t="n"/>
      <c r="J163" s="41" t="n"/>
      <c r="K163" s="41" t="n"/>
      <c r="L163" s="339" t="n"/>
      <c r="M163" s="41" t="n"/>
      <c r="N163" s="41" t="n"/>
      <c r="O163" s="41" t="n"/>
      <c r="P163" s="41" t="n"/>
      <c r="Q163" s="41" t="n"/>
      <c r="R163" s="43" t="n"/>
      <c r="S163" s="41" t="n"/>
      <c r="T163" s="41" t="n"/>
      <c r="U163" s="59" t="n"/>
      <c r="V163" s="41" t="n"/>
      <c r="W163" s="41" t="n"/>
      <c r="X163" s="41" t="n"/>
      <c r="Y163" s="41" t="n"/>
      <c r="Z163" s="41" t="n"/>
      <c r="AA163" s="41" t="n"/>
      <c r="AB163" s="41" t="n"/>
      <c r="AC163" s="41" t="n"/>
      <c r="AD163" s="41" t="n"/>
      <c r="AE163" s="41" t="n"/>
      <c r="AF163" s="46">
        <f>AD163-AE163</f>
        <v/>
      </c>
      <c r="AG163" s="59" t="n"/>
      <c r="AH163" s="46">
        <f>U163-AG163</f>
        <v/>
      </c>
      <c r="AI1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3" s="46">
        <f>AH163-Table5203[[#This Row],[Column 332]]</f>
        <v/>
      </c>
      <c r="AK163" s="59" t="n"/>
      <c r="AL163" s="41" t="n"/>
      <c r="AM163" s="49" t="n">
        <v>0</v>
      </c>
      <c r="AN163" s="46">
        <f>SUM(AJ163*AM163)</f>
        <v/>
      </c>
      <c r="AO163" s="59" t="n"/>
      <c r="AP163" s="82">
        <f>SUM(AN163-AO163)</f>
        <v/>
      </c>
    </row>
    <row r="164">
      <c r="A164" s="41" t="n"/>
      <c r="B164" s="58" t="n"/>
      <c r="C164" s="41" t="n"/>
      <c r="D164" s="41" t="n"/>
      <c r="E164" s="41" t="n"/>
      <c r="F164" s="41" t="n"/>
      <c r="G164" s="41" t="n"/>
      <c r="H164" s="41" t="n"/>
      <c r="I164" s="41" t="n"/>
      <c r="J164" s="41" t="n"/>
      <c r="K164" s="41" t="n"/>
      <c r="L164" s="339" t="n"/>
      <c r="M164" s="41" t="n"/>
      <c r="N164" s="41" t="n"/>
      <c r="O164" s="41" t="n"/>
      <c r="P164" s="41" t="n"/>
      <c r="Q164" s="41" t="n"/>
      <c r="R164" s="43" t="n"/>
      <c r="S164" s="41" t="n"/>
      <c r="T164" s="41" t="n"/>
      <c r="U164" s="59" t="n"/>
      <c r="V164" s="41" t="n"/>
      <c r="W164" s="41" t="n"/>
      <c r="X164" s="41" t="n"/>
      <c r="Y164" s="41" t="n"/>
      <c r="Z164" s="41" t="n"/>
      <c r="AA164" s="41" t="n"/>
      <c r="AB164" s="41" t="n"/>
      <c r="AC164" s="41" t="n"/>
      <c r="AD164" s="41" t="n"/>
      <c r="AE164" s="41" t="n"/>
      <c r="AF164" s="46">
        <f>AD164-AE164</f>
        <v/>
      </c>
      <c r="AG164" s="59" t="n"/>
      <c r="AH164" s="46">
        <f>U164-AG164</f>
        <v/>
      </c>
      <c r="AI1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4" s="46">
        <f>AH164-Table5203[[#This Row],[Column 332]]</f>
        <v/>
      </c>
      <c r="AK164" s="59" t="n"/>
      <c r="AL164" s="41" t="n"/>
      <c r="AM164" s="49" t="n">
        <v>0</v>
      </c>
      <c r="AN164" s="46">
        <f>SUM(AJ164*AM164)</f>
        <v/>
      </c>
      <c r="AO164" s="59" t="n"/>
      <c r="AP164" s="82">
        <f>SUM(AN164-AO164)</f>
        <v/>
      </c>
    </row>
    <row r="165">
      <c r="A165" s="41" t="n"/>
      <c r="B165" s="58" t="n"/>
      <c r="C165" s="41" t="n"/>
      <c r="D165" s="41" t="n"/>
      <c r="E165" s="41" t="n"/>
      <c r="F165" s="41" t="n"/>
      <c r="G165" s="41" t="n"/>
      <c r="H165" s="41" t="n"/>
      <c r="I165" s="41" t="n"/>
      <c r="J165" s="41" t="n"/>
      <c r="K165" s="41" t="n"/>
      <c r="L165" s="339" t="n"/>
      <c r="M165" s="41" t="n"/>
      <c r="N165" s="41" t="n"/>
      <c r="O165" s="41" t="n"/>
      <c r="P165" s="41" t="n"/>
      <c r="Q165" s="41" t="n"/>
      <c r="R165" s="43" t="n"/>
      <c r="S165" s="41" t="n"/>
      <c r="T165" s="41" t="n"/>
      <c r="U165" s="59" t="n"/>
      <c r="V165" s="41" t="n"/>
      <c r="W165" s="41" t="n"/>
      <c r="X165" s="41" t="n"/>
      <c r="Y165" s="41" t="n"/>
      <c r="Z165" s="41" t="n"/>
      <c r="AA165" s="41" t="n"/>
      <c r="AB165" s="41" t="n"/>
      <c r="AC165" s="41" t="n"/>
      <c r="AD165" s="41" t="n"/>
      <c r="AE165" s="41" t="n"/>
      <c r="AF165" s="46">
        <f>AD165-AE165</f>
        <v/>
      </c>
      <c r="AG165" s="59" t="n"/>
      <c r="AH165" s="46">
        <f>U165-AG165</f>
        <v/>
      </c>
      <c r="AI1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5" s="46">
        <f>AH165-Table5203[[#This Row],[Column 332]]</f>
        <v/>
      </c>
      <c r="AK165" s="59" t="n"/>
      <c r="AL165" s="41" t="n"/>
      <c r="AM165" s="49" t="n">
        <v>0</v>
      </c>
      <c r="AN165" s="46">
        <f>SUM(AJ165*AM165)</f>
        <v/>
      </c>
      <c r="AO165" s="59" t="n"/>
      <c r="AP165" s="82">
        <f>SUM(AN165-AO165)</f>
        <v/>
      </c>
    </row>
    <row r="166">
      <c r="A166" s="41" t="n"/>
      <c r="B166" s="58" t="n"/>
      <c r="C166" s="41" t="n"/>
      <c r="D166" s="41" t="n"/>
      <c r="E166" s="41" t="n"/>
      <c r="F166" s="41" t="n"/>
      <c r="G166" s="41" t="n"/>
      <c r="H166" s="41" t="n"/>
      <c r="I166" s="41" t="n"/>
      <c r="J166" s="41" t="n"/>
      <c r="K166" s="41" t="n"/>
      <c r="L166" s="339" t="n"/>
      <c r="M166" s="41" t="n"/>
      <c r="N166" s="41" t="n"/>
      <c r="O166" s="41" t="n"/>
      <c r="P166" s="41" t="n"/>
      <c r="Q166" s="41" t="n"/>
      <c r="R166" s="43" t="n"/>
      <c r="S166" s="41" t="n"/>
      <c r="T166" s="41" t="n"/>
      <c r="U166" s="59" t="n"/>
      <c r="V166" s="41" t="n"/>
      <c r="W166" s="41" t="n"/>
      <c r="X166" s="41" t="n"/>
      <c r="Y166" s="41" t="n"/>
      <c r="Z166" s="41" t="n"/>
      <c r="AA166" s="41" t="n"/>
      <c r="AB166" s="41" t="n"/>
      <c r="AC166" s="41" t="n"/>
      <c r="AD166" s="41" t="n"/>
      <c r="AE166" s="41" t="n"/>
      <c r="AF166" s="46">
        <f>AD166-AE166</f>
        <v/>
      </c>
      <c r="AG166" s="59" t="n"/>
      <c r="AH166" s="46">
        <f>U166-AG166</f>
        <v/>
      </c>
      <c r="AI1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6" s="46">
        <f>AH166-Table5203[[#This Row],[Column 332]]</f>
        <v/>
      </c>
      <c r="AK166" s="59" t="n"/>
      <c r="AL166" s="41" t="n"/>
      <c r="AM166" s="49" t="n">
        <v>0</v>
      </c>
      <c r="AN166" s="46">
        <f>SUM(AJ166*AM166)</f>
        <v/>
      </c>
      <c r="AO166" s="59" t="n"/>
      <c r="AP166" s="82">
        <f>SUM(AN166-AO166)</f>
        <v/>
      </c>
    </row>
    <row r="167">
      <c r="A167" s="41" t="n"/>
      <c r="B167" s="58" t="n"/>
      <c r="C167" s="41" t="n"/>
      <c r="D167" s="41" t="n"/>
      <c r="E167" s="41" t="n"/>
      <c r="F167" s="41" t="n"/>
      <c r="G167" s="41" t="n"/>
      <c r="H167" s="41" t="n"/>
      <c r="I167" s="41" t="n"/>
      <c r="J167" s="41" t="n"/>
      <c r="K167" s="41" t="n"/>
      <c r="L167" s="339" t="n"/>
      <c r="M167" s="41" t="n"/>
      <c r="N167" s="41" t="n"/>
      <c r="O167" s="41" t="n"/>
      <c r="P167" s="41" t="n"/>
      <c r="Q167" s="41" t="n"/>
      <c r="R167" s="43" t="n"/>
      <c r="S167" s="41" t="n"/>
      <c r="T167" s="41" t="n"/>
      <c r="U167" s="59" t="n"/>
      <c r="V167" s="41" t="n"/>
      <c r="W167" s="41" t="n"/>
      <c r="X167" s="41" t="n"/>
      <c r="Y167" s="41" t="n"/>
      <c r="Z167" s="41" t="n"/>
      <c r="AA167" s="41" t="n"/>
      <c r="AB167" s="41" t="n"/>
      <c r="AC167" s="41" t="n"/>
      <c r="AD167" s="41" t="n"/>
      <c r="AE167" s="41" t="n"/>
      <c r="AF167" s="46">
        <f>AD167-AE167</f>
        <v/>
      </c>
      <c r="AG167" s="59" t="n"/>
      <c r="AH167" s="46">
        <f>U167-AG167</f>
        <v/>
      </c>
      <c r="AI1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7" s="46">
        <f>AH167-Table5203[[#This Row],[Column 332]]</f>
        <v/>
      </c>
      <c r="AK167" s="59" t="n"/>
      <c r="AL167" s="41" t="n"/>
      <c r="AM167" s="49" t="n">
        <v>0</v>
      </c>
      <c r="AN167" s="46">
        <f>SUM(AJ167*AM167)</f>
        <v/>
      </c>
      <c r="AO167" s="59" t="n"/>
      <c r="AP167" s="82">
        <f>SUM(AN167-AO167)</f>
        <v/>
      </c>
    </row>
    <row r="168">
      <c r="A168" s="41" t="n"/>
      <c r="B168" s="58" t="n"/>
      <c r="C168" s="41" t="n"/>
      <c r="D168" s="41" t="n"/>
      <c r="E168" s="41" t="n"/>
      <c r="F168" s="41" t="n"/>
      <c r="G168" s="41" t="n"/>
      <c r="H168" s="41" t="n"/>
      <c r="I168" s="41" t="n"/>
      <c r="J168" s="41" t="n"/>
      <c r="K168" s="41" t="n"/>
      <c r="L168" s="339" t="n"/>
      <c r="M168" s="41" t="n"/>
      <c r="N168" s="41" t="n"/>
      <c r="O168" s="41" t="n"/>
      <c r="P168" s="41" t="n"/>
      <c r="Q168" s="41" t="n"/>
      <c r="R168" s="43" t="n"/>
      <c r="S168" s="41" t="n"/>
      <c r="T168" s="41" t="n"/>
      <c r="U168" s="59" t="n"/>
      <c r="V168" s="41" t="n"/>
      <c r="W168" s="41" t="n"/>
      <c r="X168" s="41" t="n"/>
      <c r="Y168" s="41" t="n"/>
      <c r="Z168" s="41" t="n"/>
      <c r="AA168" s="41" t="n"/>
      <c r="AB168" s="41" t="n"/>
      <c r="AC168" s="41" t="n"/>
      <c r="AD168" s="41" t="n"/>
      <c r="AE168" s="41" t="n"/>
      <c r="AF168" s="46">
        <f>AD168-AE168</f>
        <v/>
      </c>
      <c r="AG168" s="59" t="n"/>
      <c r="AH168" s="46">
        <f>U168-AG168</f>
        <v/>
      </c>
      <c r="AI1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8" s="46">
        <f>AH168-Table5203[[#This Row],[Column 332]]</f>
        <v/>
      </c>
      <c r="AK168" s="59" t="n"/>
      <c r="AL168" s="41" t="n"/>
      <c r="AM168" s="49" t="n">
        <v>0</v>
      </c>
      <c r="AN168" s="46">
        <f>SUM(AJ168*AM168)</f>
        <v/>
      </c>
      <c r="AO168" s="59" t="n"/>
      <c r="AP168" s="82">
        <f>SUM(AN168-AO168)</f>
        <v/>
      </c>
    </row>
    <row r="169">
      <c r="A169" s="41" t="n"/>
      <c r="B169" s="58" t="n"/>
      <c r="C169" s="41" t="n"/>
      <c r="D169" s="41" t="n"/>
      <c r="E169" s="41" t="n"/>
      <c r="F169" s="41" t="n"/>
      <c r="G169" s="41" t="n"/>
      <c r="H169" s="41" t="n"/>
      <c r="I169" s="41" t="n"/>
      <c r="J169" s="41" t="n"/>
      <c r="K169" s="41" t="n"/>
      <c r="L169" s="339" t="n"/>
      <c r="M169" s="41" t="n"/>
      <c r="N169" s="41" t="n"/>
      <c r="O169" s="41" t="n"/>
      <c r="P169" s="41" t="n"/>
      <c r="Q169" s="41" t="n"/>
      <c r="R169" s="43" t="n"/>
      <c r="S169" s="41" t="n"/>
      <c r="T169" s="41" t="n"/>
      <c r="U169" s="59" t="n"/>
      <c r="V169" s="41" t="n"/>
      <c r="W169" s="41" t="n"/>
      <c r="X169" s="41" t="n"/>
      <c r="Y169" s="41" t="n"/>
      <c r="Z169" s="41" t="n"/>
      <c r="AA169" s="41" t="n"/>
      <c r="AB169" s="41" t="n"/>
      <c r="AC169" s="41" t="n"/>
      <c r="AD169" s="41" t="n"/>
      <c r="AE169" s="41" t="n"/>
      <c r="AF169" s="46">
        <f>AD169-AE169</f>
        <v/>
      </c>
      <c r="AG169" s="59" t="n"/>
      <c r="AH169" s="46">
        <f>U169-AG169</f>
        <v/>
      </c>
      <c r="AI1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69" s="46">
        <f>AH169-Table5203[[#This Row],[Column 332]]</f>
        <v/>
      </c>
      <c r="AK169" s="59" t="n"/>
      <c r="AL169" s="41" t="n"/>
      <c r="AM169" s="49" t="n">
        <v>0</v>
      </c>
      <c r="AN169" s="46">
        <f>SUM(AJ169*AM169)</f>
        <v/>
      </c>
      <c r="AO169" s="59" t="n"/>
      <c r="AP169" s="82">
        <f>SUM(AN169-AO169)</f>
        <v/>
      </c>
    </row>
    <row r="170">
      <c r="A170" s="41" t="n"/>
      <c r="B170" s="58" t="n"/>
      <c r="C170" s="41" t="n"/>
      <c r="D170" s="41" t="n"/>
      <c r="E170" s="41" t="n"/>
      <c r="F170" s="41" t="n"/>
      <c r="G170" s="41" t="n"/>
      <c r="H170" s="41" t="n"/>
      <c r="I170" s="41" t="n"/>
      <c r="J170" s="41" t="n"/>
      <c r="K170" s="41" t="n"/>
      <c r="L170" s="339" t="n"/>
      <c r="M170" s="41" t="n"/>
      <c r="N170" s="41" t="n"/>
      <c r="O170" s="41" t="n"/>
      <c r="P170" s="41" t="n"/>
      <c r="Q170" s="41" t="n"/>
      <c r="R170" s="43" t="n"/>
      <c r="S170" s="41" t="n"/>
      <c r="T170" s="41" t="n"/>
      <c r="U170" s="59" t="n"/>
      <c r="V170" s="41" t="n"/>
      <c r="W170" s="41" t="n"/>
      <c r="X170" s="41" t="n"/>
      <c r="Y170" s="41" t="n"/>
      <c r="Z170" s="41" t="n"/>
      <c r="AA170" s="41" t="n"/>
      <c r="AB170" s="41" t="n"/>
      <c r="AC170" s="41" t="n"/>
      <c r="AD170" s="41" t="n"/>
      <c r="AE170" s="41" t="n"/>
      <c r="AF170" s="46">
        <f>AD170-AE170</f>
        <v/>
      </c>
      <c r="AG170" s="59" t="n"/>
      <c r="AH170" s="46">
        <f>U170-AG170</f>
        <v/>
      </c>
      <c r="AI1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0" s="46">
        <f>AH170-Table5203[[#This Row],[Column 332]]</f>
        <v/>
      </c>
      <c r="AK170" s="59" t="n"/>
      <c r="AL170" s="41" t="n"/>
      <c r="AM170" s="49" t="n">
        <v>0</v>
      </c>
      <c r="AN170" s="46">
        <f>SUM(AJ170*AM170)</f>
        <v/>
      </c>
      <c r="AO170" s="59" t="n"/>
      <c r="AP170" s="82">
        <f>SUM(AN170-AO170)</f>
        <v/>
      </c>
    </row>
    <row r="171">
      <c r="A171" s="41" t="n"/>
      <c r="B171" s="58" t="n"/>
      <c r="C171" s="41" t="n"/>
      <c r="D171" s="41" t="n"/>
      <c r="E171" s="41" t="n"/>
      <c r="F171" s="41" t="n"/>
      <c r="G171" s="41" t="n"/>
      <c r="H171" s="41" t="n"/>
      <c r="I171" s="41" t="n"/>
      <c r="J171" s="41" t="n"/>
      <c r="K171" s="41" t="n"/>
      <c r="L171" s="339" t="n"/>
      <c r="M171" s="41" t="n"/>
      <c r="N171" s="41" t="n"/>
      <c r="O171" s="41" t="n"/>
      <c r="P171" s="41" t="n"/>
      <c r="Q171" s="41" t="n"/>
      <c r="R171" s="43" t="n"/>
      <c r="S171" s="41" t="n"/>
      <c r="T171" s="41" t="n"/>
      <c r="U171" s="59" t="n"/>
      <c r="V171" s="41" t="n"/>
      <c r="W171" s="41" t="n"/>
      <c r="X171" s="41" t="n"/>
      <c r="Y171" s="41" t="n"/>
      <c r="Z171" s="41" t="n"/>
      <c r="AA171" s="41" t="n"/>
      <c r="AB171" s="41" t="n"/>
      <c r="AC171" s="41" t="n"/>
      <c r="AD171" s="41" t="n"/>
      <c r="AE171" s="41" t="n"/>
      <c r="AF171" s="46">
        <f>AD171-AE171</f>
        <v/>
      </c>
      <c r="AG171" s="59" t="n"/>
      <c r="AH171" s="46">
        <f>U171-AG171</f>
        <v/>
      </c>
      <c r="AI1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1" s="46">
        <f>AH171-Table5203[[#This Row],[Column 332]]</f>
        <v/>
      </c>
      <c r="AK171" s="59" t="n"/>
      <c r="AL171" s="41" t="n"/>
      <c r="AM171" s="49" t="n">
        <v>0</v>
      </c>
      <c r="AN171" s="46">
        <f>SUM(AJ171*AM171)</f>
        <v/>
      </c>
      <c r="AO171" s="59" t="n"/>
      <c r="AP171" s="82">
        <f>SUM(AN171-AO171)</f>
        <v/>
      </c>
    </row>
    <row r="172">
      <c r="A172" s="41" t="n"/>
      <c r="B172" s="58" t="n"/>
      <c r="C172" s="41" t="n"/>
      <c r="D172" s="41" t="n"/>
      <c r="E172" s="41" t="n"/>
      <c r="F172" s="41" t="n"/>
      <c r="G172" s="41" t="n"/>
      <c r="H172" s="41" t="n"/>
      <c r="I172" s="41" t="n"/>
      <c r="J172" s="41" t="n"/>
      <c r="K172" s="41" t="n"/>
      <c r="L172" s="339" t="n"/>
      <c r="M172" s="41" t="n"/>
      <c r="N172" s="41" t="n"/>
      <c r="O172" s="41" t="n"/>
      <c r="P172" s="41" t="n"/>
      <c r="Q172" s="41" t="n"/>
      <c r="R172" s="43" t="n"/>
      <c r="S172" s="41" t="n"/>
      <c r="T172" s="41" t="n"/>
      <c r="U172" s="59" t="n"/>
      <c r="V172" s="41" t="n"/>
      <c r="W172" s="41" t="n"/>
      <c r="X172" s="41" t="n"/>
      <c r="Y172" s="41" t="n"/>
      <c r="Z172" s="41" t="n"/>
      <c r="AA172" s="41" t="n"/>
      <c r="AB172" s="41" t="n"/>
      <c r="AC172" s="41" t="n"/>
      <c r="AD172" s="41" t="n"/>
      <c r="AE172" s="41" t="n"/>
      <c r="AF172" s="46">
        <f>AD172-AE172</f>
        <v/>
      </c>
      <c r="AG172" s="59" t="n"/>
      <c r="AH172" s="46">
        <f>U172-AG172</f>
        <v/>
      </c>
      <c r="AI1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2" s="46">
        <f>AH172-Table5203[[#This Row],[Column 332]]</f>
        <v/>
      </c>
      <c r="AK172" s="59" t="n"/>
      <c r="AL172" s="41" t="n"/>
      <c r="AM172" s="49" t="n">
        <v>0</v>
      </c>
      <c r="AN172" s="46">
        <f>SUM(AJ172*AM172)</f>
        <v/>
      </c>
      <c r="AO172" s="59" t="n"/>
      <c r="AP172" s="82">
        <f>SUM(AN172-AO172)</f>
        <v/>
      </c>
    </row>
    <row r="173">
      <c r="A173" s="41" t="n"/>
      <c r="B173" s="58" t="n"/>
      <c r="C173" s="41" t="n"/>
      <c r="D173" s="41" t="n"/>
      <c r="E173" s="41" t="n"/>
      <c r="F173" s="41" t="n"/>
      <c r="G173" s="41" t="n"/>
      <c r="H173" s="41" t="n"/>
      <c r="I173" s="41" t="n"/>
      <c r="J173" s="41" t="n"/>
      <c r="K173" s="41" t="n"/>
      <c r="L173" s="339" t="n"/>
      <c r="M173" s="41" t="n"/>
      <c r="N173" s="41" t="n"/>
      <c r="O173" s="41" t="n"/>
      <c r="P173" s="41" t="n"/>
      <c r="Q173" s="41" t="n"/>
      <c r="R173" s="43" t="n"/>
      <c r="S173" s="41" t="n"/>
      <c r="T173" s="41" t="n"/>
      <c r="U173" s="59" t="n"/>
      <c r="V173" s="41" t="n"/>
      <c r="W173" s="41" t="n"/>
      <c r="X173" s="41" t="n"/>
      <c r="Y173" s="41" t="n"/>
      <c r="Z173" s="41" t="n"/>
      <c r="AA173" s="41" t="n"/>
      <c r="AB173" s="41" t="n"/>
      <c r="AC173" s="41" t="n"/>
      <c r="AD173" s="41" t="n"/>
      <c r="AE173" s="41" t="n"/>
      <c r="AF173" s="46">
        <f>AD173-AE173</f>
        <v/>
      </c>
      <c r="AG173" s="59" t="n"/>
      <c r="AH173" s="46">
        <f>U173-AG173</f>
        <v/>
      </c>
      <c r="AI1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3" s="46">
        <f>AH173-Table5203[[#This Row],[Column 332]]</f>
        <v/>
      </c>
      <c r="AK173" s="59" t="n"/>
      <c r="AL173" s="41" t="n"/>
      <c r="AM173" s="49" t="n">
        <v>0</v>
      </c>
      <c r="AN173" s="46">
        <f>SUM(AJ173*AM173)</f>
        <v/>
      </c>
      <c r="AO173" s="59" t="n"/>
      <c r="AP173" s="82">
        <f>SUM(AN173-AO173)</f>
        <v/>
      </c>
    </row>
    <row r="174">
      <c r="A174" s="41" t="n"/>
      <c r="B174" s="58" t="n"/>
      <c r="C174" s="41" t="n"/>
      <c r="D174" s="41" t="n"/>
      <c r="E174" s="41" t="n"/>
      <c r="F174" s="41" t="n"/>
      <c r="G174" s="41" t="n"/>
      <c r="H174" s="41" t="n"/>
      <c r="I174" s="41" t="n"/>
      <c r="J174" s="41" t="n"/>
      <c r="K174" s="41" t="n"/>
      <c r="L174" s="339" t="n"/>
      <c r="M174" s="41" t="n"/>
      <c r="N174" s="41" t="n"/>
      <c r="O174" s="41" t="n"/>
      <c r="P174" s="41" t="n"/>
      <c r="Q174" s="41" t="n"/>
      <c r="R174" s="43" t="n"/>
      <c r="S174" s="41" t="n"/>
      <c r="T174" s="41" t="n"/>
      <c r="U174" s="59" t="n"/>
      <c r="V174" s="41" t="n"/>
      <c r="W174" s="41" t="n"/>
      <c r="X174" s="41" t="n"/>
      <c r="Y174" s="41" t="n"/>
      <c r="Z174" s="41" t="n"/>
      <c r="AA174" s="41" t="n"/>
      <c r="AB174" s="41" t="n"/>
      <c r="AC174" s="41" t="n"/>
      <c r="AD174" s="41" t="n"/>
      <c r="AE174" s="41" t="n"/>
      <c r="AF174" s="46">
        <f>AD174-AE174</f>
        <v/>
      </c>
      <c r="AG174" s="59" t="n"/>
      <c r="AH174" s="46">
        <f>U174-AG174</f>
        <v/>
      </c>
      <c r="AI1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4" s="46">
        <f>AH174-Table5203[[#This Row],[Column 332]]</f>
        <v/>
      </c>
      <c r="AK174" s="59" t="n"/>
      <c r="AL174" s="41" t="n"/>
      <c r="AM174" s="49" t="n">
        <v>0</v>
      </c>
      <c r="AN174" s="46">
        <f>SUM(AJ174*AM174)</f>
        <v/>
      </c>
      <c r="AO174" s="59" t="n"/>
      <c r="AP174" s="82">
        <f>SUM(AN174-AO174)</f>
        <v/>
      </c>
    </row>
    <row r="175">
      <c r="A175" s="41" t="n"/>
      <c r="B175" s="58" t="n"/>
      <c r="C175" s="41" t="n"/>
      <c r="D175" s="41" t="n"/>
      <c r="E175" s="41" t="n"/>
      <c r="F175" s="41" t="n"/>
      <c r="G175" s="41" t="n"/>
      <c r="H175" s="41" t="n"/>
      <c r="I175" s="41" t="n"/>
      <c r="J175" s="41" t="n"/>
      <c r="K175" s="41" t="n"/>
      <c r="L175" s="339" t="n"/>
      <c r="M175" s="41" t="n"/>
      <c r="N175" s="41" t="n"/>
      <c r="O175" s="41" t="n"/>
      <c r="P175" s="41" t="n"/>
      <c r="Q175" s="41" t="n"/>
      <c r="R175" s="43" t="n"/>
      <c r="S175" s="41" t="n"/>
      <c r="T175" s="41" t="n"/>
      <c r="U175" s="59" t="n"/>
      <c r="V175" s="41" t="n"/>
      <c r="W175" s="41" t="n"/>
      <c r="X175" s="41" t="n"/>
      <c r="Y175" s="41" t="n"/>
      <c r="Z175" s="41" t="n"/>
      <c r="AA175" s="41" t="n"/>
      <c r="AB175" s="41" t="n"/>
      <c r="AC175" s="41" t="n"/>
      <c r="AD175" s="41" t="n"/>
      <c r="AE175" s="41" t="n"/>
      <c r="AF175" s="46">
        <f>AD175-AE175</f>
        <v/>
      </c>
      <c r="AG175" s="59" t="n"/>
      <c r="AH175" s="46">
        <f>U175-AG175</f>
        <v/>
      </c>
      <c r="AI1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5" s="46">
        <f>AH175-Table5203[[#This Row],[Column 332]]</f>
        <v/>
      </c>
      <c r="AK175" s="59" t="n"/>
      <c r="AL175" s="41" t="n"/>
      <c r="AM175" s="49" t="n">
        <v>0</v>
      </c>
      <c r="AN175" s="46">
        <f>SUM(AJ175*AM175)</f>
        <v/>
      </c>
      <c r="AO175" s="59" t="n"/>
      <c r="AP175" s="82">
        <f>SUM(AN175-AO175)</f>
        <v/>
      </c>
    </row>
    <row r="176">
      <c r="A176" s="41" t="n"/>
      <c r="B176" s="58" t="n"/>
      <c r="C176" s="41" t="n"/>
      <c r="D176" s="41" t="n"/>
      <c r="E176" s="41" t="n"/>
      <c r="F176" s="41" t="n"/>
      <c r="G176" s="41" t="n"/>
      <c r="H176" s="41" t="n"/>
      <c r="I176" s="41" t="n"/>
      <c r="J176" s="41" t="n"/>
      <c r="K176" s="41" t="n"/>
      <c r="L176" s="339" t="n"/>
      <c r="M176" s="41" t="n"/>
      <c r="N176" s="41" t="n"/>
      <c r="O176" s="41" t="n"/>
      <c r="P176" s="41" t="n"/>
      <c r="Q176" s="41" t="n"/>
      <c r="R176" s="43" t="n"/>
      <c r="S176" s="41" t="n"/>
      <c r="T176" s="41" t="n"/>
      <c r="U176" s="59" t="n"/>
      <c r="V176" s="41" t="n"/>
      <c r="W176" s="41" t="n"/>
      <c r="X176" s="41" t="n"/>
      <c r="Y176" s="41" t="n"/>
      <c r="Z176" s="41" t="n"/>
      <c r="AA176" s="41" t="n"/>
      <c r="AB176" s="41" t="n"/>
      <c r="AC176" s="41" t="n"/>
      <c r="AD176" s="41" t="n"/>
      <c r="AE176" s="41" t="n"/>
      <c r="AF176" s="46">
        <f>AD176-AE176</f>
        <v/>
      </c>
      <c r="AG176" s="59" t="n"/>
      <c r="AH176" s="46">
        <f>U176-AG176</f>
        <v/>
      </c>
      <c r="AI1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6" s="46">
        <f>AH176-Table5203[[#This Row],[Column 332]]</f>
        <v/>
      </c>
      <c r="AK176" s="59" t="n"/>
      <c r="AL176" s="41" t="n"/>
      <c r="AM176" s="49" t="n">
        <v>0</v>
      </c>
      <c r="AN176" s="46">
        <f>SUM(AJ176*AM176)</f>
        <v/>
      </c>
      <c r="AO176" s="59" t="n"/>
      <c r="AP176" s="82">
        <f>SUM(AN176-AO176)</f>
        <v/>
      </c>
    </row>
    <row r="177">
      <c r="A177" s="41" t="n"/>
      <c r="B177" s="58" t="n"/>
      <c r="C177" s="41" t="n"/>
      <c r="D177" s="41" t="n"/>
      <c r="E177" s="41" t="n"/>
      <c r="F177" s="41" t="n"/>
      <c r="G177" s="41" t="n"/>
      <c r="H177" s="41" t="n"/>
      <c r="I177" s="41" t="n"/>
      <c r="J177" s="41" t="n"/>
      <c r="K177" s="41" t="n"/>
      <c r="L177" s="339" t="n"/>
      <c r="M177" s="41" t="n"/>
      <c r="N177" s="41" t="n"/>
      <c r="O177" s="41" t="n"/>
      <c r="P177" s="41" t="n"/>
      <c r="Q177" s="41" t="n"/>
      <c r="R177" s="43" t="n"/>
      <c r="S177" s="41" t="n"/>
      <c r="T177" s="41" t="n"/>
      <c r="U177" s="59" t="n"/>
      <c r="V177" s="41" t="n"/>
      <c r="W177" s="41" t="n"/>
      <c r="X177" s="41" t="n"/>
      <c r="Y177" s="41" t="n"/>
      <c r="Z177" s="41" t="n"/>
      <c r="AA177" s="41" t="n"/>
      <c r="AB177" s="41" t="n"/>
      <c r="AC177" s="41" t="n"/>
      <c r="AD177" s="41" t="n"/>
      <c r="AE177" s="41" t="n"/>
      <c r="AF177" s="46">
        <f>AD177-AE177</f>
        <v/>
      </c>
      <c r="AG177" s="59" t="n"/>
      <c r="AH177" s="46">
        <f>U177-AG177</f>
        <v/>
      </c>
      <c r="AI1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7" s="46">
        <f>AH177-Table5203[[#This Row],[Column 332]]</f>
        <v/>
      </c>
      <c r="AK177" s="59" t="n"/>
      <c r="AL177" s="41" t="n"/>
      <c r="AM177" s="49" t="n">
        <v>0</v>
      </c>
      <c r="AN177" s="46">
        <f>SUM(AJ177*AM177)</f>
        <v/>
      </c>
      <c r="AO177" s="59" t="n"/>
      <c r="AP177" s="82">
        <f>SUM(AN177-AO177)</f>
        <v/>
      </c>
    </row>
    <row r="178">
      <c r="A178" s="41" t="n"/>
      <c r="B178" s="58" t="n"/>
      <c r="C178" s="41" t="n"/>
      <c r="D178" s="41" t="n"/>
      <c r="E178" s="41" t="n"/>
      <c r="F178" s="41" t="n"/>
      <c r="G178" s="41" t="n"/>
      <c r="H178" s="41" t="n"/>
      <c r="I178" s="41" t="n"/>
      <c r="J178" s="41" t="n"/>
      <c r="K178" s="41" t="n"/>
      <c r="L178" s="339" t="n"/>
      <c r="M178" s="41" t="n"/>
      <c r="N178" s="41" t="n"/>
      <c r="O178" s="41" t="n"/>
      <c r="P178" s="41" t="n"/>
      <c r="Q178" s="41" t="n"/>
      <c r="R178" s="43" t="n"/>
      <c r="S178" s="41" t="n"/>
      <c r="T178" s="41" t="n"/>
      <c r="U178" s="59" t="n"/>
      <c r="V178" s="41" t="n"/>
      <c r="W178" s="41" t="n"/>
      <c r="X178" s="41" t="n"/>
      <c r="Y178" s="41" t="n"/>
      <c r="Z178" s="41" t="n"/>
      <c r="AA178" s="41" t="n"/>
      <c r="AB178" s="41" t="n"/>
      <c r="AC178" s="41" t="n"/>
      <c r="AD178" s="41" t="n"/>
      <c r="AE178" s="41" t="n"/>
      <c r="AF178" s="46">
        <f>AD178-AE178</f>
        <v/>
      </c>
      <c r="AG178" s="59" t="n"/>
      <c r="AH178" s="46">
        <f>U178-AG178</f>
        <v/>
      </c>
      <c r="AI1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8" s="46">
        <f>AH178-Table5203[[#This Row],[Column 332]]</f>
        <v/>
      </c>
      <c r="AK178" s="59" t="n"/>
      <c r="AL178" s="41" t="n"/>
      <c r="AM178" s="49" t="n">
        <v>0</v>
      </c>
      <c r="AN178" s="46">
        <f>SUM(AJ178*AM178)</f>
        <v/>
      </c>
      <c r="AO178" s="59" t="n"/>
      <c r="AP178" s="82">
        <f>SUM(AN178-AO178)</f>
        <v/>
      </c>
    </row>
    <row r="179">
      <c r="A179" s="41" t="n"/>
      <c r="B179" s="58" t="n"/>
      <c r="C179" s="41" t="n"/>
      <c r="D179" s="41" t="n"/>
      <c r="E179" s="41" t="n"/>
      <c r="F179" s="41" t="n"/>
      <c r="G179" s="41" t="n"/>
      <c r="H179" s="41" t="n"/>
      <c r="I179" s="41" t="n"/>
      <c r="J179" s="41" t="n"/>
      <c r="K179" s="41" t="n"/>
      <c r="L179" s="339" t="n"/>
      <c r="M179" s="41" t="n"/>
      <c r="N179" s="41" t="n"/>
      <c r="O179" s="41" t="n"/>
      <c r="P179" s="41" t="n"/>
      <c r="Q179" s="41" t="n"/>
      <c r="R179" s="43" t="n"/>
      <c r="S179" s="41" t="n"/>
      <c r="T179" s="41" t="n"/>
      <c r="U179" s="59" t="n"/>
      <c r="V179" s="41" t="n"/>
      <c r="W179" s="41" t="n"/>
      <c r="X179" s="41" t="n"/>
      <c r="Y179" s="41" t="n"/>
      <c r="Z179" s="41" t="n"/>
      <c r="AA179" s="41" t="n"/>
      <c r="AB179" s="41" t="n"/>
      <c r="AC179" s="41" t="n"/>
      <c r="AD179" s="41" t="n"/>
      <c r="AE179" s="41" t="n"/>
      <c r="AF179" s="46">
        <f>AD179-AE179</f>
        <v/>
      </c>
      <c r="AG179" s="59" t="n"/>
      <c r="AH179" s="46">
        <f>U179-AG179</f>
        <v/>
      </c>
      <c r="AI1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79" s="46">
        <f>AH179-Table5203[[#This Row],[Column 332]]</f>
        <v/>
      </c>
      <c r="AK179" s="59" t="n"/>
      <c r="AL179" s="41" t="n"/>
      <c r="AM179" s="49" t="n">
        <v>0</v>
      </c>
      <c r="AN179" s="46">
        <f>SUM(AJ179*AM179)</f>
        <v/>
      </c>
      <c r="AO179" s="59" t="n"/>
      <c r="AP179" s="82">
        <f>SUM(AN179-AO179)</f>
        <v/>
      </c>
    </row>
    <row r="180">
      <c r="A180" s="41" t="n"/>
      <c r="B180" s="58" t="n"/>
      <c r="C180" s="41" t="n"/>
      <c r="D180" s="41" t="n"/>
      <c r="E180" s="41" t="n"/>
      <c r="F180" s="41" t="n"/>
      <c r="G180" s="41" t="n"/>
      <c r="H180" s="41" t="n"/>
      <c r="I180" s="41" t="n"/>
      <c r="J180" s="41" t="n"/>
      <c r="K180" s="41" t="n"/>
      <c r="L180" s="339" t="n"/>
      <c r="M180" s="41" t="n"/>
      <c r="N180" s="41" t="n"/>
      <c r="O180" s="41" t="n"/>
      <c r="P180" s="41" t="n"/>
      <c r="Q180" s="41" t="n"/>
      <c r="R180" s="43" t="n"/>
      <c r="S180" s="41" t="n"/>
      <c r="T180" s="41" t="n"/>
      <c r="U180" s="59" t="n"/>
      <c r="V180" s="41" t="n"/>
      <c r="W180" s="41" t="n"/>
      <c r="X180" s="41" t="n"/>
      <c r="Y180" s="41" t="n"/>
      <c r="Z180" s="41" t="n"/>
      <c r="AA180" s="41" t="n"/>
      <c r="AB180" s="41" t="n"/>
      <c r="AC180" s="41" t="n"/>
      <c r="AD180" s="41" t="n"/>
      <c r="AE180" s="41" t="n"/>
      <c r="AF180" s="46">
        <f>AD180-AE180</f>
        <v/>
      </c>
      <c r="AG180" s="59" t="n"/>
      <c r="AH180" s="46">
        <f>U180-AG180</f>
        <v/>
      </c>
      <c r="AI1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0" s="46">
        <f>AH180-Table5203[[#This Row],[Column 332]]</f>
        <v/>
      </c>
      <c r="AK180" s="59" t="n"/>
      <c r="AL180" s="41" t="n"/>
      <c r="AM180" s="49" t="n">
        <v>0</v>
      </c>
      <c r="AN180" s="46">
        <f>SUM(AJ180*AM180)</f>
        <v/>
      </c>
      <c r="AO180" s="59" t="n"/>
      <c r="AP180" s="82">
        <f>SUM(AN180-AO180)</f>
        <v/>
      </c>
    </row>
    <row r="181">
      <c r="A181" s="41" t="n"/>
      <c r="B181" s="58" t="n"/>
      <c r="C181" s="41" t="n"/>
      <c r="D181" s="41" t="n"/>
      <c r="E181" s="41" t="n"/>
      <c r="F181" s="41" t="n"/>
      <c r="G181" s="41" t="n"/>
      <c r="H181" s="41" t="n"/>
      <c r="I181" s="41" t="n"/>
      <c r="J181" s="41" t="n"/>
      <c r="K181" s="41" t="n"/>
      <c r="L181" s="339" t="n"/>
      <c r="M181" s="41" t="n"/>
      <c r="N181" s="41" t="n"/>
      <c r="O181" s="41" t="n"/>
      <c r="P181" s="41" t="n"/>
      <c r="Q181" s="41" t="n"/>
      <c r="R181" s="43" t="n"/>
      <c r="S181" s="41" t="n"/>
      <c r="T181" s="41" t="n"/>
      <c r="U181" s="59" t="n"/>
      <c r="V181" s="41" t="n"/>
      <c r="W181" s="41" t="n"/>
      <c r="X181" s="41" t="n"/>
      <c r="Y181" s="41" t="n"/>
      <c r="Z181" s="41" t="n"/>
      <c r="AA181" s="41" t="n"/>
      <c r="AB181" s="41" t="n"/>
      <c r="AC181" s="41" t="n"/>
      <c r="AD181" s="41" t="n"/>
      <c r="AE181" s="41" t="n"/>
      <c r="AF181" s="46">
        <f>AD181-AE181</f>
        <v/>
      </c>
      <c r="AG181" s="59" t="n"/>
      <c r="AH181" s="46">
        <f>U181-AG181</f>
        <v/>
      </c>
      <c r="AI1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1" s="46">
        <f>AH181-Table5203[[#This Row],[Column 332]]</f>
        <v/>
      </c>
      <c r="AK181" s="59" t="n"/>
      <c r="AL181" s="41" t="n"/>
      <c r="AM181" s="49" t="n">
        <v>0</v>
      </c>
      <c r="AN181" s="46">
        <f>SUM(AJ181*AM181)</f>
        <v/>
      </c>
      <c r="AO181" s="59" t="n"/>
      <c r="AP181" s="82">
        <f>SUM(AN181-AO181)</f>
        <v/>
      </c>
    </row>
    <row r="182">
      <c r="A182" s="41" t="n"/>
      <c r="B182" s="58" t="n"/>
      <c r="C182" s="41" t="n"/>
      <c r="D182" s="41" t="n"/>
      <c r="E182" s="41" t="n"/>
      <c r="F182" s="41" t="n"/>
      <c r="G182" s="41" t="n"/>
      <c r="H182" s="41" t="n"/>
      <c r="I182" s="41" t="n"/>
      <c r="J182" s="41" t="n"/>
      <c r="K182" s="41" t="n"/>
      <c r="L182" s="339" t="n"/>
      <c r="M182" s="41" t="n"/>
      <c r="N182" s="41" t="n"/>
      <c r="O182" s="41" t="n"/>
      <c r="P182" s="41" t="n"/>
      <c r="Q182" s="41" t="n"/>
      <c r="R182" s="43" t="n"/>
      <c r="S182" s="41" t="n"/>
      <c r="T182" s="41" t="n"/>
      <c r="U182" s="59" t="n"/>
      <c r="V182" s="41" t="n"/>
      <c r="W182" s="41" t="n"/>
      <c r="X182" s="41" t="n"/>
      <c r="Y182" s="41" t="n"/>
      <c r="Z182" s="41" t="n"/>
      <c r="AA182" s="41" t="n"/>
      <c r="AB182" s="41" t="n"/>
      <c r="AC182" s="41" t="n"/>
      <c r="AD182" s="41" t="n"/>
      <c r="AE182" s="41" t="n"/>
      <c r="AF182" s="46">
        <f>AD182-AE182</f>
        <v/>
      </c>
      <c r="AG182" s="59" t="n"/>
      <c r="AH182" s="46">
        <f>U182-AG182</f>
        <v/>
      </c>
      <c r="AI1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2" s="46">
        <f>AH182-Table5203[[#This Row],[Column 332]]</f>
        <v/>
      </c>
      <c r="AK182" s="59" t="n"/>
      <c r="AL182" s="41" t="n"/>
      <c r="AM182" s="49" t="n">
        <v>0</v>
      </c>
      <c r="AN182" s="46">
        <f>SUM(AJ182*AM182)</f>
        <v/>
      </c>
      <c r="AO182" s="59" t="n"/>
      <c r="AP182" s="82">
        <f>SUM(AN182-AO182)</f>
        <v/>
      </c>
    </row>
    <row r="183">
      <c r="A183" s="41" t="n"/>
      <c r="B183" s="58" t="n"/>
      <c r="C183" s="41" t="n"/>
      <c r="D183" s="41" t="n"/>
      <c r="E183" s="41" t="n"/>
      <c r="F183" s="41" t="n"/>
      <c r="G183" s="41" t="n"/>
      <c r="H183" s="41" t="n"/>
      <c r="I183" s="41" t="n"/>
      <c r="J183" s="41" t="n"/>
      <c r="K183" s="41" t="n"/>
      <c r="L183" s="339" t="n"/>
      <c r="M183" s="41" t="n"/>
      <c r="N183" s="41" t="n"/>
      <c r="O183" s="41" t="n"/>
      <c r="P183" s="41" t="n"/>
      <c r="Q183" s="41" t="n"/>
      <c r="R183" s="43" t="n"/>
      <c r="S183" s="41" t="n"/>
      <c r="T183" s="41" t="n"/>
      <c r="U183" s="59" t="n"/>
      <c r="V183" s="41" t="n"/>
      <c r="W183" s="41" t="n"/>
      <c r="X183" s="41" t="n"/>
      <c r="Y183" s="41" t="n"/>
      <c r="Z183" s="41" t="n"/>
      <c r="AA183" s="41" t="n"/>
      <c r="AB183" s="41" t="n"/>
      <c r="AC183" s="41" t="n"/>
      <c r="AD183" s="41" t="n"/>
      <c r="AE183" s="41" t="n"/>
      <c r="AF183" s="46">
        <f>AD183-AE183</f>
        <v/>
      </c>
      <c r="AG183" s="59" t="n"/>
      <c r="AH183" s="46">
        <f>U183-AG183</f>
        <v/>
      </c>
      <c r="AI1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3" s="46">
        <f>AH183-Table5203[[#This Row],[Column 332]]</f>
        <v/>
      </c>
      <c r="AK183" s="59" t="n"/>
      <c r="AL183" s="41" t="n"/>
      <c r="AM183" s="49" t="n">
        <v>0</v>
      </c>
      <c r="AN183" s="46">
        <f>SUM(AJ183*AM183)</f>
        <v/>
      </c>
      <c r="AO183" s="59" t="n"/>
      <c r="AP183" s="82">
        <f>SUM(AN183-AO183)</f>
        <v/>
      </c>
    </row>
    <row r="184">
      <c r="A184" s="41" t="n"/>
      <c r="B184" s="58" t="n"/>
      <c r="C184" s="41" t="n"/>
      <c r="D184" s="41" t="n"/>
      <c r="E184" s="41" t="n"/>
      <c r="F184" s="41" t="n"/>
      <c r="G184" s="41" t="n"/>
      <c r="H184" s="41" t="n"/>
      <c r="I184" s="41" t="n"/>
      <c r="J184" s="41" t="n"/>
      <c r="K184" s="41" t="n"/>
      <c r="L184" s="339" t="n"/>
      <c r="M184" s="41" t="n"/>
      <c r="N184" s="41" t="n"/>
      <c r="O184" s="41" t="n"/>
      <c r="P184" s="41" t="n"/>
      <c r="Q184" s="41" t="n"/>
      <c r="R184" s="43" t="n"/>
      <c r="S184" s="41" t="n"/>
      <c r="T184" s="41" t="n"/>
      <c r="U184" s="59" t="n"/>
      <c r="V184" s="41" t="n"/>
      <c r="W184" s="41" t="n"/>
      <c r="X184" s="41" t="n"/>
      <c r="Y184" s="41" t="n"/>
      <c r="Z184" s="41" t="n"/>
      <c r="AA184" s="41" t="n"/>
      <c r="AB184" s="41" t="n"/>
      <c r="AC184" s="41" t="n"/>
      <c r="AD184" s="41" t="n"/>
      <c r="AE184" s="41" t="n"/>
      <c r="AF184" s="46">
        <f>AD184-AE184</f>
        <v/>
      </c>
      <c r="AG184" s="59" t="n"/>
      <c r="AH184" s="46">
        <f>U184-AG184</f>
        <v/>
      </c>
      <c r="AI1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4" s="46">
        <f>AH184-Table5203[[#This Row],[Column 332]]</f>
        <v/>
      </c>
      <c r="AK184" s="59" t="n"/>
      <c r="AL184" s="41" t="n"/>
      <c r="AM184" s="49" t="n">
        <v>0</v>
      </c>
      <c r="AN184" s="46">
        <f>SUM(AJ184*AM184)</f>
        <v/>
      </c>
      <c r="AO184" s="59" t="n"/>
      <c r="AP184" s="82">
        <f>SUM(AN184-AO184)</f>
        <v/>
      </c>
    </row>
    <row r="185">
      <c r="A185" s="41" t="n"/>
      <c r="B185" s="58" t="n"/>
      <c r="C185" s="41" t="n"/>
      <c r="D185" s="41" t="n"/>
      <c r="E185" s="41" t="n"/>
      <c r="F185" s="41" t="n"/>
      <c r="G185" s="41" t="n"/>
      <c r="H185" s="41" t="n"/>
      <c r="I185" s="41" t="n"/>
      <c r="J185" s="41" t="n"/>
      <c r="K185" s="41" t="n"/>
      <c r="L185" s="339" t="n"/>
      <c r="M185" s="41" t="n"/>
      <c r="N185" s="41" t="n"/>
      <c r="O185" s="41" t="n"/>
      <c r="P185" s="41" t="n"/>
      <c r="Q185" s="41" t="n"/>
      <c r="R185" s="43" t="n"/>
      <c r="S185" s="41" t="n"/>
      <c r="T185" s="41" t="n"/>
      <c r="U185" s="59" t="n"/>
      <c r="V185" s="41" t="n"/>
      <c r="W185" s="41" t="n"/>
      <c r="X185" s="41" t="n"/>
      <c r="Y185" s="41" t="n"/>
      <c r="Z185" s="41" t="n"/>
      <c r="AA185" s="41" t="n"/>
      <c r="AB185" s="41" t="n"/>
      <c r="AC185" s="41" t="n"/>
      <c r="AD185" s="41" t="n"/>
      <c r="AE185" s="41" t="n"/>
      <c r="AF185" s="46">
        <f>AD185-AE185</f>
        <v/>
      </c>
      <c r="AG185" s="59" t="n"/>
      <c r="AH185" s="46">
        <f>U185-AG185</f>
        <v/>
      </c>
      <c r="AI1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5" s="46">
        <f>AH185-Table5203[[#This Row],[Column 332]]</f>
        <v/>
      </c>
      <c r="AK185" s="59" t="n"/>
      <c r="AL185" s="41" t="n"/>
      <c r="AM185" s="49" t="n">
        <v>0</v>
      </c>
      <c r="AN185" s="46">
        <f>SUM(AJ185*AM185)</f>
        <v/>
      </c>
      <c r="AO185" s="59" t="n"/>
      <c r="AP185" s="82">
        <f>SUM(AN185-AO185)</f>
        <v/>
      </c>
    </row>
    <row r="186">
      <c r="A186" s="41" t="n"/>
      <c r="B186" s="58" t="n"/>
      <c r="C186" s="41" t="n"/>
      <c r="D186" s="41" t="n"/>
      <c r="E186" s="41" t="n"/>
      <c r="F186" s="41" t="n"/>
      <c r="G186" s="41" t="n"/>
      <c r="H186" s="41" t="n"/>
      <c r="I186" s="41" t="n"/>
      <c r="J186" s="41" t="n"/>
      <c r="K186" s="41" t="n"/>
      <c r="L186" s="339" t="n"/>
      <c r="M186" s="41" t="n"/>
      <c r="N186" s="41" t="n"/>
      <c r="O186" s="41" t="n"/>
      <c r="P186" s="41" t="n"/>
      <c r="Q186" s="41" t="n"/>
      <c r="R186" s="43" t="n"/>
      <c r="S186" s="41" t="n"/>
      <c r="T186" s="41" t="n"/>
      <c r="U186" s="59" t="n"/>
      <c r="V186" s="41" t="n"/>
      <c r="W186" s="41" t="n"/>
      <c r="X186" s="41" t="n"/>
      <c r="Y186" s="41" t="n"/>
      <c r="Z186" s="41" t="n"/>
      <c r="AA186" s="41" t="n"/>
      <c r="AB186" s="41" t="n"/>
      <c r="AC186" s="41" t="n"/>
      <c r="AD186" s="41" t="n"/>
      <c r="AE186" s="41" t="n"/>
      <c r="AF186" s="46">
        <f>AD186-AE186</f>
        <v/>
      </c>
      <c r="AG186" s="59" t="n"/>
      <c r="AH186" s="46">
        <f>U186-AG186</f>
        <v/>
      </c>
      <c r="AI1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6" s="46">
        <f>AH186-Table5203[[#This Row],[Column 332]]</f>
        <v/>
      </c>
      <c r="AK186" s="59" t="n"/>
      <c r="AL186" s="41" t="n"/>
      <c r="AM186" s="49" t="n">
        <v>0</v>
      </c>
      <c r="AN186" s="46">
        <f>SUM(AJ186*AM186)</f>
        <v/>
      </c>
      <c r="AO186" s="59" t="n"/>
      <c r="AP186" s="82">
        <f>SUM(AN186-AO186)</f>
        <v/>
      </c>
    </row>
    <row r="187">
      <c r="A187" s="41" t="n"/>
      <c r="B187" s="58" t="n"/>
      <c r="C187" s="41" t="n"/>
      <c r="D187" s="41" t="n"/>
      <c r="E187" s="41" t="n"/>
      <c r="F187" s="41" t="n"/>
      <c r="G187" s="41" t="n"/>
      <c r="H187" s="41" t="n"/>
      <c r="I187" s="41" t="n"/>
      <c r="J187" s="41" t="n"/>
      <c r="K187" s="41" t="n"/>
      <c r="L187" s="339" t="n"/>
      <c r="M187" s="41" t="n"/>
      <c r="N187" s="41" t="n"/>
      <c r="O187" s="41" t="n"/>
      <c r="P187" s="41" t="n"/>
      <c r="Q187" s="41" t="n"/>
      <c r="R187" s="43" t="n"/>
      <c r="S187" s="41" t="n"/>
      <c r="T187" s="41" t="n"/>
      <c r="U187" s="59" t="n"/>
      <c r="V187" s="41" t="n"/>
      <c r="W187" s="41" t="n"/>
      <c r="X187" s="41" t="n"/>
      <c r="Y187" s="41" t="n"/>
      <c r="Z187" s="41" t="n"/>
      <c r="AA187" s="41" t="n"/>
      <c r="AB187" s="41" t="n"/>
      <c r="AC187" s="41" t="n"/>
      <c r="AD187" s="41" t="n"/>
      <c r="AE187" s="41" t="n"/>
      <c r="AF187" s="46">
        <f>AD187-AE187</f>
        <v/>
      </c>
      <c r="AG187" s="59" t="n"/>
      <c r="AH187" s="46">
        <f>U187-AG187</f>
        <v/>
      </c>
      <c r="AI1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7" s="46">
        <f>AH187-Table5203[[#This Row],[Column 332]]</f>
        <v/>
      </c>
      <c r="AK187" s="59" t="n"/>
      <c r="AL187" s="41" t="n"/>
      <c r="AM187" s="49" t="n">
        <v>0</v>
      </c>
      <c r="AN187" s="46">
        <f>SUM(AJ187*AM187)</f>
        <v/>
      </c>
      <c r="AO187" s="59" t="n"/>
      <c r="AP187" s="82">
        <f>SUM(AN187-AO187)</f>
        <v/>
      </c>
    </row>
    <row r="188">
      <c r="A188" s="41" t="n"/>
      <c r="B188" s="58" t="n"/>
      <c r="C188" s="41" t="n"/>
      <c r="D188" s="41" t="n"/>
      <c r="E188" s="41" t="n"/>
      <c r="F188" s="41" t="n"/>
      <c r="G188" s="41" t="n"/>
      <c r="H188" s="41" t="n"/>
      <c r="I188" s="41" t="n"/>
      <c r="J188" s="41" t="n"/>
      <c r="K188" s="41" t="n"/>
      <c r="L188" s="339" t="n"/>
      <c r="M188" s="41" t="n"/>
      <c r="N188" s="41" t="n"/>
      <c r="O188" s="41" t="n"/>
      <c r="P188" s="41" t="n"/>
      <c r="Q188" s="41" t="n"/>
      <c r="R188" s="43" t="n"/>
      <c r="S188" s="41" t="n"/>
      <c r="T188" s="41" t="n"/>
      <c r="U188" s="59" t="n"/>
      <c r="V188" s="41" t="n"/>
      <c r="W188" s="41" t="n"/>
      <c r="X188" s="41" t="n"/>
      <c r="Y188" s="41" t="n"/>
      <c r="Z188" s="41" t="n"/>
      <c r="AA188" s="41" t="n"/>
      <c r="AB188" s="41" t="n"/>
      <c r="AC188" s="41" t="n"/>
      <c r="AD188" s="41" t="n"/>
      <c r="AE188" s="41" t="n"/>
      <c r="AF188" s="46">
        <f>AD188-AE188</f>
        <v/>
      </c>
      <c r="AG188" s="59" t="n"/>
      <c r="AH188" s="46">
        <f>U188-AG188</f>
        <v/>
      </c>
      <c r="AI1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8" s="46">
        <f>AH188-Table5203[[#This Row],[Column 332]]</f>
        <v/>
      </c>
      <c r="AK188" s="59" t="n"/>
      <c r="AL188" s="41" t="n"/>
      <c r="AM188" s="49" t="n">
        <v>0</v>
      </c>
      <c r="AN188" s="46">
        <f>SUM(AJ188*AM188)</f>
        <v/>
      </c>
      <c r="AO188" s="59" t="n"/>
      <c r="AP188" s="82">
        <f>SUM(AN188-AO188)</f>
        <v/>
      </c>
    </row>
    <row r="189">
      <c r="A189" s="41" t="n"/>
      <c r="B189" s="58" t="n"/>
      <c r="C189" s="41" t="n"/>
      <c r="D189" s="41" t="n"/>
      <c r="E189" s="41" t="n"/>
      <c r="F189" s="41" t="n"/>
      <c r="G189" s="41" t="n"/>
      <c r="H189" s="41" t="n"/>
      <c r="I189" s="41" t="n"/>
      <c r="J189" s="41" t="n"/>
      <c r="K189" s="41" t="n"/>
      <c r="L189" s="339" t="n"/>
      <c r="M189" s="41" t="n"/>
      <c r="N189" s="41" t="n"/>
      <c r="O189" s="41" t="n"/>
      <c r="P189" s="41" t="n"/>
      <c r="Q189" s="41" t="n"/>
      <c r="R189" s="43" t="n"/>
      <c r="S189" s="41" t="n"/>
      <c r="T189" s="41" t="n"/>
      <c r="U189" s="59" t="n"/>
      <c r="V189" s="41" t="n"/>
      <c r="W189" s="41" t="n"/>
      <c r="X189" s="41" t="n"/>
      <c r="Y189" s="41" t="n"/>
      <c r="Z189" s="41" t="n"/>
      <c r="AA189" s="41" t="n"/>
      <c r="AB189" s="41" t="n"/>
      <c r="AC189" s="41" t="n"/>
      <c r="AD189" s="41" t="n"/>
      <c r="AE189" s="41" t="n"/>
      <c r="AF189" s="46">
        <f>AD189-AE189</f>
        <v/>
      </c>
      <c r="AG189" s="59" t="n"/>
      <c r="AH189" s="46">
        <f>U189-AG189</f>
        <v/>
      </c>
      <c r="AI1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89" s="46">
        <f>AH189-Table5203[[#This Row],[Column 332]]</f>
        <v/>
      </c>
      <c r="AK189" s="59" t="n"/>
      <c r="AL189" s="41" t="n"/>
      <c r="AM189" s="49" t="n">
        <v>0</v>
      </c>
      <c r="AN189" s="46">
        <f>SUM(AJ189*AM189)</f>
        <v/>
      </c>
      <c r="AO189" s="59" t="n"/>
      <c r="AP189" s="82">
        <f>SUM(AN189-AO189)</f>
        <v/>
      </c>
    </row>
    <row r="190">
      <c r="A190" s="41" t="n"/>
      <c r="B190" s="58" t="n"/>
      <c r="C190" s="41" t="n"/>
      <c r="D190" s="41" t="n"/>
      <c r="E190" s="41" t="n"/>
      <c r="F190" s="41" t="n"/>
      <c r="G190" s="41" t="n"/>
      <c r="H190" s="41" t="n"/>
      <c r="I190" s="41" t="n"/>
      <c r="J190" s="41" t="n"/>
      <c r="K190" s="41" t="n"/>
      <c r="L190" s="339" t="n"/>
      <c r="M190" s="41" t="n"/>
      <c r="N190" s="41" t="n"/>
      <c r="O190" s="41" t="n"/>
      <c r="P190" s="41" t="n"/>
      <c r="Q190" s="41" t="n"/>
      <c r="R190" s="43" t="n"/>
      <c r="S190" s="41" t="n"/>
      <c r="T190" s="41" t="n"/>
      <c r="U190" s="59" t="n"/>
      <c r="V190" s="41" t="n"/>
      <c r="W190" s="41" t="n"/>
      <c r="X190" s="41" t="n"/>
      <c r="Y190" s="41" t="n"/>
      <c r="Z190" s="41" t="n"/>
      <c r="AA190" s="41" t="n"/>
      <c r="AB190" s="41" t="n"/>
      <c r="AC190" s="41" t="n"/>
      <c r="AD190" s="41" t="n"/>
      <c r="AE190" s="41" t="n"/>
      <c r="AF190" s="46">
        <f>AD190-AE190</f>
        <v/>
      </c>
      <c r="AG190" s="59" t="n"/>
      <c r="AH190" s="46">
        <f>U190-AG190</f>
        <v/>
      </c>
      <c r="AI1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0" s="46">
        <f>AH190-Table5203[[#This Row],[Column 332]]</f>
        <v/>
      </c>
      <c r="AK190" s="59" t="n"/>
      <c r="AL190" s="41" t="n"/>
      <c r="AM190" s="49" t="n">
        <v>0</v>
      </c>
      <c r="AN190" s="46">
        <f>SUM(AJ190*AM190)</f>
        <v/>
      </c>
      <c r="AO190" s="59" t="n"/>
      <c r="AP190" s="82">
        <f>SUM(AN190-AO190)</f>
        <v/>
      </c>
    </row>
    <row r="191">
      <c r="A191" s="41" t="n"/>
      <c r="B191" s="58" t="n"/>
      <c r="C191" s="41" t="n"/>
      <c r="D191" s="41" t="n"/>
      <c r="E191" s="41" t="n"/>
      <c r="F191" s="41" t="n"/>
      <c r="G191" s="41" t="n"/>
      <c r="H191" s="41" t="n"/>
      <c r="I191" s="41" t="n"/>
      <c r="J191" s="41" t="n"/>
      <c r="K191" s="41" t="n"/>
      <c r="L191" s="339" t="n"/>
      <c r="M191" s="41" t="n"/>
      <c r="N191" s="41" t="n"/>
      <c r="O191" s="41" t="n"/>
      <c r="P191" s="41" t="n"/>
      <c r="Q191" s="41" t="n"/>
      <c r="R191" s="43" t="n"/>
      <c r="S191" s="41" t="n"/>
      <c r="T191" s="41" t="n"/>
      <c r="U191" s="59" t="n"/>
      <c r="V191" s="41" t="n"/>
      <c r="W191" s="41" t="n"/>
      <c r="X191" s="41" t="n"/>
      <c r="Y191" s="41" t="n"/>
      <c r="Z191" s="41" t="n"/>
      <c r="AA191" s="41" t="n"/>
      <c r="AB191" s="41" t="n"/>
      <c r="AC191" s="41" t="n"/>
      <c r="AD191" s="41" t="n"/>
      <c r="AE191" s="41" t="n"/>
      <c r="AF191" s="46">
        <f>AD191-AE191</f>
        <v/>
      </c>
      <c r="AG191" s="59" t="n"/>
      <c r="AH191" s="46">
        <f>U191-AG191</f>
        <v/>
      </c>
      <c r="AI1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1" s="46">
        <f>AH191-Table5203[[#This Row],[Column 332]]</f>
        <v/>
      </c>
      <c r="AK191" s="59" t="n"/>
      <c r="AL191" s="41" t="n"/>
      <c r="AM191" s="49" t="n">
        <v>0</v>
      </c>
      <c r="AN191" s="46">
        <f>SUM(AJ191*AM191)</f>
        <v/>
      </c>
      <c r="AO191" s="59" t="n"/>
      <c r="AP191" s="82">
        <f>SUM(AN191-AO191)</f>
        <v/>
      </c>
    </row>
    <row r="192">
      <c r="A192" s="41" t="n"/>
      <c r="B192" s="58" t="n"/>
      <c r="C192" s="41" t="n"/>
      <c r="D192" s="41" t="n"/>
      <c r="E192" s="41" t="n"/>
      <c r="F192" s="41" t="n"/>
      <c r="G192" s="41" t="n"/>
      <c r="H192" s="41" t="n"/>
      <c r="I192" s="41" t="n"/>
      <c r="J192" s="41" t="n"/>
      <c r="K192" s="41" t="n"/>
      <c r="L192" s="339" t="n"/>
      <c r="M192" s="41" t="n"/>
      <c r="N192" s="41" t="n"/>
      <c r="O192" s="41" t="n"/>
      <c r="P192" s="41" t="n"/>
      <c r="Q192" s="41" t="n"/>
      <c r="R192" s="43" t="n"/>
      <c r="S192" s="41" t="n"/>
      <c r="T192" s="41" t="n"/>
      <c r="U192" s="59" t="n"/>
      <c r="V192" s="41" t="n"/>
      <c r="W192" s="41" t="n"/>
      <c r="X192" s="41" t="n"/>
      <c r="Y192" s="41" t="n"/>
      <c r="Z192" s="41" t="n"/>
      <c r="AA192" s="41" t="n"/>
      <c r="AB192" s="41" t="n"/>
      <c r="AC192" s="41" t="n"/>
      <c r="AD192" s="41" t="n"/>
      <c r="AE192" s="41" t="n"/>
      <c r="AF192" s="46">
        <f>AD192-AE192</f>
        <v/>
      </c>
      <c r="AG192" s="59" t="n"/>
      <c r="AH192" s="46">
        <f>U192-AG192</f>
        <v/>
      </c>
      <c r="AI1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2" s="46">
        <f>AH192-Table5203[[#This Row],[Column 332]]</f>
        <v/>
      </c>
      <c r="AK192" s="59" t="n"/>
      <c r="AL192" s="41" t="n"/>
      <c r="AM192" s="49" t="n">
        <v>0</v>
      </c>
      <c r="AN192" s="46">
        <f>SUM(AJ192*AM192)</f>
        <v/>
      </c>
      <c r="AO192" s="59" t="n"/>
      <c r="AP192" s="82">
        <f>SUM(AN192-AO192)</f>
        <v/>
      </c>
    </row>
    <row r="193">
      <c r="A193" s="41" t="n"/>
      <c r="B193" s="58" t="n"/>
      <c r="C193" s="41" t="n"/>
      <c r="D193" s="41" t="n"/>
      <c r="E193" s="41" t="n"/>
      <c r="F193" s="41" t="n"/>
      <c r="G193" s="41" t="n"/>
      <c r="H193" s="41" t="n"/>
      <c r="I193" s="41" t="n"/>
      <c r="J193" s="41" t="n"/>
      <c r="K193" s="41" t="n"/>
      <c r="L193" s="339" t="n"/>
      <c r="M193" s="41" t="n"/>
      <c r="N193" s="41" t="n"/>
      <c r="O193" s="41" t="n"/>
      <c r="P193" s="41" t="n"/>
      <c r="Q193" s="41" t="n"/>
      <c r="R193" s="43" t="n"/>
      <c r="S193" s="41" t="n"/>
      <c r="T193" s="41" t="n"/>
      <c r="U193" s="59" t="n"/>
      <c r="V193" s="41" t="n"/>
      <c r="W193" s="41" t="n"/>
      <c r="X193" s="41" t="n"/>
      <c r="Y193" s="41" t="n"/>
      <c r="Z193" s="41" t="n"/>
      <c r="AA193" s="41" t="n"/>
      <c r="AB193" s="41" t="n"/>
      <c r="AC193" s="41" t="n"/>
      <c r="AD193" s="41" t="n"/>
      <c r="AE193" s="41" t="n"/>
      <c r="AF193" s="46">
        <f>AD193-AE193</f>
        <v/>
      </c>
      <c r="AG193" s="59" t="n"/>
      <c r="AH193" s="46">
        <f>U193-AG193</f>
        <v/>
      </c>
      <c r="AI1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3" s="46">
        <f>AH193-Table5203[[#This Row],[Column 332]]</f>
        <v/>
      </c>
      <c r="AK193" s="59" t="n"/>
      <c r="AL193" s="41" t="n"/>
      <c r="AM193" s="49" t="n">
        <v>0</v>
      </c>
      <c r="AN193" s="46">
        <f>SUM(AJ193*AM193)</f>
        <v/>
      </c>
      <c r="AO193" s="59" t="n"/>
      <c r="AP193" s="82">
        <f>SUM(AN193-AO193)</f>
        <v/>
      </c>
    </row>
    <row r="194">
      <c r="A194" s="41" t="n"/>
      <c r="B194" s="58" t="n"/>
      <c r="C194" s="41" t="n"/>
      <c r="D194" s="41" t="n"/>
      <c r="E194" s="41" t="n"/>
      <c r="F194" s="41" t="n"/>
      <c r="G194" s="41" t="n"/>
      <c r="H194" s="41" t="n"/>
      <c r="I194" s="41" t="n"/>
      <c r="J194" s="41" t="n"/>
      <c r="K194" s="41" t="n"/>
      <c r="L194" s="339" t="n"/>
      <c r="M194" s="41" t="n"/>
      <c r="N194" s="41" t="n"/>
      <c r="O194" s="41" t="n"/>
      <c r="P194" s="41" t="n"/>
      <c r="Q194" s="41" t="n"/>
      <c r="R194" s="43" t="n"/>
      <c r="S194" s="41" t="n"/>
      <c r="T194" s="41" t="n"/>
      <c r="U194" s="59" t="n"/>
      <c r="V194" s="41" t="n"/>
      <c r="W194" s="41" t="n"/>
      <c r="X194" s="41" t="n"/>
      <c r="Y194" s="41" t="n"/>
      <c r="Z194" s="41" t="n"/>
      <c r="AA194" s="41" t="n"/>
      <c r="AB194" s="41" t="n"/>
      <c r="AC194" s="41" t="n"/>
      <c r="AD194" s="41" t="n"/>
      <c r="AE194" s="41" t="n"/>
      <c r="AF194" s="46">
        <f>AD194-AE194</f>
        <v/>
      </c>
      <c r="AG194" s="59" t="n"/>
      <c r="AH194" s="46">
        <f>U194-AG194</f>
        <v/>
      </c>
      <c r="AI1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4" s="46">
        <f>AH194-Table5203[[#This Row],[Column 332]]</f>
        <v/>
      </c>
      <c r="AK194" s="59" t="n"/>
      <c r="AL194" s="41" t="n"/>
      <c r="AM194" s="49" t="n">
        <v>0</v>
      </c>
      <c r="AN194" s="46">
        <f>SUM(AJ194*AM194)</f>
        <v/>
      </c>
      <c r="AO194" s="59" t="n"/>
      <c r="AP194" s="82">
        <f>SUM(AN194-AO194)</f>
        <v/>
      </c>
    </row>
    <row r="195">
      <c r="A195" s="41" t="n"/>
      <c r="B195" s="58" t="n"/>
      <c r="C195" s="41" t="n"/>
      <c r="D195" s="41" t="n"/>
      <c r="E195" s="41" t="n"/>
      <c r="F195" s="41" t="n"/>
      <c r="G195" s="41" t="n"/>
      <c r="H195" s="41" t="n"/>
      <c r="I195" s="41" t="n"/>
      <c r="J195" s="41" t="n"/>
      <c r="K195" s="41" t="n"/>
      <c r="L195" s="339" t="n"/>
      <c r="M195" s="41" t="n"/>
      <c r="N195" s="41" t="n"/>
      <c r="O195" s="41" t="n"/>
      <c r="P195" s="41" t="n"/>
      <c r="Q195" s="41" t="n"/>
      <c r="R195" s="43" t="n"/>
      <c r="S195" s="41" t="n"/>
      <c r="T195" s="41" t="n"/>
      <c r="U195" s="59" t="n"/>
      <c r="V195" s="41" t="n"/>
      <c r="W195" s="41" t="n"/>
      <c r="X195" s="41" t="n"/>
      <c r="Y195" s="41" t="n"/>
      <c r="Z195" s="41" t="n"/>
      <c r="AA195" s="41" t="n"/>
      <c r="AB195" s="41" t="n"/>
      <c r="AC195" s="41" t="n"/>
      <c r="AD195" s="41" t="n"/>
      <c r="AE195" s="41" t="n"/>
      <c r="AF195" s="46">
        <f>AD195-AE195</f>
        <v/>
      </c>
      <c r="AG195" s="59" t="n"/>
      <c r="AH195" s="46">
        <f>U195-AG195</f>
        <v/>
      </c>
      <c r="AI1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5" s="46">
        <f>AH195-Table5203[[#This Row],[Column 332]]</f>
        <v/>
      </c>
      <c r="AK195" s="59" t="n"/>
      <c r="AL195" s="41" t="n"/>
      <c r="AM195" s="49" t="n">
        <v>0</v>
      </c>
      <c r="AN195" s="46">
        <f>SUM(AJ195*AM195)</f>
        <v/>
      </c>
      <c r="AO195" s="59" t="n"/>
      <c r="AP195" s="82">
        <f>SUM(AN195-AO195)</f>
        <v/>
      </c>
    </row>
    <row r="196">
      <c r="A196" s="41" t="n"/>
      <c r="B196" s="58" t="n"/>
      <c r="C196" s="41" t="n"/>
      <c r="D196" s="41" t="n"/>
      <c r="E196" s="41" t="n"/>
      <c r="F196" s="41" t="n"/>
      <c r="G196" s="41" t="n"/>
      <c r="H196" s="41" t="n"/>
      <c r="I196" s="41" t="n"/>
      <c r="J196" s="41" t="n"/>
      <c r="K196" s="41" t="n"/>
      <c r="L196" s="339" t="n"/>
      <c r="M196" s="41" t="n"/>
      <c r="N196" s="41" t="n"/>
      <c r="O196" s="41" t="n"/>
      <c r="P196" s="41" t="n"/>
      <c r="Q196" s="41" t="n"/>
      <c r="R196" s="43" t="n"/>
      <c r="S196" s="41" t="n"/>
      <c r="T196" s="41" t="n"/>
      <c r="U196" s="59" t="n"/>
      <c r="V196" s="41" t="n"/>
      <c r="W196" s="41" t="n"/>
      <c r="X196" s="41" t="n"/>
      <c r="Y196" s="41" t="n"/>
      <c r="Z196" s="41" t="n"/>
      <c r="AA196" s="41" t="n"/>
      <c r="AB196" s="41" t="n"/>
      <c r="AC196" s="41" t="n"/>
      <c r="AD196" s="41" t="n"/>
      <c r="AE196" s="41" t="n"/>
      <c r="AF196" s="46">
        <f>AD196-AE196</f>
        <v/>
      </c>
      <c r="AG196" s="59" t="n"/>
      <c r="AH196" s="46">
        <f>U196-AG196</f>
        <v/>
      </c>
      <c r="AI1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6" s="46">
        <f>AH196-Table5203[[#This Row],[Column 332]]</f>
        <v/>
      </c>
      <c r="AK196" s="59" t="n"/>
      <c r="AL196" s="41" t="n"/>
      <c r="AM196" s="49" t="n">
        <v>0</v>
      </c>
      <c r="AN196" s="46">
        <f>SUM(AJ196*AM196)</f>
        <v/>
      </c>
      <c r="AO196" s="59" t="n"/>
      <c r="AP196" s="82">
        <f>SUM(AN196-AO196)</f>
        <v/>
      </c>
    </row>
    <row r="197">
      <c r="A197" s="41" t="n"/>
      <c r="B197" s="58" t="n"/>
      <c r="C197" s="41" t="n"/>
      <c r="D197" s="41" t="n"/>
      <c r="E197" s="41" t="n"/>
      <c r="F197" s="41" t="n"/>
      <c r="G197" s="41" t="n"/>
      <c r="H197" s="41" t="n"/>
      <c r="I197" s="41" t="n"/>
      <c r="J197" s="41" t="n"/>
      <c r="K197" s="41" t="n"/>
      <c r="L197" s="339" t="n"/>
      <c r="M197" s="41" t="n"/>
      <c r="N197" s="41" t="n"/>
      <c r="O197" s="41" t="n"/>
      <c r="P197" s="41" t="n"/>
      <c r="Q197" s="41" t="n"/>
      <c r="R197" s="43" t="n"/>
      <c r="S197" s="41" t="n"/>
      <c r="T197" s="41" t="n"/>
      <c r="U197" s="59" t="n"/>
      <c r="V197" s="41" t="n"/>
      <c r="W197" s="41" t="n"/>
      <c r="X197" s="41" t="n"/>
      <c r="Y197" s="41" t="n"/>
      <c r="Z197" s="41" t="n"/>
      <c r="AA197" s="41" t="n"/>
      <c r="AB197" s="41" t="n"/>
      <c r="AC197" s="41" t="n"/>
      <c r="AD197" s="41" t="n"/>
      <c r="AE197" s="41" t="n"/>
      <c r="AF197" s="46">
        <f>AD197-AE197</f>
        <v/>
      </c>
      <c r="AG197" s="59" t="n"/>
      <c r="AH197" s="46">
        <f>U197-AG197</f>
        <v/>
      </c>
      <c r="AI1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7" s="46">
        <f>AH197-Table5203[[#This Row],[Column 332]]</f>
        <v/>
      </c>
      <c r="AK197" s="59" t="n"/>
      <c r="AL197" s="41" t="n"/>
      <c r="AM197" s="49" t="n">
        <v>0</v>
      </c>
      <c r="AN197" s="46">
        <f>SUM(AJ197*AM197)</f>
        <v/>
      </c>
      <c r="AO197" s="59" t="n"/>
      <c r="AP197" s="82">
        <f>SUM(AN197-AO197)</f>
        <v/>
      </c>
    </row>
    <row r="198">
      <c r="A198" s="41" t="n"/>
      <c r="B198" s="58" t="n"/>
      <c r="C198" s="41" t="n"/>
      <c r="D198" s="41" t="n"/>
      <c r="E198" s="41" t="n"/>
      <c r="F198" s="41" t="n"/>
      <c r="G198" s="41" t="n"/>
      <c r="H198" s="41" t="n"/>
      <c r="I198" s="41" t="n"/>
      <c r="J198" s="41" t="n"/>
      <c r="K198" s="41" t="n"/>
      <c r="L198" s="339" t="n"/>
      <c r="M198" s="41" t="n"/>
      <c r="N198" s="41" t="n"/>
      <c r="O198" s="41" t="n"/>
      <c r="P198" s="41" t="n"/>
      <c r="Q198" s="41" t="n"/>
      <c r="R198" s="43" t="n"/>
      <c r="S198" s="41" t="n"/>
      <c r="T198" s="41" t="n"/>
      <c r="U198" s="59" t="n"/>
      <c r="V198" s="41" t="n"/>
      <c r="W198" s="41" t="n"/>
      <c r="X198" s="41" t="n"/>
      <c r="Y198" s="41" t="n"/>
      <c r="Z198" s="41" t="n"/>
      <c r="AA198" s="41" t="n"/>
      <c r="AB198" s="41" t="n"/>
      <c r="AC198" s="41" t="n"/>
      <c r="AD198" s="41" t="n"/>
      <c r="AE198" s="41" t="n"/>
      <c r="AF198" s="46">
        <f>AD198-AE198</f>
        <v/>
      </c>
      <c r="AG198" s="59" t="n"/>
      <c r="AH198" s="46">
        <f>U198-AG198</f>
        <v/>
      </c>
      <c r="AI1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8" s="46">
        <f>AH198-Table5203[[#This Row],[Column 332]]</f>
        <v/>
      </c>
      <c r="AK198" s="59" t="n"/>
      <c r="AL198" s="41" t="n"/>
      <c r="AM198" s="49" t="n">
        <v>0</v>
      </c>
      <c r="AN198" s="46">
        <f>SUM(AJ198*AM198)</f>
        <v/>
      </c>
      <c r="AO198" s="59" t="n"/>
      <c r="AP198" s="82">
        <f>SUM(AN198-AO198)</f>
        <v/>
      </c>
    </row>
    <row r="199">
      <c r="A199" s="41" t="n"/>
      <c r="B199" s="58" t="n"/>
      <c r="C199" s="41" t="n"/>
      <c r="D199" s="41" t="n"/>
      <c r="E199" s="41" t="n"/>
      <c r="F199" s="41" t="n"/>
      <c r="G199" s="41" t="n"/>
      <c r="H199" s="41" t="n"/>
      <c r="I199" s="41" t="n"/>
      <c r="J199" s="41" t="n"/>
      <c r="K199" s="41" t="n"/>
      <c r="L199" s="339" t="n"/>
      <c r="M199" s="41" t="n"/>
      <c r="N199" s="41" t="n"/>
      <c r="O199" s="41" t="n"/>
      <c r="P199" s="41" t="n"/>
      <c r="Q199" s="41" t="n"/>
      <c r="R199" s="43" t="n"/>
      <c r="S199" s="41" t="n"/>
      <c r="T199" s="41" t="n"/>
      <c r="U199" s="59" t="n"/>
      <c r="V199" s="41" t="n"/>
      <c r="W199" s="41" t="n"/>
      <c r="X199" s="41" t="n"/>
      <c r="Y199" s="41" t="n"/>
      <c r="Z199" s="41" t="n"/>
      <c r="AA199" s="41" t="n"/>
      <c r="AB199" s="41" t="n"/>
      <c r="AC199" s="41" t="n"/>
      <c r="AD199" s="41" t="n"/>
      <c r="AE199" s="41" t="n"/>
      <c r="AF199" s="46">
        <f>AD199-AE199</f>
        <v/>
      </c>
      <c r="AG199" s="59" t="n"/>
      <c r="AH199" s="46">
        <f>U199-AG199</f>
        <v/>
      </c>
      <c r="AI1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99" s="46">
        <f>AH199-Table5203[[#This Row],[Column 332]]</f>
        <v/>
      </c>
      <c r="AK199" s="59" t="n"/>
      <c r="AL199" s="41" t="n"/>
      <c r="AM199" s="49" t="n">
        <v>0</v>
      </c>
      <c r="AN199" s="46">
        <f>SUM(AJ199*AM199)</f>
        <v/>
      </c>
      <c r="AO199" s="59" t="n"/>
      <c r="AP199" s="82">
        <f>SUM(AN199-AO199)</f>
        <v/>
      </c>
    </row>
    <row r="200">
      <c r="A200" s="41" t="n"/>
      <c r="B200" s="58" t="n"/>
      <c r="C200" s="41" t="n"/>
      <c r="D200" s="41" t="n"/>
      <c r="E200" s="41" t="n"/>
      <c r="F200" s="41" t="n"/>
      <c r="G200" s="41" t="n"/>
      <c r="H200" s="41" t="n"/>
      <c r="I200" s="41" t="n"/>
      <c r="J200" s="41" t="n"/>
      <c r="K200" s="41" t="n"/>
      <c r="L200" s="339" t="n"/>
      <c r="M200" s="41" t="n"/>
      <c r="N200" s="41" t="n"/>
      <c r="O200" s="41" t="n"/>
      <c r="P200" s="41" t="n"/>
      <c r="Q200" s="41" t="n"/>
      <c r="R200" s="43" t="n"/>
      <c r="S200" s="41" t="n"/>
      <c r="T200" s="41" t="n"/>
      <c r="U200" s="59" t="n"/>
      <c r="V200" s="41" t="n"/>
      <c r="W200" s="41" t="n"/>
      <c r="X200" s="41" t="n"/>
      <c r="Y200" s="41" t="n"/>
      <c r="Z200" s="41" t="n"/>
      <c r="AA200" s="41" t="n"/>
      <c r="AB200" s="41" t="n"/>
      <c r="AC200" s="41" t="n"/>
      <c r="AD200" s="41" t="n"/>
      <c r="AE200" s="41" t="n"/>
      <c r="AF200" s="46">
        <f>AD200-AE200</f>
        <v/>
      </c>
      <c r="AG200" s="59" t="n"/>
      <c r="AH200" s="46">
        <f>U200-AG200</f>
        <v/>
      </c>
      <c r="AI2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0" s="46">
        <f>AH200-Table5203[[#This Row],[Column 332]]</f>
        <v/>
      </c>
      <c r="AK200" s="59" t="n"/>
      <c r="AL200" s="41" t="n"/>
      <c r="AM200" s="49" t="n">
        <v>0</v>
      </c>
      <c r="AN200" s="46">
        <f>SUM(AJ200*AM200)</f>
        <v/>
      </c>
      <c r="AO200" s="59" t="n"/>
      <c r="AP200" s="82">
        <f>SUM(AN200-AO200)</f>
        <v/>
      </c>
    </row>
    <row r="201">
      <c r="A201" s="41" t="n"/>
      <c r="B201" s="58" t="n"/>
      <c r="C201" s="41" t="n"/>
      <c r="D201" s="41" t="n"/>
      <c r="E201" s="41" t="n"/>
      <c r="F201" s="41" t="n"/>
      <c r="G201" s="41" t="n"/>
      <c r="H201" s="41" t="n"/>
      <c r="I201" s="41" t="n"/>
      <c r="J201" s="41" t="n"/>
      <c r="K201" s="41" t="n"/>
      <c r="L201" s="339" t="n"/>
      <c r="M201" s="41" t="n"/>
      <c r="N201" s="41" t="n"/>
      <c r="O201" s="41" t="n"/>
      <c r="P201" s="41" t="n"/>
      <c r="Q201" s="41" t="n"/>
      <c r="R201" s="43" t="n"/>
      <c r="S201" s="41" t="n"/>
      <c r="T201" s="41" t="n"/>
      <c r="U201" s="59" t="n"/>
      <c r="V201" s="41" t="n"/>
      <c r="W201" s="41" t="n"/>
      <c r="X201" s="41" t="n"/>
      <c r="Y201" s="41" t="n"/>
      <c r="Z201" s="41" t="n"/>
      <c r="AA201" s="41" t="n"/>
      <c r="AB201" s="41" t="n"/>
      <c r="AC201" s="41" t="n"/>
      <c r="AD201" s="41" t="n"/>
      <c r="AE201" s="41" t="n"/>
      <c r="AF201" s="46">
        <f>AD201-AE201</f>
        <v/>
      </c>
      <c r="AG201" s="59" t="n"/>
      <c r="AH201" s="46">
        <f>U201-AG201</f>
        <v/>
      </c>
      <c r="AI2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1" s="46">
        <f>AH201-Table5203[[#This Row],[Column 332]]</f>
        <v/>
      </c>
      <c r="AK201" s="59" t="n"/>
      <c r="AL201" s="41" t="n"/>
      <c r="AM201" s="49" t="n">
        <v>0</v>
      </c>
      <c r="AN201" s="46">
        <f>SUM(AJ201*AM201)</f>
        <v/>
      </c>
      <c r="AO201" s="59" t="n"/>
      <c r="AP201" s="82">
        <f>SUM(AN201-AO201)</f>
        <v/>
      </c>
    </row>
    <row r="202">
      <c r="A202" s="41" t="n"/>
      <c r="B202" s="58" t="n"/>
      <c r="C202" s="41" t="n"/>
      <c r="D202" s="41" t="n"/>
      <c r="E202" s="41" t="n"/>
      <c r="F202" s="41" t="n"/>
      <c r="G202" s="41" t="n"/>
      <c r="H202" s="41" t="n"/>
      <c r="I202" s="41" t="n"/>
      <c r="J202" s="41" t="n"/>
      <c r="K202" s="41" t="n"/>
      <c r="L202" s="339" t="n"/>
      <c r="M202" s="41" t="n"/>
      <c r="N202" s="41" t="n"/>
      <c r="O202" s="41" t="n"/>
      <c r="P202" s="41" t="n"/>
      <c r="Q202" s="41" t="n"/>
      <c r="R202" s="43" t="n"/>
      <c r="S202" s="41" t="n"/>
      <c r="T202" s="41" t="n"/>
      <c r="U202" s="59" t="n"/>
      <c r="V202" s="41" t="n"/>
      <c r="W202" s="41" t="n"/>
      <c r="X202" s="41" t="n"/>
      <c r="Y202" s="41" t="n"/>
      <c r="Z202" s="41" t="n"/>
      <c r="AA202" s="41" t="n"/>
      <c r="AB202" s="41" t="n"/>
      <c r="AC202" s="41" t="n"/>
      <c r="AD202" s="41" t="n"/>
      <c r="AE202" s="41" t="n"/>
      <c r="AF202" s="46">
        <f>AD202-AE202</f>
        <v/>
      </c>
      <c r="AG202" s="59" t="n"/>
      <c r="AH202" s="46">
        <f>U202-AG202</f>
        <v/>
      </c>
      <c r="AI2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2" s="46">
        <f>AH202-Table5203[[#This Row],[Column 332]]</f>
        <v/>
      </c>
      <c r="AK202" s="59" t="n"/>
      <c r="AL202" s="41" t="n"/>
      <c r="AM202" s="49" t="n">
        <v>0</v>
      </c>
      <c r="AN202" s="46">
        <f>SUM(AJ202*AM202)</f>
        <v/>
      </c>
      <c r="AO202" s="59" t="n"/>
      <c r="AP202" s="82">
        <f>SUM(AN202-AO202)</f>
        <v/>
      </c>
    </row>
    <row r="203">
      <c r="A203" s="41" t="n"/>
      <c r="B203" s="58" t="n"/>
      <c r="C203" s="41" t="n"/>
      <c r="D203" s="41" t="n"/>
      <c r="E203" s="41" t="n"/>
      <c r="F203" s="41" t="n"/>
      <c r="G203" s="41" t="n"/>
      <c r="H203" s="41" t="n"/>
      <c r="I203" s="41" t="n"/>
      <c r="J203" s="41" t="n"/>
      <c r="K203" s="41" t="n"/>
      <c r="L203" s="339" t="n"/>
      <c r="M203" s="41" t="n"/>
      <c r="N203" s="41" t="n"/>
      <c r="O203" s="41" t="n"/>
      <c r="P203" s="41" t="n"/>
      <c r="Q203" s="41" t="n"/>
      <c r="R203" s="43" t="n"/>
      <c r="S203" s="41" t="n"/>
      <c r="T203" s="41" t="n"/>
      <c r="U203" s="59" t="n"/>
      <c r="V203" s="41" t="n"/>
      <c r="W203" s="41" t="n"/>
      <c r="X203" s="41" t="n"/>
      <c r="Y203" s="41" t="n"/>
      <c r="Z203" s="41" t="n"/>
      <c r="AA203" s="41" t="n"/>
      <c r="AB203" s="41" t="n"/>
      <c r="AC203" s="41" t="n"/>
      <c r="AD203" s="41" t="n"/>
      <c r="AE203" s="41" t="n"/>
      <c r="AF203" s="46">
        <f>AD203-AE203</f>
        <v/>
      </c>
      <c r="AG203" s="59" t="n"/>
      <c r="AH203" s="46">
        <f>U203-AG203</f>
        <v/>
      </c>
      <c r="AI2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3" s="46">
        <f>AH203-Table5203[[#This Row],[Column 332]]</f>
        <v/>
      </c>
      <c r="AK203" s="59" t="n"/>
      <c r="AL203" s="41" t="n"/>
      <c r="AM203" s="49" t="n">
        <v>0</v>
      </c>
      <c r="AN203" s="46">
        <f>SUM(AJ203*AM203)</f>
        <v/>
      </c>
      <c r="AO203" s="59" t="n"/>
      <c r="AP203" s="82">
        <f>SUM(AN203-AO203)</f>
        <v/>
      </c>
    </row>
    <row r="204">
      <c r="A204" s="41" t="n"/>
      <c r="B204" s="58" t="n"/>
      <c r="C204" s="41" t="n"/>
      <c r="D204" s="41" t="n"/>
      <c r="E204" s="41" t="n"/>
      <c r="F204" s="41" t="n"/>
      <c r="G204" s="41" t="n"/>
      <c r="H204" s="41" t="n"/>
      <c r="I204" s="41" t="n"/>
      <c r="J204" s="41" t="n"/>
      <c r="K204" s="41" t="n"/>
      <c r="L204" s="339" t="n"/>
      <c r="M204" s="41" t="n"/>
      <c r="N204" s="41" t="n"/>
      <c r="O204" s="41" t="n"/>
      <c r="P204" s="41" t="n"/>
      <c r="Q204" s="41" t="n"/>
      <c r="R204" s="43" t="n"/>
      <c r="S204" s="41" t="n"/>
      <c r="T204" s="41" t="n"/>
      <c r="U204" s="59" t="n"/>
      <c r="V204" s="41" t="n"/>
      <c r="W204" s="41" t="n"/>
      <c r="X204" s="41" t="n"/>
      <c r="Y204" s="41" t="n"/>
      <c r="Z204" s="41" t="n"/>
      <c r="AA204" s="41" t="n"/>
      <c r="AB204" s="41" t="n"/>
      <c r="AC204" s="41" t="n"/>
      <c r="AD204" s="41" t="n"/>
      <c r="AE204" s="41" t="n"/>
      <c r="AF204" s="46">
        <f>AD204-AE204</f>
        <v/>
      </c>
      <c r="AG204" s="59" t="n"/>
      <c r="AH204" s="46">
        <f>U204-AG204</f>
        <v/>
      </c>
      <c r="AI2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4" s="46">
        <f>AH204-Table5203[[#This Row],[Column 332]]</f>
        <v/>
      </c>
      <c r="AK204" s="59" t="n"/>
      <c r="AL204" s="41" t="n"/>
      <c r="AM204" s="49" t="n">
        <v>0</v>
      </c>
      <c r="AN204" s="46">
        <f>SUM(AJ204*AM204)</f>
        <v/>
      </c>
      <c r="AO204" s="59" t="n"/>
      <c r="AP204" s="82">
        <f>SUM(AN204-AO204)</f>
        <v/>
      </c>
    </row>
    <row r="205">
      <c r="A205" s="41" t="n"/>
      <c r="B205" s="58" t="n"/>
      <c r="C205" s="41" t="n"/>
      <c r="D205" s="41" t="n"/>
      <c r="E205" s="41" t="n"/>
      <c r="F205" s="41" t="n"/>
      <c r="G205" s="41" t="n"/>
      <c r="H205" s="41" t="n"/>
      <c r="I205" s="41" t="n"/>
      <c r="J205" s="41" t="n"/>
      <c r="K205" s="41" t="n"/>
      <c r="L205" s="339" t="n"/>
      <c r="M205" s="41" t="n"/>
      <c r="N205" s="41" t="n"/>
      <c r="O205" s="41" t="n"/>
      <c r="P205" s="41" t="n"/>
      <c r="Q205" s="41" t="n"/>
      <c r="R205" s="43" t="n"/>
      <c r="S205" s="41" t="n"/>
      <c r="T205" s="41" t="n"/>
      <c r="U205" s="59" t="n"/>
      <c r="V205" s="41" t="n"/>
      <c r="W205" s="41" t="n"/>
      <c r="X205" s="41" t="n"/>
      <c r="Y205" s="41" t="n"/>
      <c r="Z205" s="41" t="n"/>
      <c r="AA205" s="41" t="n"/>
      <c r="AB205" s="41" t="n"/>
      <c r="AC205" s="41" t="n"/>
      <c r="AD205" s="41" t="n"/>
      <c r="AE205" s="41" t="n"/>
      <c r="AF205" s="46">
        <f>AD205-AE205</f>
        <v/>
      </c>
      <c r="AG205" s="59" t="n"/>
      <c r="AH205" s="46">
        <f>U205-AG205</f>
        <v/>
      </c>
      <c r="AI2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5" s="46">
        <f>AH205-Table5203[[#This Row],[Column 332]]</f>
        <v/>
      </c>
      <c r="AK205" s="59" t="n"/>
      <c r="AL205" s="41" t="n"/>
      <c r="AM205" s="49" t="n">
        <v>0</v>
      </c>
      <c r="AN205" s="46">
        <f>SUM(AJ205*AM205)</f>
        <v/>
      </c>
      <c r="AO205" s="59" t="n"/>
      <c r="AP205" s="82">
        <f>SUM(AN205-AO205)</f>
        <v/>
      </c>
    </row>
    <row r="206">
      <c r="A206" s="41" t="n"/>
      <c r="B206" s="58" t="n"/>
      <c r="C206" s="41" t="n"/>
      <c r="D206" s="41" t="n"/>
      <c r="E206" s="41" t="n"/>
      <c r="F206" s="41" t="n"/>
      <c r="G206" s="41" t="n"/>
      <c r="H206" s="41" t="n"/>
      <c r="I206" s="41" t="n"/>
      <c r="J206" s="41" t="n"/>
      <c r="K206" s="41" t="n"/>
      <c r="L206" s="339" t="n"/>
      <c r="M206" s="41" t="n"/>
      <c r="N206" s="41" t="n"/>
      <c r="O206" s="41" t="n"/>
      <c r="P206" s="41" t="n"/>
      <c r="Q206" s="41" t="n"/>
      <c r="R206" s="43" t="n"/>
      <c r="S206" s="41" t="n"/>
      <c r="T206" s="41" t="n"/>
      <c r="U206" s="59" t="n"/>
      <c r="V206" s="41" t="n"/>
      <c r="W206" s="41" t="n"/>
      <c r="X206" s="41" t="n"/>
      <c r="Y206" s="41" t="n"/>
      <c r="Z206" s="41" t="n"/>
      <c r="AA206" s="41" t="n"/>
      <c r="AB206" s="41" t="n"/>
      <c r="AC206" s="41" t="n"/>
      <c r="AD206" s="41" t="n"/>
      <c r="AE206" s="41" t="n"/>
      <c r="AF206" s="46">
        <f>AD206-AE206</f>
        <v/>
      </c>
      <c r="AG206" s="59" t="n"/>
      <c r="AH206" s="46">
        <f>U206-AG206</f>
        <v/>
      </c>
      <c r="AI2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6" s="46">
        <f>AH206-Table5203[[#This Row],[Column 332]]</f>
        <v/>
      </c>
      <c r="AK206" s="59" t="n"/>
      <c r="AL206" s="41" t="n"/>
      <c r="AM206" s="49" t="n">
        <v>0</v>
      </c>
      <c r="AN206" s="46">
        <f>SUM(AJ206*AM206)</f>
        <v/>
      </c>
      <c r="AO206" s="59" t="n"/>
      <c r="AP206" s="82">
        <f>SUM(AN206-AO206)</f>
        <v/>
      </c>
    </row>
    <row r="207">
      <c r="A207" s="41" t="n"/>
      <c r="B207" s="58" t="n"/>
      <c r="C207" s="41" t="n"/>
      <c r="D207" s="41" t="n"/>
      <c r="E207" s="41" t="n"/>
      <c r="F207" s="41" t="n"/>
      <c r="G207" s="41" t="n"/>
      <c r="H207" s="41" t="n"/>
      <c r="I207" s="41" t="n"/>
      <c r="J207" s="41" t="n"/>
      <c r="K207" s="41" t="n"/>
      <c r="L207" s="339" t="n"/>
      <c r="M207" s="41" t="n"/>
      <c r="N207" s="41" t="n"/>
      <c r="O207" s="41" t="n"/>
      <c r="P207" s="41" t="n"/>
      <c r="Q207" s="41" t="n"/>
      <c r="R207" s="43" t="n"/>
      <c r="S207" s="41" t="n"/>
      <c r="T207" s="41" t="n"/>
      <c r="U207" s="59" t="n"/>
      <c r="V207" s="41" t="n"/>
      <c r="W207" s="41" t="n"/>
      <c r="X207" s="41" t="n"/>
      <c r="Y207" s="41" t="n"/>
      <c r="Z207" s="41" t="n"/>
      <c r="AA207" s="41" t="n"/>
      <c r="AB207" s="41" t="n"/>
      <c r="AC207" s="41" t="n"/>
      <c r="AD207" s="41" t="n"/>
      <c r="AE207" s="41" t="n"/>
      <c r="AF207" s="46">
        <f>AD207-AE207</f>
        <v/>
      </c>
      <c r="AG207" s="59" t="n"/>
      <c r="AH207" s="46">
        <f>U207-AG207</f>
        <v/>
      </c>
      <c r="AI2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7" s="46">
        <f>AH207-Table5203[[#This Row],[Column 332]]</f>
        <v/>
      </c>
      <c r="AK207" s="59" t="n"/>
      <c r="AL207" s="41" t="n"/>
      <c r="AM207" s="49" t="n">
        <v>0</v>
      </c>
      <c r="AN207" s="46">
        <f>SUM(AJ207*AM207)</f>
        <v/>
      </c>
      <c r="AO207" s="59" t="n"/>
      <c r="AP207" s="82">
        <f>SUM(AN207-AO207)</f>
        <v/>
      </c>
    </row>
    <row r="208">
      <c r="A208" s="41" t="n"/>
      <c r="B208" s="58" t="n"/>
      <c r="C208" s="41" t="n"/>
      <c r="D208" s="41" t="n"/>
      <c r="E208" s="41" t="n"/>
      <c r="F208" s="41" t="n"/>
      <c r="G208" s="41" t="n"/>
      <c r="H208" s="41" t="n"/>
      <c r="I208" s="41" t="n"/>
      <c r="J208" s="41" t="n"/>
      <c r="K208" s="41" t="n"/>
      <c r="L208" s="339" t="n"/>
      <c r="M208" s="41" t="n"/>
      <c r="N208" s="41" t="n"/>
      <c r="O208" s="41" t="n"/>
      <c r="P208" s="41" t="n"/>
      <c r="Q208" s="41" t="n"/>
      <c r="R208" s="43" t="n"/>
      <c r="S208" s="41" t="n"/>
      <c r="T208" s="41" t="n"/>
      <c r="U208" s="59" t="n"/>
      <c r="V208" s="41" t="n"/>
      <c r="W208" s="41" t="n"/>
      <c r="X208" s="41" t="n"/>
      <c r="Y208" s="41" t="n"/>
      <c r="Z208" s="41" t="n"/>
      <c r="AA208" s="41" t="n"/>
      <c r="AB208" s="41" t="n"/>
      <c r="AC208" s="41" t="n"/>
      <c r="AD208" s="41" t="n"/>
      <c r="AE208" s="41" t="n"/>
      <c r="AF208" s="46">
        <f>AD208-AE208</f>
        <v/>
      </c>
      <c r="AG208" s="59" t="n"/>
      <c r="AH208" s="46">
        <f>U208-AG208</f>
        <v/>
      </c>
      <c r="AI2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8" s="46">
        <f>AH208-Table5203[[#This Row],[Column 332]]</f>
        <v/>
      </c>
      <c r="AK208" s="59" t="n"/>
      <c r="AL208" s="41" t="n"/>
      <c r="AM208" s="49" t="n">
        <v>0</v>
      </c>
      <c r="AN208" s="46">
        <f>SUM(AJ208*AM208)</f>
        <v/>
      </c>
      <c r="AO208" s="59" t="n"/>
      <c r="AP208" s="82">
        <f>SUM(AN208-AO208)</f>
        <v/>
      </c>
    </row>
    <row r="209">
      <c r="A209" s="41" t="n"/>
      <c r="B209" s="58" t="n"/>
      <c r="C209" s="41" t="n"/>
      <c r="D209" s="41" t="n"/>
      <c r="E209" s="41" t="n"/>
      <c r="F209" s="41" t="n"/>
      <c r="G209" s="41" t="n"/>
      <c r="H209" s="41" t="n"/>
      <c r="I209" s="41" t="n"/>
      <c r="J209" s="41" t="n"/>
      <c r="K209" s="41" t="n"/>
      <c r="L209" s="339" t="n"/>
      <c r="M209" s="41" t="n"/>
      <c r="N209" s="41" t="n"/>
      <c r="O209" s="41" t="n"/>
      <c r="P209" s="41" t="n"/>
      <c r="Q209" s="41" t="n"/>
      <c r="R209" s="43" t="n"/>
      <c r="S209" s="41" t="n"/>
      <c r="T209" s="41" t="n"/>
      <c r="U209" s="59" t="n"/>
      <c r="V209" s="41" t="n"/>
      <c r="W209" s="41" t="n"/>
      <c r="X209" s="41" t="n"/>
      <c r="Y209" s="41" t="n"/>
      <c r="Z209" s="41" t="n"/>
      <c r="AA209" s="41" t="n"/>
      <c r="AB209" s="41" t="n"/>
      <c r="AC209" s="41" t="n"/>
      <c r="AD209" s="41" t="n"/>
      <c r="AE209" s="41" t="n"/>
      <c r="AF209" s="46">
        <f>AD209-AE209</f>
        <v/>
      </c>
      <c r="AG209" s="59" t="n"/>
      <c r="AH209" s="46">
        <f>U209-AG209</f>
        <v/>
      </c>
      <c r="AI2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09" s="46">
        <f>AH209-Table5203[[#This Row],[Column 332]]</f>
        <v/>
      </c>
      <c r="AK209" s="59" t="n"/>
      <c r="AL209" s="41" t="n"/>
      <c r="AM209" s="49" t="n">
        <v>0</v>
      </c>
      <c r="AN209" s="46">
        <f>SUM(AJ209*AM209)</f>
        <v/>
      </c>
      <c r="AO209" s="59" t="n"/>
      <c r="AP209" s="82">
        <f>SUM(AN209-AO209)</f>
        <v/>
      </c>
    </row>
    <row r="210">
      <c r="A210" s="41" t="n"/>
      <c r="B210" s="58" t="n"/>
      <c r="C210" s="41" t="n"/>
      <c r="D210" s="41" t="n"/>
      <c r="E210" s="41" t="n"/>
      <c r="F210" s="41" t="n"/>
      <c r="G210" s="41" t="n"/>
      <c r="H210" s="41" t="n"/>
      <c r="I210" s="41" t="n"/>
      <c r="J210" s="41" t="n"/>
      <c r="K210" s="41" t="n"/>
      <c r="L210" s="339" t="n"/>
      <c r="M210" s="41" t="n"/>
      <c r="N210" s="41" t="n"/>
      <c r="O210" s="41" t="n"/>
      <c r="P210" s="41" t="n"/>
      <c r="Q210" s="41" t="n"/>
      <c r="R210" s="43" t="n"/>
      <c r="S210" s="41" t="n"/>
      <c r="T210" s="41" t="n"/>
      <c r="U210" s="59" t="n"/>
      <c r="V210" s="41" t="n"/>
      <c r="W210" s="41" t="n"/>
      <c r="X210" s="41" t="n"/>
      <c r="Y210" s="41" t="n"/>
      <c r="Z210" s="41" t="n"/>
      <c r="AA210" s="41" t="n"/>
      <c r="AB210" s="41" t="n"/>
      <c r="AC210" s="41" t="n"/>
      <c r="AD210" s="41" t="n"/>
      <c r="AE210" s="41" t="n"/>
      <c r="AF210" s="46">
        <f>AD210-AE210</f>
        <v/>
      </c>
      <c r="AG210" s="59" t="n"/>
      <c r="AH210" s="46">
        <f>U210-AG210</f>
        <v/>
      </c>
      <c r="AI2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0" s="46">
        <f>AH210-Table5203[[#This Row],[Column 332]]</f>
        <v/>
      </c>
      <c r="AK210" s="59" t="n"/>
      <c r="AL210" s="41" t="n"/>
      <c r="AM210" s="49" t="n">
        <v>0</v>
      </c>
      <c r="AN210" s="46">
        <f>SUM(AJ210*AM210)</f>
        <v/>
      </c>
      <c r="AO210" s="59" t="n"/>
      <c r="AP210" s="82">
        <f>SUM(AN210-AO210)</f>
        <v/>
      </c>
    </row>
    <row r="211">
      <c r="A211" s="41" t="n"/>
      <c r="B211" s="58" t="n"/>
      <c r="C211" s="41" t="n"/>
      <c r="D211" s="41" t="n"/>
      <c r="E211" s="41" t="n"/>
      <c r="F211" s="41" t="n"/>
      <c r="G211" s="41" t="n"/>
      <c r="H211" s="41" t="n"/>
      <c r="I211" s="41" t="n"/>
      <c r="J211" s="41" t="n"/>
      <c r="K211" s="41" t="n"/>
      <c r="L211" s="339" t="n"/>
      <c r="M211" s="41" t="n"/>
      <c r="N211" s="41" t="n"/>
      <c r="O211" s="41" t="n"/>
      <c r="P211" s="41" t="n"/>
      <c r="Q211" s="41" t="n"/>
      <c r="R211" s="43" t="n"/>
      <c r="S211" s="41" t="n"/>
      <c r="T211" s="41" t="n"/>
      <c r="U211" s="59" t="n"/>
      <c r="V211" s="41" t="n"/>
      <c r="W211" s="41" t="n"/>
      <c r="X211" s="41" t="n"/>
      <c r="Y211" s="41" t="n"/>
      <c r="Z211" s="41" t="n"/>
      <c r="AA211" s="41" t="n"/>
      <c r="AB211" s="41" t="n"/>
      <c r="AC211" s="41" t="n"/>
      <c r="AD211" s="41" t="n"/>
      <c r="AE211" s="41" t="n"/>
      <c r="AF211" s="46">
        <f>AD211-AE211</f>
        <v/>
      </c>
      <c r="AG211" s="59" t="n"/>
      <c r="AH211" s="46">
        <f>U211-AG211</f>
        <v/>
      </c>
      <c r="AI2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1" s="46">
        <f>AH211-Table5203[[#This Row],[Column 332]]</f>
        <v/>
      </c>
      <c r="AK211" s="59" t="n"/>
      <c r="AL211" s="41" t="n"/>
      <c r="AM211" s="49" t="n">
        <v>0</v>
      </c>
      <c r="AN211" s="46">
        <f>SUM(AJ211*AM211)</f>
        <v/>
      </c>
      <c r="AO211" s="59" t="n"/>
      <c r="AP211" s="82">
        <f>SUM(AN211-AO211)</f>
        <v/>
      </c>
    </row>
    <row r="212">
      <c r="A212" s="41" t="n"/>
      <c r="B212" s="58" t="n"/>
      <c r="C212" s="41" t="n"/>
      <c r="D212" s="41" t="n"/>
      <c r="E212" s="41" t="n"/>
      <c r="F212" s="41" t="n"/>
      <c r="G212" s="41" t="n"/>
      <c r="H212" s="41" t="n"/>
      <c r="I212" s="41" t="n"/>
      <c r="J212" s="41" t="n"/>
      <c r="K212" s="41" t="n"/>
      <c r="L212" s="339" t="n"/>
      <c r="M212" s="41" t="n"/>
      <c r="N212" s="41" t="n"/>
      <c r="O212" s="41" t="n"/>
      <c r="P212" s="41" t="n"/>
      <c r="Q212" s="41" t="n"/>
      <c r="R212" s="43" t="n"/>
      <c r="S212" s="41" t="n"/>
      <c r="T212" s="41" t="n"/>
      <c r="U212" s="59" t="n"/>
      <c r="V212" s="41" t="n"/>
      <c r="W212" s="41" t="n"/>
      <c r="X212" s="41" t="n"/>
      <c r="Y212" s="41" t="n"/>
      <c r="Z212" s="41" t="n"/>
      <c r="AA212" s="41" t="n"/>
      <c r="AB212" s="41" t="n"/>
      <c r="AC212" s="41" t="n"/>
      <c r="AD212" s="41" t="n"/>
      <c r="AE212" s="41" t="n"/>
      <c r="AF212" s="46">
        <f>AD212-AE212</f>
        <v/>
      </c>
      <c r="AG212" s="59" t="n"/>
      <c r="AH212" s="46">
        <f>U212-AG212</f>
        <v/>
      </c>
      <c r="AI2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2" s="46">
        <f>AH212-Table5203[[#This Row],[Column 332]]</f>
        <v/>
      </c>
      <c r="AK212" s="59" t="n"/>
      <c r="AL212" s="41" t="n"/>
      <c r="AM212" s="49" t="n">
        <v>0</v>
      </c>
      <c r="AN212" s="46">
        <f>SUM(AJ212*AM212)</f>
        <v/>
      </c>
      <c r="AO212" s="59" t="n"/>
      <c r="AP212" s="82">
        <f>SUM(AN212-AO212)</f>
        <v/>
      </c>
    </row>
    <row r="213">
      <c r="A213" s="41" t="n"/>
      <c r="B213" s="58" t="n"/>
      <c r="C213" s="41" t="n"/>
      <c r="D213" s="41" t="n"/>
      <c r="E213" s="41" t="n"/>
      <c r="F213" s="41" t="n"/>
      <c r="G213" s="41" t="n"/>
      <c r="H213" s="41" t="n"/>
      <c r="I213" s="41" t="n"/>
      <c r="J213" s="41" t="n"/>
      <c r="K213" s="41" t="n"/>
      <c r="L213" s="339" t="n"/>
      <c r="M213" s="41" t="n"/>
      <c r="N213" s="41" t="n"/>
      <c r="O213" s="41" t="n"/>
      <c r="P213" s="41" t="n"/>
      <c r="Q213" s="41" t="n"/>
      <c r="R213" s="43" t="n"/>
      <c r="S213" s="41" t="n"/>
      <c r="T213" s="41" t="n"/>
      <c r="U213" s="59" t="n"/>
      <c r="V213" s="41" t="n"/>
      <c r="W213" s="41" t="n"/>
      <c r="X213" s="41" t="n"/>
      <c r="Y213" s="41" t="n"/>
      <c r="Z213" s="41" t="n"/>
      <c r="AA213" s="41" t="n"/>
      <c r="AB213" s="41" t="n"/>
      <c r="AC213" s="41" t="n"/>
      <c r="AD213" s="41" t="n"/>
      <c r="AE213" s="41" t="n"/>
      <c r="AF213" s="46">
        <f>AD213-AE213</f>
        <v/>
      </c>
      <c r="AG213" s="59" t="n"/>
      <c r="AH213" s="46">
        <f>U213-AG213</f>
        <v/>
      </c>
      <c r="AI2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3" s="46">
        <f>AH213-Table5203[[#This Row],[Column 332]]</f>
        <v/>
      </c>
      <c r="AK213" s="59" t="n"/>
      <c r="AL213" s="41" t="n"/>
      <c r="AM213" s="49" t="n">
        <v>0</v>
      </c>
      <c r="AN213" s="46">
        <f>SUM(AJ213*AM213)</f>
        <v/>
      </c>
      <c r="AO213" s="59" t="n"/>
      <c r="AP213" s="82">
        <f>SUM(AN213-AO213)</f>
        <v/>
      </c>
    </row>
    <row r="214">
      <c r="A214" s="41" t="n"/>
      <c r="B214" s="58" t="n"/>
      <c r="C214" s="41" t="n"/>
      <c r="D214" s="41" t="n"/>
      <c r="E214" s="41" t="n"/>
      <c r="F214" s="41" t="n"/>
      <c r="G214" s="41" t="n"/>
      <c r="H214" s="41" t="n"/>
      <c r="I214" s="41" t="n"/>
      <c r="J214" s="41" t="n"/>
      <c r="K214" s="41" t="n"/>
      <c r="L214" s="339" t="n"/>
      <c r="M214" s="41" t="n"/>
      <c r="N214" s="41" t="n"/>
      <c r="O214" s="41" t="n"/>
      <c r="P214" s="41" t="n"/>
      <c r="Q214" s="41" t="n"/>
      <c r="R214" s="43" t="n"/>
      <c r="S214" s="41" t="n"/>
      <c r="T214" s="41" t="n"/>
      <c r="U214" s="59" t="n"/>
      <c r="V214" s="41" t="n"/>
      <c r="W214" s="41" t="n"/>
      <c r="X214" s="41" t="n"/>
      <c r="Y214" s="41" t="n"/>
      <c r="Z214" s="41" t="n"/>
      <c r="AA214" s="41" t="n"/>
      <c r="AB214" s="41" t="n"/>
      <c r="AC214" s="41" t="n"/>
      <c r="AD214" s="41" t="n"/>
      <c r="AE214" s="41" t="n"/>
      <c r="AF214" s="46">
        <f>AD214-AE214</f>
        <v/>
      </c>
      <c r="AG214" s="59" t="n"/>
      <c r="AH214" s="46">
        <f>U214-AG214</f>
        <v/>
      </c>
      <c r="AI2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4" s="46">
        <f>AH214-Table5203[[#This Row],[Column 332]]</f>
        <v/>
      </c>
      <c r="AK214" s="59" t="n"/>
      <c r="AL214" s="41" t="n"/>
      <c r="AM214" s="49" t="n">
        <v>0</v>
      </c>
      <c r="AN214" s="46">
        <f>SUM(AJ214*AM214)</f>
        <v/>
      </c>
      <c r="AO214" s="59" t="n"/>
      <c r="AP214" s="82">
        <f>SUM(AN214-AO214)</f>
        <v/>
      </c>
    </row>
    <row r="215">
      <c r="A215" s="41" t="n"/>
      <c r="B215" s="58" t="n"/>
      <c r="C215" s="41" t="n"/>
      <c r="D215" s="41" t="n"/>
      <c r="E215" s="41" t="n"/>
      <c r="F215" s="41" t="n"/>
      <c r="G215" s="41" t="n"/>
      <c r="H215" s="41" t="n"/>
      <c r="I215" s="41" t="n"/>
      <c r="J215" s="41" t="n"/>
      <c r="K215" s="41" t="n"/>
      <c r="L215" s="339" t="n"/>
      <c r="M215" s="41" t="n"/>
      <c r="N215" s="41" t="n"/>
      <c r="O215" s="41" t="n"/>
      <c r="P215" s="41" t="n"/>
      <c r="Q215" s="41" t="n"/>
      <c r="R215" s="43" t="n"/>
      <c r="S215" s="41" t="n"/>
      <c r="T215" s="41" t="n"/>
      <c r="U215" s="59" t="n"/>
      <c r="V215" s="41" t="n"/>
      <c r="W215" s="41" t="n"/>
      <c r="X215" s="41" t="n"/>
      <c r="Y215" s="41" t="n"/>
      <c r="Z215" s="41" t="n"/>
      <c r="AA215" s="41" t="n"/>
      <c r="AB215" s="41" t="n"/>
      <c r="AC215" s="41" t="n"/>
      <c r="AD215" s="41" t="n"/>
      <c r="AE215" s="41" t="n"/>
      <c r="AF215" s="46">
        <f>AD215-AE215</f>
        <v/>
      </c>
      <c r="AG215" s="59" t="n"/>
      <c r="AH215" s="46">
        <f>U215-AG215</f>
        <v/>
      </c>
      <c r="AI2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5" s="46">
        <f>AH215-Table5203[[#This Row],[Column 332]]</f>
        <v/>
      </c>
      <c r="AK215" s="59" t="n"/>
      <c r="AL215" s="41" t="n"/>
      <c r="AM215" s="49" t="n">
        <v>0</v>
      </c>
      <c r="AN215" s="46">
        <f>SUM(AJ215*AM215)</f>
        <v/>
      </c>
      <c r="AO215" s="59" t="n"/>
      <c r="AP215" s="82">
        <f>SUM(AN215-AO215)</f>
        <v/>
      </c>
    </row>
    <row r="216">
      <c r="A216" s="41" t="n"/>
      <c r="B216" s="58" t="n"/>
      <c r="C216" s="41" t="n"/>
      <c r="D216" s="41" t="n"/>
      <c r="E216" s="41" t="n"/>
      <c r="F216" s="41" t="n"/>
      <c r="G216" s="41" t="n"/>
      <c r="H216" s="41" t="n"/>
      <c r="I216" s="41" t="n"/>
      <c r="J216" s="41" t="n"/>
      <c r="K216" s="41" t="n"/>
      <c r="L216" s="339" t="n"/>
      <c r="M216" s="41" t="n"/>
      <c r="N216" s="41" t="n"/>
      <c r="O216" s="41" t="n"/>
      <c r="P216" s="41" t="n"/>
      <c r="Q216" s="41" t="n"/>
      <c r="R216" s="43" t="n"/>
      <c r="S216" s="41" t="n"/>
      <c r="T216" s="41" t="n"/>
      <c r="U216" s="59" t="n"/>
      <c r="V216" s="41" t="n"/>
      <c r="W216" s="41" t="n"/>
      <c r="X216" s="41" t="n"/>
      <c r="Y216" s="41" t="n"/>
      <c r="Z216" s="41" t="n"/>
      <c r="AA216" s="41" t="n"/>
      <c r="AB216" s="41" t="n"/>
      <c r="AC216" s="41" t="n"/>
      <c r="AD216" s="41" t="n"/>
      <c r="AE216" s="41" t="n"/>
      <c r="AF216" s="46">
        <f>AD216-AE216</f>
        <v/>
      </c>
      <c r="AG216" s="59" t="n"/>
      <c r="AH216" s="46">
        <f>U216-AG216</f>
        <v/>
      </c>
      <c r="AI2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6" s="46">
        <f>AH216-Table5203[[#This Row],[Column 332]]</f>
        <v/>
      </c>
      <c r="AK216" s="59" t="n"/>
      <c r="AL216" s="41" t="n"/>
      <c r="AM216" s="49" t="n">
        <v>0</v>
      </c>
      <c r="AN216" s="46">
        <f>SUM(AJ216*AM216)</f>
        <v/>
      </c>
      <c r="AO216" s="59" t="n"/>
      <c r="AP216" s="82">
        <f>SUM(AN216-AO216)</f>
        <v/>
      </c>
    </row>
    <row r="217">
      <c r="A217" s="41" t="n"/>
      <c r="B217" s="58" t="n"/>
      <c r="C217" s="41" t="n"/>
      <c r="D217" s="41" t="n"/>
      <c r="E217" s="41" t="n"/>
      <c r="F217" s="41" t="n"/>
      <c r="G217" s="41" t="n"/>
      <c r="H217" s="41" t="n"/>
      <c r="I217" s="41" t="n"/>
      <c r="J217" s="41" t="n"/>
      <c r="K217" s="41" t="n"/>
      <c r="L217" s="339" t="n"/>
      <c r="M217" s="41" t="n"/>
      <c r="N217" s="41" t="n"/>
      <c r="O217" s="41" t="n"/>
      <c r="P217" s="41" t="n"/>
      <c r="Q217" s="41" t="n"/>
      <c r="R217" s="43" t="n"/>
      <c r="S217" s="41" t="n"/>
      <c r="T217" s="41" t="n"/>
      <c r="U217" s="59" t="n"/>
      <c r="V217" s="41" t="n"/>
      <c r="W217" s="41" t="n"/>
      <c r="X217" s="41" t="n"/>
      <c r="Y217" s="41" t="n"/>
      <c r="Z217" s="41" t="n"/>
      <c r="AA217" s="41" t="n"/>
      <c r="AB217" s="41" t="n"/>
      <c r="AC217" s="41" t="n"/>
      <c r="AD217" s="41" t="n"/>
      <c r="AE217" s="41" t="n"/>
      <c r="AF217" s="46">
        <f>AD217-AE217</f>
        <v/>
      </c>
      <c r="AG217" s="59" t="n"/>
      <c r="AH217" s="46">
        <f>U217-AG217</f>
        <v/>
      </c>
      <c r="AI2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7" s="46">
        <f>AH217-Table5203[[#This Row],[Column 332]]</f>
        <v/>
      </c>
      <c r="AK217" s="59" t="n"/>
      <c r="AL217" s="41" t="n"/>
      <c r="AM217" s="49" t="n">
        <v>0</v>
      </c>
      <c r="AN217" s="46">
        <f>SUM(AJ217*AM217)</f>
        <v/>
      </c>
      <c r="AO217" s="59" t="n"/>
      <c r="AP217" s="82">
        <f>SUM(AN217-AO217)</f>
        <v/>
      </c>
    </row>
    <row r="218">
      <c r="A218" s="41" t="n"/>
      <c r="B218" s="58" t="n"/>
      <c r="C218" s="41" t="n"/>
      <c r="D218" s="41" t="n"/>
      <c r="E218" s="41" t="n"/>
      <c r="F218" s="41" t="n"/>
      <c r="G218" s="41" t="n"/>
      <c r="H218" s="41" t="n"/>
      <c r="I218" s="41" t="n"/>
      <c r="J218" s="41" t="n"/>
      <c r="K218" s="41" t="n"/>
      <c r="L218" s="339" t="n"/>
      <c r="M218" s="41" t="n"/>
      <c r="N218" s="41" t="n"/>
      <c r="O218" s="41" t="n"/>
      <c r="P218" s="41" t="n"/>
      <c r="Q218" s="41" t="n"/>
      <c r="R218" s="43" t="n"/>
      <c r="S218" s="41" t="n"/>
      <c r="T218" s="41" t="n"/>
      <c r="U218" s="59" t="n"/>
      <c r="V218" s="41" t="n"/>
      <c r="W218" s="41" t="n"/>
      <c r="X218" s="41" t="n"/>
      <c r="Y218" s="41" t="n"/>
      <c r="Z218" s="41" t="n"/>
      <c r="AA218" s="41" t="n"/>
      <c r="AB218" s="41" t="n"/>
      <c r="AC218" s="41" t="n"/>
      <c r="AD218" s="41" t="n"/>
      <c r="AE218" s="41" t="n"/>
      <c r="AF218" s="46">
        <f>AD218-AE218</f>
        <v/>
      </c>
      <c r="AG218" s="59" t="n"/>
      <c r="AH218" s="46">
        <f>U218-AG218</f>
        <v/>
      </c>
      <c r="AI2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8" s="46">
        <f>AH218-Table5203[[#This Row],[Column 332]]</f>
        <v/>
      </c>
      <c r="AK218" s="59" t="n"/>
      <c r="AL218" s="41" t="n"/>
      <c r="AM218" s="49" t="n">
        <v>0</v>
      </c>
      <c r="AN218" s="46">
        <f>SUM(AJ218*AM218)</f>
        <v/>
      </c>
      <c r="AO218" s="59" t="n"/>
      <c r="AP218" s="82">
        <f>SUM(AN218-AO218)</f>
        <v/>
      </c>
    </row>
    <row r="219">
      <c r="A219" s="41" t="n"/>
      <c r="B219" s="58" t="n"/>
      <c r="C219" s="41" t="n"/>
      <c r="D219" s="41" t="n"/>
      <c r="E219" s="41" t="n"/>
      <c r="F219" s="41" t="n"/>
      <c r="G219" s="41" t="n"/>
      <c r="H219" s="41" t="n"/>
      <c r="I219" s="41" t="n"/>
      <c r="J219" s="41" t="n"/>
      <c r="K219" s="41" t="n"/>
      <c r="L219" s="339" t="n"/>
      <c r="M219" s="41" t="n"/>
      <c r="N219" s="41" t="n"/>
      <c r="O219" s="41" t="n"/>
      <c r="P219" s="41" t="n"/>
      <c r="Q219" s="41" t="n"/>
      <c r="R219" s="43" t="n"/>
      <c r="S219" s="41" t="n"/>
      <c r="T219" s="41" t="n"/>
      <c r="U219" s="59" t="n"/>
      <c r="V219" s="41" t="n"/>
      <c r="W219" s="41" t="n"/>
      <c r="X219" s="41" t="n"/>
      <c r="Y219" s="41" t="n"/>
      <c r="Z219" s="41" t="n"/>
      <c r="AA219" s="41" t="n"/>
      <c r="AB219" s="41" t="n"/>
      <c r="AC219" s="41" t="n"/>
      <c r="AD219" s="41" t="n"/>
      <c r="AE219" s="41" t="n"/>
      <c r="AF219" s="46">
        <f>AD219-AE219</f>
        <v/>
      </c>
      <c r="AG219" s="59" t="n"/>
      <c r="AH219" s="46">
        <f>U219-AG219</f>
        <v/>
      </c>
      <c r="AI2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19" s="46">
        <f>AH219-Table5203[[#This Row],[Column 332]]</f>
        <v/>
      </c>
      <c r="AK219" s="59" t="n"/>
      <c r="AL219" s="41" t="n"/>
      <c r="AM219" s="49" t="n">
        <v>0</v>
      </c>
      <c r="AN219" s="46">
        <f>SUM(AJ219*AM219)</f>
        <v/>
      </c>
      <c r="AO219" s="59" t="n"/>
      <c r="AP219" s="82">
        <f>SUM(AN219-AO219)</f>
        <v/>
      </c>
    </row>
    <row r="220">
      <c r="A220" s="41" t="n"/>
      <c r="B220" s="58" t="n"/>
      <c r="C220" s="41" t="n"/>
      <c r="D220" s="41" t="n"/>
      <c r="E220" s="41" t="n"/>
      <c r="F220" s="41" t="n"/>
      <c r="G220" s="41" t="n"/>
      <c r="H220" s="41" t="n"/>
      <c r="I220" s="41" t="n"/>
      <c r="J220" s="41" t="n"/>
      <c r="K220" s="41" t="n"/>
      <c r="L220" s="339" t="n"/>
      <c r="M220" s="41" t="n"/>
      <c r="N220" s="41" t="n"/>
      <c r="O220" s="41" t="n"/>
      <c r="P220" s="41" t="n"/>
      <c r="Q220" s="41" t="n"/>
      <c r="R220" s="43" t="n"/>
      <c r="S220" s="41" t="n"/>
      <c r="T220" s="41" t="n"/>
      <c r="U220" s="59" t="n"/>
      <c r="V220" s="41" t="n"/>
      <c r="W220" s="41" t="n"/>
      <c r="X220" s="41" t="n"/>
      <c r="Y220" s="41" t="n"/>
      <c r="Z220" s="41" t="n"/>
      <c r="AA220" s="41" t="n"/>
      <c r="AB220" s="41" t="n"/>
      <c r="AC220" s="41" t="n"/>
      <c r="AD220" s="41" t="n"/>
      <c r="AE220" s="41" t="n"/>
      <c r="AF220" s="46">
        <f>AD220-AE220</f>
        <v/>
      </c>
      <c r="AG220" s="59" t="n"/>
      <c r="AH220" s="46">
        <f>U220-AG220</f>
        <v/>
      </c>
      <c r="AI2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0" s="46">
        <f>AH220-Table5203[[#This Row],[Column 332]]</f>
        <v/>
      </c>
      <c r="AK220" s="59" t="n"/>
      <c r="AL220" s="41" t="n"/>
      <c r="AM220" s="49" t="n">
        <v>0</v>
      </c>
      <c r="AN220" s="46">
        <f>SUM(AJ220*AM220)</f>
        <v/>
      </c>
      <c r="AO220" s="59" t="n"/>
      <c r="AP220" s="82">
        <f>SUM(AN220-AO220)</f>
        <v/>
      </c>
    </row>
    <row r="221">
      <c r="A221" s="41" t="n"/>
      <c r="B221" s="58" t="n"/>
      <c r="C221" s="41" t="n"/>
      <c r="D221" s="41" t="n"/>
      <c r="E221" s="41" t="n"/>
      <c r="F221" s="41" t="n"/>
      <c r="G221" s="41" t="n"/>
      <c r="H221" s="41" t="n"/>
      <c r="I221" s="41" t="n"/>
      <c r="J221" s="41" t="n"/>
      <c r="K221" s="41" t="n"/>
      <c r="L221" s="339" t="n"/>
      <c r="M221" s="41" t="n"/>
      <c r="N221" s="41" t="n"/>
      <c r="O221" s="41" t="n"/>
      <c r="P221" s="41" t="n"/>
      <c r="Q221" s="41" t="n"/>
      <c r="R221" s="43" t="n"/>
      <c r="S221" s="41" t="n"/>
      <c r="T221" s="41" t="n"/>
      <c r="U221" s="59" t="n"/>
      <c r="V221" s="41" t="n"/>
      <c r="W221" s="41" t="n"/>
      <c r="X221" s="41" t="n"/>
      <c r="Y221" s="41" t="n"/>
      <c r="Z221" s="41" t="n"/>
      <c r="AA221" s="41" t="n"/>
      <c r="AB221" s="41" t="n"/>
      <c r="AC221" s="41" t="n"/>
      <c r="AD221" s="41" t="n"/>
      <c r="AE221" s="41" t="n"/>
      <c r="AF221" s="46">
        <f>AD221-AE221</f>
        <v/>
      </c>
      <c r="AG221" s="59" t="n"/>
      <c r="AH221" s="46">
        <f>U221-AG221</f>
        <v/>
      </c>
      <c r="AI2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1" s="46">
        <f>AH221-Table5203[[#This Row],[Column 332]]</f>
        <v/>
      </c>
      <c r="AK221" s="59" t="n"/>
      <c r="AL221" s="41" t="n"/>
      <c r="AM221" s="49" t="n">
        <v>0</v>
      </c>
      <c r="AN221" s="46">
        <f>SUM(AJ221*AM221)</f>
        <v/>
      </c>
      <c r="AO221" s="59" t="n"/>
      <c r="AP221" s="82">
        <f>SUM(AN221-AO221)</f>
        <v/>
      </c>
    </row>
    <row r="222">
      <c r="A222" s="41" t="n"/>
      <c r="B222" s="58" t="n"/>
      <c r="C222" s="41" t="n"/>
      <c r="D222" s="41" t="n"/>
      <c r="E222" s="41" t="n"/>
      <c r="F222" s="41" t="n"/>
      <c r="G222" s="41" t="n"/>
      <c r="H222" s="41" t="n"/>
      <c r="I222" s="41" t="n"/>
      <c r="J222" s="41" t="n"/>
      <c r="K222" s="41" t="n"/>
      <c r="L222" s="339" t="n"/>
      <c r="M222" s="41" t="n"/>
      <c r="N222" s="41" t="n"/>
      <c r="O222" s="41" t="n"/>
      <c r="P222" s="41" t="n"/>
      <c r="Q222" s="41" t="n"/>
      <c r="R222" s="43" t="n"/>
      <c r="S222" s="41" t="n"/>
      <c r="T222" s="41" t="n"/>
      <c r="U222" s="59" t="n"/>
      <c r="V222" s="41" t="n"/>
      <c r="W222" s="41" t="n"/>
      <c r="X222" s="41" t="n"/>
      <c r="Y222" s="41" t="n"/>
      <c r="Z222" s="41" t="n"/>
      <c r="AA222" s="41" t="n"/>
      <c r="AB222" s="41" t="n"/>
      <c r="AC222" s="41" t="n"/>
      <c r="AD222" s="41" t="n"/>
      <c r="AE222" s="41" t="n"/>
      <c r="AF222" s="46">
        <f>AD222-AE222</f>
        <v/>
      </c>
      <c r="AG222" s="59" t="n"/>
      <c r="AH222" s="46">
        <f>U222-AG222</f>
        <v/>
      </c>
      <c r="AI2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2" s="46">
        <f>AH222-Table5203[[#This Row],[Column 332]]</f>
        <v/>
      </c>
      <c r="AK222" s="59" t="n"/>
      <c r="AL222" s="41" t="n"/>
      <c r="AM222" s="49" t="n">
        <v>0</v>
      </c>
      <c r="AN222" s="46">
        <f>SUM(AJ222*AM222)</f>
        <v/>
      </c>
      <c r="AO222" s="59" t="n"/>
      <c r="AP222" s="82">
        <f>SUM(AN222-AO222)</f>
        <v/>
      </c>
    </row>
    <row r="223">
      <c r="A223" s="41" t="n"/>
      <c r="B223" s="58" t="n"/>
      <c r="C223" s="41" t="n"/>
      <c r="D223" s="41" t="n"/>
      <c r="E223" s="41" t="n"/>
      <c r="F223" s="41" t="n"/>
      <c r="G223" s="41" t="n"/>
      <c r="H223" s="41" t="n"/>
      <c r="I223" s="41" t="n"/>
      <c r="J223" s="41" t="n"/>
      <c r="K223" s="41" t="n"/>
      <c r="L223" s="339" t="n"/>
      <c r="M223" s="41" t="n"/>
      <c r="N223" s="41" t="n"/>
      <c r="O223" s="41" t="n"/>
      <c r="P223" s="41" t="n"/>
      <c r="Q223" s="41" t="n"/>
      <c r="R223" s="43" t="n"/>
      <c r="S223" s="41" t="n"/>
      <c r="T223" s="41" t="n"/>
      <c r="U223" s="59" t="n"/>
      <c r="V223" s="41" t="n"/>
      <c r="W223" s="41" t="n"/>
      <c r="X223" s="41" t="n"/>
      <c r="Y223" s="41" t="n"/>
      <c r="Z223" s="41" t="n"/>
      <c r="AA223" s="41" t="n"/>
      <c r="AB223" s="41" t="n"/>
      <c r="AC223" s="41" t="n"/>
      <c r="AD223" s="41" t="n"/>
      <c r="AE223" s="41" t="n"/>
      <c r="AF223" s="46">
        <f>AD223-AE223</f>
        <v/>
      </c>
      <c r="AG223" s="59" t="n"/>
      <c r="AH223" s="46">
        <f>U223-AG223</f>
        <v/>
      </c>
      <c r="AI2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3" s="46">
        <f>AH223-Table5203[[#This Row],[Column 332]]</f>
        <v/>
      </c>
      <c r="AK223" s="59" t="n"/>
      <c r="AL223" s="41" t="n"/>
      <c r="AM223" s="49" t="n">
        <v>0</v>
      </c>
      <c r="AN223" s="46">
        <f>SUM(AJ223*AM223)</f>
        <v/>
      </c>
      <c r="AO223" s="59" t="n"/>
      <c r="AP223" s="82">
        <f>SUM(AN223-AO223)</f>
        <v/>
      </c>
    </row>
    <row r="224">
      <c r="A224" s="41" t="n"/>
      <c r="B224" s="58" t="n"/>
      <c r="C224" s="41" t="n"/>
      <c r="D224" s="41" t="n"/>
      <c r="E224" s="41" t="n"/>
      <c r="F224" s="41" t="n"/>
      <c r="G224" s="41" t="n"/>
      <c r="H224" s="41" t="n"/>
      <c r="I224" s="41" t="n"/>
      <c r="J224" s="41" t="n"/>
      <c r="K224" s="41" t="n"/>
      <c r="L224" s="339" t="n"/>
      <c r="M224" s="41" t="n"/>
      <c r="N224" s="41" t="n"/>
      <c r="O224" s="41" t="n"/>
      <c r="P224" s="41" t="n"/>
      <c r="Q224" s="41" t="n"/>
      <c r="R224" s="43" t="n"/>
      <c r="S224" s="41" t="n"/>
      <c r="T224" s="41" t="n"/>
      <c r="U224" s="59" t="n"/>
      <c r="V224" s="41" t="n"/>
      <c r="W224" s="41" t="n"/>
      <c r="X224" s="41" t="n"/>
      <c r="Y224" s="41" t="n"/>
      <c r="Z224" s="41" t="n"/>
      <c r="AA224" s="41" t="n"/>
      <c r="AB224" s="41" t="n"/>
      <c r="AC224" s="41" t="n"/>
      <c r="AD224" s="41" t="n"/>
      <c r="AE224" s="41" t="n"/>
      <c r="AF224" s="46">
        <f>AD224-AE224</f>
        <v/>
      </c>
      <c r="AG224" s="59" t="n"/>
      <c r="AH224" s="46">
        <f>U224-AG224</f>
        <v/>
      </c>
      <c r="AI2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4" s="46">
        <f>AH224-Table5203[[#This Row],[Column 332]]</f>
        <v/>
      </c>
      <c r="AK224" s="59" t="n"/>
      <c r="AL224" s="41" t="n"/>
      <c r="AM224" s="49" t="n">
        <v>0</v>
      </c>
      <c r="AN224" s="46">
        <f>SUM(AJ224*AM224)</f>
        <v/>
      </c>
      <c r="AO224" s="59" t="n"/>
      <c r="AP224" s="82">
        <f>SUM(AN224-AO224)</f>
        <v/>
      </c>
    </row>
    <row r="225">
      <c r="A225" s="41" t="n"/>
      <c r="B225" s="58" t="n"/>
      <c r="C225" s="41" t="n"/>
      <c r="D225" s="41" t="n"/>
      <c r="E225" s="41" t="n"/>
      <c r="F225" s="41" t="n"/>
      <c r="G225" s="41" t="n"/>
      <c r="H225" s="41" t="n"/>
      <c r="I225" s="41" t="n"/>
      <c r="J225" s="41" t="n"/>
      <c r="K225" s="41" t="n"/>
      <c r="L225" s="339" t="n"/>
      <c r="M225" s="41" t="n"/>
      <c r="N225" s="41" t="n"/>
      <c r="O225" s="41" t="n"/>
      <c r="P225" s="41" t="n"/>
      <c r="Q225" s="41" t="n"/>
      <c r="R225" s="43" t="n"/>
      <c r="S225" s="41" t="n"/>
      <c r="T225" s="41" t="n"/>
      <c r="U225" s="59" t="n"/>
      <c r="V225" s="41" t="n"/>
      <c r="W225" s="41" t="n"/>
      <c r="X225" s="41" t="n"/>
      <c r="Y225" s="41" t="n"/>
      <c r="Z225" s="41" t="n"/>
      <c r="AA225" s="41" t="n"/>
      <c r="AB225" s="41" t="n"/>
      <c r="AC225" s="41" t="n"/>
      <c r="AD225" s="41" t="n"/>
      <c r="AE225" s="41" t="n"/>
      <c r="AF225" s="46">
        <f>AD225-AE225</f>
        <v/>
      </c>
      <c r="AG225" s="59" t="n"/>
      <c r="AH225" s="46">
        <f>U225-AG225</f>
        <v/>
      </c>
      <c r="AI2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5" s="46">
        <f>AH225-Table5203[[#This Row],[Column 332]]</f>
        <v/>
      </c>
      <c r="AK225" s="59" t="n"/>
      <c r="AL225" s="41" t="n"/>
      <c r="AM225" s="49" t="n">
        <v>0</v>
      </c>
      <c r="AN225" s="46">
        <f>SUM(AJ225*AM225)</f>
        <v/>
      </c>
      <c r="AO225" s="59" t="n"/>
      <c r="AP225" s="82">
        <f>SUM(AN225-AO225)</f>
        <v/>
      </c>
    </row>
    <row r="226">
      <c r="A226" s="41" t="n"/>
      <c r="B226" s="58" t="n"/>
      <c r="C226" s="41" t="n"/>
      <c r="D226" s="41" t="n"/>
      <c r="E226" s="41" t="n"/>
      <c r="F226" s="41" t="n"/>
      <c r="G226" s="41" t="n"/>
      <c r="H226" s="41" t="n"/>
      <c r="I226" s="41" t="n"/>
      <c r="J226" s="41" t="n"/>
      <c r="K226" s="41" t="n"/>
      <c r="L226" s="339" t="n"/>
      <c r="M226" s="41" t="n"/>
      <c r="N226" s="41" t="n"/>
      <c r="O226" s="41" t="n"/>
      <c r="P226" s="41" t="n"/>
      <c r="Q226" s="41" t="n"/>
      <c r="R226" s="43" t="n"/>
      <c r="S226" s="41" t="n"/>
      <c r="T226" s="41" t="n"/>
      <c r="U226" s="59" t="n"/>
      <c r="V226" s="41" t="n"/>
      <c r="W226" s="41" t="n"/>
      <c r="X226" s="41" t="n"/>
      <c r="Y226" s="41" t="n"/>
      <c r="Z226" s="41" t="n"/>
      <c r="AA226" s="41" t="n"/>
      <c r="AB226" s="41" t="n"/>
      <c r="AC226" s="41" t="n"/>
      <c r="AD226" s="41" t="n"/>
      <c r="AE226" s="41" t="n"/>
      <c r="AF226" s="46">
        <f>AD226-AE226</f>
        <v/>
      </c>
      <c r="AG226" s="59" t="n"/>
      <c r="AH226" s="46">
        <f>U226-AG226</f>
        <v/>
      </c>
      <c r="AI2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6" s="46">
        <f>AH226-Table5203[[#This Row],[Column 332]]</f>
        <v/>
      </c>
      <c r="AK226" s="59" t="n"/>
      <c r="AL226" s="41" t="n"/>
      <c r="AM226" s="49" t="n">
        <v>0</v>
      </c>
      <c r="AN226" s="46">
        <f>SUM(AJ226*AM226)</f>
        <v/>
      </c>
      <c r="AO226" s="59" t="n"/>
      <c r="AP226" s="82">
        <f>SUM(AN226-AO226)</f>
        <v/>
      </c>
    </row>
    <row r="227">
      <c r="A227" s="41" t="n"/>
      <c r="B227" s="58" t="n"/>
      <c r="C227" s="41" t="n"/>
      <c r="D227" s="41" t="n"/>
      <c r="E227" s="41" t="n"/>
      <c r="F227" s="41" t="n"/>
      <c r="G227" s="41" t="n"/>
      <c r="H227" s="41" t="n"/>
      <c r="I227" s="41" t="n"/>
      <c r="J227" s="41" t="n"/>
      <c r="K227" s="41" t="n"/>
      <c r="L227" s="339" t="n"/>
      <c r="M227" s="41" t="n"/>
      <c r="N227" s="41" t="n"/>
      <c r="O227" s="41" t="n"/>
      <c r="P227" s="41" t="n"/>
      <c r="Q227" s="41" t="n"/>
      <c r="R227" s="43" t="n"/>
      <c r="S227" s="41" t="n"/>
      <c r="T227" s="41" t="n"/>
      <c r="U227" s="59" t="n"/>
      <c r="V227" s="41" t="n"/>
      <c r="W227" s="41" t="n"/>
      <c r="X227" s="41" t="n"/>
      <c r="Y227" s="41" t="n"/>
      <c r="Z227" s="41" t="n"/>
      <c r="AA227" s="41" t="n"/>
      <c r="AB227" s="41" t="n"/>
      <c r="AC227" s="41" t="n"/>
      <c r="AD227" s="41" t="n"/>
      <c r="AE227" s="41" t="n"/>
      <c r="AF227" s="46">
        <f>AD227-AE227</f>
        <v/>
      </c>
      <c r="AG227" s="59" t="n"/>
      <c r="AH227" s="46">
        <f>U227-AG227</f>
        <v/>
      </c>
      <c r="AI2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7" s="46">
        <f>AH227-Table5203[[#This Row],[Column 332]]</f>
        <v/>
      </c>
      <c r="AK227" s="59" t="n"/>
      <c r="AL227" s="41" t="n"/>
      <c r="AM227" s="49" t="n">
        <v>0</v>
      </c>
      <c r="AN227" s="46">
        <f>SUM(AJ227*AM227)</f>
        <v/>
      </c>
      <c r="AO227" s="59" t="n"/>
      <c r="AP227" s="82">
        <f>SUM(AN227-AO227)</f>
        <v/>
      </c>
    </row>
    <row r="228">
      <c r="A228" s="41" t="n"/>
      <c r="B228" s="58" t="n"/>
      <c r="C228" s="41" t="n"/>
      <c r="D228" s="41" t="n"/>
      <c r="E228" s="41" t="n"/>
      <c r="F228" s="41" t="n"/>
      <c r="G228" s="41" t="n"/>
      <c r="H228" s="41" t="n"/>
      <c r="I228" s="41" t="n"/>
      <c r="J228" s="41" t="n"/>
      <c r="K228" s="41" t="n"/>
      <c r="L228" s="339" t="n"/>
      <c r="M228" s="41" t="n"/>
      <c r="N228" s="41" t="n"/>
      <c r="O228" s="41" t="n"/>
      <c r="P228" s="41" t="n"/>
      <c r="Q228" s="41" t="n"/>
      <c r="R228" s="43" t="n"/>
      <c r="S228" s="41" t="n"/>
      <c r="T228" s="41" t="n"/>
      <c r="U228" s="59" t="n"/>
      <c r="V228" s="41" t="n"/>
      <c r="W228" s="41" t="n"/>
      <c r="X228" s="41" t="n"/>
      <c r="Y228" s="41" t="n"/>
      <c r="Z228" s="41" t="n"/>
      <c r="AA228" s="41" t="n"/>
      <c r="AB228" s="41" t="n"/>
      <c r="AC228" s="41" t="n"/>
      <c r="AD228" s="41" t="n"/>
      <c r="AE228" s="41" t="n"/>
      <c r="AF228" s="46">
        <f>AD228-AE228</f>
        <v/>
      </c>
      <c r="AG228" s="59" t="n"/>
      <c r="AH228" s="46">
        <f>U228-AG228</f>
        <v/>
      </c>
      <c r="AI2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8" s="46">
        <f>AH228-Table5203[[#This Row],[Column 332]]</f>
        <v/>
      </c>
      <c r="AK228" s="59" t="n"/>
      <c r="AL228" s="41" t="n"/>
      <c r="AM228" s="49" t="n">
        <v>0</v>
      </c>
      <c r="AN228" s="46">
        <f>SUM(AJ228*AM228)</f>
        <v/>
      </c>
      <c r="AO228" s="59" t="n"/>
      <c r="AP228" s="82">
        <f>SUM(AN228-AO228)</f>
        <v/>
      </c>
    </row>
    <row r="229">
      <c r="A229" s="41" t="n"/>
      <c r="B229" s="58" t="n"/>
      <c r="C229" s="41" t="n"/>
      <c r="D229" s="41" t="n"/>
      <c r="E229" s="41" t="n"/>
      <c r="F229" s="41" t="n"/>
      <c r="G229" s="41" t="n"/>
      <c r="H229" s="41" t="n"/>
      <c r="I229" s="41" t="n"/>
      <c r="J229" s="41" t="n"/>
      <c r="K229" s="41" t="n"/>
      <c r="L229" s="339" t="n"/>
      <c r="M229" s="41" t="n"/>
      <c r="N229" s="41" t="n"/>
      <c r="O229" s="41" t="n"/>
      <c r="P229" s="41" t="n"/>
      <c r="Q229" s="41" t="n"/>
      <c r="R229" s="43" t="n"/>
      <c r="S229" s="41" t="n"/>
      <c r="T229" s="41" t="n"/>
      <c r="U229" s="59" t="n"/>
      <c r="V229" s="41" t="n"/>
      <c r="W229" s="41" t="n"/>
      <c r="X229" s="41" t="n"/>
      <c r="Y229" s="41" t="n"/>
      <c r="Z229" s="41" t="n"/>
      <c r="AA229" s="41" t="n"/>
      <c r="AB229" s="41" t="n"/>
      <c r="AC229" s="41" t="n"/>
      <c r="AD229" s="41" t="n"/>
      <c r="AE229" s="41" t="n"/>
      <c r="AF229" s="46">
        <f>AD229-AE229</f>
        <v/>
      </c>
      <c r="AG229" s="59" t="n"/>
      <c r="AH229" s="46">
        <f>U229-AG229</f>
        <v/>
      </c>
      <c r="AI2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29" s="46">
        <f>AH229-Table5203[[#This Row],[Column 332]]</f>
        <v/>
      </c>
      <c r="AK229" s="59" t="n"/>
      <c r="AL229" s="41" t="n"/>
      <c r="AM229" s="49" t="n">
        <v>0</v>
      </c>
      <c r="AN229" s="46">
        <f>SUM(AJ229*AM229)</f>
        <v/>
      </c>
      <c r="AO229" s="59" t="n"/>
      <c r="AP229" s="82">
        <f>SUM(AN229-AO229)</f>
        <v/>
      </c>
    </row>
    <row r="230">
      <c r="A230" s="41" t="n"/>
      <c r="B230" s="58" t="n"/>
      <c r="C230" s="41" t="n"/>
      <c r="D230" s="41" t="n"/>
      <c r="E230" s="41" t="n"/>
      <c r="F230" s="41" t="n"/>
      <c r="G230" s="41" t="n"/>
      <c r="H230" s="41" t="n"/>
      <c r="I230" s="41" t="n"/>
      <c r="J230" s="41" t="n"/>
      <c r="K230" s="41" t="n"/>
      <c r="L230" s="339" t="n"/>
      <c r="M230" s="41" t="n"/>
      <c r="N230" s="41" t="n"/>
      <c r="O230" s="41" t="n"/>
      <c r="P230" s="41" t="n"/>
      <c r="Q230" s="41" t="n"/>
      <c r="R230" s="43" t="n"/>
      <c r="S230" s="41" t="n"/>
      <c r="T230" s="41" t="n"/>
      <c r="U230" s="59" t="n"/>
      <c r="V230" s="41" t="n"/>
      <c r="W230" s="41" t="n"/>
      <c r="X230" s="41" t="n"/>
      <c r="Y230" s="41" t="n"/>
      <c r="Z230" s="41" t="n"/>
      <c r="AA230" s="41" t="n"/>
      <c r="AB230" s="41" t="n"/>
      <c r="AC230" s="41" t="n"/>
      <c r="AD230" s="41" t="n"/>
      <c r="AE230" s="41" t="n"/>
      <c r="AF230" s="46">
        <f>AD230-AE230</f>
        <v/>
      </c>
      <c r="AG230" s="59" t="n"/>
      <c r="AH230" s="46">
        <f>U230-AG230</f>
        <v/>
      </c>
      <c r="AI2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0" s="46">
        <f>AH230-Table5203[[#This Row],[Column 332]]</f>
        <v/>
      </c>
      <c r="AK230" s="59" t="n"/>
      <c r="AL230" s="41" t="n"/>
      <c r="AM230" s="49" t="n">
        <v>0</v>
      </c>
      <c r="AN230" s="46">
        <f>SUM(AJ230*AM230)</f>
        <v/>
      </c>
      <c r="AO230" s="59" t="n"/>
      <c r="AP230" s="82">
        <f>SUM(AN230-AO230)</f>
        <v/>
      </c>
    </row>
    <row r="231">
      <c r="A231" s="41" t="n"/>
      <c r="B231" s="58" t="n"/>
      <c r="C231" s="41" t="n"/>
      <c r="D231" s="41" t="n"/>
      <c r="E231" s="41" t="n"/>
      <c r="F231" s="41" t="n"/>
      <c r="G231" s="41" t="n"/>
      <c r="H231" s="41" t="n"/>
      <c r="I231" s="41" t="n"/>
      <c r="J231" s="41" t="n"/>
      <c r="K231" s="41" t="n"/>
      <c r="L231" s="339" t="n"/>
      <c r="M231" s="41" t="n"/>
      <c r="N231" s="41" t="n"/>
      <c r="O231" s="41" t="n"/>
      <c r="P231" s="41" t="n"/>
      <c r="Q231" s="41" t="n"/>
      <c r="R231" s="43" t="n"/>
      <c r="S231" s="41" t="n"/>
      <c r="T231" s="41" t="n"/>
      <c r="U231" s="59" t="n"/>
      <c r="V231" s="41" t="n"/>
      <c r="W231" s="41" t="n"/>
      <c r="X231" s="41" t="n"/>
      <c r="Y231" s="41" t="n"/>
      <c r="Z231" s="41" t="n"/>
      <c r="AA231" s="41" t="n"/>
      <c r="AB231" s="41" t="n"/>
      <c r="AC231" s="41" t="n"/>
      <c r="AD231" s="41" t="n"/>
      <c r="AE231" s="41" t="n"/>
      <c r="AF231" s="46">
        <f>AD231-AE231</f>
        <v/>
      </c>
      <c r="AG231" s="59" t="n"/>
      <c r="AH231" s="46">
        <f>U231-AG231</f>
        <v/>
      </c>
      <c r="AI2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1" s="46">
        <f>AH231-Table5203[[#This Row],[Column 332]]</f>
        <v/>
      </c>
      <c r="AK231" s="59" t="n"/>
      <c r="AL231" s="41" t="n"/>
      <c r="AM231" s="49" t="n">
        <v>0</v>
      </c>
      <c r="AN231" s="46">
        <f>SUM(AJ231*AM231)</f>
        <v/>
      </c>
      <c r="AO231" s="59" t="n"/>
      <c r="AP231" s="82">
        <f>SUM(AN231-AO231)</f>
        <v/>
      </c>
    </row>
    <row r="232">
      <c r="A232" s="41" t="n"/>
      <c r="B232" s="58" t="n"/>
      <c r="C232" s="41" t="n"/>
      <c r="D232" s="41" t="n"/>
      <c r="E232" s="41" t="n"/>
      <c r="F232" s="41" t="n"/>
      <c r="G232" s="41" t="n"/>
      <c r="H232" s="41" t="n"/>
      <c r="I232" s="41" t="n"/>
      <c r="J232" s="41" t="n"/>
      <c r="K232" s="41" t="n"/>
      <c r="L232" s="339" t="n"/>
      <c r="M232" s="41" t="n"/>
      <c r="N232" s="41" t="n"/>
      <c r="O232" s="41" t="n"/>
      <c r="P232" s="41" t="n"/>
      <c r="Q232" s="41" t="n"/>
      <c r="R232" s="43" t="n"/>
      <c r="S232" s="41" t="n"/>
      <c r="T232" s="41" t="n"/>
      <c r="U232" s="59" t="n"/>
      <c r="V232" s="41" t="n"/>
      <c r="W232" s="41" t="n"/>
      <c r="X232" s="41" t="n"/>
      <c r="Y232" s="41" t="n"/>
      <c r="Z232" s="41" t="n"/>
      <c r="AA232" s="41" t="n"/>
      <c r="AB232" s="41" t="n"/>
      <c r="AC232" s="41" t="n"/>
      <c r="AD232" s="41" t="n"/>
      <c r="AE232" s="41" t="n"/>
      <c r="AF232" s="46">
        <f>AD232-AE232</f>
        <v/>
      </c>
      <c r="AG232" s="59" t="n"/>
      <c r="AH232" s="46">
        <f>U232-AG232</f>
        <v/>
      </c>
      <c r="AI2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2" s="46">
        <f>AH232-Table5203[[#This Row],[Column 332]]</f>
        <v/>
      </c>
      <c r="AK232" s="59" t="n"/>
      <c r="AL232" s="41" t="n"/>
      <c r="AM232" s="49" t="n">
        <v>0</v>
      </c>
      <c r="AN232" s="46">
        <f>SUM(AJ232*AM232)</f>
        <v/>
      </c>
      <c r="AO232" s="59" t="n"/>
      <c r="AP232" s="82">
        <f>SUM(AN232-AO232)</f>
        <v/>
      </c>
    </row>
    <row r="233">
      <c r="A233" s="41" t="n"/>
      <c r="B233" s="58" t="n"/>
      <c r="C233" s="41" t="n"/>
      <c r="D233" s="41" t="n"/>
      <c r="E233" s="41" t="n"/>
      <c r="F233" s="41" t="n"/>
      <c r="G233" s="41" t="n"/>
      <c r="H233" s="41" t="n"/>
      <c r="I233" s="41" t="n"/>
      <c r="J233" s="41" t="n"/>
      <c r="K233" s="41" t="n"/>
      <c r="L233" s="339" t="n"/>
      <c r="M233" s="41" t="n"/>
      <c r="N233" s="41" t="n"/>
      <c r="O233" s="41" t="n"/>
      <c r="P233" s="41" t="n"/>
      <c r="Q233" s="41" t="n"/>
      <c r="R233" s="43" t="n"/>
      <c r="S233" s="41" t="n"/>
      <c r="T233" s="41" t="n"/>
      <c r="U233" s="59" t="n"/>
      <c r="V233" s="41" t="n"/>
      <c r="W233" s="41" t="n"/>
      <c r="X233" s="41" t="n"/>
      <c r="Y233" s="41" t="n"/>
      <c r="Z233" s="41" t="n"/>
      <c r="AA233" s="41" t="n"/>
      <c r="AB233" s="41" t="n"/>
      <c r="AC233" s="41" t="n"/>
      <c r="AD233" s="41" t="n"/>
      <c r="AE233" s="41" t="n"/>
      <c r="AF233" s="46">
        <f>AD233-AE233</f>
        <v/>
      </c>
      <c r="AG233" s="59" t="n"/>
      <c r="AH233" s="46">
        <f>U233-AG233</f>
        <v/>
      </c>
      <c r="AI2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3" s="46">
        <f>AH233-Table5203[[#This Row],[Column 332]]</f>
        <v/>
      </c>
      <c r="AK233" s="59" t="n"/>
      <c r="AL233" s="41" t="n"/>
      <c r="AM233" s="49" t="n">
        <v>0</v>
      </c>
      <c r="AN233" s="46">
        <f>SUM(AJ233*AM233)</f>
        <v/>
      </c>
      <c r="AO233" s="59" t="n"/>
      <c r="AP233" s="82">
        <f>SUM(AN233-AO233)</f>
        <v/>
      </c>
    </row>
    <row r="234">
      <c r="A234" s="41" t="n"/>
      <c r="B234" s="58" t="n"/>
      <c r="C234" s="41" t="n"/>
      <c r="D234" s="41" t="n"/>
      <c r="E234" s="41" t="n"/>
      <c r="F234" s="41" t="n"/>
      <c r="G234" s="41" t="n"/>
      <c r="H234" s="41" t="n"/>
      <c r="I234" s="41" t="n"/>
      <c r="J234" s="41" t="n"/>
      <c r="K234" s="41" t="n"/>
      <c r="L234" s="339" t="n"/>
      <c r="M234" s="41" t="n"/>
      <c r="N234" s="41" t="n"/>
      <c r="O234" s="41" t="n"/>
      <c r="P234" s="41" t="n"/>
      <c r="Q234" s="41" t="n"/>
      <c r="R234" s="43" t="n"/>
      <c r="S234" s="41" t="n"/>
      <c r="T234" s="41" t="n"/>
      <c r="U234" s="59" t="n"/>
      <c r="V234" s="41" t="n"/>
      <c r="W234" s="41" t="n"/>
      <c r="X234" s="41" t="n"/>
      <c r="Y234" s="41" t="n"/>
      <c r="Z234" s="41" t="n"/>
      <c r="AA234" s="41" t="n"/>
      <c r="AB234" s="41" t="n"/>
      <c r="AC234" s="41" t="n"/>
      <c r="AD234" s="41" t="n"/>
      <c r="AE234" s="41" t="n"/>
      <c r="AF234" s="46">
        <f>AD234-AE234</f>
        <v/>
      </c>
      <c r="AG234" s="59" t="n"/>
      <c r="AH234" s="46">
        <f>U234-AG234</f>
        <v/>
      </c>
      <c r="AI2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4" s="46">
        <f>AH234-Table5203[[#This Row],[Column 332]]</f>
        <v/>
      </c>
      <c r="AK234" s="59" t="n"/>
      <c r="AL234" s="41" t="n"/>
      <c r="AM234" s="49" t="n">
        <v>0</v>
      </c>
      <c r="AN234" s="46">
        <f>SUM(AJ234*AM234)</f>
        <v/>
      </c>
      <c r="AO234" s="59" t="n"/>
      <c r="AP234" s="82">
        <f>SUM(AN234-AO234)</f>
        <v/>
      </c>
    </row>
    <row r="235">
      <c r="A235" s="41" t="n"/>
      <c r="B235" s="58" t="n"/>
      <c r="C235" s="41" t="n"/>
      <c r="D235" s="41" t="n"/>
      <c r="E235" s="41" t="n"/>
      <c r="F235" s="41" t="n"/>
      <c r="G235" s="41" t="n"/>
      <c r="H235" s="41" t="n"/>
      <c r="I235" s="41" t="n"/>
      <c r="J235" s="41" t="n"/>
      <c r="K235" s="41" t="n"/>
      <c r="L235" s="339" t="n"/>
      <c r="M235" s="41" t="n"/>
      <c r="N235" s="41" t="n"/>
      <c r="O235" s="41" t="n"/>
      <c r="P235" s="41" t="n"/>
      <c r="Q235" s="41" t="n"/>
      <c r="R235" s="43" t="n"/>
      <c r="S235" s="41" t="n"/>
      <c r="T235" s="41" t="n"/>
      <c r="U235" s="59" t="n"/>
      <c r="V235" s="41" t="n"/>
      <c r="W235" s="41" t="n"/>
      <c r="X235" s="41" t="n"/>
      <c r="Y235" s="41" t="n"/>
      <c r="Z235" s="41" t="n"/>
      <c r="AA235" s="41" t="n"/>
      <c r="AB235" s="41" t="n"/>
      <c r="AC235" s="41" t="n"/>
      <c r="AD235" s="41" t="n"/>
      <c r="AE235" s="41" t="n"/>
      <c r="AF235" s="46">
        <f>AD235-AE235</f>
        <v/>
      </c>
      <c r="AG235" s="59" t="n"/>
      <c r="AH235" s="46">
        <f>U235-AG235</f>
        <v/>
      </c>
      <c r="AI2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5" s="46">
        <f>AH235-Table5203[[#This Row],[Column 332]]</f>
        <v/>
      </c>
      <c r="AK235" s="59" t="n"/>
      <c r="AL235" s="41" t="n"/>
      <c r="AM235" s="49" t="n">
        <v>0</v>
      </c>
      <c r="AN235" s="46">
        <f>SUM(AJ235*AM235)</f>
        <v/>
      </c>
      <c r="AO235" s="59" t="n"/>
      <c r="AP235" s="82">
        <f>SUM(AN235-AO235)</f>
        <v/>
      </c>
    </row>
    <row r="236">
      <c r="A236" s="41" t="n"/>
      <c r="B236" s="58" t="n"/>
      <c r="C236" s="41" t="n"/>
      <c r="D236" s="41" t="n"/>
      <c r="E236" s="41" t="n"/>
      <c r="F236" s="41" t="n"/>
      <c r="G236" s="41" t="n"/>
      <c r="H236" s="41" t="n"/>
      <c r="I236" s="41" t="n"/>
      <c r="J236" s="41" t="n"/>
      <c r="K236" s="41" t="n"/>
      <c r="L236" s="339" t="n"/>
      <c r="M236" s="41" t="n"/>
      <c r="N236" s="41" t="n"/>
      <c r="O236" s="41" t="n"/>
      <c r="P236" s="41" t="n"/>
      <c r="Q236" s="41" t="n"/>
      <c r="R236" s="43" t="n"/>
      <c r="S236" s="41" t="n"/>
      <c r="T236" s="41" t="n"/>
      <c r="U236" s="59" t="n"/>
      <c r="V236" s="41" t="n"/>
      <c r="W236" s="41" t="n"/>
      <c r="X236" s="41" t="n"/>
      <c r="Y236" s="41" t="n"/>
      <c r="Z236" s="41" t="n"/>
      <c r="AA236" s="41" t="n"/>
      <c r="AB236" s="41" t="n"/>
      <c r="AC236" s="41" t="n"/>
      <c r="AD236" s="41" t="n"/>
      <c r="AE236" s="41" t="n"/>
      <c r="AF236" s="46">
        <f>AD236-AE236</f>
        <v/>
      </c>
      <c r="AG236" s="59" t="n"/>
      <c r="AH236" s="46">
        <f>U236-AG236</f>
        <v/>
      </c>
      <c r="AI2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6" s="46">
        <f>AH236-Table5203[[#This Row],[Column 332]]</f>
        <v/>
      </c>
      <c r="AK236" s="59" t="n"/>
      <c r="AL236" s="41" t="n"/>
      <c r="AM236" s="49" t="n">
        <v>0</v>
      </c>
      <c r="AN236" s="46">
        <f>SUM(AJ236*AM236)</f>
        <v/>
      </c>
      <c r="AO236" s="59" t="n"/>
      <c r="AP236" s="82">
        <f>SUM(AN236-AO236)</f>
        <v/>
      </c>
    </row>
    <row r="237">
      <c r="A237" s="41" t="n"/>
      <c r="B237" s="58" t="n"/>
      <c r="C237" s="41" t="n"/>
      <c r="D237" s="41" t="n"/>
      <c r="E237" s="41" t="n"/>
      <c r="F237" s="41" t="n"/>
      <c r="G237" s="41" t="n"/>
      <c r="H237" s="41" t="n"/>
      <c r="I237" s="41" t="n"/>
      <c r="J237" s="41" t="n"/>
      <c r="K237" s="41" t="n"/>
      <c r="L237" s="339" t="n"/>
      <c r="M237" s="41" t="n"/>
      <c r="N237" s="41" t="n"/>
      <c r="O237" s="41" t="n"/>
      <c r="P237" s="41" t="n"/>
      <c r="Q237" s="41" t="n"/>
      <c r="R237" s="43" t="n"/>
      <c r="S237" s="41" t="n"/>
      <c r="T237" s="41" t="n"/>
      <c r="U237" s="59" t="n"/>
      <c r="V237" s="41" t="n"/>
      <c r="W237" s="41" t="n"/>
      <c r="X237" s="41" t="n"/>
      <c r="Y237" s="41" t="n"/>
      <c r="Z237" s="41" t="n"/>
      <c r="AA237" s="41" t="n"/>
      <c r="AB237" s="41" t="n"/>
      <c r="AC237" s="41" t="n"/>
      <c r="AD237" s="41" t="n"/>
      <c r="AE237" s="41" t="n"/>
      <c r="AF237" s="46">
        <f>AD237-AE237</f>
        <v/>
      </c>
      <c r="AG237" s="59" t="n"/>
      <c r="AH237" s="46">
        <f>U237-AG237</f>
        <v/>
      </c>
      <c r="AI2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7" s="46">
        <f>AH237-Table5203[[#This Row],[Column 332]]</f>
        <v/>
      </c>
      <c r="AK237" s="59" t="n"/>
      <c r="AL237" s="41" t="n"/>
      <c r="AM237" s="49" t="n">
        <v>0</v>
      </c>
      <c r="AN237" s="46">
        <f>SUM(AJ237*AM237)</f>
        <v/>
      </c>
      <c r="AO237" s="59" t="n"/>
      <c r="AP237" s="82">
        <f>SUM(AN237-AO237)</f>
        <v/>
      </c>
    </row>
    <row r="238">
      <c r="A238" s="41" t="n"/>
      <c r="B238" s="58" t="n"/>
      <c r="C238" s="41" t="n"/>
      <c r="D238" s="41" t="n"/>
      <c r="E238" s="41" t="n"/>
      <c r="F238" s="41" t="n"/>
      <c r="G238" s="41" t="n"/>
      <c r="H238" s="41" t="n"/>
      <c r="I238" s="41" t="n"/>
      <c r="J238" s="41" t="n"/>
      <c r="K238" s="41" t="n"/>
      <c r="L238" s="339" t="n"/>
      <c r="M238" s="41" t="n"/>
      <c r="N238" s="41" t="n"/>
      <c r="O238" s="41" t="n"/>
      <c r="P238" s="41" t="n"/>
      <c r="Q238" s="41" t="n"/>
      <c r="R238" s="43" t="n"/>
      <c r="S238" s="41" t="n"/>
      <c r="T238" s="41" t="n"/>
      <c r="U238" s="59" t="n"/>
      <c r="V238" s="41" t="n"/>
      <c r="W238" s="41" t="n"/>
      <c r="X238" s="41" t="n"/>
      <c r="Y238" s="41" t="n"/>
      <c r="Z238" s="41" t="n"/>
      <c r="AA238" s="41" t="n"/>
      <c r="AB238" s="41" t="n"/>
      <c r="AC238" s="41" t="n"/>
      <c r="AD238" s="41" t="n"/>
      <c r="AE238" s="41" t="n"/>
      <c r="AF238" s="46">
        <f>AD238-AE238</f>
        <v/>
      </c>
      <c r="AG238" s="59" t="n"/>
      <c r="AH238" s="46">
        <f>U238-AG238</f>
        <v/>
      </c>
      <c r="AI2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8" s="46">
        <f>AH238-Table5203[[#This Row],[Column 332]]</f>
        <v/>
      </c>
      <c r="AK238" s="59" t="n"/>
      <c r="AL238" s="41" t="n"/>
      <c r="AM238" s="49" t="n">
        <v>0</v>
      </c>
      <c r="AN238" s="46">
        <f>SUM(AJ238*AM238)</f>
        <v/>
      </c>
      <c r="AO238" s="59" t="n"/>
      <c r="AP238" s="82">
        <f>SUM(AN238-AO238)</f>
        <v/>
      </c>
    </row>
    <row r="239">
      <c r="A239" s="41" t="n"/>
      <c r="B239" s="58" t="n"/>
      <c r="C239" s="41" t="n"/>
      <c r="D239" s="41" t="n"/>
      <c r="E239" s="41" t="n"/>
      <c r="F239" s="41" t="n"/>
      <c r="G239" s="41" t="n"/>
      <c r="H239" s="41" t="n"/>
      <c r="I239" s="41" t="n"/>
      <c r="J239" s="41" t="n"/>
      <c r="K239" s="41" t="n"/>
      <c r="L239" s="339" t="n"/>
      <c r="M239" s="41" t="n"/>
      <c r="N239" s="41" t="n"/>
      <c r="O239" s="41" t="n"/>
      <c r="P239" s="41" t="n"/>
      <c r="Q239" s="41" t="n"/>
      <c r="R239" s="43" t="n"/>
      <c r="S239" s="41" t="n"/>
      <c r="T239" s="41" t="n"/>
      <c r="U239" s="59" t="n"/>
      <c r="V239" s="41" t="n"/>
      <c r="W239" s="41" t="n"/>
      <c r="X239" s="41" t="n"/>
      <c r="Y239" s="41" t="n"/>
      <c r="Z239" s="41" t="n"/>
      <c r="AA239" s="41" t="n"/>
      <c r="AB239" s="41" t="n"/>
      <c r="AC239" s="41" t="n"/>
      <c r="AD239" s="41" t="n"/>
      <c r="AE239" s="41" t="n"/>
      <c r="AF239" s="46">
        <f>AD239-AE239</f>
        <v/>
      </c>
      <c r="AG239" s="59" t="n"/>
      <c r="AH239" s="46">
        <f>U239-AG239</f>
        <v/>
      </c>
      <c r="AI2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39" s="46">
        <f>AH239-Table5203[[#This Row],[Column 332]]</f>
        <v/>
      </c>
      <c r="AK239" s="59" t="n"/>
      <c r="AL239" s="41" t="n"/>
      <c r="AM239" s="49" t="n">
        <v>0</v>
      </c>
      <c r="AN239" s="46">
        <f>SUM(AJ239*AM239)</f>
        <v/>
      </c>
      <c r="AO239" s="59" t="n"/>
      <c r="AP239" s="82">
        <f>SUM(AN239-AO239)</f>
        <v/>
      </c>
    </row>
    <row r="240">
      <c r="A240" s="41" t="n"/>
      <c r="B240" s="58" t="n"/>
      <c r="C240" s="41" t="n"/>
      <c r="D240" s="41" t="n"/>
      <c r="E240" s="41" t="n"/>
      <c r="F240" s="41" t="n"/>
      <c r="G240" s="41" t="n"/>
      <c r="H240" s="41" t="n"/>
      <c r="I240" s="41" t="n"/>
      <c r="J240" s="41" t="n"/>
      <c r="K240" s="41" t="n"/>
      <c r="L240" s="339" t="n"/>
      <c r="M240" s="41" t="n"/>
      <c r="N240" s="41" t="n"/>
      <c r="O240" s="41" t="n"/>
      <c r="P240" s="41" t="n"/>
      <c r="Q240" s="41" t="n"/>
      <c r="R240" s="43" t="n"/>
      <c r="S240" s="41" t="n"/>
      <c r="T240" s="41" t="n"/>
      <c r="U240" s="59" t="n"/>
      <c r="V240" s="41" t="n"/>
      <c r="W240" s="41" t="n"/>
      <c r="X240" s="41" t="n"/>
      <c r="Y240" s="41" t="n"/>
      <c r="Z240" s="41" t="n"/>
      <c r="AA240" s="41" t="n"/>
      <c r="AB240" s="41" t="n"/>
      <c r="AC240" s="41" t="n"/>
      <c r="AD240" s="41" t="n"/>
      <c r="AE240" s="41" t="n"/>
      <c r="AF240" s="46">
        <f>AD240-AE240</f>
        <v/>
      </c>
      <c r="AG240" s="59" t="n"/>
      <c r="AH240" s="46">
        <f>U240-AG240</f>
        <v/>
      </c>
      <c r="AI2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0" s="46">
        <f>AH240-Table5203[[#This Row],[Column 332]]</f>
        <v/>
      </c>
      <c r="AK240" s="59" t="n"/>
      <c r="AL240" s="41" t="n"/>
      <c r="AM240" s="49" t="n">
        <v>0</v>
      </c>
      <c r="AN240" s="46">
        <f>SUM(AJ240*AM240)</f>
        <v/>
      </c>
      <c r="AO240" s="59" t="n"/>
      <c r="AP240" s="82">
        <f>SUM(AN240-AO240)</f>
        <v/>
      </c>
    </row>
    <row r="241">
      <c r="A241" s="41" t="n"/>
      <c r="B241" s="58" t="n"/>
      <c r="C241" s="41" t="n"/>
      <c r="D241" s="41" t="n"/>
      <c r="E241" s="41" t="n"/>
      <c r="F241" s="41" t="n"/>
      <c r="G241" s="41" t="n"/>
      <c r="H241" s="41" t="n"/>
      <c r="I241" s="41" t="n"/>
      <c r="J241" s="41" t="n"/>
      <c r="K241" s="41" t="n"/>
      <c r="L241" s="339" t="n"/>
      <c r="M241" s="41" t="n"/>
      <c r="N241" s="41" t="n"/>
      <c r="O241" s="41" t="n"/>
      <c r="P241" s="41" t="n"/>
      <c r="Q241" s="41" t="n"/>
      <c r="R241" s="43" t="n"/>
      <c r="S241" s="41" t="n"/>
      <c r="T241" s="41" t="n"/>
      <c r="U241" s="59" t="n"/>
      <c r="V241" s="41" t="n"/>
      <c r="W241" s="41" t="n"/>
      <c r="X241" s="41" t="n"/>
      <c r="Y241" s="41" t="n"/>
      <c r="Z241" s="41" t="n"/>
      <c r="AA241" s="41" t="n"/>
      <c r="AB241" s="41" t="n"/>
      <c r="AC241" s="41" t="n"/>
      <c r="AD241" s="41" t="n"/>
      <c r="AE241" s="41" t="n"/>
      <c r="AF241" s="46">
        <f>AD241-AE241</f>
        <v/>
      </c>
      <c r="AG241" s="59" t="n"/>
      <c r="AH241" s="46">
        <f>U241-AG241</f>
        <v/>
      </c>
      <c r="AI2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1" s="46">
        <f>AH241-Table5203[[#This Row],[Column 332]]</f>
        <v/>
      </c>
      <c r="AK241" s="59" t="n"/>
      <c r="AL241" s="41" t="n"/>
      <c r="AM241" s="49" t="n">
        <v>0</v>
      </c>
      <c r="AN241" s="46">
        <f>SUM(AJ241*AM241)</f>
        <v/>
      </c>
      <c r="AO241" s="59" t="n"/>
      <c r="AP241" s="82">
        <f>SUM(AN241-AO241)</f>
        <v/>
      </c>
    </row>
    <row r="242">
      <c r="A242" s="41" t="n"/>
      <c r="B242" s="58" t="n"/>
      <c r="C242" s="41" t="n"/>
      <c r="D242" s="41" t="n"/>
      <c r="E242" s="41" t="n"/>
      <c r="F242" s="41" t="n"/>
      <c r="G242" s="41" t="n"/>
      <c r="H242" s="41" t="n"/>
      <c r="I242" s="41" t="n"/>
      <c r="J242" s="41" t="n"/>
      <c r="K242" s="41" t="n"/>
      <c r="L242" s="339" t="n"/>
      <c r="M242" s="41" t="n"/>
      <c r="N242" s="41" t="n"/>
      <c r="O242" s="41" t="n"/>
      <c r="P242" s="41" t="n"/>
      <c r="Q242" s="41" t="n"/>
      <c r="R242" s="43" t="n"/>
      <c r="S242" s="41" t="n"/>
      <c r="T242" s="41" t="n"/>
      <c r="U242" s="59" t="n"/>
      <c r="V242" s="41" t="n"/>
      <c r="W242" s="41" t="n"/>
      <c r="X242" s="41" t="n"/>
      <c r="Y242" s="41" t="n"/>
      <c r="Z242" s="41" t="n"/>
      <c r="AA242" s="41" t="n"/>
      <c r="AB242" s="41" t="n"/>
      <c r="AC242" s="41" t="n"/>
      <c r="AD242" s="41" t="n"/>
      <c r="AE242" s="41" t="n"/>
      <c r="AF242" s="46">
        <f>AD242-AE242</f>
        <v/>
      </c>
      <c r="AG242" s="59" t="n"/>
      <c r="AH242" s="46">
        <f>U242-AG242</f>
        <v/>
      </c>
      <c r="AI2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2" s="46">
        <f>AH242-Table5203[[#This Row],[Column 332]]</f>
        <v/>
      </c>
      <c r="AK242" s="59" t="n"/>
      <c r="AL242" s="41" t="n"/>
      <c r="AM242" s="49" t="n">
        <v>0</v>
      </c>
      <c r="AN242" s="46">
        <f>SUM(AJ242*AM242)</f>
        <v/>
      </c>
      <c r="AO242" s="59" t="n"/>
      <c r="AP242" s="82">
        <f>SUM(AN242-AO242)</f>
        <v/>
      </c>
    </row>
    <row r="243">
      <c r="A243" s="41" t="n"/>
      <c r="B243" s="58" t="n"/>
      <c r="C243" s="41" t="n"/>
      <c r="D243" s="41" t="n"/>
      <c r="E243" s="41" t="n"/>
      <c r="F243" s="41" t="n"/>
      <c r="G243" s="41" t="n"/>
      <c r="H243" s="41" t="n"/>
      <c r="I243" s="41" t="n"/>
      <c r="J243" s="41" t="n"/>
      <c r="K243" s="41" t="n"/>
      <c r="L243" s="339" t="n"/>
      <c r="M243" s="41" t="n"/>
      <c r="N243" s="41" t="n"/>
      <c r="O243" s="41" t="n"/>
      <c r="P243" s="41" t="n"/>
      <c r="Q243" s="41" t="n"/>
      <c r="R243" s="43" t="n"/>
      <c r="S243" s="41" t="n"/>
      <c r="T243" s="41" t="n"/>
      <c r="U243" s="59" t="n"/>
      <c r="V243" s="41" t="n"/>
      <c r="W243" s="41" t="n"/>
      <c r="X243" s="41" t="n"/>
      <c r="Y243" s="41" t="n"/>
      <c r="Z243" s="41" t="n"/>
      <c r="AA243" s="41" t="n"/>
      <c r="AB243" s="41" t="n"/>
      <c r="AC243" s="41" t="n"/>
      <c r="AD243" s="41" t="n"/>
      <c r="AE243" s="41" t="n"/>
      <c r="AF243" s="46">
        <f>AD243-AE243</f>
        <v/>
      </c>
      <c r="AG243" s="59" t="n"/>
      <c r="AH243" s="46">
        <f>U243-AG243</f>
        <v/>
      </c>
      <c r="AI2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3" s="46">
        <f>AH243-Table5203[[#This Row],[Column 332]]</f>
        <v/>
      </c>
      <c r="AK243" s="59" t="n"/>
      <c r="AL243" s="41" t="n"/>
      <c r="AM243" s="49" t="n">
        <v>0</v>
      </c>
      <c r="AN243" s="46">
        <f>SUM(AJ243*AM243)</f>
        <v/>
      </c>
      <c r="AO243" s="59" t="n"/>
      <c r="AP243" s="82">
        <f>SUM(AN243-AO243)</f>
        <v/>
      </c>
    </row>
    <row r="244">
      <c r="A244" s="41" t="n"/>
      <c r="B244" s="58" t="n"/>
      <c r="C244" s="41" t="n"/>
      <c r="D244" s="41" t="n"/>
      <c r="E244" s="41" t="n"/>
      <c r="F244" s="41" t="n"/>
      <c r="G244" s="41" t="n"/>
      <c r="H244" s="41" t="n"/>
      <c r="I244" s="41" t="n"/>
      <c r="J244" s="41" t="n"/>
      <c r="K244" s="41" t="n"/>
      <c r="L244" s="339" t="n"/>
      <c r="M244" s="41" t="n"/>
      <c r="N244" s="41" t="n"/>
      <c r="O244" s="41" t="n"/>
      <c r="P244" s="41" t="n"/>
      <c r="Q244" s="41" t="n"/>
      <c r="R244" s="43" t="n"/>
      <c r="S244" s="41" t="n"/>
      <c r="T244" s="41" t="n"/>
      <c r="U244" s="59" t="n"/>
      <c r="V244" s="41" t="n"/>
      <c r="W244" s="41" t="n"/>
      <c r="X244" s="41" t="n"/>
      <c r="Y244" s="41" t="n"/>
      <c r="Z244" s="41" t="n"/>
      <c r="AA244" s="41" t="n"/>
      <c r="AB244" s="41" t="n"/>
      <c r="AC244" s="41" t="n"/>
      <c r="AD244" s="41" t="n"/>
      <c r="AE244" s="41" t="n"/>
      <c r="AF244" s="46">
        <f>AD244-AE244</f>
        <v/>
      </c>
      <c r="AG244" s="59" t="n"/>
      <c r="AH244" s="46">
        <f>U244-AG244</f>
        <v/>
      </c>
      <c r="AI2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4" s="46">
        <f>AH244-Table5203[[#This Row],[Column 332]]</f>
        <v/>
      </c>
      <c r="AK244" s="59" t="n"/>
      <c r="AL244" s="41" t="n"/>
      <c r="AM244" s="49" t="n">
        <v>0</v>
      </c>
      <c r="AN244" s="46">
        <f>SUM(AJ244*AM244)</f>
        <v/>
      </c>
      <c r="AO244" s="59" t="n"/>
      <c r="AP244" s="82">
        <f>SUM(AN244-AO244)</f>
        <v/>
      </c>
    </row>
    <row r="245">
      <c r="A245" s="41" t="n"/>
      <c r="B245" s="58" t="n"/>
      <c r="C245" s="41" t="n"/>
      <c r="D245" s="41" t="n"/>
      <c r="E245" s="41" t="n"/>
      <c r="F245" s="41" t="n"/>
      <c r="G245" s="41" t="n"/>
      <c r="H245" s="41" t="n"/>
      <c r="I245" s="41" t="n"/>
      <c r="J245" s="41" t="n"/>
      <c r="K245" s="41" t="n"/>
      <c r="L245" s="339" t="n"/>
      <c r="M245" s="41" t="n"/>
      <c r="N245" s="41" t="n"/>
      <c r="O245" s="41" t="n"/>
      <c r="P245" s="41" t="n"/>
      <c r="Q245" s="41" t="n"/>
      <c r="R245" s="43" t="n"/>
      <c r="S245" s="41" t="n"/>
      <c r="T245" s="41" t="n"/>
      <c r="U245" s="59" t="n"/>
      <c r="V245" s="41" t="n"/>
      <c r="W245" s="41" t="n"/>
      <c r="X245" s="41" t="n"/>
      <c r="Y245" s="41" t="n"/>
      <c r="Z245" s="41" t="n"/>
      <c r="AA245" s="41" t="n"/>
      <c r="AB245" s="41" t="n"/>
      <c r="AC245" s="41" t="n"/>
      <c r="AD245" s="41" t="n"/>
      <c r="AE245" s="41" t="n"/>
      <c r="AF245" s="46">
        <f>AD245-AE245</f>
        <v/>
      </c>
      <c r="AG245" s="59" t="n"/>
      <c r="AH245" s="46">
        <f>U245-AG245</f>
        <v/>
      </c>
      <c r="AI2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5" s="46">
        <f>AH245-Table5203[[#This Row],[Column 332]]</f>
        <v/>
      </c>
      <c r="AK245" s="59" t="n"/>
      <c r="AL245" s="41" t="n"/>
      <c r="AM245" s="49" t="n">
        <v>0</v>
      </c>
      <c r="AN245" s="46">
        <f>SUM(AJ245*AM245)</f>
        <v/>
      </c>
      <c r="AO245" s="59" t="n"/>
      <c r="AP245" s="82">
        <f>SUM(AN245-AO245)</f>
        <v/>
      </c>
    </row>
    <row r="246">
      <c r="A246" s="41" t="n"/>
      <c r="B246" s="58" t="n"/>
      <c r="C246" s="41" t="n"/>
      <c r="D246" s="41" t="n"/>
      <c r="E246" s="41" t="n"/>
      <c r="F246" s="41" t="n"/>
      <c r="G246" s="41" t="n"/>
      <c r="H246" s="41" t="n"/>
      <c r="I246" s="41" t="n"/>
      <c r="J246" s="41" t="n"/>
      <c r="K246" s="41" t="n"/>
      <c r="L246" s="339" t="n"/>
      <c r="M246" s="41" t="n"/>
      <c r="N246" s="41" t="n"/>
      <c r="O246" s="41" t="n"/>
      <c r="P246" s="41" t="n"/>
      <c r="Q246" s="41" t="n"/>
      <c r="R246" s="43" t="n"/>
      <c r="S246" s="41" t="n"/>
      <c r="T246" s="41" t="n"/>
      <c r="U246" s="59" t="n"/>
      <c r="V246" s="41" t="n"/>
      <c r="W246" s="41" t="n"/>
      <c r="X246" s="41" t="n"/>
      <c r="Y246" s="41" t="n"/>
      <c r="Z246" s="41" t="n"/>
      <c r="AA246" s="41" t="n"/>
      <c r="AB246" s="41" t="n"/>
      <c r="AC246" s="41" t="n"/>
      <c r="AD246" s="41" t="n"/>
      <c r="AE246" s="41" t="n"/>
      <c r="AF246" s="46">
        <f>AD246-AE246</f>
        <v/>
      </c>
      <c r="AG246" s="59" t="n"/>
      <c r="AH246" s="46">
        <f>U246-AG246</f>
        <v/>
      </c>
      <c r="AI2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6" s="46">
        <f>AH246-Table5203[[#This Row],[Column 332]]</f>
        <v/>
      </c>
      <c r="AK246" s="59" t="n"/>
      <c r="AL246" s="41" t="n"/>
      <c r="AM246" s="49" t="n">
        <v>0</v>
      </c>
      <c r="AN246" s="46">
        <f>SUM(AJ246*AM246)</f>
        <v/>
      </c>
      <c r="AO246" s="59" t="n"/>
      <c r="AP246" s="82">
        <f>SUM(AN246-AO246)</f>
        <v/>
      </c>
    </row>
    <row r="247">
      <c r="A247" s="41" t="n"/>
      <c r="B247" s="58" t="n"/>
      <c r="C247" s="41" t="n"/>
      <c r="D247" s="41" t="n"/>
      <c r="E247" s="41" t="n"/>
      <c r="F247" s="41" t="n"/>
      <c r="G247" s="41" t="n"/>
      <c r="H247" s="41" t="n"/>
      <c r="I247" s="41" t="n"/>
      <c r="J247" s="41" t="n"/>
      <c r="K247" s="41" t="n"/>
      <c r="L247" s="339" t="n"/>
      <c r="M247" s="41" t="n"/>
      <c r="N247" s="41" t="n"/>
      <c r="O247" s="41" t="n"/>
      <c r="P247" s="41" t="n"/>
      <c r="Q247" s="41" t="n"/>
      <c r="R247" s="43" t="n"/>
      <c r="S247" s="41" t="n"/>
      <c r="T247" s="41" t="n"/>
      <c r="U247" s="59" t="n"/>
      <c r="V247" s="41" t="n"/>
      <c r="W247" s="41" t="n"/>
      <c r="X247" s="41" t="n"/>
      <c r="Y247" s="41" t="n"/>
      <c r="Z247" s="41" t="n"/>
      <c r="AA247" s="41" t="n"/>
      <c r="AB247" s="41" t="n"/>
      <c r="AC247" s="41" t="n"/>
      <c r="AD247" s="41" t="n"/>
      <c r="AE247" s="41" t="n"/>
      <c r="AF247" s="46">
        <f>AD247-AE247</f>
        <v/>
      </c>
      <c r="AG247" s="59" t="n"/>
      <c r="AH247" s="46">
        <f>U247-AG247</f>
        <v/>
      </c>
      <c r="AI2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7" s="46">
        <f>AH247-Table5203[[#This Row],[Column 332]]</f>
        <v/>
      </c>
      <c r="AK247" s="59" t="n"/>
      <c r="AL247" s="41" t="n"/>
      <c r="AM247" s="49" t="n">
        <v>0</v>
      </c>
      <c r="AN247" s="46">
        <f>SUM(AJ247*AM247)</f>
        <v/>
      </c>
      <c r="AO247" s="59" t="n"/>
      <c r="AP247" s="82">
        <f>SUM(AN247-AO247)</f>
        <v/>
      </c>
    </row>
    <row r="248">
      <c r="A248" s="41" t="n"/>
      <c r="B248" s="58" t="n"/>
      <c r="C248" s="41" t="n"/>
      <c r="D248" s="41" t="n"/>
      <c r="E248" s="41" t="n"/>
      <c r="F248" s="41" t="n"/>
      <c r="G248" s="41" t="n"/>
      <c r="H248" s="41" t="n"/>
      <c r="I248" s="41" t="n"/>
      <c r="J248" s="41" t="n"/>
      <c r="K248" s="41" t="n"/>
      <c r="L248" s="339" t="n"/>
      <c r="M248" s="41" t="n"/>
      <c r="N248" s="41" t="n"/>
      <c r="O248" s="41" t="n"/>
      <c r="P248" s="41" t="n"/>
      <c r="Q248" s="41" t="n"/>
      <c r="R248" s="43" t="n"/>
      <c r="S248" s="41" t="n"/>
      <c r="T248" s="41" t="n"/>
      <c r="U248" s="59" t="n"/>
      <c r="V248" s="41" t="n"/>
      <c r="W248" s="41" t="n"/>
      <c r="X248" s="41" t="n"/>
      <c r="Y248" s="41" t="n"/>
      <c r="Z248" s="41" t="n"/>
      <c r="AA248" s="41" t="n"/>
      <c r="AB248" s="41" t="n"/>
      <c r="AC248" s="41" t="n"/>
      <c r="AD248" s="41" t="n"/>
      <c r="AE248" s="41" t="n"/>
      <c r="AF248" s="46">
        <f>AD248-AE248</f>
        <v/>
      </c>
      <c r="AG248" s="59" t="n"/>
      <c r="AH248" s="46">
        <f>U248-AG248</f>
        <v/>
      </c>
      <c r="AI2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8" s="46">
        <f>AH248-Table5203[[#This Row],[Column 332]]</f>
        <v/>
      </c>
      <c r="AK248" s="59" t="n"/>
      <c r="AL248" s="41" t="n"/>
      <c r="AM248" s="49" t="n">
        <v>0</v>
      </c>
      <c r="AN248" s="46">
        <f>SUM(AJ248*AM248)</f>
        <v/>
      </c>
      <c r="AO248" s="59" t="n"/>
      <c r="AP248" s="82">
        <f>SUM(AN248-AO248)</f>
        <v/>
      </c>
    </row>
    <row r="249">
      <c r="A249" s="41" t="n"/>
      <c r="B249" s="58" t="n"/>
      <c r="C249" s="41" t="n"/>
      <c r="D249" s="41" t="n"/>
      <c r="E249" s="41" t="n"/>
      <c r="F249" s="41" t="n"/>
      <c r="G249" s="41" t="n"/>
      <c r="H249" s="41" t="n"/>
      <c r="I249" s="41" t="n"/>
      <c r="J249" s="41" t="n"/>
      <c r="K249" s="41" t="n"/>
      <c r="L249" s="339" t="n"/>
      <c r="M249" s="41" t="n"/>
      <c r="N249" s="41" t="n"/>
      <c r="O249" s="41" t="n"/>
      <c r="P249" s="41" t="n"/>
      <c r="Q249" s="41" t="n"/>
      <c r="R249" s="43" t="n"/>
      <c r="S249" s="41" t="n"/>
      <c r="T249" s="41" t="n"/>
      <c r="U249" s="59" t="n"/>
      <c r="V249" s="41" t="n"/>
      <c r="W249" s="41" t="n"/>
      <c r="X249" s="41" t="n"/>
      <c r="Y249" s="41" t="n"/>
      <c r="Z249" s="41" t="n"/>
      <c r="AA249" s="41" t="n"/>
      <c r="AB249" s="41" t="n"/>
      <c r="AC249" s="41" t="n"/>
      <c r="AD249" s="41" t="n"/>
      <c r="AE249" s="41" t="n"/>
      <c r="AF249" s="46">
        <f>AD249-AE249</f>
        <v/>
      </c>
      <c r="AG249" s="59" t="n"/>
      <c r="AH249" s="46">
        <f>U249-AG249</f>
        <v/>
      </c>
      <c r="AI2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49" s="46">
        <f>AH249-Table5203[[#This Row],[Column 332]]</f>
        <v/>
      </c>
      <c r="AK249" s="59" t="n"/>
      <c r="AL249" s="41" t="n"/>
      <c r="AM249" s="49" t="n">
        <v>0</v>
      </c>
      <c r="AN249" s="46">
        <f>SUM(AJ249*AM249)</f>
        <v/>
      </c>
      <c r="AO249" s="59" t="n"/>
      <c r="AP249" s="82">
        <f>SUM(AN249-AO249)</f>
        <v/>
      </c>
    </row>
    <row r="250">
      <c r="A250" s="41" t="n"/>
      <c r="B250" s="58" t="n"/>
      <c r="C250" s="41" t="n"/>
      <c r="D250" s="41" t="n"/>
      <c r="E250" s="41" t="n"/>
      <c r="F250" s="41" t="n"/>
      <c r="G250" s="41" t="n"/>
      <c r="H250" s="41" t="n"/>
      <c r="I250" s="41" t="n"/>
      <c r="J250" s="41" t="n"/>
      <c r="K250" s="41" t="n"/>
      <c r="L250" s="339" t="n"/>
      <c r="M250" s="41" t="n"/>
      <c r="N250" s="41" t="n"/>
      <c r="O250" s="41" t="n"/>
      <c r="P250" s="41" t="n"/>
      <c r="Q250" s="41" t="n"/>
      <c r="R250" s="43" t="n"/>
      <c r="S250" s="41" t="n"/>
      <c r="T250" s="41" t="n"/>
      <c r="U250" s="59" t="n"/>
      <c r="V250" s="41" t="n"/>
      <c r="W250" s="41" t="n"/>
      <c r="X250" s="41" t="n"/>
      <c r="Y250" s="41" t="n"/>
      <c r="Z250" s="41" t="n"/>
      <c r="AA250" s="41" t="n"/>
      <c r="AB250" s="41" t="n"/>
      <c r="AC250" s="41" t="n"/>
      <c r="AD250" s="41" t="n"/>
      <c r="AE250" s="41" t="n"/>
      <c r="AF250" s="46">
        <f>AD250-AE250</f>
        <v/>
      </c>
      <c r="AG250" s="59" t="n"/>
      <c r="AH250" s="46">
        <f>U250-AG250</f>
        <v/>
      </c>
      <c r="AI2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0" s="46">
        <f>AH250-Table5203[[#This Row],[Column 332]]</f>
        <v/>
      </c>
      <c r="AK250" s="59" t="n"/>
      <c r="AL250" s="41" t="n"/>
      <c r="AM250" s="49" t="n">
        <v>0</v>
      </c>
      <c r="AN250" s="46">
        <f>SUM(AJ250*AM250)</f>
        <v/>
      </c>
      <c r="AO250" s="59" t="n"/>
      <c r="AP250" s="82">
        <f>SUM(AN250-AO250)</f>
        <v/>
      </c>
    </row>
    <row r="251">
      <c r="A251" s="41" t="n"/>
      <c r="B251" s="58" t="n"/>
      <c r="C251" s="41" t="n"/>
      <c r="D251" s="41" t="n"/>
      <c r="E251" s="41" t="n"/>
      <c r="F251" s="41" t="n"/>
      <c r="G251" s="41" t="n"/>
      <c r="H251" s="41" t="n"/>
      <c r="I251" s="41" t="n"/>
      <c r="J251" s="41" t="n"/>
      <c r="K251" s="41" t="n"/>
      <c r="L251" s="339" t="n"/>
      <c r="M251" s="41" t="n"/>
      <c r="N251" s="41" t="n"/>
      <c r="O251" s="41" t="n"/>
      <c r="P251" s="41" t="n"/>
      <c r="Q251" s="41" t="n"/>
      <c r="R251" s="43" t="n"/>
      <c r="S251" s="41" t="n"/>
      <c r="T251" s="41" t="n"/>
      <c r="U251" s="59" t="n"/>
      <c r="V251" s="41" t="n"/>
      <c r="W251" s="41" t="n"/>
      <c r="X251" s="41" t="n"/>
      <c r="Y251" s="41" t="n"/>
      <c r="Z251" s="41" t="n"/>
      <c r="AA251" s="41" t="n"/>
      <c r="AB251" s="41" t="n"/>
      <c r="AC251" s="41" t="n"/>
      <c r="AD251" s="41" t="n"/>
      <c r="AE251" s="41" t="n"/>
      <c r="AF251" s="46">
        <f>AD251-AE251</f>
        <v/>
      </c>
      <c r="AG251" s="59" t="n"/>
      <c r="AH251" s="46">
        <f>U251-AG251</f>
        <v/>
      </c>
      <c r="AI2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1" s="46">
        <f>AH251-Table5203[[#This Row],[Column 332]]</f>
        <v/>
      </c>
      <c r="AK251" s="59" t="n"/>
      <c r="AL251" s="41" t="n"/>
      <c r="AM251" s="49" t="n">
        <v>0</v>
      </c>
      <c r="AN251" s="46">
        <f>SUM(AJ251*AM251)</f>
        <v/>
      </c>
      <c r="AO251" s="59" t="n"/>
      <c r="AP251" s="82">
        <f>SUM(AN251-AO251)</f>
        <v/>
      </c>
    </row>
    <row r="252">
      <c r="A252" s="41" t="n"/>
      <c r="B252" s="58" t="n"/>
      <c r="C252" s="41" t="n"/>
      <c r="D252" s="41" t="n"/>
      <c r="E252" s="41" t="n"/>
      <c r="F252" s="41" t="n"/>
      <c r="G252" s="41" t="n"/>
      <c r="H252" s="41" t="n"/>
      <c r="I252" s="41" t="n"/>
      <c r="J252" s="41" t="n"/>
      <c r="K252" s="41" t="n"/>
      <c r="L252" s="339" t="n"/>
      <c r="M252" s="41" t="n"/>
      <c r="N252" s="41" t="n"/>
      <c r="O252" s="41" t="n"/>
      <c r="P252" s="41" t="n"/>
      <c r="Q252" s="41" t="n"/>
      <c r="R252" s="43" t="n"/>
      <c r="S252" s="41" t="n"/>
      <c r="T252" s="41" t="n"/>
      <c r="U252" s="59" t="n"/>
      <c r="V252" s="41" t="n"/>
      <c r="W252" s="41" t="n"/>
      <c r="X252" s="41" t="n"/>
      <c r="Y252" s="41" t="n"/>
      <c r="Z252" s="41" t="n"/>
      <c r="AA252" s="41" t="n"/>
      <c r="AB252" s="41" t="n"/>
      <c r="AC252" s="41" t="n"/>
      <c r="AD252" s="41" t="n"/>
      <c r="AE252" s="41" t="n"/>
      <c r="AF252" s="46">
        <f>AD252-AE252</f>
        <v/>
      </c>
      <c r="AG252" s="59" t="n"/>
      <c r="AH252" s="46">
        <f>U252-AG252</f>
        <v/>
      </c>
      <c r="AI2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2" s="46">
        <f>AH252-Table5203[[#This Row],[Column 332]]</f>
        <v/>
      </c>
      <c r="AK252" s="59" t="n"/>
      <c r="AL252" s="41" t="n"/>
      <c r="AM252" s="49" t="n">
        <v>0</v>
      </c>
      <c r="AN252" s="46">
        <f>SUM(AJ252*AM252)</f>
        <v/>
      </c>
      <c r="AO252" s="59" t="n"/>
      <c r="AP252" s="82">
        <f>SUM(AN252-AO252)</f>
        <v/>
      </c>
    </row>
    <row r="253">
      <c r="A253" s="41" t="n"/>
      <c r="B253" s="58" t="n"/>
      <c r="C253" s="41" t="n"/>
      <c r="D253" s="41" t="n"/>
      <c r="E253" s="41" t="n"/>
      <c r="F253" s="41" t="n"/>
      <c r="G253" s="41" t="n"/>
      <c r="H253" s="41" t="n"/>
      <c r="I253" s="41" t="n"/>
      <c r="J253" s="41" t="n"/>
      <c r="K253" s="41" t="n"/>
      <c r="L253" s="339" t="n"/>
      <c r="M253" s="41" t="n"/>
      <c r="N253" s="41" t="n"/>
      <c r="O253" s="41" t="n"/>
      <c r="P253" s="41" t="n"/>
      <c r="Q253" s="41" t="n"/>
      <c r="R253" s="43" t="n"/>
      <c r="S253" s="41" t="n"/>
      <c r="T253" s="41" t="n"/>
      <c r="U253" s="59" t="n"/>
      <c r="V253" s="41" t="n"/>
      <c r="W253" s="41" t="n"/>
      <c r="X253" s="41" t="n"/>
      <c r="Y253" s="41" t="n"/>
      <c r="Z253" s="41" t="n"/>
      <c r="AA253" s="41" t="n"/>
      <c r="AB253" s="41" t="n"/>
      <c r="AC253" s="41" t="n"/>
      <c r="AD253" s="41" t="n"/>
      <c r="AE253" s="41" t="n"/>
      <c r="AF253" s="46">
        <f>AD253-AE253</f>
        <v/>
      </c>
      <c r="AG253" s="59" t="n"/>
      <c r="AH253" s="46">
        <f>U253-AG253</f>
        <v/>
      </c>
      <c r="AI2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3" s="46">
        <f>AH253-Table5203[[#This Row],[Column 332]]</f>
        <v/>
      </c>
      <c r="AK253" s="59" t="n"/>
      <c r="AL253" s="41" t="n"/>
      <c r="AM253" s="49" t="n">
        <v>0</v>
      </c>
      <c r="AN253" s="46">
        <f>SUM(AJ253*AM253)</f>
        <v/>
      </c>
      <c r="AO253" s="59" t="n"/>
      <c r="AP253" s="82">
        <f>SUM(AN253-AO253)</f>
        <v/>
      </c>
    </row>
    <row r="254">
      <c r="A254" s="41" t="n"/>
      <c r="B254" s="58" t="n"/>
      <c r="C254" s="41" t="n"/>
      <c r="D254" s="41" t="n"/>
      <c r="E254" s="41" t="n"/>
      <c r="F254" s="41" t="n"/>
      <c r="G254" s="41" t="n"/>
      <c r="H254" s="41" t="n"/>
      <c r="I254" s="41" t="n"/>
      <c r="J254" s="41" t="n"/>
      <c r="K254" s="41" t="n"/>
      <c r="L254" s="339" t="n"/>
      <c r="M254" s="41" t="n"/>
      <c r="N254" s="41" t="n"/>
      <c r="O254" s="41" t="n"/>
      <c r="P254" s="41" t="n"/>
      <c r="Q254" s="41" t="n"/>
      <c r="R254" s="43" t="n"/>
      <c r="S254" s="41" t="n"/>
      <c r="T254" s="41" t="n"/>
      <c r="U254" s="59" t="n"/>
      <c r="V254" s="41" t="n"/>
      <c r="W254" s="41" t="n"/>
      <c r="X254" s="41" t="n"/>
      <c r="Y254" s="41" t="n"/>
      <c r="Z254" s="41" t="n"/>
      <c r="AA254" s="41" t="n"/>
      <c r="AB254" s="41" t="n"/>
      <c r="AC254" s="41" t="n"/>
      <c r="AD254" s="41" t="n"/>
      <c r="AE254" s="41" t="n"/>
      <c r="AF254" s="46">
        <f>AD254-AE254</f>
        <v/>
      </c>
      <c r="AG254" s="59" t="n"/>
      <c r="AH254" s="46">
        <f>U254-AG254</f>
        <v/>
      </c>
      <c r="AI2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4" s="46">
        <f>AH254-Table5203[[#This Row],[Column 332]]</f>
        <v/>
      </c>
      <c r="AK254" s="59" t="n"/>
      <c r="AL254" s="41" t="n"/>
      <c r="AM254" s="49" t="n">
        <v>0</v>
      </c>
      <c r="AN254" s="46">
        <f>SUM(AJ254*AM254)</f>
        <v/>
      </c>
      <c r="AO254" s="59" t="n"/>
      <c r="AP254" s="82">
        <f>SUM(AN254-AO254)</f>
        <v/>
      </c>
    </row>
    <row r="255">
      <c r="A255" s="41" t="n"/>
      <c r="B255" s="58" t="n"/>
      <c r="C255" s="41" t="n"/>
      <c r="D255" s="41" t="n"/>
      <c r="E255" s="41" t="n"/>
      <c r="F255" s="41" t="n"/>
      <c r="G255" s="41" t="n"/>
      <c r="H255" s="41" t="n"/>
      <c r="I255" s="41" t="n"/>
      <c r="J255" s="41" t="n"/>
      <c r="K255" s="41" t="n"/>
      <c r="L255" s="339" t="n"/>
      <c r="M255" s="41" t="n"/>
      <c r="N255" s="41" t="n"/>
      <c r="O255" s="41" t="n"/>
      <c r="P255" s="41" t="n"/>
      <c r="Q255" s="41" t="n"/>
      <c r="R255" s="43" t="n"/>
      <c r="S255" s="41" t="n"/>
      <c r="T255" s="41" t="n"/>
      <c r="U255" s="59" t="n"/>
      <c r="V255" s="41" t="n"/>
      <c r="W255" s="41" t="n"/>
      <c r="X255" s="41" t="n"/>
      <c r="Y255" s="41" t="n"/>
      <c r="Z255" s="41" t="n"/>
      <c r="AA255" s="41" t="n"/>
      <c r="AB255" s="41" t="n"/>
      <c r="AC255" s="41" t="n"/>
      <c r="AD255" s="41" t="n"/>
      <c r="AE255" s="41" t="n"/>
      <c r="AF255" s="46">
        <f>AD255-AE255</f>
        <v/>
      </c>
      <c r="AG255" s="59" t="n"/>
      <c r="AH255" s="46">
        <f>U255-AG255</f>
        <v/>
      </c>
      <c r="AI2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5" s="46">
        <f>AH255-Table5203[[#This Row],[Column 332]]</f>
        <v/>
      </c>
      <c r="AK255" s="59" t="n"/>
      <c r="AL255" s="41" t="n"/>
      <c r="AM255" s="49" t="n">
        <v>0</v>
      </c>
      <c r="AN255" s="46">
        <f>SUM(AJ255*AM255)</f>
        <v/>
      </c>
      <c r="AO255" s="59" t="n"/>
      <c r="AP255" s="82">
        <f>SUM(AN255-AO255)</f>
        <v/>
      </c>
    </row>
    <row r="256">
      <c r="A256" s="41" t="n"/>
      <c r="B256" s="58" t="n"/>
      <c r="C256" s="41" t="n"/>
      <c r="D256" s="41" t="n"/>
      <c r="E256" s="41" t="n"/>
      <c r="F256" s="41" t="n"/>
      <c r="G256" s="41" t="n"/>
      <c r="H256" s="41" t="n"/>
      <c r="I256" s="41" t="n"/>
      <c r="J256" s="41" t="n"/>
      <c r="K256" s="41" t="n"/>
      <c r="L256" s="339" t="n"/>
      <c r="M256" s="41" t="n"/>
      <c r="N256" s="41" t="n"/>
      <c r="O256" s="41" t="n"/>
      <c r="P256" s="41" t="n"/>
      <c r="Q256" s="41" t="n"/>
      <c r="R256" s="43" t="n"/>
      <c r="S256" s="41" t="n"/>
      <c r="T256" s="41" t="n"/>
      <c r="U256" s="59" t="n"/>
      <c r="V256" s="41" t="n"/>
      <c r="W256" s="41" t="n"/>
      <c r="X256" s="41" t="n"/>
      <c r="Y256" s="41" t="n"/>
      <c r="Z256" s="41" t="n"/>
      <c r="AA256" s="41" t="n"/>
      <c r="AB256" s="41" t="n"/>
      <c r="AC256" s="41" t="n"/>
      <c r="AD256" s="41" t="n"/>
      <c r="AE256" s="41" t="n"/>
      <c r="AF256" s="46">
        <f>AD256-AE256</f>
        <v/>
      </c>
      <c r="AG256" s="59" t="n"/>
      <c r="AH256" s="46">
        <f>U256-AG256</f>
        <v/>
      </c>
      <c r="AI2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6" s="46">
        <f>AH256-Table5203[[#This Row],[Column 332]]</f>
        <v/>
      </c>
      <c r="AK256" s="59" t="n"/>
      <c r="AL256" s="41" t="n"/>
      <c r="AM256" s="49" t="n">
        <v>0</v>
      </c>
      <c r="AN256" s="46">
        <f>SUM(AJ256*AM256)</f>
        <v/>
      </c>
      <c r="AO256" s="59" t="n"/>
      <c r="AP256" s="82">
        <f>SUM(AN256-AO256)</f>
        <v/>
      </c>
    </row>
    <row r="257">
      <c r="A257" s="41" t="n"/>
      <c r="B257" s="58" t="n"/>
      <c r="C257" s="41" t="n"/>
      <c r="D257" s="41" t="n"/>
      <c r="E257" s="41" t="n"/>
      <c r="F257" s="41" t="n"/>
      <c r="G257" s="41" t="n"/>
      <c r="H257" s="41" t="n"/>
      <c r="I257" s="41" t="n"/>
      <c r="J257" s="41" t="n"/>
      <c r="K257" s="41" t="n"/>
      <c r="L257" s="339" t="n"/>
      <c r="M257" s="41" t="n"/>
      <c r="N257" s="41" t="n"/>
      <c r="O257" s="41" t="n"/>
      <c r="P257" s="41" t="n"/>
      <c r="Q257" s="41" t="n"/>
      <c r="R257" s="43" t="n"/>
      <c r="S257" s="41" t="n"/>
      <c r="T257" s="41" t="n"/>
      <c r="U257" s="59" t="n"/>
      <c r="V257" s="41" t="n"/>
      <c r="W257" s="41" t="n"/>
      <c r="X257" s="41" t="n"/>
      <c r="Y257" s="41" t="n"/>
      <c r="Z257" s="41" t="n"/>
      <c r="AA257" s="41" t="n"/>
      <c r="AB257" s="41" t="n"/>
      <c r="AC257" s="41" t="n"/>
      <c r="AD257" s="41" t="n"/>
      <c r="AE257" s="41" t="n"/>
      <c r="AF257" s="46">
        <f>AD257-AE257</f>
        <v/>
      </c>
      <c r="AG257" s="59" t="n"/>
      <c r="AH257" s="46">
        <f>U257-AG257</f>
        <v/>
      </c>
      <c r="AI2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7" s="46">
        <f>AH257-Table5203[[#This Row],[Column 332]]</f>
        <v/>
      </c>
      <c r="AK257" s="59" t="n"/>
      <c r="AL257" s="41" t="n"/>
      <c r="AM257" s="49" t="n">
        <v>0</v>
      </c>
      <c r="AN257" s="46">
        <f>SUM(AJ257*AM257)</f>
        <v/>
      </c>
      <c r="AO257" s="59" t="n"/>
      <c r="AP257" s="82">
        <f>SUM(AN257-AO257)</f>
        <v/>
      </c>
    </row>
    <row r="258">
      <c r="A258" s="41" t="n"/>
      <c r="B258" s="58" t="n"/>
      <c r="C258" s="41" t="n"/>
      <c r="D258" s="41" t="n"/>
      <c r="E258" s="41" t="n"/>
      <c r="F258" s="41" t="n"/>
      <c r="G258" s="41" t="n"/>
      <c r="H258" s="41" t="n"/>
      <c r="I258" s="41" t="n"/>
      <c r="J258" s="41" t="n"/>
      <c r="K258" s="41" t="n"/>
      <c r="L258" s="339" t="n"/>
      <c r="M258" s="41" t="n"/>
      <c r="N258" s="41" t="n"/>
      <c r="O258" s="41" t="n"/>
      <c r="P258" s="41" t="n"/>
      <c r="Q258" s="41" t="n"/>
      <c r="R258" s="43" t="n"/>
      <c r="S258" s="41" t="n"/>
      <c r="T258" s="41" t="n"/>
      <c r="U258" s="59" t="n"/>
      <c r="V258" s="41" t="n"/>
      <c r="W258" s="41" t="n"/>
      <c r="X258" s="41" t="n"/>
      <c r="Y258" s="41" t="n"/>
      <c r="Z258" s="41" t="n"/>
      <c r="AA258" s="41" t="n"/>
      <c r="AB258" s="41" t="n"/>
      <c r="AC258" s="41" t="n"/>
      <c r="AD258" s="41" t="n"/>
      <c r="AE258" s="41" t="n"/>
      <c r="AF258" s="46">
        <f>AD258-AE258</f>
        <v/>
      </c>
      <c r="AG258" s="59" t="n"/>
      <c r="AH258" s="46">
        <f>U258-AG258</f>
        <v/>
      </c>
      <c r="AI2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8" s="46">
        <f>AH258-Table5203[[#This Row],[Column 332]]</f>
        <v/>
      </c>
      <c r="AK258" s="59" t="n"/>
      <c r="AL258" s="41" t="n"/>
      <c r="AM258" s="49" t="n">
        <v>0</v>
      </c>
      <c r="AN258" s="46">
        <f>SUM(AJ258*AM258)</f>
        <v/>
      </c>
      <c r="AO258" s="59" t="n"/>
      <c r="AP258" s="82">
        <f>SUM(AN258-AO258)</f>
        <v/>
      </c>
    </row>
    <row r="259">
      <c r="A259" s="41" t="n"/>
      <c r="B259" s="58" t="n"/>
      <c r="C259" s="41" t="n"/>
      <c r="D259" s="41" t="n"/>
      <c r="E259" s="41" t="n"/>
      <c r="F259" s="41" t="n"/>
      <c r="G259" s="41" t="n"/>
      <c r="H259" s="41" t="n"/>
      <c r="I259" s="41" t="n"/>
      <c r="J259" s="41" t="n"/>
      <c r="K259" s="41" t="n"/>
      <c r="L259" s="339" t="n"/>
      <c r="M259" s="41" t="n"/>
      <c r="N259" s="41" t="n"/>
      <c r="O259" s="41" t="n"/>
      <c r="P259" s="41" t="n"/>
      <c r="Q259" s="41" t="n"/>
      <c r="R259" s="43" t="n"/>
      <c r="S259" s="41" t="n"/>
      <c r="T259" s="41" t="n"/>
      <c r="U259" s="59" t="n"/>
      <c r="V259" s="41" t="n"/>
      <c r="W259" s="41" t="n"/>
      <c r="X259" s="41" t="n"/>
      <c r="Y259" s="41" t="n"/>
      <c r="Z259" s="41" t="n"/>
      <c r="AA259" s="41" t="n"/>
      <c r="AB259" s="41" t="n"/>
      <c r="AC259" s="41" t="n"/>
      <c r="AD259" s="41" t="n"/>
      <c r="AE259" s="41" t="n"/>
      <c r="AF259" s="46">
        <f>AD259-AE259</f>
        <v/>
      </c>
      <c r="AG259" s="59" t="n"/>
      <c r="AH259" s="46">
        <f>U259-AG259</f>
        <v/>
      </c>
      <c r="AI2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59" s="46">
        <f>AH259-Table5203[[#This Row],[Column 332]]</f>
        <v/>
      </c>
      <c r="AK259" s="59" t="n"/>
      <c r="AL259" s="41" t="n"/>
      <c r="AM259" s="49" t="n">
        <v>0</v>
      </c>
      <c r="AN259" s="46">
        <f>SUM(AJ259*AM259)</f>
        <v/>
      </c>
      <c r="AO259" s="59" t="n"/>
      <c r="AP259" s="82">
        <f>SUM(AN259-AO259)</f>
        <v/>
      </c>
    </row>
    <row r="260">
      <c r="A260" s="41" t="n"/>
      <c r="B260" s="58" t="n"/>
      <c r="C260" s="41" t="n"/>
      <c r="D260" s="41" t="n"/>
      <c r="E260" s="41" t="n"/>
      <c r="F260" s="41" t="n"/>
      <c r="G260" s="41" t="n"/>
      <c r="H260" s="41" t="n"/>
      <c r="I260" s="41" t="n"/>
      <c r="J260" s="41" t="n"/>
      <c r="K260" s="41" t="n"/>
      <c r="L260" s="339" t="n"/>
      <c r="M260" s="41" t="n"/>
      <c r="N260" s="41" t="n"/>
      <c r="O260" s="41" t="n"/>
      <c r="P260" s="41" t="n"/>
      <c r="Q260" s="41" t="n"/>
      <c r="R260" s="43" t="n"/>
      <c r="S260" s="41" t="n"/>
      <c r="T260" s="41" t="n"/>
      <c r="U260" s="59" t="n"/>
      <c r="V260" s="41" t="n"/>
      <c r="W260" s="41" t="n"/>
      <c r="X260" s="41" t="n"/>
      <c r="Y260" s="41" t="n"/>
      <c r="Z260" s="41" t="n"/>
      <c r="AA260" s="41" t="n"/>
      <c r="AB260" s="41" t="n"/>
      <c r="AC260" s="41" t="n"/>
      <c r="AD260" s="41" t="n"/>
      <c r="AE260" s="41" t="n"/>
      <c r="AF260" s="46">
        <f>AD260-AE260</f>
        <v/>
      </c>
      <c r="AG260" s="59" t="n"/>
      <c r="AH260" s="46">
        <f>U260-AG260</f>
        <v/>
      </c>
      <c r="AI2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0" s="46">
        <f>AH260-Table5203[[#This Row],[Column 332]]</f>
        <v/>
      </c>
      <c r="AK260" s="59" t="n"/>
      <c r="AL260" s="41" t="n"/>
      <c r="AM260" s="49" t="n">
        <v>0</v>
      </c>
      <c r="AN260" s="46">
        <f>SUM(AJ260*AM260)</f>
        <v/>
      </c>
      <c r="AO260" s="59" t="n"/>
      <c r="AP260" s="82">
        <f>SUM(AN260-AO260)</f>
        <v/>
      </c>
    </row>
    <row r="261">
      <c r="A261" s="41" t="n"/>
      <c r="B261" s="58" t="n"/>
      <c r="C261" s="41" t="n"/>
      <c r="D261" s="41" t="n"/>
      <c r="E261" s="41" t="n"/>
      <c r="F261" s="41" t="n"/>
      <c r="G261" s="41" t="n"/>
      <c r="H261" s="41" t="n"/>
      <c r="I261" s="41" t="n"/>
      <c r="J261" s="41" t="n"/>
      <c r="K261" s="41" t="n"/>
      <c r="L261" s="339" t="n"/>
      <c r="M261" s="41" t="n"/>
      <c r="N261" s="41" t="n"/>
      <c r="O261" s="41" t="n"/>
      <c r="P261" s="41" t="n"/>
      <c r="Q261" s="41" t="n"/>
      <c r="R261" s="43" t="n"/>
      <c r="S261" s="41" t="n"/>
      <c r="T261" s="41" t="n"/>
      <c r="U261" s="59" t="n"/>
      <c r="V261" s="41" t="n"/>
      <c r="W261" s="41" t="n"/>
      <c r="X261" s="41" t="n"/>
      <c r="Y261" s="41" t="n"/>
      <c r="Z261" s="41" t="n"/>
      <c r="AA261" s="41" t="n"/>
      <c r="AB261" s="41" t="n"/>
      <c r="AC261" s="41" t="n"/>
      <c r="AD261" s="41" t="n"/>
      <c r="AE261" s="41" t="n"/>
      <c r="AF261" s="46">
        <f>AD261-AE261</f>
        <v/>
      </c>
      <c r="AG261" s="59" t="n"/>
      <c r="AH261" s="46">
        <f>U261-AG261</f>
        <v/>
      </c>
      <c r="AI2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1" s="46">
        <f>AH261-Table5203[[#This Row],[Column 332]]</f>
        <v/>
      </c>
      <c r="AK261" s="59" t="n"/>
      <c r="AL261" s="41" t="n"/>
      <c r="AM261" s="49" t="n">
        <v>0</v>
      </c>
      <c r="AN261" s="46">
        <f>SUM(AJ261*AM261)</f>
        <v/>
      </c>
      <c r="AO261" s="59" t="n"/>
      <c r="AP261" s="82">
        <f>SUM(AN261-AO261)</f>
        <v/>
      </c>
    </row>
    <row r="262">
      <c r="A262" s="41" t="n"/>
      <c r="B262" s="58" t="n"/>
      <c r="C262" s="41" t="n"/>
      <c r="D262" s="41" t="n"/>
      <c r="E262" s="41" t="n"/>
      <c r="F262" s="41" t="n"/>
      <c r="G262" s="41" t="n"/>
      <c r="H262" s="41" t="n"/>
      <c r="I262" s="41" t="n"/>
      <c r="J262" s="41" t="n"/>
      <c r="K262" s="41" t="n"/>
      <c r="L262" s="339" t="n"/>
      <c r="M262" s="41" t="n"/>
      <c r="N262" s="41" t="n"/>
      <c r="O262" s="41" t="n"/>
      <c r="P262" s="41" t="n"/>
      <c r="Q262" s="41" t="n"/>
      <c r="R262" s="43" t="n"/>
      <c r="S262" s="41" t="n"/>
      <c r="T262" s="41" t="n"/>
      <c r="U262" s="59" t="n"/>
      <c r="V262" s="41" t="n"/>
      <c r="W262" s="41" t="n"/>
      <c r="X262" s="41" t="n"/>
      <c r="Y262" s="41" t="n"/>
      <c r="Z262" s="41" t="n"/>
      <c r="AA262" s="41" t="n"/>
      <c r="AB262" s="41" t="n"/>
      <c r="AC262" s="41" t="n"/>
      <c r="AD262" s="41" t="n"/>
      <c r="AE262" s="41" t="n"/>
      <c r="AF262" s="46">
        <f>AD262-AE262</f>
        <v/>
      </c>
      <c r="AG262" s="59" t="n"/>
      <c r="AH262" s="46">
        <f>U262-AG262</f>
        <v/>
      </c>
      <c r="AI2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2" s="46">
        <f>AH262-Table5203[[#This Row],[Column 332]]</f>
        <v/>
      </c>
      <c r="AK262" s="59" t="n"/>
      <c r="AL262" s="41" t="n"/>
      <c r="AM262" s="49" t="n">
        <v>0</v>
      </c>
      <c r="AN262" s="46">
        <f>SUM(AJ262*AM262)</f>
        <v/>
      </c>
      <c r="AO262" s="59" t="n"/>
      <c r="AP262" s="82">
        <f>SUM(AN262-AO262)</f>
        <v/>
      </c>
    </row>
    <row r="263">
      <c r="A263" s="41" t="n"/>
      <c r="B263" s="58" t="n"/>
      <c r="C263" s="41" t="n"/>
      <c r="D263" s="41" t="n"/>
      <c r="E263" s="41" t="n"/>
      <c r="F263" s="41" t="n"/>
      <c r="G263" s="41" t="n"/>
      <c r="H263" s="41" t="n"/>
      <c r="I263" s="41" t="n"/>
      <c r="J263" s="41" t="n"/>
      <c r="K263" s="41" t="n"/>
      <c r="L263" s="339" t="n"/>
      <c r="M263" s="41" t="n"/>
      <c r="N263" s="41" t="n"/>
      <c r="O263" s="41" t="n"/>
      <c r="P263" s="41" t="n"/>
      <c r="Q263" s="41" t="n"/>
      <c r="R263" s="43" t="n"/>
      <c r="S263" s="41" t="n"/>
      <c r="T263" s="41" t="n"/>
      <c r="U263" s="59" t="n"/>
      <c r="V263" s="41" t="n"/>
      <c r="W263" s="41" t="n"/>
      <c r="X263" s="41" t="n"/>
      <c r="Y263" s="41" t="n"/>
      <c r="Z263" s="41" t="n"/>
      <c r="AA263" s="41" t="n"/>
      <c r="AB263" s="41" t="n"/>
      <c r="AC263" s="41" t="n"/>
      <c r="AD263" s="41" t="n"/>
      <c r="AE263" s="41" t="n"/>
      <c r="AF263" s="46">
        <f>AD263-AE263</f>
        <v/>
      </c>
      <c r="AG263" s="59" t="n"/>
      <c r="AH263" s="46">
        <f>U263-AG263</f>
        <v/>
      </c>
      <c r="AI2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3" s="46">
        <f>AH263-Table5203[[#This Row],[Column 332]]</f>
        <v/>
      </c>
      <c r="AK263" s="59" t="n"/>
      <c r="AL263" s="41" t="n"/>
      <c r="AM263" s="49" t="n">
        <v>0</v>
      </c>
      <c r="AN263" s="46">
        <f>SUM(AJ263*AM263)</f>
        <v/>
      </c>
      <c r="AO263" s="59" t="n"/>
      <c r="AP263" s="82">
        <f>SUM(AN263-AO263)</f>
        <v/>
      </c>
    </row>
    <row r="264">
      <c r="A264" s="41" t="n"/>
      <c r="B264" s="58" t="n"/>
      <c r="C264" s="41" t="n"/>
      <c r="D264" s="41" t="n"/>
      <c r="E264" s="41" t="n"/>
      <c r="F264" s="41" t="n"/>
      <c r="G264" s="41" t="n"/>
      <c r="H264" s="41" t="n"/>
      <c r="I264" s="41" t="n"/>
      <c r="J264" s="41" t="n"/>
      <c r="K264" s="41" t="n"/>
      <c r="L264" s="339" t="n"/>
      <c r="M264" s="41" t="n"/>
      <c r="N264" s="41" t="n"/>
      <c r="O264" s="41" t="n"/>
      <c r="P264" s="41" t="n"/>
      <c r="Q264" s="41" t="n"/>
      <c r="R264" s="43" t="n"/>
      <c r="S264" s="41" t="n"/>
      <c r="T264" s="41" t="n"/>
      <c r="U264" s="59" t="n"/>
      <c r="V264" s="41" t="n"/>
      <c r="W264" s="41" t="n"/>
      <c r="X264" s="41" t="n"/>
      <c r="Y264" s="41" t="n"/>
      <c r="Z264" s="41" t="n"/>
      <c r="AA264" s="41" t="n"/>
      <c r="AB264" s="41" t="n"/>
      <c r="AC264" s="41" t="n"/>
      <c r="AD264" s="41" t="n"/>
      <c r="AE264" s="41" t="n"/>
      <c r="AF264" s="46">
        <f>AD264-AE264</f>
        <v/>
      </c>
      <c r="AG264" s="59" t="n"/>
      <c r="AH264" s="46">
        <f>U264-AG264</f>
        <v/>
      </c>
      <c r="AI2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4" s="46">
        <f>AH264-Table5203[[#This Row],[Column 332]]</f>
        <v/>
      </c>
      <c r="AK264" s="59" t="n"/>
      <c r="AL264" s="41" t="n"/>
      <c r="AM264" s="49" t="n">
        <v>0</v>
      </c>
      <c r="AN264" s="46">
        <f>SUM(AJ264*AM264)</f>
        <v/>
      </c>
      <c r="AO264" s="59" t="n"/>
      <c r="AP264" s="82">
        <f>SUM(AN264-AO264)</f>
        <v/>
      </c>
    </row>
    <row r="265">
      <c r="A265" s="41" t="n"/>
      <c r="B265" s="58" t="n"/>
      <c r="C265" s="41" t="n"/>
      <c r="D265" s="41" t="n"/>
      <c r="E265" s="41" t="n"/>
      <c r="F265" s="41" t="n"/>
      <c r="G265" s="41" t="n"/>
      <c r="H265" s="41" t="n"/>
      <c r="I265" s="41" t="n"/>
      <c r="J265" s="41" t="n"/>
      <c r="K265" s="41" t="n"/>
      <c r="L265" s="339" t="n"/>
      <c r="M265" s="41" t="n"/>
      <c r="N265" s="41" t="n"/>
      <c r="O265" s="41" t="n"/>
      <c r="P265" s="41" t="n"/>
      <c r="Q265" s="41" t="n"/>
      <c r="R265" s="43" t="n"/>
      <c r="S265" s="41" t="n"/>
      <c r="T265" s="41" t="n"/>
      <c r="U265" s="59" t="n"/>
      <c r="V265" s="41" t="n"/>
      <c r="W265" s="41" t="n"/>
      <c r="X265" s="41" t="n"/>
      <c r="Y265" s="41" t="n"/>
      <c r="Z265" s="41" t="n"/>
      <c r="AA265" s="41" t="n"/>
      <c r="AB265" s="41" t="n"/>
      <c r="AC265" s="41" t="n"/>
      <c r="AD265" s="41" t="n"/>
      <c r="AE265" s="41" t="n"/>
      <c r="AF265" s="46">
        <f>AD265-AE265</f>
        <v/>
      </c>
      <c r="AG265" s="59" t="n"/>
      <c r="AH265" s="46">
        <f>U265-AG265</f>
        <v/>
      </c>
      <c r="AI2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5" s="46">
        <f>AH265-Table5203[[#This Row],[Column 332]]</f>
        <v/>
      </c>
      <c r="AK265" s="59" t="n"/>
      <c r="AL265" s="41" t="n"/>
      <c r="AM265" s="49" t="n">
        <v>0</v>
      </c>
      <c r="AN265" s="46">
        <f>SUM(AJ265*AM265)</f>
        <v/>
      </c>
      <c r="AO265" s="59" t="n"/>
      <c r="AP265" s="82">
        <f>SUM(AN265-AO265)</f>
        <v/>
      </c>
    </row>
    <row r="266">
      <c r="A266" s="41" t="n"/>
      <c r="B266" s="58" t="n"/>
      <c r="C266" s="41" t="n"/>
      <c r="D266" s="41" t="n"/>
      <c r="E266" s="41" t="n"/>
      <c r="F266" s="41" t="n"/>
      <c r="G266" s="41" t="n"/>
      <c r="H266" s="41" t="n"/>
      <c r="I266" s="41" t="n"/>
      <c r="J266" s="41" t="n"/>
      <c r="K266" s="41" t="n"/>
      <c r="L266" s="339" t="n"/>
      <c r="M266" s="41" t="n"/>
      <c r="N266" s="41" t="n"/>
      <c r="O266" s="41" t="n"/>
      <c r="P266" s="41" t="n"/>
      <c r="Q266" s="41" t="n"/>
      <c r="R266" s="43" t="n"/>
      <c r="S266" s="41" t="n"/>
      <c r="T266" s="41" t="n"/>
      <c r="U266" s="59" t="n"/>
      <c r="V266" s="41" t="n"/>
      <c r="W266" s="41" t="n"/>
      <c r="X266" s="41" t="n"/>
      <c r="Y266" s="41" t="n"/>
      <c r="Z266" s="41" t="n"/>
      <c r="AA266" s="41" t="n"/>
      <c r="AB266" s="41" t="n"/>
      <c r="AC266" s="41" t="n"/>
      <c r="AD266" s="41" t="n"/>
      <c r="AE266" s="41" t="n"/>
      <c r="AF266" s="46">
        <f>AD266-AE266</f>
        <v/>
      </c>
      <c r="AG266" s="59" t="n"/>
      <c r="AH266" s="46">
        <f>U266-AG266</f>
        <v/>
      </c>
      <c r="AI2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6" s="46">
        <f>AH266-Table5203[[#This Row],[Column 332]]</f>
        <v/>
      </c>
      <c r="AK266" s="59" t="n"/>
      <c r="AL266" s="41" t="n"/>
      <c r="AM266" s="49" t="n">
        <v>0</v>
      </c>
      <c r="AN266" s="46">
        <f>SUM(AJ266*AM266)</f>
        <v/>
      </c>
      <c r="AO266" s="59" t="n"/>
      <c r="AP266" s="82">
        <f>SUM(AN266-AO266)</f>
        <v/>
      </c>
    </row>
    <row r="267">
      <c r="A267" s="41" t="n"/>
      <c r="B267" s="58" t="n"/>
      <c r="C267" s="41" t="n"/>
      <c r="D267" s="41" t="n"/>
      <c r="E267" s="41" t="n"/>
      <c r="F267" s="41" t="n"/>
      <c r="G267" s="41" t="n"/>
      <c r="H267" s="41" t="n"/>
      <c r="I267" s="41" t="n"/>
      <c r="J267" s="41" t="n"/>
      <c r="K267" s="41" t="n"/>
      <c r="L267" s="339" t="n"/>
      <c r="M267" s="41" t="n"/>
      <c r="N267" s="41" t="n"/>
      <c r="O267" s="41" t="n"/>
      <c r="P267" s="41" t="n"/>
      <c r="Q267" s="41" t="n"/>
      <c r="R267" s="43" t="n"/>
      <c r="S267" s="41" t="n"/>
      <c r="T267" s="41" t="n"/>
      <c r="U267" s="59" t="n"/>
      <c r="V267" s="41" t="n"/>
      <c r="W267" s="41" t="n"/>
      <c r="X267" s="41" t="n"/>
      <c r="Y267" s="41" t="n"/>
      <c r="Z267" s="41" t="n"/>
      <c r="AA267" s="41" t="n"/>
      <c r="AB267" s="41" t="n"/>
      <c r="AC267" s="41" t="n"/>
      <c r="AD267" s="41" t="n"/>
      <c r="AE267" s="41" t="n"/>
      <c r="AF267" s="46">
        <f>AD267-AE267</f>
        <v/>
      </c>
      <c r="AG267" s="59" t="n"/>
      <c r="AH267" s="46">
        <f>U267-AG267</f>
        <v/>
      </c>
      <c r="AI2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7" s="46">
        <f>AH267-Table5203[[#This Row],[Column 332]]</f>
        <v/>
      </c>
      <c r="AK267" s="59" t="n"/>
      <c r="AL267" s="41" t="n"/>
      <c r="AM267" s="49" t="n">
        <v>0</v>
      </c>
      <c r="AN267" s="46">
        <f>SUM(AJ267*AM267)</f>
        <v/>
      </c>
      <c r="AO267" s="59" t="n"/>
      <c r="AP267" s="82">
        <f>SUM(AN267-AO267)</f>
        <v/>
      </c>
    </row>
    <row r="268">
      <c r="A268" s="41" t="n"/>
      <c r="B268" s="58" t="n"/>
      <c r="C268" s="41" t="n"/>
      <c r="D268" s="41" t="n"/>
      <c r="E268" s="41" t="n"/>
      <c r="F268" s="41" t="n"/>
      <c r="G268" s="41" t="n"/>
      <c r="H268" s="41" t="n"/>
      <c r="I268" s="41" t="n"/>
      <c r="J268" s="41" t="n"/>
      <c r="K268" s="41" t="n"/>
      <c r="L268" s="339" t="n"/>
      <c r="M268" s="41" t="n"/>
      <c r="N268" s="41" t="n"/>
      <c r="O268" s="41" t="n"/>
      <c r="P268" s="41" t="n"/>
      <c r="Q268" s="41" t="n"/>
      <c r="R268" s="43" t="n"/>
      <c r="S268" s="41" t="n"/>
      <c r="T268" s="41" t="n"/>
      <c r="U268" s="59" t="n"/>
      <c r="V268" s="41" t="n"/>
      <c r="W268" s="41" t="n"/>
      <c r="X268" s="41" t="n"/>
      <c r="Y268" s="41" t="n"/>
      <c r="Z268" s="41" t="n"/>
      <c r="AA268" s="41" t="n"/>
      <c r="AB268" s="41" t="n"/>
      <c r="AC268" s="41" t="n"/>
      <c r="AD268" s="41" t="n"/>
      <c r="AE268" s="41" t="n"/>
      <c r="AF268" s="46">
        <f>AD268-AE268</f>
        <v/>
      </c>
      <c r="AG268" s="59" t="n"/>
      <c r="AH268" s="46">
        <f>U268-AG268</f>
        <v/>
      </c>
      <c r="AI2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8" s="46">
        <f>AH268-Table5203[[#This Row],[Column 332]]</f>
        <v/>
      </c>
      <c r="AK268" s="59" t="n"/>
      <c r="AL268" s="41" t="n"/>
      <c r="AM268" s="49" t="n">
        <v>0</v>
      </c>
      <c r="AN268" s="46">
        <f>SUM(AJ268*AM268)</f>
        <v/>
      </c>
      <c r="AO268" s="59" t="n"/>
      <c r="AP268" s="82">
        <f>SUM(AN268-AO268)</f>
        <v/>
      </c>
    </row>
    <row r="269">
      <c r="A269" s="41" t="n"/>
      <c r="B269" s="58" t="n"/>
      <c r="C269" s="41" t="n"/>
      <c r="D269" s="41" t="n"/>
      <c r="E269" s="41" t="n"/>
      <c r="F269" s="41" t="n"/>
      <c r="G269" s="41" t="n"/>
      <c r="H269" s="41" t="n"/>
      <c r="I269" s="41" t="n"/>
      <c r="J269" s="41" t="n"/>
      <c r="K269" s="41" t="n"/>
      <c r="L269" s="339" t="n"/>
      <c r="M269" s="41" t="n"/>
      <c r="N269" s="41" t="n"/>
      <c r="O269" s="41" t="n"/>
      <c r="P269" s="41" t="n"/>
      <c r="Q269" s="41" t="n"/>
      <c r="R269" s="43" t="n"/>
      <c r="S269" s="41" t="n"/>
      <c r="T269" s="41" t="n"/>
      <c r="U269" s="59" t="n"/>
      <c r="V269" s="41" t="n"/>
      <c r="W269" s="41" t="n"/>
      <c r="X269" s="41" t="n"/>
      <c r="Y269" s="41" t="n"/>
      <c r="Z269" s="41" t="n"/>
      <c r="AA269" s="41" t="n"/>
      <c r="AB269" s="41" t="n"/>
      <c r="AC269" s="41" t="n"/>
      <c r="AD269" s="41" t="n"/>
      <c r="AE269" s="41" t="n"/>
      <c r="AF269" s="46">
        <f>AD269-AE269</f>
        <v/>
      </c>
      <c r="AG269" s="59" t="n"/>
      <c r="AH269" s="46">
        <f>U269-AG269</f>
        <v/>
      </c>
      <c r="AI2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69" s="46">
        <f>AH269-Table5203[[#This Row],[Column 332]]</f>
        <v/>
      </c>
      <c r="AK269" s="59" t="n"/>
      <c r="AL269" s="41" t="n"/>
      <c r="AM269" s="49" t="n">
        <v>0</v>
      </c>
      <c r="AN269" s="46">
        <f>SUM(AJ269*AM269)</f>
        <v/>
      </c>
      <c r="AO269" s="59" t="n"/>
      <c r="AP269" s="82">
        <f>SUM(AN269-AO269)</f>
        <v/>
      </c>
    </row>
    <row r="270">
      <c r="A270" s="41" t="n"/>
      <c r="B270" s="58" t="n"/>
      <c r="C270" s="41" t="n"/>
      <c r="D270" s="41" t="n"/>
      <c r="E270" s="41" t="n"/>
      <c r="F270" s="41" t="n"/>
      <c r="G270" s="41" t="n"/>
      <c r="H270" s="41" t="n"/>
      <c r="I270" s="41" t="n"/>
      <c r="J270" s="41" t="n"/>
      <c r="K270" s="41" t="n"/>
      <c r="L270" s="339" t="n"/>
      <c r="M270" s="41" t="n"/>
      <c r="N270" s="41" t="n"/>
      <c r="O270" s="41" t="n"/>
      <c r="P270" s="41" t="n"/>
      <c r="Q270" s="41" t="n"/>
      <c r="R270" s="43" t="n"/>
      <c r="S270" s="41" t="n"/>
      <c r="T270" s="41" t="n"/>
      <c r="U270" s="59" t="n"/>
      <c r="V270" s="41" t="n"/>
      <c r="W270" s="41" t="n"/>
      <c r="X270" s="41" t="n"/>
      <c r="Y270" s="41" t="n"/>
      <c r="Z270" s="41" t="n"/>
      <c r="AA270" s="41" t="n"/>
      <c r="AB270" s="41" t="n"/>
      <c r="AC270" s="41" t="n"/>
      <c r="AD270" s="41" t="n"/>
      <c r="AE270" s="41" t="n"/>
      <c r="AF270" s="46">
        <f>AD270-AE270</f>
        <v/>
      </c>
      <c r="AG270" s="59" t="n"/>
      <c r="AH270" s="46">
        <f>U270-AG270</f>
        <v/>
      </c>
      <c r="AI2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0" s="46">
        <f>AH270-Table5203[[#This Row],[Column 332]]</f>
        <v/>
      </c>
      <c r="AK270" s="59" t="n"/>
      <c r="AL270" s="41" t="n"/>
      <c r="AM270" s="49" t="n">
        <v>0</v>
      </c>
      <c r="AN270" s="46">
        <f>SUM(AJ270*AM270)</f>
        <v/>
      </c>
      <c r="AO270" s="59" t="n"/>
      <c r="AP270" s="82">
        <f>SUM(AN270-AO270)</f>
        <v/>
      </c>
    </row>
    <row r="271">
      <c r="A271" s="41" t="n"/>
      <c r="B271" s="58" t="n"/>
      <c r="C271" s="41" t="n"/>
      <c r="D271" s="41" t="n"/>
      <c r="E271" s="41" t="n"/>
      <c r="F271" s="41" t="n"/>
      <c r="G271" s="41" t="n"/>
      <c r="H271" s="41" t="n"/>
      <c r="I271" s="41" t="n"/>
      <c r="J271" s="41" t="n"/>
      <c r="K271" s="41" t="n"/>
      <c r="L271" s="339" t="n"/>
      <c r="M271" s="41" t="n"/>
      <c r="N271" s="41" t="n"/>
      <c r="O271" s="41" t="n"/>
      <c r="P271" s="41" t="n"/>
      <c r="Q271" s="41" t="n"/>
      <c r="R271" s="43" t="n"/>
      <c r="S271" s="41" t="n"/>
      <c r="T271" s="41" t="n"/>
      <c r="U271" s="59" t="n"/>
      <c r="V271" s="41" t="n"/>
      <c r="W271" s="41" t="n"/>
      <c r="X271" s="41" t="n"/>
      <c r="Y271" s="41" t="n"/>
      <c r="Z271" s="41" t="n"/>
      <c r="AA271" s="41" t="n"/>
      <c r="AB271" s="41" t="n"/>
      <c r="AC271" s="41" t="n"/>
      <c r="AD271" s="41" t="n"/>
      <c r="AE271" s="41" t="n"/>
      <c r="AF271" s="46">
        <f>AD271-AE271</f>
        <v/>
      </c>
      <c r="AG271" s="59" t="n"/>
      <c r="AH271" s="46">
        <f>U271-AG271</f>
        <v/>
      </c>
      <c r="AI2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1" s="46">
        <f>AH271-Table5203[[#This Row],[Column 332]]</f>
        <v/>
      </c>
      <c r="AK271" s="59" t="n"/>
      <c r="AL271" s="41" t="n"/>
      <c r="AM271" s="49" t="n">
        <v>0</v>
      </c>
      <c r="AN271" s="46">
        <f>SUM(AJ271*AM271)</f>
        <v/>
      </c>
      <c r="AO271" s="59" t="n"/>
      <c r="AP271" s="82">
        <f>SUM(AN271-AO271)</f>
        <v/>
      </c>
    </row>
    <row r="272">
      <c r="A272" s="41" t="n"/>
      <c r="B272" s="58" t="n"/>
      <c r="C272" s="41" t="n"/>
      <c r="D272" s="41" t="n"/>
      <c r="E272" s="41" t="n"/>
      <c r="F272" s="41" t="n"/>
      <c r="G272" s="41" t="n"/>
      <c r="H272" s="41" t="n"/>
      <c r="I272" s="41" t="n"/>
      <c r="J272" s="41" t="n"/>
      <c r="K272" s="41" t="n"/>
      <c r="L272" s="339" t="n"/>
      <c r="M272" s="41" t="n"/>
      <c r="N272" s="41" t="n"/>
      <c r="O272" s="41" t="n"/>
      <c r="P272" s="41" t="n"/>
      <c r="Q272" s="41" t="n"/>
      <c r="R272" s="43" t="n"/>
      <c r="S272" s="41" t="n"/>
      <c r="T272" s="41" t="n"/>
      <c r="U272" s="59" t="n"/>
      <c r="V272" s="41" t="n"/>
      <c r="W272" s="41" t="n"/>
      <c r="X272" s="41" t="n"/>
      <c r="Y272" s="41" t="n"/>
      <c r="Z272" s="41" t="n"/>
      <c r="AA272" s="41" t="n"/>
      <c r="AB272" s="41" t="n"/>
      <c r="AC272" s="41" t="n"/>
      <c r="AD272" s="41" t="n"/>
      <c r="AE272" s="41" t="n"/>
      <c r="AF272" s="46">
        <f>AD272-AE272</f>
        <v/>
      </c>
      <c r="AG272" s="59" t="n"/>
      <c r="AH272" s="46">
        <f>U272-AG272</f>
        <v/>
      </c>
      <c r="AI2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2" s="46">
        <f>AH272-Table5203[[#This Row],[Column 332]]</f>
        <v/>
      </c>
      <c r="AK272" s="59" t="n"/>
      <c r="AL272" s="41" t="n"/>
      <c r="AM272" s="49" t="n">
        <v>0</v>
      </c>
      <c r="AN272" s="46">
        <f>SUM(AJ272*AM272)</f>
        <v/>
      </c>
      <c r="AO272" s="59" t="n"/>
      <c r="AP272" s="82">
        <f>SUM(AN272-AO272)</f>
        <v/>
      </c>
    </row>
    <row r="273">
      <c r="A273" s="41" t="n"/>
      <c r="B273" s="58" t="n"/>
      <c r="C273" s="41" t="n"/>
      <c r="D273" s="41" t="n"/>
      <c r="E273" s="41" t="n"/>
      <c r="F273" s="41" t="n"/>
      <c r="G273" s="41" t="n"/>
      <c r="H273" s="41" t="n"/>
      <c r="I273" s="41" t="n"/>
      <c r="J273" s="41" t="n"/>
      <c r="K273" s="41" t="n"/>
      <c r="L273" s="339" t="n"/>
      <c r="M273" s="41" t="n"/>
      <c r="N273" s="41" t="n"/>
      <c r="O273" s="41" t="n"/>
      <c r="P273" s="41" t="n"/>
      <c r="Q273" s="41" t="n"/>
      <c r="R273" s="43" t="n"/>
      <c r="S273" s="41" t="n"/>
      <c r="T273" s="41" t="n"/>
      <c r="U273" s="59" t="n"/>
      <c r="V273" s="41" t="n"/>
      <c r="W273" s="41" t="n"/>
      <c r="X273" s="41" t="n"/>
      <c r="Y273" s="41" t="n"/>
      <c r="Z273" s="41" t="n"/>
      <c r="AA273" s="41" t="n"/>
      <c r="AB273" s="41" t="n"/>
      <c r="AC273" s="41" t="n"/>
      <c r="AD273" s="41" t="n"/>
      <c r="AE273" s="41" t="n"/>
      <c r="AF273" s="46">
        <f>AD273-AE273</f>
        <v/>
      </c>
      <c r="AG273" s="59" t="n"/>
      <c r="AH273" s="46">
        <f>U273-AG273</f>
        <v/>
      </c>
      <c r="AI2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3" s="46">
        <f>AH273-Table5203[[#This Row],[Column 332]]</f>
        <v/>
      </c>
      <c r="AK273" s="59" t="n"/>
      <c r="AL273" s="41" t="n"/>
      <c r="AM273" s="49" t="n">
        <v>0</v>
      </c>
      <c r="AN273" s="46">
        <f>SUM(AJ273*AM273)</f>
        <v/>
      </c>
      <c r="AO273" s="59" t="n"/>
      <c r="AP273" s="82">
        <f>SUM(AN273-AO273)</f>
        <v/>
      </c>
    </row>
    <row r="274">
      <c r="A274" s="41" t="n"/>
      <c r="B274" s="58" t="n"/>
      <c r="C274" s="41" t="n"/>
      <c r="D274" s="41" t="n"/>
      <c r="E274" s="41" t="n"/>
      <c r="F274" s="41" t="n"/>
      <c r="G274" s="41" t="n"/>
      <c r="H274" s="41" t="n"/>
      <c r="I274" s="41" t="n"/>
      <c r="J274" s="41" t="n"/>
      <c r="K274" s="41" t="n"/>
      <c r="L274" s="339" t="n"/>
      <c r="M274" s="41" t="n"/>
      <c r="N274" s="41" t="n"/>
      <c r="O274" s="41" t="n"/>
      <c r="P274" s="41" t="n"/>
      <c r="Q274" s="41" t="n"/>
      <c r="R274" s="43" t="n"/>
      <c r="S274" s="41" t="n"/>
      <c r="T274" s="41" t="n"/>
      <c r="U274" s="59" t="n"/>
      <c r="V274" s="41" t="n"/>
      <c r="W274" s="41" t="n"/>
      <c r="X274" s="41" t="n"/>
      <c r="Y274" s="41" t="n"/>
      <c r="Z274" s="41" t="n"/>
      <c r="AA274" s="41" t="n"/>
      <c r="AB274" s="41" t="n"/>
      <c r="AC274" s="41" t="n"/>
      <c r="AD274" s="41" t="n"/>
      <c r="AE274" s="41" t="n"/>
      <c r="AF274" s="46">
        <f>AD274-AE274</f>
        <v/>
      </c>
      <c r="AG274" s="59" t="n"/>
      <c r="AH274" s="46">
        <f>U274-AG274</f>
        <v/>
      </c>
      <c r="AI2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4" s="46">
        <f>AH274-Table5203[[#This Row],[Column 332]]</f>
        <v/>
      </c>
      <c r="AK274" s="59" t="n"/>
      <c r="AL274" s="41" t="n"/>
      <c r="AM274" s="49" t="n">
        <v>0</v>
      </c>
      <c r="AN274" s="46">
        <f>SUM(AJ274*AM274)</f>
        <v/>
      </c>
      <c r="AO274" s="59" t="n"/>
      <c r="AP274" s="82">
        <f>SUM(AN274-AO274)</f>
        <v/>
      </c>
    </row>
    <row r="275">
      <c r="A275" s="41" t="n"/>
      <c r="B275" s="58" t="n"/>
      <c r="C275" s="41" t="n"/>
      <c r="D275" s="41" t="n"/>
      <c r="E275" s="41" t="n"/>
      <c r="F275" s="41" t="n"/>
      <c r="G275" s="41" t="n"/>
      <c r="H275" s="41" t="n"/>
      <c r="I275" s="41" t="n"/>
      <c r="J275" s="41" t="n"/>
      <c r="K275" s="41" t="n"/>
      <c r="L275" s="339" t="n"/>
      <c r="M275" s="41" t="n"/>
      <c r="N275" s="41" t="n"/>
      <c r="O275" s="41" t="n"/>
      <c r="P275" s="41" t="n"/>
      <c r="Q275" s="41" t="n"/>
      <c r="R275" s="43" t="n"/>
      <c r="S275" s="41" t="n"/>
      <c r="T275" s="41" t="n"/>
      <c r="U275" s="59" t="n"/>
      <c r="V275" s="41" t="n"/>
      <c r="W275" s="41" t="n"/>
      <c r="X275" s="41" t="n"/>
      <c r="Y275" s="41" t="n"/>
      <c r="Z275" s="41" t="n"/>
      <c r="AA275" s="41" t="n"/>
      <c r="AB275" s="41" t="n"/>
      <c r="AC275" s="41" t="n"/>
      <c r="AD275" s="41" t="n"/>
      <c r="AE275" s="41" t="n"/>
      <c r="AF275" s="46">
        <f>AD275-AE275</f>
        <v/>
      </c>
      <c r="AG275" s="59" t="n"/>
      <c r="AH275" s="46">
        <f>U275-AG275</f>
        <v/>
      </c>
      <c r="AI2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5" s="46">
        <f>AH275-Table5203[[#This Row],[Column 332]]</f>
        <v/>
      </c>
      <c r="AK275" s="59" t="n"/>
      <c r="AL275" s="41" t="n"/>
      <c r="AM275" s="49" t="n">
        <v>0</v>
      </c>
      <c r="AN275" s="46">
        <f>SUM(AJ275*AM275)</f>
        <v/>
      </c>
      <c r="AO275" s="59" t="n"/>
      <c r="AP275" s="82">
        <f>SUM(AN275-AO275)</f>
        <v/>
      </c>
    </row>
    <row r="276">
      <c r="A276" s="41" t="n"/>
      <c r="B276" s="58" t="n"/>
      <c r="C276" s="41" t="n"/>
      <c r="D276" s="41" t="n"/>
      <c r="E276" s="41" t="n"/>
      <c r="F276" s="41" t="n"/>
      <c r="G276" s="41" t="n"/>
      <c r="H276" s="41" t="n"/>
      <c r="I276" s="41" t="n"/>
      <c r="J276" s="41" t="n"/>
      <c r="K276" s="41" t="n"/>
      <c r="L276" s="339" t="n"/>
      <c r="M276" s="41" t="n"/>
      <c r="N276" s="41" t="n"/>
      <c r="O276" s="41" t="n"/>
      <c r="P276" s="41" t="n"/>
      <c r="Q276" s="41" t="n"/>
      <c r="R276" s="43" t="n"/>
      <c r="S276" s="41" t="n"/>
      <c r="T276" s="41" t="n"/>
      <c r="U276" s="59" t="n"/>
      <c r="V276" s="41" t="n"/>
      <c r="W276" s="41" t="n"/>
      <c r="X276" s="41" t="n"/>
      <c r="Y276" s="41" t="n"/>
      <c r="Z276" s="41" t="n"/>
      <c r="AA276" s="41" t="n"/>
      <c r="AB276" s="41" t="n"/>
      <c r="AC276" s="41" t="n"/>
      <c r="AD276" s="41" t="n"/>
      <c r="AE276" s="41" t="n"/>
      <c r="AF276" s="46">
        <f>AD276-AE276</f>
        <v/>
      </c>
      <c r="AG276" s="59" t="n"/>
      <c r="AH276" s="46">
        <f>U276-AG276</f>
        <v/>
      </c>
      <c r="AI2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6" s="46">
        <f>AH276-Table5203[[#This Row],[Column 332]]</f>
        <v/>
      </c>
      <c r="AK276" s="59" t="n"/>
      <c r="AL276" s="41" t="n"/>
      <c r="AM276" s="49" t="n">
        <v>0</v>
      </c>
      <c r="AN276" s="46">
        <f>SUM(AJ276*AM276)</f>
        <v/>
      </c>
      <c r="AO276" s="59" t="n"/>
      <c r="AP276" s="82">
        <f>SUM(AN276-AO276)</f>
        <v/>
      </c>
    </row>
    <row r="277">
      <c r="A277" s="41" t="n"/>
      <c r="B277" s="58" t="n"/>
      <c r="C277" s="41" t="n"/>
      <c r="D277" s="41" t="n"/>
      <c r="E277" s="41" t="n"/>
      <c r="F277" s="41" t="n"/>
      <c r="G277" s="41" t="n"/>
      <c r="H277" s="41" t="n"/>
      <c r="I277" s="41" t="n"/>
      <c r="J277" s="41" t="n"/>
      <c r="K277" s="41" t="n"/>
      <c r="L277" s="339" t="n"/>
      <c r="M277" s="41" t="n"/>
      <c r="N277" s="41" t="n"/>
      <c r="O277" s="41" t="n"/>
      <c r="P277" s="41" t="n"/>
      <c r="Q277" s="41" t="n"/>
      <c r="R277" s="43" t="n"/>
      <c r="S277" s="41" t="n"/>
      <c r="T277" s="41" t="n"/>
      <c r="U277" s="59" t="n"/>
      <c r="V277" s="41" t="n"/>
      <c r="W277" s="41" t="n"/>
      <c r="X277" s="41" t="n"/>
      <c r="Y277" s="41" t="n"/>
      <c r="Z277" s="41" t="n"/>
      <c r="AA277" s="41" t="n"/>
      <c r="AB277" s="41" t="n"/>
      <c r="AC277" s="41" t="n"/>
      <c r="AD277" s="41" t="n"/>
      <c r="AE277" s="41" t="n"/>
      <c r="AF277" s="46">
        <f>AD277-AE277</f>
        <v/>
      </c>
      <c r="AG277" s="59" t="n"/>
      <c r="AH277" s="46">
        <f>U277-AG277</f>
        <v/>
      </c>
      <c r="AI2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7" s="46">
        <f>AH277-Table5203[[#This Row],[Column 332]]</f>
        <v/>
      </c>
      <c r="AK277" s="59" t="n"/>
      <c r="AL277" s="41" t="n"/>
      <c r="AM277" s="49" t="n">
        <v>0</v>
      </c>
      <c r="AN277" s="46">
        <f>SUM(AJ277*AM277)</f>
        <v/>
      </c>
      <c r="AO277" s="59" t="n"/>
      <c r="AP277" s="82">
        <f>SUM(AN277-AO277)</f>
        <v/>
      </c>
    </row>
    <row r="278">
      <c r="A278" s="41" t="n"/>
      <c r="B278" s="58" t="n"/>
      <c r="C278" s="41" t="n"/>
      <c r="D278" s="41" t="n"/>
      <c r="E278" s="41" t="n"/>
      <c r="F278" s="41" t="n"/>
      <c r="G278" s="41" t="n"/>
      <c r="H278" s="41" t="n"/>
      <c r="I278" s="41" t="n"/>
      <c r="J278" s="41" t="n"/>
      <c r="K278" s="41" t="n"/>
      <c r="L278" s="339" t="n"/>
      <c r="M278" s="41" t="n"/>
      <c r="N278" s="41" t="n"/>
      <c r="O278" s="41" t="n"/>
      <c r="P278" s="41" t="n"/>
      <c r="Q278" s="41" t="n"/>
      <c r="R278" s="43" t="n"/>
      <c r="S278" s="41" t="n"/>
      <c r="T278" s="41" t="n"/>
      <c r="U278" s="59" t="n"/>
      <c r="V278" s="41" t="n"/>
      <c r="W278" s="41" t="n"/>
      <c r="X278" s="41" t="n"/>
      <c r="Y278" s="41" t="n"/>
      <c r="Z278" s="41" t="n"/>
      <c r="AA278" s="41" t="n"/>
      <c r="AB278" s="41" t="n"/>
      <c r="AC278" s="41" t="n"/>
      <c r="AD278" s="41" t="n"/>
      <c r="AE278" s="41" t="n"/>
      <c r="AF278" s="46">
        <f>AD278-AE278</f>
        <v/>
      </c>
      <c r="AG278" s="59" t="n"/>
      <c r="AH278" s="46">
        <f>U278-AG278</f>
        <v/>
      </c>
      <c r="AI2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8" s="46">
        <f>AH278-Table5203[[#This Row],[Column 332]]</f>
        <v/>
      </c>
      <c r="AK278" s="59" t="n"/>
      <c r="AL278" s="41" t="n"/>
      <c r="AM278" s="49" t="n">
        <v>0</v>
      </c>
      <c r="AN278" s="46">
        <f>SUM(AJ278*AM278)</f>
        <v/>
      </c>
      <c r="AO278" s="59" t="n"/>
      <c r="AP278" s="82">
        <f>SUM(AN278-AO278)</f>
        <v/>
      </c>
    </row>
    <row r="279">
      <c r="A279" s="41" t="n"/>
      <c r="B279" s="58" t="n"/>
      <c r="C279" s="41" t="n"/>
      <c r="D279" s="41" t="n"/>
      <c r="E279" s="41" t="n"/>
      <c r="F279" s="41" t="n"/>
      <c r="G279" s="41" t="n"/>
      <c r="H279" s="41" t="n"/>
      <c r="I279" s="41" t="n"/>
      <c r="J279" s="41" t="n"/>
      <c r="K279" s="41" t="n"/>
      <c r="L279" s="339" t="n"/>
      <c r="M279" s="41" t="n"/>
      <c r="N279" s="41" t="n"/>
      <c r="O279" s="41" t="n"/>
      <c r="P279" s="41" t="n"/>
      <c r="Q279" s="41" t="n"/>
      <c r="R279" s="43" t="n"/>
      <c r="S279" s="41" t="n"/>
      <c r="T279" s="41" t="n"/>
      <c r="U279" s="59" t="n"/>
      <c r="V279" s="41" t="n"/>
      <c r="W279" s="41" t="n"/>
      <c r="X279" s="41" t="n"/>
      <c r="Y279" s="41" t="n"/>
      <c r="Z279" s="41" t="n"/>
      <c r="AA279" s="41" t="n"/>
      <c r="AB279" s="41" t="n"/>
      <c r="AC279" s="41" t="n"/>
      <c r="AD279" s="41" t="n"/>
      <c r="AE279" s="41" t="n"/>
      <c r="AF279" s="46">
        <f>AD279-AE279</f>
        <v/>
      </c>
      <c r="AG279" s="59" t="n"/>
      <c r="AH279" s="46">
        <f>U279-AG279</f>
        <v/>
      </c>
      <c r="AI2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79" s="46">
        <f>AH279-Table5203[[#This Row],[Column 332]]</f>
        <v/>
      </c>
      <c r="AK279" s="59" t="n"/>
      <c r="AL279" s="41" t="n"/>
      <c r="AM279" s="49" t="n">
        <v>0</v>
      </c>
      <c r="AN279" s="46">
        <f>SUM(AJ279*AM279)</f>
        <v/>
      </c>
      <c r="AO279" s="59" t="n"/>
      <c r="AP279" s="82">
        <f>SUM(AN279-AO279)</f>
        <v/>
      </c>
    </row>
    <row r="280">
      <c r="A280" s="41" t="n"/>
      <c r="B280" s="58" t="n"/>
      <c r="C280" s="41" t="n"/>
      <c r="D280" s="41" t="n"/>
      <c r="E280" s="41" t="n"/>
      <c r="F280" s="41" t="n"/>
      <c r="G280" s="41" t="n"/>
      <c r="H280" s="41" t="n"/>
      <c r="I280" s="41" t="n"/>
      <c r="J280" s="41" t="n"/>
      <c r="K280" s="41" t="n"/>
      <c r="L280" s="339" t="n"/>
      <c r="M280" s="41" t="n"/>
      <c r="N280" s="41" t="n"/>
      <c r="O280" s="41" t="n"/>
      <c r="P280" s="41" t="n"/>
      <c r="Q280" s="41" t="n"/>
      <c r="R280" s="43" t="n"/>
      <c r="S280" s="41" t="n"/>
      <c r="T280" s="41" t="n"/>
      <c r="U280" s="59" t="n"/>
      <c r="V280" s="41" t="n"/>
      <c r="W280" s="41" t="n"/>
      <c r="X280" s="41" t="n"/>
      <c r="Y280" s="41" t="n"/>
      <c r="Z280" s="41" t="n"/>
      <c r="AA280" s="41" t="n"/>
      <c r="AB280" s="41" t="n"/>
      <c r="AC280" s="41" t="n"/>
      <c r="AD280" s="41" t="n"/>
      <c r="AE280" s="41" t="n"/>
      <c r="AF280" s="46">
        <f>AD280-AE280</f>
        <v/>
      </c>
      <c r="AG280" s="59" t="n"/>
      <c r="AH280" s="46">
        <f>U280-AG280</f>
        <v/>
      </c>
      <c r="AI2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0" s="46">
        <f>AH280-Table5203[[#This Row],[Column 332]]</f>
        <v/>
      </c>
      <c r="AK280" s="59" t="n"/>
      <c r="AL280" s="41" t="n"/>
      <c r="AM280" s="49" t="n">
        <v>0</v>
      </c>
      <c r="AN280" s="46">
        <f>SUM(AJ280*AM280)</f>
        <v/>
      </c>
      <c r="AO280" s="59" t="n"/>
      <c r="AP280" s="82">
        <f>SUM(AN280-AO280)</f>
        <v/>
      </c>
    </row>
    <row r="281">
      <c r="A281" s="41" t="n"/>
      <c r="B281" s="58" t="n"/>
      <c r="C281" s="41" t="n"/>
      <c r="D281" s="41" t="n"/>
      <c r="E281" s="41" t="n"/>
      <c r="F281" s="41" t="n"/>
      <c r="G281" s="41" t="n"/>
      <c r="H281" s="41" t="n"/>
      <c r="I281" s="41" t="n"/>
      <c r="J281" s="41" t="n"/>
      <c r="K281" s="41" t="n"/>
      <c r="L281" s="339" t="n"/>
      <c r="M281" s="41" t="n"/>
      <c r="N281" s="41" t="n"/>
      <c r="O281" s="41" t="n"/>
      <c r="P281" s="41" t="n"/>
      <c r="Q281" s="41" t="n"/>
      <c r="R281" s="43" t="n"/>
      <c r="S281" s="41" t="n"/>
      <c r="T281" s="41" t="n"/>
      <c r="U281" s="59" t="n"/>
      <c r="V281" s="41" t="n"/>
      <c r="W281" s="41" t="n"/>
      <c r="X281" s="41" t="n"/>
      <c r="Y281" s="41" t="n"/>
      <c r="Z281" s="41" t="n"/>
      <c r="AA281" s="41" t="n"/>
      <c r="AB281" s="41" t="n"/>
      <c r="AC281" s="41" t="n"/>
      <c r="AD281" s="41" t="n"/>
      <c r="AE281" s="41" t="n"/>
      <c r="AF281" s="46">
        <f>AD281-AE281</f>
        <v/>
      </c>
      <c r="AG281" s="59" t="n"/>
      <c r="AH281" s="46">
        <f>U281-AG281</f>
        <v/>
      </c>
      <c r="AI2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1" s="46">
        <f>AH281-Table5203[[#This Row],[Column 332]]</f>
        <v/>
      </c>
      <c r="AK281" s="59" t="n"/>
      <c r="AL281" s="41" t="n"/>
      <c r="AM281" s="49" t="n">
        <v>0</v>
      </c>
      <c r="AN281" s="46">
        <f>SUM(AJ281*AM281)</f>
        <v/>
      </c>
      <c r="AO281" s="59" t="n"/>
      <c r="AP281" s="82">
        <f>SUM(AN281-AO281)</f>
        <v/>
      </c>
    </row>
    <row r="282">
      <c r="A282" s="41" t="n"/>
      <c r="B282" s="58" t="n"/>
      <c r="C282" s="41" t="n"/>
      <c r="D282" s="41" t="n"/>
      <c r="E282" s="41" t="n"/>
      <c r="F282" s="41" t="n"/>
      <c r="G282" s="41" t="n"/>
      <c r="H282" s="41" t="n"/>
      <c r="I282" s="41" t="n"/>
      <c r="J282" s="41" t="n"/>
      <c r="K282" s="41" t="n"/>
      <c r="L282" s="339" t="n"/>
      <c r="M282" s="41" t="n"/>
      <c r="N282" s="41" t="n"/>
      <c r="O282" s="41" t="n"/>
      <c r="P282" s="41" t="n"/>
      <c r="Q282" s="41" t="n"/>
      <c r="R282" s="43" t="n"/>
      <c r="S282" s="41" t="n"/>
      <c r="T282" s="41" t="n"/>
      <c r="U282" s="59" t="n"/>
      <c r="V282" s="41" t="n"/>
      <c r="W282" s="41" t="n"/>
      <c r="X282" s="41" t="n"/>
      <c r="Y282" s="41" t="n"/>
      <c r="Z282" s="41" t="n"/>
      <c r="AA282" s="41" t="n"/>
      <c r="AB282" s="41" t="n"/>
      <c r="AC282" s="41" t="n"/>
      <c r="AD282" s="41" t="n"/>
      <c r="AE282" s="41" t="n"/>
      <c r="AF282" s="46">
        <f>AD282-AE282</f>
        <v/>
      </c>
      <c r="AG282" s="59" t="n"/>
      <c r="AH282" s="46">
        <f>U282-AG282</f>
        <v/>
      </c>
      <c r="AI2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2" s="46">
        <f>AH282-Table5203[[#This Row],[Column 332]]</f>
        <v/>
      </c>
      <c r="AK282" s="59" t="n"/>
      <c r="AL282" s="41" t="n"/>
      <c r="AM282" s="49" t="n">
        <v>0</v>
      </c>
      <c r="AN282" s="46">
        <f>SUM(AJ282*AM282)</f>
        <v/>
      </c>
      <c r="AO282" s="59" t="n"/>
      <c r="AP282" s="82">
        <f>SUM(AN282-AO282)</f>
        <v/>
      </c>
    </row>
    <row r="283">
      <c r="A283" s="41" t="n"/>
      <c r="B283" s="58" t="n"/>
      <c r="C283" s="41" t="n"/>
      <c r="D283" s="41" t="n"/>
      <c r="E283" s="41" t="n"/>
      <c r="F283" s="41" t="n"/>
      <c r="G283" s="41" t="n"/>
      <c r="H283" s="41" t="n"/>
      <c r="I283" s="41" t="n"/>
      <c r="J283" s="41" t="n"/>
      <c r="K283" s="41" t="n"/>
      <c r="L283" s="339" t="n"/>
      <c r="M283" s="41" t="n"/>
      <c r="N283" s="41" t="n"/>
      <c r="O283" s="41" t="n"/>
      <c r="P283" s="41" t="n"/>
      <c r="Q283" s="41" t="n"/>
      <c r="R283" s="43" t="n"/>
      <c r="S283" s="41" t="n"/>
      <c r="T283" s="41" t="n"/>
      <c r="U283" s="59" t="n"/>
      <c r="V283" s="41" t="n"/>
      <c r="W283" s="41" t="n"/>
      <c r="X283" s="41" t="n"/>
      <c r="Y283" s="41" t="n"/>
      <c r="Z283" s="41" t="n"/>
      <c r="AA283" s="41" t="n"/>
      <c r="AB283" s="41" t="n"/>
      <c r="AC283" s="41" t="n"/>
      <c r="AD283" s="41" t="n"/>
      <c r="AE283" s="41" t="n"/>
      <c r="AF283" s="46">
        <f>AD283-AE283</f>
        <v/>
      </c>
      <c r="AG283" s="59" t="n"/>
      <c r="AH283" s="46">
        <f>U283-AG283</f>
        <v/>
      </c>
      <c r="AI2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3" s="46">
        <f>AH283-Table5203[[#This Row],[Column 332]]</f>
        <v/>
      </c>
      <c r="AK283" s="59" t="n"/>
      <c r="AL283" s="41" t="n"/>
      <c r="AM283" s="49" t="n">
        <v>0</v>
      </c>
      <c r="AN283" s="46">
        <f>SUM(AJ283*AM283)</f>
        <v/>
      </c>
      <c r="AO283" s="59" t="n"/>
      <c r="AP283" s="82">
        <f>SUM(AN283-AO283)</f>
        <v/>
      </c>
    </row>
    <row r="284">
      <c r="A284" s="41" t="n"/>
      <c r="B284" s="58" t="n"/>
      <c r="C284" s="41" t="n"/>
      <c r="D284" s="41" t="n"/>
      <c r="E284" s="41" t="n"/>
      <c r="F284" s="41" t="n"/>
      <c r="G284" s="41" t="n"/>
      <c r="H284" s="41" t="n"/>
      <c r="I284" s="41" t="n"/>
      <c r="J284" s="41" t="n"/>
      <c r="K284" s="41" t="n"/>
      <c r="L284" s="339" t="n"/>
      <c r="M284" s="41" t="n"/>
      <c r="N284" s="41" t="n"/>
      <c r="O284" s="41" t="n"/>
      <c r="P284" s="41" t="n"/>
      <c r="Q284" s="41" t="n"/>
      <c r="R284" s="43" t="n"/>
      <c r="S284" s="41" t="n"/>
      <c r="T284" s="41" t="n"/>
      <c r="U284" s="59" t="n"/>
      <c r="V284" s="41" t="n"/>
      <c r="W284" s="41" t="n"/>
      <c r="X284" s="41" t="n"/>
      <c r="Y284" s="41" t="n"/>
      <c r="Z284" s="41" t="n"/>
      <c r="AA284" s="41" t="n"/>
      <c r="AB284" s="41" t="n"/>
      <c r="AC284" s="41" t="n"/>
      <c r="AD284" s="41" t="n"/>
      <c r="AE284" s="41" t="n"/>
      <c r="AF284" s="46">
        <f>AD284-AE284</f>
        <v/>
      </c>
      <c r="AG284" s="59" t="n"/>
      <c r="AH284" s="46">
        <f>U284-AG284</f>
        <v/>
      </c>
      <c r="AI2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4" s="46">
        <f>AH284-Table5203[[#This Row],[Column 332]]</f>
        <v/>
      </c>
      <c r="AK284" s="59" t="n"/>
      <c r="AL284" s="41" t="n"/>
      <c r="AM284" s="49" t="n">
        <v>0</v>
      </c>
      <c r="AN284" s="46">
        <f>SUM(AJ284*AM284)</f>
        <v/>
      </c>
      <c r="AO284" s="59" t="n"/>
      <c r="AP284" s="82">
        <f>SUM(AN284-AO284)</f>
        <v/>
      </c>
    </row>
    <row r="285">
      <c r="A285" s="41" t="n"/>
      <c r="B285" s="58" t="n"/>
      <c r="C285" s="41" t="n"/>
      <c r="D285" s="41" t="n"/>
      <c r="E285" s="41" t="n"/>
      <c r="F285" s="41" t="n"/>
      <c r="G285" s="41" t="n"/>
      <c r="H285" s="41" t="n"/>
      <c r="I285" s="41" t="n"/>
      <c r="J285" s="41" t="n"/>
      <c r="K285" s="41" t="n"/>
      <c r="L285" s="339" t="n"/>
      <c r="M285" s="41" t="n"/>
      <c r="N285" s="41" t="n"/>
      <c r="O285" s="41" t="n"/>
      <c r="P285" s="41" t="n"/>
      <c r="Q285" s="41" t="n"/>
      <c r="R285" s="43" t="n"/>
      <c r="S285" s="41" t="n"/>
      <c r="T285" s="41" t="n"/>
      <c r="U285" s="59" t="n"/>
      <c r="V285" s="41" t="n"/>
      <c r="W285" s="41" t="n"/>
      <c r="X285" s="41" t="n"/>
      <c r="Y285" s="41" t="n"/>
      <c r="Z285" s="41" t="n"/>
      <c r="AA285" s="41" t="n"/>
      <c r="AB285" s="41" t="n"/>
      <c r="AC285" s="41" t="n"/>
      <c r="AD285" s="41" t="n"/>
      <c r="AE285" s="41" t="n"/>
      <c r="AF285" s="46">
        <f>AD285-AE285</f>
        <v/>
      </c>
      <c r="AG285" s="59" t="n"/>
      <c r="AH285" s="46">
        <f>U285-AG285</f>
        <v/>
      </c>
      <c r="AI2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5" s="46">
        <f>AH285-Table5203[[#This Row],[Column 332]]</f>
        <v/>
      </c>
      <c r="AK285" s="59" t="n"/>
      <c r="AL285" s="41" t="n"/>
      <c r="AM285" s="49" t="n">
        <v>0</v>
      </c>
      <c r="AN285" s="46">
        <f>SUM(AJ285*AM285)</f>
        <v/>
      </c>
      <c r="AO285" s="59" t="n"/>
      <c r="AP285" s="82">
        <f>SUM(AN285-AO285)</f>
        <v/>
      </c>
    </row>
    <row r="286">
      <c r="A286" s="41" t="n"/>
      <c r="B286" s="58" t="n"/>
      <c r="C286" s="41" t="n"/>
      <c r="D286" s="41" t="n"/>
      <c r="E286" s="41" t="n"/>
      <c r="F286" s="41" t="n"/>
      <c r="G286" s="41" t="n"/>
      <c r="H286" s="41" t="n"/>
      <c r="I286" s="41" t="n"/>
      <c r="J286" s="41" t="n"/>
      <c r="K286" s="41" t="n"/>
      <c r="L286" s="339" t="n"/>
      <c r="M286" s="41" t="n"/>
      <c r="N286" s="41" t="n"/>
      <c r="O286" s="41" t="n"/>
      <c r="P286" s="41" t="n"/>
      <c r="Q286" s="41" t="n"/>
      <c r="R286" s="43" t="n"/>
      <c r="S286" s="41" t="n"/>
      <c r="T286" s="41" t="n"/>
      <c r="U286" s="59" t="n"/>
      <c r="V286" s="41" t="n"/>
      <c r="W286" s="41" t="n"/>
      <c r="X286" s="41" t="n"/>
      <c r="Y286" s="41" t="n"/>
      <c r="Z286" s="41" t="n"/>
      <c r="AA286" s="41" t="n"/>
      <c r="AB286" s="41" t="n"/>
      <c r="AC286" s="41" t="n"/>
      <c r="AD286" s="41" t="n"/>
      <c r="AE286" s="41" t="n"/>
      <c r="AF286" s="46">
        <f>AD286-AE286</f>
        <v/>
      </c>
      <c r="AG286" s="59" t="n"/>
      <c r="AH286" s="46">
        <f>U286-AG286</f>
        <v/>
      </c>
      <c r="AI2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6" s="46">
        <f>AH286-Table5203[[#This Row],[Column 332]]</f>
        <v/>
      </c>
      <c r="AK286" s="59" t="n"/>
      <c r="AL286" s="41" t="n"/>
      <c r="AM286" s="49" t="n">
        <v>0</v>
      </c>
      <c r="AN286" s="46">
        <f>SUM(AJ286*AM286)</f>
        <v/>
      </c>
      <c r="AO286" s="59" t="n"/>
      <c r="AP286" s="82">
        <f>SUM(AN286-AO286)</f>
        <v/>
      </c>
    </row>
    <row r="287">
      <c r="A287" s="41" t="n"/>
      <c r="B287" s="58" t="n"/>
      <c r="C287" s="41" t="n"/>
      <c r="D287" s="41" t="n"/>
      <c r="E287" s="41" t="n"/>
      <c r="F287" s="41" t="n"/>
      <c r="G287" s="41" t="n"/>
      <c r="H287" s="41" t="n"/>
      <c r="I287" s="41" t="n"/>
      <c r="J287" s="41" t="n"/>
      <c r="K287" s="41" t="n"/>
      <c r="L287" s="339" t="n"/>
      <c r="M287" s="41" t="n"/>
      <c r="N287" s="41" t="n"/>
      <c r="O287" s="41" t="n"/>
      <c r="P287" s="41" t="n"/>
      <c r="Q287" s="41" t="n"/>
      <c r="R287" s="43" t="n"/>
      <c r="S287" s="41" t="n"/>
      <c r="T287" s="41" t="n"/>
      <c r="U287" s="59" t="n"/>
      <c r="V287" s="41" t="n"/>
      <c r="W287" s="41" t="n"/>
      <c r="X287" s="41" t="n"/>
      <c r="Y287" s="41" t="n"/>
      <c r="Z287" s="41" t="n"/>
      <c r="AA287" s="41" t="n"/>
      <c r="AB287" s="41" t="n"/>
      <c r="AC287" s="41" t="n"/>
      <c r="AD287" s="41" t="n"/>
      <c r="AE287" s="41" t="n"/>
      <c r="AF287" s="46">
        <f>AD287-AE287</f>
        <v/>
      </c>
      <c r="AG287" s="59" t="n"/>
      <c r="AH287" s="46">
        <f>U287-AG287</f>
        <v/>
      </c>
      <c r="AI2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7" s="46">
        <f>AH287-Table5203[[#This Row],[Column 332]]</f>
        <v/>
      </c>
      <c r="AK287" s="59" t="n"/>
      <c r="AL287" s="41" t="n"/>
      <c r="AM287" s="49" t="n">
        <v>0</v>
      </c>
      <c r="AN287" s="46">
        <f>SUM(AJ287*AM287)</f>
        <v/>
      </c>
      <c r="AO287" s="59" t="n"/>
      <c r="AP287" s="82">
        <f>SUM(AN287-AO287)</f>
        <v/>
      </c>
    </row>
    <row r="288">
      <c r="A288" s="41" t="n"/>
      <c r="B288" s="58" t="n"/>
      <c r="C288" s="41" t="n"/>
      <c r="D288" s="41" t="n"/>
      <c r="E288" s="41" t="n"/>
      <c r="F288" s="41" t="n"/>
      <c r="G288" s="41" t="n"/>
      <c r="H288" s="41" t="n"/>
      <c r="I288" s="41" t="n"/>
      <c r="J288" s="41" t="n"/>
      <c r="K288" s="41" t="n"/>
      <c r="L288" s="339" t="n"/>
      <c r="M288" s="41" t="n"/>
      <c r="N288" s="41" t="n"/>
      <c r="O288" s="41" t="n"/>
      <c r="P288" s="41" t="n"/>
      <c r="Q288" s="41" t="n"/>
      <c r="R288" s="43" t="n"/>
      <c r="S288" s="41" t="n"/>
      <c r="T288" s="41" t="n"/>
      <c r="U288" s="59" t="n"/>
      <c r="V288" s="41" t="n"/>
      <c r="W288" s="41" t="n"/>
      <c r="X288" s="41" t="n"/>
      <c r="Y288" s="41" t="n"/>
      <c r="Z288" s="41" t="n"/>
      <c r="AA288" s="41" t="n"/>
      <c r="AB288" s="41" t="n"/>
      <c r="AC288" s="41" t="n"/>
      <c r="AD288" s="41" t="n"/>
      <c r="AE288" s="41" t="n"/>
      <c r="AF288" s="46">
        <f>AD288-AE288</f>
        <v/>
      </c>
      <c r="AG288" s="59" t="n"/>
      <c r="AH288" s="46">
        <f>U288-AG288</f>
        <v/>
      </c>
      <c r="AI2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8" s="46">
        <f>AH288-Table5203[[#This Row],[Column 332]]</f>
        <v/>
      </c>
      <c r="AK288" s="59" t="n"/>
      <c r="AL288" s="41" t="n"/>
      <c r="AM288" s="49" t="n">
        <v>0</v>
      </c>
      <c r="AN288" s="46">
        <f>SUM(AJ288*AM288)</f>
        <v/>
      </c>
      <c r="AO288" s="59" t="n"/>
      <c r="AP288" s="82">
        <f>SUM(AN288-AO288)</f>
        <v/>
      </c>
    </row>
    <row r="289">
      <c r="A289" s="41" t="n"/>
      <c r="B289" s="58" t="n"/>
      <c r="C289" s="41" t="n"/>
      <c r="D289" s="41" t="n"/>
      <c r="E289" s="41" t="n"/>
      <c r="F289" s="41" t="n"/>
      <c r="G289" s="41" t="n"/>
      <c r="H289" s="41" t="n"/>
      <c r="I289" s="41" t="n"/>
      <c r="J289" s="41" t="n"/>
      <c r="K289" s="41" t="n"/>
      <c r="L289" s="339" t="n"/>
      <c r="M289" s="41" t="n"/>
      <c r="N289" s="41" t="n"/>
      <c r="O289" s="41" t="n"/>
      <c r="P289" s="41" t="n"/>
      <c r="Q289" s="41" t="n"/>
      <c r="R289" s="43" t="n"/>
      <c r="S289" s="41" t="n"/>
      <c r="T289" s="41" t="n"/>
      <c r="U289" s="59" t="n"/>
      <c r="V289" s="41" t="n"/>
      <c r="W289" s="41" t="n"/>
      <c r="X289" s="41" t="n"/>
      <c r="Y289" s="41" t="n"/>
      <c r="Z289" s="41" t="n"/>
      <c r="AA289" s="41" t="n"/>
      <c r="AB289" s="41" t="n"/>
      <c r="AC289" s="41" t="n"/>
      <c r="AD289" s="41" t="n"/>
      <c r="AE289" s="41" t="n"/>
      <c r="AF289" s="46">
        <f>AD289-AE289</f>
        <v/>
      </c>
      <c r="AG289" s="59" t="n"/>
      <c r="AH289" s="46">
        <f>U289-AG289</f>
        <v/>
      </c>
      <c r="AI2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89" s="46">
        <f>AH289-Table5203[[#This Row],[Column 332]]</f>
        <v/>
      </c>
      <c r="AK289" s="59" t="n"/>
      <c r="AL289" s="41" t="n"/>
      <c r="AM289" s="49" t="n">
        <v>0</v>
      </c>
      <c r="AN289" s="46">
        <f>SUM(AJ289*AM289)</f>
        <v/>
      </c>
      <c r="AO289" s="59" t="n"/>
      <c r="AP289" s="82">
        <f>SUM(AN289-AO289)</f>
        <v/>
      </c>
    </row>
    <row r="290">
      <c r="A290" s="41" t="n"/>
      <c r="B290" s="58" t="n"/>
      <c r="C290" s="41" t="n"/>
      <c r="D290" s="41" t="n"/>
      <c r="E290" s="41" t="n"/>
      <c r="F290" s="41" t="n"/>
      <c r="G290" s="41" t="n"/>
      <c r="H290" s="41" t="n"/>
      <c r="I290" s="41" t="n"/>
      <c r="J290" s="41" t="n"/>
      <c r="K290" s="41" t="n"/>
      <c r="L290" s="339" t="n"/>
      <c r="M290" s="41" t="n"/>
      <c r="N290" s="41" t="n"/>
      <c r="O290" s="41" t="n"/>
      <c r="P290" s="41" t="n"/>
      <c r="Q290" s="41" t="n"/>
      <c r="R290" s="43" t="n"/>
      <c r="S290" s="41" t="n"/>
      <c r="T290" s="41" t="n"/>
      <c r="U290" s="59" t="n"/>
      <c r="V290" s="41" t="n"/>
      <c r="W290" s="41" t="n"/>
      <c r="X290" s="41" t="n"/>
      <c r="Y290" s="41" t="n"/>
      <c r="Z290" s="41" t="n"/>
      <c r="AA290" s="41" t="n"/>
      <c r="AB290" s="41" t="n"/>
      <c r="AC290" s="41" t="n"/>
      <c r="AD290" s="41" t="n"/>
      <c r="AE290" s="41" t="n"/>
      <c r="AF290" s="46">
        <f>AD290-AE290</f>
        <v/>
      </c>
      <c r="AG290" s="59" t="n"/>
      <c r="AH290" s="46">
        <f>U290-AG290</f>
        <v/>
      </c>
      <c r="AI2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0" s="46">
        <f>AH290-Table5203[[#This Row],[Column 332]]</f>
        <v/>
      </c>
      <c r="AK290" s="59" t="n"/>
      <c r="AL290" s="41" t="n"/>
      <c r="AM290" s="49" t="n">
        <v>0</v>
      </c>
      <c r="AN290" s="46">
        <f>SUM(AJ290*AM290)</f>
        <v/>
      </c>
      <c r="AO290" s="59" t="n"/>
      <c r="AP290" s="82">
        <f>SUM(AN290-AO290)</f>
        <v/>
      </c>
    </row>
    <row r="291">
      <c r="A291" s="41" t="n"/>
      <c r="B291" s="58" t="n"/>
      <c r="C291" s="41" t="n"/>
      <c r="D291" s="41" t="n"/>
      <c r="E291" s="41" t="n"/>
      <c r="F291" s="41" t="n"/>
      <c r="G291" s="41" t="n"/>
      <c r="H291" s="41" t="n"/>
      <c r="I291" s="41" t="n"/>
      <c r="J291" s="41" t="n"/>
      <c r="K291" s="41" t="n"/>
      <c r="L291" s="339" t="n"/>
      <c r="M291" s="41" t="n"/>
      <c r="N291" s="41" t="n"/>
      <c r="O291" s="41" t="n"/>
      <c r="P291" s="41" t="n"/>
      <c r="Q291" s="41" t="n"/>
      <c r="R291" s="43" t="n"/>
      <c r="S291" s="41" t="n"/>
      <c r="T291" s="41" t="n"/>
      <c r="U291" s="59" t="n"/>
      <c r="V291" s="41" t="n"/>
      <c r="W291" s="41" t="n"/>
      <c r="X291" s="41" t="n"/>
      <c r="Y291" s="41" t="n"/>
      <c r="Z291" s="41" t="n"/>
      <c r="AA291" s="41" t="n"/>
      <c r="AB291" s="41" t="n"/>
      <c r="AC291" s="41" t="n"/>
      <c r="AD291" s="41" t="n"/>
      <c r="AE291" s="41" t="n"/>
      <c r="AF291" s="46">
        <f>AD291-AE291</f>
        <v/>
      </c>
      <c r="AG291" s="59" t="n"/>
      <c r="AH291" s="46">
        <f>U291-AG291</f>
        <v/>
      </c>
      <c r="AI2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1" s="46">
        <f>AH291-Table5203[[#This Row],[Column 332]]</f>
        <v/>
      </c>
      <c r="AK291" s="59" t="n"/>
      <c r="AL291" s="41" t="n"/>
      <c r="AM291" s="49" t="n">
        <v>0</v>
      </c>
      <c r="AN291" s="46">
        <f>SUM(AJ291*AM291)</f>
        <v/>
      </c>
      <c r="AO291" s="59" t="n"/>
      <c r="AP291" s="82">
        <f>SUM(AN291-AO291)</f>
        <v/>
      </c>
    </row>
    <row r="292">
      <c r="A292" s="41" t="n"/>
      <c r="B292" s="58" t="n"/>
      <c r="C292" s="41" t="n"/>
      <c r="D292" s="41" t="n"/>
      <c r="E292" s="41" t="n"/>
      <c r="F292" s="41" t="n"/>
      <c r="G292" s="41" t="n"/>
      <c r="H292" s="41" t="n"/>
      <c r="I292" s="41" t="n"/>
      <c r="J292" s="41" t="n"/>
      <c r="K292" s="41" t="n"/>
      <c r="L292" s="339" t="n"/>
      <c r="M292" s="41" t="n"/>
      <c r="N292" s="41" t="n"/>
      <c r="O292" s="41" t="n"/>
      <c r="P292" s="41" t="n"/>
      <c r="Q292" s="41" t="n"/>
      <c r="R292" s="43" t="n"/>
      <c r="S292" s="41" t="n"/>
      <c r="T292" s="41" t="n"/>
      <c r="U292" s="59" t="n"/>
      <c r="V292" s="41" t="n"/>
      <c r="W292" s="41" t="n"/>
      <c r="X292" s="41" t="n"/>
      <c r="Y292" s="41" t="n"/>
      <c r="Z292" s="41" t="n"/>
      <c r="AA292" s="41" t="n"/>
      <c r="AB292" s="41" t="n"/>
      <c r="AC292" s="41" t="n"/>
      <c r="AD292" s="41" t="n"/>
      <c r="AE292" s="41" t="n"/>
      <c r="AF292" s="46">
        <f>AD292-AE292</f>
        <v/>
      </c>
      <c r="AG292" s="59" t="n"/>
      <c r="AH292" s="46">
        <f>U292-AG292</f>
        <v/>
      </c>
      <c r="AI2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2" s="46">
        <f>AH292-Table5203[[#This Row],[Column 332]]</f>
        <v/>
      </c>
      <c r="AK292" s="59" t="n"/>
      <c r="AL292" s="41" t="n"/>
      <c r="AM292" s="49" t="n">
        <v>0</v>
      </c>
      <c r="AN292" s="46">
        <f>SUM(AJ292*AM292)</f>
        <v/>
      </c>
      <c r="AO292" s="59" t="n"/>
      <c r="AP292" s="82">
        <f>SUM(AN292-AO292)</f>
        <v/>
      </c>
    </row>
    <row r="293">
      <c r="A293" s="41" t="n"/>
      <c r="B293" s="58" t="n"/>
      <c r="C293" s="41" t="n"/>
      <c r="D293" s="41" t="n"/>
      <c r="E293" s="41" t="n"/>
      <c r="F293" s="41" t="n"/>
      <c r="G293" s="41" t="n"/>
      <c r="H293" s="41" t="n"/>
      <c r="I293" s="41" t="n"/>
      <c r="J293" s="41" t="n"/>
      <c r="K293" s="41" t="n"/>
      <c r="L293" s="339" t="n"/>
      <c r="M293" s="41" t="n"/>
      <c r="N293" s="41" t="n"/>
      <c r="O293" s="41" t="n"/>
      <c r="P293" s="41" t="n"/>
      <c r="Q293" s="41" t="n"/>
      <c r="R293" s="43" t="n"/>
      <c r="S293" s="41" t="n"/>
      <c r="T293" s="41" t="n"/>
      <c r="U293" s="59" t="n"/>
      <c r="V293" s="41" t="n"/>
      <c r="W293" s="41" t="n"/>
      <c r="X293" s="41" t="n"/>
      <c r="Y293" s="41" t="n"/>
      <c r="Z293" s="41" t="n"/>
      <c r="AA293" s="41" t="n"/>
      <c r="AB293" s="41" t="n"/>
      <c r="AC293" s="41" t="n"/>
      <c r="AD293" s="41" t="n"/>
      <c r="AE293" s="41" t="n"/>
      <c r="AF293" s="46">
        <f>AD293-AE293</f>
        <v/>
      </c>
      <c r="AG293" s="59" t="n"/>
      <c r="AH293" s="46">
        <f>U293-AG293</f>
        <v/>
      </c>
      <c r="AI2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3" s="46">
        <f>AH293-Table5203[[#This Row],[Column 332]]</f>
        <v/>
      </c>
      <c r="AK293" s="59" t="n"/>
      <c r="AL293" s="41" t="n"/>
      <c r="AM293" s="49" t="n">
        <v>0</v>
      </c>
      <c r="AN293" s="46">
        <f>SUM(AJ293*AM293)</f>
        <v/>
      </c>
      <c r="AO293" s="59" t="n"/>
      <c r="AP293" s="82">
        <f>SUM(AN293-AO293)</f>
        <v/>
      </c>
    </row>
    <row r="294">
      <c r="A294" s="41" t="n"/>
      <c r="B294" s="58" t="n"/>
      <c r="C294" s="41" t="n"/>
      <c r="D294" s="41" t="n"/>
      <c r="E294" s="41" t="n"/>
      <c r="F294" s="41" t="n"/>
      <c r="G294" s="41" t="n"/>
      <c r="H294" s="41" t="n"/>
      <c r="I294" s="41" t="n"/>
      <c r="J294" s="41" t="n"/>
      <c r="K294" s="41" t="n"/>
      <c r="L294" s="339" t="n"/>
      <c r="M294" s="41" t="n"/>
      <c r="N294" s="41" t="n"/>
      <c r="O294" s="41" t="n"/>
      <c r="P294" s="41" t="n"/>
      <c r="Q294" s="41" t="n"/>
      <c r="R294" s="43" t="n"/>
      <c r="S294" s="41" t="n"/>
      <c r="T294" s="41" t="n"/>
      <c r="U294" s="59" t="n"/>
      <c r="V294" s="41" t="n"/>
      <c r="W294" s="41" t="n"/>
      <c r="X294" s="41" t="n"/>
      <c r="Y294" s="41" t="n"/>
      <c r="Z294" s="41" t="n"/>
      <c r="AA294" s="41" t="n"/>
      <c r="AB294" s="41" t="n"/>
      <c r="AC294" s="41" t="n"/>
      <c r="AD294" s="41" t="n"/>
      <c r="AE294" s="41" t="n"/>
      <c r="AF294" s="46">
        <f>AD294-AE294</f>
        <v/>
      </c>
      <c r="AG294" s="59" t="n"/>
      <c r="AH294" s="46">
        <f>U294-AG294</f>
        <v/>
      </c>
      <c r="AI2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4" s="46">
        <f>AH294-Table5203[[#This Row],[Column 332]]</f>
        <v/>
      </c>
      <c r="AK294" s="59" t="n"/>
      <c r="AL294" s="41" t="n"/>
      <c r="AM294" s="49" t="n">
        <v>0</v>
      </c>
      <c r="AN294" s="46">
        <f>SUM(AJ294*AM294)</f>
        <v/>
      </c>
      <c r="AO294" s="59" t="n"/>
      <c r="AP294" s="82">
        <f>SUM(AN294-AO294)</f>
        <v/>
      </c>
    </row>
    <row r="295">
      <c r="A295" s="41" t="n"/>
      <c r="B295" s="58" t="n"/>
      <c r="C295" s="41" t="n"/>
      <c r="D295" s="41" t="n"/>
      <c r="E295" s="41" t="n"/>
      <c r="F295" s="41" t="n"/>
      <c r="G295" s="41" t="n"/>
      <c r="H295" s="41" t="n"/>
      <c r="I295" s="41" t="n"/>
      <c r="J295" s="41" t="n"/>
      <c r="K295" s="41" t="n"/>
      <c r="L295" s="339" t="n"/>
      <c r="M295" s="41" t="n"/>
      <c r="N295" s="41" t="n"/>
      <c r="O295" s="41" t="n"/>
      <c r="P295" s="41" t="n"/>
      <c r="Q295" s="41" t="n"/>
      <c r="R295" s="43" t="n"/>
      <c r="S295" s="41" t="n"/>
      <c r="T295" s="41" t="n"/>
      <c r="U295" s="59" t="n"/>
      <c r="V295" s="41" t="n"/>
      <c r="W295" s="41" t="n"/>
      <c r="X295" s="41" t="n"/>
      <c r="Y295" s="41" t="n"/>
      <c r="Z295" s="41" t="n"/>
      <c r="AA295" s="41" t="n"/>
      <c r="AB295" s="41" t="n"/>
      <c r="AC295" s="41" t="n"/>
      <c r="AD295" s="41" t="n"/>
      <c r="AE295" s="41" t="n"/>
      <c r="AF295" s="46">
        <f>AD295-AE295</f>
        <v/>
      </c>
      <c r="AG295" s="59" t="n"/>
      <c r="AH295" s="46">
        <f>U295-AG295</f>
        <v/>
      </c>
      <c r="AI2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5" s="46">
        <f>AH295-Table5203[[#This Row],[Column 332]]</f>
        <v/>
      </c>
      <c r="AK295" s="59" t="n"/>
      <c r="AL295" s="41" t="n"/>
      <c r="AM295" s="49" t="n">
        <v>0</v>
      </c>
      <c r="AN295" s="46">
        <f>SUM(AJ295*AM295)</f>
        <v/>
      </c>
      <c r="AO295" s="59" t="n"/>
      <c r="AP295" s="82">
        <f>SUM(AN295-AO295)</f>
        <v/>
      </c>
    </row>
    <row r="296">
      <c r="A296" s="41" t="n"/>
      <c r="B296" s="58" t="n"/>
      <c r="C296" s="41" t="n"/>
      <c r="D296" s="41" t="n"/>
      <c r="E296" s="41" t="n"/>
      <c r="F296" s="41" t="n"/>
      <c r="G296" s="41" t="n"/>
      <c r="H296" s="41" t="n"/>
      <c r="I296" s="41" t="n"/>
      <c r="J296" s="41" t="n"/>
      <c r="K296" s="41" t="n"/>
      <c r="L296" s="339" t="n"/>
      <c r="M296" s="41" t="n"/>
      <c r="N296" s="41" t="n"/>
      <c r="O296" s="41" t="n"/>
      <c r="P296" s="41" t="n"/>
      <c r="Q296" s="41" t="n"/>
      <c r="R296" s="43" t="n"/>
      <c r="S296" s="41" t="n"/>
      <c r="T296" s="41" t="n"/>
      <c r="U296" s="59" t="n"/>
      <c r="V296" s="41" t="n"/>
      <c r="W296" s="41" t="n"/>
      <c r="X296" s="41" t="n"/>
      <c r="Y296" s="41" t="n"/>
      <c r="Z296" s="41" t="n"/>
      <c r="AA296" s="41" t="n"/>
      <c r="AB296" s="41" t="n"/>
      <c r="AC296" s="41" t="n"/>
      <c r="AD296" s="41" t="n"/>
      <c r="AE296" s="41" t="n"/>
      <c r="AF296" s="46">
        <f>AD296-AE296</f>
        <v/>
      </c>
      <c r="AG296" s="59" t="n"/>
      <c r="AH296" s="46">
        <f>U296-AG296</f>
        <v/>
      </c>
      <c r="AI2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6" s="46">
        <f>AH296-Table5203[[#This Row],[Column 332]]</f>
        <v/>
      </c>
      <c r="AK296" s="59" t="n"/>
      <c r="AL296" s="41" t="n"/>
      <c r="AM296" s="49" t="n">
        <v>0</v>
      </c>
      <c r="AN296" s="46">
        <f>SUM(AJ296*AM296)</f>
        <v/>
      </c>
      <c r="AO296" s="59" t="n"/>
      <c r="AP296" s="82">
        <f>SUM(AN296-AO296)</f>
        <v/>
      </c>
    </row>
    <row r="297">
      <c r="A297" s="41" t="n"/>
      <c r="B297" s="58" t="n"/>
      <c r="C297" s="41" t="n"/>
      <c r="D297" s="41" t="n"/>
      <c r="E297" s="41" t="n"/>
      <c r="F297" s="41" t="n"/>
      <c r="G297" s="41" t="n"/>
      <c r="H297" s="41" t="n"/>
      <c r="I297" s="41" t="n"/>
      <c r="J297" s="41" t="n"/>
      <c r="K297" s="41" t="n"/>
      <c r="L297" s="339" t="n"/>
      <c r="M297" s="41" t="n"/>
      <c r="N297" s="41" t="n"/>
      <c r="O297" s="41" t="n"/>
      <c r="P297" s="41" t="n"/>
      <c r="Q297" s="41" t="n"/>
      <c r="R297" s="43" t="n"/>
      <c r="S297" s="41" t="n"/>
      <c r="T297" s="41" t="n"/>
      <c r="U297" s="59" t="n"/>
      <c r="V297" s="41" t="n"/>
      <c r="W297" s="41" t="n"/>
      <c r="X297" s="41" t="n"/>
      <c r="Y297" s="41" t="n"/>
      <c r="Z297" s="41" t="n"/>
      <c r="AA297" s="41" t="n"/>
      <c r="AB297" s="41" t="n"/>
      <c r="AC297" s="41" t="n"/>
      <c r="AD297" s="41" t="n"/>
      <c r="AE297" s="41" t="n"/>
      <c r="AF297" s="46">
        <f>AD297-AE297</f>
        <v/>
      </c>
      <c r="AG297" s="59" t="n"/>
      <c r="AH297" s="46">
        <f>U297-AG297</f>
        <v/>
      </c>
      <c r="AI2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7" s="46">
        <f>AH297-Table5203[[#This Row],[Column 332]]</f>
        <v/>
      </c>
      <c r="AK297" s="59" t="n"/>
      <c r="AL297" s="41" t="n"/>
      <c r="AM297" s="49" t="n">
        <v>0</v>
      </c>
      <c r="AN297" s="46">
        <f>SUM(AJ297*AM297)</f>
        <v/>
      </c>
      <c r="AO297" s="59" t="n"/>
      <c r="AP297" s="82">
        <f>SUM(AN297-AO297)</f>
        <v/>
      </c>
    </row>
    <row r="298">
      <c r="A298" s="41" t="n"/>
      <c r="B298" s="58" t="n"/>
      <c r="C298" s="41" t="n"/>
      <c r="D298" s="41" t="n"/>
      <c r="E298" s="41" t="n"/>
      <c r="F298" s="41" t="n"/>
      <c r="G298" s="41" t="n"/>
      <c r="H298" s="41" t="n"/>
      <c r="I298" s="41" t="n"/>
      <c r="J298" s="41" t="n"/>
      <c r="K298" s="41" t="n"/>
      <c r="L298" s="339" t="n"/>
      <c r="M298" s="41" t="n"/>
      <c r="N298" s="41" t="n"/>
      <c r="O298" s="41" t="n"/>
      <c r="P298" s="41" t="n"/>
      <c r="Q298" s="41" t="n"/>
      <c r="R298" s="43" t="n"/>
      <c r="S298" s="41" t="n"/>
      <c r="T298" s="41" t="n"/>
      <c r="U298" s="59" t="n"/>
      <c r="V298" s="41" t="n"/>
      <c r="W298" s="41" t="n"/>
      <c r="X298" s="41" t="n"/>
      <c r="Y298" s="41" t="n"/>
      <c r="Z298" s="41" t="n"/>
      <c r="AA298" s="41" t="n"/>
      <c r="AB298" s="41" t="n"/>
      <c r="AC298" s="41" t="n"/>
      <c r="AD298" s="41" t="n"/>
      <c r="AE298" s="41" t="n"/>
      <c r="AF298" s="46">
        <f>AD298-AE298</f>
        <v/>
      </c>
      <c r="AG298" s="59" t="n"/>
      <c r="AH298" s="46">
        <f>U298-AG298</f>
        <v/>
      </c>
      <c r="AI2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8" s="46">
        <f>AH298-Table5203[[#This Row],[Column 332]]</f>
        <v/>
      </c>
      <c r="AK298" s="59" t="n"/>
      <c r="AL298" s="41" t="n"/>
      <c r="AM298" s="49" t="n">
        <v>0</v>
      </c>
      <c r="AN298" s="46">
        <f>SUM(AJ298*AM298)</f>
        <v/>
      </c>
      <c r="AO298" s="59" t="n"/>
      <c r="AP298" s="82">
        <f>SUM(AN298-AO298)</f>
        <v/>
      </c>
    </row>
    <row r="299">
      <c r="A299" s="41" t="n"/>
      <c r="B299" s="58" t="n"/>
      <c r="C299" s="41" t="n"/>
      <c r="D299" s="41" t="n"/>
      <c r="E299" s="41" t="n"/>
      <c r="F299" s="41" t="n"/>
      <c r="G299" s="41" t="n"/>
      <c r="H299" s="41" t="n"/>
      <c r="I299" s="41" t="n"/>
      <c r="J299" s="41" t="n"/>
      <c r="K299" s="41" t="n"/>
      <c r="L299" s="339" t="n"/>
      <c r="M299" s="41" t="n"/>
      <c r="N299" s="41" t="n"/>
      <c r="O299" s="41" t="n"/>
      <c r="P299" s="41" t="n"/>
      <c r="Q299" s="41" t="n"/>
      <c r="R299" s="43" t="n"/>
      <c r="S299" s="41" t="n"/>
      <c r="T299" s="41" t="n"/>
      <c r="U299" s="59" t="n"/>
      <c r="V299" s="41" t="n"/>
      <c r="W299" s="41" t="n"/>
      <c r="X299" s="41" t="n"/>
      <c r="Y299" s="41" t="n"/>
      <c r="Z299" s="41" t="n"/>
      <c r="AA299" s="41" t="n"/>
      <c r="AB299" s="41" t="n"/>
      <c r="AC299" s="41" t="n"/>
      <c r="AD299" s="41" t="n"/>
      <c r="AE299" s="41" t="n"/>
      <c r="AF299" s="46">
        <f>AD299-AE299</f>
        <v/>
      </c>
      <c r="AG299" s="59" t="n"/>
      <c r="AH299" s="46">
        <f>U299-AG299</f>
        <v/>
      </c>
      <c r="AI2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299" s="46">
        <f>AH299-Table5203[[#This Row],[Column 332]]</f>
        <v/>
      </c>
      <c r="AK299" s="59" t="n"/>
      <c r="AL299" s="41" t="n"/>
      <c r="AM299" s="49" t="n">
        <v>0</v>
      </c>
      <c r="AN299" s="46">
        <f>SUM(AJ299*AM299)</f>
        <v/>
      </c>
      <c r="AO299" s="59" t="n"/>
      <c r="AP299" s="82">
        <f>SUM(AN299-AO299)</f>
        <v/>
      </c>
    </row>
    <row r="300">
      <c r="A300" s="41" t="n"/>
      <c r="B300" s="58" t="n"/>
      <c r="C300" s="41" t="n"/>
      <c r="D300" s="41" t="n"/>
      <c r="E300" s="41" t="n"/>
      <c r="F300" s="41" t="n"/>
      <c r="G300" s="41" t="n"/>
      <c r="H300" s="41" t="n"/>
      <c r="I300" s="41" t="n"/>
      <c r="J300" s="41" t="n"/>
      <c r="K300" s="41" t="n"/>
      <c r="L300" s="339" t="n"/>
      <c r="M300" s="41" t="n"/>
      <c r="N300" s="41" t="n"/>
      <c r="O300" s="41" t="n"/>
      <c r="P300" s="41" t="n"/>
      <c r="Q300" s="41" t="n"/>
      <c r="R300" s="43" t="n"/>
      <c r="S300" s="41" t="n"/>
      <c r="T300" s="41" t="n"/>
      <c r="U300" s="59" t="n"/>
      <c r="V300" s="41" t="n"/>
      <c r="W300" s="41" t="n"/>
      <c r="X300" s="41" t="n"/>
      <c r="Y300" s="41" t="n"/>
      <c r="Z300" s="41" t="n"/>
      <c r="AA300" s="41" t="n"/>
      <c r="AB300" s="41" t="n"/>
      <c r="AC300" s="41" t="n"/>
      <c r="AD300" s="41" t="n"/>
      <c r="AE300" s="41" t="n"/>
      <c r="AF300" s="46">
        <f>AD300-AE300</f>
        <v/>
      </c>
      <c r="AG300" s="59" t="n"/>
      <c r="AH300" s="46">
        <f>U300-AG300</f>
        <v/>
      </c>
      <c r="AI3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0" s="46">
        <f>AH300-Table5203[[#This Row],[Column 332]]</f>
        <v/>
      </c>
      <c r="AK300" s="59" t="n"/>
      <c r="AL300" s="41" t="n"/>
      <c r="AM300" s="49" t="n">
        <v>0</v>
      </c>
      <c r="AN300" s="46">
        <f>SUM(AJ300*AM300)</f>
        <v/>
      </c>
      <c r="AO300" s="59" t="n"/>
      <c r="AP300" s="82">
        <f>SUM(AN300-AO300)</f>
        <v/>
      </c>
    </row>
    <row r="301">
      <c r="A301" s="41" t="n"/>
      <c r="B301" s="58" t="n"/>
      <c r="C301" s="41" t="n"/>
      <c r="D301" s="41" t="n"/>
      <c r="E301" s="41" t="n"/>
      <c r="F301" s="41" t="n"/>
      <c r="G301" s="41" t="n"/>
      <c r="H301" s="41" t="n"/>
      <c r="I301" s="41" t="n"/>
      <c r="J301" s="41" t="n"/>
      <c r="K301" s="41" t="n"/>
      <c r="L301" s="339" t="n"/>
      <c r="M301" s="41" t="n"/>
      <c r="N301" s="41" t="n"/>
      <c r="O301" s="41" t="n"/>
      <c r="P301" s="41" t="n"/>
      <c r="Q301" s="41" t="n"/>
      <c r="R301" s="43" t="n"/>
      <c r="S301" s="41" t="n"/>
      <c r="T301" s="41" t="n"/>
      <c r="U301" s="59" t="n"/>
      <c r="V301" s="41" t="n"/>
      <c r="W301" s="41" t="n"/>
      <c r="X301" s="41" t="n"/>
      <c r="Y301" s="41" t="n"/>
      <c r="Z301" s="41" t="n"/>
      <c r="AA301" s="41" t="n"/>
      <c r="AB301" s="41" t="n"/>
      <c r="AC301" s="41" t="n"/>
      <c r="AD301" s="41" t="n"/>
      <c r="AE301" s="41" t="n"/>
      <c r="AF301" s="46">
        <f>AD301-AE301</f>
        <v/>
      </c>
      <c r="AG301" s="59" t="n"/>
      <c r="AH301" s="46">
        <f>U301-AG301</f>
        <v/>
      </c>
      <c r="AI3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1" s="46">
        <f>AH301-Table5203[[#This Row],[Column 332]]</f>
        <v/>
      </c>
      <c r="AK301" s="59" t="n"/>
      <c r="AL301" s="41" t="n"/>
      <c r="AM301" s="49" t="n">
        <v>0</v>
      </c>
      <c r="AN301" s="46">
        <f>SUM(AJ301*AM301)</f>
        <v/>
      </c>
      <c r="AO301" s="59" t="n"/>
      <c r="AP301" s="82">
        <f>SUM(AN301-AO301)</f>
        <v/>
      </c>
    </row>
    <row r="302">
      <c r="A302" s="41" t="n"/>
      <c r="B302" s="58" t="n"/>
      <c r="C302" s="41" t="n"/>
      <c r="D302" s="41" t="n"/>
      <c r="E302" s="41" t="n"/>
      <c r="F302" s="41" t="n"/>
      <c r="G302" s="41" t="n"/>
      <c r="H302" s="41" t="n"/>
      <c r="I302" s="41" t="n"/>
      <c r="J302" s="41" t="n"/>
      <c r="K302" s="41" t="n"/>
      <c r="L302" s="339" t="n"/>
      <c r="M302" s="41" t="n"/>
      <c r="N302" s="41" t="n"/>
      <c r="O302" s="41" t="n"/>
      <c r="P302" s="41" t="n"/>
      <c r="Q302" s="41" t="n"/>
      <c r="R302" s="43" t="n"/>
      <c r="S302" s="41" t="n"/>
      <c r="T302" s="41" t="n"/>
      <c r="U302" s="59" t="n"/>
      <c r="V302" s="41" t="n"/>
      <c r="W302" s="41" t="n"/>
      <c r="X302" s="41" t="n"/>
      <c r="Y302" s="41" t="n"/>
      <c r="Z302" s="41" t="n"/>
      <c r="AA302" s="41" t="n"/>
      <c r="AB302" s="41" t="n"/>
      <c r="AC302" s="41" t="n"/>
      <c r="AD302" s="41" t="n"/>
      <c r="AE302" s="41" t="n"/>
      <c r="AF302" s="46">
        <f>AD302-AE302</f>
        <v/>
      </c>
      <c r="AG302" s="59" t="n"/>
      <c r="AH302" s="46">
        <f>U302-AG302</f>
        <v/>
      </c>
      <c r="AI3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2" s="46">
        <f>AH302-Table5203[[#This Row],[Column 332]]</f>
        <v/>
      </c>
      <c r="AK302" s="59" t="n"/>
      <c r="AL302" s="41" t="n"/>
      <c r="AM302" s="49" t="n">
        <v>0</v>
      </c>
      <c r="AN302" s="46">
        <f>SUM(AJ302*AM302)</f>
        <v/>
      </c>
      <c r="AO302" s="59" t="n"/>
      <c r="AP302" s="82">
        <f>SUM(AN302-AO302)</f>
        <v/>
      </c>
    </row>
    <row r="303">
      <c r="A303" s="41" t="n"/>
      <c r="B303" s="58" t="n"/>
      <c r="C303" s="41" t="n"/>
      <c r="D303" s="41" t="n"/>
      <c r="E303" s="41" t="n"/>
      <c r="F303" s="41" t="n"/>
      <c r="G303" s="41" t="n"/>
      <c r="H303" s="41" t="n"/>
      <c r="I303" s="41" t="n"/>
      <c r="J303" s="41" t="n"/>
      <c r="K303" s="41" t="n"/>
      <c r="L303" s="339" t="n"/>
      <c r="M303" s="41" t="n"/>
      <c r="N303" s="41" t="n"/>
      <c r="O303" s="41" t="n"/>
      <c r="P303" s="41" t="n"/>
      <c r="Q303" s="41" t="n"/>
      <c r="R303" s="43" t="n"/>
      <c r="S303" s="41" t="n"/>
      <c r="T303" s="41" t="n"/>
      <c r="U303" s="59" t="n"/>
      <c r="V303" s="41" t="n"/>
      <c r="W303" s="41" t="n"/>
      <c r="X303" s="41" t="n"/>
      <c r="Y303" s="41" t="n"/>
      <c r="Z303" s="41" t="n"/>
      <c r="AA303" s="41" t="n"/>
      <c r="AB303" s="41" t="n"/>
      <c r="AC303" s="41" t="n"/>
      <c r="AD303" s="41" t="n"/>
      <c r="AE303" s="41" t="n"/>
      <c r="AF303" s="46">
        <f>AD303-AE303</f>
        <v/>
      </c>
      <c r="AG303" s="59" t="n"/>
      <c r="AH303" s="46">
        <f>U303-AG303</f>
        <v/>
      </c>
      <c r="AI3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3" s="46">
        <f>AH303-Table5203[[#This Row],[Column 332]]</f>
        <v/>
      </c>
      <c r="AK303" s="59" t="n"/>
      <c r="AL303" s="41" t="n"/>
      <c r="AM303" s="49" t="n">
        <v>0</v>
      </c>
      <c r="AN303" s="46">
        <f>SUM(AJ303*AM303)</f>
        <v/>
      </c>
      <c r="AO303" s="59" t="n"/>
      <c r="AP303" s="82">
        <f>SUM(AN303-AO303)</f>
        <v/>
      </c>
    </row>
    <row r="304">
      <c r="A304" s="41" t="n"/>
      <c r="B304" s="58" t="n"/>
      <c r="C304" s="41" t="n"/>
      <c r="D304" s="41" t="n"/>
      <c r="E304" s="41" t="n"/>
      <c r="F304" s="41" t="n"/>
      <c r="G304" s="41" t="n"/>
      <c r="H304" s="41" t="n"/>
      <c r="I304" s="41" t="n"/>
      <c r="J304" s="41" t="n"/>
      <c r="K304" s="41" t="n"/>
      <c r="L304" s="339" t="n"/>
      <c r="M304" s="41" t="n"/>
      <c r="N304" s="41" t="n"/>
      <c r="O304" s="41" t="n"/>
      <c r="P304" s="41" t="n"/>
      <c r="Q304" s="41" t="n"/>
      <c r="R304" s="43" t="n"/>
      <c r="S304" s="41" t="n"/>
      <c r="T304" s="41" t="n"/>
      <c r="U304" s="59" t="n"/>
      <c r="V304" s="41" t="n"/>
      <c r="W304" s="41" t="n"/>
      <c r="X304" s="41" t="n"/>
      <c r="Y304" s="41" t="n"/>
      <c r="Z304" s="41" t="n"/>
      <c r="AA304" s="41" t="n"/>
      <c r="AB304" s="41" t="n"/>
      <c r="AC304" s="41" t="n"/>
      <c r="AD304" s="41" t="n"/>
      <c r="AE304" s="41" t="n"/>
      <c r="AF304" s="46">
        <f>AD304-AE304</f>
        <v/>
      </c>
      <c r="AG304" s="59" t="n"/>
      <c r="AH304" s="46">
        <f>U304-AG304</f>
        <v/>
      </c>
      <c r="AI3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4" s="46">
        <f>AH304-Table5203[[#This Row],[Column 332]]</f>
        <v/>
      </c>
      <c r="AK304" s="59" t="n"/>
      <c r="AL304" s="41" t="n"/>
      <c r="AM304" s="49" t="n">
        <v>0</v>
      </c>
      <c r="AN304" s="46">
        <f>SUM(AJ304*AM304)</f>
        <v/>
      </c>
      <c r="AO304" s="59" t="n"/>
      <c r="AP304" s="82">
        <f>SUM(AN304-AO304)</f>
        <v/>
      </c>
    </row>
    <row r="305">
      <c r="A305" s="41" t="n"/>
      <c r="B305" s="58" t="n"/>
      <c r="C305" s="41" t="n"/>
      <c r="D305" s="41" t="n"/>
      <c r="E305" s="41" t="n"/>
      <c r="F305" s="41" t="n"/>
      <c r="G305" s="41" t="n"/>
      <c r="H305" s="41" t="n"/>
      <c r="I305" s="41" t="n"/>
      <c r="J305" s="41" t="n"/>
      <c r="K305" s="41" t="n"/>
      <c r="L305" s="339" t="n"/>
      <c r="M305" s="41" t="n"/>
      <c r="N305" s="41" t="n"/>
      <c r="O305" s="41" t="n"/>
      <c r="P305" s="41" t="n"/>
      <c r="Q305" s="41" t="n"/>
      <c r="R305" s="43" t="n"/>
      <c r="S305" s="41" t="n"/>
      <c r="T305" s="41" t="n"/>
      <c r="U305" s="59" t="n"/>
      <c r="V305" s="41" t="n"/>
      <c r="W305" s="41" t="n"/>
      <c r="X305" s="41" t="n"/>
      <c r="Y305" s="41" t="n"/>
      <c r="Z305" s="41" t="n"/>
      <c r="AA305" s="41" t="n"/>
      <c r="AB305" s="41" t="n"/>
      <c r="AC305" s="41" t="n"/>
      <c r="AD305" s="41" t="n"/>
      <c r="AE305" s="41" t="n"/>
      <c r="AF305" s="46">
        <f>AD305-AE305</f>
        <v/>
      </c>
      <c r="AG305" s="59" t="n"/>
      <c r="AH305" s="46">
        <f>U305-AG305</f>
        <v/>
      </c>
      <c r="AI3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5" s="46">
        <f>AH305-Table5203[[#This Row],[Column 332]]</f>
        <v/>
      </c>
      <c r="AK305" s="59" t="n"/>
      <c r="AL305" s="41" t="n"/>
      <c r="AM305" s="49" t="n">
        <v>0</v>
      </c>
      <c r="AN305" s="46">
        <f>SUM(AJ305*AM305)</f>
        <v/>
      </c>
      <c r="AO305" s="59" t="n"/>
      <c r="AP305" s="82">
        <f>SUM(AN305-AO305)</f>
        <v/>
      </c>
    </row>
    <row r="306">
      <c r="A306" s="41" t="n"/>
      <c r="B306" s="58" t="n"/>
      <c r="C306" s="41" t="n"/>
      <c r="D306" s="41" t="n"/>
      <c r="E306" s="41" t="n"/>
      <c r="F306" s="41" t="n"/>
      <c r="G306" s="41" t="n"/>
      <c r="H306" s="41" t="n"/>
      <c r="I306" s="41" t="n"/>
      <c r="J306" s="41" t="n"/>
      <c r="K306" s="41" t="n"/>
      <c r="L306" s="339" t="n"/>
      <c r="M306" s="41" t="n"/>
      <c r="N306" s="41" t="n"/>
      <c r="O306" s="41" t="n"/>
      <c r="P306" s="41" t="n"/>
      <c r="Q306" s="41" t="n"/>
      <c r="R306" s="43" t="n"/>
      <c r="S306" s="41" t="n"/>
      <c r="T306" s="41" t="n"/>
      <c r="U306" s="59" t="n"/>
      <c r="V306" s="41" t="n"/>
      <c r="W306" s="41" t="n"/>
      <c r="X306" s="41" t="n"/>
      <c r="Y306" s="41" t="n"/>
      <c r="Z306" s="41" t="n"/>
      <c r="AA306" s="41" t="n"/>
      <c r="AB306" s="41" t="n"/>
      <c r="AC306" s="41" t="n"/>
      <c r="AD306" s="41" t="n"/>
      <c r="AE306" s="41" t="n"/>
      <c r="AF306" s="46">
        <f>AD306-AE306</f>
        <v/>
      </c>
      <c r="AG306" s="59" t="n"/>
      <c r="AH306" s="46">
        <f>U306-AG306</f>
        <v/>
      </c>
      <c r="AI3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6" s="46">
        <f>AH306-Table5203[[#This Row],[Column 332]]</f>
        <v/>
      </c>
      <c r="AK306" s="59" t="n"/>
      <c r="AL306" s="41" t="n"/>
      <c r="AM306" s="49" t="n">
        <v>0</v>
      </c>
      <c r="AN306" s="46">
        <f>SUM(AJ306*AM306)</f>
        <v/>
      </c>
      <c r="AO306" s="59" t="n"/>
      <c r="AP306" s="82">
        <f>SUM(AN306-AO306)</f>
        <v/>
      </c>
    </row>
    <row r="307">
      <c r="A307" s="41" t="n"/>
      <c r="B307" s="58" t="n"/>
      <c r="C307" s="41" t="n"/>
      <c r="D307" s="41" t="n"/>
      <c r="E307" s="41" t="n"/>
      <c r="F307" s="41" t="n"/>
      <c r="G307" s="41" t="n"/>
      <c r="H307" s="41" t="n"/>
      <c r="I307" s="41" t="n"/>
      <c r="J307" s="41" t="n"/>
      <c r="K307" s="41" t="n"/>
      <c r="L307" s="339" t="n"/>
      <c r="M307" s="41" t="n"/>
      <c r="N307" s="41" t="n"/>
      <c r="O307" s="41" t="n"/>
      <c r="P307" s="41" t="n"/>
      <c r="Q307" s="41" t="n"/>
      <c r="R307" s="43" t="n"/>
      <c r="S307" s="41" t="n"/>
      <c r="T307" s="41" t="n"/>
      <c r="U307" s="59" t="n"/>
      <c r="V307" s="41" t="n"/>
      <c r="W307" s="41" t="n"/>
      <c r="X307" s="41" t="n"/>
      <c r="Y307" s="41" t="n"/>
      <c r="Z307" s="41" t="n"/>
      <c r="AA307" s="41" t="n"/>
      <c r="AB307" s="41" t="n"/>
      <c r="AC307" s="41" t="n"/>
      <c r="AD307" s="41" t="n"/>
      <c r="AE307" s="41" t="n"/>
      <c r="AF307" s="46">
        <f>AD307-AE307</f>
        <v/>
      </c>
      <c r="AG307" s="59" t="n"/>
      <c r="AH307" s="46">
        <f>U307-AG307</f>
        <v/>
      </c>
      <c r="AI3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7" s="46">
        <f>AH307-Table5203[[#This Row],[Column 332]]</f>
        <v/>
      </c>
      <c r="AK307" s="59" t="n"/>
      <c r="AL307" s="41" t="n"/>
      <c r="AM307" s="49" t="n">
        <v>0</v>
      </c>
      <c r="AN307" s="46">
        <f>SUM(AJ307*AM307)</f>
        <v/>
      </c>
      <c r="AO307" s="59" t="n"/>
      <c r="AP307" s="82">
        <f>SUM(AN307-AO307)</f>
        <v/>
      </c>
    </row>
    <row r="308">
      <c r="A308" s="41" t="n"/>
      <c r="B308" s="58" t="n"/>
      <c r="C308" s="41" t="n"/>
      <c r="D308" s="41" t="n"/>
      <c r="E308" s="41" t="n"/>
      <c r="F308" s="41" t="n"/>
      <c r="G308" s="41" t="n"/>
      <c r="H308" s="41" t="n"/>
      <c r="I308" s="41" t="n"/>
      <c r="J308" s="41" t="n"/>
      <c r="K308" s="41" t="n"/>
      <c r="L308" s="339" t="n"/>
      <c r="M308" s="41" t="n"/>
      <c r="N308" s="41" t="n"/>
      <c r="O308" s="41" t="n"/>
      <c r="P308" s="41" t="n"/>
      <c r="Q308" s="41" t="n"/>
      <c r="R308" s="43" t="n"/>
      <c r="S308" s="41" t="n"/>
      <c r="T308" s="41" t="n"/>
      <c r="U308" s="59" t="n"/>
      <c r="V308" s="41" t="n"/>
      <c r="W308" s="41" t="n"/>
      <c r="X308" s="41" t="n"/>
      <c r="Y308" s="41" t="n"/>
      <c r="Z308" s="41" t="n"/>
      <c r="AA308" s="41" t="n"/>
      <c r="AB308" s="41" t="n"/>
      <c r="AC308" s="41" t="n"/>
      <c r="AD308" s="41" t="n"/>
      <c r="AE308" s="41" t="n"/>
      <c r="AF308" s="46">
        <f>AD308-AE308</f>
        <v/>
      </c>
      <c r="AG308" s="59" t="n"/>
      <c r="AH308" s="46">
        <f>U308-AG308</f>
        <v/>
      </c>
      <c r="AI3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8" s="46">
        <f>AH308-Table5203[[#This Row],[Column 332]]</f>
        <v/>
      </c>
      <c r="AK308" s="59" t="n"/>
      <c r="AL308" s="41" t="n"/>
      <c r="AM308" s="49" t="n">
        <v>0</v>
      </c>
      <c r="AN308" s="46">
        <f>SUM(AJ308*AM308)</f>
        <v/>
      </c>
      <c r="AO308" s="59" t="n"/>
      <c r="AP308" s="82">
        <f>SUM(AN308-AO308)</f>
        <v/>
      </c>
    </row>
    <row r="309">
      <c r="A309" s="41" t="n"/>
      <c r="B309" s="58" t="n"/>
      <c r="C309" s="41" t="n"/>
      <c r="D309" s="41" t="n"/>
      <c r="E309" s="41" t="n"/>
      <c r="F309" s="41" t="n"/>
      <c r="G309" s="41" t="n"/>
      <c r="H309" s="41" t="n"/>
      <c r="I309" s="41" t="n"/>
      <c r="J309" s="41" t="n"/>
      <c r="K309" s="41" t="n"/>
      <c r="L309" s="339" t="n"/>
      <c r="M309" s="41" t="n"/>
      <c r="N309" s="41" t="n"/>
      <c r="O309" s="41" t="n"/>
      <c r="P309" s="41" t="n"/>
      <c r="Q309" s="41" t="n"/>
      <c r="R309" s="43" t="n"/>
      <c r="S309" s="41" t="n"/>
      <c r="T309" s="41" t="n"/>
      <c r="U309" s="59" t="n"/>
      <c r="V309" s="41" t="n"/>
      <c r="W309" s="41" t="n"/>
      <c r="X309" s="41" t="n"/>
      <c r="Y309" s="41" t="n"/>
      <c r="Z309" s="41" t="n"/>
      <c r="AA309" s="41" t="n"/>
      <c r="AB309" s="41" t="n"/>
      <c r="AC309" s="41" t="n"/>
      <c r="AD309" s="41" t="n"/>
      <c r="AE309" s="41" t="n"/>
      <c r="AF309" s="46">
        <f>AD309-AE309</f>
        <v/>
      </c>
      <c r="AG309" s="59" t="n"/>
      <c r="AH309" s="46">
        <f>U309-AG309</f>
        <v/>
      </c>
      <c r="AI3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09" s="46">
        <f>AH309-Table5203[[#This Row],[Column 332]]</f>
        <v/>
      </c>
      <c r="AK309" s="59" t="n"/>
      <c r="AL309" s="41" t="n"/>
      <c r="AM309" s="49" t="n">
        <v>0</v>
      </c>
      <c r="AN309" s="46">
        <f>SUM(AJ309*AM309)</f>
        <v/>
      </c>
      <c r="AO309" s="59" t="n"/>
      <c r="AP309" s="82">
        <f>SUM(AN309-AO309)</f>
        <v/>
      </c>
    </row>
    <row r="310">
      <c r="A310" s="41" t="n"/>
      <c r="B310" s="58" t="n"/>
      <c r="C310" s="41" t="n"/>
      <c r="D310" s="41" t="n"/>
      <c r="E310" s="41" t="n"/>
      <c r="F310" s="41" t="n"/>
      <c r="G310" s="41" t="n"/>
      <c r="H310" s="41" t="n"/>
      <c r="I310" s="41" t="n"/>
      <c r="J310" s="41" t="n"/>
      <c r="K310" s="41" t="n"/>
      <c r="L310" s="339" t="n"/>
      <c r="M310" s="41" t="n"/>
      <c r="N310" s="41" t="n"/>
      <c r="O310" s="41" t="n"/>
      <c r="P310" s="41" t="n"/>
      <c r="Q310" s="41" t="n"/>
      <c r="R310" s="43" t="n"/>
      <c r="S310" s="41" t="n"/>
      <c r="T310" s="41" t="n"/>
      <c r="U310" s="59" t="n"/>
      <c r="V310" s="41" t="n"/>
      <c r="W310" s="41" t="n"/>
      <c r="X310" s="41" t="n"/>
      <c r="Y310" s="41" t="n"/>
      <c r="Z310" s="41" t="n"/>
      <c r="AA310" s="41" t="n"/>
      <c r="AB310" s="41" t="n"/>
      <c r="AC310" s="41" t="n"/>
      <c r="AD310" s="41" t="n"/>
      <c r="AE310" s="41" t="n"/>
      <c r="AF310" s="46">
        <f>AD310-AE310</f>
        <v/>
      </c>
      <c r="AG310" s="59" t="n"/>
      <c r="AH310" s="46">
        <f>U310-AG310</f>
        <v/>
      </c>
      <c r="AI3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0" s="46">
        <f>AH310-Table5203[[#This Row],[Column 332]]</f>
        <v/>
      </c>
      <c r="AK310" s="59" t="n"/>
      <c r="AL310" s="41" t="n"/>
      <c r="AM310" s="49" t="n">
        <v>0</v>
      </c>
      <c r="AN310" s="46">
        <f>SUM(AJ310*AM310)</f>
        <v/>
      </c>
      <c r="AO310" s="59" t="n"/>
      <c r="AP310" s="82">
        <f>SUM(AN310-AO310)</f>
        <v/>
      </c>
    </row>
    <row r="311">
      <c r="A311" s="41" t="n"/>
      <c r="B311" s="58" t="n"/>
      <c r="C311" s="41" t="n"/>
      <c r="D311" s="41" t="n"/>
      <c r="E311" s="41" t="n"/>
      <c r="F311" s="41" t="n"/>
      <c r="G311" s="41" t="n"/>
      <c r="H311" s="41" t="n"/>
      <c r="I311" s="41" t="n"/>
      <c r="J311" s="41" t="n"/>
      <c r="K311" s="41" t="n"/>
      <c r="L311" s="339" t="n"/>
      <c r="M311" s="41" t="n"/>
      <c r="N311" s="41" t="n"/>
      <c r="O311" s="41" t="n"/>
      <c r="P311" s="41" t="n"/>
      <c r="Q311" s="41" t="n"/>
      <c r="R311" s="43" t="n"/>
      <c r="S311" s="41" t="n"/>
      <c r="T311" s="41" t="n"/>
      <c r="U311" s="59" t="n"/>
      <c r="V311" s="41" t="n"/>
      <c r="W311" s="41" t="n"/>
      <c r="X311" s="41" t="n"/>
      <c r="Y311" s="41" t="n"/>
      <c r="Z311" s="41" t="n"/>
      <c r="AA311" s="41" t="n"/>
      <c r="AB311" s="41" t="n"/>
      <c r="AC311" s="41" t="n"/>
      <c r="AD311" s="41" t="n"/>
      <c r="AE311" s="41" t="n"/>
      <c r="AF311" s="46">
        <f>AD311-AE311</f>
        <v/>
      </c>
      <c r="AG311" s="59" t="n"/>
      <c r="AH311" s="46">
        <f>U311-AG311</f>
        <v/>
      </c>
      <c r="AI3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1" s="46">
        <f>AH311-Table5203[[#This Row],[Column 332]]</f>
        <v/>
      </c>
      <c r="AK311" s="59" t="n"/>
      <c r="AL311" s="41" t="n"/>
      <c r="AM311" s="49" t="n">
        <v>0</v>
      </c>
      <c r="AN311" s="46">
        <f>SUM(AJ311*AM311)</f>
        <v/>
      </c>
      <c r="AO311" s="59" t="n"/>
      <c r="AP311" s="82">
        <f>SUM(AN311-AO311)</f>
        <v/>
      </c>
    </row>
    <row r="312">
      <c r="A312" s="41" t="n"/>
      <c r="B312" s="58" t="n"/>
      <c r="C312" s="41" t="n"/>
      <c r="D312" s="41" t="n"/>
      <c r="E312" s="41" t="n"/>
      <c r="F312" s="41" t="n"/>
      <c r="G312" s="41" t="n"/>
      <c r="H312" s="41" t="n"/>
      <c r="I312" s="41" t="n"/>
      <c r="J312" s="41" t="n"/>
      <c r="K312" s="41" t="n"/>
      <c r="L312" s="339" t="n"/>
      <c r="M312" s="41" t="n"/>
      <c r="N312" s="41" t="n"/>
      <c r="O312" s="41" t="n"/>
      <c r="P312" s="41" t="n"/>
      <c r="Q312" s="41" t="n"/>
      <c r="R312" s="43" t="n"/>
      <c r="S312" s="41" t="n"/>
      <c r="T312" s="41" t="n"/>
      <c r="U312" s="59" t="n"/>
      <c r="V312" s="41" t="n"/>
      <c r="W312" s="41" t="n"/>
      <c r="X312" s="41" t="n"/>
      <c r="Y312" s="41" t="n"/>
      <c r="Z312" s="41" t="n"/>
      <c r="AA312" s="41" t="n"/>
      <c r="AB312" s="41" t="n"/>
      <c r="AC312" s="41" t="n"/>
      <c r="AD312" s="41" t="n"/>
      <c r="AE312" s="41" t="n"/>
      <c r="AF312" s="46">
        <f>AD312-AE312</f>
        <v/>
      </c>
      <c r="AG312" s="59" t="n"/>
      <c r="AH312" s="46">
        <f>U312-AG312</f>
        <v/>
      </c>
      <c r="AI3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2" s="46">
        <f>AH312-Table5203[[#This Row],[Column 332]]</f>
        <v/>
      </c>
      <c r="AK312" s="59" t="n"/>
      <c r="AL312" s="41" t="n"/>
      <c r="AM312" s="49" t="n">
        <v>0</v>
      </c>
      <c r="AN312" s="46">
        <f>SUM(AJ312*AM312)</f>
        <v/>
      </c>
      <c r="AO312" s="59" t="n"/>
      <c r="AP312" s="82">
        <f>SUM(AN312-AO312)</f>
        <v/>
      </c>
    </row>
    <row r="313">
      <c r="A313" s="41" t="n"/>
      <c r="B313" s="58" t="n"/>
      <c r="C313" s="41" t="n"/>
      <c r="D313" s="41" t="n"/>
      <c r="E313" s="41" t="n"/>
      <c r="F313" s="41" t="n"/>
      <c r="G313" s="41" t="n"/>
      <c r="H313" s="41" t="n"/>
      <c r="I313" s="41" t="n"/>
      <c r="J313" s="41" t="n"/>
      <c r="K313" s="41" t="n"/>
      <c r="L313" s="339" t="n"/>
      <c r="M313" s="41" t="n"/>
      <c r="N313" s="41" t="n"/>
      <c r="O313" s="41" t="n"/>
      <c r="P313" s="41" t="n"/>
      <c r="Q313" s="41" t="n"/>
      <c r="R313" s="43" t="n"/>
      <c r="S313" s="41" t="n"/>
      <c r="T313" s="41" t="n"/>
      <c r="U313" s="59" t="n"/>
      <c r="V313" s="41" t="n"/>
      <c r="W313" s="41" t="n"/>
      <c r="X313" s="41" t="n"/>
      <c r="Y313" s="41" t="n"/>
      <c r="Z313" s="41" t="n"/>
      <c r="AA313" s="41" t="n"/>
      <c r="AB313" s="41" t="n"/>
      <c r="AC313" s="41" t="n"/>
      <c r="AD313" s="41" t="n"/>
      <c r="AE313" s="41" t="n"/>
      <c r="AF313" s="46">
        <f>AD313-AE313</f>
        <v/>
      </c>
      <c r="AG313" s="59" t="n"/>
      <c r="AH313" s="46">
        <f>U313-AG313</f>
        <v/>
      </c>
      <c r="AI3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3" s="46">
        <f>AH313-Table5203[[#This Row],[Column 332]]</f>
        <v/>
      </c>
      <c r="AK313" s="59" t="n"/>
      <c r="AL313" s="41" t="n"/>
      <c r="AM313" s="49" t="n">
        <v>0</v>
      </c>
      <c r="AN313" s="46">
        <f>SUM(AJ313*AM313)</f>
        <v/>
      </c>
      <c r="AO313" s="59" t="n"/>
      <c r="AP313" s="82">
        <f>SUM(AN313-AO313)</f>
        <v/>
      </c>
    </row>
    <row r="314">
      <c r="A314" s="41" t="n"/>
      <c r="B314" s="58" t="n"/>
      <c r="C314" s="41" t="n"/>
      <c r="D314" s="41" t="n"/>
      <c r="E314" s="41" t="n"/>
      <c r="F314" s="41" t="n"/>
      <c r="G314" s="41" t="n"/>
      <c r="H314" s="41" t="n"/>
      <c r="I314" s="41" t="n"/>
      <c r="J314" s="41" t="n"/>
      <c r="K314" s="41" t="n"/>
      <c r="L314" s="339" t="n"/>
      <c r="M314" s="41" t="n"/>
      <c r="N314" s="41" t="n"/>
      <c r="O314" s="41" t="n"/>
      <c r="P314" s="41" t="n"/>
      <c r="Q314" s="41" t="n"/>
      <c r="R314" s="43" t="n"/>
      <c r="S314" s="41" t="n"/>
      <c r="T314" s="41" t="n"/>
      <c r="U314" s="59" t="n"/>
      <c r="V314" s="41" t="n"/>
      <c r="W314" s="41" t="n"/>
      <c r="X314" s="41" t="n"/>
      <c r="Y314" s="41" t="n"/>
      <c r="Z314" s="41" t="n"/>
      <c r="AA314" s="41" t="n"/>
      <c r="AB314" s="41" t="n"/>
      <c r="AC314" s="41" t="n"/>
      <c r="AD314" s="41" t="n"/>
      <c r="AE314" s="41" t="n"/>
      <c r="AF314" s="46">
        <f>AD314-AE314</f>
        <v/>
      </c>
      <c r="AG314" s="59" t="n"/>
      <c r="AH314" s="46">
        <f>U314-AG314</f>
        <v/>
      </c>
      <c r="AI3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4" s="46">
        <f>AH314-Table5203[[#This Row],[Column 332]]</f>
        <v/>
      </c>
      <c r="AK314" s="59" t="n"/>
      <c r="AL314" s="41" t="n"/>
      <c r="AM314" s="49" t="n">
        <v>0</v>
      </c>
      <c r="AN314" s="46">
        <f>SUM(AJ314*AM314)</f>
        <v/>
      </c>
      <c r="AO314" s="59" t="n"/>
      <c r="AP314" s="82">
        <f>SUM(AN314-AO314)</f>
        <v/>
      </c>
    </row>
    <row r="315">
      <c r="A315" s="41" t="n"/>
      <c r="B315" s="58" t="n"/>
      <c r="C315" s="41" t="n"/>
      <c r="D315" s="41" t="n"/>
      <c r="E315" s="41" t="n"/>
      <c r="F315" s="41" t="n"/>
      <c r="G315" s="41" t="n"/>
      <c r="H315" s="41" t="n"/>
      <c r="I315" s="41" t="n"/>
      <c r="J315" s="41" t="n"/>
      <c r="K315" s="41" t="n"/>
      <c r="L315" s="339" t="n"/>
      <c r="M315" s="41" t="n"/>
      <c r="N315" s="41" t="n"/>
      <c r="O315" s="41" t="n"/>
      <c r="P315" s="41" t="n"/>
      <c r="Q315" s="41" t="n"/>
      <c r="R315" s="43" t="n"/>
      <c r="S315" s="41" t="n"/>
      <c r="T315" s="41" t="n"/>
      <c r="U315" s="59" t="n"/>
      <c r="V315" s="41" t="n"/>
      <c r="W315" s="41" t="n"/>
      <c r="X315" s="41" t="n"/>
      <c r="Y315" s="41" t="n"/>
      <c r="Z315" s="41" t="n"/>
      <c r="AA315" s="41" t="n"/>
      <c r="AB315" s="41" t="n"/>
      <c r="AC315" s="41" t="n"/>
      <c r="AD315" s="41" t="n"/>
      <c r="AE315" s="41" t="n"/>
      <c r="AF315" s="46">
        <f>AD315-AE315</f>
        <v/>
      </c>
      <c r="AG315" s="59" t="n"/>
      <c r="AH315" s="46">
        <f>U315-AG315</f>
        <v/>
      </c>
      <c r="AI3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5" s="46">
        <f>AH315-Table5203[[#This Row],[Column 332]]</f>
        <v/>
      </c>
      <c r="AK315" s="59" t="n"/>
      <c r="AL315" s="41" t="n"/>
      <c r="AM315" s="49" t="n">
        <v>0</v>
      </c>
      <c r="AN315" s="46">
        <f>SUM(AJ315*AM315)</f>
        <v/>
      </c>
      <c r="AO315" s="59" t="n"/>
      <c r="AP315" s="82">
        <f>SUM(AN315-AO315)</f>
        <v/>
      </c>
    </row>
    <row r="316">
      <c r="A316" s="41" t="n"/>
      <c r="B316" s="58" t="n"/>
      <c r="C316" s="41" t="n"/>
      <c r="D316" s="41" t="n"/>
      <c r="E316" s="41" t="n"/>
      <c r="F316" s="41" t="n"/>
      <c r="G316" s="41" t="n"/>
      <c r="H316" s="41" t="n"/>
      <c r="I316" s="41" t="n"/>
      <c r="J316" s="41" t="n"/>
      <c r="K316" s="41" t="n"/>
      <c r="L316" s="339" t="n"/>
      <c r="M316" s="41" t="n"/>
      <c r="N316" s="41" t="n"/>
      <c r="O316" s="41" t="n"/>
      <c r="P316" s="41" t="n"/>
      <c r="Q316" s="41" t="n"/>
      <c r="R316" s="43" t="n"/>
      <c r="S316" s="41" t="n"/>
      <c r="T316" s="41" t="n"/>
      <c r="U316" s="59" t="n"/>
      <c r="V316" s="41" t="n"/>
      <c r="W316" s="41" t="n"/>
      <c r="X316" s="41" t="n"/>
      <c r="Y316" s="41" t="n"/>
      <c r="Z316" s="41" t="n"/>
      <c r="AA316" s="41" t="n"/>
      <c r="AB316" s="41" t="n"/>
      <c r="AC316" s="41" t="n"/>
      <c r="AD316" s="41" t="n"/>
      <c r="AE316" s="41" t="n"/>
      <c r="AF316" s="46">
        <f>AD316-AE316</f>
        <v/>
      </c>
      <c r="AG316" s="59" t="n"/>
      <c r="AH316" s="46">
        <f>U316-AG316</f>
        <v/>
      </c>
      <c r="AI3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6" s="46">
        <f>AH316-Table5203[[#This Row],[Column 332]]</f>
        <v/>
      </c>
      <c r="AK316" s="59" t="n"/>
      <c r="AL316" s="41" t="n"/>
      <c r="AM316" s="49" t="n">
        <v>0</v>
      </c>
      <c r="AN316" s="46">
        <f>SUM(AJ316*AM316)</f>
        <v/>
      </c>
      <c r="AO316" s="59" t="n"/>
      <c r="AP316" s="82">
        <f>SUM(AN316-AO316)</f>
        <v/>
      </c>
    </row>
    <row r="317">
      <c r="A317" s="41" t="n"/>
      <c r="B317" s="58" t="n"/>
      <c r="C317" s="41" t="n"/>
      <c r="D317" s="41" t="n"/>
      <c r="E317" s="41" t="n"/>
      <c r="F317" s="41" t="n"/>
      <c r="G317" s="41" t="n"/>
      <c r="H317" s="41" t="n"/>
      <c r="I317" s="41" t="n"/>
      <c r="J317" s="41" t="n"/>
      <c r="K317" s="41" t="n"/>
      <c r="L317" s="339" t="n"/>
      <c r="M317" s="41" t="n"/>
      <c r="N317" s="41" t="n"/>
      <c r="O317" s="41" t="n"/>
      <c r="P317" s="41" t="n"/>
      <c r="Q317" s="41" t="n"/>
      <c r="R317" s="43" t="n"/>
      <c r="S317" s="41" t="n"/>
      <c r="T317" s="41" t="n"/>
      <c r="U317" s="59" t="n"/>
      <c r="V317" s="41" t="n"/>
      <c r="W317" s="41" t="n"/>
      <c r="X317" s="41" t="n"/>
      <c r="Y317" s="41" t="n"/>
      <c r="Z317" s="41" t="n"/>
      <c r="AA317" s="41" t="n"/>
      <c r="AB317" s="41" t="n"/>
      <c r="AC317" s="41" t="n"/>
      <c r="AD317" s="41" t="n"/>
      <c r="AE317" s="41" t="n"/>
      <c r="AF317" s="46">
        <f>AD317-AE317</f>
        <v/>
      </c>
      <c r="AG317" s="59" t="n"/>
      <c r="AH317" s="46">
        <f>U317-AG317</f>
        <v/>
      </c>
      <c r="AI3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7" s="46">
        <f>AH317-Table5203[[#This Row],[Column 332]]</f>
        <v/>
      </c>
      <c r="AK317" s="59" t="n"/>
      <c r="AL317" s="41" t="n"/>
      <c r="AM317" s="49" t="n">
        <v>0</v>
      </c>
      <c r="AN317" s="46">
        <f>SUM(AJ317*AM317)</f>
        <v/>
      </c>
      <c r="AO317" s="59" t="n"/>
      <c r="AP317" s="82">
        <f>SUM(AN317-AO317)</f>
        <v/>
      </c>
    </row>
    <row r="318">
      <c r="A318" s="41" t="n"/>
      <c r="B318" s="58" t="n"/>
      <c r="C318" s="41" t="n"/>
      <c r="D318" s="41" t="n"/>
      <c r="E318" s="41" t="n"/>
      <c r="F318" s="41" t="n"/>
      <c r="G318" s="41" t="n"/>
      <c r="H318" s="41" t="n"/>
      <c r="I318" s="41" t="n"/>
      <c r="J318" s="41" t="n"/>
      <c r="K318" s="41" t="n"/>
      <c r="L318" s="339" t="n"/>
      <c r="M318" s="41" t="n"/>
      <c r="N318" s="41" t="n"/>
      <c r="O318" s="41" t="n"/>
      <c r="P318" s="41" t="n"/>
      <c r="Q318" s="41" t="n"/>
      <c r="R318" s="43" t="n"/>
      <c r="S318" s="41" t="n"/>
      <c r="T318" s="41" t="n"/>
      <c r="U318" s="59" t="n"/>
      <c r="V318" s="41" t="n"/>
      <c r="W318" s="41" t="n"/>
      <c r="X318" s="41" t="n"/>
      <c r="Y318" s="41" t="n"/>
      <c r="Z318" s="41" t="n"/>
      <c r="AA318" s="41" t="n"/>
      <c r="AB318" s="41" t="n"/>
      <c r="AC318" s="41" t="n"/>
      <c r="AD318" s="41" t="n"/>
      <c r="AE318" s="41" t="n"/>
      <c r="AF318" s="46">
        <f>AD318-AE318</f>
        <v/>
      </c>
      <c r="AG318" s="59" t="n"/>
      <c r="AH318" s="46">
        <f>U318-AG318</f>
        <v/>
      </c>
      <c r="AI3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8" s="46">
        <f>AH318-Table5203[[#This Row],[Column 332]]</f>
        <v/>
      </c>
      <c r="AK318" s="59" t="n"/>
      <c r="AL318" s="41" t="n"/>
      <c r="AM318" s="49" t="n">
        <v>0</v>
      </c>
      <c r="AN318" s="46">
        <f>SUM(AJ318*AM318)</f>
        <v/>
      </c>
      <c r="AO318" s="59" t="n"/>
      <c r="AP318" s="82">
        <f>SUM(AN318-AO318)</f>
        <v/>
      </c>
    </row>
    <row r="319">
      <c r="A319" s="41" t="n"/>
      <c r="B319" s="58" t="n"/>
      <c r="C319" s="41" t="n"/>
      <c r="D319" s="41" t="n"/>
      <c r="E319" s="41" t="n"/>
      <c r="F319" s="41" t="n"/>
      <c r="G319" s="41" t="n"/>
      <c r="H319" s="41" t="n"/>
      <c r="I319" s="41" t="n"/>
      <c r="J319" s="41" t="n"/>
      <c r="K319" s="41" t="n"/>
      <c r="L319" s="339" t="n"/>
      <c r="M319" s="41" t="n"/>
      <c r="N319" s="41" t="n"/>
      <c r="O319" s="41" t="n"/>
      <c r="P319" s="41" t="n"/>
      <c r="Q319" s="41" t="n"/>
      <c r="R319" s="43" t="n"/>
      <c r="S319" s="41" t="n"/>
      <c r="T319" s="41" t="n"/>
      <c r="U319" s="59" t="n"/>
      <c r="V319" s="41" t="n"/>
      <c r="W319" s="41" t="n"/>
      <c r="X319" s="41" t="n"/>
      <c r="Y319" s="41" t="n"/>
      <c r="Z319" s="41" t="n"/>
      <c r="AA319" s="41" t="n"/>
      <c r="AB319" s="41" t="n"/>
      <c r="AC319" s="41" t="n"/>
      <c r="AD319" s="41" t="n"/>
      <c r="AE319" s="41" t="n"/>
      <c r="AF319" s="46">
        <f>AD319-AE319</f>
        <v/>
      </c>
      <c r="AG319" s="59" t="n"/>
      <c r="AH319" s="46">
        <f>U319-AG319</f>
        <v/>
      </c>
      <c r="AI3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19" s="46">
        <f>AH319-Table5203[[#This Row],[Column 332]]</f>
        <v/>
      </c>
      <c r="AK319" s="59" t="n"/>
      <c r="AL319" s="41" t="n"/>
      <c r="AM319" s="49" t="n">
        <v>0</v>
      </c>
      <c r="AN319" s="46">
        <f>SUM(AJ319*AM319)</f>
        <v/>
      </c>
      <c r="AO319" s="59" t="n"/>
      <c r="AP319" s="82">
        <f>SUM(AN319-AO319)</f>
        <v/>
      </c>
    </row>
    <row r="320">
      <c r="A320" s="41" t="n"/>
      <c r="B320" s="58" t="n"/>
      <c r="C320" s="41" t="n"/>
      <c r="D320" s="41" t="n"/>
      <c r="E320" s="41" t="n"/>
      <c r="F320" s="41" t="n"/>
      <c r="G320" s="41" t="n"/>
      <c r="H320" s="41" t="n"/>
      <c r="I320" s="41" t="n"/>
      <c r="J320" s="41" t="n"/>
      <c r="K320" s="41" t="n"/>
      <c r="L320" s="339" t="n"/>
      <c r="M320" s="41" t="n"/>
      <c r="N320" s="41" t="n"/>
      <c r="O320" s="41" t="n"/>
      <c r="P320" s="41" t="n"/>
      <c r="Q320" s="41" t="n"/>
      <c r="R320" s="43" t="n"/>
      <c r="S320" s="41" t="n"/>
      <c r="T320" s="41" t="n"/>
      <c r="U320" s="59" t="n"/>
      <c r="V320" s="41" t="n"/>
      <c r="W320" s="41" t="n"/>
      <c r="X320" s="41" t="n"/>
      <c r="Y320" s="41" t="n"/>
      <c r="Z320" s="41" t="n"/>
      <c r="AA320" s="41" t="n"/>
      <c r="AB320" s="41" t="n"/>
      <c r="AC320" s="41" t="n"/>
      <c r="AD320" s="41" t="n"/>
      <c r="AE320" s="41" t="n"/>
      <c r="AF320" s="46">
        <f>AD320-AE320</f>
        <v/>
      </c>
      <c r="AG320" s="59" t="n"/>
      <c r="AH320" s="46">
        <f>U320-AG320</f>
        <v/>
      </c>
      <c r="AI3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0" s="46">
        <f>AH320-Table5203[[#This Row],[Column 332]]</f>
        <v/>
      </c>
      <c r="AK320" s="59" t="n"/>
      <c r="AL320" s="41" t="n"/>
      <c r="AM320" s="49" t="n">
        <v>0</v>
      </c>
      <c r="AN320" s="46">
        <f>SUM(AJ320*AM320)</f>
        <v/>
      </c>
      <c r="AO320" s="59" t="n"/>
      <c r="AP320" s="82">
        <f>SUM(AN320-AO320)</f>
        <v/>
      </c>
    </row>
    <row r="321">
      <c r="A321" s="41" t="n"/>
      <c r="B321" s="58" t="n"/>
      <c r="C321" s="41" t="n"/>
      <c r="D321" s="41" t="n"/>
      <c r="E321" s="41" t="n"/>
      <c r="F321" s="41" t="n"/>
      <c r="G321" s="41" t="n"/>
      <c r="H321" s="41" t="n"/>
      <c r="I321" s="41" t="n"/>
      <c r="J321" s="41" t="n"/>
      <c r="K321" s="41" t="n"/>
      <c r="L321" s="339" t="n"/>
      <c r="M321" s="41" t="n"/>
      <c r="N321" s="41" t="n"/>
      <c r="O321" s="41" t="n"/>
      <c r="P321" s="41" t="n"/>
      <c r="Q321" s="41" t="n"/>
      <c r="R321" s="43" t="n"/>
      <c r="S321" s="41" t="n"/>
      <c r="T321" s="41" t="n"/>
      <c r="U321" s="59" t="n"/>
      <c r="V321" s="41" t="n"/>
      <c r="W321" s="41" t="n"/>
      <c r="X321" s="41" t="n"/>
      <c r="Y321" s="41" t="n"/>
      <c r="Z321" s="41" t="n"/>
      <c r="AA321" s="41" t="n"/>
      <c r="AB321" s="41" t="n"/>
      <c r="AC321" s="41" t="n"/>
      <c r="AD321" s="41" t="n"/>
      <c r="AE321" s="41" t="n"/>
      <c r="AF321" s="46">
        <f>AD321-AE321</f>
        <v/>
      </c>
      <c r="AG321" s="59" t="n"/>
      <c r="AH321" s="46">
        <f>U321-AG321</f>
        <v/>
      </c>
      <c r="AI3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1" s="46">
        <f>AH321-Table5203[[#This Row],[Column 332]]</f>
        <v/>
      </c>
      <c r="AK321" s="59" t="n"/>
      <c r="AL321" s="41" t="n"/>
      <c r="AM321" s="49" t="n">
        <v>0</v>
      </c>
      <c r="AN321" s="46">
        <f>SUM(AJ321*AM321)</f>
        <v/>
      </c>
      <c r="AO321" s="59" t="n"/>
      <c r="AP321" s="82">
        <f>SUM(AN321-AO321)</f>
        <v/>
      </c>
    </row>
    <row r="322">
      <c r="A322" s="41" t="n"/>
      <c r="B322" s="58" t="n"/>
      <c r="C322" s="41" t="n"/>
      <c r="D322" s="41" t="n"/>
      <c r="E322" s="41" t="n"/>
      <c r="F322" s="41" t="n"/>
      <c r="G322" s="41" t="n"/>
      <c r="H322" s="41" t="n"/>
      <c r="I322" s="41" t="n"/>
      <c r="J322" s="41" t="n"/>
      <c r="K322" s="41" t="n"/>
      <c r="L322" s="339" t="n"/>
      <c r="M322" s="41" t="n"/>
      <c r="N322" s="41" t="n"/>
      <c r="O322" s="41" t="n"/>
      <c r="P322" s="41" t="n"/>
      <c r="Q322" s="41" t="n"/>
      <c r="R322" s="43" t="n"/>
      <c r="S322" s="41" t="n"/>
      <c r="T322" s="41" t="n"/>
      <c r="U322" s="59" t="n"/>
      <c r="V322" s="41" t="n"/>
      <c r="W322" s="41" t="n"/>
      <c r="X322" s="41" t="n"/>
      <c r="Y322" s="41" t="n"/>
      <c r="Z322" s="41" t="n"/>
      <c r="AA322" s="41" t="n"/>
      <c r="AB322" s="41" t="n"/>
      <c r="AC322" s="41" t="n"/>
      <c r="AD322" s="41" t="n"/>
      <c r="AE322" s="41" t="n"/>
      <c r="AF322" s="46">
        <f>AD322-AE322</f>
        <v/>
      </c>
      <c r="AG322" s="59" t="n"/>
      <c r="AH322" s="46">
        <f>U322-AG322</f>
        <v/>
      </c>
      <c r="AI3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2" s="46">
        <f>AH322-Table5203[[#This Row],[Column 332]]</f>
        <v/>
      </c>
      <c r="AK322" s="59" t="n"/>
      <c r="AL322" s="41" t="n"/>
      <c r="AM322" s="49" t="n">
        <v>0</v>
      </c>
      <c r="AN322" s="46">
        <f>SUM(AJ322*AM322)</f>
        <v/>
      </c>
      <c r="AO322" s="59" t="n"/>
      <c r="AP322" s="82">
        <f>SUM(AN322-AO322)</f>
        <v/>
      </c>
    </row>
    <row r="323">
      <c r="A323" s="41" t="n"/>
      <c r="B323" s="58" t="n"/>
      <c r="C323" s="41" t="n"/>
      <c r="D323" s="41" t="n"/>
      <c r="E323" s="41" t="n"/>
      <c r="F323" s="41" t="n"/>
      <c r="G323" s="41" t="n"/>
      <c r="H323" s="41" t="n"/>
      <c r="I323" s="41" t="n"/>
      <c r="J323" s="41" t="n"/>
      <c r="K323" s="41" t="n"/>
      <c r="L323" s="339" t="n"/>
      <c r="M323" s="41" t="n"/>
      <c r="N323" s="41" t="n"/>
      <c r="O323" s="41" t="n"/>
      <c r="P323" s="41" t="n"/>
      <c r="Q323" s="41" t="n"/>
      <c r="R323" s="43" t="n"/>
      <c r="S323" s="41" t="n"/>
      <c r="T323" s="41" t="n"/>
      <c r="U323" s="59" t="n"/>
      <c r="V323" s="41" t="n"/>
      <c r="W323" s="41" t="n"/>
      <c r="X323" s="41" t="n"/>
      <c r="Y323" s="41" t="n"/>
      <c r="Z323" s="41" t="n"/>
      <c r="AA323" s="41" t="n"/>
      <c r="AB323" s="41" t="n"/>
      <c r="AC323" s="41" t="n"/>
      <c r="AD323" s="41" t="n"/>
      <c r="AE323" s="41" t="n"/>
      <c r="AF323" s="46">
        <f>AD323-AE323</f>
        <v/>
      </c>
      <c r="AG323" s="59" t="n"/>
      <c r="AH323" s="46">
        <f>U323-AG323</f>
        <v/>
      </c>
      <c r="AI3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3" s="46">
        <f>AH323-Table5203[[#This Row],[Column 332]]</f>
        <v/>
      </c>
      <c r="AK323" s="59" t="n"/>
      <c r="AL323" s="41" t="n"/>
      <c r="AM323" s="49" t="n">
        <v>0</v>
      </c>
      <c r="AN323" s="46">
        <f>SUM(AJ323*AM323)</f>
        <v/>
      </c>
      <c r="AO323" s="59" t="n"/>
      <c r="AP323" s="82">
        <f>SUM(AN323-AO323)</f>
        <v/>
      </c>
    </row>
    <row r="324">
      <c r="A324" s="41" t="n"/>
      <c r="B324" s="58" t="n"/>
      <c r="C324" s="41" t="n"/>
      <c r="D324" s="41" t="n"/>
      <c r="E324" s="41" t="n"/>
      <c r="F324" s="41" t="n"/>
      <c r="G324" s="41" t="n"/>
      <c r="H324" s="41" t="n"/>
      <c r="I324" s="41" t="n"/>
      <c r="J324" s="41" t="n"/>
      <c r="K324" s="41" t="n"/>
      <c r="L324" s="339" t="n"/>
      <c r="M324" s="41" t="n"/>
      <c r="N324" s="41" t="n"/>
      <c r="O324" s="41" t="n"/>
      <c r="P324" s="41" t="n"/>
      <c r="Q324" s="41" t="n"/>
      <c r="R324" s="43" t="n"/>
      <c r="S324" s="41" t="n"/>
      <c r="T324" s="41" t="n"/>
      <c r="U324" s="59" t="n"/>
      <c r="V324" s="41" t="n"/>
      <c r="W324" s="41" t="n"/>
      <c r="X324" s="41" t="n"/>
      <c r="Y324" s="41" t="n"/>
      <c r="Z324" s="41" t="n"/>
      <c r="AA324" s="41" t="n"/>
      <c r="AB324" s="41" t="n"/>
      <c r="AC324" s="41" t="n"/>
      <c r="AD324" s="41" t="n"/>
      <c r="AE324" s="41" t="n"/>
      <c r="AF324" s="46">
        <f>AD324-AE324</f>
        <v/>
      </c>
      <c r="AG324" s="59" t="n"/>
      <c r="AH324" s="46">
        <f>U324-AG324</f>
        <v/>
      </c>
      <c r="AI3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4" s="46">
        <f>AH324-Table5203[[#This Row],[Column 332]]</f>
        <v/>
      </c>
      <c r="AK324" s="59" t="n"/>
      <c r="AL324" s="41" t="n"/>
      <c r="AM324" s="49" t="n">
        <v>0</v>
      </c>
      <c r="AN324" s="46">
        <f>SUM(AJ324*AM324)</f>
        <v/>
      </c>
      <c r="AO324" s="59" t="n"/>
      <c r="AP324" s="82">
        <f>SUM(AN324-AO324)</f>
        <v/>
      </c>
    </row>
    <row r="325">
      <c r="A325" s="41" t="n"/>
      <c r="B325" s="58" t="n"/>
      <c r="C325" s="41" t="n"/>
      <c r="D325" s="41" t="n"/>
      <c r="E325" s="41" t="n"/>
      <c r="F325" s="41" t="n"/>
      <c r="G325" s="41" t="n"/>
      <c r="H325" s="41" t="n"/>
      <c r="I325" s="41" t="n"/>
      <c r="J325" s="41" t="n"/>
      <c r="K325" s="41" t="n"/>
      <c r="L325" s="339" t="n"/>
      <c r="M325" s="41" t="n"/>
      <c r="N325" s="41" t="n"/>
      <c r="O325" s="41" t="n"/>
      <c r="P325" s="41" t="n"/>
      <c r="Q325" s="41" t="n"/>
      <c r="R325" s="43" t="n"/>
      <c r="S325" s="41" t="n"/>
      <c r="T325" s="41" t="n"/>
      <c r="U325" s="59" t="n"/>
      <c r="V325" s="41" t="n"/>
      <c r="W325" s="41" t="n"/>
      <c r="X325" s="41" t="n"/>
      <c r="Y325" s="41" t="n"/>
      <c r="Z325" s="41" t="n"/>
      <c r="AA325" s="41" t="n"/>
      <c r="AB325" s="41" t="n"/>
      <c r="AC325" s="41" t="n"/>
      <c r="AD325" s="41" t="n"/>
      <c r="AE325" s="41" t="n"/>
      <c r="AF325" s="46">
        <f>AD325-AE325</f>
        <v/>
      </c>
      <c r="AG325" s="59" t="n"/>
      <c r="AH325" s="46">
        <f>U325-AG325</f>
        <v/>
      </c>
      <c r="AI3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5" s="46">
        <f>AH325-Table5203[[#This Row],[Column 332]]</f>
        <v/>
      </c>
      <c r="AK325" s="59" t="n"/>
      <c r="AL325" s="41" t="n"/>
      <c r="AM325" s="49" t="n">
        <v>0</v>
      </c>
      <c r="AN325" s="46">
        <f>SUM(AJ325*AM325)</f>
        <v/>
      </c>
      <c r="AO325" s="59" t="n"/>
      <c r="AP325" s="82">
        <f>SUM(AN325-AO325)</f>
        <v/>
      </c>
    </row>
    <row r="326">
      <c r="A326" s="41" t="n"/>
      <c r="B326" s="58" t="n"/>
      <c r="C326" s="41" t="n"/>
      <c r="D326" s="41" t="n"/>
      <c r="E326" s="41" t="n"/>
      <c r="F326" s="41" t="n"/>
      <c r="G326" s="41" t="n"/>
      <c r="H326" s="41" t="n"/>
      <c r="I326" s="41" t="n"/>
      <c r="J326" s="41" t="n"/>
      <c r="K326" s="41" t="n"/>
      <c r="L326" s="339" t="n"/>
      <c r="M326" s="41" t="n"/>
      <c r="N326" s="41" t="n"/>
      <c r="O326" s="41" t="n"/>
      <c r="P326" s="41" t="n"/>
      <c r="Q326" s="41" t="n"/>
      <c r="R326" s="43" t="n"/>
      <c r="S326" s="41" t="n"/>
      <c r="T326" s="41" t="n"/>
      <c r="U326" s="59" t="n"/>
      <c r="V326" s="41" t="n"/>
      <c r="W326" s="41" t="n"/>
      <c r="X326" s="41" t="n"/>
      <c r="Y326" s="41" t="n"/>
      <c r="Z326" s="41" t="n"/>
      <c r="AA326" s="41" t="n"/>
      <c r="AB326" s="41" t="n"/>
      <c r="AC326" s="41" t="n"/>
      <c r="AD326" s="41" t="n"/>
      <c r="AE326" s="41" t="n"/>
      <c r="AF326" s="46">
        <f>AD326-AE326</f>
        <v/>
      </c>
      <c r="AG326" s="59" t="n"/>
      <c r="AH326" s="46">
        <f>U326-AG326</f>
        <v/>
      </c>
      <c r="AI3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6" s="46">
        <f>AH326-Table5203[[#This Row],[Column 332]]</f>
        <v/>
      </c>
      <c r="AK326" s="59" t="n"/>
      <c r="AL326" s="41" t="n"/>
      <c r="AM326" s="49" t="n">
        <v>0</v>
      </c>
      <c r="AN326" s="46">
        <f>SUM(AJ326*AM326)</f>
        <v/>
      </c>
      <c r="AO326" s="59" t="n"/>
      <c r="AP326" s="82">
        <f>SUM(AN326-AO326)</f>
        <v/>
      </c>
    </row>
    <row r="327">
      <c r="A327" s="41" t="n"/>
      <c r="B327" s="58" t="n"/>
      <c r="C327" s="41" t="n"/>
      <c r="D327" s="41" t="n"/>
      <c r="E327" s="41" t="n"/>
      <c r="F327" s="41" t="n"/>
      <c r="G327" s="41" t="n"/>
      <c r="H327" s="41" t="n"/>
      <c r="I327" s="41" t="n"/>
      <c r="J327" s="41" t="n"/>
      <c r="K327" s="41" t="n"/>
      <c r="L327" s="339" t="n"/>
      <c r="M327" s="41" t="n"/>
      <c r="N327" s="41" t="n"/>
      <c r="O327" s="41" t="n"/>
      <c r="P327" s="41" t="n"/>
      <c r="Q327" s="41" t="n"/>
      <c r="R327" s="43" t="n"/>
      <c r="S327" s="41" t="n"/>
      <c r="T327" s="41" t="n"/>
      <c r="U327" s="59" t="n"/>
      <c r="V327" s="41" t="n"/>
      <c r="W327" s="41" t="n"/>
      <c r="X327" s="41" t="n"/>
      <c r="Y327" s="41" t="n"/>
      <c r="Z327" s="41" t="n"/>
      <c r="AA327" s="41" t="n"/>
      <c r="AB327" s="41" t="n"/>
      <c r="AC327" s="41" t="n"/>
      <c r="AD327" s="41" t="n"/>
      <c r="AE327" s="41" t="n"/>
      <c r="AF327" s="46">
        <f>AD327-AE327</f>
        <v/>
      </c>
      <c r="AG327" s="59" t="n"/>
      <c r="AH327" s="46">
        <f>U327-AG327</f>
        <v/>
      </c>
      <c r="AI3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7" s="46">
        <f>AH327-Table5203[[#This Row],[Column 332]]</f>
        <v/>
      </c>
      <c r="AK327" s="59" t="n"/>
      <c r="AL327" s="41" t="n"/>
      <c r="AM327" s="49" t="n">
        <v>0</v>
      </c>
      <c r="AN327" s="46">
        <f>SUM(AJ327*AM327)</f>
        <v/>
      </c>
      <c r="AO327" s="59" t="n"/>
      <c r="AP327" s="82">
        <f>SUM(AN327-AO327)</f>
        <v/>
      </c>
    </row>
    <row r="328">
      <c r="A328" s="41" t="n"/>
      <c r="B328" s="58" t="n"/>
      <c r="C328" s="41" t="n"/>
      <c r="D328" s="41" t="n"/>
      <c r="E328" s="41" t="n"/>
      <c r="F328" s="41" t="n"/>
      <c r="G328" s="41" t="n"/>
      <c r="H328" s="41" t="n"/>
      <c r="I328" s="41" t="n"/>
      <c r="J328" s="41" t="n"/>
      <c r="K328" s="41" t="n"/>
      <c r="L328" s="339" t="n"/>
      <c r="M328" s="41" t="n"/>
      <c r="N328" s="41" t="n"/>
      <c r="O328" s="41" t="n"/>
      <c r="P328" s="41" t="n"/>
      <c r="Q328" s="41" t="n"/>
      <c r="R328" s="43" t="n"/>
      <c r="S328" s="41" t="n"/>
      <c r="T328" s="41" t="n"/>
      <c r="U328" s="59" t="n"/>
      <c r="V328" s="41" t="n"/>
      <c r="W328" s="41" t="n"/>
      <c r="X328" s="41" t="n"/>
      <c r="Y328" s="41" t="n"/>
      <c r="Z328" s="41" t="n"/>
      <c r="AA328" s="41" t="n"/>
      <c r="AB328" s="41" t="n"/>
      <c r="AC328" s="41" t="n"/>
      <c r="AD328" s="41" t="n"/>
      <c r="AE328" s="41" t="n"/>
      <c r="AF328" s="46">
        <f>AD328-AE328</f>
        <v/>
      </c>
      <c r="AG328" s="59" t="n"/>
      <c r="AH328" s="46">
        <f>U328-AG328</f>
        <v/>
      </c>
      <c r="AI3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8" s="46">
        <f>AH328-Table5203[[#This Row],[Column 332]]</f>
        <v/>
      </c>
      <c r="AK328" s="59" t="n"/>
      <c r="AL328" s="41" t="n"/>
      <c r="AM328" s="49" t="n">
        <v>0</v>
      </c>
      <c r="AN328" s="46">
        <f>SUM(AJ328*AM328)</f>
        <v/>
      </c>
      <c r="AO328" s="59" t="n"/>
      <c r="AP328" s="82">
        <f>SUM(AN328-AO328)</f>
        <v/>
      </c>
    </row>
    <row r="329">
      <c r="A329" s="41" t="n"/>
      <c r="B329" s="58" t="n"/>
      <c r="C329" s="41" t="n"/>
      <c r="D329" s="41" t="n"/>
      <c r="E329" s="41" t="n"/>
      <c r="F329" s="41" t="n"/>
      <c r="G329" s="41" t="n"/>
      <c r="H329" s="41" t="n"/>
      <c r="I329" s="41" t="n"/>
      <c r="J329" s="41" t="n"/>
      <c r="K329" s="41" t="n"/>
      <c r="L329" s="339" t="n"/>
      <c r="M329" s="41" t="n"/>
      <c r="N329" s="41" t="n"/>
      <c r="O329" s="41" t="n"/>
      <c r="P329" s="41" t="n"/>
      <c r="Q329" s="41" t="n"/>
      <c r="R329" s="43" t="n"/>
      <c r="S329" s="41" t="n"/>
      <c r="T329" s="41" t="n"/>
      <c r="U329" s="59" t="n"/>
      <c r="V329" s="41" t="n"/>
      <c r="W329" s="41" t="n"/>
      <c r="X329" s="41" t="n"/>
      <c r="Y329" s="41" t="n"/>
      <c r="Z329" s="41" t="n"/>
      <c r="AA329" s="41" t="n"/>
      <c r="AB329" s="41" t="n"/>
      <c r="AC329" s="41" t="n"/>
      <c r="AD329" s="41" t="n"/>
      <c r="AE329" s="41" t="n"/>
      <c r="AF329" s="46">
        <f>AD329-AE329</f>
        <v/>
      </c>
      <c r="AG329" s="59" t="n"/>
      <c r="AH329" s="46">
        <f>U329-AG329</f>
        <v/>
      </c>
      <c r="AI3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29" s="46">
        <f>AH329-Table5203[[#This Row],[Column 332]]</f>
        <v/>
      </c>
      <c r="AK329" s="59" t="n"/>
      <c r="AL329" s="41" t="n"/>
      <c r="AM329" s="49" t="n">
        <v>0</v>
      </c>
      <c r="AN329" s="46">
        <f>SUM(AJ329*AM329)</f>
        <v/>
      </c>
      <c r="AO329" s="59" t="n"/>
      <c r="AP329" s="82">
        <f>SUM(AN329-AO329)</f>
        <v/>
      </c>
    </row>
    <row r="330">
      <c r="A330" s="41" t="n"/>
      <c r="B330" s="58" t="n"/>
      <c r="C330" s="41" t="n"/>
      <c r="D330" s="41" t="n"/>
      <c r="E330" s="41" t="n"/>
      <c r="F330" s="41" t="n"/>
      <c r="G330" s="41" t="n"/>
      <c r="H330" s="41" t="n"/>
      <c r="I330" s="41" t="n"/>
      <c r="J330" s="41" t="n"/>
      <c r="K330" s="41" t="n"/>
      <c r="L330" s="339" t="n"/>
      <c r="M330" s="41" t="n"/>
      <c r="N330" s="41" t="n"/>
      <c r="O330" s="41" t="n"/>
      <c r="P330" s="41" t="n"/>
      <c r="Q330" s="41" t="n"/>
      <c r="R330" s="43" t="n"/>
      <c r="S330" s="41" t="n"/>
      <c r="T330" s="41" t="n"/>
      <c r="U330" s="59" t="n"/>
      <c r="V330" s="41" t="n"/>
      <c r="W330" s="41" t="n"/>
      <c r="X330" s="41" t="n"/>
      <c r="Y330" s="41" t="n"/>
      <c r="Z330" s="41" t="n"/>
      <c r="AA330" s="41" t="n"/>
      <c r="AB330" s="41" t="n"/>
      <c r="AC330" s="41" t="n"/>
      <c r="AD330" s="41" t="n"/>
      <c r="AE330" s="41" t="n"/>
      <c r="AF330" s="46">
        <f>AD330-AE330</f>
        <v/>
      </c>
      <c r="AG330" s="59" t="n"/>
      <c r="AH330" s="46">
        <f>U330-AG330</f>
        <v/>
      </c>
      <c r="AI3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0" s="46">
        <f>AH330-Table5203[[#This Row],[Column 332]]</f>
        <v/>
      </c>
      <c r="AK330" s="59" t="n"/>
      <c r="AL330" s="41" t="n"/>
      <c r="AM330" s="49" t="n">
        <v>0</v>
      </c>
      <c r="AN330" s="46">
        <f>SUM(AJ330*AM330)</f>
        <v/>
      </c>
      <c r="AO330" s="59" t="n"/>
      <c r="AP330" s="82">
        <f>SUM(AN330-AO330)</f>
        <v/>
      </c>
    </row>
    <row r="331">
      <c r="A331" s="41" t="n"/>
      <c r="B331" s="58" t="n"/>
      <c r="C331" s="41" t="n"/>
      <c r="D331" s="41" t="n"/>
      <c r="E331" s="41" t="n"/>
      <c r="F331" s="41" t="n"/>
      <c r="G331" s="41" t="n"/>
      <c r="H331" s="41" t="n"/>
      <c r="I331" s="41" t="n"/>
      <c r="J331" s="41" t="n"/>
      <c r="K331" s="41" t="n"/>
      <c r="L331" s="339" t="n"/>
      <c r="M331" s="41" t="n"/>
      <c r="N331" s="41" t="n"/>
      <c r="O331" s="41" t="n"/>
      <c r="P331" s="41" t="n"/>
      <c r="Q331" s="41" t="n"/>
      <c r="R331" s="43" t="n"/>
      <c r="S331" s="41" t="n"/>
      <c r="T331" s="41" t="n"/>
      <c r="U331" s="59" t="n"/>
      <c r="V331" s="41" t="n"/>
      <c r="W331" s="41" t="n"/>
      <c r="X331" s="41" t="n"/>
      <c r="Y331" s="41" t="n"/>
      <c r="Z331" s="41" t="n"/>
      <c r="AA331" s="41" t="n"/>
      <c r="AB331" s="41" t="n"/>
      <c r="AC331" s="41" t="n"/>
      <c r="AD331" s="41" t="n"/>
      <c r="AE331" s="41" t="n"/>
      <c r="AF331" s="46">
        <f>AD331-AE331</f>
        <v/>
      </c>
      <c r="AG331" s="59" t="n"/>
      <c r="AH331" s="46">
        <f>U331-AG331</f>
        <v/>
      </c>
      <c r="AI3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1" s="46">
        <f>AH331-Table5203[[#This Row],[Column 332]]</f>
        <v/>
      </c>
      <c r="AK331" s="59" t="n"/>
      <c r="AL331" s="41" t="n"/>
      <c r="AM331" s="49" t="n">
        <v>0</v>
      </c>
      <c r="AN331" s="46">
        <f>SUM(AJ331*AM331)</f>
        <v/>
      </c>
      <c r="AO331" s="59" t="n"/>
      <c r="AP331" s="82">
        <f>SUM(AN331-AO331)</f>
        <v/>
      </c>
    </row>
    <row r="332">
      <c r="A332" s="41" t="n"/>
      <c r="B332" s="58" t="n"/>
      <c r="C332" s="41" t="n"/>
      <c r="D332" s="41" t="n"/>
      <c r="E332" s="41" t="n"/>
      <c r="F332" s="41" t="n"/>
      <c r="G332" s="41" t="n"/>
      <c r="H332" s="41" t="n"/>
      <c r="I332" s="41" t="n"/>
      <c r="J332" s="41" t="n"/>
      <c r="K332" s="41" t="n"/>
      <c r="L332" s="339" t="n"/>
      <c r="M332" s="41" t="n"/>
      <c r="N332" s="41" t="n"/>
      <c r="O332" s="41" t="n"/>
      <c r="P332" s="41" t="n"/>
      <c r="Q332" s="41" t="n"/>
      <c r="R332" s="43" t="n"/>
      <c r="S332" s="41" t="n"/>
      <c r="T332" s="41" t="n"/>
      <c r="U332" s="59" t="n"/>
      <c r="V332" s="41" t="n"/>
      <c r="W332" s="41" t="n"/>
      <c r="X332" s="41" t="n"/>
      <c r="Y332" s="41" t="n"/>
      <c r="Z332" s="41" t="n"/>
      <c r="AA332" s="41" t="n"/>
      <c r="AB332" s="41" t="n"/>
      <c r="AC332" s="41" t="n"/>
      <c r="AD332" s="41" t="n"/>
      <c r="AE332" s="41" t="n"/>
      <c r="AF332" s="46">
        <f>AD332-AE332</f>
        <v/>
      </c>
      <c r="AG332" s="59" t="n"/>
      <c r="AH332" s="46">
        <f>U332-AG332</f>
        <v/>
      </c>
      <c r="AI3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2" s="46">
        <f>AH332-Table5203[[#This Row],[Column 332]]</f>
        <v/>
      </c>
      <c r="AK332" s="59" t="n"/>
      <c r="AL332" s="41" t="n"/>
      <c r="AM332" s="49" t="n">
        <v>0</v>
      </c>
      <c r="AN332" s="46">
        <f>SUM(AJ332*AM332)</f>
        <v/>
      </c>
      <c r="AO332" s="59" t="n"/>
      <c r="AP332" s="82">
        <f>SUM(AN332-AO332)</f>
        <v/>
      </c>
    </row>
    <row r="333">
      <c r="A333" s="41" t="n"/>
      <c r="B333" s="58" t="n"/>
      <c r="C333" s="41" t="n"/>
      <c r="D333" s="41" t="n"/>
      <c r="E333" s="41" t="n"/>
      <c r="F333" s="41" t="n"/>
      <c r="G333" s="41" t="n"/>
      <c r="H333" s="41" t="n"/>
      <c r="I333" s="41" t="n"/>
      <c r="J333" s="41" t="n"/>
      <c r="K333" s="41" t="n"/>
      <c r="L333" s="339" t="n"/>
      <c r="M333" s="41" t="n"/>
      <c r="N333" s="41" t="n"/>
      <c r="O333" s="41" t="n"/>
      <c r="P333" s="41" t="n"/>
      <c r="Q333" s="41" t="n"/>
      <c r="R333" s="43" t="n"/>
      <c r="S333" s="41" t="n"/>
      <c r="T333" s="41" t="n"/>
      <c r="U333" s="59" t="n"/>
      <c r="V333" s="41" t="n"/>
      <c r="W333" s="41" t="n"/>
      <c r="X333" s="41" t="n"/>
      <c r="Y333" s="41" t="n"/>
      <c r="Z333" s="41" t="n"/>
      <c r="AA333" s="41" t="n"/>
      <c r="AB333" s="41" t="n"/>
      <c r="AC333" s="41" t="n"/>
      <c r="AD333" s="41" t="n"/>
      <c r="AE333" s="41" t="n"/>
      <c r="AF333" s="46">
        <f>AD333-AE333</f>
        <v/>
      </c>
      <c r="AG333" s="59" t="n"/>
      <c r="AH333" s="46">
        <f>U333-AG333</f>
        <v/>
      </c>
      <c r="AI3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3" s="46">
        <f>AH333-Table5203[[#This Row],[Column 332]]</f>
        <v/>
      </c>
      <c r="AK333" s="59" t="n"/>
      <c r="AL333" s="41" t="n"/>
      <c r="AM333" s="49" t="n">
        <v>0</v>
      </c>
      <c r="AN333" s="46">
        <f>SUM(AJ333*AM333)</f>
        <v/>
      </c>
      <c r="AO333" s="59" t="n"/>
      <c r="AP333" s="82">
        <f>SUM(AN333-AO333)</f>
        <v/>
      </c>
    </row>
    <row r="334">
      <c r="A334" s="41" t="n"/>
      <c r="B334" s="58" t="n"/>
      <c r="C334" s="41" t="n"/>
      <c r="D334" s="41" t="n"/>
      <c r="E334" s="41" t="n"/>
      <c r="F334" s="41" t="n"/>
      <c r="G334" s="41" t="n"/>
      <c r="H334" s="41" t="n"/>
      <c r="I334" s="41" t="n"/>
      <c r="J334" s="41" t="n"/>
      <c r="K334" s="41" t="n"/>
      <c r="L334" s="339" t="n"/>
      <c r="M334" s="41" t="n"/>
      <c r="N334" s="41" t="n"/>
      <c r="O334" s="41" t="n"/>
      <c r="P334" s="41" t="n"/>
      <c r="Q334" s="41" t="n"/>
      <c r="R334" s="43" t="n"/>
      <c r="S334" s="41" t="n"/>
      <c r="T334" s="41" t="n"/>
      <c r="U334" s="59" t="n"/>
      <c r="V334" s="41" t="n"/>
      <c r="W334" s="41" t="n"/>
      <c r="X334" s="41" t="n"/>
      <c r="Y334" s="41" t="n"/>
      <c r="Z334" s="41" t="n"/>
      <c r="AA334" s="41" t="n"/>
      <c r="AB334" s="41" t="n"/>
      <c r="AC334" s="41" t="n"/>
      <c r="AD334" s="41" t="n"/>
      <c r="AE334" s="41" t="n"/>
      <c r="AF334" s="46">
        <f>AD334-AE334</f>
        <v/>
      </c>
      <c r="AG334" s="59" t="n"/>
      <c r="AH334" s="46">
        <f>U334-AG334</f>
        <v/>
      </c>
      <c r="AI3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4" s="46">
        <f>AH334-Table5203[[#This Row],[Column 332]]</f>
        <v/>
      </c>
      <c r="AK334" s="59" t="n"/>
      <c r="AL334" s="41" t="n"/>
      <c r="AM334" s="49" t="n">
        <v>0</v>
      </c>
      <c r="AN334" s="46">
        <f>SUM(AJ334*AM334)</f>
        <v/>
      </c>
      <c r="AO334" s="59" t="n"/>
      <c r="AP334" s="82">
        <f>SUM(AN334-AO334)</f>
        <v/>
      </c>
    </row>
    <row r="335">
      <c r="A335" s="41" t="n"/>
      <c r="B335" s="58" t="n"/>
      <c r="C335" s="41" t="n"/>
      <c r="D335" s="41" t="n"/>
      <c r="E335" s="41" t="n"/>
      <c r="F335" s="41" t="n"/>
      <c r="G335" s="41" t="n"/>
      <c r="H335" s="41" t="n"/>
      <c r="I335" s="41" t="n"/>
      <c r="J335" s="41" t="n"/>
      <c r="K335" s="41" t="n"/>
      <c r="L335" s="339" t="n"/>
      <c r="M335" s="41" t="n"/>
      <c r="N335" s="41" t="n"/>
      <c r="O335" s="41" t="n"/>
      <c r="P335" s="41" t="n"/>
      <c r="Q335" s="41" t="n"/>
      <c r="R335" s="43" t="n"/>
      <c r="S335" s="41" t="n"/>
      <c r="T335" s="41" t="n"/>
      <c r="U335" s="59" t="n"/>
      <c r="V335" s="41" t="n"/>
      <c r="W335" s="41" t="n"/>
      <c r="X335" s="41" t="n"/>
      <c r="Y335" s="41" t="n"/>
      <c r="Z335" s="41" t="n"/>
      <c r="AA335" s="41" t="n"/>
      <c r="AB335" s="41" t="n"/>
      <c r="AC335" s="41" t="n"/>
      <c r="AD335" s="41" t="n"/>
      <c r="AE335" s="41" t="n"/>
      <c r="AF335" s="46">
        <f>AD335-AE335</f>
        <v/>
      </c>
      <c r="AG335" s="59" t="n"/>
      <c r="AH335" s="46">
        <f>U335-AG335</f>
        <v/>
      </c>
      <c r="AI3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5" s="46">
        <f>AH335-Table5203[[#This Row],[Column 332]]</f>
        <v/>
      </c>
      <c r="AK335" s="59" t="n"/>
      <c r="AL335" s="41" t="n"/>
      <c r="AM335" s="49" t="n">
        <v>0</v>
      </c>
      <c r="AN335" s="46">
        <f>SUM(AJ335*AM335)</f>
        <v/>
      </c>
      <c r="AO335" s="59" t="n"/>
      <c r="AP335" s="82">
        <f>SUM(AN335-AO335)</f>
        <v/>
      </c>
    </row>
    <row r="336">
      <c r="A336" s="41" t="n"/>
      <c r="B336" s="58" t="n"/>
      <c r="C336" s="41" t="n"/>
      <c r="D336" s="41" t="n"/>
      <c r="E336" s="41" t="n"/>
      <c r="F336" s="41" t="n"/>
      <c r="G336" s="41" t="n"/>
      <c r="H336" s="41" t="n"/>
      <c r="I336" s="41" t="n"/>
      <c r="J336" s="41" t="n"/>
      <c r="K336" s="41" t="n"/>
      <c r="L336" s="339" t="n"/>
      <c r="M336" s="41" t="n"/>
      <c r="N336" s="41" t="n"/>
      <c r="O336" s="41" t="n"/>
      <c r="P336" s="41" t="n"/>
      <c r="Q336" s="41" t="n"/>
      <c r="R336" s="43" t="n"/>
      <c r="S336" s="41" t="n"/>
      <c r="T336" s="41" t="n"/>
      <c r="U336" s="59" t="n"/>
      <c r="V336" s="41" t="n"/>
      <c r="W336" s="41" t="n"/>
      <c r="X336" s="41" t="n"/>
      <c r="Y336" s="41" t="n"/>
      <c r="Z336" s="41" t="n"/>
      <c r="AA336" s="41" t="n"/>
      <c r="AB336" s="41" t="n"/>
      <c r="AC336" s="41" t="n"/>
      <c r="AD336" s="41" t="n"/>
      <c r="AE336" s="41" t="n"/>
      <c r="AF336" s="46">
        <f>AD336-AE336</f>
        <v/>
      </c>
      <c r="AG336" s="59" t="n"/>
      <c r="AH336" s="46">
        <f>U336-AG336</f>
        <v/>
      </c>
      <c r="AI3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6" s="46">
        <f>AH336-Table5203[[#This Row],[Column 332]]</f>
        <v/>
      </c>
      <c r="AK336" s="59" t="n"/>
      <c r="AL336" s="41" t="n"/>
      <c r="AM336" s="49" t="n">
        <v>0</v>
      </c>
      <c r="AN336" s="46">
        <f>SUM(AJ336*AM336)</f>
        <v/>
      </c>
      <c r="AO336" s="59" t="n"/>
      <c r="AP336" s="82">
        <f>SUM(AN336-AO336)</f>
        <v/>
      </c>
    </row>
    <row r="337">
      <c r="A337" s="41" t="n"/>
      <c r="B337" s="58" t="n"/>
      <c r="C337" s="41" t="n"/>
      <c r="D337" s="41" t="n"/>
      <c r="E337" s="41" t="n"/>
      <c r="F337" s="41" t="n"/>
      <c r="G337" s="41" t="n"/>
      <c r="H337" s="41" t="n"/>
      <c r="I337" s="41" t="n"/>
      <c r="J337" s="41" t="n"/>
      <c r="K337" s="41" t="n"/>
      <c r="L337" s="339" t="n"/>
      <c r="M337" s="41" t="n"/>
      <c r="N337" s="41" t="n"/>
      <c r="O337" s="41" t="n"/>
      <c r="P337" s="41" t="n"/>
      <c r="Q337" s="41" t="n"/>
      <c r="R337" s="43" t="n"/>
      <c r="S337" s="41" t="n"/>
      <c r="T337" s="41" t="n"/>
      <c r="U337" s="59" t="n"/>
      <c r="V337" s="41" t="n"/>
      <c r="W337" s="41" t="n"/>
      <c r="X337" s="41" t="n"/>
      <c r="Y337" s="41" t="n"/>
      <c r="Z337" s="41" t="n"/>
      <c r="AA337" s="41" t="n"/>
      <c r="AB337" s="41" t="n"/>
      <c r="AC337" s="41" t="n"/>
      <c r="AD337" s="41" t="n"/>
      <c r="AE337" s="41" t="n"/>
      <c r="AF337" s="46">
        <f>AD337-AE337</f>
        <v/>
      </c>
      <c r="AG337" s="59" t="n"/>
      <c r="AH337" s="46">
        <f>U337-AG337</f>
        <v/>
      </c>
      <c r="AI3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7" s="46">
        <f>AH337-Table5203[[#This Row],[Column 332]]</f>
        <v/>
      </c>
      <c r="AK337" s="59" t="n"/>
      <c r="AL337" s="41" t="n"/>
      <c r="AM337" s="49" t="n">
        <v>0</v>
      </c>
      <c r="AN337" s="46">
        <f>SUM(AJ337*AM337)</f>
        <v/>
      </c>
      <c r="AO337" s="59" t="n"/>
      <c r="AP337" s="82">
        <f>SUM(AN337-AO337)</f>
        <v/>
      </c>
    </row>
    <row r="338">
      <c r="A338" s="41" t="n"/>
      <c r="B338" s="58" t="n"/>
      <c r="C338" s="41" t="n"/>
      <c r="D338" s="41" t="n"/>
      <c r="E338" s="41" t="n"/>
      <c r="F338" s="41" t="n"/>
      <c r="G338" s="41" t="n"/>
      <c r="H338" s="41" t="n"/>
      <c r="I338" s="41" t="n"/>
      <c r="J338" s="41" t="n"/>
      <c r="K338" s="41" t="n"/>
      <c r="L338" s="339" t="n"/>
      <c r="M338" s="41" t="n"/>
      <c r="N338" s="41" t="n"/>
      <c r="O338" s="41" t="n"/>
      <c r="P338" s="41" t="n"/>
      <c r="Q338" s="41" t="n"/>
      <c r="R338" s="43" t="n"/>
      <c r="S338" s="41" t="n"/>
      <c r="T338" s="41" t="n"/>
      <c r="U338" s="59" t="n"/>
      <c r="V338" s="41" t="n"/>
      <c r="W338" s="41" t="n"/>
      <c r="X338" s="41" t="n"/>
      <c r="Y338" s="41" t="n"/>
      <c r="Z338" s="41" t="n"/>
      <c r="AA338" s="41" t="n"/>
      <c r="AB338" s="41" t="n"/>
      <c r="AC338" s="41" t="n"/>
      <c r="AD338" s="41" t="n"/>
      <c r="AE338" s="41" t="n"/>
      <c r="AF338" s="46">
        <f>AD338-AE338</f>
        <v/>
      </c>
      <c r="AG338" s="59" t="n"/>
      <c r="AH338" s="46">
        <f>U338-AG338</f>
        <v/>
      </c>
      <c r="AI3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8" s="46">
        <f>AH338-Table5203[[#This Row],[Column 332]]</f>
        <v/>
      </c>
      <c r="AK338" s="59" t="n"/>
      <c r="AL338" s="41" t="n"/>
      <c r="AM338" s="49" t="n">
        <v>0</v>
      </c>
      <c r="AN338" s="46">
        <f>SUM(AJ338*AM338)</f>
        <v/>
      </c>
      <c r="AO338" s="59" t="n"/>
      <c r="AP338" s="82">
        <f>SUM(AN338-AO338)</f>
        <v/>
      </c>
    </row>
    <row r="339">
      <c r="A339" s="41" t="n"/>
      <c r="B339" s="58" t="n"/>
      <c r="C339" s="41" t="n"/>
      <c r="D339" s="41" t="n"/>
      <c r="E339" s="41" t="n"/>
      <c r="F339" s="41" t="n"/>
      <c r="G339" s="41" t="n"/>
      <c r="H339" s="41" t="n"/>
      <c r="I339" s="41" t="n"/>
      <c r="J339" s="41" t="n"/>
      <c r="K339" s="41" t="n"/>
      <c r="L339" s="339" t="n"/>
      <c r="M339" s="41" t="n"/>
      <c r="N339" s="41" t="n"/>
      <c r="O339" s="41" t="n"/>
      <c r="P339" s="41" t="n"/>
      <c r="Q339" s="41" t="n"/>
      <c r="R339" s="43" t="n"/>
      <c r="S339" s="41" t="n"/>
      <c r="T339" s="41" t="n"/>
      <c r="U339" s="59" t="n"/>
      <c r="V339" s="41" t="n"/>
      <c r="W339" s="41" t="n"/>
      <c r="X339" s="41" t="n"/>
      <c r="Y339" s="41" t="n"/>
      <c r="Z339" s="41" t="n"/>
      <c r="AA339" s="41" t="n"/>
      <c r="AB339" s="41" t="n"/>
      <c r="AC339" s="41" t="n"/>
      <c r="AD339" s="41" t="n"/>
      <c r="AE339" s="41" t="n"/>
      <c r="AF339" s="46">
        <f>AD339-AE339</f>
        <v/>
      </c>
      <c r="AG339" s="59" t="n"/>
      <c r="AH339" s="46">
        <f>U339-AG339</f>
        <v/>
      </c>
      <c r="AI3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39" s="46">
        <f>AH339-Table5203[[#This Row],[Column 332]]</f>
        <v/>
      </c>
      <c r="AK339" s="59" t="n"/>
      <c r="AL339" s="41" t="n"/>
      <c r="AM339" s="49" t="n">
        <v>0</v>
      </c>
      <c r="AN339" s="46">
        <f>SUM(AJ339*AM339)</f>
        <v/>
      </c>
      <c r="AO339" s="59" t="n"/>
      <c r="AP339" s="82">
        <f>SUM(AN339-AO339)</f>
        <v/>
      </c>
    </row>
    <row r="340">
      <c r="A340" s="41" t="n"/>
      <c r="B340" s="58" t="n"/>
      <c r="C340" s="41" t="n"/>
      <c r="D340" s="41" t="n"/>
      <c r="E340" s="41" t="n"/>
      <c r="F340" s="41" t="n"/>
      <c r="G340" s="41" t="n"/>
      <c r="H340" s="41" t="n"/>
      <c r="I340" s="41" t="n"/>
      <c r="J340" s="41" t="n"/>
      <c r="K340" s="41" t="n"/>
      <c r="L340" s="339" t="n"/>
      <c r="M340" s="41" t="n"/>
      <c r="N340" s="41" t="n"/>
      <c r="O340" s="41" t="n"/>
      <c r="P340" s="41" t="n"/>
      <c r="Q340" s="41" t="n"/>
      <c r="R340" s="43" t="n"/>
      <c r="S340" s="41" t="n"/>
      <c r="T340" s="41" t="n"/>
      <c r="U340" s="59" t="n"/>
      <c r="V340" s="41" t="n"/>
      <c r="W340" s="41" t="n"/>
      <c r="X340" s="41" t="n"/>
      <c r="Y340" s="41" t="n"/>
      <c r="Z340" s="41" t="n"/>
      <c r="AA340" s="41" t="n"/>
      <c r="AB340" s="41" t="n"/>
      <c r="AC340" s="41" t="n"/>
      <c r="AD340" s="41" t="n"/>
      <c r="AE340" s="41" t="n"/>
      <c r="AF340" s="46">
        <f>AD340-AE340</f>
        <v/>
      </c>
      <c r="AG340" s="59" t="n"/>
      <c r="AH340" s="46">
        <f>U340-AG340</f>
        <v/>
      </c>
      <c r="AI3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0" s="46">
        <f>AH340-Table5203[[#This Row],[Column 332]]</f>
        <v/>
      </c>
      <c r="AK340" s="59" t="n"/>
      <c r="AL340" s="41" t="n"/>
      <c r="AM340" s="49" t="n">
        <v>0</v>
      </c>
      <c r="AN340" s="46">
        <f>SUM(AJ340*AM340)</f>
        <v/>
      </c>
      <c r="AO340" s="59" t="n"/>
      <c r="AP340" s="82">
        <f>SUM(AN340-AO340)</f>
        <v/>
      </c>
    </row>
    <row r="341">
      <c r="A341" s="41" t="n"/>
      <c r="B341" s="58" t="n"/>
      <c r="C341" s="41" t="n"/>
      <c r="D341" s="41" t="n"/>
      <c r="E341" s="41" t="n"/>
      <c r="F341" s="41" t="n"/>
      <c r="G341" s="41" t="n"/>
      <c r="H341" s="41" t="n"/>
      <c r="I341" s="41" t="n"/>
      <c r="J341" s="41" t="n"/>
      <c r="K341" s="41" t="n"/>
      <c r="L341" s="339" t="n"/>
      <c r="M341" s="41" t="n"/>
      <c r="N341" s="41" t="n"/>
      <c r="O341" s="41" t="n"/>
      <c r="P341" s="41" t="n"/>
      <c r="Q341" s="41" t="n"/>
      <c r="R341" s="43" t="n"/>
      <c r="S341" s="41" t="n"/>
      <c r="T341" s="41" t="n"/>
      <c r="U341" s="59" t="n"/>
      <c r="V341" s="41" t="n"/>
      <c r="W341" s="41" t="n"/>
      <c r="X341" s="41" t="n"/>
      <c r="Y341" s="41" t="n"/>
      <c r="Z341" s="41" t="n"/>
      <c r="AA341" s="41" t="n"/>
      <c r="AB341" s="41" t="n"/>
      <c r="AC341" s="41" t="n"/>
      <c r="AD341" s="41" t="n"/>
      <c r="AE341" s="41" t="n"/>
      <c r="AF341" s="46">
        <f>AD341-AE341</f>
        <v/>
      </c>
      <c r="AG341" s="59" t="n"/>
      <c r="AH341" s="46">
        <f>U341-AG341</f>
        <v/>
      </c>
      <c r="AI3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1" s="46">
        <f>AH341-Table5203[[#This Row],[Column 332]]</f>
        <v/>
      </c>
      <c r="AK341" s="59" t="n"/>
      <c r="AL341" s="41" t="n"/>
      <c r="AM341" s="49" t="n">
        <v>0</v>
      </c>
      <c r="AN341" s="46">
        <f>SUM(AJ341*AM341)</f>
        <v/>
      </c>
      <c r="AO341" s="59" t="n"/>
      <c r="AP341" s="82">
        <f>SUM(AN341-AO341)</f>
        <v/>
      </c>
    </row>
    <row r="342">
      <c r="A342" s="41" t="n"/>
      <c r="B342" s="58" t="n"/>
      <c r="C342" s="41" t="n"/>
      <c r="D342" s="41" t="n"/>
      <c r="E342" s="41" t="n"/>
      <c r="F342" s="41" t="n"/>
      <c r="G342" s="41" t="n"/>
      <c r="H342" s="41" t="n"/>
      <c r="I342" s="41" t="n"/>
      <c r="J342" s="41" t="n"/>
      <c r="K342" s="41" t="n"/>
      <c r="L342" s="339" t="n"/>
      <c r="M342" s="41" t="n"/>
      <c r="N342" s="41" t="n"/>
      <c r="O342" s="41" t="n"/>
      <c r="P342" s="41" t="n"/>
      <c r="Q342" s="41" t="n"/>
      <c r="R342" s="43" t="n"/>
      <c r="S342" s="41" t="n"/>
      <c r="T342" s="41" t="n"/>
      <c r="U342" s="59" t="n"/>
      <c r="V342" s="41" t="n"/>
      <c r="W342" s="41" t="n"/>
      <c r="X342" s="41" t="n"/>
      <c r="Y342" s="41" t="n"/>
      <c r="Z342" s="41" t="n"/>
      <c r="AA342" s="41" t="n"/>
      <c r="AB342" s="41" t="n"/>
      <c r="AC342" s="41" t="n"/>
      <c r="AD342" s="41" t="n"/>
      <c r="AE342" s="41" t="n"/>
      <c r="AF342" s="46">
        <f>AD342-AE342</f>
        <v/>
      </c>
      <c r="AG342" s="59" t="n"/>
      <c r="AH342" s="46">
        <f>U342-AG342</f>
        <v/>
      </c>
      <c r="AI3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2" s="46">
        <f>AH342-Table5203[[#This Row],[Column 332]]</f>
        <v/>
      </c>
      <c r="AK342" s="59" t="n"/>
      <c r="AL342" s="41" t="n"/>
      <c r="AM342" s="49" t="n">
        <v>0</v>
      </c>
      <c r="AN342" s="46">
        <f>SUM(AJ342*AM342)</f>
        <v/>
      </c>
      <c r="AO342" s="59" t="n"/>
      <c r="AP342" s="82">
        <f>SUM(AN342-AO342)</f>
        <v/>
      </c>
    </row>
    <row r="343">
      <c r="A343" s="41" t="n"/>
      <c r="B343" s="58" t="n"/>
      <c r="C343" s="41" t="n"/>
      <c r="D343" s="41" t="n"/>
      <c r="E343" s="41" t="n"/>
      <c r="F343" s="41" t="n"/>
      <c r="G343" s="41" t="n"/>
      <c r="H343" s="41" t="n"/>
      <c r="I343" s="41" t="n"/>
      <c r="J343" s="41" t="n"/>
      <c r="K343" s="41" t="n"/>
      <c r="L343" s="339" t="n"/>
      <c r="M343" s="41" t="n"/>
      <c r="N343" s="41" t="n"/>
      <c r="O343" s="41" t="n"/>
      <c r="P343" s="41" t="n"/>
      <c r="Q343" s="41" t="n"/>
      <c r="R343" s="43" t="n"/>
      <c r="S343" s="41" t="n"/>
      <c r="T343" s="41" t="n"/>
      <c r="U343" s="59" t="n"/>
      <c r="V343" s="41" t="n"/>
      <c r="W343" s="41" t="n"/>
      <c r="X343" s="41" t="n"/>
      <c r="Y343" s="41" t="n"/>
      <c r="Z343" s="41" t="n"/>
      <c r="AA343" s="41" t="n"/>
      <c r="AB343" s="41" t="n"/>
      <c r="AC343" s="41" t="n"/>
      <c r="AD343" s="41" t="n"/>
      <c r="AE343" s="41" t="n"/>
      <c r="AF343" s="46">
        <f>AD343-AE343</f>
        <v/>
      </c>
      <c r="AG343" s="59" t="n"/>
      <c r="AH343" s="46">
        <f>U343-AG343</f>
        <v/>
      </c>
      <c r="AI3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3" s="46">
        <f>AH343-Table5203[[#This Row],[Column 332]]</f>
        <v/>
      </c>
      <c r="AK343" s="59" t="n"/>
      <c r="AL343" s="41" t="n"/>
      <c r="AM343" s="49" t="n">
        <v>0</v>
      </c>
      <c r="AN343" s="46">
        <f>SUM(AJ343*AM343)</f>
        <v/>
      </c>
      <c r="AO343" s="59" t="n"/>
      <c r="AP343" s="82">
        <f>SUM(AN343-AO343)</f>
        <v/>
      </c>
    </row>
    <row r="344">
      <c r="A344" s="41" t="n"/>
      <c r="B344" s="58" t="n"/>
      <c r="C344" s="41" t="n"/>
      <c r="D344" s="41" t="n"/>
      <c r="E344" s="41" t="n"/>
      <c r="F344" s="41" t="n"/>
      <c r="G344" s="41" t="n"/>
      <c r="H344" s="41" t="n"/>
      <c r="I344" s="41" t="n"/>
      <c r="J344" s="41" t="n"/>
      <c r="K344" s="41" t="n"/>
      <c r="L344" s="339" t="n"/>
      <c r="M344" s="41" t="n"/>
      <c r="N344" s="41" t="n"/>
      <c r="O344" s="41" t="n"/>
      <c r="P344" s="41" t="n"/>
      <c r="Q344" s="41" t="n"/>
      <c r="R344" s="43" t="n"/>
      <c r="S344" s="41" t="n"/>
      <c r="T344" s="41" t="n"/>
      <c r="U344" s="59" t="n"/>
      <c r="V344" s="41" t="n"/>
      <c r="W344" s="41" t="n"/>
      <c r="X344" s="41" t="n"/>
      <c r="Y344" s="41" t="n"/>
      <c r="Z344" s="41" t="n"/>
      <c r="AA344" s="41" t="n"/>
      <c r="AB344" s="41" t="n"/>
      <c r="AC344" s="41" t="n"/>
      <c r="AD344" s="41" t="n"/>
      <c r="AE344" s="41" t="n"/>
      <c r="AF344" s="46">
        <f>AD344-AE344</f>
        <v/>
      </c>
      <c r="AG344" s="59" t="n"/>
      <c r="AH344" s="46">
        <f>U344-AG344</f>
        <v/>
      </c>
      <c r="AI3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4" s="46">
        <f>AH344-Table5203[[#This Row],[Column 332]]</f>
        <v/>
      </c>
      <c r="AK344" s="59" t="n"/>
      <c r="AL344" s="41" t="n"/>
      <c r="AM344" s="49" t="n">
        <v>0</v>
      </c>
      <c r="AN344" s="46">
        <f>SUM(AJ344*AM344)</f>
        <v/>
      </c>
      <c r="AO344" s="59" t="n"/>
      <c r="AP344" s="82">
        <f>SUM(AN344-AO344)</f>
        <v/>
      </c>
    </row>
    <row r="345">
      <c r="A345" s="41" t="n"/>
      <c r="B345" s="58" t="n"/>
      <c r="C345" s="41" t="n"/>
      <c r="D345" s="41" t="n"/>
      <c r="E345" s="41" t="n"/>
      <c r="F345" s="41" t="n"/>
      <c r="G345" s="41" t="n"/>
      <c r="H345" s="41" t="n"/>
      <c r="I345" s="41" t="n"/>
      <c r="J345" s="41" t="n"/>
      <c r="K345" s="41" t="n"/>
      <c r="L345" s="339" t="n"/>
      <c r="M345" s="41" t="n"/>
      <c r="N345" s="41" t="n"/>
      <c r="O345" s="41" t="n"/>
      <c r="P345" s="41" t="n"/>
      <c r="Q345" s="41" t="n"/>
      <c r="R345" s="43" t="n"/>
      <c r="S345" s="41" t="n"/>
      <c r="T345" s="41" t="n"/>
      <c r="U345" s="59" t="n"/>
      <c r="V345" s="41" t="n"/>
      <c r="W345" s="41" t="n"/>
      <c r="X345" s="41" t="n"/>
      <c r="Y345" s="41" t="n"/>
      <c r="Z345" s="41" t="n"/>
      <c r="AA345" s="41" t="n"/>
      <c r="AB345" s="41" t="n"/>
      <c r="AC345" s="41" t="n"/>
      <c r="AD345" s="41" t="n"/>
      <c r="AE345" s="41" t="n"/>
      <c r="AF345" s="46">
        <f>AD345-AE345</f>
        <v/>
      </c>
      <c r="AG345" s="59" t="n"/>
      <c r="AH345" s="46">
        <f>U345-AG345</f>
        <v/>
      </c>
      <c r="AI3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5" s="46">
        <f>AH345-Table5203[[#This Row],[Column 332]]</f>
        <v/>
      </c>
      <c r="AK345" s="59" t="n"/>
      <c r="AL345" s="41" t="n"/>
      <c r="AM345" s="49" t="n">
        <v>0</v>
      </c>
      <c r="AN345" s="46">
        <f>SUM(AJ345*AM345)</f>
        <v/>
      </c>
      <c r="AO345" s="59" t="n"/>
      <c r="AP345" s="82">
        <f>SUM(AN345-AO345)</f>
        <v/>
      </c>
    </row>
    <row r="346">
      <c r="A346" s="41" t="n"/>
      <c r="B346" s="58" t="n"/>
      <c r="C346" s="41" t="n"/>
      <c r="D346" s="41" t="n"/>
      <c r="E346" s="41" t="n"/>
      <c r="F346" s="41" t="n"/>
      <c r="G346" s="41" t="n"/>
      <c r="H346" s="41" t="n"/>
      <c r="I346" s="41" t="n"/>
      <c r="J346" s="41" t="n"/>
      <c r="K346" s="41" t="n"/>
      <c r="L346" s="339" t="n"/>
      <c r="M346" s="41" t="n"/>
      <c r="N346" s="41" t="n"/>
      <c r="O346" s="41" t="n"/>
      <c r="P346" s="41" t="n"/>
      <c r="Q346" s="41" t="n"/>
      <c r="R346" s="43" t="n"/>
      <c r="S346" s="41" t="n"/>
      <c r="T346" s="41" t="n"/>
      <c r="U346" s="59" t="n"/>
      <c r="V346" s="41" t="n"/>
      <c r="W346" s="41" t="n"/>
      <c r="X346" s="41" t="n"/>
      <c r="Y346" s="41" t="n"/>
      <c r="Z346" s="41" t="n"/>
      <c r="AA346" s="41" t="n"/>
      <c r="AB346" s="41" t="n"/>
      <c r="AC346" s="41" t="n"/>
      <c r="AD346" s="41" t="n"/>
      <c r="AE346" s="41" t="n"/>
      <c r="AF346" s="46">
        <f>AD346-AE346</f>
        <v/>
      </c>
      <c r="AG346" s="59" t="n"/>
      <c r="AH346" s="46">
        <f>U346-AG346</f>
        <v/>
      </c>
      <c r="AI3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6" s="46">
        <f>AH346-Table5203[[#This Row],[Column 332]]</f>
        <v/>
      </c>
      <c r="AK346" s="59" t="n"/>
      <c r="AL346" s="41" t="n"/>
      <c r="AM346" s="49" t="n">
        <v>0</v>
      </c>
      <c r="AN346" s="46">
        <f>SUM(AJ346*AM346)</f>
        <v/>
      </c>
      <c r="AO346" s="59" t="n"/>
      <c r="AP346" s="82">
        <f>SUM(AN346-AO346)</f>
        <v/>
      </c>
    </row>
    <row r="347">
      <c r="A347" s="41" t="n"/>
      <c r="B347" s="58" t="n"/>
      <c r="C347" s="41" t="n"/>
      <c r="D347" s="41" t="n"/>
      <c r="E347" s="41" t="n"/>
      <c r="F347" s="41" t="n"/>
      <c r="G347" s="41" t="n"/>
      <c r="H347" s="41" t="n"/>
      <c r="I347" s="41" t="n"/>
      <c r="J347" s="41" t="n"/>
      <c r="K347" s="41" t="n"/>
      <c r="L347" s="339" t="n"/>
      <c r="M347" s="41" t="n"/>
      <c r="N347" s="41" t="n"/>
      <c r="O347" s="41" t="n"/>
      <c r="P347" s="41" t="n"/>
      <c r="Q347" s="41" t="n"/>
      <c r="R347" s="43" t="n"/>
      <c r="S347" s="41" t="n"/>
      <c r="T347" s="41" t="n"/>
      <c r="U347" s="59" t="n"/>
      <c r="V347" s="41" t="n"/>
      <c r="W347" s="41" t="n"/>
      <c r="X347" s="41" t="n"/>
      <c r="Y347" s="41" t="n"/>
      <c r="Z347" s="41" t="n"/>
      <c r="AA347" s="41" t="n"/>
      <c r="AB347" s="41" t="n"/>
      <c r="AC347" s="41" t="n"/>
      <c r="AD347" s="41" t="n"/>
      <c r="AE347" s="41" t="n"/>
      <c r="AF347" s="46">
        <f>AD347-AE347</f>
        <v/>
      </c>
      <c r="AG347" s="59" t="n"/>
      <c r="AH347" s="46">
        <f>U347-AG347</f>
        <v/>
      </c>
      <c r="AI3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7" s="46">
        <f>AH347-Table5203[[#This Row],[Column 332]]</f>
        <v/>
      </c>
      <c r="AK347" s="59" t="n"/>
      <c r="AL347" s="41" t="n"/>
      <c r="AM347" s="49" t="n">
        <v>0</v>
      </c>
      <c r="AN347" s="46">
        <f>SUM(AJ347*AM347)</f>
        <v/>
      </c>
      <c r="AO347" s="59" t="n"/>
      <c r="AP347" s="82">
        <f>SUM(AN347-AO347)</f>
        <v/>
      </c>
    </row>
    <row r="348">
      <c r="A348" s="41" t="n"/>
      <c r="B348" s="58" t="n"/>
      <c r="C348" s="41" t="n"/>
      <c r="D348" s="41" t="n"/>
      <c r="E348" s="41" t="n"/>
      <c r="F348" s="41" t="n"/>
      <c r="G348" s="41" t="n"/>
      <c r="H348" s="41" t="n"/>
      <c r="I348" s="41" t="n"/>
      <c r="J348" s="41" t="n"/>
      <c r="K348" s="41" t="n"/>
      <c r="L348" s="339" t="n"/>
      <c r="M348" s="41" t="n"/>
      <c r="N348" s="41" t="n"/>
      <c r="O348" s="41" t="n"/>
      <c r="P348" s="41" t="n"/>
      <c r="Q348" s="41" t="n"/>
      <c r="R348" s="43" t="n"/>
      <c r="S348" s="41" t="n"/>
      <c r="T348" s="41" t="n"/>
      <c r="U348" s="59" t="n"/>
      <c r="V348" s="41" t="n"/>
      <c r="W348" s="41" t="n"/>
      <c r="X348" s="41" t="n"/>
      <c r="Y348" s="41" t="n"/>
      <c r="Z348" s="41" t="n"/>
      <c r="AA348" s="41" t="n"/>
      <c r="AB348" s="41" t="n"/>
      <c r="AC348" s="41" t="n"/>
      <c r="AD348" s="41" t="n"/>
      <c r="AE348" s="41" t="n"/>
      <c r="AF348" s="46">
        <f>AD348-AE348</f>
        <v/>
      </c>
      <c r="AG348" s="59" t="n"/>
      <c r="AH348" s="46">
        <f>U348-AG348</f>
        <v/>
      </c>
      <c r="AI3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8" s="46">
        <f>AH348-Table5203[[#This Row],[Column 332]]</f>
        <v/>
      </c>
      <c r="AK348" s="59" t="n"/>
      <c r="AL348" s="41" t="n"/>
      <c r="AM348" s="49" t="n">
        <v>0</v>
      </c>
      <c r="AN348" s="46">
        <f>SUM(AJ348*AM348)</f>
        <v/>
      </c>
      <c r="AO348" s="59" t="n"/>
      <c r="AP348" s="82">
        <f>SUM(AN348-AO348)</f>
        <v/>
      </c>
    </row>
    <row r="349">
      <c r="A349" s="41" t="n"/>
      <c r="B349" s="58" t="n"/>
      <c r="C349" s="41" t="n"/>
      <c r="D349" s="41" t="n"/>
      <c r="E349" s="41" t="n"/>
      <c r="F349" s="41" t="n"/>
      <c r="G349" s="41" t="n"/>
      <c r="H349" s="41" t="n"/>
      <c r="I349" s="41" t="n"/>
      <c r="J349" s="41" t="n"/>
      <c r="K349" s="41" t="n"/>
      <c r="L349" s="339" t="n"/>
      <c r="M349" s="41" t="n"/>
      <c r="N349" s="41" t="n"/>
      <c r="O349" s="41" t="n"/>
      <c r="P349" s="41" t="n"/>
      <c r="Q349" s="41" t="n"/>
      <c r="R349" s="43" t="n"/>
      <c r="S349" s="41" t="n"/>
      <c r="T349" s="41" t="n"/>
      <c r="U349" s="59" t="n"/>
      <c r="V349" s="41" t="n"/>
      <c r="W349" s="41" t="n"/>
      <c r="X349" s="41" t="n"/>
      <c r="Y349" s="41" t="n"/>
      <c r="Z349" s="41" t="n"/>
      <c r="AA349" s="41" t="n"/>
      <c r="AB349" s="41" t="n"/>
      <c r="AC349" s="41" t="n"/>
      <c r="AD349" s="41" t="n"/>
      <c r="AE349" s="41" t="n"/>
      <c r="AF349" s="46">
        <f>AD349-AE349</f>
        <v/>
      </c>
      <c r="AG349" s="59" t="n"/>
      <c r="AH349" s="46">
        <f>U349-AG349</f>
        <v/>
      </c>
      <c r="AI3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49" s="46">
        <f>AH349-Table5203[[#This Row],[Column 332]]</f>
        <v/>
      </c>
      <c r="AK349" s="59" t="n"/>
      <c r="AL349" s="41" t="n"/>
      <c r="AM349" s="49" t="n">
        <v>0</v>
      </c>
      <c r="AN349" s="46">
        <f>SUM(AJ349*AM349)</f>
        <v/>
      </c>
      <c r="AO349" s="59" t="n"/>
      <c r="AP349" s="82">
        <f>SUM(AN349-AO349)</f>
        <v/>
      </c>
    </row>
    <row r="350">
      <c r="A350" s="41" t="n"/>
      <c r="B350" s="58" t="n"/>
      <c r="C350" s="41" t="n"/>
      <c r="D350" s="41" t="n"/>
      <c r="E350" s="41" t="n"/>
      <c r="F350" s="41" t="n"/>
      <c r="G350" s="41" t="n"/>
      <c r="H350" s="41" t="n"/>
      <c r="I350" s="41" t="n"/>
      <c r="J350" s="41" t="n"/>
      <c r="K350" s="41" t="n"/>
      <c r="L350" s="339" t="n"/>
      <c r="M350" s="41" t="n"/>
      <c r="N350" s="41" t="n"/>
      <c r="O350" s="41" t="n"/>
      <c r="P350" s="41" t="n"/>
      <c r="Q350" s="41" t="n"/>
      <c r="R350" s="43" t="n"/>
      <c r="S350" s="41" t="n"/>
      <c r="T350" s="41" t="n"/>
      <c r="U350" s="59" t="n"/>
      <c r="V350" s="41" t="n"/>
      <c r="W350" s="41" t="n"/>
      <c r="X350" s="41" t="n"/>
      <c r="Y350" s="41" t="n"/>
      <c r="Z350" s="41" t="n"/>
      <c r="AA350" s="41" t="n"/>
      <c r="AB350" s="41" t="n"/>
      <c r="AC350" s="41" t="n"/>
      <c r="AD350" s="41" t="n"/>
      <c r="AE350" s="41" t="n"/>
      <c r="AF350" s="46">
        <f>AD350-AE350</f>
        <v/>
      </c>
      <c r="AG350" s="59" t="n"/>
      <c r="AH350" s="46">
        <f>U350-AG350</f>
        <v/>
      </c>
      <c r="AI3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0" s="46">
        <f>AH350-Table5203[[#This Row],[Column 332]]</f>
        <v/>
      </c>
      <c r="AK350" s="59" t="n"/>
      <c r="AL350" s="41" t="n"/>
      <c r="AM350" s="49" t="n">
        <v>0</v>
      </c>
      <c r="AN350" s="46">
        <f>SUM(AJ350*AM350)</f>
        <v/>
      </c>
      <c r="AO350" s="59" t="n"/>
      <c r="AP350" s="82">
        <f>SUM(AN350-AO350)</f>
        <v/>
      </c>
    </row>
    <row r="351">
      <c r="A351" s="41" t="n"/>
      <c r="B351" s="58" t="n"/>
      <c r="C351" s="41" t="n"/>
      <c r="D351" s="41" t="n"/>
      <c r="E351" s="41" t="n"/>
      <c r="F351" s="41" t="n"/>
      <c r="G351" s="41" t="n"/>
      <c r="H351" s="41" t="n"/>
      <c r="I351" s="41" t="n"/>
      <c r="J351" s="41" t="n"/>
      <c r="K351" s="41" t="n"/>
      <c r="L351" s="339" t="n"/>
      <c r="M351" s="41" t="n"/>
      <c r="N351" s="41" t="n"/>
      <c r="O351" s="41" t="n"/>
      <c r="P351" s="41" t="n"/>
      <c r="Q351" s="41" t="n"/>
      <c r="R351" s="43" t="n"/>
      <c r="S351" s="41" t="n"/>
      <c r="T351" s="41" t="n"/>
      <c r="U351" s="59" t="n"/>
      <c r="V351" s="41" t="n"/>
      <c r="W351" s="41" t="n"/>
      <c r="X351" s="41" t="n"/>
      <c r="Y351" s="41" t="n"/>
      <c r="Z351" s="41" t="n"/>
      <c r="AA351" s="41" t="n"/>
      <c r="AB351" s="41" t="n"/>
      <c r="AC351" s="41" t="n"/>
      <c r="AD351" s="41" t="n"/>
      <c r="AE351" s="41" t="n"/>
      <c r="AF351" s="46">
        <f>AD351-AE351</f>
        <v/>
      </c>
      <c r="AG351" s="59" t="n"/>
      <c r="AH351" s="46">
        <f>U351-AG351</f>
        <v/>
      </c>
      <c r="AI3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1" s="46">
        <f>AH351-Table5203[[#This Row],[Column 332]]</f>
        <v/>
      </c>
      <c r="AK351" s="59" t="n"/>
      <c r="AL351" s="41" t="n"/>
      <c r="AM351" s="49" t="n">
        <v>0</v>
      </c>
      <c r="AN351" s="46">
        <f>SUM(AJ351*AM351)</f>
        <v/>
      </c>
      <c r="AO351" s="59" t="n"/>
      <c r="AP351" s="82">
        <f>SUM(AN351-AO351)</f>
        <v/>
      </c>
    </row>
    <row r="352">
      <c r="A352" s="41" t="n"/>
      <c r="B352" s="58" t="n"/>
      <c r="C352" s="41" t="n"/>
      <c r="D352" s="41" t="n"/>
      <c r="E352" s="41" t="n"/>
      <c r="F352" s="41" t="n"/>
      <c r="G352" s="41" t="n"/>
      <c r="H352" s="41" t="n"/>
      <c r="I352" s="41" t="n"/>
      <c r="J352" s="41" t="n"/>
      <c r="K352" s="41" t="n"/>
      <c r="L352" s="339" t="n"/>
      <c r="M352" s="41" t="n"/>
      <c r="N352" s="41" t="n"/>
      <c r="O352" s="41" t="n"/>
      <c r="P352" s="41" t="n"/>
      <c r="Q352" s="41" t="n"/>
      <c r="R352" s="43" t="n"/>
      <c r="S352" s="41" t="n"/>
      <c r="T352" s="41" t="n"/>
      <c r="U352" s="59" t="n"/>
      <c r="V352" s="41" t="n"/>
      <c r="W352" s="41" t="n"/>
      <c r="X352" s="41" t="n"/>
      <c r="Y352" s="41" t="n"/>
      <c r="Z352" s="41" t="n"/>
      <c r="AA352" s="41" t="n"/>
      <c r="AB352" s="41" t="n"/>
      <c r="AC352" s="41" t="n"/>
      <c r="AD352" s="41" t="n"/>
      <c r="AE352" s="41" t="n"/>
      <c r="AF352" s="46">
        <f>AD352-AE352</f>
        <v/>
      </c>
      <c r="AG352" s="59" t="n"/>
      <c r="AH352" s="46">
        <f>U352-AG352</f>
        <v/>
      </c>
      <c r="AI3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2" s="46">
        <f>AH352-Table5203[[#This Row],[Column 332]]</f>
        <v/>
      </c>
      <c r="AK352" s="59" t="n"/>
      <c r="AL352" s="41" t="n"/>
      <c r="AM352" s="49" t="n">
        <v>0</v>
      </c>
      <c r="AN352" s="46">
        <f>SUM(AJ352*AM352)</f>
        <v/>
      </c>
      <c r="AO352" s="59" t="n"/>
      <c r="AP352" s="82">
        <f>SUM(AN352-AO352)</f>
        <v/>
      </c>
    </row>
    <row r="353">
      <c r="A353" s="41" t="n"/>
      <c r="B353" s="58" t="n"/>
      <c r="C353" s="41" t="n"/>
      <c r="D353" s="41" t="n"/>
      <c r="E353" s="41" t="n"/>
      <c r="F353" s="41" t="n"/>
      <c r="G353" s="41" t="n"/>
      <c r="H353" s="41" t="n"/>
      <c r="I353" s="41" t="n"/>
      <c r="J353" s="41" t="n"/>
      <c r="K353" s="41" t="n"/>
      <c r="L353" s="339" t="n"/>
      <c r="M353" s="41" t="n"/>
      <c r="N353" s="41" t="n"/>
      <c r="O353" s="41" t="n"/>
      <c r="P353" s="41" t="n"/>
      <c r="Q353" s="41" t="n"/>
      <c r="R353" s="43" t="n"/>
      <c r="S353" s="41" t="n"/>
      <c r="T353" s="41" t="n"/>
      <c r="U353" s="59" t="n"/>
      <c r="V353" s="41" t="n"/>
      <c r="W353" s="41" t="n"/>
      <c r="X353" s="41" t="n"/>
      <c r="Y353" s="41" t="n"/>
      <c r="Z353" s="41" t="n"/>
      <c r="AA353" s="41" t="n"/>
      <c r="AB353" s="41" t="n"/>
      <c r="AC353" s="41" t="n"/>
      <c r="AD353" s="41" t="n"/>
      <c r="AE353" s="41" t="n"/>
      <c r="AF353" s="46">
        <f>AD353-AE353</f>
        <v/>
      </c>
      <c r="AG353" s="59" t="n"/>
      <c r="AH353" s="46">
        <f>U353-AG353</f>
        <v/>
      </c>
      <c r="AI3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3" s="46">
        <f>AH353-Table5203[[#This Row],[Column 332]]</f>
        <v/>
      </c>
      <c r="AK353" s="59" t="n"/>
      <c r="AL353" s="41" t="n"/>
      <c r="AM353" s="49" t="n">
        <v>0</v>
      </c>
      <c r="AN353" s="46">
        <f>SUM(AJ353*AM353)</f>
        <v/>
      </c>
      <c r="AO353" s="59" t="n"/>
      <c r="AP353" s="82">
        <f>SUM(AN353-AO353)</f>
        <v/>
      </c>
    </row>
    <row r="354">
      <c r="A354" s="41" t="n"/>
      <c r="B354" s="58" t="n"/>
      <c r="C354" s="41" t="n"/>
      <c r="D354" s="41" t="n"/>
      <c r="E354" s="41" t="n"/>
      <c r="F354" s="41" t="n"/>
      <c r="G354" s="41" t="n"/>
      <c r="H354" s="41" t="n"/>
      <c r="I354" s="41" t="n"/>
      <c r="J354" s="41" t="n"/>
      <c r="K354" s="41" t="n"/>
      <c r="L354" s="339" t="n"/>
      <c r="M354" s="41" t="n"/>
      <c r="N354" s="41" t="n"/>
      <c r="O354" s="41" t="n"/>
      <c r="P354" s="41" t="n"/>
      <c r="Q354" s="41" t="n"/>
      <c r="R354" s="43" t="n"/>
      <c r="S354" s="41" t="n"/>
      <c r="T354" s="41" t="n"/>
      <c r="U354" s="59" t="n"/>
      <c r="V354" s="41" t="n"/>
      <c r="W354" s="41" t="n"/>
      <c r="X354" s="41" t="n"/>
      <c r="Y354" s="41" t="n"/>
      <c r="Z354" s="41" t="n"/>
      <c r="AA354" s="41" t="n"/>
      <c r="AB354" s="41" t="n"/>
      <c r="AC354" s="41" t="n"/>
      <c r="AD354" s="41" t="n"/>
      <c r="AE354" s="41" t="n"/>
      <c r="AF354" s="46">
        <f>AD354-AE354</f>
        <v/>
      </c>
      <c r="AG354" s="59" t="n"/>
      <c r="AH354" s="46">
        <f>U354-AG354</f>
        <v/>
      </c>
      <c r="AI3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4" s="46">
        <f>AH354-Table5203[[#This Row],[Column 332]]</f>
        <v/>
      </c>
      <c r="AK354" s="59" t="n"/>
      <c r="AL354" s="41" t="n"/>
      <c r="AM354" s="49" t="n">
        <v>0</v>
      </c>
      <c r="AN354" s="46">
        <f>SUM(AJ354*AM354)</f>
        <v/>
      </c>
      <c r="AO354" s="59" t="n"/>
      <c r="AP354" s="82">
        <f>SUM(AN354-AO354)</f>
        <v/>
      </c>
    </row>
    <row r="355">
      <c r="A355" s="41" t="n"/>
      <c r="B355" s="58" t="n"/>
      <c r="C355" s="41" t="n"/>
      <c r="D355" s="41" t="n"/>
      <c r="E355" s="41" t="n"/>
      <c r="F355" s="41" t="n"/>
      <c r="G355" s="41" t="n"/>
      <c r="H355" s="41" t="n"/>
      <c r="I355" s="41" t="n"/>
      <c r="J355" s="41" t="n"/>
      <c r="K355" s="41" t="n"/>
      <c r="L355" s="339" t="n"/>
      <c r="M355" s="41" t="n"/>
      <c r="N355" s="41" t="n"/>
      <c r="O355" s="41" t="n"/>
      <c r="P355" s="41" t="n"/>
      <c r="Q355" s="41" t="n"/>
      <c r="R355" s="43" t="n"/>
      <c r="S355" s="41" t="n"/>
      <c r="T355" s="41" t="n"/>
      <c r="U355" s="59" t="n"/>
      <c r="V355" s="41" t="n"/>
      <c r="W355" s="41" t="n"/>
      <c r="X355" s="41" t="n"/>
      <c r="Y355" s="41" t="n"/>
      <c r="Z355" s="41" t="n"/>
      <c r="AA355" s="41" t="n"/>
      <c r="AB355" s="41" t="n"/>
      <c r="AC355" s="41" t="n"/>
      <c r="AD355" s="41" t="n"/>
      <c r="AE355" s="41" t="n"/>
      <c r="AF355" s="46">
        <f>AD355-AE355</f>
        <v/>
      </c>
      <c r="AG355" s="59" t="n"/>
      <c r="AH355" s="46">
        <f>U355-AG355</f>
        <v/>
      </c>
      <c r="AI3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5" s="46">
        <f>AH355-Table5203[[#This Row],[Column 332]]</f>
        <v/>
      </c>
      <c r="AK355" s="59" t="n"/>
      <c r="AL355" s="41" t="n"/>
      <c r="AM355" s="49" t="n">
        <v>0</v>
      </c>
      <c r="AN355" s="46">
        <f>SUM(AJ355*AM355)</f>
        <v/>
      </c>
      <c r="AO355" s="59" t="n"/>
      <c r="AP355" s="82">
        <f>SUM(AN355-AO355)</f>
        <v/>
      </c>
    </row>
    <row r="356">
      <c r="A356" s="41" t="n"/>
      <c r="B356" s="58" t="n"/>
      <c r="C356" s="41" t="n"/>
      <c r="D356" s="41" t="n"/>
      <c r="E356" s="41" t="n"/>
      <c r="F356" s="41" t="n"/>
      <c r="G356" s="41" t="n"/>
      <c r="H356" s="41" t="n"/>
      <c r="I356" s="41" t="n"/>
      <c r="J356" s="41" t="n"/>
      <c r="K356" s="41" t="n"/>
      <c r="L356" s="339" t="n"/>
      <c r="M356" s="41" t="n"/>
      <c r="N356" s="41" t="n"/>
      <c r="O356" s="41" t="n"/>
      <c r="P356" s="41" t="n"/>
      <c r="Q356" s="41" t="n"/>
      <c r="R356" s="43" t="n"/>
      <c r="S356" s="41" t="n"/>
      <c r="T356" s="41" t="n"/>
      <c r="U356" s="59" t="n"/>
      <c r="V356" s="41" t="n"/>
      <c r="W356" s="41" t="n"/>
      <c r="X356" s="41" t="n"/>
      <c r="Y356" s="41" t="n"/>
      <c r="Z356" s="41" t="n"/>
      <c r="AA356" s="41" t="n"/>
      <c r="AB356" s="41" t="n"/>
      <c r="AC356" s="41" t="n"/>
      <c r="AD356" s="41" t="n"/>
      <c r="AE356" s="41" t="n"/>
      <c r="AF356" s="46">
        <f>AD356-AE356</f>
        <v/>
      </c>
      <c r="AG356" s="59" t="n"/>
      <c r="AH356" s="46">
        <f>U356-AG356</f>
        <v/>
      </c>
      <c r="AI3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6" s="46">
        <f>AH356-Table5203[[#This Row],[Column 332]]</f>
        <v/>
      </c>
      <c r="AK356" s="59" t="n"/>
      <c r="AL356" s="41" t="n"/>
      <c r="AM356" s="49" t="n">
        <v>0</v>
      </c>
      <c r="AN356" s="46">
        <f>SUM(AJ356*AM356)</f>
        <v/>
      </c>
      <c r="AO356" s="59" t="n"/>
      <c r="AP356" s="82">
        <f>SUM(AN356-AO356)</f>
        <v/>
      </c>
    </row>
    <row r="357">
      <c r="A357" s="41" t="n"/>
      <c r="B357" s="58" t="n"/>
      <c r="C357" s="41" t="n"/>
      <c r="D357" s="41" t="n"/>
      <c r="E357" s="41" t="n"/>
      <c r="F357" s="41" t="n"/>
      <c r="G357" s="41" t="n"/>
      <c r="H357" s="41" t="n"/>
      <c r="I357" s="41" t="n"/>
      <c r="J357" s="41" t="n"/>
      <c r="K357" s="41" t="n"/>
      <c r="L357" s="339" t="n"/>
      <c r="M357" s="41" t="n"/>
      <c r="N357" s="41" t="n"/>
      <c r="O357" s="41" t="n"/>
      <c r="P357" s="41" t="n"/>
      <c r="Q357" s="41" t="n"/>
      <c r="R357" s="43" t="n"/>
      <c r="S357" s="41" t="n"/>
      <c r="T357" s="41" t="n"/>
      <c r="U357" s="59" t="n"/>
      <c r="V357" s="41" t="n"/>
      <c r="W357" s="41" t="n"/>
      <c r="X357" s="41" t="n"/>
      <c r="Y357" s="41" t="n"/>
      <c r="Z357" s="41" t="n"/>
      <c r="AA357" s="41" t="n"/>
      <c r="AB357" s="41" t="n"/>
      <c r="AC357" s="41" t="n"/>
      <c r="AD357" s="41" t="n"/>
      <c r="AE357" s="41" t="n"/>
      <c r="AF357" s="46">
        <f>AD357-AE357</f>
        <v/>
      </c>
      <c r="AG357" s="59" t="n"/>
      <c r="AH357" s="46">
        <f>U357-AG357</f>
        <v/>
      </c>
      <c r="AI3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7" s="46">
        <f>AH357-Table5203[[#This Row],[Column 332]]</f>
        <v/>
      </c>
      <c r="AK357" s="59" t="n"/>
      <c r="AL357" s="41" t="n"/>
      <c r="AM357" s="49" t="n">
        <v>0</v>
      </c>
      <c r="AN357" s="46">
        <f>SUM(AJ357*AM357)</f>
        <v/>
      </c>
      <c r="AO357" s="59" t="n"/>
      <c r="AP357" s="82">
        <f>SUM(AN357-AO357)</f>
        <v/>
      </c>
    </row>
    <row r="358">
      <c r="A358" s="41" t="n"/>
      <c r="B358" s="58" t="n"/>
      <c r="C358" s="41" t="n"/>
      <c r="D358" s="41" t="n"/>
      <c r="E358" s="41" t="n"/>
      <c r="F358" s="41" t="n"/>
      <c r="G358" s="41" t="n"/>
      <c r="H358" s="41" t="n"/>
      <c r="I358" s="41" t="n"/>
      <c r="J358" s="41" t="n"/>
      <c r="K358" s="41" t="n"/>
      <c r="L358" s="339" t="n"/>
      <c r="M358" s="41" t="n"/>
      <c r="N358" s="41" t="n"/>
      <c r="O358" s="41" t="n"/>
      <c r="P358" s="41" t="n"/>
      <c r="Q358" s="41" t="n"/>
      <c r="R358" s="43" t="n"/>
      <c r="S358" s="41" t="n"/>
      <c r="T358" s="41" t="n"/>
      <c r="U358" s="59" t="n"/>
      <c r="V358" s="41" t="n"/>
      <c r="W358" s="41" t="n"/>
      <c r="X358" s="41" t="n"/>
      <c r="Y358" s="41" t="n"/>
      <c r="Z358" s="41" t="n"/>
      <c r="AA358" s="41" t="n"/>
      <c r="AB358" s="41" t="n"/>
      <c r="AC358" s="41" t="n"/>
      <c r="AD358" s="41" t="n"/>
      <c r="AE358" s="41" t="n"/>
      <c r="AF358" s="46">
        <f>AD358-AE358</f>
        <v/>
      </c>
      <c r="AG358" s="59" t="n"/>
      <c r="AH358" s="46">
        <f>U358-AG358</f>
        <v/>
      </c>
      <c r="AI3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8" s="46">
        <f>AH358-Table5203[[#This Row],[Column 332]]</f>
        <v/>
      </c>
      <c r="AK358" s="59" t="n"/>
      <c r="AL358" s="41" t="n"/>
      <c r="AM358" s="49" t="n">
        <v>0</v>
      </c>
      <c r="AN358" s="46">
        <f>SUM(AJ358*AM358)</f>
        <v/>
      </c>
      <c r="AO358" s="59" t="n"/>
      <c r="AP358" s="82">
        <f>SUM(AN358-AO358)</f>
        <v/>
      </c>
    </row>
    <row r="359">
      <c r="A359" s="41" t="n"/>
      <c r="B359" s="58" t="n"/>
      <c r="C359" s="41" t="n"/>
      <c r="D359" s="41" t="n"/>
      <c r="E359" s="41" t="n"/>
      <c r="F359" s="41" t="n"/>
      <c r="G359" s="41" t="n"/>
      <c r="H359" s="41" t="n"/>
      <c r="I359" s="41" t="n"/>
      <c r="J359" s="41" t="n"/>
      <c r="K359" s="41" t="n"/>
      <c r="L359" s="339" t="n"/>
      <c r="M359" s="41" t="n"/>
      <c r="N359" s="41" t="n"/>
      <c r="O359" s="41" t="n"/>
      <c r="P359" s="41" t="n"/>
      <c r="Q359" s="41" t="n"/>
      <c r="R359" s="43" t="n"/>
      <c r="S359" s="41" t="n"/>
      <c r="T359" s="41" t="n"/>
      <c r="U359" s="59" t="n"/>
      <c r="V359" s="41" t="n"/>
      <c r="W359" s="41" t="n"/>
      <c r="X359" s="41" t="n"/>
      <c r="Y359" s="41" t="n"/>
      <c r="Z359" s="41" t="n"/>
      <c r="AA359" s="41" t="n"/>
      <c r="AB359" s="41" t="n"/>
      <c r="AC359" s="41" t="n"/>
      <c r="AD359" s="41" t="n"/>
      <c r="AE359" s="41" t="n"/>
      <c r="AF359" s="46">
        <f>AD359-AE359</f>
        <v/>
      </c>
      <c r="AG359" s="59" t="n"/>
      <c r="AH359" s="46">
        <f>U359-AG359</f>
        <v/>
      </c>
      <c r="AI3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59" s="46">
        <f>AH359-Table5203[[#This Row],[Column 332]]</f>
        <v/>
      </c>
      <c r="AK359" s="59" t="n"/>
      <c r="AL359" s="41" t="n"/>
      <c r="AM359" s="49" t="n">
        <v>0</v>
      </c>
      <c r="AN359" s="46">
        <f>SUM(AJ359*AM359)</f>
        <v/>
      </c>
      <c r="AO359" s="59" t="n"/>
      <c r="AP359" s="82">
        <f>SUM(AN359-AO359)</f>
        <v/>
      </c>
    </row>
    <row r="360">
      <c r="A360" s="41" t="n"/>
      <c r="B360" s="58" t="n"/>
      <c r="C360" s="41" t="n"/>
      <c r="D360" s="41" t="n"/>
      <c r="E360" s="41" t="n"/>
      <c r="F360" s="41" t="n"/>
      <c r="G360" s="41" t="n"/>
      <c r="H360" s="41" t="n"/>
      <c r="I360" s="41" t="n"/>
      <c r="J360" s="41" t="n"/>
      <c r="K360" s="41" t="n"/>
      <c r="L360" s="339" t="n"/>
      <c r="M360" s="41" t="n"/>
      <c r="N360" s="41" t="n"/>
      <c r="O360" s="41" t="n"/>
      <c r="P360" s="41" t="n"/>
      <c r="Q360" s="41" t="n"/>
      <c r="R360" s="43" t="n"/>
      <c r="S360" s="41" t="n"/>
      <c r="T360" s="41" t="n"/>
      <c r="U360" s="59" t="n"/>
      <c r="V360" s="41" t="n"/>
      <c r="W360" s="41" t="n"/>
      <c r="X360" s="41" t="n"/>
      <c r="Y360" s="41" t="n"/>
      <c r="Z360" s="41" t="n"/>
      <c r="AA360" s="41" t="n"/>
      <c r="AB360" s="41" t="n"/>
      <c r="AC360" s="41" t="n"/>
      <c r="AD360" s="41" t="n"/>
      <c r="AE360" s="41" t="n"/>
      <c r="AF360" s="46">
        <f>AD360-AE360</f>
        <v/>
      </c>
      <c r="AG360" s="59" t="n"/>
      <c r="AH360" s="46">
        <f>U360-AG360</f>
        <v/>
      </c>
      <c r="AI3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0" s="46">
        <f>AH360-Table5203[[#This Row],[Column 332]]</f>
        <v/>
      </c>
      <c r="AK360" s="59" t="n"/>
      <c r="AL360" s="41" t="n"/>
      <c r="AM360" s="49" t="n">
        <v>0</v>
      </c>
      <c r="AN360" s="46">
        <f>SUM(AJ360*AM360)</f>
        <v/>
      </c>
      <c r="AO360" s="59" t="n"/>
      <c r="AP360" s="82">
        <f>SUM(AN360-AO360)</f>
        <v/>
      </c>
    </row>
    <row r="361">
      <c r="A361" s="41" t="n"/>
      <c r="B361" s="58" t="n"/>
      <c r="C361" s="41" t="n"/>
      <c r="D361" s="41" t="n"/>
      <c r="E361" s="41" t="n"/>
      <c r="F361" s="41" t="n"/>
      <c r="G361" s="41" t="n"/>
      <c r="H361" s="41" t="n"/>
      <c r="I361" s="41" t="n"/>
      <c r="J361" s="41" t="n"/>
      <c r="K361" s="41" t="n"/>
      <c r="L361" s="339" t="n"/>
      <c r="M361" s="41" t="n"/>
      <c r="N361" s="41" t="n"/>
      <c r="O361" s="41" t="n"/>
      <c r="P361" s="41" t="n"/>
      <c r="Q361" s="41" t="n"/>
      <c r="R361" s="43" t="n"/>
      <c r="S361" s="41" t="n"/>
      <c r="T361" s="41" t="n"/>
      <c r="U361" s="59" t="n"/>
      <c r="V361" s="41" t="n"/>
      <c r="W361" s="41" t="n"/>
      <c r="X361" s="41" t="n"/>
      <c r="Y361" s="41" t="n"/>
      <c r="Z361" s="41" t="n"/>
      <c r="AA361" s="41" t="n"/>
      <c r="AB361" s="41" t="n"/>
      <c r="AC361" s="41" t="n"/>
      <c r="AD361" s="41" t="n"/>
      <c r="AE361" s="41" t="n"/>
      <c r="AF361" s="46">
        <f>AD361-AE361</f>
        <v/>
      </c>
      <c r="AG361" s="59" t="n"/>
      <c r="AH361" s="46">
        <f>U361-AG361</f>
        <v/>
      </c>
      <c r="AI3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1" s="46">
        <f>AH361-Table5203[[#This Row],[Column 332]]</f>
        <v/>
      </c>
      <c r="AK361" s="59" t="n"/>
      <c r="AL361" s="41" t="n"/>
      <c r="AM361" s="49" t="n">
        <v>0</v>
      </c>
      <c r="AN361" s="46">
        <f>SUM(AJ361*AM361)</f>
        <v/>
      </c>
      <c r="AO361" s="59" t="n"/>
      <c r="AP361" s="82">
        <f>SUM(AN361-AO361)</f>
        <v/>
      </c>
    </row>
    <row r="362">
      <c r="A362" s="41" t="n"/>
      <c r="B362" s="58" t="n"/>
      <c r="C362" s="41" t="n"/>
      <c r="D362" s="41" t="n"/>
      <c r="E362" s="41" t="n"/>
      <c r="F362" s="41" t="n"/>
      <c r="G362" s="41" t="n"/>
      <c r="H362" s="41" t="n"/>
      <c r="I362" s="41" t="n"/>
      <c r="J362" s="41" t="n"/>
      <c r="K362" s="41" t="n"/>
      <c r="L362" s="339" t="n"/>
      <c r="M362" s="41" t="n"/>
      <c r="N362" s="41" t="n"/>
      <c r="O362" s="41" t="n"/>
      <c r="P362" s="41" t="n"/>
      <c r="Q362" s="41" t="n"/>
      <c r="R362" s="43" t="n"/>
      <c r="S362" s="41" t="n"/>
      <c r="T362" s="41" t="n"/>
      <c r="U362" s="59" t="n"/>
      <c r="V362" s="41" t="n"/>
      <c r="W362" s="41" t="n"/>
      <c r="X362" s="41" t="n"/>
      <c r="Y362" s="41" t="n"/>
      <c r="Z362" s="41" t="n"/>
      <c r="AA362" s="41" t="n"/>
      <c r="AB362" s="41" t="n"/>
      <c r="AC362" s="41" t="n"/>
      <c r="AD362" s="41" t="n"/>
      <c r="AE362" s="41" t="n"/>
      <c r="AF362" s="46">
        <f>AD362-AE362</f>
        <v/>
      </c>
      <c r="AG362" s="59" t="n"/>
      <c r="AH362" s="46">
        <f>U362-AG362</f>
        <v/>
      </c>
      <c r="AI3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2" s="46">
        <f>AH362-Table5203[[#This Row],[Column 332]]</f>
        <v/>
      </c>
      <c r="AK362" s="59" t="n"/>
      <c r="AL362" s="41" t="n"/>
      <c r="AM362" s="49" t="n">
        <v>0</v>
      </c>
      <c r="AN362" s="46">
        <f>SUM(AJ362*AM362)</f>
        <v/>
      </c>
      <c r="AO362" s="59" t="n"/>
      <c r="AP362" s="82">
        <f>SUM(AN362-AO362)</f>
        <v/>
      </c>
    </row>
    <row r="363">
      <c r="A363" s="41" t="n"/>
      <c r="B363" s="58" t="n"/>
      <c r="C363" s="41" t="n"/>
      <c r="D363" s="41" t="n"/>
      <c r="E363" s="41" t="n"/>
      <c r="F363" s="41" t="n"/>
      <c r="G363" s="41" t="n"/>
      <c r="H363" s="41" t="n"/>
      <c r="I363" s="41" t="n"/>
      <c r="J363" s="41" t="n"/>
      <c r="K363" s="41" t="n"/>
      <c r="L363" s="339" t="n"/>
      <c r="M363" s="41" t="n"/>
      <c r="N363" s="41" t="n"/>
      <c r="O363" s="41" t="n"/>
      <c r="P363" s="41" t="n"/>
      <c r="Q363" s="41" t="n"/>
      <c r="R363" s="43" t="n"/>
      <c r="S363" s="41" t="n"/>
      <c r="T363" s="41" t="n"/>
      <c r="U363" s="59" t="n"/>
      <c r="V363" s="41" t="n"/>
      <c r="W363" s="41" t="n"/>
      <c r="X363" s="41" t="n"/>
      <c r="Y363" s="41" t="n"/>
      <c r="Z363" s="41" t="n"/>
      <c r="AA363" s="41" t="n"/>
      <c r="AB363" s="41" t="n"/>
      <c r="AC363" s="41" t="n"/>
      <c r="AD363" s="41" t="n"/>
      <c r="AE363" s="41" t="n"/>
      <c r="AF363" s="46">
        <f>AD363-AE363</f>
        <v/>
      </c>
      <c r="AG363" s="59" t="n"/>
      <c r="AH363" s="46">
        <f>U363-AG363</f>
        <v/>
      </c>
      <c r="AI3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3" s="46">
        <f>AH363-Table5203[[#This Row],[Column 332]]</f>
        <v/>
      </c>
      <c r="AK363" s="59" t="n"/>
      <c r="AL363" s="41" t="n"/>
      <c r="AM363" s="49" t="n">
        <v>0</v>
      </c>
      <c r="AN363" s="46">
        <f>SUM(AJ363*AM363)</f>
        <v/>
      </c>
      <c r="AO363" s="59" t="n"/>
      <c r="AP363" s="82">
        <f>SUM(AN363-AO363)</f>
        <v/>
      </c>
    </row>
    <row r="364">
      <c r="A364" s="41" t="n"/>
      <c r="B364" s="58" t="n"/>
      <c r="C364" s="41" t="n"/>
      <c r="D364" s="41" t="n"/>
      <c r="E364" s="41" t="n"/>
      <c r="F364" s="41" t="n"/>
      <c r="G364" s="41" t="n"/>
      <c r="H364" s="41" t="n"/>
      <c r="I364" s="41" t="n"/>
      <c r="J364" s="41" t="n"/>
      <c r="K364" s="41" t="n"/>
      <c r="L364" s="339" t="n"/>
      <c r="M364" s="41" t="n"/>
      <c r="N364" s="41" t="n"/>
      <c r="O364" s="41" t="n"/>
      <c r="P364" s="41" t="n"/>
      <c r="Q364" s="41" t="n"/>
      <c r="R364" s="43" t="n"/>
      <c r="S364" s="41" t="n"/>
      <c r="T364" s="41" t="n"/>
      <c r="U364" s="59" t="n"/>
      <c r="V364" s="41" t="n"/>
      <c r="W364" s="41" t="n"/>
      <c r="X364" s="41" t="n"/>
      <c r="Y364" s="41" t="n"/>
      <c r="Z364" s="41" t="n"/>
      <c r="AA364" s="41" t="n"/>
      <c r="AB364" s="41" t="n"/>
      <c r="AC364" s="41" t="n"/>
      <c r="AD364" s="41" t="n"/>
      <c r="AE364" s="41" t="n"/>
      <c r="AF364" s="46">
        <f>AD364-AE364</f>
        <v/>
      </c>
      <c r="AG364" s="59" t="n"/>
      <c r="AH364" s="46">
        <f>U364-AG364</f>
        <v/>
      </c>
      <c r="AI3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4" s="46">
        <f>AH364-Table5203[[#This Row],[Column 332]]</f>
        <v/>
      </c>
      <c r="AK364" s="59" t="n"/>
      <c r="AL364" s="41" t="n"/>
      <c r="AM364" s="49" t="n">
        <v>0</v>
      </c>
      <c r="AN364" s="46">
        <f>SUM(AJ364*AM364)</f>
        <v/>
      </c>
      <c r="AO364" s="59" t="n"/>
      <c r="AP364" s="82">
        <f>SUM(AN364-AO364)</f>
        <v/>
      </c>
    </row>
    <row r="365">
      <c r="A365" s="41" t="n"/>
      <c r="B365" s="58" t="n"/>
      <c r="C365" s="41" t="n"/>
      <c r="D365" s="41" t="n"/>
      <c r="E365" s="41" t="n"/>
      <c r="F365" s="41" t="n"/>
      <c r="G365" s="41" t="n"/>
      <c r="H365" s="41" t="n"/>
      <c r="I365" s="41" t="n"/>
      <c r="J365" s="41" t="n"/>
      <c r="K365" s="41" t="n"/>
      <c r="L365" s="339" t="n"/>
      <c r="M365" s="41" t="n"/>
      <c r="N365" s="41" t="n"/>
      <c r="O365" s="41" t="n"/>
      <c r="P365" s="41" t="n"/>
      <c r="Q365" s="41" t="n"/>
      <c r="R365" s="43" t="n"/>
      <c r="S365" s="41" t="n"/>
      <c r="T365" s="41" t="n"/>
      <c r="U365" s="59" t="n"/>
      <c r="V365" s="41" t="n"/>
      <c r="W365" s="41" t="n"/>
      <c r="X365" s="41" t="n"/>
      <c r="Y365" s="41" t="n"/>
      <c r="Z365" s="41" t="n"/>
      <c r="AA365" s="41" t="n"/>
      <c r="AB365" s="41" t="n"/>
      <c r="AC365" s="41" t="n"/>
      <c r="AD365" s="41" t="n"/>
      <c r="AE365" s="41" t="n"/>
      <c r="AF365" s="46">
        <f>AD365-AE365</f>
        <v/>
      </c>
      <c r="AG365" s="59" t="n"/>
      <c r="AH365" s="46">
        <f>U365-AG365</f>
        <v/>
      </c>
      <c r="AI3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5" s="46">
        <f>AH365-Table5203[[#This Row],[Column 332]]</f>
        <v/>
      </c>
      <c r="AK365" s="59" t="n"/>
      <c r="AL365" s="41" t="n"/>
      <c r="AM365" s="49" t="n">
        <v>0</v>
      </c>
      <c r="AN365" s="46">
        <f>SUM(AJ365*AM365)</f>
        <v/>
      </c>
      <c r="AO365" s="59" t="n"/>
      <c r="AP365" s="82">
        <f>SUM(AN365-AO365)</f>
        <v/>
      </c>
    </row>
    <row r="366">
      <c r="A366" s="41" t="n"/>
      <c r="B366" s="58" t="n"/>
      <c r="C366" s="41" t="n"/>
      <c r="D366" s="41" t="n"/>
      <c r="E366" s="41" t="n"/>
      <c r="F366" s="41" t="n"/>
      <c r="G366" s="41" t="n"/>
      <c r="H366" s="41" t="n"/>
      <c r="I366" s="41" t="n"/>
      <c r="J366" s="41" t="n"/>
      <c r="K366" s="41" t="n"/>
      <c r="L366" s="339" t="n"/>
      <c r="M366" s="41" t="n"/>
      <c r="N366" s="41" t="n"/>
      <c r="O366" s="41" t="n"/>
      <c r="P366" s="41" t="n"/>
      <c r="Q366" s="41" t="n"/>
      <c r="R366" s="43" t="n"/>
      <c r="S366" s="41" t="n"/>
      <c r="T366" s="41" t="n"/>
      <c r="U366" s="59" t="n"/>
      <c r="V366" s="41" t="n"/>
      <c r="W366" s="41" t="n"/>
      <c r="X366" s="41" t="n"/>
      <c r="Y366" s="41" t="n"/>
      <c r="Z366" s="41" t="n"/>
      <c r="AA366" s="41" t="n"/>
      <c r="AB366" s="41" t="n"/>
      <c r="AC366" s="41" t="n"/>
      <c r="AD366" s="41" t="n"/>
      <c r="AE366" s="41" t="n"/>
      <c r="AF366" s="46">
        <f>AD366-AE366</f>
        <v/>
      </c>
      <c r="AG366" s="59" t="n"/>
      <c r="AH366" s="46">
        <f>U366-AG366</f>
        <v/>
      </c>
      <c r="AI3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6" s="46">
        <f>AH366-Table5203[[#This Row],[Column 332]]</f>
        <v/>
      </c>
      <c r="AK366" s="59" t="n"/>
      <c r="AL366" s="41" t="n"/>
      <c r="AM366" s="49" t="n">
        <v>0</v>
      </c>
      <c r="AN366" s="46">
        <f>SUM(AJ366*AM366)</f>
        <v/>
      </c>
      <c r="AO366" s="59" t="n"/>
      <c r="AP366" s="82">
        <f>SUM(AN366-AO366)</f>
        <v/>
      </c>
    </row>
    <row r="367">
      <c r="A367" s="41" t="n"/>
      <c r="B367" s="58" t="n"/>
      <c r="C367" s="41" t="n"/>
      <c r="D367" s="41" t="n"/>
      <c r="E367" s="41" t="n"/>
      <c r="F367" s="41" t="n"/>
      <c r="G367" s="41" t="n"/>
      <c r="H367" s="41" t="n"/>
      <c r="I367" s="41" t="n"/>
      <c r="J367" s="41" t="n"/>
      <c r="K367" s="41" t="n"/>
      <c r="L367" s="339" t="n"/>
      <c r="M367" s="41" t="n"/>
      <c r="N367" s="41" t="n"/>
      <c r="O367" s="41" t="n"/>
      <c r="P367" s="41" t="n"/>
      <c r="Q367" s="41" t="n"/>
      <c r="R367" s="43" t="n"/>
      <c r="S367" s="41" t="n"/>
      <c r="T367" s="41" t="n"/>
      <c r="U367" s="59" t="n"/>
      <c r="V367" s="41" t="n"/>
      <c r="W367" s="41" t="n"/>
      <c r="X367" s="41" t="n"/>
      <c r="Y367" s="41" t="n"/>
      <c r="Z367" s="41" t="n"/>
      <c r="AA367" s="41" t="n"/>
      <c r="AB367" s="41" t="n"/>
      <c r="AC367" s="41" t="n"/>
      <c r="AD367" s="41" t="n"/>
      <c r="AE367" s="41" t="n"/>
      <c r="AF367" s="46">
        <f>AD367-AE367</f>
        <v/>
      </c>
      <c r="AG367" s="59" t="n"/>
      <c r="AH367" s="46">
        <f>U367-AG367</f>
        <v/>
      </c>
      <c r="AI3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7" s="46">
        <f>AH367-Table5203[[#This Row],[Column 332]]</f>
        <v/>
      </c>
      <c r="AK367" s="59" t="n"/>
      <c r="AL367" s="41" t="n"/>
      <c r="AM367" s="49" t="n">
        <v>0</v>
      </c>
      <c r="AN367" s="46">
        <f>SUM(AJ367*AM367)</f>
        <v/>
      </c>
      <c r="AO367" s="59" t="n"/>
      <c r="AP367" s="82">
        <f>SUM(AN367-AO367)</f>
        <v/>
      </c>
    </row>
    <row r="368">
      <c r="A368" s="41" t="n"/>
      <c r="B368" s="58" t="n"/>
      <c r="C368" s="41" t="n"/>
      <c r="D368" s="41" t="n"/>
      <c r="E368" s="41" t="n"/>
      <c r="F368" s="41" t="n"/>
      <c r="G368" s="41" t="n"/>
      <c r="H368" s="41" t="n"/>
      <c r="I368" s="41" t="n"/>
      <c r="J368" s="41" t="n"/>
      <c r="K368" s="41" t="n"/>
      <c r="L368" s="339" t="n"/>
      <c r="M368" s="41" t="n"/>
      <c r="N368" s="41" t="n"/>
      <c r="O368" s="41" t="n"/>
      <c r="P368" s="41" t="n"/>
      <c r="Q368" s="41" t="n"/>
      <c r="R368" s="43" t="n"/>
      <c r="S368" s="41" t="n"/>
      <c r="T368" s="41" t="n"/>
      <c r="U368" s="59" t="n"/>
      <c r="V368" s="41" t="n"/>
      <c r="W368" s="41" t="n"/>
      <c r="X368" s="41" t="n"/>
      <c r="Y368" s="41" t="n"/>
      <c r="Z368" s="41" t="n"/>
      <c r="AA368" s="41" t="n"/>
      <c r="AB368" s="41" t="n"/>
      <c r="AC368" s="41" t="n"/>
      <c r="AD368" s="41" t="n"/>
      <c r="AE368" s="41" t="n"/>
      <c r="AF368" s="46">
        <f>AD368-AE368</f>
        <v/>
      </c>
      <c r="AG368" s="59" t="n"/>
      <c r="AH368" s="46">
        <f>U368-AG368</f>
        <v/>
      </c>
      <c r="AI3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8" s="46">
        <f>AH368-Table5203[[#This Row],[Column 332]]</f>
        <v/>
      </c>
      <c r="AK368" s="59" t="n"/>
      <c r="AL368" s="41" t="n"/>
      <c r="AM368" s="49" t="n">
        <v>0</v>
      </c>
      <c r="AN368" s="46">
        <f>SUM(AJ368*AM368)</f>
        <v/>
      </c>
      <c r="AO368" s="59" t="n"/>
      <c r="AP368" s="82">
        <f>SUM(AN368-AO368)</f>
        <v/>
      </c>
    </row>
    <row r="369">
      <c r="A369" s="41" t="n"/>
      <c r="B369" s="58" t="n"/>
      <c r="C369" s="41" t="n"/>
      <c r="D369" s="41" t="n"/>
      <c r="E369" s="41" t="n"/>
      <c r="F369" s="41" t="n"/>
      <c r="G369" s="41" t="n"/>
      <c r="H369" s="41" t="n"/>
      <c r="I369" s="41" t="n"/>
      <c r="J369" s="41" t="n"/>
      <c r="K369" s="41" t="n"/>
      <c r="L369" s="339" t="n"/>
      <c r="M369" s="41" t="n"/>
      <c r="N369" s="41" t="n"/>
      <c r="O369" s="41" t="n"/>
      <c r="P369" s="41" t="n"/>
      <c r="Q369" s="41" t="n"/>
      <c r="R369" s="43" t="n"/>
      <c r="S369" s="41" t="n"/>
      <c r="T369" s="41" t="n"/>
      <c r="U369" s="59" t="n"/>
      <c r="V369" s="41" t="n"/>
      <c r="W369" s="41" t="n"/>
      <c r="X369" s="41" t="n"/>
      <c r="Y369" s="41" t="n"/>
      <c r="Z369" s="41" t="n"/>
      <c r="AA369" s="41" t="n"/>
      <c r="AB369" s="41" t="n"/>
      <c r="AC369" s="41" t="n"/>
      <c r="AD369" s="41" t="n"/>
      <c r="AE369" s="41" t="n"/>
      <c r="AF369" s="46">
        <f>AD369-AE369</f>
        <v/>
      </c>
      <c r="AG369" s="59" t="n"/>
      <c r="AH369" s="46">
        <f>U369-AG369</f>
        <v/>
      </c>
      <c r="AI3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69" s="46">
        <f>AH369-Table5203[[#This Row],[Column 332]]</f>
        <v/>
      </c>
      <c r="AK369" s="59" t="n"/>
      <c r="AL369" s="41" t="n"/>
      <c r="AM369" s="49" t="n">
        <v>0</v>
      </c>
      <c r="AN369" s="46">
        <f>SUM(AJ369*AM369)</f>
        <v/>
      </c>
      <c r="AO369" s="59" t="n"/>
      <c r="AP369" s="82">
        <f>SUM(AN369-AO369)</f>
        <v/>
      </c>
    </row>
    <row r="370">
      <c r="A370" s="41" t="n"/>
      <c r="B370" s="58" t="n"/>
      <c r="C370" s="41" t="n"/>
      <c r="D370" s="41" t="n"/>
      <c r="E370" s="41" t="n"/>
      <c r="F370" s="41" t="n"/>
      <c r="G370" s="41" t="n"/>
      <c r="H370" s="41" t="n"/>
      <c r="I370" s="41" t="n"/>
      <c r="J370" s="41" t="n"/>
      <c r="K370" s="41" t="n"/>
      <c r="L370" s="339" t="n"/>
      <c r="M370" s="41" t="n"/>
      <c r="N370" s="41" t="n"/>
      <c r="O370" s="41" t="n"/>
      <c r="P370" s="41" t="n"/>
      <c r="Q370" s="41" t="n"/>
      <c r="R370" s="43" t="n"/>
      <c r="S370" s="41" t="n"/>
      <c r="T370" s="41" t="n"/>
      <c r="U370" s="59" t="n"/>
      <c r="V370" s="41" t="n"/>
      <c r="W370" s="41" t="n"/>
      <c r="X370" s="41" t="n"/>
      <c r="Y370" s="41" t="n"/>
      <c r="Z370" s="41" t="n"/>
      <c r="AA370" s="41" t="n"/>
      <c r="AB370" s="41" t="n"/>
      <c r="AC370" s="41" t="n"/>
      <c r="AD370" s="41" t="n"/>
      <c r="AE370" s="41" t="n"/>
      <c r="AF370" s="46">
        <f>AD370-AE370</f>
        <v/>
      </c>
      <c r="AG370" s="59" t="n"/>
      <c r="AH370" s="46">
        <f>U370-AG370</f>
        <v/>
      </c>
      <c r="AI3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0" s="46">
        <f>AH370-Table5203[[#This Row],[Column 332]]</f>
        <v/>
      </c>
      <c r="AK370" s="59" t="n"/>
      <c r="AL370" s="41" t="n"/>
      <c r="AM370" s="49" t="n">
        <v>0</v>
      </c>
      <c r="AN370" s="46">
        <f>SUM(AJ370*AM370)</f>
        <v/>
      </c>
      <c r="AO370" s="59" t="n"/>
      <c r="AP370" s="82">
        <f>SUM(AN370-AO370)</f>
        <v/>
      </c>
    </row>
    <row r="371">
      <c r="A371" s="41" t="n"/>
      <c r="B371" s="58" t="n"/>
      <c r="C371" s="41" t="n"/>
      <c r="D371" s="41" t="n"/>
      <c r="E371" s="41" t="n"/>
      <c r="F371" s="41" t="n"/>
      <c r="G371" s="41" t="n"/>
      <c r="H371" s="41" t="n"/>
      <c r="I371" s="41" t="n"/>
      <c r="J371" s="41" t="n"/>
      <c r="K371" s="41" t="n"/>
      <c r="L371" s="339" t="n"/>
      <c r="M371" s="41" t="n"/>
      <c r="N371" s="41" t="n"/>
      <c r="O371" s="41" t="n"/>
      <c r="P371" s="41" t="n"/>
      <c r="Q371" s="41" t="n"/>
      <c r="R371" s="43" t="n"/>
      <c r="S371" s="41" t="n"/>
      <c r="T371" s="41" t="n"/>
      <c r="U371" s="59" t="n"/>
      <c r="V371" s="41" t="n"/>
      <c r="W371" s="41" t="n"/>
      <c r="X371" s="41" t="n"/>
      <c r="Y371" s="41" t="n"/>
      <c r="Z371" s="41" t="n"/>
      <c r="AA371" s="41" t="n"/>
      <c r="AB371" s="41" t="n"/>
      <c r="AC371" s="41" t="n"/>
      <c r="AD371" s="41" t="n"/>
      <c r="AE371" s="41" t="n"/>
      <c r="AF371" s="46">
        <f>AD371-AE371</f>
        <v/>
      </c>
      <c r="AG371" s="59" t="n"/>
      <c r="AH371" s="46">
        <f>U371-AG371</f>
        <v/>
      </c>
      <c r="AI3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1" s="46">
        <f>AH371-Table5203[[#This Row],[Column 332]]</f>
        <v/>
      </c>
      <c r="AK371" s="59" t="n"/>
      <c r="AL371" s="41" t="n"/>
      <c r="AM371" s="49" t="n">
        <v>0</v>
      </c>
      <c r="AN371" s="46">
        <f>SUM(AJ371*AM371)</f>
        <v/>
      </c>
      <c r="AO371" s="59" t="n"/>
      <c r="AP371" s="82">
        <f>SUM(AN371-AO371)</f>
        <v/>
      </c>
    </row>
    <row r="372">
      <c r="A372" s="41" t="n"/>
      <c r="B372" s="58" t="n"/>
      <c r="C372" s="41" t="n"/>
      <c r="D372" s="41" t="n"/>
      <c r="E372" s="41" t="n"/>
      <c r="F372" s="41" t="n"/>
      <c r="G372" s="41" t="n"/>
      <c r="H372" s="41" t="n"/>
      <c r="I372" s="41" t="n"/>
      <c r="J372" s="41" t="n"/>
      <c r="K372" s="41" t="n"/>
      <c r="L372" s="339" t="n"/>
      <c r="M372" s="41" t="n"/>
      <c r="N372" s="41" t="n"/>
      <c r="O372" s="41" t="n"/>
      <c r="P372" s="41" t="n"/>
      <c r="Q372" s="41" t="n"/>
      <c r="R372" s="43" t="n"/>
      <c r="S372" s="41" t="n"/>
      <c r="T372" s="41" t="n"/>
      <c r="U372" s="59" t="n"/>
      <c r="V372" s="41" t="n"/>
      <c r="W372" s="41" t="n"/>
      <c r="X372" s="41" t="n"/>
      <c r="Y372" s="41" t="n"/>
      <c r="Z372" s="41" t="n"/>
      <c r="AA372" s="41" t="n"/>
      <c r="AB372" s="41" t="n"/>
      <c r="AC372" s="41" t="n"/>
      <c r="AD372" s="41" t="n"/>
      <c r="AE372" s="41" t="n"/>
      <c r="AF372" s="46">
        <f>AD372-AE372</f>
        <v/>
      </c>
      <c r="AG372" s="59" t="n"/>
      <c r="AH372" s="46">
        <f>U372-AG372</f>
        <v/>
      </c>
      <c r="AI3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2" s="46">
        <f>AH372-Table5203[[#This Row],[Column 332]]</f>
        <v/>
      </c>
      <c r="AK372" s="59" t="n"/>
      <c r="AL372" s="41" t="n"/>
      <c r="AM372" s="49" t="n">
        <v>0</v>
      </c>
      <c r="AN372" s="46">
        <f>SUM(AJ372*AM372)</f>
        <v/>
      </c>
      <c r="AO372" s="59" t="n"/>
      <c r="AP372" s="82">
        <f>SUM(AN372-AO372)</f>
        <v/>
      </c>
    </row>
    <row r="373">
      <c r="A373" s="41" t="n"/>
      <c r="B373" s="58" t="n"/>
      <c r="C373" s="41" t="n"/>
      <c r="D373" s="41" t="n"/>
      <c r="E373" s="41" t="n"/>
      <c r="F373" s="41" t="n"/>
      <c r="G373" s="41" t="n"/>
      <c r="H373" s="41" t="n"/>
      <c r="I373" s="41" t="n"/>
      <c r="J373" s="41" t="n"/>
      <c r="K373" s="41" t="n"/>
      <c r="L373" s="339" t="n"/>
      <c r="M373" s="41" t="n"/>
      <c r="N373" s="41" t="n"/>
      <c r="O373" s="41" t="n"/>
      <c r="P373" s="41" t="n"/>
      <c r="Q373" s="41" t="n"/>
      <c r="R373" s="43" t="n"/>
      <c r="S373" s="41" t="n"/>
      <c r="T373" s="41" t="n"/>
      <c r="U373" s="59" t="n"/>
      <c r="V373" s="41" t="n"/>
      <c r="W373" s="41" t="n"/>
      <c r="X373" s="41" t="n"/>
      <c r="Y373" s="41" t="n"/>
      <c r="Z373" s="41" t="n"/>
      <c r="AA373" s="41" t="n"/>
      <c r="AB373" s="41" t="n"/>
      <c r="AC373" s="41" t="n"/>
      <c r="AD373" s="41" t="n"/>
      <c r="AE373" s="41" t="n"/>
      <c r="AF373" s="46">
        <f>AD373-AE373</f>
        <v/>
      </c>
      <c r="AG373" s="59" t="n"/>
      <c r="AH373" s="46">
        <f>U373-AG373</f>
        <v/>
      </c>
      <c r="AI3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3" s="46">
        <f>AH373-Table5203[[#This Row],[Column 332]]</f>
        <v/>
      </c>
      <c r="AK373" s="59" t="n"/>
      <c r="AL373" s="41" t="n"/>
      <c r="AM373" s="49" t="n">
        <v>0</v>
      </c>
      <c r="AN373" s="46">
        <f>SUM(AJ373*AM373)</f>
        <v/>
      </c>
      <c r="AO373" s="59" t="n"/>
      <c r="AP373" s="82">
        <f>SUM(AN373-AO373)</f>
        <v/>
      </c>
    </row>
    <row r="374">
      <c r="A374" s="41" t="n"/>
      <c r="B374" s="58" t="n"/>
      <c r="C374" s="41" t="n"/>
      <c r="D374" s="41" t="n"/>
      <c r="E374" s="41" t="n"/>
      <c r="F374" s="41" t="n"/>
      <c r="G374" s="41" t="n"/>
      <c r="H374" s="41" t="n"/>
      <c r="I374" s="41" t="n"/>
      <c r="J374" s="41" t="n"/>
      <c r="K374" s="41" t="n"/>
      <c r="L374" s="339" t="n"/>
      <c r="M374" s="41" t="n"/>
      <c r="N374" s="41" t="n"/>
      <c r="O374" s="41" t="n"/>
      <c r="P374" s="41" t="n"/>
      <c r="Q374" s="41" t="n"/>
      <c r="R374" s="43" t="n"/>
      <c r="S374" s="41" t="n"/>
      <c r="T374" s="41" t="n"/>
      <c r="U374" s="59" t="n"/>
      <c r="V374" s="41" t="n"/>
      <c r="W374" s="41" t="n"/>
      <c r="X374" s="41" t="n"/>
      <c r="Y374" s="41" t="n"/>
      <c r="Z374" s="41" t="n"/>
      <c r="AA374" s="41" t="n"/>
      <c r="AB374" s="41" t="n"/>
      <c r="AC374" s="41" t="n"/>
      <c r="AD374" s="41" t="n"/>
      <c r="AE374" s="41" t="n"/>
      <c r="AF374" s="46">
        <f>AD374-AE374</f>
        <v/>
      </c>
      <c r="AG374" s="59" t="n"/>
      <c r="AH374" s="46">
        <f>U374-AG374</f>
        <v/>
      </c>
      <c r="AI3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4" s="46">
        <f>AH374-Table5203[[#This Row],[Column 332]]</f>
        <v/>
      </c>
      <c r="AK374" s="59" t="n"/>
      <c r="AL374" s="41" t="n"/>
      <c r="AM374" s="49" t="n">
        <v>0</v>
      </c>
      <c r="AN374" s="46">
        <f>SUM(AJ374*AM374)</f>
        <v/>
      </c>
      <c r="AO374" s="59" t="n"/>
      <c r="AP374" s="82">
        <f>SUM(AN374-AO374)</f>
        <v/>
      </c>
    </row>
    <row r="375">
      <c r="A375" s="41" t="n"/>
      <c r="B375" s="58" t="n"/>
      <c r="C375" s="41" t="n"/>
      <c r="D375" s="41" t="n"/>
      <c r="E375" s="41" t="n"/>
      <c r="F375" s="41" t="n"/>
      <c r="G375" s="41" t="n"/>
      <c r="H375" s="41" t="n"/>
      <c r="I375" s="41" t="n"/>
      <c r="J375" s="41" t="n"/>
      <c r="K375" s="41" t="n"/>
      <c r="L375" s="339" t="n"/>
      <c r="M375" s="41" t="n"/>
      <c r="N375" s="41" t="n"/>
      <c r="O375" s="41" t="n"/>
      <c r="P375" s="41" t="n"/>
      <c r="Q375" s="41" t="n"/>
      <c r="R375" s="43" t="n"/>
      <c r="S375" s="41" t="n"/>
      <c r="T375" s="41" t="n"/>
      <c r="U375" s="59" t="n"/>
      <c r="V375" s="41" t="n"/>
      <c r="W375" s="41" t="n"/>
      <c r="X375" s="41" t="n"/>
      <c r="Y375" s="41" t="n"/>
      <c r="Z375" s="41" t="n"/>
      <c r="AA375" s="41" t="n"/>
      <c r="AB375" s="41" t="n"/>
      <c r="AC375" s="41" t="n"/>
      <c r="AD375" s="41" t="n"/>
      <c r="AE375" s="41" t="n"/>
      <c r="AF375" s="46">
        <f>AD375-AE375</f>
        <v/>
      </c>
      <c r="AG375" s="59" t="n"/>
      <c r="AH375" s="46">
        <f>U375-AG375</f>
        <v/>
      </c>
      <c r="AI3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5" s="46">
        <f>AH375-Table5203[[#This Row],[Column 332]]</f>
        <v/>
      </c>
      <c r="AK375" s="59" t="n"/>
      <c r="AL375" s="41" t="n"/>
      <c r="AM375" s="49" t="n">
        <v>0</v>
      </c>
      <c r="AN375" s="46">
        <f>SUM(AJ375*AM375)</f>
        <v/>
      </c>
      <c r="AO375" s="59" t="n"/>
      <c r="AP375" s="82">
        <f>SUM(AN375-AO375)</f>
        <v/>
      </c>
    </row>
    <row r="376">
      <c r="A376" s="41" t="n"/>
      <c r="B376" s="58" t="n"/>
      <c r="C376" s="41" t="n"/>
      <c r="D376" s="41" t="n"/>
      <c r="E376" s="41" t="n"/>
      <c r="F376" s="41" t="n"/>
      <c r="G376" s="41" t="n"/>
      <c r="H376" s="41" t="n"/>
      <c r="I376" s="41" t="n"/>
      <c r="J376" s="41" t="n"/>
      <c r="K376" s="41" t="n"/>
      <c r="L376" s="339" t="n"/>
      <c r="M376" s="41" t="n"/>
      <c r="N376" s="41" t="n"/>
      <c r="O376" s="41" t="n"/>
      <c r="P376" s="41" t="n"/>
      <c r="Q376" s="41" t="n"/>
      <c r="R376" s="43" t="n"/>
      <c r="S376" s="41" t="n"/>
      <c r="T376" s="41" t="n"/>
      <c r="U376" s="59" t="n"/>
      <c r="V376" s="41" t="n"/>
      <c r="W376" s="41" t="n"/>
      <c r="X376" s="41" t="n"/>
      <c r="Y376" s="41" t="n"/>
      <c r="Z376" s="41" t="n"/>
      <c r="AA376" s="41" t="n"/>
      <c r="AB376" s="41" t="n"/>
      <c r="AC376" s="41" t="n"/>
      <c r="AD376" s="41" t="n"/>
      <c r="AE376" s="41" t="n"/>
      <c r="AF376" s="46">
        <f>AD376-AE376</f>
        <v/>
      </c>
      <c r="AG376" s="59" t="n"/>
      <c r="AH376" s="46">
        <f>U376-AG376</f>
        <v/>
      </c>
      <c r="AI3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6" s="46">
        <f>AH376-Table5203[[#This Row],[Column 332]]</f>
        <v/>
      </c>
      <c r="AK376" s="59" t="n"/>
      <c r="AL376" s="41" t="n"/>
      <c r="AM376" s="49" t="n">
        <v>0</v>
      </c>
      <c r="AN376" s="46">
        <f>SUM(AJ376*AM376)</f>
        <v/>
      </c>
      <c r="AO376" s="59" t="n"/>
      <c r="AP376" s="82">
        <f>SUM(AN376-AO376)</f>
        <v/>
      </c>
    </row>
    <row r="377">
      <c r="A377" s="41" t="n"/>
      <c r="B377" s="58" t="n"/>
      <c r="C377" s="41" t="n"/>
      <c r="D377" s="41" t="n"/>
      <c r="E377" s="41" t="n"/>
      <c r="F377" s="41" t="n"/>
      <c r="G377" s="41" t="n"/>
      <c r="H377" s="41" t="n"/>
      <c r="I377" s="41" t="n"/>
      <c r="J377" s="41" t="n"/>
      <c r="K377" s="41" t="n"/>
      <c r="L377" s="339" t="n"/>
      <c r="M377" s="41" t="n"/>
      <c r="N377" s="41" t="n"/>
      <c r="O377" s="41" t="n"/>
      <c r="P377" s="41" t="n"/>
      <c r="Q377" s="41" t="n"/>
      <c r="R377" s="43" t="n"/>
      <c r="S377" s="41" t="n"/>
      <c r="T377" s="41" t="n"/>
      <c r="U377" s="59" t="n"/>
      <c r="V377" s="41" t="n"/>
      <c r="W377" s="41" t="n"/>
      <c r="X377" s="41" t="n"/>
      <c r="Y377" s="41" t="n"/>
      <c r="Z377" s="41" t="n"/>
      <c r="AA377" s="41" t="n"/>
      <c r="AB377" s="41" t="n"/>
      <c r="AC377" s="41" t="n"/>
      <c r="AD377" s="41" t="n"/>
      <c r="AE377" s="41" t="n"/>
      <c r="AF377" s="46">
        <f>AD377-AE377</f>
        <v/>
      </c>
      <c r="AG377" s="59" t="n"/>
      <c r="AH377" s="46">
        <f>U377-AG377</f>
        <v/>
      </c>
      <c r="AI3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7" s="46">
        <f>AH377-Table5203[[#This Row],[Column 332]]</f>
        <v/>
      </c>
      <c r="AK377" s="59" t="n"/>
      <c r="AL377" s="41" t="n"/>
      <c r="AM377" s="49" t="n">
        <v>0</v>
      </c>
      <c r="AN377" s="46">
        <f>SUM(AJ377*AM377)</f>
        <v/>
      </c>
      <c r="AO377" s="59" t="n"/>
      <c r="AP377" s="82">
        <f>SUM(AN377-AO377)</f>
        <v/>
      </c>
    </row>
    <row r="378">
      <c r="A378" s="41" t="n"/>
      <c r="B378" s="58" t="n"/>
      <c r="C378" s="41" t="n"/>
      <c r="D378" s="41" t="n"/>
      <c r="E378" s="41" t="n"/>
      <c r="F378" s="41" t="n"/>
      <c r="G378" s="41" t="n"/>
      <c r="H378" s="41" t="n"/>
      <c r="I378" s="41" t="n"/>
      <c r="J378" s="41" t="n"/>
      <c r="K378" s="41" t="n"/>
      <c r="L378" s="339" t="n"/>
      <c r="M378" s="41" t="n"/>
      <c r="N378" s="41" t="n"/>
      <c r="O378" s="41" t="n"/>
      <c r="P378" s="41" t="n"/>
      <c r="Q378" s="41" t="n"/>
      <c r="R378" s="43" t="n"/>
      <c r="S378" s="41" t="n"/>
      <c r="T378" s="41" t="n"/>
      <c r="U378" s="59" t="n"/>
      <c r="V378" s="41" t="n"/>
      <c r="W378" s="41" t="n"/>
      <c r="X378" s="41" t="n"/>
      <c r="Y378" s="41" t="n"/>
      <c r="Z378" s="41" t="n"/>
      <c r="AA378" s="41" t="n"/>
      <c r="AB378" s="41" t="n"/>
      <c r="AC378" s="41" t="n"/>
      <c r="AD378" s="41" t="n"/>
      <c r="AE378" s="41" t="n"/>
      <c r="AF378" s="46">
        <f>AD378-AE378</f>
        <v/>
      </c>
      <c r="AG378" s="59" t="n"/>
      <c r="AH378" s="46">
        <f>U378-AG378</f>
        <v/>
      </c>
      <c r="AI3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8" s="46">
        <f>AH378-Table5203[[#This Row],[Column 332]]</f>
        <v/>
      </c>
      <c r="AK378" s="59" t="n"/>
      <c r="AL378" s="41" t="n"/>
      <c r="AM378" s="49" t="n">
        <v>0</v>
      </c>
      <c r="AN378" s="46">
        <f>SUM(AJ378*AM378)</f>
        <v/>
      </c>
      <c r="AO378" s="59" t="n"/>
      <c r="AP378" s="82">
        <f>SUM(AN378-AO378)</f>
        <v/>
      </c>
    </row>
    <row r="379">
      <c r="A379" s="41" t="n"/>
      <c r="B379" s="58" t="n"/>
      <c r="C379" s="41" t="n"/>
      <c r="D379" s="41" t="n"/>
      <c r="E379" s="41" t="n"/>
      <c r="F379" s="41" t="n"/>
      <c r="G379" s="41" t="n"/>
      <c r="H379" s="41" t="n"/>
      <c r="I379" s="41" t="n"/>
      <c r="J379" s="41" t="n"/>
      <c r="K379" s="41" t="n"/>
      <c r="L379" s="339" t="n"/>
      <c r="M379" s="41" t="n"/>
      <c r="N379" s="41" t="n"/>
      <c r="O379" s="41" t="n"/>
      <c r="P379" s="41" t="n"/>
      <c r="Q379" s="41" t="n"/>
      <c r="R379" s="43" t="n"/>
      <c r="S379" s="41" t="n"/>
      <c r="T379" s="41" t="n"/>
      <c r="U379" s="59" t="n"/>
      <c r="V379" s="41" t="n"/>
      <c r="W379" s="41" t="n"/>
      <c r="X379" s="41" t="n"/>
      <c r="Y379" s="41" t="n"/>
      <c r="Z379" s="41" t="n"/>
      <c r="AA379" s="41" t="n"/>
      <c r="AB379" s="41" t="n"/>
      <c r="AC379" s="41" t="n"/>
      <c r="AD379" s="41" t="n"/>
      <c r="AE379" s="41" t="n"/>
      <c r="AF379" s="46">
        <f>AD379-AE379</f>
        <v/>
      </c>
      <c r="AG379" s="59" t="n"/>
      <c r="AH379" s="46">
        <f>U379-AG379</f>
        <v/>
      </c>
      <c r="AI3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79" s="46">
        <f>AH379-Table5203[[#This Row],[Column 332]]</f>
        <v/>
      </c>
      <c r="AK379" s="59" t="n"/>
      <c r="AL379" s="41" t="n"/>
      <c r="AM379" s="49" t="n">
        <v>0</v>
      </c>
      <c r="AN379" s="46">
        <f>SUM(AJ379*AM379)</f>
        <v/>
      </c>
      <c r="AO379" s="59" t="n"/>
      <c r="AP379" s="82">
        <f>SUM(AN379-AO379)</f>
        <v/>
      </c>
    </row>
    <row r="380">
      <c r="A380" s="41" t="n"/>
      <c r="B380" s="58" t="n"/>
      <c r="C380" s="41" t="n"/>
      <c r="D380" s="41" t="n"/>
      <c r="E380" s="41" t="n"/>
      <c r="F380" s="41" t="n"/>
      <c r="G380" s="41" t="n"/>
      <c r="H380" s="41" t="n"/>
      <c r="I380" s="41" t="n"/>
      <c r="J380" s="41" t="n"/>
      <c r="K380" s="41" t="n"/>
      <c r="L380" s="339" t="n"/>
      <c r="M380" s="41" t="n"/>
      <c r="N380" s="41" t="n"/>
      <c r="O380" s="41" t="n"/>
      <c r="P380" s="41" t="n"/>
      <c r="Q380" s="41" t="n"/>
      <c r="R380" s="43" t="n"/>
      <c r="S380" s="41" t="n"/>
      <c r="T380" s="41" t="n"/>
      <c r="U380" s="59" t="n"/>
      <c r="V380" s="41" t="n"/>
      <c r="W380" s="41" t="n"/>
      <c r="X380" s="41" t="n"/>
      <c r="Y380" s="41" t="n"/>
      <c r="Z380" s="41" t="n"/>
      <c r="AA380" s="41" t="n"/>
      <c r="AB380" s="41" t="n"/>
      <c r="AC380" s="41" t="n"/>
      <c r="AD380" s="41" t="n"/>
      <c r="AE380" s="41" t="n"/>
      <c r="AF380" s="46">
        <f>AD380-AE380</f>
        <v/>
      </c>
      <c r="AG380" s="59" t="n"/>
      <c r="AH380" s="46">
        <f>U380-AG380</f>
        <v/>
      </c>
      <c r="AI3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0" s="46">
        <f>AH380-Table5203[[#This Row],[Column 332]]</f>
        <v/>
      </c>
      <c r="AK380" s="59" t="n"/>
      <c r="AL380" s="41" t="n"/>
      <c r="AM380" s="49" t="n">
        <v>0</v>
      </c>
      <c r="AN380" s="46">
        <f>SUM(AJ380*AM380)</f>
        <v/>
      </c>
      <c r="AO380" s="59" t="n"/>
      <c r="AP380" s="82">
        <f>SUM(AN380-AO380)</f>
        <v/>
      </c>
    </row>
    <row r="381">
      <c r="A381" s="41" t="n"/>
      <c r="B381" s="58" t="n"/>
      <c r="C381" s="41" t="n"/>
      <c r="D381" s="41" t="n"/>
      <c r="E381" s="41" t="n"/>
      <c r="F381" s="41" t="n"/>
      <c r="G381" s="41" t="n"/>
      <c r="H381" s="41" t="n"/>
      <c r="I381" s="41" t="n"/>
      <c r="J381" s="41" t="n"/>
      <c r="K381" s="41" t="n"/>
      <c r="L381" s="339" t="n"/>
      <c r="M381" s="41" t="n"/>
      <c r="N381" s="41" t="n"/>
      <c r="O381" s="41" t="n"/>
      <c r="P381" s="41" t="n"/>
      <c r="Q381" s="41" t="n"/>
      <c r="R381" s="43" t="n"/>
      <c r="S381" s="41" t="n"/>
      <c r="T381" s="41" t="n"/>
      <c r="U381" s="59" t="n"/>
      <c r="V381" s="41" t="n"/>
      <c r="W381" s="41" t="n"/>
      <c r="X381" s="41" t="n"/>
      <c r="Y381" s="41" t="n"/>
      <c r="Z381" s="41" t="n"/>
      <c r="AA381" s="41" t="n"/>
      <c r="AB381" s="41" t="n"/>
      <c r="AC381" s="41" t="n"/>
      <c r="AD381" s="41" t="n"/>
      <c r="AE381" s="41" t="n"/>
      <c r="AF381" s="46">
        <f>AD381-AE381</f>
        <v/>
      </c>
      <c r="AG381" s="59" t="n"/>
      <c r="AH381" s="46">
        <f>U381-AG381</f>
        <v/>
      </c>
      <c r="AI3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1" s="46">
        <f>AH381-Table5203[[#This Row],[Column 332]]</f>
        <v/>
      </c>
      <c r="AK381" s="59" t="n"/>
      <c r="AL381" s="41" t="n"/>
      <c r="AM381" s="49" t="n">
        <v>0</v>
      </c>
      <c r="AN381" s="46">
        <f>SUM(AJ381*AM381)</f>
        <v/>
      </c>
      <c r="AO381" s="59" t="n"/>
      <c r="AP381" s="82">
        <f>SUM(AN381-AO381)</f>
        <v/>
      </c>
    </row>
    <row r="382">
      <c r="A382" s="41" t="n"/>
      <c r="B382" s="58" t="n"/>
      <c r="C382" s="41" t="n"/>
      <c r="D382" s="41" t="n"/>
      <c r="E382" s="41" t="n"/>
      <c r="F382" s="41" t="n"/>
      <c r="G382" s="41" t="n"/>
      <c r="H382" s="41" t="n"/>
      <c r="I382" s="41" t="n"/>
      <c r="J382" s="41" t="n"/>
      <c r="K382" s="41" t="n"/>
      <c r="L382" s="339" t="n"/>
      <c r="M382" s="41" t="n"/>
      <c r="N382" s="41" t="n"/>
      <c r="O382" s="41" t="n"/>
      <c r="P382" s="41" t="n"/>
      <c r="Q382" s="41" t="n"/>
      <c r="R382" s="43" t="n"/>
      <c r="S382" s="41" t="n"/>
      <c r="T382" s="41" t="n"/>
      <c r="U382" s="59" t="n"/>
      <c r="V382" s="41" t="n"/>
      <c r="W382" s="41" t="n"/>
      <c r="X382" s="41" t="n"/>
      <c r="Y382" s="41" t="n"/>
      <c r="Z382" s="41" t="n"/>
      <c r="AA382" s="41" t="n"/>
      <c r="AB382" s="41" t="n"/>
      <c r="AC382" s="41" t="n"/>
      <c r="AD382" s="41" t="n"/>
      <c r="AE382" s="41" t="n"/>
      <c r="AF382" s="46">
        <f>AD382-AE382</f>
        <v/>
      </c>
      <c r="AG382" s="59" t="n"/>
      <c r="AH382" s="46">
        <f>U382-AG382</f>
        <v/>
      </c>
      <c r="AI3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2" s="46">
        <f>AH382-Table5203[[#This Row],[Column 332]]</f>
        <v/>
      </c>
      <c r="AK382" s="59" t="n"/>
      <c r="AL382" s="41" t="n"/>
      <c r="AM382" s="49" t="n">
        <v>0</v>
      </c>
      <c r="AN382" s="46">
        <f>SUM(AJ382*AM382)</f>
        <v/>
      </c>
      <c r="AO382" s="59" t="n"/>
      <c r="AP382" s="82">
        <f>SUM(AN382-AO382)</f>
        <v/>
      </c>
    </row>
    <row r="383">
      <c r="A383" s="41" t="n"/>
      <c r="B383" s="58" t="n"/>
      <c r="C383" s="41" t="n"/>
      <c r="D383" s="41" t="n"/>
      <c r="E383" s="41" t="n"/>
      <c r="F383" s="41" t="n"/>
      <c r="G383" s="41" t="n"/>
      <c r="H383" s="41" t="n"/>
      <c r="I383" s="41" t="n"/>
      <c r="J383" s="41" t="n"/>
      <c r="K383" s="41" t="n"/>
      <c r="L383" s="339" t="n"/>
      <c r="M383" s="41" t="n"/>
      <c r="N383" s="41" t="n"/>
      <c r="O383" s="41" t="n"/>
      <c r="P383" s="41" t="n"/>
      <c r="Q383" s="41" t="n"/>
      <c r="R383" s="43" t="n"/>
      <c r="S383" s="41" t="n"/>
      <c r="T383" s="41" t="n"/>
      <c r="U383" s="59" t="n"/>
      <c r="V383" s="41" t="n"/>
      <c r="W383" s="41" t="n"/>
      <c r="X383" s="41" t="n"/>
      <c r="Y383" s="41" t="n"/>
      <c r="Z383" s="41" t="n"/>
      <c r="AA383" s="41" t="n"/>
      <c r="AB383" s="41" t="n"/>
      <c r="AC383" s="41" t="n"/>
      <c r="AD383" s="41" t="n"/>
      <c r="AE383" s="41" t="n"/>
      <c r="AF383" s="46">
        <f>AD383-AE383</f>
        <v/>
      </c>
      <c r="AG383" s="59" t="n"/>
      <c r="AH383" s="46">
        <f>U383-AG383</f>
        <v/>
      </c>
      <c r="AI3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3" s="46">
        <f>AH383-Table5203[[#This Row],[Column 332]]</f>
        <v/>
      </c>
      <c r="AK383" s="59" t="n"/>
      <c r="AL383" s="41" t="n"/>
      <c r="AM383" s="49" t="n">
        <v>0</v>
      </c>
      <c r="AN383" s="46">
        <f>SUM(AJ383*AM383)</f>
        <v/>
      </c>
      <c r="AO383" s="59" t="n"/>
      <c r="AP383" s="82">
        <f>SUM(AN383-AO383)</f>
        <v/>
      </c>
    </row>
    <row r="384">
      <c r="A384" s="41" t="n"/>
      <c r="B384" s="58" t="n"/>
      <c r="C384" s="41" t="n"/>
      <c r="D384" s="41" t="n"/>
      <c r="E384" s="41" t="n"/>
      <c r="F384" s="41" t="n"/>
      <c r="G384" s="41" t="n"/>
      <c r="H384" s="41" t="n"/>
      <c r="I384" s="41" t="n"/>
      <c r="J384" s="41" t="n"/>
      <c r="K384" s="41" t="n"/>
      <c r="L384" s="339" t="n"/>
      <c r="M384" s="41" t="n"/>
      <c r="N384" s="41" t="n"/>
      <c r="O384" s="41" t="n"/>
      <c r="P384" s="41" t="n"/>
      <c r="Q384" s="41" t="n"/>
      <c r="R384" s="43" t="n"/>
      <c r="S384" s="41" t="n"/>
      <c r="T384" s="41" t="n"/>
      <c r="U384" s="59" t="n"/>
      <c r="V384" s="41" t="n"/>
      <c r="W384" s="41" t="n"/>
      <c r="X384" s="41" t="n"/>
      <c r="Y384" s="41" t="n"/>
      <c r="Z384" s="41" t="n"/>
      <c r="AA384" s="41" t="n"/>
      <c r="AB384" s="41" t="n"/>
      <c r="AC384" s="41" t="n"/>
      <c r="AD384" s="41" t="n"/>
      <c r="AE384" s="41" t="n"/>
      <c r="AF384" s="46">
        <f>AD384-AE384</f>
        <v/>
      </c>
      <c r="AG384" s="59" t="n"/>
      <c r="AH384" s="46">
        <f>U384-AG384</f>
        <v/>
      </c>
      <c r="AI3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4" s="46">
        <f>AH384-Table5203[[#This Row],[Column 332]]</f>
        <v/>
      </c>
      <c r="AK384" s="59" t="n"/>
      <c r="AL384" s="41" t="n"/>
      <c r="AM384" s="49" t="n">
        <v>0</v>
      </c>
      <c r="AN384" s="46">
        <f>SUM(AJ384*AM384)</f>
        <v/>
      </c>
      <c r="AO384" s="59" t="n"/>
      <c r="AP384" s="82">
        <f>SUM(AN384-AO384)</f>
        <v/>
      </c>
    </row>
    <row r="385">
      <c r="A385" s="41" t="n"/>
      <c r="B385" s="58" t="n"/>
      <c r="C385" s="41" t="n"/>
      <c r="D385" s="41" t="n"/>
      <c r="E385" s="41" t="n"/>
      <c r="F385" s="41" t="n"/>
      <c r="G385" s="41" t="n"/>
      <c r="H385" s="41" t="n"/>
      <c r="I385" s="41" t="n"/>
      <c r="J385" s="41" t="n"/>
      <c r="K385" s="41" t="n"/>
      <c r="L385" s="339" t="n"/>
      <c r="M385" s="41" t="n"/>
      <c r="N385" s="41" t="n"/>
      <c r="O385" s="41" t="n"/>
      <c r="P385" s="41" t="n"/>
      <c r="Q385" s="41" t="n"/>
      <c r="R385" s="43" t="n"/>
      <c r="S385" s="41" t="n"/>
      <c r="T385" s="41" t="n"/>
      <c r="U385" s="59" t="n"/>
      <c r="V385" s="41" t="n"/>
      <c r="W385" s="41" t="n"/>
      <c r="X385" s="41" t="n"/>
      <c r="Y385" s="41" t="n"/>
      <c r="Z385" s="41" t="n"/>
      <c r="AA385" s="41" t="n"/>
      <c r="AB385" s="41" t="n"/>
      <c r="AC385" s="41" t="n"/>
      <c r="AD385" s="41" t="n"/>
      <c r="AE385" s="41" t="n"/>
      <c r="AF385" s="46">
        <f>AD385-AE385</f>
        <v/>
      </c>
      <c r="AG385" s="59" t="n"/>
      <c r="AH385" s="46">
        <f>U385-AG385</f>
        <v/>
      </c>
      <c r="AI3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5" s="46">
        <f>AH385-Table5203[[#This Row],[Column 332]]</f>
        <v/>
      </c>
      <c r="AK385" s="59" t="n"/>
      <c r="AL385" s="41" t="n"/>
      <c r="AM385" s="49" t="n">
        <v>0</v>
      </c>
      <c r="AN385" s="46">
        <f>SUM(AJ385*AM385)</f>
        <v/>
      </c>
      <c r="AO385" s="59" t="n"/>
      <c r="AP385" s="82">
        <f>SUM(AN385-AO385)</f>
        <v/>
      </c>
    </row>
    <row r="386">
      <c r="A386" s="41" t="n"/>
      <c r="B386" s="58" t="n"/>
      <c r="C386" s="41" t="n"/>
      <c r="D386" s="41" t="n"/>
      <c r="E386" s="41" t="n"/>
      <c r="F386" s="41" t="n"/>
      <c r="G386" s="41" t="n"/>
      <c r="H386" s="41" t="n"/>
      <c r="I386" s="41" t="n"/>
      <c r="J386" s="41" t="n"/>
      <c r="K386" s="41" t="n"/>
      <c r="L386" s="339" t="n"/>
      <c r="M386" s="41" t="n"/>
      <c r="N386" s="41" t="n"/>
      <c r="O386" s="41" t="n"/>
      <c r="P386" s="41" t="n"/>
      <c r="Q386" s="41" t="n"/>
      <c r="R386" s="43" t="n"/>
      <c r="S386" s="41" t="n"/>
      <c r="T386" s="41" t="n"/>
      <c r="U386" s="59" t="n"/>
      <c r="V386" s="41" t="n"/>
      <c r="W386" s="41" t="n"/>
      <c r="X386" s="41" t="n"/>
      <c r="Y386" s="41" t="n"/>
      <c r="Z386" s="41" t="n"/>
      <c r="AA386" s="41" t="n"/>
      <c r="AB386" s="41" t="n"/>
      <c r="AC386" s="41" t="n"/>
      <c r="AD386" s="41" t="n"/>
      <c r="AE386" s="41" t="n"/>
      <c r="AF386" s="46">
        <f>AD386-AE386</f>
        <v/>
      </c>
      <c r="AG386" s="59" t="n"/>
      <c r="AH386" s="46">
        <f>U386-AG386</f>
        <v/>
      </c>
      <c r="AI3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6" s="46">
        <f>AH386-Table5203[[#This Row],[Column 332]]</f>
        <v/>
      </c>
      <c r="AK386" s="59" t="n"/>
      <c r="AL386" s="41" t="n"/>
      <c r="AM386" s="49" t="n">
        <v>0</v>
      </c>
      <c r="AN386" s="46">
        <f>SUM(AJ386*AM386)</f>
        <v/>
      </c>
      <c r="AO386" s="59" t="n"/>
      <c r="AP386" s="82">
        <f>SUM(AN386-AO386)</f>
        <v/>
      </c>
    </row>
    <row r="387">
      <c r="A387" s="41" t="n"/>
      <c r="B387" s="58" t="n"/>
      <c r="C387" s="41" t="n"/>
      <c r="D387" s="41" t="n"/>
      <c r="E387" s="41" t="n"/>
      <c r="F387" s="41" t="n"/>
      <c r="G387" s="41" t="n"/>
      <c r="H387" s="41" t="n"/>
      <c r="I387" s="41" t="n"/>
      <c r="J387" s="41" t="n"/>
      <c r="K387" s="41" t="n"/>
      <c r="L387" s="339" t="n"/>
      <c r="M387" s="41" t="n"/>
      <c r="N387" s="41" t="n"/>
      <c r="O387" s="41" t="n"/>
      <c r="P387" s="41" t="n"/>
      <c r="Q387" s="41" t="n"/>
      <c r="R387" s="43" t="n"/>
      <c r="S387" s="41" t="n"/>
      <c r="T387" s="41" t="n"/>
      <c r="U387" s="59" t="n"/>
      <c r="V387" s="41" t="n"/>
      <c r="W387" s="41" t="n"/>
      <c r="X387" s="41" t="n"/>
      <c r="Y387" s="41" t="n"/>
      <c r="Z387" s="41" t="n"/>
      <c r="AA387" s="41" t="n"/>
      <c r="AB387" s="41" t="n"/>
      <c r="AC387" s="41" t="n"/>
      <c r="AD387" s="41" t="n"/>
      <c r="AE387" s="41" t="n"/>
      <c r="AF387" s="46">
        <f>AD387-AE387</f>
        <v/>
      </c>
      <c r="AG387" s="59" t="n"/>
      <c r="AH387" s="46">
        <f>U387-AG387</f>
        <v/>
      </c>
      <c r="AI3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7" s="46">
        <f>AH387-Table5203[[#This Row],[Column 332]]</f>
        <v/>
      </c>
      <c r="AK387" s="59" t="n"/>
      <c r="AL387" s="41" t="n"/>
      <c r="AM387" s="49" t="n">
        <v>0</v>
      </c>
      <c r="AN387" s="46">
        <f>SUM(AJ387*AM387)</f>
        <v/>
      </c>
      <c r="AO387" s="59" t="n"/>
      <c r="AP387" s="82">
        <f>SUM(AN387-AO387)</f>
        <v/>
      </c>
    </row>
    <row r="388">
      <c r="A388" s="41" t="n"/>
      <c r="B388" s="58" t="n"/>
      <c r="C388" s="41" t="n"/>
      <c r="D388" s="41" t="n"/>
      <c r="E388" s="41" t="n"/>
      <c r="F388" s="41" t="n"/>
      <c r="G388" s="41" t="n"/>
      <c r="H388" s="41" t="n"/>
      <c r="I388" s="41" t="n"/>
      <c r="J388" s="41" t="n"/>
      <c r="K388" s="41" t="n"/>
      <c r="L388" s="339" t="n"/>
      <c r="M388" s="41" t="n"/>
      <c r="N388" s="41" t="n"/>
      <c r="O388" s="41" t="n"/>
      <c r="P388" s="41" t="n"/>
      <c r="Q388" s="41" t="n"/>
      <c r="R388" s="43" t="n"/>
      <c r="S388" s="41" t="n"/>
      <c r="T388" s="41" t="n"/>
      <c r="U388" s="59" t="n"/>
      <c r="V388" s="41" t="n"/>
      <c r="W388" s="41" t="n"/>
      <c r="X388" s="41" t="n"/>
      <c r="Y388" s="41" t="n"/>
      <c r="Z388" s="41" t="n"/>
      <c r="AA388" s="41" t="n"/>
      <c r="AB388" s="41" t="n"/>
      <c r="AC388" s="41" t="n"/>
      <c r="AD388" s="41" t="n"/>
      <c r="AE388" s="41" t="n"/>
      <c r="AF388" s="46">
        <f>AD388-AE388</f>
        <v/>
      </c>
      <c r="AG388" s="59" t="n"/>
      <c r="AH388" s="46">
        <f>U388-AG388</f>
        <v/>
      </c>
      <c r="AI3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8" s="46">
        <f>AH388-Table5203[[#This Row],[Column 332]]</f>
        <v/>
      </c>
      <c r="AK388" s="59" t="n"/>
      <c r="AL388" s="41" t="n"/>
      <c r="AM388" s="49" t="n">
        <v>0</v>
      </c>
      <c r="AN388" s="46">
        <f>SUM(AJ388*AM388)</f>
        <v/>
      </c>
      <c r="AO388" s="59" t="n"/>
      <c r="AP388" s="82">
        <f>SUM(AN388-AO388)</f>
        <v/>
      </c>
    </row>
    <row r="389">
      <c r="A389" s="41" t="n"/>
      <c r="B389" s="58" t="n"/>
      <c r="C389" s="41" t="n"/>
      <c r="D389" s="41" t="n"/>
      <c r="E389" s="41" t="n"/>
      <c r="F389" s="41" t="n"/>
      <c r="G389" s="41" t="n"/>
      <c r="H389" s="41" t="n"/>
      <c r="I389" s="41" t="n"/>
      <c r="J389" s="41" t="n"/>
      <c r="K389" s="41" t="n"/>
      <c r="L389" s="339" t="n"/>
      <c r="M389" s="41" t="n"/>
      <c r="N389" s="41" t="n"/>
      <c r="O389" s="41" t="n"/>
      <c r="P389" s="41" t="n"/>
      <c r="Q389" s="41" t="n"/>
      <c r="R389" s="43" t="n"/>
      <c r="S389" s="41" t="n"/>
      <c r="T389" s="41" t="n"/>
      <c r="U389" s="59" t="n"/>
      <c r="V389" s="41" t="n"/>
      <c r="W389" s="41" t="n"/>
      <c r="X389" s="41" t="n"/>
      <c r="Y389" s="41" t="n"/>
      <c r="Z389" s="41" t="n"/>
      <c r="AA389" s="41" t="n"/>
      <c r="AB389" s="41" t="n"/>
      <c r="AC389" s="41" t="n"/>
      <c r="AD389" s="41" t="n"/>
      <c r="AE389" s="41" t="n"/>
      <c r="AF389" s="46">
        <f>AD389-AE389</f>
        <v/>
      </c>
      <c r="AG389" s="59" t="n"/>
      <c r="AH389" s="46">
        <f>U389-AG389</f>
        <v/>
      </c>
      <c r="AI3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89" s="46">
        <f>AH389-Table5203[[#This Row],[Column 332]]</f>
        <v/>
      </c>
      <c r="AK389" s="59" t="n"/>
      <c r="AL389" s="41" t="n"/>
      <c r="AM389" s="49" t="n">
        <v>0</v>
      </c>
      <c r="AN389" s="46">
        <f>SUM(AJ389*AM389)</f>
        <v/>
      </c>
      <c r="AO389" s="59" t="n"/>
      <c r="AP389" s="82">
        <f>SUM(AN389-AO389)</f>
        <v/>
      </c>
    </row>
    <row r="390">
      <c r="A390" s="41" t="n"/>
      <c r="B390" s="58" t="n"/>
      <c r="C390" s="41" t="n"/>
      <c r="D390" s="41" t="n"/>
      <c r="E390" s="41" t="n"/>
      <c r="F390" s="41" t="n"/>
      <c r="G390" s="41" t="n"/>
      <c r="H390" s="41" t="n"/>
      <c r="I390" s="41" t="n"/>
      <c r="J390" s="41" t="n"/>
      <c r="K390" s="41" t="n"/>
      <c r="L390" s="339" t="n"/>
      <c r="M390" s="41" t="n"/>
      <c r="N390" s="41" t="n"/>
      <c r="O390" s="41" t="n"/>
      <c r="P390" s="41" t="n"/>
      <c r="Q390" s="41" t="n"/>
      <c r="R390" s="43" t="n"/>
      <c r="S390" s="41" t="n"/>
      <c r="T390" s="41" t="n"/>
      <c r="U390" s="59" t="n"/>
      <c r="V390" s="41" t="n"/>
      <c r="W390" s="41" t="n"/>
      <c r="X390" s="41" t="n"/>
      <c r="Y390" s="41" t="n"/>
      <c r="Z390" s="41" t="n"/>
      <c r="AA390" s="41" t="n"/>
      <c r="AB390" s="41" t="n"/>
      <c r="AC390" s="41" t="n"/>
      <c r="AD390" s="41" t="n"/>
      <c r="AE390" s="41" t="n"/>
      <c r="AF390" s="46">
        <f>AD390-AE390</f>
        <v/>
      </c>
      <c r="AG390" s="59" t="n"/>
      <c r="AH390" s="46">
        <f>U390-AG390</f>
        <v/>
      </c>
      <c r="AI3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0" s="46">
        <f>AH390-Table5203[[#This Row],[Column 332]]</f>
        <v/>
      </c>
      <c r="AK390" s="59" t="n"/>
      <c r="AL390" s="41" t="n"/>
      <c r="AM390" s="49" t="n">
        <v>0</v>
      </c>
      <c r="AN390" s="46">
        <f>SUM(AJ390*AM390)</f>
        <v/>
      </c>
      <c r="AO390" s="59" t="n"/>
      <c r="AP390" s="82">
        <f>SUM(AN390-AO390)</f>
        <v/>
      </c>
    </row>
    <row r="391">
      <c r="A391" s="41" t="n"/>
      <c r="B391" s="58" t="n"/>
      <c r="C391" s="41" t="n"/>
      <c r="D391" s="41" t="n"/>
      <c r="E391" s="41" t="n"/>
      <c r="F391" s="41" t="n"/>
      <c r="G391" s="41" t="n"/>
      <c r="H391" s="41" t="n"/>
      <c r="I391" s="41" t="n"/>
      <c r="J391" s="41" t="n"/>
      <c r="K391" s="41" t="n"/>
      <c r="L391" s="339" t="n"/>
      <c r="M391" s="41" t="n"/>
      <c r="N391" s="41" t="n"/>
      <c r="O391" s="41" t="n"/>
      <c r="P391" s="41" t="n"/>
      <c r="Q391" s="41" t="n"/>
      <c r="R391" s="43" t="n"/>
      <c r="S391" s="41" t="n"/>
      <c r="T391" s="41" t="n"/>
      <c r="U391" s="59" t="n"/>
      <c r="V391" s="41" t="n"/>
      <c r="W391" s="41" t="n"/>
      <c r="X391" s="41" t="n"/>
      <c r="Y391" s="41" t="n"/>
      <c r="Z391" s="41" t="n"/>
      <c r="AA391" s="41" t="n"/>
      <c r="AB391" s="41" t="n"/>
      <c r="AC391" s="41" t="n"/>
      <c r="AD391" s="41" t="n"/>
      <c r="AE391" s="41" t="n"/>
      <c r="AF391" s="46">
        <f>AD391-AE391</f>
        <v/>
      </c>
      <c r="AG391" s="59" t="n"/>
      <c r="AH391" s="46">
        <f>U391-AG391</f>
        <v/>
      </c>
      <c r="AI3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1" s="46">
        <f>AH391-Table5203[[#This Row],[Column 332]]</f>
        <v/>
      </c>
      <c r="AK391" s="59" t="n"/>
      <c r="AL391" s="41" t="n"/>
      <c r="AM391" s="49" t="n">
        <v>0</v>
      </c>
      <c r="AN391" s="46">
        <f>SUM(AJ391*AM391)</f>
        <v/>
      </c>
      <c r="AO391" s="59" t="n"/>
      <c r="AP391" s="82">
        <f>SUM(AN391-AO391)</f>
        <v/>
      </c>
    </row>
    <row r="392">
      <c r="A392" s="41" t="n"/>
      <c r="B392" s="58" t="n"/>
      <c r="C392" s="41" t="n"/>
      <c r="D392" s="41" t="n"/>
      <c r="E392" s="41" t="n"/>
      <c r="F392" s="41" t="n"/>
      <c r="G392" s="41" t="n"/>
      <c r="H392" s="41" t="n"/>
      <c r="I392" s="41" t="n"/>
      <c r="J392" s="41" t="n"/>
      <c r="K392" s="41" t="n"/>
      <c r="L392" s="339" t="n"/>
      <c r="M392" s="41" t="n"/>
      <c r="N392" s="41" t="n"/>
      <c r="O392" s="41" t="n"/>
      <c r="P392" s="41" t="n"/>
      <c r="Q392" s="41" t="n"/>
      <c r="R392" s="43" t="n"/>
      <c r="S392" s="41" t="n"/>
      <c r="T392" s="41" t="n"/>
      <c r="U392" s="59" t="n"/>
      <c r="V392" s="41" t="n"/>
      <c r="W392" s="41" t="n"/>
      <c r="X392" s="41" t="n"/>
      <c r="Y392" s="41" t="n"/>
      <c r="Z392" s="41" t="n"/>
      <c r="AA392" s="41" t="n"/>
      <c r="AB392" s="41" t="n"/>
      <c r="AC392" s="41" t="n"/>
      <c r="AD392" s="41" t="n"/>
      <c r="AE392" s="41" t="n"/>
      <c r="AF392" s="46">
        <f>AD392-AE392</f>
        <v/>
      </c>
      <c r="AG392" s="59" t="n"/>
      <c r="AH392" s="46">
        <f>U392-AG392</f>
        <v/>
      </c>
      <c r="AI3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2" s="46">
        <f>AH392-Table5203[[#This Row],[Column 332]]</f>
        <v/>
      </c>
      <c r="AK392" s="59" t="n"/>
      <c r="AL392" s="41" t="n"/>
      <c r="AM392" s="49" t="n">
        <v>0</v>
      </c>
      <c r="AN392" s="46">
        <f>SUM(AJ392*AM392)</f>
        <v/>
      </c>
      <c r="AO392" s="59" t="n"/>
      <c r="AP392" s="82">
        <f>SUM(AN392-AO392)</f>
        <v/>
      </c>
    </row>
    <row r="393">
      <c r="A393" s="41" t="n"/>
      <c r="B393" s="58" t="n"/>
      <c r="C393" s="41" t="n"/>
      <c r="D393" s="41" t="n"/>
      <c r="E393" s="41" t="n"/>
      <c r="F393" s="41" t="n"/>
      <c r="G393" s="41" t="n"/>
      <c r="H393" s="41" t="n"/>
      <c r="I393" s="41" t="n"/>
      <c r="J393" s="41" t="n"/>
      <c r="K393" s="41" t="n"/>
      <c r="L393" s="339" t="n"/>
      <c r="M393" s="41" t="n"/>
      <c r="N393" s="41" t="n"/>
      <c r="O393" s="41" t="n"/>
      <c r="P393" s="41" t="n"/>
      <c r="Q393" s="41" t="n"/>
      <c r="R393" s="43" t="n"/>
      <c r="S393" s="41" t="n"/>
      <c r="T393" s="41" t="n"/>
      <c r="U393" s="59" t="n"/>
      <c r="V393" s="41" t="n"/>
      <c r="W393" s="41" t="n"/>
      <c r="X393" s="41" t="n"/>
      <c r="Y393" s="41" t="n"/>
      <c r="Z393" s="41" t="n"/>
      <c r="AA393" s="41" t="n"/>
      <c r="AB393" s="41" t="n"/>
      <c r="AC393" s="41" t="n"/>
      <c r="AD393" s="41" t="n"/>
      <c r="AE393" s="41" t="n"/>
      <c r="AF393" s="46">
        <f>AD393-AE393</f>
        <v/>
      </c>
      <c r="AG393" s="59" t="n"/>
      <c r="AH393" s="46">
        <f>U393-AG393</f>
        <v/>
      </c>
      <c r="AI3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3" s="46">
        <f>AH393-Table5203[[#This Row],[Column 332]]</f>
        <v/>
      </c>
      <c r="AK393" s="59" t="n"/>
      <c r="AL393" s="41" t="n"/>
      <c r="AM393" s="49" t="n">
        <v>0</v>
      </c>
      <c r="AN393" s="46">
        <f>SUM(AJ393*AM393)</f>
        <v/>
      </c>
      <c r="AO393" s="59" t="n"/>
      <c r="AP393" s="82">
        <f>SUM(AN393-AO393)</f>
        <v/>
      </c>
    </row>
    <row r="394">
      <c r="A394" s="41" t="n"/>
      <c r="B394" s="58" t="n"/>
      <c r="C394" s="41" t="n"/>
      <c r="D394" s="41" t="n"/>
      <c r="E394" s="41" t="n"/>
      <c r="F394" s="41" t="n"/>
      <c r="G394" s="41" t="n"/>
      <c r="H394" s="41" t="n"/>
      <c r="I394" s="41" t="n"/>
      <c r="J394" s="41" t="n"/>
      <c r="K394" s="41" t="n"/>
      <c r="L394" s="339" t="n"/>
      <c r="M394" s="41" t="n"/>
      <c r="N394" s="41" t="n"/>
      <c r="O394" s="41" t="n"/>
      <c r="P394" s="41" t="n"/>
      <c r="Q394" s="41" t="n"/>
      <c r="R394" s="43" t="n"/>
      <c r="S394" s="41" t="n"/>
      <c r="T394" s="41" t="n"/>
      <c r="U394" s="59" t="n"/>
      <c r="V394" s="41" t="n"/>
      <c r="W394" s="41" t="n"/>
      <c r="X394" s="41" t="n"/>
      <c r="Y394" s="41" t="n"/>
      <c r="Z394" s="41" t="n"/>
      <c r="AA394" s="41" t="n"/>
      <c r="AB394" s="41" t="n"/>
      <c r="AC394" s="41" t="n"/>
      <c r="AD394" s="41" t="n"/>
      <c r="AE394" s="41" t="n"/>
      <c r="AF394" s="46">
        <f>AD394-AE394</f>
        <v/>
      </c>
      <c r="AG394" s="59" t="n"/>
      <c r="AH394" s="46">
        <f>U394-AG394</f>
        <v/>
      </c>
      <c r="AI3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4" s="46">
        <f>AH394-Table5203[[#This Row],[Column 332]]</f>
        <v/>
      </c>
      <c r="AK394" s="59" t="n"/>
      <c r="AL394" s="41" t="n"/>
      <c r="AM394" s="49" t="n">
        <v>0</v>
      </c>
      <c r="AN394" s="46">
        <f>SUM(AJ394*AM394)</f>
        <v/>
      </c>
      <c r="AO394" s="59" t="n"/>
      <c r="AP394" s="82">
        <f>SUM(AN394-AO394)</f>
        <v/>
      </c>
    </row>
    <row r="395">
      <c r="A395" s="41" t="n"/>
      <c r="B395" s="58" t="n"/>
      <c r="C395" s="41" t="n"/>
      <c r="D395" s="41" t="n"/>
      <c r="E395" s="41" t="n"/>
      <c r="F395" s="41" t="n"/>
      <c r="G395" s="41" t="n"/>
      <c r="H395" s="41" t="n"/>
      <c r="I395" s="41" t="n"/>
      <c r="J395" s="41" t="n"/>
      <c r="K395" s="41" t="n"/>
      <c r="L395" s="339" t="n"/>
      <c r="M395" s="41" t="n"/>
      <c r="N395" s="41" t="n"/>
      <c r="O395" s="41" t="n"/>
      <c r="P395" s="41" t="n"/>
      <c r="Q395" s="41" t="n"/>
      <c r="R395" s="43" t="n"/>
      <c r="S395" s="41" t="n"/>
      <c r="T395" s="41" t="n"/>
      <c r="U395" s="59" t="n"/>
      <c r="V395" s="41" t="n"/>
      <c r="W395" s="41" t="n"/>
      <c r="X395" s="41" t="n"/>
      <c r="Y395" s="41" t="n"/>
      <c r="Z395" s="41" t="n"/>
      <c r="AA395" s="41" t="n"/>
      <c r="AB395" s="41" t="n"/>
      <c r="AC395" s="41" t="n"/>
      <c r="AD395" s="41" t="n"/>
      <c r="AE395" s="41" t="n"/>
      <c r="AF395" s="46">
        <f>AD395-AE395</f>
        <v/>
      </c>
      <c r="AG395" s="59" t="n"/>
      <c r="AH395" s="46">
        <f>U395-AG395</f>
        <v/>
      </c>
      <c r="AI3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5" s="46">
        <f>AH395-Table5203[[#This Row],[Column 332]]</f>
        <v/>
      </c>
      <c r="AK395" s="59" t="n"/>
      <c r="AL395" s="41" t="n"/>
      <c r="AM395" s="49" t="n">
        <v>0</v>
      </c>
      <c r="AN395" s="46">
        <f>SUM(AJ395*AM395)</f>
        <v/>
      </c>
      <c r="AO395" s="59" t="n"/>
      <c r="AP395" s="82">
        <f>SUM(AN395-AO395)</f>
        <v/>
      </c>
    </row>
    <row r="396">
      <c r="A396" s="41" t="n"/>
      <c r="B396" s="58" t="n"/>
      <c r="C396" s="41" t="n"/>
      <c r="D396" s="41" t="n"/>
      <c r="E396" s="41" t="n"/>
      <c r="F396" s="41" t="n"/>
      <c r="G396" s="41" t="n"/>
      <c r="H396" s="41" t="n"/>
      <c r="I396" s="41" t="n"/>
      <c r="J396" s="41" t="n"/>
      <c r="K396" s="41" t="n"/>
      <c r="L396" s="339" t="n"/>
      <c r="M396" s="41" t="n"/>
      <c r="N396" s="41" t="n"/>
      <c r="O396" s="41" t="n"/>
      <c r="P396" s="41" t="n"/>
      <c r="Q396" s="41" t="n"/>
      <c r="R396" s="43" t="n"/>
      <c r="S396" s="41" t="n"/>
      <c r="T396" s="41" t="n"/>
      <c r="U396" s="59" t="n"/>
      <c r="V396" s="41" t="n"/>
      <c r="W396" s="41" t="n"/>
      <c r="X396" s="41" t="n"/>
      <c r="Y396" s="41" t="n"/>
      <c r="Z396" s="41" t="n"/>
      <c r="AA396" s="41" t="n"/>
      <c r="AB396" s="41" t="n"/>
      <c r="AC396" s="41" t="n"/>
      <c r="AD396" s="41" t="n"/>
      <c r="AE396" s="41" t="n"/>
      <c r="AF396" s="46">
        <f>AD396-AE396</f>
        <v/>
      </c>
      <c r="AG396" s="59" t="n"/>
      <c r="AH396" s="46">
        <f>U396-AG396</f>
        <v/>
      </c>
      <c r="AI3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6" s="46">
        <f>AH396-Table5203[[#This Row],[Column 332]]</f>
        <v/>
      </c>
      <c r="AK396" s="59" t="n"/>
      <c r="AL396" s="41" t="n"/>
      <c r="AM396" s="49" t="n">
        <v>0</v>
      </c>
      <c r="AN396" s="46">
        <f>SUM(AJ396*AM396)</f>
        <v/>
      </c>
      <c r="AO396" s="59" t="n"/>
      <c r="AP396" s="82">
        <f>SUM(AN396-AO396)</f>
        <v/>
      </c>
    </row>
    <row r="397">
      <c r="A397" s="41" t="n"/>
      <c r="B397" s="58" t="n"/>
      <c r="C397" s="41" t="n"/>
      <c r="D397" s="41" t="n"/>
      <c r="E397" s="41" t="n"/>
      <c r="F397" s="41" t="n"/>
      <c r="G397" s="41" t="n"/>
      <c r="H397" s="41" t="n"/>
      <c r="I397" s="41" t="n"/>
      <c r="J397" s="41" t="n"/>
      <c r="K397" s="41" t="n"/>
      <c r="L397" s="339" t="n"/>
      <c r="M397" s="41" t="n"/>
      <c r="N397" s="41" t="n"/>
      <c r="O397" s="41" t="n"/>
      <c r="P397" s="41" t="n"/>
      <c r="Q397" s="41" t="n"/>
      <c r="R397" s="43" t="n"/>
      <c r="S397" s="41" t="n"/>
      <c r="T397" s="41" t="n"/>
      <c r="U397" s="59" t="n"/>
      <c r="V397" s="41" t="n"/>
      <c r="W397" s="41" t="n"/>
      <c r="X397" s="41" t="n"/>
      <c r="Y397" s="41" t="n"/>
      <c r="Z397" s="41" t="n"/>
      <c r="AA397" s="41" t="n"/>
      <c r="AB397" s="41" t="n"/>
      <c r="AC397" s="41" t="n"/>
      <c r="AD397" s="41" t="n"/>
      <c r="AE397" s="41" t="n"/>
      <c r="AF397" s="46">
        <f>AD397-AE397</f>
        <v/>
      </c>
      <c r="AG397" s="59" t="n"/>
      <c r="AH397" s="46">
        <f>U397-AG397</f>
        <v/>
      </c>
      <c r="AI3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7" s="46">
        <f>AH397-Table5203[[#This Row],[Column 332]]</f>
        <v/>
      </c>
      <c r="AK397" s="59" t="n"/>
      <c r="AL397" s="41" t="n"/>
      <c r="AM397" s="49" t="n">
        <v>0</v>
      </c>
      <c r="AN397" s="46">
        <f>SUM(AJ397*AM397)</f>
        <v/>
      </c>
      <c r="AO397" s="59" t="n"/>
      <c r="AP397" s="82">
        <f>SUM(AN397-AO397)</f>
        <v/>
      </c>
    </row>
    <row r="398">
      <c r="A398" s="41" t="n"/>
      <c r="B398" s="58" t="n"/>
      <c r="C398" s="41" t="n"/>
      <c r="D398" s="41" t="n"/>
      <c r="E398" s="41" t="n"/>
      <c r="F398" s="41" t="n"/>
      <c r="G398" s="41" t="n"/>
      <c r="H398" s="41" t="n"/>
      <c r="I398" s="41" t="n"/>
      <c r="J398" s="41" t="n"/>
      <c r="K398" s="41" t="n"/>
      <c r="L398" s="339" t="n"/>
      <c r="M398" s="41" t="n"/>
      <c r="N398" s="41" t="n"/>
      <c r="O398" s="41" t="n"/>
      <c r="P398" s="41" t="n"/>
      <c r="Q398" s="41" t="n"/>
      <c r="R398" s="43" t="n"/>
      <c r="S398" s="41" t="n"/>
      <c r="T398" s="41" t="n"/>
      <c r="U398" s="59" t="n"/>
      <c r="V398" s="41" t="n"/>
      <c r="W398" s="41" t="n"/>
      <c r="X398" s="41" t="n"/>
      <c r="Y398" s="41" t="n"/>
      <c r="Z398" s="41" t="n"/>
      <c r="AA398" s="41" t="n"/>
      <c r="AB398" s="41" t="n"/>
      <c r="AC398" s="41" t="n"/>
      <c r="AD398" s="41" t="n"/>
      <c r="AE398" s="41" t="n"/>
      <c r="AF398" s="46">
        <f>AD398-AE398</f>
        <v/>
      </c>
      <c r="AG398" s="59" t="n"/>
      <c r="AH398" s="46">
        <f>U398-AG398</f>
        <v/>
      </c>
      <c r="AI3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8" s="46">
        <f>AH398-Table5203[[#This Row],[Column 332]]</f>
        <v/>
      </c>
      <c r="AK398" s="59" t="n"/>
      <c r="AL398" s="41" t="n"/>
      <c r="AM398" s="49" t="n">
        <v>0</v>
      </c>
      <c r="AN398" s="46">
        <f>SUM(AJ398*AM398)</f>
        <v/>
      </c>
      <c r="AO398" s="59" t="n"/>
      <c r="AP398" s="82">
        <f>SUM(AN398-AO398)</f>
        <v/>
      </c>
    </row>
    <row r="399">
      <c r="A399" s="41" t="n"/>
      <c r="B399" s="58" t="n"/>
      <c r="C399" s="41" t="n"/>
      <c r="D399" s="41" t="n"/>
      <c r="E399" s="41" t="n"/>
      <c r="F399" s="41" t="n"/>
      <c r="G399" s="41" t="n"/>
      <c r="H399" s="41" t="n"/>
      <c r="I399" s="41" t="n"/>
      <c r="J399" s="41" t="n"/>
      <c r="K399" s="41" t="n"/>
      <c r="L399" s="339" t="n"/>
      <c r="M399" s="41" t="n"/>
      <c r="N399" s="41" t="n"/>
      <c r="O399" s="41" t="n"/>
      <c r="P399" s="41" t="n"/>
      <c r="Q399" s="41" t="n"/>
      <c r="R399" s="43" t="n"/>
      <c r="S399" s="41" t="n"/>
      <c r="T399" s="41" t="n"/>
      <c r="U399" s="59" t="n"/>
      <c r="V399" s="41" t="n"/>
      <c r="W399" s="41" t="n"/>
      <c r="X399" s="41" t="n"/>
      <c r="Y399" s="41" t="n"/>
      <c r="Z399" s="41" t="n"/>
      <c r="AA399" s="41" t="n"/>
      <c r="AB399" s="41" t="n"/>
      <c r="AC399" s="41" t="n"/>
      <c r="AD399" s="41" t="n"/>
      <c r="AE399" s="41" t="n"/>
      <c r="AF399" s="46">
        <f>AD399-AE399</f>
        <v/>
      </c>
      <c r="AG399" s="59" t="n"/>
      <c r="AH399" s="46">
        <f>U399-AG399</f>
        <v/>
      </c>
      <c r="AI3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399" s="46">
        <f>AH399-Table5203[[#This Row],[Column 332]]</f>
        <v/>
      </c>
      <c r="AK399" s="59" t="n"/>
      <c r="AL399" s="41" t="n"/>
      <c r="AM399" s="49" t="n">
        <v>0</v>
      </c>
      <c r="AN399" s="46">
        <f>SUM(AJ399*AM399)</f>
        <v/>
      </c>
      <c r="AO399" s="59" t="n"/>
      <c r="AP399" s="82">
        <f>SUM(AN399-AO399)</f>
        <v/>
      </c>
    </row>
    <row r="400">
      <c r="A400" s="41" t="n"/>
      <c r="B400" s="58" t="n"/>
      <c r="C400" s="41" t="n"/>
      <c r="D400" s="41" t="n"/>
      <c r="E400" s="41" t="n"/>
      <c r="F400" s="41" t="n"/>
      <c r="G400" s="41" t="n"/>
      <c r="H400" s="41" t="n"/>
      <c r="I400" s="41" t="n"/>
      <c r="J400" s="41" t="n"/>
      <c r="K400" s="41" t="n"/>
      <c r="L400" s="339" t="n"/>
      <c r="M400" s="41" t="n"/>
      <c r="N400" s="41" t="n"/>
      <c r="O400" s="41" t="n"/>
      <c r="P400" s="41" t="n"/>
      <c r="Q400" s="41" t="n"/>
      <c r="R400" s="43" t="n"/>
      <c r="S400" s="41" t="n"/>
      <c r="T400" s="41" t="n"/>
      <c r="U400" s="59" t="n"/>
      <c r="V400" s="41" t="n"/>
      <c r="W400" s="41" t="n"/>
      <c r="X400" s="41" t="n"/>
      <c r="Y400" s="41" t="n"/>
      <c r="Z400" s="41" t="n"/>
      <c r="AA400" s="41" t="n"/>
      <c r="AB400" s="41" t="n"/>
      <c r="AC400" s="41" t="n"/>
      <c r="AD400" s="41" t="n"/>
      <c r="AE400" s="41" t="n"/>
      <c r="AF400" s="46">
        <f>AD400-AE400</f>
        <v/>
      </c>
      <c r="AG400" s="59" t="n"/>
      <c r="AH400" s="46">
        <f>U400-AG400</f>
        <v/>
      </c>
      <c r="AI4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0" s="46">
        <f>AH400-Table5203[[#This Row],[Column 332]]</f>
        <v/>
      </c>
      <c r="AK400" s="59" t="n"/>
      <c r="AL400" s="41" t="n"/>
      <c r="AM400" s="49" t="n">
        <v>0</v>
      </c>
      <c r="AN400" s="46">
        <f>SUM(AJ400*AM400)</f>
        <v/>
      </c>
      <c r="AO400" s="59" t="n"/>
      <c r="AP400" s="82">
        <f>SUM(AN400-AO400)</f>
        <v/>
      </c>
    </row>
    <row r="401">
      <c r="A401" s="41" t="n"/>
      <c r="B401" s="58" t="n"/>
      <c r="C401" s="41" t="n"/>
      <c r="D401" s="41" t="n"/>
      <c r="E401" s="41" t="n"/>
      <c r="F401" s="41" t="n"/>
      <c r="G401" s="41" t="n"/>
      <c r="H401" s="41" t="n"/>
      <c r="I401" s="41" t="n"/>
      <c r="J401" s="41" t="n"/>
      <c r="K401" s="41" t="n"/>
      <c r="L401" s="339" t="n"/>
      <c r="M401" s="41" t="n"/>
      <c r="N401" s="41" t="n"/>
      <c r="O401" s="41" t="n"/>
      <c r="P401" s="41" t="n"/>
      <c r="Q401" s="41" t="n"/>
      <c r="R401" s="43" t="n"/>
      <c r="S401" s="41" t="n"/>
      <c r="T401" s="41" t="n"/>
      <c r="U401" s="59" t="n"/>
      <c r="V401" s="41" t="n"/>
      <c r="W401" s="41" t="n"/>
      <c r="X401" s="41" t="n"/>
      <c r="Y401" s="41" t="n"/>
      <c r="Z401" s="41" t="n"/>
      <c r="AA401" s="41" t="n"/>
      <c r="AB401" s="41" t="n"/>
      <c r="AC401" s="41" t="n"/>
      <c r="AD401" s="41" t="n"/>
      <c r="AE401" s="41" t="n"/>
      <c r="AF401" s="46">
        <f>AD401-AE401</f>
        <v/>
      </c>
      <c r="AG401" s="59" t="n"/>
      <c r="AH401" s="46">
        <f>U401-AG401</f>
        <v/>
      </c>
      <c r="AI4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1" s="46">
        <f>AH401-Table5203[[#This Row],[Column 332]]</f>
        <v/>
      </c>
      <c r="AK401" s="59" t="n"/>
      <c r="AL401" s="41" t="n"/>
      <c r="AM401" s="49" t="n">
        <v>0</v>
      </c>
      <c r="AN401" s="46">
        <f>SUM(AJ401*AM401)</f>
        <v/>
      </c>
      <c r="AO401" s="59" t="n"/>
      <c r="AP401" s="82">
        <f>SUM(AN401-AO401)</f>
        <v/>
      </c>
    </row>
    <row r="402">
      <c r="A402" s="41" t="n"/>
      <c r="B402" s="58" t="n"/>
      <c r="C402" s="41" t="n"/>
      <c r="D402" s="41" t="n"/>
      <c r="E402" s="41" t="n"/>
      <c r="F402" s="41" t="n"/>
      <c r="G402" s="41" t="n"/>
      <c r="H402" s="41" t="n"/>
      <c r="I402" s="41" t="n"/>
      <c r="J402" s="41" t="n"/>
      <c r="K402" s="41" t="n"/>
      <c r="L402" s="339" t="n"/>
      <c r="M402" s="41" t="n"/>
      <c r="N402" s="41" t="n"/>
      <c r="O402" s="41" t="n"/>
      <c r="P402" s="41" t="n"/>
      <c r="Q402" s="41" t="n"/>
      <c r="R402" s="43" t="n"/>
      <c r="S402" s="41" t="n"/>
      <c r="T402" s="41" t="n"/>
      <c r="U402" s="59" t="n"/>
      <c r="V402" s="41" t="n"/>
      <c r="W402" s="41" t="n"/>
      <c r="X402" s="41" t="n"/>
      <c r="Y402" s="41" t="n"/>
      <c r="Z402" s="41" t="n"/>
      <c r="AA402" s="41" t="n"/>
      <c r="AB402" s="41" t="n"/>
      <c r="AC402" s="41" t="n"/>
      <c r="AD402" s="41" t="n"/>
      <c r="AE402" s="41" t="n"/>
      <c r="AF402" s="46">
        <f>AD402-AE402</f>
        <v/>
      </c>
      <c r="AG402" s="59" t="n"/>
      <c r="AH402" s="46">
        <f>U402-AG402</f>
        <v/>
      </c>
      <c r="AI4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2" s="46">
        <f>AH402-Table5203[[#This Row],[Column 332]]</f>
        <v/>
      </c>
      <c r="AK402" s="59" t="n"/>
      <c r="AL402" s="41" t="n"/>
      <c r="AM402" s="49" t="n">
        <v>0</v>
      </c>
      <c r="AN402" s="46">
        <f>SUM(AJ402*AM402)</f>
        <v/>
      </c>
      <c r="AO402" s="59" t="n"/>
      <c r="AP402" s="82">
        <f>SUM(AN402-AO402)</f>
        <v/>
      </c>
    </row>
    <row r="403">
      <c r="A403" s="41" t="n"/>
      <c r="B403" s="58" t="n"/>
      <c r="C403" s="41" t="n"/>
      <c r="D403" s="41" t="n"/>
      <c r="E403" s="41" t="n"/>
      <c r="F403" s="41" t="n"/>
      <c r="G403" s="41" t="n"/>
      <c r="H403" s="41" t="n"/>
      <c r="I403" s="41" t="n"/>
      <c r="J403" s="41" t="n"/>
      <c r="K403" s="41" t="n"/>
      <c r="L403" s="339" t="n"/>
      <c r="M403" s="41" t="n"/>
      <c r="N403" s="41" t="n"/>
      <c r="O403" s="41" t="n"/>
      <c r="P403" s="41" t="n"/>
      <c r="Q403" s="41" t="n"/>
      <c r="R403" s="43" t="n"/>
      <c r="S403" s="41" t="n"/>
      <c r="T403" s="41" t="n"/>
      <c r="U403" s="59" t="n"/>
      <c r="V403" s="41" t="n"/>
      <c r="W403" s="41" t="n"/>
      <c r="X403" s="41" t="n"/>
      <c r="Y403" s="41" t="n"/>
      <c r="Z403" s="41" t="n"/>
      <c r="AA403" s="41" t="n"/>
      <c r="AB403" s="41" t="n"/>
      <c r="AC403" s="41" t="n"/>
      <c r="AD403" s="41" t="n"/>
      <c r="AE403" s="41" t="n"/>
      <c r="AF403" s="46">
        <f>AD403-AE403</f>
        <v/>
      </c>
      <c r="AG403" s="59" t="n"/>
      <c r="AH403" s="46">
        <f>U403-AG403</f>
        <v/>
      </c>
      <c r="AI4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3" s="46">
        <f>AH403-Table5203[[#This Row],[Column 332]]</f>
        <v/>
      </c>
      <c r="AK403" s="59" t="n"/>
      <c r="AL403" s="41" t="n"/>
      <c r="AM403" s="49" t="n">
        <v>0</v>
      </c>
      <c r="AN403" s="46">
        <f>SUM(AJ403*AM403)</f>
        <v/>
      </c>
      <c r="AO403" s="59" t="n"/>
      <c r="AP403" s="82">
        <f>SUM(AN403-AO403)</f>
        <v/>
      </c>
    </row>
    <row r="404">
      <c r="A404" s="41" t="n"/>
      <c r="B404" s="58" t="n"/>
      <c r="C404" s="41" t="n"/>
      <c r="D404" s="41" t="n"/>
      <c r="E404" s="41" t="n"/>
      <c r="F404" s="41" t="n"/>
      <c r="G404" s="41" t="n"/>
      <c r="H404" s="41" t="n"/>
      <c r="I404" s="41" t="n"/>
      <c r="J404" s="41" t="n"/>
      <c r="K404" s="41" t="n"/>
      <c r="L404" s="339" t="n"/>
      <c r="M404" s="41" t="n"/>
      <c r="N404" s="41" t="n"/>
      <c r="O404" s="41" t="n"/>
      <c r="P404" s="41" t="n"/>
      <c r="Q404" s="41" t="n"/>
      <c r="R404" s="43" t="n"/>
      <c r="S404" s="41" t="n"/>
      <c r="T404" s="41" t="n"/>
      <c r="U404" s="59" t="n"/>
      <c r="V404" s="41" t="n"/>
      <c r="W404" s="41" t="n"/>
      <c r="X404" s="41" t="n"/>
      <c r="Y404" s="41" t="n"/>
      <c r="Z404" s="41" t="n"/>
      <c r="AA404" s="41" t="n"/>
      <c r="AB404" s="41" t="n"/>
      <c r="AC404" s="41" t="n"/>
      <c r="AD404" s="41" t="n"/>
      <c r="AE404" s="41" t="n"/>
      <c r="AF404" s="46">
        <f>AD404-AE404</f>
        <v/>
      </c>
      <c r="AG404" s="59" t="n"/>
      <c r="AH404" s="46">
        <f>U404-AG404</f>
        <v/>
      </c>
      <c r="AI4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4" s="46">
        <f>AH404-Table5203[[#This Row],[Column 332]]</f>
        <v/>
      </c>
      <c r="AK404" s="59" t="n"/>
      <c r="AL404" s="41" t="n"/>
      <c r="AM404" s="49" t="n">
        <v>0</v>
      </c>
      <c r="AN404" s="46">
        <f>SUM(AJ404*AM404)</f>
        <v/>
      </c>
      <c r="AO404" s="59" t="n"/>
      <c r="AP404" s="82">
        <f>SUM(AN404-AO404)</f>
        <v/>
      </c>
    </row>
    <row r="405">
      <c r="A405" s="41" t="n"/>
      <c r="B405" s="58" t="n"/>
      <c r="C405" s="41" t="n"/>
      <c r="D405" s="41" t="n"/>
      <c r="E405" s="41" t="n"/>
      <c r="F405" s="41" t="n"/>
      <c r="G405" s="41" t="n"/>
      <c r="H405" s="41" t="n"/>
      <c r="I405" s="41" t="n"/>
      <c r="J405" s="41" t="n"/>
      <c r="K405" s="41" t="n"/>
      <c r="L405" s="339" t="n"/>
      <c r="M405" s="41" t="n"/>
      <c r="N405" s="41" t="n"/>
      <c r="O405" s="41" t="n"/>
      <c r="P405" s="41" t="n"/>
      <c r="Q405" s="41" t="n"/>
      <c r="R405" s="43" t="n"/>
      <c r="S405" s="41" t="n"/>
      <c r="T405" s="41" t="n"/>
      <c r="U405" s="59" t="n"/>
      <c r="V405" s="41" t="n"/>
      <c r="W405" s="41" t="n"/>
      <c r="X405" s="41" t="n"/>
      <c r="Y405" s="41" t="n"/>
      <c r="Z405" s="41" t="n"/>
      <c r="AA405" s="41" t="n"/>
      <c r="AB405" s="41" t="n"/>
      <c r="AC405" s="41" t="n"/>
      <c r="AD405" s="41" t="n"/>
      <c r="AE405" s="41" t="n"/>
      <c r="AF405" s="46">
        <f>AD405-AE405</f>
        <v/>
      </c>
      <c r="AG405" s="59" t="n"/>
      <c r="AH405" s="46">
        <f>U405-AG405</f>
        <v/>
      </c>
      <c r="AI4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5" s="46">
        <f>AH405-Table5203[[#This Row],[Column 332]]</f>
        <v/>
      </c>
      <c r="AK405" s="59" t="n"/>
      <c r="AL405" s="41" t="n"/>
      <c r="AM405" s="49" t="n">
        <v>0</v>
      </c>
      <c r="AN405" s="46">
        <f>SUM(AJ405*AM405)</f>
        <v/>
      </c>
      <c r="AO405" s="59" t="n"/>
      <c r="AP405" s="82">
        <f>SUM(AN405-AO405)</f>
        <v/>
      </c>
    </row>
    <row r="406">
      <c r="A406" s="41" t="n"/>
      <c r="B406" s="58" t="n"/>
      <c r="C406" s="41" t="n"/>
      <c r="D406" s="41" t="n"/>
      <c r="E406" s="41" t="n"/>
      <c r="F406" s="41" t="n"/>
      <c r="G406" s="41" t="n"/>
      <c r="H406" s="41" t="n"/>
      <c r="I406" s="41" t="n"/>
      <c r="J406" s="41" t="n"/>
      <c r="K406" s="41" t="n"/>
      <c r="L406" s="339" t="n"/>
      <c r="M406" s="41" t="n"/>
      <c r="N406" s="41" t="n"/>
      <c r="O406" s="41" t="n"/>
      <c r="P406" s="41" t="n"/>
      <c r="Q406" s="41" t="n"/>
      <c r="R406" s="43" t="n"/>
      <c r="S406" s="41" t="n"/>
      <c r="T406" s="41" t="n"/>
      <c r="U406" s="59" t="n"/>
      <c r="V406" s="41" t="n"/>
      <c r="W406" s="41" t="n"/>
      <c r="X406" s="41" t="n"/>
      <c r="Y406" s="41" t="n"/>
      <c r="Z406" s="41" t="n"/>
      <c r="AA406" s="41" t="n"/>
      <c r="AB406" s="41" t="n"/>
      <c r="AC406" s="41" t="n"/>
      <c r="AD406" s="41" t="n"/>
      <c r="AE406" s="41" t="n"/>
      <c r="AF406" s="46">
        <f>AD406-AE406</f>
        <v/>
      </c>
      <c r="AG406" s="59" t="n"/>
      <c r="AH406" s="46">
        <f>U406-AG406</f>
        <v/>
      </c>
      <c r="AI4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6" s="46">
        <f>AH406-Table5203[[#This Row],[Column 332]]</f>
        <v/>
      </c>
      <c r="AK406" s="59" t="n"/>
      <c r="AL406" s="41" t="n"/>
      <c r="AM406" s="49" t="n">
        <v>0</v>
      </c>
      <c r="AN406" s="46">
        <f>SUM(AJ406*AM406)</f>
        <v/>
      </c>
      <c r="AO406" s="59" t="n"/>
      <c r="AP406" s="82">
        <f>SUM(AN406-AO406)</f>
        <v/>
      </c>
    </row>
    <row r="407">
      <c r="A407" s="41" t="n"/>
      <c r="B407" s="58" t="n"/>
      <c r="C407" s="41" t="n"/>
      <c r="D407" s="41" t="n"/>
      <c r="E407" s="41" t="n"/>
      <c r="F407" s="41" t="n"/>
      <c r="G407" s="41" t="n"/>
      <c r="H407" s="41" t="n"/>
      <c r="I407" s="41" t="n"/>
      <c r="J407" s="41" t="n"/>
      <c r="K407" s="41" t="n"/>
      <c r="L407" s="339" t="n"/>
      <c r="M407" s="41" t="n"/>
      <c r="N407" s="41" t="n"/>
      <c r="O407" s="41" t="n"/>
      <c r="P407" s="41" t="n"/>
      <c r="Q407" s="41" t="n"/>
      <c r="R407" s="43" t="n"/>
      <c r="S407" s="41" t="n"/>
      <c r="T407" s="41" t="n"/>
      <c r="U407" s="59" t="n"/>
      <c r="V407" s="41" t="n"/>
      <c r="W407" s="41" t="n"/>
      <c r="X407" s="41" t="n"/>
      <c r="Y407" s="41" t="n"/>
      <c r="Z407" s="41" t="n"/>
      <c r="AA407" s="41" t="n"/>
      <c r="AB407" s="41" t="n"/>
      <c r="AC407" s="41" t="n"/>
      <c r="AD407" s="41" t="n"/>
      <c r="AE407" s="41" t="n"/>
      <c r="AF407" s="46">
        <f>AD407-AE407</f>
        <v/>
      </c>
      <c r="AG407" s="59" t="n"/>
      <c r="AH407" s="46">
        <f>U407-AG407</f>
        <v/>
      </c>
      <c r="AI4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7" s="46">
        <f>AH407-Table5203[[#This Row],[Column 332]]</f>
        <v/>
      </c>
      <c r="AK407" s="59" t="n"/>
      <c r="AL407" s="41" t="n"/>
      <c r="AM407" s="49" t="n">
        <v>0</v>
      </c>
      <c r="AN407" s="46">
        <f>SUM(AJ407*AM407)</f>
        <v/>
      </c>
      <c r="AO407" s="59" t="n"/>
      <c r="AP407" s="82">
        <f>SUM(AN407-AO407)</f>
        <v/>
      </c>
    </row>
    <row r="408">
      <c r="A408" s="41" t="n"/>
      <c r="B408" s="58" t="n"/>
      <c r="C408" s="41" t="n"/>
      <c r="D408" s="41" t="n"/>
      <c r="E408" s="41" t="n"/>
      <c r="F408" s="41" t="n"/>
      <c r="G408" s="41" t="n"/>
      <c r="H408" s="41" t="n"/>
      <c r="I408" s="41" t="n"/>
      <c r="J408" s="41" t="n"/>
      <c r="K408" s="41" t="n"/>
      <c r="L408" s="339" t="n"/>
      <c r="M408" s="41" t="n"/>
      <c r="N408" s="41" t="n"/>
      <c r="O408" s="41" t="n"/>
      <c r="P408" s="41" t="n"/>
      <c r="Q408" s="41" t="n"/>
      <c r="R408" s="43" t="n"/>
      <c r="S408" s="41" t="n"/>
      <c r="T408" s="41" t="n"/>
      <c r="U408" s="59" t="n"/>
      <c r="V408" s="41" t="n"/>
      <c r="W408" s="41" t="n"/>
      <c r="X408" s="41" t="n"/>
      <c r="Y408" s="41" t="n"/>
      <c r="Z408" s="41" t="n"/>
      <c r="AA408" s="41" t="n"/>
      <c r="AB408" s="41" t="n"/>
      <c r="AC408" s="41" t="n"/>
      <c r="AD408" s="41" t="n"/>
      <c r="AE408" s="41" t="n"/>
      <c r="AF408" s="46">
        <f>AD408-AE408</f>
        <v/>
      </c>
      <c r="AG408" s="59" t="n"/>
      <c r="AH408" s="46">
        <f>U408-AG408</f>
        <v/>
      </c>
      <c r="AI4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8" s="46">
        <f>AH408-Table5203[[#This Row],[Column 332]]</f>
        <v/>
      </c>
      <c r="AK408" s="59" t="n"/>
      <c r="AL408" s="41" t="n"/>
      <c r="AM408" s="49" t="n">
        <v>0</v>
      </c>
      <c r="AN408" s="46">
        <f>SUM(AJ408*AM408)</f>
        <v/>
      </c>
      <c r="AO408" s="59" t="n"/>
      <c r="AP408" s="82">
        <f>SUM(AN408-AO408)</f>
        <v/>
      </c>
    </row>
    <row r="409">
      <c r="A409" s="41" t="n"/>
      <c r="B409" s="58" t="n"/>
      <c r="C409" s="41" t="n"/>
      <c r="D409" s="41" t="n"/>
      <c r="E409" s="41" t="n"/>
      <c r="F409" s="41" t="n"/>
      <c r="G409" s="41" t="n"/>
      <c r="H409" s="41" t="n"/>
      <c r="I409" s="41" t="n"/>
      <c r="J409" s="41" t="n"/>
      <c r="K409" s="41" t="n"/>
      <c r="L409" s="339" t="n"/>
      <c r="M409" s="41" t="n"/>
      <c r="N409" s="41" t="n"/>
      <c r="O409" s="41" t="n"/>
      <c r="P409" s="41" t="n"/>
      <c r="Q409" s="41" t="n"/>
      <c r="R409" s="43" t="n"/>
      <c r="S409" s="41" t="n"/>
      <c r="T409" s="41" t="n"/>
      <c r="U409" s="59" t="n"/>
      <c r="V409" s="41" t="n"/>
      <c r="W409" s="41" t="n"/>
      <c r="X409" s="41" t="n"/>
      <c r="Y409" s="41" t="n"/>
      <c r="Z409" s="41" t="n"/>
      <c r="AA409" s="41" t="n"/>
      <c r="AB409" s="41" t="n"/>
      <c r="AC409" s="41" t="n"/>
      <c r="AD409" s="41" t="n"/>
      <c r="AE409" s="41" t="n"/>
      <c r="AF409" s="46">
        <f>AD409-AE409</f>
        <v/>
      </c>
      <c r="AG409" s="59" t="n"/>
      <c r="AH409" s="46">
        <f>U409-AG409</f>
        <v/>
      </c>
      <c r="AI4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09" s="46">
        <f>AH409-Table5203[[#This Row],[Column 332]]</f>
        <v/>
      </c>
      <c r="AK409" s="59" t="n"/>
      <c r="AL409" s="41" t="n"/>
      <c r="AM409" s="49" t="n">
        <v>0</v>
      </c>
      <c r="AN409" s="46">
        <f>SUM(AJ409*AM409)</f>
        <v/>
      </c>
      <c r="AO409" s="59" t="n"/>
      <c r="AP409" s="82">
        <f>SUM(AN409-AO409)</f>
        <v/>
      </c>
    </row>
    <row r="410">
      <c r="A410" s="41" t="n"/>
      <c r="B410" s="58" t="n"/>
      <c r="C410" s="41" t="n"/>
      <c r="D410" s="41" t="n"/>
      <c r="E410" s="41" t="n"/>
      <c r="F410" s="41" t="n"/>
      <c r="G410" s="41" t="n"/>
      <c r="H410" s="41" t="n"/>
      <c r="I410" s="41" t="n"/>
      <c r="J410" s="41" t="n"/>
      <c r="K410" s="41" t="n"/>
      <c r="L410" s="339" t="n"/>
      <c r="M410" s="41" t="n"/>
      <c r="N410" s="41" t="n"/>
      <c r="O410" s="41" t="n"/>
      <c r="P410" s="41" t="n"/>
      <c r="Q410" s="41" t="n"/>
      <c r="R410" s="43" t="n"/>
      <c r="S410" s="41" t="n"/>
      <c r="T410" s="41" t="n"/>
      <c r="U410" s="59" t="n"/>
      <c r="V410" s="41" t="n"/>
      <c r="W410" s="41" t="n"/>
      <c r="X410" s="41" t="n"/>
      <c r="Y410" s="41" t="n"/>
      <c r="Z410" s="41" t="n"/>
      <c r="AA410" s="41" t="n"/>
      <c r="AB410" s="41" t="n"/>
      <c r="AC410" s="41" t="n"/>
      <c r="AD410" s="41" t="n"/>
      <c r="AE410" s="41" t="n"/>
      <c r="AF410" s="46">
        <f>AD410-AE410</f>
        <v/>
      </c>
      <c r="AG410" s="59" t="n"/>
      <c r="AH410" s="46">
        <f>U410-AG410</f>
        <v/>
      </c>
      <c r="AI4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0" s="46">
        <f>AH410-Table5203[[#This Row],[Column 332]]</f>
        <v/>
      </c>
      <c r="AK410" s="59" t="n"/>
      <c r="AL410" s="41" t="n"/>
      <c r="AM410" s="49" t="n">
        <v>0</v>
      </c>
      <c r="AN410" s="46">
        <f>SUM(AJ410*AM410)</f>
        <v/>
      </c>
      <c r="AO410" s="59" t="n"/>
      <c r="AP410" s="82">
        <f>SUM(AN410-AO410)</f>
        <v/>
      </c>
    </row>
    <row r="411">
      <c r="A411" s="41" t="n"/>
      <c r="B411" s="58" t="n"/>
      <c r="C411" s="41" t="n"/>
      <c r="D411" s="41" t="n"/>
      <c r="E411" s="41" t="n"/>
      <c r="F411" s="41" t="n"/>
      <c r="G411" s="41" t="n"/>
      <c r="H411" s="41" t="n"/>
      <c r="I411" s="41" t="n"/>
      <c r="J411" s="41" t="n"/>
      <c r="K411" s="41" t="n"/>
      <c r="L411" s="339" t="n"/>
      <c r="M411" s="41" t="n"/>
      <c r="N411" s="41" t="n"/>
      <c r="O411" s="41" t="n"/>
      <c r="P411" s="41" t="n"/>
      <c r="Q411" s="41" t="n"/>
      <c r="R411" s="43" t="n"/>
      <c r="S411" s="41" t="n"/>
      <c r="T411" s="41" t="n"/>
      <c r="U411" s="59" t="n"/>
      <c r="V411" s="41" t="n"/>
      <c r="W411" s="41" t="n"/>
      <c r="X411" s="41" t="n"/>
      <c r="Y411" s="41" t="n"/>
      <c r="Z411" s="41" t="n"/>
      <c r="AA411" s="41" t="n"/>
      <c r="AB411" s="41" t="n"/>
      <c r="AC411" s="41" t="n"/>
      <c r="AD411" s="41" t="n"/>
      <c r="AE411" s="41" t="n"/>
      <c r="AF411" s="46">
        <f>AD411-AE411</f>
        <v/>
      </c>
      <c r="AG411" s="59" t="n"/>
      <c r="AH411" s="46">
        <f>U411-AG411</f>
        <v/>
      </c>
      <c r="AI4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1" s="46">
        <f>AH411-Table5203[[#This Row],[Column 332]]</f>
        <v/>
      </c>
      <c r="AK411" s="59" t="n"/>
      <c r="AL411" s="41" t="n"/>
      <c r="AM411" s="49" t="n">
        <v>0</v>
      </c>
      <c r="AN411" s="46">
        <f>SUM(AJ411*AM411)</f>
        <v/>
      </c>
      <c r="AO411" s="59" t="n"/>
      <c r="AP411" s="82">
        <f>SUM(AN411-AO411)</f>
        <v/>
      </c>
    </row>
    <row r="412">
      <c r="A412" s="41" t="n"/>
      <c r="B412" s="58" t="n"/>
      <c r="C412" s="41" t="n"/>
      <c r="D412" s="41" t="n"/>
      <c r="E412" s="41" t="n"/>
      <c r="F412" s="41" t="n"/>
      <c r="G412" s="41" t="n"/>
      <c r="H412" s="41" t="n"/>
      <c r="I412" s="41" t="n"/>
      <c r="J412" s="41" t="n"/>
      <c r="K412" s="41" t="n"/>
      <c r="L412" s="339" t="n"/>
      <c r="M412" s="41" t="n"/>
      <c r="N412" s="41" t="n"/>
      <c r="O412" s="41" t="n"/>
      <c r="P412" s="41" t="n"/>
      <c r="Q412" s="41" t="n"/>
      <c r="R412" s="43" t="n"/>
      <c r="S412" s="41" t="n"/>
      <c r="T412" s="41" t="n"/>
      <c r="U412" s="59" t="n"/>
      <c r="V412" s="41" t="n"/>
      <c r="W412" s="41" t="n"/>
      <c r="X412" s="41" t="n"/>
      <c r="Y412" s="41" t="n"/>
      <c r="Z412" s="41" t="n"/>
      <c r="AA412" s="41" t="n"/>
      <c r="AB412" s="41" t="n"/>
      <c r="AC412" s="41" t="n"/>
      <c r="AD412" s="41" t="n"/>
      <c r="AE412" s="41" t="n"/>
      <c r="AF412" s="46">
        <f>AD412-AE412</f>
        <v/>
      </c>
      <c r="AG412" s="59" t="n"/>
      <c r="AH412" s="46">
        <f>U412-AG412</f>
        <v/>
      </c>
      <c r="AI4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2" s="46">
        <f>AH412-Table5203[[#This Row],[Column 332]]</f>
        <v/>
      </c>
      <c r="AK412" s="59" t="n"/>
      <c r="AL412" s="41" t="n"/>
      <c r="AM412" s="49" t="n">
        <v>0</v>
      </c>
      <c r="AN412" s="46">
        <f>SUM(AJ412*AM412)</f>
        <v/>
      </c>
      <c r="AO412" s="59" t="n"/>
      <c r="AP412" s="82">
        <f>SUM(AN412-AO412)</f>
        <v/>
      </c>
    </row>
    <row r="413">
      <c r="A413" s="41" t="n"/>
      <c r="B413" s="58" t="n"/>
      <c r="C413" s="41" t="n"/>
      <c r="D413" s="41" t="n"/>
      <c r="E413" s="41" t="n"/>
      <c r="F413" s="41" t="n"/>
      <c r="G413" s="41" t="n"/>
      <c r="H413" s="41" t="n"/>
      <c r="I413" s="41" t="n"/>
      <c r="J413" s="41" t="n"/>
      <c r="K413" s="41" t="n"/>
      <c r="L413" s="339" t="n"/>
      <c r="M413" s="41" t="n"/>
      <c r="N413" s="41" t="n"/>
      <c r="O413" s="41" t="n"/>
      <c r="P413" s="41" t="n"/>
      <c r="Q413" s="41" t="n"/>
      <c r="R413" s="43" t="n"/>
      <c r="S413" s="41" t="n"/>
      <c r="T413" s="41" t="n"/>
      <c r="U413" s="59" t="n"/>
      <c r="V413" s="41" t="n"/>
      <c r="W413" s="41" t="n"/>
      <c r="X413" s="41" t="n"/>
      <c r="Y413" s="41" t="n"/>
      <c r="Z413" s="41" t="n"/>
      <c r="AA413" s="41" t="n"/>
      <c r="AB413" s="41" t="n"/>
      <c r="AC413" s="41" t="n"/>
      <c r="AD413" s="41" t="n"/>
      <c r="AE413" s="41" t="n"/>
      <c r="AF413" s="46">
        <f>AD413-AE413</f>
        <v/>
      </c>
      <c r="AG413" s="59" t="n"/>
      <c r="AH413" s="46">
        <f>U413-AG413</f>
        <v/>
      </c>
      <c r="AI4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3" s="46">
        <f>AH413-Table5203[[#This Row],[Column 332]]</f>
        <v/>
      </c>
      <c r="AK413" s="59" t="n"/>
      <c r="AL413" s="41" t="n"/>
      <c r="AM413" s="49" t="n">
        <v>0</v>
      </c>
      <c r="AN413" s="46">
        <f>SUM(AJ413*AM413)</f>
        <v/>
      </c>
      <c r="AO413" s="59" t="n"/>
      <c r="AP413" s="82">
        <f>SUM(AN413-AO413)</f>
        <v/>
      </c>
    </row>
    <row r="414">
      <c r="A414" s="41" t="n"/>
      <c r="B414" s="58" t="n"/>
      <c r="C414" s="41" t="n"/>
      <c r="D414" s="41" t="n"/>
      <c r="E414" s="41" t="n"/>
      <c r="F414" s="41" t="n"/>
      <c r="G414" s="41" t="n"/>
      <c r="H414" s="41" t="n"/>
      <c r="I414" s="41" t="n"/>
      <c r="J414" s="41" t="n"/>
      <c r="K414" s="41" t="n"/>
      <c r="L414" s="339" t="n"/>
      <c r="M414" s="41" t="n"/>
      <c r="N414" s="41" t="n"/>
      <c r="O414" s="41" t="n"/>
      <c r="P414" s="41" t="n"/>
      <c r="Q414" s="41" t="n"/>
      <c r="R414" s="43" t="n"/>
      <c r="S414" s="41" t="n"/>
      <c r="T414" s="41" t="n"/>
      <c r="U414" s="59" t="n"/>
      <c r="V414" s="41" t="n"/>
      <c r="W414" s="41" t="n"/>
      <c r="X414" s="41" t="n"/>
      <c r="Y414" s="41" t="n"/>
      <c r="Z414" s="41" t="n"/>
      <c r="AA414" s="41" t="n"/>
      <c r="AB414" s="41" t="n"/>
      <c r="AC414" s="41" t="n"/>
      <c r="AD414" s="41" t="n"/>
      <c r="AE414" s="41" t="n"/>
      <c r="AF414" s="46">
        <f>AD414-AE414</f>
        <v/>
      </c>
      <c r="AG414" s="59" t="n"/>
      <c r="AH414" s="46">
        <f>U414-AG414</f>
        <v/>
      </c>
      <c r="AI4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4" s="46">
        <f>AH414-Table5203[[#This Row],[Column 332]]</f>
        <v/>
      </c>
      <c r="AK414" s="59" t="n"/>
      <c r="AL414" s="41" t="n"/>
      <c r="AM414" s="49" t="n">
        <v>0</v>
      </c>
      <c r="AN414" s="46">
        <f>SUM(AJ414*AM414)</f>
        <v/>
      </c>
      <c r="AO414" s="59" t="n"/>
      <c r="AP414" s="82">
        <f>SUM(AN414-AO414)</f>
        <v/>
      </c>
    </row>
    <row r="415">
      <c r="A415" s="41" t="n"/>
      <c r="B415" s="58" t="n"/>
      <c r="C415" s="41" t="n"/>
      <c r="D415" s="41" t="n"/>
      <c r="E415" s="41" t="n"/>
      <c r="F415" s="41" t="n"/>
      <c r="G415" s="41" t="n"/>
      <c r="H415" s="41" t="n"/>
      <c r="I415" s="41" t="n"/>
      <c r="J415" s="41" t="n"/>
      <c r="K415" s="41" t="n"/>
      <c r="L415" s="339" t="n"/>
      <c r="M415" s="41" t="n"/>
      <c r="N415" s="41" t="n"/>
      <c r="O415" s="41" t="n"/>
      <c r="P415" s="41" t="n"/>
      <c r="Q415" s="41" t="n"/>
      <c r="R415" s="43" t="n"/>
      <c r="S415" s="41" t="n"/>
      <c r="T415" s="41" t="n"/>
      <c r="U415" s="59" t="n"/>
      <c r="V415" s="41" t="n"/>
      <c r="W415" s="41" t="n"/>
      <c r="X415" s="41" t="n"/>
      <c r="Y415" s="41" t="n"/>
      <c r="Z415" s="41" t="n"/>
      <c r="AA415" s="41" t="n"/>
      <c r="AB415" s="41" t="n"/>
      <c r="AC415" s="41" t="n"/>
      <c r="AD415" s="41" t="n"/>
      <c r="AE415" s="41" t="n"/>
      <c r="AF415" s="46">
        <f>AD415-AE415</f>
        <v/>
      </c>
      <c r="AG415" s="59" t="n"/>
      <c r="AH415" s="46">
        <f>U415-AG415</f>
        <v/>
      </c>
      <c r="AI4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5" s="46">
        <f>AH415-Table5203[[#This Row],[Column 332]]</f>
        <v/>
      </c>
      <c r="AK415" s="59" t="n"/>
      <c r="AL415" s="41" t="n"/>
      <c r="AM415" s="49" t="n">
        <v>0</v>
      </c>
      <c r="AN415" s="46">
        <f>SUM(AJ415*AM415)</f>
        <v/>
      </c>
      <c r="AO415" s="59" t="n"/>
      <c r="AP415" s="82">
        <f>SUM(AN415-AO415)</f>
        <v/>
      </c>
    </row>
    <row r="416">
      <c r="A416" s="41" t="n"/>
      <c r="B416" s="58" t="n"/>
      <c r="C416" s="41" t="n"/>
      <c r="D416" s="41" t="n"/>
      <c r="E416" s="41" t="n"/>
      <c r="F416" s="41" t="n"/>
      <c r="G416" s="41" t="n"/>
      <c r="H416" s="41" t="n"/>
      <c r="I416" s="41" t="n"/>
      <c r="J416" s="41" t="n"/>
      <c r="K416" s="41" t="n"/>
      <c r="L416" s="339" t="n"/>
      <c r="M416" s="41" t="n"/>
      <c r="N416" s="41" t="n"/>
      <c r="O416" s="41" t="n"/>
      <c r="P416" s="41" t="n"/>
      <c r="Q416" s="41" t="n"/>
      <c r="R416" s="43" t="n"/>
      <c r="S416" s="41" t="n"/>
      <c r="T416" s="41" t="n"/>
      <c r="U416" s="59" t="n"/>
      <c r="V416" s="41" t="n"/>
      <c r="W416" s="41" t="n"/>
      <c r="X416" s="41" t="n"/>
      <c r="Y416" s="41" t="n"/>
      <c r="Z416" s="41" t="n"/>
      <c r="AA416" s="41" t="n"/>
      <c r="AB416" s="41" t="n"/>
      <c r="AC416" s="41" t="n"/>
      <c r="AD416" s="41" t="n"/>
      <c r="AE416" s="41" t="n"/>
      <c r="AF416" s="46">
        <f>AD416-AE416</f>
        <v/>
      </c>
      <c r="AG416" s="59" t="n"/>
      <c r="AH416" s="46">
        <f>U416-AG416</f>
        <v/>
      </c>
      <c r="AI4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6" s="46">
        <f>AH416-Table5203[[#This Row],[Column 332]]</f>
        <v/>
      </c>
      <c r="AK416" s="59" t="n"/>
      <c r="AL416" s="41" t="n"/>
      <c r="AM416" s="49" t="n">
        <v>0</v>
      </c>
      <c r="AN416" s="46">
        <f>SUM(AJ416*AM416)</f>
        <v/>
      </c>
      <c r="AO416" s="59" t="n"/>
      <c r="AP416" s="82">
        <f>SUM(AN416-AO416)</f>
        <v/>
      </c>
    </row>
    <row r="417">
      <c r="A417" s="41" t="n"/>
      <c r="B417" s="58" t="n"/>
      <c r="C417" s="41" t="n"/>
      <c r="D417" s="41" t="n"/>
      <c r="E417" s="41" t="n"/>
      <c r="F417" s="41" t="n"/>
      <c r="G417" s="41" t="n"/>
      <c r="H417" s="41" t="n"/>
      <c r="I417" s="41" t="n"/>
      <c r="J417" s="41" t="n"/>
      <c r="K417" s="41" t="n"/>
      <c r="L417" s="339" t="n"/>
      <c r="M417" s="41" t="n"/>
      <c r="N417" s="41" t="n"/>
      <c r="O417" s="41" t="n"/>
      <c r="P417" s="41" t="n"/>
      <c r="Q417" s="41" t="n"/>
      <c r="R417" s="43" t="n"/>
      <c r="S417" s="41" t="n"/>
      <c r="T417" s="41" t="n"/>
      <c r="U417" s="59" t="n"/>
      <c r="V417" s="41" t="n"/>
      <c r="W417" s="41" t="n"/>
      <c r="X417" s="41" t="n"/>
      <c r="Y417" s="41" t="n"/>
      <c r="Z417" s="41" t="n"/>
      <c r="AA417" s="41" t="n"/>
      <c r="AB417" s="41" t="n"/>
      <c r="AC417" s="41" t="n"/>
      <c r="AD417" s="41" t="n"/>
      <c r="AE417" s="41" t="n"/>
      <c r="AF417" s="46">
        <f>AD417-AE417</f>
        <v/>
      </c>
      <c r="AG417" s="59" t="n"/>
      <c r="AH417" s="46">
        <f>U417-AG417</f>
        <v/>
      </c>
      <c r="AI4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7" s="46">
        <f>AH417-Table5203[[#This Row],[Column 332]]</f>
        <v/>
      </c>
      <c r="AK417" s="59" t="n"/>
      <c r="AL417" s="41" t="n"/>
      <c r="AM417" s="49" t="n">
        <v>0</v>
      </c>
      <c r="AN417" s="46">
        <f>SUM(AJ417*AM417)</f>
        <v/>
      </c>
      <c r="AO417" s="59" t="n"/>
      <c r="AP417" s="82">
        <f>SUM(AN417-AO417)</f>
        <v/>
      </c>
    </row>
    <row r="418">
      <c r="A418" s="41" t="n"/>
      <c r="B418" s="58" t="n"/>
      <c r="C418" s="41" t="n"/>
      <c r="D418" s="41" t="n"/>
      <c r="E418" s="41" t="n"/>
      <c r="F418" s="41" t="n"/>
      <c r="G418" s="41" t="n"/>
      <c r="H418" s="41" t="n"/>
      <c r="I418" s="41" t="n"/>
      <c r="J418" s="41" t="n"/>
      <c r="K418" s="41" t="n"/>
      <c r="L418" s="339" t="n"/>
      <c r="M418" s="41" t="n"/>
      <c r="N418" s="41" t="n"/>
      <c r="O418" s="41" t="n"/>
      <c r="P418" s="41" t="n"/>
      <c r="Q418" s="41" t="n"/>
      <c r="R418" s="43" t="n"/>
      <c r="S418" s="41" t="n"/>
      <c r="T418" s="41" t="n"/>
      <c r="U418" s="59" t="n"/>
      <c r="V418" s="41" t="n"/>
      <c r="W418" s="41" t="n"/>
      <c r="X418" s="41" t="n"/>
      <c r="Y418" s="41" t="n"/>
      <c r="Z418" s="41" t="n"/>
      <c r="AA418" s="41" t="n"/>
      <c r="AB418" s="41" t="n"/>
      <c r="AC418" s="41" t="n"/>
      <c r="AD418" s="41" t="n"/>
      <c r="AE418" s="41" t="n"/>
      <c r="AF418" s="46">
        <f>AD418-AE418</f>
        <v/>
      </c>
      <c r="AG418" s="59" t="n"/>
      <c r="AH418" s="46">
        <f>U418-AG418</f>
        <v/>
      </c>
      <c r="AI4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8" s="46">
        <f>AH418-Table5203[[#This Row],[Column 332]]</f>
        <v/>
      </c>
      <c r="AK418" s="59" t="n"/>
      <c r="AL418" s="41" t="n"/>
      <c r="AM418" s="49" t="n">
        <v>0</v>
      </c>
      <c r="AN418" s="46">
        <f>SUM(AJ418*AM418)</f>
        <v/>
      </c>
      <c r="AO418" s="59" t="n"/>
      <c r="AP418" s="82">
        <f>SUM(AN418-AO418)</f>
        <v/>
      </c>
    </row>
    <row r="419">
      <c r="A419" s="41" t="n"/>
      <c r="B419" s="58" t="n"/>
      <c r="C419" s="41" t="n"/>
      <c r="D419" s="41" t="n"/>
      <c r="E419" s="41" t="n"/>
      <c r="F419" s="41" t="n"/>
      <c r="G419" s="41" t="n"/>
      <c r="H419" s="41" t="n"/>
      <c r="I419" s="41" t="n"/>
      <c r="J419" s="41" t="n"/>
      <c r="K419" s="41" t="n"/>
      <c r="L419" s="339" t="n"/>
      <c r="M419" s="41" t="n"/>
      <c r="N419" s="41" t="n"/>
      <c r="O419" s="41" t="n"/>
      <c r="P419" s="41" t="n"/>
      <c r="Q419" s="41" t="n"/>
      <c r="R419" s="43" t="n"/>
      <c r="S419" s="41" t="n"/>
      <c r="T419" s="41" t="n"/>
      <c r="U419" s="59" t="n"/>
      <c r="V419" s="41" t="n"/>
      <c r="W419" s="41" t="n"/>
      <c r="X419" s="41" t="n"/>
      <c r="Y419" s="41" t="n"/>
      <c r="Z419" s="41" t="n"/>
      <c r="AA419" s="41" t="n"/>
      <c r="AB419" s="41" t="n"/>
      <c r="AC419" s="41" t="n"/>
      <c r="AD419" s="41" t="n"/>
      <c r="AE419" s="41" t="n"/>
      <c r="AF419" s="46">
        <f>AD419-AE419</f>
        <v/>
      </c>
      <c r="AG419" s="59" t="n"/>
      <c r="AH419" s="46">
        <f>U419-AG419</f>
        <v/>
      </c>
      <c r="AI4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19" s="46">
        <f>AH419-Table5203[[#This Row],[Column 332]]</f>
        <v/>
      </c>
      <c r="AK419" s="59" t="n"/>
      <c r="AL419" s="41" t="n"/>
      <c r="AM419" s="49" t="n">
        <v>0</v>
      </c>
      <c r="AN419" s="46">
        <f>SUM(AJ419*AM419)</f>
        <v/>
      </c>
      <c r="AO419" s="59" t="n"/>
      <c r="AP419" s="82">
        <f>SUM(AN419-AO419)</f>
        <v/>
      </c>
    </row>
    <row r="420">
      <c r="A420" s="41" t="n"/>
      <c r="B420" s="58" t="n"/>
      <c r="C420" s="41" t="n"/>
      <c r="D420" s="41" t="n"/>
      <c r="E420" s="41" t="n"/>
      <c r="F420" s="41" t="n"/>
      <c r="G420" s="41" t="n"/>
      <c r="H420" s="41" t="n"/>
      <c r="I420" s="41" t="n"/>
      <c r="J420" s="41" t="n"/>
      <c r="K420" s="41" t="n"/>
      <c r="L420" s="339" t="n"/>
      <c r="M420" s="41" t="n"/>
      <c r="N420" s="41" t="n"/>
      <c r="O420" s="41" t="n"/>
      <c r="P420" s="41" t="n"/>
      <c r="Q420" s="41" t="n"/>
      <c r="R420" s="43" t="n"/>
      <c r="S420" s="41" t="n"/>
      <c r="T420" s="41" t="n"/>
      <c r="U420" s="59" t="n"/>
      <c r="V420" s="41" t="n"/>
      <c r="W420" s="41" t="n"/>
      <c r="X420" s="41" t="n"/>
      <c r="Y420" s="41" t="n"/>
      <c r="Z420" s="41" t="n"/>
      <c r="AA420" s="41" t="n"/>
      <c r="AB420" s="41" t="n"/>
      <c r="AC420" s="41" t="n"/>
      <c r="AD420" s="41" t="n"/>
      <c r="AE420" s="41" t="n"/>
      <c r="AF420" s="46">
        <f>AD420-AE420</f>
        <v/>
      </c>
      <c r="AG420" s="59" t="n"/>
      <c r="AH420" s="46">
        <f>U420-AG420</f>
        <v/>
      </c>
      <c r="AI4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0" s="46">
        <f>AH420-Table5203[[#This Row],[Column 332]]</f>
        <v/>
      </c>
      <c r="AK420" s="59" t="n"/>
      <c r="AL420" s="41" t="n"/>
      <c r="AM420" s="49" t="n">
        <v>0</v>
      </c>
      <c r="AN420" s="46">
        <f>SUM(AJ420*AM420)</f>
        <v/>
      </c>
      <c r="AO420" s="59" t="n"/>
      <c r="AP420" s="82">
        <f>SUM(AN420-AO420)</f>
        <v/>
      </c>
    </row>
    <row r="421">
      <c r="A421" s="41" t="n"/>
      <c r="B421" s="58" t="n"/>
      <c r="C421" s="41" t="n"/>
      <c r="D421" s="41" t="n"/>
      <c r="E421" s="41" t="n"/>
      <c r="F421" s="41" t="n"/>
      <c r="G421" s="41" t="n"/>
      <c r="H421" s="41" t="n"/>
      <c r="I421" s="41" t="n"/>
      <c r="J421" s="41" t="n"/>
      <c r="K421" s="41" t="n"/>
      <c r="L421" s="339" t="n"/>
      <c r="M421" s="41" t="n"/>
      <c r="N421" s="41" t="n"/>
      <c r="O421" s="41" t="n"/>
      <c r="P421" s="41" t="n"/>
      <c r="Q421" s="41" t="n"/>
      <c r="R421" s="43" t="n"/>
      <c r="S421" s="41" t="n"/>
      <c r="T421" s="41" t="n"/>
      <c r="U421" s="59" t="n"/>
      <c r="V421" s="41" t="n"/>
      <c r="W421" s="41" t="n"/>
      <c r="X421" s="41" t="n"/>
      <c r="Y421" s="41" t="n"/>
      <c r="Z421" s="41" t="n"/>
      <c r="AA421" s="41" t="n"/>
      <c r="AB421" s="41" t="n"/>
      <c r="AC421" s="41" t="n"/>
      <c r="AD421" s="41" t="n"/>
      <c r="AE421" s="41" t="n"/>
      <c r="AF421" s="46">
        <f>AD421-AE421</f>
        <v/>
      </c>
      <c r="AG421" s="59" t="n"/>
      <c r="AH421" s="46">
        <f>U421-AG421</f>
        <v/>
      </c>
      <c r="AI4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1" s="46">
        <f>AH421-Table5203[[#This Row],[Column 332]]</f>
        <v/>
      </c>
      <c r="AK421" s="59" t="n"/>
      <c r="AL421" s="41" t="n"/>
      <c r="AM421" s="49" t="n">
        <v>0</v>
      </c>
      <c r="AN421" s="46">
        <f>SUM(AJ421*AM421)</f>
        <v/>
      </c>
      <c r="AO421" s="59" t="n"/>
      <c r="AP421" s="82">
        <f>SUM(AN421-AO421)</f>
        <v/>
      </c>
    </row>
    <row r="422">
      <c r="A422" s="41" t="n"/>
      <c r="B422" s="58" t="n"/>
      <c r="C422" s="41" t="n"/>
      <c r="D422" s="41" t="n"/>
      <c r="E422" s="41" t="n"/>
      <c r="F422" s="41" t="n"/>
      <c r="G422" s="41" t="n"/>
      <c r="H422" s="41" t="n"/>
      <c r="I422" s="41" t="n"/>
      <c r="J422" s="41" t="n"/>
      <c r="K422" s="41" t="n"/>
      <c r="L422" s="339" t="n"/>
      <c r="M422" s="41" t="n"/>
      <c r="N422" s="41" t="n"/>
      <c r="O422" s="41" t="n"/>
      <c r="P422" s="41" t="n"/>
      <c r="Q422" s="41" t="n"/>
      <c r="R422" s="43" t="n"/>
      <c r="S422" s="41" t="n"/>
      <c r="T422" s="41" t="n"/>
      <c r="U422" s="59" t="n"/>
      <c r="V422" s="41" t="n"/>
      <c r="W422" s="41" t="n"/>
      <c r="X422" s="41" t="n"/>
      <c r="Y422" s="41" t="n"/>
      <c r="Z422" s="41" t="n"/>
      <c r="AA422" s="41" t="n"/>
      <c r="AB422" s="41" t="n"/>
      <c r="AC422" s="41" t="n"/>
      <c r="AD422" s="41" t="n"/>
      <c r="AE422" s="41" t="n"/>
      <c r="AF422" s="46">
        <f>AD422-AE422</f>
        <v/>
      </c>
      <c r="AG422" s="59" t="n"/>
      <c r="AH422" s="46">
        <f>U422-AG422</f>
        <v/>
      </c>
      <c r="AI4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2" s="46">
        <f>AH422-Table5203[[#This Row],[Column 332]]</f>
        <v/>
      </c>
      <c r="AK422" s="59" t="n"/>
      <c r="AL422" s="41" t="n"/>
      <c r="AM422" s="49" t="n">
        <v>0</v>
      </c>
      <c r="AN422" s="46">
        <f>SUM(AJ422*AM422)</f>
        <v/>
      </c>
      <c r="AO422" s="59" t="n"/>
      <c r="AP422" s="82">
        <f>SUM(AN422-AO422)</f>
        <v/>
      </c>
    </row>
    <row r="423">
      <c r="A423" s="41" t="n"/>
      <c r="B423" s="58" t="n"/>
      <c r="C423" s="41" t="n"/>
      <c r="D423" s="41" t="n"/>
      <c r="E423" s="41" t="n"/>
      <c r="F423" s="41" t="n"/>
      <c r="G423" s="41" t="n"/>
      <c r="H423" s="41" t="n"/>
      <c r="I423" s="41" t="n"/>
      <c r="J423" s="41" t="n"/>
      <c r="K423" s="41" t="n"/>
      <c r="L423" s="339" t="n"/>
      <c r="M423" s="41" t="n"/>
      <c r="N423" s="41" t="n"/>
      <c r="O423" s="41" t="n"/>
      <c r="P423" s="41" t="n"/>
      <c r="Q423" s="41" t="n"/>
      <c r="R423" s="43" t="n"/>
      <c r="S423" s="41" t="n"/>
      <c r="T423" s="41" t="n"/>
      <c r="U423" s="59" t="n"/>
      <c r="V423" s="41" t="n"/>
      <c r="W423" s="41" t="n"/>
      <c r="X423" s="41" t="n"/>
      <c r="Y423" s="41" t="n"/>
      <c r="Z423" s="41" t="n"/>
      <c r="AA423" s="41" t="n"/>
      <c r="AB423" s="41" t="n"/>
      <c r="AC423" s="41" t="n"/>
      <c r="AD423" s="41" t="n"/>
      <c r="AE423" s="41" t="n"/>
      <c r="AF423" s="46">
        <f>AD423-AE423</f>
        <v/>
      </c>
      <c r="AG423" s="59" t="n"/>
      <c r="AH423" s="46">
        <f>U423-AG423</f>
        <v/>
      </c>
      <c r="AI4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3" s="46">
        <f>AH423-Table5203[[#This Row],[Column 332]]</f>
        <v/>
      </c>
      <c r="AK423" s="59" t="n"/>
      <c r="AL423" s="41" t="n"/>
      <c r="AM423" s="49" t="n">
        <v>0</v>
      </c>
      <c r="AN423" s="46">
        <f>SUM(AJ423*AM423)</f>
        <v/>
      </c>
      <c r="AO423" s="59" t="n"/>
      <c r="AP423" s="82">
        <f>SUM(AN423-AO423)</f>
        <v/>
      </c>
    </row>
    <row r="424">
      <c r="A424" s="41" t="n"/>
      <c r="B424" s="58" t="n"/>
      <c r="C424" s="41" t="n"/>
      <c r="D424" s="41" t="n"/>
      <c r="E424" s="41" t="n"/>
      <c r="F424" s="41" t="n"/>
      <c r="G424" s="41" t="n"/>
      <c r="H424" s="41" t="n"/>
      <c r="I424" s="41" t="n"/>
      <c r="J424" s="41" t="n"/>
      <c r="K424" s="41" t="n"/>
      <c r="L424" s="339" t="n"/>
      <c r="M424" s="41" t="n"/>
      <c r="N424" s="41" t="n"/>
      <c r="O424" s="41" t="n"/>
      <c r="P424" s="41" t="n"/>
      <c r="Q424" s="41" t="n"/>
      <c r="R424" s="43" t="n"/>
      <c r="S424" s="41" t="n"/>
      <c r="T424" s="41" t="n"/>
      <c r="U424" s="59" t="n"/>
      <c r="V424" s="41" t="n"/>
      <c r="W424" s="41" t="n"/>
      <c r="X424" s="41" t="n"/>
      <c r="Y424" s="41" t="n"/>
      <c r="Z424" s="41" t="n"/>
      <c r="AA424" s="41" t="n"/>
      <c r="AB424" s="41" t="n"/>
      <c r="AC424" s="41" t="n"/>
      <c r="AD424" s="41" t="n"/>
      <c r="AE424" s="41" t="n"/>
      <c r="AF424" s="46">
        <f>AD424-AE424</f>
        <v/>
      </c>
      <c r="AG424" s="59" t="n"/>
      <c r="AH424" s="46">
        <f>U424-AG424</f>
        <v/>
      </c>
      <c r="AI4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4" s="46">
        <f>AH424-Table5203[[#This Row],[Column 332]]</f>
        <v/>
      </c>
      <c r="AK424" s="59" t="n"/>
      <c r="AL424" s="41" t="n"/>
      <c r="AM424" s="49" t="n">
        <v>0</v>
      </c>
      <c r="AN424" s="46">
        <f>SUM(AJ424*AM424)</f>
        <v/>
      </c>
      <c r="AO424" s="59" t="n"/>
      <c r="AP424" s="82">
        <f>SUM(AN424-AO424)</f>
        <v/>
      </c>
    </row>
    <row r="425">
      <c r="A425" s="41" t="n"/>
      <c r="B425" s="58" t="n"/>
      <c r="C425" s="41" t="n"/>
      <c r="D425" s="41" t="n"/>
      <c r="E425" s="41" t="n"/>
      <c r="F425" s="41" t="n"/>
      <c r="G425" s="41" t="n"/>
      <c r="H425" s="41" t="n"/>
      <c r="I425" s="41" t="n"/>
      <c r="J425" s="41" t="n"/>
      <c r="K425" s="41" t="n"/>
      <c r="L425" s="339" t="n"/>
      <c r="M425" s="41" t="n"/>
      <c r="N425" s="41" t="n"/>
      <c r="O425" s="41" t="n"/>
      <c r="P425" s="41" t="n"/>
      <c r="Q425" s="41" t="n"/>
      <c r="R425" s="43" t="n"/>
      <c r="S425" s="41" t="n"/>
      <c r="T425" s="41" t="n"/>
      <c r="U425" s="59" t="n"/>
      <c r="V425" s="41" t="n"/>
      <c r="W425" s="41" t="n"/>
      <c r="X425" s="41" t="n"/>
      <c r="Y425" s="41" t="n"/>
      <c r="Z425" s="41" t="n"/>
      <c r="AA425" s="41" t="n"/>
      <c r="AB425" s="41" t="n"/>
      <c r="AC425" s="41" t="n"/>
      <c r="AD425" s="41" t="n"/>
      <c r="AE425" s="41" t="n"/>
      <c r="AF425" s="46">
        <f>AD425-AE425</f>
        <v/>
      </c>
      <c r="AG425" s="59" t="n"/>
      <c r="AH425" s="46">
        <f>U425-AG425</f>
        <v/>
      </c>
      <c r="AI4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5" s="46">
        <f>AH425-Table5203[[#This Row],[Column 332]]</f>
        <v/>
      </c>
      <c r="AK425" s="59" t="n"/>
      <c r="AL425" s="41" t="n"/>
      <c r="AM425" s="49" t="n">
        <v>0</v>
      </c>
      <c r="AN425" s="46">
        <f>SUM(AJ425*AM425)</f>
        <v/>
      </c>
      <c r="AO425" s="59" t="n"/>
      <c r="AP425" s="82">
        <f>SUM(AN425-AO425)</f>
        <v/>
      </c>
    </row>
    <row r="426">
      <c r="A426" s="41" t="n"/>
      <c r="B426" s="58" t="n"/>
      <c r="C426" s="41" t="n"/>
      <c r="D426" s="41" t="n"/>
      <c r="E426" s="41" t="n"/>
      <c r="F426" s="41" t="n"/>
      <c r="G426" s="41" t="n"/>
      <c r="H426" s="41" t="n"/>
      <c r="I426" s="41" t="n"/>
      <c r="J426" s="41" t="n"/>
      <c r="K426" s="41" t="n"/>
      <c r="L426" s="339" t="n"/>
      <c r="M426" s="41" t="n"/>
      <c r="N426" s="41" t="n"/>
      <c r="O426" s="41" t="n"/>
      <c r="P426" s="41" t="n"/>
      <c r="Q426" s="41" t="n"/>
      <c r="R426" s="43" t="n"/>
      <c r="S426" s="41" t="n"/>
      <c r="T426" s="41" t="n"/>
      <c r="U426" s="59" t="n"/>
      <c r="V426" s="41" t="n"/>
      <c r="W426" s="41" t="n"/>
      <c r="X426" s="41" t="n"/>
      <c r="Y426" s="41" t="n"/>
      <c r="Z426" s="41" t="n"/>
      <c r="AA426" s="41" t="n"/>
      <c r="AB426" s="41" t="n"/>
      <c r="AC426" s="41" t="n"/>
      <c r="AD426" s="41" t="n"/>
      <c r="AE426" s="41" t="n"/>
      <c r="AF426" s="46">
        <f>AD426-AE426</f>
        <v/>
      </c>
      <c r="AG426" s="59" t="n"/>
      <c r="AH426" s="46">
        <f>U426-AG426</f>
        <v/>
      </c>
      <c r="AI4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6" s="46">
        <f>AH426-Table5203[[#This Row],[Column 332]]</f>
        <v/>
      </c>
      <c r="AK426" s="59" t="n"/>
      <c r="AL426" s="41" t="n"/>
      <c r="AM426" s="49" t="n">
        <v>0</v>
      </c>
      <c r="AN426" s="46">
        <f>SUM(AJ426*AM426)</f>
        <v/>
      </c>
      <c r="AO426" s="59" t="n"/>
      <c r="AP426" s="82">
        <f>SUM(AN426-AO426)</f>
        <v/>
      </c>
    </row>
    <row r="427">
      <c r="A427" s="41" t="n"/>
      <c r="B427" s="58" t="n"/>
      <c r="C427" s="41" t="n"/>
      <c r="D427" s="41" t="n"/>
      <c r="E427" s="41" t="n"/>
      <c r="F427" s="41" t="n"/>
      <c r="G427" s="41" t="n"/>
      <c r="H427" s="41" t="n"/>
      <c r="I427" s="41" t="n"/>
      <c r="J427" s="41" t="n"/>
      <c r="K427" s="41" t="n"/>
      <c r="L427" s="339" t="n"/>
      <c r="M427" s="41" t="n"/>
      <c r="N427" s="41" t="n"/>
      <c r="O427" s="41" t="n"/>
      <c r="P427" s="41" t="n"/>
      <c r="Q427" s="41" t="n"/>
      <c r="R427" s="43" t="n"/>
      <c r="S427" s="41" t="n"/>
      <c r="T427" s="41" t="n"/>
      <c r="U427" s="59" t="n"/>
      <c r="V427" s="41" t="n"/>
      <c r="W427" s="41" t="n"/>
      <c r="X427" s="41" t="n"/>
      <c r="Y427" s="41" t="n"/>
      <c r="Z427" s="41" t="n"/>
      <c r="AA427" s="41" t="n"/>
      <c r="AB427" s="41" t="n"/>
      <c r="AC427" s="41" t="n"/>
      <c r="AD427" s="41" t="n"/>
      <c r="AE427" s="41" t="n"/>
      <c r="AF427" s="46">
        <f>AD427-AE427</f>
        <v/>
      </c>
      <c r="AG427" s="59" t="n"/>
      <c r="AH427" s="46">
        <f>U427-AG427</f>
        <v/>
      </c>
      <c r="AI4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7" s="46">
        <f>AH427-Table5203[[#This Row],[Column 332]]</f>
        <v/>
      </c>
      <c r="AK427" s="59" t="n"/>
      <c r="AL427" s="41" t="n"/>
      <c r="AM427" s="49" t="n">
        <v>0</v>
      </c>
      <c r="AN427" s="46">
        <f>SUM(AJ427*AM427)</f>
        <v/>
      </c>
      <c r="AO427" s="59" t="n"/>
      <c r="AP427" s="82">
        <f>SUM(AN427-AO427)</f>
        <v/>
      </c>
    </row>
    <row r="428">
      <c r="A428" s="41" t="n"/>
      <c r="B428" s="58" t="n"/>
      <c r="C428" s="41" t="n"/>
      <c r="D428" s="41" t="n"/>
      <c r="E428" s="41" t="n"/>
      <c r="F428" s="41" t="n"/>
      <c r="G428" s="41" t="n"/>
      <c r="H428" s="41" t="n"/>
      <c r="I428" s="41" t="n"/>
      <c r="J428" s="41" t="n"/>
      <c r="K428" s="41" t="n"/>
      <c r="L428" s="339" t="n"/>
      <c r="M428" s="41" t="n"/>
      <c r="N428" s="41" t="n"/>
      <c r="O428" s="41" t="n"/>
      <c r="P428" s="41" t="n"/>
      <c r="Q428" s="41" t="n"/>
      <c r="R428" s="43" t="n"/>
      <c r="S428" s="41" t="n"/>
      <c r="T428" s="41" t="n"/>
      <c r="U428" s="59" t="n"/>
      <c r="V428" s="41" t="n"/>
      <c r="W428" s="41" t="n"/>
      <c r="X428" s="41" t="n"/>
      <c r="Y428" s="41" t="n"/>
      <c r="Z428" s="41" t="n"/>
      <c r="AA428" s="41" t="n"/>
      <c r="AB428" s="41" t="n"/>
      <c r="AC428" s="41" t="n"/>
      <c r="AD428" s="41" t="n"/>
      <c r="AE428" s="41" t="n"/>
      <c r="AF428" s="46">
        <f>AD428-AE428</f>
        <v/>
      </c>
      <c r="AG428" s="59" t="n"/>
      <c r="AH428" s="46">
        <f>U428-AG428</f>
        <v/>
      </c>
      <c r="AI4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8" s="46">
        <f>AH428-Table5203[[#This Row],[Column 332]]</f>
        <v/>
      </c>
      <c r="AK428" s="59" t="n"/>
      <c r="AL428" s="41" t="n"/>
      <c r="AM428" s="49" t="n">
        <v>0</v>
      </c>
      <c r="AN428" s="46">
        <f>SUM(AJ428*AM428)</f>
        <v/>
      </c>
      <c r="AO428" s="59" t="n"/>
      <c r="AP428" s="82">
        <f>SUM(AN428-AO428)</f>
        <v/>
      </c>
    </row>
    <row r="429">
      <c r="A429" s="41" t="n"/>
      <c r="B429" s="58" t="n"/>
      <c r="C429" s="41" t="n"/>
      <c r="D429" s="41" t="n"/>
      <c r="E429" s="41" t="n"/>
      <c r="F429" s="41" t="n"/>
      <c r="G429" s="41" t="n"/>
      <c r="H429" s="41" t="n"/>
      <c r="I429" s="41" t="n"/>
      <c r="J429" s="41" t="n"/>
      <c r="K429" s="41" t="n"/>
      <c r="L429" s="339" t="n"/>
      <c r="M429" s="41" t="n"/>
      <c r="N429" s="41" t="n"/>
      <c r="O429" s="41" t="n"/>
      <c r="P429" s="41" t="n"/>
      <c r="Q429" s="41" t="n"/>
      <c r="R429" s="43" t="n"/>
      <c r="S429" s="41" t="n"/>
      <c r="T429" s="41" t="n"/>
      <c r="U429" s="59" t="n"/>
      <c r="V429" s="41" t="n"/>
      <c r="W429" s="41" t="n"/>
      <c r="X429" s="41" t="n"/>
      <c r="Y429" s="41" t="n"/>
      <c r="Z429" s="41" t="n"/>
      <c r="AA429" s="41" t="n"/>
      <c r="AB429" s="41" t="n"/>
      <c r="AC429" s="41" t="n"/>
      <c r="AD429" s="41" t="n"/>
      <c r="AE429" s="41" t="n"/>
      <c r="AF429" s="46">
        <f>AD429-AE429</f>
        <v/>
      </c>
      <c r="AG429" s="59" t="n"/>
      <c r="AH429" s="46">
        <f>U429-AG429</f>
        <v/>
      </c>
      <c r="AI4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29" s="46">
        <f>AH429-Table5203[[#This Row],[Column 332]]</f>
        <v/>
      </c>
      <c r="AK429" s="59" t="n"/>
      <c r="AL429" s="41" t="n"/>
      <c r="AM429" s="49" t="n">
        <v>0</v>
      </c>
      <c r="AN429" s="46">
        <f>SUM(AJ429*AM429)</f>
        <v/>
      </c>
      <c r="AO429" s="59" t="n"/>
      <c r="AP429" s="82">
        <f>SUM(AN429-AO429)</f>
        <v/>
      </c>
    </row>
    <row r="430">
      <c r="A430" s="41" t="n"/>
      <c r="B430" s="58" t="n"/>
      <c r="C430" s="41" t="n"/>
      <c r="D430" s="41" t="n"/>
      <c r="E430" s="41" t="n"/>
      <c r="F430" s="41" t="n"/>
      <c r="G430" s="41" t="n"/>
      <c r="H430" s="41" t="n"/>
      <c r="I430" s="41" t="n"/>
      <c r="J430" s="41" t="n"/>
      <c r="K430" s="41" t="n"/>
      <c r="L430" s="339" t="n"/>
      <c r="M430" s="41" t="n"/>
      <c r="N430" s="41" t="n"/>
      <c r="O430" s="41" t="n"/>
      <c r="P430" s="41" t="n"/>
      <c r="Q430" s="41" t="n"/>
      <c r="R430" s="43" t="n"/>
      <c r="S430" s="41" t="n"/>
      <c r="T430" s="41" t="n"/>
      <c r="U430" s="59" t="n"/>
      <c r="V430" s="41" t="n"/>
      <c r="W430" s="41" t="n"/>
      <c r="X430" s="41" t="n"/>
      <c r="Y430" s="41" t="n"/>
      <c r="Z430" s="41" t="n"/>
      <c r="AA430" s="41" t="n"/>
      <c r="AB430" s="41" t="n"/>
      <c r="AC430" s="41" t="n"/>
      <c r="AD430" s="41" t="n"/>
      <c r="AE430" s="41" t="n"/>
      <c r="AF430" s="46">
        <f>AD430-AE430</f>
        <v/>
      </c>
      <c r="AG430" s="59" t="n"/>
      <c r="AH430" s="46">
        <f>U430-AG430</f>
        <v/>
      </c>
      <c r="AI4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0" s="46">
        <f>AH430-Table5203[[#This Row],[Column 332]]</f>
        <v/>
      </c>
      <c r="AK430" s="59" t="n"/>
      <c r="AL430" s="41" t="n"/>
      <c r="AM430" s="49" t="n">
        <v>0</v>
      </c>
      <c r="AN430" s="46">
        <f>SUM(AJ430*AM430)</f>
        <v/>
      </c>
      <c r="AO430" s="59" t="n"/>
      <c r="AP430" s="82">
        <f>SUM(AN430-AO430)</f>
        <v/>
      </c>
    </row>
    <row r="431">
      <c r="A431" s="41" t="n"/>
      <c r="B431" s="58" t="n"/>
      <c r="C431" s="41" t="n"/>
      <c r="D431" s="41" t="n"/>
      <c r="E431" s="41" t="n"/>
      <c r="F431" s="41" t="n"/>
      <c r="G431" s="41" t="n"/>
      <c r="H431" s="41" t="n"/>
      <c r="I431" s="41" t="n"/>
      <c r="J431" s="41" t="n"/>
      <c r="K431" s="41" t="n"/>
      <c r="L431" s="339" t="n"/>
      <c r="M431" s="41" t="n"/>
      <c r="N431" s="41" t="n"/>
      <c r="O431" s="41" t="n"/>
      <c r="P431" s="41" t="n"/>
      <c r="Q431" s="41" t="n"/>
      <c r="R431" s="43" t="n"/>
      <c r="S431" s="41" t="n"/>
      <c r="T431" s="41" t="n"/>
      <c r="U431" s="59" t="n"/>
      <c r="V431" s="41" t="n"/>
      <c r="W431" s="41" t="n"/>
      <c r="X431" s="41" t="n"/>
      <c r="Y431" s="41" t="n"/>
      <c r="Z431" s="41" t="n"/>
      <c r="AA431" s="41" t="n"/>
      <c r="AB431" s="41" t="n"/>
      <c r="AC431" s="41" t="n"/>
      <c r="AD431" s="41" t="n"/>
      <c r="AE431" s="41" t="n"/>
      <c r="AF431" s="46">
        <f>AD431-AE431</f>
        <v/>
      </c>
      <c r="AG431" s="59" t="n"/>
      <c r="AH431" s="46">
        <f>U431-AG431</f>
        <v/>
      </c>
      <c r="AI4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1" s="46">
        <f>AH431-Table5203[[#This Row],[Column 332]]</f>
        <v/>
      </c>
      <c r="AK431" s="59" t="n"/>
      <c r="AL431" s="41" t="n"/>
      <c r="AM431" s="49" t="n">
        <v>0</v>
      </c>
      <c r="AN431" s="46">
        <f>SUM(AJ431*AM431)</f>
        <v/>
      </c>
      <c r="AO431" s="59" t="n"/>
      <c r="AP431" s="82">
        <f>SUM(AN431-AO431)</f>
        <v/>
      </c>
    </row>
    <row r="432">
      <c r="A432" s="41" t="n"/>
      <c r="B432" s="58" t="n"/>
      <c r="C432" s="41" t="n"/>
      <c r="D432" s="41" t="n"/>
      <c r="E432" s="41" t="n"/>
      <c r="F432" s="41" t="n"/>
      <c r="G432" s="41" t="n"/>
      <c r="H432" s="41" t="n"/>
      <c r="I432" s="41" t="n"/>
      <c r="J432" s="41" t="n"/>
      <c r="K432" s="41" t="n"/>
      <c r="L432" s="339" t="n"/>
      <c r="M432" s="41" t="n"/>
      <c r="N432" s="41" t="n"/>
      <c r="O432" s="41" t="n"/>
      <c r="P432" s="41" t="n"/>
      <c r="Q432" s="41" t="n"/>
      <c r="R432" s="43" t="n"/>
      <c r="S432" s="41" t="n"/>
      <c r="T432" s="41" t="n"/>
      <c r="U432" s="59" t="n"/>
      <c r="V432" s="41" t="n"/>
      <c r="W432" s="41" t="n"/>
      <c r="X432" s="41" t="n"/>
      <c r="Y432" s="41" t="n"/>
      <c r="Z432" s="41" t="n"/>
      <c r="AA432" s="41" t="n"/>
      <c r="AB432" s="41" t="n"/>
      <c r="AC432" s="41" t="n"/>
      <c r="AD432" s="41" t="n"/>
      <c r="AE432" s="41" t="n"/>
      <c r="AF432" s="46">
        <f>AD432-AE432</f>
        <v/>
      </c>
      <c r="AG432" s="59" t="n"/>
      <c r="AH432" s="46">
        <f>U432-AG432</f>
        <v/>
      </c>
      <c r="AI4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2" s="46">
        <f>AH432-Table5203[[#This Row],[Column 332]]</f>
        <v/>
      </c>
      <c r="AK432" s="59" t="n"/>
      <c r="AL432" s="41" t="n"/>
      <c r="AM432" s="49" t="n">
        <v>0</v>
      </c>
      <c r="AN432" s="46">
        <f>SUM(AJ432*AM432)</f>
        <v/>
      </c>
      <c r="AO432" s="59" t="n"/>
      <c r="AP432" s="82">
        <f>SUM(AN432-AO432)</f>
        <v/>
      </c>
    </row>
    <row r="433">
      <c r="A433" s="41" t="n"/>
      <c r="B433" s="58" t="n"/>
      <c r="C433" s="41" t="n"/>
      <c r="D433" s="41" t="n"/>
      <c r="E433" s="41" t="n"/>
      <c r="F433" s="41" t="n"/>
      <c r="G433" s="41" t="n"/>
      <c r="H433" s="41" t="n"/>
      <c r="I433" s="41" t="n"/>
      <c r="J433" s="41" t="n"/>
      <c r="K433" s="41" t="n"/>
      <c r="L433" s="339" t="n"/>
      <c r="M433" s="41" t="n"/>
      <c r="N433" s="41" t="n"/>
      <c r="O433" s="41" t="n"/>
      <c r="P433" s="41" t="n"/>
      <c r="Q433" s="41" t="n"/>
      <c r="R433" s="43" t="n"/>
      <c r="S433" s="41" t="n"/>
      <c r="T433" s="41" t="n"/>
      <c r="U433" s="59" t="n"/>
      <c r="V433" s="41" t="n"/>
      <c r="W433" s="41" t="n"/>
      <c r="X433" s="41" t="n"/>
      <c r="Y433" s="41" t="n"/>
      <c r="Z433" s="41" t="n"/>
      <c r="AA433" s="41" t="n"/>
      <c r="AB433" s="41" t="n"/>
      <c r="AC433" s="41" t="n"/>
      <c r="AD433" s="41" t="n"/>
      <c r="AE433" s="41" t="n"/>
      <c r="AF433" s="46">
        <f>AD433-AE433</f>
        <v/>
      </c>
      <c r="AG433" s="59" t="n"/>
      <c r="AH433" s="46">
        <f>U433-AG433</f>
        <v/>
      </c>
      <c r="AI4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3" s="46">
        <f>AH433-Table5203[[#This Row],[Column 332]]</f>
        <v/>
      </c>
      <c r="AK433" s="59" t="n"/>
      <c r="AL433" s="41" t="n"/>
      <c r="AM433" s="49" t="n">
        <v>0</v>
      </c>
      <c r="AN433" s="46">
        <f>SUM(AJ433*AM433)</f>
        <v/>
      </c>
      <c r="AO433" s="59" t="n"/>
      <c r="AP433" s="82">
        <f>SUM(AN433-AO433)</f>
        <v/>
      </c>
    </row>
    <row r="434">
      <c r="A434" s="41" t="n"/>
      <c r="B434" s="58" t="n"/>
      <c r="C434" s="41" t="n"/>
      <c r="D434" s="41" t="n"/>
      <c r="E434" s="41" t="n"/>
      <c r="F434" s="41" t="n"/>
      <c r="G434" s="41" t="n"/>
      <c r="H434" s="41" t="n"/>
      <c r="I434" s="41" t="n"/>
      <c r="J434" s="41" t="n"/>
      <c r="K434" s="41" t="n"/>
      <c r="L434" s="339" t="n"/>
      <c r="M434" s="41" t="n"/>
      <c r="N434" s="41" t="n"/>
      <c r="O434" s="41" t="n"/>
      <c r="P434" s="41" t="n"/>
      <c r="Q434" s="41" t="n"/>
      <c r="R434" s="43" t="n"/>
      <c r="S434" s="41" t="n"/>
      <c r="T434" s="41" t="n"/>
      <c r="U434" s="59" t="n"/>
      <c r="V434" s="41" t="n"/>
      <c r="W434" s="41" t="n"/>
      <c r="X434" s="41" t="n"/>
      <c r="Y434" s="41" t="n"/>
      <c r="Z434" s="41" t="n"/>
      <c r="AA434" s="41" t="n"/>
      <c r="AB434" s="41" t="n"/>
      <c r="AC434" s="41" t="n"/>
      <c r="AD434" s="41" t="n"/>
      <c r="AE434" s="41" t="n"/>
      <c r="AF434" s="46">
        <f>AD434-AE434</f>
        <v/>
      </c>
      <c r="AG434" s="59" t="n"/>
      <c r="AH434" s="46">
        <f>U434-AG434</f>
        <v/>
      </c>
      <c r="AI4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4" s="46">
        <f>AH434-Table5203[[#This Row],[Column 332]]</f>
        <v/>
      </c>
      <c r="AK434" s="59" t="n"/>
      <c r="AL434" s="41" t="n"/>
      <c r="AM434" s="49" t="n">
        <v>0</v>
      </c>
      <c r="AN434" s="46">
        <f>SUM(AJ434*AM434)</f>
        <v/>
      </c>
      <c r="AO434" s="59" t="n"/>
      <c r="AP434" s="82">
        <f>SUM(AN434-AO434)</f>
        <v/>
      </c>
    </row>
    <row r="435">
      <c r="A435" s="41" t="n"/>
      <c r="B435" s="58" t="n"/>
      <c r="C435" s="41" t="n"/>
      <c r="D435" s="41" t="n"/>
      <c r="E435" s="41" t="n"/>
      <c r="F435" s="41" t="n"/>
      <c r="G435" s="41" t="n"/>
      <c r="H435" s="41" t="n"/>
      <c r="I435" s="41" t="n"/>
      <c r="J435" s="41" t="n"/>
      <c r="K435" s="41" t="n"/>
      <c r="L435" s="339" t="n"/>
      <c r="M435" s="41" t="n"/>
      <c r="N435" s="41" t="n"/>
      <c r="O435" s="41" t="n"/>
      <c r="P435" s="41" t="n"/>
      <c r="Q435" s="41" t="n"/>
      <c r="R435" s="43" t="n"/>
      <c r="S435" s="41" t="n"/>
      <c r="T435" s="41" t="n"/>
      <c r="U435" s="59" t="n"/>
      <c r="V435" s="41" t="n"/>
      <c r="W435" s="41" t="n"/>
      <c r="X435" s="41" t="n"/>
      <c r="Y435" s="41" t="n"/>
      <c r="Z435" s="41" t="n"/>
      <c r="AA435" s="41" t="n"/>
      <c r="AB435" s="41" t="n"/>
      <c r="AC435" s="41" t="n"/>
      <c r="AD435" s="41" t="n"/>
      <c r="AE435" s="41" t="n"/>
      <c r="AF435" s="46">
        <f>AD435-AE435</f>
        <v/>
      </c>
      <c r="AG435" s="59" t="n"/>
      <c r="AH435" s="46">
        <f>U435-AG435</f>
        <v/>
      </c>
      <c r="AI4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5" s="46">
        <f>AH435-Table5203[[#This Row],[Column 332]]</f>
        <v/>
      </c>
      <c r="AK435" s="59" t="n"/>
      <c r="AL435" s="41" t="n"/>
      <c r="AM435" s="49" t="n">
        <v>0</v>
      </c>
      <c r="AN435" s="46">
        <f>SUM(AJ435*AM435)</f>
        <v/>
      </c>
      <c r="AO435" s="59" t="n"/>
      <c r="AP435" s="82">
        <f>SUM(AN435-AO435)</f>
        <v/>
      </c>
    </row>
    <row r="436">
      <c r="A436" s="41" t="n"/>
      <c r="B436" s="58" t="n"/>
      <c r="C436" s="41" t="n"/>
      <c r="D436" s="41" t="n"/>
      <c r="E436" s="41" t="n"/>
      <c r="F436" s="41" t="n"/>
      <c r="G436" s="41" t="n"/>
      <c r="H436" s="41" t="n"/>
      <c r="I436" s="41" t="n"/>
      <c r="J436" s="41" t="n"/>
      <c r="K436" s="41" t="n"/>
      <c r="L436" s="339" t="n"/>
      <c r="M436" s="41" t="n"/>
      <c r="N436" s="41" t="n"/>
      <c r="O436" s="41" t="n"/>
      <c r="P436" s="41" t="n"/>
      <c r="Q436" s="41" t="n"/>
      <c r="R436" s="43" t="n"/>
      <c r="S436" s="41" t="n"/>
      <c r="T436" s="41" t="n"/>
      <c r="U436" s="59" t="n"/>
      <c r="V436" s="41" t="n"/>
      <c r="W436" s="41" t="n"/>
      <c r="X436" s="41" t="n"/>
      <c r="Y436" s="41" t="n"/>
      <c r="Z436" s="41" t="n"/>
      <c r="AA436" s="41" t="n"/>
      <c r="AB436" s="41" t="n"/>
      <c r="AC436" s="41" t="n"/>
      <c r="AD436" s="41" t="n"/>
      <c r="AE436" s="41" t="n"/>
      <c r="AF436" s="46">
        <f>AD436-AE436</f>
        <v/>
      </c>
      <c r="AG436" s="59" t="n"/>
      <c r="AH436" s="46">
        <f>U436-AG436</f>
        <v/>
      </c>
      <c r="AI4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6" s="46">
        <f>AH436-Table5203[[#This Row],[Column 332]]</f>
        <v/>
      </c>
      <c r="AK436" s="59" t="n"/>
      <c r="AL436" s="41" t="n"/>
      <c r="AM436" s="49" t="n">
        <v>0</v>
      </c>
      <c r="AN436" s="46">
        <f>SUM(AJ436*AM436)</f>
        <v/>
      </c>
      <c r="AO436" s="59" t="n"/>
      <c r="AP436" s="82">
        <f>SUM(AN436-AO436)</f>
        <v/>
      </c>
    </row>
    <row r="437">
      <c r="A437" s="41" t="n"/>
      <c r="B437" s="58" t="n"/>
      <c r="C437" s="41" t="n"/>
      <c r="D437" s="41" t="n"/>
      <c r="E437" s="41" t="n"/>
      <c r="F437" s="41" t="n"/>
      <c r="G437" s="41" t="n"/>
      <c r="H437" s="41" t="n"/>
      <c r="I437" s="41" t="n"/>
      <c r="J437" s="41" t="n"/>
      <c r="K437" s="41" t="n"/>
      <c r="L437" s="339" t="n"/>
      <c r="M437" s="41" t="n"/>
      <c r="N437" s="41" t="n"/>
      <c r="O437" s="41" t="n"/>
      <c r="P437" s="41" t="n"/>
      <c r="Q437" s="41" t="n"/>
      <c r="R437" s="43" t="n"/>
      <c r="S437" s="41" t="n"/>
      <c r="T437" s="41" t="n"/>
      <c r="U437" s="59" t="n"/>
      <c r="V437" s="41" t="n"/>
      <c r="W437" s="41" t="n"/>
      <c r="X437" s="41" t="n"/>
      <c r="Y437" s="41" t="n"/>
      <c r="Z437" s="41" t="n"/>
      <c r="AA437" s="41" t="n"/>
      <c r="AB437" s="41" t="n"/>
      <c r="AC437" s="41" t="n"/>
      <c r="AD437" s="41" t="n"/>
      <c r="AE437" s="41" t="n"/>
      <c r="AF437" s="46">
        <f>AD437-AE437</f>
        <v/>
      </c>
      <c r="AG437" s="59" t="n"/>
      <c r="AH437" s="46">
        <f>U437-AG437</f>
        <v/>
      </c>
      <c r="AI4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7" s="46">
        <f>AH437-Table5203[[#This Row],[Column 332]]</f>
        <v/>
      </c>
      <c r="AK437" s="59" t="n"/>
      <c r="AL437" s="41" t="n"/>
      <c r="AM437" s="49" t="n">
        <v>0</v>
      </c>
      <c r="AN437" s="46">
        <f>SUM(AJ437*AM437)</f>
        <v/>
      </c>
      <c r="AO437" s="59" t="n"/>
      <c r="AP437" s="82">
        <f>SUM(AN437-AO437)</f>
        <v/>
      </c>
    </row>
    <row r="438">
      <c r="A438" s="41" t="n"/>
      <c r="B438" s="58" t="n"/>
      <c r="C438" s="41" t="n"/>
      <c r="D438" s="41" t="n"/>
      <c r="E438" s="41" t="n"/>
      <c r="F438" s="41" t="n"/>
      <c r="G438" s="41" t="n"/>
      <c r="H438" s="41" t="n"/>
      <c r="I438" s="41" t="n"/>
      <c r="J438" s="41" t="n"/>
      <c r="K438" s="41" t="n"/>
      <c r="L438" s="339" t="n"/>
      <c r="M438" s="41" t="n"/>
      <c r="N438" s="41" t="n"/>
      <c r="O438" s="41" t="n"/>
      <c r="P438" s="41" t="n"/>
      <c r="Q438" s="41" t="n"/>
      <c r="R438" s="43" t="n"/>
      <c r="S438" s="41" t="n"/>
      <c r="T438" s="41" t="n"/>
      <c r="U438" s="59" t="n"/>
      <c r="V438" s="41" t="n"/>
      <c r="W438" s="41" t="n"/>
      <c r="X438" s="41" t="n"/>
      <c r="Y438" s="41" t="n"/>
      <c r="Z438" s="41" t="n"/>
      <c r="AA438" s="41" t="n"/>
      <c r="AB438" s="41" t="n"/>
      <c r="AC438" s="41" t="n"/>
      <c r="AD438" s="41" t="n"/>
      <c r="AE438" s="41" t="n"/>
      <c r="AF438" s="46">
        <f>AD438-AE438</f>
        <v/>
      </c>
      <c r="AG438" s="59" t="n"/>
      <c r="AH438" s="46">
        <f>U438-AG438</f>
        <v/>
      </c>
      <c r="AI4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8" s="46">
        <f>AH438-Table5203[[#This Row],[Column 332]]</f>
        <v/>
      </c>
      <c r="AK438" s="59" t="n"/>
      <c r="AL438" s="41" t="n"/>
      <c r="AM438" s="49" t="n">
        <v>0</v>
      </c>
      <c r="AN438" s="46">
        <f>SUM(AJ438*AM438)</f>
        <v/>
      </c>
      <c r="AO438" s="59" t="n"/>
      <c r="AP438" s="82">
        <f>SUM(AN438-AO438)</f>
        <v/>
      </c>
    </row>
    <row r="439">
      <c r="A439" s="41" t="n"/>
      <c r="B439" s="58" t="n"/>
      <c r="C439" s="41" t="n"/>
      <c r="D439" s="41" t="n"/>
      <c r="E439" s="41" t="n"/>
      <c r="F439" s="41" t="n"/>
      <c r="G439" s="41" t="n"/>
      <c r="H439" s="41" t="n"/>
      <c r="I439" s="41" t="n"/>
      <c r="J439" s="41" t="n"/>
      <c r="K439" s="41" t="n"/>
      <c r="L439" s="339" t="n"/>
      <c r="M439" s="41" t="n"/>
      <c r="N439" s="41" t="n"/>
      <c r="O439" s="41" t="n"/>
      <c r="P439" s="41" t="n"/>
      <c r="Q439" s="41" t="n"/>
      <c r="R439" s="43" t="n"/>
      <c r="S439" s="41" t="n"/>
      <c r="T439" s="41" t="n"/>
      <c r="U439" s="59" t="n"/>
      <c r="V439" s="41" t="n"/>
      <c r="W439" s="41" t="n"/>
      <c r="X439" s="41" t="n"/>
      <c r="Y439" s="41" t="n"/>
      <c r="Z439" s="41" t="n"/>
      <c r="AA439" s="41" t="n"/>
      <c r="AB439" s="41" t="n"/>
      <c r="AC439" s="41" t="n"/>
      <c r="AD439" s="41" t="n"/>
      <c r="AE439" s="41" t="n"/>
      <c r="AF439" s="46">
        <f>AD439-AE439</f>
        <v/>
      </c>
      <c r="AG439" s="59" t="n"/>
      <c r="AH439" s="46">
        <f>U439-AG439</f>
        <v/>
      </c>
      <c r="AI4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39" s="46">
        <f>AH439-Table5203[[#This Row],[Column 332]]</f>
        <v/>
      </c>
      <c r="AK439" s="59" t="n"/>
      <c r="AL439" s="41" t="n"/>
      <c r="AM439" s="49" t="n">
        <v>0</v>
      </c>
      <c r="AN439" s="46">
        <f>SUM(AJ439*AM439)</f>
        <v/>
      </c>
      <c r="AO439" s="59" t="n"/>
      <c r="AP439" s="82">
        <f>SUM(AN439-AO439)</f>
        <v/>
      </c>
    </row>
    <row r="440">
      <c r="A440" s="41" t="n"/>
      <c r="B440" s="58" t="n"/>
      <c r="C440" s="41" t="n"/>
      <c r="D440" s="41" t="n"/>
      <c r="E440" s="41" t="n"/>
      <c r="F440" s="41" t="n"/>
      <c r="G440" s="41" t="n"/>
      <c r="H440" s="41" t="n"/>
      <c r="I440" s="41" t="n"/>
      <c r="J440" s="41" t="n"/>
      <c r="K440" s="41" t="n"/>
      <c r="L440" s="339" t="n"/>
      <c r="M440" s="41" t="n"/>
      <c r="N440" s="41" t="n"/>
      <c r="O440" s="41" t="n"/>
      <c r="P440" s="41" t="n"/>
      <c r="Q440" s="41" t="n"/>
      <c r="R440" s="43" t="n"/>
      <c r="S440" s="41" t="n"/>
      <c r="T440" s="41" t="n"/>
      <c r="U440" s="59" t="n"/>
      <c r="V440" s="41" t="n"/>
      <c r="W440" s="41" t="n"/>
      <c r="X440" s="41" t="n"/>
      <c r="Y440" s="41" t="n"/>
      <c r="Z440" s="41" t="n"/>
      <c r="AA440" s="41" t="n"/>
      <c r="AB440" s="41" t="n"/>
      <c r="AC440" s="41" t="n"/>
      <c r="AD440" s="41" t="n"/>
      <c r="AE440" s="41" t="n"/>
      <c r="AF440" s="46">
        <f>AD440-AE440</f>
        <v/>
      </c>
      <c r="AG440" s="59" t="n"/>
      <c r="AH440" s="46">
        <f>U440-AG440</f>
        <v/>
      </c>
      <c r="AI4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0" s="46">
        <f>AH440-Table5203[[#This Row],[Column 332]]</f>
        <v/>
      </c>
      <c r="AK440" s="59" t="n"/>
      <c r="AL440" s="41" t="n"/>
      <c r="AM440" s="49" t="n">
        <v>0</v>
      </c>
      <c r="AN440" s="46">
        <f>SUM(AJ440*AM440)</f>
        <v/>
      </c>
      <c r="AO440" s="59" t="n"/>
      <c r="AP440" s="82">
        <f>SUM(AN440-AO440)</f>
        <v/>
      </c>
    </row>
    <row r="441">
      <c r="A441" s="41" t="n"/>
      <c r="B441" s="58" t="n"/>
      <c r="C441" s="41" t="n"/>
      <c r="D441" s="41" t="n"/>
      <c r="E441" s="41" t="n"/>
      <c r="F441" s="41" t="n"/>
      <c r="G441" s="41" t="n"/>
      <c r="H441" s="41" t="n"/>
      <c r="I441" s="41" t="n"/>
      <c r="J441" s="41" t="n"/>
      <c r="K441" s="41" t="n"/>
      <c r="L441" s="339" t="n"/>
      <c r="M441" s="41" t="n"/>
      <c r="N441" s="41" t="n"/>
      <c r="O441" s="41" t="n"/>
      <c r="P441" s="41" t="n"/>
      <c r="Q441" s="41" t="n"/>
      <c r="R441" s="43" t="n"/>
      <c r="S441" s="41" t="n"/>
      <c r="T441" s="41" t="n"/>
      <c r="U441" s="59" t="n"/>
      <c r="V441" s="41" t="n"/>
      <c r="W441" s="41" t="n"/>
      <c r="X441" s="41" t="n"/>
      <c r="Y441" s="41" t="n"/>
      <c r="Z441" s="41" t="n"/>
      <c r="AA441" s="41" t="n"/>
      <c r="AB441" s="41" t="n"/>
      <c r="AC441" s="41" t="n"/>
      <c r="AD441" s="41" t="n"/>
      <c r="AE441" s="41" t="n"/>
      <c r="AF441" s="46">
        <f>AD441-AE441</f>
        <v/>
      </c>
      <c r="AG441" s="59" t="n"/>
      <c r="AH441" s="46">
        <f>U441-AG441</f>
        <v/>
      </c>
      <c r="AI4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1" s="46">
        <f>AH441-Table5203[[#This Row],[Column 332]]</f>
        <v/>
      </c>
      <c r="AK441" s="59" t="n"/>
      <c r="AL441" s="41" t="n"/>
      <c r="AM441" s="49" t="n">
        <v>0</v>
      </c>
      <c r="AN441" s="46">
        <f>SUM(AJ441*AM441)</f>
        <v/>
      </c>
      <c r="AO441" s="59" t="n"/>
      <c r="AP441" s="82">
        <f>SUM(AN441-AO441)</f>
        <v/>
      </c>
    </row>
    <row r="442">
      <c r="A442" s="41" t="n"/>
      <c r="B442" s="58" t="n"/>
      <c r="C442" s="41" t="n"/>
      <c r="D442" s="41" t="n"/>
      <c r="E442" s="41" t="n"/>
      <c r="F442" s="41" t="n"/>
      <c r="G442" s="41" t="n"/>
      <c r="H442" s="41" t="n"/>
      <c r="I442" s="41" t="n"/>
      <c r="J442" s="41" t="n"/>
      <c r="K442" s="41" t="n"/>
      <c r="L442" s="339" t="n"/>
      <c r="M442" s="41" t="n"/>
      <c r="N442" s="41" t="n"/>
      <c r="O442" s="41" t="n"/>
      <c r="P442" s="41" t="n"/>
      <c r="Q442" s="41" t="n"/>
      <c r="R442" s="43" t="n"/>
      <c r="S442" s="41" t="n"/>
      <c r="T442" s="41" t="n"/>
      <c r="U442" s="59" t="n"/>
      <c r="V442" s="41" t="n"/>
      <c r="W442" s="41" t="n"/>
      <c r="X442" s="41" t="n"/>
      <c r="Y442" s="41" t="n"/>
      <c r="Z442" s="41" t="n"/>
      <c r="AA442" s="41" t="n"/>
      <c r="AB442" s="41" t="n"/>
      <c r="AC442" s="41" t="n"/>
      <c r="AD442" s="41" t="n"/>
      <c r="AE442" s="41" t="n"/>
      <c r="AF442" s="46">
        <f>AD442-AE442</f>
        <v/>
      </c>
      <c r="AG442" s="59" t="n"/>
      <c r="AH442" s="46">
        <f>U442-AG442</f>
        <v/>
      </c>
      <c r="AI4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2" s="46">
        <f>AH442-Table5203[[#This Row],[Column 332]]</f>
        <v/>
      </c>
      <c r="AK442" s="59" t="n"/>
      <c r="AL442" s="41" t="n"/>
      <c r="AM442" s="49" t="n">
        <v>0</v>
      </c>
      <c r="AN442" s="46">
        <f>SUM(AJ442*AM442)</f>
        <v/>
      </c>
      <c r="AO442" s="59" t="n"/>
      <c r="AP442" s="82">
        <f>SUM(AN442-AO442)</f>
        <v/>
      </c>
    </row>
    <row r="443">
      <c r="A443" s="41" t="n"/>
      <c r="B443" s="58" t="n"/>
      <c r="C443" s="41" t="n"/>
      <c r="D443" s="41" t="n"/>
      <c r="E443" s="41" t="n"/>
      <c r="F443" s="41" t="n"/>
      <c r="G443" s="41" t="n"/>
      <c r="H443" s="41" t="n"/>
      <c r="I443" s="41" t="n"/>
      <c r="J443" s="41" t="n"/>
      <c r="K443" s="41" t="n"/>
      <c r="L443" s="339" t="n"/>
      <c r="M443" s="41" t="n"/>
      <c r="N443" s="41" t="n"/>
      <c r="O443" s="41" t="n"/>
      <c r="P443" s="41" t="n"/>
      <c r="Q443" s="41" t="n"/>
      <c r="R443" s="43" t="n"/>
      <c r="S443" s="41" t="n"/>
      <c r="T443" s="41" t="n"/>
      <c r="U443" s="59" t="n"/>
      <c r="V443" s="41" t="n"/>
      <c r="W443" s="41" t="n"/>
      <c r="X443" s="41" t="n"/>
      <c r="Y443" s="41" t="n"/>
      <c r="Z443" s="41" t="n"/>
      <c r="AA443" s="41" t="n"/>
      <c r="AB443" s="41" t="n"/>
      <c r="AC443" s="41" t="n"/>
      <c r="AD443" s="41" t="n"/>
      <c r="AE443" s="41" t="n"/>
      <c r="AF443" s="46">
        <f>AD443-AE443</f>
        <v/>
      </c>
      <c r="AG443" s="59" t="n"/>
      <c r="AH443" s="46">
        <f>U443-AG443</f>
        <v/>
      </c>
      <c r="AI4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3" s="46">
        <f>AH443-Table5203[[#This Row],[Column 332]]</f>
        <v/>
      </c>
      <c r="AK443" s="59" t="n"/>
      <c r="AL443" s="41" t="n"/>
      <c r="AM443" s="49" t="n">
        <v>0</v>
      </c>
      <c r="AN443" s="46">
        <f>SUM(AJ443*AM443)</f>
        <v/>
      </c>
      <c r="AO443" s="59" t="n"/>
      <c r="AP443" s="82">
        <f>SUM(AN443-AO443)</f>
        <v/>
      </c>
    </row>
    <row r="444">
      <c r="A444" s="41" t="n"/>
      <c r="B444" s="58" t="n"/>
      <c r="C444" s="41" t="n"/>
      <c r="D444" s="41" t="n"/>
      <c r="E444" s="41" t="n"/>
      <c r="F444" s="41" t="n"/>
      <c r="G444" s="41" t="n"/>
      <c r="H444" s="41" t="n"/>
      <c r="I444" s="41" t="n"/>
      <c r="J444" s="41" t="n"/>
      <c r="K444" s="41" t="n"/>
      <c r="L444" s="339" t="n"/>
      <c r="M444" s="41" t="n"/>
      <c r="N444" s="41" t="n"/>
      <c r="O444" s="41" t="n"/>
      <c r="P444" s="41" t="n"/>
      <c r="Q444" s="41" t="n"/>
      <c r="R444" s="43" t="n"/>
      <c r="S444" s="41" t="n"/>
      <c r="T444" s="41" t="n"/>
      <c r="U444" s="59" t="n"/>
      <c r="V444" s="41" t="n"/>
      <c r="W444" s="41" t="n"/>
      <c r="X444" s="41" t="n"/>
      <c r="Y444" s="41" t="n"/>
      <c r="Z444" s="41" t="n"/>
      <c r="AA444" s="41" t="n"/>
      <c r="AB444" s="41" t="n"/>
      <c r="AC444" s="41" t="n"/>
      <c r="AD444" s="41" t="n"/>
      <c r="AE444" s="41" t="n"/>
      <c r="AF444" s="46">
        <f>AD444-AE444</f>
        <v/>
      </c>
      <c r="AG444" s="59" t="n"/>
      <c r="AH444" s="46">
        <f>U444-AG444</f>
        <v/>
      </c>
      <c r="AI4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4" s="46">
        <f>AH444-Table5203[[#This Row],[Column 332]]</f>
        <v/>
      </c>
      <c r="AK444" s="59" t="n"/>
      <c r="AL444" s="41" t="n"/>
      <c r="AM444" s="49" t="n">
        <v>0</v>
      </c>
      <c r="AN444" s="46">
        <f>SUM(AJ444*AM444)</f>
        <v/>
      </c>
      <c r="AO444" s="59" t="n"/>
      <c r="AP444" s="82">
        <f>SUM(AN444-AO444)</f>
        <v/>
      </c>
    </row>
    <row r="445">
      <c r="A445" s="41" t="n"/>
      <c r="B445" s="58" t="n"/>
      <c r="C445" s="41" t="n"/>
      <c r="D445" s="41" t="n"/>
      <c r="E445" s="41" t="n"/>
      <c r="F445" s="41" t="n"/>
      <c r="G445" s="41" t="n"/>
      <c r="H445" s="41" t="n"/>
      <c r="I445" s="41" t="n"/>
      <c r="J445" s="41" t="n"/>
      <c r="K445" s="41" t="n"/>
      <c r="L445" s="339" t="n"/>
      <c r="M445" s="41" t="n"/>
      <c r="N445" s="41" t="n"/>
      <c r="O445" s="41" t="n"/>
      <c r="P445" s="41" t="n"/>
      <c r="Q445" s="41" t="n"/>
      <c r="R445" s="43" t="n"/>
      <c r="S445" s="41" t="n"/>
      <c r="T445" s="41" t="n"/>
      <c r="U445" s="59" t="n"/>
      <c r="V445" s="41" t="n"/>
      <c r="W445" s="41" t="n"/>
      <c r="X445" s="41" t="n"/>
      <c r="Y445" s="41" t="n"/>
      <c r="Z445" s="41" t="n"/>
      <c r="AA445" s="41" t="n"/>
      <c r="AB445" s="41" t="n"/>
      <c r="AC445" s="41" t="n"/>
      <c r="AD445" s="41" t="n"/>
      <c r="AE445" s="41" t="n"/>
      <c r="AF445" s="46">
        <f>AD445-AE445</f>
        <v/>
      </c>
      <c r="AG445" s="59" t="n"/>
      <c r="AH445" s="46">
        <f>U445-AG445</f>
        <v/>
      </c>
      <c r="AI4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5" s="46">
        <f>AH445-Table5203[[#This Row],[Column 332]]</f>
        <v/>
      </c>
      <c r="AK445" s="59" t="n"/>
      <c r="AL445" s="41" t="n"/>
      <c r="AM445" s="49" t="n">
        <v>0</v>
      </c>
      <c r="AN445" s="46">
        <f>SUM(AJ445*AM445)</f>
        <v/>
      </c>
      <c r="AO445" s="59" t="n"/>
      <c r="AP445" s="82">
        <f>SUM(AN445-AO445)</f>
        <v/>
      </c>
    </row>
    <row r="446">
      <c r="A446" s="41" t="n"/>
      <c r="B446" s="58" t="n"/>
      <c r="C446" s="41" t="n"/>
      <c r="D446" s="41" t="n"/>
      <c r="E446" s="41" t="n"/>
      <c r="F446" s="41" t="n"/>
      <c r="G446" s="41" t="n"/>
      <c r="H446" s="41" t="n"/>
      <c r="I446" s="41" t="n"/>
      <c r="J446" s="41" t="n"/>
      <c r="K446" s="41" t="n"/>
      <c r="L446" s="339" t="n"/>
      <c r="M446" s="41" t="n"/>
      <c r="N446" s="41" t="n"/>
      <c r="O446" s="41" t="n"/>
      <c r="P446" s="41" t="n"/>
      <c r="Q446" s="41" t="n"/>
      <c r="R446" s="43" t="n"/>
      <c r="S446" s="41" t="n"/>
      <c r="T446" s="41" t="n"/>
      <c r="U446" s="59" t="n"/>
      <c r="V446" s="41" t="n"/>
      <c r="W446" s="41" t="n"/>
      <c r="X446" s="41" t="n"/>
      <c r="Y446" s="41" t="n"/>
      <c r="Z446" s="41" t="n"/>
      <c r="AA446" s="41" t="n"/>
      <c r="AB446" s="41" t="n"/>
      <c r="AC446" s="41" t="n"/>
      <c r="AD446" s="41" t="n"/>
      <c r="AE446" s="41" t="n"/>
      <c r="AF446" s="46">
        <f>AD446-AE446</f>
        <v/>
      </c>
      <c r="AG446" s="59" t="n"/>
      <c r="AH446" s="46">
        <f>U446-AG446</f>
        <v/>
      </c>
      <c r="AI4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6" s="46">
        <f>AH446-Table5203[[#This Row],[Column 332]]</f>
        <v/>
      </c>
      <c r="AK446" s="59" t="n"/>
      <c r="AL446" s="41" t="n"/>
      <c r="AM446" s="49" t="n">
        <v>0</v>
      </c>
      <c r="AN446" s="46">
        <f>SUM(AJ446*AM446)</f>
        <v/>
      </c>
      <c r="AO446" s="59" t="n"/>
      <c r="AP446" s="82">
        <f>SUM(AN446-AO446)</f>
        <v/>
      </c>
    </row>
    <row r="447">
      <c r="A447" s="41" t="n"/>
      <c r="B447" s="58" t="n"/>
      <c r="C447" s="41" t="n"/>
      <c r="D447" s="41" t="n"/>
      <c r="E447" s="41" t="n"/>
      <c r="F447" s="41" t="n"/>
      <c r="G447" s="41" t="n"/>
      <c r="H447" s="41" t="n"/>
      <c r="I447" s="41" t="n"/>
      <c r="J447" s="41" t="n"/>
      <c r="K447" s="41" t="n"/>
      <c r="L447" s="339" t="n"/>
      <c r="M447" s="41" t="n"/>
      <c r="N447" s="41" t="n"/>
      <c r="O447" s="41" t="n"/>
      <c r="P447" s="41" t="n"/>
      <c r="Q447" s="41" t="n"/>
      <c r="R447" s="43" t="n"/>
      <c r="S447" s="41" t="n"/>
      <c r="T447" s="41" t="n"/>
      <c r="U447" s="59" t="n"/>
      <c r="V447" s="41" t="n"/>
      <c r="W447" s="41" t="n"/>
      <c r="X447" s="41" t="n"/>
      <c r="Y447" s="41" t="n"/>
      <c r="Z447" s="41" t="n"/>
      <c r="AA447" s="41" t="n"/>
      <c r="AB447" s="41" t="n"/>
      <c r="AC447" s="41" t="n"/>
      <c r="AD447" s="41" t="n"/>
      <c r="AE447" s="41" t="n"/>
      <c r="AF447" s="46">
        <f>AD447-AE447</f>
        <v/>
      </c>
      <c r="AG447" s="59" t="n"/>
      <c r="AH447" s="46">
        <f>U447-AG447</f>
        <v/>
      </c>
      <c r="AI4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7" s="46">
        <f>AH447-Table5203[[#This Row],[Column 332]]</f>
        <v/>
      </c>
      <c r="AK447" s="59" t="n"/>
      <c r="AL447" s="41" t="n"/>
      <c r="AM447" s="49" t="n">
        <v>0</v>
      </c>
      <c r="AN447" s="46">
        <f>SUM(AJ447*AM447)</f>
        <v/>
      </c>
      <c r="AO447" s="59" t="n"/>
      <c r="AP447" s="82">
        <f>SUM(AN447-AO447)</f>
        <v/>
      </c>
    </row>
    <row r="448">
      <c r="A448" s="41" t="n"/>
      <c r="B448" s="58" t="n"/>
      <c r="C448" s="41" t="n"/>
      <c r="D448" s="41" t="n"/>
      <c r="E448" s="41" t="n"/>
      <c r="F448" s="41" t="n"/>
      <c r="G448" s="41" t="n"/>
      <c r="H448" s="41" t="n"/>
      <c r="I448" s="41" t="n"/>
      <c r="J448" s="41" t="n"/>
      <c r="K448" s="41" t="n"/>
      <c r="L448" s="339" t="n"/>
      <c r="M448" s="41" t="n"/>
      <c r="N448" s="41" t="n"/>
      <c r="O448" s="41" t="n"/>
      <c r="P448" s="41" t="n"/>
      <c r="Q448" s="41" t="n"/>
      <c r="R448" s="43" t="n"/>
      <c r="S448" s="41" t="n"/>
      <c r="T448" s="41" t="n"/>
      <c r="U448" s="59" t="n"/>
      <c r="V448" s="41" t="n"/>
      <c r="W448" s="41" t="n"/>
      <c r="X448" s="41" t="n"/>
      <c r="Y448" s="41" t="n"/>
      <c r="Z448" s="41" t="n"/>
      <c r="AA448" s="41" t="n"/>
      <c r="AB448" s="41" t="n"/>
      <c r="AC448" s="41" t="n"/>
      <c r="AD448" s="41" t="n"/>
      <c r="AE448" s="41" t="n"/>
      <c r="AF448" s="46">
        <f>AD448-AE448</f>
        <v/>
      </c>
      <c r="AG448" s="59" t="n"/>
      <c r="AH448" s="46">
        <f>U448-AG448</f>
        <v/>
      </c>
      <c r="AI4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8" s="46">
        <f>AH448-Table5203[[#This Row],[Column 332]]</f>
        <v/>
      </c>
      <c r="AK448" s="59" t="n"/>
      <c r="AL448" s="41" t="n"/>
      <c r="AM448" s="49" t="n">
        <v>0</v>
      </c>
      <c r="AN448" s="46">
        <f>SUM(AJ448*AM448)</f>
        <v/>
      </c>
      <c r="AO448" s="59" t="n"/>
      <c r="AP448" s="82">
        <f>SUM(AN448-AO448)</f>
        <v/>
      </c>
    </row>
    <row r="449">
      <c r="A449" s="41" t="n"/>
      <c r="B449" s="58" t="n"/>
      <c r="C449" s="41" t="n"/>
      <c r="D449" s="41" t="n"/>
      <c r="E449" s="41" t="n"/>
      <c r="F449" s="41" t="n"/>
      <c r="G449" s="41" t="n"/>
      <c r="H449" s="41" t="n"/>
      <c r="I449" s="41" t="n"/>
      <c r="J449" s="41" t="n"/>
      <c r="K449" s="41" t="n"/>
      <c r="L449" s="339" t="n"/>
      <c r="M449" s="41" t="n"/>
      <c r="N449" s="41" t="n"/>
      <c r="O449" s="41" t="n"/>
      <c r="P449" s="41" t="n"/>
      <c r="Q449" s="41" t="n"/>
      <c r="R449" s="43" t="n"/>
      <c r="S449" s="41" t="n"/>
      <c r="T449" s="41" t="n"/>
      <c r="U449" s="59" t="n"/>
      <c r="V449" s="41" t="n"/>
      <c r="W449" s="41" t="n"/>
      <c r="X449" s="41" t="n"/>
      <c r="Y449" s="41" t="n"/>
      <c r="Z449" s="41" t="n"/>
      <c r="AA449" s="41" t="n"/>
      <c r="AB449" s="41" t="n"/>
      <c r="AC449" s="41" t="n"/>
      <c r="AD449" s="41" t="n"/>
      <c r="AE449" s="41" t="n"/>
      <c r="AF449" s="46">
        <f>AD449-AE449</f>
        <v/>
      </c>
      <c r="AG449" s="59" t="n"/>
      <c r="AH449" s="46">
        <f>U449-AG449</f>
        <v/>
      </c>
      <c r="AI4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49" s="46">
        <f>AH449-Table5203[[#This Row],[Column 332]]</f>
        <v/>
      </c>
      <c r="AK449" s="59" t="n"/>
      <c r="AL449" s="41" t="n"/>
      <c r="AM449" s="49" t="n">
        <v>0</v>
      </c>
      <c r="AN449" s="46">
        <f>SUM(AJ449*AM449)</f>
        <v/>
      </c>
      <c r="AO449" s="59" t="n"/>
      <c r="AP449" s="82">
        <f>SUM(AN449-AO449)</f>
        <v/>
      </c>
    </row>
    <row r="450">
      <c r="A450" s="41" t="n"/>
      <c r="B450" s="58" t="n"/>
      <c r="C450" s="41" t="n"/>
      <c r="D450" s="41" t="n"/>
      <c r="E450" s="41" t="n"/>
      <c r="F450" s="41" t="n"/>
      <c r="G450" s="41" t="n"/>
      <c r="H450" s="41" t="n"/>
      <c r="I450" s="41" t="n"/>
      <c r="J450" s="41" t="n"/>
      <c r="K450" s="41" t="n"/>
      <c r="L450" s="339" t="n"/>
      <c r="M450" s="41" t="n"/>
      <c r="N450" s="41" t="n"/>
      <c r="O450" s="41" t="n"/>
      <c r="P450" s="41" t="n"/>
      <c r="Q450" s="41" t="n"/>
      <c r="R450" s="43" t="n"/>
      <c r="S450" s="41" t="n"/>
      <c r="T450" s="41" t="n"/>
      <c r="U450" s="59" t="n"/>
      <c r="V450" s="41" t="n"/>
      <c r="W450" s="41" t="n"/>
      <c r="X450" s="41" t="n"/>
      <c r="Y450" s="41" t="n"/>
      <c r="Z450" s="41" t="n"/>
      <c r="AA450" s="41" t="n"/>
      <c r="AB450" s="41" t="n"/>
      <c r="AC450" s="41" t="n"/>
      <c r="AD450" s="41" t="n"/>
      <c r="AE450" s="41" t="n"/>
      <c r="AF450" s="46">
        <f>AD450-AE450</f>
        <v/>
      </c>
      <c r="AG450" s="59" t="n"/>
      <c r="AH450" s="46">
        <f>U450-AG450</f>
        <v/>
      </c>
      <c r="AI4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0" s="46">
        <f>AH450-Table5203[[#This Row],[Column 332]]</f>
        <v/>
      </c>
      <c r="AK450" s="59" t="n"/>
      <c r="AL450" s="41" t="n"/>
      <c r="AM450" s="49" t="n">
        <v>0</v>
      </c>
      <c r="AN450" s="46">
        <f>SUM(AJ450*AM450)</f>
        <v/>
      </c>
      <c r="AO450" s="59" t="n"/>
      <c r="AP450" s="82">
        <f>SUM(AN450-AO450)</f>
        <v/>
      </c>
    </row>
    <row r="451">
      <c r="A451" s="41" t="n"/>
      <c r="B451" s="58" t="n"/>
      <c r="C451" s="41" t="n"/>
      <c r="D451" s="41" t="n"/>
      <c r="E451" s="41" t="n"/>
      <c r="F451" s="41" t="n"/>
      <c r="G451" s="41" t="n"/>
      <c r="H451" s="41" t="n"/>
      <c r="I451" s="41" t="n"/>
      <c r="J451" s="41" t="n"/>
      <c r="K451" s="41" t="n"/>
      <c r="L451" s="339" t="n"/>
      <c r="M451" s="41" t="n"/>
      <c r="N451" s="41" t="n"/>
      <c r="O451" s="41" t="n"/>
      <c r="P451" s="41" t="n"/>
      <c r="Q451" s="41" t="n"/>
      <c r="R451" s="43" t="n"/>
      <c r="S451" s="41" t="n"/>
      <c r="T451" s="41" t="n"/>
      <c r="U451" s="59" t="n"/>
      <c r="V451" s="41" t="n"/>
      <c r="W451" s="41" t="n"/>
      <c r="X451" s="41" t="n"/>
      <c r="Y451" s="41" t="n"/>
      <c r="Z451" s="41" t="n"/>
      <c r="AA451" s="41" t="n"/>
      <c r="AB451" s="41" t="n"/>
      <c r="AC451" s="41" t="n"/>
      <c r="AD451" s="41" t="n"/>
      <c r="AE451" s="41" t="n"/>
      <c r="AF451" s="46">
        <f>AD451-AE451</f>
        <v/>
      </c>
      <c r="AG451" s="59" t="n"/>
      <c r="AH451" s="46">
        <f>U451-AG451</f>
        <v/>
      </c>
      <c r="AI4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1" s="46">
        <f>AH451-Table5203[[#This Row],[Column 332]]</f>
        <v/>
      </c>
      <c r="AK451" s="59" t="n"/>
      <c r="AL451" s="41" t="n"/>
      <c r="AM451" s="49" t="n">
        <v>0</v>
      </c>
      <c r="AN451" s="46">
        <f>SUM(AJ451*AM451)</f>
        <v/>
      </c>
      <c r="AO451" s="59" t="n"/>
      <c r="AP451" s="82">
        <f>SUM(AN451-AO451)</f>
        <v/>
      </c>
    </row>
    <row r="452">
      <c r="A452" s="41" t="n"/>
      <c r="B452" s="58" t="n"/>
      <c r="C452" s="41" t="n"/>
      <c r="D452" s="41" t="n"/>
      <c r="E452" s="41" t="n"/>
      <c r="F452" s="41" t="n"/>
      <c r="G452" s="41" t="n"/>
      <c r="H452" s="41" t="n"/>
      <c r="I452" s="41" t="n"/>
      <c r="J452" s="41" t="n"/>
      <c r="K452" s="41" t="n"/>
      <c r="L452" s="339" t="n"/>
      <c r="M452" s="41" t="n"/>
      <c r="N452" s="41" t="n"/>
      <c r="O452" s="41" t="n"/>
      <c r="P452" s="41" t="n"/>
      <c r="Q452" s="41" t="n"/>
      <c r="R452" s="43" t="n"/>
      <c r="S452" s="41" t="n"/>
      <c r="T452" s="41" t="n"/>
      <c r="U452" s="59" t="n"/>
      <c r="V452" s="41" t="n"/>
      <c r="W452" s="41" t="n"/>
      <c r="X452" s="41" t="n"/>
      <c r="Y452" s="41" t="n"/>
      <c r="Z452" s="41" t="n"/>
      <c r="AA452" s="41" t="n"/>
      <c r="AB452" s="41" t="n"/>
      <c r="AC452" s="41" t="n"/>
      <c r="AD452" s="41" t="n"/>
      <c r="AE452" s="41" t="n"/>
      <c r="AF452" s="46">
        <f>AD452-AE452</f>
        <v/>
      </c>
      <c r="AG452" s="59" t="n"/>
      <c r="AH452" s="46">
        <f>U452-AG452</f>
        <v/>
      </c>
      <c r="AI4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2" s="46">
        <f>AH452-Table5203[[#This Row],[Column 332]]</f>
        <v/>
      </c>
      <c r="AK452" s="59" t="n"/>
      <c r="AL452" s="41" t="n"/>
      <c r="AM452" s="49" t="n">
        <v>0</v>
      </c>
      <c r="AN452" s="46">
        <f>SUM(AJ452*AM452)</f>
        <v/>
      </c>
      <c r="AO452" s="59" t="n"/>
      <c r="AP452" s="82">
        <f>SUM(AN452-AO452)</f>
        <v/>
      </c>
    </row>
    <row r="453">
      <c r="A453" s="41" t="n"/>
      <c r="B453" s="58" t="n"/>
      <c r="C453" s="41" t="n"/>
      <c r="D453" s="41" t="n"/>
      <c r="E453" s="41" t="n"/>
      <c r="F453" s="41" t="n"/>
      <c r="G453" s="41" t="n"/>
      <c r="H453" s="41" t="n"/>
      <c r="I453" s="41" t="n"/>
      <c r="J453" s="41" t="n"/>
      <c r="K453" s="41" t="n"/>
      <c r="L453" s="339" t="n"/>
      <c r="M453" s="41" t="n"/>
      <c r="N453" s="41" t="n"/>
      <c r="O453" s="41" t="n"/>
      <c r="P453" s="41" t="n"/>
      <c r="Q453" s="41" t="n"/>
      <c r="R453" s="43" t="n"/>
      <c r="S453" s="41" t="n"/>
      <c r="T453" s="41" t="n"/>
      <c r="U453" s="59" t="n"/>
      <c r="V453" s="41" t="n"/>
      <c r="W453" s="41" t="n"/>
      <c r="X453" s="41" t="n"/>
      <c r="Y453" s="41" t="n"/>
      <c r="Z453" s="41" t="n"/>
      <c r="AA453" s="41" t="n"/>
      <c r="AB453" s="41" t="n"/>
      <c r="AC453" s="41" t="n"/>
      <c r="AD453" s="41" t="n"/>
      <c r="AE453" s="41" t="n"/>
      <c r="AF453" s="46">
        <f>AD453-AE453</f>
        <v/>
      </c>
      <c r="AG453" s="59" t="n"/>
      <c r="AH453" s="46">
        <f>U453-AG453</f>
        <v/>
      </c>
      <c r="AI4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3" s="46">
        <f>AH453-Table5203[[#This Row],[Column 332]]</f>
        <v/>
      </c>
      <c r="AK453" s="59" t="n"/>
      <c r="AL453" s="41" t="n"/>
      <c r="AM453" s="49" t="n">
        <v>0</v>
      </c>
      <c r="AN453" s="46">
        <f>SUM(AJ453*AM453)</f>
        <v/>
      </c>
      <c r="AO453" s="59" t="n"/>
      <c r="AP453" s="82">
        <f>SUM(AN453-AO453)</f>
        <v/>
      </c>
    </row>
    <row r="454">
      <c r="A454" s="41" t="n"/>
      <c r="B454" s="58" t="n"/>
      <c r="C454" s="41" t="n"/>
      <c r="D454" s="41" t="n"/>
      <c r="E454" s="41" t="n"/>
      <c r="F454" s="41" t="n"/>
      <c r="G454" s="41" t="n"/>
      <c r="H454" s="41" t="n"/>
      <c r="I454" s="41" t="n"/>
      <c r="J454" s="41" t="n"/>
      <c r="K454" s="41" t="n"/>
      <c r="L454" s="339" t="n"/>
      <c r="M454" s="41" t="n"/>
      <c r="N454" s="41" t="n"/>
      <c r="O454" s="41" t="n"/>
      <c r="P454" s="41" t="n"/>
      <c r="Q454" s="41" t="n"/>
      <c r="R454" s="43" t="n"/>
      <c r="S454" s="41" t="n"/>
      <c r="T454" s="41" t="n"/>
      <c r="U454" s="59" t="n"/>
      <c r="V454" s="41" t="n"/>
      <c r="W454" s="41" t="n"/>
      <c r="X454" s="41" t="n"/>
      <c r="Y454" s="41" t="n"/>
      <c r="Z454" s="41" t="n"/>
      <c r="AA454" s="41" t="n"/>
      <c r="AB454" s="41" t="n"/>
      <c r="AC454" s="41" t="n"/>
      <c r="AD454" s="41" t="n"/>
      <c r="AE454" s="41" t="n"/>
      <c r="AF454" s="46">
        <f>AD454-AE454</f>
        <v/>
      </c>
      <c r="AG454" s="59" t="n"/>
      <c r="AH454" s="46">
        <f>U454-AG454</f>
        <v/>
      </c>
      <c r="AI4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4" s="46">
        <f>AH454-Table5203[[#This Row],[Column 332]]</f>
        <v/>
      </c>
      <c r="AK454" s="59" t="n"/>
      <c r="AL454" s="41" t="n"/>
      <c r="AM454" s="49" t="n">
        <v>0</v>
      </c>
      <c r="AN454" s="46">
        <f>SUM(AJ454*AM454)</f>
        <v/>
      </c>
      <c r="AO454" s="59" t="n"/>
      <c r="AP454" s="82">
        <f>SUM(AN454-AO454)</f>
        <v/>
      </c>
    </row>
    <row r="455">
      <c r="A455" s="41" t="n"/>
      <c r="B455" s="58" t="n"/>
      <c r="C455" s="41" t="n"/>
      <c r="D455" s="41" t="n"/>
      <c r="E455" s="41" t="n"/>
      <c r="F455" s="41" t="n"/>
      <c r="G455" s="41" t="n"/>
      <c r="H455" s="41" t="n"/>
      <c r="I455" s="41" t="n"/>
      <c r="J455" s="41" t="n"/>
      <c r="K455" s="41" t="n"/>
      <c r="L455" s="339" t="n"/>
      <c r="M455" s="41" t="n"/>
      <c r="N455" s="41" t="n"/>
      <c r="O455" s="41" t="n"/>
      <c r="P455" s="41" t="n"/>
      <c r="Q455" s="41" t="n"/>
      <c r="R455" s="43" t="n"/>
      <c r="S455" s="41" t="n"/>
      <c r="T455" s="41" t="n"/>
      <c r="U455" s="59" t="n"/>
      <c r="V455" s="41" t="n"/>
      <c r="W455" s="41" t="n"/>
      <c r="X455" s="41" t="n"/>
      <c r="Y455" s="41" t="n"/>
      <c r="Z455" s="41" t="n"/>
      <c r="AA455" s="41" t="n"/>
      <c r="AB455" s="41" t="n"/>
      <c r="AC455" s="41" t="n"/>
      <c r="AD455" s="41" t="n"/>
      <c r="AE455" s="41" t="n"/>
      <c r="AF455" s="46">
        <f>AD455-AE455</f>
        <v/>
      </c>
      <c r="AG455" s="59" t="n"/>
      <c r="AH455" s="46">
        <f>U455-AG455</f>
        <v/>
      </c>
      <c r="AI4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5" s="46">
        <f>AH455-Table5203[[#This Row],[Column 332]]</f>
        <v/>
      </c>
      <c r="AK455" s="59" t="n"/>
      <c r="AL455" s="41" t="n"/>
      <c r="AM455" s="49" t="n">
        <v>0</v>
      </c>
      <c r="AN455" s="46">
        <f>SUM(AJ455*AM455)</f>
        <v/>
      </c>
      <c r="AO455" s="59" t="n"/>
      <c r="AP455" s="82">
        <f>SUM(AN455-AO455)</f>
        <v/>
      </c>
    </row>
    <row r="456">
      <c r="A456" s="41" t="n"/>
      <c r="B456" s="58" t="n"/>
      <c r="C456" s="41" t="n"/>
      <c r="D456" s="41" t="n"/>
      <c r="E456" s="41" t="n"/>
      <c r="F456" s="41" t="n"/>
      <c r="G456" s="41" t="n"/>
      <c r="H456" s="41" t="n"/>
      <c r="I456" s="41" t="n"/>
      <c r="J456" s="41" t="n"/>
      <c r="K456" s="41" t="n"/>
      <c r="L456" s="339" t="n"/>
      <c r="M456" s="41" t="n"/>
      <c r="N456" s="41" t="n"/>
      <c r="O456" s="41" t="n"/>
      <c r="P456" s="41" t="n"/>
      <c r="Q456" s="41" t="n"/>
      <c r="R456" s="43" t="n"/>
      <c r="S456" s="41" t="n"/>
      <c r="T456" s="41" t="n"/>
      <c r="U456" s="59" t="n"/>
      <c r="V456" s="41" t="n"/>
      <c r="W456" s="41" t="n"/>
      <c r="X456" s="41" t="n"/>
      <c r="Y456" s="41" t="n"/>
      <c r="Z456" s="41" t="n"/>
      <c r="AA456" s="41" t="n"/>
      <c r="AB456" s="41" t="n"/>
      <c r="AC456" s="41" t="n"/>
      <c r="AD456" s="41" t="n"/>
      <c r="AE456" s="41" t="n"/>
      <c r="AF456" s="46">
        <f>AD456-AE456</f>
        <v/>
      </c>
      <c r="AG456" s="59" t="n"/>
      <c r="AH456" s="46">
        <f>U456-AG456</f>
        <v/>
      </c>
      <c r="AI4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6" s="46">
        <f>AH456-Table5203[[#This Row],[Column 332]]</f>
        <v/>
      </c>
      <c r="AK456" s="59" t="n"/>
      <c r="AL456" s="41" t="n"/>
      <c r="AM456" s="49" t="n">
        <v>0</v>
      </c>
      <c r="AN456" s="46">
        <f>SUM(AJ456*AM456)</f>
        <v/>
      </c>
      <c r="AO456" s="59" t="n"/>
      <c r="AP456" s="82">
        <f>SUM(AN456-AO456)</f>
        <v/>
      </c>
    </row>
    <row r="457">
      <c r="A457" s="41" t="n"/>
      <c r="B457" s="58" t="n"/>
      <c r="C457" s="41" t="n"/>
      <c r="D457" s="41" t="n"/>
      <c r="E457" s="41" t="n"/>
      <c r="F457" s="41" t="n"/>
      <c r="G457" s="41" t="n"/>
      <c r="H457" s="41" t="n"/>
      <c r="I457" s="41" t="n"/>
      <c r="J457" s="41" t="n"/>
      <c r="K457" s="41" t="n"/>
      <c r="L457" s="339" t="n"/>
      <c r="M457" s="41" t="n"/>
      <c r="N457" s="41" t="n"/>
      <c r="O457" s="41" t="n"/>
      <c r="P457" s="41" t="n"/>
      <c r="Q457" s="41" t="n"/>
      <c r="R457" s="43" t="n"/>
      <c r="S457" s="41" t="n"/>
      <c r="T457" s="41" t="n"/>
      <c r="U457" s="59" t="n"/>
      <c r="V457" s="41" t="n"/>
      <c r="W457" s="41" t="n"/>
      <c r="X457" s="41" t="n"/>
      <c r="Y457" s="41" t="n"/>
      <c r="Z457" s="41" t="n"/>
      <c r="AA457" s="41" t="n"/>
      <c r="AB457" s="41" t="n"/>
      <c r="AC457" s="41" t="n"/>
      <c r="AD457" s="41" t="n"/>
      <c r="AE457" s="41" t="n"/>
      <c r="AF457" s="46">
        <f>AD457-AE457</f>
        <v/>
      </c>
      <c r="AG457" s="59" t="n"/>
      <c r="AH457" s="46">
        <f>U457-AG457</f>
        <v/>
      </c>
      <c r="AI4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7" s="46">
        <f>AH457-Table5203[[#This Row],[Column 332]]</f>
        <v/>
      </c>
      <c r="AK457" s="59" t="n"/>
      <c r="AL457" s="41" t="n"/>
      <c r="AM457" s="49" t="n">
        <v>0</v>
      </c>
      <c r="AN457" s="46">
        <f>SUM(AJ457*AM457)</f>
        <v/>
      </c>
      <c r="AO457" s="59" t="n"/>
      <c r="AP457" s="82">
        <f>SUM(AN457-AO457)</f>
        <v/>
      </c>
    </row>
    <row r="458">
      <c r="A458" s="41" t="n"/>
      <c r="B458" s="58" t="n"/>
      <c r="C458" s="41" t="n"/>
      <c r="D458" s="41" t="n"/>
      <c r="E458" s="41" t="n"/>
      <c r="F458" s="41" t="n"/>
      <c r="G458" s="41" t="n"/>
      <c r="H458" s="41" t="n"/>
      <c r="I458" s="41" t="n"/>
      <c r="J458" s="41" t="n"/>
      <c r="K458" s="41" t="n"/>
      <c r="L458" s="339" t="n"/>
      <c r="M458" s="41" t="n"/>
      <c r="N458" s="41" t="n"/>
      <c r="O458" s="41" t="n"/>
      <c r="P458" s="41" t="n"/>
      <c r="Q458" s="41" t="n"/>
      <c r="R458" s="43" t="n"/>
      <c r="S458" s="41" t="n"/>
      <c r="T458" s="41" t="n"/>
      <c r="U458" s="59" t="n"/>
      <c r="V458" s="41" t="n"/>
      <c r="W458" s="41" t="n"/>
      <c r="X458" s="41" t="n"/>
      <c r="Y458" s="41" t="n"/>
      <c r="Z458" s="41" t="n"/>
      <c r="AA458" s="41" t="n"/>
      <c r="AB458" s="41" t="n"/>
      <c r="AC458" s="41" t="n"/>
      <c r="AD458" s="41" t="n"/>
      <c r="AE458" s="41" t="n"/>
      <c r="AF458" s="46">
        <f>AD458-AE458</f>
        <v/>
      </c>
      <c r="AG458" s="59" t="n"/>
      <c r="AH458" s="46">
        <f>U458-AG458</f>
        <v/>
      </c>
      <c r="AI4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8" s="46">
        <f>AH458-Table5203[[#This Row],[Column 332]]</f>
        <v/>
      </c>
      <c r="AK458" s="59" t="n"/>
      <c r="AL458" s="41" t="n"/>
      <c r="AM458" s="49" t="n">
        <v>0</v>
      </c>
      <c r="AN458" s="46">
        <f>SUM(AJ458*AM458)</f>
        <v/>
      </c>
      <c r="AO458" s="59" t="n"/>
      <c r="AP458" s="82">
        <f>SUM(AN458-AO458)</f>
        <v/>
      </c>
    </row>
    <row r="459">
      <c r="A459" s="41" t="n"/>
      <c r="B459" s="58" t="n"/>
      <c r="C459" s="41" t="n"/>
      <c r="D459" s="41" t="n"/>
      <c r="E459" s="41" t="n"/>
      <c r="F459" s="41" t="n"/>
      <c r="G459" s="41" t="n"/>
      <c r="H459" s="41" t="n"/>
      <c r="I459" s="41" t="n"/>
      <c r="J459" s="41" t="n"/>
      <c r="K459" s="41" t="n"/>
      <c r="L459" s="339" t="n"/>
      <c r="M459" s="41" t="n"/>
      <c r="N459" s="41" t="n"/>
      <c r="O459" s="41" t="n"/>
      <c r="P459" s="41" t="n"/>
      <c r="Q459" s="41" t="n"/>
      <c r="R459" s="43" t="n"/>
      <c r="S459" s="41" t="n"/>
      <c r="T459" s="41" t="n"/>
      <c r="U459" s="59" t="n"/>
      <c r="V459" s="41" t="n"/>
      <c r="W459" s="41" t="n"/>
      <c r="X459" s="41" t="n"/>
      <c r="Y459" s="41" t="n"/>
      <c r="Z459" s="41" t="n"/>
      <c r="AA459" s="41" t="n"/>
      <c r="AB459" s="41" t="n"/>
      <c r="AC459" s="41" t="n"/>
      <c r="AD459" s="41" t="n"/>
      <c r="AE459" s="41" t="n"/>
      <c r="AF459" s="46">
        <f>AD459-AE459</f>
        <v/>
      </c>
      <c r="AG459" s="59" t="n"/>
      <c r="AH459" s="46">
        <f>U459-AG459</f>
        <v/>
      </c>
      <c r="AI4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59" s="46">
        <f>AH459-Table5203[[#This Row],[Column 332]]</f>
        <v/>
      </c>
      <c r="AK459" s="59" t="n"/>
      <c r="AL459" s="41" t="n"/>
      <c r="AM459" s="49" t="n">
        <v>0</v>
      </c>
      <c r="AN459" s="46">
        <f>SUM(AJ459*AM459)</f>
        <v/>
      </c>
      <c r="AO459" s="59" t="n"/>
      <c r="AP459" s="82">
        <f>SUM(AN459-AO459)</f>
        <v/>
      </c>
    </row>
    <row r="460">
      <c r="A460" s="41" t="n"/>
      <c r="B460" s="58" t="n"/>
      <c r="C460" s="41" t="n"/>
      <c r="D460" s="41" t="n"/>
      <c r="E460" s="41" t="n"/>
      <c r="F460" s="41" t="n"/>
      <c r="G460" s="41" t="n"/>
      <c r="H460" s="41" t="n"/>
      <c r="I460" s="41" t="n"/>
      <c r="J460" s="41" t="n"/>
      <c r="K460" s="41" t="n"/>
      <c r="L460" s="339" t="n"/>
      <c r="M460" s="41" t="n"/>
      <c r="N460" s="41" t="n"/>
      <c r="O460" s="41" t="n"/>
      <c r="P460" s="41" t="n"/>
      <c r="Q460" s="41" t="n"/>
      <c r="R460" s="43" t="n"/>
      <c r="S460" s="41" t="n"/>
      <c r="T460" s="41" t="n"/>
      <c r="U460" s="59" t="n"/>
      <c r="V460" s="41" t="n"/>
      <c r="W460" s="41" t="n"/>
      <c r="X460" s="41" t="n"/>
      <c r="Y460" s="41" t="n"/>
      <c r="Z460" s="41" t="n"/>
      <c r="AA460" s="41" t="n"/>
      <c r="AB460" s="41" t="n"/>
      <c r="AC460" s="41" t="n"/>
      <c r="AD460" s="41" t="n"/>
      <c r="AE460" s="41" t="n"/>
      <c r="AF460" s="46">
        <f>AD460-AE460</f>
        <v/>
      </c>
      <c r="AG460" s="59" t="n"/>
      <c r="AH460" s="46">
        <f>U460-AG460</f>
        <v/>
      </c>
      <c r="AI4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0" s="46">
        <f>AH460-Table5203[[#This Row],[Column 332]]</f>
        <v/>
      </c>
      <c r="AK460" s="59" t="n"/>
      <c r="AL460" s="41" t="n"/>
      <c r="AM460" s="49" t="n">
        <v>0</v>
      </c>
      <c r="AN460" s="46">
        <f>SUM(AJ460*AM460)</f>
        <v/>
      </c>
      <c r="AO460" s="59" t="n"/>
      <c r="AP460" s="82">
        <f>SUM(AN460-AO460)</f>
        <v/>
      </c>
    </row>
    <row r="461">
      <c r="A461" s="41" t="n"/>
      <c r="B461" s="58" t="n"/>
      <c r="C461" s="41" t="n"/>
      <c r="D461" s="41" t="n"/>
      <c r="E461" s="41" t="n"/>
      <c r="F461" s="41" t="n"/>
      <c r="G461" s="41" t="n"/>
      <c r="H461" s="41" t="n"/>
      <c r="I461" s="41" t="n"/>
      <c r="J461" s="41" t="n"/>
      <c r="K461" s="41" t="n"/>
      <c r="L461" s="339" t="n"/>
      <c r="M461" s="41" t="n"/>
      <c r="N461" s="41" t="n"/>
      <c r="O461" s="41" t="n"/>
      <c r="P461" s="41" t="n"/>
      <c r="Q461" s="41" t="n"/>
      <c r="R461" s="43" t="n"/>
      <c r="S461" s="41" t="n"/>
      <c r="T461" s="41" t="n"/>
      <c r="U461" s="59" t="n"/>
      <c r="V461" s="41" t="n"/>
      <c r="W461" s="41" t="n"/>
      <c r="X461" s="41" t="n"/>
      <c r="Y461" s="41" t="n"/>
      <c r="Z461" s="41" t="n"/>
      <c r="AA461" s="41" t="n"/>
      <c r="AB461" s="41" t="n"/>
      <c r="AC461" s="41" t="n"/>
      <c r="AD461" s="41" t="n"/>
      <c r="AE461" s="41" t="n"/>
      <c r="AF461" s="46">
        <f>AD461-AE461</f>
        <v/>
      </c>
      <c r="AG461" s="59" t="n"/>
      <c r="AH461" s="46">
        <f>U461-AG461</f>
        <v/>
      </c>
      <c r="AI4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1" s="46">
        <f>AH461-Table5203[[#This Row],[Column 332]]</f>
        <v/>
      </c>
      <c r="AK461" s="59" t="n"/>
      <c r="AL461" s="41" t="n"/>
      <c r="AM461" s="49" t="n">
        <v>0</v>
      </c>
      <c r="AN461" s="46">
        <f>SUM(AJ461*AM461)</f>
        <v/>
      </c>
      <c r="AO461" s="59" t="n"/>
      <c r="AP461" s="82">
        <f>SUM(AN461-AO461)</f>
        <v/>
      </c>
    </row>
    <row r="462">
      <c r="A462" s="41" t="n"/>
      <c r="B462" s="58" t="n"/>
      <c r="C462" s="41" t="n"/>
      <c r="D462" s="41" t="n"/>
      <c r="E462" s="41" t="n"/>
      <c r="F462" s="41" t="n"/>
      <c r="G462" s="41" t="n"/>
      <c r="H462" s="41" t="n"/>
      <c r="I462" s="41" t="n"/>
      <c r="J462" s="41" t="n"/>
      <c r="K462" s="41" t="n"/>
      <c r="L462" s="339" t="n"/>
      <c r="M462" s="41" t="n"/>
      <c r="N462" s="41" t="n"/>
      <c r="O462" s="41" t="n"/>
      <c r="P462" s="41" t="n"/>
      <c r="Q462" s="41" t="n"/>
      <c r="R462" s="43" t="n"/>
      <c r="S462" s="41" t="n"/>
      <c r="T462" s="41" t="n"/>
      <c r="U462" s="59" t="n"/>
      <c r="V462" s="41" t="n"/>
      <c r="W462" s="41" t="n"/>
      <c r="X462" s="41" t="n"/>
      <c r="Y462" s="41" t="n"/>
      <c r="Z462" s="41" t="n"/>
      <c r="AA462" s="41" t="n"/>
      <c r="AB462" s="41" t="n"/>
      <c r="AC462" s="41" t="n"/>
      <c r="AD462" s="41" t="n"/>
      <c r="AE462" s="41" t="n"/>
      <c r="AF462" s="46">
        <f>AD462-AE462</f>
        <v/>
      </c>
      <c r="AG462" s="59" t="n"/>
      <c r="AH462" s="46">
        <f>U462-AG462</f>
        <v/>
      </c>
      <c r="AI4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2" s="46">
        <f>AH462-Table5203[[#This Row],[Column 332]]</f>
        <v/>
      </c>
      <c r="AK462" s="59" t="n"/>
      <c r="AL462" s="41" t="n"/>
      <c r="AM462" s="49" t="n">
        <v>0</v>
      </c>
      <c r="AN462" s="46">
        <f>SUM(AJ462*AM462)</f>
        <v/>
      </c>
      <c r="AO462" s="59" t="n"/>
      <c r="AP462" s="82">
        <f>SUM(AN462-AO462)</f>
        <v/>
      </c>
    </row>
    <row r="463">
      <c r="A463" s="41" t="n"/>
      <c r="B463" s="58" t="n"/>
      <c r="C463" s="41" t="n"/>
      <c r="D463" s="41" t="n"/>
      <c r="E463" s="41" t="n"/>
      <c r="F463" s="41" t="n"/>
      <c r="G463" s="41" t="n"/>
      <c r="H463" s="41" t="n"/>
      <c r="I463" s="41" t="n"/>
      <c r="J463" s="41" t="n"/>
      <c r="K463" s="41" t="n"/>
      <c r="L463" s="339" t="n"/>
      <c r="M463" s="41" t="n"/>
      <c r="N463" s="41" t="n"/>
      <c r="O463" s="41" t="n"/>
      <c r="P463" s="41" t="n"/>
      <c r="Q463" s="41" t="n"/>
      <c r="R463" s="43" t="n"/>
      <c r="S463" s="41" t="n"/>
      <c r="T463" s="41" t="n"/>
      <c r="U463" s="59" t="n"/>
      <c r="V463" s="41" t="n"/>
      <c r="W463" s="41" t="n"/>
      <c r="X463" s="41" t="n"/>
      <c r="Y463" s="41" t="n"/>
      <c r="Z463" s="41" t="n"/>
      <c r="AA463" s="41" t="n"/>
      <c r="AB463" s="41" t="n"/>
      <c r="AC463" s="41" t="n"/>
      <c r="AD463" s="41" t="n"/>
      <c r="AE463" s="41" t="n"/>
      <c r="AF463" s="46">
        <f>AD463-AE463</f>
        <v/>
      </c>
      <c r="AG463" s="59" t="n"/>
      <c r="AH463" s="46">
        <f>U463-AG463</f>
        <v/>
      </c>
      <c r="AI4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3" s="46">
        <f>AH463-Table5203[[#This Row],[Column 332]]</f>
        <v/>
      </c>
      <c r="AK463" s="59" t="n"/>
      <c r="AL463" s="41" t="n"/>
      <c r="AM463" s="49" t="n">
        <v>0</v>
      </c>
      <c r="AN463" s="46">
        <f>SUM(AJ463*AM463)</f>
        <v/>
      </c>
      <c r="AO463" s="59" t="n"/>
      <c r="AP463" s="82">
        <f>SUM(AN463-AO463)</f>
        <v/>
      </c>
    </row>
    <row r="464">
      <c r="A464" s="41" t="n"/>
      <c r="B464" s="58" t="n"/>
      <c r="C464" s="41" t="n"/>
      <c r="D464" s="41" t="n"/>
      <c r="E464" s="41" t="n"/>
      <c r="F464" s="41" t="n"/>
      <c r="G464" s="41" t="n"/>
      <c r="H464" s="41" t="n"/>
      <c r="I464" s="41" t="n"/>
      <c r="J464" s="41" t="n"/>
      <c r="K464" s="41" t="n"/>
      <c r="L464" s="339" t="n"/>
      <c r="M464" s="41" t="n"/>
      <c r="N464" s="41" t="n"/>
      <c r="O464" s="41" t="n"/>
      <c r="P464" s="41" t="n"/>
      <c r="Q464" s="41" t="n"/>
      <c r="R464" s="43" t="n"/>
      <c r="S464" s="41" t="n"/>
      <c r="T464" s="41" t="n"/>
      <c r="U464" s="59" t="n"/>
      <c r="V464" s="41" t="n"/>
      <c r="W464" s="41" t="n"/>
      <c r="X464" s="41" t="n"/>
      <c r="Y464" s="41" t="n"/>
      <c r="Z464" s="41" t="n"/>
      <c r="AA464" s="41" t="n"/>
      <c r="AB464" s="41" t="n"/>
      <c r="AC464" s="41" t="n"/>
      <c r="AD464" s="41" t="n"/>
      <c r="AE464" s="41" t="n"/>
      <c r="AF464" s="46">
        <f>AD464-AE464</f>
        <v/>
      </c>
      <c r="AG464" s="59" t="n"/>
      <c r="AH464" s="46">
        <f>U464-AG464</f>
        <v/>
      </c>
      <c r="AI4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4" s="46">
        <f>AH464-Table5203[[#This Row],[Column 332]]</f>
        <v/>
      </c>
      <c r="AK464" s="59" t="n"/>
      <c r="AL464" s="41" t="n"/>
      <c r="AM464" s="49" t="n">
        <v>0</v>
      </c>
      <c r="AN464" s="46">
        <f>SUM(AJ464*AM464)</f>
        <v/>
      </c>
      <c r="AO464" s="59" t="n"/>
      <c r="AP464" s="82">
        <f>SUM(AN464-AO464)</f>
        <v/>
      </c>
    </row>
    <row r="465">
      <c r="A465" s="41" t="n"/>
      <c r="B465" s="58" t="n"/>
      <c r="C465" s="41" t="n"/>
      <c r="D465" s="41" t="n"/>
      <c r="E465" s="41" t="n"/>
      <c r="F465" s="41" t="n"/>
      <c r="G465" s="41" t="n"/>
      <c r="H465" s="41" t="n"/>
      <c r="I465" s="41" t="n"/>
      <c r="J465" s="41" t="n"/>
      <c r="K465" s="41" t="n"/>
      <c r="L465" s="339" t="n"/>
      <c r="M465" s="41" t="n"/>
      <c r="N465" s="41" t="n"/>
      <c r="O465" s="41" t="n"/>
      <c r="P465" s="41" t="n"/>
      <c r="Q465" s="41" t="n"/>
      <c r="R465" s="43" t="n"/>
      <c r="S465" s="41" t="n"/>
      <c r="T465" s="41" t="n"/>
      <c r="U465" s="59" t="n"/>
      <c r="V465" s="41" t="n"/>
      <c r="W465" s="41" t="n"/>
      <c r="X465" s="41" t="n"/>
      <c r="Y465" s="41" t="n"/>
      <c r="Z465" s="41" t="n"/>
      <c r="AA465" s="41" t="n"/>
      <c r="AB465" s="41" t="n"/>
      <c r="AC465" s="41" t="n"/>
      <c r="AD465" s="41" t="n"/>
      <c r="AE465" s="41" t="n"/>
      <c r="AF465" s="46">
        <f>AD465-AE465</f>
        <v/>
      </c>
      <c r="AG465" s="59" t="n"/>
      <c r="AH465" s="46">
        <f>U465-AG465</f>
        <v/>
      </c>
      <c r="AI4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5" s="46">
        <f>AH465-Table5203[[#This Row],[Column 332]]</f>
        <v/>
      </c>
      <c r="AK465" s="59" t="n"/>
      <c r="AL465" s="41" t="n"/>
      <c r="AM465" s="49" t="n">
        <v>0</v>
      </c>
      <c r="AN465" s="46">
        <f>SUM(AJ465*AM465)</f>
        <v/>
      </c>
      <c r="AO465" s="59" t="n"/>
      <c r="AP465" s="82">
        <f>SUM(AN465-AO465)</f>
        <v/>
      </c>
    </row>
    <row r="466">
      <c r="A466" s="41" t="n"/>
      <c r="B466" s="58" t="n"/>
      <c r="C466" s="41" t="n"/>
      <c r="D466" s="41" t="n"/>
      <c r="E466" s="41" t="n"/>
      <c r="F466" s="41" t="n"/>
      <c r="G466" s="41" t="n"/>
      <c r="H466" s="41" t="n"/>
      <c r="I466" s="41" t="n"/>
      <c r="J466" s="41" t="n"/>
      <c r="K466" s="41" t="n"/>
      <c r="L466" s="339" t="n"/>
      <c r="M466" s="41" t="n"/>
      <c r="N466" s="41" t="n"/>
      <c r="O466" s="41" t="n"/>
      <c r="P466" s="41" t="n"/>
      <c r="Q466" s="41" t="n"/>
      <c r="R466" s="43" t="n"/>
      <c r="S466" s="41" t="n"/>
      <c r="T466" s="41" t="n"/>
      <c r="U466" s="59" t="n"/>
      <c r="V466" s="41" t="n"/>
      <c r="W466" s="41" t="n"/>
      <c r="X466" s="41" t="n"/>
      <c r="Y466" s="41" t="n"/>
      <c r="Z466" s="41" t="n"/>
      <c r="AA466" s="41" t="n"/>
      <c r="AB466" s="41" t="n"/>
      <c r="AC466" s="41" t="n"/>
      <c r="AD466" s="41" t="n"/>
      <c r="AE466" s="41" t="n"/>
      <c r="AF466" s="46">
        <f>AD466-AE466</f>
        <v/>
      </c>
      <c r="AG466" s="59" t="n"/>
      <c r="AH466" s="46">
        <f>U466-AG466</f>
        <v/>
      </c>
      <c r="AI4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6" s="46">
        <f>AH466-Table5203[[#This Row],[Column 332]]</f>
        <v/>
      </c>
      <c r="AK466" s="59" t="n"/>
      <c r="AL466" s="41" t="n"/>
      <c r="AM466" s="49" t="n">
        <v>0</v>
      </c>
      <c r="AN466" s="46">
        <f>SUM(AJ466*AM466)</f>
        <v/>
      </c>
      <c r="AO466" s="59" t="n"/>
      <c r="AP466" s="82">
        <f>SUM(AN466-AO466)</f>
        <v/>
      </c>
    </row>
    <row r="467">
      <c r="A467" s="41" t="n"/>
      <c r="B467" s="58" t="n"/>
      <c r="C467" s="41" t="n"/>
      <c r="D467" s="41" t="n"/>
      <c r="E467" s="41" t="n"/>
      <c r="F467" s="41" t="n"/>
      <c r="G467" s="41" t="n"/>
      <c r="H467" s="41" t="n"/>
      <c r="I467" s="41" t="n"/>
      <c r="J467" s="41" t="n"/>
      <c r="K467" s="41" t="n"/>
      <c r="L467" s="339" t="n"/>
      <c r="M467" s="41" t="n"/>
      <c r="N467" s="41" t="n"/>
      <c r="O467" s="41" t="n"/>
      <c r="P467" s="41" t="n"/>
      <c r="Q467" s="41" t="n"/>
      <c r="R467" s="43" t="n"/>
      <c r="S467" s="41" t="n"/>
      <c r="T467" s="41" t="n"/>
      <c r="U467" s="59" t="n"/>
      <c r="V467" s="41" t="n"/>
      <c r="W467" s="41" t="n"/>
      <c r="X467" s="41" t="n"/>
      <c r="Y467" s="41" t="n"/>
      <c r="Z467" s="41" t="n"/>
      <c r="AA467" s="41" t="n"/>
      <c r="AB467" s="41" t="n"/>
      <c r="AC467" s="41" t="n"/>
      <c r="AD467" s="41" t="n"/>
      <c r="AE467" s="41" t="n"/>
      <c r="AF467" s="46">
        <f>AD467-AE467</f>
        <v/>
      </c>
      <c r="AG467" s="59" t="n"/>
      <c r="AH467" s="46">
        <f>U467-AG467</f>
        <v/>
      </c>
      <c r="AI4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7" s="46">
        <f>AH467-Table5203[[#This Row],[Column 332]]</f>
        <v/>
      </c>
      <c r="AK467" s="59" t="n"/>
      <c r="AL467" s="41" t="n"/>
      <c r="AM467" s="49" t="n">
        <v>0</v>
      </c>
      <c r="AN467" s="46">
        <f>SUM(AJ467*AM467)</f>
        <v/>
      </c>
      <c r="AO467" s="59" t="n"/>
      <c r="AP467" s="82">
        <f>SUM(AN467-AO467)</f>
        <v/>
      </c>
    </row>
    <row r="468">
      <c r="A468" s="41" t="n"/>
      <c r="B468" s="58" t="n"/>
      <c r="C468" s="41" t="n"/>
      <c r="D468" s="41" t="n"/>
      <c r="E468" s="41" t="n"/>
      <c r="F468" s="41" t="n"/>
      <c r="G468" s="41" t="n"/>
      <c r="H468" s="41" t="n"/>
      <c r="I468" s="41" t="n"/>
      <c r="J468" s="41" t="n"/>
      <c r="K468" s="41" t="n"/>
      <c r="L468" s="339" t="n"/>
      <c r="M468" s="41" t="n"/>
      <c r="N468" s="41" t="n"/>
      <c r="O468" s="41" t="n"/>
      <c r="P468" s="41" t="n"/>
      <c r="Q468" s="41" t="n"/>
      <c r="R468" s="43" t="n"/>
      <c r="S468" s="41" t="n"/>
      <c r="T468" s="41" t="n"/>
      <c r="U468" s="59" t="n"/>
      <c r="V468" s="41" t="n"/>
      <c r="W468" s="41" t="n"/>
      <c r="X468" s="41" t="n"/>
      <c r="Y468" s="41" t="n"/>
      <c r="Z468" s="41" t="n"/>
      <c r="AA468" s="41" t="n"/>
      <c r="AB468" s="41" t="n"/>
      <c r="AC468" s="41" t="n"/>
      <c r="AD468" s="41" t="n"/>
      <c r="AE468" s="41" t="n"/>
      <c r="AF468" s="46">
        <f>AD468-AE468</f>
        <v/>
      </c>
      <c r="AG468" s="59" t="n"/>
      <c r="AH468" s="46">
        <f>U468-AG468</f>
        <v/>
      </c>
      <c r="AI4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8" s="46">
        <f>AH468-Table5203[[#This Row],[Column 332]]</f>
        <v/>
      </c>
      <c r="AK468" s="59" t="n"/>
      <c r="AL468" s="41" t="n"/>
      <c r="AM468" s="49" t="n">
        <v>0</v>
      </c>
      <c r="AN468" s="46">
        <f>SUM(AJ468*AM468)</f>
        <v/>
      </c>
      <c r="AO468" s="59" t="n"/>
      <c r="AP468" s="82">
        <f>SUM(AN468-AO468)</f>
        <v/>
      </c>
    </row>
    <row r="469">
      <c r="A469" s="41" t="n"/>
      <c r="B469" s="58" t="n"/>
      <c r="C469" s="41" t="n"/>
      <c r="D469" s="41" t="n"/>
      <c r="E469" s="41" t="n"/>
      <c r="F469" s="41" t="n"/>
      <c r="G469" s="41" t="n"/>
      <c r="H469" s="41" t="n"/>
      <c r="I469" s="41" t="n"/>
      <c r="J469" s="41" t="n"/>
      <c r="K469" s="41" t="n"/>
      <c r="L469" s="339" t="n"/>
      <c r="M469" s="41" t="n"/>
      <c r="N469" s="41" t="n"/>
      <c r="O469" s="41" t="n"/>
      <c r="P469" s="41" t="n"/>
      <c r="Q469" s="41" t="n"/>
      <c r="R469" s="43" t="n"/>
      <c r="S469" s="41" t="n"/>
      <c r="T469" s="41" t="n"/>
      <c r="U469" s="59" t="n"/>
      <c r="V469" s="41" t="n"/>
      <c r="W469" s="41" t="n"/>
      <c r="X469" s="41" t="n"/>
      <c r="Y469" s="41" t="n"/>
      <c r="Z469" s="41" t="n"/>
      <c r="AA469" s="41" t="n"/>
      <c r="AB469" s="41" t="n"/>
      <c r="AC469" s="41" t="n"/>
      <c r="AD469" s="41" t="n"/>
      <c r="AE469" s="41" t="n"/>
      <c r="AF469" s="46">
        <f>AD469-AE469</f>
        <v/>
      </c>
      <c r="AG469" s="59" t="n"/>
      <c r="AH469" s="46">
        <f>U469-AG469</f>
        <v/>
      </c>
      <c r="AI4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69" s="46">
        <f>AH469-Table5203[[#This Row],[Column 332]]</f>
        <v/>
      </c>
      <c r="AK469" s="59" t="n"/>
      <c r="AL469" s="41" t="n"/>
      <c r="AM469" s="49" t="n">
        <v>0</v>
      </c>
      <c r="AN469" s="46">
        <f>SUM(AJ469*AM469)</f>
        <v/>
      </c>
      <c r="AO469" s="59" t="n"/>
      <c r="AP469" s="82">
        <f>SUM(AN469-AO469)</f>
        <v/>
      </c>
    </row>
    <row r="470">
      <c r="A470" s="41" t="n"/>
      <c r="B470" s="58" t="n"/>
      <c r="C470" s="41" t="n"/>
      <c r="D470" s="41" t="n"/>
      <c r="E470" s="41" t="n"/>
      <c r="F470" s="41" t="n"/>
      <c r="G470" s="41" t="n"/>
      <c r="H470" s="41" t="n"/>
      <c r="I470" s="41" t="n"/>
      <c r="J470" s="41" t="n"/>
      <c r="K470" s="41" t="n"/>
      <c r="L470" s="339" t="n"/>
      <c r="M470" s="41" t="n"/>
      <c r="N470" s="41" t="n"/>
      <c r="O470" s="41" t="n"/>
      <c r="P470" s="41" t="n"/>
      <c r="Q470" s="41" t="n"/>
      <c r="R470" s="43" t="n"/>
      <c r="S470" s="41" t="n"/>
      <c r="T470" s="41" t="n"/>
      <c r="U470" s="59" t="n"/>
      <c r="V470" s="41" t="n"/>
      <c r="W470" s="41" t="n"/>
      <c r="X470" s="41" t="n"/>
      <c r="Y470" s="41" t="n"/>
      <c r="Z470" s="41" t="n"/>
      <c r="AA470" s="41" t="n"/>
      <c r="AB470" s="41" t="n"/>
      <c r="AC470" s="41" t="n"/>
      <c r="AD470" s="41" t="n"/>
      <c r="AE470" s="41" t="n"/>
      <c r="AF470" s="46">
        <f>AD470-AE470</f>
        <v/>
      </c>
      <c r="AG470" s="59" t="n"/>
      <c r="AH470" s="46">
        <f>U470-AG470</f>
        <v/>
      </c>
      <c r="AI4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0" s="46">
        <f>AH470-Table5203[[#This Row],[Column 332]]</f>
        <v/>
      </c>
      <c r="AK470" s="59" t="n"/>
      <c r="AL470" s="41" t="n"/>
      <c r="AM470" s="49" t="n">
        <v>0</v>
      </c>
      <c r="AN470" s="46">
        <f>SUM(AJ470*AM470)</f>
        <v/>
      </c>
      <c r="AO470" s="59" t="n"/>
      <c r="AP470" s="82">
        <f>SUM(AN470-AO470)</f>
        <v/>
      </c>
    </row>
    <row r="471">
      <c r="A471" s="41" t="n"/>
      <c r="B471" s="58" t="n"/>
      <c r="C471" s="41" t="n"/>
      <c r="D471" s="41" t="n"/>
      <c r="E471" s="41" t="n"/>
      <c r="F471" s="41" t="n"/>
      <c r="G471" s="41" t="n"/>
      <c r="H471" s="41" t="n"/>
      <c r="I471" s="41" t="n"/>
      <c r="J471" s="41" t="n"/>
      <c r="K471" s="41" t="n"/>
      <c r="L471" s="339" t="n"/>
      <c r="M471" s="41" t="n"/>
      <c r="N471" s="41" t="n"/>
      <c r="O471" s="41" t="n"/>
      <c r="P471" s="41" t="n"/>
      <c r="Q471" s="41" t="n"/>
      <c r="R471" s="43" t="n"/>
      <c r="S471" s="41" t="n"/>
      <c r="T471" s="41" t="n"/>
      <c r="U471" s="59" t="n"/>
      <c r="V471" s="41" t="n"/>
      <c r="W471" s="41" t="n"/>
      <c r="X471" s="41" t="n"/>
      <c r="Y471" s="41" t="n"/>
      <c r="Z471" s="41" t="n"/>
      <c r="AA471" s="41" t="n"/>
      <c r="AB471" s="41" t="n"/>
      <c r="AC471" s="41" t="n"/>
      <c r="AD471" s="41" t="n"/>
      <c r="AE471" s="41" t="n"/>
      <c r="AF471" s="46">
        <f>AD471-AE471</f>
        <v/>
      </c>
      <c r="AG471" s="59" t="n"/>
      <c r="AH471" s="46">
        <f>U471-AG471</f>
        <v/>
      </c>
      <c r="AI4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1" s="46">
        <f>AH471-Table5203[[#This Row],[Column 332]]</f>
        <v/>
      </c>
      <c r="AK471" s="59" t="n"/>
      <c r="AL471" s="41" t="n"/>
      <c r="AM471" s="49" t="n">
        <v>0</v>
      </c>
      <c r="AN471" s="46">
        <f>SUM(AJ471*AM471)</f>
        <v/>
      </c>
      <c r="AO471" s="59" t="n"/>
      <c r="AP471" s="82">
        <f>SUM(AN471-AO471)</f>
        <v/>
      </c>
    </row>
    <row r="472">
      <c r="A472" s="41" t="n"/>
      <c r="B472" s="58" t="n"/>
      <c r="C472" s="41" t="n"/>
      <c r="D472" s="41" t="n"/>
      <c r="E472" s="41" t="n"/>
      <c r="F472" s="41" t="n"/>
      <c r="G472" s="41" t="n"/>
      <c r="H472" s="41" t="n"/>
      <c r="I472" s="41" t="n"/>
      <c r="J472" s="41" t="n"/>
      <c r="K472" s="41" t="n"/>
      <c r="L472" s="339" t="n"/>
      <c r="M472" s="41" t="n"/>
      <c r="N472" s="41" t="n"/>
      <c r="O472" s="41" t="n"/>
      <c r="P472" s="41" t="n"/>
      <c r="Q472" s="41" t="n"/>
      <c r="R472" s="43" t="n"/>
      <c r="S472" s="41" t="n"/>
      <c r="T472" s="41" t="n"/>
      <c r="U472" s="59" t="n"/>
      <c r="V472" s="41" t="n"/>
      <c r="W472" s="41" t="n"/>
      <c r="X472" s="41" t="n"/>
      <c r="Y472" s="41" t="n"/>
      <c r="Z472" s="41" t="n"/>
      <c r="AA472" s="41" t="n"/>
      <c r="AB472" s="41" t="n"/>
      <c r="AC472" s="41" t="n"/>
      <c r="AD472" s="41" t="n"/>
      <c r="AE472" s="41" t="n"/>
      <c r="AF472" s="46">
        <f>AD472-AE472</f>
        <v/>
      </c>
      <c r="AG472" s="59" t="n"/>
      <c r="AH472" s="46">
        <f>U472-AG472</f>
        <v/>
      </c>
      <c r="AI4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2" s="46">
        <f>AH472-Table5203[[#This Row],[Column 332]]</f>
        <v/>
      </c>
      <c r="AK472" s="59" t="n"/>
      <c r="AL472" s="41" t="n"/>
      <c r="AM472" s="49" t="n">
        <v>0</v>
      </c>
      <c r="AN472" s="46">
        <f>SUM(AJ472*AM472)</f>
        <v/>
      </c>
      <c r="AO472" s="59" t="n"/>
      <c r="AP472" s="82">
        <f>SUM(AN472-AO472)</f>
        <v/>
      </c>
    </row>
    <row r="473">
      <c r="A473" s="41" t="n"/>
      <c r="B473" s="58" t="n"/>
      <c r="C473" s="41" t="n"/>
      <c r="D473" s="41" t="n"/>
      <c r="E473" s="41" t="n"/>
      <c r="F473" s="41" t="n"/>
      <c r="G473" s="41" t="n"/>
      <c r="H473" s="41" t="n"/>
      <c r="I473" s="41" t="n"/>
      <c r="J473" s="41" t="n"/>
      <c r="K473" s="41" t="n"/>
      <c r="L473" s="339" t="n"/>
      <c r="M473" s="41" t="n"/>
      <c r="N473" s="41" t="n"/>
      <c r="O473" s="41" t="n"/>
      <c r="P473" s="41" t="n"/>
      <c r="Q473" s="41" t="n"/>
      <c r="R473" s="43" t="n"/>
      <c r="S473" s="41" t="n"/>
      <c r="T473" s="41" t="n"/>
      <c r="U473" s="59" t="n"/>
      <c r="V473" s="41" t="n"/>
      <c r="W473" s="41" t="n"/>
      <c r="X473" s="41" t="n"/>
      <c r="Y473" s="41" t="n"/>
      <c r="Z473" s="41" t="n"/>
      <c r="AA473" s="41" t="n"/>
      <c r="AB473" s="41" t="n"/>
      <c r="AC473" s="41" t="n"/>
      <c r="AD473" s="41" t="n"/>
      <c r="AE473" s="41" t="n"/>
      <c r="AF473" s="46">
        <f>AD473-AE473</f>
        <v/>
      </c>
      <c r="AG473" s="59" t="n"/>
      <c r="AH473" s="46">
        <f>U473-AG473</f>
        <v/>
      </c>
      <c r="AI4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3" s="46">
        <f>AH473-Table5203[[#This Row],[Column 332]]</f>
        <v/>
      </c>
      <c r="AK473" s="59" t="n"/>
      <c r="AL473" s="41" t="n"/>
      <c r="AM473" s="49" t="n">
        <v>0</v>
      </c>
      <c r="AN473" s="46">
        <f>SUM(AJ473*AM473)</f>
        <v/>
      </c>
      <c r="AO473" s="59" t="n"/>
      <c r="AP473" s="82">
        <f>SUM(AN473-AO473)</f>
        <v/>
      </c>
    </row>
    <row r="474">
      <c r="A474" s="41" t="n"/>
      <c r="B474" s="58" t="n"/>
      <c r="C474" s="41" t="n"/>
      <c r="D474" s="41" t="n"/>
      <c r="E474" s="41" t="n"/>
      <c r="F474" s="41" t="n"/>
      <c r="G474" s="41" t="n"/>
      <c r="H474" s="41" t="n"/>
      <c r="I474" s="41" t="n"/>
      <c r="J474" s="41" t="n"/>
      <c r="K474" s="41" t="n"/>
      <c r="L474" s="339" t="n"/>
      <c r="M474" s="41" t="n"/>
      <c r="N474" s="41" t="n"/>
      <c r="O474" s="41" t="n"/>
      <c r="P474" s="41" t="n"/>
      <c r="Q474" s="41" t="n"/>
      <c r="R474" s="43" t="n"/>
      <c r="S474" s="41" t="n"/>
      <c r="T474" s="41" t="n"/>
      <c r="U474" s="59" t="n"/>
      <c r="V474" s="41" t="n"/>
      <c r="W474" s="41" t="n"/>
      <c r="X474" s="41" t="n"/>
      <c r="Y474" s="41" t="n"/>
      <c r="Z474" s="41" t="n"/>
      <c r="AA474" s="41" t="n"/>
      <c r="AB474" s="41" t="n"/>
      <c r="AC474" s="41" t="n"/>
      <c r="AD474" s="41" t="n"/>
      <c r="AE474" s="41" t="n"/>
      <c r="AF474" s="46">
        <f>AD474-AE474</f>
        <v/>
      </c>
      <c r="AG474" s="59" t="n"/>
      <c r="AH474" s="46">
        <f>U474-AG474</f>
        <v/>
      </c>
      <c r="AI4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4" s="46">
        <f>AH474-Table5203[[#This Row],[Column 332]]</f>
        <v/>
      </c>
      <c r="AK474" s="59" t="n"/>
      <c r="AL474" s="41" t="n"/>
      <c r="AM474" s="49" t="n">
        <v>0</v>
      </c>
      <c r="AN474" s="46">
        <f>SUM(AJ474*AM474)</f>
        <v/>
      </c>
      <c r="AO474" s="59" t="n"/>
      <c r="AP474" s="82">
        <f>SUM(AN474-AO474)</f>
        <v/>
      </c>
    </row>
    <row r="475">
      <c r="A475" s="41" t="n"/>
      <c r="B475" s="58" t="n"/>
      <c r="C475" s="41" t="n"/>
      <c r="D475" s="41" t="n"/>
      <c r="E475" s="41" t="n"/>
      <c r="F475" s="41" t="n"/>
      <c r="G475" s="41" t="n"/>
      <c r="H475" s="41" t="n"/>
      <c r="I475" s="41" t="n"/>
      <c r="J475" s="41" t="n"/>
      <c r="K475" s="41" t="n"/>
      <c r="L475" s="339" t="n"/>
      <c r="M475" s="41" t="n"/>
      <c r="N475" s="41" t="n"/>
      <c r="O475" s="41" t="n"/>
      <c r="P475" s="41" t="n"/>
      <c r="Q475" s="41" t="n"/>
      <c r="R475" s="43" t="n"/>
      <c r="S475" s="41" t="n"/>
      <c r="T475" s="41" t="n"/>
      <c r="U475" s="59" t="n"/>
      <c r="V475" s="41" t="n"/>
      <c r="W475" s="41" t="n"/>
      <c r="X475" s="41" t="n"/>
      <c r="Y475" s="41" t="n"/>
      <c r="Z475" s="41" t="n"/>
      <c r="AA475" s="41" t="n"/>
      <c r="AB475" s="41" t="n"/>
      <c r="AC475" s="41" t="n"/>
      <c r="AD475" s="41" t="n"/>
      <c r="AE475" s="41" t="n"/>
      <c r="AF475" s="46">
        <f>AD475-AE475</f>
        <v/>
      </c>
      <c r="AG475" s="59" t="n"/>
      <c r="AH475" s="46">
        <f>U475-AG475</f>
        <v/>
      </c>
      <c r="AI4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5" s="46">
        <f>AH475-Table5203[[#This Row],[Column 332]]</f>
        <v/>
      </c>
      <c r="AK475" s="59" t="n"/>
      <c r="AL475" s="41" t="n"/>
      <c r="AM475" s="49" t="n">
        <v>0</v>
      </c>
      <c r="AN475" s="46">
        <f>SUM(AJ475*AM475)</f>
        <v/>
      </c>
      <c r="AO475" s="59" t="n"/>
      <c r="AP475" s="82">
        <f>SUM(AN475-AO475)</f>
        <v/>
      </c>
    </row>
    <row r="476">
      <c r="A476" s="41" t="n"/>
      <c r="B476" s="58" t="n"/>
      <c r="C476" s="41" t="n"/>
      <c r="D476" s="41" t="n"/>
      <c r="E476" s="41" t="n"/>
      <c r="F476" s="41" t="n"/>
      <c r="G476" s="41" t="n"/>
      <c r="H476" s="41" t="n"/>
      <c r="I476" s="41" t="n"/>
      <c r="J476" s="41" t="n"/>
      <c r="K476" s="41" t="n"/>
      <c r="L476" s="339" t="n"/>
      <c r="M476" s="41" t="n"/>
      <c r="N476" s="41" t="n"/>
      <c r="O476" s="41" t="n"/>
      <c r="P476" s="41" t="n"/>
      <c r="Q476" s="41" t="n"/>
      <c r="R476" s="43" t="n"/>
      <c r="S476" s="41" t="n"/>
      <c r="T476" s="41" t="n"/>
      <c r="U476" s="59" t="n"/>
      <c r="V476" s="41" t="n"/>
      <c r="W476" s="41" t="n"/>
      <c r="X476" s="41" t="n"/>
      <c r="Y476" s="41" t="n"/>
      <c r="Z476" s="41" t="n"/>
      <c r="AA476" s="41" t="n"/>
      <c r="AB476" s="41" t="n"/>
      <c r="AC476" s="41" t="n"/>
      <c r="AD476" s="41" t="n"/>
      <c r="AE476" s="41" t="n"/>
      <c r="AF476" s="46">
        <f>AD476-AE476</f>
        <v/>
      </c>
      <c r="AG476" s="59" t="n"/>
      <c r="AH476" s="46">
        <f>U476-AG476</f>
        <v/>
      </c>
      <c r="AI4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6" s="46">
        <f>AH476-Table5203[[#This Row],[Column 332]]</f>
        <v/>
      </c>
      <c r="AK476" s="59" t="n"/>
      <c r="AL476" s="41" t="n"/>
      <c r="AM476" s="49" t="n">
        <v>0</v>
      </c>
      <c r="AN476" s="46">
        <f>SUM(AJ476*AM476)</f>
        <v/>
      </c>
      <c r="AO476" s="59" t="n"/>
      <c r="AP476" s="82">
        <f>SUM(AN476-AO476)</f>
        <v/>
      </c>
    </row>
    <row r="477">
      <c r="A477" s="41" t="n"/>
      <c r="B477" s="58" t="n"/>
      <c r="C477" s="41" t="n"/>
      <c r="D477" s="41" t="n"/>
      <c r="E477" s="41" t="n"/>
      <c r="F477" s="41" t="n"/>
      <c r="G477" s="41" t="n"/>
      <c r="H477" s="41" t="n"/>
      <c r="I477" s="41" t="n"/>
      <c r="J477" s="41" t="n"/>
      <c r="K477" s="41" t="n"/>
      <c r="L477" s="339" t="n"/>
      <c r="M477" s="41" t="n"/>
      <c r="N477" s="41" t="n"/>
      <c r="O477" s="41" t="n"/>
      <c r="P477" s="41" t="n"/>
      <c r="Q477" s="41" t="n"/>
      <c r="R477" s="43" t="n"/>
      <c r="S477" s="41" t="n"/>
      <c r="T477" s="41" t="n"/>
      <c r="U477" s="59" t="n"/>
      <c r="V477" s="41" t="n"/>
      <c r="W477" s="41" t="n"/>
      <c r="X477" s="41" t="n"/>
      <c r="Y477" s="41" t="n"/>
      <c r="Z477" s="41" t="n"/>
      <c r="AA477" s="41" t="n"/>
      <c r="AB477" s="41" t="n"/>
      <c r="AC477" s="41" t="n"/>
      <c r="AD477" s="41" t="n"/>
      <c r="AE477" s="41" t="n"/>
      <c r="AF477" s="46">
        <f>AD477-AE477</f>
        <v/>
      </c>
      <c r="AG477" s="59" t="n"/>
      <c r="AH477" s="46">
        <f>U477-AG477</f>
        <v/>
      </c>
      <c r="AI4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7" s="46">
        <f>AH477-Table5203[[#This Row],[Column 332]]</f>
        <v/>
      </c>
      <c r="AK477" s="59" t="n"/>
      <c r="AL477" s="41" t="n"/>
      <c r="AM477" s="49" t="n">
        <v>0</v>
      </c>
      <c r="AN477" s="46">
        <f>SUM(AJ477*AM477)</f>
        <v/>
      </c>
      <c r="AO477" s="59" t="n"/>
      <c r="AP477" s="82">
        <f>SUM(AN477-AO477)</f>
        <v/>
      </c>
    </row>
    <row r="478">
      <c r="A478" s="41" t="n"/>
      <c r="B478" s="58" t="n"/>
      <c r="C478" s="41" t="n"/>
      <c r="D478" s="41" t="n"/>
      <c r="E478" s="41" t="n"/>
      <c r="F478" s="41" t="n"/>
      <c r="G478" s="41" t="n"/>
      <c r="H478" s="41" t="n"/>
      <c r="I478" s="41" t="n"/>
      <c r="J478" s="41" t="n"/>
      <c r="K478" s="41" t="n"/>
      <c r="L478" s="339" t="n"/>
      <c r="M478" s="41" t="n"/>
      <c r="N478" s="41" t="n"/>
      <c r="O478" s="41" t="n"/>
      <c r="P478" s="41" t="n"/>
      <c r="Q478" s="41" t="n"/>
      <c r="R478" s="43" t="n"/>
      <c r="S478" s="41" t="n"/>
      <c r="T478" s="41" t="n"/>
      <c r="U478" s="59" t="n"/>
      <c r="V478" s="41" t="n"/>
      <c r="W478" s="41" t="n"/>
      <c r="X478" s="41" t="n"/>
      <c r="Y478" s="41" t="n"/>
      <c r="Z478" s="41" t="n"/>
      <c r="AA478" s="41" t="n"/>
      <c r="AB478" s="41" t="n"/>
      <c r="AC478" s="41" t="n"/>
      <c r="AD478" s="41" t="n"/>
      <c r="AE478" s="41" t="n"/>
      <c r="AF478" s="46">
        <f>AD478-AE478</f>
        <v/>
      </c>
      <c r="AG478" s="59" t="n"/>
      <c r="AH478" s="46">
        <f>U478-AG478</f>
        <v/>
      </c>
      <c r="AI4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8" s="46">
        <f>AH478-Table5203[[#This Row],[Column 332]]</f>
        <v/>
      </c>
      <c r="AK478" s="59" t="n"/>
      <c r="AL478" s="41" t="n"/>
      <c r="AM478" s="49" t="n">
        <v>0</v>
      </c>
      <c r="AN478" s="46">
        <f>SUM(AJ478*AM478)</f>
        <v/>
      </c>
      <c r="AO478" s="59" t="n"/>
      <c r="AP478" s="82">
        <f>SUM(AN478-AO478)</f>
        <v/>
      </c>
    </row>
    <row r="479">
      <c r="A479" s="41" t="n"/>
      <c r="B479" s="58" t="n"/>
      <c r="C479" s="41" t="n"/>
      <c r="D479" s="41" t="n"/>
      <c r="E479" s="41" t="n"/>
      <c r="F479" s="41" t="n"/>
      <c r="G479" s="41" t="n"/>
      <c r="H479" s="41" t="n"/>
      <c r="I479" s="41" t="n"/>
      <c r="J479" s="41" t="n"/>
      <c r="K479" s="41" t="n"/>
      <c r="L479" s="339" t="n"/>
      <c r="M479" s="41" t="n"/>
      <c r="N479" s="41" t="n"/>
      <c r="O479" s="41" t="n"/>
      <c r="P479" s="41" t="n"/>
      <c r="Q479" s="41" t="n"/>
      <c r="R479" s="43" t="n"/>
      <c r="S479" s="41" t="n"/>
      <c r="T479" s="41" t="n"/>
      <c r="U479" s="59" t="n"/>
      <c r="V479" s="41" t="n"/>
      <c r="W479" s="41" t="n"/>
      <c r="X479" s="41" t="n"/>
      <c r="Y479" s="41" t="n"/>
      <c r="Z479" s="41" t="n"/>
      <c r="AA479" s="41" t="n"/>
      <c r="AB479" s="41" t="n"/>
      <c r="AC479" s="41" t="n"/>
      <c r="AD479" s="41" t="n"/>
      <c r="AE479" s="41" t="n"/>
      <c r="AF479" s="46">
        <f>AD479-AE479</f>
        <v/>
      </c>
      <c r="AG479" s="59" t="n"/>
      <c r="AH479" s="46">
        <f>U479-AG479</f>
        <v/>
      </c>
      <c r="AI4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79" s="46">
        <f>AH479-Table5203[[#This Row],[Column 332]]</f>
        <v/>
      </c>
      <c r="AK479" s="59" t="n"/>
      <c r="AL479" s="41" t="n"/>
      <c r="AM479" s="49" t="n">
        <v>0</v>
      </c>
      <c r="AN479" s="46">
        <f>SUM(AJ479*AM479)</f>
        <v/>
      </c>
      <c r="AO479" s="59" t="n"/>
      <c r="AP479" s="82">
        <f>SUM(AN479-AO479)</f>
        <v/>
      </c>
    </row>
    <row r="480">
      <c r="A480" s="41" t="n"/>
      <c r="B480" s="58" t="n"/>
      <c r="C480" s="41" t="n"/>
      <c r="D480" s="41" t="n"/>
      <c r="E480" s="41" t="n"/>
      <c r="F480" s="41" t="n"/>
      <c r="G480" s="41" t="n"/>
      <c r="H480" s="41" t="n"/>
      <c r="I480" s="41" t="n"/>
      <c r="J480" s="41" t="n"/>
      <c r="K480" s="41" t="n"/>
      <c r="L480" s="339" t="n"/>
      <c r="M480" s="41" t="n"/>
      <c r="N480" s="41" t="n"/>
      <c r="O480" s="41" t="n"/>
      <c r="P480" s="41" t="n"/>
      <c r="Q480" s="41" t="n"/>
      <c r="R480" s="43" t="n"/>
      <c r="S480" s="41" t="n"/>
      <c r="T480" s="41" t="n"/>
      <c r="U480" s="59" t="n"/>
      <c r="V480" s="41" t="n"/>
      <c r="W480" s="41" t="n"/>
      <c r="X480" s="41" t="n"/>
      <c r="Y480" s="41" t="n"/>
      <c r="Z480" s="41" t="n"/>
      <c r="AA480" s="41" t="n"/>
      <c r="AB480" s="41" t="n"/>
      <c r="AC480" s="41" t="n"/>
      <c r="AD480" s="41" t="n"/>
      <c r="AE480" s="41" t="n"/>
      <c r="AF480" s="46">
        <f>AD480-AE480</f>
        <v/>
      </c>
      <c r="AG480" s="59" t="n"/>
      <c r="AH480" s="46">
        <f>U480-AG480</f>
        <v/>
      </c>
      <c r="AI4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0" s="46">
        <f>AH480-Table5203[[#This Row],[Column 332]]</f>
        <v/>
      </c>
      <c r="AK480" s="59" t="n"/>
      <c r="AL480" s="41" t="n"/>
      <c r="AM480" s="49" t="n">
        <v>0</v>
      </c>
      <c r="AN480" s="46">
        <f>SUM(AJ480*AM480)</f>
        <v/>
      </c>
      <c r="AO480" s="59" t="n"/>
      <c r="AP480" s="82">
        <f>SUM(AN480-AO480)</f>
        <v/>
      </c>
    </row>
    <row r="481">
      <c r="A481" s="41" t="n"/>
      <c r="B481" s="58" t="n"/>
      <c r="C481" s="41" t="n"/>
      <c r="D481" s="41" t="n"/>
      <c r="E481" s="41" t="n"/>
      <c r="F481" s="41" t="n"/>
      <c r="G481" s="41" t="n"/>
      <c r="H481" s="41" t="n"/>
      <c r="I481" s="41" t="n"/>
      <c r="J481" s="41" t="n"/>
      <c r="K481" s="41" t="n"/>
      <c r="L481" s="339" t="n"/>
      <c r="M481" s="41" t="n"/>
      <c r="N481" s="41" t="n"/>
      <c r="O481" s="41" t="n"/>
      <c r="P481" s="41" t="n"/>
      <c r="Q481" s="41" t="n"/>
      <c r="R481" s="43" t="n"/>
      <c r="S481" s="41" t="n"/>
      <c r="T481" s="41" t="n"/>
      <c r="U481" s="59" t="n"/>
      <c r="V481" s="41" t="n"/>
      <c r="W481" s="41" t="n"/>
      <c r="X481" s="41" t="n"/>
      <c r="Y481" s="41" t="n"/>
      <c r="Z481" s="41" t="n"/>
      <c r="AA481" s="41" t="n"/>
      <c r="AB481" s="41" t="n"/>
      <c r="AC481" s="41" t="n"/>
      <c r="AD481" s="41" t="n"/>
      <c r="AE481" s="41" t="n"/>
      <c r="AF481" s="46">
        <f>AD481-AE481</f>
        <v/>
      </c>
      <c r="AG481" s="59" t="n"/>
      <c r="AH481" s="46">
        <f>U481-AG481</f>
        <v/>
      </c>
      <c r="AI4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1" s="46">
        <f>AH481-Table5203[[#This Row],[Column 332]]</f>
        <v/>
      </c>
      <c r="AK481" s="59" t="n"/>
      <c r="AL481" s="41" t="n"/>
      <c r="AM481" s="49" t="n">
        <v>0</v>
      </c>
      <c r="AN481" s="46">
        <f>SUM(AJ481*AM481)</f>
        <v/>
      </c>
      <c r="AO481" s="59" t="n"/>
      <c r="AP481" s="82">
        <f>SUM(AN481-AO481)</f>
        <v/>
      </c>
    </row>
    <row r="482">
      <c r="A482" s="41" t="n"/>
      <c r="B482" s="58" t="n"/>
      <c r="C482" s="41" t="n"/>
      <c r="D482" s="41" t="n"/>
      <c r="E482" s="41" t="n"/>
      <c r="F482" s="41" t="n"/>
      <c r="G482" s="41" t="n"/>
      <c r="H482" s="41" t="n"/>
      <c r="I482" s="41" t="n"/>
      <c r="J482" s="41" t="n"/>
      <c r="K482" s="41" t="n"/>
      <c r="L482" s="339" t="n"/>
      <c r="M482" s="41" t="n"/>
      <c r="N482" s="41" t="n"/>
      <c r="O482" s="41" t="n"/>
      <c r="P482" s="41" t="n"/>
      <c r="Q482" s="41" t="n"/>
      <c r="R482" s="43" t="n"/>
      <c r="S482" s="41" t="n"/>
      <c r="T482" s="41" t="n"/>
      <c r="U482" s="59" t="n"/>
      <c r="V482" s="41" t="n"/>
      <c r="W482" s="41" t="n"/>
      <c r="X482" s="41" t="n"/>
      <c r="Y482" s="41" t="n"/>
      <c r="Z482" s="41" t="n"/>
      <c r="AA482" s="41" t="n"/>
      <c r="AB482" s="41" t="n"/>
      <c r="AC482" s="41" t="n"/>
      <c r="AD482" s="41" t="n"/>
      <c r="AE482" s="41" t="n"/>
      <c r="AF482" s="46">
        <f>AD482-AE482</f>
        <v/>
      </c>
      <c r="AG482" s="59" t="n"/>
      <c r="AH482" s="46">
        <f>U482-AG482</f>
        <v/>
      </c>
      <c r="AI4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2" s="46">
        <f>AH482-Table5203[[#This Row],[Column 332]]</f>
        <v/>
      </c>
      <c r="AK482" s="59" t="n"/>
      <c r="AL482" s="41" t="n"/>
      <c r="AM482" s="49" t="n">
        <v>0</v>
      </c>
      <c r="AN482" s="46">
        <f>SUM(AJ482*AM482)</f>
        <v/>
      </c>
      <c r="AO482" s="59" t="n"/>
      <c r="AP482" s="82">
        <f>SUM(AN482-AO482)</f>
        <v/>
      </c>
    </row>
    <row r="483">
      <c r="A483" s="41" t="n"/>
      <c r="B483" s="58" t="n"/>
      <c r="C483" s="41" t="n"/>
      <c r="D483" s="41" t="n"/>
      <c r="E483" s="41" t="n"/>
      <c r="F483" s="41" t="n"/>
      <c r="G483" s="41" t="n"/>
      <c r="H483" s="41" t="n"/>
      <c r="I483" s="41" t="n"/>
      <c r="J483" s="41" t="n"/>
      <c r="K483" s="41" t="n"/>
      <c r="L483" s="339" t="n"/>
      <c r="M483" s="41" t="n"/>
      <c r="N483" s="41" t="n"/>
      <c r="O483" s="41" t="n"/>
      <c r="P483" s="41" t="n"/>
      <c r="Q483" s="41" t="n"/>
      <c r="R483" s="43" t="n"/>
      <c r="S483" s="41" t="n"/>
      <c r="T483" s="41" t="n"/>
      <c r="U483" s="59" t="n"/>
      <c r="V483" s="41" t="n"/>
      <c r="W483" s="41" t="n"/>
      <c r="X483" s="41" t="n"/>
      <c r="Y483" s="41" t="n"/>
      <c r="Z483" s="41" t="n"/>
      <c r="AA483" s="41" t="n"/>
      <c r="AB483" s="41" t="n"/>
      <c r="AC483" s="41" t="n"/>
      <c r="AD483" s="41" t="n"/>
      <c r="AE483" s="41" t="n"/>
      <c r="AF483" s="46">
        <f>AD483-AE483</f>
        <v/>
      </c>
      <c r="AG483" s="59" t="n"/>
      <c r="AH483" s="46">
        <f>U483-AG483</f>
        <v/>
      </c>
      <c r="AI4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3" s="46">
        <f>AH483-Table5203[[#This Row],[Column 332]]</f>
        <v/>
      </c>
      <c r="AK483" s="59" t="n"/>
      <c r="AL483" s="41" t="n"/>
      <c r="AM483" s="49" t="n">
        <v>0</v>
      </c>
      <c r="AN483" s="46">
        <f>SUM(AJ483*AM483)</f>
        <v/>
      </c>
      <c r="AO483" s="59" t="n"/>
      <c r="AP483" s="82">
        <f>SUM(AN483-AO483)</f>
        <v/>
      </c>
    </row>
    <row r="484">
      <c r="A484" s="41" t="n"/>
      <c r="B484" s="58" t="n"/>
      <c r="C484" s="41" t="n"/>
      <c r="D484" s="41" t="n"/>
      <c r="E484" s="41" t="n"/>
      <c r="F484" s="41" t="n"/>
      <c r="G484" s="41" t="n"/>
      <c r="H484" s="41" t="n"/>
      <c r="I484" s="41" t="n"/>
      <c r="J484" s="41" t="n"/>
      <c r="K484" s="41" t="n"/>
      <c r="L484" s="339" t="n"/>
      <c r="M484" s="41" t="n"/>
      <c r="N484" s="41" t="n"/>
      <c r="O484" s="41" t="n"/>
      <c r="P484" s="41" t="n"/>
      <c r="Q484" s="41" t="n"/>
      <c r="R484" s="43" t="n"/>
      <c r="S484" s="41" t="n"/>
      <c r="T484" s="41" t="n"/>
      <c r="U484" s="59" t="n"/>
      <c r="V484" s="41" t="n"/>
      <c r="W484" s="41" t="n"/>
      <c r="X484" s="41" t="n"/>
      <c r="Y484" s="41" t="n"/>
      <c r="Z484" s="41" t="n"/>
      <c r="AA484" s="41" t="n"/>
      <c r="AB484" s="41" t="n"/>
      <c r="AC484" s="41" t="n"/>
      <c r="AD484" s="41" t="n"/>
      <c r="AE484" s="41" t="n"/>
      <c r="AF484" s="46">
        <f>AD484-AE484</f>
        <v/>
      </c>
      <c r="AG484" s="59" t="n"/>
      <c r="AH484" s="46">
        <f>U484-AG484</f>
        <v/>
      </c>
      <c r="AI4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4" s="46">
        <f>AH484-Table5203[[#This Row],[Column 332]]</f>
        <v/>
      </c>
      <c r="AK484" s="59" t="n"/>
      <c r="AL484" s="41" t="n"/>
      <c r="AM484" s="49" t="n">
        <v>0</v>
      </c>
      <c r="AN484" s="46">
        <f>SUM(AJ484*AM484)</f>
        <v/>
      </c>
      <c r="AO484" s="59" t="n"/>
      <c r="AP484" s="82">
        <f>SUM(AN484-AO484)</f>
        <v/>
      </c>
    </row>
    <row r="485">
      <c r="A485" s="41" t="n"/>
      <c r="B485" s="58" t="n"/>
      <c r="C485" s="41" t="n"/>
      <c r="D485" s="41" t="n"/>
      <c r="E485" s="41" t="n"/>
      <c r="F485" s="41" t="n"/>
      <c r="G485" s="41" t="n"/>
      <c r="H485" s="41" t="n"/>
      <c r="I485" s="41" t="n"/>
      <c r="J485" s="41" t="n"/>
      <c r="K485" s="41" t="n"/>
      <c r="L485" s="339" t="n"/>
      <c r="M485" s="41" t="n"/>
      <c r="N485" s="41" t="n"/>
      <c r="O485" s="41" t="n"/>
      <c r="P485" s="41" t="n"/>
      <c r="Q485" s="41" t="n"/>
      <c r="R485" s="43" t="n"/>
      <c r="S485" s="41" t="n"/>
      <c r="T485" s="41" t="n"/>
      <c r="U485" s="59" t="n"/>
      <c r="V485" s="41" t="n"/>
      <c r="W485" s="41" t="n"/>
      <c r="X485" s="41" t="n"/>
      <c r="Y485" s="41" t="n"/>
      <c r="Z485" s="41" t="n"/>
      <c r="AA485" s="41" t="n"/>
      <c r="AB485" s="41" t="n"/>
      <c r="AC485" s="41" t="n"/>
      <c r="AD485" s="41" t="n"/>
      <c r="AE485" s="41" t="n"/>
      <c r="AF485" s="46">
        <f>AD485-AE485</f>
        <v/>
      </c>
      <c r="AG485" s="59" t="n"/>
      <c r="AH485" s="46">
        <f>U485-AG485</f>
        <v/>
      </c>
      <c r="AI4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5" s="46">
        <f>AH485-Table5203[[#This Row],[Column 332]]</f>
        <v/>
      </c>
      <c r="AK485" s="59" t="n"/>
      <c r="AL485" s="41" t="n"/>
      <c r="AM485" s="49" t="n">
        <v>0</v>
      </c>
      <c r="AN485" s="46">
        <f>SUM(AJ485*AM485)</f>
        <v/>
      </c>
      <c r="AO485" s="59" t="n"/>
      <c r="AP485" s="82">
        <f>SUM(AN485-AO485)</f>
        <v/>
      </c>
    </row>
    <row r="486">
      <c r="A486" s="41" t="n"/>
      <c r="B486" s="58" t="n"/>
      <c r="C486" s="41" t="n"/>
      <c r="D486" s="41" t="n"/>
      <c r="E486" s="41" t="n"/>
      <c r="F486" s="41" t="n"/>
      <c r="G486" s="41" t="n"/>
      <c r="H486" s="41" t="n"/>
      <c r="I486" s="41" t="n"/>
      <c r="J486" s="41" t="n"/>
      <c r="K486" s="41" t="n"/>
      <c r="L486" s="339" t="n"/>
      <c r="M486" s="41" t="n"/>
      <c r="N486" s="41" t="n"/>
      <c r="O486" s="41" t="n"/>
      <c r="P486" s="41" t="n"/>
      <c r="Q486" s="41" t="n"/>
      <c r="R486" s="43" t="n"/>
      <c r="S486" s="41" t="n"/>
      <c r="T486" s="41" t="n"/>
      <c r="U486" s="59" t="n"/>
      <c r="V486" s="41" t="n"/>
      <c r="W486" s="41" t="n"/>
      <c r="X486" s="41" t="n"/>
      <c r="Y486" s="41" t="n"/>
      <c r="Z486" s="41" t="n"/>
      <c r="AA486" s="41" t="n"/>
      <c r="AB486" s="41" t="n"/>
      <c r="AC486" s="41" t="n"/>
      <c r="AD486" s="41" t="n"/>
      <c r="AE486" s="41" t="n"/>
      <c r="AF486" s="46">
        <f>AD486-AE486</f>
        <v/>
      </c>
      <c r="AG486" s="59" t="n"/>
      <c r="AH486" s="46">
        <f>U486-AG486</f>
        <v/>
      </c>
      <c r="AI4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6" s="46">
        <f>AH486-Table5203[[#This Row],[Column 332]]</f>
        <v/>
      </c>
      <c r="AK486" s="59" t="n"/>
      <c r="AL486" s="41" t="n"/>
      <c r="AM486" s="49" t="n">
        <v>0</v>
      </c>
      <c r="AN486" s="46">
        <f>SUM(AJ486*AM486)</f>
        <v/>
      </c>
      <c r="AO486" s="59" t="n"/>
      <c r="AP486" s="82">
        <f>SUM(AN486-AO486)</f>
        <v/>
      </c>
    </row>
    <row r="487">
      <c r="A487" s="41" t="n"/>
      <c r="B487" s="58" t="n"/>
      <c r="C487" s="41" t="n"/>
      <c r="D487" s="41" t="n"/>
      <c r="E487" s="41" t="n"/>
      <c r="F487" s="41" t="n"/>
      <c r="G487" s="41" t="n"/>
      <c r="H487" s="41" t="n"/>
      <c r="I487" s="41" t="n"/>
      <c r="J487" s="41" t="n"/>
      <c r="K487" s="41" t="n"/>
      <c r="L487" s="339" t="n"/>
      <c r="M487" s="41" t="n"/>
      <c r="N487" s="41" t="n"/>
      <c r="O487" s="41" t="n"/>
      <c r="P487" s="41" t="n"/>
      <c r="Q487" s="41" t="n"/>
      <c r="R487" s="43" t="n"/>
      <c r="S487" s="41" t="n"/>
      <c r="T487" s="41" t="n"/>
      <c r="U487" s="59" t="n"/>
      <c r="V487" s="41" t="n"/>
      <c r="W487" s="41" t="n"/>
      <c r="X487" s="41" t="n"/>
      <c r="Y487" s="41" t="n"/>
      <c r="Z487" s="41" t="n"/>
      <c r="AA487" s="41" t="n"/>
      <c r="AB487" s="41" t="n"/>
      <c r="AC487" s="41" t="n"/>
      <c r="AD487" s="41" t="n"/>
      <c r="AE487" s="41" t="n"/>
      <c r="AF487" s="46">
        <f>AD487-AE487</f>
        <v/>
      </c>
      <c r="AG487" s="59" t="n"/>
      <c r="AH487" s="46">
        <f>U487-AG487</f>
        <v/>
      </c>
      <c r="AI4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7" s="46">
        <f>AH487-Table5203[[#This Row],[Column 332]]</f>
        <v/>
      </c>
      <c r="AK487" s="59" t="n"/>
      <c r="AL487" s="41" t="n"/>
      <c r="AM487" s="49" t="n">
        <v>0</v>
      </c>
      <c r="AN487" s="46">
        <f>SUM(AJ487*AM487)</f>
        <v/>
      </c>
      <c r="AO487" s="59" t="n"/>
      <c r="AP487" s="82">
        <f>SUM(AN487-AO487)</f>
        <v/>
      </c>
    </row>
    <row r="488">
      <c r="A488" s="41" t="n"/>
      <c r="B488" s="58" t="n"/>
      <c r="C488" s="41" t="n"/>
      <c r="D488" s="41" t="n"/>
      <c r="E488" s="41" t="n"/>
      <c r="F488" s="41" t="n"/>
      <c r="G488" s="41" t="n"/>
      <c r="H488" s="41" t="n"/>
      <c r="I488" s="41" t="n"/>
      <c r="J488" s="41" t="n"/>
      <c r="K488" s="41" t="n"/>
      <c r="L488" s="339" t="n"/>
      <c r="M488" s="41" t="n"/>
      <c r="N488" s="41" t="n"/>
      <c r="O488" s="41" t="n"/>
      <c r="P488" s="41" t="n"/>
      <c r="Q488" s="41" t="n"/>
      <c r="R488" s="43" t="n"/>
      <c r="S488" s="41" t="n"/>
      <c r="T488" s="41" t="n"/>
      <c r="U488" s="59" t="n"/>
      <c r="V488" s="41" t="n"/>
      <c r="W488" s="41" t="n"/>
      <c r="X488" s="41" t="n"/>
      <c r="Y488" s="41" t="n"/>
      <c r="Z488" s="41" t="n"/>
      <c r="AA488" s="41" t="n"/>
      <c r="AB488" s="41" t="n"/>
      <c r="AC488" s="41" t="n"/>
      <c r="AD488" s="41" t="n"/>
      <c r="AE488" s="41" t="n"/>
      <c r="AF488" s="46">
        <f>AD488-AE488</f>
        <v/>
      </c>
      <c r="AG488" s="59" t="n"/>
      <c r="AH488" s="46">
        <f>U488-AG488</f>
        <v/>
      </c>
      <c r="AI4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8" s="46">
        <f>AH488-Table5203[[#This Row],[Column 332]]</f>
        <v/>
      </c>
      <c r="AK488" s="59" t="n"/>
      <c r="AL488" s="41" t="n"/>
      <c r="AM488" s="49" t="n">
        <v>0</v>
      </c>
      <c r="AN488" s="46">
        <f>SUM(AJ488*AM488)</f>
        <v/>
      </c>
      <c r="AO488" s="59" t="n"/>
      <c r="AP488" s="82">
        <f>SUM(AN488-AO488)</f>
        <v/>
      </c>
    </row>
    <row r="489">
      <c r="A489" s="41" t="n"/>
      <c r="B489" s="58" t="n"/>
      <c r="C489" s="41" t="n"/>
      <c r="D489" s="41" t="n"/>
      <c r="E489" s="41" t="n"/>
      <c r="F489" s="41" t="n"/>
      <c r="G489" s="41" t="n"/>
      <c r="H489" s="41" t="n"/>
      <c r="I489" s="41" t="n"/>
      <c r="J489" s="41" t="n"/>
      <c r="K489" s="41" t="n"/>
      <c r="L489" s="339" t="n"/>
      <c r="M489" s="41" t="n"/>
      <c r="N489" s="41" t="n"/>
      <c r="O489" s="41" t="n"/>
      <c r="P489" s="41" t="n"/>
      <c r="Q489" s="41" t="n"/>
      <c r="R489" s="43" t="n"/>
      <c r="S489" s="41" t="n"/>
      <c r="T489" s="41" t="n"/>
      <c r="U489" s="59" t="n"/>
      <c r="V489" s="41" t="n"/>
      <c r="W489" s="41" t="n"/>
      <c r="X489" s="41" t="n"/>
      <c r="Y489" s="41" t="n"/>
      <c r="Z489" s="41" t="n"/>
      <c r="AA489" s="41" t="n"/>
      <c r="AB489" s="41" t="n"/>
      <c r="AC489" s="41" t="n"/>
      <c r="AD489" s="41" t="n"/>
      <c r="AE489" s="41" t="n"/>
      <c r="AF489" s="46">
        <f>AD489-AE489</f>
        <v/>
      </c>
      <c r="AG489" s="59" t="n"/>
      <c r="AH489" s="46">
        <f>U489-AG489</f>
        <v/>
      </c>
      <c r="AI4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89" s="46">
        <f>AH489-Table5203[[#This Row],[Column 332]]</f>
        <v/>
      </c>
      <c r="AK489" s="59" t="n"/>
      <c r="AL489" s="41" t="n"/>
      <c r="AM489" s="49" t="n">
        <v>0</v>
      </c>
      <c r="AN489" s="46">
        <f>SUM(AJ489*AM489)</f>
        <v/>
      </c>
      <c r="AO489" s="59" t="n"/>
      <c r="AP489" s="82">
        <f>SUM(AN489-AO489)</f>
        <v/>
      </c>
    </row>
    <row r="490">
      <c r="A490" s="41" t="n"/>
      <c r="B490" s="58" t="n"/>
      <c r="C490" s="41" t="n"/>
      <c r="D490" s="41" t="n"/>
      <c r="E490" s="41" t="n"/>
      <c r="F490" s="41" t="n"/>
      <c r="G490" s="41" t="n"/>
      <c r="H490" s="41" t="n"/>
      <c r="I490" s="41" t="n"/>
      <c r="J490" s="41" t="n"/>
      <c r="K490" s="41" t="n"/>
      <c r="L490" s="339" t="n"/>
      <c r="M490" s="41" t="n"/>
      <c r="N490" s="41" t="n"/>
      <c r="O490" s="41" t="n"/>
      <c r="P490" s="41" t="n"/>
      <c r="Q490" s="41" t="n"/>
      <c r="R490" s="43" t="n"/>
      <c r="S490" s="41" t="n"/>
      <c r="T490" s="41" t="n"/>
      <c r="U490" s="59" t="n"/>
      <c r="V490" s="41" t="n"/>
      <c r="W490" s="41" t="n"/>
      <c r="X490" s="41" t="n"/>
      <c r="Y490" s="41" t="n"/>
      <c r="Z490" s="41" t="n"/>
      <c r="AA490" s="41" t="n"/>
      <c r="AB490" s="41" t="n"/>
      <c r="AC490" s="41" t="n"/>
      <c r="AD490" s="41" t="n"/>
      <c r="AE490" s="41" t="n"/>
      <c r="AF490" s="46">
        <f>AD490-AE490</f>
        <v/>
      </c>
      <c r="AG490" s="59" t="n"/>
      <c r="AH490" s="46">
        <f>U490-AG490</f>
        <v/>
      </c>
      <c r="AI4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0" s="46">
        <f>AH490-Table5203[[#This Row],[Column 332]]</f>
        <v/>
      </c>
      <c r="AK490" s="59" t="n"/>
      <c r="AL490" s="41" t="n"/>
      <c r="AM490" s="49" t="n">
        <v>0</v>
      </c>
      <c r="AN490" s="46">
        <f>SUM(AJ490*AM490)</f>
        <v/>
      </c>
      <c r="AO490" s="59" t="n"/>
      <c r="AP490" s="82">
        <f>SUM(AN490-AO490)</f>
        <v/>
      </c>
    </row>
    <row r="491">
      <c r="A491" s="41" t="n"/>
      <c r="B491" s="58" t="n"/>
      <c r="C491" s="41" t="n"/>
      <c r="D491" s="41" t="n"/>
      <c r="E491" s="41" t="n"/>
      <c r="F491" s="41" t="n"/>
      <c r="G491" s="41" t="n"/>
      <c r="H491" s="41" t="n"/>
      <c r="I491" s="41" t="n"/>
      <c r="J491" s="41" t="n"/>
      <c r="K491" s="41" t="n"/>
      <c r="L491" s="339" t="n"/>
      <c r="M491" s="41" t="n"/>
      <c r="N491" s="41" t="n"/>
      <c r="O491" s="41" t="n"/>
      <c r="P491" s="41" t="n"/>
      <c r="Q491" s="41" t="n"/>
      <c r="R491" s="43" t="n"/>
      <c r="S491" s="41" t="n"/>
      <c r="T491" s="41" t="n"/>
      <c r="U491" s="59" t="n"/>
      <c r="V491" s="41" t="n"/>
      <c r="W491" s="41" t="n"/>
      <c r="X491" s="41" t="n"/>
      <c r="Y491" s="41" t="n"/>
      <c r="Z491" s="41" t="n"/>
      <c r="AA491" s="41" t="n"/>
      <c r="AB491" s="41" t="n"/>
      <c r="AC491" s="41" t="n"/>
      <c r="AD491" s="41" t="n"/>
      <c r="AE491" s="41" t="n"/>
      <c r="AF491" s="46">
        <f>AD491-AE491</f>
        <v/>
      </c>
      <c r="AG491" s="59" t="n"/>
      <c r="AH491" s="46">
        <f>U491-AG491</f>
        <v/>
      </c>
      <c r="AI4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1" s="46">
        <f>AH491-Table5203[[#This Row],[Column 332]]</f>
        <v/>
      </c>
      <c r="AK491" s="59" t="n"/>
      <c r="AL491" s="41" t="n"/>
      <c r="AM491" s="49" t="n">
        <v>0</v>
      </c>
      <c r="AN491" s="46">
        <f>SUM(AJ491*AM491)</f>
        <v/>
      </c>
      <c r="AO491" s="59" t="n"/>
      <c r="AP491" s="82">
        <f>SUM(AN491-AO491)</f>
        <v/>
      </c>
    </row>
    <row r="492">
      <c r="A492" s="41" t="n"/>
      <c r="B492" s="58" t="n"/>
      <c r="C492" s="41" t="n"/>
      <c r="D492" s="41" t="n"/>
      <c r="E492" s="41" t="n"/>
      <c r="F492" s="41" t="n"/>
      <c r="G492" s="41" t="n"/>
      <c r="H492" s="41" t="n"/>
      <c r="I492" s="41" t="n"/>
      <c r="J492" s="41" t="n"/>
      <c r="K492" s="41" t="n"/>
      <c r="L492" s="339" t="n"/>
      <c r="M492" s="41" t="n"/>
      <c r="N492" s="41" t="n"/>
      <c r="O492" s="41" t="n"/>
      <c r="P492" s="41" t="n"/>
      <c r="Q492" s="41" t="n"/>
      <c r="R492" s="43" t="n"/>
      <c r="S492" s="41" t="n"/>
      <c r="T492" s="41" t="n"/>
      <c r="U492" s="59" t="n"/>
      <c r="V492" s="41" t="n"/>
      <c r="W492" s="41" t="n"/>
      <c r="X492" s="41" t="n"/>
      <c r="Y492" s="41" t="n"/>
      <c r="Z492" s="41" t="n"/>
      <c r="AA492" s="41" t="n"/>
      <c r="AB492" s="41" t="n"/>
      <c r="AC492" s="41" t="n"/>
      <c r="AD492" s="41" t="n"/>
      <c r="AE492" s="41" t="n"/>
      <c r="AF492" s="46">
        <f>AD492-AE492</f>
        <v/>
      </c>
      <c r="AG492" s="59" t="n"/>
      <c r="AH492" s="46">
        <f>U492-AG492</f>
        <v/>
      </c>
      <c r="AI4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2" s="46">
        <f>AH492-Table5203[[#This Row],[Column 332]]</f>
        <v/>
      </c>
      <c r="AK492" s="59" t="n"/>
      <c r="AL492" s="41" t="n"/>
      <c r="AM492" s="49" t="n">
        <v>0</v>
      </c>
      <c r="AN492" s="46">
        <f>SUM(AJ492*AM492)</f>
        <v/>
      </c>
      <c r="AO492" s="59" t="n"/>
      <c r="AP492" s="82">
        <f>SUM(AN492-AO492)</f>
        <v/>
      </c>
    </row>
    <row r="493">
      <c r="A493" s="41" t="n"/>
      <c r="B493" s="58" t="n"/>
      <c r="C493" s="41" t="n"/>
      <c r="D493" s="41" t="n"/>
      <c r="E493" s="41" t="n"/>
      <c r="F493" s="41" t="n"/>
      <c r="G493" s="41" t="n"/>
      <c r="H493" s="41" t="n"/>
      <c r="I493" s="41" t="n"/>
      <c r="J493" s="41" t="n"/>
      <c r="K493" s="41" t="n"/>
      <c r="L493" s="339" t="n"/>
      <c r="M493" s="41" t="n"/>
      <c r="N493" s="41" t="n"/>
      <c r="O493" s="41" t="n"/>
      <c r="P493" s="41" t="n"/>
      <c r="Q493" s="41" t="n"/>
      <c r="R493" s="43" t="n"/>
      <c r="S493" s="41" t="n"/>
      <c r="T493" s="41" t="n"/>
      <c r="U493" s="59" t="n"/>
      <c r="V493" s="41" t="n"/>
      <c r="W493" s="41" t="n"/>
      <c r="X493" s="41" t="n"/>
      <c r="Y493" s="41" t="n"/>
      <c r="Z493" s="41" t="n"/>
      <c r="AA493" s="41" t="n"/>
      <c r="AB493" s="41" t="n"/>
      <c r="AC493" s="41" t="n"/>
      <c r="AD493" s="41" t="n"/>
      <c r="AE493" s="41" t="n"/>
      <c r="AF493" s="46">
        <f>AD493-AE493</f>
        <v/>
      </c>
      <c r="AG493" s="59" t="n"/>
      <c r="AH493" s="46">
        <f>U493-AG493</f>
        <v/>
      </c>
      <c r="AI4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3" s="46">
        <f>AH493-Table5203[[#This Row],[Column 332]]</f>
        <v/>
      </c>
      <c r="AK493" s="59" t="n"/>
      <c r="AL493" s="41" t="n"/>
      <c r="AM493" s="49" t="n">
        <v>0</v>
      </c>
      <c r="AN493" s="46">
        <f>SUM(AJ493*AM493)</f>
        <v/>
      </c>
      <c r="AO493" s="59" t="n"/>
      <c r="AP493" s="82">
        <f>SUM(AN493-AO493)</f>
        <v/>
      </c>
    </row>
    <row r="494">
      <c r="A494" s="41" t="n"/>
      <c r="B494" s="58" t="n"/>
      <c r="C494" s="41" t="n"/>
      <c r="D494" s="41" t="n"/>
      <c r="E494" s="41" t="n"/>
      <c r="F494" s="41" t="n"/>
      <c r="G494" s="41" t="n"/>
      <c r="H494" s="41" t="n"/>
      <c r="I494" s="41" t="n"/>
      <c r="J494" s="41" t="n"/>
      <c r="K494" s="41" t="n"/>
      <c r="L494" s="339" t="n"/>
      <c r="M494" s="41" t="n"/>
      <c r="N494" s="41" t="n"/>
      <c r="O494" s="41" t="n"/>
      <c r="P494" s="41" t="n"/>
      <c r="Q494" s="41" t="n"/>
      <c r="R494" s="43" t="n"/>
      <c r="S494" s="41" t="n"/>
      <c r="T494" s="41" t="n"/>
      <c r="U494" s="59" t="n"/>
      <c r="V494" s="41" t="n"/>
      <c r="W494" s="41" t="n"/>
      <c r="X494" s="41" t="n"/>
      <c r="Y494" s="41" t="n"/>
      <c r="Z494" s="41" t="n"/>
      <c r="AA494" s="41" t="n"/>
      <c r="AB494" s="41" t="n"/>
      <c r="AC494" s="41" t="n"/>
      <c r="AD494" s="41" t="n"/>
      <c r="AE494" s="41" t="n"/>
      <c r="AF494" s="46">
        <f>AD494-AE494</f>
        <v/>
      </c>
      <c r="AG494" s="59" t="n"/>
      <c r="AH494" s="46">
        <f>U494-AG494</f>
        <v/>
      </c>
      <c r="AI4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4" s="46">
        <f>AH494-Table5203[[#This Row],[Column 332]]</f>
        <v/>
      </c>
      <c r="AK494" s="59" t="n"/>
      <c r="AL494" s="41" t="n"/>
      <c r="AM494" s="49" t="n">
        <v>0</v>
      </c>
      <c r="AN494" s="46">
        <f>SUM(AJ494*AM494)</f>
        <v/>
      </c>
      <c r="AO494" s="59" t="n"/>
      <c r="AP494" s="82">
        <f>SUM(AN494-AO494)</f>
        <v/>
      </c>
    </row>
    <row r="495">
      <c r="A495" s="41" t="n"/>
      <c r="B495" s="58" t="n"/>
      <c r="C495" s="41" t="n"/>
      <c r="D495" s="41" t="n"/>
      <c r="E495" s="41" t="n"/>
      <c r="F495" s="41" t="n"/>
      <c r="G495" s="41" t="n"/>
      <c r="H495" s="41" t="n"/>
      <c r="I495" s="41" t="n"/>
      <c r="J495" s="41" t="n"/>
      <c r="K495" s="41" t="n"/>
      <c r="L495" s="339" t="n"/>
      <c r="M495" s="41" t="n"/>
      <c r="N495" s="41" t="n"/>
      <c r="O495" s="41" t="n"/>
      <c r="P495" s="41" t="n"/>
      <c r="Q495" s="41" t="n"/>
      <c r="R495" s="43" t="n"/>
      <c r="S495" s="41" t="n"/>
      <c r="T495" s="41" t="n"/>
      <c r="U495" s="59" t="n"/>
      <c r="V495" s="41" t="n"/>
      <c r="W495" s="41" t="n"/>
      <c r="X495" s="41" t="n"/>
      <c r="Y495" s="41" t="n"/>
      <c r="Z495" s="41" t="n"/>
      <c r="AA495" s="41" t="n"/>
      <c r="AB495" s="41" t="n"/>
      <c r="AC495" s="41" t="n"/>
      <c r="AD495" s="41" t="n"/>
      <c r="AE495" s="41" t="n"/>
      <c r="AF495" s="46">
        <f>AD495-AE495</f>
        <v/>
      </c>
      <c r="AG495" s="59" t="n"/>
      <c r="AH495" s="46">
        <f>U495-AG495</f>
        <v/>
      </c>
      <c r="AI4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5" s="46">
        <f>AH495-Table5203[[#This Row],[Column 332]]</f>
        <v/>
      </c>
      <c r="AK495" s="59" t="n"/>
      <c r="AL495" s="41" t="n"/>
      <c r="AM495" s="49" t="n">
        <v>0</v>
      </c>
      <c r="AN495" s="46">
        <f>SUM(AJ495*AM495)</f>
        <v/>
      </c>
      <c r="AO495" s="59" t="n"/>
      <c r="AP495" s="82">
        <f>SUM(AN495-AO495)</f>
        <v/>
      </c>
    </row>
    <row r="496">
      <c r="A496" s="41" t="n"/>
      <c r="B496" s="58" t="n"/>
      <c r="C496" s="41" t="n"/>
      <c r="D496" s="41" t="n"/>
      <c r="E496" s="41" t="n"/>
      <c r="F496" s="41" t="n"/>
      <c r="G496" s="41" t="n"/>
      <c r="H496" s="41" t="n"/>
      <c r="I496" s="41" t="n"/>
      <c r="J496" s="41" t="n"/>
      <c r="K496" s="41" t="n"/>
      <c r="L496" s="339" t="n"/>
      <c r="M496" s="41" t="n"/>
      <c r="N496" s="41" t="n"/>
      <c r="O496" s="41" t="n"/>
      <c r="P496" s="41" t="n"/>
      <c r="Q496" s="41" t="n"/>
      <c r="R496" s="43" t="n"/>
      <c r="S496" s="41" t="n"/>
      <c r="T496" s="41" t="n"/>
      <c r="U496" s="59" t="n"/>
      <c r="V496" s="41" t="n"/>
      <c r="W496" s="41" t="n"/>
      <c r="X496" s="41" t="n"/>
      <c r="Y496" s="41" t="n"/>
      <c r="Z496" s="41" t="n"/>
      <c r="AA496" s="41" t="n"/>
      <c r="AB496" s="41" t="n"/>
      <c r="AC496" s="41" t="n"/>
      <c r="AD496" s="41" t="n"/>
      <c r="AE496" s="41" t="n"/>
      <c r="AF496" s="46">
        <f>AD496-AE496</f>
        <v/>
      </c>
      <c r="AG496" s="59" t="n"/>
      <c r="AH496" s="46">
        <f>U496-AG496</f>
        <v/>
      </c>
      <c r="AI4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6" s="46">
        <f>AH496-Table5203[[#This Row],[Column 332]]</f>
        <v/>
      </c>
      <c r="AK496" s="59" t="n"/>
      <c r="AL496" s="41" t="n"/>
      <c r="AM496" s="49" t="n">
        <v>0</v>
      </c>
      <c r="AN496" s="46">
        <f>SUM(AJ496*AM496)</f>
        <v/>
      </c>
      <c r="AO496" s="59" t="n"/>
      <c r="AP496" s="82">
        <f>SUM(AN496-AO496)</f>
        <v/>
      </c>
    </row>
    <row r="497">
      <c r="A497" s="41" t="n"/>
      <c r="B497" s="58" t="n"/>
      <c r="C497" s="41" t="n"/>
      <c r="D497" s="41" t="n"/>
      <c r="E497" s="41" t="n"/>
      <c r="F497" s="41" t="n"/>
      <c r="G497" s="41" t="n"/>
      <c r="H497" s="41" t="n"/>
      <c r="I497" s="41" t="n"/>
      <c r="J497" s="41" t="n"/>
      <c r="K497" s="41" t="n"/>
      <c r="L497" s="339" t="n"/>
      <c r="M497" s="41" t="n"/>
      <c r="N497" s="41" t="n"/>
      <c r="O497" s="41" t="n"/>
      <c r="P497" s="41" t="n"/>
      <c r="Q497" s="41" t="n"/>
      <c r="R497" s="43" t="n"/>
      <c r="S497" s="41" t="n"/>
      <c r="T497" s="41" t="n"/>
      <c r="U497" s="59" t="n"/>
      <c r="V497" s="41" t="n"/>
      <c r="W497" s="41" t="n"/>
      <c r="X497" s="41" t="n"/>
      <c r="Y497" s="41" t="n"/>
      <c r="Z497" s="41" t="n"/>
      <c r="AA497" s="41" t="n"/>
      <c r="AB497" s="41" t="n"/>
      <c r="AC497" s="41" t="n"/>
      <c r="AD497" s="41" t="n"/>
      <c r="AE497" s="41" t="n"/>
      <c r="AF497" s="46">
        <f>AD497-AE497</f>
        <v/>
      </c>
      <c r="AG497" s="59" t="n"/>
      <c r="AH497" s="46">
        <f>U497-AG497</f>
        <v/>
      </c>
      <c r="AI4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7" s="46">
        <f>AH497-Table5203[[#This Row],[Column 332]]</f>
        <v/>
      </c>
      <c r="AK497" s="59" t="n"/>
      <c r="AL497" s="41" t="n"/>
      <c r="AM497" s="49" t="n">
        <v>0</v>
      </c>
      <c r="AN497" s="46">
        <f>SUM(AJ497*AM497)</f>
        <v/>
      </c>
      <c r="AO497" s="59" t="n"/>
      <c r="AP497" s="82">
        <f>SUM(AN497-AO497)</f>
        <v/>
      </c>
    </row>
    <row r="498">
      <c r="A498" s="41" t="n"/>
      <c r="B498" s="58" t="n"/>
      <c r="C498" s="41" t="n"/>
      <c r="D498" s="41" t="n"/>
      <c r="E498" s="41" t="n"/>
      <c r="F498" s="41" t="n"/>
      <c r="G498" s="41" t="n"/>
      <c r="H498" s="41" t="n"/>
      <c r="I498" s="41" t="n"/>
      <c r="J498" s="41" t="n"/>
      <c r="K498" s="41" t="n"/>
      <c r="L498" s="339" t="n"/>
      <c r="M498" s="41" t="n"/>
      <c r="N498" s="41" t="n"/>
      <c r="O498" s="41" t="n"/>
      <c r="P498" s="41" t="n"/>
      <c r="Q498" s="41" t="n"/>
      <c r="R498" s="43" t="n"/>
      <c r="S498" s="41" t="n"/>
      <c r="T498" s="41" t="n"/>
      <c r="U498" s="59" t="n"/>
      <c r="V498" s="41" t="n"/>
      <c r="W498" s="41" t="n"/>
      <c r="X498" s="41" t="n"/>
      <c r="Y498" s="41" t="n"/>
      <c r="Z498" s="41" t="n"/>
      <c r="AA498" s="41" t="n"/>
      <c r="AB498" s="41" t="n"/>
      <c r="AC498" s="41" t="n"/>
      <c r="AD498" s="41" t="n"/>
      <c r="AE498" s="41" t="n"/>
      <c r="AF498" s="46">
        <f>AD498-AE498</f>
        <v/>
      </c>
      <c r="AG498" s="59" t="n"/>
      <c r="AH498" s="46">
        <f>U498-AG498</f>
        <v/>
      </c>
      <c r="AI4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8" s="46">
        <f>AH498-Table5203[[#This Row],[Column 332]]</f>
        <v/>
      </c>
      <c r="AK498" s="59" t="n"/>
      <c r="AL498" s="41" t="n"/>
      <c r="AM498" s="49" t="n">
        <v>0</v>
      </c>
      <c r="AN498" s="46">
        <f>SUM(AJ498*AM498)</f>
        <v/>
      </c>
      <c r="AO498" s="59" t="n"/>
      <c r="AP498" s="82">
        <f>SUM(AN498-AO498)</f>
        <v/>
      </c>
    </row>
    <row r="499">
      <c r="A499" s="41" t="n"/>
      <c r="B499" s="58" t="n"/>
      <c r="C499" s="41" t="n"/>
      <c r="D499" s="41" t="n"/>
      <c r="E499" s="41" t="n"/>
      <c r="F499" s="41" t="n"/>
      <c r="G499" s="41" t="n"/>
      <c r="H499" s="41" t="n"/>
      <c r="I499" s="41" t="n"/>
      <c r="J499" s="41" t="n"/>
      <c r="K499" s="41" t="n"/>
      <c r="L499" s="339" t="n"/>
      <c r="M499" s="41" t="n"/>
      <c r="N499" s="41" t="n"/>
      <c r="O499" s="41" t="n"/>
      <c r="P499" s="41" t="n"/>
      <c r="Q499" s="41" t="n"/>
      <c r="R499" s="43" t="n"/>
      <c r="S499" s="41" t="n"/>
      <c r="T499" s="41" t="n"/>
      <c r="U499" s="59" t="n"/>
      <c r="V499" s="41" t="n"/>
      <c r="W499" s="41" t="n"/>
      <c r="X499" s="41" t="n"/>
      <c r="Y499" s="41" t="n"/>
      <c r="Z499" s="41" t="n"/>
      <c r="AA499" s="41" t="n"/>
      <c r="AB499" s="41" t="n"/>
      <c r="AC499" s="41" t="n"/>
      <c r="AD499" s="41" t="n"/>
      <c r="AE499" s="41" t="n"/>
      <c r="AF499" s="46">
        <f>AD499-AE499</f>
        <v/>
      </c>
      <c r="AG499" s="59" t="n"/>
      <c r="AH499" s="46">
        <f>U499-AG499</f>
        <v/>
      </c>
      <c r="AI4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499" s="46">
        <f>AH499-Table5203[[#This Row],[Column 332]]</f>
        <v/>
      </c>
      <c r="AK499" s="59" t="n"/>
      <c r="AL499" s="41" t="n"/>
      <c r="AM499" s="49" t="n">
        <v>0</v>
      </c>
      <c r="AN499" s="46">
        <f>SUM(AJ499*AM499)</f>
        <v/>
      </c>
      <c r="AO499" s="59" t="n"/>
      <c r="AP499" s="82">
        <f>SUM(AN499-AO499)</f>
        <v/>
      </c>
    </row>
    <row r="500">
      <c r="A500" s="41" t="n"/>
      <c r="B500" s="58" t="n"/>
      <c r="C500" s="41" t="n"/>
      <c r="D500" s="41" t="n"/>
      <c r="E500" s="41" t="n"/>
      <c r="F500" s="41" t="n"/>
      <c r="G500" s="41" t="n"/>
      <c r="H500" s="41" t="n"/>
      <c r="I500" s="41" t="n"/>
      <c r="J500" s="41" t="n"/>
      <c r="K500" s="41" t="n"/>
      <c r="L500" s="339" t="n"/>
      <c r="M500" s="41" t="n"/>
      <c r="N500" s="41" t="n"/>
      <c r="O500" s="41" t="n"/>
      <c r="P500" s="41" t="n"/>
      <c r="Q500" s="41" t="n"/>
      <c r="R500" s="43" t="n"/>
      <c r="S500" s="41" t="n"/>
      <c r="T500" s="41" t="n"/>
      <c r="U500" s="59" t="n"/>
      <c r="V500" s="41" t="n"/>
      <c r="W500" s="41" t="n"/>
      <c r="X500" s="41" t="n"/>
      <c r="Y500" s="41" t="n"/>
      <c r="Z500" s="41" t="n"/>
      <c r="AA500" s="41" t="n"/>
      <c r="AB500" s="41" t="n"/>
      <c r="AC500" s="41" t="n"/>
      <c r="AD500" s="41" t="n"/>
      <c r="AE500" s="41" t="n"/>
      <c r="AF500" s="46">
        <f>AD500-AE500</f>
        <v/>
      </c>
      <c r="AG500" s="59" t="n"/>
      <c r="AH500" s="46">
        <f>U500-AG500</f>
        <v/>
      </c>
      <c r="AI5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0" s="46">
        <f>AH500-Table5203[[#This Row],[Column 332]]</f>
        <v/>
      </c>
      <c r="AK500" s="59" t="n"/>
      <c r="AL500" s="41" t="n"/>
      <c r="AM500" s="49" t="n">
        <v>0</v>
      </c>
      <c r="AN500" s="46">
        <f>SUM(AJ500*AM500)</f>
        <v/>
      </c>
      <c r="AO500" s="59" t="n"/>
      <c r="AP500" s="82">
        <f>SUM(AN500-AO500)</f>
        <v/>
      </c>
    </row>
    <row r="501">
      <c r="A501" s="41" t="n"/>
      <c r="B501" s="58" t="n"/>
      <c r="C501" s="41" t="n"/>
      <c r="D501" s="41" t="n"/>
      <c r="E501" s="41" t="n"/>
      <c r="F501" s="41" t="n"/>
      <c r="G501" s="41" t="n"/>
      <c r="H501" s="41" t="n"/>
      <c r="I501" s="41" t="n"/>
      <c r="J501" s="41" t="n"/>
      <c r="K501" s="41" t="n"/>
      <c r="L501" s="339" t="n"/>
      <c r="M501" s="41" t="n"/>
      <c r="N501" s="41" t="n"/>
      <c r="O501" s="41" t="n"/>
      <c r="P501" s="41" t="n"/>
      <c r="Q501" s="41" t="n"/>
      <c r="R501" s="43" t="n"/>
      <c r="S501" s="41" t="n"/>
      <c r="T501" s="41" t="n"/>
      <c r="U501" s="59" t="n"/>
      <c r="V501" s="41" t="n"/>
      <c r="W501" s="41" t="n"/>
      <c r="X501" s="41" t="n"/>
      <c r="Y501" s="41" t="n"/>
      <c r="Z501" s="41" t="n"/>
      <c r="AA501" s="41" t="n"/>
      <c r="AB501" s="41" t="n"/>
      <c r="AC501" s="41" t="n"/>
      <c r="AD501" s="41" t="n"/>
      <c r="AE501" s="41" t="n"/>
      <c r="AF501" s="46">
        <f>AD501-AE501</f>
        <v/>
      </c>
      <c r="AG501" s="59" t="n"/>
      <c r="AH501" s="46">
        <f>U501-AG501</f>
        <v/>
      </c>
      <c r="AI5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1" s="46">
        <f>AH501-Table5203[[#This Row],[Column 332]]</f>
        <v/>
      </c>
      <c r="AK501" s="59" t="n"/>
      <c r="AL501" s="41" t="n"/>
      <c r="AM501" s="49" t="n">
        <v>0</v>
      </c>
      <c r="AN501" s="46">
        <f>SUM(AJ501*AM501)</f>
        <v/>
      </c>
      <c r="AO501" s="59" t="n"/>
      <c r="AP501" s="82">
        <f>SUM(AN501-AO501)</f>
        <v/>
      </c>
    </row>
    <row r="502">
      <c r="A502" s="41" t="n"/>
      <c r="B502" s="58" t="n"/>
      <c r="C502" s="41" t="n"/>
      <c r="D502" s="41" t="n"/>
      <c r="E502" s="41" t="n"/>
      <c r="F502" s="41" t="n"/>
      <c r="G502" s="41" t="n"/>
      <c r="H502" s="41" t="n"/>
      <c r="I502" s="41" t="n"/>
      <c r="J502" s="41" t="n"/>
      <c r="K502" s="41" t="n"/>
      <c r="L502" s="339" t="n"/>
      <c r="M502" s="41" t="n"/>
      <c r="N502" s="41" t="n"/>
      <c r="O502" s="41" t="n"/>
      <c r="P502" s="41" t="n"/>
      <c r="Q502" s="41" t="n"/>
      <c r="R502" s="43" t="n"/>
      <c r="S502" s="41" t="n"/>
      <c r="T502" s="41" t="n"/>
      <c r="U502" s="59" t="n"/>
      <c r="V502" s="41" t="n"/>
      <c r="W502" s="41" t="n"/>
      <c r="X502" s="41" t="n"/>
      <c r="Y502" s="41" t="n"/>
      <c r="Z502" s="41" t="n"/>
      <c r="AA502" s="41" t="n"/>
      <c r="AB502" s="41" t="n"/>
      <c r="AC502" s="41" t="n"/>
      <c r="AD502" s="41" t="n"/>
      <c r="AE502" s="41" t="n"/>
      <c r="AF502" s="46">
        <f>AD502-AE502</f>
        <v/>
      </c>
      <c r="AG502" s="59" t="n"/>
      <c r="AH502" s="46">
        <f>U502-AG502</f>
        <v/>
      </c>
      <c r="AI5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2" s="46">
        <f>AH502-Table5203[[#This Row],[Column 332]]</f>
        <v/>
      </c>
      <c r="AK502" s="59" t="n"/>
      <c r="AL502" s="41" t="n"/>
      <c r="AM502" s="49" t="n">
        <v>0</v>
      </c>
      <c r="AN502" s="46">
        <f>SUM(AJ502*AM502)</f>
        <v/>
      </c>
      <c r="AO502" s="59" t="n"/>
      <c r="AP502" s="82">
        <f>SUM(AN502-AO502)</f>
        <v/>
      </c>
    </row>
    <row r="503">
      <c r="A503" s="41" t="n"/>
      <c r="B503" s="58" t="n"/>
      <c r="C503" s="41" t="n"/>
      <c r="D503" s="41" t="n"/>
      <c r="E503" s="41" t="n"/>
      <c r="F503" s="41" t="n"/>
      <c r="G503" s="41" t="n"/>
      <c r="H503" s="41" t="n"/>
      <c r="I503" s="41" t="n"/>
      <c r="J503" s="41" t="n"/>
      <c r="K503" s="41" t="n"/>
      <c r="L503" s="339" t="n"/>
      <c r="M503" s="41" t="n"/>
      <c r="N503" s="41" t="n"/>
      <c r="O503" s="41" t="n"/>
      <c r="P503" s="41" t="n"/>
      <c r="Q503" s="41" t="n"/>
      <c r="R503" s="43" t="n"/>
      <c r="S503" s="41" t="n"/>
      <c r="T503" s="41" t="n"/>
      <c r="U503" s="59" t="n"/>
      <c r="V503" s="41" t="n"/>
      <c r="W503" s="41" t="n"/>
      <c r="X503" s="41" t="n"/>
      <c r="Y503" s="41" t="n"/>
      <c r="Z503" s="41" t="n"/>
      <c r="AA503" s="41" t="n"/>
      <c r="AB503" s="41" t="n"/>
      <c r="AC503" s="41" t="n"/>
      <c r="AD503" s="41" t="n"/>
      <c r="AE503" s="41" t="n"/>
      <c r="AF503" s="46">
        <f>AD503-AE503</f>
        <v/>
      </c>
      <c r="AG503" s="59" t="n"/>
      <c r="AH503" s="46">
        <f>U503-AG503</f>
        <v/>
      </c>
      <c r="AI5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3" s="46">
        <f>AH503-Table5203[[#This Row],[Column 332]]</f>
        <v/>
      </c>
      <c r="AK503" s="59" t="n"/>
      <c r="AL503" s="41" t="n"/>
      <c r="AM503" s="49" t="n">
        <v>0</v>
      </c>
      <c r="AN503" s="46">
        <f>SUM(AJ503*AM503)</f>
        <v/>
      </c>
      <c r="AO503" s="59" t="n"/>
      <c r="AP503" s="82">
        <f>SUM(AN503-AO503)</f>
        <v/>
      </c>
    </row>
    <row r="504">
      <c r="A504" s="41" t="n"/>
      <c r="B504" s="58" t="n"/>
      <c r="C504" s="41" t="n"/>
      <c r="D504" s="41" t="n"/>
      <c r="E504" s="41" t="n"/>
      <c r="F504" s="41" t="n"/>
      <c r="G504" s="41" t="n"/>
      <c r="H504" s="41" t="n"/>
      <c r="I504" s="41" t="n"/>
      <c r="J504" s="41" t="n"/>
      <c r="K504" s="41" t="n"/>
      <c r="L504" s="339" t="n"/>
      <c r="M504" s="41" t="n"/>
      <c r="N504" s="41" t="n"/>
      <c r="O504" s="41" t="n"/>
      <c r="P504" s="41" t="n"/>
      <c r="Q504" s="41" t="n"/>
      <c r="R504" s="43" t="n"/>
      <c r="S504" s="41" t="n"/>
      <c r="T504" s="41" t="n"/>
      <c r="U504" s="59" t="n"/>
      <c r="V504" s="41" t="n"/>
      <c r="W504" s="41" t="n"/>
      <c r="X504" s="41" t="n"/>
      <c r="Y504" s="41" t="n"/>
      <c r="Z504" s="41" t="n"/>
      <c r="AA504" s="41" t="n"/>
      <c r="AB504" s="41" t="n"/>
      <c r="AC504" s="41" t="n"/>
      <c r="AD504" s="41" t="n"/>
      <c r="AE504" s="41" t="n"/>
      <c r="AF504" s="46">
        <f>AD504-AE504</f>
        <v/>
      </c>
      <c r="AG504" s="59" t="n"/>
      <c r="AH504" s="46">
        <f>U504-AG504</f>
        <v/>
      </c>
      <c r="AI5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4" s="46">
        <f>AH504-Table5203[[#This Row],[Column 332]]</f>
        <v/>
      </c>
      <c r="AK504" s="59" t="n"/>
      <c r="AL504" s="41" t="n"/>
      <c r="AM504" s="49" t="n">
        <v>0</v>
      </c>
      <c r="AN504" s="46">
        <f>SUM(AJ504*AM504)</f>
        <v/>
      </c>
      <c r="AO504" s="59" t="n"/>
      <c r="AP504" s="82">
        <f>SUM(AN504-AO504)</f>
        <v/>
      </c>
    </row>
    <row r="505">
      <c r="A505" s="41" t="n"/>
      <c r="B505" s="58" t="n"/>
      <c r="C505" s="41" t="n"/>
      <c r="D505" s="41" t="n"/>
      <c r="E505" s="41" t="n"/>
      <c r="F505" s="41" t="n"/>
      <c r="G505" s="41" t="n"/>
      <c r="H505" s="41" t="n"/>
      <c r="I505" s="41" t="n"/>
      <c r="J505" s="41" t="n"/>
      <c r="K505" s="41" t="n"/>
      <c r="L505" s="339" t="n"/>
      <c r="M505" s="41" t="n"/>
      <c r="N505" s="41" t="n"/>
      <c r="O505" s="41" t="n"/>
      <c r="P505" s="41" t="n"/>
      <c r="Q505" s="41" t="n"/>
      <c r="R505" s="43" t="n"/>
      <c r="S505" s="41" t="n"/>
      <c r="T505" s="41" t="n"/>
      <c r="U505" s="59" t="n"/>
      <c r="V505" s="41" t="n"/>
      <c r="W505" s="41" t="n"/>
      <c r="X505" s="41" t="n"/>
      <c r="Y505" s="41" t="n"/>
      <c r="Z505" s="41" t="n"/>
      <c r="AA505" s="41" t="n"/>
      <c r="AB505" s="41" t="n"/>
      <c r="AC505" s="41" t="n"/>
      <c r="AD505" s="41" t="n"/>
      <c r="AE505" s="41" t="n"/>
      <c r="AF505" s="46">
        <f>AD505-AE505</f>
        <v/>
      </c>
      <c r="AG505" s="59" t="n"/>
      <c r="AH505" s="46">
        <f>U505-AG505</f>
        <v/>
      </c>
      <c r="AI5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5" s="46">
        <f>AH505-Table5203[[#This Row],[Column 332]]</f>
        <v/>
      </c>
      <c r="AK505" s="59" t="n"/>
      <c r="AL505" s="41" t="n"/>
      <c r="AM505" s="49" t="n">
        <v>0</v>
      </c>
      <c r="AN505" s="46">
        <f>SUM(AJ505*AM505)</f>
        <v/>
      </c>
      <c r="AO505" s="59" t="n"/>
      <c r="AP505" s="82">
        <f>SUM(AN505-AO505)</f>
        <v/>
      </c>
    </row>
    <row r="506">
      <c r="A506" s="41" t="n"/>
      <c r="B506" s="58" t="n"/>
      <c r="C506" s="41" t="n"/>
      <c r="D506" s="41" t="n"/>
      <c r="E506" s="41" t="n"/>
      <c r="F506" s="41" t="n"/>
      <c r="G506" s="41" t="n"/>
      <c r="H506" s="41" t="n"/>
      <c r="I506" s="41" t="n"/>
      <c r="J506" s="41" t="n"/>
      <c r="K506" s="41" t="n"/>
      <c r="L506" s="339" t="n"/>
      <c r="M506" s="41" t="n"/>
      <c r="N506" s="41" t="n"/>
      <c r="O506" s="41" t="n"/>
      <c r="P506" s="41" t="n"/>
      <c r="Q506" s="41" t="n"/>
      <c r="R506" s="43" t="n"/>
      <c r="S506" s="41" t="n"/>
      <c r="T506" s="41" t="n"/>
      <c r="U506" s="59" t="n"/>
      <c r="V506" s="41" t="n"/>
      <c r="W506" s="41" t="n"/>
      <c r="X506" s="41" t="n"/>
      <c r="Y506" s="41" t="n"/>
      <c r="Z506" s="41" t="n"/>
      <c r="AA506" s="41" t="n"/>
      <c r="AB506" s="41" t="n"/>
      <c r="AC506" s="41" t="n"/>
      <c r="AD506" s="41" t="n"/>
      <c r="AE506" s="41" t="n"/>
      <c r="AF506" s="46">
        <f>AD506-AE506</f>
        <v/>
      </c>
      <c r="AG506" s="59" t="n"/>
      <c r="AH506" s="46">
        <f>U506-AG506</f>
        <v/>
      </c>
      <c r="AI5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6" s="46">
        <f>AH506-Table5203[[#This Row],[Column 332]]</f>
        <v/>
      </c>
      <c r="AK506" s="59" t="n"/>
      <c r="AL506" s="41" t="n"/>
      <c r="AM506" s="49" t="n">
        <v>0</v>
      </c>
      <c r="AN506" s="46">
        <f>SUM(AJ506*AM506)</f>
        <v/>
      </c>
      <c r="AO506" s="59" t="n"/>
      <c r="AP506" s="82">
        <f>SUM(AN506-AO506)</f>
        <v/>
      </c>
    </row>
    <row r="507">
      <c r="A507" s="41" t="n"/>
      <c r="B507" s="58" t="n"/>
      <c r="C507" s="41" t="n"/>
      <c r="D507" s="41" t="n"/>
      <c r="E507" s="41" t="n"/>
      <c r="F507" s="41" t="n"/>
      <c r="G507" s="41" t="n"/>
      <c r="H507" s="41" t="n"/>
      <c r="I507" s="41" t="n"/>
      <c r="J507" s="41" t="n"/>
      <c r="K507" s="41" t="n"/>
      <c r="L507" s="339" t="n"/>
      <c r="M507" s="41" t="n"/>
      <c r="N507" s="41" t="n"/>
      <c r="O507" s="41" t="n"/>
      <c r="P507" s="41" t="n"/>
      <c r="Q507" s="41" t="n"/>
      <c r="R507" s="43" t="n"/>
      <c r="S507" s="41" t="n"/>
      <c r="T507" s="41" t="n"/>
      <c r="U507" s="59" t="n"/>
      <c r="V507" s="41" t="n"/>
      <c r="W507" s="41" t="n"/>
      <c r="X507" s="41" t="n"/>
      <c r="Y507" s="41" t="n"/>
      <c r="Z507" s="41" t="n"/>
      <c r="AA507" s="41" t="n"/>
      <c r="AB507" s="41" t="n"/>
      <c r="AC507" s="41" t="n"/>
      <c r="AD507" s="41" t="n"/>
      <c r="AE507" s="41" t="n"/>
      <c r="AF507" s="46">
        <f>AD507-AE507</f>
        <v/>
      </c>
      <c r="AG507" s="59" t="n"/>
      <c r="AH507" s="46">
        <f>U507-AG507</f>
        <v/>
      </c>
      <c r="AI5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7" s="46">
        <f>AH507-Table5203[[#This Row],[Column 332]]</f>
        <v/>
      </c>
      <c r="AK507" s="59" t="n"/>
      <c r="AL507" s="41" t="n"/>
      <c r="AM507" s="49" t="n">
        <v>0</v>
      </c>
      <c r="AN507" s="46">
        <f>SUM(AJ507*AM507)</f>
        <v/>
      </c>
      <c r="AO507" s="59" t="n"/>
      <c r="AP507" s="82">
        <f>SUM(AN507-AO507)</f>
        <v/>
      </c>
    </row>
    <row r="508">
      <c r="A508" s="41" t="n"/>
      <c r="B508" s="58" t="n"/>
      <c r="C508" s="41" t="n"/>
      <c r="D508" s="41" t="n"/>
      <c r="E508" s="41" t="n"/>
      <c r="F508" s="41" t="n"/>
      <c r="G508" s="41" t="n"/>
      <c r="H508" s="41" t="n"/>
      <c r="I508" s="41" t="n"/>
      <c r="J508" s="41" t="n"/>
      <c r="K508" s="41" t="n"/>
      <c r="L508" s="339" t="n"/>
      <c r="M508" s="41" t="n"/>
      <c r="N508" s="41" t="n"/>
      <c r="O508" s="41" t="n"/>
      <c r="P508" s="41" t="n"/>
      <c r="Q508" s="41" t="n"/>
      <c r="R508" s="43" t="n"/>
      <c r="S508" s="41" t="n"/>
      <c r="T508" s="41" t="n"/>
      <c r="U508" s="59" t="n"/>
      <c r="V508" s="41" t="n"/>
      <c r="W508" s="41" t="n"/>
      <c r="X508" s="41" t="n"/>
      <c r="Y508" s="41" t="n"/>
      <c r="Z508" s="41" t="n"/>
      <c r="AA508" s="41" t="n"/>
      <c r="AB508" s="41" t="n"/>
      <c r="AC508" s="41" t="n"/>
      <c r="AD508" s="41" t="n"/>
      <c r="AE508" s="41" t="n"/>
      <c r="AF508" s="46">
        <f>AD508-AE508</f>
        <v/>
      </c>
      <c r="AG508" s="59" t="n"/>
      <c r="AH508" s="46">
        <f>U508-AG508</f>
        <v/>
      </c>
      <c r="AI5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8" s="46">
        <f>AH508-Table5203[[#This Row],[Column 332]]</f>
        <v/>
      </c>
      <c r="AK508" s="59" t="n"/>
      <c r="AL508" s="41" t="n"/>
      <c r="AM508" s="49" t="n">
        <v>0</v>
      </c>
      <c r="AN508" s="46">
        <f>SUM(AJ508*AM508)</f>
        <v/>
      </c>
      <c r="AO508" s="59" t="n"/>
      <c r="AP508" s="82">
        <f>SUM(AN508-AO508)</f>
        <v/>
      </c>
    </row>
    <row r="509">
      <c r="A509" s="41" t="n"/>
      <c r="B509" s="58" t="n"/>
      <c r="C509" s="41" t="n"/>
      <c r="D509" s="41" t="n"/>
      <c r="E509" s="41" t="n"/>
      <c r="F509" s="41" t="n"/>
      <c r="G509" s="41" t="n"/>
      <c r="H509" s="41" t="n"/>
      <c r="I509" s="41" t="n"/>
      <c r="J509" s="41" t="n"/>
      <c r="K509" s="41" t="n"/>
      <c r="L509" s="339" t="n"/>
      <c r="M509" s="41" t="n"/>
      <c r="N509" s="41" t="n"/>
      <c r="O509" s="41" t="n"/>
      <c r="P509" s="41" t="n"/>
      <c r="Q509" s="41" t="n"/>
      <c r="R509" s="43" t="n"/>
      <c r="S509" s="41" t="n"/>
      <c r="T509" s="41" t="n"/>
      <c r="U509" s="59" t="n"/>
      <c r="V509" s="41" t="n"/>
      <c r="W509" s="41" t="n"/>
      <c r="X509" s="41" t="n"/>
      <c r="Y509" s="41" t="n"/>
      <c r="Z509" s="41" t="n"/>
      <c r="AA509" s="41" t="n"/>
      <c r="AB509" s="41" t="n"/>
      <c r="AC509" s="41" t="n"/>
      <c r="AD509" s="41" t="n"/>
      <c r="AE509" s="41" t="n"/>
      <c r="AF509" s="46">
        <f>AD509-AE509</f>
        <v/>
      </c>
      <c r="AG509" s="59" t="n"/>
      <c r="AH509" s="46">
        <f>U509-AG509</f>
        <v/>
      </c>
      <c r="AI5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09" s="46">
        <f>AH509-Table5203[[#This Row],[Column 332]]</f>
        <v/>
      </c>
      <c r="AK509" s="59" t="n"/>
      <c r="AL509" s="41" t="n"/>
      <c r="AM509" s="49" t="n">
        <v>0</v>
      </c>
      <c r="AN509" s="46">
        <f>SUM(AJ509*AM509)</f>
        <v/>
      </c>
      <c r="AO509" s="59" t="n"/>
      <c r="AP509" s="82">
        <f>SUM(AN509-AO509)</f>
        <v/>
      </c>
    </row>
    <row r="510">
      <c r="A510" s="41" t="n"/>
      <c r="B510" s="58" t="n"/>
      <c r="C510" s="41" t="n"/>
      <c r="D510" s="41" t="n"/>
      <c r="E510" s="41" t="n"/>
      <c r="F510" s="41" t="n"/>
      <c r="G510" s="41" t="n"/>
      <c r="H510" s="41" t="n"/>
      <c r="I510" s="41" t="n"/>
      <c r="J510" s="41" t="n"/>
      <c r="K510" s="41" t="n"/>
      <c r="L510" s="339" t="n"/>
      <c r="M510" s="41" t="n"/>
      <c r="N510" s="41" t="n"/>
      <c r="O510" s="41" t="n"/>
      <c r="P510" s="41" t="n"/>
      <c r="Q510" s="41" t="n"/>
      <c r="R510" s="43" t="n"/>
      <c r="S510" s="41" t="n"/>
      <c r="T510" s="41" t="n"/>
      <c r="U510" s="59" t="n"/>
      <c r="V510" s="41" t="n"/>
      <c r="W510" s="41" t="n"/>
      <c r="X510" s="41" t="n"/>
      <c r="Y510" s="41" t="n"/>
      <c r="Z510" s="41" t="n"/>
      <c r="AA510" s="41" t="n"/>
      <c r="AB510" s="41" t="n"/>
      <c r="AC510" s="41" t="n"/>
      <c r="AD510" s="41" t="n"/>
      <c r="AE510" s="41" t="n"/>
      <c r="AF510" s="46">
        <f>AD510-AE510</f>
        <v/>
      </c>
      <c r="AG510" s="59" t="n"/>
      <c r="AH510" s="46">
        <f>U510-AG510</f>
        <v/>
      </c>
      <c r="AI5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0" s="46">
        <f>AH510-Table5203[[#This Row],[Column 332]]</f>
        <v/>
      </c>
      <c r="AK510" s="59" t="n"/>
      <c r="AL510" s="41" t="n"/>
      <c r="AM510" s="49" t="n">
        <v>0</v>
      </c>
      <c r="AN510" s="46">
        <f>SUM(AJ510*AM510)</f>
        <v/>
      </c>
      <c r="AO510" s="59" t="n"/>
      <c r="AP510" s="82">
        <f>SUM(AN510-AO510)</f>
        <v/>
      </c>
    </row>
    <row r="511">
      <c r="A511" s="41" t="n"/>
      <c r="B511" s="58" t="n"/>
      <c r="C511" s="41" t="n"/>
      <c r="D511" s="41" t="n"/>
      <c r="E511" s="41" t="n"/>
      <c r="F511" s="41" t="n"/>
      <c r="G511" s="41" t="n"/>
      <c r="H511" s="41" t="n"/>
      <c r="I511" s="41" t="n"/>
      <c r="J511" s="41" t="n"/>
      <c r="K511" s="41" t="n"/>
      <c r="L511" s="339" t="n"/>
      <c r="M511" s="41" t="n"/>
      <c r="N511" s="41" t="n"/>
      <c r="O511" s="41" t="n"/>
      <c r="P511" s="41" t="n"/>
      <c r="Q511" s="41" t="n"/>
      <c r="R511" s="43" t="n"/>
      <c r="S511" s="41" t="n"/>
      <c r="T511" s="41" t="n"/>
      <c r="U511" s="59" t="n"/>
      <c r="V511" s="41" t="n"/>
      <c r="W511" s="41" t="n"/>
      <c r="X511" s="41" t="n"/>
      <c r="Y511" s="41" t="n"/>
      <c r="Z511" s="41" t="n"/>
      <c r="AA511" s="41" t="n"/>
      <c r="AB511" s="41" t="n"/>
      <c r="AC511" s="41" t="n"/>
      <c r="AD511" s="41" t="n"/>
      <c r="AE511" s="41" t="n"/>
      <c r="AF511" s="46">
        <f>AD511-AE511</f>
        <v/>
      </c>
      <c r="AG511" s="59" t="n"/>
      <c r="AH511" s="46">
        <f>U511-AG511</f>
        <v/>
      </c>
      <c r="AI5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1" s="46">
        <f>AH511-Table5203[[#This Row],[Column 332]]</f>
        <v/>
      </c>
      <c r="AK511" s="59" t="n"/>
      <c r="AL511" s="41" t="n"/>
      <c r="AM511" s="49" t="n">
        <v>0</v>
      </c>
      <c r="AN511" s="46">
        <f>SUM(AJ511*AM511)</f>
        <v/>
      </c>
      <c r="AO511" s="59" t="n"/>
      <c r="AP511" s="82">
        <f>SUM(AN511-AO511)</f>
        <v/>
      </c>
    </row>
    <row r="512">
      <c r="A512" s="41" t="n"/>
      <c r="B512" s="58" t="n"/>
      <c r="C512" s="41" t="n"/>
      <c r="D512" s="41" t="n"/>
      <c r="E512" s="41" t="n"/>
      <c r="F512" s="41" t="n"/>
      <c r="G512" s="41" t="n"/>
      <c r="H512" s="41" t="n"/>
      <c r="I512" s="41" t="n"/>
      <c r="J512" s="41" t="n"/>
      <c r="K512" s="41" t="n"/>
      <c r="L512" s="339" t="n"/>
      <c r="M512" s="41" t="n"/>
      <c r="N512" s="41" t="n"/>
      <c r="O512" s="41" t="n"/>
      <c r="P512" s="41" t="n"/>
      <c r="Q512" s="41" t="n"/>
      <c r="R512" s="43" t="n"/>
      <c r="S512" s="41" t="n"/>
      <c r="T512" s="41" t="n"/>
      <c r="U512" s="59" t="n"/>
      <c r="V512" s="41" t="n"/>
      <c r="W512" s="41" t="n"/>
      <c r="X512" s="41" t="n"/>
      <c r="Y512" s="41" t="n"/>
      <c r="Z512" s="41" t="n"/>
      <c r="AA512" s="41" t="n"/>
      <c r="AB512" s="41" t="n"/>
      <c r="AC512" s="41" t="n"/>
      <c r="AD512" s="41" t="n"/>
      <c r="AE512" s="41" t="n"/>
      <c r="AF512" s="46">
        <f>AD512-AE512</f>
        <v/>
      </c>
      <c r="AG512" s="59" t="n"/>
      <c r="AH512" s="46">
        <f>U512-AG512</f>
        <v/>
      </c>
      <c r="AI5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2" s="46">
        <f>AH512-Table5203[[#This Row],[Column 332]]</f>
        <v/>
      </c>
      <c r="AK512" s="59" t="n"/>
      <c r="AL512" s="41" t="n"/>
      <c r="AM512" s="49" t="n">
        <v>0</v>
      </c>
      <c r="AN512" s="46">
        <f>SUM(AJ512*AM512)</f>
        <v/>
      </c>
      <c r="AO512" s="59" t="n"/>
      <c r="AP512" s="82">
        <f>SUM(AN512-AO512)</f>
        <v/>
      </c>
    </row>
    <row r="513">
      <c r="A513" s="41" t="n"/>
      <c r="B513" s="58" t="n"/>
      <c r="C513" s="41" t="n"/>
      <c r="D513" s="41" t="n"/>
      <c r="E513" s="41" t="n"/>
      <c r="F513" s="41" t="n"/>
      <c r="G513" s="41" t="n"/>
      <c r="H513" s="41" t="n"/>
      <c r="I513" s="41" t="n"/>
      <c r="J513" s="41" t="n"/>
      <c r="K513" s="41" t="n"/>
      <c r="L513" s="339" t="n"/>
      <c r="M513" s="41" t="n"/>
      <c r="N513" s="41" t="n"/>
      <c r="O513" s="41" t="n"/>
      <c r="P513" s="41" t="n"/>
      <c r="Q513" s="41" t="n"/>
      <c r="R513" s="43" t="n"/>
      <c r="S513" s="41" t="n"/>
      <c r="T513" s="41" t="n"/>
      <c r="U513" s="59" t="n"/>
      <c r="V513" s="41" t="n"/>
      <c r="W513" s="41" t="n"/>
      <c r="X513" s="41" t="n"/>
      <c r="Y513" s="41" t="n"/>
      <c r="Z513" s="41" t="n"/>
      <c r="AA513" s="41" t="n"/>
      <c r="AB513" s="41" t="n"/>
      <c r="AC513" s="41" t="n"/>
      <c r="AD513" s="41" t="n"/>
      <c r="AE513" s="41" t="n"/>
      <c r="AF513" s="46">
        <f>AD513-AE513</f>
        <v/>
      </c>
      <c r="AG513" s="59" t="n"/>
      <c r="AH513" s="46">
        <f>U513-AG513</f>
        <v/>
      </c>
      <c r="AI5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3" s="46">
        <f>AH513-Table5203[[#This Row],[Column 332]]</f>
        <v/>
      </c>
      <c r="AK513" s="59" t="n"/>
      <c r="AL513" s="41" t="n"/>
      <c r="AM513" s="49" t="n">
        <v>0</v>
      </c>
      <c r="AN513" s="46">
        <f>SUM(AJ513*AM513)</f>
        <v/>
      </c>
      <c r="AO513" s="59" t="n"/>
      <c r="AP513" s="82">
        <f>SUM(AN513-AO513)</f>
        <v/>
      </c>
    </row>
    <row r="514">
      <c r="A514" s="41" t="n"/>
      <c r="B514" s="58" t="n"/>
      <c r="C514" s="41" t="n"/>
      <c r="D514" s="41" t="n"/>
      <c r="E514" s="41" t="n"/>
      <c r="F514" s="41" t="n"/>
      <c r="G514" s="41" t="n"/>
      <c r="H514" s="41" t="n"/>
      <c r="I514" s="41" t="n"/>
      <c r="J514" s="41" t="n"/>
      <c r="K514" s="41" t="n"/>
      <c r="L514" s="339" t="n"/>
      <c r="M514" s="41" t="n"/>
      <c r="N514" s="41" t="n"/>
      <c r="O514" s="41" t="n"/>
      <c r="P514" s="41" t="n"/>
      <c r="Q514" s="41" t="n"/>
      <c r="R514" s="43" t="n"/>
      <c r="S514" s="41" t="n"/>
      <c r="T514" s="41" t="n"/>
      <c r="U514" s="59" t="n"/>
      <c r="V514" s="41" t="n"/>
      <c r="W514" s="41" t="n"/>
      <c r="X514" s="41" t="n"/>
      <c r="Y514" s="41" t="n"/>
      <c r="Z514" s="41" t="n"/>
      <c r="AA514" s="41" t="n"/>
      <c r="AB514" s="41" t="n"/>
      <c r="AC514" s="41" t="n"/>
      <c r="AD514" s="41" t="n"/>
      <c r="AE514" s="41" t="n"/>
      <c r="AF514" s="46">
        <f>AD514-AE514</f>
        <v/>
      </c>
      <c r="AG514" s="59" t="n"/>
      <c r="AH514" s="46">
        <f>U514-AG514</f>
        <v/>
      </c>
      <c r="AI5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4" s="46">
        <f>AH514-Table5203[[#This Row],[Column 332]]</f>
        <v/>
      </c>
      <c r="AK514" s="59" t="n"/>
      <c r="AL514" s="41" t="n"/>
      <c r="AM514" s="49" t="n">
        <v>0</v>
      </c>
      <c r="AN514" s="46">
        <f>SUM(AJ514*AM514)</f>
        <v/>
      </c>
      <c r="AO514" s="59" t="n"/>
      <c r="AP514" s="82">
        <f>SUM(AN514-AO514)</f>
        <v/>
      </c>
    </row>
    <row r="515">
      <c r="A515" s="41" t="n"/>
      <c r="B515" s="58" t="n"/>
      <c r="C515" s="41" t="n"/>
      <c r="D515" s="41" t="n"/>
      <c r="E515" s="41" t="n"/>
      <c r="F515" s="41" t="n"/>
      <c r="G515" s="41" t="n"/>
      <c r="H515" s="41" t="n"/>
      <c r="I515" s="41" t="n"/>
      <c r="J515" s="41" t="n"/>
      <c r="K515" s="41" t="n"/>
      <c r="L515" s="339" t="n"/>
      <c r="M515" s="41" t="n"/>
      <c r="N515" s="41" t="n"/>
      <c r="O515" s="41" t="n"/>
      <c r="P515" s="41" t="n"/>
      <c r="Q515" s="41" t="n"/>
      <c r="R515" s="43" t="n"/>
      <c r="S515" s="41" t="n"/>
      <c r="T515" s="41" t="n"/>
      <c r="U515" s="59" t="n"/>
      <c r="V515" s="41" t="n"/>
      <c r="W515" s="41" t="n"/>
      <c r="X515" s="41" t="n"/>
      <c r="Y515" s="41" t="n"/>
      <c r="Z515" s="41" t="n"/>
      <c r="AA515" s="41" t="n"/>
      <c r="AB515" s="41" t="n"/>
      <c r="AC515" s="41" t="n"/>
      <c r="AD515" s="41" t="n"/>
      <c r="AE515" s="41" t="n"/>
      <c r="AF515" s="46">
        <f>AD515-AE515</f>
        <v/>
      </c>
      <c r="AG515" s="59" t="n"/>
      <c r="AH515" s="46">
        <f>U515-AG515</f>
        <v/>
      </c>
      <c r="AI5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5" s="46">
        <f>AH515-Table5203[[#This Row],[Column 332]]</f>
        <v/>
      </c>
      <c r="AK515" s="59" t="n"/>
      <c r="AL515" s="41" t="n"/>
      <c r="AM515" s="49" t="n">
        <v>0</v>
      </c>
      <c r="AN515" s="46">
        <f>SUM(AJ515*AM515)</f>
        <v/>
      </c>
      <c r="AO515" s="59" t="n"/>
      <c r="AP515" s="82">
        <f>SUM(AN515-AO515)</f>
        <v/>
      </c>
    </row>
    <row r="516">
      <c r="A516" s="41" t="n"/>
      <c r="B516" s="58" t="n"/>
      <c r="C516" s="41" t="n"/>
      <c r="D516" s="41" t="n"/>
      <c r="E516" s="41" t="n"/>
      <c r="F516" s="41" t="n"/>
      <c r="G516" s="41" t="n"/>
      <c r="H516" s="41" t="n"/>
      <c r="I516" s="41" t="n"/>
      <c r="J516" s="41" t="n"/>
      <c r="K516" s="41" t="n"/>
      <c r="L516" s="339" t="n"/>
      <c r="M516" s="41" t="n"/>
      <c r="N516" s="41" t="n"/>
      <c r="O516" s="41" t="n"/>
      <c r="P516" s="41" t="n"/>
      <c r="Q516" s="41" t="n"/>
      <c r="R516" s="43" t="n"/>
      <c r="S516" s="41" t="n"/>
      <c r="T516" s="41" t="n"/>
      <c r="U516" s="59" t="n"/>
      <c r="V516" s="41" t="n"/>
      <c r="W516" s="41" t="n"/>
      <c r="X516" s="41" t="n"/>
      <c r="Y516" s="41" t="n"/>
      <c r="Z516" s="41" t="n"/>
      <c r="AA516" s="41" t="n"/>
      <c r="AB516" s="41" t="n"/>
      <c r="AC516" s="41" t="n"/>
      <c r="AD516" s="41" t="n"/>
      <c r="AE516" s="41" t="n"/>
      <c r="AF516" s="46">
        <f>AD516-AE516</f>
        <v/>
      </c>
      <c r="AG516" s="59" t="n"/>
      <c r="AH516" s="46">
        <f>U516-AG516</f>
        <v/>
      </c>
      <c r="AI5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6" s="46">
        <f>AH516-Table5203[[#This Row],[Column 332]]</f>
        <v/>
      </c>
      <c r="AK516" s="59" t="n"/>
      <c r="AL516" s="41" t="n"/>
      <c r="AM516" s="49" t="n">
        <v>0</v>
      </c>
      <c r="AN516" s="46">
        <f>SUM(AJ516*AM516)</f>
        <v/>
      </c>
      <c r="AO516" s="59" t="n"/>
      <c r="AP516" s="82">
        <f>SUM(AN516-AO516)</f>
        <v/>
      </c>
    </row>
    <row r="517">
      <c r="A517" s="41" t="n"/>
      <c r="B517" s="58" t="n"/>
      <c r="C517" s="41" t="n"/>
      <c r="D517" s="41" t="n"/>
      <c r="E517" s="41" t="n"/>
      <c r="F517" s="41" t="n"/>
      <c r="G517" s="41" t="n"/>
      <c r="H517" s="41" t="n"/>
      <c r="I517" s="41" t="n"/>
      <c r="J517" s="41" t="n"/>
      <c r="K517" s="41" t="n"/>
      <c r="L517" s="339" t="n"/>
      <c r="M517" s="41" t="n"/>
      <c r="N517" s="41" t="n"/>
      <c r="O517" s="41" t="n"/>
      <c r="P517" s="41" t="n"/>
      <c r="Q517" s="41" t="n"/>
      <c r="R517" s="43" t="n"/>
      <c r="S517" s="41" t="n"/>
      <c r="T517" s="41" t="n"/>
      <c r="U517" s="59" t="n"/>
      <c r="V517" s="41" t="n"/>
      <c r="W517" s="41" t="n"/>
      <c r="X517" s="41" t="n"/>
      <c r="Y517" s="41" t="n"/>
      <c r="Z517" s="41" t="n"/>
      <c r="AA517" s="41" t="n"/>
      <c r="AB517" s="41" t="n"/>
      <c r="AC517" s="41" t="n"/>
      <c r="AD517" s="41" t="n"/>
      <c r="AE517" s="41" t="n"/>
      <c r="AF517" s="46">
        <f>AD517-AE517</f>
        <v/>
      </c>
      <c r="AG517" s="59" t="n"/>
      <c r="AH517" s="46">
        <f>U517-AG517</f>
        <v/>
      </c>
      <c r="AI5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7" s="46">
        <f>AH517-Table5203[[#This Row],[Column 332]]</f>
        <v/>
      </c>
      <c r="AK517" s="59" t="n"/>
      <c r="AL517" s="41" t="n"/>
      <c r="AM517" s="49" t="n">
        <v>0</v>
      </c>
      <c r="AN517" s="46">
        <f>SUM(AJ517*AM517)</f>
        <v/>
      </c>
      <c r="AO517" s="59" t="n"/>
      <c r="AP517" s="82">
        <f>SUM(AN517-AO517)</f>
        <v/>
      </c>
    </row>
    <row r="518">
      <c r="A518" s="41" t="n"/>
      <c r="B518" s="58" t="n"/>
      <c r="C518" s="41" t="n"/>
      <c r="D518" s="41" t="n"/>
      <c r="E518" s="41" t="n"/>
      <c r="F518" s="41" t="n"/>
      <c r="G518" s="41" t="n"/>
      <c r="H518" s="41" t="n"/>
      <c r="I518" s="41" t="n"/>
      <c r="J518" s="41" t="n"/>
      <c r="K518" s="41" t="n"/>
      <c r="L518" s="339" t="n"/>
      <c r="M518" s="41" t="n"/>
      <c r="N518" s="41" t="n"/>
      <c r="O518" s="41" t="n"/>
      <c r="P518" s="41" t="n"/>
      <c r="Q518" s="41" t="n"/>
      <c r="R518" s="43" t="n"/>
      <c r="S518" s="41" t="n"/>
      <c r="T518" s="41" t="n"/>
      <c r="U518" s="59" t="n"/>
      <c r="V518" s="41" t="n"/>
      <c r="W518" s="41" t="n"/>
      <c r="X518" s="41" t="n"/>
      <c r="Y518" s="41" t="n"/>
      <c r="Z518" s="41" t="n"/>
      <c r="AA518" s="41" t="n"/>
      <c r="AB518" s="41" t="n"/>
      <c r="AC518" s="41" t="n"/>
      <c r="AD518" s="41" t="n"/>
      <c r="AE518" s="41" t="n"/>
      <c r="AF518" s="46">
        <f>AD518-AE518</f>
        <v/>
      </c>
      <c r="AG518" s="59" t="n"/>
      <c r="AH518" s="46">
        <f>U518-AG518</f>
        <v/>
      </c>
      <c r="AI5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8" s="46">
        <f>AH518-Table5203[[#This Row],[Column 332]]</f>
        <v/>
      </c>
      <c r="AK518" s="59" t="n"/>
      <c r="AL518" s="41" t="n"/>
      <c r="AM518" s="49" t="n">
        <v>0</v>
      </c>
      <c r="AN518" s="46">
        <f>SUM(AJ518*AM518)</f>
        <v/>
      </c>
      <c r="AO518" s="59" t="n"/>
      <c r="AP518" s="82">
        <f>SUM(AN518-AO518)</f>
        <v/>
      </c>
    </row>
    <row r="519">
      <c r="A519" s="41" t="n"/>
      <c r="B519" s="58" t="n"/>
      <c r="C519" s="41" t="n"/>
      <c r="D519" s="41" t="n"/>
      <c r="E519" s="41" t="n"/>
      <c r="F519" s="41" t="n"/>
      <c r="G519" s="41" t="n"/>
      <c r="H519" s="41" t="n"/>
      <c r="I519" s="41" t="n"/>
      <c r="J519" s="41" t="n"/>
      <c r="K519" s="41" t="n"/>
      <c r="L519" s="339" t="n"/>
      <c r="M519" s="41" t="n"/>
      <c r="N519" s="41" t="n"/>
      <c r="O519" s="41" t="n"/>
      <c r="P519" s="41" t="n"/>
      <c r="Q519" s="41" t="n"/>
      <c r="R519" s="43" t="n"/>
      <c r="S519" s="41" t="n"/>
      <c r="T519" s="41" t="n"/>
      <c r="U519" s="59" t="n"/>
      <c r="V519" s="41" t="n"/>
      <c r="W519" s="41" t="n"/>
      <c r="X519" s="41" t="n"/>
      <c r="Y519" s="41" t="n"/>
      <c r="Z519" s="41" t="n"/>
      <c r="AA519" s="41" t="n"/>
      <c r="AB519" s="41" t="n"/>
      <c r="AC519" s="41" t="n"/>
      <c r="AD519" s="41" t="n"/>
      <c r="AE519" s="41" t="n"/>
      <c r="AF519" s="46">
        <f>AD519-AE519</f>
        <v/>
      </c>
      <c r="AG519" s="59" t="n"/>
      <c r="AH519" s="46">
        <f>U519-AG519</f>
        <v/>
      </c>
      <c r="AI5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19" s="46">
        <f>AH519-Table5203[[#This Row],[Column 332]]</f>
        <v/>
      </c>
      <c r="AK519" s="59" t="n"/>
      <c r="AL519" s="41" t="n"/>
      <c r="AM519" s="49" t="n">
        <v>0</v>
      </c>
      <c r="AN519" s="46">
        <f>SUM(AJ519*AM519)</f>
        <v/>
      </c>
      <c r="AO519" s="59" t="n"/>
      <c r="AP519" s="82">
        <f>SUM(AN519-AO519)</f>
        <v/>
      </c>
    </row>
    <row r="520">
      <c r="A520" s="41" t="n"/>
      <c r="B520" s="58" t="n"/>
      <c r="C520" s="41" t="n"/>
      <c r="D520" s="41" t="n"/>
      <c r="E520" s="41" t="n"/>
      <c r="F520" s="41" t="n"/>
      <c r="G520" s="41" t="n"/>
      <c r="H520" s="41" t="n"/>
      <c r="I520" s="41" t="n"/>
      <c r="J520" s="41" t="n"/>
      <c r="K520" s="41" t="n"/>
      <c r="L520" s="339" t="n"/>
      <c r="M520" s="41" t="n"/>
      <c r="N520" s="41" t="n"/>
      <c r="O520" s="41" t="n"/>
      <c r="P520" s="41" t="n"/>
      <c r="Q520" s="41" t="n"/>
      <c r="R520" s="43" t="n"/>
      <c r="S520" s="41" t="n"/>
      <c r="T520" s="41" t="n"/>
      <c r="U520" s="59" t="n"/>
      <c r="V520" s="41" t="n"/>
      <c r="W520" s="41" t="n"/>
      <c r="X520" s="41" t="n"/>
      <c r="Y520" s="41" t="n"/>
      <c r="Z520" s="41" t="n"/>
      <c r="AA520" s="41" t="n"/>
      <c r="AB520" s="41" t="n"/>
      <c r="AC520" s="41" t="n"/>
      <c r="AD520" s="41" t="n"/>
      <c r="AE520" s="41" t="n"/>
      <c r="AF520" s="46">
        <f>AD520-AE520</f>
        <v/>
      </c>
      <c r="AG520" s="59" t="n"/>
      <c r="AH520" s="46">
        <f>U520-AG520</f>
        <v/>
      </c>
      <c r="AI5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0" s="46">
        <f>AH520-Table5203[[#This Row],[Column 332]]</f>
        <v/>
      </c>
      <c r="AK520" s="59" t="n"/>
      <c r="AL520" s="41" t="n"/>
      <c r="AM520" s="49" t="n">
        <v>0</v>
      </c>
      <c r="AN520" s="46">
        <f>SUM(AJ520*AM520)</f>
        <v/>
      </c>
      <c r="AO520" s="59" t="n"/>
      <c r="AP520" s="82">
        <f>SUM(AN520-AO520)</f>
        <v/>
      </c>
    </row>
    <row r="521">
      <c r="A521" s="41" t="n"/>
      <c r="B521" s="58" t="n"/>
      <c r="C521" s="41" t="n"/>
      <c r="D521" s="41" t="n"/>
      <c r="E521" s="41" t="n"/>
      <c r="F521" s="41" t="n"/>
      <c r="G521" s="41" t="n"/>
      <c r="H521" s="41" t="n"/>
      <c r="I521" s="41" t="n"/>
      <c r="J521" s="41" t="n"/>
      <c r="K521" s="41" t="n"/>
      <c r="L521" s="339" t="n"/>
      <c r="M521" s="41" t="n"/>
      <c r="N521" s="41" t="n"/>
      <c r="O521" s="41" t="n"/>
      <c r="P521" s="41" t="n"/>
      <c r="Q521" s="41" t="n"/>
      <c r="R521" s="43" t="n"/>
      <c r="S521" s="41" t="n"/>
      <c r="T521" s="41" t="n"/>
      <c r="U521" s="59" t="n"/>
      <c r="V521" s="41" t="n"/>
      <c r="W521" s="41" t="n"/>
      <c r="X521" s="41" t="n"/>
      <c r="Y521" s="41" t="n"/>
      <c r="Z521" s="41" t="n"/>
      <c r="AA521" s="41" t="n"/>
      <c r="AB521" s="41" t="n"/>
      <c r="AC521" s="41" t="n"/>
      <c r="AD521" s="41" t="n"/>
      <c r="AE521" s="41" t="n"/>
      <c r="AF521" s="46">
        <f>AD521-AE521</f>
        <v/>
      </c>
      <c r="AG521" s="59" t="n"/>
      <c r="AH521" s="46">
        <f>U521-AG521</f>
        <v/>
      </c>
      <c r="AI5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1" s="46">
        <f>AH521-Table5203[[#This Row],[Column 332]]</f>
        <v/>
      </c>
      <c r="AK521" s="59" t="n"/>
      <c r="AL521" s="41" t="n"/>
      <c r="AM521" s="49" t="n">
        <v>0</v>
      </c>
      <c r="AN521" s="46">
        <f>SUM(AJ521*AM521)</f>
        <v/>
      </c>
      <c r="AO521" s="59" t="n"/>
      <c r="AP521" s="82">
        <f>SUM(AN521-AO521)</f>
        <v/>
      </c>
    </row>
    <row r="522">
      <c r="A522" s="41" t="n"/>
      <c r="B522" s="58" t="n"/>
      <c r="C522" s="41" t="n"/>
      <c r="D522" s="41" t="n"/>
      <c r="E522" s="41" t="n"/>
      <c r="F522" s="41" t="n"/>
      <c r="G522" s="41" t="n"/>
      <c r="H522" s="41" t="n"/>
      <c r="I522" s="41" t="n"/>
      <c r="J522" s="41" t="n"/>
      <c r="K522" s="41" t="n"/>
      <c r="L522" s="339" t="n"/>
      <c r="M522" s="41" t="n"/>
      <c r="N522" s="41" t="n"/>
      <c r="O522" s="41" t="n"/>
      <c r="P522" s="41" t="n"/>
      <c r="Q522" s="41" t="n"/>
      <c r="R522" s="43" t="n"/>
      <c r="S522" s="41" t="n"/>
      <c r="T522" s="41" t="n"/>
      <c r="U522" s="59" t="n"/>
      <c r="V522" s="41" t="n"/>
      <c r="W522" s="41" t="n"/>
      <c r="X522" s="41" t="n"/>
      <c r="Y522" s="41" t="n"/>
      <c r="Z522" s="41" t="n"/>
      <c r="AA522" s="41" t="n"/>
      <c r="AB522" s="41" t="n"/>
      <c r="AC522" s="41" t="n"/>
      <c r="AD522" s="41" t="n"/>
      <c r="AE522" s="41" t="n"/>
      <c r="AF522" s="46">
        <f>AD522-AE522</f>
        <v/>
      </c>
      <c r="AG522" s="59" t="n"/>
      <c r="AH522" s="46">
        <f>U522-AG522</f>
        <v/>
      </c>
      <c r="AI5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2" s="46">
        <f>AH522-Table5203[[#This Row],[Column 332]]</f>
        <v/>
      </c>
      <c r="AK522" s="59" t="n"/>
      <c r="AL522" s="41" t="n"/>
      <c r="AM522" s="49" t="n">
        <v>0</v>
      </c>
      <c r="AN522" s="46">
        <f>SUM(AJ522*AM522)</f>
        <v/>
      </c>
      <c r="AO522" s="59" t="n"/>
      <c r="AP522" s="82">
        <f>SUM(AN522-AO522)</f>
        <v/>
      </c>
    </row>
    <row r="523">
      <c r="A523" s="41" t="n"/>
      <c r="B523" s="58" t="n"/>
      <c r="C523" s="41" t="n"/>
      <c r="D523" s="41" t="n"/>
      <c r="E523" s="41" t="n"/>
      <c r="F523" s="41" t="n"/>
      <c r="G523" s="41" t="n"/>
      <c r="H523" s="41" t="n"/>
      <c r="I523" s="41" t="n"/>
      <c r="J523" s="41" t="n"/>
      <c r="K523" s="41" t="n"/>
      <c r="L523" s="339" t="n"/>
      <c r="M523" s="41" t="n"/>
      <c r="N523" s="41" t="n"/>
      <c r="O523" s="41" t="n"/>
      <c r="P523" s="41" t="n"/>
      <c r="Q523" s="41" t="n"/>
      <c r="R523" s="43" t="n"/>
      <c r="S523" s="41" t="n"/>
      <c r="T523" s="41" t="n"/>
      <c r="U523" s="59" t="n"/>
      <c r="V523" s="41" t="n"/>
      <c r="W523" s="41" t="n"/>
      <c r="X523" s="41" t="n"/>
      <c r="Y523" s="41" t="n"/>
      <c r="Z523" s="41" t="n"/>
      <c r="AA523" s="41" t="n"/>
      <c r="AB523" s="41" t="n"/>
      <c r="AC523" s="41" t="n"/>
      <c r="AD523" s="41" t="n"/>
      <c r="AE523" s="41" t="n"/>
      <c r="AF523" s="46">
        <f>AD523-AE523</f>
        <v/>
      </c>
      <c r="AG523" s="59" t="n"/>
      <c r="AH523" s="46">
        <f>U523-AG523</f>
        <v/>
      </c>
      <c r="AI5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3" s="46">
        <f>AH523-Table5203[[#This Row],[Column 332]]</f>
        <v/>
      </c>
      <c r="AK523" s="59" t="n"/>
      <c r="AL523" s="41" t="n"/>
      <c r="AM523" s="49" t="n">
        <v>0</v>
      </c>
      <c r="AN523" s="46">
        <f>SUM(AJ523*AM523)</f>
        <v/>
      </c>
      <c r="AO523" s="59" t="n"/>
      <c r="AP523" s="82">
        <f>SUM(AN523-AO523)</f>
        <v/>
      </c>
    </row>
    <row r="524">
      <c r="A524" s="41" t="n"/>
      <c r="B524" s="58" t="n"/>
      <c r="C524" s="41" t="n"/>
      <c r="D524" s="41" t="n"/>
      <c r="E524" s="41" t="n"/>
      <c r="F524" s="41" t="n"/>
      <c r="G524" s="41" t="n"/>
      <c r="H524" s="41" t="n"/>
      <c r="I524" s="41" t="n"/>
      <c r="J524" s="41" t="n"/>
      <c r="K524" s="41" t="n"/>
      <c r="L524" s="339" t="n"/>
      <c r="M524" s="41" t="n"/>
      <c r="N524" s="41" t="n"/>
      <c r="O524" s="41" t="n"/>
      <c r="P524" s="41" t="n"/>
      <c r="Q524" s="41" t="n"/>
      <c r="R524" s="43" t="n"/>
      <c r="S524" s="41" t="n"/>
      <c r="T524" s="41" t="n"/>
      <c r="U524" s="59" t="n"/>
      <c r="V524" s="41" t="n"/>
      <c r="W524" s="41" t="n"/>
      <c r="X524" s="41" t="n"/>
      <c r="Y524" s="41" t="n"/>
      <c r="Z524" s="41" t="n"/>
      <c r="AA524" s="41" t="n"/>
      <c r="AB524" s="41" t="n"/>
      <c r="AC524" s="41" t="n"/>
      <c r="AD524" s="41" t="n"/>
      <c r="AE524" s="41" t="n"/>
      <c r="AF524" s="46">
        <f>AD524-AE524</f>
        <v/>
      </c>
      <c r="AG524" s="59" t="n"/>
      <c r="AH524" s="46">
        <f>U524-AG524</f>
        <v/>
      </c>
      <c r="AI5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4" s="46">
        <f>AH524-Table5203[[#This Row],[Column 332]]</f>
        <v/>
      </c>
      <c r="AK524" s="59" t="n"/>
      <c r="AL524" s="41" t="n"/>
      <c r="AM524" s="49" t="n">
        <v>0</v>
      </c>
      <c r="AN524" s="46">
        <f>SUM(AJ524*AM524)</f>
        <v/>
      </c>
      <c r="AO524" s="59" t="n"/>
      <c r="AP524" s="82">
        <f>SUM(AN524-AO524)</f>
        <v/>
      </c>
    </row>
    <row r="525">
      <c r="A525" s="41" t="n"/>
      <c r="B525" s="58" t="n"/>
      <c r="C525" s="41" t="n"/>
      <c r="D525" s="41" t="n"/>
      <c r="E525" s="41" t="n"/>
      <c r="F525" s="41" t="n"/>
      <c r="G525" s="41" t="n"/>
      <c r="H525" s="41" t="n"/>
      <c r="I525" s="41" t="n"/>
      <c r="J525" s="41" t="n"/>
      <c r="K525" s="41" t="n"/>
      <c r="L525" s="339" t="n"/>
      <c r="M525" s="41" t="n"/>
      <c r="N525" s="41" t="n"/>
      <c r="O525" s="41" t="n"/>
      <c r="P525" s="41" t="n"/>
      <c r="Q525" s="41" t="n"/>
      <c r="R525" s="43" t="n"/>
      <c r="S525" s="41" t="n"/>
      <c r="T525" s="41" t="n"/>
      <c r="U525" s="59" t="n"/>
      <c r="V525" s="41" t="n"/>
      <c r="W525" s="41" t="n"/>
      <c r="X525" s="41" t="n"/>
      <c r="Y525" s="41" t="n"/>
      <c r="Z525" s="41" t="n"/>
      <c r="AA525" s="41" t="n"/>
      <c r="AB525" s="41" t="n"/>
      <c r="AC525" s="41" t="n"/>
      <c r="AD525" s="41" t="n"/>
      <c r="AE525" s="41" t="n"/>
      <c r="AF525" s="46">
        <f>AD525-AE525</f>
        <v/>
      </c>
      <c r="AG525" s="59" t="n"/>
      <c r="AH525" s="46">
        <f>U525-AG525</f>
        <v/>
      </c>
      <c r="AI5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5" s="46">
        <f>AH525-Table5203[[#This Row],[Column 332]]</f>
        <v/>
      </c>
      <c r="AK525" s="59" t="n"/>
      <c r="AL525" s="41" t="n"/>
      <c r="AM525" s="49" t="n">
        <v>0</v>
      </c>
      <c r="AN525" s="46">
        <f>SUM(AJ525*AM525)</f>
        <v/>
      </c>
      <c r="AO525" s="59" t="n"/>
      <c r="AP525" s="82">
        <f>SUM(AN525-AO525)</f>
        <v/>
      </c>
    </row>
    <row r="526">
      <c r="A526" s="41" t="n"/>
      <c r="B526" s="58" t="n"/>
      <c r="C526" s="41" t="n"/>
      <c r="D526" s="41" t="n"/>
      <c r="E526" s="41" t="n"/>
      <c r="F526" s="41" t="n"/>
      <c r="G526" s="41" t="n"/>
      <c r="H526" s="41" t="n"/>
      <c r="I526" s="41" t="n"/>
      <c r="J526" s="41" t="n"/>
      <c r="K526" s="41" t="n"/>
      <c r="L526" s="339" t="n"/>
      <c r="M526" s="41" t="n"/>
      <c r="N526" s="41" t="n"/>
      <c r="O526" s="41" t="n"/>
      <c r="P526" s="41" t="n"/>
      <c r="Q526" s="41" t="n"/>
      <c r="R526" s="43" t="n"/>
      <c r="S526" s="41" t="n"/>
      <c r="T526" s="41" t="n"/>
      <c r="U526" s="59" t="n"/>
      <c r="V526" s="41" t="n"/>
      <c r="W526" s="41" t="n"/>
      <c r="X526" s="41" t="n"/>
      <c r="Y526" s="41" t="n"/>
      <c r="Z526" s="41" t="n"/>
      <c r="AA526" s="41" t="n"/>
      <c r="AB526" s="41" t="n"/>
      <c r="AC526" s="41" t="n"/>
      <c r="AD526" s="41" t="n"/>
      <c r="AE526" s="41" t="n"/>
      <c r="AF526" s="46">
        <f>AD526-AE526</f>
        <v/>
      </c>
      <c r="AG526" s="59" t="n"/>
      <c r="AH526" s="46">
        <f>U526-AG526</f>
        <v/>
      </c>
      <c r="AI5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6" s="46">
        <f>AH526-Table5203[[#This Row],[Column 332]]</f>
        <v/>
      </c>
      <c r="AK526" s="59" t="n"/>
      <c r="AL526" s="41" t="n"/>
      <c r="AM526" s="49" t="n">
        <v>0</v>
      </c>
      <c r="AN526" s="46">
        <f>SUM(AJ526*AM526)</f>
        <v/>
      </c>
      <c r="AO526" s="59" t="n"/>
      <c r="AP526" s="82">
        <f>SUM(AN526-AO526)</f>
        <v/>
      </c>
    </row>
    <row r="527">
      <c r="A527" s="41" t="n"/>
      <c r="B527" s="58" t="n"/>
      <c r="C527" s="41" t="n"/>
      <c r="D527" s="41" t="n"/>
      <c r="E527" s="41" t="n"/>
      <c r="F527" s="41" t="n"/>
      <c r="G527" s="41" t="n"/>
      <c r="H527" s="41" t="n"/>
      <c r="I527" s="41" t="n"/>
      <c r="J527" s="41" t="n"/>
      <c r="K527" s="41" t="n"/>
      <c r="L527" s="339" t="n"/>
      <c r="M527" s="41" t="n"/>
      <c r="N527" s="41" t="n"/>
      <c r="O527" s="41" t="n"/>
      <c r="P527" s="41" t="n"/>
      <c r="Q527" s="41" t="n"/>
      <c r="R527" s="43" t="n"/>
      <c r="S527" s="41" t="n"/>
      <c r="T527" s="41" t="n"/>
      <c r="U527" s="59" t="n"/>
      <c r="V527" s="41" t="n"/>
      <c r="W527" s="41" t="n"/>
      <c r="X527" s="41" t="n"/>
      <c r="Y527" s="41" t="n"/>
      <c r="Z527" s="41" t="n"/>
      <c r="AA527" s="41" t="n"/>
      <c r="AB527" s="41" t="n"/>
      <c r="AC527" s="41" t="n"/>
      <c r="AD527" s="41" t="n"/>
      <c r="AE527" s="41" t="n"/>
      <c r="AF527" s="46">
        <f>AD527-AE527</f>
        <v/>
      </c>
      <c r="AG527" s="59" t="n"/>
      <c r="AH527" s="46">
        <f>U527-AG527</f>
        <v/>
      </c>
      <c r="AI5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7" s="46">
        <f>AH527-Table5203[[#This Row],[Column 332]]</f>
        <v/>
      </c>
      <c r="AK527" s="59" t="n"/>
      <c r="AL527" s="41" t="n"/>
      <c r="AM527" s="49" t="n">
        <v>0</v>
      </c>
      <c r="AN527" s="46">
        <f>SUM(AJ527*AM527)</f>
        <v/>
      </c>
      <c r="AO527" s="59" t="n"/>
      <c r="AP527" s="82">
        <f>SUM(AN527-AO527)</f>
        <v/>
      </c>
    </row>
    <row r="528">
      <c r="A528" s="41" t="n"/>
      <c r="B528" s="58" t="n"/>
      <c r="C528" s="41" t="n"/>
      <c r="D528" s="41" t="n"/>
      <c r="E528" s="41" t="n"/>
      <c r="F528" s="41" t="n"/>
      <c r="G528" s="41" t="n"/>
      <c r="H528" s="41" t="n"/>
      <c r="I528" s="41" t="n"/>
      <c r="J528" s="41" t="n"/>
      <c r="K528" s="41" t="n"/>
      <c r="L528" s="339" t="n"/>
      <c r="M528" s="41" t="n"/>
      <c r="N528" s="41" t="n"/>
      <c r="O528" s="41" t="n"/>
      <c r="P528" s="41" t="n"/>
      <c r="Q528" s="41" t="n"/>
      <c r="R528" s="43" t="n"/>
      <c r="S528" s="41" t="n"/>
      <c r="T528" s="41" t="n"/>
      <c r="U528" s="59" t="n"/>
      <c r="V528" s="41" t="n"/>
      <c r="W528" s="41" t="n"/>
      <c r="X528" s="41" t="n"/>
      <c r="Y528" s="41" t="n"/>
      <c r="Z528" s="41" t="n"/>
      <c r="AA528" s="41" t="n"/>
      <c r="AB528" s="41" t="n"/>
      <c r="AC528" s="41" t="n"/>
      <c r="AD528" s="41" t="n"/>
      <c r="AE528" s="41" t="n"/>
      <c r="AF528" s="46">
        <f>AD528-AE528</f>
        <v/>
      </c>
      <c r="AG528" s="59" t="n"/>
      <c r="AH528" s="46">
        <f>U528-AG528</f>
        <v/>
      </c>
      <c r="AI5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8" s="46">
        <f>AH528-Table5203[[#This Row],[Column 332]]</f>
        <v/>
      </c>
      <c r="AK528" s="59" t="n"/>
      <c r="AL528" s="41" t="n"/>
      <c r="AM528" s="49" t="n">
        <v>0</v>
      </c>
      <c r="AN528" s="46">
        <f>SUM(AJ528*AM528)</f>
        <v/>
      </c>
      <c r="AO528" s="59" t="n"/>
      <c r="AP528" s="82">
        <f>SUM(AN528-AO528)</f>
        <v/>
      </c>
    </row>
    <row r="529">
      <c r="A529" s="41" t="n"/>
      <c r="B529" s="58" t="n"/>
      <c r="C529" s="41" t="n"/>
      <c r="D529" s="41" t="n"/>
      <c r="E529" s="41" t="n"/>
      <c r="F529" s="41" t="n"/>
      <c r="G529" s="41" t="n"/>
      <c r="H529" s="41" t="n"/>
      <c r="I529" s="41" t="n"/>
      <c r="J529" s="41" t="n"/>
      <c r="K529" s="41" t="n"/>
      <c r="L529" s="339" t="n"/>
      <c r="M529" s="41" t="n"/>
      <c r="N529" s="41" t="n"/>
      <c r="O529" s="41" t="n"/>
      <c r="P529" s="41" t="n"/>
      <c r="Q529" s="41" t="n"/>
      <c r="R529" s="43" t="n"/>
      <c r="S529" s="41" t="n"/>
      <c r="T529" s="41" t="n"/>
      <c r="U529" s="59" t="n"/>
      <c r="V529" s="41" t="n"/>
      <c r="W529" s="41" t="n"/>
      <c r="X529" s="41" t="n"/>
      <c r="Y529" s="41" t="n"/>
      <c r="Z529" s="41" t="n"/>
      <c r="AA529" s="41" t="n"/>
      <c r="AB529" s="41" t="n"/>
      <c r="AC529" s="41" t="n"/>
      <c r="AD529" s="41" t="n"/>
      <c r="AE529" s="41" t="n"/>
      <c r="AF529" s="46">
        <f>AD529-AE529</f>
        <v/>
      </c>
      <c r="AG529" s="59" t="n"/>
      <c r="AH529" s="46">
        <f>U529-AG529</f>
        <v/>
      </c>
      <c r="AI5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29" s="46">
        <f>AH529-Table5203[[#This Row],[Column 332]]</f>
        <v/>
      </c>
      <c r="AK529" s="59" t="n"/>
      <c r="AL529" s="41" t="n"/>
      <c r="AM529" s="49" t="n">
        <v>0</v>
      </c>
      <c r="AN529" s="46">
        <f>SUM(AJ529*AM529)</f>
        <v/>
      </c>
      <c r="AO529" s="59" t="n"/>
      <c r="AP529" s="82">
        <f>SUM(AN529-AO529)</f>
        <v/>
      </c>
    </row>
    <row r="530">
      <c r="A530" s="41" t="n"/>
      <c r="B530" s="58" t="n"/>
      <c r="C530" s="41" t="n"/>
      <c r="D530" s="41" t="n"/>
      <c r="E530" s="41" t="n"/>
      <c r="F530" s="41" t="n"/>
      <c r="G530" s="41" t="n"/>
      <c r="H530" s="41" t="n"/>
      <c r="I530" s="41" t="n"/>
      <c r="J530" s="41" t="n"/>
      <c r="K530" s="41" t="n"/>
      <c r="L530" s="339" t="n"/>
      <c r="M530" s="41" t="n"/>
      <c r="N530" s="41" t="n"/>
      <c r="O530" s="41" t="n"/>
      <c r="P530" s="41" t="n"/>
      <c r="Q530" s="41" t="n"/>
      <c r="R530" s="43" t="n"/>
      <c r="S530" s="41" t="n"/>
      <c r="T530" s="41" t="n"/>
      <c r="U530" s="59" t="n"/>
      <c r="V530" s="41" t="n"/>
      <c r="W530" s="41" t="n"/>
      <c r="X530" s="41" t="n"/>
      <c r="Y530" s="41" t="n"/>
      <c r="Z530" s="41" t="n"/>
      <c r="AA530" s="41" t="n"/>
      <c r="AB530" s="41" t="n"/>
      <c r="AC530" s="41" t="n"/>
      <c r="AD530" s="41" t="n"/>
      <c r="AE530" s="41" t="n"/>
      <c r="AF530" s="46">
        <f>AD530-AE530</f>
        <v/>
      </c>
      <c r="AG530" s="59" t="n"/>
      <c r="AH530" s="46">
        <f>U530-AG530</f>
        <v/>
      </c>
      <c r="AI5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0" s="46">
        <f>AH530-Table5203[[#This Row],[Column 332]]</f>
        <v/>
      </c>
      <c r="AK530" s="59" t="n"/>
      <c r="AL530" s="41" t="n"/>
      <c r="AM530" s="49" t="n">
        <v>0</v>
      </c>
      <c r="AN530" s="46">
        <f>SUM(AJ530*AM530)</f>
        <v/>
      </c>
      <c r="AO530" s="59" t="n"/>
      <c r="AP530" s="82">
        <f>SUM(AN530-AO530)</f>
        <v/>
      </c>
    </row>
    <row r="531">
      <c r="A531" s="41" t="n"/>
      <c r="B531" s="58" t="n"/>
      <c r="C531" s="41" t="n"/>
      <c r="D531" s="41" t="n"/>
      <c r="E531" s="41" t="n"/>
      <c r="F531" s="41" t="n"/>
      <c r="G531" s="41" t="n"/>
      <c r="H531" s="41" t="n"/>
      <c r="I531" s="41" t="n"/>
      <c r="J531" s="41" t="n"/>
      <c r="K531" s="41" t="n"/>
      <c r="L531" s="339" t="n"/>
      <c r="M531" s="41" t="n"/>
      <c r="N531" s="41" t="n"/>
      <c r="O531" s="41" t="n"/>
      <c r="P531" s="41" t="n"/>
      <c r="Q531" s="41" t="n"/>
      <c r="R531" s="43" t="n"/>
      <c r="S531" s="41" t="n"/>
      <c r="T531" s="41" t="n"/>
      <c r="U531" s="59" t="n"/>
      <c r="V531" s="41" t="n"/>
      <c r="W531" s="41" t="n"/>
      <c r="X531" s="41" t="n"/>
      <c r="Y531" s="41" t="n"/>
      <c r="Z531" s="41" t="n"/>
      <c r="AA531" s="41" t="n"/>
      <c r="AB531" s="41" t="n"/>
      <c r="AC531" s="41" t="n"/>
      <c r="AD531" s="41" t="n"/>
      <c r="AE531" s="41" t="n"/>
      <c r="AF531" s="46">
        <f>AD531-AE531</f>
        <v/>
      </c>
      <c r="AG531" s="59" t="n"/>
      <c r="AH531" s="46">
        <f>U531-AG531</f>
        <v/>
      </c>
      <c r="AI5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1" s="46">
        <f>AH531-Table5203[[#This Row],[Column 332]]</f>
        <v/>
      </c>
      <c r="AK531" s="59" t="n"/>
      <c r="AL531" s="41" t="n"/>
      <c r="AM531" s="49" t="n">
        <v>0</v>
      </c>
      <c r="AN531" s="46">
        <f>SUM(AJ531*AM531)</f>
        <v/>
      </c>
      <c r="AO531" s="59" t="n"/>
      <c r="AP531" s="82">
        <f>SUM(AN531-AO531)</f>
        <v/>
      </c>
    </row>
    <row r="532">
      <c r="A532" s="41" t="n"/>
      <c r="B532" s="58" t="n"/>
      <c r="C532" s="41" t="n"/>
      <c r="D532" s="41" t="n"/>
      <c r="E532" s="41" t="n"/>
      <c r="F532" s="41" t="n"/>
      <c r="G532" s="41" t="n"/>
      <c r="H532" s="41" t="n"/>
      <c r="I532" s="41" t="n"/>
      <c r="J532" s="41" t="n"/>
      <c r="K532" s="41" t="n"/>
      <c r="L532" s="339" t="n"/>
      <c r="M532" s="41" t="n"/>
      <c r="N532" s="41" t="n"/>
      <c r="O532" s="41" t="n"/>
      <c r="P532" s="41" t="n"/>
      <c r="Q532" s="41" t="n"/>
      <c r="R532" s="43" t="n"/>
      <c r="S532" s="41" t="n"/>
      <c r="T532" s="41" t="n"/>
      <c r="U532" s="59" t="n"/>
      <c r="V532" s="41" t="n"/>
      <c r="W532" s="41" t="n"/>
      <c r="X532" s="41" t="n"/>
      <c r="Y532" s="41" t="n"/>
      <c r="Z532" s="41" t="n"/>
      <c r="AA532" s="41" t="n"/>
      <c r="AB532" s="41" t="n"/>
      <c r="AC532" s="41" t="n"/>
      <c r="AD532" s="41" t="n"/>
      <c r="AE532" s="41" t="n"/>
      <c r="AF532" s="46">
        <f>AD532-AE532</f>
        <v/>
      </c>
      <c r="AG532" s="59" t="n"/>
      <c r="AH532" s="46">
        <f>U532-AG532</f>
        <v/>
      </c>
      <c r="AI5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2" s="46">
        <f>AH532-Table5203[[#This Row],[Column 332]]</f>
        <v/>
      </c>
      <c r="AK532" s="59" t="n"/>
      <c r="AL532" s="41" t="n"/>
      <c r="AM532" s="49" t="n">
        <v>0</v>
      </c>
      <c r="AN532" s="46">
        <f>SUM(AJ532*AM532)</f>
        <v/>
      </c>
      <c r="AO532" s="59" t="n"/>
      <c r="AP532" s="82">
        <f>SUM(AN532-AO532)</f>
        <v/>
      </c>
    </row>
    <row r="533">
      <c r="A533" s="41" t="n"/>
      <c r="B533" s="58" t="n"/>
      <c r="C533" s="41" t="n"/>
      <c r="D533" s="41" t="n"/>
      <c r="E533" s="41" t="n"/>
      <c r="F533" s="41" t="n"/>
      <c r="G533" s="41" t="n"/>
      <c r="H533" s="41" t="n"/>
      <c r="I533" s="41" t="n"/>
      <c r="J533" s="41" t="n"/>
      <c r="K533" s="41" t="n"/>
      <c r="L533" s="339" t="n"/>
      <c r="M533" s="41" t="n"/>
      <c r="N533" s="41" t="n"/>
      <c r="O533" s="41" t="n"/>
      <c r="P533" s="41" t="n"/>
      <c r="Q533" s="41" t="n"/>
      <c r="R533" s="43" t="n"/>
      <c r="S533" s="41" t="n"/>
      <c r="T533" s="41" t="n"/>
      <c r="U533" s="59" t="n"/>
      <c r="V533" s="41" t="n"/>
      <c r="W533" s="41" t="n"/>
      <c r="X533" s="41" t="n"/>
      <c r="Y533" s="41" t="n"/>
      <c r="Z533" s="41" t="n"/>
      <c r="AA533" s="41" t="n"/>
      <c r="AB533" s="41" t="n"/>
      <c r="AC533" s="41" t="n"/>
      <c r="AD533" s="41" t="n"/>
      <c r="AE533" s="41" t="n"/>
      <c r="AF533" s="46">
        <f>AD533-AE533</f>
        <v/>
      </c>
      <c r="AG533" s="59" t="n"/>
      <c r="AH533" s="46">
        <f>U533-AG533</f>
        <v/>
      </c>
      <c r="AI5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3" s="46">
        <f>AH533-Table5203[[#This Row],[Column 332]]</f>
        <v/>
      </c>
      <c r="AK533" s="59" t="n"/>
      <c r="AL533" s="41" t="n"/>
      <c r="AM533" s="49" t="n">
        <v>0</v>
      </c>
      <c r="AN533" s="46">
        <f>SUM(AJ533*AM533)</f>
        <v/>
      </c>
      <c r="AO533" s="59" t="n"/>
      <c r="AP533" s="82">
        <f>SUM(AN533-AO533)</f>
        <v/>
      </c>
    </row>
    <row r="534">
      <c r="A534" s="41" t="n"/>
      <c r="B534" s="58" t="n"/>
      <c r="C534" s="41" t="n"/>
      <c r="D534" s="41" t="n"/>
      <c r="E534" s="41" t="n"/>
      <c r="F534" s="41" t="n"/>
      <c r="G534" s="41" t="n"/>
      <c r="H534" s="41" t="n"/>
      <c r="I534" s="41" t="n"/>
      <c r="J534" s="41" t="n"/>
      <c r="K534" s="41" t="n"/>
      <c r="L534" s="339" t="n"/>
      <c r="M534" s="41" t="n"/>
      <c r="N534" s="41" t="n"/>
      <c r="O534" s="41" t="n"/>
      <c r="P534" s="41" t="n"/>
      <c r="Q534" s="41" t="n"/>
      <c r="R534" s="43" t="n"/>
      <c r="S534" s="41" t="n"/>
      <c r="T534" s="41" t="n"/>
      <c r="U534" s="59" t="n"/>
      <c r="V534" s="41" t="n"/>
      <c r="W534" s="41" t="n"/>
      <c r="X534" s="41" t="n"/>
      <c r="Y534" s="41" t="n"/>
      <c r="Z534" s="41" t="n"/>
      <c r="AA534" s="41" t="n"/>
      <c r="AB534" s="41" t="n"/>
      <c r="AC534" s="41" t="n"/>
      <c r="AD534" s="41" t="n"/>
      <c r="AE534" s="41" t="n"/>
      <c r="AF534" s="46">
        <f>AD534-AE534</f>
        <v/>
      </c>
      <c r="AG534" s="59" t="n"/>
      <c r="AH534" s="46">
        <f>U534-AG534</f>
        <v/>
      </c>
      <c r="AI5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4" s="46">
        <f>AH534-Table5203[[#This Row],[Column 332]]</f>
        <v/>
      </c>
      <c r="AK534" s="59" t="n"/>
      <c r="AL534" s="41" t="n"/>
      <c r="AM534" s="49" t="n">
        <v>0</v>
      </c>
      <c r="AN534" s="46">
        <f>SUM(AJ534*AM534)</f>
        <v/>
      </c>
      <c r="AO534" s="59" t="n"/>
      <c r="AP534" s="82">
        <f>SUM(AN534-AO534)</f>
        <v/>
      </c>
    </row>
    <row r="535">
      <c r="A535" s="41" t="n"/>
      <c r="B535" s="58" t="n"/>
      <c r="C535" s="41" t="n"/>
      <c r="D535" s="41" t="n"/>
      <c r="E535" s="41" t="n"/>
      <c r="F535" s="41" t="n"/>
      <c r="G535" s="41" t="n"/>
      <c r="H535" s="41" t="n"/>
      <c r="I535" s="41" t="n"/>
      <c r="J535" s="41" t="n"/>
      <c r="K535" s="41" t="n"/>
      <c r="L535" s="339" t="n"/>
      <c r="M535" s="41" t="n"/>
      <c r="N535" s="41" t="n"/>
      <c r="O535" s="41" t="n"/>
      <c r="P535" s="41" t="n"/>
      <c r="Q535" s="41" t="n"/>
      <c r="R535" s="43" t="n"/>
      <c r="S535" s="41" t="n"/>
      <c r="T535" s="41" t="n"/>
      <c r="U535" s="59" t="n"/>
      <c r="V535" s="41" t="n"/>
      <c r="W535" s="41" t="n"/>
      <c r="X535" s="41" t="n"/>
      <c r="Y535" s="41" t="n"/>
      <c r="Z535" s="41" t="n"/>
      <c r="AA535" s="41" t="n"/>
      <c r="AB535" s="41" t="n"/>
      <c r="AC535" s="41" t="n"/>
      <c r="AD535" s="41" t="n"/>
      <c r="AE535" s="41" t="n"/>
      <c r="AF535" s="46">
        <f>AD535-AE535</f>
        <v/>
      </c>
      <c r="AG535" s="59" t="n"/>
      <c r="AH535" s="46">
        <f>U535-AG535</f>
        <v/>
      </c>
      <c r="AI5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5" s="46">
        <f>AH535-Table5203[[#This Row],[Column 332]]</f>
        <v/>
      </c>
      <c r="AK535" s="59" t="n"/>
      <c r="AL535" s="41" t="n"/>
      <c r="AM535" s="49" t="n">
        <v>0</v>
      </c>
      <c r="AN535" s="46">
        <f>SUM(AJ535*AM535)</f>
        <v/>
      </c>
      <c r="AO535" s="59" t="n"/>
      <c r="AP535" s="82">
        <f>SUM(AN535-AO535)</f>
        <v/>
      </c>
    </row>
    <row r="536">
      <c r="A536" s="41" t="n"/>
      <c r="B536" s="58" t="n"/>
      <c r="C536" s="41" t="n"/>
      <c r="D536" s="41" t="n"/>
      <c r="E536" s="41" t="n"/>
      <c r="F536" s="41" t="n"/>
      <c r="G536" s="41" t="n"/>
      <c r="H536" s="41" t="n"/>
      <c r="I536" s="41" t="n"/>
      <c r="J536" s="41" t="n"/>
      <c r="K536" s="41" t="n"/>
      <c r="L536" s="339" t="n"/>
      <c r="M536" s="41" t="n"/>
      <c r="N536" s="41" t="n"/>
      <c r="O536" s="41" t="n"/>
      <c r="P536" s="41" t="n"/>
      <c r="Q536" s="41" t="n"/>
      <c r="R536" s="43" t="n"/>
      <c r="S536" s="41" t="n"/>
      <c r="T536" s="41" t="n"/>
      <c r="U536" s="59" t="n"/>
      <c r="V536" s="41" t="n"/>
      <c r="W536" s="41" t="n"/>
      <c r="X536" s="41" t="n"/>
      <c r="Y536" s="41" t="n"/>
      <c r="Z536" s="41" t="n"/>
      <c r="AA536" s="41" t="n"/>
      <c r="AB536" s="41" t="n"/>
      <c r="AC536" s="41" t="n"/>
      <c r="AD536" s="41" t="n"/>
      <c r="AE536" s="41" t="n"/>
      <c r="AF536" s="46">
        <f>AD536-AE536</f>
        <v/>
      </c>
      <c r="AG536" s="59" t="n"/>
      <c r="AH536" s="46">
        <f>U536-AG536</f>
        <v/>
      </c>
      <c r="AI5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6" s="46">
        <f>AH536-Table5203[[#This Row],[Column 332]]</f>
        <v/>
      </c>
      <c r="AK536" s="59" t="n"/>
      <c r="AL536" s="41" t="n"/>
      <c r="AM536" s="49" t="n">
        <v>0</v>
      </c>
      <c r="AN536" s="46">
        <f>SUM(AJ536*AM536)</f>
        <v/>
      </c>
      <c r="AO536" s="59" t="n"/>
      <c r="AP536" s="82">
        <f>SUM(AN536-AO536)</f>
        <v/>
      </c>
    </row>
    <row r="537">
      <c r="A537" s="41" t="n"/>
      <c r="B537" s="58" t="n"/>
      <c r="C537" s="41" t="n"/>
      <c r="D537" s="41" t="n"/>
      <c r="E537" s="41" t="n"/>
      <c r="F537" s="41" t="n"/>
      <c r="G537" s="41" t="n"/>
      <c r="H537" s="41" t="n"/>
      <c r="I537" s="41" t="n"/>
      <c r="J537" s="41" t="n"/>
      <c r="K537" s="41" t="n"/>
      <c r="L537" s="339" t="n"/>
      <c r="M537" s="41" t="n"/>
      <c r="N537" s="41" t="n"/>
      <c r="O537" s="41" t="n"/>
      <c r="P537" s="41" t="n"/>
      <c r="Q537" s="41" t="n"/>
      <c r="R537" s="43" t="n"/>
      <c r="S537" s="41" t="n"/>
      <c r="T537" s="41" t="n"/>
      <c r="U537" s="59" t="n"/>
      <c r="V537" s="41" t="n"/>
      <c r="W537" s="41" t="n"/>
      <c r="X537" s="41" t="n"/>
      <c r="Y537" s="41" t="n"/>
      <c r="Z537" s="41" t="n"/>
      <c r="AA537" s="41" t="n"/>
      <c r="AB537" s="41" t="n"/>
      <c r="AC537" s="41" t="n"/>
      <c r="AD537" s="41" t="n"/>
      <c r="AE537" s="41" t="n"/>
      <c r="AF537" s="46">
        <f>AD537-AE537</f>
        <v/>
      </c>
      <c r="AG537" s="59" t="n"/>
      <c r="AH537" s="46">
        <f>U537-AG537</f>
        <v/>
      </c>
      <c r="AI5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7" s="46">
        <f>AH537-Table5203[[#This Row],[Column 332]]</f>
        <v/>
      </c>
      <c r="AK537" s="59" t="n"/>
      <c r="AL537" s="41" t="n"/>
      <c r="AM537" s="49" t="n">
        <v>0</v>
      </c>
      <c r="AN537" s="46">
        <f>SUM(AJ537*AM537)</f>
        <v/>
      </c>
      <c r="AO537" s="59" t="n"/>
      <c r="AP537" s="82">
        <f>SUM(AN537-AO537)</f>
        <v/>
      </c>
    </row>
    <row r="538">
      <c r="A538" s="41" t="n"/>
      <c r="B538" s="58" t="n"/>
      <c r="C538" s="41" t="n"/>
      <c r="D538" s="41" t="n"/>
      <c r="E538" s="41" t="n"/>
      <c r="F538" s="41" t="n"/>
      <c r="G538" s="41" t="n"/>
      <c r="H538" s="41" t="n"/>
      <c r="I538" s="41" t="n"/>
      <c r="J538" s="41" t="n"/>
      <c r="K538" s="41" t="n"/>
      <c r="L538" s="339" t="n"/>
      <c r="M538" s="41" t="n"/>
      <c r="N538" s="41" t="n"/>
      <c r="O538" s="41" t="n"/>
      <c r="P538" s="41" t="n"/>
      <c r="Q538" s="41" t="n"/>
      <c r="R538" s="43" t="n"/>
      <c r="S538" s="41" t="n"/>
      <c r="T538" s="41" t="n"/>
      <c r="U538" s="59" t="n"/>
      <c r="V538" s="41" t="n"/>
      <c r="W538" s="41" t="n"/>
      <c r="X538" s="41" t="n"/>
      <c r="Y538" s="41" t="n"/>
      <c r="Z538" s="41" t="n"/>
      <c r="AA538" s="41" t="n"/>
      <c r="AB538" s="41" t="n"/>
      <c r="AC538" s="41" t="n"/>
      <c r="AD538" s="41" t="n"/>
      <c r="AE538" s="41" t="n"/>
      <c r="AF538" s="46">
        <f>AD538-AE538</f>
        <v/>
      </c>
      <c r="AG538" s="59" t="n"/>
      <c r="AH538" s="46">
        <f>U538-AG538</f>
        <v/>
      </c>
      <c r="AI5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8" s="46">
        <f>AH538-Table5203[[#This Row],[Column 332]]</f>
        <v/>
      </c>
      <c r="AK538" s="59" t="n"/>
      <c r="AL538" s="41" t="n"/>
      <c r="AM538" s="49" t="n">
        <v>0</v>
      </c>
      <c r="AN538" s="46">
        <f>SUM(AJ538*AM538)</f>
        <v/>
      </c>
      <c r="AO538" s="59" t="n"/>
      <c r="AP538" s="82">
        <f>SUM(AN538-AO538)</f>
        <v/>
      </c>
    </row>
    <row r="539">
      <c r="A539" s="41" t="n"/>
      <c r="B539" s="58" t="n"/>
      <c r="C539" s="41" t="n"/>
      <c r="D539" s="41" t="n"/>
      <c r="E539" s="41" t="n"/>
      <c r="F539" s="41" t="n"/>
      <c r="G539" s="41" t="n"/>
      <c r="H539" s="41" t="n"/>
      <c r="I539" s="41" t="n"/>
      <c r="J539" s="41" t="n"/>
      <c r="K539" s="41" t="n"/>
      <c r="L539" s="339" t="n"/>
      <c r="M539" s="41" t="n"/>
      <c r="N539" s="41" t="n"/>
      <c r="O539" s="41" t="n"/>
      <c r="P539" s="41" t="n"/>
      <c r="Q539" s="41" t="n"/>
      <c r="R539" s="43" t="n"/>
      <c r="S539" s="41" t="n"/>
      <c r="T539" s="41" t="n"/>
      <c r="U539" s="59" t="n"/>
      <c r="V539" s="41" t="n"/>
      <c r="W539" s="41" t="n"/>
      <c r="X539" s="41" t="n"/>
      <c r="Y539" s="41" t="n"/>
      <c r="Z539" s="41" t="n"/>
      <c r="AA539" s="41" t="n"/>
      <c r="AB539" s="41" t="n"/>
      <c r="AC539" s="41" t="n"/>
      <c r="AD539" s="41" t="n"/>
      <c r="AE539" s="41" t="n"/>
      <c r="AF539" s="46">
        <f>AD539-AE539</f>
        <v/>
      </c>
      <c r="AG539" s="59" t="n"/>
      <c r="AH539" s="46">
        <f>U539-AG539</f>
        <v/>
      </c>
      <c r="AI5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39" s="46">
        <f>AH539-Table5203[[#This Row],[Column 332]]</f>
        <v/>
      </c>
      <c r="AK539" s="59" t="n"/>
      <c r="AL539" s="41" t="n"/>
      <c r="AM539" s="49" t="n">
        <v>0</v>
      </c>
      <c r="AN539" s="46">
        <f>SUM(AJ539*AM539)</f>
        <v/>
      </c>
      <c r="AO539" s="59" t="n"/>
      <c r="AP539" s="82">
        <f>SUM(AN539-AO539)</f>
        <v/>
      </c>
    </row>
    <row r="540">
      <c r="A540" s="41" t="n"/>
      <c r="B540" s="58" t="n"/>
      <c r="C540" s="41" t="n"/>
      <c r="D540" s="41" t="n"/>
      <c r="E540" s="41" t="n"/>
      <c r="F540" s="41" t="n"/>
      <c r="G540" s="41" t="n"/>
      <c r="H540" s="41" t="n"/>
      <c r="I540" s="41" t="n"/>
      <c r="J540" s="41" t="n"/>
      <c r="K540" s="41" t="n"/>
      <c r="L540" s="339" t="n"/>
      <c r="M540" s="41" t="n"/>
      <c r="N540" s="41" t="n"/>
      <c r="O540" s="41" t="n"/>
      <c r="P540" s="41" t="n"/>
      <c r="Q540" s="41" t="n"/>
      <c r="R540" s="43" t="n"/>
      <c r="S540" s="41" t="n"/>
      <c r="T540" s="41" t="n"/>
      <c r="U540" s="59" t="n"/>
      <c r="V540" s="41" t="n"/>
      <c r="W540" s="41" t="n"/>
      <c r="X540" s="41" t="n"/>
      <c r="Y540" s="41" t="n"/>
      <c r="Z540" s="41" t="n"/>
      <c r="AA540" s="41" t="n"/>
      <c r="AB540" s="41" t="n"/>
      <c r="AC540" s="41" t="n"/>
      <c r="AD540" s="41" t="n"/>
      <c r="AE540" s="41" t="n"/>
      <c r="AF540" s="46">
        <f>AD540-AE540</f>
        <v/>
      </c>
      <c r="AG540" s="59" t="n"/>
      <c r="AH540" s="46">
        <f>U540-AG540</f>
        <v/>
      </c>
      <c r="AI5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0" s="46">
        <f>AH540-Table5203[[#This Row],[Column 332]]</f>
        <v/>
      </c>
      <c r="AK540" s="59" t="n"/>
      <c r="AL540" s="41" t="n"/>
      <c r="AM540" s="49" t="n">
        <v>0</v>
      </c>
      <c r="AN540" s="46">
        <f>SUM(AJ540*AM540)</f>
        <v/>
      </c>
      <c r="AO540" s="59" t="n"/>
      <c r="AP540" s="82">
        <f>SUM(AN540-AO540)</f>
        <v/>
      </c>
    </row>
    <row r="541">
      <c r="A541" s="41" t="n"/>
      <c r="B541" s="58" t="n"/>
      <c r="C541" s="41" t="n"/>
      <c r="D541" s="41" t="n"/>
      <c r="E541" s="41" t="n"/>
      <c r="F541" s="41" t="n"/>
      <c r="G541" s="41" t="n"/>
      <c r="H541" s="41" t="n"/>
      <c r="I541" s="41" t="n"/>
      <c r="J541" s="41" t="n"/>
      <c r="K541" s="41" t="n"/>
      <c r="L541" s="339" t="n"/>
      <c r="M541" s="41" t="n"/>
      <c r="N541" s="41" t="n"/>
      <c r="O541" s="41" t="n"/>
      <c r="P541" s="41" t="n"/>
      <c r="Q541" s="41" t="n"/>
      <c r="R541" s="43" t="n"/>
      <c r="S541" s="41" t="n"/>
      <c r="T541" s="41" t="n"/>
      <c r="U541" s="59" t="n"/>
      <c r="V541" s="41" t="n"/>
      <c r="W541" s="41" t="n"/>
      <c r="X541" s="41" t="n"/>
      <c r="Y541" s="41" t="n"/>
      <c r="Z541" s="41" t="n"/>
      <c r="AA541" s="41" t="n"/>
      <c r="AB541" s="41" t="n"/>
      <c r="AC541" s="41" t="n"/>
      <c r="AD541" s="41" t="n"/>
      <c r="AE541" s="41" t="n"/>
      <c r="AF541" s="46">
        <f>AD541-AE541</f>
        <v/>
      </c>
      <c r="AG541" s="59" t="n"/>
      <c r="AH541" s="46">
        <f>U541-AG541</f>
        <v/>
      </c>
      <c r="AI5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1" s="46">
        <f>AH541-Table5203[[#This Row],[Column 332]]</f>
        <v/>
      </c>
      <c r="AK541" s="59" t="n"/>
      <c r="AL541" s="41" t="n"/>
      <c r="AM541" s="49" t="n">
        <v>0</v>
      </c>
      <c r="AN541" s="46">
        <f>SUM(AJ541*AM541)</f>
        <v/>
      </c>
      <c r="AO541" s="59" t="n"/>
      <c r="AP541" s="82">
        <f>SUM(AN541-AO541)</f>
        <v/>
      </c>
    </row>
    <row r="542">
      <c r="A542" s="41" t="n"/>
      <c r="B542" s="58" t="n"/>
      <c r="C542" s="41" t="n"/>
      <c r="D542" s="41" t="n"/>
      <c r="E542" s="41" t="n"/>
      <c r="F542" s="41" t="n"/>
      <c r="G542" s="41" t="n"/>
      <c r="H542" s="41" t="n"/>
      <c r="I542" s="41" t="n"/>
      <c r="J542" s="41" t="n"/>
      <c r="K542" s="41" t="n"/>
      <c r="L542" s="339" t="n"/>
      <c r="M542" s="41" t="n"/>
      <c r="N542" s="41" t="n"/>
      <c r="O542" s="41" t="n"/>
      <c r="P542" s="41" t="n"/>
      <c r="Q542" s="41" t="n"/>
      <c r="R542" s="43" t="n"/>
      <c r="S542" s="41" t="n"/>
      <c r="T542" s="41" t="n"/>
      <c r="U542" s="59" t="n"/>
      <c r="V542" s="41" t="n"/>
      <c r="W542" s="41" t="n"/>
      <c r="X542" s="41" t="n"/>
      <c r="Y542" s="41" t="n"/>
      <c r="Z542" s="41" t="n"/>
      <c r="AA542" s="41" t="n"/>
      <c r="AB542" s="41" t="n"/>
      <c r="AC542" s="41" t="n"/>
      <c r="AD542" s="41" t="n"/>
      <c r="AE542" s="41" t="n"/>
      <c r="AF542" s="46">
        <f>AD542-AE542</f>
        <v/>
      </c>
      <c r="AG542" s="59" t="n"/>
      <c r="AH542" s="46">
        <f>U542-AG542</f>
        <v/>
      </c>
      <c r="AI5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2" s="46">
        <f>AH542-Table5203[[#This Row],[Column 332]]</f>
        <v/>
      </c>
      <c r="AK542" s="59" t="n"/>
      <c r="AL542" s="41" t="n"/>
      <c r="AM542" s="49" t="n">
        <v>0</v>
      </c>
      <c r="AN542" s="46">
        <f>SUM(AJ542*AM542)</f>
        <v/>
      </c>
      <c r="AO542" s="59" t="n"/>
      <c r="AP542" s="82">
        <f>SUM(AN542-AO542)</f>
        <v/>
      </c>
    </row>
    <row r="543">
      <c r="A543" s="41" t="n"/>
      <c r="B543" s="58" t="n"/>
      <c r="C543" s="41" t="n"/>
      <c r="D543" s="41" t="n"/>
      <c r="E543" s="41" t="n"/>
      <c r="F543" s="41" t="n"/>
      <c r="G543" s="41" t="n"/>
      <c r="H543" s="41" t="n"/>
      <c r="I543" s="41" t="n"/>
      <c r="J543" s="41" t="n"/>
      <c r="K543" s="41" t="n"/>
      <c r="L543" s="339" t="n"/>
      <c r="M543" s="41" t="n"/>
      <c r="N543" s="41" t="n"/>
      <c r="O543" s="41" t="n"/>
      <c r="P543" s="41" t="n"/>
      <c r="Q543" s="41" t="n"/>
      <c r="R543" s="43" t="n"/>
      <c r="S543" s="41" t="n"/>
      <c r="T543" s="41" t="n"/>
      <c r="U543" s="59" t="n"/>
      <c r="V543" s="41" t="n"/>
      <c r="W543" s="41" t="n"/>
      <c r="X543" s="41" t="n"/>
      <c r="Y543" s="41" t="n"/>
      <c r="Z543" s="41" t="n"/>
      <c r="AA543" s="41" t="n"/>
      <c r="AB543" s="41" t="n"/>
      <c r="AC543" s="41" t="n"/>
      <c r="AD543" s="41" t="n"/>
      <c r="AE543" s="41" t="n"/>
      <c r="AF543" s="46">
        <f>AD543-AE543</f>
        <v/>
      </c>
      <c r="AG543" s="59" t="n"/>
      <c r="AH543" s="46">
        <f>U543-AG543</f>
        <v/>
      </c>
      <c r="AI5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3" s="46">
        <f>AH543-Table5203[[#This Row],[Column 332]]</f>
        <v/>
      </c>
      <c r="AK543" s="59" t="n"/>
      <c r="AL543" s="41" t="n"/>
      <c r="AM543" s="49" t="n">
        <v>0</v>
      </c>
      <c r="AN543" s="46">
        <f>SUM(AJ543*AM543)</f>
        <v/>
      </c>
      <c r="AO543" s="59" t="n"/>
      <c r="AP543" s="82">
        <f>SUM(AN543-AO543)</f>
        <v/>
      </c>
    </row>
    <row r="544">
      <c r="A544" s="41" t="n"/>
      <c r="B544" s="58" t="n"/>
      <c r="C544" s="41" t="n"/>
      <c r="D544" s="41" t="n"/>
      <c r="E544" s="41" t="n"/>
      <c r="F544" s="41" t="n"/>
      <c r="G544" s="41" t="n"/>
      <c r="H544" s="41" t="n"/>
      <c r="I544" s="41" t="n"/>
      <c r="J544" s="41" t="n"/>
      <c r="K544" s="41" t="n"/>
      <c r="L544" s="339" t="n"/>
      <c r="M544" s="41" t="n"/>
      <c r="N544" s="41" t="n"/>
      <c r="O544" s="41" t="n"/>
      <c r="P544" s="41" t="n"/>
      <c r="Q544" s="41" t="n"/>
      <c r="R544" s="43" t="n"/>
      <c r="S544" s="41" t="n"/>
      <c r="T544" s="41" t="n"/>
      <c r="U544" s="59" t="n"/>
      <c r="V544" s="41" t="n"/>
      <c r="W544" s="41" t="n"/>
      <c r="X544" s="41" t="n"/>
      <c r="Y544" s="41" t="n"/>
      <c r="Z544" s="41" t="n"/>
      <c r="AA544" s="41" t="n"/>
      <c r="AB544" s="41" t="n"/>
      <c r="AC544" s="41" t="n"/>
      <c r="AD544" s="41" t="n"/>
      <c r="AE544" s="41" t="n"/>
      <c r="AF544" s="46">
        <f>AD544-AE544</f>
        <v/>
      </c>
      <c r="AG544" s="59" t="n"/>
      <c r="AH544" s="46">
        <f>U544-AG544</f>
        <v/>
      </c>
      <c r="AI5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4" s="46">
        <f>AH544-Table5203[[#This Row],[Column 332]]</f>
        <v/>
      </c>
      <c r="AK544" s="59" t="n"/>
      <c r="AL544" s="41" t="n"/>
      <c r="AM544" s="49" t="n">
        <v>0</v>
      </c>
      <c r="AN544" s="46">
        <f>SUM(AJ544*AM544)</f>
        <v/>
      </c>
      <c r="AO544" s="59" t="n"/>
      <c r="AP544" s="82">
        <f>SUM(AN544-AO544)</f>
        <v/>
      </c>
    </row>
    <row r="545">
      <c r="A545" s="41" t="n"/>
      <c r="B545" s="58" t="n"/>
      <c r="C545" s="41" t="n"/>
      <c r="D545" s="41" t="n"/>
      <c r="E545" s="41" t="n"/>
      <c r="F545" s="41" t="n"/>
      <c r="G545" s="41" t="n"/>
      <c r="H545" s="41" t="n"/>
      <c r="I545" s="41" t="n"/>
      <c r="J545" s="41" t="n"/>
      <c r="K545" s="41" t="n"/>
      <c r="L545" s="339" t="n"/>
      <c r="M545" s="41" t="n"/>
      <c r="N545" s="41" t="n"/>
      <c r="O545" s="41" t="n"/>
      <c r="P545" s="41" t="n"/>
      <c r="Q545" s="41" t="n"/>
      <c r="R545" s="43" t="n"/>
      <c r="S545" s="41" t="n"/>
      <c r="T545" s="41" t="n"/>
      <c r="U545" s="59" t="n"/>
      <c r="V545" s="41" t="n"/>
      <c r="W545" s="41" t="n"/>
      <c r="X545" s="41" t="n"/>
      <c r="Y545" s="41" t="n"/>
      <c r="Z545" s="41" t="n"/>
      <c r="AA545" s="41" t="n"/>
      <c r="AB545" s="41" t="n"/>
      <c r="AC545" s="41" t="n"/>
      <c r="AD545" s="41" t="n"/>
      <c r="AE545" s="41" t="n"/>
      <c r="AF545" s="46">
        <f>AD545-AE545</f>
        <v/>
      </c>
      <c r="AG545" s="59" t="n"/>
      <c r="AH545" s="46">
        <f>U545-AG545</f>
        <v/>
      </c>
      <c r="AI5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5" s="46">
        <f>AH545-Table5203[[#This Row],[Column 332]]</f>
        <v/>
      </c>
      <c r="AK545" s="59" t="n"/>
      <c r="AL545" s="41" t="n"/>
      <c r="AM545" s="49" t="n">
        <v>0</v>
      </c>
      <c r="AN545" s="46">
        <f>SUM(AJ545*AM545)</f>
        <v/>
      </c>
      <c r="AO545" s="59" t="n"/>
      <c r="AP545" s="82">
        <f>SUM(AN545-AO545)</f>
        <v/>
      </c>
    </row>
    <row r="546">
      <c r="A546" s="41" t="n"/>
      <c r="B546" s="58" t="n"/>
      <c r="C546" s="41" t="n"/>
      <c r="D546" s="41" t="n"/>
      <c r="E546" s="41" t="n"/>
      <c r="F546" s="41" t="n"/>
      <c r="G546" s="41" t="n"/>
      <c r="H546" s="41" t="n"/>
      <c r="I546" s="41" t="n"/>
      <c r="J546" s="41" t="n"/>
      <c r="K546" s="41" t="n"/>
      <c r="L546" s="339" t="n"/>
      <c r="M546" s="41" t="n"/>
      <c r="N546" s="41" t="n"/>
      <c r="O546" s="41" t="n"/>
      <c r="P546" s="41" t="n"/>
      <c r="Q546" s="41" t="n"/>
      <c r="R546" s="43" t="n"/>
      <c r="S546" s="41" t="n"/>
      <c r="T546" s="41" t="n"/>
      <c r="U546" s="59" t="n"/>
      <c r="V546" s="41" t="n"/>
      <c r="W546" s="41" t="n"/>
      <c r="X546" s="41" t="n"/>
      <c r="Y546" s="41" t="n"/>
      <c r="Z546" s="41" t="n"/>
      <c r="AA546" s="41" t="n"/>
      <c r="AB546" s="41" t="n"/>
      <c r="AC546" s="41" t="n"/>
      <c r="AD546" s="41" t="n"/>
      <c r="AE546" s="41" t="n"/>
      <c r="AF546" s="46">
        <f>AD546-AE546</f>
        <v/>
      </c>
      <c r="AG546" s="59" t="n"/>
      <c r="AH546" s="46">
        <f>U546-AG546</f>
        <v/>
      </c>
      <c r="AI5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6" s="46">
        <f>AH546-Table5203[[#This Row],[Column 332]]</f>
        <v/>
      </c>
      <c r="AK546" s="59" t="n"/>
      <c r="AL546" s="41" t="n"/>
      <c r="AM546" s="49" t="n">
        <v>0</v>
      </c>
      <c r="AN546" s="46">
        <f>SUM(AJ546*AM546)</f>
        <v/>
      </c>
      <c r="AO546" s="59" t="n"/>
      <c r="AP546" s="82">
        <f>SUM(AN546-AO546)</f>
        <v/>
      </c>
    </row>
    <row r="547">
      <c r="A547" s="41" t="n"/>
      <c r="B547" s="58" t="n"/>
      <c r="C547" s="41" t="n"/>
      <c r="D547" s="41" t="n"/>
      <c r="E547" s="41" t="n"/>
      <c r="F547" s="41" t="n"/>
      <c r="G547" s="41" t="n"/>
      <c r="H547" s="41" t="n"/>
      <c r="I547" s="41" t="n"/>
      <c r="J547" s="41" t="n"/>
      <c r="K547" s="41" t="n"/>
      <c r="L547" s="339" t="n"/>
      <c r="M547" s="41" t="n"/>
      <c r="N547" s="41" t="n"/>
      <c r="O547" s="41" t="n"/>
      <c r="P547" s="41" t="n"/>
      <c r="Q547" s="41" t="n"/>
      <c r="R547" s="43" t="n"/>
      <c r="S547" s="41" t="n"/>
      <c r="T547" s="41" t="n"/>
      <c r="U547" s="59" t="n"/>
      <c r="V547" s="41" t="n"/>
      <c r="W547" s="41" t="n"/>
      <c r="X547" s="41" t="n"/>
      <c r="Y547" s="41" t="n"/>
      <c r="Z547" s="41" t="n"/>
      <c r="AA547" s="41" t="n"/>
      <c r="AB547" s="41" t="n"/>
      <c r="AC547" s="41" t="n"/>
      <c r="AD547" s="41" t="n"/>
      <c r="AE547" s="41" t="n"/>
      <c r="AF547" s="46">
        <f>AD547-AE547</f>
        <v/>
      </c>
      <c r="AG547" s="59" t="n"/>
      <c r="AH547" s="46">
        <f>U547-AG547</f>
        <v/>
      </c>
      <c r="AI5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7" s="46">
        <f>AH547-Table5203[[#This Row],[Column 332]]</f>
        <v/>
      </c>
      <c r="AK547" s="59" t="n"/>
      <c r="AL547" s="41" t="n"/>
      <c r="AM547" s="49" t="n">
        <v>0</v>
      </c>
      <c r="AN547" s="46">
        <f>SUM(AJ547*AM547)</f>
        <v/>
      </c>
      <c r="AO547" s="59" t="n"/>
      <c r="AP547" s="82">
        <f>SUM(AN547-AO547)</f>
        <v/>
      </c>
    </row>
    <row r="548">
      <c r="A548" s="41" t="n"/>
      <c r="B548" s="58" t="n"/>
      <c r="C548" s="41" t="n"/>
      <c r="D548" s="41" t="n"/>
      <c r="E548" s="41" t="n"/>
      <c r="F548" s="41" t="n"/>
      <c r="G548" s="41" t="n"/>
      <c r="H548" s="41" t="n"/>
      <c r="I548" s="41" t="n"/>
      <c r="J548" s="41" t="n"/>
      <c r="K548" s="41" t="n"/>
      <c r="L548" s="339" t="n"/>
      <c r="M548" s="41" t="n"/>
      <c r="N548" s="41" t="n"/>
      <c r="O548" s="41" t="n"/>
      <c r="P548" s="41" t="n"/>
      <c r="Q548" s="41" t="n"/>
      <c r="R548" s="43" t="n"/>
      <c r="S548" s="41" t="n"/>
      <c r="T548" s="41" t="n"/>
      <c r="U548" s="59" t="n"/>
      <c r="V548" s="41" t="n"/>
      <c r="W548" s="41" t="n"/>
      <c r="X548" s="41" t="n"/>
      <c r="Y548" s="41" t="n"/>
      <c r="Z548" s="41" t="n"/>
      <c r="AA548" s="41" t="n"/>
      <c r="AB548" s="41" t="n"/>
      <c r="AC548" s="41" t="n"/>
      <c r="AD548" s="41" t="n"/>
      <c r="AE548" s="41" t="n"/>
      <c r="AF548" s="46">
        <f>AD548-AE548</f>
        <v/>
      </c>
      <c r="AG548" s="59" t="n"/>
      <c r="AH548" s="46">
        <f>U548-AG548</f>
        <v/>
      </c>
      <c r="AI5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8" s="46">
        <f>AH548-Table5203[[#This Row],[Column 332]]</f>
        <v/>
      </c>
      <c r="AK548" s="59" t="n"/>
      <c r="AL548" s="41" t="n"/>
      <c r="AM548" s="49" t="n">
        <v>0</v>
      </c>
      <c r="AN548" s="46">
        <f>SUM(AJ548*AM548)</f>
        <v/>
      </c>
      <c r="AO548" s="59" t="n"/>
      <c r="AP548" s="82">
        <f>SUM(AN548-AO548)</f>
        <v/>
      </c>
    </row>
    <row r="549">
      <c r="A549" s="41" t="n"/>
      <c r="B549" s="58" t="n"/>
      <c r="C549" s="41" t="n"/>
      <c r="D549" s="41" t="n"/>
      <c r="E549" s="41" t="n"/>
      <c r="F549" s="41" t="n"/>
      <c r="G549" s="41" t="n"/>
      <c r="H549" s="41" t="n"/>
      <c r="I549" s="41" t="n"/>
      <c r="J549" s="41" t="n"/>
      <c r="K549" s="41" t="n"/>
      <c r="L549" s="339" t="n"/>
      <c r="M549" s="41" t="n"/>
      <c r="N549" s="41" t="n"/>
      <c r="O549" s="41" t="n"/>
      <c r="P549" s="41" t="n"/>
      <c r="Q549" s="41" t="n"/>
      <c r="R549" s="43" t="n"/>
      <c r="S549" s="41" t="n"/>
      <c r="T549" s="41" t="n"/>
      <c r="U549" s="59" t="n"/>
      <c r="V549" s="41" t="n"/>
      <c r="W549" s="41" t="n"/>
      <c r="X549" s="41" t="n"/>
      <c r="Y549" s="41" t="n"/>
      <c r="Z549" s="41" t="n"/>
      <c r="AA549" s="41" t="n"/>
      <c r="AB549" s="41" t="n"/>
      <c r="AC549" s="41" t="n"/>
      <c r="AD549" s="41" t="n"/>
      <c r="AE549" s="41" t="n"/>
      <c r="AF549" s="46">
        <f>AD549-AE549</f>
        <v/>
      </c>
      <c r="AG549" s="59" t="n"/>
      <c r="AH549" s="46">
        <f>U549-AG549</f>
        <v/>
      </c>
      <c r="AI5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49" s="46">
        <f>AH549-Table5203[[#This Row],[Column 332]]</f>
        <v/>
      </c>
      <c r="AK549" s="59" t="n"/>
      <c r="AL549" s="41" t="n"/>
      <c r="AM549" s="49" t="n">
        <v>0</v>
      </c>
      <c r="AN549" s="46">
        <f>SUM(AJ549*AM549)</f>
        <v/>
      </c>
      <c r="AO549" s="59" t="n"/>
      <c r="AP549" s="82">
        <f>SUM(AN549-AO549)</f>
        <v/>
      </c>
    </row>
    <row r="550">
      <c r="A550" s="41" t="n"/>
      <c r="B550" s="58" t="n"/>
      <c r="C550" s="41" t="n"/>
      <c r="D550" s="41" t="n"/>
      <c r="E550" s="41" t="n"/>
      <c r="F550" s="41" t="n"/>
      <c r="G550" s="41" t="n"/>
      <c r="H550" s="41" t="n"/>
      <c r="I550" s="41" t="n"/>
      <c r="J550" s="41" t="n"/>
      <c r="K550" s="41" t="n"/>
      <c r="L550" s="339" t="n"/>
      <c r="M550" s="41" t="n"/>
      <c r="N550" s="41" t="n"/>
      <c r="O550" s="41" t="n"/>
      <c r="P550" s="41" t="n"/>
      <c r="Q550" s="41" t="n"/>
      <c r="R550" s="43" t="n"/>
      <c r="S550" s="41" t="n"/>
      <c r="T550" s="41" t="n"/>
      <c r="U550" s="59" t="n"/>
      <c r="V550" s="41" t="n"/>
      <c r="W550" s="41" t="n"/>
      <c r="X550" s="41" t="n"/>
      <c r="Y550" s="41" t="n"/>
      <c r="Z550" s="41" t="n"/>
      <c r="AA550" s="41" t="n"/>
      <c r="AB550" s="41" t="n"/>
      <c r="AC550" s="41" t="n"/>
      <c r="AD550" s="41" t="n"/>
      <c r="AE550" s="41" t="n"/>
      <c r="AF550" s="46">
        <f>AD550-AE550</f>
        <v/>
      </c>
      <c r="AG550" s="59" t="n"/>
      <c r="AH550" s="46">
        <f>U550-AG550</f>
        <v/>
      </c>
      <c r="AI5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0" s="46">
        <f>AH550-Table5203[[#This Row],[Column 332]]</f>
        <v/>
      </c>
      <c r="AK550" s="59" t="n"/>
      <c r="AL550" s="41" t="n"/>
      <c r="AM550" s="49" t="n">
        <v>0</v>
      </c>
      <c r="AN550" s="46">
        <f>SUM(AJ550*AM550)</f>
        <v/>
      </c>
      <c r="AO550" s="59" t="n"/>
      <c r="AP550" s="82">
        <f>SUM(AN550-AO550)</f>
        <v/>
      </c>
    </row>
    <row r="551">
      <c r="A551" s="41" t="n"/>
      <c r="B551" s="58" t="n"/>
      <c r="C551" s="41" t="n"/>
      <c r="D551" s="41" t="n"/>
      <c r="E551" s="41" t="n"/>
      <c r="F551" s="41" t="n"/>
      <c r="G551" s="41" t="n"/>
      <c r="H551" s="41" t="n"/>
      <c r="I551" s="41" t="n"/>
      <c r="J551" s="41" t="n"/>
      <c r="K551" s="41" t="n"/>
      <c r="L551" s="339" t="n"/>
      <c r="M551" s="41" t="n"/>
      <c r="N551" s="41" t="n"/>
      <c r="O551" s="41" t="n"/>
      <c r="P551" s="41" t="n"/>
      <c r="Q551" s="41" t="n"/>
      <c r="R551" s="43" t="n"/>
      <c r="S551" s="41" t="n"/>
      <c r="T551" s="41" t="n"/>
      <c r="U551" s="59" t="n"/>
      <c r="V551" s="41" t="n"/>
      <c r="W551" s="41" t="n"/>
      <c r="X551" s="41" t="n"/>
      <c r="Y551" s="41" t="n"/>
      <c r="Z551" s="41" t="n"/>
      <c r="AA551" s="41" t="n"/>
      <c r="AB551" s="41" t="n"/>
      <c r="AC551" s="41" t="n"/>
      <c r="AD551" s="41" t="n"/>
      <c r="AE551" s="41" t="n"/>
      <c r="AF551" s="46">
        <f>AD551-AE551</f>
        <v/>
      </c>
      <c r="AG551" s="59" t="n"/>
      <c r="AH551" s="46">
        <f>U551-AG551</f>
        <v/>
      </c>
      <c r="AI5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1" s="46">
        <f>AH551-Table5203[[#This Row],[Column 332]]</f>
        <v/>
      </c>
      <c r="AK551" s="59" t="n"/>
      <c r="AL551" s="41" t="n"/>
      <c r="AM551" s="49" t="n">
        <v>0</v>
      </c>
      <c r="AN551" s="46">
        <f>SUM(AJ551*AM551)</f>
        <v/>
      </c>
      <c r="AO551" s="59" t="n"/>
      <c r="AP551" s="82">
        <f>SUM(AN551-AO551)</f>
        <v/>
      </c>
    </row>
    <row r="552">
      <c r="A552" s="41" t="n"/>
      <c r="B552" s="58" t="n"/>
      <c r="C552" s="41" t="n"/>
      <c r="D552" s="41" t="n"/>
      <c r="E552" s="41" t="n"/>
      <c r="F552" s="41" t="n"/>
      <c r="G552" s="41" t="n"/>
      <c r="H552" s="41" t="n"/>
      <c r="I552" s="41" t="n"/>
      <c r="J552" s="41" t="n"/>
      <c r="K552" s="41" t="n"/>
      <c r="L552" s="339" t="n"/>
      <c r="M552" s="41" t="n"/>
      <c r="N552" s="41" t="n"/>
      <c r="O552" s="41" t="n"/>
      <c r="P552" s="41" t="n"/>
      <c r="Q552" s="41" t="n"/>
      <c r="R552" s="43" t="n"/>
      <c r="S552" s="41" t="n"/>
      <c r="T552" s="41" t="n"/>
      <c r="U552" s="59" t="n"/>
      <c r="V552" s="41" t="n"/>
      <c r="W552" s="41" t="n"/>
      <c r="X552" s="41" t="n"/>
      <c r="Y552" s="41" t="n"/>
      <c r="Z552" s="41" t="n"/>
      <c r="AA552" s="41" t="n"/>
      <c r="AB552" s="41" t="n"/>
      <c r="AC552" s="41" t="n"/>
      <c r="AD552" s="41" t="n"/>
      <c r="AE552" s="41" t="n"/>
      <c r="AF552" s="46">
        <f>AD552-AE552</f>
        <v/>
      </c>
      <c r="AG552" s="59" t="n"/>
      <c r="AH552" s="46">
        <f>U552-AG552</f>
        <v/>
      </c>
      <c r="AI5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2" s="46">
        <f>AH552-Table5203[[#This Row],[Column 332]]</f>
        <v/>
      </c>
      <c r="AK552" s="59" t="n"/>
      <c r="AL552" s="41" t="n"/>
      <c r="AM552" s="49" t="n">
        <v>0</v>
      </c>
      <c r="AN552" s="46">
        <f>SUM(AJ552*AM552)</f>
        <v/>
      </c>
      <c r="AO552" s="59" t="n"/>
      <c r="AP552" s="82">
        <f>SUM(AN552-AO552)</f>
        <v/>
      </c>
    </row>
    <row r="553">
      <c r="A553" s="41" t="n"/>
      <c r="B553" s="58" t="n"/>
      <c r="C553" s="41" t="n"/>
      <c r="D553" s="41" t="n"/>
      <c r="E553" s="41" t="n"/>
      <c r="F553" s="41" t="n"/>
      <c r="G553" s="41" t="n"/>
      <c r="H553" s="41" t="n"/>
      <c r="I553" s="41" t="n"/>
      <c r="J553" s="41" t="n"/>
      <c r="K553" s="41" t="n"/>
      <c r="L553" s="339" t="n"/>
      <c r="M553" s="41" t="n"/>
      <c r="N553" s="41" t="n"/>
      <c r="O553" s="41" t="n"/>
      <c r="P553" s="41" t="n"/>
      <c r="Q553" s="41" t="n"/>
      <c r="R553" s="43" t="n"/>
      <c r="S553" s="41" t="n"/>
      <c r="T553" s="41" t="n"/>
      <c r="U553" s="59" t="n"/>
      <c r="V553" s="41" t="n"/>
      <c r="W553" s="41" t="n"/>
      <c r="X553" s="41" t="n"/>
      <c r="Y553" s="41" t="n"/>
      <c r="Z553" s="41" t="n"/>
      <c r="AA553" s="41" t="n"/>
      <c r="AB553" s="41" t="n"/>
      <c r="AC553" s="41" t="n"/>
      <c r="AD553" s="41" t="n"/>
      <c r="AE553" s="41" t="n"/>
      <c r="AF553" s="46">
        <f>AD553-AE553</f>
        <v/>
      </c>
      <c r="AG553" s="59" t="n"/>
      <c r="AH553" s="46">
        <f>U553-AG553</f>
        <v/>
      </c>
      <c r="AI5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3" s="46">
        <f>AH553-Table5203[[#This Row],[Column 332]]</f>
        <v/>
      </c>
      <c r="AK553" s="59" t="n"/>
      <c r="AL553" s="41" t="n"/>
      <c r="AM553" s="49" t="n">
        <v>0</v>
      </c>
      <c r="AN553" s="46">
        <f>SUM(AJ553*AM553)</f>
        <v/>
      </c>
      <c r="AO553" s="59" t="n"/>
      <c r="AP553" s="82">
        <f>SUM(AN553-AO553)</f>
        <v/>
      </c>
    </row>
    <row r="554">
      <c r="A554" s="41" t="n"/>
      <c r="B554" s="58" t="n"/>
      <c r="C554" s="41" t="n"/>
      <c r="D554" s="41" t="n"/>
      <c r="E554" s="41" t="n"/>
      <c r="F554" s="41" t="n"/>
      <c r="G554" s="41" t="n"/>
      <c r="H554" s="41" t="n"/>
      <c r="I554" s="41" t="n"/>
      <c r="J554" s="41" t="n"/>
      <c r="K554" s="41" t="n"/>
      <c r="L554" s="339" t="n"/>
      <c r="M554" s="41" t="n"/>
      <c r="N554" s="41" t="n"/>
      <c r="O554" s="41" t="n"/>
      <c r="P554" s="41" t="n"/>
      <c r="Q554" s="41" t="n"/>
      <c r="R554" s="43" t="n"/>
      <c r="S554" s="41" t="n"/>
      <c r="T554" s="41" t="n"/>
      <c r="U554" s="59" t="n"/>
      <c r="V554" s="41" t="n"/>
      <c r="W554" s="41" t="n"/>
      <c r="X554" s="41" t="n"/>
      <c r="Y554" s="41" t="n"/>
      <c r="Z554" s="41" t="n"/>
      <c r="AA554" s="41" t="n"/>
      <c r="AB554" s="41" t="n"/>
      <c r="AC554" s="41" t="n"/>
      <c r="AD554" s="41" t="n"/>
      <c r="AE554" s="41" t="n"/>
      <c r="AF554" s="46">
        <f>AD554-AE554</f>
        <v/>
      </c>
      <c r="AG554" s="59" t="n"/>
      <c r="AH554" s="46">
        <f>U554-AG554</f>
        <v/>
      </c>
      <c r="AI5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4" s="46">
        <f>AH554-Table5203[[#This Row],[Column 332]]</f>
        <v/>
      </c>
      <c r="AK554" s="59" t="n"/>
      <c r="AL554" s="41" t="n"/>
      <c r="AM554" s="49" t="n">
        <v>0</v>
      </c>
      <c r="AN554" s="46">
        <f>SUM(AJ554*AM554)</f>
        <v/>
      </c>
      <c r="AO554" s="59" t="n"/>
      <c r="AP554" s="82">
        <f>SUM(AN554-AO554)</f>
        <v/>
      </c>
    </row>
    <row r="555">
      <c r="A555" s="41" t="n"/>
      <c r="B555" s="58" t="n"/>
      <c r="C555" s="41" t="n"/>
      <c r="D555" s="41" t="n"/>
      <c r="E555" s="41" t="n"/>
      <c r="F555" s="41" t="n"/>
      <c r="G555" s="41" t="n"/>
      <c r="H555" s="41" t="n"/>
      <c r="I555" s="41" t="n"/>
      <c r="J555" s="41" t="n"/>
      <c r="K555" s="41" t="n"/>
      <c r="L555" s="339" t="n"/>
      <c r="M555" s="41" t="n"/>
      <c r="N555" s="41" t="n"/>
      <c r="O555" s="41" t="n"/>
      <c r="P555" s="41" t="n"/>
      <c r="Q555" s="41" t="n"/>
      <c r="R555" s="43" t="n"/>
      <c r="S555" s="41" t="n"/>
      <c r="T555" s="41" t="n"/>
      <c r="U555" s="59" t="n"/>
      <c r="V555" s="41" t="n"/>
      <c r="W555" s="41" t="n"/>
      <c r="X555" s="41" t="n"/>
      <c r="Y555" s="41" t="n"/>
      <c r="Z555" s="41" t="n"/>
      <c r="AA555" s="41" t="n"/>
      <c r="AB555" s="41" t="n"/>
      <c r="AC555" s="41" t="n"/>
      <c r="AD555" s="41" t="n"/>
      <c r="AE555" s="41" t="n"/>
      <c r="AF555" s="46">
        <f>AD555-AE555</f>
        <v/>
      </c>
      <c r="AG555" s="59" t="n"/>
      <c r="AH555" s="46">
        <f>U555-AG555</f>
        <v/>
      </c>
      <c r="AI5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5" s="46">
        <f>AH555-Table5203[[#This Row],[Column 332]]</f>
        <v/>
      </c>
      <c r="AK555" s="59" t="n"/>
      <c r="AL555" s="41" t="n"/>
      <c r="AM555" s="49" t="n">
        <v>0</v>
      </c>
      <c r="AN555" s="46">
        <f>SUM(AJ555*AM555)</f>
        <v/>
      </c>
      <c r="AO555" s="59" t="n"/>
      <c r="AP555" s="82">
        <f>SUM(AN555-AO555)</f>
        <v/>
      </c>
    </row>
    <row r="556">
      <c r="A556" s="41" t="n"/>
      <c r="B556" s="58" t="n"/>
      <c r="C556" s="41" t="n"/>
      <c r="D556" s="41" t="n"/>
      <c r="E556" s="41" t="n"/>
      <c r="F556" s="41" t="n"/>
      <c r="G556" s="41" t="n"/>
      <c r="H556" s="41" t="n"/>
      <c r="I556" s="41" t="n"/>
      <c r="J556" s="41" t="n"/>
      <c r="K556" s="41" t="n"/>
      <c r="L556" s="339" t="n"/>
      <c r="M556" s="41" t="n"/>
      <c r="N556" s="41" t="n"/>
      <c r="O556" s="41" t="n"/>
      <c r="P556" s="41" t="n"/>
      <c r="Q556" s="41" t="n"/>
      <c r="R556" s="43" t="n"/>
      <c r="S556" s="41" t="n"/>
      <c r="T556" s="41" t="n"/>
      <c r="U556" s="59" t="n"/>
      <c r="V556" s="41" t="n"/>
      <c r="W556" s="41" t="n"/>
      <c r="X556" s="41" t="n"/>
      <c r="Y556" s="41" t="n"/>
      <c r="Z556" s="41" t="n"/>
      <c r="AA556" s="41" t="n"/>
      <c r="AB556" s="41" t="n"/>
      <c r="AC556" s="41" t="n"/>
      <c r="AD556" s="41" t="n"/>
      <c r="AE556" s="41" t="n"/>
      <c r="AF556" s="46">
        <f>AD556-AE556</f>
        <v/>
      </c>
      <c r="AG556" s="59" t="n"/>
      <c r="AH556" s="46">
        <f>U556-AG556</f>
        <v/>
      </c>
      <c r="AI5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6" s="46">
        <f>AH556-Table5203[[#This Row],[Column 332]]</f>
        <v/>
      </c>
      <c r="AK556" s="59" t="n"/>
      <c r="AL556" s="41" t="n"/>
      <c r="AM556" s="49" t="n">
        <v>0</v>
      </c>
      <c r="AN556" s="46">
        <f>SUM(AJ556*AM556)</f>
        <v/>
      </c>
      <c r="AO556" s="59" t="n"/>
      <c r="AP556" s="82">
        <f>SUM(AN556-AO556)</f>
        <v/>
      </c>
    </row>
    <row r="557">
      <c r="A557" s="41" t="n"/>
      <c r="B557" s="58" t="n"/>
      <c r="C557" s="41" t="n"/>
      <c r="D557" s="41" t="n"/>
      <c r="E557" s="41" t="n"/>
      <c r="F557" s="41" t="n"/>
      <c r="G557" s="41" t="n"/>
      <c r="H557" s="41" t="n"/>
      <c r="I557" s="41" t="n"/>
      <c r="J557" s="41" t="n"/>
      <c r="K557" s="41" t="n"/>
      <c r="L557" s="339" t="n"/>
      <c r="M557" s="41" t="n"/>
      <c r="N557" s="41" t="n"/>
      <c r="O557" s="41" t="n"/>
      <c r="P557" s="41" t="n"/>
      <c r="Q557" s="41" t="n"/>
      <c r="R557" s="43" t="n"/>
      <c r="S557" s="41" t="n"/>
      <c r="T557" s="41" t="n"/>
      <c r="U557" s="59" t="n"/>
      <c r="V557" s="41" t="n"/>
      <c r="W557" s="41" t="n"/>
      <c r="X557" s="41" t="n"/>
      <c r="Y557" s="41" t="n"/>
      <c r="Z557" s="41" t="n"/>
      <c r="AA557" s="41" t="n"/>
      <c r="AB557" s="41" t="n"/>
      <c r="AC557" s="41" t="n"/>
      <c r="AD557" s="41" t="n"/>
      <c r="AE557" s="41" t="n"/>
      <c r="AF557" s="46">
        <f>AD557-AE557</f>
        <v/>
      </c>
      <c r="AG557" s="59" t="n"/>
      <c r="AH557" s="46">
        <f>U557-AG557</f>
        <v/>
      </c>
      <c r="AI5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7" s="46">
        <f>AH557-Table5203[[#This Row],[Column 332]]</f>
        <v/>
      </c>
      <c r="AK557" s="59" t="n"/>
      <c r="AL557" s="41" t="n"/>
      <c r="AM557" s="49" t="n">
        <v>0</v>
      </c>
      <c r="AN557" s="46">
        <f>SUM(AJ557*AM557)</f>
        <v/>
      </c>
      <c r="AO557" s="59" t="n"/>
      <c r="AP557" s="82">
        <f>SUM(AN557-AO557)</f>
        <v/>
      </c>
    </row>
    <row r="558">
      <c r="A558" s="41" t="n"/>
      <c r="B558" s="58" t="n"/>
      <c r="C558" s="41" t="n"/>
      <c r="D558" s="41" t="n"/>
      <c r="E558" s="41" t="n"/>
      <c r="F558" s="41" t="n"/>
      <c r="G558" s="41" t="n"/>
      <c r="H558" s="41" t="n"/>
      <c r="I558" s="41" t="n"/>
      <c r="J558" s="41" t="n"/>
      <c r="K558" s="41" t="n"/>
      <c r="L558" s="339" t="n"/>
      <c r="M558" s="41" t="n"/>
      <c r="N558" s="41" t="n"/>
      <c r="O558" s="41" t="n"/>
      <c r="P558" s="41" t="n"/>
      <c r="Q558" s="41" t="n"/>
      <c r="R558" s="43" t="n"/>
      <c r="S558" s="41" t="n"/>
      <c r="T558" s="41" t="n"/>
      <c r="U558" s="59" t="n"/>
      <c r="V558" s="41" t="n"/>
      <c r="W558" s="41" t="n"/>
      <c r="X558" s="41" t="n"/>
      <c r="Y558" s="41" t="n"/>
      <c r="Z558" s="41" t="n"/>
      <c r="AA558" s="41" t="n"/>
      <c r="AB558" s="41" t="n"/>
      <c r="AC558" s="41" t="n"/>
      <c r="AD558" s="41" t="n"/>
      <c r="AE558" s="41" t="n"/>
      <c r="AF558" s="46">
        <f>AD558-AE558</f>
        <v/>
      </c>
      <c r="AG558" s="59" t="n"/>
      <c r="AH558" s="46">
        <f>U558-AG558</f>
        <v/>
      </c>
      <c r="AI5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8" s="46">
        <f>AH558-Table5203[[#This Row],[Column 332]]</f>
        <v/>
      </c>
      <c r="AK558" s="59" t="n"/>
      <c r="AL558" s="41" t="n"/>
      <c r="AM558" s="49" t="n">
        <v>0</v>
      </c>
      <c r="AN558" s="46">
        <f>SUM(AJ558*AM558)</f>
        <v/>
      </c>
      <c r="AO558" s="59" t="n"/>
      <c r="AP558" s="82">
        <f>SUM(AN558-AO558)</f>
        <v/>
      </c>
    </row>
    <row r="559">
      <c r="A559" s="41" t="n"/>
      <c r="B559" s="58" t="n"/>
      <c r="C559" s="41" t="n"/>
      <c r="D559" s="41" t="n"/>
      <c r="E559" s="41" t="n"/>
      <c r="F559" s="41" t="n"/>
      <c r="G559" s="41" t="n"/>
      <c r="H559" s="41" t="n"/>
      <c r="I559" s="41" t="n"/>
      <c r="J559" s="41" t="n"/>
      <c r="K559" s="41" t="n"/>
      <c r="L559" s="339" t="n"/>
      <c r="M559" s="41" t="n"/>
      <c r="N559" s="41" t="n"/>
      <c r="O559" s="41" t="n"/>
      <c r="P559" s="41" t="n"/>
      <c r="Q559" s="41" t="n"/>
      <c r="R559" s="43" t="n"/>
      <c r="S559" s="41" t="n"/>
      <c r="T559" s="41" t="n"/>
      <c r="U559" s="59" t="n"/>
      <c r="V559" s="41" t="n"/>
      <c r="W559" s="41" t="n"/>
      <c r="X559" s="41" t="n"/>
      <c r="Y559" s="41" t="n"/>
      <c r="Z559" s="41" t="n"/>
      <c r="AA559" s="41" t="n"/>
      <c r="AB559" s="41" t="n"/>
      <c r="AC559" s="41" t="n"/>
      <c r="AD559" s="41" t="n"/>
      <c r="AE559" s="41" t="n"/>
      <c r="AF559" s="46">
        <f>AD559-AE559</f>
        <v/>
      </c>
      <c r="AG559" s="59" t="n"/>
      <c r="AH559" s="46">
        <f>U559-AG559</f>
        <v/>
      </c>
      <c r="AI5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59" s="46">
        <f>AH559-Table5203[[#This Row],[Column 332]]</f>
        <v/>
      </c>
      <c r="AK559" s="59" t="n"/>
      <c r="AL559" s="41" t="n"/>
      <c r="AM559" s="49" t="n">
        <v>0</v>
      </c>
      <c r="AN559" s="46">
        <f>SUM(AJ559*AM559)</f>
        <v/>
      </c>
      <c r="AO559" s="59" t="n"/>
      <c r="AP559" s="82">
        <f>SUM(AN559-AO559)</f>
        <v/>
      </c>
    </row>
    <row r="560">
      <c r="A560" s="41" t="n"/>
      <c r="B560" s="58" t="n"/>
      <c r="C560" s="41" t="n"/>
      <c r="D560" s="41" t="n"/>
      <c r="E560" s="41" t="n"/>
      <c r="F560" s="41" t="n"/>
      <c r="G560" s="41" t="n"/>
      <c r="H560" s="41" t="n"/>
      <c r="I560" s="41" t="n"/>
      <c r="J560" s="41" t="n"/>
      <c r="K560" s="41" t="n"/>
      <c r="L560" s="339" t="n"/>
      <c r="M560" s="41" t="n"/>
      <c r="N560" s="41" t="n"/>
      <c r="O560" s="41" t="n"/>
      <c r="P560" s="41" t="n"/>
      <c r="Q560" s="41" t="n"/>
      <c r="R560" s="43" t="n"/>
      <c r="S560" s="41" t="n"/>
      <c r="T560" s="41" t="n"/>
      <c r="U560" s="59" t="n"/>
      <c r="V560" s="41" t="n"/>
      <c r="W560" s="41" t="n"/>
      <c r="X560" s="41" t="n"/>
      <c r="Y560" s="41" t="n"/>
      <c r="Z560" s="41" t="n"/>
      <c r="AA560" s="41" t="n"/>
      <c r="AB560" s="41" t="n"/>
      <c r="AC560" s="41" t="n"/>
      <c r="AD560" s="41" t="n"/>
      <c r="AE560" s="41" t="n"/>
      <c r="AF560" s="46">
        <f>AD560-AE560</f>
        <v/>
      </c>
      <c r="AG560" s="59" t="n"/>
      <c r="AH560" s="46">
        <f>U560-AG560</f>
        <v/>
      </c>
      <c r="AI5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0" s="46">
        <f>AH560-Table5203[[#This Row],[Column 332]]</f>
        <v/>
      </c>
      <c r="AK560" s="59" t="n"/>
      <c r="AL560" s="41" t="n"/>
      <c r="AM560" s="49" t="n">
        <v>0</v>
      </c>
      <c r="AN560" s="46">
        <f>SUM(AJ560*AM560)</f>
        <v/>
      </c>
      <c r="AO560" s="59" t="n"/>
      <c r="AP560" s="82">
        <f>SUM(AN560-AO560)</f>
        <v/>
      </c>
    </row>
    <row r="561">
      <c r="A561" s="41" t="n"/>
      <c r="B561" s="58" t="n"/>
      <c r="C561" s="41" t="n"/>
      <c r="D561" s="41" t="n"/>
      <c r="E561" s="41" t="n"/>
      <c r="F561" s="41" t="n"/>
      <c r="G561" s="41" t="n"/>
      <c r="H561" s="41" t="n"/>
      <c r="I561" s="41" t="n"/>
      <c r="J561" s="41" t="n"/>
      <c r="K561" s="41" t="n"/>
      <c r="L561" s="339" t="n"/>
      <c r="M561" s="41" t="n"/>
      <c r="N561" s="41" t="n"/>
      <c r="O561" s="41" t="n"/>
      <c r="P561" s="41" t="n"/>
      <c r="Q561" s="41" t="n"/>
      <c r="R561" s="43" t="n"/>
      <c r="S561" s="41" t="n"/>
      <c r="T561" s="41" t="n"/>
      <c r="U561" s="59" t="n"/>
      <c r="V561" s="41" t="n"/>
      <c r="W561" s="41" t="n"/>
      <c r="X561" s="41" t="n"/>
      <c r="Y561" s="41" t="n"/>
      <c r="Z561" s="41" t="n"/>
      <c r="AA561" s="41" t="n"/>
      <c r="AB561" s="41" t="n"/>
      <c r="AC561" s="41" t="n"/>
      <c r="AD561" s="41" t="n"/>
      <c r="AE561" s="41" t="n"/>
      <c r="AF561" s="46">
        <f>AD561-AE561</f>
        <v/>
      </c>
      <c r="AG561" s="59" t="n"/>
      <c r="AH561" s="46">
        <f>U561-AG561</f>
        <v/>
      </c>
      <c r="AI5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1" s="46">
        <f>AH561-Table5203[[#This Row],[Column 332]]</f>
        <v/>
      </c>
      <c r="AK561" s="59" t="n"/>
      <c r="AL561" s="41" t="n"/>
      <c r="AM561" s="49" t="n">
        <v>0</v>
      </c>
      <c r="AN561" s="46">
        <f>SUM(AJ561*AM561)</f>
        <v/>
      </c>
      <c r="AO561" s="59" t="n"/>
      <c r="AP561" s="82">
        <f>SUM(AN561-AO561)</f>
        <v/>
      </c>
    </row>
    <row r="562">
      <c r="A562" s="41" t="n"/>
      <c r="B562" s="58" t="n"/>
      <c r="C562" s="41" t="n"/>
      <c r="D562" s="41" t="n"/>
      <c r="E562" s="41" t="n"/>
      <c r="F562" s="41" t="n"/>
      <c r="G562" s="41" t="n"/>
      <c r="H562" s="41" t="n"/>
      <c r="I562" s="41" t="n"/>
      <c r="J562" s="41" t="n"/>
      <c r="K562" s="41" t="n"/>
      <c r="L562" s="339" t="n"/>
      <c r="M562" s="41" t="n"/>
      <c r="N562" s="41" t="n"/>
      <c r="O562" s="41" t="n"/>
      <c r="P562" s="41" t="n"/>
      <c r="Q562" s="41" t="n"/>
      <c r="R562" s="43" t="n"/>
      <c r="S562" s="41" t="n"/>
      <c r="T562" s="41" t="n"/>
      <c r="U562" s="59" t="n"/>
      <c r="V562" s="41" t="n"/>
      <c r="W562" s="41" t="n"/>
      <c r="X562" s="41" t="n"/>
      <c r="Y562" s="41" t="n"/>
      <c r="Z562" s="41" t="n"/>
      <c r="AA562" s="41" t="n"/>
      <c r="AB562" s="41" t="n"/>
      <c r="AC562" s="41" t="n"/>
      <c r="AD562" s="41" t="n"/>
      <c r="AE562" s="41" t="n"/>
      <c r="AF562" s="46">
        <f>AD562-AE562</f>
        <v/>
      </c>
      <c r="AG562" s="59" t="n"/>
      <c r="AH562" s="46">
        <f>U562-AG562</f>
        <v/>
      </c>
      <c r="AI5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2" s="46">
        <f>AH562-Table5203[[#This Row],[Column 332]]</f>
        <v/>
      </c>
      <c r="AK562" s="59" t="n"/>
      <c r="AL562" s="41" t="n"/>
      <c r="AM562" s="49" t="n">
        <v>0</v>
      </c>
      <c r="AN562" s="46">
        <f>SUM(AJ562*AM562)</f>
        <v/>
      </c>
      <c r="AO562" s="59" t="n"/>
      <c r="AP562" s="82">
        <f>SUM(AN562-AO562)</f>
        <v/>
      </c>
    </row>
    <row r="563">
      <c r="A563" s="41" t="n"/>
      <c r="B563" s="58" t="n"/>
      <c r="C563" s="41" t="n"/>
      <c r="D563" s="41" t="n"/>
      <c r="E563" s="41" t="n"/>
      <c r="F563" s="41" t="n"/>
      <c r="G563" s="41" t="n"/>
      <c r="H563" s="41" t="n"/>
      <c r="I563" s="41" t="n"/>
      <c r="J563" s="41" t="n"/>
      <c r="K563" s="41" t="n"/>
      <c r="L563" s="339" t="n"/>
      <c r="M563" s="41" t="n"/>
      <c r="N563" s="41" t="n"/>
      <c r="O563" s="41" t="n"/>
      <c r="P563" s="41" t="n"/>
      <c r="Q563" s="41" t="n"/>
      <c r="R563" s="43" t="n"/>
      <c r="S563" s="41" t="n"/>
      <c r="T563" s="41" t="n"/>
      <c r="U563" s="59" t="n"/>
      <c r="V563" s="41" t="n"/>
      <c r="W563" s="41" t="n"/>
      <c r="X563" s="41" t="n"/>
      <c r="Y563" s="41" t="n"/>
      <c r="Z563" s="41" t="n"/>
      <c r="AA563" s="41" t="n"/>
      <c r="AB563" s="41" t="n"/>
      <c r="AC563" s="41" t="n"/>
      <c r="AD563" s="41" t="n"/>
      <c r="AE563" s="41" t="n"/>
      <c r="AF563" s="46">
        <f>AD563-AE563</f>
        <v/>
      </c>
      <c r="AG563" s="59" t="n"/>
      <c r="AH563" s="46">
        <f>U563-AG563</f>
        <v/>
      </c>
      <c r="AI5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3" s="46">
        <f>AH563-Table5203[[#This Row],[Column 332]]</f>
        <v/>
      </c>
      <c r="AK563" s="59" t="n"/>
      <c r="AL563" s="41" t="n"/>
      <c r="AM563" s="49" t="n">
        <v>0</v>
      </c>
      <c r="AN563" s="46">
        <f>SUM(AJ563*AM563)</f>
        <v/>
      </c>
      <c r="AO563" s="59" t="n"/>
      <c r="AP563" s="82">
        <f>SUM(AN563-AO563)</f>
        <v/>
      </c>
    </row>
    <row r="564">
      <c r="A564" s="41" t="n"/>
      <c r="B564" s="58" t="n"/>
      <c r="C564" s="41" t="n"/>
      <c r="D564" s="41" t="n"/>
      <c r="E564" s="41" t="n"/>
      <c r="F564" s="41" t="n"/>
      <c r="G564" s="41" t="n"/>
      <c r="H564" s="41" t="n"/>
      <c r="I564" s="41" t="n"/>
      <c r="J564" s="41" t="n"/>
      <c r="K564" s="41" t="n"/>
      <c r="L564" s="339" t="n"/>
      <c r="M564" s="41" t="n"/>
      <c r="N564" s="41" t="n"/>
      <c r="O564" s="41" t="n"/>
      <c r="P564" s="41" t="n"/>
      <c r="Q564" s="41" t="n"/>
      <c r="R564" s="43" t="n"/>
      <c r="S564" s="41" t="n"/>
      <c r="T564" s="41" t="n"/>
      <c r="U564" s="59" t="n"/>
      <c r="V564" s="41" t="n"/>
      <c r="W564" s="41" t="n"/>
      <c r="X564" s="41" t="n"/>
      <c r="Y564" s="41" t="n"/>
      <c r="Z564" s="41" t="n"/>
      <c r="AA564" s="41" t="n"/>
      <c r="AB564" s="41" t="n"/>
      <c r="AC564" s="41" t="n"/>
      <c r="AD564" s="41" t="n"/>
      <c r="AE564" s="41" t="n"/>
      <c r="AF564" s="46">
        <f>AD564-AE564</f>
        <v/>
      </c>
      <c r="AG564" s="59" t="n"/>
      <c r="AH564" s="46">
        <f>U564-AG564</f>
        <v/>
      </c>
      <c r="AI5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4" s="46">
        <f>AH564-Table5203[[#This Row],[Column 332]]</f>
        <v/>
      </c>
      <c r="AK564" s="59" t="n"/>
      <c r="AL564" s="41" t="n"/>
      <c r="AM564" s="49" t="n">
        <v>0</v>
      </c>
      <c r="AN564" s="46">
        <f>SUM(AJ564*AM564)</f>
        <v/>
      </c>
      <c r="AO564" s="59" t="n"/>
      <c r="AP564" s="82">
        <f>SUM(AN564-AO564)</f>
        <v/>
      </c>
    </row>
    <row r="565">
      <c r="A565" s="41" t="n"/>
      <c r="B565" s="58" t="n"/>
      <c r="C565" s="41" t="n"/>
      <c r="D565" s="41" t="n"/>
      <c r="E565" s="41" t="n"/>
      <c r="F565" s="41" t="n"/>
      <c r="G565" s="41" t="n"/>
      <c r="H565" s="41" t="n"/>
      <c r="I565" s="41" t="n"/>
      <c r="J565" s="41" t="n"/>
      <c r="K565" s="41" t="n"/>
      <c r="L565" s="339" t="n"/>
      <c r="M565" s="41" t="n"/>
      <c r="N565" s="41" t="n"/>
      <c r="O565" s="41" t="n"/>
      <c r="P565" s="41" t="n"/>
      <c r="Q565" s="41" t="n"/>
      <c r="R565" s="43" t="n"/>
      <c r="S565" s="41" t="n"/>
      <c r="T565" s="41" t="n"/>
      <c r="U565" s="59" t="n"/>
      <c r="V565" s="41" t="n"/>
      <c r="W565" s="41" t="n"/>
      <c r="X565" s="41" t="n"/>
      <c r="Y565" s="41" t="n"/>
      <c r="Z565" s="41" t="n"/>
      <c r="AA565" s="41" t="n"/>
      <c r="AB565" s="41" t="n"/>
      <c r="AC565" s="41" t="n"/>
      <c r="AD565" s="41" t="n"/>
      <c r="AE565" s="41" t="n"/>
      <c r="AF565" s="46">
        <f>AD565-AE565</f>
        <v/>
      </c>
      <c r="AG565" s="59" t="n"/>
      <c r="AH565" s="46">
        <f>U565-AG565</f>
        <v/>
      </c>
      <c r="AI5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5" s="46">
        <f>AH565-Table5203[[#This Row],[Column 332]]</f>
        <v/>
      </c>
      <c r="AK565" s="59" t="n"/>
      <c r="AL565" s="41" t="n"/>
      <c r="AM565" s="49" t="n">
        <v>0</v>
      </c>
      <c r="AN565" s="46">
        <f>SUM(AJ565*AM565)</f>
        <v/>
      </c>
      <c r="AO565" s="59" t="n"/>
      <c r="AP565" s="82">
        <f>SUM(AN565-AO565)</f>
        <v/>
      </c>
    </row>
    <row r="566">
      <c r="A566" s="41" t="n"/>
      <c r="B566" s="58" t="n"/>
      <c r="C566" s="41" t="n"/>
      <c r="D566" s="41" t="n"/>
      <c r="E566" s="41" t="n"/>
      <c r="F566" s="41" t="n"/>
      <c r="G566" s="41" t="n"/>
      <c r="H566" s="41" t="n"/>
      <c r="I566" s="41" t="n"/>
      <c r="J566" s="41" t="n"/>
      <c r="K566" s="41" t="n"/>
      <c r="L566" s="339" t="n"/>
      <c r="M566" s="41" t="n"/>
      <c r="N566" s="41" t="n"/>
      <c r="O566" s="41" t="n"/>
      <c r="P566" s="41" t="n"/>
      <c r="Q566" s="41" t="n"/>
      <c r="R566" s="43" t="n"/>
      <c r="S566" s="41" t="n"/>
      <c r="T566" s="41" t="n"/>
      <c r="U566" s="59" t="n"/>
      <c r="V566" s="41" t="n"/>
      <c r="W566" s="41" t="n"/>
      <c r="X566" s="41" t="n"/>
      <c r="Y566" s="41" t="n"/>
      <c r="Z566" s="41" t="n"/>
      <c r="AA566" s="41" t="n"/>
      <c r="AB566" s="41" t="n"/>
      <c r="AC566" s="41" t="n"/>
      <c r="AD566" s="41" t="n"/>
      <c r="AE566" s="41" t="n"/>
      <c r="AF566" s="46">
        <f>AD566-AE566</f>
        <v/>
      </c>
      <c r="AG566" s="59" t="n"/>
      <c r="AH566" s="46">
        <f>U566-AG566</f>
        <v/>
      </c>
      <c r="AI5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6" s="46">
        <f>AH566-Table5203[[#This Row],[Column 332]]</f>
        <v/>
      </c>
      <c r="AK566" s="59" t="n"/>
      <c r="AL566" s="41" t="n"/>
      <c r="AM566" s="49" t="n">
        <v>0</v>
      </c>
      <c r="AN566" s="46">
        <f>SUM(AJ566*AM566)</f>
        <v/>
      </c>
      <c r="AO566" s="59" t="n"/>
      <c r="AP566" s="82">
        <f>SUM(AN566-AO566)</f>
        <v/>
      </c>
    </row>
    <row r="567">
      <c r="A567" s="41" t="n"/>
      <c r="B567" s="58" t="n"/>
      <c r="C567" s="41" t="n"/>
      <c r="D567" s="41" t="n"/>
      <c r="E567" s="41" t="n"/>
      <c r="F567" s="41" t="n"/>
      <c r="G567" s="41" t="n"/>
      <c r="H567" s="41" t="n"/>
      <c r="I567" s="41" t="n"/>
      <c r="J567" s="41" t="n"/>
      <c r="K567" s="41" t="n"/>
      <c r="L567" s="339" t="n"/>
      <c r="M567" s="41" t="n"/>
      <c r="N567" s="41" t="n"/>
      <c r="O567" s="41" t="n"/>
      <c r="P567" s="41" t="n"/>
      <c r="Q567" s="41" t="n"/>
      <c r="R567" s="43" t="n"/>
      <c r="S567" s="41" t="n"/>
      <c r="T567" s="41" t="n"/>
      <c r="U567" s="59" t="n"/>
      <c r="V567" s="41" t="n"/>
      <c r="W567" s="41" t="n"/>
      <c r="X567" s="41" t="n"/>
      <c r="Y567" s="41" t="n"/>
      <c r="Z567" s="41" t="n"/>
      <c r="AA567" s="41" t="n"/>
      <c r="AB567" s="41" t="n"/>
      <c r="AC567" s="41" t="n"/>
      <c r="AD567" s="41" t="n"/>
      <c r="AE567" s="41" t="n"/>
      <c r="AF567" s="46">
        <f>AD567-AE567</f>
        <v/>
      </c>
      <c r="AG567" s="59" t="n"/>
      <c r="AH567" s="46">
        <f>U567-AG567</f>
        <v/>
      </c>
      <c r="AI5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7" s="46">
        <f>AH567-Table5203[[#This Row],[Column 332]]</f>
        <v/>
      </c>
      <c r="AK567" s="59" t="n"/>
      <c r="AL567" s="41" t="n"/>
      <c r="AM567" s="49" t="n">
        <v>0</v>
      </c>
      <c r="AN567" s="46">
        <f>SUM(AJ567*AM567)</f>
        <v/>
      </c>
      <c r="AO567" s="59" t="n"/>
      <c r="AP567" s="82">
        <f>SUM(AN567-AO567)</f>
        <v/>
      </c>
    </row>
    <row r="568">
      <c r="A568" s="41" t="n"/>
      <c r="B568" s="58" t="n"/>
      <c r="C568" s="41" t="n"/>
      <c r="D568" s="41" t="n"/>
      <c r="E568" s="41" t="n"/>
      <c r="F568" s="41" t="n"/>
      <c r="G568" s="41" t="n"/>
      <c r="H568" s="41" t="n"/>
      <c r="I568" s="41" t="n"/>
      <c r="J568" s="41" t="n"/>
      <c r="K568" s="41" t="n"/>
      <c r="L568" s="339" t="n"/>
      <c r="M568" s="41" t="n"/>
      <c r="N568" s="41" t="n"/>
      <c r="O568" s="41" t="n"/>
      <c r="P568" s="41" t="n"/>
      <c r="Q568" s="41" t="n"/>
      <c r="R568" s="43" t="n"/>
      <c r="S568" s="41" t="n"/>
      <c r="T568" s="41" t="n"/>
      <c r="U568" s="59" t="n"/>
      <c r="V568" s="41" t="n"/>
      <c r="W568" s="41" t="n"/>
      <c r="X568" s="41" t="n"/>
      <c r="Y568" s="41" t="n"/>
      <c r="Z568" s="41" t="n"/>
      <c r="AA568" s="41" t="n"/>
      <c r="AB568" s="41" t="n"/>
      <c r="AC568" s="41" t="n"/>
      <c r="AD568" s="41" t="n"/>
      <c r="AE568" s="41" t="n"/>
      <c r="AF568" s="46">
        <f>AD568-AE568</f>
        <v/>
      </c>
      <c r="AG568" s="59" t="n"/>
      <c r="AH568" s="46">
        <f>U568-AG568</f>
        <v/>
      </c>
      <c r="AI5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8" s="46">
        <f>AH568-Table5203[[#This Row],[Column 332]]</f>
        <v/>
      </c>
      <c r="AK568" s="59" t="n"/>
      <c r="AL568" s="41" t="n"/>
      <c r="AM568" s="49" t="n">
        <v>0</v>
      </c>
      <c r="AN568" s="46">
        <f>SUM(AJ568*AM568)</f>
        <v/>
      </c>
      <c r="AO568" s="59" t="n"/>
      <c r="AP568" s="82">
        <f>SUM(AN568-AO568)</f>
        <v/>
      </c>
    </row>
    <row r="569">
      <c r="A569" s="41" t="n"/>
      <c r="B569" s="58" t="n"/>
      <c r="C569" s="41" t="n"/>
      <c r="D569" s="41" t="n"/>
      <c r="E569" s="41" t="n"/>
      <c r="F569" s="41" t="n"/>
      <c r="G569" s="41" t="n"/>
      <c r="H569" s="41" t="n"/>
      <c r="I569" s="41" t="n"/>
      <c r="J569" s="41" t="n"/>
      <c r="K569" s="41" t="n"/>
      <c r="L569" s="339" t="n"/>
      <c r="M569" s="41" t="n"/>
      <c r="N569" s="41" t="n"/>
      <c r="O569" s="41" t="n"/>
      <c r="P569" s="41" t="n"/>
      <c r="Q569" s="41" t="n"/>
      <c r="R569" s="43" t="n"/>
      <c r="S569" s="41" t="n"/>
      <c r="T569" s="41" t="n"/>
      <c r="U569" s="59" t="n"/>
      <c r="V569" s="41" t="n"/>
      <c r="W569" s="41" t="n"/>
      <c r="X569" s="41" t="n"/>
      <c r="Y569" s="41" t="n"/>
      <c r="Z569" s="41" t="n"/>
      <c r="AA569" s="41" t="n"/>
      <c r="AB569" s="41" t="n"/>
      <c r="AC569" s="41" t="n"/>
      <c r="AD569" s="41" t="n"/>
      <c r="AE569" s="41" t="n"/>
      <c r="AF569" s="46">
        <f>AD569-AE569</f>
        <v/>
      </c>
      <c r="AG569" s="59" t="n"/>
      <c r="AH569" s="46">
        <f>U569-AG569</f>
        <v/>
      </c>
      <c r="AI5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69" s="46">
        <f>AH569-Table5203[[#This Row],[Column 332]]</f>
        <v/>
      </c>
      <c r="AK569" s="59" t="n"/>
      <c r="AL569" s="41" t="n"/>
      <c r="AM569" s="49" t="n">
        <v>0</v>
      </c>
      <c r="AN569" s="46">
        <f>SUM(AJ569*AM569)</f>
        <v/>
      </c>
      <c r="AO569" s="59" t="n"/>
      <c r="AP569" s="82">
        <f>SUM(AN569-AO569)</f>
        <v/>
      </c>
    </row>
    <row r="570">
      <c r="A570" s="41" t="n"/>
      <c r="B570" s="58" t="n"/>
      <c r="C570" s="41" t="n"/>
      <c r="D570" s="41" t="n"/>
      <c r="E570" s="41" t="n"/>
      <c r="F570" s="41" t="n"/>
      <c r="G570" s="41" t="n"/>
      <c r="H570" s="41" t="n"/>
      <c r="I570" s="41" t="n"/>
      <c r="J570" s="41" t="n"/>
      <c r="K570" s="41" t="n"/>
      <c r="L570" s="339" t="n"/>
      <c r="M570" s="41" t="n"/>
      <c r="N570" s="41" t="n"/>
      <c r="O570" s="41" t="n"/>
      <c r="P570" s="41" t="n"/>
      <c r="Q570" s="41" t="n"/>
      <c r="R570" s="43" t="n"/>
      <c r="S570" s="41" t="n"/>
      <c r="T570" s="41" t="n"/>
      <c r="U570" s="59" t="n"/>
      <c r="V570" s="41" t="n"/>
      <c r="W570" s="41" t="n"/>
      <c r="X570" s="41" t="n"/>
      <c r="Y570" s="41" t="n"/>
      <c r="Z570" s="41" t="n"/>
      <c r="AA570" s="41" t="n"/>
      <c r="AB570" s="41" t="n"/>
      <c r="AC570" s="41" t="n"/>
      <c r="AD570" s="41" t="n"/>
      <c r="AE570" s="41" t="n"/>
      <c r="AF570" s="46">
        <f>AD570-AE570</f>
        <v/>
      </c>
      <c r="AG570" s="59" t="n"/>
      <c r="AH570" s="46">
        <f>U570-AG570</f>
        <v/>
      </c>
      <c r="AI5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0" s="46">
        <f>AH570-Table5203[[#This Row],[Column 332]]</f>
        <v/>
      </c>
      <c r="AK570" s="59" t="n"/>
      <c r="AL570" s="41" t="n"/>
      <c r="AM570" s="49" t="n">
        <v>0</v>
      </c>
      <c r="AN570" s="46">
        <f>SUM(AJ570*AM570)</f>
        <v/>
      </c>
      <c r="AO570" s="59" t="n"/>
      <c r="AP570" s="82">
        <f>SUM(AN570-AO570)</f>
        <v/>
      </c>
    </row>
    <row r="571">
      <c r="A571" s="41" t="n"/>
      <c r="B571" s="58" t="n"/>
      <c r="C571" s="41" t="n"/>
      <c r="D571" s="41" t="n"/>
      <c r="E571" s="41" t="n"/>
      <c r="F571" s="41" t="n"/>
      <c r="G571" s="41" t="n"/>
      <c r="H571" s="41" t="n"/>
      <c r="I571" s="41" t="n"/>
      <c r="J571" s="41" t="n"/>
      <c r="K571" s="41" t="n"/>
      <c r="L571" s="339" t="n"/>
      <c r="M571" s="41" t="n"/>
      <c r="N571" s="41" t="n"/>
      <c r="O571" s="41" t="n"/>
      <c r="P571" s="41" t="n"/>
      <c r="Q571" s="41" t="n"/>
      <c r="R571" s="43" t="n"/>
      <c r="S571" s="41" t="n"/>
      <c r="T571" s="41" t="n"/>
      <c r="U571" s="59" t="n"/>
      <c r="V571" s="41" t="n"/>
      <c r="W571" s="41" t="n"/>
      <c r="X571" s="41" t="n"/>
      <c r="Y571" s="41" t="n"/>
      <c r="Z571" s="41" t="n"/>
      <c r="AA571" s="41" t="n"/>
      <c r="AB571" s="41" t="n"/>
      <c r="AC571" s="41" t="n"/>
      <c r="AD571" s="41" t="n"/>
      <c r="AE571" s="41" t="n"/>
      <c r="AF571" s="46">
        <f>AD571-AE571</f>
        <v/>
      </c>
      <c r="AG571" s="59" t="n"/>
      <c r="AH571" s="46">
        <f>U571-AG571</f>
        <v/>
      </c>
      <c r="AI5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1" s="46">
        <f>AH571-Table5203[[#This Row],[Column 332]]</f>
        <v/>
      </c>
      <c r="AK571" s="59" t="n"/>
      <c r="AL571" s="41" t="n"/>
      <c r="AM571" s="49" t="n">
        <v>0</v>
      </c>
      <c r="AN571" s="46">
        <f>SUM(AJ571*AM571)</f>
        <v/>
      </c>
      <c r="AO571" s="59" t="n"/>
      <c r="AP571" s="82">
        <f>SUM(AN571-AO571)</f>
        <v/>
      </c>
    </row>
    <row r="572">
      <c r="A572" s="41" t="n"/>
      <c r="B572" s="58" t="n"/>
      <c r="C572" s="41" t="n"/>
      <c r="D572" s="41" t="n"/>
      <c r="E572" s="41" t="n"/>
      <c r="F572" s="41" t="n"/>
      <c r="G572" s="41" t="n"/>
      <c r="H572" s="41" t="n"/>
      <c r="I572" s="41" t="n"/>
      <c r="J572" s="41" t="n"/>
      <c r="K572" s="41" t="n"/>
      <c r="L572" s="339" t="n"/>
      <c r="M572" s="41" t="n"/>
      <c r="N572" s="41" t="n"/>
      <c r="O572" s="41" t="n"/>
      <c r="P572" s="41" t="n"/>
      <c r="Q572" s="41" t="n"/>
      <c r="R572" s="43" t="n"/>
      <c r="S572" s="41" t="n"/>
      <c r="T572" s="41" t="n"/>
      <c r="U572" s="59" t="n"/>
      <c r="V572" s="41" t="n"/>
      <c r="W572" s="41" t="n"/>
      <c r="X572" s="41" t="n"/>
      <c r="Y572" s="41" t="n"/>
      <c r="Z572" s="41" t="n"/>
      <c r="AA572" s="41" t="n"/>
      <c r="AB572" s="41" t="n"/>
      <c r="AC572" s="41" t="n"/>
      <c r="AD572" s="41" t="n"/>
      <c r="AE572" s="41" t="n"/>
      <c r="AF572" s="46">
        <f>AD572-AE572</f>
        <v/>
      </c>
      <c r="AG572" s="59" t="n"/>
      <c r="AH572" s="46">
        <f>U572-AG572</f>
        <v/>
      </c>
      <c r="AI5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2" s="46">
        <f>AH572-Table5203[[#This Row],[Column 332]]</f>
        <v/>
      </c>
      <c r="AK572" s="59" t="n"/>
      <c r="AL572" s="41" t="n"/>
      <c r="AM572" s="49" t="n">
        <v>0</v>
      </c>
      <c r="AN572" s="46">
        <f>SUM(AJ572*AM572)</f>
        <v/>
      </c>
      <c r="AO572" s="59" t="n"/>
      <c r="AP572" s="82">
        <f>SUM(AN572-AO572)</f>
        <v/>
      </c>
    </row>
    <row r="573">
      <c r="A573" s="41" t="n"/>
      <c r="B573" s="58" t="n"/>
      <c r="C573" s="41" t="n"/>
      <c r="D573" s="41" t="n"/>
      <c r="E573" s="41" t="n"/>
      <c r="F573" s="41" t="n"/>
      <c r="G573" s="41" t="n"/>
      <c r="H573" s="41" t="n"/>
      <c r="I573" s="41" t="n"/>
      <c r="J573" s="41" t="n"/>
      <c r="K573" s="41" t="n"/>
      <c r="L573" s="339" t="n"/>
      <c r="M573" s="41" t="n"/>
      <c r="N573" s="41" t="n"/>
      <c r="O573" s="41" t="n"/>
      <c r="P573" s="41" t="n"/>
      <c r="Q573" s="41" t="n"/>
      <c r="R573" s="43" t="n"/>
      <c r="S573" s="41" t="n"/>
      <c r="T573" s="41" t="n"/>
      <c r="U573" s="59" t="n"/>
      <c r="V573" s="41" t="n"/>
      <c r="W573" s="41" t="n"/>
      <c r="X573" s="41" t="n"/>
      <c r="Y573" s="41" t="n"/>
      <c r="Z573" s="41" t="n"/>
      <c r="AA573" s="41" t="n"/>
      <c r="AB573" s="41" t="n"/>
      <c r="AC573" s="41" t="n"/>
      <c r="AD573" s="41" t="n"/>
      <c r="AE573" s="41" t="n"/>
      <c r="AF573" s="46">
        <f>AD573-AE573</f>
        <v/>
      </c>
      <c r="AG573" s="59" t="n"/>
      <c r="AH573" s="46">
        <f>U573-AG573</f>
        <v/>
      </c>
      <c r="AI5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3" s="46">
        <f>AH573-Table5203[[#This Row],[Column 332]]</f>
        <v/>
      </c>
      <c r="AK573" s="59" t="n"/>
      <c r="AL573" s="41" t="n"/>
      <c r="AM573" s="49" t="n">
        <v>0</v>
      </c>
      <c r="AN573" s="46">
        <f>SUM(AJ573*AM573)</f>
        <v/>
      </c>
      <c r="AO573" s="59" t="n"/>
      <c r="AP573" s="82">
        <f>SUM(AN573-AO573)</f>
        <v/>
      </c>
    </row>
    <row r="574">
      <c r="A574" s="41" t="n"/>
      <c r="B574" s="58" t="n"/>
      <c r="C574" s="41" t="n"/>
      <c r="D574" s="41" t="n"/>
      <c r="E574" s="41" t="n"/>
      <c r="F574" s="41" t="n"/>
      <c r="G574" s="41" t="n"/>
      <c r="H574" s="41" t="n"/>
      <c r="I574" s="41" t="n"/>
      <c r="J574" s="41" t="n"/>
      <c r="K574" s="41" t="n"/>
      <c r="L574" s="339" t="n"/>
      <c r="M574" s="41" t="n"/>
      <c r="N574" s="41" t="n"/>
      <c r="O574" s="41" t="n"/>
      <c r="P574" s="41" t="n"/>
      <c r="Q574" s="41" t="n"/>
      <c r="R574" s="43" t="n"/>
      <c r="S574" s="41" t="n"/>
      <c r="T574" s="41" t="n"/>
      <c r="U574" s="59" t="n"/>
      <c r="V574" s="41" t="n"/>
      <c r="W574" s="41" t="n"/>
      <c r="X574" s="41" t="n"/>
      <c r="Y574" s="41" t="n"/>
      <c r="Z574" s="41" t="n"/>
      <c r="AA574" s="41" t="n"/>
      <c r="AB574" s="41" t="n"/>
      <c r="AC574" s="41" t="n"/>
      <c r="AD574" s="41" t="n"/>
      <c r="AE574" s="41" t="n"/>
      <c r="AF574" s="46">
        <f>AD574-AE574</f>
        <v/>
      </c>
      <c r="AG574" s="59" t="n"/>
      <c r="AH574" s="46">
        <f>U574-AG574</f>
        <v/>
      </c>
      <c r="AI5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4" s="46">
        <f>AH574-Table5203[[#This Row],[Column 332]]</f>
        <v/>
      </c>
      <c r="AK574" s="59" t="n"/>
      <c r="AL574" s="41" t="n"/>
      <c r="AM574" s="49" t="n">
        <v>0</v>
      </c>
      <c r="AN574" s="46">
        <f>SUM(AJ574*AM574)</f>
        <v/>
      </c>
      <c r="AO574" s="59" t="n"/>
      <c r="AP574" s="82">
        <f>SUM(AN574-AO574)</f>
        <v/>
      </c>
    </row>
    <row r="575">
      <c r="A575" s="41" t="n"/>
      <c r="B575" s="58" t="n"/>
      <c r="C575" s="41" t="n"/>
      <c r="D575" s="41" t="n"/>
      <c r="E575" s="41" t="n"/>
      <c r="F575" s="41" t="n"/>
      <c r="G575" s="41" t="n"/>
      <c r="H575" s="41" t="n"/>
      <c r="I575" s="41" t="n"/>
      <c r="J575" s="41" t="n"/>
      <c r="K575" s="41" t="n"/>
      <c r="L575" s="339" t="n"/>
      <c r="M575" s="41" t="n"/>
      <c r="N575" s="41" t="n"/>
      <c r="O575" s="41" t="n"/>
      <c r="P575" s="41" t="n"/>
      <c r="Q575" s="41" t="n"/>
      <c r="R575" s="43" t="n"/>
      <c r="S575" s="41" t="n"/>
      <c r="T575" s="41" t="n"/>
      <c r="U575" s="59" t="n"/>
      <c r="V575" s="41" t="n"/>
      <c r="W575" s="41" t="n"/>
      <c r="X575" s="41" t="n"/>
      <c r="Y575" s="41" t="n"/>
      <c r="Z575" s="41" t="n"/>
      <c r="AA575" s="41" t="n"/>
      <c r="AB575" s="41" t="n"/>
      <c r="AC575" s="41" t="n"/>
      <c r="AD575" s="41" t="n"/>
      <c r="AE575" s="41" t="n"/>
      <c r="AF575" s="46">
        <f>AD575-AE575</f>
        <v/>
      </c>
      <c r="AG575" s="59" t="n"/>
      <c r="AH575" s="46">
        <f>U575-AG575</f>
        <v/>
      </c>
      <c r="AI5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5" s="46">
        <f>AH575-Table5203[[#This Row],[Column 332]]</f>
        <v/>
      </c>
      <c r="AK575" s="59" t="n"/>
      <c r="AL575" s="41" t="n"/>
      <c r="AM575" s="49" t="n">
        <v>0</v>
      </c>
      <c r="AN575" s="46">
        <f>SUM(AJ575*AM575)</f>
        <v/>
      </c>
      <c r="AO575" s="59" t="n"/>
      <c r="AP575" s="82">
        <f>SUM(AN575-AO575)</f>
        <v/>
      </c>
    </row>
    <row r="576">
      <c r="A576" s="41" t="n"/>
      <c r="B576" s="58" t="n"/>
      <c r="C576" s="41" t="n"/>
      <c r="D576" s="41" t="n"/>
      <c r="E576" s="41" t="n"/>
      <c r="F576" s="41" t="n"/>
      <c r="G576" s="41" t="n"/>
      <c r="H576" s="41" t="n"/>
      <c r="I576" s="41" t="n"/>
      <c r="J576" s="41" t="n"/>
      <c r="K576" s="41" t="n"/>
      <c r="L576" s="339" t="n"/>
      <c r="M576" s="41" t="n"/>
      <c r="N576" s="41" t="n"/>
      <c r="O576" s="41" t="n"/>
      <c r="P576" s="41" t="n"/>
      <c r="Q576" s="41" t="n"/>
      <c r="R576" s="43" t="n"/>
      <c r="S576" s="41" t="n"/>
      <c r="T576" s="41" t="n"/>
      <c r="U576" s="59" t="n"/>
      <c r="V576" s="41" t="n"/>
      <c r="W576" s="41" t="n"/>
      <c r="X576" s="41" t="n"/>
      <c r="Y576" s="41" t="n"/>
      <c r="Z576" s="41" t="n"/>
      <c r="AA576" s="41" t="n"/>
      <c r="AB576" s="41" t="n"/>
      <c r="AC576" s="41" t="n"/>
      <c r="AD576" s="41" t="n"/>
      <c r="AE576" s="41" t="n"/>
      <c r="AF576" s="46">
        <f>AD576-AE576</f>
        <v/>
      </c>
      <c r="AG576" s="59" t="n"/>
      <c r="AH576" s="46">
        <f>U576-AG576</f>
        <v/>
      </c>
      <c r="AI5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6" s="46">
        <f>AH576-Table5203[[#This Row],[Column 332]]</f>
        <v/>
      </c>
      <c r="AK576" s="59" t="n"/>
      <c r="AL576" s="41" t="n"/>
      <c r="AM576" s="49" t="n">
        <v>0</v>
      </c>
      <c r="AN576" s="46">
        <f>SUM(AJ576*AM576)</f>
        <v/>
      </c>
      <c r="AO576" s="59" t="n"/>
      <c r="AP576" s="82">
        <f>SUM(AN576-AO576)</f>
        <v/>
      </c>
    </row>
    <row r="577">
      <c r="A577" s="41" t="n"/>
      <c r="B577" s="58" t="n"/>
      <c r="C577" s="41" t="n"/>
      <c r="D577" s="41" t="n"/>
      <c r="E577" s="41" t="n"/>
      <c r="F577" s="41" t="n"/>
      <c r="G577" s="41" t="n"/>
      <c r="H577" s="41" t="n"/>
      <c r="I577" s="41" t="n"/>
      <c r="J577" s="41" t="n"/>
      <c r="K577" s="41" t="n"/>
      <c r="L577" s="339" t="n"/>
      <c r="M577" s="41" t="n"/>
      <c r="N577" s="41" t="n"/>
      <c r="O577" s="41" t="n"/>
      <c r="P577" s="41" t="n"/>
      <c r="Q577" s="41" t="n"/>
      <c r="R577" s="43" t="n"/>
      <c r="S577" s="41" t="n"/>
      <c r="T577" s="41" t="n"/>
      <c r="U577" s="59" t="n"/>
      <c r="V577" s="41" t="n"/>
      <c r="W577" s="41" t="n"/>
      <c r="X577" s="41" t="n"/>
      <c r="Y577" s="41" t="n"/>
      <c r="Z577" s="41" t="n"/>
      <c r="AA577" s="41" t="n"/>
      <c r="AB577" s="41" t="n"/>
      <c r="AC577" s="41" t="n"/>
      <c r="AD577" s="41" t="n"/>
      <c r="AE577" s="41" t="n"/>
      <c r="AF577" s="46">
        <f>AD577-AE577</f>
        <v/>
      </c>
      <c r="AG577" s="59" t="n"/>
      <c r="AH577" s="46">
        <f>U577-AG577</f>
        <v/>
      </c>
      <c r="AI5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7" s="46">
        <f>AH577-Table5203[[#This Row],[Column 332]]</f>
        <v/>
      </c>
      <c r="AK577" s="59" t="n"/>
      <c r="AL577" s="41" t="n"/>
      <c r="AM577" s="49" t="n">
        <v>0</v>
      </c>
      <c r="AN577" s="46">
        <f>SUM(AJ577*AM577)</f>
        <v/>
      </c>
      <c r="AO577" s="59" t="n"/>
      <c r="AP577" s="82">
        <f>SUM(AN577-AO577)</f>
        <v/>
      </c>
    </row>
    <row r="578">
      <c r="A578" s="41" t="n"/>
      <c r="B578" s="58" t="n"/>
      <c r="C578" s="41" t="n"/>
      <c r="D578" s="41" t="n"/>
      <c r="E578" s="41" t="n"/>
      <c r="F578" s="41" t="n"/>
      <c r="G578" s="41" t="n"/>
      <c r="H578" s="41" t="n"/>
      <c r="I578" s="41" t="n"/>
      <c r="J578" s="41" t="n"/>
      <c r="K578" s="41" t="n"/>
      <c r="L578" s="339" t="n"/>
      <c r="M578" s="41" t="n"/>
      <c r="N578" s="41" t="n"/>
      <c r="O578" s="41" t="n"/>
      <c r="P578" s="41" t="n"/>
      <c r="Q578" s="41" t="n"/>
      <c r="R578" s="43" t="n"/>
      <c r="S578" s="41" t="n"/>
      <c r="T578" s="41" t="n"/>
      <c r="U578" s="59" t="n"/>
      <c r="V578" s="41" t="n"/>
      <c r="W578" s="41" t="n"/>
      <c r="X578" s="41" t="n"/>
      <c r="Y578" s="41" t="n"/>
      <c r="Z578" s="41" t="n"/>
      <c r="AA578" s="41" t="n"/>
      <c r="AB578" s="41" t="n"/>
      <c r="AC578" s="41" t="n"/>
      <c r="AD578" s="41" t="n"/>
      <c r="AE578" s="41" t="n"/>
      <c r="AF578" s="46">
        <f>AD578-AE578</f>
        <v/>
      </c>
      <c r="AG578" s="59" t="n"/>
      <c r="AH578" s="46">
        <f>U578-AG578</f>
        <v/>
      </c>
      <c r="AI5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8" s="46">
        <f>AH578-Table5203[[#This Row],[Column 332]]</f>
        <v/>
      </c>
      <c r="AK578" s="59" t="n"/>
      <c r="AL578" s="41" t="n"/>
      <c r="AM578" s="49" t="n">
        <v>0</v>
      </c>
      <c r="AN578" s="46">
        <f>SUM(AJ578*AM578)</f>
        <v/>
      </c>
      <c r="AO578" s="59" t="n"/>
      <c r="AP578" s="82">
        <f>SUM(AN578-AO578)</f>
        <v/>
      </c>
    </row>
    <row r="579">
      <c r="A579" s="41" t="n"/>
      <c r="B579" s="58" t="n"/>
      <c r="C579" s="41" t="n"/>
      <c r="D579" s="41" t="n"/>
      <c r="E579" s="41" t="n"/>
      <c r="F579" s="41" t="n"/>
      <c r="G579" s="41" t="n"/>
      <c r="H579" s="41" t="n"/>
      <c r="I579" s="41" t="n"/>
      <c r="J579" s="41" t="n"/>
      <c r="K579" s="41" t="n"/>
      <c r="L579" s="339" t="n"/>
      <c r="M579" s="41" t="n"/>
      <c r="N579" s="41" t="n"/>
      <c r="O579" s="41" t="n"/>
      <c r="P579" s="41" t="n"/>
      <c r="Q579" s="41" t="n"/>
      <c r="R579" s="43" t="n"/>
      <c r="S579" s="41" t="n"/>
      <c r="T579" s="41" t="n"/>
      <c r="U579" s="59" t="n"/>
      <c r="V579" s="41" t="n"/>
      <c r="W579" s="41" t="n"/>
      <c r="X579" s="41" t="n"/>
      <c r="Y579" s="41" t="n"/>
      <c r="Z579" s="41" t="n"/>
      <c r="AA579" s="41" t="n"/>
      <c r="AB579" s="41" t="n"/>
      <c r="AC579" s="41" t="n"/>
      <c r="AD579" s="41" t="n"/>
      <c r="AE579" s="41" t="n"/>
      <c r="AF579" s="46">
        <f>AD579-AE579</f>
        <v/>
      </c>
      <c r="AG579" s="59" t="n"/>
      <c r="AH579" s="46">
        <f>U579-AG579</f>
        <v/>
      </c>
      <c r="AI5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79" s="46">
        <f>AH579-Table5203[[#This Row],[Column 332]]</f>
        <v/>
      </c>
      <c r="AK579" s="59" t="n"/>
      <c r="AL579" s="41" t="n"/>
      <c r="AM579" s="49" t="n">
        <v>0</v>
      </c>
      <c r="AN579" s="46">
        <f>SUM(AJ579*AM579)</f>
        <v/>
      </c>
      <c r="AO579" s="59" t="n"/>
      <c r="AP579" s="82">
        <f>SUM(AN579-AO579)</f>
        <v/>
      </c>
    </row>
    <row r="580">
      <c r="A580" s="41" t="n"/>
      <c r="B580" s="58" t="n"/>
      <c r="C580" s="41" t="n"/>
      <c r="D580" s="41" t="n"/>
      <c r="E580" s="41" t="n"/>
      <c r="F580" s="41" t="n"/>
      <c r="G580" s="41" t="n"/>
      <c r="H580" s="41" t="n"/>
      <c r="I580" s="41" t="n"/>
      <c r="J580" s="41" t="n"/>
      <c r="K580" s="41" t="n"/>
      <c r="L580" s="339" t="n"/>
      <c r="M580" s="41" t="n"/>
      <c r="N580" s="41" t="n"/>
      <c r="O580" s="41" t="n"/>
      <c r="P580" s="41" t="n"/>
      <c r="Q580" s="41" t="n"/>
      <c r="R580" s="43" t="n"/>
      <c r="S580" s="41" t="n"/>
      <c r="T580" s="41" t="n"/>
      <c r="U580" s="59" t="n"/>
      <c r="V580" s="41" t="n"/>
      <c r="W580" s="41" t="n"/>
      <c r="X580" s="41" t="n"/>
      <c r="Y580" s="41" t="n"/>
      <c r="Z580" s="41" t="n"/>
      <c r="AA580" s="41" t="n"/>
      <c r="AB580" s="41" t="n"/>
      <c r="AC580" s="41" t="n"/>
      <c r="AD580" s="41" t="n"/>
      <c r="AE580" s="41" t="n"/>
      <c r="AF580" s="46">
        <f>AD580-AE580</f>
        <v/>
      </c>
      <c r="AG580" s="59" t="n"/>
      <c r="AH580" s="46">
        <f>U580-AG580</f>
        <v/>
      </c>
      <c r="AI5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0" s="46">
        <f>AH580-Table5203[[#This Row],[Column 332]]</f>
        <v/>
      </c>
      <c r="AK580" s="59" t="n"/>
      <c r="AL580" s="41" t="n"/>
      <c r="AM580" s="49" t="n">
        <v>0</v>
      </c>
      <c r="AN580" s="46">
        <f>SUM(AJ580*AM580)</f>
        <v/>
      </c>
      <c r="AO580" s="59" t="n"/>
      <c r="AP580" s="82">
        <f>SUM(AN580-AO580)</f>
        <v/>
      </c>
    </row>
    <row r="581">
      <c r="A581" s="41" t="n"/>
      <c r="B581" s="58" t="n"/>
      <c r="C581" s="41" t="n"/>
      <c r="D581" s="41" t="n"/>
      <c r="E581" s="41" t="n"/>
      <c r="F581" s="41" t="n"/>
      <c r="G581" s="41" t="n"/>
      <c r="H581" s="41" t="n"/>
      <c r="I581" s="41" t="n"/>
      <c r="J581" s="41" t="n"/>
      <c r="K581" s="41" t="n"/>
      <c r="L581" s="339" t="n"/>
      <c r="M581" s="41" t="n"/>
      <c r="N581" s="41" t="n"/>
      <c r="O581" s="41" t="n"/>
      <c r="P581" s="41" t="n"/>
      <c r="Q581" s="41" t="n"/>
      <c r="R581" s="43" t="n"/>
      <c r="S581" s="41" t="n"/>
      <c r="T581" s="41" t="n"/>
      <c r="U581" s="59" t="n"/>
      <c r="V581" s="41" t="n"/>
      <c r="W581" s="41" t="n"/>
      <c r="X581" s="41" t="n"/>
      <c r="Y581" s="41" t="n"/>
      <c r="Z581" s="41" t="n"/>
      <c r="AA581" s="41" t="n"/>
      <c r="AB581" s="41" t="n"/>
      <c r="AC581" s="41" t="n"/>
      <c r="AD581" s="41" t="n"/>
      <c r="AE581" s="41" t="n"/>
      <c r="AF581" s="46">
        <f>AD581-AE581</f>
        <v/>
      </c>
      <c r="AG581" s="59" t="n"/>
      <c r="AH581" s="46">
        <f>U581-AG581</f>
        <v/>
      </c>
      <c r="AI5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1" s="46">
        <f>AH581-Table5203[[#This Row],[Column 332]]</f>
        <v/>
      </c>
      <c r="AK581" s="59" t="n"/>
      <c r="AL581" s="41" t="n"/>
      <c r="AM581" s="49" t="n">
        <v>0</v>
      </c>
      <c r="AN581" s="46">
        <f>SUM(AJ581*AM581)</f>
        <v/>
      </c>
      <c r="AO581" s="59" t="n"/>
      <c r="AP581" s="82">
        <f>SUM(AN581-AO581)</f>
        <v/>
      </c>
    </row>
    <row r="582">
      <c r="A582" s="41" t="n"/>
      <c r="B582" s="58" t="n"/>
      <c r="C582" s="41" t="n"/>
      <c r="D582" s="41" t="n"/>
      <c r="E582" s="41" t="n"/>
      <c r="F582" s="41" t="n"/>
      <c r="G582" s="41" t="n"/>
      <c r="H582" s="41" t="n"/>
      <c r="I582" s="41" t="n"/>
      <c r="J582" s="41" t="n"/>
      <c r="K582" s="41" t="n"/>
      <c r="L582" s="339" t="n"/>
      <c r="M582" s="41" t="n"/>
      <c r="N582" s="41" t="n"/>
      <c r="O582" s="41" t="n"/>
      <c r="P582" s="41" t="n"/>
      <c r="Q582" s="41" t="n"/>
      <c r="R582" s="43" t="n"/>
      <c r="S582" s="41" t="n"/>
      <c r="T582" s="41" t="n"/>
      <c r="U582" s="59" t="n"/>
      <c r="V582" s="41" t="n"/>
      <c r="W582" s="41" t="n"/>
      <c r="X582" s="41" t="n"/>
      <c r="Y582" s="41" t="n"/>
      <c r="Z582" s="41" t="n"/>
      <c r="AA582" s="41" t="n"/>
      <c r="AB582" s="41" t="n"/>
      <c r="AC582" s="41" t="n"/>
      <c r="AD582" s="41" t="n"/>
      <c r="AE582" s="41" t="n"/>
      <c r="AF582" s="46">
        <f>AD582-AE582</f>
        <v/>
      </c>
      <c r="AG582" s="59" t="n"/>
      <c r="AH582" s="46">
        <f>U582-AG582</f>
        <v/>
      </c>
      <c r="AI5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2" s="46">
        <f>AH582-Table5203[[#This Row],[Column 332]]</f>
        <v/>
      </c>
      <c r="AK582" s="59" t="n"/>
      <c r="AL582" s="41" t="n"/>
      <c r="AM582" s="49" t="n">
        <v>0</v>
      </c>
      <c r="AN582" s="46">
        <f>SUM(AJ582*AM582)</f>
        <v/>
      </c>
      <c r="AO582" s="59" t="n"/>
      <c r="AP582" s="82">
        <f>SUM(AN582-AO582)</f>
        <v/>
      </c>
    </row>
    <row r="583">
      <c r="A583" s="41" t="n"/>
      <c r="B583" s="58" t="n"/>
      <c r="C583" s="41" t="n"/>
      <c r="D583" s="41" t="n"/>
      <c r="E583" s="41" t="n"/>
      <c r="F583" s="41" t="n"/>
      <c r="G583" s="41" t="n"/>
      <c r="H583" s="41" t="n"/>
      <c r="I583" s="41" t="n"/>
      <c r="J583" s="41" t="n"/>
      <c r="K583" s="41" t="n"/>
      <c r="L583" s="339" t="n"/>
      <c r="M583" s="41" t="n"/>
      <c r="N583" s="41" t="n"/>
      <c r="O583" s="41" t="n"/>
      <c r="P583" s="41" t="n"/>
      <c r="Q583" s="41" t="n"/>
      <c r="R583" s="43" t="n"/>
      <c r="S583" s="41" t="n"/>
      <c r="T583" s="41" t="n"/>
      <c r="U583" s="59" t="n"/>
      <c r="V583" s="41" t="n"/>
      <c r="W583" s="41" t="n"/>
      <c r="X583" s="41" t="n"/>
      <c r="Y583" s="41" t="n"/>
      <c r="Z583" s="41" t="n"/>
      <c r="AA583" s="41" t="n"/>
      <c r="AB583" s="41" t="n"/>
      <c r="AC583" s="41" t="n"/>
      <c r="AD583" s="41" t="n"/>
      <c r="AE583" s="41" t="n"/>
      <c r="AF583" s="46">
        <f>AD583-AE583</f>
        <v/>
      </c>
      <c r="AG583" s="59" t="n"/>
      <c r="AH583" s="46">
        <f>U583-AG583</f>
        <v/>
      </c>
      <c r="AI5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3" s="46">
        <f>AH583-Table5203[[#This Row],[Column 332]]</f>
        <v/>
      </c>
      <c r="AK583" s="59" t="n"/>
      <c r="AL583" s="41" t="n"/>
      <c r="AM583" s="49" t="n">
        <v>0</v>
      </c>
      <c r="AN583" s="46">
        <f>SUM(AJ583*AM583)</f>
        <v/>
      </c>
      <c r="AO583" s="59" t="n"/>
      <c r="AP583" s="82">
        <f>SUM(AN583-AO583)</f>
        <v/>
      </c>
    </row>
    <row r="584">
      <c r="A584" s="41" t="n"/>
      <c r="B584" s="58" t="n"/>
      <c r="C584" s="41" t="n"/>
      <c r="D584" s="41" t="n"/>
      <c r="E584" s="41" t="n"/>
      <c r="F584" s="41" t="n"/>
      <c r="G584" s="41" t="n"/>
      <c r="H584" s="41" t="n"/>
      <c r="I584" s="41" t="n"/>
      <c r="J584" s="41" t="n"/>
      <c r="K584" s="41" t="n"/>
      <c r="L584" s="339" t="n"/>
      <c r="M584" s="41" t="n"/>
      <c r="N584" s="41" t="n"/>
      <c r="O584" s="41" t="n"/>
      <c r="P584" s="41" t="n"/>
      <c r="Q584" s="41" t="n"/>
      <c r="R584" s="43" t="n"/>
      <c r="S584" s="41" t="n"/>
      <c r="T584" s="41" t="n"/>
      <c r="U584" s="59" t="n"/>
      <c r="V584" s="41" t="n"/>
      <c r="W584" s="41" t="n"/>
      <c r="X584" s="41" t="n"/>
      <c r="Y584" s="41" t="n"/>
      <c r="Z584" s="41" t="n"/>
      <c r="AA584" s="41" t="n"/>
      <c r="AB584" s="41" t="n"/>
      <c r="AC584" s="41" t="n"/>
      <c r="AD584" s="41" t="n"/>
      <c r="AE584" s="41" t="n"/>
      <c r="AF584" s="46">
        <f>AD584-AE584</f>
        <v/>
      </c>
      <c r="AG584" s="59" t="n"/>
      <c r="AH584" s="46">
        <f>U584-AG584</f>
        <v/>
      </c>
      <c r="AI5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4" s="46">
        <f>AH584-Table5203[[#This Row],[Column 332]]</f>
        <v/>
      </c>
      <c r="AK584" s="59" t="n"/>
      <c r="AL584" s="41" t="n"/>
      <c r="AM584" s="49" t="n">
        <v>0</v>
      </c>
      <c r="AN584" s="46">
        <f>SUM(AJ584*AM584)</f>
        <v/>
      </c>
      <c r="AO584" s="59" t="n"/>
      <c r="AP584" s="82">
        <f>SUM(AN584-AO584)</f>
        <v/>
      </c>
    </row>
    <row r="585">
      <c r="A585" s="41" t="n"/>
      <c r="B585" s="58" t="n"/>
      <c r="C585" s="41" t="n"/>
      <c r="D585" s="41" t="n"/>
      <c r="E585" s="41" t="n"/>
      <c r="F585" s="41" t="n"/>
      <c r="G585" s="41" t="n"/>
      <c r="H585" s="41" t="n"/>
      <c r="I585" s="41" t="n"/>
      <c r="J585" s="41" t="n"/>
      <c r="K585" s="41" t="n"/>
      <c r="L585" s="339" t="n"/>
      <c r="M585" s="41" t="n"/>
      <c r="N585" s="41" t="n"/>
      <c r="O585" s="41" t="n"/>
      <c r="P585" s="41" t="n"/>
      <c r="Q585" s="41" t="n"/>
      <c r="R585" s="43" t="n"/>
      <c r="S585" s="41" t="n"/>
      <c r="T585" s="41" t="n"/>
      <c r="U585" s="59" t="n"/>
      <c r="V585" s="41" t="n"/>
      <c r="W585" s="41" t="n"/>
      <c r="X585" s="41" t="n"/>
      <c r="Y585" s="41" t="n"/>
      <c r="Z585" s="41" t="n"/>
      <c r="AA585" s="41" t="n"/>
      <c r="AB585" s="41" t="n"/>
      <c r="AC585" s="41" t="n"/>
      <c r="AD585" s="41" t="n"/>
      <c r="AE585" s="41" t="n"/>
      <c r="AF585" s="46">
        <f>AD585-AE585</f>
        <v/>
      </c>
      <c r="AG585" s="59" t="n"/>
      <c r="AH585" s="46">
        <f>U585-AG585</f>
        <v/>
      </c>
      <c r="AI5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5" s="46">
        <f>AH585-Table5203[[#This Row],[Column 332]]</f>
        <v/>
      </c>
      <c r="AK585" s="59" t="n"/>
      <c r="AL585" s="41" t="n"/>
      <c r="AM585" s="49" t="n">
        <v>0</v>
      </c>
      <c r="AN585" s="46">
        <f>SUM(AJ585*AM585)</f>
        <v/>
      </c>
      <c r="AO585" s="59" t="n"/>
      <c r="AP585" s="82">
        <f>SUM(AN585-AO585)</f>
        <v/>
      </c>
    </row>
    <row r="586">
      <c r="A586" s="41" t="n"/>
      <c r="B586" s="58" t="n"/>
      <c r="C586" s="41" t="n"/>
      <c r="D586" s="41" t="n"/>
      <c r="E586" s="41" t="n"/>
      <c r="F586" s="41" t="n"/>
      <c r="G586" s="41" t="n"/>
      <c r="H586" s="41" t="n"/>
      <c r="I586" s="41" t="n"/>
      <c r="J586" s="41" t="n"/>
      <c r="K586" s="41" t="n"/>
      <c r="L586" s="339" t="n"/>
      <c r="M586" s="41" t="n"/>
      <c r="N586" s="41" t="n"/>
      <c r="O586" s="41" t="n"/>
      <c r="P586" s="41" t="n"/>
      <c r="Q586" s="41" t="n"/>
      <c r="R586" s="43" t="n"/>
      <c r="S586" s="41" t="n"/>
      <c r="T586" s="41" t="n"/>
      <c r="U586" s="59" t="n"/>
      <c r="V586" s="41" t="n"/>
      <c r="W586" s="41" t="n"/>
      <c r="X586" s="41" t="n"/>
      <c r="Y586" s="41" t="n"/>
      <c r="Z586" s="41" t="n"/>
      <c r="AA586" s="41" t="n"/>
      <c r="AB586" s="41" t="n"/>
      <c r="AC586" s="41" t="n"/>
      <c r="AD586" s="41" t="n"/>
      <c r="AE586" s="41" t="n"/>
      <c r="AF586" s="46">
        <f>AD586-AE586</f>
        <v/>
      </c>
      <c r="AG586" s="59" t="n"/>
      <c r="AH586" s="46">
        <f>U586-AG586</f>
        <v/>
      </c>
      <c r="AI5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6" s="46">
        <f>AH586-Table5203[[#This Row],[Column 332]]</f>
        <v/>
      </c>
      <c r="AK586" s="59" t="n"/>
      <c r="AL586" s="41" t="n"/>
      <c r="AM586" s="49" t="n">
        <v>0</v>
      </c>
      <c r="AN586" s="46">
        <f>SUM(AJ586*AM586)</f>
        <v/>
      </c>
      <c r="AO586" s="59" t="n"/>
      <c r="AP586" s="82">
        <f>SUM(AN586-AO586)</f>
        <v/>
      </c>
    </row>
    <row r="587">
      <c r="A587" s="41" t="n"/>
      <c r="B587" s="58" t="n"/>
      <c r="C587" s="41" t="n"/>
      <c r="D587" s="41" t="n"/>
      <c r="E587" s="41" t="n"/>
      <c r="F587" s="41" t="n"/>
      <c r="G587" s="41" t="n"/>
      <c r="H587" s="41" t="n"/>
      <c r="I587" s="41" t="n"/>
      <c r="J587" s="41" t="n"/>
      <c r="K587" s="41" t="n"/>
      <c r="L587" s="339" t="n"/>
      <c r="M587" s="41" t="n"/>
      <c r="N587" s="41" t="n"/>
      <c r="O587" s="41" t="n"/>
      <c r="P587" s="41" t="n"/>
      <c r="Q587" s="41" t="n"/>
      <c r="R587" s="43" t="n"/>
      <c r="S587" s="41" t="n"/>
      <c r="T587" s="41" t="n"/>
      <c r="U587" s="59" t="n"/>
      <c r="V587" s="41" t="n"/>
      <c r="W587" s="41" t="n"/>
      <c r="X587" s="41" t="n"/>
      <c r="Y587" s="41" t="n"/>
      <c r="Z587" s="41" t="n"/>
      <c r="AA587" s="41" t="n"/>
      <c r="AB587" s="41" t="n"/>
      <c r="AC587" s="41" t="n"/>
      <c r="AD587" s="41" t="n"/>
      <c r="AE587" s="41" t="n"/>
      <c r="AF587" s="46">
        <f>AD587-AE587</f>
        <v/>
      </c>
      <c r="AG587" s="59" t="n"/>
      <c r="AH587" s="46">
        <f>U587-AG587</f>
        <v/>
      </c>
      <c r="AI5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7" s="46">
        <f>AH587-Table5203[[#This Row],[Column 332]]</f>
        <v/>
      </c>
      <c r="AK587" s="59" t="n"/>
      <c r="AL587" s="41" t="n"/>
      <c r="AM587" s="49" t="n">
        <v>0</v>
      </c>
      <c r="AN587" s="46">
        <f>SUM(AJ587*AM587)</f>
        <v/>
      </c>
      <c r="AO587" s="59" t="n"/>
      <c r="AP587" s="82">
        <f>SUM(AN587-AO587)</f>
        <v/>
      </c>
    </row>
    <row r="588">
      <c r="A588" s="41" t="n"/>
      <c r="B588" s="58" t="n"/>
      <c r="C588" s="41" t="n"/>
      <c r="D588" s="41" t="n"/>
      <c r="E588" s="41" t="n"/>
      <c r="F588" s="41" t="n"/>
      <c r="G588" s="41" t="n"/>
      <c r="H588" s="41" t="n"/>
      <c r="I588" s="41" t="n"/>
      <c r="J588" s="41" t="n"/>
      <c r="K588" s="41" t="n"/>
      <c r="L588" s="339" t="n"/>
      <c r="M588" s="41" t="n"/>
      <c r="N588" s="41" t="n"/>
      <c r="O588" s="41" t="n"/>
      <c r="P588" s="41" t="n"/>
      <c r="Q588" s="41" t="n"/>
      <c r="R588" s="43" t="n"/>
      <c r="S588" s="41" t="n"/>
      <c r="T588" s="41" t="n"/>
      <c r="U588" s="59" t="n"/>
      <c r="V588" s="41" t="n"/>
      <c r="W588" s="41" t="n"/>
      <c r="X588" s="41" t="n"/>
      <c r="Y588" s="41" t="n"/>
      <c r="Z588" s="41" t="n"/>
      <c r="AA588" s="41" t="n"/>
      <c r="AB588" s="41" t="n"/>
      <c r="AC588" s="41" t="n"/>
      <c r="AD588" s="41" t="n"/>
      <c r="AE588" s="41" t="n"/>
      <c r="AF588" s="46">
        <f>AD588-AE588</f>
        <v/>
      </c>
      <c r="AG588" s="59" t="n"/>
      <c r="AH588" s="46">
        <f>U588-AG588</f>
        <v/>
      </c>
      <c r="AI5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8" s="46">
        <f>AH588-Table5203[[#This Row],[Column 332]]</f>
        <v/>
      </c>
      <c r="AK588" s="59" t="n"/>
      <c r="AL588" s="41" t="n"/>
      <c r="AM588" s="49" t="n">
        <v>0</v>
      </c>
      <c r="AN588" s="46">
        <f>SUM(AJ588*AM588)</f>
        <v/>
      </c>
      <c r="AO588" s="59" t="n"/>
      <c r="AP588" s="82">
        <f>SUM(AN588-AO588)</f>
        <v/>
      </c>
    </row>
    <row r="589">
      <c r="A589" s="41" t="n"/>
      <c r="B589" s="58" t="n"/>
      <c r="C589" s="41" t="n"/>
      <c r="D589" s="41" t="n"/>
      <c r="E589" s="41" t="n"/>
      <c r="F589" s="41" t="n"/>
      <c r="G589" s="41" t="n"/>
      <c r="H589" s="41" t="n"/>
      <c r="I589" s="41" t="n"/>
      <c r="J589" s="41" t="n"/>
      <c r="K589" s="41" t="n"/>
      <c r="L589" s="339" t="n"/>
      <c r="M589" s="41" t="n"/>
      <c r="N589" s="41" t="n"/>
      <c r="O589" s="41" t="n"/>
      <c r="P589" s="41" t="n"/>
      <c r="Q589" s="41" t="n"/>
      <c r="R589" s="43" t="n"/>
      <c r="S589" s="41" t="n"/>
      <c r="T589" s="41" t="n"/>
      <c r="U589" s="59" t="n"/>
      <c r="V589" s="41" t="n"/>
      <c r="W589" s="41" t="n"/>
      <c r="X589" s="41" t="n"/>
      <c r="Y589" s="41" t="n"/>
      <c r="Z589" s="41" t="n"/>
      <c r="AA589" s="41" t="n"/>
      <c r="AB589" s="41" t="n"/>
      <c r="AC589" s="41" t="n"/>
      <c r="AD589" s="41" t="n"/>
      <c r="AE589" s="41" t="n"/>
      <c r="AF589" s="46">
        <f>AD589-AE589</f>
        <v/>
      </c>
      <c r="AG589" s="59" t="n"/>
      <c r="AH589" s="46">
        <f>U589-AG589</f>
        <v/>
      </c>
      <c r="AI5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89" s="46">
        <f>AH589-Table5203[[#This Row],[Column 332]]</f>
        <v/>
      </c>
      <c r="AK589" s="59" t="n"/>
      <c r="AL589" s="41" t="n"/>
      <c r="AM589" s="49" t="n">
        <v>0</v>
      </c>
      <c r="AN589" s="46">
        <f>SUM(AJ589*AM589)</f>
        <v/>
      </c>
      <c r="AO589" s="59" t="n"/>
      <c r="AP589" s="82">
        <f>SUM(AN589-AO589)</f>
        <v/>
      </c>
    </row>
    <row r="590">
      <c r="A590" s="41" t="n"/>
      <c r="B590" s="58" t="n"/>
      <c r="C590" s="41" t="n"/>
      <c r="D590" s="41" t="n"/>
      <c r="E590" s="41" t="n"/>
      <c r="F590" s="41" t="n"/>
      <c r="G590" s="41" t="n"/>
      <c r="H590" s="41" t="n"/>
      <c r="I590" s="41" t="n"/>
      <c r="J590" s="41" t="n"/>
      <c r="K590" s="41" t="n"/>
      <c r="L590" s="339" t="n"/>
      <c r="M590" s="41" t="n"/>
      <c r="N590" s="41" t="n"/>
      <c r="O590" s="41" t="n"/>
      <c r="P590" s="41" t="n"/>
      <c r="Q590" s="41" t="n"/>
      <c r="R590" s="43" t="n"/>
      <c r="S590" s="41" t="n"/>
      <c r="T590" s="41" t="n"/>
      <c r="U590" s="59" t="n"/>
      <c r="V590" s="41" t="n"/>
      <c r="W590" s="41" t="n"/>
      <c r="X590" s="41" t="n"/>
      <c r="Y590" s="41" t="n"/>
      <c r="Z590" s="41" t="n"/>
      <c r="AA590" s="41" t="n"/>
      <c r="AB590" s="41" t="n"/>
      <c r="AC590" s="41" t="n"/>
      <c r="AD590" s="41" t="n"/>
      <c r="AE590" s="41" t="n"/>
      <c r="AF590" s="46">
        <f>AD590-AE590</f>
        <v/>
      </c>
      <c r="AG590" s="59" t="n"/>
      <c r="AH590" s="46">
        <f>U590-AG590</f>
        <v/>
      </c>
      <c r="AI5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0" s="46">
        <f>AH590-Table5203[[#This Row],[Column 332]]</f>
        <v/>
      </c>
      <c r="AK590" s="59" t="n"/>
      <c r="AL590" s="41" t="n"/>
      <c r="AM590" s="49" t="n">
        <v>0</v>
      </c>
      <c r="AN590" s="46">
        <f>SUM(AJ590*AM590)</f>
        <v/>
      </c>
      <c r="AO590" s="59" t="n"/>
      <c r="AP590" s="82">
        <f>SUM(AN590-AO590)</f>
        <v/>
      </c>
    </row>
    <row r="591">
      <c r="A591" s="41" t="n"/>
      <c r="B591" s="58" t="n"/>
      <c r="C591" s="41" t="n"/>
      <c r="D591" s="41" t="n"/>
      <c r="E591" s="41" t="n"/>
      <c r="F591" s="41" t="n"/>
      <c r="G591" s="41" t="n"/>
      <c r="H591" s="41" t="n"/>
      <c r="I591" s="41" t="n"/>
      <c r="J591" s="41" t="n"/>
      <c r="K591" s="41" t="n"/>
      <c r="L591" s="339" t="n"/>
      <c r="M591" s="41" t="n"/>
      <c r="N591" s="41" t="n"/>
      <c r="O591" s="41" t="n"/>
      <c r="P591" s="41" t="n"/>
      <c r="Q591" s="41" t="n"/>
      <c r="R591" s="43" t="n"/>
      <c r="S591" s="41" t="n"/>
      <c r="T591" s="41" t="n"/>
      <c r="U591" s="59" t="n"/>
      <c r="V591" s="41" t="n"/>
      <c r="W591" s="41" t="n"/>
      <c r="X591" s="41" t="n"/>
      <c r="Y591" s="41" t="n"/>
      <c r="Z591" s="41" t="n"/>
      <c r="AA591" s="41" t="n"/>
      <c r="AB591" s="41" t="n"/>
      <c r="AC591" s="41" t="n"/>
      <c r="AD591" s="41" t="n"/>
      <c r="AE591" s="41" t="n"/>
      <c r="AF591" s="46">
        <f>AD591-AE591</f>
        <v/>
      </c>
      <c r="AG591" s="59" t="n"/>
      <c r="AH591" s="46">
        <f>U591-AG591</f>
        <v/>
      </c>
      <c r="AI5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1" s="46">
        <f>AH591-Table5203[[#This Row],[Column 332]]</f>
        <v/>
      </c>
      <c r="AK591" s="59" t="n"/>
      <c r="AL591" s="41" t="n"/>
      <c r="AM591" s="49" t="n">
        <v>0</v>
      </c>
      <c r="AN591" s="46">
        <f>SUM(AJ591*AM591)</f>
        <v/>
      </c>
      <c r="AO591" s="59" t="n"/>
      <c r="AP591" s="82">
        <f>SUM(AN591-AO591)</f>
        <v/>
      </c>
    </row>
    <row r="592">
      <c r="A592" s="41" t="n"/>
      <c r="B592" s="58" t="n"/>
      <c r="C592" s="41" t="n"/>
      <c r="D592" s="41" t="n"/>
      <c r="E592" s="41" t="n"/>
      <c r="F592" s="41" t="n"/>
      <c r="G592" s="41" t="n"/>
      <c r="H592" s="41" t="n"/>
      <c r="I592" s="41" t="n"/>
      <c r="J592" s="41" t="n"/>
      <c r="K592" s="41" t="n"/>
      <c r="L592" s="339" t="n"/>
      <c r="M592" s="41" t="n"/>
      <c r="N592" s="41" t="n"/>
      <c r="O592" s="41" t="n"/>
      <c r="P592" s="41" t="n"/>
      <c r="Q592" s="41" t="n"/>
      <c r="R592" s="43" t="n"/>
      <c r="S592" s="41" t="n"/>
      <c r="T592" s="41" t="n"/>
      <c r="U592" s="59" t="n"/>
      <c r="V592" s="41" t="n"/>
      <c r="W592" s="41" t="n"/>
      <c r="X592" s="41" t="n"/>
      <c r="Y592" s="41" t="n"/>
      <c r="Z592" s="41" t="n"/>
      <c r="AA592" s="41" t="n"/>
      <c r="AB592" s="41" t="n"/>
      <c r="AC592" s="41" t="n"/>
      <c r="AD592" s="41" t="n"/>
      <c r="AE592" s="41" t="n"/>
      <c r="AF592" s="46">
        <f>AD592-AE592</f>
        <v/>
      </c>
      <c r="AG592" s="59" t="n"/>
      <c r="AH592" s="46">
        <f>U592-AG592</f>
        <v/>
      </c>
      <c r="AI5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2" s="46">
        <f>AH592-Table5203[[#This Row],[Column 332]]</f>
        <v/>
      </c>
      <c r="AK592" s="59" t="n"/>
      <c r="AL592" s="41" t="n"/>
      <c r="AM592" s="49" t="n">
        <v>0</v>
      </c>
      <c r="AN592" s="46">
        <f>SUM(AJ592*AM592)</f>
        <v/>
      </c>
      <c r="AO592" s="59" t="n"/>
      <c r="AP592" s="82">
        <f>SUM(AN592-AO592)</f>
        <v/>
      </c>
    </row>
    <row r="593">
      <c r="A593" s="41" t="n"/>
      <c r="B593" s="58" t="n"/>
      <c r="C593" s="41" t="n"/>
      <c r="D593" s="41" t="n"/>
      <c r="E593" s="41" t="n"/>
      <c r="F593" s="41" t="n"/>
      <c r="G593" s="41" t="n"/>
      <c r="H593" s="41" t="n"/>
      <c r="I593" s="41" t="n"/>
      <c r="J593" s="41" t="n"/>
      <c r="K593" s="41" t="n"/>
      <c r="L593" s="339" t="n"/>
      <c r="M593" s="41" t="n"/>
      <c r="N593" s="41" t="n"/>
      <c r="O593" s="41" t="n"/>
      <c r="P593" s="41" t="n"/>
      <c r="Q593" s="41" t="n"/>
      <c r="R593" s="43" t="n"/>
      <c r="S593" s="41" t="n"/>
      <c r="T593" s="41" t="n"/>
      <c r="U593" s="59" t="n"/>
      <c r="V593" s="41" t="n"/>
      <c r="W593" s="41" t="n"/>
      <c r="X593" s="41" t="n"/>
      <c r="Y593" s="41" t="n"/>
      <c r="Z593" s="41" t="n"/>
      <c r="AA593" s="41" t="n"/>
      <c r="AB593" s="41" t="n"/>
      <c r="AC593" s="41" t="n"/>
      <c r="AD593" s="41" t="n"/>
      <c r="AE593" s="41" t="n"/>
      <c r="AF593" s="46">
        <f>AD593-AE593</f>
        <v/>
      </c>
      <c r="AG593" s="59" t="n"/>
      <c r="AH593" s="46">
        <f>U593-AG593</f>
        <v/>
      </c>
      <c r="AI5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3" s="46">
        <f>AH593-Table5203[[#This Row],[Column 332]]</f>
        <v/>
      </c>
      <c r="AK593" s="59" t="n"/>
      <c r="AL593" s="41" t="n"/>
      <c r="AM593" s="49" t="n">
        <v>0</v>
      </c>
      <c r="AN593" s="46">
        <f>SUM(AJ593*AM593)</f>
        <v/>
      </c>
      <c r="AO593" s="59" t="n"/>
      <c r="AP593" s="82">
        <f>SUM(AN593-AO593)</f>
        <v/>
      </c>
    </row>
    <row r="594">
      <c r="A594" s="41" t="n"/>
      <c r="B594" s="58" t="n"/>
      <c r="C594" s="41" t="n"/>
      <c r="D594" s="41" t="n"/>
      <c r="E594" s="41" t="n"/>
      <c r="F594" s="41" t="n"/>
      <c r="G594" s="41" t="n"/>
      <c r="H594" s="41" t="n"/>
      <c r="I594" s="41" t="n"/>
      <c r="J594" s="41" t="n"/>
      <c r="K594" s="41" t="n"/>
      <c r="L594" s="339" t="n"/>
      <c r="M594" s="41" t="n"/>
      <c r="N594" s="41" t="n"/>
      <c r="O594" s="41" t="n"/>
      <c r="P594" s="41" t="n"/>
      <c r="Q594" s="41" t="n"/>
      <c r="R594" s="43" t="n"/>
      <c r="S594" s="41" t="n"/>
      <c r="T594" s="41" t="n"/>
      <c r="U594" s="59" t="n"/>
      <c r="V594" s="41" t="n"/>
      <c r="W594" s="41" t="n"/>
      <c r="X594" s="41" t="n"/>
      <c r="Y594" s="41" t="n"/>
      <c r="Z594" s="41" t="n"/>
      <c r="AA594" s="41" t="n"/>
      <c r="AB594" s="41" t="n"/>
      <c r="AC594" s="41" t="n"/>
      <c r="AD594" s="41" t="n"/>
      <c r="AE594" s="41" t="n"/>
      <c r="AF594" s="46">
        <f>AD594-AE594</f>
        <v/>
      </c>
      <c r="AG594" s="59" t="n"/>
      <c r="AH594" s="46">
        <f>U594-AG594</f>
        <v/>
      </c>
      <c r="AI5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4" s="46">
        <f>AH594-Table5203[[#This Row],[Column 332]]</f>
        <v/>
      </c>
      <c r="AK594" s="59" t="n"/>
      <c r="AL594" s="41" t="n"/>
      <c r="AM594" s="49" t="n">
        <v>0</v>
      </c>
      <c r="AN594" s="46">
        <f>SUM(AJ594*AM594)</f>
        <v/>
      </c>
      <c r="AO594" s="59" t="n"/>
      <c r="AP594" s="82">
        <f>SUM(AN594-AO594)</f>
        <v/>
      </c>
    </row>
    <row r="595">
      <c r="A595" s="41" t="n"/>
      <c r="B595" s="58" t="n"/>
      <c r="C595" s="41" t="n"/>
      <c r="D595" s="41" t="n"/>
      <c r="E595" s="41" t="n"/>
      <c r="F595" s="41" t="n"/>
      <c r="G595" s="41" t="n"/>
      <c r="H595" s="41" t="n"/>
      <c r="I595" s="41" t="n"/>
      <c r="J595" s="41" t="n"/>
      <c r="K595" s="41" t="n"/>
      <c r="L595" s="339" t="n"/>
      <c r="M595" s="41" t="n"/>
      <c r="N595" s="41" t="n"/>
      <c r="O595" s="41" t="n"/>
      <c r="P595" s="41" t="n"/>
      <c r="Q595" s="41" t="n"/>
      <c r="R595" s="43" t="n"/>
      <c r="S595" s="41" t="n"/>
      <c r="T595" s="41" t="n"/>
      <c r="U595" s="59" t="n"/>
      <c r="V595" s="41" t="n"/>
      <c r="W595" s="41" t="n"/>
      <c r="X595" s="41" t="n"/>
      <c r="Y595" s="41" t="n"/>
      <c r="Z595" s="41" t="n"/>
      <c r="AA595" s="41" t="n"/>
      <c r="AB595" s="41" t="n"/>
      <c r="AC595" s="41" t="n"/>
      <c r="AD595" s="41" t="n"/>
      <c r="AE595" s="41" t="n"/>
      <c r="AF595" s="46">
        <f>AD595-AE595</f>
        <v/>
      </c>
      <c r="AG595" s="59" t="n"/>
      <c r="AH595" s="46">
        <f>U595-AG595</f>
        <v/>
      </c>
      <c r="AI5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5" s="46">
        <f>AH595-Table5203[[#This Row],[Column 332]]</f>
        <v/>
      </c>
      <c r="AK595" s="59" t="n"/>
      <c r="AL595" s="41" t="n"/>
      <c r="AM595" s="49" t="n">
        <v>0</v>
      </c>
      <c r="AN595" s="46">
        <f>SUM(AJ595*AM595)</f>
        <v/>
      </c>
      <c r="AO595" s="59" t="n"/>
      <c r="AP595" s="82">
        <f>SUM(AN595-AO595)</f>
        <v/>
      </c>
    </row>
    <row r="596">
      <c r="A596" s="41" t="n"/>
      <c r="B596" s="58" t="n"/>
      <c r="C596" s="41" t="n"/>
      <c r="D596" s="41" t="n"/>
      <c r="E596" s="41" t="n"/>
      <c r="F596" s="41" t="n"/>
      <c r="G596" s="41" t="n"/>
      <c r="H596" s="41" t="n"/>
      <c r="I596" s="41" t="n"/>
      <c r="J596" s="41" t="n"/>
      <c r="K596" s="41" t="n"/>
      <c r="L596" s="339" t="n"/>
      <c r="M596" s="41" t="n"/>
      <c r="N596" s="41" t="n"/>
      <c r="O596" s="41" t="n"/>
      <c r="P596" s="41" t="n"/>
      <c r="Q596" s="41" t="n"/>
      <c r="R596" s="43" t="n"/>
      <c r="S596" s="41" t="n"/>
      <c r="T596" s="41" t="n"/>
      <c r="U596" s="59" t="n"/>
      <c r="V596" s="41" t="n"/>
      <c r="W596" s="41" t="n"/>
      <c r="X596" s="41" t="n"/>
      <c r="Y596" s="41" t="n"/>
      <c r="Z596" s="41" t="n"/>
      <c r="AA596" s="41" t="n"/>
      <c r="AB596" s="41" t="n"/>
      <c r="AC596" s="41" t="n"/>
      <c r="AD596" s="41" t="n"/>
      <c r="AE596" s="41" t="n"/>
      <c r="AF596" s="46">
        <f>AD596-AE596</f>
        <v/>
      </c>
      <c r="AG596" s="59" t="n"/>
      <c r="AH596" s="46">
        <f>U596-AG596</f>
        <v/>
      </c>
      <c r="AI5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6" s="46">
        <f>AH596-Table5203[[#This Row],[Column 332]]</f>
        <v/>
      </c>
      <c r="AK596" s="59" t="n"/>
      <c r="AL596" s="41" t="n"/>
      <c r="AM596" s="49" t="n">
        <v>0</v>
      </c>
      <c r="AN596" s="46">
        <f>SUM(AJ596*AM596)</f>
        <v/>
      </c>
      <c r="AO596" s="59" t="n"/>
      <c r="AP596" s="82">
        <f>SUM(AN596-AO596)</f>
        <v/>
      </c>
    </row>
    <row r="597">
      <c r="A597" s="41" t="n"/>
      <c r="B597" s="58" t="n"/>
      <c r="C597" s="41" t="n"/>
      <c r="D597" s="41" t="n"/>
      <c r="E597" s="41" t="n"/>
      <c r="F597" s="41" t="n"/>
      <c r="G597" s="41" t="n"/>
      <c r="H597" s="41" t="n"/>
      <c r="I597" s="41" t="n"/>
      <c r="J597" s="41" t="n"/>
      <c r="K597" s="41" t="n"/>
      <c r="L597" s="339" t="n"/>
      <c r="M597" s="41" t="n"/>
      <c r="N597" s="41" t="n"/>
      <c r="O597" s="41" t="n"/>
      <c r="P597" s="41" t="n"/>
      <c r="Q597" s="41" t="n"/>
      <c r="R597" s="43" t="n"/>
      <c r="S597" s="41" t="n"/>
      <c r="T597" s="41" t="n"/>
      <c r="U597" s="59" t="n"/>
      <c r="V597" s="41" t="n"/>
      <c r="W597" s="41" t="n"/>
      <c r="X597" s="41" t="n"/>
      <c r="Y597" s="41" t="n"/>
      <c r="Z597" s="41" t="n"/>
      <c r="AA597" s="41" t="n"/>
      <c r="AB597" s="41" t="n"/>
      <c r="AC597" s="41" t="n"/>
      <c r="AD597" s="41" t="n"/>
      <c r="AE597" s="41" t="n"/>
      <c r="AF597" s="46">
        <f>AD597-AE597</f>
        <v/>
      </c>
      <c r="AG597" s="59" t="n"/>
      <c r="AH597" s="46">
        <f>U597-AG597</f>
        <v/>
      </c>
      <c r="AI5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7" s="46">
        <f>AH597-Table5203[[#This Row],[Column 332]]</f>
        <v/>
      </c>
      <c r="AK597" s="59" t="n"/>
      <c r="AL597" s="41" t="n"/>
      <c r="AM597" s="49" t="n">
        <v>0</v>
      </c>
      <c r="AN597" s="46">
        <f>SUM(AJ597*AM597)</f>
        <v/>
      </c>
      <c r="AO597" s="59" t="n"/>
      <c r="AP597" s="82">
        <f>SUM(AN597-AO597)</f>
        <v/>
      </c>
    </row>
    <row r="598">
      <c r="A598" s="41" t="n"/>
      <c r="B598" s="58" t="n"/>
      <c r="C598" s="41" t="n"/>
      <c r="D598" s="41" t="n"/>
      <c r="E598" s="41" t="n"/>
      <c r="F598" s="41" t="n"/>
      <c r="G598" s="41" t="n"/>
      <c r="H598" s="41" t="n"/>
      <c r="I598" s="41" t="n"/>
      <c r="J598" s="41" t="n"/>
      <c r="K598" s="41" t="n"/>
      <c r="L598" s="339" t="n"/>
      <c r="M598" s="41" t="n"/>
      <c r="N598" s="41" t="n"/>
      <c r="O598" s="41" t="n"/>
      <c r="P598" s="41" t="n"/>
      <c r="Q598" s="41" t="n"/>
      <c r="R598" s="43" t="n"/>
      <c r="S598" s="41" t="n"/>
      <c r="T598" s="41" t="n"/>
      <c r="U598" s="59" t="n"/>
      <c r="V598" s="41" t="n"/>
      <c r="W598" s="41" t="n"/>
      <c r="X598" s="41" t="n"/>
      <c r="Y598" s="41" t="n"/>
      <c r="Z598" s="41" t="n"/>
      <c r="AA598" s="41" t="n"/>
      <c r="AB598" s="41" t="n"/>
      <c r="AC598" s="41" t="n"/>
      <c r="AD598" s="41" t="n"/>
      <c r="AE598" s="41" t="n"/>
      <c r="AF598" s="46">
        <f>AD598-AE598</f>
        <v/>
      </c>
      <c r="AG598" s="59" t="n"/>
      <c r="AH598" s="46">
        <f>U598-AG598</f>
        <v/>
      </c>
      <c r="AI5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8" s="46">
        <f>AH598-Table5203[[#This Row],[Column 332]]</f>
        <v/>
      </c>
      <c r="AK598" s="59" t="n"/>
      <c r="AL598" s="41" t="n"/>
      <c r="AM598" s="49" t="n">
        <v>0</v>
      </c>
      <c r="AN598" s="46">
        <f>SUM(AJ598*AM598)</f>
        <v/>
      </c>
      <c r="AO598" s="59" t="n"/>
      <c r="AP598" s="82">
        <f>SUM(AN598-AO598)</f>
        <v/>
      </c>
    </row>
    <row r="599">
      <c r="A599" s="41" t="n"/>
      <c r="B599" s="58" t="n"/>
      <c r="C599" s="41" t="n"/>
      <c r="D599" s="41" t="n"/>
      <c r="E599" s="41" t="n"/>
      <c r="F599" s="41" t="n"/>
      <c r="G599" s="41" t="n"/>
      <c r="H599" s="41" t="n"/>
      <c r="I599" s="41" t="n"/>
      <c r="J599" s="41" t="n"/>
      <c r="K599" s="41" t="n"/>
      <c r="L599" s="339" t="n"/>
      <c r="M599" s="41" t="n"/>
      <c r="N599" s="41" t="n"/>
      <c r="O599" s="41" t="n"/>
      <c r="P599" s="41" t="n"/>
      <c r="Q599" s="41" t="n"/>
      <c r="R599" s="43" t="n"/>
      <c r="S599" s="41" t="n"/>
      <c r="T599" s="41" t="n"/>
      <c r="U599" s="59" t="n"/>
      <c r="V599" s="41" t="n"/>
      <c r="W599" s="41" t="n"/>
      <c r="X599" s="41" t="n"/>
      <c r="Y599" s="41" t="n"/>
      <c r="Z599" s="41" t="n"/>
      <c r="AA599" s="41" t="n"/>
      <c r="AB599" s="41" t="n"/>
      <c r="AC599" s="41" t="n"/>
      <c r="AD599" s="41" t="n"/>
      <c r="AE599" s="41" t="n"/>
      <c r="AF599" s="46">
        <f>AD599-AE599</f>
        <v/>
      </c>
      <c r="AG599" s="59" t="n"/>
      <c r="AH599" s="46">
        <f>U599-AG599</f>
        <v/>
      </c>
      <c r="AI5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599" s="46">
        <f>AH599-Table5203[[#This Row],[Column 332]]</f>
        <v/>
      </c>
      <c r="AK599" s="59" t="n"/>
      <c r="AL599" s="41" t="n"/>
      <c r="AM599" s="49" t="n">
        <v>0</v>
      </c>
      <c r="AN599" s="46">
        <f>SUM(AJ599*AM599)</f>
        <v/>
      </c>
      <c r="AO599" s="59" t="n"/>
      <c r="AP599" s="82">
        <f>SUM(AN599-AO599)</f>
        <v/>
      </c>
    </row>
    <row r="600">
      <c r="A600" s="41" t="n"/>
      <c r="B600" s="58" t="n"/>
      <c r="C600" s="41" t="n"/>
      <c r="D600" s="41" t="n"/>
      <c r="E600" s="41" t="n"/>
      <c r="F600" s="41" t="n"/>
      <c r="G600" s="41" t="n"/>
      <c r="H600" s="41" t="n"/>
      <c r="I600" s="41" t="n"/>
      <c r="J600" s="41" t="n"/>
      <c r="K600" s="41" t="n"/>
      <c r="L600" s="339" t="n"/>
      <c r="M600" s="41" t="n"/>
      <c r="N600" s="41" t="n"/>
      <c r="O600" s="41" t="n"/>
      <c r="P600" s="41" t="n"/>
      <c r="Q600" s="41" t="n"/>
      <c r="R600" s="43" t="n"/>
      <c r="S600" s="41" t="n"/>
      <c r="T600" s="41" t="n"/>
      <c r="U600" s="59" t="n"/>
      <c r="V600" s="41" t="n"/>
      <c r="W600" s="41" t="n"/>
      <c r="X600" s="41" t="n"/>
      <c r="Y600" s="41" t="n"/>
      <c r="Z600" s="41" t="n"/>
      <c r="AA600" s="41" t="n"/>
      <c r="AB600" s="41" t="n"/>
      <c r="AC600" s="41" t="n"/>
      <c r="AD600" s="41" t="n"/>
      <c r="AE600" s="41" t="n"/>
      <c r="AF600" s="46">
        <f>AD600-AE600</f>
        <v/>
      </c>
      <c r="AG600" s="59" t="n"/>
      <c r="AH600" s="46">
        <f>U600-AG600</f>
        <v/>
      </c>
      <c r="AI6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0" s="46">
        <f>AH600-Table5203[[#This Row],[Column 332]]</f>
        <v/>
      </c>
      <c r="AK600" s="59" t="n"/>
      <c r="AL600" s="41" t="n"/>
      <c r="AM600" s="49" t="n">
        <v>0</v>
      </c>
      <c r="AN600" s="46">
        <f>SUM(AJ600*AM600)</f>
        <v/>
      </c>
      <c r="AO600" s="59" t="n"/>
      <c r="AP600" s="82">
        <f>SUM(AN600-AO600)</f>
        <v/>
      </c>
    </row>
    <row r="601">
      <c r="A601" s="41" t="n"/>
      <c r="B601" s="58" t="n"/>
      <c r="C601" s="41" t="n"/>
      <c r="D601" s="41" t="n"/>
      <c r="E601" s="41" t="n"/>
      <c r="F601" s="41" t="n"/>
      <c r="G601" s="41" t="n"/>
      <c r="H601" s="41" t="n"/>
      <c r="I601" s="41" t="n"/>
      <c r="J601" s="41" t="n"/>
      <c r="K601" s="41" t="n"/>
      <c r="L601" s="339" t="n"/>
      <c r="M601" s="41" t="n"/>
      <c r="N601" s="41" t="n"/>
      <c r="O601" s="41" t="n"/>
      <c r="P601" s="41" t="n"/>
      <c r="Q601" s="41" t="n"/>
      <c r="R601" s="43" t="n"/>
      <c r="S601" s="41" t="n"/>
      <c r="T601" s="41" t="n"/>
      <c r="U601" s="59" t="n"/>
      <c r="V601" s="41" t="n"/>
      <c r="W601" s="41" t="n"/>
      <c r="X601" s="41" t="n"/>
      <c r="Y601" s="41" t="n"/>
      <c r="Z601" s="41" t="n"/>
      <c r="AA601" s="41" t="n"/>
      <c r="AB601" s="41" t="n"/>
      <c r="AC601" s="41" t="n"/>
      <c r="AD601" s="41" t="n"/>
      <c r="AE601" s="41" t="n"/>
      <c r="AF601" s="46">
        <f>AD601-AE601</f>
        <v/>
      </c>
      <c r="AG601" s="59" t="n"/>
      <c r="AH601" s="46">
        <f>U601-AG601</f>
        <v/>
      </c>
      <c r="AI6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1" s="46">
        <f>AH601-Table5203[[#This Row],[Column 332]]</f>
        <v/>
      </c>
      <c r="AK601" s="59" t="n"/>
      <c r="AL601" s="41" t="n"/>
      <c r="AM601" s="49" t="n">
        <v>0</v>
      </c>
      <c r="AN601" s="46">
        <f>SUM(AJ601*AM601)</f>
        <v/>
      </c>
      <c r="AO601" s="59" t="n"/>
      <c r="AP601" s="82">
        <f>SUM(AN601-AO601)</f>
        <v/>
      </c>
    </row>
    <row r="602">
      <c r="A602" s="41" t="n"/>
      <c r="B602" s="58" t="n"/>
      <c r="C602" s="41" t="n"/>
      <c r="D602" s="41" t="n"/>
      <c r="E602" s="41" t="n"/>
      <c r="F602" s="41" t="n"/>
      <c r="G602" s="41" t="n"/>
      <c r="H602" s="41" t="n"/>
      <c r="I602" s="41" t="n"/>
      <c r="J602" s="41" t="n"/>
      <c r="K602" s="41" t="n"/>
      <c r="L602" s="339" t="n"/>
      <c r="M602" s="41" t="n"/>
      <c r="N602" s="41" t="n"/>
      <c r="O602" s="41" t="n"/>
      <c r="P602" s="41" t="n"/>
      <c r="Q602" s="41" t="n"/>
      <c r="R602" s="43" t="n"/>
      <c r="S602" s="41" t="n"/>
      <c r="T602" s="41" t="n"/>
      <c r="U602" s="59" t="n"/>
      <c r="V602" s="41" t="n"/>
      <c r="W602" s="41" t="n"/>
      <c r="X602" s="41" t="n"/>
      <c r="Y602" s="41" t="n"/>
      <c r="Z602" s="41" t="n"/>
      <c r="AA602" s="41" t="n"/>
      <c r="AB602" s="41" t="n"/>
      <c r="AC602" s="41" t="n"/>
      <c r="AD602" s="41" t="n"/>
      <c r="AE602" s="41" t="n"/>
      <c r="AF602" s="46">
        <f>AD602-AE602</f>
        <v/>
      </c>
      <c r="AG602" s="59" t="n"/>
      <c r="AH602" s="46">
        <f>U602-AG602</f>
        <v/>
      </c>
      <c r="AI6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2" s="46">
        <f>AH602-Table5203[[#This Row],[Column 332]]</f>
        <v/>
      </c>
      <c r="AK602" s="59" t="n"/>
      <c r="AL602" s="41" t="n"/>
      <c r="AM602" s="49" t="n">
        <v>0</v>
      </c>
      <c r="AN602" s="46">
        <f>SUM(AJ602*AM602)</f>
        <v/>
      </c>
      <c r="AO602" s="59" t="n"/>
      <c r="AP602" s="82">
        <f>SUM(AN602-AO602)</f>
        <v/>
      </c>
    </row>
    <row r="603">
      <c r="A603" s="41" t="n"/>
      <c r="B603" s="58" t="n"/>
      <c r="C603" s="41" t="n"/>
      <c r="D603" s="41" t="n"/>
      <c r="E603" s="41" t="n"/>
      <c r="F603" s="41" t="n"/>
      <c r="G603" s="41" t="n"/>
      <c r="H603" s="41" t="n"/>
      <c r="I603" s="41" t="n"/>
      <c r="J603" s="41" t="n"/>
      <c r="K603" s="41" t="n"/>
      <c r="L603" s="339" t="n"/>
      <c r="M603" s="41" t="n"/>
      <c r="N603" s="41" t="n"/>
      <c r="O603" s="41" t="n"/>
      <c r="P603" s="41" t="n"/>
      <c r="Q603" s="41" t="n"/>
      <c r="R603" s="43" t="n"/>
      <c r="S603" s="41" t="n"/>
      <c r="T603" s="41" t="n"/>
      <c r="U603" s="59" t="n"/>
      <c r="V603" s="41" t="n"/>
      <c r="W603" s="41" t="n"/>
      <c r="X603" s="41" t="n"/>
      <c r="Y603" s="41" t="n"/>
      <c r="Z603" s="41" t="n"/>
      <c r="AA603" s="41" t="n"/>
      <c r="AB603" s="41" t="n"/>
      <c r="AC603" s="41" t="n"/>
      <c r="AD603" s="41" t="n"/>
      <c r="AE603" s="41" t="n"/>
      <c r="AF603" s="46">
        <f>AD603-AE603</f>
        <v/>
      </c>
      <c r="AG603" s="59" t="n"/>
      <c r="AH603" s="46">
        <f>U603-AG603</f>
        <v/>
      </c>
      <c r="AI6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3" s="46">
        <f>AH603-Table5203[[#This Row],[Column 332]]</f>
        <v/>
      </c>
      <c r="AK603" s="59" t="n"/>
      <c r="AL603" s="41" t="n"/>
      <c r="AM603" s="49" t="n">
        <v>0</v>
      </c>
      <c r="AN603" s="46">
        <f>SUM(AJ603*AM603)</f>
        <v/>
      </c>
      <c r="AO603" s="59" t="n"/>
      <c r="AP603" s="82">
        <f>SUM(AN603-AO603)</f>
        <v/>
      </c>
    </row>
    <row r="604">
      <c r="A604" s="41" t="n"/>
      <c r="B604" s="58" t="n"/>
      <c r="C604" s="41" t="n"/>
      <c r="D604" s="41" t="n"/>
      <c r="E604" s="41" t="n"/>
      <c r="F604" s="41" t="n"/>
      <c r="G604" s="41" t="n"/>
      <c r="H604" s="41" t="n"/>
      <c r="I604" s="41" t="n"/>
      <c r="J604" s="41" t="n"/>
      <c r="K604" s="41" t="n"/>
      <c r="L604" s="339" t="n"/>
      <c r="M604" s="41" t="n"/>
      <c r="N604" s="41" t="n"/>
      <c r="O604" s="41" t="n"/>
      <c r="P604" s="41" t="n"/>
      <c r="Q604" s="41" t="n"/>
      <c r="R604" s="43" t="n"/>
      <c r="S604" s="41" t="n"/>
      <c r="T604" s="41" t="n"/>
      <c r="U604" s="59" t="n"/>
      <c r="V604" s="41" t="n"/>
      <c r="W604" s="41" t="n"/>
      <c r="X604" s="41" t="n"/>
      <c r="Y604" s="41" t="n"/>
      <c r="Z604" s="41" t="n"/>
      <c r="AA604" s="41" t="n"/>
      <c r="AB604" s="41" t="n"/>
      <c r="AC604" s="41" t="n"/>
      <c r="AD604" s="41" t="n"/>
      <c r="AE604" s="41" t="n"/>
      <c r="AF604" s="46">
        <f>AD604-AE604</f>
        <v/>
      </c>
      <c r="AG604" s="59" t="n"/>
      <c r="AH604" s="46">
        <f>U604-AG604</f>
        <v/>
      </c>
      <c r="AI6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4" s="46">
        <f>AH604-Table5203[[#This Row],[Column 332]]</f>
        <v/>
      </c>
      <c r="AK604" s="59" t="n"/>
      <c r="AL604" s="41" t="n"/>
      <c r="AM604" s="49" t="n">
        <v>0</v>
      </c>
      <c r="AN604" s="46">
        <f>SUM(AJ604*AM604)</f>
        <v/>
      </c>
      <c r="AO604" s="59" t="n"/>
      <c r="AP604" s="82">
        <f>SUM(AN604-AO604)</f>
        <v/>
      </c>
    </row>
    <row r="605">
      <c r="A605" s="41" t="n"/>
      <c r="B605" s="58" t="n"/>
      <c r="C605" s="41" t="n"/>
      <c r="D605" s="41" t="n"/>
      <c r="E605" s="41" t="n"/>
      <c r="F605" s="41" t="n"/>
      <c r="G605" s="41" t="n"/>
      <c r="H605" s="41" t="n"/>
      <c r="I605" s="41" t="n"/>
      <c r="J605" s="41" t="n"/>
      <c r="K605" s="41" t="n"/>
      <c r="L605" s="339" t="n"/>
      <c r="M605" s="41" t="n"/>
      <c r="N605" s="41" t="n"/>
      <c r="O605" s="41" t="n"/>
      <c r="P605" s="41" t="n"/>
      <c r="Q605" s="41" t="n"/>
      <c r="R605" s="43" t="n"/>
      <c r="S605" s="41" t="n"/>
      <c r="T605" s="41" t="n"/>
      <c r="U605" s="59" t="n"/>
      <c r="V605" s="41" t="n"/>
      <c r="W605" s="41" t="n"/>
      <c r="X605" s="41" t="n"/>
      <c r="Y605" s="41" t="n"/>
      <c r="Z605" s="41" t="n"/>
      <c r="AA605" s="41" t="n"/>
      <c r="AB605" s="41" t="n"/>
      <c r="AC605" s="41" t="n"/>
      <c r="AD605" s="41" t="n"/>
      <c r="AE605" s="41" t="n"/>
      <c r="AF605" s="46">
        <f>AD605-AE605</f>
        <v/>
      </c>
      <c r="AG605" s="59" t="n"/>
      <c r="AH605" s="46">
        <f>U605-AG605</f>
        <v/>
      </c>
      <c r="AI6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5" s="46">
        <f>AH605-Table5203[[#This Row],[Column 332]]</f>
        <v/>
      </c>
      <c r="AK605" s="59" t="n"/>
      <c r="AL605" s="41" t="n"/>
      <c r="AM605" s="49" t="n">
        <v>0</v>
      </c>
      <c r="AN605" s="46">
        <f>SUM(AJ605*AM605)</f>
        <v/>
      </c>
      <c r="AO605" s="59" t="n"/>
      <c r="AP605" s="82">
        <f>SUM(AN605-AO605)</f>
        <v/>
      </c>
    </row>
    <row r="606">
      <c r="A606" s="56" t="n"/>
      <c r="B606" s="58" t="n"/>
      <c r="C606" s="41" t="n"/>
      <c r="D606" s="41" t="n"/>
      <c r="E606" s="41" t="n"/>
      <c r="F606" s="41" t="n"/>
      <c r="G606" s="41" t="n"/>
      <c r="H606" s="41" t="n"/>
      <c r="I606" s="41" t="n"/>
      <c r="J606" s="41" t="n"/>
      <c r="K606" s="41" t="n"/>
      <c r="L606" s="339" t="n"/>
      <c r="M606" s="41" t="n"/>
      <c r="N606" s="41" t="n"/>
      <c r="O606" s="41" t="n"/>
      <c r="P606" s="41" t="n"/>
      <c r="Q606" s="41" t="n"/>
      <c r="R606" s="43" t="n"/>
      <c r="S606" s="41" t="n"/>
      <c r="T606" s="41" t="n"/>
      <c r="U606" s="59" t="n"/>
      <c r="V606" s="41" t="n"/>
      <c r="W606" s="41" t="n"/>
      <c r="X606" s="41" t="n"/>
      <c r="Y606" s="41" t="n"/>
      <c r="Z606" s="41" t="n"/>
      <c r="AA606" s="41" t="n"/>
      <c r="AB606" s="41" t="n"/>
      <c r="AC606" s="41" t="n"/>
      <c r="AD606" s="41" t="n"/>
      <c r="AE606" s="41" t="n"/>
      <c r="AF606" s="46">
        <f>AD606-AE606</f>
        <v/>
      </c>
      <c r="AG606" s="59" t="n"/>
      <c r="AH606" s="46">
        <f>U606-AG606</f>
        <v/>
      </c>
      <c r="AI6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6" s="46">
        <f>AH606-Table5203[[#This Row],[Column 332]]</f>
        <v/>
      </c>
      <c r="AK606" s="59" t="n"/>
      <c r="AL606" s="41" t="n"/>
      <c r="AM606" s="49" t="n">
        <v>0</v>
      </c>
      <c r="AN606" s="46">
        <f>SUM(AJ606*AM606)</f>
        <v/>
      </c>
      <c r="AO606" s="59" t="n"/>
      <c r="AP606" s="82">
        <f>SUM(AN606-AO606)</f>
        <v/>
      </c>
    </row>
    <row r="607">
      <c r="A607" s="41" t="n"/>
      <c r="B607" s="58" t="n"/>
      <c r="C607" s="41" t="n"/>
      <c r="D607" s="41" t="n"/>
      <c r="E607" s="41" t="n"/>
      <c r="F607" s="41" t="n"/>
      <c r="G607" s="41" t="n"/>
      <c r="H607" s="41" t="n"/>
      <c r="I607" s="41" t="n"/>
      <c r="J607" s="41" t="n"/>
      <c r="K607" s="41" t="n"/>
      <c r="L607" s="339" t="n"/>
      <c r="M607" s="41" t="n"/>
      <c r="N607" s="41" t="n"/>
      <c r="O607" s="41" t="n"/>
      <c r="P607" s="41" t="n"/>
      <c r="Q607" s="41" t="n"/>
      <c r="R607" s="43" t="n"/>
      <c r="S607" s="41" t="n"/>
      <c r="T607" s="41" t="n"/>
      <c r="U607" s="59" t="n"/>
      <c r="V607" s="41" t="n"/>
      <c r="W607" s="41" t="n"/>
      <c r="X607" s="41" t="n"/>
      <c r="Y607" s="41" t="n"/>
      <c r="Z607" s="41" t="n"/>
      <c r="AA607" s="41" t="n"/>
      <c r="AB607" s="41" t="n"/>
      <c r="AC607" s="41" t="n"/>
      <c r="AD607" s="41" t="n"/>
      <c r="AE607" s="41" t="n"/>
      <c r="AF607" s="46">
        <f>AD607-AE607</f>
        <v/>
      </c>
      <c r="AG607" s="59" t="n"/>
      <c r="AH607" s="46">
        <f>U607-AG607</f>
        <v/>
      </c>
      <c r="AI6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7" s="46">
        <f>AH607-Table5203[[#This Row],[Column 332]]</f>
        <v/>
      </c>
      <c r="AK607" s="59" t="n"/>
      <c r="AL607" s="41" t="n"/>
      <c r="AM607" s="49" t="n">
        <v>0</v>
      </c>
      <c r="AN607" s="46">
        <f>SUM(AJ607*AM607)</f>
        <v/>
      </c>
      <c r="AO607" s="59" t="n"/>
      <c r="AP607" s="82">
        <f>SUM(AN607-AO607)</f>
        <v/>
      </c>
    </row>
    <row r="608">
      <c r="A608" s="41" t="n"/>
      <c r="B608" s="58" t="n"/>
      <c r="C608" s="41" t="n"/>
      <c r="D608" s="41" t="n"/>
      <c r="E608" s="41" t="n"/>
      <c r="F608" s="41" t="n"/>
      <c r="G608" s="41" t="n"/>
      <c r="H608" s="41" t="n"/>
      <c r="I608" s="41" t="n"/>
      <c r="J608" s="41" t="n"/>
      <c r="K608" s="41" t="n"/>
      <c r="L608" s="339" t="n"/>
      <c r="M608" s="41" t="n"/>
      <c r="N608" s="41" t="n"/>
      <c r="O608" s="41" t="n"/>
      <c r="P608" s="41" t="n"/>
      <c r="Q608" s="41" t="n"/>
      <c r="R608" s="43" t="n"/>
      <c r="S608" s="41" t="n"/>
      <c r="T608" s="41" t="n"/>
      <c r="U608" s="59" t="n"/>
      <c r="V608" s="41" t="n"/>
      <c r="W608" s="41" t="n"/>
      <c r="X608" s="41" t="n"/>
      <c r="Y608" s="41" t="n"/>
      <c r="Z608" s="41" t="n"/>
      <c r="AA608" s="41" t="n"/>
      <c r="AB608" s="41" t="n"/>
      <c r="AC608" s="41" t="n"/>
      <c r="AD608" s="41" t="n"/>
      <c r="AE608" s="41" t="n"/>
      <c r="AF608" s="46">
        <f>AD608-AE608</f>
        <v/>
      </c>
      <c r="AG608" s="59" t="n"/>
      <c r="AH608" s="46">
        <f>U608-AG608</f>
        <v/>
      </c>
      <c r="AI6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8" s="46">
        <f>AH608-Table5203[[#This Row],[Column 332]]</f>
        <v/>
      </c>
      <c r="AK608" s="59" t="n"/>
      <c r="AL608" s="41" t="n"/>
      <c r="AM608" s="49" t="n">
        <v>0</v>
      </c>
      <c r="AN608" s="46">
        <f>SUM(AJ608*AM608)</f>
        <v/>
      </c>
      <c r="AO608" s="59" t="n"/>
      <c r="AP608" s="82">
        <f>SUM(AN608-AO608)</f>
        <v/>
      </c>
    </row>
    <row r="609">
      <c r="A609" s="41" t="n"/>
      <c r="B609" s="58" t="n"/>
      <c r="C609" s="41" t="n"/>
      <c r="D609" s="41" t="n"/>
      <c r="E609" s="41" t="n"/>
      <c r="F609" s="41" t="n"/>
      <c r="G609" s="41" t="n"/>
      <c r="H609" s="41" t="n"/>
      <c r="I609" s="41" t="n"/>
      <c r="J609" s="41" t="n"/>
      <c r="K609" s="41" t="n"/>
      <c r="L609" s="339" t="n"/>
      <c r="M609" s="41" t="n"/>
      <c r="N609" s="41" t="n"/>
      <c r="O609" s="41" t="n"/>
      <c r="P609" s="41" t="n"/>
      <c r="Q609" s="41" t="n"/>
      <c r="R609" s="43" t="n"/>
      <c r="S609" s="41" t="n"/>
      <c r="T609" s="41" t="n"/>
      <c r="U609" s="59" t="n"/>
      <c r="V609" s="41" t="n"/>
      <c r="W609" s="41" t="n"/>
      <c r="X609" s="41" t="n"/>
      <c r="Y609" s="41" t="n"/>
      <c r="Z609" s="41" t="n"/>
      <c r="AA609" s="41" t="n"/>
      <c r="AB609" s="41" t="n"/>
      <c r="AC609" s="41" t="n"/>
      <c r="AD609" s="41" t="n"/>
      <c r="AE609" s="41" t="n"/>
      <c r="AF609" s="46">
        <f>AD609-AE609</f>
        <v/>
      </c>
      <c r="AG609" s="59" t="n"/>
      <c r="AH609" s="46">
        <f>U609-AG609</f>
        <v/>
      </c>
      <c r="AI6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09" s="46">
        <f>AH609-Table5203[[#This Row],[Column 332]]</f>
        <v/>
      </c>
      <c r="AK609" s="59" t="n"/>
      <c r="AL609" s="41" t="n"/>
      <c r="AM609" s="49" t="n">
        <v>0</v>
      </c>
      <c r="AN609" s="46">
        <f>SUM(AJ609*AM609)</f>
        <v/>
      </c>
      <c r="AO609" s="59" t="n"/>
      <c r="AP609" s="82">
        <f>SUM(AN609-AO609)</f>
        <v/>
      </c>
    </row>
    <row r="610">
      <c r="A610" s="41" t="n"/>
      <c r="B610" s="58" t="n"/>
      <c r="C610" s="41" t="n"/>
      <c r="D610" s="41" t="n"/>
      <c r="E610" s="41" t="n"/>
      <c r="F610" s="41" t="n"/>
      <c r="G610" s="41" t="n"/>
      <c r="H610" s="41" t="n"/>
      <c r="I610" s="41" t="n"/>
      <c r="J610" s="41" t="n"/>
      <c r="K610" s="41" t="n"/>
      <c r="L610" s="339" t="n"/>
      <c r="M610" s="41" t="n"/>
      <c r="N610" s="41" t="n"/>
      <c r="O610" s="41" t="n"/>
      <c r="P610" s="41" t="n"/>
      <c r="Q610" s="41" t="n"/>
      <c r="R610" s="43" t="n"/>
      <c r="S610" s="41" t="n"/>
      <c r="T610" s="41" t="n"/>
      <c r="U610" s="59" t="n"/>
      <c r="V610" s="41" t="n"/>
      <c r="W610" s="41" t="n"/>
      <c r="X610" s="41" t="n"/>
      <c r="Y610" s="41" t="n"/>
      <c r="Z610" s="41" t="n"/>
      <c r="AA610" s="41" t="n"/>
      <c r="AB610" s="41" t="n"/>
      <c r="AC610" s="41" t="n"/>
      <c r="AD610" s="41" t="n"/>
      <c r="AE610" s="41" t="n"/>
      <c r="AF610" s="46">
        <f>AD610-AE610</f>
        <v/>
      </c>
      <c r="AG610" s="59" t="n"/>
      <c r="AH610" s="46">
        <f>U610-AG610</f>
        <v/>
      </c>
      <c r="AI6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0" s="46">
        <f>AH610-Table5203[[#This Row],[Column 332]]</f>
        <v/>
      </c>
      <c r="AK610" s="59" t="n"/>
      <c r="AL610" s="41" t="n"/>
      <c r="AM610" s="49" t="n">
        <v>0</v>
      </c>
      <c r="AN610" s="46">
        <f>SUM(AJ610*AM610)</f>
        <v/>
      </c>
      <c r="AO610" s="59" t="n"/>
      <c r="AP610" s="82">
        <f>SUM(AN610-AO610)</f>
        <v/>
      </c>
    </row>
    <row r="611">
      <c r="A611" s="41" t="n"/>
      <c r="B611" s="58" t="n"/>
      <c r="C611" s="41" t="n"/>
      <c r="D611" s="41" t="n"/>
      <c r="E611" s="41" t="n"/>
      <c r="F611" s="41" t="n"/>
      <c r="G611" s="41" t="n"/>
      <c r="H611" s="41" t="n"/>
      <c r="I611" s="41" t="n"/>
      <c r="J611" s="41" t="n"/>
      <c r="K611" s="41" t="n"/>
      <c r="L611" s="339" t="n"/>
      <c r="M611" s="41" t="n"/>
      <c r="N611" s="41" t="n"/>
      <c r="O611" s="41" t="n"/>
      <c r="P611" s="41" t="n"/>
      <c r="Q611" s="41" t="n"/>
      <c r="R611" s="43" t="n"/>
      <c r="S611" s="41" t="n"/>
      <c r="T611" s="41" t="n"/>
      <c r="U611" s="59" t="n"/>
      <c r="V611" s="41" t="n"/>
      <c r="W611" s="41" t="n"/>
      <c r="X611" s="41" t="n"/>
      <c r="Y611" s="41" t="n"/>
      <c r="Z611" s="41" t="n"/>
      <c r="AA611" s="41" t="n"/>
      <c r="AB611" s="41" t="n"/>
      <c r="AC611" s="41" t="n"/>
      <c r="AD611" s="41" t="n"/>
      <c r="AE611" s="41" t="n"/>
      <c r="AF611" s="46">
        <f>AD611-AE611</f>
        <v/>
      </c>
      <c r="AG611" s="59" t="n"/>
      <c r="AH611" s="46">
        <f>U611-AG611</f>
        <v/>
      </c>
      <c r="AI6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1" s="46">
        <f>AH611-Table5203[[#This Row],[Column 332]]</f>
        <v/>
      </c>
      <c r="AK611" s="59" t="n"/>
      <c r="AL611" s="41" t="n"/>
      <c r="AM611" s="49" t="n">
        <v>0</v>
      </c>
      <c r="AN611" s="46">
        <f>SUM(AJ611*AM611)</f>
        <v/>
      </c>
      <c r="AO611" s="59" t="n"/>
      <c r="AP611" s="82">
        <f>SUM(AN611-AO611)</f>
        <v/>
      </c>
    </row>
    <row r="612">
      <c r="A612" s="41" t="n"/>
      <c r="B612" s="58" t="n"/>
      <c r="C612" s="41" t="n"/>
      <c r="D612" s="41" t="n"/>
      <c r="E612" s="41" t="n"/>
      <c r="F612" s="41" t="n"/>
      <c r="G612" s="41" t="n"/>
      <c r="H612" s="41" t="n"/>
      <c r="I612" s="41" t="n"/>
      <c r="J612" s="41" t="n"/>
      <c r="K612" s="41" t="n"/>
      <c r="L612" s="339" t="n"/>
      <c r="M612" s="41" t="n"/>
      <c r="N612" s="41" t="n"/>
      <c r="O612" s="41" t="n"/>
      <c r="P612" s="41" t="n"/>
      <c r="Q612" s="41" t="n"/>
      <c r="R612" s="43" t="n"/>
      <c r="S612" s="41" t="n"/>
      <c r="T612" s="41" t="n"/>
      <c r="U612" s="59" t="n"/>
      <c r="V612" s="41" t="n"/>
      <c r="W612" s="41" t="n"/>
      <c r="X612" s="41" t="n"/>
      <c r="Y612" s="41" t="n"/>
      <c r="Z612" s="41" t="n"/>
      <c r="AA612" s="41" t="n"/>
      <c r="AB612" s="41" t="n"/>
      <c r="AC612" s="41" t="n"/>
      <c r="AD612" s="41" t="n"/>
      <c r="AE612" s="41" t="n"/>
      <c r="AF612" s="46">
        <f>AD612-AE612</f>
        <v/>
      </c>
      <c r="AG612" s="59" t="n"/>
      <c r="AH612" s="46">
        <f>U612-AG612</f>
        <v/>
      </c>
      <c r="AI6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2" s="46">
        <f>AH612-Table5203[[#This Row],[Column 332]]</f>
        <v/>
      </c>
      <c r="AK612" s="59" t="n"/>
      <c r="AL612" s="41" t="n"/>
      <c r="AM612" s="49" t="n">
        <v>0</v>
      </c>
      <c r="AN612" s="46">
        <f>SUM(AJ612*AM612)</f>
        <v/>
      </c>
      <c r="AO612" s="59" t="n"/>
      <c r="AP612" s="82">
        <f>SUM(AN612-AO612)</f>
        <v/>
      </c>
    </row>
    <row r="613">
      <c r="A613" s="41" t="n"/>
      <c r="B613" s="58" t="n"/>
      <c r="C613" s="41" t="n"/>
      <c r="D613" s="41" t="n"/>
      <c r="E613" s="41" t="n"/>
      <c r="F613" s="41" t="n"/>
      <c r="G613" s="41" t="n"/>
      <c r="H613" s="41" t="n"/>
      <c r="I613" s="41" t="n"/>
      <c r="J613" s="41" t="n"/>
      <c r="K613" s="41" t="n"/>
      <c r="L613" s="339" t="n"/>
      <c r="M613" s="41" t="n"/>
      <c r="N613" s="41" t="n"/>
      <c r="O613" s="41" t="n"/>
      <c r="P613" s="41" t="n"/>
      <c r="Q613" s="41" t="n"/>
      <c r="R613" s="43" t="n"/>
      <c r="S613" s="41" t="n"/>
      <c r="T613" s="41" t="n"/>
      <c r="U613" s="59" t="n"/>
      <c r="V613" s="41" t="n"/>
      <c r="W613" s="41" t="n"/>
      <c r="X613" s="41" t="n"/>
      <c r="Y613" s="41" t="n"/>
      <c r="Z613" s="41" t="n"/>
      <c r="AA613" s="41" t="n"/>
      <c r="AB613" s="41" t="n"/>
      <c r="AC613" s="41" t="n"/>
      <c r="AD613" s="41" t="n"/>
      <c r="AE613" s="41" t="n"/>
      <c r="AF613" s="46">
        <f>AD613-AE613</f>
        <v/>
      </c>
      <c r="AG613" s="59" t="n"/>
      <c r="AH613" s="46">
        <f>U613-AG613</f>
        <v/>
      </c>
      <c r="AI6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3" s="46">
        <f>AH613-Table5203[[#This Row],[Column 332]]</f>
        <v/>
      </c>
      <c r="AK613" s="59" t="n"/>
      <c r="AL613" s="41" t="n"/>
      <c r="AM613" s="49" t="n">
        <v>0</v>
      </c>
      <c r="AN613" s="46">
        <f>SUM(AJ613*AM613)</f>
        <v/>
      </c>
      <c r="AO613" s="59" t="n"/>
      <c r="AP613" s="82">
        <f>SUM(AN613-AO613)</f>
        <v/>
      </c>
    </row>
    <row r="614">
      <c r="A614" s="41" t="n"/>
      <c r="B614" s="58" t="n"/>
      <c r="C614" s="41" t="n"/>
      <c r="D614" s="41" t="n"/>
      <c r="E614" s="41" t="n"/>
      <c r="F614" s="41" t="n"/>
      <c r="G614" s="41" t="n"/>
      <c r="H614" s="41" t="n"/>
      <c r="I614" s="41" t="n"/>
      <c r="J614" s="41" t="n"/>
      <c r="K614" s="41" t="n"/>
      <c r="L614" s="339" t="n"/>
      <c r="M614" s="41" t="n"/>
      <c r="N614" s="41" t="n"/>
      <c r="O614" s="41" t="n"/>
      <c r="P614" s="41" t="n"/>
      <c r="Q614" s="41" t="n"/>
      <c r="R614" s="43" t="n"/>
      <c r="S614" s="41" t="n"/>
      <c r="T614" s="41" t="n"/>
      <c r="U614" s="59" t="n"/>
      <c r="V614" s="41" t="n"/>
      <c r="W614" s="41" t="n"/>
      <c r="X614" s="41" t="n"/>
      <c r="Y614" s="41" t="n"/>
      <c r="Z614" s="41" t="n"/>
      <c r="AA614" s="41" t="n"/>
      <c r="AB614" s="41" t="n"/>
      <c r="AC614" s="41" t="n"/>
      <c r="AD614" s="41" t="n"/>
      <c r="AE614" s="41" t="n"/>
      <c r="AF614" s="46">
        <f>AD614-AE614</f>
        <v/>
      </c>
      <c r="AG614" s="59" t="n"/>
      <c r="AH614" s="46">
        <f>U614-AG614</f>
        <v/>
      </c>
      <c r="AI6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4" s="46">
        <f>AH614-Table5203[[#This Row],[Column 332]]</f>
        <v/>
      </c>
      <c r="AK614" s="59" t="n"/>
      <c r="AL614" s="41" t="n"/>
      <c r="AM614" s="49" t="n">
        <v>0</v>
      </c>
      <c r="AN614" s="46">
        <f>SUM(AJ614*AM614)</f>
        <v/>
      </c>
      <c r="AO614" s="59" t="n"/>
      <c r="AP614" s="82">
        <f>SUM(AN614-AO614)</f>
        <v/>
      </c>
    </row>
    <row r="615">
      <c r="A615" s="41" t="n"/>
      <c r="B615" s="58" t="n"/>
      <c r="C615" s="41" t="n"/>
      <c r="D615" s="41" t="n"/>
      <c r="E615" s="41" t="n"/>
      <c r="F615" s="41" t="n"/>
      <c r="G615" s="41" t="n"/>
      <c r="H615" s="41" t="n"/>
      <c r="I615" s="41" t="n"/>
      <c r="J615" s="41" t="n"/>
      <c r="K615" s="41" t="n"/>
      <c r="L615" s="339" t="n"/>
      <c r="M615" s="41" t="n"/>
      <c r="N615" s="41" t="n"/>
      <c r="O615" s="41" t="n"/>
      <c r="P615" s="41" t="n"/>
      <c r="Q615" s="41" t="n"/>
      <c r="R615" s="43" t="n"/>
      <c r="S615" s="41" t="n"/>
      <c r="T615" s="41" t="n"/>
      <c r="U615" s="59" t="n"/>
      <c r="V615" s="41" t="n"/>
      <c r="W615" s="41" t="n"/>
      <c r="X615" s="41" t="n"/>
      <c r="Y615" s="41" t="n"/>
      <c r="Z615" s="41" t="n"/>
      <c r="AA615" s="41" t="n"/>
      <c r="AB615" s="41" t="n"/>
      <c r="AC615" s="41" t="n"/>
      <c r="AD615" s="41" t="n"/>
      <c r="AE615" s="41" t="n"/>
      <c r="AF615" s="46">
        <f>AD615-AE615</f>
        <v/>
      </c>
      <c r="AG615" s="59" t="n"/>
      <c r="AH615" s="46">
        <f>U615-AG615</f>
        <v/>
      </c>
      <c r="AI6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5" s="46">
        <f>AH615-Table5203[[#This Row],[Column 332]]</f>
        <v/>
      </c>
      <c r="AK615" s="59" t="n"/>
      <c r="AL615" s="41" t="n"/>
      <c r="AM615" s="49" t="n">
        <v>0</v>
      </c>
      <c r="AN615" s="46">
        <f>SUM(AJ615*AM615)</f>
        <v/>
      </c>
      <c r="AO615" s="59" t="n"/>
      <c r="AP615" s="82">
        <f>SUM(AN615-AO615)</f>
        <v/>
      </c>
    </row>
    <row r="616">
      <c r="A616" s="41" t="n"/>
      <c r="B616" s="58" t="n"/>
      <c r="C616" s="41" t="n"/>
      <c r="D616" s="41" t="n"/>
      <c r="E616" s="41" t="n"/>
      <c r="F616" s="41" t="n"/>
      <c r="G616" s="41" t="n"/>
      <c r="H616" s="41" t="n"/>
      <c r="I616" s="41" t="n"/>
      <c r="J616" s="41" t="n"/>
      <c r="K616" s="41" t="n"/>
      <c r="L616" s="339" t="n"/>
      <c r="M616" s="41" t="n"/>
      <c r="N616" s="41" t="n"/>
      <c r="O616" s="41" t="n"/>
      <c r="P616" s="41" t="n"/>
      <c r="Q616" s="41" t="n"/>
      <c r="R616" s="43" t="n"/>
      <c r="S616" s="41" t="n"/>
      <c r="T616" s="41" t="n"/>
      <c r="U616" s="59" t="n"/>
      <c r="V616" s="41" t="n"/>
      <c r="W616" s="41" t="n"/>
      <c r="X616" s="41" t="n"/>
      <c r="Y616" s="41" t="n"/>
      <c r="Z616" s="41" t="n"/>
      <c r="AA616" s="41" t="n"/>
      <c r="AB616" s="41" t="n"/>
      <c r="AC616" s="41" t="n"/>
      <c r="AD616" s="41" t="n"/>
      <c r="AE616" s="41" t="n"/>
      <c r="AF616" s="46">
        <f>AD616-AE616</f>
        <v/>
      </c>
      <c r="AG616" s="59" t="n"/>
      <c r="AH616" s="46">
        <f>U616-AG616</f>
        <v/>
      </c>
      <c r="AI6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6" s="46">
        <f>AH616-Table5203[[#This Row],[Column 332]]</f>
        <v/>
      </c>
      <c r="AK616" s="59" t="n"/>
      <c r="AL616" s="41" t="n"/>
      <c r="AM616" s="49" t="n">
        <v>0</v>
      </c>
      <c r="AN616" s="46">
        <f>SUM(AJ616*AM616)</f>
        <v/>
      </c>
      <c r="AO616" s="59" t="n"/>
      <c r="AP616" s="82">
        <f>SUM(AN616-AO616)</f>
        <v/>
      </c>
    </row>
    <row r="617">
      <c r="A617" s="41" t="n"/>
      <c r="B617" s="58" t="n"/>
      <c r="C617" s="41" t="n"/>
      <c r="D617" s="41" t="n"/>
      <c r="E617" s="41" t="n"/>
      <c r="F617" s="41" t="n"/>
      <c r="G617" s="41" t="n"/>
      <c r="H617" s="41" t="n"/>
      <c r="I617" s="41" t="n"/>
      <c r="J617" s="41" t="n"/>
      <c r="K617" s="41" t="n"/>
      <c r="L617" s="339" t="n"/>
      <c r="M617" s="41" t="n"/>
      <c r="N617" s="41" t="n"/>
      <c r="O617" s="41" t="n"/>
      <c r="P617" s="41" t="n"/>
      <c r="Q617" s="41" t="n"/>
      <c r="R617" s="43" t="n"/>
      <c r="S617" s="41" t="n"/>
      <c r="T617" s="41" t="n"/>
      <c r="U617" s="59" t="n"/>
      <c r="V617" s="41" t="n"/>
      <c r="W617" s="41" t="n"/>
      <c r="X617" s="41" t="n"/>
      <c r="Y617" s="41" t="n"/>
      <c r="Z617" s="41" t="n"/>
      <c r="AA617" s="41" t="n"/>
      <c r="AB617" s="41" t="n"/>
      <c r="AC617" s="41" t="n"/>
      <c r="AD617" s="41" t="n"/>
      <c r="AE617" s="41" t="n"/>
      <c r="AF617" s="46">
        <f>AD617-AE617</f>
        <v/>
      </c>
      <c r="AG617" s="59" t="n"/>
      <c r="AH617" s="46">
        <f>U617-AG617</f>
        <v/>
      </c>
      <c r="AI6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7" s="46">
        <f>AH617-Table5203[[#This Row],[Column 332]]</f>
        <v/>
      </c>
      <c r="AK617" s="59" t="n"/>
      <c r="AL617" s="41" t="n"/>
      <c r="AM617" s="49" t="n">
        <v>0</v>
      </c>
      <c r="AN617" s="46">
        <f>SUM(AJ617*AM617)</f>
        <v/>
      </c>
      <c r="AO617" s="59" t="n"/>
      <c r="AP617" s="82">
        <f>SUM(AN617-AO617)</f>
        <v/>
      </c>
    </row>
    <row r="618">
      <c r="A618" s="41" t="n"/>
      <c r="B618" s="58" t="n"/>
      <c r="C618" s="41" t="n"/>
      <c r="D618" s="41" t="n"/>
      <c r="E618" s="41" t="n"/>
      <c r="F618" s="41" t="n"/>
      <c r="G618" s="41" t="n"/>
      <c r="H618" s="41" t="n"/>
      <c r="I618" s="41" t="n"/>
      <c r="J618" s="41" t="n"/>
      <c r="K618" s="41" t="n"/>
      <c r="L618" s="339" t="n"/>
      <c r="M618" s="41" t="n"/>
      <c r="N618" s="41" t="n"/>
      <c r="O618" s="41" t="n"/>
      <c r="P618" s="41" t="n"/>
      <c r="Q618" s="41" t="n"/>
      <c r="R618" s="43" t="n"/>
      <c r="S618" s="41" t="n"/>
      <c r="T618" s="41" t="n"/>
      <c r="U618" s="59" t="n"/>
      <c r="V618" s="41" t="n"/>
      <c r="W618" s="41" t="n"/>
      <c r="X618" s="41" t="n"/>
      <c r="Y618" s="41" t="n"/>
      <c r="Z618" s="41" t="n"/>
      <c r="AA618" s="41" t="n"/>
      <c r="AB618" s="41" t="n"/>
      <c r="AC618" s="41" t="n"/>
      <c r="AD618" s="41" t="n"/>
      <c r="AE618" s="41" t="n"/>
      <c r="AF618" s="46">
        <f>AD618-AE618</f>
        <v/>
      </c>
      <c r="AG618" s="59" t="n"/>
      <c r="AH618" s="46">
        <f>U618-AG618</f>
        <v/>
      </c>
      <c r="AI6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8" s="46">
        <f>AH618-Table5203[[#This Row],[Column 332]]</f>
        <v/>
      </c>
      <c r="AK618" s="59" t="n"/>
      <c r="AL618" s="41" t="n"/>
      <c r="AM618" s="49" t="n">
        <v>0</v>
      </c>
      <c r="AN618" s="46">
        <f>SUM(AJ618*AM618)</f>
        <v/>
      </c>
      <c r="AO618" s="59" t="n"/>
      <c r="AP618" s="82">
        <f>SUM(AN618-AO618)</f>
        <v/>
      </c>
    </row>
    <row r="619">
      <c r="A619" s="41" t="n"/>
      <c r="B619" s="58" t="n"/>
      <c r="C619" s="41" t="n"/>
      <c r="D619" s="41" t="n"/>
      <c r="E619" s="41" t="n"/>
      <c r="F619" s="41" t="n"/>
      <c r="G619" s="41" t="n"/>
      <c r="H619" s="41" t="n"/>
      <c r="I619" s="41" t="n"/>
      <c r="J619" s="41" t="n"/>
      <c r="K619" s="41" t="n"/>
      <c r="L619" s="339" t="n"/>
      <c r="M619" s="41" t="n"/>
      <c r="N619" s="41" t="n"/>
      <c r="O619" s="41" t="n"/>
      <c r="P619" s="41" t="n"/>
      <c r="Q619" s="41" t="n"/>
      <c r="R619" s="43" t="n"/>
      <c r="S619" s="41" t="n"/>
      <c r="T619" s="41" t="n"/>
      <c r="U619" s="59" t="n"/>
      <c r="V619" s="41" t="n"/>
      <c r="W619" s="41" t="n"/>
      <c r="X619" s="41" t="n"/>
      <c r="Y619" s="41" t="n"/>
      <c r="Z619" s="41" t="n"/>
      <c r="AA619" s="41" t="n"/>
      <c r="AB619" s="41" t="n"/>
      <c r="AC619" s="41" t="n"/>
      <c r="AD619" s="41" t="n"/>
      <c r="AE619" s="41" t="n"/>
      <c r="AF619" s="46">
        <f>AD619-AE619</f>
        <v/>
      </c>
      <c r="AG619" s="59" t="n"/>
      <c r="AH619" s="46">
        <f>U619-AG619</f>
        <v/>
      </c>
      <c r="AI6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19" s="46">
        <f>AH619-Table5203[[#This Row],[Column 332]]</f>
        <v/>
      </c>
      <c r="AK619" s="59" t="n"/>
      <c r="AL619" s="41" t="n"/>
      <c r="AM619" s="49" t="n">
        <v>0</v>
      </c>
      <c r="AN619" s="46">
        <f>SUM(AJ619*AM619)</f>
        <v/>
      </c>
      <c r="AO619" s="59" t="n"/>
      <c r="AP619" s="82">
        <f>SUM(AN619-AO619)</f>
        <v/>
      </c>
    </row>
    <row r="620">
      <c r="A620" s="41" t="n"/>
      <c r="B620" s="58" t="n"/>
      <c r="C620" s="41" t="n"/>
      <c r="D620" s="41" t="n"/>
      <c r="E620" s="41" t="n"/>
      <c r="F620" s="41" t="n"/>
      <c r="G620" s="41" t="n"/>
      <c r="H620" s="41" t="n"/>
      <c r="I620" s="41" t="n"/>
      <c r="J620" s="41" t="n"/>
      <c r="K620" s="41" t="n"/>
      <c r="L620" s="339" t="n"/>
      <c r="M620" s="41" t="n"/>
      <c r="N620" s="41" t="n"/>
      <c r="O620" s="41" t="n"/>
      <c r="P620" s="41" t="n"/>
      <c r="Q620" s="41" t="n"/>
      <c r="R620" s="43" t="n"/>
      <c r="S620" s="41" t="n"/>
      <c r="T620" s="41" t="n"/>
      <c r="U620" s="59" t="n"/>
      <c r="V620" s="41" t="n"/>
      <c r="W620" s="41" t="n"/>
      <c r="X620" s="41" t="n"/>
      <c r="Y620" s="41" t="n"/>
      <c r="Z620" s="41" t="n"/>
      <c r="AA620" s="41" t="n"/>
      <c r="AB620" s="41" t="n"/>
      <c r="AC620" s="41" t="n"/>
      <c r="AD620" s="41" t="n"/>
      <c r="AE620" s="41" t="n"/>
      <c r="AF620" s="46">
        <f>AD620-AE620</f>
        <v/>
      </c>
      <c r="AG620" s="59" t="n"/>
      <c r="AH620" s="46">
        <f>U620-AG620</f>
        <v/>
      </c>
      <c r="AI6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0" s="46">
        <f>AH620-Table5203[[#This Row],[Column 332]]</f>
        <v/>
      </c>
      <c r="AK620" s="59" t="n"/>
      <c r="AL620" s="41" t="n"/>
      <c r="AM620" s="49" t="n">
        <v>0</v>
      </c>
      <c r="AN620" s="46">
        <f>SUM(AJ620*AM620)</f>
        <v/>
      </c>
      <c r="AO620" s="59" t="n"/>
      <c r="AP620" s="82">
        <f>SUM(AN620-AO620)</f>
        <v/>
      </c>
    </row>
    <row r="621">
      <c r="A621" s="41" t="n"/>
      <c r="B621" s="58" t="n"/>
      <c r="C621" s="41" t="n"/>
      <c r="D621" s="41" t="n"/>
      <c r="E621" s="41" t="n"/>
      <c r="F621" s="41" t="n"/>
      <c r="G621" s="41" t="n"/>
      <c r="H621" s="41" t="n"/>
      <c r="I621" s="41" t="n"/>
      <c r="J621" s="41" t="n"/>
      <c r="K621" s="41" t="n"/>
      <c r="L621" s="339" t="n"/>
      <c r="M621" s="41" t="n"/>
      <c r="N621" s="41" t="n"/>
      <c r="O621" s="41" t="n"/>
      <c r="P621" s="41" t="n"/>
      <c r="Q621" s="41" t="n"/>
      <c r="R621" s="43" t="n"/>
      <c r="S621" s="41" t="n"/>
      <c r="T621" s="41" t="n"/>
      <c r="U621" s="59" t="n"/>
      <c r="V621" s="41" t="n"/>
      <c r="W621" s="41" t="n"/>
      <c r="X621" s="41" t="n"/>
      <c r="Y621" s="41" t="n"/>
      <c r="Z621" s="41" t="n"/>
      <c r="AA621" s="41" t="n"/>
      <c r="AB621" s="41" t="n"/>
      <c r="AC621" s="41" t="n"/>
      <c r="AD621" s="41" t="n"/>
      <c r="AE621" s="41" t="n"/>
      <c r="AF621" s="46">
        <f>AD621-AE621</f>
        <v/>
      </c>
      <c r="AG621" s="59" t="n"/>
      <c r="AH621" s="46">
        <f>U621-AG621</f>
        <v/>
      </c>
      <c r="AI6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1" s="46">
        <f>AH621-Table5203[[#This Row],[Column 332]]</f>
        <v/>
      </c>
      <c r="AK621" s="59" t="n"/>
      <c r="AL621" s="41" t="n"/>
      <c r="AM621" s="49" t="n">
        <v>0</v>
      </c>
      <c r="AN621" s="46">
        <f>SUM(AJ621*AM621)</f>
        <v/>
      </c>
      <c r="AO621" s="59" t="n"/>
      <c r="AP621" s="82">
        <f>SUM(AN621-AO621)</f>
        <v/>
      </c>
    </row>
    <row r="622">
      <c r="A622" s="41" t="n"/>
      <c r="B622" s="58" t="n"/>
      <c r="C622" s="41" t="n"/>
      <c r="D622" s="41" t="n"/>
      <c r="E622" s="41" t="n"/>
      <c r="F622" s="41" t="n"/>
      <c r="G622" s="41" t="n"/>
      <c r="H622" s="41" t="n"/>
      <c r="I622" s="41" t="n"/>
      <c r="J622" s="41" t="n"/>
      <c r="K622" s="41" t="n"/>
      <c r="L622" s="339" t="n"/>
      <c r="M622" s="41" t="n"/>
      <c r="N622" s="41" t="n"/>
      <c r="O622" s="41" t="n"/>
      <c r="P622" s="41" t="n"/>
      <c r="Q622" s="41" t="n"/>
      <c r="R622" s="43" t="n"/>
      <c r="S622" s="41" t="n"/>
      <c r="T622" s="41" t="n"/>
      <c r="U622" s="59" t="n"/>
      <c r="V622" s="41" t="n"/>
      <c r="W622" s="41" t="n"/>
      <c r="X622" s="41" t="n"/>
      <c r="Y622" s="41" t="n"/>
      <c r="Z622" s="41" t="n"/>
      <c r="AA622" s="41" t="n"/>
      <c r="AB622" s="41" t="n"/>
      <c r="AC622" s="41" t="n"/>
      <c r="AD622" s="41" t="n"/>
      <c r="AE622" s="41" t="n"/>
      <c r="AF622" s="46">
        <f>AD622-AE622</f>
        <v/>
      </c>
      <c r="AG622" s="59" t="n"/>
      <c r="AH622" s="46">
        <f>U622-AG622</f>
        <v/>
      </c>
      <c r="AI6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2" s="46">
        <f>AH622-Table5203[[#This Row],[Column 332]]</f>
        <v/>
      </c>
      <c r="AK622" s="59" t="n"/>
      <c r="AL622" s="41" t="n"/>
      <c r="AM622" s="49" t="n">
        <v>0</v>
      </c>
      <c r="AN622" s="46">
        <f>SUM(AJ622*AM622)</f>
        <v/>
      </c>
      <c r="AO622" s="59" t="n"/>
      <c r="AP622" s="82">
        <f>SUM(AN622-AO622)</f>
        <v/>
      </c>
    </row>
    <row r="623">
      <c r="A623" s="41" t="n"/>
      <c r="B623" s="58" t="n"/>
      <c r="C623" s="41" t="n"/>
      <c r="D623" s="41" t="n"/>
      <c r="E623" s="41" t="n"/>
      <c r="F623" s="41" t="n"/>
      <c r="G623" s="41" t="n"/>
      <c r="H623" s="41" t="n"/>
      <c r="I623" s="41" t="n"/>
      <c r="J623" s="41" t="n"/>
      <c r="K623" s="41" t="n"/>
      <c r="L623" s="339" t="n"/>
      <c r="M623" s="41" t="n"/>
      <c r="N623" s="41" t="n"/>
      <c r="O623" s="41" t="n"/>
      <c r="P623" s="41" t="n"/>
      <c r="Q623" s="41" t="n"/>
      <c r="R623" s="43" t="n"/>
      <c r="S623" s="41" t="n"/>
      <c r="T623" s="41" t="n"/>
      <c r="U623" s="59" t="n"/>
      <c r="V623" s="41" t="n"/>
      <c r="W623" s="41" t="n"/>
      <c r="X623" s="41" t="n"/>
      <c r="Y623" s="41" t="n"/>
      <c r="Z623" s="41" t="n"/>
      <c r="AA623" s="41" t="n"/>
      <c r="AB623" s="41" t="n"/>
      <c r="AC623" s="41" t="n"/>
      <c r="AD623" s="41" t="n"/>
      <c r="AE623" s="41" t="n"/>
      <c r="AF623" s="46">
        <f>AD623-AE623</f>
        <v/>
      </c>
      <c r="AG623" s="59" t="n"/>
      <c r="AH623" s="46">
        <f>U623-AG623</f>
        <v/>
      </c>
      <c r="AI6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3" s="46">
        <f>AH623-Table5203[[#This Row],[Column 332]]</f>
        <v/>
      </c>
      <c r="AK623" s="59" t="n"/>
      <c r="AL623" s="41" t="n"/>
      <c r="AM623" s="49" t="n">
        <v>0</v>
      </c>
      <c r="AN623" s="46">
        <f>SUM(AJ623*AM623)</f>
        <v/>
      </c>
      <c r="AO623" s="59" t="n"/>
      <c r="AP623" s="82">
        <f>SUM(AN623-AO623)</f>
        <v/>
      </c>
    </row>
    <row r="624">
      <c r="A624" s="41" t="n"/>
      <c r="B624" s="58" t="n"/>
      <c r="C624" s="41" t="n"/>
      <c r="D624" s="41" t="n"/>
      <c r="E624" s="41" t="n"/>
      <c r="F624" s="41" t="n"/>
      <c r="G624" s="41" t="n"/>
      <c r="H624" s="41" t="n"/>
      <c r="I624" s="41" t="n"/>
      <c r="J624" s="41" t="n"/>
      <c r="K624" s="41" t="n"/>
      <c r="L624" s="339" t="n"/>
      <c r="M624" s="41" t="n"/>
      <c r="N624" s="41" t="n"/>
      <c r="O624" s="41" t="n"/>
      <c r="P624" s="41" t="n"/>
      <c r="Q624" s="41" t="n"/>
      <c r="R624" s="43" t="n"/>
      <c r="S624" s="41" t="n"/>
      <c r="T624" s="41" t="n"/>
      <c r="U624" s="59" t="n"/>
      <c r="V624" s="41" t="n"/>
      <c r="W624" s="41" t="n"/>
      <c r="X624" s="41" t="n"/>
      <c r="Y624" s="41" t="n"/>
      <c r="Z624" s="41" t="n"/>
      <c r="AA624" s="41" t="n"/>
      <c r="AB624" s="41" t="n"/>
      <c r="AC624" s="41" t="n"/>
      <c r="AD624" s="41" t="n"/>
      <c r="AE624" s="41" t="n"/>
      <c r="AF624" s="46">
        <f>AD624-AE624</f>
        <v/>
      </c>
      <c r="AG624" s="59" t="n"/>
      <c r="AH624" s="46">
        <f>U624-AG624</f>
        <v/>
      </c>
      <c r="AI6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4" s="46">
        <f>AH624-Table5203[[#This Row],[Column 332]]</f>
        <v/>
      </c>
      <c r="AK624" s="59" t="n"/>
      <c r="AL624" s="41" t="n"/>
      <c r="AM624" s="49" t="n">
        <v>0</v>
      </c>
      <c r="AN624" s="46">
        <f>SUM(AJ624*AM624)</f>
        <v/>
      </c>
      <c r="AO624" s="59" t="n"/>
      <c r="AP624" s="82">
        <f>SUM(AN624-AO624)</f>
        <v/>
      </c>
    </row>
    <row r="625">
      <c r="A625" s="41" t="n"/>
      <c r="B625" s="58" t="n"/>
      <c r="C625" s="41" t="n"/>
      <c r="D625" s="41" t="n"/>
      <c r="E625" s="41" t="n"/>
      <c r="F625" s="41" t="n"/>
      <c r="G625" s="41" t="n"/>
      <c r="H625" s="41" t="n"/>
      <c r="I625" s="41" t="n"/>
      <c r="J625" s="41" t="n"/>
      <c r="K625" s="41" t="n"/>
      <c r="L625" s="339" t="n"/>
      <c r="M625" s="41" t="n"/>
      <c r="N625" s="41" t="n"/>
      <c r="O625" s="41" t="n"/>
      <c r="P625" s="41" t="n"/>
      <c r="Q625" s="41" t="n"/>
      <c r="R625" s="43" t="n"/>
      <c r="S625" s="41" t="n"/>
      <c r="T625" s="41" t="n"/>
      <c r="U625" s="59" t="n"/>
      <c r="V625" s="41" t="n"/>
      <c r="W625" s="41" t="n"/>
      <c r="X625" s="41" t="n"/>
      <c r="Y625" s="41" t="n"/>
      <c r="Z625" s="41" t="n"/>
      <c r="AA625" s="41" t="n"/>
      <c r="AB625" s="41" t="n"/>
      <c r="AC625" s="41" t="n"/>
      <c r="AD625" s="41" t="n"/>
      <c r="AE625" s="41" t="n"/>
      <c r="AF625" s="46">
        <f>AD625-AE625</f>
        <v/>
      </c>
      <c r="AG625" s="59" t="n"/>
      <c r="AH625" s="46">
        <f>U625-AG625</f>
        <v/>
      </c>
      <c r="AI6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5" s="46">
        <f>AH625-Table5203[[#This Row],[Column 332]]</f>
        <v/>
      </c>
      <c r="AK625" s="59" t="n"/>
      <c r="AL625" s="41" t="n"/>
      <c r="AM625" s="49" t="n">
        <v>0</v>
      </c>
      <c r="AN625" s="46">
        <f>SUM(AJ625*AM625)</f>
        <v/>
      </c>
      <c r="AO625" s="59" t="n"/>
      <c r="AP625" s="82">
        <f>SUM(AN625-AO625)</f>
        <v/>
      </c>
    </row>
    <row r="626">
      <c r="A626" s="41" t="n"/>
      <c r="B626" s="58" t="n"/>
      <c r="C626" s="41" t="n"/>
      <c r="D626" s="41" t="n"/>
      <c r="E626" s="41" t="n"/>
      <c r="F626" s="41" t="n"/>
      <c r="G626" s="41" t="n"/>
      <c r="H626" s="41" t="n"/>
      <c r="I626" s="41" t="n"/>
      <c r="J626" s="41" t="n"/>
      <c r="K626" s="41" t="n"/>
      <c r="L626" s="339" t="n"/>
      <c r="M626" s="41" t="n"/>
      <c r="N626" s="41" t="n"/>
      <c r="O626" s="41" t="n"/>
      <c r="P626" s="41" t="n"/>
      <c r="Q626" s="41" t="n"/>
      <c r="R626" s="43" t="n"/>
      <c r="S626" s="41" t="n"/>
      <c r="T626" s="41" t="n"/>
      <c r="U626" s="59" t="n"/>
      <c r="V626" s="41" t="n"/>
      <c r="W626" s="41" t="n"/>
      <c r="X626" s="41" t="n"/>
      <c r="Y626" s="41" t="n"/>
      <c r="Z626" s="41" t="n"/>
      <c r="AA626" s="41" t="n"/>
      <c r="AB626" s="41" t="n"/>
      <c r="AC626" s="41" t="n"/>
      <c r="AD626" s="41" t="n"/>
      <c r="AE626" s="41" t="n"/>
      <c r="AF626" s="46">
        <f>AD626-AE626</f>
        <v/>
      </c>
      <c r="AG626" s="59" t="n"/>
      <c r="AH626" s="46">
        <f>U626-AG626</f>
        <v/>
      </c>
      <c r="AI6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6" s="46">
        <f>AH626-Table5203[[#This Row],[Column 332]]</f>
        <v/>
      </c>
      <c r="AK626" s="59" t="n"/>
      <c r="AL626" s="41" t="n"/>
      <c r="AM626" s="49" t="n">
        <v>0</v>
      </c>
      <c r="AN626" s="46">
        <f>SUM(AJ626*AM626)</f>
        <v/>
      </c>
      <c r="AO626" s="59" t="n"/>
      <c r="AP626" s="82">
        <f>SUM(AN626-AO626)</f>
        <v/>
      </c>
    </row>
    <row r="627">
      <c r="A627" s="41" t="n"/>
      <c r="B627" s="58" t="n"/>
      <c r="C627" s="41" t="n"/>
      <c r="D627" s="41" t="n"/>
      <c r="E627" s="41" t="n"/>
      <c r="F627" s="41" t="n"/>
      <c r="G627" s="41" t="n"/>
      <c r="H627" s="41" t="n"/>
      <c r="I627" s="41" t="n"/>
      <c r="J627" s="41" t="n"/>
      <c r="K627" s="41" t="n"/>
      <c r="L627" s="339" t="n"/>
      <c r="M627" s="41" t="n"/>
      <c r="N627" s="41" t="n"/>
      <c r="O627" s="41" t="n"/>
      <c r="P627" s="41" t="n"/>
      <c r="Q627" s="41" t="n"/>
      <c r="R627" s="43" t="n"/>
      <c r="S627" s="41" t="n"/>
      <c r="T627" s="41" t="n"/>
      <c r="U627" s="59" t="n"/>
      <c r="V627" s="41" t="n"/>
      <c r="W627" s="41" t="n"/>
      <c r="X627" s="41" t="n"/>
      <c r="Y627" s="41" t="n"/>
      <c r="Z627" s="41" t="n"/>
      <c r="AA627" s="41" t="n"/>
      <c r="AB627" s="41" t="n"/>
      <c r="AC627" s="41" t="n"/>
      <c r="AD627" s="41" t="n"/>
      <c r="AE627" s="41" t="n"/>
      <c r="AF627" s="46">
        <f>AD627-AE627</f>
        <v/>
      </c>
      <c r="AG627" s="59" t="n"/>
      <c r="AH627" s="46">
        <f>U627-AG627</f>
        <v/>
      </c>
      <c r="AI6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7" s="46">
        <f>AH627-Table5203[[#This Row],[Column 332]]</f>
        <v/>
      </c>
      <c r="AK627" s="59" t="n"/>
      <c r="AL627" s="41" t="n"/>
      <c r="AM627" s="49" t="n">
        <v>0</v>
      </c>
      <c r="AN627" s="46">
        <f>SUM(AJ627*AM627)</f>
        <v/>
      </c>
      <c r="AO627" s="59" t="n"/>
      <c r="AP627" s="82">
        <f>SUM(AN627-AO627)</f>
        <v/>
      </c>
    </row>
    <row r="628">
      <c r="A628" s="41" t="n"/>
      <c r="B628" s="58" t="n"/>
      <c r="C628" s="41" t="n"/>
      <c r="D628" s="41" t="n"/>
      <c r="E628" s="41" t="n"/>
      <c r="F628" s="41" t="n"/>
      <c r="G628" s="41" t="n"/>
      <c r="H628" s="41" t="n"/>
      <c r="I628" s="41" t="n"/>
      <c r="J628" s="41" t="n"/>
      <c r="K628" s="41" t="n"/>
      <c r="L628" s="339" t="n"/>
      <c r="M628" s="41" t="n"/>
      <c r="N628" s="41" t="n"/>
      <c r="O628" s="41" t="n"/>
      <c r="P628" s="41" t="n"/>
      <c r="Q628" s="41" t="n"/>
      <c r="R628" s="43" t="n"/>
      <c r="S628" s="41" t="n"/>
      <c r="T628" s="41" t="n"/>
      <c r="U628" s="59" t="n"/>
      <c r="V628" s="41" t="n"/>
      <c r="W628" s="41" t="n"/>
      <c r="X628" s="41" t="n"/>
      <c r="Y628" s="41" t="n"/>
      <c r="Z628" s="41" t="n"/>
      <c r="AA628" s="41" t="n"/>
      <c r="AB628" s="41" t="n"/>
      <c r="AC628" s="41" t="n"/>
      <c r="AD628" s="41" t="n"/>
      <c r="AE628" s="41" t="n"/>
      <c r="AF628" s="46">
        <f>AD628-AE628</f>
        <v/>
      </c>
      <c r="AG628" s="59" t="n"/>
      <c r="AH628" s="46">
        <f>U628-AG628</f>
        <v/>
      </c>
      <c r="AI6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8" s="46">
        <f>AH628-Table5203[[#This Row],[Column 332]]</f>
        <v/>
      </c>
      <c r="AK628" s="59" t="n"/>
      <c r="AL628" s="41" t="n"/>
      <c r="AM628" s="49" t="n">
        <v>0</v>
      </c>
      <c r="AN628" s="46">
        <f>SUM(AJ628*AM628)</f>
        <v/>
      </c>
      <c r="AO628" s="59" t="n"/>
      <c r="AP628" s="82">
        <f>SUM(AN628-AO628)</f>
        <v/>
      </c>
    </row>
    <row r="629">
      <c r="A629" s="41" t="n"/>
      <c r="B629" s="58" t="n"/>
      <c r="C629" s="41" t="n"/>
      <c r="D629" s="41" t="n"/>
      <c r="E629" s="41" t="n"/>
      <c r="F629" s="41" t="n"/>
      <c r="G629" s="41" t="n"/>
      <c r="H629" s="41" t="n"/>
      <c r="I629" s="41" t="n"/>
      <c r="J629" s="41" t="n"/>
      <c r="K629" s="41" t="n"/>
      <c r="L629" s="339" t="n"/>
      <c r="M629" s="41" t="n"/>
      <c r="N629" s="41" t="n"/>
      <c r="O629" s="41" t="n"/>
      <c r="P629" s="41" t="n"/>
      <c r="Q629" s="41" t="n"/>
      <c r="R629" s="43" t="n"/>
      <c r="S629" s="41" t="n"/>
      <c r="T629" s="41" t="n"/>
      <c r="U629" s="59" t="n"/>
      <c r="V629" s="41" t="n"/>
      <c r="W629" s="41" t="n"/>
      <c r="X629" s="41" t="n"/>
      <c r="Y629" s="41" t="n"/>
      <c r="Z629" s="41" t="n"/>
      <c r="AA629" s="41" t="n"/>
      <c r="AB629" s="41" t="n"/>
      <c r="AC629" s="41" t="n"/>
      <c r="AD629" s="41" t="n"/>
      <c r="AE629" s="41" t="n"/>
      <c r="AF629" s="46">
        <f>AD629-AE629</f>
        <v/>
      </c>
      <c r="AG629" s="59" t="n"/>
      <c r="AH629" s="46">
        <f>U629-AG629</f>
        <v/>
      </c>
      <c r="AI6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29" s="46">
        <f>AH629-Table5203[[#This Row],[Column 332]]</f>
        <v/>
      </c>
      <c r="AK629" s="59" t="n"/>
      <c r="AL629" s="41" t="n"/>
      <c r="AM629" s="49" t="n">
        <v>0</v>
      </c>
      <c r="AN629" s="46">
        <f>SUM(AJ629*AM629)</f>
        <v/>
      </c>
      <c r="AO629" s="59" t="n"/>
      <c r="AP629" s="82">
        <f>SUM(AN629-AO629)</f>
        <v/>
      </c>
    </row>
    <row r="630">
      <c r="A630" s="41" t="n"/>
      <c r="B630" s="58" t="n"/>
      <c r="C630" s="41" t="n"/>
      <c r="D630" s="41" t="n"/>
      <c r="E630" s="41" t="n"/>
      <c r="F630" s="41" t="n"/>
      <c r="G630" s="41" t="n"/>
      <c r="H630" s="41" t="n"/>
      <c r="I630" s="41" t="n"/>
      <c r="J630" s="41" t="n"/>
      <c r="K630" s="41" t="n"/>
      <c r="L630" s="339" t="n"/>
      <c r="M630" s="41" t="n"/>
      <c r="N630" s="41" t="n"/>
      <c r="O630" s="41" t="n"/>
      <c r="P630" s="41" t="n"/>
      <c r="Q630" s="41" t="n"/>
      <c r="R630" s="43" t="n"/>
      <c r="S630" s="41" t="n"/>
      <c r="T630" s="41" t="n"/>
      <c r="U630" s="59" t="n"/>
      <c r="V630" s="41" t="n"/>
      <c r="W630" s="41" t="n"/>
      <c r="X630" s="41" t="n"/>
      <c r="Y630" s="41" t="n"/>
      <c r="Z630" s="41" t="n"/>
      <c r="AA630" s="41" t="n"/>
      <c r="AB630" s="41" t="n"/>
      <c r="AC630" s="41" t="n"/>
      <c r="AD630" s="41" t="n"/>
      <c r="AE630" s="41" t="n"/>
      <c r="AF630" s="46">
        <f>AD630-AE630</f>
        <v/>
      </c>
      <c r="AG630" s="59" t="n"/>
      <c r="AH630" s="46">
        <f>U630-AG630</f>
        <v/>
      </c>
      <c r="AI6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0" s="46">
        <f>AH630-Table5203[[#This Row],[Column 332]]</f>
        <v/>
      </c>
      <c r="AK630" s="59" t="n"/>
      <c r="AL630" s="41" t="n"/>
      <c r="AM630" s="49" t="n">
        <v>0</v>
      </c>
      <c r="AN630" s="46">
        <f>SUM(AJ630*AM630)</f>
        <v/>
      </c>
      <c r="AO630" s="59" t="n"/>
      <c r="AP630" s="82">
        <f>SUM(AN630-AO630)</f>
        <v/>
      </c>
    </row>
    <row r="631">
      <c r="A631" s="41" t="n"/>
      <c r="B631" s="58" t="n"/>
      <c r="C631" s="41" t="n"/>
      <c r="D631" s="41" t="n"/>
      <c r="E631" s="41" t="n"/>
      <c r="F631" s="41" t="n"/>
      <c r="G631" s="41" t="n"/>
      <c r="H631" s="41" t="n"/>
      <c r="I631" s="41" t="n"/>
      <c r="J631" s="41" t="n"/>
      <c r="K631" s="41" t="n"/>
      <c r="L631" s="339" t="n"/>
      <c r="M631" s="41" t="n"/>
      <c r="N631" s="41" t="n"/>
      <c r="O631" s="41" t="n"/>
      <c r="P631" s="41" t="n"/>
      <c r="Q631" s="41" t="n"/>
      <c r="R631" s="43" t="n"/>
      <c r="S631" s="41" t="n"/>
      <c r="T631" s="41" t="n"/>
      <c r="U631" s="59" t="n"/>
      <c r="V631" s="41" t="n"/>
      <c r="W631" s="41" t="n"/>
      <c r="X631" s="41" t="n"/>
      <c r="Y631" s="41" t="n"/>
      <c r="Z631" s="41" t="n"/>
      <c r="AA631" s="41" t="n"/>
      <c r="AB631" s="41" t="n"/>
      <c r="AC631" s="41" t="n"/>
      <c r="AD631" s="41" t="n"/>
      <c r="AE631" s="41" t="n"/>
      <c r="AF631" s="46">
        <f>AD631-AE631</f>
        <v/>
      </c>
      <c r="AG631" s="59" t="n"/>
      <c r="AH631" s="46">
        <f>U631-AG631</f>
        <v/>
      </c>
      <c r="AI6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1" s="46">
        <f>AH631-Table5203[[#This Row],[Column 332]]</f>
        <v/>
      </c>
      <c r="AK631" s="59" t="n"/>
      <c r="AL631" s="41" t="n"/>
      <c r="AM631" s="49" t="n">
        <v>0</v>
      </c>
      <c r="AN631" s="46">
        <f>SUM(AJ631*AM631)</f>
        <v/>
      </c>
      <c r="AO631" s="59" t="n"/>
      <c r="AP631" s="82">
        <f>SUM(AN631-AO631)</f>
        <v/>
      </c>
    </row>
    <row r="632">
      <c r="A632" s="41" t="n"/>
      <c r="B632" s="58" t="n"/>
      <c r="C632" s="41" t="n"/>
      <c r="D632" s="41" t="n"/>
      <c r="E632" s="41" t="n"/>
      <c r="F632" s="41" t="n"/>
      <c r="G632" s="41" t="n"/>
      <c r="H632" s="41" t="n"/>
      <c r="I632" s="41" t="n"/>
      <c r="J632" s="41" t="n"/>
      <c r="K632" s="41" t="n"/>
      <c r="L632" s="339" t="n"/>
      <c r="M632" s="41" t="n"/>
      <c r="N632" s="41" t="n"/>
      <c r="O632" s="41" t="n"/>
      <c r="P632" s="41" t="n"/>
      <c r="Q632" s="41" t="n"/>
      <c r="R632" s="43" t="n"/>
      <c r="S632" s="41" t="n"/>
      <c r="T632" s="41" t="n"/>
      <c r="U632" s="59" t="n"/>
      <c r="V632" s="41" t="n"/>
      <c r="W632" s="41" t="n"/>
      <c r="X632" s="41" t="n"/>
      <c r="Y632" s="41" t="n"/>
      <c r="Z632" s="41" t="n"/>
      <c r="AA632" s="41" t="n"/>
      <c r="AB632" s="41" t="n"/>
      <c r="AC632" s="41" t="n"/>
      <c r="AD632" s="41" t="n"/>
      <c r="AE632" s="41" t="n"/>
      <c r="AF632" s="46">
        <f>AD632-AE632</f>
        <v/>
      </c>
      <c r="AG632" s="59" t="n"/>
      <c r="AH632" s="46">
        <f>U632-AG632</f>
        <v/>
      </c>
      <c r="AI6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2" s="46">
        <f>AH632-Table5203[[#This Row],[Column 332]]</f>
        <v/>
      </c>
      <c r="AK632" s="59" t="n"/>
      <c r="AL632" s="41" t="n"/>
      <c r="AM632" s="49" t="n">
        <v>0</v>
      </c>
      <c r="AN632" s="46">
        <f>SUM(AJ632*AM632)</f>
        <v/>
      </c>
      <c r="AO632" s="59" t="n"/>
      <c r="AP632" s="82">
        <f>SUM(AN632-AO632)</f>
        <v/>
      </c>
    </row>
    <row r="633">
      <c r="A633" s="41" t="n"/>
      <c r="B633" s="58" t="n"/>
      <c r="C633" s="41" t="n"/>
      <c r="D633" s="41" t="n"/>
      <c r="E633" s="41" t="n"/>
      <c r="F633" s="41" t="n"/>
      <c r="G633" s="41" t="n"/>
      <c r="H633" s="41" t="n"/>
      <c r="I633" s="41" t="n"/>
      <c r="J633" s="41" t="n"/>
      <c r="K633" s="41" t="n"/>
      <c r="L633" s="339" t="n"/>
      <c r="M633" s="41" t="n"/>
      <c r="N633" s="41" t="n"/>
      <c r="O633" s="41" t="n"/>
      <c r="P633" s="41" t="n"/>
      <c r="Q633" s="41" t="n"/>
      <c r="R633" s="43" t="n"/>
      <c r="S633" s="41" t="n"/>
      <c r="T633" s="41" t="n"/>
      <c r="U633" s="59" t="n"/>
      <c r="V633" s="41" t="n"/>
      <c r="W633" s="41" t="n"/>
      <c r="X633" s="41" t="n"/>
      <c r="Y633" s="41" t="n"/>
      <c r="Z633" s="41" t="n"/>
      <c r="AA633" s="41" t="n"/>
      <c r="AB633" s="41" t="n"/>
      <c r="AC633" s="41" t="n"/>
      <c r="AD633" s="41" t="n"/>
      <c r="AE633" s="41" t="n"/>
      <c r="AF633" s="46">
        <f>AD633-AE633</f>
        <v/>
      </c>
      <c r="AG633" s="59" t="n"/>
      <c r="AH633" s="46">
        <f>U633-AG633</f>
        <v/>
      </c>
      <c r="AI6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3" s="46">
        <f>AH633-Table5203[[#This Row],[Column 332]]</f>
        <v/>
      </c>
      <c r="AK633" s="59" t="n"/>
      <c r="AL633" s="41" t="n"/>
      <c r="AM633" s="49" t="n">
        <v>0</v>
      </c>
      <c r="AN633" s="46">
        <f>SUM(AJ633*AM633)</f>
        <v/>
      </c>
      <c r="AO633" s="59" t="n"/>
      <c r="AP633" s="82">
        <f>SUM(AN633-AO633)</f>
        <v/>
      </c>
    </row>
    <row r="634">
      <c r="A634" s="41" t="n"/>
      <c r="B634" s="58" t="n"/>
      <c r="C634" s="41" t="n"/>
      <c r="D634" s="41" t="n"/>
      <c r="E634" s="41" t="n"/>
      <c r="F634" s="41" t="n"/>
      <c r="G634" s="41" t="n"/>
      <c r="H634" s="41" t="n"/>
      <c r="I634" s="41" t="n"/>
      <c r="J634" s="41" t="n"/>
      <c r="K634" s="41" t="n"/>
      <c r="L634" s="339" t="n"/>
      <c r="M634" s="41" t="n"/>
      <c r="N634" s="41" t="n"/>
      <c r="O634" s="41" t="n"/>
      <c r="P634" s="41" t="n"/>
      <c r="Q634" s="41" t="n"/>
      <c r="R634" s="43" t="n"/>
      <c r="S634" s="41" t="n"/>
      <c r="T634" s="41" t="n"/>
      <c r="U634" s="59" t="n"/>
      <c r="V634" s="41" t="n"/>
      <c r="W634" s="41" t="n"/>
      <c r="X634" s="41" t="n"/>
      <c r="Y634" s="41" t="n"/>
      <c r="Z634" s="41" t="n"/>
      <c r="AA634" s="41" t="n"/>
      <c r="AB634" s="41" t="n"/>
      <c r="AC634" s="41" t="n"/>
      <c r="AD634" s="41" t="n"/>
      <c r="AE634" s="41" t="n"/>
      <c r="AF634" s="46">
        <f>AD634-AE634</f>
        <v/>
      </c>
      <c r="AG634" s="59" t="n"/>
      <c r="AH634" s="46">
        <f>U634-AG634</f>
        <v/>
      </c>
      <c r="AI6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4" s="46">
        <f>AH634-Table5203[[#This Row],[Column 332]]</f>
        <v/>
      </c>
      <c r="AK634" s="59" t="n"/>
      <c r="AL634" s="41" t="n"/>
      <c r="AM634" s="49" t="n">
        <v>0</v>
      </c>
      <c r="AN634" s="46">
        <f>SUM(AJ634*AM634)</f>
        <v/>
      </c>
      <c r="AO634" s="59" t="n"/>
      <c r="AP634" s="82">
        <f>SUM(AN634-AO634)</f>
        <v/>
      </c>
    </row>
    <row r="635">
      <c r="A635" s="41" t="n"/>
      <c r="B635" s="58" t="n"/>
      <c r="C635" s="41" t="n"/>
      <c r="D635" s="41" t="n"/>
      <c r="E635" s="41" t="n"/>
      <c r="F635" s="41" t="n"/>
      <c r="G635" s="41" t="n"/>
      <c r="H635" s="41" t="n"/>
      <c r="I635" s="41" t="n"/>
      <c r="J635" s="41" t="n"/>
      <c r="K635" s="41" t="n"/>
      <c r="L635" s="339" t="n"/>
      <c r="M635" s="41" t="n"/>
      <c r="N635" s="41" t="n"/>
      <c r="O635" s="41" t="n"/>
      <c r="P635" s="41" t="n"/>
      <c r="Q635" s="41" t="n"/>
      <c r="R635" s="43" t="n"/>
      <c r="S635" s="41" t="n"/>
      <c r="T635" s="41" t="n"/>
      <c r="U635" s="59" t="n"/>
      <c r="V635" s="41" t="n"/>
      <c r="W635" s="41" t="n"/>
      <c r="X635" s="41" t="n"/>
      <c r="Y635" s="41" t="n"/>
      <c r="Z635" s="41" t="n"/>
      <c r="AA635" s="41" t="n"/>
      <c r="AB635" s="41" t="n"/>
      <c r="AC635" s="41" t="n"/>
      <c r="AD635" s="41" t="n"/>
      <c r="AE635" s="41" t="n"/>
      <c r="AF635" s="46">
        <f>AD635-AE635</f>
        <v/>
      </c>
      <c r="AG635" s="59" t="n"/>
      <c r="AH635" s="46">
        <f>U635-AG635</f>
        <v/>
      </c>
      <c r="AI6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5" s="46">
        <f>AH635-Table5203[[#This Row],[Column 332]]</f>
        <v/>
      </c>
      <c r="AK635" s="59" t="n"/>
      <c r="AL635" s="41" t="n"/>
      <c r="AM635" s="49" t="n">
        <v>0</v>
      </c>
      <c r="AN635" s="46">
        <f>SUM(AJ635*AM635)</f>
        <v/>
      </c>
      <c r="AO635" s="59" t="n"/>
      <c r="AP635" s="82">
        <f>SUM(AN635-AO635)</f>
        <v/>
      </c>
    </row>
    <row r="636">
      <c r="A636" s="41" t="n"/>
      <c r="B636" s="58" t="n"/>
      <c r="C636" s="41" t="n"/>
      <c r="D636" s="41" t="n"/>
      <c r="E636" s="41" t="n"/>
      <c r="F636" s="41" t="n"/>
      <c r="G636" s="41" t="n"/>
      <c r="H636" s="41" t="n"/>
      <c r="I636" s="41" t="n"/>
      <c r="J636" s="41" t="n"/>
      <c r="K636" s="41" t="n"/>
      <c r="L636" s="339" t="n"/>
      <c r="M636" s="41" t="n"/>
      <c r="N636" s="41" t="n"/>
      <c r="O636" s="41" t="n"/>
      <c r="P636" s="41" t="n"/>
      <c r="Q636" s="41" t="n"/>
      <c r="R636" s="43" t="n"/>
      <c r="S636" s="41" t="n"/>
      <c r="T636" s="41" t="n"/>
      <c r="U636" s="59" t="n"/>
      <c r="V636" s="41" t="n"/>
      <c r="W636" s="41" t="n"/>
      <c r="X636" s="41" t="n"/>
      <c r="Y636" s="41" t="n"/>
      <c r="Z636" s="41" t="n"/>
      <c r="AA636" s="41" t="n"/>
      <c r="AB636" s="41" t="n"/>
      <c r="AC636" s="41" t="n"/>
      <c r="AD636" s="41" t="n"/>
      <c r="AE636" s="41" t="n"/>
      <c r="AF636" s="46">
        <f>AD636-AE636</f>
        <v/>
      </c>
      <c r="AG636" s="59" t="n"/>
      <c r="AH636" s="46">
        <f>U636-AG636</f>
        <v/>
      </c>
      <c r="AI6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6" s="46">
        <f>AH636-Table5203[[#This Row],[Column 332]]</f>
        <v/>
      </c>
      <c r="AK636" s="59" t="n"/>
      <c r="AL636" s="41" t="n"/>
      <c r="AM636" s="49" t="n">
        <v>0</v>
      </c>
      <c r="AN636" s="46">
        <f>SUM(AJ636*AM636)</f>
        <v/>
      </c>
      <c r="AO636" s="59" t="n"/>
      <c r="AP636" s="82">
        <f>SUM(AN636-AO636)</f>
        <v/>
      </c>
    </row>
    <row r="637">
      <c r="A637" s="41" t="n"/>
      <c r="B637" s="58" t="n"/>
      <c r="C637" s="41" t="n"/>
      <c r="D637" s="41" t="n"/>
      <c r="E637" s="41" t="n"/>
      <c r="F637" s="41" t="n"/>
      <c r="G637" s="41" t="n"/>
      <c r="H637" s="41" t="n"/>
      <c r="I637" s="41" t="n"/>
      <c r="J637" s="41" t="n"/>
      <c r="K637" s="41" t="n"/>
      <c r="L637" s="339" t="n"/>
      <c r="M637" s="41" t="n"/>
      <c r="N637" s="41" t="n"/>
      <c r="O637" s="41" t="n"/>
      <c r="P637" s="41" t="n"/>
      <c r="Q637" s="41" t="n"/>
      <c r="R637" s="43" t="n"/>
      <c r="S637" s="41" t="n"/>
      <c r="T637" s="41" t="n"/>
      <c r="U637" s="59" t="n"/>
      <c r="V637" s="41" t="n"/>
      <c r="W637" s="41" t="n"/>
      <c r="X637" s="41" t="n"/>
      <c r="Y637" s="41" t="n"/>
      <c r="Z637" s="41" t="n"/>
      <c r="AA637" s="41" t="n"/>
      <c r="AB637" s="41" t="n"/>
      <c r="AC637" s="41" t="n"/>
      <c r="AD637" s="41" t="n"/>
      <c r="AE637" s="41" t="n"/>
      <c r="AF637" s="46">
        <f>AD637-AE637</f>
        <v/>
      </c>
      <c r="AG637" s="59" t="n"/>
      <c r="AH637" s="46">
        <f>U637-AG637</f>
        <v/>
      </c>
      <c r="AI6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7" s="46">
        <f>AH637-Table5203[[#This Row],[Column 332]]</f>
        <v/>
      </c>
      <c r="AK637" s="59" t="n"/>
      <c r="AL637" s="41" t="n"/>
      <c r="AM637" s="49" t="n">
        <v>0</v>
      </c>
      <c r="AN637" s="46">
        <f>SUM(AJ637*AM637)</f>
        <v/>
      </c>
      <c r="AO637" s="59" t="n"/>
      <c r="AP637" s="82">
        <f>SUM(AN637-AO637)</f>
        <v/>
      </c>
    </row>
    <row r="638">
      <c r="A638" s="41" t="n"/>
      <c r="B638" s="58" t="n"/>
      <c r="C638" s="41" t="n"/>
      <c r="D638" s="41" t="n"/>
      <c r="E638" s="41" t="n"/>
      <c r="F638" s="41" t="n"/>
      <c r="G638" s="41" t="n"/>
      <c r="H638" s="41" t="n"/>
      <c r="I638" s="41" t="n"/>
      <c r="J638" s="41" t="n"/>
      <c r="K638" s="41" t="n"/>
      <c r="L638" s="339" t="n"/>
      <c r="M638" s="41" t="n"/>
      <c r="N638" s="41" t="n"/>
      <c r="O638" s="41" t="n"/>
      <c r="P638" s="41" t="n"/>
      <c r="Q638" s="41" t="n"/>
      <c r="R638" s="43" t="n"/>
      <c r="S638" s="41" t="n"/>
      <c r="T638" s="41" t="n"/>
      <c r="U638" s="59" t="n"/>
      <c r="V638" s="41" t="n"/>
      <c r="W638" s="41" t="n"/>
      <c r="X638" s="41" t="n"/>
      <c r="Y638" s="41" t="n"/>
      <c r="Z638" s="41" t="n"/>
      <c r="AA638" s="41" t="n"/>
      <c r="AB638" s="41" t="n"/>
      <c r="AC638" s="41" t="n"/>
      <c r="AD638" s="41" t="n"/>
      <c r="AE638" s="41" t="n"/>
      <c r="AF638" s="46">
        <f>AD638-AE638</f>
        <v/>
      </c>
      <c r="AG638" s="59" t="n"/>
      <c r="AH638" s="46">
        <f>U638-AG638</f>
        <v/>
      </c>
      <c r="AI6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8" s="46">
        <f>AH638-Table5203[[#This Row],[Column 332]]</f>
        <v/>
      </c>
      <c r="AK638" s="59" t="n"/>
      <c r="AL638" s="41" t="n"/>
      <c r="AM638" s="49" t="n">
        <v>0</v>
      </c>
      <c r="AN638" s="46">
        <f>SUM(AJ638*AM638)</f>
        <v/>
      </c>
      <c r="AO638" s="59" t="n"/>
      <c r="AP638" s="82">
        <f>SUM(AN638-AO638)</f>
        <v/>
      </c>
    </row>
    <row r="639">
      <c r="A639" s="41" t="n"/>
      <c r="B639" s="58" t="n"/>
      <c r="C639" s="41" t="n"/>
      <c r="D639" s="41" t="n"/>
      <c r="E639" s="41" t="n"/>
      <c r="F639" s="41" t="n"/>
      <c r="G639" s="41" t="n"/>
      <c r="H639" s="41" t="n"/>
      <c r="I639" s="41" t="n"/>
      <c r="J639" s="41" t="n"/>
      <c r="K639" s="41" t="n"/>
      <c r="L639" s="339" t="n"/>
      <c r="M639" s="41" t="n"/>
      <c r="N639" s="41" t="n"/>
      <c r="O639" s="41" t="n"/>
      <c r="P639" s="41" t="n"/>
      <c r="Q639" s="41" t="n"/>
      <c r="R639" s="43" t="n"/>
      <c r="S639" s="41" t="n"/>
      <c r="T639" s="41" t="n"/>
      <c r="U639" s="59" t="n"/>
      <c r="V639" s="41" t="n"/>
      <c r="W639" s="41" t="n"/>
      <c r="X639" s="41" t="n"/>
      <c r="Y639" s="41" t="n"/>
      <c r="Z639" s="41" t="n"/>
      <c r="AA639" s="41" t="n"/>
      <c r="AB639" s="41" t="n"/>
      <c r="AC639" s="41" t="n"/>
      <c r="AD639" s="41" t="n"/>
      <c r="AE639" s="41" t="n"/>
      <c r="AF639" s="46">
        <f>AD639-AE639</f>
        <v/>
      </c>
      <c r="AG639" s="59" t="n"/>
      <c r="AH639" s="46">
        <f>U639-AG639</f>
        <v/>
      </c>
      <c r="AI6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39" s="46">
        <f>AH639-Table5203[[#This Row],[Column 332]]</f>
        <v/>
      </c>
      <c r="AK639" s="59" t="n"/>
      <c r="AL639" s="41" t="n"/>
      <c r="AM639" s="49" t="n">
        <v>0</v>
      </c>
      <c r="AN639" s="46">
        <f>SUM(AJ639*AM639)</f>
        <v/>
      </c>
      <c r="AO639" s="59" t="n"/>
      <c r="AP639" s="82">
        <f>SUM(AN639-AO639)</f>
        <v/>
      </c>
    </row>
    <row r="640">
      <c r="A640" s="41" t="n"/>
      <c r="B640" s="58" t="n"/>
      <c r="C640" s="41" t="n"/>
      <c r="D640" s="41" t="n"/>
      <c r="E640" s="41" t="n"/>
      <c r="F640" s="41" t="n"/>
      <c r="G640" s="41" t="n"/>
      <c r="H640" s="41" t="n"/>
      <c r="I640" s="41" t="n"/>
      <c r="J640" s="41" t="n"/>
      <c r="K640" s="41" t="n"/>
      <c r="L640" s="339" t="n"/>
      <c r="M640" s="41" t="n"/>
      <c r="N640" s="41" t="n"/>
      <c r="O640" s="41" t="n"/>
      <c r="P640" s="41" t="n"/>
      <c r="Q640" s="41" t="n"/>
      <c r="R640" s="43" t="n"/>
      <c r="S640" s="41" t="n"/>
      <c r="T640" s="41" t="n"/>
      <c r="U640" s="59" t="n"/>
      <c r="V640" s="41" t="n"/>
      <c r="W640" s="41" t="n"/>
      <c r="X640" s="41" t="n"/>
      <c r="Y640" s="41" t="n"/>
      <c r="Z640" s="41" t="n"/>
      <c r="AA640" s="41" t="n"/>
      <c r="AB640" s="41" t="n"/>
      <c r="AC640" s="41" t="n"/>
      <c r="AD640" s="41" t="n"/>
      <c r="AE640" s="41" t="n"/>
      <c r="AF640" s="46">
        <f>AD640-AE640</f>
        <v/>
      </c>
      <c r="AG640" s="59" t="n"/>
      <c r="AH640" s="46">
        <f>U640-AG640</f>
        <v/>
      </c>
      <c r="AI6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0" s="46">
        <f>AH640-Table5203[[#This Row],[Column 332]]</f>
        <v/>
      </c>
      <c r="AK640" s="59" t="n"/>
      <c r="AL640" s="41" t="n"/>
      <c r="AM640" s="49" t="n">
        <v>0</v>
      </c>
      <c r="AN640" s="46">
        <f>SUM(AJ640*AM640)</f>
        <v/>
      </c>
      <c r="AO640" s="59" t="n"/>
      <c r="AP640" s="82">
        <f>SUM(AN640-AO640)</f>
        <v/>
      </c>
    </row>
    <row r="641">
      <c r="A641" s="41" t="n"/>
      <c r="B641" s="58" t="n"/>
      <c r="C641" s="41" t="n"/>
      <c r="D641" s="41" t="n"/>
      <c r="E641" s="41" t="n"/>
      <c r="F641" s="41" t="n"/>
      <c r="G641" s="41" t="n"/>
      <c r="H641" s="41" t="n"/>
      <c r="I641" s="41" t="n"/>
      <c r="J641" s="41" t="n"/>
      <c r="K641" s="41" t="n"/>
      <c r="L641" s="339" t="n"/>
      <c r="M641" s="41" t="n"/>
      <c r="N641" s="41" t="n"/>
      <c r="O641" s="41" t="n"/>
      <c r="P641" s="41" t="n"/>
      <c r="Q641" s="41" t="n"/>
      <c r="R641" s="43" t="n"/>
      <c r="S641" s="41" t="n"/>
      <c r="T641" s="41" t="n"/>
      <c r="U641" s="59" t="n"/>
      <c r="V641" s="41" t="n"/>
      <c r="W641" s="41" t="n"/>
      <c r="X641" s="41" t="n"/>
      <c r="Y641" s="41" t="n"/>
      <c r="Z641" s="41" t="n"/>
      <c r="AA641" s="41" t="n"/>
      <c r="AB641" s="41" t="n"/>
      <c r="AC641" s="41" t="n"/>
      <c r="AD641" s="41" t="n"/>
      <c r="AE641" s="41" t="n"/>
      <c r="AF641" s="46">
        <f>AD641-AE641</f>
        <v/>
      </c>
      <c r="AG641" s="59" t="n"/>
      <c r="AH641" s="46">
        <f>U641-AG641</f>
        <v/>
      </c>
      <c r="AI6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1" s="46">
        <f>AH641-Table5203[[#This Row],[Column 332]]</f>
        <v/>
      </c>
      <c r="AK641" s="59" t="n"/>
      <c r="AL641" s="41" t="n"/>
      <c r="AM641" s="49" t="n">
        <v>0</v>
      </c>
      <c r="AN641" s="46">
        <f>SUM(AJ641*AM641)</f>
        <v/>
      </c>
      <c r="AO641" s="59" t="n"/>
      <c r="AP641" s="82">
        <f>SUM(AN641-AO641)</f>
        <v/>
      </c>
    </row>
    <row r="642">
      <c r="A642" s="41" t="n"/>
      <c r="B642" s="58" t="n"/>
      <c r="C642" s="41" t="n"/>
      <c r="D642" s="41" t="n"/>
      <c r="E642" s="41" t="n"/>
      <c r="F642" s="41" t="n"/>
      <c r="G642" s="41" t="n"/>
      <c r="H642" s="41" t="n"/>
      <c r="I642" s="41" t="n"/>
      <c r="J642" s="41" t="n"/>
      <c r="K642" s="41" t="n"/>
      <c r="L642" s="339" t="n"/>
      <c r="M642" s="41" t="n"/>
      <c r="N642" s="41" t="n"/>
      <c r="O642" s="41" t="n"/>
      <c r="P642" s="41" t="n"/>
      <c r="Q642" s="41" t="n"/>
      <c r="R642" s="43" t="n"/>
      <c r="S642" s="41" t="n"/>
      <c r="T642" s="41" t="n"/>
      <c r="U642" s="59" t="n"/>
      <c r="V642" s="41" t="n"/>
      <c r="W642" s="41" t="n"/>
      <c r="X642" s="41" t="n"/>
      <c r="Y642" s="41" t="n"/>
      <c r="Z642" s="41" t="n"/>
      <c r="AA642" s="41" t="n"/>
      <c r="AB642" s="41" t="n"/>
      <c r="AC642" s="41" t="n"/>
      <c r="AD642" s="41" t="n"/>
      <c r="AE642" s="41" t="n"/>
      <c r="AF642" s="46">
        <f>AD642-AE642</f>
        <v/>
      </c>
      <c r="AG642" s="59" t="n"/>
      <c r="AH642" s="46">
        <f>U642-AG642</f>
        <v/>
      </c>
      <c r="AI6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2" s="46">
        <f>AH642-Table5203[[#This Row],[Column 332]]</f>
        <v/>
      </c>
      <c r="AK642" s="59" t="n"/>
      <c r="AL642" s="41" t="n"/>
      <c r="AM642" s="49" t="n">
        <v>0</v>
      </c>
      <c r="AN642" s="46">
        <f>SUM(AJ642*AM642)</f>
        <v/>
      </c>
      <c r="AO642" s="59" t="n"/>
      <c r="AP642" s="82">
        <f>SUM(AN642-AO642)</f>
        <v/>
      </c>
    </row>
    <row r="643">
      <c r="A643" s="41" t="n"/>
      <c r="B643" s="58" t="n"/>
      <c r="C643" s="41" t="n"/>
      <c r="D643" s="41" t="n"/>
      <c r="E643" s="41" t="n"/>
      <c r="F643" s="41" t="n"/>
      <c r="G643" s="41" t="n"/>
      <c r="H643" s="41" t="n"/>
      <c r="I643" s="41" t="n"/>
      <c r="J643" s="41" t="n"/>
      <c r="K643" s="41" t="n"/>
      <c r="L643" s="339" t="n"/>
      <c r="M643" s="41" t="n"/>
      <c r="N643" s="41" t="n"/>
      <c r="O643" s="41" t="n"/>
      <c r="P643" s="41" t="n"/>
      <c r="Q643" s="41" t="n"/>
      <c r="R643" s="43" t="n"/>
      <c r="S643" s="41" t="n"/>
      <c r="T643" s="41" t="n"/>
      <c r="U643" s="59" t="n"/>
      <c r="V643" s="41" t="n"/>
      <c r="W643" s="41" t="n"/>
      <c r="X643" s="41" t="n"/>
      <c r="Y643" s="41" t="n"/>
      <c r="Z643" s="41" t="n"/>
      <c r="AA643" s="41" t="n"/>
      <c r="AB643" s="41" t="n"/>
      <c r="AC643" s="41" t="n"/>
      <c r="AD643" s="41" t="n"/>
      <c r="AE643" s="41" t="n"/>
      <c r="AF643" s="46">
        <f>AD643-AE643</f>
        <v/>
      </c>
      <c r="AG643" s="59" t="n"/>
      <c r="AH643" s="46">
        <f>U643-AG643</f>
        <v/>
      </c>
      <c r="AI6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3" s="46">
        <f>AH643-Table5203[[#This Row],[Column 332]]</f>
        <v/>
      </c>
      <c r="AK643" s="59" t="n"/>
      <c r="AL643" s="41" t="n"/>
      <c r="AM643" s="49" t="n">
        <v>0</v>
      </c>
      <c r="AN643" s="46">
        <f>SUM(AJ643*AM643)</f>
        <v/>
      </c>
      <c r="AO643" s="59" t="n"/>
      <c r="AP643" s="82">
        <f>SUM(AN643-AO643)</f>
        <v/>
      </c>
    </row>
    <row r="644">
      <c r="A644" s="41" t="n"/>
      <c r="B644" s="58" t="n"/>
      <c r="C644" s="41" t="n"/>
      <c r="D644" s="41" t="n"/>
      <c r="E644" s="41" t="n"/>
      <c r="F644" s="41" t="n"/>
      <c r="G644" s="41" t="n"/>
      <c r="H644" s="41" t="n"/>
      <c r="I644" s="41" t="n"/>
      <c r="J644" s="41" t="n"/>
      <c r="K644" s="41" t="n"/>
      <c r="L644" s="339" t="n"/>
      <c r="M644" s="41" t="n"/>
      <c r="N644" s="41" t="n"/>
      <c r="O644" s="41" t="n"/>
      <c r="P644" s="41" t="n"/>
      <c r="Q644" s="41" t="n"/>
      <c r="R644" s="43" t="n"/>
      <c r="S644" s="41" t="n"/>
      <c r="T644" s="41" t="n"/>
      <c r="U644" s="59" t="n"/>
      <c r="V644" s="41" t="n"/>
      <c r="W644" s="41" t="n"/>
      <c r="X644" s="41" t="n"/>
      <c r="Y644" s="41" t="n"/>
      <c r="Z644" s="41" t="n"/>
      <c r="AA644" s="41" t="n"/>
      <c r="AB644" s="41" t="n"/>
      <c r="AC644" s="41" t="n"/>
      <c r="AD644" s="41" t="n"/>
      <c r="AE644" s="41" t="n"/>
      <c r="AF644" s="46">
        <f>AD644-AE644</f>
        <v/>
      </c>
      <c r="AG644" s="59" t="n"/>
      <c r="AH644" s="46">
        <f>U644-AG644</f>
        <v/>
      </c>
      <c r="AI6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4" s="46">
        <f>AH644-Table5203[[#This Row],[Column 332]]</f>
        <v/>
      </c>
      <c r="AK644" s="59" t="n"/>
      <c r="AL644" s="41" t="n"/>
      <c r="AM644" s="49" t="n">
        <v>0</v>
      </c>
      <c r="AN644" s="46">
        <f>SUM(AJ644*AM644)</f>
        <v/>
      </c>
      <c r="AO644" s="59" t="n"/>
      <c r="AP644" s="82">
        <f>SUM(AN644-AO644)</f>
        <v/>
      </c>
    </row>
    <row r="645">
      <c r="A645" s="41" t="n"/>
      <c r="B645" s="58" t="n"/>
      <c r="C645" s="41" t="n"/>
      <c r="D645" s="41" t="n"/>
      <c r="E645" s="41" t="n"/>
      <c r="F645" s="41" t="n"/>
      <c r="G645" s="41" t="n"/>
      <c r="H645" s="41" t="n"/>
      <c r="I645" s="41" t="n"/>
      <c r="J645" s="41" t="n"/>
      <c r="K645" s="41" t="n"/>
      <c r="L645" s="339" t="n"/>
      <c r="M645" s="41" t="n"/>
      <c r="N645" s="41" t="n"/>
      <c r="O645" s="41" t="n"/>
      <c r="P645" s="41" t="n"/>
      <c r="Q645" s="41" t="n"/>
      <c r="R645" s="43" t="n"/>
      <c r="S645" s="41" t="n"/>
      <c r="T645" s="41" t="n"/>
      <c r="U645" s="59" t="n"/>
      <c r="V645" s="41" t="n"/>
      <c r="W645" s="41" t="n"/>
      <c r="X645" s="41" t="n"/>
      <c r="Y645" s="41" t="n"/>
      <c r="Z645" s="41" t="n"/>
      <c r="AA645" s="41" t="n"/>
      <c r="AB645" s="41" t="n"/>
      <c r="AC645" s="41" t="n"/>
      <c r="AD645" s="41" t="n"/>
      <c r="AE645" s="41" t="n"/>
      <c r="AF645" s="46">
        <f>AD645-AE645</f>
        <v/>
      </c>
      <c r="AG645" s="59" t="n"/>
      <c r="AH645" s="46">
        <f>U645-AG645</f>
        <v/>
      </c>
      <c r="AI6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5" s="46">
        <f>AH645-Table5203[[#This Row],[Column 332]]</f>
        <v/>
      </c>
      <c r="AK645" s="59" t="n"/>
      <c r="AL645" s="41" t="n"/>
      <c r="AM645" s="49" t="n">
        <v>0</v>
      </c>
      <c r="AN645" s="46">
        <f>SUM(AJ645*AM645)</f>
        <v/>
      </c>
      <c r="AO645" s="59" t="n"/>
      <c r="AP645" s="82">
        <f>SUM(AN645-AO645)</f>
        <v/>
      </c>
    </row>
    <row r="646">
      <c r="A646" s="41" t="n"/>
      <c r="B646" s="58" t="n"/>
      <c r="C646" s="41" t="n"/>
      <c r="D646" s="41" t="n"/>
      <c r="E646" s="41" t="n"/>
      <c r="F646" s="41" t="n"/>
      <c r="G646" s="41" t="n"/>
      <c r="H646" s="41" t="n"/>
      <c r="I646" s="41" t="n"/>
      <c r="J646" s="41" t="n"/>
      <c r="K646" s="41" t="n"/>
      <c r="L646" s="339" t="n"/>
      <c r="M646" s="41" t="n"/>
      <c r="N646" s="41" t="n"/>
      <c r="O646" s="41" t="n"/>
      <c r="P646" s="41" t="n"/>
      <c r="Q646" s="41" t="n"/>
      <c r="R646" s="43" t="n"/>
      <c r="S646" s="41" t="n"/>
      <c r="T646" s="41" t="n"/>
      <c r="U646" s="59" t="n"/>
      <c r="V646" s="41" t="n"/>
      <c r="W646" s="41" t="n"/>
      <c r="X646" s="41" t="n"/>
      <c r="Y646" s="41" t="n"/>
      <c r="Z646" s="41" t="n"/>
      <c r="AA646" s="41" t="n"/>
      <c r="AB646" s="41" t="n"/>
      <c r="AC646" s="41" t="n"/>
      <c r="AD646" s="41" t="n"/>
      <c r="AE646" s="41" t="n"/>
      <c r="AF646" s="46">
        <f>AD646-AE646</f>
        <v/>
      </c>
      <c r="AG646" s="59" t="n"/>
      <c r="AH646" s="46">
        <f>U646-AG646</f>
        <v/>
      </c>
      <c r="AI6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6" s="46">
        <f>AH646-Table5203[[#This Row],[Column 332]]</f>
        <v/>
      </c>
      <c r="AK646" s="59" t="n"/>
      <c r="AL646" s="41" t="n"/>
      <c r="AM646" s="49" t="n">
        <v>0</v>
      </c>
      <c r="AN646" s="46">
        <f>SUM(AJ646*AM646)</f>
        <v/>
      </c>
      <c r="AO646" s="59" t="n"/>
      <c r="AP646" s="82">
        <f>SUM(AN646-AO646)</f>
        <v/>
      </c>
    </row>
    <row r="647">
      <c r="A647" s="41" t="n"/>
      <c r="B647" s="58" t="n"/>
      <c r="C647" s="41" t="n"/>
      <c r="D647" s="41" t="n"/>
      <c r="E647" s="41" t="n"/>
      <c r="F647" s="41" t="n"/>
      <c r="G647" s="41" t="n"/>
      <c r="H647" s="41" t="n"/>
      <c r="I647" s="41" t="n"/>
      <c r="J647" s="41" t="n"/>
      <c r="K647" s="41" t="n"/>
      <c r="L647" s="339" t="n"/>
      <c r="M647" s="41" t="n"/>
      <c r="N647" s="41" t="n"/>
      <c r="O647" s="41" t="n"/>
      <c r="P647" s="41" t="n"/>
      <c r="Q647" s="41" t="n"/>
      <c r="R647" s="43" t="n"/>
      <c r="S647" s="41" t="n"/>
      <c r="T647" s="41" t="n"/>
      <c r="U647" s="59" t="n"/>
      <c r="V647" s="41" t="n"/>
      <c r="W647" s="41" t="n"/>
      <c r="X647" s="41" t="n"/>
      <c r="Y647" s="41" t="n"/>
      <c r="Z647" s="41" t="n"/>
      <c r="AA647" s="41" t="n"/>
      <c r="AB647" s="41" t="n"/>
      <c r="AC647" s="41" t="n"/>
      <c r="AD647" s="41" t="n"/>
      <c r="AE647" s="41" t="n"/>
      <c r="AF647" s="46">
        <f>AD647-AE647</f>
        <v/>
      </c>
      <c r="AG647" s="59" t="n"/>
      <c r="AH647" s="46">
        <f>U647-AG647</f>
        <v/>
      </c>
      <c r="AI6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7" s="46">
        <f>AH647-Table5203[[#This Row],[Column 332]]</f>
        <v/>
      </c>
      <c r="AK647" s="59" t="n"/>
      <c r="AL647" s="41" t="n"/>
      <c r="AM647" s="49" t="n">
        <v>0</v>
      </c>
      <c r="AN647" s="46">
        <f>SUM(AJ647*AM647)</f>
        <v/>
      </c>
      <c r="AO647" s="59" t="n"/>
      <c r="AP647" s="82">
        <f>SUM(AN647-AO647)</f>
        <v/>
      </c>
    </row>
    <row r="648">
      <c r="A648" s="41" t="n"/>
      <c r="B648" s="58" t="n"/>
      <c r="C648" s="41" t="n"/>
      <c r="D648" s="41" t="n"/>
      <c r="E648" s="41" t="n"/>
      <c r="F648" s="41" t="n"/>
      <c r="G648" s="41" t="n"/>
      <c r="H648" s="41" t="n"/>
      <c r="I648" s="41" t="n"/>
      <c r="J648" s="41" t="n"/>
      <c r="K648" s="41" t="n"/>
      <c r="L648" s="339" t="n"/>
      <c r="M648" s="41" t="n"/>
      <c r="N648" s="41" t="n"/>
      <c r="O648" s="41" t="n"/>
      <c r="P648" s="41" t="n"/>
      <c r="Q648" s="41" t="n"/>
      <c r="R648" s="43" t="n"/>
      <c r="S648" s="41" t="n"/>
      <c r="T648" s="41" t="n"/>
      <c r="U648" s="59" t="n"/>
      <c r="V648" s="41" t="n"/>
      <c r="W648" s="41" t="n"/>
      <c r="X648" s="41" t="n"/>
      <c r="Y648" s="41" t="n"/>
      <c r="Z648" s="41" t="n"/>
      <c r="AA648" s="41" t="n"/>
      <c r="AB648" s="41" t="n"/>
      <c r="AC648" s="41" t="n"/>
      <c r="AD648" s="41" t="n"/>
      <c r="AE648" s="41" t="n"/>
      <c r="AF648" s="46">
        <f>AD648-AE648</f>
        <v/>
      </c>
      <c r="AG648" s="59" t="n"/>
      <c r="AH648" s="46">
        <f>U648-AG648</f>
        <v/>
      </c>
      <c r="AI6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8" s="46">
        <f>AH648-Table5203[[#This Row],[Column 332]]</f>
        <v/>
      </c>
      <c r="AK648" s="59" t="n"/>
      <c r="AL648" s="41" t="n"/>
      <c r="AM648" s="49" t="n">
        <v>0</v>
      </c>
      <c r="AN648" s="46">
        <f>SUM(AJ648*AM648)</f>
        <v/>
      </c>
      <c r="AO648" s="59" t="n"/>
      <c r="AP648" s="82">
        <f>SUM(AN648-AO648)</f>
        <v/>
      </c>
    </row>
    <row r="649">
      <c r="A649" s="41" t="n"/>
      <c r="B649" s="58" t="n"/>
      <c r="C649" s="41" t="n"/>
      <c r="D649" s="41" t="n"/>
      <c r="E649" s="41" t="n"/>
      <c r="F649" s="41" t="n"/>
      <c r="G649" s="41" t="n"/>
      <c r="H649" s="41" t="n"/>
      <c r="I649" s="41" t="n"/>
      <c r="J649" s="41" t="n"/>
      <c r="K649" s="41" t="n"/>
      <c r="L649" s="339" t="n"/>
      <c r="M649" s="41" t="n"/>
      <c r="N649" s="41" t="n"/>
      <c r="O649" s="41" t="n"/>
      <c r="P649" s="41" t="n"/>
      <c r="Q649" s="41" t="n"/>
      <c r="R649" s="43" t="n"/>
      <c r="S649" s="41" t="n"/>
      <c r="T649" s="41" t="n"/>
      <c r="U649" s="59" t="n"/>
      <c r="V649" s="41" t="n"/>
      <c r="W649" s="41" t="n"/>
      <c r="X649" s="41" t="n"/>
      <c r="Y649" s="41" t="n"/>
      <c r="Z649" s="41" t="n"/>
      <c r="AA649" s="41" t="n"/>
      <c r="AB649" s="41" t="n"/>
      <c r="AC649" s="41" t="n"/>
      <c r="AD649" s="41" t="n"/>
      <c r="AE649" s="41" t="n"/>
      <c r="AF649" s="46">
        <f>AD649-AE649</f>
        <v/>
      </c>
      <c r="AG649" s="59" t="n"/>
      <c r="AH649" s="46">
        <f>U649-AG649</f>
        <v/>
      </c>
      <c r="AI6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49" s="46">
        <f>AH649-Table5203[[#This Row],[Column 332]]</f>
        <v/>
      </c>
      <c r="AK649" s="59" t="n"/>
      <c r="AL649" s="41" t="n"/>
      <c r="AM649" s="49" t="n">
        <v>0</v>
      </c>
      <c r="AN649" s="46">
        <f>SUM(AJ649*AM649)</f>
        <v/>
      </c>
      <c r="AO649" s="59" t="n"/>
      <c r="AP649" s="82">
        <f>SUM(AN649-AO649)</f>
        <v/>
      </c>
    </row>
    <row r="650">
      <c r="A650" s="41" t="n"/>
      <c r="B650" s="58" t="n"/>
      <c r="C650" s="41" t="n"/>
      <c r="D650" s="41" t="n"/>
      <c r="E650" s="41" t="n"/>
      <c r="F650" s="41" t="n"/>
      <c r="G650" s="41" t="n"/>
      <c r="H650" s="41" t="n"/>
      <c r="I650" s="41" t="n"/>
      <c r="J650" s="41" t="n"/>
      <c r="K650" s="41" t="n"/>
      <c r="L650" s="339" t="n"/>
      <c r="M650" s="41" t="n"/>
      <c r="N650" s="41" t="n"/>
      <c r="O650" s="41" t="n"/>
      <c r="P650" s="41" t="n"/>
      <c r="Q650" s="41" t="n"/>
      <c r="R650" s="43" t="n"/>
      <c r="S650" s="41" t="n"/>
      <c r="T650" s="41" t="n"/>
      <c r="U650" s="59" t="n"/>
      <c r="V650" s="41" t="n"/>
      <c r="W650" s="41" t="n"/>
      <c r="X650" s="41" t="n"/>
      <c r="Y650" s="41" t="n"/>
      <c r="Z650" s="41" t="n"/>
      <c r="AA650" s="41" t="n"/>
      <c r="AB650" s="41" t="n"/>
      <c r="AC650" s="41" t="n"/>
      <c r="AD650" s="41" t="n"/>
      <c r="AE650" s="41" t="n"/>
      <c r="AF650" s="46">
        <f>AD650-AE650</f>
        <v/>
      </c>
      <c r="AG650" s="59" t="n"/>
      <c r="AH650" s="46">
        <f>U650-AG650</f>
        <v/>
      </c>
      <c r="AI6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0" s="46">
        <f>AH650-Table5203[[#This Row],[Column 332]]</f>
        <v/>
      </c>
      <c r="AK650" s="59" t="n"/>
      <c r="AL650" s="41" t="n"/>
      <c r="AM650" s="49" t="n">
        <v>0</v>
      </c>
      <c r="AN650" s="46">
        <f>SUM(AJ650*AM650)</f>
        <v/>
      </c>
      <c r="AO650" s="59" t="n"/>
      <c r="AP650" s="82">
        <f>SUM(AN650-AO650)</f>
        <v/>
      </c>
    </row>
    <row r="651">
      <c r="A651" s="41" t="n"/>
      <c r="B651" s="58" t="n"/>
      <c r="C651" s="41" t="n"/>
      <c r="D651" s="41" t="n"/>
      <c r="E651" s="41" t="n"/>
      <c r="F651" s="41" t="n"/>
      <c r="G651" s="41" t="n"/>
      <c r="H651" s="41" t="n"/>
      <c r="I651" s="41" t="n"/>
      <c r="J651" s="41" t="n"/>
      <c r="K651" s="41" t="n"/>
      <c r="L651" s="339" t="n"/>
      <c r="M651" s="41" t="n"/>
      <c r="N651" s="41" t="n"/>
      <c r="O651" s="41" t="n"/>
      <c r="P651" s="41" t="n"/>
      <c r="Q651" s="41" t="n"/>
      <c r="R651" s="43" t="n"/>
      <c r="S651" s="41" t="n"/>
      <c r="T651" s="41" t="n"/>
      <c r="U651" s="59" t="n"/>
      <c r="V651" s="41" t="n"/>
      <c r="W651" s="41" t="n"/>
      <c r="X651" s="41" t="n"/>
      <c r="Y651" s="41" t="n"/>
      <c r="Z651" s="41" t="n"/>
      <c r="AA651" s="41" t="n"/>
      <c r="AB651" s="41" t="n"/>
      <c r="AC651" s="41" t="n"/>
      <c r="AD651" s="41" t="n"/>
      <c r="AE651" s="41" t="n"/>
      <c r="AF651" s="46">
        <f>AD651-AE651</f>
        <v/>
      </c>
      <c r="AG651" s="59" t="n"/>
      <c r="AH651" s="46">
        <f>U651-AG651</f>
        <v/>
      </c>
      <c r="AI6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1" s="46">
        <f>AH651-Table5203[[#This Row],[Column 332]]</f>
        <v/>
      </c>
      <c r="AK651" s="59" t="n"/>
      <c r="AL651" s="41" t="n"/>
      <c r="AM651" s="49" t="n">
        <v>0</v>
      </c>
      <c r="AN651" s="46">
        <f>SUM(AJ651*AM651)</f>
        <v/>
      </c>
      <c r="AO651" s="59" t="n"/>
      <c r="AP651" s="82">
        <f>SUM(AN651-AO651)</f>
        <v/>
      </c>
    </row>
    <row r="652">
      <c r="A652" s="41" t="n"/>
      <c r="B652" s="58" t="n"/>
      <c r="C652" s="41" t="n"/>
      <c r="D652" s="41" t="n"/>
      <c r="E652" s="41" t="n"/>
      <c r="F652" s="41" t="n"/>
      <c r="G652" s="41" t="n"/>
      <c r="H652" s="41" t="n"/>
      <c r="I652" s="41" t="n"/>
      <c r="J652" s="41" t="n"/>
      <c r="K652" s="41" t="n"/>
      <c r="L652" s="339" t="n"/>
      <c r="M652" s="41" t="n"/>
      <c r="N652" s="41" t="n"/>
      <c r="O652" s="41" t="n"/>
      <c r="P652" s="41" t="n"/>
      <c r="Q652" s="41" t="n"/>
      <c r="R652" s="43" t="n"/>
      <c r="S652" s="41" t="n"/>
      <c r="T652" s="41" t="n"/>
      <c r="U652" s="59" t="n"/>
      <c r="V652" s="41" t="n"/>
      <c r="W652" s="41" t="n"/>
      <c r="X652" s="41" t="n"/>
      <c r="Y652" s="41" t="n"/>
      <c r="Z652" s="41" t="n"/>
      <c r="AA652" s="41" t="n"/>
      <c r="AB652" s="41" t="n"/>
      <c r="AC652" s="41" t="n"/>
      <c r="AD652" s="41" t="n"/>
      <c r="AE652" s="41" t="n"/>
      <c r="AF652" s="46">
        <f>AD652-AE652</f>
        <v/>
      </c>
      <c r="AG652" s="59" t="n"/>
      <c r="AH652" s="46">
        <f>U652-AG652</f>
        <v/>
      </c>
      <c r="AI6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2" s="46">
        <f>AH652-Table5203[[#This Row],[Column 332]]</f>
        <v/>
      </c>
      <c r="AK652" s="59" t="n"/>
      <c r="AL652" s="41" t="n"/>
      <c r="AM652" s="49" t="n">
        <v>0</v>
      </c>
      <c r="AN652" s="46">
        <f>SUM(AJ652*AM652)</f>
        <v/>
      </c>
      <c r="AO652" s="59" t="n"/>
      <c r="AP652" s="82">
        <f>SUM(AN652-AO652)</f>
        <v/>
      </c>
    </row>
    <row r="653">
      <c r="A653" s="41" t="n"/>
      <c r="B653" s="58" t="n"/>
      <c r="C653" s="41" t="n"/>
      <c r="D653" s="41" t="n"/>
      <c r="E653" s="41" t="n"/>
      <c r="F653" s="41" t="n"/>
      <c r="G653" s="41" t="n"/>
      <c r="H653" s="41" t="n"/>
      <c r="I653" s="41" t="n"/>
      <c r="J653" s="41" t="n"/>
      <c r="K653" s="41" t="n"/>
      <c r="L653" s="339" t="n"/>
      <c r="M653" s="41" t="n"/>
      <c r="N653" s="41" t="n"/>
      <c r="O653" s="41" t="n"/>
      <c r="P653" s="41" t="n"/>
      <c r="Q653" s="41" t="n"/>
      <c r="R653" s="43" t="n"/>
      <c r="S653" s="41" t="n"/>
      <c r="T653" s="41" t="n"/>
      <c r="U653" s="59" t="n"/>
      <c r="V653" s="41" t="n"/>
      <c r="W653" s="41" t="n"/>
      <c r="X653" s="41" t="n"/>
      <c r="Y653" s="41" t="n"/>
      <c r="Z653" s="41" t="n"/>
      <c r="AA653" s="41" t="n"/>
      <c r="AB653" s="41" t="n"/>
      <c r="AC653" s="41" t="n"/>
      <c r="AD653" s="41" t="n"/>
      <c r="AE653" s="41" t="n"/>
      <c r="AF653" s="46">
        <f>AD653-AE653</f>
        <v/>
      </c>
      <c r="AG653" s="59" t="n"/>
      <c r="AH653" s="46">
        <f>U653-AG653</f>
        <v/>
      </c>
      <c r="AI6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3" s="46">
        <f>AH653-Table5203[[#This Row],[Column 332]]</f>
        <v/>
      </c>
      <c r="AK653" s="59" t="n"/>
      <c r="AL653" s="41" t="n"/>
      <c r="AM653" s="49" t="n">
        <v>0</v>
      </c>
      <c r="AN653" s="46">
        <f>SUM(AJ653*AM653)</f>
        <v/>
      </c>
      <c r="AO653" s="59" t="n"/>
      <c r="AP653" s="82">
        <f>SUM(AN653-AO653)</f>
        <v/>
      </c>
    </row>
    <row r="654">
      <c r="A654" s="41" t="n"/>
      <c r="B654" s="58" t="n"/>
      <c r="C654" s="41" t="n"/>
      <c r="D654" s="41" t="n"/>
      <c r="E654" s="41" t="n"/>
      <c r="F654" s="41" t="n"/>
      <c r="G654" s="41" t="n"/>
      <c r="H654" s="41" t="n"/>
      <c r="I654" s="41" t="n"/>
      <c r="J654" s="41" t="n"/>
      <c r="K654" s="41" t="n"/>
      <c r="L654" s="339" t="n"/>
      <c r="M654" s="41" t="n"/>
      <c r="N654" s="41" t="n"/>
      <c r="O654" s="41" t="n"/>
      <c r="P654" s="41" t="n"/>
      <c r="Q654" s="41" t="n"/>
      <c r="R654" s="43" t="n"/>
      <c r="S654" s="41" t="n"/>
      <c r="T654" s="41" t="n"/>
      <c r="U654" s="59" t="n"/>
      <c r="V654" s="41" t="n"/>
      <c r="W654" s="41" t="n"/>
      <c r="X654" s="41" t="n"/>
      <c r="Y654" s="41" t="n"/>
      <c r="Z654" s="41" t="n"/>
      <c r="AA654" s="41" t="n"/>
      <c r="AB654" s="41" t="n"/>
      <c r="AC654" s="41" t="n"/>
      <c r="AD654" s="41" t="n"/>
      <c r="AE654" s="41" t="n"/>
      <c r="AF654" s="46">
        <f>AD654-AE654</f>
        <v/>
      </c>
      <c r="AG654" s="59" t="n"/>
      <c r="AH654" s="46">
        <f>U654-AG654</f>
        <v/>
      </c>
      <c r="AI6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4" s="46">
        <f>AH654-Table5203[[#This Row],[Column 332]]</f>
        <v/>
      </c>
      <c r="AK654" s="59" t="n"/>
      <c r="AL654" s="41" t="n"/>
      <c r="AM654" s="49" t="n">
        <v>0</v>
      </c>
      <c r="AN654" s="46">
        <f>SUM(AJ654*AM654)</f>
        <v/>
      </c>
      <c r="AO654" s="59" t="n"/>
      <c r="AP654" s="82">
        <f>SUM(AN654-AO654)</f>
        <v/>
      </c>
    </row>
    <row r="655">
      <c r="A655" s="41" t="n"/>
      <c r="B655" s="58" t="n"/>
      <c r="C655" s="41" t="n"/>
      <c r="D655" s="41" t="n"/>
      <c r="E655" s="41" t="n"/>
      <c r="F655" s="41" t="n"/>
      <c r="G655" s="41" t="n"/>
      <c r="H655" s="41" t="n"/>
      <c r="I655" s="41" t="n"/>
      <c r="J655" s="41" t="n"/>
      <c r="K655" s="41" t="n"/>
      <c r="L655" s="339" t="n"/>
      <c r="M655" s="41" t="n"/>
      <c r="N655" s="41" t="n"/>
      <c r="O655" s="41" t="n"/>
      <c r="P655" s="41" t="n"/>
      <c r="Q655" s="41" t="n"/>
      <c r="R655" s="43" t="n"/>
      <c r="S655" s="41" t="n"/>
      <c r="T655" s="41" t="n"/>
      <c r="U655" s="59" t="n"/>
      <c r="V655" s="41" t="n"/>
      <c r="W655" s="41" t="n"/>
      <c r="X655" s="41" t="n"/>
      <c r="Y655" s="41" t="n"/>
      <c r="Z655" s="41" t="n"/>
      <c r="AA655" s="41" t="n"/>
      <c r="AB655" s="41" t="n"/>
      <c r="AC655" s="41" t="n"/>
      <c r="AD655" s="41" t="n"/>
      <c r="AE655" s="41" t="n"/>
      <c r="AF655" s="46">
        <f>AD655-AE655</f>
        <v/>
      </c>
      <c r="AG655" s="59" t="n"/>
      <c r="AH655" s="46">
        <f>U655-AG655</f>
        <v/>
      </c>
      <c r="AI6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5" s="46">
        <f>AH655-Table5203[[#This Row],[Column 332]]</f>
        <v/>
      </c>
      <c r="AK655" s="59" t="n"/>
      <c r="AL655" s="41" t="n"/>
      <c r="AM655" s="49" t="n">
        <v>0</v>
      </c>
      <c r="AN655" s="46">
        <f>SUM(AJ655*AM655)</f>
        <v/>
      </c>
      <c r="AO655" s="59" t="n"/>
      <c r="AP655" s="82">
        <f>SUM(AN655-AO655)</f>
        <v/>
      </c>
    </row>
    <row r="656">
      <c r="A656" s="41" t="n"/>
      <c r="B656" s="58" t="n"/>
      <c r="C656" s="41" t="n"/>
      <c r="D656" s="41" t="n"/>
      <c r="E656" s="41" t="n"/>
      <c r="F656" s="41" t="n"/>
      <c r="G656" s="41" t="n"/>
      <c r="H656" s="41" t="n"/>
      <c r="I656" s="41" t="n"/>
      <c r="J656" s="41" t="n"/>
      <c r="K656" s="41" t="n"/>
      <c r="L656" s="339" t="n"/>
      <c r="M656" s="41" t="n"/>
      <c r="N656" s="41" t="n"/>
      <c r="O656" s="41" t="n"/>
      <c r="P656" s="41" t="n"/>
      <c r="Q656" s="41" t="n"/>
      <c r="R656" s="43" t="n"/>
      <c r="S656" s="41" t="n"/>
      <c r="T656" s="41" t="n"/>
      <c r="U656" s="59" t="n"/>
      <c r="V656" s="41" t="n"/>
      <c r="W656" s="41" t="n"/>
      <c r="X656" s="41" t="n"/>
      <c r="Y656" s="41" t="n"/>
      <c r="Z656" s="41" t="n"/>
      <c r="AA656" s="41" t="n"/>
      <c r="AB656" s="41" t="n"/>
      <c r="AC656" s="41" t="n"/>
      <c r="AD656" s="41" t="n"/>
      <c r="AE656" s="41" t="n"/>
      <c r="AF656" s="46">
        <f>AD656-AE656</f>
        <v/>
      </c>
      <c r="AG656" s="59" t="n"/>
      <c r="AH656" s="46">
        <f>U656-AG656</f>
        <v/>
      </c>
      <c r="AI6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6" s="46">
        <f>AH656-Table5203[[#This Row],[Column 332]]</f>
        <v/>
      </c>
      <c r="AK656" s="59" t="n"/>
      <c r="AL656" s="41" t="n"/>
      <c r="AM656" s="49" t="n">
        <v>0</v>
      </c>
      <c r="AN656" s="46">
        <f>SUM(AJ656*AM656)</f>
        <v/>
      </c>
      <c r="AO656" s="59" t="n"/>
      <c r="AP656" s="82">
        <f>SUM(AN656-AO656)</f>
        <v/>
      </c>
    </row>
    <row r="657">
      <c r="A657" s="41" t="n"/>
      <c r="B657" s="58" t="n"/>
      <c r="C657" s="41" t="n"/>
      <c r="D657" s="41" t="n"/>
      <c r="E657" s="41" t="n"/>
      <c r="F657" s="41" t="n"/>
      <c r="G657" s="41" t="n"/>
      <c r="H657" s="41" t="n"/>
      <c r="I657" s="41" t="n"/>
      <c r="J657" s="41" t="n"/>
      <c r="K657" s="41" t="n"/>
      <c r="L657" s="339" t="n"/>
      <c r="M657" s="41" t="n"/>
      <c r="N657" s="41" t="n"/>
      <c r="O657" s="41" t="n"/>
      <c r="P657" s="41" t="n"/>
      <c r="Q657" s="41" t="n"/>
      <c r="R657" s="43" t="n"/>
      <c r="S657" s="41" t="n"/>
      <c r="T657" s="41" t="n"/>
      <c r="U657" s="59" t="n"/>
      <c r="V657" s="41" t="n"/>
      <c r="W657" s="41" t="n"/>
      <c r="X657" s="41" t="n"/>
      <c r="Y657" s="41" t="n"/>
      <c r="Z657" s="41" t="n"/>
      <c r="AA657" s="41" t="n"/>
      <c r="AB657" s="41" t="n"/>
      <c r="AC657" s="41" t="n"/>
      <c r="AD657" s="41" t="n"/>
      <c r="AE657" s="41" t="n"/>
      <c r="AF657" s="46">
        <f>AD657-AE657</f>
        <v/>
      </c>
      <c r="AG657" s="59" t="n"/>
      <c r="AH657" s="46">
        <f>U657-AG657</f>
        <v/>
      </c>
      <c r="AI6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7" s="46">
        <f>AH657-Table5203[[#This Row],[Column 332]]</f>
        <v/>
      </c>
      <c r="AK657" s="59" t="n"/>
      <c r="AL657" s="41" t="n"/>
      <c r="AM657" s="49" t="n">
        <v>0</v>
      </c>
      <c r="AN657" s="46">
        <f>SUM(AJ657*AM657)</f>
        <v/>
      </c>
      <c r="AO657" s="59" t="n"/>
      <c r="AP657" s="82">
        <f>SUM(AN657-AO657)</f>
        <v/>
      </c>
    </row>
    <row r="658">
      <c r="A658" s="41" t="n"/>
      <c r="B658" s="58" t="n"/>
      <c r="C658" s="41" t="n"/>
      <c r="D658" s="41" t="n"/>
      <c r="E658" s="41" t="n"/>
      <c r="F658" s="41" t="n"/>
      <c r="G658" s="41" t="n"/>
      <c r="H658" s="41" t="n"/>
      <c r="I658" s="41" t="n"/>
      <c r="J658" s="41" t="n"/>
      <c r="K658" s="41" t="n"/>
      <c r="L658" s="339" t="n"/>
      <c r="M658" s="41" t="n"/>
      <c r="N658" s="41" t="n"/>
      <c r="O658" s="41" t="n"/>
      <c r="P658" s="41" t="n"/>
      <c r="Q658" s="41" t="n"/>
      <c r="R658" s="43" t="n"/>
      <c r="S658" s="41" t="n"/>
      <c r="T658" s="41" t="n"/>
      <c r="U658" s="59" t="n"/>
      <c r="V658" s="41" t="n"/>
      <c r="W658" s="41" t="n"/>
      <c r="X658" s="41" t="n"/>
      <c r="Y658" s="41" t="n"/>
      <c r="Z658" s="41" t="n"/>
      <c r="AA658" s="41" t="n"/>
      <c r="AB658" s="41" t="n"/>
      <c r="AC658" s="41" t="n"/>
      <c r="AD658" s="41" t="n"/>
      <c r="AE658" s="41" t="n"/>
      <c r="AF658" s="46">
        <f>AD658-AE658</f>
        <v/>
      </c>
      <c r="AG658" s="59" t="n"/>
      <c r="AH658" s="46">
        <f>U658-AG658</f>
        <v/>
      </c>
      <c r="AI6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8" s="46">
        <f>AH658-Table5203[[#This Row],[Column 332]]</f>
        <v/>
      </c>
      <c r="AK658" s="59" t="n"/>
      <c r="AL658" s="41" t="n"/>
      <c r="AM658" s="49" t="n">
        <v>0</v>
      </c>
      <c r="AN658" s="46">
        <f>SUM(AJ658*AM658)</f>
        <v/>
      </c>
      <c r="AO658" s="59" t="n"/>
      <c r="AP658" s="82">
        <f>SUM(AN658-AO658)</f>
        <v/>
      </c>
    </row>
    <row r="659">
      <c r="A659" s="41" t="n"/>
      <c r="B659" s="58" t="n"/>
      <c r="C659" s="41" t="n"/>
      <c r="D659" s="41" t="n"/>
      <c r="E659" s="41" t="n"/>
      <c r="F659" s="41" t="n"/>
      <c r="G659" s="41" t="n"/>
      <c r="H659" s="41" t="n"/>
      <c r="I659" s="41" t="n"/>
      <c r="J659" s="41" t="n"/>
      <c r="K659" s="41" t="n"/>
      <c r="L659" s="339" t="n"/>
      <c r="M659" s="41" t="n"/>
      <c r="N659" s="41" t="n"/>
      <c r="O659" s="41" t="n"/>
      <c r="P659" s="41" t="n"/>
      <c r="Q659" s="41" t="n"/>
      <c r="R659" s="43" t="n"/>
      <c r="S659" s="41" t="n"/>
      <c r="T659" s="41" t="n"/>
      <c r="U659" s="59" t="n"/>
      <c r="V659" s="41" t="n"/>
      <c r="W659" s="41" t="n"/>
      <c r="X659" s="41" t="n"/>
      <c r="Y659" s="41" t="n"/>
      <c r="Z659" s="41" t="n"/>
      <c r="AA659" s="41" t="n"/>
      <c r="AB659" s="41" t="n"/>
      <c r="AC659" s="41" t="n"/>
      <c r="AD659" s="41" t="n"/>
      <c r="AE659" s="41" t="n"/>
      <c r="AF659" s="46">
        <f>AD659-AE659</f>
        <v/>
      </c>
      <c r="AG659" s="59" t="n"/>
      <c r="AH659" s="46">
        <f>U659-AG659</f>
        <v/>
      </c>
      <c r="AI6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59" s="46">
        <f>AH659-Table5203[[#This Row],[Column 332]]</f>
        <v/>
      </c>
      <c r="AK659" s="59" t="n"/>
      <c r="AL659" s="41" t="n"/>
      <c r="AM659" s="49" t="n">
        <v>0</v>
      </c>
      <c r="AN659" s="46">
        <f>SUM(AJ659*AM659)</f>
        <v/>
      </c>
      <c r="AO659" s="59" t="n"/>
      <c r="AP659" s="82">
        <f>SUM(AN659-AO659)</f>
        <v/>
      </c>
    </row>
    <row r="660">
      <c r="A660" s="41" t="n"/>
      <c r="B660" s="58" t="n"/>
      <c r="C660" s="41" t="n"/>
      <c r="D660" s="41" t="n"/>
      <c r="E660" s="41" t="n"/>
      <c r="F660" s="41" t="n"/>
      <c r="G660" s="41" t="n"/>
      <c r="H660" s="41" t="n"/>
      <c r="I660" s="41" t="n"/>
      <c r="J660" s="41" t="n"/>
      <c r="K660" s="41" t="n"/>
      <c r="L660" s="339" t="n"/>
      <c r="M660" s="41" t="n"/>
      <c r="N660" s="41" t="n"/>
      <c r="O660" s="41" t="n"/>
      <c r="P660" s="41" t="n"/>
      <c r="Q660" s="41" t="n"/>
      <c r="R660" s="43" t="n"/>
      <c r="S660" s="41" t="n"/>
      <c r="T660" s="41" t="n"/>
      <c r="U660" s="59" t="n"/>
      <c r="V660" s="41" t="n"/>
      <c r="W660" s="41" t="n"/>
      <c r="X660" s="41" t="n"/>
      <c r="Y660" s="41" t="n"/>
      <c r="Z660" s="41" t="n"/>
      <c r="AA660" s="41" t="n"/>
      <c r="AB660" s="41" t="n"/>
      <c r="AC660" s="41" t="n"/>
      <c r="AD660" s="41" t="n"/>
      <c r="AE660" s="41" t="n"/>
      <c r="AF660" s="46">
        <f>AD660-AE660</f>
        <v/>
      </c>
      <c r="AG660" s="59" t="n"/>
      <c r="AH660" s="46">
        <f>U660-AG660</f>
        <v/>
      </c>
      <c r="AI6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0" s="46">
        <f>AH660-Table5203[[#This Row],[Column 332]]</f>
        <v/>
      </c>
      <c r="AK660" s="59" t="n"/>
      <c r="AL660" s="41" t="n"/>
      <c r="AM660" s="49" t="n">
        <v>0</v>
      </c>
      <c r="AN660" s="46">
        <f>SUM(AJ660*AM660)</f>
        <v/>
      </c>
      <c r="AO660" s="59" t="n"/>
      <c r="AP660" s="82">
        <f>SUM(AN660-AO660)</f>
        <v/>
      </c>
    </row>
    <row r="661">
      <c r="A661" s="41" t="n"/>
      <c r="B661" s="58" t="n"/>
      <c r="C661" s="41" t="n"/>
      <c r="D661" s="41" t="n"/>
      <c r="E661" s="41" t="n"/>
      <c r="F661" s="41" t="n"/>
      <c r="G661" s="41" t="n"/>
      <c r="H661" s="41" t="n"/>
      <c r="I661" s="41" t="n"/>
      <c r="J661" s="41" t="n"/>
      <c r="K661" s="41" t="n"/>
      <c r="L661" s="339" t="n"/>
      <c r="M661" s="41" t="n"/>
      <c r="N661" s="41" t="n"/>
      <c r="O661" s="41" t="n"/>
      <c r="P661" s="41" t="n"/>
      <c r="Q661" s="41" t="n"/>
      <c r="R661" s="43" t="n"/>
      <c r="S661" s="41" t="n"/>
      <c r="T661" s="41" t="n"/>
      <c r="U661" s="59" t="n"/>
      <c r="V661" s="41" t="n"/>
      <c r="W661" s="41" t="n"/>
      <c r="X661" s="41" t="n"/>
      <c r="Y661" s="41" t="n"/>
      <c r="Z661" s="41" t="n"/>
      <c r="AA661" s="41" t="n"/>
      <c r="AB661" s="41" t="n"/>
      <c r="AC661" s="41" t="n"/>
      <c r="AD661" s="41" t="n"/>
      <c r="AE661" s="41" t="n"/>
      <c r="AF661" s="46">
        <f>AD661-AE661</f>
        <v/>
      </c>
      <c r="AG661" s="59" t="n"/>
      <c r="AH661" s="46">
        <f>U661-AG661</f>
        <v/>
      </c>
      <c r="AI6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1" s="46">
        <f>AH661-Table5203[[#This Row],[Column 332]]</f>
        <v/>
      </c>
      <c r="AK661" s="59" t="n"/>
      <c r="AL661" s="41" t="n"/>
      <c r="AM661" s="49" t="n">
        <v>0</v>
      </c>
      <c r="AN661" s="46">
        <f>SUM(AJ661*AM661)</f>
        <v/>
      </c>
      <c r="AO661" s="59" t="n"/>
      <c r="AP661" s="82">
        <f>SUM(AN661-AO661)</f>
        <v/>
      </c>
    </row>
    <row r="662">
      <c r="A662" s="41" t="n"/>
      <c r="B662" s="58" t="n"/>
      <c r="C662" s="41" t="n"/>
      <c r="D662" s="41" t="n"/>
      <c r="E662" s="41" t="n"/>
      <c r="F662" s="41" t="n"/>
      <c r="G662" s="41" t="n"/>
      <c r="H662" s="41" t="n"/>
      <c r="I662" s="41" t="n"/>
      <c r="J662" s="41" t="n"/>
      <c r="K662" s="41" t="n"/>
      <c r="L662" s="339" t="n"/>
      <c r="M662" s="41" t="n"/>
      <c r="N662" s="41" t="n"/>
      <c r="O662" s="41" t="n"/>
      <c r="P662" s="41" t="n"/>
      <c r="Q662" s="41" t="n"/>
      <c r="R662" s="43" t="n"/>
      <c r="S662" s="41" t="n"/>
      <c r="T662" s="41" t="n"/>
      <c r="U662" s="59" t="n"/>
      <c r="V662" s="41" t="n"/>
      <c r="W662" s="41" t="n"/>
      <c r="X662" s="41" t="n"/>
      <c r="Y662" s="41" t="n"/>
      <c r="Z662" s="41" t="n"/>
      <c r="AA662" s="41" t="n"/>
      <c r="AB662" s="41" t="n"/>
      <c r="AC662" s="41" t="n"/>
      <c r="AD662" s="41" t="n"/>
      <c r="AE662" s="41" t="n"/>
      <c r="AF662" s="46">
        <f>AD662-AE662</f>
        <v/>
      </c>
      <c r="AG662" s="59" t="n"/>
      <c r="AH662" s="46">
        <f>U662-AG662</f>
        <v/>
      </c>
      <c r="AI6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2" s="46">
        <f>AH662-Table5203[[#This Row],[Column 332]]</f>
        <v/>
      </c>
      <c r="AK662" s="59" t="n"/>
      <c r="AL662" s="41" t="n"/>
      <c r="AM662" s="49" t="n">
        <v>0</v>
      </c>
      <c r="AN662" s="46">
        <f>SUM(AJ662*AM662)</f>
        <v/>
      </c>
      <c r="AO662" s="59" t="n"/>
      <c r="AP662" s="82">
        <f>SUM(AN662-AO662)</f>
        <v/>
      </c>
    </row>
    <row r="663">
      <c r="A663" s="41" t="n"/>
      <c r="B663" s="58" t="n"/>
      <c r="C663" s="41" t="n"/>
      <c r="D663" s="41" t="n"/>
      <c r="E663" s="41" t="n"/>
      <c r="F663" s="41" t="n"/>
      <c r="G663" s="41" t="n"/>
      <c r="H663" s="41" t="n"/>
      <c r="I663" s="41" t="n"/>
      <c r="J663" s="41" t="n"/>
      <c r="K663" s="41" t="n"/>
      <c r="L663" s="339" t="n"/>
      <c r="M663" s="41" t="n"/>
      <c r="N663" s="41" t="n"/>
      <c r="O663" s="41" t="n"/>
      <c r="P663" s="41" t="n"/>
      <c r="Q663" s="41" t="n"/>
      <c r="R663" s="43" t="n"/>
      <c r="S663" s="41" t="n"/>
      <c r="T663" s="41" t="n"/>
      <c r="U663" s="59" t="n"/>
      <c r="V663" s="41" t="n"/>
      <c r="W663" s="41" t="n"/>
      <c r="X663" s="41" t="n"/>
      <c r="Y663" s="41" t="n"/>
      <c r="Z663" s="41" t="n"/>
      <c r="AA663" s="41" t="n"/>
      <c r="AB663" s="41" t="n"/>
      <c r="AC663" s="41" t="n"/>
      <c r="AD663" s="41" t="n"/>
      <c r="AE663" s="41" t="n"/>
      <c r="AF663" s="46">
        <f>AD663-AE663</f>
        <v/>
      </c>
      <c r="AG663" s="59" t="n"/>
      <c r="AH663" s="46">
        <f>U663-AG663</f>
        <v/>
      </c>
      <c r="AI6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3" s="46">
        <f>AH663-Table5203[[#This Row],[Column 332]]</f>
        <v/>
      </c>
      <c r="AK663" s="59" t="n"/>
      <c r="AL663" s="41" t="n"/>
      <c r="AM663" s="49" t="n">
        <v>0</v>
      </c>
      <c r="AN663" s="46">
        <f>SUM(AJ663*AM663)</f>
        <v/>
      </c>
      <c r="AO663" s="59" t="n"/>
      <c r="AP663" s="82">
        <f>SUM(AN663-AO663)</f>
        <v/>
      </c>
    </row>
    <row r="664">
      <c r="A664" s="41" t="n"/>
      <c r="B664" s="58" t="n"/>
      <c r="C664" s="41" t="n"/>
      <c r="D664" s="41" t="n"/>
      <c r="E664" s="41" t="n"/>
      <c r="F664" s="41" t="n"/>
      <c r="G664" s="41" t="n"/>
      <c r="H664" s="41" t="n"/>
      <c r="I664" s="41" t="n"/>
      <c r="J664" s="41" t="n"/>
      <c r="K664" s="41" t="n"/>
      <c r="L664" s="339" t="n"/>
      <c r="M664" s="41" t="n"/>
      <c r="N664" s="41" t="n"/>
      <c r="O664" s="41" t="n"/>
      <c r="P664" s="41" t="n"/>
      <c r="Q664" s="41" t="n"/>
      <c r="R664" s="43" t="n"/>
      <c r="S664" s="41" t="n"/>
      <c r="T664" s="41" t="n"/>
      <c r="U664" s="59" t="n"/>
      <c r="V664" s="41" t="n"/>
      <c r="W664" s="41" t="n"/>
      <c r="X664" s="41" t="n"/>
      <c r="Y664" s="41" t="n"/>
      <c r="Z664" s="41" t="n"/>
      <c r="AA664" s="41" t="n"/>
      <c r="AB664" s="41" t="n"/>
      <c r="AC664" s="41" t="n"/>
      <c r="AD664" s="41" t="n"/>
      <c r="AE664" s="41" t="n"/>
      <c r="AF664" s="46">
        <f>AD664-AE664</f>
        <v/>
      </c>
      <c r="AG664" s="59" t="n"/>
      <c r="AH664" s="46">
        <f>U664-AG664</f>
        <v/>
      </c>
      <c r="AI6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4" s="46">
        <f>AH664-Table5203[[#This Row],[Column 332]]</f>
        <v/>
      </c>
      <c r="AK664" s="59" t="n"/>
      <c r="AL664" s="41" t="n"/>
      <c r="AM664" s="49" t="n">
        <v>0</v>
      </c>
      <c r="AN664" s="46">
        <f>SUM(AJ664*AM664)</f>
        <v/>
      </c>
      <c r="AO664" s="59" t="n"/>
      <c r="AP664" s="82">
        <f>SUM(AN664-AO664)</f>
        <v/>
      </c>
    </row>
    <row r="665">
      <c r="A665" s="41" t="n"/>
      <c r="B665" s="58" t="n"/>
      <c r="C665" s="41" t="n"/>
      <c r="D665" s="41" t="n"/>
      <c r="E665" s="41" t="n"/>
      <c r="F665" s="41" t="n"/>
      <c r="G665" s="41" t="n"/>
      <c r="H665" s="41" t="n"/>
      <c r="I665" s="41" t="n"/>
      <c r="J665" s="41" t="n"/>
      <c r="K665" s="41" t="n"/>
      <c r="L665" s="339" t="n"/>
      <c r="M665" s="41" t="n"/>
      <c r="N665" s="41" t="n"/>
      <c r="O665" s="41" t="n"/>
      <c r="P665" s="41" t="n"/>
      <c r="Q665" s="41" t="n"/>
      <c r="R665" s="43" t="n"/>
      <c r="S665" s="41" t="n"/>
      <c r="T665" s="41" t="n"/>
      <c r="U665" s="59" t="n"/>
      <c r="V665" s="41" t="n"/>
      <c r="W665" s="41" t="n"/>
      <c r="X665" s="41" t="n"/>
      <c r="Y665" s="41" t="n"/>
      <c r="Z665" s="41" t="n"/>
      <c r="AA665" s="41" t="n"/>
      <c r="AB665" s="41" t="n"/>
      <c r="AC665" s="41" t="n"/>
      <c r="AD665" s="41" t="n"/>
      <c r="AE665" s="41" t="n"/>
      <c r="AF665" s="46">
        <f>AD665-AE665</f>
        <v/>
      </c>
      <c r="AG665" s="59" t="n"/>
      <c r="AH665" s="46">
        <f>U665-AG665</f>
        <v/>
      </c>
      <c r="AI6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5" s="46">
        <f>AH665-Table5203[[#This Row],[Column 332]]</f>
        <v/>
      </c>
      <c r="AK665" s="59" t="n"/>
      <c r="AL665" s="41" t="n"/>
      <c r="AM665" s="49" t="n">
        <v>0</v>
      </c>
      <c r="AN665" s="46">
        <f>SUM(AJ665*AM665)</f>
        <v/>
      </c>
      <c r="AO665" s="59" t="n"/>
      <c r="AP665" s="82">
        <f>SUM(AN665-AO665)</f>
        <v/>
      </c>
    </row>
    <row r="666">
      <c r="A666" s="41" t="n"/>
      <c r="B666" s="58" t="n"/>
      <c r="C666" s="41" t="n"/>
      <c r="D666" s="41" t="n"/>
      <c r="E666" s="41" t="n"/>
      <c r="F666" s="41" t="n"/>
      <c r="G666" s="41" t="n"/>
      <c r="H666" s="41" t="n"/>
      <c r="I666" s="41" t="n"/>
      <c r="J666" s="41" t="n"/>
      <c r="K666" s="41" t="n"/>
      <c r="L666" s="339" t="n"/>
      <c r="M666" s="41" t="n"/>
      <c r="N666" s="41" t="n"/>
      <c r="O666" s="41" t="n"/>
      <c r="P666" s="41" t="n"/>
      <c r="Q666" s="41" t="n"/>
      <c r="R666" s="43" t="n"/>
      <c r="S666" s="41" t="n"/>
      <c r="T666" s="41" t="n"/>
      <c r="U666" s="59" t="n"/>
      <c r="V666" s="41" t="n"/>
      <c r="W666" s="41" t="n"/>
      <c r="X666" s="41" t="n"/>
      <c r="Y666" s="41" t="n"/>
      <c r="Z666" s="41" t="n"/>
      <c r="AA666" s="41" t="n"/>
      <c r="AB666" s="41" t="n"/>
      <c r="AC666" s="41" t="n"/>
      <c r="AD666" s="41" t="n"/>
      <c r="AE666" s="41" t="n"/>
      <c r="AF666" s="46">
        <f>AD666-AE666</f>
        <v/>
      </c>
      <c r="AG666" s="59" t="n"/>
      <c r="AH666" s="46">
        <f>U666-AG666</f>
        <v/>
      </c>
      <c r="AI6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6" s="46">
        <f>AH666-Table5203[[#This Row],[Column 332]]</f>
        <v/>
      </c>
      <c r="AK666" s="59" t="n"/>
      <c r="AL666" s="41" t="n"/>
      <c r="AM666" s="49" t="n">
        <v>0</v>
      </c>
      <c r="AN666" s="46">
        <f>SUM(AJ666*AM666)</f>
        <v/>
      </c>
      <c r="AO666" s="59" t="n"/>
      <c r="AP666" s="82">
        <f>SUM(AN666-AO666)</f>
        <v/>
      </c>
    </row>
    <row r="667">
      <c r="A667" s="41" t="n"/>
      <c r="B667" s="58" t="n"/>
      <c r="C667" s="41" t="n"/>
      <c r="D667" s="41" t="n"/>
      <c r="E667" s="41" t="n"/>
      <c r="F667" s="41" t="n"/>
      <c r="G667" s="41" t="n"/>
      <c r="H667" s="41" t="n"/>
      <c r="I667" s="41" t="n"/>
      <c r="J667" s="41" t="n"/>
      <c r="K667" s="41" t="n"/>
      <c r="L667" s="339" t="n"/>
      <c r="M667" s="41" t="n"/>
      <c r="N667" s="41" t="n"/>
      <c r="O667" s="41" t="n"/>
      <c r="P667" s="41" t="n"/>
      <c r="Q667" s="41" t="n"/>
      <c r="R667" s="43" t="n"/>
      <c r="S667" s="41" t="n"/>
      <c r="T667" s="41" t="n"/>
      <c r="U667" s="59" t="n"/>
      <c r="V667" s="41" t="n"/>
      <c r="W667" s="41" t="n"/>
      <c r="X667" s="41" t="n"/>
      <c r="Y667" s="41" t="n"/>
      <c r="Z667" s="41" t="n"/>
      <c r="AA667" s="41" t="n"/>
      <c r="AB667" s="41" t="n"/>
      <c r="AC667" s="41" t="n"/>
      <c r="AD667" s="41" t="n"/>
      <c r="AE667" s="41" t="n"/>
      <c r="AF667" s="46">
        <f>AD667-AE667</f>
        <v/>
      </c>
      <c r="AG667" s="59" t="n"/>
      <c r="AH667" s="46">
        <f>U667-AG667</f>
        <v/>
      </c>
      <c r="AI6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7" s="46">
        <f>AH667-Table5203[[#This Row],[Column 332]]</f>
        <v/>
      </c>
      <c r="AK667" s="59" t="n"/>
      <c r="AL667" s="41" t="n"/>
      <c r="AM667" s="49" t="n">
        <v>0</v>
      </c>
      <c r="AN667" s="46">
        <f>SUM(AJ667*AM667)</f>
        <v/>
      </c>
      <c r="AO667" s="59" t="n"/>
      <c r="AP667" s="82">
        <f>SUM(AN667-AO667)</f>
        <v/>
      </c>
    </row>
    <row r="668">
      <c r="A668" s="41" t="n"/>
      <c r="B668" s="58" t="n"/>
      <c r="C668" s="41" t="n"/>
      <c r="D668" s="41" t="n"/>
      <c r="E668" s="41" t="n"/>
      <c r="F668" s="41" t="n"/>
      <c r="G668" s="41" t="n"/>
      <c r="H668" s="41" t="n"/>
      <c r="I668" s="41" t="n"/>
      <c r="J668" s="41" t="n"/>
      <c r="K668" s="41" t="n"/>
      <c r="L668" s="339" t="n"/>
      <c r="M668" s="41" t="n"/>
      <c r="N668" s="41" t="n"/>
      <c r="O668" s="41" t="n"/>
      <c r="P668" s="41" t="n"/>
      <c r="Q668" s="41" t="n"/>
      <c r="R668" s="43" t="n"/>
      <c r="S668" s="41" t="n"/>
      <c r="T668" s="41" t="n"/>
      <c r="U668" s="59" t="n"/>
      <c r="V668" s="41" t="n"/>
      <c r="W668" s="41" t="n"/>
      <c r="X668" s="41" t="n"/>
      <c r="Y668" s="41" t="n"/>
      <c r="Z668" s="41" t="n"/>
      <c r="AA668" s="41" t="n"/>
      <c r="AB668" s="41" t="n"/>
      <c r="AC668" s="41" t="n"/>
      <c r="AD668" s="41" t="n"/>
      <c r="AE668" s="41" t="n"/>
      <c r="AF668" s="46">
        <f>AD668-AE668</f>
        <v/>
      </c>
      <c r="AG668" s="59" t="n"/>
      <c r="AH668" s="46">
        <f>U668-AG668</f>
        <v/>
      </c>
      <c r="AI6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8" s="46">
        <f>AH668-Table5203[[#This Row],[Column 332]]</f>
        <v/>
      </c>
      <c r="AK668" s="59" t="n"/>
      <c r="AL668" s="41" t="n"/>
      <c r="AM668" s="49" t="n">
        <v>0</v>
      </c>
      <c r="AN668" s="46">
        <f>SUM(AJ668*AM668)</f>
        <v/>
      </c>
      <c r="AO668" s="59" t="n"/>
      <c r="AP668" s="82">
        <f>SUM(AN668-AO668)</f>
        <v/>
      </c>
    </row>
    <row r="669">
      <c r="A669" s="41" t="n"/>
      <c r="B669" s="58" t="n"/>
      <c r="C669" s="41" t="n"/>
      <c r="D669" s="41" t="n"/>
      <c r="E669" s="41" t="n"/>
      <c r="F669" s="41" t="n"/>
      <c r="G669" s="41" t="n"/>
      <c r="H669" s="41" t="n"/>
      <c r="I669" s="41" t="n"/>
      <c r="J669" s="41" t="n"/>
      <c r="K669" s="41" t="n"/>
      <c r="L669" s="339" t="n"/>
      <c r="M669" s="41" t="n"/>
      <c r="N669" s="41" t="n"/>
      <c r="O669" s="41" t="n"/>
      <c r="P669" s="41" t="n"/>
      <c r="Q669" s="41" t="n"/>
      <c r="R669" s="43" t="n"/>
      <c r="S669" s="41" t="n"/>
      <c r="T669" s="41" t="n"/>
      <c r="U669" s="59" t="n"/>
      <c r="V669" s="41" t="n"/>
      <c r="W669" s="41" t="n"/>
      <c r="X669" s="41" t="n"/>
      <c r="Y669" s="41" t="n"/>
      <c r="Z669" s="41" t="n"/>
      <c r="AA669" s="41" t="n"/>
      <c r="AB669" s="41" t="n"/>
      <c r="AC669" s="41" t="n"/>
      <c r="AD669" s="41" t="n"/>
      <c r="AE669" s="41" t="n"/>
      <c r="AF669" s="46">
        <f>AD669-AE669</f>
        <v/>
      </c>
      <c r="AG669" s="59" t="n"/>
      <c r="AH669" s="46">
        <f>U669-AG669</f>
        <v/>
      </c>
      <c r="AI6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69" s="46">
        <f>AH669-Table5203[[#This Row],[Column 332]]</f>
        <v/>
      </c>
      <c r="AK669" s="59" t="n"/>
      <c r="AL669" s="41" t="n"/>
      <c r="AM669" s="49" t="n">
        <v>0</v>
      </c>
      <c r="AN669" s="46">
        <f>SUM(AJ669*AM669)</f>
        <v/>
      </c>
      <c r="AO669" s="59" t="n"/>
      <c r="AP669" s="82">
        <f>SUM(AN669-AO669)</f>
        <v/>
      </c>
    </row>
    <row r="670">
      <c r="A670" s="41" t="n"/>
      <c r="B670" s="58" t="n"/>
      <c r="C670" s="41" t="n"/>
      <c r="D670" s="41" t="n"/>
      <c r="E670" s="41" t="n"/>
      <c r="F670" s="41" t="n"/>
      <c r="G670" s="41" t="n"/>
      <c r="H670" s="41" t="n"/>
      <c r="I670" s="41" t="n"/>
      <c r="J670" s="41" t="n"/>
      <c r="K670" s="41" t="n"/>
      <c r="L670" s="339" t="n"/>
      <c r="M670" s="41" t="n"/>
      <c r="N670" s="41" t="n"/>
      <c r="O670" s="41" t="n"/>
      <c r="P670" s="41" t="n"/>
      <c r="Q670" s="41" t="n"/>
      <c r="R670" s="43" t="n"/>
      <c r="S670" s="41" t="n"/>
      <c r="T670" s="41" t="n"/>
      <c r="U670" s="59" t="n"/>
      <c r="V670" s="41" t="n"/>
      <c r="W670" s="41" t="n"/>
      <c r="X670" s="41" t="n"/>
      <c r="Y670" s="41" t="n"/>
      <c r="Z670" s="41" t="n"/>
      <c r="AA670" s="41" t="n"/>
      <c r="AB670" s="41" t="n"/>
      <c r="AC670" s="41" t="n"/>
      <c r="AD670" s="41" t="n"/>
      <c r="AE670" s="41" t="n"/>
      <c r="AF670" s="46">
        <f>AD670-AE670</f>
        <v/>
      </c>
      <c r="AG670" s="59" t="n"/>
      <c r="AH670" s="46">
        <f>U670-AG670</f>
        <v/>
      </c>
      <c r="AI6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0" s="46">
        <f>AH670-Table5203[[#This Row],[Column 332]]</f>
        <v/>
      </c>
      <c r="AK670" s="59" t="n"/>
      <c r="AL670" s="41" t="n"/>
      <c r="AM670" s="49" t="n">
        <v>0</v>
      </c>
      <c r="AN670" s="46">
        <f>SUM(AJ670*AM670)</f>
        <v/>
      </c>
      <c r="AO670" s="59" t="n"/>
      <c r="AP670" s="82">
        <f>SUM(AN670-AO670)</f>
        <v/>
      </c>
    </row>
    <row r="671">
      <c r="A671" s="41" t="n"/>
      <c r="B671" s="58" t="n"/>
      <c r="C671" s="41" t="n"/>
      <c r="D671" s="41" t="n"/>
      <c r="E671" s="41" t="n"/>
      <c r="F671" s="41" t="n"/>
      <c r="G671" s="41" t="n"/>
      <c r="H671" s="41" t="n"/>
      <c r="I671" s="41" t="n"/>
      <c r="J671" s="41" t="n"/>
      <c r="K671" s="41" t="n"/>
      <c r="L671" s="339" t="n"/>
      <c r="M671" s="41" t="n"/>
      <c r="N671" s="41" t="n"/>
      <c r="O671" s="41" t="n"/>
      <c r="P671" s="41" t="n"/>
      <c r="Q671" s="41" t="n"/>
      <c r="R671" s="43" t="n"/>
      <c r="S671" s="41" t="n"/>
      <c r="T671" s="41" t="n"/>
      <c r="U671" s="59" t="n"/>
      <c r="V671" s="41" t="n"/>
      <c r="W671" s="41" t="n"/>
      <c r="X671" s="41" t="n"/>
      <c r="Y671" s="41" t="n"/>
      <c r="Z671" s="41" t="n"/>
      <c r="AA671" s="41" t="n"/>
      <c r="AB671" s="41" t="n"/>
      <c r="AC671" s="41" t="n"/>
      <c r="AD671" s="41" t="n"/>
      <c r="AE671" s="41" t="n"/>
      <c r="AF671" s="46">
        <f>AD671-AE671</f>
        <v/>
      </c>
      <c r="AG671" s="59" t="n"/>
      <c r="AH671" s="46">
        <f>U671-AG671</f>
        <v/>
      </c>
      <c r="AI6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1" s="46">
        <f>AH671-Table5203[[#This Row],[Column 332]]</f>
        <v/>
      </c>
      <c r="AK671" s="59" t="n"/>
      <c r="AL671" s="41" t="n"/>
      <c r="AM671" s="49" t="n">
        <v>0</v>
      </c>
      <c r="AN671" s="46">
        <f>SUM(AJ671*AM671)</f>
        <v/>
      </c>
      <c r="AO671" s="59" t="n"/>
      <c r="AP671" s="82">
        <f>SUM(AN671-AO671)</f>
        <v/>
      </c>
    </row>
    <row r="672">
      <c r="A672" s="41" t="n"/>
      <c r="B672" s="58" t="n"/>
      <c r="C672" s="41" t="n"/>
      <c r="D672" s="41" t="n"/>
      <c r="E672" s="41" t="n"/>
      <c r="F672" s="41" t="n"/>
      <c r="G672" s="41" t="n"/>
      <c r="H672" s="41" t="n"/>
      <c r="I672" s="41" t="n"/>
      <c r="J672" s="41" t="n"/>
      <c r="K672" s="41" t="n"/>
      <c r="L672" s="339" t="n"/>
      <c r="M672" s="41" t="n"/>
      <c r="N672" s="41" t="n"/>
      <c r="O672" s="41" t="n"/>
      <c r="P672" s="41" t="n"/>
      <c r="Q672" s="41" t="n"/>
      <c r="R672" s="43" t="n"/>
      <c r="S672" s="41" t="n"/>
      <c r="T672" s="41" t="n"/>
      <c r="U672" s="59" t="n"/>
      <c r="V672" s="41" t="n"/>
      <c r="W672" s="41" t="n"/>
      <c r="X672" s="41" t="n"/>
      <c r="Y672" s="41" t="n"/>
      <c r="Z672" s="41" t="n"/>
      <c r="AA672" s="41" t="n"/>
      <c r="AB672" s="41" t="n"/>
      <c r="AC672" s="41" t="n"/>
      <c r="AD672" s="41" t="n"/>
      <c r="AE672" s="41" t="n"/>
      <c r="AF672" s="46">
        <f>AD672-AE672</f>
        <v/>
      </c>
      <c r="AG672" s="59" t="n"/>
      <c r="AH672" s="46">
        <f>U672-AG672</f>
        <v/>
      </c>
      <c r="AI6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2" s="46">
        <f>AH672-Table5203[[#This Row],[Column 332]]</f>
        <v/>
      </c>
      <c r="AK672" s="59" t="n"/>
      <c r="AL672" s="41" t="n"/>
      <c r="AM672" s="49" t="n">
        <v>0</v>
      </c>
      <c r="AN672" s="46">
        <f>SUM(AJ672*AM672)</f>
        <v/>
      </c>
      <c r="AO672" s="59" t="n"/>
      <c r="AP672" s="82">
        <f>SUM(AN672-AO672)</f>
        <v/>
      </c>
    </row>
    <row r="673">
      <c r="A673" s="41" t="n"/>
      <c r="B673" s="58" t="n"/>
      <c r="C673" s="41" t="n"/>
      <c r="D673" s="41" t="n"/>
      <c r="E673" s="41" t="n"/>
      <c r="F673" s="41" t="n"/>
      <c r="G673" s="41" t="n"/>
      <c r="H673" s="41" t="n"/>
      <c r="I673" s="41" t="n"/>
      <c r="J673" s="41" t="n"/>
      <c r="K673" s="41" t="n"/>
      <c r="L673" s="339" t="n"/>
      <c r="M673" s="41" t="n"/>
      <c r="N673" s="41" t="n"/>
      <c r="O673" s="41" t="n"/>
      <c r="P673" s="41" t="n"/>
      <c r="Q673" s="41" t="n"/>
      <c r="R673" s="43" t="n"/>
      <c r="S673" s="41" t="n"/>
      <c r="T673" s="41" t="n"/>
      <c r="U673" s="59" t="n"/>
      <c r="V673" s="41" t="n"/>
      <c r="W673" s="41" t="n"/>
      <c r="X673" s="41" t="n"/>
      <c r="Y673" s="41" t="n"/>
      <c r="Z673" s="41" t="n"/>
      <c r="AA673" s="41" t="n"/>
      <c r="AB673" s="41" t="n"/>
      <c r="AC673" s="41" t="n"/>
      <c r="AD673" s="41" t="n"/>
      <c r="AE673" s="41" t="n"/>
      <c r="AF673" s="46">
        <f>AD673-AE673</f>
        <v/>
      </c>
      <c r="AG673" s="59" t="n"/>
      <c r="AH673" s="46">
        <f>U673-AG673</f>
        <v/>
      </c>
      <c r="AI6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3" s="46">
        <f>AH673-Table5203[[#This Row],[Column 332]]</f>
        <v/>
      </c>
      <c r="AK673" s="59" t="n"/>
      <c r="AL673" s="41" t="n"/>
      <c r="AM673" s="49" t="n">
        <v>0</v>
      </c>
      <c r="AN673" s="46">
        <f>SUM(AJ673*AM673)</f>
        <v/>
      </c>
      <c r="AO673" s="59" t="n"/>
      <c r="AP673" s="82">
        <f>SUM(AN673-AO673)</f>
        <v/>
      </c>
    </row>
    <row r="674">
      <c r="A674" s="41" t="n"/>
      <c r="B674" s="58" t="n"/>
      <c r="C674" s="41" t="n"/>
      <c r="D674" s="41" t="n"/>
      <c r="E674" s="41" t="n"/>
      <c r="F674" s="41" t="n"/>
      <c r="G674" s="41" t="n"/>
      <c r="H674" s="41" t="n"/>
      <c r="I674" s="41" t="n"/>
      <c r="J674" s="41" t="n"/>
      <c r="K674" s="41" t="n"/>
      <c r="L674" s="339" t="n"/>
      <c r="M674" s="41" t="n"/>
      <c r="N674" s="41" t="n"/>
      <c r="O674" s="41" t="n"/>
      <c r="P674" s="41" t="n"/>
      <c r="Q674" s="41" t="n"/>
      <c r="R674" s="43" t="n"/>
      <c r="S674" s="41" t="n"/>
      <c r="T674" s="41" t="n"/>
      <c r="U674" s="59" t="n"/>
      <c r="V674" s="41" t="n"/>
      <c r="W674" s="41" t="n"/>
      <c r="X674" s="41" t="n"/>
      <c r="Y674" s="41" t="n"/>
      <c r="Z674" s="41" t="n"/>
      <c r="AA674" s="41" t="n"/>
      <c r="AB674" s="41" t="n"/>
      <c r="AC674" s="41" t="n"/>
      <c r="AD674" s="41" t="n"/>
      <c r="AE674" s="41" t="n"/>
      <c r="AF674" s="46">
        <f>AD674-AE674</f>
        <v/>
      </c>
      <c r="AG674" s="59" t="n"/>
      <c r="AH674" s="46">
        <f>U674-AG674</f>
        <v/>
      </c>
      <c r="AI6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4" s="46">
        <f>AH674-Table5203[[#This Row],[Column 332]]</f>
        <v/>
      </c>
      <c r="AK674" s="59" t="n"/>
      <c r="AL674" s="41" t="n"/>
      <c r="AM674" s="49" t="n">
        <v>0</v>
      </c>
      <c r="AN674" s="46">
        <f>SUM(AJ674*AM674)</f>
        <v/>
      </c>
      <c r="AO674" s="59" t="n"/>
      <c r="AP674" s="82">
        <f>SUM(AN674-AO674)</f>
        <v/>
      </c>
    </row>
    <row r="675">
      <c r="A675" s="41" t="n"/>
      <c r="B675" s="58" t="n"/>
      <c r="C675" s="41" t="n"/>
      <c r="D675" s="41" t="n"/>
      <c r="E675" s="41" t="n"/>
      <c r="F675" s="41" t="n"/>
      <c r="G675" s="41" t="n"/>
      <c r="H675" s="41" t="n"/>
      <c r="I675" s="41" t="n"/>
      <c r="J675" s="41" t="n"/>
      <c r="K675" s="41" t="n"/>
      <c r="L675" s="339" t="n"/>
      <c r="M675" s="41" t="n"/>
      <c r="N675" s="41" t="n"/>
      <c r="O675" s="41" t="n"/>
      <c r="P675" s="41" t="n"/>
      <c r="Q675" s="41" t="n"/>
      <c r="R675" s="43" t="n"/>
      <c r="S675" s="41" t="n"/>
      <c r="T675" s="41" t="n"/>
      <c r="U675" s="59" t="n"/>
      <c r="V675" s="41" t="n"/>
      <c r="W675" s="41" t="n"/>
      <c r="X675" s="41" t="n"/>
      <c r="Y675" s="41" t="n"/>
      <c r="Z675" s="41" t="n"/>
      <c r="AA675" s="41" t="n"/>
      <c r="AB675" s="41" t="n"/>
      <c r="AC675" s="41" t="n"/>
      <c r="AD675" s="41" t="n"/>
      <c r="AE675" s="41" t="n"/>
      <c r="AF675" s="46">
        <f>AD675-AE675</f>
        <v/>
      </c>
      <c r="AG675" s="59" t="n"/>
      <c r="AH675" s="46">
        <f>U675-AG675</f>
        <v/>
      </c>
      <c r="AI6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5" s="46">
        <f>AH675-Table5203[[#This Row],[Column 332]]</f>
        <v/>
      </c>
      <c r="AK675" s="59" t="n"/>
      <c r="AL675" s="41" t="n"/>
      <c r="AM675" s="49" t="n">
        <v>0</v>
      </c>
      <c r="AN675" s="46">
        <f>SUM(AJ675*AM675)</f>
        <v/>
      </c>
      <c r="AO675" s="59" t="n"/>
      <c r="AP675" s="82">
        <f>SUM(AN675-AO675)</f>
        <v/>
      </c>
    </row>
    <row r="676">
      <c r="A676" s="41" t="n"/>
      <c r="B676" s="58" t="n"/>
      <c r="C676" s="41" t="n"/>
      <c r="D676" s="41" t="n"/>
      <c r="E676" s="41" t="n"/>
      <c r="F676" s="41" t="n"/>
      <c r="G676" s="41" t="n"/>
      <c r="H676" s="41" t="n"/>
      <c r="I676" s="41" t="n"/>
      <c r="J676" s="41" t="n"/>
      <c r="K676" s="41" t="n"/>
      <c r="L676" s="339" t="n"/>
      <c r="M676" s="41" t="n"/>
      <c r="N676" s="41" t="n"/>
      <c r="O676" s="41" t="n"/>
      <c r="P676" s="41" t="n"/>
      <c r="Q676" s="41" t="n"/>
      <c r="R676" s="43" t="n"/>
      <c r="S676" s="41" t="n"/>
      <c r="T676" s="41" t="n"/>
      <c r="U676" s="59" t="n"/>
      <c r="V676" s="41" t="n"/>
      <c r="W676" s="41" t="n"/>
      <c r="X676" s="41" t="n"/>
      <c r="Y676" s="41" t="n"/>
      <c r="Z676" s="41" t="n"/>
      <c r="AA676" s="41" t="n"/>
      <c r="AB676" s="41" t="n"/>
      <c r="AC676" s="41" t="n"/>
      <c r="AD676" s="41" t="n"/>
      <c r="AE676" s="41" t="n"/>
      <c r="AF676" s="46">
        <f>AD676-AE676</f>
        <v/>
      </c>
      <c r="AG676" s="59" t="n"/>
      <c r="AH676" s="46">
        <f>U676-AG676</f>
        <v/>
      </c>
      <c r="AI6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6" s="46">
        <f>AH676-Table5203[[#This Row],[Column 332]]</f>
        <v/>
      </c>
      <c r="AK676" s="59" t="n"/>
      <c r="AL676" s="41" t="n"/>
      <c r="AM676" s="49" t="n">
        <v>0</v>
      </c>
      <c r="AN676" s="46">
        <f>SUM(AJ676*AM676)</f>
        <v/>
      </c>
      <c r="AO676" s="59" t="n"/>
      <c r="AP676" s="82">
        <f>SUM(AN676-AO676)</f>
        <v/>
      </c>
    </row>
    <row r="677">
      <c r="A677" s="41" t="n"/>
      <c r="B677" s="58" t="n"/>
      <c r="C677" s="41" t="n"/>
      <c r="D677" s="41" t="n"/>
      <c r="E677" s="41" t="n"/>
      <c r="F677" s="41" t="n"/>
      <c r="G677" s="41" t="n"/>
      <c r="H677" s="41" t="n"/>
      <c r="I677" s="41" t="n"/>
      <c r="J677" s="41" t="n"/>
      <c r="K677" s="41" t="n"/>
      <c r="L677" s="339" t="n"/>
      <c r="M677" s="41" t="n"/>
      <c r="N677" s="41" t="n"/>
      <c r="O677" s="41" t="n"/>
      <c r="P677" s="41" t="n"/>
      <c r="Q677" s="41" t="n"/>
      <c r="R677" s="43" t="n"/>
      <c r="S677" s="41" t="n"/>
      <c r="T677" s="41" t="n"/>
      <c r="U677" s="59" t="n"/>
      <c r="V677" s="41" t="n"/>
      <c r="W677" s="41" t="n"/>
      <c r="X677" s="41" t="n"/>
      <c r="Y677" s="41" t="n"/>
      <c r="Z677" s="41" t="n"/>
      <c r="AA677" s="41" t="n"/>
      <c r="AB677" s="41" t="n"/>
      <c r="AC677" s="41" t="n"/>
      <c r="AD677" s="41" t="n"/>
      <c r="AE677" s="41" t="n"/>
      <c r="AF677" s="46">
        <f>AD677-AE677</f>
        <v/>
      </c>
      <c r="AG677" s="59" t="n"/>
      <c r="AH677" s="46">
        <f>U677-AG677</f>
        <v/>
      </c>
      <c r="AI6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7" s="46">
        <f>AH677-Table5203[[#This Row],[Column 332]]</f>
        <v/>
      </c>
      <c r="AK677" s="59" t="n"/>
      <c r="AL677" s="41" t="n"/>
      <c r="AM677" s="49" t="n">
        <v>0</v>
      </c>
      <c r="AN677" s="46">
        <f>SUM(AJ677*AM677)</f>
        <v/>
      </c>
      <c r="AO677" s="59" t="n"/>
      <c r="AP677" s="82">
        <f>SUM(AN677-AO677)</f>
        <v/>
      </c>
    </row>
    <row r="678">
      <c r="A678" s="41" t="n"/>
      <c r="B678" s="58" t="n"/>
      <c r="C678" s="41" t="n"/>
      <c r="D678" s="41" t="n"/>
      <c r="E678" s="41" t="n"/>
      <c r="F678" s="41" t="n"/>
      <c r="G678" s="41" t="n"/>
      <c r="H678" s="41" t="n"/>
      <c r="I678" s="41" t="n"/>
      <c r="J678" s="41" t="n"/>
      <c r="K678" s="41" t="n"/>
      <c r="L678" s="339" t="n"/>
      <c r="M678" s="41" t="n"/>
      <c r="N678" s="41" t="n"/>
      <c r="O678" s="41" t="n"/>
      <c r="P678" s="41" t="n"/>
      <c r="Q678" s="41" t="n"/>
      <c r="R678" s="43" t="n"/>
      <c r="S678" s="41" t="n"/>
      <c r="T678" s="41" t="n"/>
      <c r="U678" s="59" t="n"/>
      <c r="V678" s="41" t="n"/>
      <c r="W678" s="41" t="n"/>
      <c r="X678" s="41" t="n"/>
      <c r="Y678" s="41" t="n"/>
      <c r="Z678" s="41" t="n"/>
      <c r="AA678" s="41" t="n"/>
      <c r="AB678" s="41" t="n"/>
      <c r="AC678" s="41" t="n"/>
      <c r="AD678" s="41" t="n"/>
      <c r="AE678" s="41" t="n"/>
      <c r="AF678" s="46">
        <f>AD678-AE678</f>
        <v/>
      </c>
      <c r="AG678" s="59" t="n"/>
      <c r="AH678" s="46">
        <f>U678-AG678</f>
        <v/>
      </c>
      <c r="AI6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8" s="46">
        <f>AH678-Table5203[[#This Row],[Column 332]]</f>
        <v/>
      </c>
      <c r="AK678" s="59" t="n"/>
      <c r="AL678" s="41" t="n"/>
      <c r="AM678" s="49" t="n">
        <v>0</v>
      </c>
      <c r="AN678" s="46">
        <f>SUM(AJ678*AM678)</f>
        <v/>
      </c>
      <c r="AO678" s="59" t="n"/>
      <c r="AP678" s="82">
        <f>SUM(AN678-AO678)</f>
        <v/>
      </c>
    </row>
    <row r="679">
      <c r="A679" s="41" t="n"/>
      <c r="B679" s="58" t="n"/>
      <c r="C679" s="41" t="n"/>
      <c r="D679" s="41" t="n"/>
      <c r="E679" s="41" t="n"/>
      <c r="F679" s="41" t="n"/>
      <c r="G679" s="41" t="n"/>
      <c r="H679" s="41" t="n"/>
      <c r="I679" s="41" t="n"/>
      <c r="J679" s="41" t="n"/>
      <c r="K679" s="41" t="n"/>
      <c r="L679" s="339" t="n"/>
      <c r="M679" s="41" t="n"/>
      <c r="N679" s="41" t="n"/>
      <c r="O679" s="41" t="n"/>
      <c r="P679" s="41" t="n"/>
      <c r="Q679" s="41" t="n"/>
      <c r="R679" s="43" t="n"/>
      <c r="S679" s="41" t="n"/>
      <c r="T679" s="41" t="n"/>
      <c r="U679" s="59" t="n"/>
      <c r="V679" s="41" t="n"/>
      <c r="W679" s="41" t="n"/>
      <c r="X679" s="41" t="n"/>
      <c r="Y679" s="41" t="n"/>
      <c r="Z679" s="41" t="n"/>
      <c r="AA679" s="41" t="n"/>
      <c r="AB679" s="41" t="n"/>
      <c r="AC679" s="41" t="n"/>
      <c r="AD679" s="41" t="n"/>
      <c r="AE679" s="41" t="n"/>
      <c r="AF679" s="46">
        <f>AD679-AE679</f>
        <v/>
      </c>
      <c r="AG679" s="59" t="n"/>
      <c r="AH679" s="46">
        <f>U679-AG679</f>
        <v/>
      </c>
      <c r="AI6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79" s="46">
        <f>AH679-Table5203[[#This Row],[Column 332]]</f>
        <v/>
      </c>
      <c r="AK679" s="59" t="n"/>
      <c r="AL679" s="41" t="n"/>
      <c r="AM679" s="49" t="n">
        <v>0</v>
      </c>
      <c r="AN679" s="46">
        <f>SUM(AJ679*AM679)</f>
        <v/>
      </c>
      <c r="AO679" s="59" t="n"/>
      <c r="AP679" s="82">
        <f>SUM(AN679-AO679)</f>
        <v/>
      </c>
    </row>
    <row r="680">
      <c r="A680" s="41" t="n"/>
      <c r="B680" s="58" t="n"/>
      <c r="C680" s="41" t="n"/>
      <c r="D680" s="41" t="n"/>
      <c r="E680" s="41" t="n"/>
      <c r="F680" s="41" t="n"/>
      <c r="G680" s="41" t="n"/>
      <c r="H680" s="41" t="n"/>
      <c r="I680" s="41" t="n"/>
      <c r="J680" s="41" t="n"/>
      <c r="K680" s="41" t="n"/>
      <c r="L680" s="339" t="n"/>
      <c r="M680" s="41" t="n"/>
      <c r="N680" s="41" t="n"/>
      <c r="O680" s="41" t="n"/>
      <c r="P680" s="41" t="n"/>
      <c r="Q680" s="41" t="n"/>
      <c r="R680" s="43" t="n"/>
      <c r="S680" s="41" t="n"/>
      <c r="T680" s="41" t="n"/>
      <c r="U680" s="59" t="n"/>
      <c r="V680" s="41" t="n"/>
      <c r="W680" s="41" t="n"/>
      <c r="X680" s="41" t="n"/>
      <c r="Y680" s="41" t="n"/>
      <c r="Z680" s="41" t="n"/>
      <c r="AA680" s="41" t="n"/>
      <c r="AB680" s="41" t="n"/>
      <c r="AC680" s="41" t="n"/>
      <c r="AD680" s="41" t="n"/>
      <c r="AE680" s="41" t="n"/>
      <c r="AF680" s="46">
        <f>AD680-AE680</f>
        <v/>
      </c>
      <c r="AG680" s="59" t="n"/>
      <c r="AH680" s="46">
        <f>U680-AG680</f>
        <v/>
      </c>
      <c r="AI6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0" s="46">
        <f>AH680-Table5203[[#This Row],[Column 332]]</f>
        <v/>
      </c>
      <c r="AK680" s="59" t="n"/>
      <c r="AL680" s="41" t="n"/>
      <c r="AM680" s="49" t="n">
        <v>0</v>
      </c>
      <c r="AN680" s="46">
        <f>SUM(AJ680*AM680)</f>
        <v/>
      </c>
      <c r="AO680" s="59" t="n"/>
      <c r="AP680" s="82">
        <f>SUM(AN680-AO680)</f>
        <v/>
      </c>
    </row>
    <row r="681">
      <c r="A681" s="41" t="n"/>
      <c r="B681" s="58" t="n"/>
      <c r="C681" s="41" t="n"/>
      <c r="D681" s="41" t="n"/>
      <c r="E681" s="41" t="n"/>
      <c r="F681" s="41" t="n"/>
      <c r="G681" s="41" t="n"/>
      <c r="H681" s="41" t="n"/>
      <c r="I681" s="41" t="n"/>
      <c r="J681" s="41" t="n"/>
      <c r="K681" s="41" t="n"/>
      <c r="L681" s="339" t="n"/>
      <c r="M681" s="41" t="n"/>
      <c r="N681" s="41" t="n"/>
      <c r="O681" s="41" t="n"/>
      <c r="P681" s="41" t="n"/>
      <c r="Q681" s="41" t="n"/>
      <c r="R681" s="43" t="n"/>
      <c r="S681" s="41" t="n"/>
      <c r="T681" s="41" t="n"/>
      <c r="U681" s="59" t="n"/>
      <c r="V681" s="41" t="n"/>
      <c r="W681" s="41" t="n"/>
      <c r="X681" s="41" t="n"/>
      <c r="Y681" s="41" t="n"/>
      <c r="Z681" s="41" t="n"/>
      <c r="AA681" s="41" t="n"/>
      <c r="AB681" s="41" t="n"/>
      <c r="AC681" s="41" t="n"/>
      <c r="AD681" s="41" t="n"/>
      <c r="AE681" s="41" t="n"/>
      <c r="AF681" s="46">
        <f>AD681-AE681</f>
        <v/>
      </c>
      <c r="AG681" s="59" t="n"/>
      <c r="AH681" s="46">
        <f>U681-AG681</f>
        <v/>
      </c>
      <c r="AI6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1" s="46">
        <f>AH681-Table5203[[#This Row],[Column 332]]</f>
        <v/>
      </c>
      <c r="AK681" s="59" t="n"/>
      <c r="AL681" s="41" t="n"/>
      <c r="AM681" s="49" t="n">
        <v>0</v>
      </c>
      <c r="AN681" s="46">
        <f>SUM(AJ681*AM681)</f>
        <v/>
      </c>
      <c r="AO681" s="59" t="n"/>
      <c r="AP681" s="82">
        <f>SUM(AN681-AO681)</f>
        <v/>
      </c>
    </row>
    <row r="682">
      <c r="A682" s="41" t="n"/>
      <c r="B682" s="58" t="n"/>
      <c r="C682" s="41" t="n"/>
      <c r="D682" s="41" t="n"/>
      <c r="E682" s="41" t="n"/>
      <c r="F682" s="41" t="n"/>
      <c r="G682" s="41" t="n"/>
      <c r="H682" s="41" t="n"/>
      <c r="I682" s="41" t="n"/>
      <c r="J682" s="41" t="n"/>
      <c r="K682" s="41" t="n"/>
      <c r="L682" s="339" t="n"/>
      <c r="M682" s="41" t="n"/>
      <c r="N682" s="41" t="n"/>
      <c r="O682" s="41" t="n"/>
      <c r="P682" s="41" t="n"/>
      <c r="Q682" s="41" t="n"/>
      <c r="R682" s="43" t="n"/>
      <c r="S682" s="41" t="n"/>
      <c r="T682" s="41" t="n"/>
      <c r="U682" s="59" t="n"/>
      <c r="V682" s="41" t="n"/>
      <c r="W682" s="41" t="n"/>
      <c r="X682" s="41" t="n"/>
      <c r="Y682" s="41" t="n"/>
      <c r="Z682" s="41" t="n"/>
      <c r="AA682" s="41" t="n"/>
      <c r="AB682" s="41" t="n"/>
      <c r="AC682" s="41" t="n"/>
      <c r="AD682" s="41" t="n"/>
      <c r="AE682" s="41" t="n"/>
      <c r="AF682" s="46">
        <f>AD682-AE682</f>
        <v/>
      </c>
      <c r="AG682" s="59" t="n"/>
      <c r="AH682" s="46">
        <f>U682-AG682</f>
        <v/>
      </c>
      <c r="AI6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2" s="46">
        <f>AH682-Table5203[[#This Row],[Column 332]]</f>
        <v/>
      </c>
      <c r="AK682" s="59" t="n"/>
      <c r="AL682" s="41" t="n"/>
      <c r="AM682" s="49" t="n">
        <v>0</v>
      </c>
      <c r="AN682" s="46">
        <f>SUM(AJ682*AM682)</f>
        <v/>
      </c>
      <c r="AO682" s="59" t="n"/>
      <c r="AP682" s="82">
        <f>SUM(AN682-AO682)</f>
        <v/>
      </c>
    </row>
    <row r="683">
      <c r="A683" s="41" t="n"/>
      <c r="B683" s="58" t="n"/>
      <c r="C683" s="41" t="n"/>
      <c r="D683" s="41" t="n"/>
      <c r="E683" s="41" t="n"/>
      <c r="F683" s="41" t="n"/>
      <c r="G683" s="41" t="n"/>
      <c r="H683" s="41" t="n"/>
      <c r="I683" s="41" t="n"/>
      <c r="J683" s="41" t="n"/>
      <c r="K683" s="41" t="n"/>
      <c r="L683" s="339" t="n"/>
      <c r="M683" s="41" t="n"/>
      <c r="N683" s="41" t="n"/>
      <c r="O683" s="41" t="n"/>
      <c r="P683" s="41" t="n"/>
      <c r="Q683" s="41" t="n"/>
      <c r="R683" s="43" t="n"/>
      <c r="S683" s="41" t="n"/>
      <c r="T683" s="41" t="n"/>
      <c r="U683" s="59" t="n"/>
      <c r="V683" s="41" t="n"/>
      <c r="W683" s="41" t="n"/>
      <c r="X683" s="41" t="n"/>
      <c r="Y683" s="41" t="n"/>
      <c r="Z683" s="41" t="n"/>
      <c r="AA683" s="41" t="n"/>
      <c r="AB683" s="41" t="n"/>
      <c r="AC683" s="41" t="n"/>
      <c r="AD683" s="41" t="n"/>
      <c r="AE683" s="41" t="n"/>
      <c r="AF683" s="46">
        <f>AD683-AE683</f>
        <v/>
      </c>
      <c r="AG683" s="59" t="n"/>
      <c r="AH683" s="46">
        <f>U683-AG683</f>
        <v/>
      </c>
      <c r="AI6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3" s="46">
        <f>AH683-Table5203[[#This Row],[Column 332]]</f>
        <v/>
      </c>
      <c r="AK683" s="59" t="n"/>
      <c r="AL683" s="41" t="n"/>
      <c r="AM683" s="49" t="n">
        <v>0</v>
      </c>
      <c r="AN683" s="46">
        <f>SUM(AJ683*AM683)</f>
        <v/>
      </c>
      <c r="AO683" s="59" t="n"/>
      <c r="AP683" s="82">
        <f>SUM(AN683-AO683)</f>
        <v/>
      </c>
    </row>
    <row r="684">
      <c r="A684" s="41" t="n"/>
      <c r="B684" s="58" t="n"/>
      <c r="C684" s="41" t="n"/>
      <c r="D684" s="41" t="n"/>
      <c r="E684" s="41" t="n"/>
      <c r="F684" s="41" t="n"/>
      <c r="G684" s="41" t="n"/>
      <c r="H684" s="41" t="n"/>
      <c r="I684" s="41" t="n"/>
      <c r="J684" s="41" t="n"/>
      <c r="K684" s="41" t="n"/>
      <c r="L684" s="339" t="n"/>
      <c r="M684" s="41" t="n"/>
      <c r="N684" s="41" t="n"/>
      <c r="O684" s="41" t="n"/>
      <c r="P684" s="41" t="n"/>
      <c r="Q684" s="41" t="n"/>
      <c r="R684" s="43" t="n"/>
      <c r="S684" s="41" t="n"/>
      <c r="T684" s="41" t="n"/>
      <c r="U684" s="59" t="n"/>
      <c r="V684" s="41" t="n"/>
      <c r="W684" s="41" t="n"/>
      <c r="X684" s="41" t="n"/>
      <c r="Y684" s="41" t="n"/>
      <c r="Z684" s="41" t="n"/>
      <c r="AA684" s="41" t="n"/>
      <c r="AB684" s="41" t="n"/>
      <c r="AC684" s="41" t="n"/>
      <c r="AD684" s="41" t="n"/>
      <c r="AE684" s="41" t="n"/>
      <c r="AF684" s="46">
        <f>AD684-AE684</f>
        <v/>
      </c>
      <c r="AG684" s="59" t="n"/>
      <c r="AH684" s="46">
        <f>U684-AG684</f>
        <v/>
      </c>
      <c r="AI6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4" s="46">
        <f>AH684-Table5203[[#This Row],[Column 332]]</f>
        <v/>
      </c>
      <c r="AK684" s="59" t="n"/>
      <c r="AL684" s="41" t="n"/>
      <c r="AM684" s="49" t="n">
        <v>0</v>
      </c>
      <c r="AN684" s="46">
        <f>SUM(AJ684*AM684)</f>
        <v/>
      </c>
      <c r="AO684" s="59" t="n"/>
      <c r="AP684" s="82">
        <f>SUM(AN684-AO684)</f>
        <v/>
      </c>
    </row>
    <row r="685">
      <c r="A685" s="41" t="n"/>
      <c r="B685" s="58" t="n"/>
      <c r="C685" s="41" t="n"/>
      <c r="D685" s="41" t="n"/>
      <c r="E685" s="41" t="n"/>
      <c r="F685" s="41" t="n"/>
      <c r="G685" s="41" t="n"/>
      <c r="H685" s="41" t="n"/>
      <c r="I685" s="41" t="n"/>
      <c r="J685" s="41" t="n"/>
      <c r="K685" s="41" t="n"/>
      <c r="L685" s="339" t="n"/>
      <c r="M685" s="41" t="n"/>
      <c r="N685" s="41" t="n"/>
      <c r="O685" s="41" t="n"/>
      <c r="P685" s="41" t="n"/>
      <c r="Q685" s="41" t="n"/>
      <c r="R685" s="43" t="n"/>
      <c r="S685" s="41" t="n"/>
      <c r="T685" s="41" t="n"/>
      <c r="U685" s="59" t="n"/>
      <c r="V685" s="41" t="n"/>
      <c r="W685" s="41" t="n"/>
      <c r="X685" s="41" t="n"/>
      <c r="Y685" s="41" t="n"/>
      <c r="Z685" s="41" t="n"/>
      <c r="AA685" s="41" t="n"/>
      <c r="AB685" s="41" t="n"/>
      <c r="AC685" s="41" t="n"/>
      <c r="AD685" s="41" t="n"/>
      <c r="AE685" s="41" t="n"/>
      <c r="AF685" s="46">
        <f>AD685-AE685</f>
        <v/>
      </c>
      <c r="AG685" s="59" t="n"/>
      <c r="AH685" s="46">
        <f>U685-AG685</f>
        <v/>
      </c>
      <c r="AI6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5" s="46">
        <f>AH685-Table5203[[#This Row],[Column 332]]</f>
        <v/>
      </c>
      <c r="AK685" s="59" t="n"/>
      <c r="AL685" s="41" t="n"/>
      <c r="AM685" s="49" t="n">
        <v>0</v>
      </c>
      <c r="AN685" s="46">
        <f>SUM(AJ685*AM685)</f>
        <v/>
      </c>
      <c r="AO685" s="59" t="n"/>
      <c r="AP685" s="82">
        <f>SUM(AN685-AO685)</f>
        <v/>
      </c>
    </row>
    <row r="686">
      <c r="A686" s="41" t="n"/>
      <c r="B686" s="58" t="n"/>
      <c r="C686" s="41" t="n"/>
      <c r="D686" s="41" t="n"/>
      <c r="E686" s="41" t="n"/>
      <c r="F686" s="41" t="n"/>
      <c r="G686" s="41" t="n"/>
      <c r="H686" s="41" t="n"/>
      <c r="I686" s="41" t="n"/>
      <c r="J686" s="41" t="n"/>
      <c r="K686" s="41" t="n"/>
      <c r="L686" s="339" t="n"/>
      <c r="M686" s="41" t="n"/>
      <c r="N686" s="41" t="n"/>
      <c r="O686" s="41" t="n"/>
      <c r="P686" s="41" t="n"/>
      <c r="Q686" s="41" t="n"/>
      <c r="R686" s="43" t="n"/>
      <c r="S686" s="41" t="n"/>
      <c r="T686" s="41" t="n"/>
      <c r="U686" s="59" t="n"/>
      <c r="V686" s="41" t="n"/>
      <c r="W686" s="41" t="n"/>
      <c r="X686" s="41" t="n"/>
      <c r="Y686" s="41" t="n"/>
      <c r="Z686" s="41" t="n"/>
      <c r="AA686" s="41" t="n"/>
      <c r="AB686" s="41" t="n"/>
      <c r="AC686" s="41" t="n"/>
      <c r="AD686" s="41" t="n"/>
      <c r="AE686" s="41" t="n"/>
      <c r="AF686" s="46">
        <f>AD686-AE686</f>
        <v/>
      </c>
      <c r="AG686" s="59" t="n"/>
      <c r="AH686" s="46">
        <f>U686-AG686</f>
        <v/>
      </c>
      <c r="AI6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6" s="46">
        <f>AH686-Table5203[[#This Row],[Column 332]]</f>
        <v/>
      </c>
      <c r="AK686" s="59" t="n"/>
      <c r="AL686" s="41" t="n"/>
      <c r="AM686" s="49" t="n">
        <v>0</v>
      </c>
      <c r="AN686" s="46">
        <f>SUM(AJ686*AM686)</f>
        <v/>
      </c>
      <c r="AO686" s="59" t="n"/>
      <c r="AP686" s="82">
        <f>SUM(AN686-AO686)</f>
        <v/>
      </c>
    </row>
    <row r="687">
      <c r="A687" s="41" t="n"/>
      <c r="B687" s="58" t="n"/>
      <c r="C687" s="41" t="n"/>
      <c r="D687" s="41" t="n"/>
      <c r="E687" s="41" t="n"/>
      <c r="F687" s="41" t="n"/>
      <c r="G687" s="41" t="n"/>
      <c r="H687" s="41" t="n"/>
      <c r="I687" s="41" t="n"/>
      <c r="J687" s="41" t="n"/>
      <c r="K687" s="41" t="n"/>
      <c r="L687" s="339" t="n"/>
      <c r="M687" s="41" t="n"/>
      <c r="N687" s="41" t="n"/>
      <c r="O687" s="41" t="n"/>
      <c r="P687" s="41" t="n"/>
      <c r="Q687" s="41" t="n"/>
      <c r="R687" s="43" t="n"/>
      <c r="S687" s="41" t="n"/>
      <c r="T687" s="41" t="n"/>
      <c r="U687" s="59" t="n"/>
      <c r="V687" s="41" t="n"/>
      <c r="W687" s="41" t="n"/>
      <c r="X687" s="41" t="n"/>
      <c r="Y687" s="41" t="n"/>
      <c r="Z687" s="41" t="n"/>
      <c r="AA687" s="41" t="n"/>
      <c r="AB687" s="41" t="n"/>
      <c r="AC687" s="41" t="n"/>
      <c r="AD687" s="41" t="n"/>
      <c r="AE687" s="41" t="n"/>
      <c r="AF687" s="46">
        <f>AD687-AE687</f>
        <v/>
      </c>
      <c r="AG687" s="59" t="n"/>
      <c r="AH687" s="46">
        <f>U687-AG687</f>
        <v/>
      </c>
      <c r="AI6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7" s="46">
        <f>AH687-Table5203[[#This Row],[Column 332]]</f>
        <v/>
      </c>
      <c r="AK687" s="59" t="n"/>
      <c r="AL687" s="41" t="n"/>
      <c r="AM687" s="49" t="n">
        <v>0</v>
      </c>
      <c r="AN687" s="46">
        <f>SUM(AJ687*AM687)</f>
        <v/>
      </c>
      <c r="AO687" s="59" t="n"/>
      <c r="AP687" s="82">
        <f>SUM(AN687-AO687)</f>
        <v/>
      </c>
    </row>
    <row r="688">
      <c r="A688" s="41" t="n"/>
      <c r="B688" s="58" t="n"/>
      <c r="C688" s="41" t="n"/>
      <c r="D688" s="41" t="n"/>
      <c r="E688" s="41" t="n"/>
      <c r="F688" s="41" t="n"/>
      <c r="G688" s="41" t="n"/>
      <c r="H688" s="41" t="n"/>
      <c r="I688" s="41" t="n"/>
      <c r="J688" s="41" t="n"/>
      <c r="K688" s="41" t="n"/>
      <c r="L688" s="339" t="n"/>
      <c r="M688" s="41" t="n"/>
      <c r="N688" s="41" t="n"/>
      <c r="O688" s="41" t="n"/>
      <c r="P688" s="41" t="n"/>
      <c r="Q688" s="41" t="n"/>
      <c r="R688" s="43" t="n"/>
      <c r="S688" s="41" t="n"/>
      <c r="T688" s="41" t="n"/>
      <c r="U688" s="59" t="n"/>
      <c r="V688" s="41" t="n"/>
      <c r="W688" s="41" t="n"/>
      <c r="X688" s="41" t="n"/>
      <c r="Y688" s="41" t="n"/>
      <c r="Z688" s="41" t="n"/>
      <c r="AA688" s="41" t="n"/>
      <c r="AB688" s="41" t="n"/>
      <c r="AC688" s="41" t="n"/>
      <c r="AD688" s="41" t="n"/>
      <c r="AE688" s="41" t="n"/>
      <c r="AF688" s="46">
        <f>AD688-AE688</f>
        <v/>
      </c>
      <c r="AG688" s="59" t="n"/>
      <c r="AH688" s="46">
        <f>U688-AG688</f>
        <v/>
      </c>
      <c r="AI6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8" s="46">
        <f>AH688-Table5203[[#This Row],[Column 332]]</f>
        <v/>
      </c>
      <c r="AK688" s="59" t="n"/>
      <c r="AL688" s="41" t="n"/>
      <c r="AM688" s="49" t="n">
        <v>0</v>
      </c>
      <c r="AN688" s="46">
        <f>SUM(AJ688*AM688)</f>
        <v/>
      </c>
      <c r="AO688" s="59" t="n"/>
      <c r="AP688" s="82">
        <f>SUM(AN688-AO688)</f>
        <v/>
      </c>
    </row>
    <row r="689">
      <c r="A689" s="41" t="n"/>
      <c r="B689" s="58" t="n"/>
      <c r="C689" s="41" t="n"/>
      <c r="D689" s="41" t="n"/>
      <c r="E689" s="41" t="n"/>
      <c r="F689" s="41" t="n"/>
      <c r="G689" s="41" t="n"/>
      <c r="H689" s="41" t="n"/>
      <c r="I689" s="41" t="n"/>
      <c r="J689" s="41" t="n"/>
      <c r="K689" s="41" t="n"/>
      <c r="L689" s="339" t="n"/>
      <c r="M689" s="41" t="n"/>
      <c r="N689" s="41" t="n"/>
      <c r="O689" s="41" t="n"/>
      <c r="P689" s="41" t="n"/>
      <c r="Q689" s="41" t="n"/>
      <c r="R689" s="43" t="n"/>
      <c r="S689" s="41" t="n"/>
      <c r="T689" s="41" t="n"/>
      <c r="U689" s="59" t="n"/>
      <c r="V689" s="41" t="n"/>
      <c r="W689" s="41" t="n"/>
      <c r="X689" s="41" t="n"/>
      <c r="Y689" s="41" t="n"/>
      <c r="Z689" s="41" t="n"/>
      <c r="AA689" s="41" t="n"/>
      <c r="AB689" s="41" t="n"/>
      <c r="AC689" s="41" t="n"/>
      <c r="AD689" s="41" t="n"/>
      <c r="AE689" s="41" t="n"/>
      <c r="AF689" s="46">
        <f>AD689-AE689</f>
        <v/>
      </c>
      <c r="AG689" s="59" t="n"/>
      <c r="AH689" s="46">
        <f>U689-AG689</f>
        <v/>
      </c>
      <c r="AI6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89" s="46">
        <f>AH689-Table5203[[#This Row],[Column 332]]</f>
        <v/>
      </c>
      <c r="AK689" s="59" t="n"/>
      <c r="AL689" s="41" t="n"/>
      <c r="AM689" s="49" t="n">
        <v>0</v>
      </c>
      <c r="AN689" s="46">
        <f>SUM(AJ689*AM689)</f>
        <v/>
      </c>
      <c r="AO689" s="59" t="n"/>
      <c r="AP689" s="82">
        <f>SUM(AN689-AO689)</f>
        <v/>
      </c>
    </row>
    <row r="690">
      <c r="A690" s="41" t="n"/>
      <c r="B690" s="58" t="n"/>
      <c r="C690" s="41" t="n"/>
      <c r="D690" s="41" t="n"/>
      <c r="E690" s="41" t="n"/>
      <c r="F690" s="41" t="n"/>
      <c r="G690" s="41" t="n"/>
      <c r="H690" s="41" t="n"/>
      <c r="I690" s="41" t="n"/>
      <c r="J690" s="41" t="n"/>
      <c r="K690" s="41" t="n"/>
      <c r="L690" s="339" t="n"/>
      <c r="M690" s="41" t="n"/>
      <c r="N690" s="41" t="n"/>
      <c r="O690" s="41" t="n"/>
      <c r="P690" s="41" t="n"/>
      <c r="Q690" s="41" t="n"/>
      <c r="R690" s="43" t="n"/>
      <c r="S690" s="41" t="n"/>
      <c r="T690" s="41" t="n"/>
      <c r="U690" s="59" t="n"/>
      <c r="V690" s="41" t="n"/>
      <c r="W690" s="41" t="n"/>
      <c r="X690" s="41" t="n"/>
      <c r="Y690" s="41" t="n"/>
      <c r="Z690" s="41" t="n"/>
      <c r="AA690" s="41" t="n"/>
      <c r="AB690" s="41" t="n"/>
      <c r="AC690" s="41" t="n"/>
      <c r="AD690" s="41" t="n"/>
      <c r="AE690" s="41" t="n"/>
      <c r="AF690" s="46">
        <f>AD690-AE690</f>
        <v/>
      </c>
      <c r="AG690" s="59" t="n"/>
      <c r="AH690" s="46">
        <f>U690-AG690</f>
        <v/>
      </c>
      <c r="AI6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0" s="46">
        <f>AH690-Table5203[[#This Row],[Column 332]]</f>
        <v/>
      </c>
      <c r="AK690" s="59" t="n"/>
      <c r="AL690" s="41" t="n"/>
      <c r="AM690" s="49" t="n">
        <v>0</v>
      </c>
      <c r="AN690" s="46">
        <f>SUM(AJ690*AM690)</f>
        <v/>
      </c>
      <c r="AO690" s="59" t="n"/>
      <c r="AP690" s="82">
        <f>SUM(AN690-AO690)</f>
        <v/>
      </c>
    </row>
    <row r="691">
      <c r="A691" s="41" t="n"/>
      <c r="B691" s="58" t="n"/>
      <c r="C691" s="41" t="n"/>
      <c r="D691" s="41" t="n"/>
      <c r="E691" s="41" t="n"/>
      <c r="F691" s="41" t="n"/>
      <c r="G691" s="41" t="n"/>
      <c r="H691" s="41" t="n"/>
      <c r="I691" s="41" t="n"/>
      <c r="J691" s="41" t="n"/>
      <c r="K691" s="41" t="n"/>
      <c r="L691" s="339" t="n"/>
      <c r="M691" s="41" t="n"/>
      <c r="N691" s="41" t="n"/>
      <c r="O691" s="41" t="n"/>
      <c r="P691" s="41" t="n"/>
      <c r="Q691" s="41" t="n"/>
      <c r="R691" s="43" t="n"/>
      <c r="S691" s="41" t="n"/>
      <c r="T691" s="41" t="n"/>
      <c r="U691" s="59" t="n"/>
      <c r="V691" s="41" t="n"/>
      <c r="W691" s="41" t="n"/>
      <c r="X691" s="41" t="n"/>
      <c r="Y691" s="41" t="n"/>
      <c r="Z691" s="41" t="n"/>
      <c r="AA691" s="41" t="n"/>
      <c r="AB691" s="41" t="n"/>
      <c r="AC691" s="41" t="n"/>
      <c r="AD691" s="41" t="n"/>
      <c r="AE691" s="41" t="n"/>
      <c r="AF691" s="46">
        <f>AD691-AE691</f>
        <v/>
      </c>
      <c r="AG691" s="59" t="n"/>
      <c r="AH691" s="46">
        <f>U691-AG691</f>
        <v/>
      </c>
      <c r="AI6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1" s="46">
        <f>AH691-Table5203[[#This Row],[Column 332]]</f>
        <v/>
      </c>
      <c r="AK691" s="59" t="n"/>
      <c r="AL691" s="41" t="n"/>
      <c r="AM691" s="49" t="n">
        <v>0</v>
      </c>
      <c r="AN691" s="46">
        <f>SUM(AJ691*AM691)</f>
        <v/>
      </c>
      <c r="AO691" s="59" t="n"/>
      <c r="AP691" s="82">
        <f>SUM(AN691-AO691)</f>
        <v/>
      </c>
    </row>
    <row r="692">
      <c r="A692" s="41" t="n"/>
      <c r="B692" s="58" t="n"/>
      <c r="C692" s="41" t="n"/>
      <c r="D692" s="41" t="n"/>
      <c r="E692" s="41" t="n"/>
      <c r="F692" s="41" t="n"/>
      <c r="G692" s="41" t="n"/>
      <c r="H692" s="41" t="n"/>
      <c r="I692" s="41" t="n"/>
      <c r="J692" s="41" t="n"/>
      <c r="K692" s="41" t="n"/>
      <c r="L692" s="339" t="n"/>
      <c r="M692" s="41" t="n"/>
      <c r="N692" s="41" t="n"/>
      <c r="O692" s="41" t="n"/>
      <c r="P692" s="41" t="n"/>
      <c r="Q692" s="41" t="n"/>
      <c r="R692" s="43" t="n"/>
      <c r="S692" s="41" t="n"/>
      <c r="T692" s="41" t="n"/>
      <c r="U692" s="59" t="n"/>
      <c r="V692" s="41" t="n"/>
      <c r="W692" s="41" t="n"/>
      <c r="X692" s="41" t="n"/>
      <c r="Y692" s="41" t="n"/>
      <c r="Z692" s="41" t="n"/>
      <c r="AA692" s="41" t="n"/>
      <c r="AB692" s="41" t="n"/>
      <c r="AC692" s="41" t="n"/>
      <c r="AD692" s="41" t="n"/>
      <c r="AE692" s="41" t="n"/>
      <c r="AF692" s="46">
        <f>AD692-AE692</f>
        <v/>
      </c>
      <c r="AG692" s="59" t="n"/>
      <c r="AH692" s="46">
        <f>U692-AG692</f>
        <v/>
      </c>
      <c r="AI6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2" s="46">
        <f>AH692-Table5203[[#This Row],[Column 332]]</f>
        <v/>
      </c>
      <c r="AK692" s="59" t="n"/>
      <c r="AL692" s="41" t="n"/>
      <c r="AM692" s="49" t="n">
        <v>0</v>
      </c>
      <c r="AN692" s="46">
        <f>SUM(AJ692*AM692)</f>
        <v/>
      </c>
      <c r="AO692" s="59" t="n"/>
      <c r="AP692" s="82">
        <f>SUM(AN692-AO692)</f>
        <v/>
      </c>
    </row>
    <row r="693">
      <c r="A693" s="41" t="n"/>
      <c r="B693" s="58" t="n"/>
      <c r="C693" s="41" t="n"/>
      <c r="D693" s="41" t="n"/>
      <c r="E693" s="41" t="n"/>
      <c r="F693" s="41" t="n"/>
      <c r="G693" s="41" t="n"/>
      <c r="H693" s="41" t="n"/>
      <c r="I693" s="41" t="n"/>
      <c r="J693" s="41" t="n"/>
      <c r="K693" s="41" t="n"/>
      <c r="L693" s="339" t="n"/>
      <c r="M693" s="41" t="n"/>
      <c r="N693" s="41" t="n"/>
      <c r="O693" s="41" t="n"/>
      <c r="P693" s="41" t="n"/>
      <c r="Q693" s="41" t="n"/>
      <c r="R693" s="43" t="n"/>
      <c r="S693" s="41" t="n"/>
      <c r="T693" s="41" t="n"/>
      <c r="U693" s="59" t="n"/>
      <c r="V693" s="41" t="n"/>
      <c r="W693" s="41" t="n"/>
      <c r="X693" s="41" t="n"/>
      <c r="Y693" s="41" t="n"/>
      <c r="Z693" s="41" t="n"/>
      <c r="AA693" s="41" t="n"/>
      <c r="AB693" s="41" t="n"/>
      <c r="AC693" s="41" t="n"/>
      <c r="AD693" s="41" t="n"/>
      <c r="AE693" s="41" t="n"/>
      <c r="AF693" s="46">
        <f>AD693-AE693</f>
        <v/>
      </c>
      <c r="AG693" s="59" t="n"/>
      <c r="AH693" s="46">
        <f>U693-AG693</f>
        <v/>
      </c>
      <c r="AI6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3" s="46">
        <f>AH693-Table5203[[#This Row],[Column 332]]</f>
        <v/>
      </c>
      <c r="AK693" s="59" t="n"/>
      <c r="AL693" s="41" t="n"/>
      <c r="AM693" s="49" t="n">
        <v>0</v>
      </c>
      <c r="AN693" s="46">
        <f>SUM(AJ693*AM693)</f>
        <v/>
      </c>
      <c r="AO693" s="59" t="n"/>
      <c r="AP693" s="82">
        <f>SUM(AN693-AO693)</f>
        <v/>
      </c>
    </row>
    <row r="694">
      <c r="A694" s="41" t="n"/>
      <c r="B694" s="58" t="n"/>
      <c r="C694" s="41" t="n"/>
      <c r="D694" s="41" t="n"/>
      <c r="E694" s="41" t="n"/>
      <c r="F694" s="41" t="n"/>
      <c r="G694" s="41" t="n"/>
      <c r="H694" s="41" t="n"/>
      <c r="I694" s="41" t="n"/>
      <c r="J694" s="41" t="n"/>
      <c r="K694" s="41" t="n"/>
      <c r="L694" s="339" t="n"/>
      <c r="M694" s="41" t="n"/>
      <c r="N694" s="41" t="n"/>
      <c r="O694" s="41" t="n"/>
      <c r="P694" s="41" t="n"/>
      <c r="Q694" s="41" t="n"/>
      <c r="R694" s="43" t="n"/>
      <c r="S694" s="41" t="n"/>
      <c r="T694" s="41" t="n"/>
      <c r="U694" s="59" t="n"/>
      <c r="V694" s="41" t="n"/>
      <c r="W694" s="41" t="n"/>
      <c r="X694" s="41" t="n"/>
      <c r="Y694" s="41" t="n"/>
      <c r="Z694" s="41" t="n"/>
      <c r="AA694" s="41" t="n"/>
      <c r="AB694" s="41" t="n"/>
      <c r="AC694" s="41" t="n"/>
      <c r="AD694" s="41" t="n"/>
      <c r="AE694" s="41" t="n"/>
      <c r="AF694" s="46">
        <f>AD694-AE694</f>
        <v/>
      </c>
      <c r="AG694" s="59" t="n"/>
      <c r="AH694" s="46">
        <f>U694-AG694</f>
        <v/>
      </c>
      <c r="AI6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4" s="46">
        <f>AH694-Table5203[[#This Row],[Column 332]]</f>
        <v/>
      </c>
      <c r="AK694" s="59" t="n"/>
      <c r="AL694" s="41" t="n"/>
      <c r="AM694" s="49" t="n">
        <v>0</v>
      </c>
      <c r="AN694" s="46">
        <f>SUM(AJ694*AM694)</f>
        <v/>
      </c>
      <c r="AO694" s="59" t="n"/>
      <c r="AP694" s="82">
        <f>SUM(AN694-AO694)</f>
        <v/>
      </c>
    </row>
    <row r="695">
      <c r="A695" s="41" t="n"/>
      <c r="B695" s="58" t="n"/>
      <c r="C695" s="41" t="n"/>
      <c r="D695" s="41" t="n"/>
      <c r="E695" s="41" t="n"/>
      <c r="F695" s="41" t="n"/>
      <c r="G695" s="41" t="n"/>
      <c r="H695" s="41" t="n"/>
      <c r="I695" s="41" t="n"/>
      <c r="J695" s="41" t="n"/>
      <c r="K695" s="41" t="n"/>
      <c r="L695" s="339" t="n"/>
      <c r="M695" s="41" t="n"/>
      <c r="N695" s="41" t="n"/>
      <c r="O695" s="41" t="n"/>
      <c r="P695" s="41" t="n"/>
      <c r="Q695" s="41" t="n"/>
      <c r="R695" s="43" t="n"/>
      <c r="S695" s="41" t="n"/>
      <c r="T695" s="41" t="n"/>
      <c r="U695" s="59" t="n"/>
      <c r="V695" s="41" t="n"/>
      <c r="W695" s="41" t="n"/>
      <c r="X695" s="41" t="n"/>
      <c r="Y695" s="41" t="n"/>
      <c r="Z695" s="41" t="n"/>
      <c r="AA695" s="41" t="n"/>
      <c r="AB695" s="41" t="n"/>
      <c r="AC695" s="41" t="n"/>
      <c r="AD695" s="41" t="n"/>
      <c r="AE695" s="41" t="n"/>
      <c r="AF695" s="46">
        <f>AD695-AE695</f>
        <v/>
      </c>
      <c r="AG695" s="59" t="n"/>
      <c r="AH695" s="46">
        <f>U695-AG695</f>
        <v/>
      </c>
      <c r="AI6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5" s="46">
        <f>AH695-Table5203[[#This Row],[Column 332]]</f>
        <v/>
      </c>
      <c r="AK695" s="59" t="n"/>
      <c r="AL695" s="41" t="n"/>
      <c r="AM695" s="49" t="n">
        <v>0</v>
      </c>
      <c r="AN695" s="46">
        <f>SUM(AJ695*AM695)</f>
        <v/>
      </c>
      <c r="AO695" s="59" t="n"/>
      <c r="AP695" s="82">
        <f>SUM(AN695-AO695)</f>
        <v/>
      </c>
    </row>
    <row r="696">
      <c r="A696" s="41" t="n"/>
      <c r="B696" s="58" t="n"/>
      <c r="C696" s="41" t="n"/>
      <c r="D696" s="41" t="n"/>
      <c r="E696" s="41" t="n"/>
      <c r="F696" s="41" t="n"/>
      <c r="G696" s="41" t="n"/>
      <c r="H696" s="41" t="n"/>
      <c r="I696" s="41" t="n"/>
      <c r="J696" s="41" t="n"/>
      <c r="K696" s="41" t="n"/>
      <c r="L696" s="339" t="n"/>
      <c r="M696" s="41" t="n"/>
      <c r="N696" s="41" t="n"/>
      <c r="O696" s="41" t="n"/>
      <c r="P696" s="41" t="n"/>
      <c r="Q696" s="41" t="n"/>
      <c r="R696" s="43" t="n"/>
      <c r="S696" s="41" t="n"/>
      <c r="T696" s="41" t="n"/>
      <c r="U696" s="59" t="n"/>
      <c r="V696" s="41" t="n"/>
      <c r="W696" s="41" t="n"/>
      <c r="X696" s="41" t="n"/>
      <c r="Y696" s="41" t="n"/>
      <c r="Z696" s="41" t="n"/>
      <c r="AA696" s="41" t="n"/>
      <c r="AB696" s="41" t="n"/>
      <c r="AC696" s="41" t="n"/>
      <c r="AD696" s="41" t="n"/>
      <c r="AE696" s="41" t="n"/>
      <c r="AF696" s="46">
        <f>AD696-AE696</f>
        <v/>
      </c>
      <c r="AG696" s="59" t="n"/>
      <c r="AH696" s="46">
        <f>U696-AG696</f>
        <v/>
      </c>
      <c r="AI6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6" s="46">
        <f>AH696-Table5203[[#This Row],[Column 332]]</f>
        <v/>
      </c>
      <c r="AK696" s="59" t="n"/>
      <c r="AL696" s="41" t="n"/>
      <c r="AM696" s="49" t="n">
        <v>0</v>
      </c>
      <c r="AN696" s="46">
        <f>SUM(AJ696*AM696)</f>
        <v/>
      </c>
      <c r="AO696" s="59" t="n"/>
      <c r="AP696" s="82">
        <f>SUM(AN696-AO696)</f>
        <v/>
      </c>
    </row>
    <row r="697">
      <c r="A697" s="41" t="n"/>
      <c r="B697" s="58" t="n"/>
      <c r="C697" s="41" t="n"/>
      <c r="D697" s="41" t="n"/>
      <c r="E697" s="41" t="n"/>
      <c r="F697" s="41" t="n"/>
      <c r="G697" s="41" t="n"/>
      <c r="H697" s="41" t="n"/>
      <c r="I697" s="41" t="n"/>
      <c r="J697" s="41" t="n"/>
      <c r="K697" s="41" t="n"/>
      <c r="L697" s="339" t="n"/>
      <c r="M697" s="41" t="n"/>
      <c r="N697" s="41" t="n"/>
      <c r="O697" s="41" t="n"/>
      <c r="P697" s="41" t="n"/>
      <c r="Q697" s="41" t="n"/>
      <c r="R697" s="43" t="n"/>
      <c r="S697" s="41" t="n"/>
      <c r="T697" s="41" t="n"/>
      <c r="U697" s="59" t="n"/>
      <c r="V697" s="41" t="n"/>
      <c r="W697" s="41" t="n"/>
      <c r="X697" s="41" t="n"/>
      <c r="Y697" s="41" t="n"/>
      <c r="Z697" s="41" t="n"/>
      <c r="AA697" s="41" t="n"/>
      <c r="AB697" s="41" t="n"/>
      <c r="AC697" s="41" t="n"/>
      <c r="AD697" s="41" t="n"/>
      <c r="AE697" s="41" t="n"/>
      <c r="AF697" s="46">
        <f>AD697-AE697</f>
        <v/>
      </c>
      <c r="AG697" s="59" t="n"/>
      <c r="AH697" s="46">
        <f>U697-AG697</f>
        <v/>
      </c>
      <c r="AI6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7" s="46">
        <f>AH697-Table5203[[#This Row],[Column 332]]</f>
        <v/>
      </c>
      <c r="AK697" s="59" t="n"/>
      <c r="AL697" s="41" t="n"/>
      <c r="AM697" s="49" t="n">
        <v>0</v>
      </c>
      <c r="AN697" s="46">
        <f>SUM(AJ697*AM697)</f>
        <v/>
      </c>
      <c r="AO697" s="59" t="n"/>
      <c r="AP697" s="82">
        <f>SUM(AN697-AO697)</f>
        <v/>
      </c>
    </row>
    <row r="698">
      <c r="A698" s="41" t="n"/>
      <c r="B698" s="58" t="n"/>
      <c r="C698" s="41" t="n"/>
      <c r="D698" s="41" t="n"/>
      <c r="E698" s="41" t="n"/>
      <c r="F698" s="41" t="n"/>
      <c r="G698" s="41" t="n"/>
      <c r="H698" s="41" t="n"/>
      <c r="I698" s="41" t="n"/>
      <c r="J698" s="41" t="n"/>
      <c r="K698" s="41" t="n"/>
      <c r="L698" s="339" t="n"/>
      <c r="M698" s="41" t="n"/>
      <c r="N698" s="41" t="n"/>
      <c r="O698" s="41" t="n"/>
      <c r="P698" s="41" t="n"/>
      <c r="Q698" s="41" t="n"/>
      <c r="R698" s="43" t="n"/>
      <c r="S698" s="41" t="n"/>
      <c r="T698" s="41" t="n"/>
      <c r="U698" s="59" t="n"/>
      <c r="V698" s="41" t="n"/>
      <c r="W698" s="41" t="n"/>
      <c r="X698" s="41" t="n"/>
      <c r="Y698" s="41" t="n"/>
      <c r="Z698" s="41" t="n"/>
      <c r="AA698" s="41" t="n"/>
      <c r="AB698" s="41" t="n"/>
      <c r="AC698" s="41" t="n"/>
      <c r="AD698" s="41" t="n"/>
      <c r="AE698" s="41" t="n"/>
      <c r="AF698" s="46">
        <f>AD698-AE698</f>
        <v/>
      </c>
      <c r="AG698" s="59" t="n"/>
      <c r="AH698" s="46">
        <f>U698-AG698</f>
        <v/>
      </c>
      <c r="AI6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8" s="46">
        <f>AH698-Table5203[[#This Row],[Column 332]]</f>
        <v/>
      </c>
      <c r="AK698" s="59" t="n"/>
      <c r="AL698" s="41" t="n"/>
      <c r="AM698" s="49" t="n">
        <v>0</v>
      </c>
      <c r="AN698" s="46">
        <f>SUM(AJ698*AM698)</f>
        <v/>
      </c>
      <c r="AO698" s="59" t="n"/>
      <c r="AP698" s="82">
        <f>SUM(AN698-AO698)</f>
        <v/>
      </c>
    </row>
    <row r="699">
      <c r="A699" s="41" t="n"/>
      <c r="B699" s="58" t="n"/>
      <c r="C699" s="41" t="n"/>
      <c r="D699" s="41" t="n"/>
      <c r="E699" s="41" t="n"/>
      <c r="F699" s="41" t="n"/>
      <c r="G699" s="41" t="n"/>
      <c r="H699" s="41" t="n"/>
      <c r="I699" s="41" t="n"/>
      <c r="J699" s="41" t="n"/>
      <c r="K699" s="41" t="n"/>
      <c r="L699" s="339" t="n"/>
      <c r="M699" s="41" t="n"/>
      <c r="N699" s="41" t="n"/>
      <c r="O699" s="41" t="n"/>
      <c r="P699" s="41" t="n"/>
      <c r="Q699" s="41" t="n"/>
      <c r="R699" s="43" t="n"/>
      <c r="S699" s="41" t="n"/>
      <c r="T699" s="41" t="n"/>
      <c r="U699" s="59" t="n"/>
      <c r="V699" s="41" t="n"/>
      <c r="W699" s="41" t="n"/>
      <c r="X699" s="41" t="n"/>
      <c r="Y699" s="41" t="n"/>
      <c r="Z699" s="41" t="n"/>
      <c r="AA699" s="41" t="n"/>
      <c r="AB699" s="41" t="n"/>
      <c r="AC699" s="41" t="n"/>
      <c r="AD699" s="41" t="n"/>
      <c r="AE699" s="41" t="n"/>
      <c r="AF699" s="46">
        <f>AD699-AE699</f>
        <v/>
      </c>
      <c r="AG699" s="59" t="n"/>
      <c r="AH699" s="46">
        <f>U699-AG699</f>
        <v/>
      </c>
      <c r="AI6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699" s="46">
        <f>AH699-Table5203[[#This Row],[Column 332]]</f>
        <v/>
      </c>
      <c r="AK699" s="59" t="n"/>
      <c r="AL699" s="41" t="n"/>
      <c r="AM699" s="49" t="n">
        <v>0</v>
      </c>
      <c r="AN699" s="46">
        <f>SUM(AJ699*AM699)</f>
        <v/>
      </c>
      <c r="AO699" s="59" t="n"/>
      <c r="AP699" s="82">
        <f>SUM(AN699-AO699)</f>
        <v/>
      </c>
    </row>
    <row r="700">
      <c r="A700" s="41" t="n"/>
      <c r="B700" s="58" t="n"/>
      <c r="C700" s="41" t="n"/>
      <c r="D700" s="41" t="n"/>
      <c r="E700" s="41" t="n"/>
      <c r="F700" s="41" t="n"/>
      <c r="G700" s="41" t="n"/>
      <c r="H700" s="41" t="n"/>
      <c r="I700" s="41" t="n"/>
      <c r="J700" s="41" t="n"/>
      <c r="K700" s="41" t="n"/>
      <c r="L700" s="339" t="n"/>
      <c r="M700" s="41" t="n"/>
      <c r="N700" s="41" t="n"/>
      <c r="O700" s="41" t="n"/>
      <c r="P700" s="41" t="n"/>
      <c r="Q700" s="41" t="n"/>
      <c r="R700" s="43" t="n"/>
      <c r="S700" s="41" t="n"/>
      <c r="T700" s="41" t="n"/>
      <c r="U700" s="59" t="n"/>
      <c r="V700" s="41" t="n"/>
      <c r="W700" s="41" t="n"/>
      <c r="X700" s="41" t="n"/>
      <c r="Y700" s="41" t="n"/>
      <c r="Z700" s="41" t="n"/>
      <c r="AA700" s="41" t="n"/>
      <c r="AB700" s="41" t="n"/>
      <c r="AC700" s="41" t="n"/>
      <c r="AD700" s="41" t="n"/>
      <c r="AE700" s="41" t="n"/>
      <c r="AF700" s="46">
        <f>AD700-AE700</f>
        <v/>
      </c>
      <c r="AG700" s="59" t="n"/>
      <c r="AH700" s="46">
        <f>U700-AG700</f>
        <v/>
      </c>
      <c r="AI7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0" s="46">
        <f>AH700-Table5203[[#This Row],[Column 332]]</f>
        <v/>
      </c>
      <c r="AK700" s="59" t="n"/>
      <c r="AL700" s="41" t="n"/>
      <c r="AM700" s="49" t="n">
        <v>0</v>
      </c>
      <c r="AN700" s="46">
        <f>SUM(AJ700*AM700)</f>
        <v/>
      </c>
      <c r="AO700" s="59" t="n"/>
      <c r="AP700" s="82">
        <f>SUM(AN700-AO700)</f>
        <v/>
      </c>
    </row>
    <row r="701">
      <c r="A701" s="41" t="n"/>
      <c r="B701" s="58" t="n"/>
      <c r="C701" s="41" t="n"/>
      <c r="D701" s="41" t="n"/>
      <c r="E701" s="41" t="n"/>
      <c r="F701" s="41" t="n"/>
      <c r="G701" s="41" t="n"/>
      <c r="H701" s="41" t="n"/>
      <c r="I701" s="41" t="n"/>
      <c r="J701" s="41" t="n"/>
      <c r="K701" s="41" t="n"/>
      <c r="L701" s="339" t="n"/>
      <c r="M701" s="41" t="n"/>
      <c r="N701" s="41" t="n"/>
      <c r="O701" s="41" t="n"/>
      <c r="P701" s="41" t="n"/>
      <c r="Q701" s="41" t="n"/>
      <c r="R701" s="43" t="n"/>
      <c r="S701" s="41" t="n"/>
      <c r="T701" s="41" t="n"/>
      <c r="U701" s="59" t="n"/>
      <c r="V701" s="41" t="n"/>
      <c r="W701" s="41" t="n"/>
      <c r="X701" s="41" t="n"/>
      <c r="Y701" s="41" t="n"/>
      <c r="Z701" s="41" t="n"/>
      <c r="AA701" s="41" t="n"/>
      <c r="AB701" s="41" t="n"/>
      <c r="AC701" s="41" t="n"/>
      <c r="AD701" s="41" t="n"/>
      <c r="AE701" s="41" t="n"/>
      <c r="AF701" s="46">
        <f>AD701-AE701</f>
        <v/>
      </c>
      <c r="AG701" s="59" t="n"/>
      <c r="AH701" s="46">
        <f>U701-AG701</f>
        <v/>
      </c>
      <c r="AI7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1" s="46">
        <f>AH701-Table5203[[#This Row],[Column 332]]</f>
        <v/>
      </c>
      <c r="AK701" s="59" t="n"/>
      <c r="AL701" s="41" t="n"/>
      <c r="AM701" s="49" t="n">
        <v>0</v>
      </c>
      <c r="AN701" s="46">
        <f>SUM(AJ701*AM701)</f>
        <v/>
      </c>
      <c r="AO701" s="59" t="n"/>
      <c r="AP701" s="82">
        <f>SUM(AN701-AO701)</f>
        <v/>
      </c>
    </row>
    <row r="702">
      <c r="A702" s="41" t="n"/>
      <c r="B702" s="58" t="n"/>
      <c r="C702" s="41" t="n"/>
      <c r="D702" s="41" t="n"/>
      <c r="E702" s="41" t="n"/>
      <c r="F702" s="41" t="n"/>
      <c r="G702" s="41" t="n"/>
      <c r="H702" s="41" t="n"/>
      <c r="I702" s="41" t="n"/>
      <c r="J702" s="41" t="n"/>
      <c r="K702" s="41" t="n"/>
      <c r="L702" s="339" t="n"/>
      <c r="M702" s="41" t="n"/>
      <c r="N702" s="41" t="n"/>
      <c r="O702" s="41" t="n"/>
      <c r="P702" s="41" t="n"/>
      <c r="Q702" s="41" t="n"/>
      <c r="R702" s="43" t="n"/>
      <c r="S702" s="41" t="n"/>
      <c r="T702" s="41" t="n"/>
      <c r="U702" s="59" t="n"/>
      <c r="V702" s="41" t="n"/>
      <c r="W702" s="41" t="n"/>
      <c r="X702" s="41" t="n"/>
      <c r="Y702" s="41" t="n"/>
      <c r="Z702" s="41" t="n"/>
      <c r="AA702" s="41" t="n"/>
      <c r="AB702" s="41" t="n"/>
      <c r="AC702" s="41" t="n"/>
      <c r="AD702" s="41" t="n"/>
      <c r="AE702" s="41" t="n"/>
      <c r="AF702" s="46">
        <f>AD702-AE702</f>
        <v/>
      </c>
      <c r="AG702" s="59" t="n"/>
      <c r="AH702" s="46">
        <f>U702-AG702</f>
        <v/>
      </c>
      <c r="AI7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2" s="46">
        <f>AH702-Table5203[[#This Row],[Column 332]]</f>
        <v/>
      </c>
      <c r="AK702" s="59" t="n"/>
      <c r="AL702" s="41" t="n"/>
      <c r="AM702" s="49" t="n">
        <v>0</v>
      </c>
      <c r="AN702" s="46">
        <f>SUM(AJ702*AM702)</f>
        <v/>
      </c>
      <c r="AO702" s="59" t="n"/>
      <c r="AP702" s="82">
        <f>SUM(AN702-AO702)</f>
        <v/>
      </c>
    </row>
    <row r="703">
      <c r="A703" s="41" t="n"/>
      <c r="B703" s="58" t="n"/>
      <c r="C703" s="41" t="n"/>
      <c r="D703" s="41" t="n"/>
      <c r="E703" s="41" t="n"/>
      <c r="F703" s="41" t="n"/>
      <c r="G703" s="41" t="n"/>
      <c r="H703" s="41" t="n"/>
      <c r="I703" s="41" t="n"/>
      <c r="J703" s="41" t="n"/>
      <c r="K703" s="41" t="n"/>
      <c r="L703" s="339" t="n"/>
      <c r="M703" s="41" t="n"/>
      <c r="N703" s="41" t="n"/>
      <c r="O703" s="41" t="n"/>
      <c r="P703" s="41" t="n"/>
      <c r="Q703" s="41" t="n"/>
      <c r="R703" s="43" t="n"/>
      <c r="S703" s="41" t="n"/>
      <c r="T703" s="41" t="n"/>
      <c r="U703" s="59" t="n"/>
      <c r="V703" s="41" t="n"/>
      <c r="W703" s="41" t="n"/>
      <c r="X703" s="41" t="n"/>
      <c r="Y703" s="41" t="n"/>
      <c r="Z703" s="41" t="n"/>
      <c r="AA703" s="41" t="n"/>
      <c r="AB703" s="41" t="n"/>
      <c r="AC703" s="41" t="n"/>
      <c r="AD703" s="41" t="n"/>
      <c r="AE703" s="41" t="n"/>
      <c r="AF703" s="46">
        <f>AD703-AE703</f>
        <v/>
      </c>
      <c r="AG703" s="59" t="n"/>
      <c r="AH703" s="46">
        <f>U703-AG703</f>
        <v/>
      </c>
      <c r="AI7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3" s="46">
        <f>AH703-Table5203[[#This Row],[Column 332]]</f>
        <v/>
      </c>
      <c r="AK703" s="59" t="n"/>
      <c r="AL703" s="41" t="n"/>
      <c r="AM703" s="49" t="n">
        <v>0</v>
      </c>
      <c r="AN703" s="46">
        <f>SUM(AJ703*AM703)</f>
        <v/>
      </c>
      <c r="AO703" s="59" t="n"/>
      <c r="AP703" s="82">
        <f>SUM(AN703-AO703)</f>
        <v/>
      </c>
    </row>
    <row r="704">
      <c r="A704" s="41" t="n"/>
      <c r="B704" s="58" t="n"/>
      <c r="C704" s="41" t="n"/>
      <c r="D704" s="41" t="n"/>
      <c r="E704" s="41" t="n"/>
      <c r="F704" s="41" t="n"/>
      <c r="G704" s="41" t="n"/>
      <c r="H704" s="41" t="n"/>
      <c r="I704" s="41" t="n"/>
      <c r="J704" s="41" t="n"/>
      <c r="K704" s="41" t="n"/>
      <c r="L704" s="339" t="n"/>
      <c r="M704" s="41" t="n"/>
      <c r="N704" s="41" t="n"/>
      <c r="O704" s="41" t="n"/>
      <c r="P704" s="41" t="n"/>
      <c r="Q704" s="41" t="n"/>
      <c r="R704" s="43" t="n"/>
      <c r="S704" s="41" t="n"/>
      <c r="T704" s="41" t="n"/>
      <c r="U704" s="59" t="n"/>
      <c r="V704" s="41" t="n"/>
      <c r="W704" s="41" t="n"/>
      <c r="X704" s="41" t="n"/>
      <c r="Y704" s="41" t="n"/>
      <c r="Z704" s="41" t="n"/>
      <c r="AA704" s="41" t="n"/>
      <c r="AB704" s="41" t="n"/>
      <c r="AC704" s="41" t="n"/>
      <c r="AD704" s="41" t="n"/>
      <c r="AE704" s="41" t="n"/>
      <c r="AF704" s="46">
        <f>AD704-AE704</f>
        <v/>
      </c>
      <c r="AG704" s="59" t="n"/>
      <c r="AH704" s="46">
        <f>U704-AG704</f>
        <v/>
      </c>
      <c r="AI7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4" s="46">
        <f>AH704-Table5203[[#This Row],[Column 332]]</f>
        <v/>
      </c>
      <c r="AK704" s="59" t="n"/>
      <c r="AL704" s="41" t="n"/>
      <c r="AM704" s="49" t="n">
        <v>0</v>
      </c>
      <c r="AN704" s="46">
        <f>SUM(AJ704*AM704)</f>
        <v/>
      </c>
      <c r="AO704" s="59" t="n"/>
      <c r="AP704" s="82">
        <f>SUM(AN704-AO704)</f>
        <v/>
      </c>
    </row>
    <row r="705">
      <c r="A705" s="41" t="n"/>
      <c r="B705" s="58" t="n"/>
      <c r="C705" s="41" t="n"/>
      <c r="D705" s="41" t="n"/>
      <c r="E705" s="41" t="n"/>
      <c r="F705" s="41" t="n"/>
      <c r="G705" s="41" t="n"/>
      <c r="H705" s="41" t="n"/>
      <c r="I705" s="41" t="n"/>
      <c r="J705" s="41" t="n"/>
      <c r="K705" s="41" t="n"/>
      <c r="L705" s="339" t="n"/>
      <c r="M705" s="41" t="n"/>
      <c r="N705" s="41" t="n"/>
      <c r="O705" s="41" t="n"/>
      <c r="P705" s="41" t="n"/>
      <c r="Q705" s="41" t="n"/>
      <c r="R705" s="43" t="n"/>
      <c r="S705" s="41" t="n"/>
      <c r="T705" s="41" t="n"/>
      <c r="U705" s="59" t="n"/>
      <c r="V705" s="41" t="n"/>
      <c r="W705" s="41" t="n"/>
      <c r="X705" s="41" t="n"/>
      <c r="Y705" s="41" t="n"/>
      <c r="Z705" s="41" t="n"/>
      <c r="AA705" s="41" t="n"/>
      <c r="AB705" s="41" t="n"/>
      <c r="AC705" s="41" t="n"/>
      <c r="AD705" s="41" t="n"/>
      <c r="AE705" s="41" t="n"/>
      <c r="AF705" s="46">
        <f>AD705-AE705</f>
        <v/>
      </c>
      <c r="AG705" s="59" t="n"/>
      <c r="AH705" s="46">
        <f>U705-AG705</f>
        <v/>
      </c>
      <c r="AI7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5" s="46">
        <f>AH705-Table5203[[#This Row],[Column 332]]</f>
        <v/>
      </c>
      <c r="AK705" s="59" t="n"/>
      <c r="AL705" s="41" t="n"/>
      <c r="AM705" s="49" t="n">
        <v>0</v>
      </c>
      <c r="AN705" s="46">
        <f>SUM(AJ705*AM705)</f>
        <v/>
      </c>
      <c r="AO705" s="59" t="n"/>
      <c r="AP705" s="82">
        <f>SUM(AN705-AO705)</f>
        <v/>
      </c>
    </row>
    <row r="706">
      <c r="A706" s="41" t="n"/>
      <c r="B706" s="58" t="n"/>
      <c r="C706" s="41" t="n"/>
      <c r="D706" s="41" t="n"/>
      <c r="E706" s="41" t="n"/>
      <c r="F706" s="41" t="n"/>
      <c r="G706" s="41" t="n"/>
      <c r="H706" s="41" t="n"/>
      <c r="I706" s="41" t="n"/>
      <c r="J706" s="41" t="n"/>
      <c r="K706" s="41" t="n"/>
      <c r="L706" s="339" t="n"/>
      <c r="M706" s="41" t="n"/>
      <c r="N706" s="41" t="n"/>
      <c r="O706" s="41" t="n"/>
      <c r="P706" s="41" t="n"/>
      <c r="Q706" s="41" t="n"/>
      <c r="R706" s="43" t="n"/>
      <c r="S706" s="41" t="n"/>
      <c r="T706" s="41" t="n"/>
      <c r="U706" s="59" t="n"/>
      <c r="V706" s="41" t="n"/>
      <c r="W706" s="41" t="n"/>
      <c r="X706" s="41" t="n"/>
      <c r="Y706" s="41" t="n"/>
      <c r="Z706" s="41" t="n"/>
      <c r="AA706" s="41" t="n"/>
      <c r="AB706" s="41" t="n"/>
      <c r="AC706" s="41" t="n"/>
      <c r="AD706" s="41" t="n"/>
      <c r="AE706" s="41" t="n"/>
      <c r="AF706" s="46">
        <f>AD706-AE706</f>
        <v/>
      </c>
      <c r="AG706" s="59" t="n"/>
      <c r="AH706" s="46">
        <f>U706-AG706</f>
        <v/>
      </c>
      <c r="AI7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6" s="46">
        <f>AH706-Table5203[[#This Row],[Column 332]]</f>
        <v/>
      </c>
      <c r="AK706" s="59" t="n"/>
      <c r="AL706" s="41" t="n"/>
      <c r="AM706" s="49" t="n">
        <v>0</v>
      </c>
      <c r="AN706" s="46">
        <f>SUM(AJ706*AM706)</f>
        <v/>
      </c>
      <c r="AO706" s="59" t="n"/>
      <c r="AP706" s="82">
        <f>SUM(AN706-AO706)</f>
        <v/>
      </c>
    </row>
    <row r="707">
      <c r="A707" s="41" t="n"/>
      <c r="B707" s="58" t="n"/>
      <c r="C707" s="41" t="n"/>
      <c r="D707" s="41" t="n"/>
      <c r="E707" s="41" t="n"/>
      <c r="F707" s="41" t="n"/>
      <c r="G707" s="41" t="n"/>
      <c r="H707" s="41" t="n"/>
      <c r="I707" s="41" t="n"/>
      <c r="J707" s="41" t="n"/>
      <c r="K707" s="41" t="n"/>
      <c r="L707" s="339" t="n"/>
      <c r="M707" s="41" t="n"/>
      <c r="N707" s="41" t="n"/>
      <c r="O707" s="41" t="n"/>
      <c r="P707" s="41" t="n"/>
      <c r="Q707" s="41" t="n"/>
      <c r="R707" s="43" t="n"/>
      <c r="S707" s="41" t="n"/>
      <c r="T707" s="41" t="n"/>
      <c r="U707" s="59" t="n"/>
      <c r="V707" s="41" t="n"/>
      <c r="W707" s="41" t="n"/>
      <c r="X707" s="41" t="n"/>
      <c r="Y707" s="41" t="n"/>
      <c r="Z707" s="41" t="n"/>
      <c r="AA707" s="41" t="n"/>
      <c r="AB707" s="41" t="n"/>
      <c r="AC707" s="41" t="n"/>
      <c r="AD707" s="41" t="n"/>
      <c r="AE707" s="41" t="n"/>
      <c r="AF707" s="46">
        <f>AD707-AE707</f>
        <v/>
      </c>
      <c r="AG707" s="59" t="n"/>
      <c r="AH707" s="46">
        <f>U707-AG707</f>
        <v/>
      </c>
      <c r="AI7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7" s="46">
        <f>AH707-Table5203[[#This Row],[Column 332]]</f>
        <v/>
      </c>
      <c r="AK707" s="59" t="n"/>
      <c r="AL707" s="41" t="n"/>
      <c r="AM707" s="49" t="n">
        <v>0</v>
      </c>
      <c r="AN707" s="46">
        <f>SUM(AJ707*AM707)</f>
        <v/>
      </c>
      <c r="AO707" s="59" t="n"/>
      <c r="AP707" s="82">
        <f>SUM(AN707-AO707)</f>
        <v/>
      </c>
    </row>
    <row r="708">
      <c r="A708" s="41" t="n"/>
      <c r="B708" s="58" t="n"/>
      <c r="C708" s="41" t="n"/>
      <c r="D708" s="41" t="n"/>
      <c r="E708" s="41" t="n"/>
      <c r="F708" s="41" t="n"/>
      <c r="G708" s="41" t="n"/>
      <c r="H708" s="41" t="n"/>
      <c r="I708" s="41" t="n"/>
      <c r="J708" s="41" t="n"/>
      <c r="K708" s="41" t="n"/>
      <c r="L708" s="339" t="n"/>
      <c r="M708" s="41" t="n"/>
      <c r="N708" s="41" t="n"/>
      <c r="O708" s="41" t="n"/>
      <c r="P708" s="41" t="n"/>
      <c r="Q708" s="41" t="n"/>
      <c r="R708" s="43" t="n"/>
      <c r="S708" s="41" t="n"/>
      <c r="T708" s="41" t="n"/>
      <c r="U708" s="59" t="n"/>
      <c r="V708" s="41" t="n"/>
      <c r="W708" s="41" t="n"/>
      <c r="X708" s="41" t="n"/>
      <c r="Y708" s="41" t="n"/>
      <c r="Z708" s="41" t="n"/>
      <c r="AA708" s="41" t="n"/>
      <c r="AB708" s="41" t="n"/>
      <c r="AC708" s="41" t="n"/>
      <c r="AD708" s="41" t="n"/>
      <c r="AE708" s="41" t="n"/>
      <c r="AF708" s="46">
        <f>AD708-AE708</f>
        <v/>
      </c>
      <c r="AG708" s="59" t="n"/>
      <c r="AH708" s="46">
        <f>U708-AG708</f>
        <v/>
      </c>
      <c r="AI7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8" s="46">
        <f>AH708-Table5203[[#This Row],[Column 332]]</f>
        <v/>
      </c>
      <c r="AK708" s="59" t="n"/>
      <c r="AL708" s="41" t="n"/>
      <c r="AM708" s="49" t="n">
        <v>0</v>
      </c>
      <c r="AN708" s="46">
        <f>SUM(AJ708*AM708)</f>
        <v/>
      </c>
      <c r="AO708" s="59" t="n"/>
      <c r="AP708" s="82">
        <f>SUM(AN708-AO708)</f>
        <v/>
      </c>
    </row>
    <row r="709">
      <c r="A709" s="41" t="n"/>
      <c r="B709" s="58" t="n"/>
      <c r="C709" s="41" t="n"/>
      <c r="D709" s="41" t="n"/>
      <c r="E709" s="41" t="n"/>
      <c r="F709" s="41" t="n"/>
      <c r="G709" s="41" t="n"/>
      <c r="H709" s="41" t="n"/>
      <c r="I709" s="41" t="n"/>
      <c r="J709" s="41" t="n"/>
      <c r="K709" s="41" t="n"/>
      <c r="L709" s="339" t="n"/>
      <c r="M709" s="41" t="n"/>
      <c r="N709" s="41" t="n"/>
      <c r="O709" s="41" t="n"/>
      <c r="P709" s="41" t="n"/>
      <c r="Q709" s="41" t="n"/>
      <c r="R709" s="43" t="n"/>
      <c r="S709" s="41" t="n"/>
      <c r="T709" s="41" t="n"/>
      <c r="U709" s="59" t="n"/>
      <c r="V709" s="41" t="n"/>
      <c r="W709" s="41" t="n"/>
      <c r="X709" s="41" t="n"/>
      <c r="Y709" s="41" t="n"/>
      <c r="Z709" s="41" t="n"/>
      <c r="AA709" s="41" t="n"/>
      <c r="AB709" s="41" t="n"/>
      <c r="AC709" s="41" t="n"/>
      <c r="AD709" s="41" t="n"/>
      <c r="AE709" s="41" t="n"/>
      <c r="AF709" s="46">
        <f>AD709-AE709</f>
        <v/>
      </c>
      <c r="AG709" s="59" t="n"/>
      <c r="AH709" s="46">
        <f>U709-AG709</f>
        <v/>
      </c>
      <c r="AI7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09" s="46">
        <f>AH709-Table5203[[#This Row],[Column 332]]</f>
        <v/>
      </c>
      <c r="AK709" s="59" t="n"/>
      <c r="AL709" s="41" t="n"/>
      <c r="AM709" s="49" t="n">
        <v>0</v>
      </c>
      <c r="AN709" s="46">
        <f>SUM(AJ709*AM709)</f>
        <v/>
      </c>
      <c r="AO709" s="59" t="n"/>
      <c r="AP709" s="82">
        <f>SUM(AN709-AO709)</f>
        <v/>
      </c>
    </row>
    <row r="710">
      <c r="A710" s="41" t="n"/>
      <c r="B710" s="58" t="n"/>
      <c r="C710" s="41" t="n"/>
      <c r="D710" s="41" t="n"/>
      <c r="E710" s="41" t="n"/>
      <c r="F710" s="41" t="n"/>
      <c r="G710" s="41" t="n"/>
      <c r="H710" s="41" t="n"/>
      <c r="I710" s="41" t="n"/>
      <c r="J710" s="41" t="n"/>
      <c r="K710" s="41" t="n"/>
      <c r="L710" s="339" t="n"/>
      <c r="M710" s="41" t="n"/>
      <c r="N710" s="41" t="n"/>
      <c r="O710" s="41" t="n"/>
      <c r="P710" s="41" t="n"/>
      <c r="Q710" s="41" t="n"/>
      <c r="R710" s="43" t="n"/>
      <c r="S710" s="41" t="n"/>
      <c r="T710" s="41" t="n"/>
      <c r="U710" s="59" t="n"/>
      <c r="V710" s="41" t="n"/>
      <c r="W710" s="41" t="n"/>
      <c r="X710" s="41" t="n"/>
      <c r="Y710" s="41" t="n"/>
      <c r="Z710" s="41" t="n"/>
      <c r="AA710" s="41" t="n"/>
      <c r="AB710" s="41" t="n"/>
      <c r="AC710" s="41" t="n"/>
      <c r="AD710" s="41" t="n"/>
      <c r="AE710" s="41" t="n"/>
      <c r="AF710" s="46">
        <f>AD710-AE710</f>
        <v/>
      </c>
      <c r="AG710" s="59" t="n"/>
      <c r="AH710" s="46">
        <f>U710-AG710</f>
        <v/>
      </c>
      <c r="AI7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0" s="46">
        <f>AH710-Table5203[[#This Row],[Column 332]]</f>
        <v/>
      </c>
      <c r="AK710" s="59" t="n"/>
      <c r="AL710" s="41" t="n"/>
      <c r="AM710" s="49" t="n">
        <v>0</v>
      </c>
      <c r="AN710" s="46">
        <f>SUM(AJ710*AM710)</f>
        <v/>
      </c>
      <c r="AO710" s="59" t="n"/>
      <c r="AP710" s="82">
        <f>SUM(AN710-AO710)</f>
        <v/>
      </c>
    </row>
    <row r="711">
      <c r="A711" s="41" t="n"/>
      <c r="B711" s="58" t="n"/>
      <c r="C711" s="41" t="n"/>
      <c r="D711" s="41" t="n"/>
      <c r="E711" s="41" t="n"/>
      <c r="F711" s="41" t="n"/>
      <c r="G711" s="41" t="n"/>
      <c r="H711" s="41" t="n"/>
      <c r="I711" s="41" t="n"/>
      <c r="J711" s="41" t="n"/>
      <c r="K711" s="41" t="n"/>
      <c r="L711" s="339" t="n"/>
      <c r="M711" s="41" t="n"/>
      <c r="N711" s="41" t="n"/>
      <c r="O711" s="41" t="n"/>
      <c r="P711" s="41" t="n"/>
      <c r="Q711" s="41" t="n"/>
      <c r="R711" s="43" t="n"/>
      <c r="S711" s="41" t="n"/>
      <c r="T711" s="41" t="n"/>
      <c r="U711" s="59" t="n"/>
      <c r="V711" s="41" t="n"/>
      <c r="W711" s="41" t="n"/>
      <c r="X711" s="41" t="n"/>
      <c r="Y711" s="41" t="n"/>
      <c r="Z711" s="41" t="n"/>
      <c r="AA711" s="41" t="n"/>
      <c r="AB711" s="41" t="n"/>
      <c r="AC711" s="41" t="n"/>
      <c r="AD711" s="41" t="n"/>
      <c r="AE711" s="41" t="n"/>
      <c r="AF711" s="46">
        <f>AD711-AE711</f>
        <v/>
      </c>
      <c r="AG711" s="59" t="n"/>
      <c r="AH711" s="46">
        <f>U711-AG711</f>
        <v/>
      </c>
      <c r="AI7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1" s="46">
        <f>AH711-Table5203[[#This Row],[Column 332]]</f>
        <v/>
      </c>
      <c r="AK711" s="59" t="n"/>
      <c r="AL711" s="41" t="n"/>
      <c r="AM711" s="49" t="n">
        <v>0</v>
      </c>
      <c r="AN711" s="46">
        <f>SUM(AJ711*AM711)</f>
        <v/>
      </c>
      <c r="AO711" s="59" t="n"/>
      <c r="AP711" s="82">
        <f>SUM(AN711-AO711)</f>
        <v/>
      </c>
    </row>
    <row r="712">
      <c r="A712" s="41" t="n"/>
      <c r="B712" s="58" t="n"/>
      <c r="C712" s="41" t="n"/>
      <c r="D712" s="41" t="n"/>
      <c r="E712" s="41" t="n"/>
      <c r="F712" s="41" t="n"/>
      <c r="G712" s="41" t="n"/>
      <c r="H712" s="41" t="n"/>
      <c r="I712" s="41" t="n"/>
      <c r="J712" s="41" t="n"/>
      <c r="K712" s="41" t="n"/>
      <c r="L712" s="339" t="n"/>
      <c r="M712" s="41" t="n"/>
      <c r="N712" s="41" t="n"/>
      <c r="O712" s="41" t="n"/>
      <c r="P712" s="41" t="n"/>
      <c r="Q712" s="41" t="n"/>
      <c r="R712" s="43" t="n"/>
      <c r="S712" s="41" t="n"/>
      <c r="T712" s="41" t="n"/>
      <c r="U712" s="59" t="n"/>
      <c r="V712" s="41" t="n"/>
      <c r="W712" s="41" t="n"/>
      <c r="X712" s="41" t="n"/>
      <c r="Y712" s="41" t="n"/>
      <c r="Z712" s="41" t="n"/>
      <c r="AA712" s="41" t="n"/>
      <c r="AB712" s="41" t="n"/>
      <c r="AC712" s="41" t="n"/>
      <c r="AD712" s="41" t="n"/>
      <c r="AE712" s="41" t="n"/>
      <c r="AF712" s="46">
        <f>AD712-AE712</f>
        <v/>
      </c>
      <c r="AG712" s="59" t="n"/>
      <c r="AH712" s="46">
        <f>U712-AG712</f>
        <v/>
      </c>
      <c r="AI7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2" s="46">
        <f>AH712-Table5203[[#This Row],[Column 332]]</f>
        <v/>
      </c>
      <c r="AK712" s="59" t="n"/>
      <c r="AL712" s="41" t="n"/>
      <c r="AM712" s="49" t="n">
        <v>0</v>
      </c>
      <c r="AN712" s="46">
        <f>SUM(AJ712*AM712)</f>
        <v/>
      </c>
      <c r="AO712" s="59" t="n"/>
      <c r="AP712" s="82">
        <f>SUM(AN712-AO712)</f>
        <v/>
      </c>
    </row>
    <row r="713">
      <c r="A713" s="41" t="n"/>
      <c r="B713" s="58" t="n"/>
      <c r="C713" s="41" t="n"/>
      <c r="D713" s="41" t="n"/>
      <c r="E713" s="41" t="n"/>
      <c r="F713" s="41" t="n"/>
      <c r="G713" s="41" t="n"/>
      <c r="H713" s="41" t="n"/>
      <c r="I713" s="41" t="n"/>
      <c r="J713" s="41" t="n"/>
      <c r="K713" s="41" t="n"/>
      <c r="L713" s="339" t="n"/>
      <c r="M713" s="41" t="n"/>
      <c r="N713" s="41" t="n"/>
      <c r="O713" s="41" t="n"/>
      <c r="P713" s="41" t="n"/>
      <c r="Q713" s="41" t="n"/>
      <c r="R713" s="43" t="n"/>
      <c r="S713" s="41" t="n"/>
      <c r="T713" s="41" t="n"/>
      <c r="U713" s="59" t="n"/>
      <c r="V713" s="41" t="n"/>
      <c r="W713" s="41" t="n"/>
      <c r="X713" s="41" t="n"/>
      <c r="Y713" s="41" t="n"/>
      <c r="Z713" s="41" t="n"/>
      <c r="AA713" s="41" t="n"/>
      <c r="AB713" s="41" t="n"/>
      <c r="AC713" s="41" t="n"/>
      <c r="AD713" s="41" t="n"/>
      <c r="AE713" s="41" t="n"/>
      <c r="AF713" s="46">
        <f>AD713-AE713</f>
        <v/>
      </c>
      <c r="AG713" s="59" t="n"/>
      <c r="AH713" s="46">
        <f>U713-AG713</f>
        <v/>
      </c>
      <c r="AI7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3" s="46">
        <f>AH713-Table5203[[#This Row],[Column 332]]</f>
        <v/>
      </c>
      <c r="AK713" s="59" t="n"/>
      <c r="AL713" s="41" t="n"/>
      <c r="AM713" s="49" t="n">
        <v>0</v>
      </c>
      <c r="AN713" s="46">
        <f>SUM(AJ713*AM713)</f>
        <v/>
      </c>
      <c r="AO713" s="59" t="n"/>
      <c r="AP713" s="82">
        <f>SUM(AN713-AO713)</f>
        <v/>
      </c>
    </row>
    <row r="714">
      <c r="A714" s="41" t="n"/>
      <c r="B714" s="58" t="n"/>
      <c r="C714" s="41" t="n"/>
      <c r="D714" s="41" t="n"/>
      <c r="E714" s="41" t="n"/>
      <c r="F714" s="41" t="n"/>
      <c r="G714" s="41" t="n"/>
      <c r="H714" s="41" t="n"/>
      <c r="I714" s="41" t="n"/>
      <c r="J714" s="41" t="n"/>
      <c r="K714" s="41" t="n"/>
      <c r="L714" s="339" t="n"/>
      <c r="M714" s="41" t="n"/>
      <c r="N714" s="41" t="n"/>
      <c r="O714" s="41" t="n"/>
      <c r="P714" s="41" t="n"/>
      <c r="Q714" s="41" t="n"/>
      <c r="R714" s="43" t="n"/>
      <c r="S714" s="41" t="n"/>
      <c r="T714" s="41" t="n"/>
      <c r="U714" s="59" t="n"/>
      <c r="V714" s="41" t="n"/>
      <c r="W714" s="41" t="n"/>
      <c r="X714" s="41" t="n"/>
      <c r="Y714" s="41" t="n"/>
      <c r="Z714" s="41" t="n"/>
      <c r="AA714" s="41" t="n"/>
      <c r="AB714" s="41" t="n"/>
      <c r="AC714" s="41" t="n"/>
      <c r="AD714" s="41" t="n"/>
      <c r="AE714" s="41" t="n"/>
      <c r="AF714" s="46">
        <f>AD714-AE714</f>
        <v/>
      </c>
      <c r="AG714" s="59" t="n"/>
      <c r="AH714" s="46">
        <f>U714-AG714</f>
        <v/>
      </c>
      <c r="AI7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4" s="46">
        <f>AH714-Table5203[[#This Row],[Column 332]]</f>
        <v/>
      </c>
      <c r="AK714" s="59" t="n"/>
      <c r="AL714" s="41" t="n"/>
      <c r="AM714" s="49" t="n">
        <v>0</v>
      </c>
      <c r="AN714" s="46">
        <f>SUM(AJ714*AM714)</f>
        <v/>
      </c>
      <c r="AO714" s="59" t="n"/>
      <c r="AP714" s="82">
        <f>SUM(AN714-AO714)</f>
        <v/>
      </c>
    </row>
    <row r="715">
      <c r="A715" s="41" t="n"/>
      <c r="B715" s="58" t="n"/>
      <c r="C715" s="41" t="n"/>
      <c r="D715" s="41" t="n"/>
      <c r="E715" s="41" t="n"/>
      <c r="F715" s="41" t="n"/>
      <c r="G715" s="41" t="n"/>
      <c r="H715" s="41" t="n"/>
      <c r="I715" s="41" t="n"/>
      <c r="J715" s="41" t="n"/>
      <c r="K715" s="41" t="n"/>
      <c r="L715" s="339" t="n"/>
      <c r="M715" s="41" t="n"/>
      <c r="N715" s="41" t="n"/>
      <c r="O715" s="41" t="n"/>
      <c r="P715" s="41" t="n"/>
      <c r="Q715" s="41" t="n"/>
      <c r="R715" s="43" t="n"/>
      <c r="S715" s="41" t="n"/>
      <c r="T715" s="41" t="n"/>
      <c r="U715" s="59" t="n"/>
      <c r="V715" s="41" t="n"/>
      <c r="W715" s="41" t="n"/>
      <c r="X715" s="41" t="n"/>
      <c r="Y715" s="41" t="n"/>
      <c r="Z715" s="41" t="n"/>
      <c r="AA715" s="41" t="n"/>
      <c r="AB715" s="41" t="n"/>
      <c r="AC715" s="41" t="n"/>
      <c r="AD715" s="41" t="n"/>
      <c r="AE715" s="41" t="n"/>
      <c r="AF715" s="46">
        <f>AD715-AE715</f>
        <v/>
      </c>
      <c r="AG715" s="59" t="n"/>
      <c r="AH715" s="46">
        <f>U715-AG715</f>
        <v/>
      </c>
      <c r="AI7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5" s="46">
        <f>AH715-Table5203[[#This Row],[Column 332]]</f>
        <v/>
      </c>
      <c r="AK715" s="59" t="n"/>
      <c r="AL715" s="41" t="n"/>
      <c r="AM715" s="49" t="n">
        <v>0</v>
      </c>
      <c r="AN715" s="46">
        <f>SUM(AJ715*AM715)</f>
        <v/>
      </c>
      <c r="AO715" s="59" t="n"/>
      <c r="AP715" s="82">
        <f>SUM(AN715-AO715)</f>
        <v/>
      </c>
    </row>
    <row r="716">
      <c r="A716" s="41" t="n"/>
      <c r="B716" s="58" t="n"/>
      <c r="C716" s="41" t="n"/>
      <c r="D716" s="41" t="n"/>
      <c r="E716" s="41" t="n"/>
      <c r="F716" s="41" t="n"/>
      <c r="G716" s="41" t="n"/>
      <c r="H716" s="41" t="n"/>
      <c r="I716" s="41" t="n"/>
      <c r="J716" s="41" t="n"/>
      <c r="K716" s="41" t="n"/>
      <c r="L716" s="339" t="n"/>
      <c r="M716" s="41" t="n"/>
      <c r="N716" s="41" t="n"/>
      <c r="O716" s="41" t="n"/>
      <c r="P716" s="41" t="n"/>
      <c r="Q716" s="41" t="n"/>
      <c r="R716" s="43" t="n"/>
      <c r="S716" s="41" t="n"/>
      <c r="T716" s="41" t="n"/>
      <c r="U716" s="59" t="n"/>
      <c r="V716" s="41" t="n"/>
      <c r="W716" s="41" t="n"/>
      <c r="X716" s="41" t="n"/>
      <c r="Y716" s="41" t="n"/>
      <c r="Z716" s="41" t="n"/>
      <c r="AA716" s="41" t="n"/>
      <c r="AB716" s="41" t="n"/>
      <c r="AC716" s="41" t="n"/>
      <c r="AD716" s="41" t="n"/>
      <c r="AE716" s="41" t="n"/>
      <c r="AF716" s="46">
        <f>AD716-AE716</f>
        <v/>
      </c>
      <c r="AG716" s="59" t="n"/>
      <c r="AH716" s="46">
        <f>U716-AG716</f>
        <v/>
      </c>
      <c r="AI7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6" s="46">
        <f>AH716-Table5203[[#This Row],[Column 332]]</f>
        <v/>
      </c>
      <c r="AK716" s="59" t="n"/>
      <c r="AL716" s="41" t="n"/>
      <c r="AM716" s="49" t="n">
        <v>0</v>
      </c>
      <c r="AN716" s="46">
        <f>SUM(AJ716*AM716)</f>
        <v/>
      </c>
      <c r="AO716" s="59" t="n"/>
      <c r="AP716" s="82">
        <f>SUM(AN716-AO716)</f>
        <v/>
      </c>
    </row>
    <row r="717">
      <c r="A717" s="41" t="n"/>
      <c r="B717" s="58" t="n"/>
      <c r="C717" s="41" t="n"/>
      <c r="D717" s="41" t="n"/>
      <c r="E717" s="41" t="n"/>
      <c r="F717" s="41" t="n"/>
      <c r="G717" s="41" t="n"/>
      <c r="H717" s="41" t="n"/>
      <c r="I717" s="41" t="n"/>
      <c r="J717" s="41" t="n"/>
      <c r="K717" s="41" t="n"/>
      <c r="L717" s="339" t="n"/>
      <c r="M717" s="41" t="n"/>
      <c r="N717" s="41" t="n"/>
      <c r="O717" s="41" t="n"/>
      <c r="P717" s="41" t="n"/>
      <c r="Q717" s="41" t="n"/>
      <c r="R717" s="43" t="n"/>
      <c r="S717" s="41" t="n"/>
      <c r="T717" s="41" t="n"/>
      <c r="U717" s="59" t="n"/>
      <c r="V717" s="41" t="n"/>
      <c r="W717" s="41" t="n"/>
      <c r="X717" s="41" t="n"/>
      <c r="Y717" s="41" t="n"/>
      <c r="Z717" s="41" t="n"/>
      <c r="AA717" s="41" t="n"/>
      <c r="AB717" s="41" t="n"/>
      <c r="AC717" s="41" t="n"/>
      <c r="AD717" s="41" t="n"/>
      <c r="AE717" s="41" t="n"/>
      <c r="AF717" s="46">
        <f>AD717-AE717</f>
        <v/>
      </c>
      <c r="AG717" s="59" t="n"/>
      <c r="AH717" s="46">
        <f>U717-AG717</f>
        <v/>
      </c>
      <c r="AI7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7" s="46">
        <f>AH717-Table5203[[#This Row],[Column 332]]</f>
        <v/>
      </c>
      <c r="AK717" s="59" t="n"/>
      <c r="AL717" s="41" t="n"/>
      <c r="AM717" s="49" t="n">
        <v>0</v>
      </c>
      <c r="AN717" s="46">
        <f>SUM(AJ717*AM717)</f>
        <v/>
      </c>
      <c r="AO717" s="59" t="n"/>
      <c r="AP717" s="82">
        <f>SUM(AN717-AO717)</f>
        <v/>
      </c>
    </row>
    <row r="718">
      <c r="A718" s="41" t="n"/>
      <c r="B718" s="58" t="n"/>
      <c r="C718" s="41" t="n"/>
      <c r="D718" s="41" t="n"/>
      <c r="E718" s="41" t="n"/>
      <c r="F718" s="41" t="n"/>
      <c r="G718" s="41" t="n"/>
      <c r="H718" s="41" t="n"/>
      <c r="I718" s="41" t="n"/>
      <c r="J718" s="41" t="n"/>
      <c r="K718" s="41" t="n"/>
      <c r="L718" s="339" t="n"/>
      <c r="M718" s="41" t="n"/>
      <c r="N718" s="41" t="n"/>
      <c r="O718" s="41" t="n"/>
      <c r="P718" s="41" t="n"/>
      <c r="Q718" s="41" t="n"/>
      <c r="R718" s="43" t="n"/>
      <c r="S718" s="41" t="n"/>
      <c r="T718" s="41" t="n"/>
      <c r="U718" s="59" t="n"/>
      <c r="V718" s="41" t="n"/>
      <c r="W718" s="41" t="n"/>
      <c r="X718" s="41" t="n"/>
      <c r="Y718" s="41" t="n"/>
      <c r="Z718" s="41" t="n"/>
      <c r="AA718" s="41" t="n"/>
      <c r="AB718" s="41" t="n"/>
      <c r="AC718" s="41" t="n"/>
      <c r="AD718" s="41" t="n"/>
      <c r="AE718" s="41" t="n"/>
      <c r="AF718" s="46">
        <f>AD718-AE718</f>
        <v/>
      </c>
      <c r="AG718" s="59" t="n"/>
      <c r="AH718" s="46">
        <f>U718-AG718</f>
        <v/>
      </c>
      <c r="AI7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8" s="46">
        <f>AH718-Table5203[[#This Row],[Column 332]]</f>
        <v/>
      </c>
      <c r="AK718" s="59" t="n"/>
      <c r="AL718" s="41" t="n"/>
      <c r="AM718" s="49" t="n">
        <v>0</v>
      </c>
      <c r="AN718" s="46">
        <f>SUM(AJ718*AM718)</f>
        <v/>
      </c>
      <c r="AO718" s="59" t="n"/>
      <c r="AP718" s="82">
        <f>SUM(AN718-AO718)</f>
        <v/>
      </c>
    </row>
    <row r="719">
      <c r="A719" s="41" t="n"/>
      <c r="B719" s="58" t="n"/>
      <c r="C719" s="41" t="n"/>
      <c r="D719" s="41" t="n"/>
      <c r="E719" s="41" t="n"/>
      <c r="F719" s="41" t="n"/>
      <c r="G719" s="41" t="n"/>
      <c r="H719" s="41" t="n"/>
      <c r="I719" s="41" t="n"/>
      <c r="J719" s="41" t="n"/>
      <c r="K719" s="41" t="n"/>
      <c r="L719" s="339" t="n"/>
      <c r="M719" s="41" t="n"/>
      <c r="N719" s="41" t="n"/>
      <c r="O719" s="41" t="n"/>
      <c r="P719" s="41" t="n"/>
      <c r="Q719" s="41" t="n"/>
      <c r="R719" s="43" t="n"/>
      <c r="S719" s="41" t="n"/>
      <c r="T719" s="41" t="n"/>
      <c r="U719" s="59" t="n"/>
      <c r="V719" s="41" t="n"/>
      <c r="W719" s="41" t="n"/>
      <c r="X719" s="41" t="n"/>
      <c r="Y719" s="41" t="n"/>
      <c r="Z719" s="41" t="n"/>
      <c r="AA719" s="41" t="n"/>
      <c r="AB719" s="41" t="n"/>
      <c r="AC719" s="41" t="n"/>
      <c r="AD719" s="41" t="n"/>
      <c r="AE719" s="41" t="n"/>
      <c r="AF719" s="46">
        <f>AD719-AE719</f>
        <v/>
      </c>
      <c r="AG719" s="59" t="n"/>
      <c r="AH719" s="46">
        <f>U719-AG719</f>
        <v/>
      </c>
      <c r="AI7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19" s="46">
        <f>AH719-Table5203[[#This Row],[Column 332]]</f>
        <v/>
      </c>
      <c r="AK719" s="59" t="n"/>
      <c r="AL719" s="41" t="n"/>
      <c r="AM719" s="49" t="n">
        <v>0</v>
      </c>
      <c r="AN719" s="46">
        <f>SUM(AJ719*AM719)</f>
        <v/>
      </c>
      <c r="AO719" s="59" t="n"/>
      <c r="AP719" s="82">
        <f>SUM(AN719-AO719)</f>
        <v/>
      </c>
    </row>
    <row r="720">
      <c r="A720" s="41" t="n"/>
      <c r="B720" s="58" t="n"/>
      <c r="C720" s="41" t="n"/>
      <c r="D720" s="41" t="n"/>
      <c r="E720" s="41" t="n"/>
      <c r="F720" s="41" t="n"/>
      <c r="G720" s="41" t="n"/>
      <c r="H720" s="41" t="n"/>
      <c r="I720" s="41" t="n"/>
      <c r="J720" s="41" t="n"/>
      <c r="K720" s="41" t="n"/>
      <c r="L720" s="339" t="n"/>
      <c r="M720" s="41" t="n"/>
      <c r="N720" s="41" t="n"/>
      <c r="O720" s="41" t="n"/>
      <c r="P720" s="41" t="n"/>
      <c r="Q720" s="41" t="n"/>
      <c r="R720" s="43" t="n"/>
      <c r="S720" s="41" t="n"/>
      <c r="T720" s="41" t="n"/>
      <c r="U720" s="59" t="n"/>
      <c r="V720" s="41" t="n"/>
      <c r="W720" s="41" t="n"/>
      <c r="X720" s="41" t="n"/>
      <c r="Y720" s="41" t="n"/>
      <c r="Z720" s="41" t="n"/>
      <c r="AA720" s="41" t="n"/>
      <c r="AB720" s="41" t="n"/>
      <c r="AC720" s="41" t="n"/>
      <c r="AD720" s="41" t="n"/>
      <c r="AE720" s="41" t="n"/>
      <c r="AF720" s="46">
        <f>AD720-AE720</f>
        <v/>
      </c>
      <c r="AG720" s="59" t="n"/>
      <c r="AH720" s="46">
        <f>U720-AG720</f>
        <v/>
      </c>
      <c r="AI7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0" s="46">
        <f>AH720-Table5203[[#This Row],[Column 332]]</f>
        <v/>
      </c>
      <c r="AK720" s="59" t="n"/>
      <c r="AL720" s="41" t="n"/>
      <c r="AM720" s="49" t="n">
        <v>0</v>
      </c>
      <c r="AN720" s="46">
        <f>SUM(AJ720*AM720)</f>
        <v/>
      </c>
      <c r="AO720" s="59" t="n"/>
      <c r="AP720" s="82">
        <f>SUM(AN720-AO720)</f>
        <v/>
      </c>
    </row>
    <row r="721">
      <c r="A721" s="41" t="n"/>
      <c r="B721" s="58" t="n"/>
      <c r="C721" s="41" t="n"/>
      <c r="D721" s="41" t="n"/>
      <c r="E721" s="41" t="n"/>
      <c r="F721" s="41" t="n"/>
      <c r="G721" s="41" t="n"/>
      <c r="H721" s="41" t="n"/>
      <c r="I721" s="41" t="n"/>
      <c r="J721" s="41" t="n"/>
      <c r="K721" s="41" t="n"/>
      <c r="L721" s="339" t="n"/>
      <c r="M721" s="41" t="n"/>
      <c r="N721" s="41" t="n"/>
      <c r="O721" s="41" t="n"/>
      <c r="P721" s="41" t="n"/>
      <c r="Q721" s="41" t="n"/>
      <c r="R721" s="43" t="n"/>
      <c r="S721" s="41" t="n"/>
      <c r="T721" s="41" t="n"/>
      <c r="U721" s="59" t="n"/>
      <c r="V721" s="41" t="n"/>
      <c r="W721" s="41" t="n"/>
      <c r="X721" s="41" t="n"/>
      <c r="Y721" s="41" t="n"/>
      <c r="Z721" s="41" t="n"/>
      <c r="AA721" s="41" t="n"/>
      <c r="AB721" s="41" t="n"/>
      <c r="AC721" s="41" t="n"/>
      <c r="AD721" s="41" t="n"/>
      <c r="AE721" s="41" t="n"/>
      <c r="AF721" s="46">
        <f>AD721-AE721</f>
        <v/>
      </c>
      <c r="AG721" s="59" t="n"/>
      <c r="AH721" s="46">
        <f>U721-AG721</f>
        <v/>
      </c>
      <c r="AI7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1" s="46">
        <f>AH721-Table5203[[#This Row],[Column 332]]</f>
        <v/>
      </c>
      <c r="AK721" s="59" t="n"/>
      <c r="AL721" s="41" t="n"/>
      <c r="AM721" s="49" t="n">
        <v>0</v>
      </c>
      <c r="AN721" s="46">
        <f>SUM(AJ721*AM721)</f>
        <v/>
      </c>
      <c r="AO721" s="59" t="n"/>
      <c r="AP721" s="82">
        <f>SUM(AN721-AO721)</f>
        <v/>
      </c>
    </row>
    <row r="722">
      <c r="A722" s="41" t="n"/>
      <c r="B722" s="58" t="n"/>
      <c r="C722" s="41" t="n"/>
      <c r="D722" s="41" t="n"/>
      <c r="E722" s="41" t="n"/>
      <c r="F722" s="41" t="n"/>
      <c r="G722" s="41" t="n"/>
      <c r="H722" s="41" t="n"/>
      <c r="I722" s="41" t="n"/>
      <c r="J722" s="41" t="n"/>
      <c r="K722" s="41" t="n"/>
      <c r="L722" s="339" t="n"/>
      <c r="M722" s="41" t="n"/>
      <c r="N722" s="41" t="n"/>
      <c r="O722" s="41" t="n"/>
      <c r="P722" s="41" t="n"/>
      <c r="Q722" s="41" t="n"/>
      <c r="R722" s="43" t="n"/>
      <c r="S722" s="41" t="n"/>
      <c r="T722" s="41" t="n"/>
      <c r="U722" s="59" t="n"/>
      <c r="V722" s="41" t="n"/>
      <c r="W722" s="41" t="n"/>
      <c r="X722" s="41" t="n"/>
      <c r="Y722" s="41" t="n"/>
      <c r="Z722" s="41" t="n"/>
      <c r="AA722" s="41" t="n"/>
      <c r="AB722" s="41" t="n"/>
      <c r="AC722" s="41" t="n"/>
      <c r="AD722" s="41" t="n"/>
      <c r="AE722" s="41" t="n"/>
      <c r="AF722" s="46">
        <f>AD722-AE722</f>
        <v/>
      </c>
      <c r="AG722" s="59" t="n"/>
      <c r="AH722" s="46">
        <f>U722-AG722</f>
        <v/>
      </c>
      <c r="AI7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2" s="46">
        <f>AH722-Table5203[[#This Row],[Column 332]]</f>
        <v/>
      </c>
      <c r="AK722" s="59" t="n"/>
      <c r="AL722" s="41" t="n"/>
      <c r="AM722" s="49" t="n">
        <v>0</v>
      </c>
      <c r="AN722" s="46">
        <f>SUM(AJ722*AM722)</f>
        <v/>
      </c>
      <c r="AO722" s="59" t="n"/>
      <c r="AP722" s="82">
        <f>SUM(AN722-AO722)</f>
        <v/>
      </c>
    </row>
    <row r="723">
      <c r="A723" s="41" t="n"/>
      <c r="B723" s="58" t="n"/>
      <c r="C723" s="41" t="n"/>
      <c r="D723" s="41" t="n"/>
      <c r="E723" s="41" t="n"/>
      <c r="F723" s="41" t="n"/>
      <c r="G723" s="41" t="n"/>
      <c r="H723" s="41" t="n"/>
      <c r="I723" s="41" t="n"/>
      <c r="J723" s="41" t="n"/>
      <c r="K723" s="41" t="n"/>
      <c r="L723" s="339" t="n"/>
      <c r="M723" s="41" t="n"/>
      <c r="N723" s="41" t="n"/>
      <c r="O723" s="41" t="n"/>
      <c r="P723" s="41" t="n"/>
      <c r="Q723" s="41" t="n"/>
      <c r="R723" s="43" t="n"/>
      <c r="S723" s="41" t="n"/>
      <c r="T723" s="41" t="n"/>
      <c r="U723" s="59" t="n"/>
      <c r="V723" s="41" t="n"/>
      <c r="W723" s="41" t="n"/>
      <c r="X723" s="41" t="n"/>
      <c r="Y723" s="41" t="n"/>
      <c r="Z723" s="41" t="n"/>
      <c r="AA723" s="41" t="n"/>
      <c r="AB723" s="41" t="n"/>
      <c r="AC723" s="41" t="n"/>
      <c r="AD723" s="41" t="n"/>
      <c r="AE723" s="41" t="n"/>
      <c r="AF723" s="46">
        <f>AD723-AE723</f>
        <v/>
      </c>
      <c r="AG723" s="59" t="n"/>
      <c r="AH723" s="46">
        <f>U723-AG723</f>
        <v/>
      </c>
      <c r="AI7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3" s="46">
        <f>AH723-Table5203[[#This Row],[Column 332]]</f>
        <v/>
      </c>
      <c r="AK723" s="59" t="n"/>
      <c r="AL723" s="41" t="n"/>
      <c r="AM723" s="49" t="n">
        <v>0</v>
      </c>
      <c r="AN723" s="46">
        <f>SUM(AJ723*AM723)</f>
        <v/>
      </c>
      <c r="AO723" s="59" t="n"/>
      <c r="AP723" s="82">
        <f>SUM(AN723-AO723)</f>
        <v/>
      </c>
    </row>
    <row r="724">
      <c r="A724" s="41" t="n"/>
      <c r="B724" s="58" t="n"/>
      <c r="C724" s="41" t="n"/>
      <c r="D724" s="41" t="n"/>
      <c r="E724" s="41" t="n"/>
      <c r="F724" s="41" t="n"/>
      <c r="G724" s="41" t="n"/>
      <c r="H724" s="41" t="n"/>
      <c r="I724" s="41" t="n"/>
      <c r="J724" s="41" t="n"/>
      <c r="K724" s="41" t="n"/>
      <c r="L724" s="339" t="n"/>
      <c r="M724" s="41" t="n"/>
      <c r="N724" s="41" t="n"/>
      <c r="O724" s="41" t="n"/>
      <c r="P724" s="41" t="n"/>
      <c r="Q724" s="41" t="n"/>
      <c r="R724" s="43" t="n"/>
      <c r="S724" s="41" t="n"/>
      <c r="T724" s="41" t="n"/>
      <c r="U724" s="59" t="n"/>
      <c r="V724" s="41" t="n"/>
      <c r="W724" s="41" t="n"/>
      <c r="X724" s="41" t="n"/>
      <c r="Y724" s="41" t="n"/>
      <c r="Z724" s="41" t="n"/>
      <c r="AA724" s="41" t="n"/>
      <c r="AB724" s="41" t="n"/>
      <c r="AC724" s="41" t="n"/>
      <c r="AD724" s="41" t="n"/>
      <c r="AE724" s="41" t="n"/>
      <c r="AF724" s="46">
        <f>AD724-AE724</f>
        <v/>
      </c>
      <c r="AG724" s="59" t="n"/>
      <c r="AH724" s="46">
        <f>U724-AG724</f>
        <v/>
      </c>
      <c r="AI7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4" s="46">
        <f>AH724-Table5203[[#This Row],[Column 332]]</f>
        <v/>
      </c>
      <c r="AK724" s="59" t="n"/>
      <c r="AL724" s="41" t="n"/>
      <c r="AM724" s="49" t="n">
        <v>0</v>
      </c>
      <c r="AN724" s="46">
        <f>SUM(AJ724*AM724)</f>
        <v/>
      </c>
      <c r="AO724" s="59" t="n"/>
      <c r="AP724" s="82">
        <f>SUM(AN724-AO724)</f>
        <v/>
      </c>
    </row>
    <row r="725">
      <c r="A725" s="41" t="n"/>
      <c r="B725" s="58" t="n"/>
      <c r="C725" s="41" t="n"/>
      <c r="D725" s="41" t="n"/>
      <c r="E725" s="41" t="n"/>
      <c r="F725" s="41" t="n"/>
      <c r="G725" s="41" t="n"/>
      <c r="H725" s="41" t="n"/>
      <c r="I725" s="41" t="n"/>
      <c r="J725" s="41" t="n"/>
      <c r="K725" s="41" t="n"/>
      <c r="L725" s="339" t="n"/>
      <c r="M725" s="41" t="n"/>
      <c r="N725" s="41" t="n"/>
      <c r="O725" s="41" t="n"/>
      <c r="P725" s="41" t="n"/>
      <c r="Q725" s="41" t="n"/>
      <c r="R725" s="43" t="n"/>
      <c r="S725" s="41" t="n"/>
      <c r="T725" s="41" t="n"/>
      <c r="U725" s="59" t="n"/>
      <c r="V725" s="41" t="n"/>
      <c r="W725" s="41" t="n"/>
      <c r="X725" s="41" t="n"/>
      <c r="Y725" s="41" t="n"/>
      <c r="Z725" s="41" t="n"/>
      <c r="AA725" s="41" t="n"/>
      <c r="AB725" s="41" t="n"/>
      <c r="AC725" s="41" t="n"/>
      <c r="AD725" s="41" t="n"/>
      <c r="AE725" s="41" t="n"/>
      <c r="AF725" s="46">
        <f>AD725-AE725</f>
        <v/>
      </c>
      <c r="AG725" s="59" t="n"/>
      <c r="AH725" s="46">
        <f>U725-AG725</f>
        <v/>
      </c>
      <c r="AI7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5" s="46">
        <f>AH725-Table5203[[#This Row],[Column 332]]</f>
        <v/>
      </c>
      <c r="AK725" s="59" t="n"/>
      <c r="AL725" s="41" t="n"/>
      <c r="AM725" s="49" t="n">
        <v>0</v>
      </c>
      <c r="AN725" s="46">
        <f>SUM(AJ725*AM725)</f>
        <v/>
      </c>
      <c r="AO725" s="59" t="n"/>
      <c r="AP725" s="82">
        <f>SUM(AN725-AO725)</f>
        <v/>
      </c>
    </row>
    <row r="726">
      <c r="A726" s="41" t="n"/>
      <c r="B726" s="58" t="n"/>
      <c r="C726" s="41" t="n"/>
      <c r="D726" s="41" t="n"/>
      <c r="E726" s="41" t="n"/>
      <c r="F726" s="41" t="n"/>
      <c r="G726" s="41" t="n"/>
      <c r="H726" s="41" t="n"/>
      <c r="I726" s="41" t="n"/>
      <c r="J726" s="41" t="n"/>
      <c r="K726" s="41" t="n"/>
      <c r="L726" s="339" t="n"/>
      <c r="M726" s="41" t="n"/>
      <c r="N726" s="41" t="n"/>
      <c r="O726" s="41" t="n"/>
      <c r="P726" s="41" t="n"/>
      <c r="Q726" s="41" t="n"/>
      <c r="R726" s="43" t="n"/>
      <c r="S726" s="41" t="n"/>
      <c r="T726" s="41" t="n"/>
      <c r="U726" s="59" t="n"/>
      <c r="V726" s="41" t="n"/>
      <c r="W726" s="41" t="n"/>
      <c r="X726" s="41" t="n"/>
      <c r="Y726" s="41" t="n"/>
      <c r="Z726" s="41" t="n"/>
      <c r="AA726" s="41" t="n"/>
      <c r="AB726" s="41" t="n"/>
      <c r="AC726" s="41" t="n"/>
      <c r="AD726" s="41" t="n"/>
      <c r="AE726" s="41" t="n"/>
      <c r="AF726" s="46">
        <f>AD726-AE726</f>
        <v/>
      </c>
      <c r="AG726" s="59" t="n"/>
      <c r="AH726" s="46">
        <f>U726-AG726</f>
        <v/>
      </c>
      <c r="AI7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6" s="46">
        <f>AH726-Table5203[[#This Row],[Column 332]]</f>
        <v/>
      </c>
      <c r="AK726" s="59" t="n"/>
      <c r="AL726" s="41" t="n"/>
      <c r="AM726" s="49" t="n">
        <v>0</v>
      </c>
      <c r="AN726" s="46">
        <f>SUM(AJ726*AM726)</f>
        <v/>
      </c>
      <c r="AO726" s="59" t="n"/>
      <c r="AP726" s="82">
        <f>SUM(AN726-AO726)</f>
        <v/>
      </c>
    </row>
    <row r="727">
      <c r="A727" s="41" t="n"/>
      <c r="B727" s="58" t="n"/>
      <c r="C727" s="41" t="n"/>
      <c r="D727" s="41" t="n"/>
      <c r="E727" s="41" t="n"/>
      <c r="F727" s="41" t="n"/>
      <c r="G727" s="41" t="n"/>
      <c r="H727" s="41" t="n"/>
      <c r="I727" s="41" t="n"/>
      <c r="J727" s="41" t="n"/>
      <c r="K727" s="41" t="n"/>
      <c r="L727" s="339" t="n"/>
      <c r="M727" s="41" t="n"/>
      <c r="N727" s="41" t="n"/>
      <c r="O727" s="41" t="n"/>
      <c r="P727" s="41" t="n"/>
      <c r="Q727" s="41" t="n"/>
      <c r="R727" s="43" t="n"/>
      <c r="S727" s="41" t="n"/>
      <c r="T727" s="41" t="n"/>
      <c r="U727" s="59" t="n"/>
      <c r="V727" s="41" t="n"/>
      <c r="W727" s="41" t="n"/>
      <c r="X727" s="41" t="n"/>
      <c r="Y727" s="41" t="n"/>
      <c r="Z727" s="41" t="n"/>
      <c r="AA727" s="41" t="n"/>
      <c r="AB727" s="41" t="n"/>
      <c r="AC727" s="41" t="n"/>
      <c r="AD727" s="41" t="n"/>
      <c r="AE727" s="41" t="n"/>
      <c r="AF727" s="46">
        <f>AD727-AE727</f>
        <v/>
      </c>
      <c r="AG727" s="59" t="n"/>
      <c r="AH727" s="46">
        <f>U727-AG727</f>
        <v/>
      </c>
      <c r="AI7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7" s="46">
        <f>AH727-Table5203[[#This Row],[Column 332]]</f>
        <v/>
      </c>
      <c r="AK727" s="59" t="n"/>
      <c r="AL727" s="41" t="n"/>
      <c r="AM727" s="49" t="n">
        <v>0</v>
      </c>
      <c r="AN727" s="46">
        <f>SUM(AJ727*AM727)</f>
        <v/>
      </c>
      <c r="AO727" s="59" t="n"/>
      <c r="AP727" s="82">
        <f>SUM(AN727-AO727)</f>
        <v/>
      </c>
    </row>
    <row r="728">
      <c r="A728" s="41" t="n"/>
      <c r="B728" s="58" t="n"/>
      <c r="C728" s="41" t="n"/>
      <c r="D728" s="41" t="n"/>
      <c r="E728" s="41" t="n"/>
      <c r="F728" s="41" t="n"/>
      <c r="G728" s="41" t="n"/>
      <c r="H728" s="41" t="n"/>
      <c r="I728" s="41" t="n"/>
      <c r="J728" s="41" t="n"/>
      <c r="K728" s="41" t="n"/>
      <c r="L728" s="339" t="n"/>
      <c r="M728" s="41" t="n"/>
      <c r="N728" s="41" t="n"/>
      <c r="O728" s="41" t="n"/>
      <c r="P728" s="41" t="n"/>
      <c r="Q728" s="41" t="n"/>
      <c r="R728" s="43" t="n"/>
      <c r="S728" s="41" t="n"/>
      <c r="T728" s="41" t="n"/>
      <c r="U728" s="59" t="n"/>
      <c r="V728" s="41" t="n"/>
      <c r="W728" s="41" t="n"/>
      <c r="X728" s="41" t="n"/>
      <c r="Y728" s="41" t="n"/>
      <c r="Z728" s="41" t="n"/>
      <c r="AA728" s="41" t="n"/>
      <c r="AB728" s="41" t="n"/>
      <c r="AC728" s="41" t="n"/>
      <c r="AD728" s="41" t="n"/>
      <c r="AE728" s="41" t="n"/>
      <c r="AF728" s="46">
        <f>AD728-AE728</f>
        <v/>
      </c>
      <c r="AG728" s="59" t="n"/>
      <c r="AH728" s="46">
        <f>U728-AG728</f>
        <v/>
      </c>
      <c r="AI7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8" s="46">
        <f>AH728-Table5203[[#This Row],[Column 332]]</f>
        <v/>
      </c>
      <c r="AK728" s="59" t="n"/>
      <c r="AL728" s="41" t="n"/>
      <c r="AM728" s="49" t="n">
        <v>0</v>
      </c>
      <c r="AN728" s="46">
        <f>SUM(AJ728*AM728)</f>
        <v/>
      </c>
      <c r="AO728" s="59" t="n"/>
      <c r="AP728" s="82">
        <f>SUM(AN728-AO728)</f>
        <v/>
      </c>
    </row>
    <row r="729">
      <c r="A729" s="41" t="n"/>
      <c r="B729" s="58" t="n"/>
      <c r="C729" s="41" t="n"/>
      <c r="D729" s="41" t="n"/>
      <c r="E729" s="41" t="n"/>
      <c r="F729" s="41" t="n"/>
      <c r="G729" s="41" t="n"/>
      <c r="H729" s="41" t="n"/>
      <c r="I729" s="41" t="n"/>
      <c r="J729" s="41" t="n"/>
      <c r="K729" s="41" t="n"/>
      <c r="L729" s="339" t="n"/>
      <c r="M729" s="41" t="n"/>
      <c r="N729" s="41" t="n"/>
      <c r="O729" s="41" t="n"/>
      <c r="P729" s="41" t="n"/>
      <c r="Q729" s="41" t="n"/>
      <c r="R729" s="43" t="n"/>
      <c r="S729" s="41" t="n"/>
      <c r="T729" s="41" t="n"/>
      <c r="U729" s="59" t="n"/>
      <c r="V729" s="41" t="n"/>
      <c r="W729" s="41" t="n"/>
      <c r="X729" s="41" t="n"/>
      <c r="Y729" s="41" t="n"/>
      <c r="Z729" s="41" t="n"/>
      <c r="AA729" s="41" t="n"/>
      <c r="AB729" s="41" t="n"/>
      <c r="AC729" s="41" t="n"/>
      <c r="AD729" s="41" t="n"/>
      <c r="AE729" s="41" t="n"/>
      <c r="AF729" s="46">
        <f>AD729-AE729</f>
        <v/>
      </c>
      <c r="AG729" s="59" t="n"/>
      <c r="AH729" s="46">
        <f>U729-AG729</f>
        <v/>
      </c>
      <c r="AI7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29" s="46">
        <f>AH729-Table5203[[#This Row],[Column 332]]</f>
        <v/>
      </c>
      <c r="AK729" s="59" t="n"/>
      <c r="AL729" s="41" t="n"/>
      <c r="AM729" s="49" t="n">
        <v>0</v>
      </c>
      <c r="AN729" s="46">
        <f>SUM(AJ729*AM729)</f>
        <v/>
      </c>
      <c r="AO729" s="59" t="n"/>
      <c r="AP729" s="82">
        <f>SUM(AN729-AO729)</f>
        <v/>
      </c>
    </row>
    <row r="730">
      <c r="A730" s="41" t="n"/>
      <c r="B730" s="58" t="n"/>
      <c r="C730" s="41" t="n"/>
      <c r="D730" s="41" t="n"/>
      <c r="E730" s="41" t="n"/>
      <c r="F730" s="41" t="n"/>
      <c r="G730" s="41" t="n"/>
      <c r="H730" s="41" t="n"/>
      <c r="I730" s="41" t="n"/>
      <c r="J730" s="41" t="n"/>
      <c r="K730" s="41" t="n"/>
      <c r="L730" s="339" t="n"/>
      <c r="M730" s="41" t="n"/>
      <c r="N730" s="41" t="n"/>
      <c r="O730" s="41" t="n"/>
      <c r="P730" s="41" t="n"/>
      <c r="Q730" s="41" t="n"/>
      <c r="R730" s="43" t="n"/>
      <c r="S730" s="41" t="n"/>
      <c r="T730" s="41" t="n"/>
      <c r="U730" s="59" t="n"/>
      <c r="V730" s="41" t="n"/>
      <c r="W730" s="41" t="n"/>
      <c r="X730" s="41" t="n"/>
      <c r="Y730" s="41" t="n"/>
      <c r="Z730" s="41" t="n"/>
      <c r="AA730" s="41" t="n"/>
      <c r="AB730" s="41" t="n"/>
      <c r="AC730" s="41" t="n"/>
      <c r="AD730" s="41" t="n"/>
      <c r="AE730" s="41" t="n"/>
      <c r="AF730" s="46">
        <f>AD730-AE730</f>
        <v/>
      </c>
      <c r="AG730" s="59" t="n"/>
      <c r="AH730" s="46">
        <f>U730-AG730</f>
        <v/>
      </c>
      <c r="AI7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0" s="46">
        <f>AH730-Table5203[[#This Row],[Column 332]]</f>
        <v/>
      </c>
      <c r="AK730" s="59" t="n"/>
      <c r="AL730" s="41" t="n"/>
      <c r="AM730" s="49" t="n">
        <v>0</v>
      </c>
      <c r="AN730" s="46">
        <f>SUM(AJ730*AM730)</f>
        <v/>
      </c>
      <c r="AO730" s="59" t="n"/>
      <c r="AP730" s="82">
        <f>SUM(AN730-AO730)</f>
        <v/>
      </c>
    </row>
    <row r="731">
      <c r="A731" s="41" t="n"/>
      <c r="B731" s="58" t="n"/>
      <c r="C731" s="41" t="n"/>
      <c r="D731" s="41" t="n"/>
      <c r="E731" s="41" t="n"/>
      <c r="F731" s="41" t="n"/>
      <c r="G731" s="41" t="n"/>
      <c r="H731" s="41" t="n"/>
      <c r="I731" s="41" t="n"/>
      <c r="J731" s="41" t="n"/>
      <c r="K731" s="41" t="n"/>
      <c r="L731" s="339" t="n"/>
      <c r="M731" s="41" t="n"/>
      <c r="N731" s="41" t="n"/>
      <c r="O731" s="41" t="n"/>
      <c r="P731" s="41" t="n"/>
      <c r="Q731" s="41" t="n"/>
      <c r="R731" s="43" t="n"/>
      <c r="S731" s="41" t="n"/>
      <c r="T731" s="41" t="n"/>
      <c r="U731" s="59" t="n"/>
      <c r="V731" s="41" t="n"/>
      <c r="W731" s="41" t="n"/>
      <c r="X731" s="41" t="n"/>
      <c r="Y731" s="41" t="n"/>
      <c r="Z731" s="41" t="n"/>
      <c r="AA731" s="41" t="n"/>
      <c r="AB731" s="41" t="n"/>
      <c r="AC731" s="41" t="n"/>
      <c r="AD731" s="41" t="n"/>
      <c r="AE731" s="41" t="n"/>
      <c r="AF731" s="46">
        <f>AD731-AE731</f>
        <v/>
      </c>
      <c r="AG731" s="59" t="n"/>
      <c r="AH731" s="46">
        <f>U731-AG731</f>
        <v/>
      </c>
      <c r="AI7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1" s="46">
        <f>AH731-Table5203[[#This Row],[Column 332]]</f>
        <v/>
      </c>
      <c r="AK731" s="59" t="n"/>
      <c r="AL731" s="41" t="n"/>
      <c r="AM731" s="49" t="n">
        <v>0</v>
      </c>
      <c r="AN731" s="46">
        <f>SUM(AJ731*AM731)</f>
        <v/>
      </c>
      <c r="AO731" s="59" t="n"/>
      <c r="AP731" s="82">
        <f>SUM(AN731-AO731)</f>
        <v/>
      </c>
    </row>
    <row r="732">
      <c r="A732" s="41" t="n"/>
      <c r="B732" s="58" t="n"/>
      <c r="C732" s="41" t="n"/>
      <c r="D732" s="41" t="n"/>
      <c r="E732" s="41" t="n"/>
      <c r="F732" s="41" t="n"/>
      <c r="G732" s="41" t="n"/>
      <c r="H732" s="41" t="n"/>
      <c r="I732" s="41" t="n"/>
      <c r="J732" s="41" t="n"/>
      <c r="K732" s="41" t="n"/>
      <c r="L732" s="339" t="n"/>
      <c r="M732" s="41" t="n"/>
      <c r="N732" s="41" t="n"/>
      <c r="O732" s="41" t="n"/>
      <c r="P732" s="41" t="n"/>
      <c r="Q732" s="41" t="n"/>
      <c r="R732" s="43" t="n"/>
      <c r="S732" s="41" t="n"/>
      <c r="T732" s="41" t="n"/>
      <c r="U732" s="59" t="n"/>
      <c r="V732" s="41" t="n"/>
      <c r="W732" s="41" t="n"/>
      <c r="X732" s="41" t="n"/>
      <c r="Y732" s="41" t="n"/>
      <c r="Z732" s="41" t="n"/>
      <c r="AA732" s="41" t="n"/>
      <c r="AB732" s="41" t="n"/>
      <c r="AC732" s="41" t="n"/>
      <c r="AD732" s="41" t="n"/>
      <c r="AE732" s="41" t="n"/>
      <c r="AF732" s="46">
        <f>AD732-AE732</f>
        <v/>
      </c>
      <c r="AG732" s="59" t="n"/>
      <c r="AH732" s="46">
        <f>U732-AG732</f>
        <v/>
      </c>
      <c r="AI7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2" s="46">
        <f>AH732-Table5203[[#This Row],[Column 332]]</f>
        <v/>
      </c>
      <c r="AK732" s="59" t="n"/>
      <c r="AL732" s="41" t="n"/>
      <c r="AM732" s="49" t="n">
        <v>0</v>
      </c>
      <c r="AN732" s="46">
        <f>SUM(AJ732*AM732)</f>
        <v/>
      </c>
      <c r="AO732" s="59" t="n"/>
      <c r="AP732" s="82">
        <f>SUM(AN732-AO732)</f>
        <v/>
      </c>
    </row>
    <row r="733">
      <c r="A733" s="41" t="n"/>
      <c r="B733" s="58" t="n"/>
      <c r="C733" s="41" t="n"/>
      <c r="D733" s="41" t="n"/>
      <c r="E733" s="41" t="n"/>
      <c r="F733" s="41" t="n"/>
      <c r="G733" s="41" t="n"/>
      <c r="H733" s="41" t="n"/>
      <c r="I733" s="41" t="n"/>
      <c r="J733" s="41" t="n"/>
      <c r="K733" s="41" t="n"/>
      <c r="L733" s="339" t="n"/>
      <c r="M733" s="41" t="n"/>
      <c r="N733" s="41" t="n"/>
      <c r="O733" s="41" t="n"/>
      <c r="P733" s="41" t="n"/>
      <c r="Q733" s="41" t="n"/>
      <c r="R733" s="43" t="n"/>
      <c r="S733" s="41" t="n"/>
      <c r="T733" s="41" t="n"/>
      <c r="U733" s="59" t="n"/>
      <c r="V733" s="41" t="n"/>
      <c r="W733" s="41" t="n"/>
      <c r="X733" s="41" t="n"/>
      <c r="Y733" s="41" t="n"/>
      <c r="Z733" s="41" t="n"/>
      <c r="AA733" s="41" t="n"/>
      <c r="AB733" s="41" t="n"/>
      <c r="AC733" s="41" t="n"/>
      <c r="AD733" s="41" t="n"/>
      <c r="AE733" s="41" t="n"/>
      <c r="AF733" s="46">
        <f>AD733-AE733</f>
        <v/>
      </c>
      <c r="AG733" s="59" t="n"/>
      <c r="AH733" s="46">
        <f>U733-AG733</f>
        <v/>
      </c>
      <c r="AI7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3" s="46">
        <f>AH733-Table5203[[#This Row],[Column 332]]</f>
        <v/>
      </c>
      <c r="AK733" s="59" t="n"/>
      <c r="AL733" s="41" t="n"/>
      <c r="AM733" s="49" t="n">
        <v>0</v>
      </c>
      <c r="AN733" s="46">
        <f>SUM(AJ733*AM733)</f>
        <v/>
      </c>
      <c r="AO733" s="59" t="n"/>
      <c r="AP733" s="82">
        <f>SUM(AN733-AO733)</f>
        <v/>
      </c>
    </row>
    <row r="734">
      <c r="A734" s="41" t="n"/>
      <c r="B734" s="58" t="n"/>
      <c r="C734" s="41" t="n"/>
      <c r="D734" s="41" t="n"/>
      <c r="E734" s="41" t="n"/>
      <c r="F734" s="41" t="n"/>
      <c r="G734" s="41" t="n"/>
      <c r="H734" s="41" t="n"/>
      <c r="I734" s="41" t="n"/>
      <c r="J734" s="41" t="n"/>
      <c r="K734" s="41" t="n"/>
      <c r="L734" s="339" t="n"/>
      <c r="M734" s="41" t="n"/>
      <c r="N734" s="41" t="n"/>
      <c r="O734" s="41" t="n"/>
      <c r="P734" s="41" t="n"/>
      <c r="Q734" s="41" t="n"/>
      <c r="R734" s="43" t="n"/>
      <c r="S734" s="41" t="n"/>
      <c r="T734" s="41" t="n"/>
      <c r="U734" s="59" t="n"/>
      <c r="V734" s="41" t="n"/>
      <c r="W734" s="41" t="n"/>
      <c r="X734" s="41" t="n"/>
      <c r="Y734" s="41" t="n"/>
      <c r="Z734" s="41" t="n"/>
      <c r="AA734" s="41" t="n"/>
      <c r="AB734" s="41" t="n"/>
      <c r="AC734" s="41" t="n"/>
      <c r="AD734" s="41" t="n"/>
      <c r="AE734" s="41" t="n"/>
      <c r="AF734" s="46">
        <f>AD734-AE734</f>
        <v/>
      </c>
      <c r="AG734" s="59" t="n"/>
      <c r="AH734" s="46">
        <f>U734-AG734</f>
        <v/>
      </c>
      <c r="AI7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4" s="46">
        <f>AH734-Table5203[[#This Row],[Column 332]]</f>
        <v/>
      </c>
      <c r="AK734" s="59" t="n"/>
      <c r="AL734" s="41" t="n"/>
      <c r="AM734" s="49" t="n">
        <v>0</v>
      </c>
      <c r="AN734" s="46">
        <f>SUM(AJ734*AM734)</f>
        <v/>
      </c>
      <c r="AO734" s="59" t="n"/>
      <c r="AP734" s="82">
        <f>SUM(AN734-AO734)</f>
        <v/>
      </c>
    </row>
    <row r="735">
      <c r="A735" s="41" t="n"/>
      <c r="B735" s="58" t="n"/>
      <c r="C735" s="41" t="n"/>
      <c r="D735" s="41" t="n"/>
      <c r="E735" s="41" t="n"/>
      <c r="F735" s="41" t="n"/>
      <c r="G735" s="41" t="n"/>
      <c r="H735" s="41" t="n"/>
      <c r="I735" s="41" t="n"/>
      <c r="J735" s="41" t="n"/>
      <c r="K735" s="41" t="n"/>
      <c r="L735" s="339" t="n"/>
      <c r="M735" s="41" t="n"/>
      <c r="N735" s="41" t="n"/>
      <c r="O735" s="41" t="n"/>
      <c r="P735" s="41" t="n"/>
      <c r="Q735" s="41" t="n"/>
      <c r="R735" s="43" t="n"/>
      <c r="S735" s="41" t="n"/>
      <c r="T735" s="41" t="n"/>
      <c r="U735" s="59" t="n"/>
      <c r="V735" s="41" t="n"/>
      <c r="W735" s="41" t="n"/>
      <c r="X735" s="41" t="n"/>
      <c r="Y735" s="41" t="n"/>
      <c r="Z735" s="41" t="n"/>
      <c r="AA735" s="41" t="n"/>
      <c r="AB735" s="41" t="n"/>
      <c r="AC735" s="41" t="n"/>
      <c r="AD735" s="41" t="n"/>
      <c r="AE735" s="41" t="n"/>
      <c r="AF735" s="46">
        <f>AD735-AE735</f>
        <v/>
      </c>
      <c r="AG735" s="59" t="n"/>
      <c r="AH735" s="46">
        <f>U735-AG735</f>
        <v/>
      </c>
      <c r="AI7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5" s="46">
        <f>AH735-Table5203[[#This Row],[Column 332]]</f>
        <v/>
      </c>
      <c r="AK735" s="59" t="n"/>
      <c r="AL735" s="41" t="n"/>
      <c r="AM735" s="49" t="n">
        <v>0</v>
      </c>
      <c r="AN735" s="46">
        <f>SUM(AJ735*AM735)</f>
        <v/>
      </c>
      <c r="AO735" s="59" t="n"/>
      <c r="AP735" s="82">
        <f>SUM(AN735-AO735)</f>
        <v/>
      </c>
    </row>
    <row r="736">
      <c r="A736" s="41" t="n"/>
      <c r="B736" s="58" t="n"/>
      <c r="C736" s="41" t="n"/>
      <c r="D736" s="41" t="n"/>
      <c r="E736" s="41" t="n"/>
      <c r="F736" s="41" t="n"/>
      <c r="G736" s="41" t="n"/>
      <c r="H736" s="41" t="n"/>
      <c r="I736" s="41" t="n"/>
      <c r="J736" s="41" t="n"/>
      <c r="K736" s="41" t="n"/>
      <c r="L736" s="339" t="n"/>
      <c r="M736" s="41" t="n"/>
      <c r="N736" s="41" t="n"/>
      <c r="O736" s="41" t="n"/>
      <c r="P736" s="41" t="n"/>
      <c r="Q736" s="41" t="n"/>
      <c r="R736" s="43" t="n"/>
      <c r="S736" s="41" t="n"/>
      <c r="T736" s="41" t="n"/>
      <c r="U736" s="59" t="n"/>
      <c r="V736" s="41" t="n"/>
      <c r="W736" s="41" t="n"/>
      <c r="X736" s="41" t="n"/>
      <c r="Y736" s="41" t="n"/>
      <c r="Z736" s="41" t="n"/>
      <c r="AA736" s="41" t="n"/>
      <c r="AB736" s="41" t="n"/>
      <c r="AC736" s="41" t="n"/>
      <c r="AD736" s="41" t="n"/>
      <c r="AE736" s="41" t="n"/>
      <c r="AF736" s="46">
        <f>AD736-AE736</f>
        <v/>
      </c>
      <c r="AG736" s="59" t="n"/>
      <c r="AH736" s="46">
        <f>U736-AG736</f>
        <v/>
      </c>
      <c r="AI7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6" s="46">
        <f>AH736-Table5203[[#This Row],[Column 332]]</f>
        <v/>
      </c>
      <c r="AK736" s="59" t="n"/>
      <c r="AL736" s="41" t="n"/>
      <c r="AM736" s="49" t="n">
        <v>0</v>
      </c>
      <c r="AN736" s="46">
        <f>SUM(AJ736*AM736)</f>
        <v/>
      </c>
      <c r="AO736" s="59" t="n"/>
      <c r="AP736" s="82">
        <f>SUM(AN736-AO736)</f>
        <v/>
      </c>
    </row>
    <row r="737">
      <c r="A737" s="41" t="n"/>
      <c r="B737" s="58" t="n"/>
      <c r="C737" s="41" t="n"/>
      <c r="D737" s="41" t="n"/>
      <c r="E737" s="41" t="n"/>
      <c r="F737" s="41" t="n"/>
      <c r="G737" s="41" t="n"/>
      <c r="H737" s="41" t="n"/>
      <c r="I737" s="41" t="n"/>
      <c r="J737" s="41" t="n"/>
      <c r="K737" s="41" t="n"/>
      <c r="L737" s="339" t="n"/>
      <c r="M737" s="41" t="n"/>
      <c r="N737" s="41" t="n"/>
      <c r="O737" s="41" t="n"/>
      <c r="P737" s="41" t="n"/>
      <c r="Q737" s="41" t="n"/>
      <c r="R737" s="43" t="n"/>
      <c r="S737" s="41" t="n"/>
      <c r="T737" s="41" t="n"/>
      <c r="U737" s="59" t="n"/>
      <c r="V737" s="41" t="n"/>
      <c r="W737" s="41" t="n"/>
      <c r="X737" s="41" t="n"/>
      <c r="Y737" s="41" t="n"/>
      <c r="Z737" s="41" t="n"/>
      <c r="AA737" s="41" t="n"/>
      <c r="AB737" s="41" t="n"/>
      <c r="AC737" s="41" t="n"/>
      <c r="AD737" s="41" t="n"/>
      <c r="AE737" s="41" t="n"/>
      <c r="AF737" s="46">
        <f>AD737-AE737</f>
        <v/>
      </c>
      <c r="AG737" s="59" t="n"/>
      <c r="AH737" s="46">
        <f>U737-AG737</f>
        <v/>
      </c>
      <c r="AI7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7" s="46">
        <f>AH737-Table5203[[#This Row],[Column 332]]</f>
        <v/>
      </c>
      <c r="AK737" s="59" t="n"/>
      <c r="AL737" s="41" t="n"/>
      <c r="AM737" s="49" t="n">
        <v>0</v>
      </c>
      <c r="AN737" s="46">
        <f>SUM(AJ737*AM737)</f>
        <v/>
      </c>
      <c r="AO737" s="59" t="n"/>
      <c r="AP737" s="82">
        <f>SUM(AN737-AO737)</f>
        <v/>
      </c>
    </row>
    <row r="738">
      <c r="A738" s="41" t="n"/>
      <c r="B738" s="58" t="n"/>
      <c r="C738" s="41" t="n"/>
      <c r="D738" s="41" t="n"/>
      <c r="E738" s="41" t="n"/>
      <c r="F738" s="41" t="n"/>
      <c r="G738" s="41" t="n"/>
      <c r="H738" s="41" t="n"/>
      <c r="I738" s="41" t="n"/>
      <c r="J738" s="41" t="n"/>
      <c r="K738" s="41" t="n"/>
      <c r="L738" s="339" t="n"/>
      <c r="M738" s="41" t="n"/>
      <c r="N738" s="41" t="n"/>
      <c r="O738" s="41" t="n"/>
      <c r="P738" s="41" t="n"/>
      <c r="Q738" s="41" t="n"/>
      <c r="R738" s="43" t="n"/>
      <c r="S738" s="41" t="n"/>
      <c r="T738" s="41" t="n"/>
      <c r="U738" s="59" t="n"/>
      <c r="V738" s="41" t="n"/>
      <c r="W738" s="41" t="n"/>
      <c r="X738" s="41" t="n"/>
      <c r="Y738" s="41" t="n"/>
      <c r="Z738" s="41" t="n"/>
      <c r="AA738" s="41" t="n"/>
      <c r="AB738" s="41" t="n"/>
      <c r="AC738" s="41" t="n"/>
      <c r="AD738" s="41" t="n"/>
      <c r="AE738" s="41" t="n"/>
      <c r="AF738" s="46">
        <f>AD738-AE738</f>
        <v/>
      </c>
      <c r="AG738" s="59" t="n"/>
      <c r="AH738" s="46">
        <f>U738-AG738</f>
        <v/>
      </c>
      <c r="AI7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8" s="46">
        <f>AH738-Table5203[[#This Row],[Column 332]]</f>
        <v/>
      </c>
      <c r="AK738" s="59" t="n"/>
      <c r="AL738" s="41" t="n"/>
      <c r="AM738" s="49" t="n">
        <v>0</v>
      </c>
      <c r="AN738" s="46">
        <f>SUM(AJ738*AM738)</f>
        <v/>
      </c>
      <c r="AO738" s="59" t="n"/>
      <c r="AP738" s="82">
        <f>SUM(AN738-AO738)</f>
        <v/>
      </c>
    </row>
    <row r="739">
      <c r="A739" s="41" t="n"/>
      <c r="B739" s="58" t="n"/>
      <c r="C739" s="41" t="n"/>
      <c r="D739" s="41" t="n"/>
      <c r="E739" s="41" t="n"/>
      <c r="F739" s="41" t="n"/>
      <c r="G739" s="41" t="n"/>
      <c r="H739" s="41" t="n"/>
      <c r="I739" s="41" t="n"/>
      <c r="J739" s="41" t="n"/>
      <c r="K739" s="41" t="n"/>
      <c r="L739" s="339" t="n"/>
      <c r="M739" s="41" t="n"/>
      <c r="N739" s="41" t="n"/>
      <c r="O739" s="41" t="n"/>
      <c r="P739" s="41" t="n"/>
      <c r="Q739" s="41" t="n"/>
      <c r="R739" s="43" t="n"/>
      <c r="S739" s="41" t="n"/>
      <c r="T739" s="41" t="n"/>
      <c r="U739" s="59" t="n"/>
      <c r="V739" s="41" t="n"/>
      <c r="W739" s="41" t="n"/>
      <c r="X739" s="41" t="n"/>
      <c r="Y739" s="41" t="n"/>
      <c r="Z739" s="41" t="n"/>
      <c r="AA739" s="41" t="n"/>
      <c r="AB739" s="41" t="n"/>
      <c r="AC739" s="41" t="n"/>
      <c r="AD739" s="41" t="n"/>
      <c r="AE739" s="41" t="n"/>
      <c r="AF739" s="46">
        <f>AD739-AE739</f>
        <v/>
      </c>
      <c r="AG739" s="59" t="n"/>
      <c r="AH739" s="46">
        <f>U739-AG739</f>
        <v/>
      </c>
      <c r="AI7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39" s="46">
        <f>AH739-Table5203[[#This Row],[Column 332]]</f>
        <v/>
      </c>
      <c r="AK739" s="59" t="n"/>
      <c r="AL739" s="41" t="n"/>
      <c r="AM739" s="49" t="n">
        <v>0</v>
      </c>
      <c r="AN739" s="46">
        <f>SUM(AJ739*AM739)</f>
        <v/>
      </c>
      <c r="AO739" s="59" t="n"/>
      <c r="AP739" s="82">
        <f>SUM(AN739-AO739)</f>
        <v/>
      </c>
    </row>
    <row r="740">
      <c r="A740" s="41" t="n"/>
      <c r="B740" s="58" t="n"/>
      <c r="C740" s="41" t="n"/>
      <c r="D740" s="41" t="n"/>
      <c r="E740" s="41" t="n"/>
      <c r="F740" s="41" t="n"/>
      <c r="G740" s="41" t="n"/>
      <c r="H740" s="41" t="n"/>
      <c r="I740" s="41" t="n"/>
      <c r="J740" s="41" t="n"/>
      <c r="K740" s="41" t="n"/>
      <c r="L740" s="339" t="n"/>
      <c r="M740" s="41" t="n"/>
      <c r="N740" s="41" t="n"/>
      <c r="O740" s="41" t="n"/>
      <c r="P740" s="41" t="n"/>
      <c r="Q740" s="41" t="n"/>
      <c r="R740" s="43" t="n"/>
      <c r="S740" s="41" t="n"/>
      <c r="T740" s="41" t="n"/>
      <c r="U740" s="59" t="n"/>
      <c r="V740" s="41" t="n"/>
      <c r="W740" s="41" t="n"/>
      <c r="X740" s="41" t="n"/>
      <c r="Y740" s="41" t="n"/>
      <c r="Z740" s="41" t="n"/>
      <c r="AA740" s="41" t="n"/>
      <c r="AB740" s="41" t="n"/>
      <c r="AC740" s="41" t="n"/>
      <c r="AD740" s="41" t="n"/>
      <c r="AE740" s="41" t="n"/>
      <c r="AF740" s="46">
        <f>AD740-AE740</f>
        <v/>
      </c>
      <c r="AG740" s="59" t="n"/>
      <c r="AH740" s="46">
        <f>U740-AG740</f>
        <v/>
      </c>
      <c r="AI7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0" s="46">
        <f>AH740-Table5203[[#This Row],[Column 332]]</f>
        <v/>
      </c>
      <c r="AK740" s="59" t="n"/>
      <c r="AL740" s="41" t="n"/>
      <c r="AM740" s="49" t="n">
        <v>0</v>
      </c>
      <c r="AN740" s="46">
        <f>SUM(AJ740*AM740)</f>
        <v/>
      </c>
      <c r="AO740" s="59" t="n"/>
      <c r="AP740" s="82">
        <f>SUM(AN740-AO740)</f>
        <v/>
      </c>
    </row>
    <row r="741">
      <c r="A741" s="41" t="n"/>
      <c r="B741" s="58" t="n"/>
      <c r="C741" s="41" t="n"/>
      <c r="D741" s="41" t="n"/>
      <c r="E741" s="41" t="n"/>
      <c r="F741" s="41" t="n"/>
      <c r="G741" s="41" t="n"/>
      <c r="H741" s="41" t="n"/>
      <c r="I741" s="41" t="n"/>
      <c r="J741" s="41" t="n"/>
      <c r="K741" s="41" t="n"/>
      <c r="L741" s="339" t="n"/>
      <c r="M741" s="41" t="n"/>
      <c r="N741" s="41" t="n"/>
      <c r="O741" s="41" t="n"/>
      <c r="P741" s="41" t="n"/>
      <c r="Q741" s="41" t="n"/>
      <c r="R741" s="43" t="n"/>
      <c r="S741" s="41" t="n"/>
      <c r="T741" s="41" t="n"/>
      <c r="U741" s="59" t="n"/>
      <c r="V741" s="41" t="n"/>
      <c r="W741" s="41" t="n"/>
      <c r="X741" s="41" t="n"/>
      <c r="Y741" s="41" t="n"/>
      <c r="Z741" s="41" t="n"/>
      <c r="AA741" s="41" t="n"/>
      <c r="AB741" s="41" t="n"/>
      <c r="AC741" s="41" t="n"/>
      <c r="AD741" s="41" t="n"/>
      <c r="AE741" s="41" t="n"/>
      <c r="AF741" s="46">
        <f>AD741-AE741</f>
        <v/>
      </c>
      <c r="AG741" s="59" t="n"/>
      <c r="AH741" s="46">
        <f>U741-AG741</f>
        <v/>
      </c>
      <c r="AI7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1" s="46">
        <f>AH741-Table5203[[#This Row],[Column 332]]</f>
        <v/>
      </c>
      <c r="AK741" s="59" t="n"/>
      <c r="AL741" s="41" t="n"/>
      <c r="AM741" s="49" t="n">
        <v>0</v>
      </c>
      <c r="AN741" s="46">
        <f>SUM(AJ741*AM741)</f>
        <v/>
      </c>
      <c r="AO741" s="59" t="n"/>
      <c r="AP741" s="82">
        <f>SUM(AN741-AO741)</f>
        <v/>
      </c>
    </row>
    <row r="742">
      <c r="A742" s="41" t="n"/>
      <c r="B742" s="58" t="n"/>
      <c r="C742" s="41" t="n"/>
      <c r="D742" s="41" t="n"/>
      <c r="E742" s="41" t="n"/>
      <c r="F742" s="41" t="n"/>
      <c r="G742" s="41" t="n"/>
      <c r="H742" s="41" t="n"/>
      <c r="I742" s="41" t="n"/>
      <c r="J742" s="41" t="n"/>
      <c r="K742" s="41" t="n"/>
      <c r="L742" s="339" t="n"/>
      <c r="M742" s="41" t="n"/>
      <c r="N742" s="41" t="n"/>
      <c r="O742" s="41" t="n"/>
      <c r="P742" s="41" t="n"/>
      <c r="Q742" s="41" t="n"/>
      <c r="R742" s="43" t="n"/>
      <c r="S742" s="41" t="n"/>
      <c r="T742" s="41" t="n"/>
      <c r="U742" s="59" t="n"/>
      <c r="V742" s="41" t="n"/>
      <c r="W742" s="41" t="n"/>
      <c r="X742" s="41" t="n"/>
      <c r="Y742" s="41" t="n"/>
      <c r="Z742" s="41" t="n"/>
      <c r="AA742" s="41" t="n"/>
      <c r="AB742" s="41" t="n"/>
      <c r="AC742" s="41" t="n"/>
      <c r="AD742" s="41" t="n"/>
      <c r="AE742" s="41" t="n"/>
      <c r="AF742" s="46">
        <f>AD742-AE742</f>
        <v/>
      </c>
      <c r="AG742" s="59" t="n"/>
      <c r="AH742" s="46">
        <f>U742-AG742</f>
        <v/>
      </c>
      <c r="AI7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2" s="46">
        <f>AH742-Table5203[[#This Row],[Column 332]]</f>
        <v/>
      </c>
      <c r="AK742" s="59" t="n"/>
      <c r="AL742" s="41" t="n"/>
      <c r="AM742" s="49" t="n">
        <v>0</v>
      </c>
      <c r="AN742" s="46">
        <f>SUM(AJ742*AM742)</f>
        <v/>
      </c>
      <c r="AO742" s="59" t="n"/>
      <c r="AP742" s="82">
        <f>SUM(AN742-AO742)</f>
        <v/>
      </c>
    </row>
    <row r="743">
      <c r="A743" s="41" t="n"/>
      <c r="B743" s="58" t="n"/>
      <c r="C743" s="41" t="n"/>
      <c r="D743" s="41" t="n"/>
      <c r="E743" s="41" t="n"/>
      <c r="F743" s="41" t="n"/>
      <c r="G743" s="41" t="n"/>
      <c r="H743" s="41" t="n"/>
      <c r="I743" s="41" t="n"/>
      <c r="J743" s="41" t="n"/>
      <c r="K743" s="41" t="n"/>
      <c r="L743" s="339" t="n"/>
      <c r="M743" s="41" t="n"/>
      <c r="N743" s="41" t="n"/>
      <c r="O743" s="41" t="n"/>
      <c r="P743" s="41" t="n"/>
      <c r="Q743" s="41" t="n"/>
      <c r="R743" s="43" t="n"/>
      <c r="S743" s="41" t="n"/>
      <c r="T743" s="41" t="n"/>
      <c r="U743" s="59" t="n"/>
      <c r="V743" s="41" t="n"/>
      <c r="W743" s="41" t="n"/>
      <c r="X743" s="41" t="n"/>
      <c r="Y743" s="41" t="n"/>
      <c r="Z743" s="41" t="n"/>
      <c r="AA743" s="41" t="n"/>
      <c r="AB743" s="41" t="n"/>
      <c r="AC743" s="41" t="n"/>
      <c r="AD743" s="41" t="n"/>
      <c r="AE743" s="41" t="n"/>
      <c r="AF743" s="46">
        <f>AD743-AE743</f>
        <v/>
      </c>
      <c r="AG743" s="59" t="n"/>
      <c r="AH743" s="46">
        <f>U743-AG743</f>
        <v/>
      </c>
      <c r="AI7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3" s="46">
        <f>AH743-Table5203[[#This Row],[Column 332]]</f>
        <v/>
      </c>
      <c r="AK743" s="59" t="n"/>
      <c r="AL743" s="41" t="n"/>
      <c r="AM743" s="49" t="n">
        <v>0</v>
      </c>
      <c r="AN743" s="46">
        <f>SUM(AJ743*AM743)</f>
        <v/>
      </c>
      <c r="AO743" s="59" t="n"/>
      <c r="AP743" s="82">
        <f>SUM(AN743-AO743)</f>
        <v/>
      </c>
    </row>
    <row r="744">
      <c r="A744" s="41" t="n"/>
      <c r="B744" s="58" t="n"/>
      <c r="C744" s="41" t="n"/>
      <c r="D744" s="41" t="n"/>
      <c r="E744" s="41" t="n"/>
      <c r="F744" s="41" t="n"/>
      <c r="G744" s="41" t="n"/>
      <c r="H744" s="41" t="n"/>
      <c r="I744" s="41" t="n"/>
      <c r="J744" s="41" t="n"/>
      <c r="K744" s="41" t="n"/>
      <c r="L744" s="339" t="n"/>
      <c r="M744" s="41" t="n"/>
      <c r="N744" s="41" t="n"/>
      <c r="O744" s="41" t="n"/>
      <c r="P744" s="41" t="n"/>
      <c r="Q744" s="41" t="n"/>
      <c r="R744" s="43" t="n"/>
      <c r="S744" s="41" t="n"/>
      <c r="T744" s="41" t="n"/>
      <c r="U744" s="59" t="n"/>
      <c r="V744" s="41" t="n"/>
      <c r="W744" s="41" t="n"/>
      <c r="X744" s="41" t="n"/>
      <c r="Y744" s="41" t="n"/>
      <c r="Z744" s="41" t="n"/>
      <c r="AA744" s="41" t="n"/>
      <c r="AB744" s="41" t="n"/>
      <c r="AC744" s="41" t="n"/>
      <c r="AD744" s="41" t="n"/>
      <c r="AE744" s="41" t="n"/>
      <c r="AF744" s="46">
        <f>AD744-AE744</f>
        <v/>
      </c>
      <c r="AG744" s="59" t="n"/>
      <c r="AH744" s="46">
        <f>U744-AG744</f>
        <v/>
      </c>
      <c r="AI7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4" s="46">
        <f>AH744-Table5203[[#This Row],[Column 332]]</f>
        <v/>
      </c>
      <c r="AK744" s="59" t="n"/>
      <c r="AL744" s="41" t="n"/>
      <c r="AM744" s="49" t="n">
        <v>0</v>
      </c>
      <c r="AN744" s="46">
        <f>SUM(AJ744*AM744)</f>
        <v/>
      </c>
      <c r="AO744" s="59" t="n"/>
      <c r="AP744" s="82">
        <f>SUM(AN744-AO744)</f>
        <v/>
      </c>
    </row>
    <row r="745">
      <c r="A745" s="41" t="n"/>
      <c r="B745" s="58" t="n"/>
      <c r="C745" s="41" t="n"/>
      <c r="D745" s="41" t="n"/>
      <c r="E745" s="41" t="n"/>
      <c r="F745" s="41" t="n"/>
      <c r="G745" s="41" t="n"/>
      <c r="H745" s="41" t="n"/>
      <c r="I745" s="41" t="n"/>
      <c r="J745" s="41" t="n"/>
      <c r="K745" s="41" t="n"/>
      <c r="L745" s="339" t="n"/>
      <c r="M745" s="41" t="n"/>
      <c r="N745" s="41" t="n"/>
      <c r="O745" s="41" t="n"/>
      <c r="P745" s="41" t="n"/>
      <c r="Q745" s="41" t="n"/>
      <c r="R745" s="43" t="n"/>
      <c r="S745" s="41" t="n"/>
      <c r="T745" s="41" t="n"/>
      <c r="U745" s="59" t="n"/>
      <c r="V745" s="41" t="n"/>
      <c r="W745" s="41" t="n"/>
      <c r="X745" s="41" t="n"/>
      <c r="Y745" s="41" t="n"/>
      <c r="Z745" s="41" t="n"/>
      <c r="AA745" s="41" t="n"/>
      <c r="AB745" s="41" t="n"/>
      <c r="AC745" s="41" t="n"/>
      <c r="AD745" s="41" t="n"/>
      <c r="AE745" s="41" t="n"/>
      <c r="AF745" s="46">
        <f>AD745-AE745</f>
        <v/>
      </c>
      <c r="AG745" s="59" t="n"/>
      <c r="AH745" s="46">
        <f>U745-AG745</f>
        <v/>
      </c>
      <c r="AI7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5" s="46">
        <f>AH745-Table5203[[#This Row],[Column 332]]</f>
        <v/>
      </c>
      <c r="AK745" s="59" t="n"/>
      <c r="AL745" s="41" t="n"/>
      <c r="AM745" s="49" t="n">
        <v>0</v>
      </c>
      <c r="AN745" s="46">
        <f>SUM(AJ745*AM745)</f>
        <v/>
      </c>
      <c r="AO745" s="59" t="n"/>
      <c r="AP745" s="82">
        <f>SUM(AN745-AO745)</f>
        <v/>
      </c>
    </row>
    <row r="746">
      <c r="A746" s="41" t="n"/>
      <c r="B746" s="58" t="n"/>
      <c r="C746" s="41" t="n"/>
      <c r="D746" s="41" t="n"/>
      <c r="E746" s="41" t="n"/>
      <c r="F746" s="41" t="n"/>
      <c r="G746" s="41" t="n"/>
      <c r="H746" s="41" t="n"/>
      <c r="I746" s="41" t="n"/>
      <c r="J746" s="41" t="n"/>
      <c r="K746" s="41" t="n"/>
      <c r="L746" s="339" t="n"/>
      <c r="M746" s="41" t="n"/>
      <c r="N746" s="41" t="n"/>
      <c r="O746" s="41" t="n"/>
      <c r="P746" s="41" t="n"/>
      <c r="Q746" s="41" t="n"/>
      <c r="R746" s="43" t="n"/>
      <c r="S746" s="41" t="n"/>
      <c r="T746" s="41" t="n"/>
      <c r="U746" s="59" t="n"/>
      <c r="V746" s="41" t="n"/>
      <c r="W746" s="41" t="n"/>
      <c r="X746" s="41" t="n"/>
      <c r="Y746" s="41" t="n"/>
      <c r="Z746" s="41" t="n"/>
      <c r="AA746" s="41" t="n"/>
      <c r="AB746" s="41" t="n"/>
      <c r="AC746" s="41" t="n"/>
      <c r="AD746" s="41" t="n"/>
      <c r="AE746" s="41" t="n"/>
      <c r="AF746" s="46">
        <f>AD746-AE746</f>
        <v/>
      </c>
      <c r="AG746" s="59" t="n"/>
      <c r="AH746" s="46">
        <f>U746-AG746</f>
        <v/>
      </c>
      <c r="AI7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6" s="46">
        <f>AH746-Table5203[[#This Row],[Column 332]]</f>
        <v/>
      </c>
      <c r="AK746" s="59" t="n"/>
      <c r="AL746" s="41" t="n"/>
      <c r="AM746" s="49" t="n">
        <v>0</v>
      </c>
      <c r="AN746" s="46">
        <f>SUM(AJ746*AM746)</f>
        <v/>
      </c>
      <c r="AO746" s="59" t="n"/>
      <c r="AP746" s="82">
        <f>SUM(AN746-AO746)</f>
        <v/>
      </c>
    </row>
    <row r="747">
      <c r="A747" s="41" t="n"/>
      <c r="B747" s="58" t="n"/>
      <c r="C747" s="41" t="n"/>
      <c r="D747" s="41" t="n"/>
      <c r="E747" s="41" t="n"/>
      <c r="F747" s="41" t="n"/>
      <c r="G747" s="41" t="n"/>
      <c r="H747" s="41" t="n"/>
      <c r="I747" s="41" t="n"/>
      <c r="J747" s="41" t="n"/>
      <c r="K747" s="41" t="n"/>
      <c r="L747" s="339" t="n"/>
      <c r="M747" s="41" t="n"/>
      <c r="N747" s="41" t="n"/>
      <c r="O747" s="41" t="n"/>
      <c r="P747" s="41" t="n"/>
      <c r="Q747" s="41" t="n"/>
      <c r="R747" s="43" t="n"/>
      <c r="S747" s="41" t="n"/>
      <c r="T747" s="41" t="n"/>
      <c r="U747" s="59" t="n"/>
      <c r="V747" s="41" t="n"/>
      <c r="W747" s="41" t="n"/>
      <c r="X747" s="41" t="n"/>
      <c r="Y747" s="41" t="n"/>
      <c r="Z747" s="41" t="n"/>
      <c r="AA747" s="41" t="n"/>
      <c r="AB747" s="41" t="n"/>
      <c r="AC747" s="41" t="n"/>
      <c r="AD747" s="41" t="n"/>
      <c r="AE747" s="41" t="n"/>
      <c r="AF747" s="46">
        <f>AD747-AE747</f>
        <v/>
      </c>
      <c r="AG747" s="59" t="n"/>
      <c r="AH747" s="46">
        <f>U747-AG747</f>
        <v/>
      </c>
      <c r="AI7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7" s="46">
        <f>AH747-Table5203[[#This Row],[Column 332]]</f>
        <v/>
      </c>
      <c r="AK747" s="59" t="n"/>
      <c r="AL747" s="41" t="n"/>
      <c r="AM747" s="49" t="n">
        <v>0</v>
      </c>
      <c r="AN747" s="46">
        <f>SUM(AJ747*AM747)</f>
        <v/>
      </c>
      <c r="AO747" s="59" t="n"/>
      <c r="AP747" s="82">
        <f>SUM(AN747-AO747)</f>
        <v/>
      </c>
    </row>
    <row r="748">
      <c r="A748" s="41" t="n"/>
      <c r="B748" s="58" t="n"/>
      <c r="C748" s="41" t="n"/>
      <c r="D748" s="41" t="n"/>
      <c r="E748" s="41" t="n"/>
      <c r="F748" s="41" t="n"/>
      <c r="G748" s="41" t="n"/>
      <c r="H748" s="41" t="n"/>
      <c r="I748" s="41" t="n"/>
      <c r="J748" s="41" t="n"/>
      <c r="K748" s="41" t="n"/>
      <c r="L748" s="339" t="n"/>
      <c r="M748" s="41" t="n"/>
      <c r="N748" s="41" t="n"/>
      <c r="O748" s="41" t="n"/>
      <c r="P748" s="41" t="n"/>
      <c r="Q748" s="41" t="n"/>
      <c r="R748" s="43" t="n"/>
      <c r="S748" s="41" t="n"/>
      <c r="T748" s="41" t="n"/>
      <c r="U748" s="59" t="n"/>
      <c r="V748" s="41" t="n"/>
      <c r="W748" s="41" t="n"/>
      <c r="X748" s="41" t="n"/>
      <c r="Y748" s="41" t="n"/>
      <c r="Z748" s="41" t="n"/>
      <c r="AA748" s="41" t="n"/>
      <c r="AB748" s="41" t="n"/>
      <c r="AC748" s="41" t="n"/>
      <c r="AD748" s="41" t="n"/>
      <c r="AE748" s="41" t="n"/>
      <c r="AF748" s="46">
        <f>AD748-AE748</f>
        <v/>
      </c>
      <c r="AG748" s="59" t="n"/>
      <c r="AH748" s="46">
        <f>U748-AG748</f>
        <v/>
      </c>
      <c r="AI7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8" s="46">
        <f>AH748-Table5203[[#This Row],[Column 332]]</f>
        <v/>
      </c>
      <c r="AK748" s="59" t="n"/>
      <c r="AL748" s="41" t="n"/>
      <c r="AM748" s="49" t="n">
        <v>0</v>
      </c>
      <c r="AN748" s="46">
        <f>SUM(AJ748*AM748)</f>
        <v/>
      </c>
      <c r="AO748" s="59" t="n"/>
      <c r="AP748" s="82">
        <f>SUM(AN748-AO748)</f>
        <v/>
      </c>
    </row>
    <row r="749">
      <c r="A749" s="41" t="n"/>
      <c r="B749" s="58" t="n"/>
      <c r="C749" s="41" t="n"/>
      <c r="D749" s="41" t="n"/>
      <c r="E749" s="41" t="n"/>
      <c r="F749" s="41" t="n"/>
      <c r="G749" s="41" t="n"/>
      <c r="H749" s="41" t="n"/>
      <c r="I749" s="41" t="n"/>
      <c r="J749" s="41" t="n"/>
      <c r="K749" s="41" t="n"/>
      <c r="L749" s="339" t="n"/>
      <c r="M749" s="41" t="n"/>
      <c r="N749" s="41" t="n"/>
      <c r="O749" s="41" t="n"/>
      <c r="P749" s="41" t="n"/>
      <c r="Q749" s="41" t="n"/>
      <c r="R749" s="43" t="n"/>
      <c r="S749" s="41" t="n"/>
      <c r="T749" s="41" t="n"/>
      <c r="U749" s="59" t="n"/>
      <c r="V749" s="41" t="n"/>
      <c r="W749" s="41" t="n"/>
      <c r="X749" s="41" t="n"/>
      <c r="Y749" s="41" t="n"/>
      <c r="Z749" s="41" t="n"/>
      <c r="AA749" s="41" t="n"/>
      <c r="AB749" s="41" t="n"/>
      <c r="AC749" s="41" t="n"/>
      <c r="AD749" s="41" t="n"/>
      <c r="AE749" s="41" t="n"/>
      <c r="AF749" s="46">
        <f>AD749-AE749</f>
        <v/>
      </c>
      <c r="AG749" s="59" t="n"/>
      <c r="AH749" s="46">
        <f>U749-AG749</f>
        <v/>
      </c>
      <c r="AI7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49" s="46">
        <f>AH749-Table5203[[#This Row],[Column 332]]</f>
        <v/>
      </c>
      <c r="AK749" s="59" t="n"/>
      <c r="AL749" s="41" t="n"/>
      <c r="AM749" s="49" t="n">
        <v>0</v>
      </c>
      <c r="AN749" s="46">
        <f>SUM(AJ749*AM749)</f>
        <v/>
      </c>
      <c r="AO749" s="59" t="n"/>
      <c r="AP749" s="82">
        <f>SUM(AN749-AO749)</f>
        <v/>
      </c>
    </row>
    <row r="750">
      <c r="A750" s="41" t="n"/>
      <c r="B750" s="58" t="n"/>
      <c r="C750" s="41" t="n"/>
      <c r="D750" s="41" t="n"/>
      <c r="E750" s="41" t="n"/>
      <c r="F750" s="41" t="n"/>
      <c r="G750" s="41" t="n"/>
      <c r="H750" s="41" t="n"/>
      <c r="I750" s="41" t="n"/>
      <c r="J750" s="41" t="n"/>
      <c r="K750" s="41" t="n"/>
      <c r="L750" s="339" t="n"/>
      <c r="M750" s="41" t="n"/>
      <c r="N750" s="41" t="n"/>
      <c r="O750" s="41" t="n"/>
      <c r="P750" s="41" t="n"/>
      <c r="Q750" s="41" t="n"/>
      <c r="R750" s="43" t="n"/>
      <c r="S750" s="41" t="n"/>
      <c r="T750" s="41" t="n"/>
      <c r="U750" s="59" t="n"/>
      <c r="V750" s="41" t="n"/>
      <c r="W750" s="41" t="n"/>
      <c r="X750" s="41" t="n"/>
      <c r="Y750" s="41" t="n"/>
      <c r="Z750" s="41" t="n"/>
      <c r="AA750" s="41" t="n"/>
      <c r="AB750" s="41" t="n"/>
      <c r="AC750" s="41" t="n"/>
      <c r="AD750" s="41" t="n"/>
      <c r="AE750" s="41" t="n"/>
      <c r="AF750" s="46">
        <f>AD750-AE750</f>
        <v/>
      </c>
      <c r="AG750" s="59" t="n"/>
      <c r="AH750" s="46">
        <f>U750-AG750</f>
        <v/>
      </c>
      <c r="AI7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0" s="46">
        <f>AH750-Table5203[[#This Row],[Column 332]]</f>
        <v/>
      </c>
      <c r="AK750" s="59" t="n"/>
      <c r="AL750" s="41" t="n"/>
      <c r="AM750" s="49" t="n">
        <v>0</v>
      </c>
      <c r="AN750" s="46">
        <f>SUM(AJ750*AM750)</f>
        <v/>
      </c>
      <c r="AO750" s="59" t="n"/>
      <c r="AP750" s="82">
        <f>SUM(AN750-AO750)</f>
        <v/>
      </c>
    </row>
    <row r="751">
      <c r="A751" s="41" t="n"/>
      <c r="B751" s="58" t="n"/>
      <c r="C751" s="41" t="n"/>
      <c r="D751" s="41" t="n"/>
      <c r="E751" s="41" t="n"/>
      <c r="F751" s="41" t="n"/>
      <c r="G751" s="41" t="n"/>
      <c r="H751" s="41" t="n"/>
      <c r="I751" s="41" t="n"/>
      <c r="J751" s="41" t="n"/>
      <c r="K751" s="41" t="n"/>
      <c r="L751" s="339" t="n"/>
      <c r="M751" s="41" t="n"/>
      <c r="N751" s="41" t="n"/>
      <c r="O751" s="41" t="n"/>
      <c r="P751" s="41" t="n"/>
      <c r="Q751" s="41" t="n"/>
      <c r="R751" s="43" t="n"/>
      <c r="S751" s="41" t="n"/>
      <c r="T751" s="41" t="n"/>
      <c r="U751" s="59" t="n"/>
      <c r="V751" s="41" t="n"/>
      <c r="W751" s="41" t="n"/>
      <c r="X751" s="41" t="n"/>
      <c r="Y751" s="41" t="n"/>
      <c r="Z751" s="41" t="n"/>
      <c r="AA751" s="41" t="n"/>
      <c r="AB751" s="41" t="n"/>
      <c r="AC751" s="41" t="n"/>
      <c r="AD751" s="41" t="n"/>
      <c r="AE751" s="41" t="n"/>
      <c r="AF751" s="46">
        <f>AD751-AE751</f>
        <v/>
      </c>
      <c r="AG751" s="59" t="n"/>
      <c r="AH751" s="46">
        <f>U751-AG751</f>
        <v/>
      </c>
      <c r="AI7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1" s="46">
        <f>AH751-Table5203[[#This Row],[Column 332]]</f>
        <v/>
      </c>
      <c r="AK751" s="59" t="n"/>
      <c r="AL751" s="41" t="n"/>
      <c r="AM751" s="49" t="n">
        <v>0</v>
      </c>
      <c r="AN751" s="46">
        <f>SUM(AJ751*AM751)</f>
        <v/>
      </c>
      <c r="AO751" s="59" t="n"/>
      <c r="AP751" s="82">
        <f>SUM(AN751-AO751)</f>
        <v/>
      </c>
    </row>
    <row r="752">
      <c r="A752" s="41" t="n"/>
      <c r="B752" s="58" t="n"/>
      <c r="C752" s="41" t="n"/>
      <c r="D752" s="41" t="n"/>
      <c r="E752" s="41" t="n"/>
      <c r="F752" s="41" t="n"/>
      <c r="G752" s="41" t="n"/>
      <c r="H752" s="41" t="n"/>
      <c r="I752" s="41" t="n"/>
      <c r="J752" s="41" t="n"/>
      <c r="K752" s="41" t="n"/>
      <c r="L752" s="339" t="n"/>
      <c r="M752" s="41" t="n"/>
      <c r="N752" s="41" t="n"/>
      <c r="O752" s="41" t="n"/>
      <c r="P752" s="41" t="n"/>
      <c r="Q752" s="41" t="n"/>
      <c r="R752" s="43" t="n"/>
      <c r="S752" s="41" t="n"/>
      <c r="T752" s="41" t="n"/>
      <c r="U752" s="59" t="n"/>
      <c r="V752" s="41" t="n"/>
      <c r="W752" s="41" t="n"/>
      <c r="X752" s="41" t="n"/>
      <c r="Y752" s="41" t="n"/>
      <c r="Z752" s="41" t="n"/>
      <c r="AA752" s="41" t="n"/>
      <c r="AB752" s="41" t="n"/>
      <c r="AC752" s="41" t="n"/>
      <c r="AD752" s="41" t="n"/>
      <c r="AE752" s="41" t="n"/>
      <c r="AF752" s="46">
        <f>AD752-AE752</f>
        <v/>
      </c>
      <c r="AG752" s="59" t="n"/>
      <c r="AH752" s="46">
        <f>U752-AG752</f>
        <v/>
      </c>
      <c r="AI7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2" s="46">
        <f>AH752-Table5203[[#This Row],[Column 332]]</f>
        <v/>
      </c>
      <c r="AK752" s="59" t="n"/>
      <c r="AL752" s="41" t="n"/>
      <c r="AM752" s="49" t="n">
        <v>0</v>
      </c>
      <c r="AN752" s="46">
        <f>SUM(AJ752*AM752)</f>
        <v/>
      </c>
      <c r="AO752" s="59" t="n"/>
      <c r="AP752" s="82">
        <f>SUM(AN752-AO752)</f>
        <v/>
      </c>
    </row>
    <row r="753">
      <c r="A753" s="41" t="n"/>
      <c r="B753" s="58" t="n"/>
      <c r="C753" s="41" t="n"/>
      <c r="D753" s="41" t="n"/>
      <c r="E753" s="41" t="n"/>
      <c r="F753" s="41" t="n"/>
      <c r="G753" s="41" t="n"/>
      <c r="H753" s="41" t="n"/>
      <c r="I753" s="41" t="n"/>
      <c r="J753" s="41" t="n"/>
      <c r="K753" s="41" t="n"/>
      <c r="L753" s="339" t="n"/>
      <c r="M753" s="41" t="n"/>
      <c r="N753" s="41" t="n"/>
      <c r="O753" s="41" t="n"/>
      <c r="P753" s="41" t="n"/>
      <c r="Q753" s="41" t="n"/>
      <c r="R753" s="43" t="n"/>
      <c r="S753" s="41" t="n"/>
      <c r="T753" s="41" t="n"/>
      <c r="U753" s="59" t="n"/>
      <c r="V753" s="41" t="n"/>
      <c r="W753" s="41" t="n"/>
      <c r="X753" s="41" t="n"/>
      <c r="Y753" s="41" t="n"/>
      <c r="Z753" s="41" t="n"/>
      <c r="AA753" s="41" t="n"/>
      <c r="AB753" s="41" t="n"/>
      <c r="AC753" s="41" t="n"/>
      <c r="AD753" s="41" t="n"/>
      <c r="AE753" s="41" t="n"/>
      <c r="AF753" s="46">
        <f>AD753-AE753</f>
        <v/>
      </c>
      <c r="AG753" s="59" t="n"/>
      <c r="AH753" s="46">
        <f>U753-AG753</f>
        <v/>
      </c>
      <c r="AI7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3" s="46">
        <f>AH753-Table5203[[#This Row],[Column 332]]</f>
        <v/>
      </c>
      <c r="AK753" s="59" t="n"/>
      <c r="AL753" s="41" t="n"/>
      <c r="AM753" s="49" t="n">
        <v>0</v>
      </c>
      <c r="AN753" s="46">
        <f>SUM(AJ753*AM753)</f>
        <v/>
      </c>
      <c r="AO753" s="59" t="n"/>
      <c r="AP753" s="82">
        <f>SUM(AN753-AO753)</f>
        <v/>
      </c>
    </row>
    <row r="754">
      <c r="A754" s="41" t="n"/>
      <c r="B754" s="58" t="n"/>
      <c r="C754" s="41" t="n"/>
      <c r="D754" s="41" t="n"/>
      <c r="E754" s="41" t="n"/>
      <c r="F754" s="41" t="n"/>
      <c r="G754" s="41" t="n"/>
      <c r="H754" s="41" t="n"/>
      <c r="I754" s="41" t="n"/>
      <c r="J754" s="41" t="n"/>
      <c r="K754" s="41" t="n"/>
      <c r="L754" s="339" t="n"/>
      <c r="M754" s="41" t="n"/>
      <c r="N754" s="41" t="n"/>
      <c r="O754" s="41" t="n"/>
      <c r="P754" s="41" t="n"/>
      <c r="Q754" s="41" t="n"/>
      <c r="R754" s="43" t="n"/>
      <c r="S754" s="41" t="n"/>
      <c r="T754" s="41" t="n"/>
      <c r="U754" s="59" t="n"/>
      <c r="V754" s="41" t="n"/>
      <c r="W754" s="41" t="n"/>
      <c r="X754" s="41" t="n"/>
      <c r="Y754" s="41" t="n"/>
      <c r="Z754" s="41" t="n"/>
      <c r="AA754" s="41" t="n"/>
      <c r="AB754" s="41" t="n"/>
      <c r="AC754" s="41" t="n"/>
      <c r="AD754" s="41" t="n"/>
      <c r="AE754" s="41" t="n"/>
      <c r="AF754" s="46">
        <f>AD754-AE754</f>
        <v/>
      </c>
      <c r="AG754" s="59" t="n"/>
      <c r="AH754" s="46">
        <f>U754-AG754</f>
        <v/>
      </c>
      <c r="AI7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4" s="46">
        <f>AH754-Table5203[[#This Row],[Column 332]]</f>
        <v/>
      </c>
      <c r="AK754" s="59" t="n"/>
      <c r="AL754" s="41" t="n"/>
      <c r="AM754" s="49" t="n">
        <v>0</v>
      </c>
      <c r="AN754" s="46">
        <f>SUM(AJ754*AM754)</f>
        <v/>
      </c>
      <c r="AO754" s="59" t="n"/>
      <c r="AP754" s="82">
        <f>SUM(AN754-AO754)</f>
        <v/>
      </c>
    </row>
    <row r="755">
      <c r="A755" s="41" t="n"/>
      <c r="B755" s="58" t="n"/>
      <c r="C755" s="41" t="n"/>
      <c r="D755" s="41" t="n"/>
      <c r="E755" s="41" t="n"/>
      <c r="F755" s="41" t="n"/>
      <c r="G755" s="41" t="n"/>
      <c r="H755" s="41" t="n"/>
      <c r="I755" s="41" t="n"/>
      <c r="J755" s="41" t="n"/>
      <c r="K755" s="41" t="n"/>
      <c r="L755" s="339" t="n"/>
      <c r="M755" s="41" t="n"/>
      <c r="N755" s="41" t="n"/>
      <c r="O755" s="41" t="n"/>
      <c r="P755" s="41" t="n"/>
      <c r="Q755" s="41" t="n"/>
      <c r="R755" s="43" t="n"/>
      <c r="S755" s="41" t="n"/>
      <c r="T755" s="41" t="n"/>
      <c r="U755" s="59" t="n"/>
      <c r="V755" s="41" t="n"/>
      <c r="W755" s="41" t="n"/>
      <c r="X755" s="41" t="n"/>
      <c r="Y755" s="41" t="n"/>
      <c r="Z755" s="41" t="n"/>
      <c r="AA755" s="41" t="n"/>
      <c r="AB755" s="41" t="n"/>
      <c r="AC755" s="41" t="n"/>
      <c r="AD755" s="41" t="n"/>
      <c r="AE755" s="41" t="n"/>
      <c r="AF755" s="46">
        <f>AD755-AE755</f>
        <v/>
      </c>
      <c r="AG755" s="59" t="n"/>
      <c r="AH755" s="46">
        <f>U755-AG755</f>
        <v/>
      </c>
      <c r="AI7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5" s="46">
        <f>AH755-Table5203[[#This Row],[Column 332]]</f>
        <v/>
      </c>
      <c r="AK755" s="59" t="n"/>
      <c r="AL755" s="41" t="n"/>
      <c r="AM755" s="49" t="n">
        <v>0</v>
      </c>
      <c r="AN755" s="46">
        <f>SUM(AJ755*AM755)</f>
        <v/>
      </c>
      <c r="AO755" s="59" t="n"/>
      <c r="AP755" s="82">
        <f>SUM(AN755-AO755)</f>
        <v/>
      </c>
    </row>
    <row r="756">
      <c r="A756" s="41" t="n"/>
      <c r="B756" s="58" t="n"/>
      <c r="C756" s="41" t="n"/>
      <c r="D756" s="41" t="n"/>
      <c r="E756" s="41" t="n"/>
      <c r="F756" s="41" t="n"/>
      <c r="G756" s="41" t="n"/>
      <c r="H756" s="41" t="n"/>
      <c r="I756" s="41" t="n"/>
      <c r="J756" s="41" t="n"/>
      <c r="K756" s="41" t="n"/>
      <c r="L756" s="339" t="n"/>
      <c r="M756" s="41" t="n"/>
      <c r="N756" s="41" t="n"/>
      <c r="O756" s="41" t="n"/>
      <c r="P756" s="41" t="n"/>
      <c r="Q756" s="41" t="n"/>
      <c r="R756" s="43" t="n"/>
      <c r="S756" s="41" t="n"/>
      <c r="T756" s="41" t="n"/>
      <c r="U756" s="59" t="n"/>
      <c r="V756" s="41" t="n"/>
      <c r="W756" s="41" t="n"/>
      <c r="X756" s="41" t="n"/>
      <c r="Y756" s="41" t="n"/>
      <c r="Z756" s="41" t="n"/>
      <c r="AA756" s="41" t="n"/>
      <c r="AB756" s="41" t="n"/>
      <c r="AC756" s="41" t="n"/>
      <c r="AD756" s="41" t="n"/>
      <c r="AE756" s="41" t="n"/>
      <c r="AF756" s="46">
        <f>AD756-AE756</f>
        <v/>
      </c>
      <c r="AG756" s="59" t="n"/>
      <c r="AH756" s="46">
        <f>U756-AG756</f>
        <v/>
      </c>
      <c r="AI7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6" s="46">
        <f>AH756-Table5203[[#This Row],[Column 332]]</f>
        <v/>
      </c>
      <c r="AK756" s="59" t="n"/>
      <c r="AL756" s="41" t="n"/>
      <c r="AM756" s="49" t="n">
        <v>0</v>
      </c>
      <c r="AN756" s="46">
        <f>SUM(AJ756*AM756)</f>
        <v/>
      </c>
      <c r="AO756" s="59" t="n"/>
      <c r="AP756" s="82">
        <f>SUM(AN756-AO756)</f>
        <v/>
      </c>
    </row>
    <row r="757">
      <c r="A757" s="41" t="n"/>
      <c r="B757" s="58" t="n"/>
      <c r="C757" s="41" t="n"/>
      <c r="D757" s="41" t="n"/>
      <c r="E757" s="41" t="n"/>
      <c r="F757" s="41" t="n"/>
      <c r="G757" s="41" t="n"/>
      <c r="H757" s="41" t="n"/>
      <c r="I757" s="41" t="n"/>
      <c r="J757" s="41" t="n"/>
      <c r="K757" s="41" t="n"/>
      <c r="L757" s="339" t="n"/>
      <c r="M757" s="41" t="n"/>
      <c r="N757" s="41" t="n"/>
      <c r="O757" s="41" t="n"/>
      <c r="P757" s="41" t="n"/>
      <c r="Q757" s="41" t="n"/>
      <c r="R757" s="43" t="n"/>
      <c r="S757" s="41" t="n"/>
      <c r="T757" s="41" t="n"/>
      <c r="U757" s="59" t="n"/>
      <c r="V757" s="41" t="n"/>
      <c r="W757" s="41" t="n"/>
      <c r="X757" s="41" t="n"/>
      <c r="Y757" s="41" t="n"/>
      <c r="Z757" s="41" t="n"/>
      <c r="AA757" s="41" t="n"/>
      <c r="AB757" s="41" t="n"/>
      <c r="AC757" s="41" t="n"/>
      <c r="AD757" s="41" t="n"/>
      <c r="AE757" s="41" t="n"/>
      <c r="AF757" s="46">
        <f>AD757-AE757</f>
        <v/>
      </c>
      <c r="AG757" s="59" t="n"/>
      <c r="AH757" s="46">
        <f>U757-AG757</f>
        <v/>
      </c>
      <c r="AI7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7" s="46">
        <f>AH757-Table5203[[#This Row],[Column 332]]</f>
        <v/>
      </c>
      <c r="AK757" s="59" t="n"/>
      <c r="AL757" s="41" t="n"/>
      <c r="AM757" s="49" t="n">
        <v>0</v>
      </c>
      <c r="AN757" s="46">
        <f>SUM(AJ757*AM757)</f>
        <v/>
      </c>
      <c r="AO757" s="59" t="n"/>
      <c r="AP757" s="82">
        <f>SUM(AN757-AO757)</f>
        <v/>
      </c>
    </row>
    <row r="758">
      <c r="A758" s="41" t="n"/>
      <c r="B758" s="58" t="n"/>
      <c r="C758" s="41" t="n"/>
      <c r="D758" s="41" t="n"/>
      <c r="E758" s="41" t="n"/>
      <c r="F758" s="41" t="n"/>
      <c r="G758" s="41" t="n"/>
      <c r="H758" s="41" t="n"/>
      <c r="I758" s="41" t="n"/>
      <c r="J758" s="41" t="n"/>
      <c r="K758" s="41" t="n"/>
      <c r="L758" s="339" t="n"/>
      <c r="M758" s="41" t="n"/>
      <c r="N758" s="41" t="n"/>
      <c r="O758" s="41" t="n"/>
      <c r="P758" s="41" t="n"/>
      <c r="Q758" s="41" t="n"/>
      <c r="R758" s="43" t="n"/>
      <c r="S758" s="41" t="n"/>
      <c r="T758" s="41" t="n"/>
      <c r="U758" s="59" t="n"/>
      <c r="V758" s="41" t="n"/>
      <c r="W758" s="41" t="n"/>
      <c r="X758" s="41" t="n"/>
      <c r="Y758" s="41" t="n"/>
      <c r="Z758" s="41" t="n"/>
      <c r="AA758" s="41" t="n"/>
      <c r="AB758" s="41" t="n"/>
      <c r="AC758" s="41" t="n"/>
      <c r="AD758" s="41" t="n"/>
      <c r="AE758" s="41" t="n"/>
      <c r="AF758" s="46">
        <f>AD758-AE758</f>
        <v/>
      </c>
      <c r="AG758" s="59" t="n"/>
      <c r="AH758" s="46">
        <f>U758-AG758</f>
        <v/>
      </c>
      <c r="AI7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8" s="46">
        <f>AH758-Table5203[[#This Row],[Column 332]]</f>
        <v/>
      </c>
      <c r="AK758" s="59" t="n"/>
      <c r="AL758" s="41" t="n"/>
      <c r="AM758" s="49" t="n">
        <v>0</v>
      </c>
      <c r="AN758" s="46">
        <f>SUM(AJ758*AM758)</f>
        <v/>
      </c>
      <c r="AO758" s="59" t="n"/>
      <c r="AP758" s="82">
        <f>SUM(AN758-AO758)</f>
        <v/>
      </c>
    </row>
    <row r="759">
      <c r="A759" s="41" t="n"/>
      <c r="B759" s="58" t="n"/>
      <c r="C759" s="41" t="n"/>
      <c r="D759" s="41" t="n"/>
      <c r="E759" s="41" t="n"/>
      <c r="F759" s="41" t="n"/>
      <c r="G759" s="41" t="n"/>
      <c r="H759" s="41" t="n"/>
      <c r="I759" s="41" t="n"/>
      <c r="J759" s="41" t="n"/>
      <c r="K759" s="41" t="n"/>
      <c r="L759" s="339" t="n"/>
      <c r="M759" s="41" t="n"/>
      <c r="N759" s="41" t="n"/>
      <c r="O759" s="41" t="n"/>
      <c r="P759" s="41" t="n"/>
      <c r="Q759" s="41" t="n"/>
      <c r="R759" s="43" t="n"/>
      <c r="S759" s="41" t="n"/>
      <c r="T759" s="41" t="n"/>
      <c r="U759" s="59" t="n"/>
      <c r="V759" s="41" t="n"/>
      <c r="W759" s="41" t="n"/>
      <c r="X759" s="41" t="n"/>
      <c r="Y759" s="41" t="n"/>
      <c r="Z759" s="41" t="n"/>
      <c r="AA759" s="41" t="n"/>
      <c r="AB759" s="41" t="n"/>
      <c r="AC759" s="41" t="n"/>
      <c r="AD759" s="41" t="n"/>
      <c r="AE759" s="41" t="n"/>
      <c r="AF759" s="46">
        <f>AD759-AE759</f>
        <v/>
      </c>
      <c r="AG759" s="59" t="n"/>
      <c r="AH759" s="46">
        <f>U759-AG759</f>
        <v/>
      </c>
      <c r="AI7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59" s="46">
        <f>AH759-Table5203[[#This Row],[Column 332]]</f>
        <v/>
      </c>
      <c r="AK759" s="59" t="n"/>
      <c r="AL759" s="41" t="n"/>
      <c r="AM759" s="49" t="n">
        <v>0</v>
      </c>
      <c r="AN759" s="46">
        <f>SUM(AJ759*AM759)</f>
        <v/>
      </c>
      <c r="AO759" s="59" t="n"/>
      <c r="AP759" s="82">
        <f>SUM(AN759-AO759)</f>
        <v/>
      </c>
    </row>
    <row r="760">
      <c r="A760" s="41" t="n"/>
      <c r="B760" s="58" t="n"/>
      <c r="C760" s="41" t="n"/>
      <c r="D760" s="41" t="n"/>
      <c r="E760" s="41" t="n"/>
      <c r="F760" s="41" t="n"/>
      <c r="G760" s="41" t="n"/>
      <c r="H760" s="41" t="n"/>
      <c r="I760" s="41" t="n"/>
      <c r="J760" s="41" t="n"/>
      <c r="K760" s="41" t="n"/>
      <c r="L760" s="339" t="n"/>
      <c r="M760" s="41" t="n"/>
      <c r="N760" s="41" t="n"/>
      <c r="O760" s="41" t="n"/>
      <c r="P760" s="41" t="n"/>
      <c r="Q760" s="41" t="n"/>
      <c r="R760" s="43" t="n"/>
      <c r="S760" s="41" t="n"/>
      <c r="T760" s="41" t="n"/>
      <c r="U760" s="59" t="n"/>
      <c r="V760" s="41" t="n"/>
      <c r="W760" s="41" t="n"/>
      <c r="X760" s="41" t="n"/>
      <c r="Y760" s="41" t="n"/>
      <c r="Z760" s="41" t="n"/>
      <c r="AA760" s="41" t="n"/>
      <c r="AB760" s="41" t="n"/>
      <c r="AC760" s="41" t="n"/>
      <c r="AD760" s="41" t="n"/>
      <c r="AE760" s="41" t="n"/>
      <c r="AF760" s="46">
        <f>AD760-AE760</f>
        <v/>
      </c>
      <c r="AG760" s="59" t="n"/>
      <c r="AH760" s="46">
        <f>U760-AG760</f>
        <v/>
      </c>
      <c r="AI7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0" s="46">
        <f>AH760-Table5203[[#This Row],[Column 332]]</f>
        <v/>
      </c>
      <c r="AK760" s="59" t="n"/>
      <c r="AL760" s="41" t="n"/>
      <c r="AM760" s="49" t="n">
        <v>0</v>
      </c>
      <c r="AN760" s="46">
        <f>SUM(AJ760*AM760)</f>
        <v/>
      </c>
      <c r="AO760" s="59" t="n"/>
      <c r="AP760" s="82">
        <f>SUM(AN760-AO760)</f>
        <v/>
      </c>
    </row>
    <row r="761">
      <c r="A761" s="41" t="n"/>
      <c r="B761" s="58" t="n"/>
      <c r="C761" s="41" t="n"/>
      <c r="D761" s="41" t="n"/>
      <c r="E761" s="41" t="n"/>
      <c r="F761" s="41" t="n"/>
      <c r="G761" s="41" t="n"/>
      <c r="H761" s="41" t="n"/>
      <c r="I761" s="41" t="n"/>
      <c r="J761" s="41" t="n"/>
      <c r="K761" s="41" t="n"/>
      <c r="L761" s="339" t="n"/>
      <c r="M761" s="41" t="n"/>
      <c r="N761" s="41" t="n"/>
      <c r="O761" s="41" t="n"/>
      <c r="P761" s="41" t="n"/>
      <c r="Q761" s="41" t="n"/>
      <c r="R761" s="43" t="n"/>
      <c r="S761" s="41" t="n"/>
      <c r="T761" s="41" t="n"/>
      <c r="U761" s="59" t="n"/>
      <c r="V761" s="41" t="n"/>
      <c r="W761" s="41" t="n"/>
      <c r="X761" s="41" t="n"/>
      <c r="Y761" s="41" t="n"/>
      <c r="Z761" s="41" t="n"/>
      <c r="AA761" s="41" t="n"/>
      <c r="AB761" s="41" t="n"/>
      <c r="AC761" s="41" t="n"/>
      <c r="AD761" s="41" t="n"/>
      <c r="AE761" s="41" t="n"/>
      <c r="AF761" s="46">
        <f>AD761-AE761</f>
        <v/>
      </c>
      <c r="AG761" s="59" t="n"/>
      <c r="AH761" s="46">
        <f>U761-AG761</f>
        <v/>
      </c>
      <c r="AI7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1" s="46">
        <f>AH761-Table5203[[#This Row],[Column 332]]</f>
        <v/>
      </c>
      <c r="AK761" s="59" t="n"/>
      <c r="AL761" s="41" t="n"/>
      <c r="AM761" s="49" t="n">
        <v>0</v>
      </c>
      <c r="AN761" s="46">
        <f>SUM(AJ761*AM761)</f>
        <v/>
      </c>
      <c r="AO761" s="59" t="n"/>
      <c r="AP761" s="82">
        <f>SUM(AN761-AO761)</f>
        <v/>
      </c>
    </row>
    <row r="762">
      <c r="A762" s="41" t="n"/>
      <c r="B762" s="58" t="n"/>
      <c r="C762" s="41" t="n"/>
      <c r="D762" s="41" t="n"/>
      <c r="E762" s="41" t="n"/>
      <c r="F762" s="41" t="n"/>
      <c r="G762" s="41" t="n"/>
      <c r="H762" s="41" t="n"/>
      <c r="I762" s="41" t="n"/>
      <c r="J762" s="41" t="n"/>
      <c r="K762" s="41" t="n"/>
      <c r="L762" s="339" t="n"/>
      <c r="M762" s="41" t="n"/>
      <c r="N762" s="41" t="n"/>
      <c r="O762" s="41" t="n"/>
      <c r="P762" s="41" t="n"/>
      <c r="Q762" s="41" t="n"/>
      <c r="R762" s="43" t="n"/>
      <c r="S762" s="41" t="n"/>
      <c r="T762" s="41" t="n"/>
      <c r="U762" s="59" t="n"/>
      <c r="V762" s="41" t="n"/>
      <c r="W762" s="41" t="n"/>
      <c r="X762" s="41" t="n"/>
      <c r="Y762" s="41" t="n"/>
      <c r="Z762" s="41" t="n"/>
      <c r="AA762" s="41" t="n"/>
      <c r="AB762" s="41" t="n"/>
      <c r="AC762" s="41" t="n"/>
      <c r="AD762" s="41" t="n"/>
      <c r="AE762" s="41" t="n"/>
      <c r="AF762" s="46">
        <f>AD762-AE762</f>
        <v/>
      </c>
      <c r="AG762" s="59" t="n"/>
      <c r="AH762" s="46">
        <f>U762-AG762</f>
        <v/>
      </c>
      <c r="AI7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2" s="46">
        <f>AH762-Table5203[[#This Row],[Column 332]]</f>
        <v/>
      </c>
      <c r="AK762" s="59" t="n"/>
      <c r="AL762" s="41" t="n"/>
      <c r="AM762" s="49" t="n">
        <v>0</v>
      </c>
      <c r="AN762" s="46">
        <f>SUM(AJ762*AM762)</f>
        <v/>
      </c>
      <c r="AO762" s="59" t="n"/>
      <c r="AP762" s="82">
        <f>SUM(AN762-AO762)</f>
        <v/>
      </c>
    </row>
    <row r="763">
      <c r="A763" s="41" t="n"/>
      <c r="B763" s="58" t="n"/>
      <c r="C763" s="41" t="n"/>
      <c r="D763" s="41" t="n"/>
      <c r="E763" s="41" t="n"/>
      <c r="F763" s="41" t="n"/>
      <c r="G763" s="41" t="n"/>
      <c r="H763" s="41" t="n"/>
      <c r="I763" s="41" t="n"/>
      <c r="J763" s="41" t="n"/>
      <c r="K763" s="41" t="n"/>
      <c r="L763" s="339" t="n"/>
      <c r="M763" s="41" t="n"/>
      <c r="N763" s="41" t="n"/>
      <c r="O763" s="41" t="n"/>
      <c r="P763" s="41" t="n"/>
      <c r="Q763" s="41" t="n"/>
      <c r="R763" s="43" t="n"/>
      <c r="S763" s="41" t="n"/>
      <c r="T763" s="41" t="n"/>
      <c r="U763" s="59" t="n"/>
      <c r="V763" s="41" t="n"/>
      <c r="W763" s="41" t="n"/>
      <c r="X763" s="41" t="n"/>
      <c r="Y763" s="41" t="n"/>
      <c r="Z763" s="41" t="n"/>
      <c r="AA763" s="41" t="n"/>
      <c r="AB763" s="41" t="n"/>
      <c r="AC763" s="41" t="n"/>
      <c r="AD763" s="41" t="n"/>
      <c r="AE763" s="41" t="n"/>
      <c r="AF763" s="46">
        <f>AD763-AE763</f>
        <v/>
      </c>
      <c r="AG763" s="59" t="n"/>
      <c r="AH763" s="46">
        <f>U763-AG763</f>
        <v/>
      </c>
      <c r="AI7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3" s="46">
        <f>AH763-Table5203[[#This Row],[Column 332]]</f>
        <v/>
      </c>
      <c r="AK763" s="59" t="n"/>
      <c r="AL763" s="41" t="n"/>
      <c r="AM763" s="49" t="n">
        <v>0</v>
      </c>
      <c r="AN763" s="46">
        <f>SUM(AJ763*AM763)</f>
        <v/>
      </c>
      <c r="AO763" s="59" t="n"/>
      <c r="AP763" s="82">
        <f>SUM(AN763-AO763)</f>
        <v/>
      </c>
    </row>
    <row r="764">
      <c r="A764" s="41" t="n"/>
      <c r="B764" s="58" t="n"/>
      <c r="C764" s="41" t="n"/>
      <c r="D764" s="41" t="n"/>
      <c r="E764" s="41" t="n"/>
      <c r="F764" s="41" t="n"/>
      <c r="G764" s="41" t="n"/>
      <c r="H764" s="41" t="n"/>
      <c r="I764" s="41" t="n"/>
      <c r="J764" s="41" t="n"/>
      <c r="K764" s="41" t="n"/>
      <c r="L764" s="339" t="n"/>
      <c r="M764" s="41" t="n"/>
      <c r="N764" s="41" t="n"/>
      <c r="O764" s="41" t="n"/>
      <c r="P764" s="41" t="n"/>
      <c r="Q764" s="41" t="n"/>
      <c r="R764" s="43" t="n"/>
      <c r="S764" s="41" t="n"/>
      <c r="T764" s="41" t="n"/>
      <c r="U764" s="59" t="n"/>
      <c r="V764" s="41" t="n"/>
      <c r="W764" s="41" t="n"/>
      <c r="X764" s="41" t="n"/>
      <c r="Y764" s="41" t="n"/>
      <c r="Z764" s="41" t="n"/>
      <c r="AA764" s="41" t="n"/>
      <c r="AB764" s="41" t="n"/>
      <c r="AC764" s="41" t="n"/>
      <c r="AD764" s="41" t="n"/>
      <c r="AE764" s="41" t="n"/>
      <c r="AF764" s="46">
        <f>AD764-AE764</f>
        <v/>
      </c>
      <c r="AG764" s="59" t="n"/>
      <c r="AH764" s="46">
        <f>U764-AG764</f>
        <v/>
      </c>
      <c r="AI7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4" s="46">
        <f>AH764-Table5203[[#This Row],[Column 332]]</f>
        <v/>
      </c>
      <c r="AK764" s="59" t="n"/>
      <c r="AL764" s="41" t="n"/>
      <c r="AM764" s="49" t="n">
        <v>0</v>
      </c>
      <c r="AN764" s="46">
        <f>SUM(AJ764*AM764)</f>
        <v/>
      </c>
      <c r="AO764" s="59" t="n"/>
      <c r="AP764" s="82">
        <f>SUM(AN764-AO764)</f>
        <v/>
      </c>
    </row>
    <row r="765">
      <c r="A765" s="41" t="n"/>
      <c r="B765" s="58" t="n"/>
      <c r="C765" s="41" t="n"/>
      <c r="D765" s="41" t="n"/>
      <c r="E765" s="41" t="n"/>
      <c r="F765" s="41" t="n"/>
      <c r="G765" s="41" t="n"/>
      <c r="H765" s="41" t="n"/>
      <c r="I765" s="41" t="n"/>
      <c r="J765" s="41" t="n"/>
      <c r="K765" s="41" t="n"/>
      <c r="L765" s="339" t="n"/>
      <c r="M765" s="41" t="n"/>
      <c r="N765" s="41" t="n"/>
      <c r="O765" s="41" t="n"/>
      <c r="P765" s="41" t="n"/>
      <c r="Q765" s="41" t="n"/>
      <c r="R765" s="43" t="n"/>
      <c r="S765" s="41" t="n"/>
      <c r="T765" s="41" t="n"/>
      <c r="U765" s="59" t="n"/>
      <c r="V765" s="41" t="n"/>
      <c r="W765" s="41" t="n"/>
      <c r="X765" s="41" t="n"/>
      <c r="Y765" s="41" t="n"/>
      <c r="Z765" s="41" t="n"/>
      <c r="AA765" s="41" t="n"/>
      <c r="AB765" s="41" t="n"/>
      <c r="AC765" s="41" t="n"/>
      <c r="AD765" s="41" t="n"/>
      <c r="AE765" s="41" t="n"/>
      <c r="AF765" s="46">
        <f>AD765-AE765</f>
        <v/>
      </c>
      <c r="AG765" s="59" t="n"/>
      <c r="AH765" s="46">
        <f>U765-AG765</f>
        <v/>
      </c>
      <c r="AI7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5" s="46">
        <f>AH765-Table5203[[#This Row],[Column 332]]</f>
        <v/>
      </c>
      <c r="AK765" s="59" t="n"/>
      <c r="AL765" s="41" t="n"/>
      <c r="AM765" s="49" t="n">
        <v>0</v>
      </c>
      <c r="AN765" s="46">
        <f>SUM(AJ765*AM765)</f>
        <v/>
      </c>
      <c r="AO765" s="59" t="n"/>
      <c r="AP765" s="82">
        <f>SUM(AN765-AO765)</f>
        <v/>
      </c>
    </row>
    <row r="766">
      <c r="A766" s="41" t="n"/>
      <c r="B766" s="58" t="n"/>
      <c r="C766" s="41" t="n"/>
      <c r="D766" s="41" t="n"/>
      <c r="E766" s="41" t="n"/>
      <c r="F766" s="41" t="n"/>
      <c r="G766" s="41" t="n"/>
      <c r="H766" s="41" t="n"/>
      <c r="I766" s="41" t="n"/>
      <c r="J766" s="41" t="n"/>
      <c r="K766" s="41" t="n"/>
      <c r="L766" s="339" t="n"/>
      <c r="M766" s="41" t="n"/>
      <c r="N766" s="41" t="n"/>
      <c r="O766" s="41" t="n"/>
      <c r="P766" s="41" t="n"/>
      <c r="Q766" s="41" t="n"/>
      <c r="R766" s="43" t="n"/>
      <c r="S766" s="41" t="n"/>
      <c r="T766" s="41" t="n"/>
      <c r="U766" s="59" t="n"/>
      <c r="V766" s="41" t="n"/>
      <c r="W766" s="41" t="n"/>
      <c r="X766" s="41" t="n"/>
      <c r="Y766" s="41" t="n"/>
      <c r="Z766" s="41" t="n"/>
      <c r="AA766" s="41" t="n"/>
      <c r="AB766" s="41" t="n"/>
      <c r="AC766" s="41" t="n"/>
      <c r="AD766" s="41" t="n"/>
      <c r="AE766" s="41" t="n"/>
      <c r="AF766" s="46">
        <f>AD766-AE766</f>
        <v/>
      </c>
      <c r="AG766" s="59" t="n"/>
      <c r="AH766" s="46">
        <f>U766-AG766</f>
        <v/>
      </c>
      <c r="AI7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6" s="46">
        <f>AH766-Table5203[[#This Row],[Column 332]]</f>
        <v/>
      </c>
      <c r="AK766" s="59" t="n"/>
      <c r="AL766" s="41" t="n"/>
      <c r="AM766" s="49" t="n">
        <v>0</v>
      </c>
      <c r="AN766" s="46">
        <f>SUM(AJ766*AM766)</f>
        <v/>
      </c>
      <c r="AO766" s="59" t="n"/>
      <c r="AP766" s="82">
        <f>SUM(AN766-AO766)</f>
        <v/>
      </c>
    </row>
    <row r="767">
      <c r="A767" s="41" t="n"/>
      <c r="B767" s="58" t="n"/>
      <c r="C767" s="41" t="n"/>
      <c r="D767" s="41" t="n"/>
      <c r="E767" s="41" t="n"/>
      <c r="F767" s="41" t="n"/>
      <c r="G767" s="41" t="n"/>
      <c r="H767" s="41" t="n"/>
      <c r="I767" s="41" t="n"/>
      <c r="J767" s="41" t="n"/>
      <c r="K767" s="41" t="n"/>
      <c r="L767" s="339" t="n"/>
      <c r="M767" s="41" t="n"/>
      <c r="N767" s="41" t="n"/>
      <c r="O767" s="41" t="n"/>
      <c r="P767" s="41" t="n"/>
      <c r="Q767" s="41" t="n"/>
      <c r="R767" s="43" t="n"/>
      <c r="S767" s="41" t="n"/>
      <c r="T767" s="41" t="n"/>
      <c r="U767" s="59" t="n"/>
      <c r="V767" s="41" t="n"/>
      <c r="W767" s="41" t="n"/>
      <c r="X767" s="41" t="n"/>
      <c r="Y767" s="41" t="n"/>
      <c r="Z767" s="41" t="n"/>
      <c r="AA767" s="41" t="n"/>
      <c r="AB767" s="41" t="n"/>
      <c r="AC767" s="41" t="n"/>
      <c r="AD767" s="41" t="n"/>
      <c r="AE767" s="41" t="n"/>
      <c r="AF767" s="46">
        <f>AD767-AE767</f>
        <v/>
      </c>
      <c r="AG767" s="59" t="n"/>
      <c r="AH767" s="46">
        <f>U767-AG767</f>
        <v/>
      </c>
      <c r="AI7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7" s="46">
        <f>AH767-Table5203[[#This Row],[Column 332]]</f>
        <v/>
      </c>
      <c r="AK767" s="59" t="n"/>
      <c r="AL767" s="41" t="n"/>
      <c r="AM767" s="49" t="n">
        <v>0</v>
      </c>
      <c r="AN767" s="46">
        <f>SUM(AJ767*AM767)</f>
        <v/>
      </c>
      <c r="AO767" s="59" t="n"/>
      <c r="AP767" s="82">
        <f>SUM(AN767-AO767)</f>
        <v/>
      </c>
    </row>
    <row r="768">
      <c r="A768" s="41" t="n"/>
      <c r="B768" s="58" t="n"/>
      <c r="C768" s="41" t="n"/>
      <c r="D768" s="41" t="n"/>
      <c r="E768" s="41" t="n"/>
      <c r="F768" s="41" t="n"/>
      <c r="G768" s="41" t="n"/>
      <c r="H768" s="41" t="n"/>
      <c r="I768" s="41" t="n"/>
      <c r="J768" s="41" t="n"/>
      <c r="K768" s="41" t="n"/>
      <c r="L768" s="339" t="n"/>
      <c r="M768" s="41" t="n"/>
      <c r="N768" s="41" t="n"/>
      <c r="O768" s="41" t="n"/>
      <c r="P768" s="41" t="n"/>
      <c r="Q768" s="41" t="n"/>
      <c r="R768" s="43" t="n"/>
      <c r="S768" s="41" t="n"/>
      <c r="T768" s="41" t="n"/>
      <c r="U768" s="59" t="n"/>
      <c r="V768" s="41" t="n"/>
      <c r="W768" s="41" t="n"/>
      <c r="X768" s="41" t="n"/>
      <c r="Y768" s="41" t="n"/>
      <c r="Z768" s="41" t="n"/>
      <c r="AA768" s="41" t="n"/>
      <c r="AB768" s="41" t="n"/>
      <c r="AC768" s="41" t="n"/>
      <c r="AD768" s="41" t="n"/>
      <c r="AE768" s="41" t="n"/>
      <c r="AF768" s="46">
        <f>AD768-AE768</f>
        <v/>
      </c>
      <c r="AG768" s="59" t="n"/>
      <c r="AH768" s="46">
        <f>U768-AG768</f>
        <v/>
      </c>
      <c r="AI7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8" s="46">
        <f>AH768-Table5203[[#This Row],[Column 332]]</f>
        <v/>
      </c>
      <c r="AK768" s="59" t="n"/>
      <c r="AL768" s="41" t="n"/>
      <c r="AM768" s="49" t="n">
        <v>0</v>
      </c>
      <c r="AN768" s="46">
        <f>SUM(AJ768*AM768)</f>
        <v/>
      </c>
      <c r="AO768" s="59" t="n"/>
      <c r="AP768" s="82">
        <f>SUM(AN768-AO768)</f>
        <v/>
      </c>
    </row>
    <row r="769">
      <c r="A769" s="41" t="n"/>
      <c r="B769" s="58" t="n"/>
      <c r="C769" s="41" t="n"/>
      <c r="D769" s="41" t="n"/>
      <c r="E769" s="41" t="n"/>
      <c r="F769" s="41" t="n"/>
      <c r="G769" s="41" t="n"/>
      <c r="H769" s="41" t="n"/>
      <c r="I769" s="41" t="n"/>
      <c r="J769" s="41" t="n"/>
      <c r="K769" s="41" t="n"/>
      <c r="L769" s="339" t="n"/>
      <c r="M769" s="41" t="n"/>
      <c r="N769" s="41" t="n"/>
      <c r="O769" s="41" t="n"/>
      <c r="P769" s="41" t="n"/>
      <c r="Q769" s="41" t="n"/>
      <c r="R769" s="43" t="n"/>
      <c r="S769" s="41" t="n"/>
      <c r="T769" s="41" t="n"/>
      <c r="U769" s="59" t="n"/>
      <c r="V769" s="41" t="n"/>
      <c r="W769" s="41" t="n"/>
      <c r="X769" s="41" t="n"/>
      <c r="Y769" s="41" t="n"/>
      <c r="Z769" s="41" t="n"/>
      <c r="AA769" s="41" t="n"/>
      <c r="AB769" s="41" t="n"/>
      <c r="AC769" s="41" t="n"/>
      <c r="AD769" s="41" t="n"/>
      <c r="AE769" s="41" t="n"/>
      <c r="AF769" s="46">
        <f>AD769-AE769</f>
        <v/>
      </c>
      <c r="AG769" s="59" t="n"/>
      <c r="AH769" s="46">
        <f>U769-AG769</f>
        <v/>
      </c>
      <c r="AI7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69" s="46">
        <f>AH769-Table5203[[#This Row],[Column 332]]</f>
        <v/>
      </c>
      <c r="AK769" s="59" t="n"/>
      <c r="AL769" s="41" t="n"/>
      <c r="AM769" s="49" t="n">
        <v>0</v>
      </c>
      <c r="AN769" s="46">
        <f>SUM(AJ769*AM769)</f>
        <v/>
      </c>
      <c r="AO769" s="59" t="n"/>
      <c r="AP769" s="82">
        <f>SUM(AN769-AO769)</f>
        <v/>
      </c>
    </row>
    <row r="770">
      <c r="A770" s="41" t="n"/>
      <c r="B770" s="58" t="n"/>
      <c r="C770" s="41" t="n"/>
      <c r="D770" s="41" t="n"/>
      <c r="E770" s="41" t="n"/>
      <c r="F770" s="41" t="n"/>
      <c r="G770" s="41" t="n"/>
      <c r="H770" s="41" t="n"/>
      <c r="I770" s="41" t="n"/>
      <c r="J770" s="41" t="n"/>
      <c r="K770" s="41" t="n"/>
      <c r="L770" s="339" t="n"/>
      <c r="M770" s="41" t="n"/>
      <c r="N770" s="41" t="n"/>
      <c r="O770" s="41" t="n"/>
      <c r="P770" s="41" t="n"/>
      <c r="Q770" s="41" t="n"/>
      <c r="R770" s="43" t="n"/>
      <c r="S770" s="41" t="n"/>
      <c r="T770" s="41" t="n"/>
      <c r="U770" s="59" t="n"/>
      <c r="V770" s="41" t="n"/>
      <c r="W770" s="41" t="n"/>
      <c r="X770" s="41" t="n"/>
      <c r="Y770" s="41" t="n"/>
      <c r="Z770" s="41" t="n"/>
      <c r="AA770" s="41" t="n"/>
      <c r="AB770" s="41" t="n"/>
      <c r="AC770" s="41" t="n"/>
      <c r="AD770" s="41" t="n"/>
      <c r="AE770" s="41" t="n"/>
      <c r="AF770" s="46">
        <f>AD770-AE770</f>
        <v/>
      </c>
      <c r="AG770" s="59" t="n"/>
      <c r="AH770" s="46">
        <f>U770-AG770</f>
        <v/>
      </c>
      <c r="AI7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0" s="46">
        <f>AH770-Table5203[[#This Row],[Column 332]]</f>
        <v/>
      </c>
      <c r="AK770" s="59" t="n"/>
      <c r="AL770" s="41" t="n"/>
      <c r="AM770" s="49" t="n">
        <v>0</v>
      </c>
      <c r="AN770" s="46">
        <f>SUM(AJ770*AM770)</f>
        <v/>
      </c>
      <c r="AO770" s="59" t="n"/>
      <c r="AP770" s="82">
        <f>SUM(AN770-AO770)</f>
        <v/>
      </c>
    </row>
    <row r="771">
      <c r="A771" s="41" t="n"/>
      <c r="B771" s="58" t="n"/>
      <c r="C771" s="41" t="n"/>
      <c r="D771" s="41" t="n"/>
      <c r="E771" s="41" t="n"/>
      <c r="F771" s="41" t="n"/>
      <c r="G771" s="41" t="n"/>
      <c r="H771" s="41" t="n"/>
      <c r="I771" s="41" t="n"/>
      <c r="J771" s="41" t="n"/>
      <c r="K771" s="41" t="n"/>
      <c r="L771" s="339" t="n"/>
      <c r="M771" s="41" t="n"/>
      <c r="N771" s="41" t="n"/>
      <c r="O771" s="41" t="n"/>
      <c r="P771" s="41" t="n"/>
      <c r="Q771" s="41" t="n"/>
      <c r="R771" s="43" t="n"/>
      <c r="S771" s="41" t="n"/>
      <c r="T771" s="41" t="n"/>
      <c r="U771" s="59" t="n"/>
      <c r="V771" s="41" t="n"/>
      <c r="W771" s="41" t="n"/>
      <c r="X771" s="41" t="n"/>
      <c r="Y771" s="41" t="n"/>
      <c r="Z771" s="41" t="n"/>
      <c r="AA771" s="41" t="n"/>
      <c r="AB771" s="41" t="n"/>
      <c r="AC771" s="41" t="n"/>
      <c r="AD771" s="41" t="n"/>
      <c r="AE771" s="41" t="n"/>
      <c r="AF771" s="46">
        <f>AD771-AE771</f>
        <v/>
      </c>
      <c r="AG771" s="59" t="n"/>
      <c r="AH771" s="46">
        <f>U771-AG771</f>
        <v/>
      </c>
      <c r="AI7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1" s="46">
        <f>AH771-Table5203[[#This Row],[Column 332]]</f>
        <v/>
      </c>
      <c r="AK771" s="59" t="n"/>
      <c r="AL771" s="41" t="n"/>
      <c r="AM771" s="49" t="n">
        <v>0</v>
      </c>
      <c r="AN771" s="46">
        <f>SUM(AJ771*AM771)</f>
        <v/>
      </c>
      <c r="AO771" s="59" t="n"/>
      <c r="AP771" s="82">
        <f>SUM(AN771-AO771)</f>
        <v/>
      </c>
    </row>
    <row r="772">
      <c r="A772" s="41" t="n"/>
      <c r="B772" s="58" t="n"/>
      <c r="C772" s="41" t="n"/>
      <c r="D772" s="41" t="n"/>
      <c r="E772" s="41" t="n"/>
      <c r="F772" s="41" t="n"/>
      <c r="G772" s="41" t="n"/>
      <c r="H772" s="41" t="n"/>
      <c r="I772" s="41" t="n"/>
      <c r="J772" s="41" t="n"/>
      <c r="K772" s="41" t="n"/>
      <c r="L772" s="339" t="n"/>
      <c r="M772" s="41" t="n"/>
      <c r="N772" s="41" t="n"/>
      <c r="O772" s="41" t="n"/>
      <c r="P772" s="41" t="n"/>
      <c r="Q772" s="41" t="n"/>
      <c r="R772" s="43" t="n"/>
      <c r="S772" s="41" t="n"/>
      <c r="T772" s="41" t="n"/>
      <c r="U772" s="59" t="n"/>
      <c r="V772" s="41" t="n"/>
      <c r="W772" s="41" t="n"/>
      <c r="X772" s="41" t="n"/>
      <c r="Y772" s="41" t="n"/>
      <c r="Z772" s="41" t="n"/>
      <c r="AA772" s="41" t="n"/>
      <c r="AB772" s="41" t="n"/>
      <c r="AC772" s="41" t="n"/>
      <c r="AD772" s="41" t="n"/>
      <c r="AE772" s="41" t="n"/>
      <c r="AF772" s="46">
        <f>AD772-AE772</f>
        <v/>
      </c>
      <c r="AG772" s="59" t="n"/>
      <c r="AH772" s="46">
        <f>U772-AG772</f>
        <v/>
      </c>
      <c r="AI7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2" s="46">
        <f>AH772-Table5203[[#This Row],[Column 332]]</f>
        <v/>
      </c>
      <c r="AK772" s="59" t="n"/>
      <c r="AL772" s="41" t="n"/>
      <c r="AM772" s="49" t="n">
        <v>0</v>
      </c>
      <c r="AN772" s="46">
        <f>SUM(AJ772*AM772)</f>
        <v/>
      </c>
      <c r="AO772" s="59" t="n"/>
      <c r="AP772" s="82">
        <f>SUM(AN772-AO772)</f>
        <v/>
      </c>
    </row>
    <row r="773">
      <c r="A773" s="41" t="n"/>
      <c r="B773" s="58" t="n"/>
      <c r="C773" s="41" t="n"/>
      <c r="D773" s="41" t="n"/>
      <c r="E773" s="41" t="n"/>
      <c r="F773" s="41" t="n"/>
      <c r="G773" s="41" t="n"/>
      <c r="H773" s="41" t="n"/>
      <c r="I773" s="41" t="n"/>
      <c r="J773" s="41" t="n"/>
      <c r="K773" s="41" t="n"/>
      <c r="L773" s="339" t="n"/>
      <c r="M773" s="41" t="n"/>
      <c r="N773" s="41" t="n"/>
      <c r="O773" s="41" t="n"/>
      <c r="P773" s="41" t="n"/>
      <c r="Q773" s="41" t="n"/>
      <c r="R773" s="43" t="n"/>
      <c r="S773" s="41" t="n"/>
      <c r="T773" s="41" t="n"/>
      <c r="U773" s="59" t="n"/>
      <c r="V773" s="41" t="n"/>
      <c r="W773" s="41" t="n"/>
      <c r="X773" s="41" t="n"/>
      <c r="Y773" s="41" t="n"/>
      <c r="Z773" s="41" t="n"/>
      <c r="AA773" s="41" t="n"/>
      <c r="AB773" s="41" t="n"/>
      <c r="AC773" s="41" t="n"/>
      <c r="AD773" s="41" t="n"/>
      <c r="AE773" s="41" t="n"/>
      <c r="AF773" s="46">
        <f>AD773-AE773</f>
        <v/>
      </c>
      <c r="AG773" s="59" t="n"/>
      <c r="AH773" s="46">
        <f>U773-AG773</f>
        <v/>
      </c>
      <c r="AI7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3" s="46">
        <f>AH773-Table5203[[#This Row],[Column 332]]</f>
        <v/>
      </c>
      <c r="AK773" s="59" t="n"/>
      <c r="AL773" s="41" t="n"/>
      <c r="AM773" s="49" t="n">
        <v>0</v>
      </c>
      <c r="AN773" s="46">
        <f>SUM(AJ773*AM773)</f>
        <v/>
      </c>
      <c r="AO773" s="59" t="n"/>
      <c r="AP773" s="82">
        <f>SUM(AN773-AO773)</f>
        <v/>
      </c>
    </row>
    <row r="774">
      <c r="A774" s="41" t="n"/>
      <c r="B774" s="58" t="n"/>
      <c r="C774" s="41" t="n"/>
      <c r="D774" s="41" t="n"/>
      <c r="E774" s="41" t="n"/>
      <c r="F774" s="41" t="n"/>
      <c r="G774" s="41" t="n"/>
      <c r="H774" s="41" t="n"/>
      <c r="I774" s="41" t="n"/>
      <c r="J774" s="41" t="n"/>
      <c r="K774" s="41" t="n"/>
      <c r="L774" s="339" t="n"/>
      <c r="M774" s="41" t="n"/>
      <c r="N774" s="41" t="n"/>
      <c r="O774" s="41" t="n"/>
      <c r="P774" s="41" t="n"/>
      <c r="Q774" s="41" t="n"/>
      <c r="R774" s="43" t="n"/>
      <c r="S774" s="41" t="n"/>
      <c r="T774" s="41" t="n"/>
      <c r="U774" s="59" t="n"/>
      <c r="V774" s="41" t="n"/>
      <c r="W774" s="41" t="n"/>
      <c r="X774" s="41" t="n"/>
      <c r="Y774" s="41" t="n"/>
      <c r="Z774" s="41" t="n"/>
      <c r="AA774" s="41" t="n"/>
      <c r="AB774" s="41" t="n"/>
      <c r="AC774" s="41" t="n"/>
      <c r="AD774" s="41" t="n"/>
      <c r="AE774" s="41" t="n"/>
      <c r="AF774" s="46">
        <f>AD774-AE774</f>
        <v/>
      </c>
      <c r="AG774" s="59" t="n"/>
      <c r="AH774" s="46">
        <f>U774-AG774</f>
        <v/>
      </c>
      <c r="AI7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4" s="46">
        <f>AH774-Table5203[[#This Row],[Column 332]]</f>
        <v/>
      </c>
      <c r="AK774" s="59" t="n"/>
      <c r="AL774" s="41" t="n"/>
      <c r="AM774" s="49" t="n">
        <v>0</v>
      </c>
      <c r="AN774" s="46">
        <f>SUM(AJ774*AM774)</f>
        <v/>
      </c>
      <c r="AO774" s="59" t="n"/>
      <c r="AP774" s="82">
        <f>SUM(AN774-AO774)</f>
        <v/>
      </c>
    </row>
    <row r="775">
      <c r="A775" s="41" t="n"/>
      <c r="B775" s="58" t="n"/>
      <c r="C775" s="41" t="n"/>
      <c r="D775" s="41" t="n"/>
      <c r="E775" s="41" t="n"/>
      <c r="F775" s="41" t="n"/>
      <c r="G775" s="41" t="n"/>
      <c r="H775" s="41" t="n"/>
      <c r="I775" s="41" t="n"/>
      <c r="J775" s="41" t="n"/>
      <c r="K775" s="41" t="n"/>
      <c r="L775" s="339" t="n"/>
      <c r="M775" s="41" t="n"/>
      <c r="N775" s="41" t="n"/>
      <c r="O775" s="41" t="n"/>
      <c r="P775" s="41" t="n"/>
      <c r="Q775" s="41" t="n"/>
      <c r="R775" s="43" t="n"/>
      <c r="S775" s="41" t="n"/>
      <c r="T775" s="41" t="n"/>
      <c r="U775" s="59" t="n"/>
      <c r="V775" s="41" t="n"/>
      <c r="W775" s="41" t="n"/>
      <c r="X775" s="41" t="n"/>
      <c r="Y775" s="41" t="n"/>
      <c r="Z775" s="41" t="n"/>
      <c r="AA775" s="41" t="n"/>
      <c r="AB775" s="41" t="n"/>
      <c r="AC775" s="41" t="n"/>
      <c r="AD775" s="41" t="n"/>
      <c r="AE775" s="41" t="n"/>
      <c r="AF775" s="46">
        <f>AD775-AE775</f>
        <v/>
      </c>
      <c r="AG775" s="59" t="n"/>
      <c r="AH775" s="46">
        <f>U775-AG775</f>
        <v/>
      </c>
      <c r="AI7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5" s="46">
        <f>AH775-Table5203[[#This Row],[Column 332]]</f>
        <v/>
      </c>
      <c r="AK775" s="59" t="n"/>
      <c r="AL775" s="41" t="n"/>
      <c r="AM775" s="49" t="n">
        <v>0</v>
      </c>
      <c r="AN775" s="46">
        <f>SUM(AJ775*AM775)</f>
        <v/>
      </c>
      <c r="AO775" s="59" t="n"/>
      <c r="AP775" s="82">
        <f>SUM(AN775-AO775)</f>
        <v/>
      </c>
    </row>
    <row r="776">
      <c r="A776" s="41" t="n"/>
      <c r="B776" s="58" t="n"/>
      <c r="C776" s="41" t="n"/>
      <c r="D776" s="41" t="n"/>
      <c r="E776" s="41" t="n"/>
      <c r="F776" s="41" t="n"/>
      <c r="G776" s="41" t="n"/>
      <c r="H776" s="41" t="n"/>
      <c r="I776" s="41" t="n"/>
      <c r="J776" s="41" t="n"/>
      <c r="K776" s="41" t="n"/>
      <c r="L776" s="339" t="n"/>
      <c r="M776" s="41" t="n"/>
      <c r="N776" s="41" t="n"/>
      <c r="O776" s="41" t="n"/>
      <c r="P776" s="41" t="n"/>
      <c r="Q776" s="41" t="n"/>
      <c r="R776" s="43" t="n"/>
      <c r="S776" s="41" t="n"/>
      <c r="T776" s="41" t="n"/>
      <c r="U776" s="59" t="n"/>
      <c r="V776" s="41" t="n"/>
      <c r="W776" s="41" t="n"/>
      <c r="X776" s="41" t="n"/>
      <c r="Y776" s="41" t="n"/>
      <c r="Z776" s="41" t="n"/>
      <c r="AA776" s="41" t="n"/>
      <c r="AB776" s="41" t="n"/>
      <c r="AC776" s="41" t="n"/>
      <c r="AD776" s="41" t="n"/>
      <c r="AE776" s="41" t="n"/>
      <c r="AF776" s="46">
        <f>AD776-AE776</f>
        <v/>
      </c>
      <c r="AG776" s="59" t="n"/>
      <c r="AH776" s="46">
        <f>U776-AG776</f>
        <v/>
      </c>
      <c r="AI7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6" s="46">
        <f>AH776-Table5203[[#This Row],[Column 332]]</f>
        <v/>
      </c>
      <c r="AK776" s="59" t="n"/>
      <c r="AL776" s="41" t="n"/>
      <c r="AM776" s="49" t="n">
        <v>0</v>
      </c>
      <c r="AN776" s="46">
        <f>SUM(AJ776*AM776)</f>
        <v/>
      </c>
      <c r="AO776" s="59" t="n"/>
      <c r="AP776" s="82">
        <f>SUM(AN776-AO776)</f>
        <v/>
      </c>
    </row>
    <row r="777">
      <c r="A777" s="41" t="n"/>
      <c r="B777" s="58" t="n"/>
      <c r="C777" s="41" t="n"/>
      <c r="D777" s="41" t="n"/>
      <c r="E777" s="41" t="n"/>
      <c r="F777" s="41" t="n"/>
      <c r="G777" s="41" t="n"/>
      <c r="H777" s="41" t="n"/>
      <c r="I777" s="41" t="n"/>
      <c r="J777" s="41" t="n"/>
      <c r="K777" s="41" t="n"/>
      <c r="L777" s="339" t="n"/>
      <c r="M777" s="41" t="n"/>
      <c r="N777" s="41" t="n"/>
      <c r="O777" s="41" t="n"/>
      <c r="P777" s="41" t="n"/>
      <c r="Q777" s="41" t="n"/>
      <c r="R777" s="43" t="n"/>
      <c r="S777" s="41" t="n"/>
      <c r="T777" s="41" t="n"/>
      <c r="U777" s="59" t="n"/>
      <c r="V777" s="41" t="n"/>
      <c r="W777" s="41" t="n"/>
      <c r="X777" s="41" t="n"/>
      <c r="Y777" s="41" t="n"/>
      <c r="Z777" s="41" t="n"/>
      <c r="AA777" s="41" t="n"/>
      <c r="AB777" s="41" t="n"/>
      <c r="AC777" s="41" t="n"/>
      <c r="AD777" s="41" t="n"/>
      <c r="AE777" s="41" t="n"/>
      <c r="AF777" s="46">
        <f>AD777-AE777</f>
        <v/>
      </c>
      <c r="AG777" s="59" t="n"/>
      <c r="AH777" s="46">
        <f>U777-AG777</f>
        <v/>
      </c>
      <c r="AI7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7" s="46">
        <f>AH777-Table5203[[#This Row],[Column 332]]</f>
        <v/>
      </c>
      <c r="AK777" s="59" t="n"/>
      <c r="AL777" s="41" t="n"/>
      <c r="AM777" s="49" t="n">
        <v>0</v>
      </c>
      <c r="AN777" s="46">
        <f>SUM(AJ777*AM777)</f>
        <v/>
      </c>
      <c r="AO777" s="59" t="n"/>
      <c r="AP777" s="82">
        <f>SUM(AN777-AO777)</f>
        <v/>
      </c>
    </row>
    <row r="778">
      <c r="A778" s="41" t="n"/>
      <c r="B778" s="58" t="n"/>
      <c r="C778" s="41" t="n"/>
      <c r="D778" s="41" t="n"/>
      <c r="E778" s="41" t="n"/>
      <c r="F778" s="41" t="n"/>
      <c r="G778" s="41" t="n"/>
      <c r="H778" s="41" t="n"/>
      <c r="I778" s="41" t="n"/>
      <c r="J778" s="41" t="n"/>
      <c r="K778" s="41" t="n"/>
      <c r="L778" s="339" t="n"/>
      <c r="M778" s="41" t="n"/>
      <c r="N778" s="41" t="n"/>
      <c r="O778" s="41" t="n"/>
      <c r="P778" s="41" t="n"/>
      <c r="Q778" s="41" t="n"/>
      <c r="R778" s="43" t="n"/>
      <c r="S778" s="41" t="n"/>
      <c r="T778" s="41" t="n"/>
      <c r="U778" s="59" t="n"/>
      <c r="V778" s="41" t="n"/>
      <c r="W778" s="41" t="n"/>
      <c r="X778" s="41" t="n"/>
      <c r="Y778" s="41" t="n"/>
      <c r="Z778" s="41" t="n"/>
      <c r="AA778" s="41" t="n"/>
      <c r="AB778" s="41" t="n"/>
      <c r="AC778" s="41" t="n"/>
      <c r="AD778" s="41" t="n"/>
      <c r="AE778" s="41" t="n"/>
      <c r="AF778" s="46">
        <f>AD778-AE778</f>
        <v/>
      </c>
      <c r="AG778" s="59" t="n"/>
      <c r="AH778" s="46">
        <f>U778-AG778</f>
        <v/>
      </c>
      <c r="AI7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8" s="46">
        <f>AH778-Table5203[[#This Row],[Column 332]]</f>
        <v/>
      </c>
      <c r="AK778" s="59" t="n"/>
      <c r="AL778" s="41" t="n"/>
      <c r="AM778" s="49" t="n">
        <v>0</v>
      </c>
      <c r="AN778" s="46">
        <f>SUM(AJ778*AM778)</f>
        <v/>
      </c>
      <c r="AO778" s="59" t="n"/>
      <c r="AP778" s="82">
        <f>SUM(AN778-AO778)</f>
        <v/>
      </c>
    </row>
    <row r="779">
      <c r="A779" s="41" t="n"/>
      <c r="B779" s="58" t="n"/>
      <c r="C779" s="41" t="n"/>
      <c r="D779" s="41" t="n"/>
      <c r="E779" s="41" t="n"/>
      <c r="F779" s="41" t="n"/>
      <c r="G779" s="41" t="n"/>
      <c r="H779" s="41" t="n"/>
      <c r="I779" s="41" t="n"/>
      <c r="J779" s="41" t="n"/>
      <c r="K779" s="41" t="n"/>
      <c r="L779" s="339" t="n"/>
      <c r="M779" s="41" t="n"/>
      <c r="N779" s="41" t="n"/>
      <c r="O779" s="41" t="n"/>
      <c r="P779" s="41" t="n"/>
      <c r="Q779" s="41" t="n"/>
      <c r="R779" s="43" t="n"/>
      <c r="S779" s="41" t="n"/>
      <c r="T779" s="41" t="n"/>
      <c r="U779" s="59" t="n"/>
      <c r="V779" s="41" t="n"/>
      <c r="W779" s="41" t="n"/>
      <c r="X779" s="41" t="n"/>
      <c r="Y779" s="41" t="n"/>
      <c r="Z779" s="41" t="n"/>
      <c r="AA779" s="41" t="n"/>
      <c r="AB779" s="41" t="n"/>
      <c r="AC779" s="41" t="n"/>
      <c r="AD779" s="41" t="n"/>
      <c r="AE779" s="41" t="n"/>
      <c r="AF779" s="46">
        <f>AD779-AE779</f>
        <v/>
      </c>
      <c r="AG779" s="59" t="n"/>
      <c r="AH779" s="46">
        <f>U779-AG779</f>
        <v/>
      </c>
      <c r="AI7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79" s="46">
        <f>AH779-Table5203[[#This Row],[Column 332]]</f>
        <v/>
      </c>
      <c r="AK779" s="59" t="n"/>
      <c r="AL779" s="41" t="n"/>
      <c r="AM779" s="49" t="n">
        <v>0</v>
      </c>
      <c r="AN779" s="46">
        <f>SUM(AJ779*AM779)</f>
        <v/>
      </c>
      <c r="AO779" s="59" t="n"/>
      <c r="AP779" s="82">
        <f>SUM(AN779-AO779)</f>
        <v/>
      </c>
    </row>
    <row r="780">
      <c r="A780" s="41" t="n"/>
      <c r="B780" s="58" t="n"/>
      <c r="C780" s="41" t="n"/>
      <c r="D780" s="41" t="n"/>
      <c r="E780" s="41" t="n"/>
      <c r="F780" s="41" t="n"/>
      <c r="G780" s="41" t="n"/>
      <c r="H780" s="41" t="n"/>
      <c r="I780" s="41" t="n"/>
      <c r="J780" s="41" t="n"/>
      <c r="K780" s="41" t="n"/>
      <c r="L780" s="339" t="n"/>
      <c r="M780" s="41" t="n"/>
      <c r="N780" s="41" t="n"/>
      <c r="O780" s="41" t="n"/>
      <c r="P780" s="41" t="n"/>
      <c r="Q780" s="41" t="n"/>
      <c r="R780" s="43" t="n"/>
      <c r="S780" s="41" t="n"/>
      <c r="T780" s="41" t="n"/>
      <c r="U780" s="59" t="n"/>
      <c r="V780" s="41" t="n"/>
      <c r="W780" s="41" t="n"/>
      <c r="X780" s="41" t="n"/>
      <c r="Y780" s="41" t="n"/>
      <c r="Z780" s="41" t="n"/>
      <c r="AA780" s="41" t="n"/>
      <c r="AB780" s="41" t="n"/>
      <c r="AC780" s="41" t="n"/>
      <c r="AD780" s="41" t="n"/>
      <c r="AE780" s="41" t="n"/>
      <c r="AF780" s="46">
        <f>AD780-AE780</f>
        <v/>
      </c>
      <c r="AG780" s="59" t="n"/>
      <c r="AH780" s="46">
        <f>U780-AG780</f>
        <v/>
      </c>
      <c r="AI7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0" s="46">
        <f>AH780-Table5203[[#This Row],[Column 332]]</f>
        <v/>
      </c>
      <c r="AK780" s="59" t="n"/>
      <c r="AL780" s="41" t="n"/>
      <c r="AM780" s="49" t="n">
        <v>0</v>
      </c>
      <c r="AN780" s="46">
        <f>SUM(AJ780*AM780)</f>
        <v/>
      </c>
      <c r="AO780" s="59" t="n"/>
      <c r="AP780" s="82">
        <f>SUM(AN780-AO780)</f>
        <v/>
      </c>
    </row>
    <row r="781">
      <c r="A781" s="41" t="n"/>
      <c r="B781" s="58" t="n"/>
      <c r="C781" s="41" t="n"/>
      <c r="D781" s="41" t="n"/>
      <c r="E781" s="41" t="n"/>
      <c r="F781" s="41" t="n"/>
      <c r="G781" s="41" t="n"/>
      <c r="H781" s="41" t="n"/>
      <c r="I781" s="41" t="n"/>
      <c r="J781" s="41" t="n"/>
      <c r="K781" s="41" t="n"/>
      <c r="L781" s="339" t="n"/>
      <c r="M781" s="41" t="n"/>
      <c r="N781" s="41" t="n"/>
      <c r="O781" s="41" t="n"/>
      <c r="P781" s="41" t="n"/>
      <c r="Q781" s="41" t="n"/>
      <c r="R781" s="43" t="n"/>
      <c r="S781" s="41" t="n"/>
      <c r="T781" s="41" t="n"/>
      <c r="U781" s="59" t="n"/>
      <c r="V781" s="41" t="n"/>
      <c r="W781" s="41" t="n"/>
      <c r="X781" s="41" t="n"/>
      <c r="Y781" s="41" t="n"/>
      <c r="Z781" s="41" t="n"/>
      <c r="AA781" s="41" t="n"/>
      <c r="AB781" s="41" t="n"/>
      <c r="AC781" s="41" t="n"/>
      <c r="AD781" s="41" t="n"/>
      <c r="AE781" s="41" t="n"/>
      <c r="AF781" s="46">
        <f>AD781-AE781</f>
        <v/>
      </c>
      <c r="AG781" s="59" t="n"/>
      <c r="AH781" s="46">
        <f>U781-AG781</f>
        <v/>
      </c>
      <c r="AI7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1" s="46">
        <f>AH781-Table5203[[#This Row],[Column 332]]</f>
        <v/>
      </c>
      <c r="AK781" s="59" t="n"/>
      <c r="AL781" s="41" t="n"/>
      <c r="AM781" s="49" t="n">
        <v>0</v>
      </c>
      <c r="AN781" s="46">
        <f>SUM(AJ781*AM781)</f>
        <v/>
      </c>
      <c r="AO781" s="59" t="n"/>
      <c r="AP781" s="82">
        <f>SUM(AN781-AO781)</f>
        <v/>
      </c>
    </row>
    <row r="782">
      <c r="A782" s="41" t="n"/>
      <c r="B782" s="58" t="n"/>
      <c r="C782" s="41" t="n"/>
      <c r="D782" s="41" t="n"/>
      <c r="E782" s="41" t="n"/>
      <c r="F782" s="41" t="n"/>
      <c r="G782" s="41" t="n"/>
      <c r="H782" s="41" t="n"/>
      <c r="I782" s="41" t="n"/>
      <c r="J782" s="41" t="n"/>
      <c r="K782" s="41" t="n"/>
      <c r="L782" s="339" t="n"/>
      <c r="M782" s="41" t="n"/>
      <c r="N782" s="41" t="n"/>
      <c r="O782" s="41" t="n"/>
      <c r="P782" s="41" t="n"/>
      <c r="Q782" s="41" t="n"/>
      <c r="R782" s="43" t="n"/>
      <c r="S782" s="41" t="n"/>
      <c r="T782" s="41" t="n"/>
      <c r="U782" s="59" t="n"/>
      <c r="V782" s="41" t="n"/>
      <c r="W782" s="41" t="n"/>
      <c r="X782" s="41" t="n"/>
      <c r="Y782" s="41" t="n"/>
      <c r="Z782" s="41" t="n"/>
      <c r="AA782" s="41" t="n"/>
      <c r="AB782" s="41" t="n"/>
      <c r="AC782" s="41" t="n"/>
      <c r="AD782" s="41" t="n"/>
      <c r="AE782" s="41" t="n"/>
      <c r="AF782" s="46">
        <f>AD782-AE782</f>
        <v/>
      </c>
      <c r="AG782" s="59" t="n"/>
      <c r="AH782" s="46">
        <f>U782-AG782</f>
        <v/>
      </c>
      <c r="AI7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2" s="46">
        <f>AH782-Table5203[[#This Row],[Column 332]]</f>
        <v/>
      </c>
      <c r="AK782" s="59" t="n"/>
      <c r="AL782" s="41" t="n"/>
      <c r="AM782" s="49" t="n">
        <v>0</v>
      </c>
      <c r="AN782" s="46">
        <f>SUM(AJ782*AM782)</f>
        <v/>
      </c>
      <c r="AO782" s="59" t="n"/>
      <c r="AP782" s="82">
        <f>SUM(AN782-AO782)</f>
        <v/>
      </c>
    </row>
    <row r="783">
      <c r="A783" s="41" t="n"/>
      <c r="B783" s="58" t="n"/>
      <c r="C783" s="41" t="n"/>
      <c r="D783" s="41" t="n"/>
      <c r="E783" s="41" t="n"/>
      <c r="F783" s="41" t="n"/>
      <c r="G783" s="41" t="n"/>
      <c r="H783" s="41" t="n"/>
      <c r="I783" s="41" t="n"/>
      <c r="J783" s="41" t="n"/>
      <c r="K783" s="41" t="n"/>
      <c r="L783" s="339" t="n"/>
      <c r="M783" s="41" t="n"/>
      <c r="N783" s="41" t="n"/>
      <c r="O783" s="41" t="n"/>
      <c r="P783" s="41" t="n"/>
      <c r="Q783" s="41" t="n"/>
      <c r="R783" s="43" t="n"/>
      <c r="S783" s="41" t="n"/>
      <c r="T783" s="41" t="n"/>
      <c r="U783" s="59" t="n"/>
      <c r="V783" s="41" t="n"/>
      <c r="W783" s="41" t="n"/>
      <c r="X783" s="41" t="n"/>
      <c r="Y783" s="41" t="n"/>
      <c r="Z783" s="41" t="n"/>
      <c r="AA783" s="41" t="n"/>
      <c r="AB783" s="41" t="n"/>
      <c r="AC783" s="41" t="n"/>
      <c r="AD783" s="41" t="n"/>
      <c r="AE783" s="41" t="n"/>
      <c r="AF783" s="46">
        <f>AD783-AE783</f>
        <v/>
      </c>
      <c r="AG783" s="59" t="n"/>
      <c r="AH783" s="46">
        <f>U783-AG783</f>
        <v/>
      </c>
      <c r="AI7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3" s="46">
        <f>AH783-Table5203[[#This Row],[Column 332]]</f>
        <v/>
      </c>
      <c r="AK783" s="59" t="n"/>
      <c r="AL783" s="41" t="n"/>
      <c r="AM783" s="49" t="n">
        <v>0</v>
      </c>
      <c r="AN783" s="46">
        <f>SUM(AJ783*AM783)</f>
        <v/>
      </c>
      <c r="AO783" s="59" t="n"/>
      <c r="AP783" s="82">
        <f>SUM(AN783-AO783)</f>
        <v/>
      </c>
    </row>
    <row r="784">
      <c r="A784" s="41" t="n"/>
      <c r="B784" s="58" t="n"/>
      <c r="C784" s="41" t="n"/>
      <c r="D784" s="41" t="n"/>
      <c r="E784" s="41" t="n"/>
      <c r="F784" s="41" t="n"/>
      <c r="G784" s="41" t="n"/>
      <c r="H784" s="41" t="n"/>
      <c r="I784" s="41" t="n"/>
      <c r="J784" s="41" t="n"/>
      <c r="K784" s="41" t="n"/>
      <c r="L784" s="339" t="n"/>
      <c r="M784" s="41" t="n"/>
      <c r="N784" s="41" t="n"/>
      <c r="O784" s="41" t="n"/>
      <c r="P784" s="41" t="n"/>
      <c r="Q784" s="41" t="n"/>
      <c r="R784" s="43" t="n"/>
      <c r="S784" s="41" t="n"/>
      <c r="T784" s="41" t="n"/>
      <c r="U784" s="59" t="n"/>
      <c r="V784" s="41" t="n"/>
      <c r="W784" s="41" t="n"/>
      <c r="X784" s="41" t="n"/>
      <c r="Y784" s="41" t="n"/>
      <c r="Z784" s="41" t="n"/>
      <c r="AA784" s="41" t="n"/>
      <c r="AB784" s="41" t="n"/>
      <c r="AC784" s="41" t="n"/>
      <c r="AD784" s="41" t="n"/>
      <c r="AE784" s="41" t="n"/>
      <c r="AF784" s="46">
        <f>AD784-AE784</f>
        <v/>
      </c>
      <c r="AG784" s="59" t="n"/>
      <c r="AH784" s="46">
        <f>U784-AG784</f>
        <v/>
      </c>
      <c r="AI7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4" s="46">
        <f>AH784-Table5203[[#This Row],[Column 332]]</f>
        <v/>
      </c>
      <c r="AK784" s="59" t="n"/>
      <c r="AL784" s="41" t="n"/>
      <c r="AM784" s="49" t="n">
        <v>0</v>
      </c>
      <c r="AN784" s="46">
        <f>SUM(AJ784*AM784)</f>
        <v/>
      </c>
      <c r="AO784" s="59" t="n"/>
      <c r="AP784" s="82">
        <f>SUM(AN784-AO784)</f>
        <v/>
      </c>
    </row>
    <row r="785">
      <c r="A785" s="41" t="n"/>
      <c r="B785" s="58" t="n"/>
      <c r="C785" s="41" t="n"/>
      <c r="D785" s="41" t="n"/>
      <c r="E785" s="41" t="n"/>
      <c r="F785" s="41" t="n"/>
      <c r="G785" s="41" t="n"/>
      <c r="H785" s="41" t="n"/>
      <c r="I785" s="41" t="n"/>
      <c r="J785" s="41" t="n"/>
      <c r="K785" s="41" t="n"/>
      <c r="L785" s="339" t="n"/>
      <c r="M785" s="41" t="n"/>
      <c r="N785" s="41" t="n"/>
      <c r="O785" s="41" t="n"/>
      <c r="P785" s="41" t="n"/>
      <c r="Q785" s="41" t="n"/>
      <c r="R785" s="43" t="n"/>
      <c r="S785" s="41" t="n"/>
      <c r="T785" s="41" t="n"/>
      <c r="U785" s="59" t="n"/>
      <c r="V785" s="41" t="n"/>
      <c r="W785" s="41" t="n"/>
      <c r="X785" s="41" t="n"/>
      <c r="Y785" s="41" t="n"/>
      <c r="Z785" s="41" t="n"/>
      <c r="AA785" s="41" t="n"/>
      <c r="AB785" s="41" t="n"/>
      <c r="AC785" s="41" t="n"/>
      <c r="AD785" s="41" t="n"/>
      <c r="AE785" s="41" t="n"/>
      <c r="AF785" s="46">
        <f>AD785-AE785</f>
        <v/>
      </c>
      <c r="AG785" s="59" t="n"/>
      <c r="AH785" s="46">
        <f>U785-AG785</f>
        <v/>
      </c>
      <c r="AI7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5" s="46">
        <f>AH785-Table5203[[#This Row],[Column 332]]</f>
        <v/>
      </c>
      <c r="AK785" s="59" t="n"/>
      <c r="AL785" s="41" t="n"/>
      <c r="AM785" s="49" t="n">
        <v>0</v>
      </c>
      <c r="AN785" s="46">
        <f>SUM(AJ785*AM785)</f>
        <v/>
      </c>
      <c r="AO785" s="59" t="n"/>
      <c r="AP785" s="82">
        <f>SUM(AN785-AO785)</f>
        <v/>
      </c>
    </row>
    <row r="786">
      <c r="A786" s="41" t="n"/>
      <c r="B786" s="58" t="n"/>
      <c r="C786" s="41" t="n"/>
      <c r="D786" s="41" t="n"/>
      <c r="E786" s="41" t="n"/>
      <c r="F786" s="41" t="n"/>
      <c r="G786" s="41" t="n"/>
      <c r="H786" s="41" t="n"/>
      <c r="I786" s="41" t="n"/>
      <c r="J786" s="41" t="n"/>
      <c r="K786" s="41" t="n"/>
      <c r="L786" s="339" t="n"/>
      <c r="M786" s="41" t="n"/>
      <c r="N786" s="41" t="n"/>
      <c r="O786" s="41" t="n"/>
      <c r="P786" s="41" t="n"/>
      <c r="Q786" s="41" t="n"/>
      <c r="R786" s="43" t="n"/>
      <c r="S786" s="41" t="n"/>
      <c r="T786" s="41" t="n"/>
      <c r="U786" s="59" t="n"/>
      <c r="V786" s="41" t="n"/>
      <c r="W786" s="41" t="n"/>
      <c r="X786" s="41" t="n"/>
      <c r="Y786" s="41" t="n"/>
      <c r="Z786" s="41" t="n"/>
      <c r="AA786" s="41" t="n"/>
      <c r="AB786" s="41" t="n"/>
      <c r="AC786" s="41" t="n"/>
      <c r="AD786" s="41" t="n"/>
      <c r="AE786" s="41" t="n"/>
      <c r="AF786" s="46">
        <f>AD786-AE786</f>
        <v/>
      </c>
      <c r="AG786" s="59" t="n"/>
      <c r="AH786" s="46">
        <f>U786-AG786</f>
        <v/>
      </c>
      <c r="AI7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6" s="46">
        <f>AH786-Table5203[[#This Row],[Column 332]]</f>
        <v/>
      </c>
      <c r="AK786" s="59" t="n"/>
      <c r="AL786" s="41" t="n"/>
      <c r="AM786" s="49" t="n">
        <v>0</v>
      </c>
      <c r="AN786" s="46">
        <f>SUM(AJ786*AM786)</f>
        <v/>
      </c>
      <c r="AO786" s="59" t="n"/>
      <c r="AP786" s="82">
        <f>SUM(AN786-AO786)</f>
        <v/>
      </c>
    </row>
    <row r="787">
      <c r="A787" s="41" t="n"/>
      <c r="B787" s="58" t="n"/>
      <c r="C787" s="41" t="n"/>
      <c r="D787" s="41" t="n"/>
      <c r="E787" s="41" t="n"/>
      <c r="F787" s="41" t="n"/>
      <c r="G787" s="41" t="n"/>
      <c r="H787" s="41" t="n"/>
      <c r="I787" s="41" t="n"/>
      <c r="J787" s="41" t="n"/>
      <c r="K787" s="41" t="n"/>
      <c r="L787" s="339" t="n"/>
      <c r="M787" s="41" t="n"/>
      <c r="N787" s="41" t="n"/>
      <c r="O787" s="41" t="n"/>
      <c r="P787" s="41" t="n"/>
      <c r="Q787" s="41" t="n"/>
      <c r="R787" s="43" t="n"/>
      <c r="S787" s="41" t="n"/>
      <c r="T787" s="41" t="n"/>
      <c r="U787" s="59" t="n"/>
      <c r="V787" s="41" t="n"/>
      <c r="W787" s="41" t="n"/>
      <c r="X787" s="41" t="n"/>
      <c r="Y787" s="41" t="n"/>
      <c r="Z787" s="41" t="n"/>
      <c r="AA787" s="41" t="n"/>
      <c r="AB787" s="41" t="n"/>
      <c r="AC787" s="41" t="n"/>
      <c r="AD787" s="41" t="n"/>
      <c r="AE787" s="41" t="n"/>
      <c r="AF787" s="46">
        <f>AD787-AE787</f>
        <v/>
      </c>
      <c r="AG787" s="59" t="n"/>
      <c r="AH787" s="46">
        <f>U787-AG787</f>
        <v/>
      </c>
      <c r="AI7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7" s="46">
        <f>AH787-Table5203[[#This Row],[Column 332]]</f>
        <v/>
      </c>
      <c r="AK787" s="59" t="n"/>
      <c r="AL787" s="41" t="n"/>
      <c r="AM787" s="49" t="n">
        <v>0</v>
      </c>
      <c r="AN787" s="46">
        <f>SUM(AJ787*AM787)</f>
        <v/>
      </c>
      <c r="AO787" s="59" t="n"/>
      <c r="AP787" s="82">
        <f>SUM(AN787-AO787)</f>
        <v/>
      </c>
    </row>
    <row r="788">
      <c r="A788" s="41" t="n"/>
      <c r="B788" s="58" t="n"/>
      <c r="C788" s="41" t="n"/>
      <c r="D788" s="41" t="n"/>
      <c r="E788" s="41" t="n"/>
      <c r="F788" s="41" t="n"/>
      <c r="G788" s="41" t="n"/>
      <c r="H788" s="41" t="n"/>
      <c r="I788" s="41" t="n"/>
      <c r="J788" s="41" t="n"/>
      <c r="K788" s="41" t="n"/>
      <c r="L788" s="339" t="n"/>
      <c r="M788" s="41" t="n"/>
      <c r="N788" s="41" t="n"/>
      <c r="O788" s="41" t="n"/>
      <c r="P788" s="41" t="n"/>
      <c r="Q788" s="41" t="n"/>
      <c r="R788" s="43" t="n"/>
      <c r="S788" s="41" t="n"/>
      <c r="T788" s="41" t="n"/>
      <c r="U788" s="59" t="n"/>
      <c r="V788" s="41" t="n"/>
      <c r="W788" s="41" t="n"/>
      <c r="X788" s="41" t="n"/>
      <c r="Y788" s="41" t="n"/>
      <c r="Z788" s="41" t="n"/>
      <c r="AA788" s="41" t="n"/>
      <c r="AB788" s="41" t="n"/>
      <c r="AC788" s="41" t="n"/>
      <c r="AD788" s="41" t="n"/>
      <c r="AE788" s="41" t="n"/>
      <c r="AF788" s="46">
        <f>AD788-AE788</f>
        <v/>
      </c>
      <c r="AG788" s="59" t="n"/>
      <c r="AH788" s="46">
        <f>U788-AG788</f>
        <v/>
      </c>
      <c r="AI7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8" s="46">
        <f>AH788-Table5203[[#This Row],[Column 332]]</f>
        <v/>
      </c>
      <c r="AK788" s="59" t="n"/>
      <c r="AL788" s="41" t="n"/>
      <c r="AM788" s="49" t="n">
        <v>0</v>
      </c>
      <c r="AN788" s="46">
        <f>SUM(AJ788*AM788)</f>
        <v/>
      </c>
      <c r="AO788" s="59" t="n"/>
      <c r="AP788" s="82">
        <f>SUM(AN788-AO788)</f>
        <v/>
      </c>
    </row>
    <row r="789">
      <c r="A789" s="41" t="n"/>
      <c r="B789" s="58" t="n"/>
      <c r="C789" s="41" t="n"/>
      <c r="D789" s="41" t="n"/>
      <c r="E789" s="41" t="n"/>
      <c r="F789" s="41" t="n"/>
      <c r="G789" s="41" t="n"/>
      <c r="H789" s="41" t="n"/>
      <c r="I789" s="41" t="n"/>
      <c r="J789" s="41" t="n"/>
      <c r="K789" s="41" t="n"/>
      <c r="L789" s="339" t="n"/>
      <c r="M789" s="41" t="n"/>
      <c r="N789" s="41" t="n"/>
      <c r="O789" s="41" t="n"/>
      <c r="P789" s="41" t="n"/>
      <c r="Q789" s="41" t="n"/>
      <c r="R789" s="43" t="n"/>
      <c r="S789" s="41" t="n"/>
      <c r="T789" s="41" t="n"/>
      <c r="U789" s="59" t="n"/>
      <c r="V789" s="41" t="n"/>
      <c r="W789" s="41" t="n"/>
      <c r="X789" s="41" t="n"/>
      <c r="Y789" s="41" t="n"/>
      <c r="Z789" s="41" t="n"/>
      <c r="AA789" s="41" t="n"/>
      <c r="AB789" s="41" t="n"/>
      <c r="AC789" s="41" t="n"/>
      <c r="AD789" s="41" t="n"/>
      <c r="AE789" s="41" t="n"/>
      <c r="AF789" s="46">
        <f>AD789-AE789</f>
        <v/>
      </c>
      <c r="AG789" s="59" t="n"/>
      <c r="AH789" s="46">
        <f>U789-AG789</f>
        <v/>
      </c>
      <c r="AI7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89" s="46">
        <f>AH789-Table5203[[#This Row],[Column 332]]</f>
        <v/>
      </c>
      <c r="AK789" s="59" t="n"/>
      <c r="AL789" s="41" t="n"/>
      <c r="AM789" s="49" t="n">
        <v>0</v>
      </c>
      <c r="AN789" s="46">
        <f>SUM(AJ789*AM789)</f>
        <v/>
      </c>
      <c r="AO789" s="59" t="n"/>
      <c r="AP789" s="82">
        <f>SUM(AN789-AO789)</f>
        <v/>
      </c>
    </row>
    <row r="790">
      <c r="A790" s="41" t="n"/>
      <c r="B790" s="58" t="n"/>
      <c r="C790" s="41" t="n"/>
      <c r="D790" s="41" t="n"/>
      <c r="E790" s="41" t="n"/>
      <c r="F790" s="41" t="n"/>
      <c r="G790" s="41" t="n"/>
      <c r="H790" s="41" t="n"/>
      <c r="I790" s="41" t="n"/>
      <c r="J790" s="41" t="n"/>
      <c r="K790" s="41" t="n"/>
      <c r="L790" s="339" t="n"/>
      <c r="M790" s="41" t="n"/>
      <c r="N790" s="41" t="n"/>
      <c r="O790" s="41" t="n"/>
      <c r="P790" s="41" t="n"/>
      <c r="Q790" s="41" t="n"/>
      <c r="R790" s="43" t="n"/>
      <c r="S790" s="41" t="n"/>
      <c r="T790" s="41" t="n"/>
      <c r="U790" s="59" t="n"/>
      <c r="V790" s="41" t="n"/>
      <c r="W790" s="41" t="n"/>
      <c r="X790" s="41" t="n"/>
      <c r="Y790" s="41" t="n"/>
      <c r="Z790" s="41" t="n"/>
      <c r="AA790" s="41" t="n"/>
      <c r="AB790" s="41" t="n"/>
      <c r="AC790" s="41" t="n"/>
      <c r="AD790" s="41" t="n"/>
      <c r="AE790" s="41" t="n"/>
      <c r="AF790" s="46">
        <f>AD790-AE790</f>
        <v/>
      </c>
      <c r="AG790" s="59" t="n"/>
      <c r="AH790" s="46">
        <f>U790-AG790</f>
        <v/>
      </c>
      <c r="AI7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0" s="46">
        <f>AH790-Table5203[[#This Row],[Column 332]]</f>
        <v/>
      </c>
      <c r="AK790" s="59" t="n"/>
      <c r="AL790" s="41" t="n"/>
      <c r="AM790" s="49" t="n">
        <v>0</v>
      </c>
      <c r="AN790" s="46">
        <f>SUM(AJ790*AM790)</f>
        <v/>
      </c>
      <c r="AO790" s="59" t="n"/>
      <c r="AP790" s="82">
        <f>SUM(AN790-AO790)</f>
        <v/>
      </c>
    </row>
    <row r="791">
      <c r="A791" s="41" t="n"/>
      <c r="B791" s="58" t="n"/>
      <c r="C791" s="41" t="n"/>
      <c r="D791" s="41" t="n"/>
      <c r="E791" s="41" t="n"/>
      <c r="F791" s="41" t="n"/>
      <c r="G791" s="41" t="n"/>
      <c r="H791" s="41" t="n"/>
      <c r="I791" s="41" t="n"/>
      <c r="J791" s="41" t="n"/>
      <c r="K791" s="41" t="n"/>
      <c r="L791" s="339" t="n"/>
      <c r="M791" s="41" t="n"/>
      <c r="N791" s="41" t="n"/>
      <c r="O791" s="41" t="n"/>
      <c r="P791" s="41" t="n"/>
      <c r="Q791" s="41" t="n"/>
      <c r="R791" s="43" t="n"/>
      <c r="S791" s="41" t="n"/>
      <c r="T791" s="41" t="n"/>
      <c r="U791" s="59" t="n"/>
      <c r="V791" s="41" t="n"/>
      <c r="W791" s="41" t="n"/>
      <c r="X791" s="41" t="n"/>
      <c r="Y791" s="41" t="n"/>
      <c r="Z791" s="41" t="n"/>
      <c r="AA791" s="41" t="n"/>
      <c r="AB791" s="41" t="n"/>
      <c r="AC791" s="41" t="n"/>
      <c r="AD791" s="41" t="n"/>
      <c r="AE791" s="41" t="n"/>
      <c r="AF791" s="46">
        <f>AD791-AE791</f>
        <v/>
      </c>
      <c r="AG791" s="59" t="n"/>
      <c r="AH791" s="46">
        <f>U791-AG791</f>
        <v/>
      </c>
      <c r="AI7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1" s="46">
        <f>AH791-Table5203[[#This Row],[Column 332]]</f>
        <v/>
      </c>
      <c r="AK791" s="59" t="n"/>
      <c r="AL791" s="41" t="n"/>
      <c r="AM791" s="49" t="n">
        <v>0</v>
      </c>
      <c r="AN791" s="46">
        <f>SUM(AJ791*AM791)</f>
        <v/>
      </c>
      <c r="AO791" s="59" t="n"/>
      <c r="AP791" s="82">
        <f>SUM(AN791-AO791)</f>
        <v/>
      </c>
    </row>
    <row r="792">
      <c r="A792" s="41" t="n"/>
      <c r="B792" s="58" t="n"/>
      <c r="C792" s="41" t="n"/>
      <c r="D792" s="41" t="n"/>
      <c r="E792" s="41" t="n"/>
      <c r="F792" s="41" t="n"/>
      <c r="G792" s="41" t="n"/>
      <c r="H792" s="41" t="n"/>
      <c r="I792" s="41" t="n"/>
      <c r="J792" s="41" t="n"/>
      <c r="K792" s="41" t="n"/>
      <c r="L792" s="339" t="n"/>
      <c r="M792" s="41" t="n"/>
      <c r="N792" s="41" t="n"/>
      <c r="O792" s="41" t="n"/>
      <c r="P792" s="41" t="n"/>
      <c r="Q792" s="41" t="n"/>
      <c r="R792" s="43" t="n"/>
      <c r="S792" s="41" t="n"/>
      <c r="T792" s="41" t="n"/>
      <c r="U792" s="59" t="n"/>
      <c r="V792" s="41" t="n"/>
      <c r="W792" s="41" t="n"/>
      <c r="X792" s="41" t="n"/>
      <c r="Y792" s="41" t="n"/>
      <c r="Z792" s="41" t="n"/>
      <c r="AA792" s="41" t="n"/>
      <c r="AB792" s="41" t="n"/>
      <c r="AC792" s="41" t="n"/>
      <c r="AD792" s="41" t="n"/>
      <c r="AE792" s="41" t="n"/>
      <c r="AF792" s="46">
        <f>AD792-AE792</f>
        <v/>
      </c>
      <c r="AG792" s="59" t="n"/>
      <c r="AH792" s="46">
        <f>U792-AG792</f>
        <v/>
      </c>
      <c r="AI7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2" s="46">
        <f>AH792-Table5203[[#This Row],[Column 332]]</f>
        <v/>
      </c>
      <c r="AK792" s="59" t="n"/>
      <c r="AL792" s="41" t="n"/>
      <c r="AM792" s="49" t="n">
        <v>0</v>
      </c>
      <c r="AN792" s="46">
        <f>SUM(AJ792*AM792)</f>
        <v/>
      </c>
      <c r="AO792" s="59" t="n"/>
      <c r="AP792" s="82">
        <f>SUM(AN792-AO792)</f>
        <v/>
      </c>
    </row>
    <row r="793">
      <c r="A793" s="41" t="n"/>
      <c r="B793" s="58" t="n"/>
      <c r="C793" s="41" t="n"/>
      <c r="D793" s="41" t="n"/>
      <c r="E793" s="41" t="n"/>
      <c r="F793" s="41" t="n"/>
      <c r="G793" s="41" t="n"/>
      <c r="H793" s="41" t="n"/>
      <c r="I793" s="41" t="n"/>
      <c r="J793" s="41" t="n"/>
      <c r="K793" s="41" t="n"/>
      <c r="L793" s="339" t="n"/>
      <c r="M793" s="41" t="n"/>
      <c r="N793" s="41" t="n"/>
      <c r="O793" s="41" t="n"/>
      <c r="P793" s="41" t="n"/>
      <c r="Q793" s="41" t="n"/>
      <c r="R793" s="43" t="n"/>
      <c r="S793" s="41" t="n"/>
      <c r="T793" s="41" t="n"/>
      <c r="U793" s="59" t="n"/>
      <c r="V793" s="41" t="n"/>
      <c r="W793" s="41" t="n"/>
      <c r="X793" s="41" t="n"/>
      <c r="Y793" s="41" t="n"/>
      <c r="Z793" s="41" t="n"/>
      <c r="AA793" s="41" t="n"/>
      <c r="AB793" s="41" t="n"/>
      <c r="AC793" s="41" t="n"/>
      <c r="AD793" s="41" t="n"/>
      <c r="AE793" s="41" t="n"/>
      <c r="AF793" s="46">
        <f>AD793-AE793</f>
        <v/>
      </c>
      <c r="AG793" s="59" t="n"/>
      <c r="AH793" s="46">
        <f>U793-AG793</f>
        <v/>
      </c>
      <c r="AI7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3" s="46">
        <f>AH793-Table5203[[#This Row],[Column 332]]</f>
        <v/>
      </c>
      <c r="AK793" s="59" t="n"/>
      <c r="AL793" s="41" t="n"/>
      <c r="AM793" s="49" t="n">
        <v>0</v>
      </c>
      <c r="AN793" s="46">
        <f>SUM(AJ793*AM793)</f>
        <v/>
      </c>
      <c r="AO793" s="59" t="n"/>
      <c r="AP793" s="82">
        <f>SUM(AN793-AO793)</f>
        <v/>
      </c>
    </row>
    <row r="794">
      <c r="A794" s="41" t="n"/>
      <c r="B794" s="58" t="n"/>
      <c r="C794" s="41" t="n"/>
      <c r="D794" s="41" t="n"/>
      <c r="E794" s="41" t="n"/>
      <c r="F794" s="41" t="n"/>
      <c r="G794" s="41" t="n"/>
      <c r="H794" s="41" t="n"/>
      <c r="I794" s="41" t="n"/>
      <c r="J794" s="41" t="n"/>
      <c r="K794" s="41" t="n"/>
      <c r="L794" s="339" t="n"/>
      <c r="M794" s="41" t="n"/>
      <c r="N794" s="41" t="n"/>
      <c r="O794" s="41" t="n"/>
      <c r="P794" s="41" t="n"/>
      <c r="Q794" s="41" t="n"/>
      <c r="R794" s="43" t="n"/>
      <c r="S794" s="41" t="n"/>
      <c r="T794" s="41" t="n"/>
      <c r="U794" s="59" t="n"/>
      <c r="V794" s="41" t="n"/>
      <c r="W794" s="41" t="n"/>
      <c r="X794" s="41" t="n"/>
      <c r="Y794" s="41" t="n"/>
      <c r="Z794" s="41" t="n"/>
      <c r="AA794" s="41" t="n"/>
      <c r="AB794" s="41" t="n"/>
      <c r="AC794" s="41" t="n"/>
      <c r="AD794" s="41" t="n"/>
      <c r="AE794" s="41" t="n"/>
      <c r="AF794" s="46">
        <f>AD794-AE794</f>
        <v/>
      </c>
      <c r="AG794" s="59" t="n"/>
      <c r="AH794" s="46">
        <f>U794-AG794</f>
        <v/>
      </c>
      <c r="AI7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4" s="46">
        <f>AH794-Table5203[[#This Row],[Column 332]]</f>
        <v/>
      </c>
      <c r="AK794" s="59" t="n"/>
      <c r="AL794" s="41" t="n"/>
      <c r="AM794" s="49" t="n">
        <v>0</v>
      </c>
      <c r="AN794" s="46">
        <f>SUM(AJ794*AM794)</f>
        <v/>
      </c>
      <c r="AO794" s="59" t="n"/>
      <c r="AP794" s="82">
        <f>SUM(AN794-AO794)</f>
        <v/>
      </c>
    </row>
    <row r="795">
      <c r="A795" s="41" t="n"/>
      <c r="B795" s="58" t="n"/>
      <c r="C795" s="41" t="n"/>
      <c r="D795" s="41" t="n"/>
      <c r="E795" s="41" t="n"/>
      <c r="F795" s="41" t="n"/>
      <c r="G795" s="41" t="n"/>
      <c r="H795" s="41" t="n"/>
      <c r="I795" s="41" t="n"/>
      <c r="J795" s="41" t="n"/>
      <c r="K795" s="41" t="n"/>
      <c r="L795" s="339" t="n"/>
      <c r="M795" s="41" t="n"/>
      <c r="N795" s="41" t="n"/>
      <c r="O795" s="41" t="n"/>
      <c r="P795" s="41" t="n"/>
      <c r="Q795" s="41" t="n"/>
      <c r="R795" s="43" t="n"/>
      <c r="S795" s="41" t="n"/>
      <c r="T795" s="41" t="n"/>
      <c r="U795" s="59" t="n"/>
      <c r="V795" s="41" t="n"/>
      <c r="W795" s="41" t="n"/>
      <c r="X795" s="41" t="n"/>
      <c r="Y795" s="41" t="n"/>
      <c r="Z795" s="41" t="n"/>
      <c r="AA795" s="41" t="n"/>
      <c r="AB795" s="41" t="n"/>
      <c r="AC795" s="41" t="n"/>
      <c r="AD795" s="41" t="n"/>
      <c r="AE795" s="41" t="n"/>
      <c r="AF795" s="46">
        <f>AD795-AE795</f>
        <v/>
      </c>
      <c r="AG795" s="59" t="n"/>
      <c r="AH795" s="46">
        <f>U795-AG795</f>
        <v/>
      </c>
      <c r="AI7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5" s="46">
        <f>AH795-Table5203[[#This Row],[Column 332]]</f>
        <v/>
      </c>
      <c r="AK795" s="59" t="n"/>
      <c r="AL795" s="41" t="n"/>
      <c r="AM795" s="49" t="n">
        <v>0</v>
      </c>
      <c r="AN795" s="46">
        <f>SUM(AJ795*AM795)</f>
        <v/>
      </c>
      <c r="AO795" s="59" t="n"/>
      <c r="AP795" s="82">
        <f>SUM(AN795-AO795)</f>
        <v/>
      </c>
    </row>
    <row r="796">
      <c r="A796" s="41" t="n"/>
      <c r="B796" s="58" t="n"/>
      <c r="C796" s="41" t="n"/>
      <c r="D796" s="41" t="n"/>
      <c r="E796" s="41" t="n"/>
      <c r="F796" s="41" t="n"/>
      <c r="G796" s="41" t="n"/>
      <c r="H796" s="41" t="n"/>
      <c r="I796" s="41" t="n"/>
      <c r="J796" s="41" t="n"/>
      <c r="K796" s="41" t="n"/>
      <c r="L796" s="339" t="n"/>
      <c r="M796" s="41" t="n"/>
      <c r="N796" s="41" t="n"/>
      <c r="O796" s="41" t="n"/>
      <c r="P796" s="41" t="n"/>
      <c r="Q796" s="41" t="n"/>
      <c r="R796" s="43" t="n"/>
      <c r="S796" s="41" t="n"/>
      <c r="T796" s="41" t="n"/>
      <c r="U796" s="59" t="n"/>
      <c r="V796" s="41" t="n"/>
      <c r="W796" s="41" t="n"/>
      <c r="X796" s="41" t="n"/>
      <c r="Y796" s="41" t="n"/>
      <c r="Z796" s="41" t="n"/>
      <c r="AA796" s="41" t="n"/>
      <c r="AB796" s="41" t="n"/>
      <c r="AC796" s="41" t="n"/>
      <c r="AD796" s="41" t="n"/>
      <c r="AE796" s="41" t="n"/>
      <c r="AF796" s="46">
        <f>AD796-AE796</f>
        <v/>
      </c>
      <c r="AG796" s="59" t="n"/>
      <c r="AH796" s="46">
        <f>U796-AG796</f>
        <v/>
      </c>
      <c r="AI7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6" s="46">
        <f>AH796-Table5203[[#This Row],[Column 332]]</f>
        <v/>
      </c>
      <c r="AK796" s="59" t="n"/>
      <c r="AL796" s="41" t="n"/>
      <c r="AM796" s="49" t="n">
        <v>0</v>
      </c>
      <c r="AN796" s="46">
        <f>SUM(AJ796*AM796)</f>
        <v/>
      </c>
      <c r="AO796" s="59" t="n"/>
      <c r="AP796" s="82">
        <f>SUM(AN796-AO796)</f>
        <v/>
      </c>
    </row>
    <row r="797">
      <c r="A797" s="41" t="n"/>
      <c r="B797" s="58" t="n"/>
      <c r="C797" s="41" t="n"/>
      <c r="D797" s="41" t="n"/>
      <c r="E797" s="41" t="n"/>
      <c r="F797" s="41" t="n"/>
      <c r="G797" s="41" t="n"/>
      <c r="H797" s="41" t="n"/>
      <c r="I797" s="41" t="n"/>
      <c r="J797" s="41" t="n"/>
      <c r="K797" s="41" t="n"/>
      <c r="L797" s="339" t="n"/>
      <c r="M797" s="41" t="n"/>
      <c r="N797" s="41" t="n"/>
      <c r="O797" s="41" t="n"/>
      <c r="P797" s="41" t="n"/>
      <c r="Q797" s="41" t="n"/>
      <c r="R797" s="43" t="n"/>
      <c r="S797" s="41" t="n"/>
      <c r="T797" s="41" t="n"/>
      <c r="U797" s="59" t="n"/>
      <c r="V797" s="41" t="n"/>
      <c r="W797" s="41" t="n"/>
      <c r="X797" s="41" t="n"/>
      <c r="Y797" s="41" t="n"/>
      <c r="Z797" s="41" t="n"/>
      <c r="AA797" s="41" t="n"/>
      <c r="AB797" s="41" t="n"/>
      <c r="AC797" s="41" t="n"/>
      <c r="AD797" s="41" t="n"/>
      <c r="AE797" s="41" t="n"/>
      <c r="AF797" s="46">
        <f>AD797-AE797</f>
        <v/>
      </c>
      <c r="AG797" s="59" t="n"/>
      <c r="AH797" s="46">
        <f>U797-AG797</f>
        <v/>
      </c>
      <c r="AI7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7" s="46">
        <f>AH797-Table5203[[#This Row],[Column 332]]</f>
        <v/>
      </c>
      <c r="AK797" s="59" t="n"/>
      <c r="AL797" s="41" t="n"/>
      <c r="AM797" s="49" t="n">
        <v>0</v>
      </c>
      <c r="AN797" s="46">
        <f>SUM(AJ797*AM797)</f>
        <v/>
      </c>
      <c r="AO797" s="59" t="n"/>
      <c r="AP797" s="82">
        <f>SUM(AN797-AO797)</f>
        <v/>
      </c>
    </row>
    <row r="798">
      <c r="A798" s="41" t="n"/>
      <c r="B798" s="58" t="n"/>
      <c r="C798" s="41" t="n"/>
      <c r="D798" s="41" t="n"/>
      <c r="E798" s="41" t="n"/>
      <c r="F798" s="41" t="n"/>
      <c r="G798" s="41" t="n"/>
      <c r="H798" s="41" t="n"/>
      <c r="I798" s="41" t="n"/>
      <c r="J798" s="41" t="n"/>
      <c r="K798" s="41" t="n"/>
      <c r="L798" s="339" t="n"/>
      <c r="M798" s="41" t="n"/>
      <c r="N798" s="41" t="n"/>
      <c r="O798" s="41" t="n"/>
      <c r="P798" s="41" t="n"/>
      <c r="Q798" s="41" t="n"/>
      <c r="R798" s="43" t="n"/>
      <c r="S798" s="41" t="n"/>
      <c r="T798" s="41" t="n"/>
      <c r="U798" s="59" t="n"/>
      <c r="V798" s="41" t="n"/>
      <c r="W798" s="41" t="n"/>
      <c r="X798" s="41" t="n"/>
      <c r="Y798" s="41" t="n"/>
      <c r="Z798" s="41" t="n"/>
      <c r="AA798" s="41" t="n"/>
      <c r="AB798" s="41" t="n"/>
      <c r="AC798" s="41" t="n"/>
      <c r="AD798" s="41" t="n"/>
      <c r="AE798" s="41" t="n"/>
      <c r="AF798" s="46">
        <f>AD798-AE798</f>
        <v/>
      </c>
      <c r="AG798" s="59" t="n"/>
      <c r="AH798" s="46">
        <f>U798-AG798</f>
        <v/>
      </c>
      <c r="AI7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8" s="46">
        <f>AH798-Table5203[[#This Row],[Column 332]]</f>
        <v/>
      </c>
      <c r="AK798" s="59" t="n"/>
      <c r="AL798" s="41" t="n"/>
      <c r="AM798" s="49" t="n">
        <v>0</v>
      </c>
      <c r="AN798" s="46">
        <f>SUM(AJ798*AM798)</f>
        <v/>
      </c>
      <c r="AO798" s="59" t="n"/>
      <c r="AP798" s="82">
        <f>SUM(AN798-AO798)</f>
        <v/>
      </c>
    </row>
    <row r="799">
      <c r="A799" s="41" t="n"/>
      <c r="B799" s="58" t="n"/>
      <c r="C799" s="41" t="n"/>
      <c r="D799" s="41" t="n"/>
      <c r="E799" s="41" t="n"/>
      <c r="F799" s="41" t="n"/>
      <c r="G799" s="41" t="n"/>
      <c r="H799" s="41" t="n"/>
      <c r="I799" s="41" t="n"/>
      <c r="J799" s="41" t="n"/>
      <c r="K799" s="41" t="n"/>
      <c r="L799" s="339" t="n"/>
      <c r="M799" s="41" t="n"/>
      <c r="N799" s="41" t="n"/>
      <c r="O799" s="41" t="n"/>
      <c r="P799" s="41" t="n"/>
      <c r="Q799" s="41" t="n"/>
      <c r="R799" s="43" t="n"/>
      <c r="S799" s="41" t="n"/>
      <c r="T799" s="41" t="n"/>
      <c r="U799" s="59" t="n"/>
      <c r="V799" s="41" t="n"/>
      <c r="W799" s="41" t="n"/>
      <c r="X799" s="41" t="n"/>
      <c r="Y799" s="41" t="n"/>
      <c r="Z799" s="41" t="n"/>
      <c r="AA799" s="41" t="n"/>
      <c r="AB799" s="41" t="n"/>
      <c r="AC799" s="41" t="n"/>
      <c r="AD799" s="41" t="n"/>
      <c r="AE799" s="41" t="n"/>
      <c r="AF799" s="46">
        <f>AD799-AE799</f>
        <v/>
      </c>
      <c r="AG799" s="59" t="n"/>
      <c r="AH799" s="46">
        <f>U799-AG799</f>
        <v/>
      </c>
      <c r="AI7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799" s="46">
        <f>AH799-Table5203[[#This Row],[Column 332]]</f>
        <v/>
      </c>
      <c r="AK799" s="59" t="n"/>
      <c r="AL799" s="41" t="n"/>
      <c r="AM799" s="49" t="n">
        <v>0</v>
      </c>
      <c r="AN799" s="46">
        <f>SUM(AJ799*AM799)</f>
        <v/>
      </c>
      <c r="AO799" s="59" t="n"/>
      <c r="AP799" s="82">
        <f>SUM(AN799-AO799)</f>
        <v/>
      </c>
    </row>
    <row r="800">
      <c r="A800" s="41" t="n"/>
      <c r="B800" s="58" t="n"/>
      <c r="C800" s="41" t="n"/>
      <c r="D800" s="41" t="n"/>
      <c r="E800" s="41" t="n"/>
      <c r="F800" s="41" t="n"/>
      <c r="G800" s="41" t="n"/>
      <c r="H800" s="41" t="n"/>
      <c r="I800" s="41" t="n"/>
      <c r="J800" s="41" t="n"/>
      <c r="K800" s="41" t="n"/>
      <c r="L800" s="339" t="n"/>
      <c r="M800" s="41" t="n"/>
      <c r="N800" s="41" t="n"/>
      <c r="O800" s="41" t="n"/>
      <c r="P800" s="41" t="n"/>
      <c r="Q800" s="41" t="n"/>
      <c r="R800" s="43" t="n"/>
      <c r="S800" s="41" t="n"/>
      <c r="T800" s="41" t="n"/>
      <c r="U800" s="59" t="n"/>
      <c r="V800" s="41" t="n"/>
      <c r="W800" s="41" t="n"/>
      <c r="X800" s="41" t="n"/>
      <c r="Y800" s="41" t="n"/>
      <c r="Z800" s="41" t="n"/>
      <c r="AA800" s="41" t="n"/>
      <c r="AB800" s="41" t="n"/>
      <c r="AC800" s="41" t="n"/>
      <c r="AD800" s="41" t="n"/>
      <c r="AE800" s="41" t="n"/>
      <c r="AF800" s="46">
        <f>AD800-AE800</f>
        <v/>
      </c>
      <c r="AG800" s="59" t="n"/>
      <c r="AH800" s="46">
        <f>U800-AG800</f>
        <v/>
      </c>
      <c r="AI8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0" s="46">
        <f>AH800-Table5203[[#This Row],[Column 332]]</f>
        <v/>
      </c>
      <c r="AK800" s="59" t="n"/>
      <c r="AL800" s="41" t="n"/>
      <c r="AM800" s="49" t="n">
        <v>0</v>
      </c>
      <c r="AN800" s="46">
        <f>SUM(AJ800*AM800)</f>
        <v/>
      </c>
      <c r="AO800" s="59" t="n"/>
      <c r="AP800" s="82">
        <f>SUM(AN800-AO800)</f>
        <v/>
      </c>
    </row>
    <row r="801">
      <c r="A801" s="41" t="n"/>
      <c r="B801" s="58" t="n"/>
      <c r="C801" s="41" t="n"/>
      <c r="D801" s="41" t="n"/>
      <c r="E801" s="41" t="n"/>
      <c r="F801" s="41" t="n"/>
      <c r="G801" s="41" t="n"/>
      <c r="H801" s="41" t="n"/>
      <c r="I801" s="41" t="n"/>
      <c r="J801" s="41" t="n"/>
      <c r="K801" s="41" t="n"/>
      <c r="L801" s="339" t="n"/>
      <c r="M801" s="41" t="n"/>
      <c r="N801" s="41" t="n"/>
      <c r="O801" s="41" t="n"/>
      <c r="P801" s="41" t="n"/>
      <c r="Q801" s="41" t="n"/>
      <c r="R801" s="43" t="n"/>
      <c r="S801" s="41" t="n"/>
      <c r="T801" s="41" t="n"/>
      <c r="U801" s="59" t="n"/>
      <c r="V801" s="41" t="n"/>
      <c r="W801" s="41" t="n"/>
      <c r="X801" s="41" t="n"/>
      <c r="Y801" s="41" t="n"/>
      <c r="Z801" s="41" t="n"/>
      <c r="AA801" s="41" t="n"/>
      <c r="AB801" s="41" t="n"/>
      <c r="AC801" s="41" t="n"/>
      <c r="AD801" s="41" t="n"/>
      <c r="AE801" s="41" t="n"/>
      <c r="AF801" s="46">
        <f>AD801-AE801</f>
        <v/>
      </c>
      <c r="AG801" s="59" t="n"/>
      <c r="AH801" s="46">
        <f>U801-AG801</f>
        <v/>
      </c>
      <c r="AI8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1" s="46">
        <f>AH801-Table5203[[#This Row],[Column 332]]</f>
        <v/>
      </c>
      <c r="AK801" s="59" t="n"/>
      <c r="AL801" s="41" t="n"/>
      <c r="AM801" s="49" t="n">
        <v>0</v>
      </c>
      <c r="AN801" s="46">
        <f>SUM(AJ801*AM801)</f>
        <v/>
      </c>
      <c r="AO801" s="59" t="n"/>
      <c r="AP801" s="82">
        <f>SUM(AN801-AO801)</f>
        <v/>
      </c>
    </row>
    <row r="802">
      <c r="A802" s="41" t="n"/>
      <c r="B802" s="58" t="n"/>
      <c r="C802" s="41" t="n"/>
      <c r="D802" s="41" t="n"/>
      <c r="E802" s="41" t="n"/>
      <c r="F802" s="41" t="n"/>
      <c r="G802" s="41" t="n"/>
      <c r="H802" s="41" t="n"/>
      <c r="I802" s="41" t="n"/>
      <c r="J802" s="41" t="n"/>
      <c r="K802" s="41" t="n"/>
      <c r="L802" s="339" t="n"/>
      <c r="M802" s="41" t="n"/>
      <c r="N802" s="41" t="n"/>
      <c r="O802" s="41" t="n"/>
      <c r="P802" s="41" t="n"/>
      <c r="Q802" s="41" t="n"/>
      <c r="R802" s="43" t="n"/>
      <c r="S802" s="41" t="n"/>
      <c r="T802" s="41" t="n"/>
      <c r="U802" s="59" t="n"/>
      <c r="V802" s="41" t="n"/>
      <c r="W802" s="41" t="n"/>
      <c r="X802" s="41" t="n"/>
      <c r="Y802" s="41" t="n"/>
      <c r="Z802" s="41" t="n"/>
      <c r="AA802" s="41" t="n"/>
      <c r="AB802" s="41" t="n"/>
      <c r="AC802" s="41" t="n"/>
      <c r="AD802" s="41" t="n"/>
      <c r="AE802" s="41" t="n"/>
      <c r="AF802" s="46">
        <f>AD802-AE802</f>
        <v/>
      </c>
      <c r="AG802" s="59" t="n"/>
      <c r="AH802" s="46">
        <f>U802-AG802</f>
        <v/>
      </c>
      <c r="AI8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2" s="46">
        <f>AH802-Table5203[[#This Row],[Column 332]]</f>
        <v/>
      </c>
      <c r="AK802" s="59" t="n"/>
      <c r="AL802" s="41" t="n"/>
      <c r="AM802" s="49" t="n">
        <v>0</v>
      </c>
      <c r="AN802" s="46">
        <f>SUM(AJ802*AM802)</f>
        <v/>
      </c>
      <c r="AO802" s="59" t="n"/>
      <c r="AP802" s="82">
        <f>SUM(AN802-AO802)</f>
        <v/>
      </c>
    </row>
    <row r="803">
      <c r="A803" s="41" t="n"/>
      <c r="B803" s="58" t="n"/>
      <c r="C803" s="41" t="n"/>
      <c r="D803" s="41" t="n"/>
      <c r="E803" s="41" t="n"/>
      <c r="F803" s="41" t="n"/>
      <c r="G803" s="41" t="n"/>
      <c r="H803" s="41" t="n"/>
      <c r="I803" s="41" t="n"/>
      <c r="J803" s="41" t="n"/>
      <c r="K803" s="41" t="n"/>
      <c r="L803" s="339" t="n"/>
      <c r="M803" s="41" t="n"/>
      <c r="N803" s="41" t="n"/>
      <c r="O803" s="41" t="n"/>
      <c r="P803" s="41" t="n"/>
      <c r="Q803" s="41" t="n"/>
      <c r="R803" s="43" t="n"/>
      <c r="S803" s="41" t="n"/>
      <c r="T803" s="41" t="n"/>
      <c r="U803" s="59" t="n"/>
      <c r="V803" s="41" t="n"/>
      <c r="W803" s="41" t="n"/>
      <c r="X803" s="41" t="n"/>
      <c r="Y803" s="41" t="n"/>
      <c r="Z803" s="41" t="n"/>
      <c r="AA803" s="41" t="n"/>
      <c r="AB803" s="41" t="n"/>
      <c r="AC803" s="41" t="n"/>
      <c r="AD803" s="41" t="n"/>
      <c r="AE803" s="41" t="n"/>
      <c r="AF803" s="46">
        <f>AD803-AE803</f>
        <v/>
      </c>
      <c r="AG803" s="59" t="n"/>
      <c r="AH803" s="46">
        <f>U803-AG803</f>
        <v/>
      </c>
      <c r="AI8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3" s="46">
        <f>AH803-Table5203[[#This Row],[Column 332]]</f>
        <v/>
      </c>
      <c r="AK803" s="59" t="n"/>
      <c r="AL803" s="41" t="n"/>
      <c r="AM803" s="49" t="n">
        <v>0</v>
      </c>
      <c r="AN803" s="46">
        <f>SUM(AJ803*AM803)</f>
        <v/>
      </c>
      <c r="AO803" s="59" t="n"/>
      <c r="AP803" s="82">
        <f>SUM(AN803-AO803)</f>
        <v/>
      </c>
    </row>
    <row r="804">
      <c r="A804" s="41" t="n"/>
      <c r="B804" s="58" t="n"/>
      <c r="C804" s="41" t="n"/>
      <c r="D804" s="41" t="n"/>
      <c r="E804" s="41" t="n"/>
      <c r="F804" s="41" t="n"/>
      <c r="G804" s="41" t="n"/>
      <c r="H804" s="41" t="n"/>
      <c r="I804" s="41" t="n"/>
      <c r="J804" s="41" t="n"/>
      <c r="K804" s="41" t="n"/>
      <c r="L804" s="339" t="n"/>
      <c r="M804" s="41" t="n"/>
      <c r="N804" s="41" t="n"/>
      <c r="O804" s="41" t="n"/>
      <c r="P804" s="41" t="n"/>
      <c r="Q804" s="41" t="n"/>
      <c r="R804" s="43" t="n"/>
      <c r="S804" s="41" t="n"/>
      <c r="T804" s="41" t="n"/>
      <c r="U804" s="59" t="n"/>
      <c r="V804" s="41" t="n"/>
      <c r="W804" s="41" t="n"/>
      <c r="X804" s="41" t="n"/>
      <c r="Y804" s="41" t="n"/>
      <c r="Z804" s="41" t="n"/>
      <c r="AA804" s="41" t="n"/>
      <c r="AB804" s="41" t="n"/>
      <c r="AC804" s="41" t="n"/>
      <c r="AD804" s="41" t="n"/>
      <c r="AE804" s="41" t="n"/>
      <c r="AF804" s="46">
        <f>AD804-AE804</f>
        <v/>
      </c>
      <c r="AG804" s="59" t="n"/>
      <c r="AH804" s="46">
        <f>U804-AG804</f>
        <v/>
      </c>
      <c r="AI8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4" s="46">
        <f>AH804-Table5203[[#This Row],[Column 332]]</f>
        <v/>
      </c>
      <c r="AK804" s="59" t="n"/>
      <c r="AL804" s="41" t="n"/>
      <c r="AM804" s="49" t="n">
        <v>0</v>
      </c>
      <c r="AN804" s="46">
        <f>SUM(AJ804*AM804)</f>
        <v/>
      </c>
      <c r="AO804" s="59" t="n"/>
      <c r="AP804" s="82">
        <f>SUM(AN804-AO804)</f>
        <v/>
      </c>
    </row>
    <row r="805">
      <c r="A805" s="41" t="n"/>
      <c r="B805" s="58" t="n"/>
      <c r="C805" s="41" t="n"/>
      <c r="D805" s="41" t="n"/>
      <c r="E805" s="41" t="n"/>
      <c r="F805" s="41" t="n"/>
      <c r="G805" s="41" t="n"/>
      <c r="H805" s="41" t="n"/>
      <c r="I805" s="41" t="n"/>
      <c r="J805" s="41" t="n"/>
      <c r="K805" s="41" t="n"/>
      <c r="L805" s="339" t="n"/>
      <c r="M805" s="41" t="n"/>
      <c r="N805" s="41" t="n"/>
      <c r="O805" s="41" t="n"/>
      <c r="P805" s="41" t="n"/>
      <c r="Q805" s="41" t="n"/>
      <c r="R805" s="43" t="n"/>
      <c r="S805" s="41" t="n"/>
      <c r="T805" s="41" t="n"/>
      <c r="U805" s="59" t="n"/>
      <c r="V805" s="41" t="n"/>
      <c r="W805" s="41" t="n"/>
      <c r="X805" s="41" t="n"/>
      <c r="Y805" s="41" t="n"/>
      <c r="Z805" s="41" t="n"/>
      <c r="AA805" s="41" t="n"/>
      <c r="AB805" s="41" t="n"/>
      <c r="AC805" s="41" t="n"/>
      <c r="AD805" s="41" t="n"/>
      <c r="AE805" s="41" t="n"/>
      <c r="AF805" s="46">
        <f>AD805-AE805</f>
        <v/>
      </c>
      <c r="AG805" s="59" t="n"/>
      <c r="AH805" s="46">
        <f>U805-AG805</f>
        <v/>
      </c>
      <c r="AI8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5" s="46">
        <f>AH805-Table5203[[#This Row],[Column 332]]</f>
        <v/>
      </c>
      <c r="AK805" s="59" t="n"/>
      <c r="AL805" s="41" t="n"/>
      <c r="AM805" s="49" t="n">
        <v>0</v>
      </c>
      <c r="AN805" s="46">
        <f>SUM(AJ805*AM805)</f>
        <v/>
      </c>
      <c r="AO805" s="59" t="n"/>
      <c r="AP805" s="82">
        <f>SUM(AN805-AO805)</f>
        <v/>
      </c>
    </row>
    <row r="806">
      <c r="A806" s="41" t="n"/>
      <c r="B806" s="58" t="n"/>
      <c r="C806" s="41" t="n"/>
      <c r="D806" s="41" t="n"/>
      <c r="E806" s="41" t="n"/>
      <c r="F806" s="41" t="n"/>
      <c r="G806" s="41" t="n"/>
      <c r="H806" s="41" t="n"/>
      <c r="I806" s="41" t="n"/>
      <c r="J806" s="41" t="n"/>
      <c r="K806" s="41" t="n"/>
      <c r="L806" s="339" t="n"/>
      <c r="M806" s="41" t="n"/>
      <c r="N806" s="41" t="n"/>
      <c r="O806" s="41" t="n"/>
      <c r="P806" s="41" t="n"/>
      <c r="Q806" s="41" t="n"/>
      <c r="R806" s="43" t="n"/>
      <c r="S806" s="41" t="n"/>
      <c r="T806" s="41" t="n"/>
      <c r="U806" s="59" t="n"/>
      <c r="V806" s="41" t="n"/>
      <c r="W806" s="41" t="n"/>
      <c r="X806" s="41" t="n"/>
      <c r="Y806" s="41" t="n"/>
      <c r="Z806" s="41" t="n"/>
      <c r="AA806" s="41" t="n"/>
      <c r="AB806" s="41" t="n"/>
      <c r="AC806" s="41" t="n"/>
      <c r="AD806" s="41" t="n"/>
      <c r="AE806" s="41" t="n"/>
      <c r="AF806" s="46">
        <f>AD806-AE806</f>
        <v/>
      </c>
      <c r="AG806" s="59" t="n"/>
      <c r="AH806" s="46">
        <f>U806-AG806</f>
        <v/>
      </c>
      <c r="AI8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6" s="46">
        <f>AH806-Table5203[[#This Row],[Column 332]]</f>
        <v/>
      </c>
      <c r="AK806" s="59" t="n"/>
      <c r="AL806" s="41" t="n"/>
      <c r="AM806" s="49" t="n">
        <v>0</v>
      </c>
      <c r="AN806" s="46">
        <f>SUM(AJ806*AM806)</f>
        <v/>
      </c>
      <c r="AO806" s="59" t="n"/>
      <c r="AP806" s="82">
        <f>SUM(AN806-AO806)</f>
        <v/>
      </c>
    </row>
    <row r="807">
      <c r="A807" s="41" t="n"/>
      <c r="B807" s="58" t="n"/>
      <c r="C807" s="41" t="n"/>
      <c r="D807" s="41" t="n"/>
      <c r="E807" s="41" t="n"/>
      <c r="F807" s="41" t="n"/>
      <c r="G807" s="41" t="n"/>
      <c r="H807" s="41" t="n"/>
      <c r="I807" s="41" t="n"/>
      <c r="J807" s="41" t="n"/>
      <c r="K807" s="41" t="n"/>
      <c r="L807" s="339" t="n"/>
      <c r="M807" s="41" t="n"/>
      <c r="N807" s="41" t="n"/>
      <c r="O807" s="41" t="n"/>
      <c r="P807" s="41" t="n"/>
      <c r="Q807" s="41" t="n"/>
      <c r="R807" s="43" t="n"/>
      <c r="S807" s="41" t="n"/>
      <c r="T807" s="41" t="n"/>
      <c r="U807" s="59" t="n"/>
      <c r="V807" s="41" t="n"/>
      <c r="W807" s="41" t="n"/>
      <c r="X807" s="41" t="n"/>
      <c r="Y807" s="41" t="n"/>
      <c r="Z807" s="41" t="n"/>
      <c r="AA807" s="41" t="n"/>
      <c r="AB807" s="41" t="n"/>
      <c r="AC807" s="41" t="n"/>
      <c r="AD807" s="41" t="n"/>
      <c r="AE807" s="41" t="n"/>
      <c r="AF807" s="46">
        <f>AD807-AE807</f>
        <v/>
      </c>
      <c r="AG807" s="59" t="n"/>
      <c r="AH807" s="46">
        <f>U807-AG807</f>
        <v/>
      </c>
      <c r="AI8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7" s="46">
        <f>AH807-Table5203[[#This Row],[Column 332]]</f>
        <v/>
      </c>
      <c r="AK807" s="59" t="n"/>
      <c r="AL807" s="41" t="n"/>
      <c r="AM807" s="49" t="n">
        <v>0</v>
      </c>
      <c r="AN807" s="46">
        <f>SUM(AJ807*AM807)</f>
        <v/>
      </c>
      <c r="AO807" s="59" t="n"/>
      <c r="AP807" s="82">
        <f>SUM(AN807-AO807)</f>
        <v/>
      </c>
    </row>
    <row r="808">
      <c r="A808" s="41" t="n"/>
      <c r="B808" s="58" t="n"/>
      <c r="C808" s="41" t="n"/>
      <c r="D808" s="41" t="n"/>
      <c r="E808" s="41" t="n"/>
      <c r="F808" s="41" t="n"/>
      <c r="G808" s="41" t="n"/>
      <c r="H808" s="41" t="n"/>
      <c r="I808" s="41" t="n"/>
      <c r="J808" s="41" t="n"/>
      <c r="K808" s="41" t="n"/>
      <c r="L808" s="339" t="n"/>
      <c r="M808" s="41" t="n"/>
      <c r="N808" s="41" t="n"/>
      <c r="O808" s="41" t="n"/>
      <c r="P808" s="41" t="n"/>
      <c r="Q808" s="41" t="n"/>
      <c r="R808" s="43" t="n"/>
      <c r="S808" s="41" t="n"/>
      <c r="T808" s="41" t="n"/>
      <c r="U808" s="59" t="n"/>
      <c r="V808" s="41" t="n"/>
      <c r="W808" s="41" t="n"/>
      <c r="X808" s="41" t="n"/>
      <c r="Y808" s="41" t="n"/>
      <c r="Z808" s="41" t="n"/>
      <c r="AA808" s="41" t="n"/>
      <c r="AB808" s="41" t="n"/>
      <c r="AC808" s="41" t="n"/>
      <c r="AD808" s="41" t="n"/>
      <c r="AE808" s="41" t="n"/>
      <c r="AF808" s="46">
        <f>AD808-AE808</f>
        <v/>
      </c>
      <c r="AG808" s="59" t="n"/>
      <c r="AH808" s="46">
        <f>U808-AG808</f>
        <v/>
      </c>
      <c r="AI8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8" s="46">
        <f>AH808-Table5203[[#This Row],[Column 332]]</f>
        <v/>
      </c>
      <c r="AK808" s="59" t="n"/>
      <c r="AL808" s="41" t="n"/>
      <c r="AM808" s="49" t="n">
        <v>0</v>
      </c>
      <c r="AN808" s="46">
        <f>SUM(AJ808*AM808)</f>
        <v/>
      </c>
      <c r="AO808" s="59" t="n"/>
      <c r="AP808" s="82">
        <f>SUM(AN808-AO808)</f>
        <v/>
      </c>
    </row>
    <row r="809">
      <c r="A809" s="41" t="n"/>
      <c r="B809" s="58" t="n"/>
      <c r="C809" s="41" t="n"/>
      <c r="D809" s="41" t="n"/>
      <c r="E809" s="41" t="n"/>
      <c r="F809" s="41" t="n"/>
      <c r="G809" s="41" t="n"/>
      <c r="H809" s="41" t="n"/>
      <c r="I809" s="41" t="n"/>
      <c r="J809" s="41" t="n"/>
      <c r="K809" s="41" t="n"/>
      <c r="L809" s="339" t="n"/>
      <c r="M809" s="41" t="n"/>
      <c r="N809" s="41" t="n"/>
      <c r="O809" s="41" t="n"/>
      <c r="P809" s="41" t="n"/>
      <c r="Q809" s="41" t="n"/>
      <c r="R809" s="43" t="n"/>
      <c r="S809" s="41" t="n"/>
      <c r="T809" s="41" t="n"/>
      <c r="U809" s="59" t="n"/>
      <c r="V809" s="41" t="n"/>
      <c r="W809" s="41" t="n"/>
      <c r="X809" s="41" t="n"/>
      <c r="Y809" s="41" t="n"/>
      <c r="Z809" s="41" t="n"/>
      <c r="AA809" s="41" t="n"/>
      <c r="AB809" s="41" t="n"/>
      <c r="AC809" s="41" t="n"/>
      <c r="AD809" s="41" t="n"/>
      <c r="AE809" s="41" t="n"/>
      <c r="AF809" s="46">
        <f>AD809-AE809</f>
        <v/>
      </c>
      <c r="AG809" s="59" t="n"/>
      <c r="AH809" s="46">
        <f>U809-AG809</f>
        <v/>
      </c>
      <c r="AI8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09" s="46">
        <f>AH809-Table5203[[#This Row],[Column 332]]</f>
        <v/>
      </c>
      <c r="AK809" s="59" t="n"/>
      <c r="AL809" s="41" t="n"/>
      <c r="AM809" s="49" t="n">
        <v>0</v>
      </c>
      <c r="AN809" s="46">
        <f>SUM(AJ809*AM809)</f>
        <v/>
      </c>
      <c r="AO809" s="59" t="n"/>
      <c r="AP809" s="82">
        <f>SUM(AN809-AO809)</f>
        <v/>
      </c>
    </row>
    <row r="810">
      <c r="A810" s="41" t="n"/>
      <c r="B810" s="58" t="n"/>
      <c r="C810" s="41" t="n"/>
      <c r="D810" s="41" t="n"/>
      <c r="E810" s="41" t="n"/>
      <c r="F810" s="41" t="n"/>
      <c r="G810" s="41" t="n"/>
      <c r="H810" s="41" t="n"/>
      <c r="I810" s="41" t="n"/>
      <c r="J810" s="41" t="n"/>
      <c r="K810" s="41" t="n"/>
      <c r="L810" s="339" t="n"/>
      <c r="M810" s="41" t="n"/>
      <c r="N810" s="41" t="n"/>
      <c r="O810" s="41" t="n"/>
      <c r="P810" s="41" t="n"/>
      <c r="Q810" s="41" t="n"/>
      <c r="R810" s="43" t="n"/>
      <c r="S810" s="41" t="n"/>
      <c r="T810" s="41" t="n"/>
      <c r="U810" s="59" t="n"/>
      <c r="V810" s="41" t="n"/>
      <c r="W810" s="41" t="n"/>
      <c r="X810" s="41" t="n"/>
      <c r="Y810" s="41" t="n"/>
      <c r="Z810" s="41" t="n"/>
      <c r="AA810" s="41" t="n"/>
      <c r="AB810" s="41" t="n"/>
      <c r="AC810" s="41" t="n"/>
      <c r="AD810" s="41" t="n"/>
      <c r="AE810" s="41" t="n"/>
      <c r="AF810" s="46">
        <f>AD810-AE810</f>
        <v/>
      </c>
      <c r="AG810" s="59" t="n"/>
      <c r="AH810" s="46">
        <f>U810-AG810</f>
        <v/>
      </c>
      <c r="AI8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0" s="46">
        <f>AH810-Table5203[[#This Row],[Column 332]]</f>
        <v/>
      </c>
      <c r="AK810" s="59" t="n"/>
      <c r="AL810" s="41" t="n"/>
      <c r="AM810" s="49" t="n">
        <v>0</v>
      </c>
      <c r="AN810" s="46">
        <f>SUM(AJ810*AM810)</f>
        <v/>
      </c>
      <c r="AO810" s="59" t="n"/>
      <c r="AP810" s="82">
        <f>SUM(AN810-AO810)</f>
        <v/>
      </c>
    </row>
    <row r="811">
      <c r="A811" s="41" t="n"/>
      <c r="B811" s="58" t="n"/>
      <c r="C811" s="41" t="n"/>
      <c r="D811" s="41" t="n"/>
      <c r="E811" s="41" t="n"/>
      <c r="F811" s="41" t="n"/>
      <c r="G811" s="41" t="n"/>
      <c r="H811" s="41" t="n"/>
      <c r="I811" s="41" t="n"/>
      <c r="J811" s="41" t="n"/>
      <c r="K811" s="41" t="n"/>
      <c r="L811" s="339" t="n"/>
      <c r="M811" s="41" t="n"/>
      <c r="N811" s="41" t="n"/>
      <c r="O811" s="41" t="n"/>
      <c r="P811" s="41" t="n"/>
      <c r="Q811" s="41" t="n"/>
      <c r="R811" s="43" t="n"/>
      <c r="S811" s="41" t="n"/>
      <c r="T811" s="41" t="n"/>
      <c r="U811" s="59" t="n"/>
      <c r="V811" s="41" t="n"/>
      <c r="W811" s="41" t="n"/>
      <c r="X811" s="41" t="n"/>
      <c r="Y811" s="41" t="n"/>
      <c r="Z811" s="41" t="n"/>
      <c r="AA811" s="41" t="n"/>
      <c r="AB811" s="41" t="n"/>
      <c r="AC811" s="41" t="n"/>
      <c r="AD811" s="41" t="n"/>
      <c r="AE811" s="41" t="n"/>
      <c r="AF811" s="46">
        <f>AD811-AE811</f>
        <v/>
      </c>
      <c r="AG811" s="59" t="n"/>
      <c r="AH811" s="46">
        <f>U811-AG811</f>
        <v/>
      </c>
      <c r="AI8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1" s="46">
        <f>AH811-Table5203[[#This Row],[Column 332]]</f>
        <v/>
      </c>
      <c r="AK811" s="59" t="n"/>
      <c r="AL811" s="41" t="n"/>
      <c r="AM811" s="49" t="n">
        <v>0</v>
      </c>
      <c r="AN811" s="46">
        <f>SUM(AJ811*AM811)</f>
        <v/>
      </c>
      <c r="AO811" s="59" t="n"/>
      <c r="AP811" s="82">
        <f>SUM(AN811-AO811)</f>
        <v/>
      </c>
    </row>
    <row r="812">
      <c r="A812" s="41" t="n"/>
      <c r="B812" s="58" t="n"/>
      <c r="C812" s="41" t="n"/>
      <c r="D812" s="41" t="n"/>
      <c r="E812" s="41" t="n"/>
      <c r="F812" s="41" t="n"/>
      <c r="G812" s="41" t="n"/>
      <c r="H812" s="41" t="n"/>
      <c r="I812" s="41" t="n"/>
      <c r="J812" s="41" t="n"/>
      <c r="K812" s="41" t="n"/>
      <c r="L812" s="339" t="n"/>
      <c r="M812" s="41" t="n"/>
      <c r="N812" s="41" t="n"/>
      <c r="O812" s="41" t="n"/>
      <c r="P812" s="41" t="n"/>
      <c r="Q812" s="41" t="n"/>
      <c r="R812" s="43" t="n"/>
      <c r="S812" s="41" t="n"/>
      <c r="T812" s="41" t="n"/>
      <c r="U812" s="59" t="n"/>
      <c r="V812" s="41" t="n"/>
      <c r="W812" s="41" t="n"/>
      <c r="X812" s="41" t="n"/>
      <c r="Y812" s="41" t="n"/>
      <c r="Z812" s="41" t="n"/>
      <c r="AA812" s="41" t="n"/>
      <c r="AB812" s="41" t="n"/>
      <c r="AC812" s="41" t="n"/>
      <c r="AD812" s="41" t="n"/>
      <c r="AE812" s="41" t="n"/>
      <c r="AF812" s="46">
        <f>AD812-AE812</f>
        <v/>
      </c>
      <c r="AG812" s="59" t="n"/>
      <c r="AH812" s="46">
        <f>U812-AG812</f>
        <v/>
      </c>
      <c r="AI8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2" s="46">
        <f>AH812-Table5203[[#This Row],[Column 332]]</f>
        <v/>
      </c>
      <c r="AK812" s="59" t="n"/>
      <c r="AL812" s="41" t="n"/>
      <c r="AM812" s="49" t="n">
        <v>0</v>
      </c>
      <c r="AN812" s="46">
        <f>SUM(AJ812*AM812)</f>
        <v/>
      </c>
      <c r="AO812" s="59" t="n"/>
      <c r="AP812" s="82">
        <f>SUM(AN812-AO812)</f>
        <v/>
      </c>
    </row>
    <row r="813">
      <c r="A813" s="41" t="n"/>
      <c r="B813" s="58" t="n"/>
      <c r="C813" s="41" t="n"/>
      <c r="D813" s="41" t="n"/>
      <c r="E813" s="41" t="n"/>
      <c r="F813" s="41" t="n"/>
      <c r="G813" s="41" t="n"/>
      <c r="H813" s="41" t="n"/>
      <c r="I813" s="41" t="n"/>
      <c r="J813" s="41" t="n"/>
      <c r="K813" s="41" t="n"/>
      <c r="L813" s="339" t="n"/>
      <c r="M813" s="41" t="n"/>
      <c r="N813" s="41" t="n"/>
      <c r="O813" s="41" t="n"/>
      <c r="P813" s="41" t="n"/>
      <c r="Q813" s="41" t="n"/>
      <c r="R813" s="43" t="n"/>
      <c r="S813" s="41" t="n"/>
      <c r="T813" s="41" t="n"/>
      <c r="U813" s="59" t="n"/>
      <c r="V813" s="41" t="n"/>
      <c r="W813" s="41" t="n"/>
      <c r="X813" s="41" t="n"/>
      <c r="Y813" s="41" t="n"/>
      <c r="Z813" s="41" t="n"/>
      <c r="AA813" s="41" t="n"/>
      <c r="AB813" s="41" t="n"/>
      <c r="AC813" s="41" t="n"/>
      <c r="AD813" s="41" t="n"/>
      <c r="AE813" s="41" t="n"/>
      <c r="AF813" s="46">
        <f>AD813-AE813</f>
        <v/>
      </c>
      <c r="AG813" s="59" t="n"/>
      <c r="AH813" s="46">
        <f>U813-AG813</f>
        <v/>
      </c>
      <c r="AI8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3" s="46">
        <f>AH813-Table5203[[#This Row],[Column 332]]</f>
        <v/>
      </c>
      <c r="AK813" s="59" t="n"/>
      <c r="AL813" s="41" t="n"/>
      <c r="AM813" s="49" t="n">
        <v>0</v>
      </c>
      <c r="AN813" s="46">
        <f>SUM(AJ813*AM813)</f>
        <v/>
      </c>
      <c r="AO813" s="59" t="n"/>
      <c r="AP813" s="82">
        <f>SUM(AN813-AO813)</f>
        <v/>
      </c>
    </row>
    <row r="814">
      <c r="A814" s="41" t="n"/>
      <c r="B814" s="58" t="n"/>
      <c r="C814" s="41" t="n"/>
      <c r="D814" s="41" t="n"/>
      <c r="E814" s="41" t="n"/>
      <c r="F814" s="41" t="n"/>
      <c r="G814" s="41" t="n"/>
      <c r="H814" s="41" t="n"/>
      <c r="I814" s="41" t="n"/>
      <c r="J814" s="41" t="n"/>
      <c r="K814" s="41" t="n"/>
      <c r="L814" s="339" t="n"/>
      <c r="M814" s="41" t="n"/>
      <c r="N814" s="41" t="n"/>
      <c r="O814" s="41" t="n"/>
      <c r="P814" s="41" t="n"/>
      <c r="Q814" s="41" t="n"/>
      <c r="R814" s="43" t="n"/>
      <c r="S814" s="41" t="n"/>
      <c r="T814" s="41" t="n"/>
      <c r="U814" s="59" t="n"/>
      <c r="V814" s="41" t="n"/>
      <c r="W814" s="41" t="n"/>
      <c r="X814" s="41" t="n"/>
      <c r="Y814" s="41" t="n"/>
      <c r="Z814" s="41" t="n"/>
      <c r="AA814" s="41" t="n"/>
      <c r="AB814" s="41" t="n"/>
      <c r="AC814" s="41" t="n"/>
      <c r="AD814" s="41" t="n"/>
      <c r="AE814" s="41" t="n"/>
      <c r="AF814" s="46">
        <f>AD814-AE814</f>
        <v/>
      </c>
      <c r="AG814" s="59" t="n"/>
      <c r="AH814" s="46">
        <f>U814-AG814</f>
        <v/>
      </c>
      <c r="AI8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4" s="46">
        <f>AH814-Table5203[[#This Row],[Column 332]]</f>
        <v/>
      </c>
      <c r="AK814" s="59" t="n"/>
      <c r="AL814" s="41" t="n"/>
      <c r="AM814" s="49" t="n">
        <v>0</v>
      </c>
      <c r="AN814" s="46">
        <f>SUM(AJ814*AM814)</f>
        <v/>
      </c>
      <c r="AO814" s="59" t="n"/>
      <c r="AP814" s="82">
        <f>SUM(AN814-AO814)</f>
        <v/>
      </c>
    </row>
    <row r="815">
      <c r="A815" s="41" t="n"/>
      <c r="B815" s="58" t="n"/>
      <c r="C815" s="41" t="n"/>
      <c r="D815" s="41" t="n"/>
      <c r="E815" s="41" t="n"/>
      <c r="F815" s="41" t="n"/>
      <c r="G815" s="41" t="n"/>
      <c r="H815" s="41" t="n"/>
      <c r="I815" s="41" t="n"/>
      <c r="J815" s="41" t="n"/>
      <c r="K815" s="41" t="n"/>
      <c r="L815" s="339" t="n"/>
      <c r="M815" s="41" t="n"/>
      <c r="N815" s="41" t="n"/>
      <c r="O815" s="41" t="n"/>
      <c r="P815" s="41" t="n"/>
      <c r="Q815" s="41" t="n"/>
      <c r="R815" s="43" t="n"/>
      <c r="S815" s="41" t="n"/>
      <c r="T815" s="41" t="n"/>
      <c r="U815" s="59" t="n"/>
      <c r="V815" s="41" t="n"/>
      <c r="W815" s="41" t="n"/>
      <c r="X815" s="41" t="n"/>
      <c r="Y815" s="41" t="n"/>
      <c r="Z815" s="41" t="n"/>
      <c r="AA815" s="41" t="n"/>
      <c r="AB815" s="41" t="n"/>
      <c r="AC815" s="41" t="n"/>
      <c r="AD815" s="41" t="n"/>
      <c r="AE815" s="41" t="n"/>
      <c r="AF815" s="46">
        <f>AD815-AE815</f>
        <v/>
      </c>
      <c r="AG815" s="59" t="n"/>
      <c r="AH815" s="46">
        <f>U815-AG815</f>
        <v/>
      </c>
      <c r="AI8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5" s="46">
        <f>AH815-Table5203[[#This Row],[Column 332]]</f>
        <v/>
      </c>
      <c r="AK815" s="59" t="n"/>
      <c r="AL815" s="41" t="n"/>
      <c r="AM815" s="49" t="n">
        <v>0</v>
      </c>
      <c r="AN815" s="46">
        <f>SUM(AJ815*AM815)</f>
        <v/>
      </c>
      <c r="AO815" s="59" t="n"/>
      <c r="AP815" s="82">
        <f>SUM(AN815-AO815)</f>
        <v/>
      </c>
    </row>
    <row r="816">
      <c r="A816" s="41" t="n"/>
      <c r="B816" s="58" t="n"/>
      <c r="C816" s="41" t="n"/>
      <c r="D816" s="41" t="n"/>
      <c r="E816" s="41" t="n"/>
      <c r="F816" s="41" t="n"/>
      <c r="G816" s="41" t="n"/>
      <c r="H816" s="41" t="n"/>
      <c r="I816" s="41" t="n"/>
      <c r="J816" s="41" t="n"/>
      <c r="K816" s="41" t="n"/>
      <c r="L816" s="339" t="n"/>
      <c r="M816" s="41" t="n"/>
      <c r="N816" s="41" t="n"/>
      <c r="O816" s="41" t="n"/>
      <c r="P816" s="41" t="n"/>
      <c r="Q816" s="41" t="n"/>
      <c r="R816" s="43" t="n"/>
      <c r="S816" s="41" t="n"/>
      <c r="T816" s="41" t="n"/>
      <c r="U816" s="59" t="n"/>
      <c r="V816" s="41" t="n"/>
      <c r="W816" s="41" t="n"/>
      <c r="X816" s="41" t="n"/>
      <c r="Y816" s="41" t="n"/>
      <c r="Z816" s="41" t="n"/>
      <c r="AA816" s="41" t="n"/>
      <c r="AB816" s="41" t="n"/>
      <c r="AC816" s="41" t="n"/>
      <c r="AD816" s="41" t="n"/>
      <c r="AE816" s="41" t="n"/>
      <c r="AF816" s="46">
        <f>AD816-AE816</f>
        <v/>
      </c>
      <c r="AG816" s="59" t="n"/>
      <c r="AH816" s="46">
        <f>U816-AG816</f>
        <v/>
      </c>
      <c r="AI8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6" s="46">
        <f>AH816-Table5203[[#This Row],[Column 332]]</f>
        <v/>
      </c>
      <c r="AK816" s="59" t="n"/>
      <c r="AL816" s="41" t="n"/>
      <c r="AM816" s="49" t="n">
        <v>0</v>
      </c>
      <c r="AN816" s="46">
        <f>SUM(AJ816*AM816)</f>
        <v/>
      </c>
      <c r="AO816" s="59" t="n"/>
      <c r="AP816" s="82">
        <f>SUM(AN816-AO816)</f>
        <v/>
      </c>
    </row>
    <row r="817">
      <c r="A817" s="41" t="n"/>
      <c r="B817" s="58" t="n"/>
      <c r="C817" s="41" t="n"/>
      <c r="D817" s="41" t="n"/>
      <c r="E817" s="41" t="n"/>
      <c r="F817" s="41" t="n"/>
      <c r="G817" s="41" t="n"/>
      <c r="H817" s="41" t="n"/>
      <c r="I817" s="41" t="n"/>
      <c r="J817" s="41" t="n"/>
      <c r="K817" s="41" t="n"/>
      <c r="L817" s="339" t="n"/>
      <c r="M817" s="41" t="n"/>
      <c r="N817" s="41" t="n"/>
      <c r="O817" s="41" t="n"/>
      <c r="P817" s="41" t="n"/>
      <c r="Q817" s="41" t="n"/>
      <c r="R817" s="43" t="n"/>
      <c r="S817" s="41" t="n"/>
      <c r="T817" s="41" t="n"/>
      <c r="U817" s="59" t="n"/>
      <c r="V817" s="41" t="n"/>
      <c r="W817" s="41" t="n"/>
      <c r="X817" s="41" t="n"/>
      <c r="Y817" s="41" t="n"/>
      <c r="Z817" s="41" t="n"/>
      <c r="AA817" s="41" t="n"/>
      <c r="AB817" s="41" t="n"/>
      <c r="AC817" s="41" t="n"/>
      <c r="AD817" s="41" t="n"/>
      <c r="AE817" s="41" t="n"/>
      <c r="AF817" s="46">
        <f>AD817-AE817</f>
        <v/>
      </c>
      <c r="AG817" s="59" t="n"/>
      <c r="AH817" s="46">
        <f>U817-AG817</f>
        <v/>
      </c>
      <c r="AI8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7" s="46">
        <f>AH817-Table5203[[#This Row],[Column 332]]</f>
        <v/>
      </c>
      <c r="AK817" s="59" t="n"/>
      <c r="AL817" s="41" t="n"/>
      <c r="AM817" s="49" t="n">
        <v>0</v>
      </c>
      <c r="AN817" s="46">
        <f>SUM(AJ817*AM817)</f>
        <v/>
      </c>
      <c r="AO817" s="59" t="n"/>
      <c r="AP817" s="82">
        <f>SUM(AN817-AO817)</f>
        <v/>
      </c>
    </row>
    <row r="818">
      <c r="A818" s="41" t="n"/>
      <c r="B818" s="58" t="n"/>
      <c r="C818" s="41" t="n"/>
      <c r="D818" s="41" t="n"/>
      <c r="E818" s="41" t="n"/>
      <c r="F818" s="41" t="n"/>
      <c r="G818" s="41" t="n"/>
      <c r="H818" s="41" t="n"/>
      <c r="I818" s="41" t="n"/>
      <c r="J818" s="41" t="n"/>
      <c r="K818" s="41" t="n"/>
      <c r="L818" s="339" t="n"/>
      <c r="M818" s="41" t="n"/>
      <c r="N818" s="41" t="n"/>
      <c r="O818" s="41" t="n"/>
      <c r="P818" s="41" t="n"/>
      <c r="Q818" s="41" t="n"/>
      <c r="R818" s="43" t="n"/>
      <c r="S818" s="41" t="n"/>
      <c r="T818" s="41" t="n"/>
      <c r="U818" s="59" t="n"/>
      <c r="V818" s="41" t="n"/>
      <c r="W818" s="41" t="n"/>
      <c r="X818" s="41" t="n"/>
      <c r="Y818" s="41" t="n"/>
      <c r="Z818" s="41" t="n"/>
      <c r="AA818" s="41" t="n"/>
      <c r="AB818" s="41" t="n"/>
      <c r="AC818" s="41" t="n"/>
      <c r="AD818" s="41" t="n"/>
      <c r="AE818" s="41" t="n"/>
      <c r="AF818" s="46">
        <f>AD818-AE818</f>
        <v/>
      </c>
      <c r="AG818" s="59" t="n"/>
      <c r="AH818" s="46">
        <f>U818-AG818</f>
        <v/>
      </c>
      <c r="AI8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8" s="46">
        <f>AH818-Table5203[[#This Row],[Column 332]]</f>
        <v/>
      </c>
      <c r="AK818" s="59" t="n"/>
      <c r="AL818" s="41" t="n"/>
      <c r="AM818" s="49" t="n">
        <v>0</v>
      </c>
      <c r="AN818" s="46">
        <f>SUM(AJ818*AM818)</f>
        <v/>
      </c>
      <c r="AO818" s="59" t="n"/>
      <c r="AP818" s="82">
        <f>SUM(AN818-AO818)</f>
        <v/>
      </c>
    </row>
    <row r="819">
      <c r="A819" s="41" t="n"/>
      <c r="B819" s="58" t="n"/>
      <c r="C819" s="41" t="n"/>
      <c r="D819" s="41" t="n"/>
      <c r="E819" s="41" t="n"/>
      <c r="F819" s="41" t="n"/>
      <c r="G819" s="41" t="n"/>
      <c r="H819" s="41" t="n"/>
      <c r="I819" s="41" t="n"/>
      <c r="J819" s="41" t="n"/>
      <c r="K819" s="41" t="n"/>
      <c r="L819" s="339" t="n"/>
      <c r="M819" s="41" t="n"/>
      <c r="N819" s="41" t="n"/>
      <c r="O819" s="41" t="n"/>
      <c r="P819" s="41" t="n"/>
      <c r="Q819" s="41" t="n"/>
      <c r="R819" s="43" t="n"/>
      <c r="S819" s="41" t="n"/>
      <c r="T819" s="41" t="n"/>
      <c r="U819" s="59" t="n"/>
      <c r="V819" s="41" t="n"/>
      <c r="W819" s="41" t="n"/>
      <c r="X819" s="41" t="n"/>
      <c r="Y819" s="41" t="n"/>
      <c r="Z819" s="41" t="n"/>
      <c r="AA819" s="41" t="n"/>
      <c r="AB819" s="41" t="n"/>
      <c r="AC819" s="41" t="n"/>
      <c r="AD819" s="41" t="n"/>
      <c r="AE819" s="41" t="n"/>
      <c r="AF819" s="46">
        <f>AD819-AE819</f>
        <v/>
      </c>
      <c r="AG819" s="59" t="n"/>
      <c r="AH819" s="46">
        <f>U819-AG819</f>
        <v/>
      </c>
      <c r="AI8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19" s="46">
        <f>AH819-Table5203[[#This Row],[Column 332]]</f>
        <v/>
      </c>
      <c r="AK819" s="59" t="n"/>
      <c r="AL819" s="41" t="n"/>
      <c r="AM819" s="49" t="n">
        <v>0</v>
      </c>
      <c r="AN819" s="46">
        <f>SUM(AJ819*AM819)</f>
        <v/>
      </c>
      <c r="AO819" s="59" t="n"/>
      <c r="AP819" s="82">
        <f>SUM(AN819-AO819)</f>
        <v/>
      </c>
    </row>
    <row r="820">
      <c r="A820" s="41" t="n"/>
      <c r="B820" s="58" t="n"/>
      <c r="C820" s="41" t="n"/>
      <c r="D820" s="41" t="n"/>
      <c r="E820" s="41" t="n"/>
      <c r="F820" s="41" t="n"/>
      <c r="G820" s="41" t="n"/>
      <c r="H820" s="41" t="n"/>
      <c r="I820" s="41" t="n"/>
      <c r="J820" s="41" t="n"/>
      <c r="K820" s="41" t="n"/>
      <c r="L820" s="339" t="n"/>
      <c r="M820" s="41" t="n"/>
      <c r="N820" s="41" t="n"/>
      <c r="O820" s="41" t="n"/>
      <c r="P820" s="41" t="n"/>
      <c r="Q820" s="41" t="n"/>
      <c r="R820" s="43" t="n"/>
      <c r="S820" s="41" t="n"/>
      <c r="T820" s="41" t="n"/>
      <c r="U820" s="59" t="n"/>
      <c r="V820" s="41" t="n"/>
      <c r="W820" s="41" t="n"/>
      <c r="X820" s="41" t="n"/>
      <c r="Y820" s="41" t="n"/>
      <c r="Z820" s="41" t="n"/>
      <c r="AA820" s="41" t="n"/>
      <c r="AB820" s="41" t="n"/>
      <c r="AC820" s="41" t="n"/>
      <c r="AD820" s="41" t="n"/>
      <c r="AE820" s="41" t="n"/>
      <c r="AF820" s="46">
        <f>AD820-AE820</f>
        <v/>
      </c>
      <c r="AG820" s="59" t="n"/>
      <c r="AH820" s="46">
        <f>U820-AG820</f>
        <v/>
      </c>
      <c r="AI8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0" s="46">
        <f>AH820-Table5203[[#This Row],[Column 332]]</f>
        <v/>
      </c>
      <c r="AK820" s="59" t="n"/>
      <c r="AL820" s="41" t="n"/>
      <c r="AM820" s="49" t="n">
        <v>0</v>
      </c>
      <c r="AN820" s="46">
        <f>SUM(AJ820*AM820)</f>
        <v/>
      </c>
      <c r="AO820" s="59" t="n"/>
      <c r="AP820" s="82">
        <f>SUM(AN820-AO820)</f>
        <v/>
      </c>
    </row>
    <row r="821">
      <c r="A821" s="41" t="n"/>
      <c r="B821" s="58" t="n"/>
      <c r="C821" s="41" t="n"/>
      <c r="D821" s="41" t="n"/>
      <c r="E821" s="41" t="n"/>
      <c r="F821" s="41" t="n"/>
      <c r="G821" s="41" t="n"/>
      <c r="H821" s="41" t="n"/>
      <c r="I821" s="41" t="n"/>
      <c r="J821" s="41" t="n"/>
      <c r="K821" s="41" t="n"/>
      <c r="L821" s="339" t="n"/>
      <c r="M821" s="41" t="n"/>
      <c r="N821" s="41" t="n"/>
      <c r="O821" s="41" t="n"/>
      <c r="P821" s="41" t="n"/>
      <c r="Q821" s="41" t="n"/>
      <c r="R821" s="43" t="n"/>
      <c r="S821" s="41" t="n"/>
      <c r="T821" s="41" t="n"/>
      <c r="U821" s="59" t="n"/>
      <c r="V821" s="41" t="n"/>
      <c r="W821" s="41" t="n"/>
      <c r="X821" s="41" t="n"/>
      <c r="Y821" s="41" t="n"/>
      <c r="Z821" s="41" t="n"/>
      <c r="AA821" s="41" t="n"/>
      <c r="AB821" s="41" t="n"/>
      <c r="AC821" s="41" t="n"/>
      <c r="AD821" s="41" t="n"/>
      <c r="AE821" s="41" t="n"/>
      <c r="AF821" s="46">
        <f>AD821-AE821</f>
        <v/>
      </c>
      <c r="AG821" s="59" t="n"/>
      <c r="AH821" s="46">
        <f>U821-AG821</f>
        <v/>
      </c>
      <c r="AI8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1" s="46">
        <f>AH821-Table5203[[#This Row],[Column 332]]</f>
        <v/>
      </c>
      <c r="AK821" s="59" t="n"/>
      <c r="AL821" s="41" t="n"/>
      <c r="AM821" s="49" t="n">
        <v>0</v>
      </c>
      <c r="AN821" s="46">
        <f>SUM(AJ821*AM821)</f>
        <v/>
      </c>
      <c r="AO821" s="59" t="n"/>
      <c r="AP821" s="82">
        <f>SUM(AN821-AO821)</f>
        <v/>
      </c>
    </row>
    <row r="822">
      <c r="A822" s="41" t="n"/>
      <c r="B822" s="58" t="n"/>
      <c r="C822" s="41" t="n"/>
      <c r="D822" s="41" t="n"/>
      <c r="E822" s="41" t="n"/>
      <c r="F822" s="41" t="n"/>
      <c r="G822" s="41" t="n"/>
      <c r="H822" s="41" t="n"/>
      <c r="I822" s="41" t="n"/>
      <c r="J822" s="41" t="n"/>
      <c r="K822" s="41" t="n"/>
      <c r="L822" s="339" t="n"/>
      <c r="M822" s="41" t="n"/>
      <c r="N822" s="41" t="n"/>
      <c r="O822" s="41" t="n"/>
      <c r="P822" s="41" t="n"/>
      <c r="Q822" s="41" t="n"/>
      <c r="R822" s="43" t="n"/>
      <c r="S822" s="41" t="n"/>
      <c r="T822" s="41" t="n"/>
      <c r="U822" s="59" t="n"/>
      <c r="V822" s="41" t="n"/>
      <c r="W822" s="41" t="n"/>
      <c r="X822" s="41" t="n"/>
      <c r="Y822" s="41" t="n"/>
      <c r="Z822" s="41" t="n"/>
      <c r="AA822" s="41" t="n"/>
      <c r="AB822" s="41" t="n"/>
      <c r="AC822" s="41" t="n"/>
      <c r="AD822" s="41" t="n"/>
      <c r="AE822" s="41" t="n"/>
      <c r="AF822" s="46">
        <f>AD822-AE822</f>
        <v/>
      </c>
      <c r="AG822" s="59" t="n"/>
      <c r="AH822" s="46">
        <f>U822-AG822</f>
        <v/>
      </c>
      <c r="AI8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2" s="46">
        <f>AH822-Table5203[[#This Row],[Column 332]]</f>
        <v/>
      </c>
      <c r="AK822" s="59" t="n"/>
      <c r="AL822" s="41" t="n"/>
      <c r="AM822" s="49" t="n">
        <v>0</v>
      </c>
      <c r="AN822" s="46">
        <f>SUM(AJ822*AM822)</f>
        <v/>
      </c>
      <c r="AO822" s="59" t="n"/>
      <c r="AP822" s="82">
        <f>SUM(AN822-AO822)</f>
        <v/>
      </c>
    </row>
    <row r="823">
      <c r="A823" s="41" t="n"/>
      <c r="B823" s="58" t="n"/>
      <c r="C823" s="41" t="n"/>
      <c r="D823" s="41" t="n"/>
      <c r="E823" s="41" t="n"/>
      <c r="F823" s="41" t="n"/>
      <c r="G823" s="41" t="n"/>
      <c r="H823" s="41" t="n"/>
      <c r="I823" s="41" t="n"/>
      <c r="J823" s="41" t="n"/>
      <c r="K823" s="41" t="n"/>
      <c r="L823" s="339" t="n"/>
      <c r="M823" s="41" t="n"/>
      <c r="N823" s="41" t="n"/>
      <c r="O823" s="41" t="n"/>
      <c r="P823" s="41" t="n"/>
      <c r="Q823" s="41" t="n"/>
      <c r="R823" s="43" t="n"/>
      <c r="S823" s="41" t="n"/>
      <c r="T823" s="41" t="n"/>
      <c r="U823" s="59" t="n"/>
      <c r="V823" s="41" t="n"/>
      <c r="W823" s="41" t="n"/>
      <c r="X823" s="41" t="n"/>
      <c r="Y823" s="41" t="n"/>
      <c r="Z823" s="41" t="n"/>
      <c r="AA823" s="41" t="n"/>
      <c r="AB823" s="41" t="n"/>
      <c r="AC823" s="41" t="n"/>
      <c r="AD823" s="41" t="n"/>
      <c r="AE823" s="41" t="n"/>
      <c r="AF823" s="46">
        <f>AD823-AE823</f>
        <v/>
      </c>
      <c r="AG823" s="59" t="n"/>
      <c r="AH823" s="46">
        <f>U823-AG823</f>
        <v/>
      </c>
      <c r="AI8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3" s="46">
        <f>AH823-Table5203[[#This Row],[Column 332]]</f>
        <v/>
      </c>
      <c r="AK823" s="59" t="n"/>
      <c r="AL823" s="41" t="n"/>
      <c r="AM823" s="49" t="n">
        <v>0</v>
      </c>
      <c r="AN823" s="46">
        <f>SUM(AJ823*AM823)</f>
        <v/>
      </c>
      <c r="AO823" s="59" t="n"/>
      <c r="AP823" s="82">
        <f>SUM(AN823-AO823)</f>
        <v/>
      </c>
    </row>
    <row r="824">
      <c r="A824" s="41" t="n"/>
      <c r="B824" s="58" t="n"/>
      <c r="C824" s="41" t="n"/>
      <c r="D824" s="41" t="n"/>
      <c r="E824" s="41" t="n"/>
      <c r="F824" s="41" t="n"/>
      <c r="G824" s="41" t="n"/>
      <c r="H824" s="41" t="n"/>
      <c r="I824" s="41" t="n"/>
      <c r="J824" s="41" t="n"/>
      <c r="K824" s="41" t="n"/>
      <c r="L824" s="339" t="n"/>
      <c r="M824" s="41" t="n"/>
      <c r="N824" s="41" t="n"/>
      <c r="O824" s="41" t="n"/>
      <c r="P824" s="41" t="n"/>
      <c r="Q824" s="41" t="n"/>
      <c r="R824" s="43" t="n"/>
      <c r="S824" s="41" t="n"/>
      <c r="T824" s="41" t="n"/>
      <c r="U824" s="59" t="n"/>
      <c r="V824" s="41" t="n"/>
      <c r="W824" s="41" t="n"/>
      <c r="X824" s="41" t="n"/>
      <c r="Y824" s="41" t="n"/>
      <c r="Z824" s="41" t="n"/>
      <c r="AA824" s="41" t="n"/>
      <c r="AB824" s="41" t="n"/>
      <c r="AC824" s="41" t="n"/>
      <c r="AD824" s="41" t="n"/>
      <c r="AE824" s="41" t="n"/>
      <c r="AF824" s="46">
        <f>AD824-AE824</f>
        <v/>
      </c>
      <c r="AG824" s="59" t="n"/>
      <c r="AH824" s="46">
        <f>U824-AG824</f>
        <v/>
      </c>
      <c r="AI8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4" s="46">
        <f>AH824-Table5203[[#This Row],[Column 332]]</f>
        <v/>
      </c>
      <c r="AK824" s="59" t="n"/>
      <c r="AL824" s="41" t="n"/>
      <c r="AM824" s="49" t="n">
        <v>0</v>
      </c>
      <c r="AN824" s="46">
        <f>SUM(AJ824*AM824)</f>
        <v/>
      </c>
      <c r="AO824" s="59" t="n"/>
      <c r="AP824" s="82">
        <f>SUM(AN824-AO824)</f>
        <v/>
      </c>
    </row>
    <row r="825">
      <c r="A825" s="41" t="n"/>
      <c r="B825" s="58" t="n"/>
      <c r="C825" s="41" t="n"/>
      <c r="D825" s="41" t="n"/>
      <c r="E825" s="41" t="n"/>
      <c r="F825" s="41" t="n"/>
      <c r="G825" s="41" t="n"/>
      <c r="H825" s="41" t="n"/>
      <c r="I825" s="41" t="n"/>
      <c r="J825" s="41" t="n"/>
      <c r="K825" s="41" t="n"/>
      <c r="L825" s="339" t="n"/>
      <c r="M825" s="41" t="n"/>
      <c r="N825" s="41" t="n"/>
      <c r="O825" s="41" t="n"/>
      <c r="P825" s="41" t="n"/>
      <c r="Q825" s="41" t="n"/>
      <c r="R825" s="43" t="n"/>
      <c r="S825" s="41" t="n"/>
      <c r="T825" s="41" t="n"/>
      <c r="U825" s="59" t="n"/>
      <c r="V825" s="41" t="n"/>
      <c r="W825" s="41" t="n"/>
      <c r="X825" s="41" t="n"/>
      <c r="Y825" s="41" t="n"/>
      <c r="Z825" s="41" t="n"/>
      <c r="AA825" s="41" t="n"/>
      <c r="AB825" s="41" t="n"/>
      <c r="AC825" s="41" t="n"/>
      <c r="AD825" s="41" t="n"/>
      <c r="AE825" s="41" t="n"/>
      <c r="AF825" s="46">
        <f>AD825-AE825</f>
        <v/>
      </c>
      <c r="AG825" s="59" t="n"/>
      <c r="AH825" s="46">
        <f>U825-AG825</f>
        <v/>
      </c>
      <c r="AI8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5" s="46">
        <f>AH825-Table5203[[#This Row],[Column 332]]</f>
        <v/>
      </c>
      <c r="AK825" s="59" t="n"/>
      <c r="AL825" s="41" t="n"/>
      <c r="AM825" s="49" t="n">
        <v>0</v>
      </c>
      <c r="AN825" s="46">
        <f>SUM(AJ825*AM825)</f>
        <v/>
      </c>
      <c r="AO825" s="59" t="n"/>
      <c r="AP825" s="82">
        <f>SUM(AN825-AO825)</f>
        <v/>
      </c>
    </row>
    <row r="826">
      <c r="A826" s="41" t="n"/>
      <c r="B826" s="58" t="n"/>
      <c r="C826" s="41" t="n"/>
      <c r="D826" s="41" t="n"/>
      <c r="E826" s="41" t="n"/>
      <c r="F826" s="41" t="n"/>
      <c r="G826" s="41" t="n"/>
      <c r="H826" s="41" t="n"/>
      <c r="I826" s="41" t="n"/>
      <c r="J826" s="41" t="n"/>
      <c r="K826" s="41" t="n"/>
      <c r="L826" s="339" t="n"/>
      <c r="M826" s="41" t="n"/>
      <c r="N826" s="41" t="n"/>
      <c r="O826" s="41" t="n"/>
      <c r="P826" s="41" t="n"/>
      <c r="Q826" s="41" t="n"/>
      <c r="R826" s="43" t="n"/>
      <c r="S826" s="41" t="n"/>
      <c r="T826" s="41" t="n"/>
      <c r="U826" s="59" t="n"/>
      <c r="V826" s="41" t="n"/>
      <c r="W826" s="41" t="n"/>
      <c r="X826" s="41" t="n"/>
      <c r="Y826" s="41" t="n"/>
      <c r="Z826" s="41" t="n"/>
      <c r="AA826" s="41" t="n"/>
      <c r="AB826" s="41" t="n"/>
      <c r="AC826" s="41" t="n"/>
      <c r="AD826" s="41" t="n"/>
      <c r="AE826" s="41" t="n"/>
      <c r="AF826" s="46">
        <f>AD826-AE826</f>
        <v/>
      </c>
      <c r="AG826" s="59" t="n"/>
      <c r="AH826" s="46">
        <f>U826-AG826</f>
        <v/>
      </c>
      <c r="AI8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6" s="46">
        <f>AH826-Table5203[[#This Row],[Column 332]]</f>
        <v/>
      </c>
      <c r="AK826" s="59" t="n"/>
      <c r="AL826" s="41" t="n"/>
      <c r="AM826" s="49" t="n">
        <v>0</v>
      </c>
      <c r="AN826" s="46">
        <f>SUM(AJ826*AM826)</f>
        <v/>
      </c>
      <c r="AO826" s="59" t="n"/>
      <c r="AP826" s="82">
        <f>SUM(AN826-AO826)</f>
        <v/>
      </c>
    </row>
    <row r="827">
      <c r="A827" s="41" t="n"/>
      <c r="B827" s="58" t="n"/>
      <c r="C827" s="41" t="n"/>
      <c r="D827" s="41" t="n"/>
      <c r="E827" s="41" t="n"/>
      <c r="F827" s="41" t="n"/>
      <c r="G827" s="41" t="n"/>
      <c r="H827" s="41" t="n"/>
      <c r="I827" s="41" t="n"/>
      <c r="J827" s="41" t="n"/>
      <c r="K827" s="41" t="n"/>
      <c r="L827" s="339" t="n"/>
      <c r="M827" s="41" t="n"/>
      <c r="N827" s="41" t="n"/>
      <c r="O827" s="41" t="n"/>
      <c r="P827" s="41" t="n"/>
      <c r="Q827" s="41" t="n"/>
      <c r="R827" s="43" t="n"/>
      <c r="S827" s="41" t="n"/>
      <c r="T827" s="41" t="n"/>
      <c r="U827" s="59" t="n"/>
      <c r="V827" s="41" t="n"/>
      <c r="W827" s="41" t="n"/>
      <c r="X827" s="41" t="n"/>
      <c r="Y827" s="41" t="n"/>
      <c r="Z827" s="41" t="n"/>
      <c r="AA827" s="41" t="n"/>
      <c r="AB827" s="41" t="n"/>
      <c r="AC827" s="41" t="n"/>
      <c r="AD827" s="41" t="n"/>
      <c r="AE827" s="41" t="n"/>
      <c r="AF827" s="46">
        <f>AD827-AE827</f>
        <v/>
      </c>
      <c r="AG827" s="59" t="n"/>
      <c r="AH827" s="46">
        <f>U827-AG827</f>
        <v/>
      </c>
      <c r="AI8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7" s="46">
        <f>AH827-Table5203[[#This Row],[Column 332]]</f>
        <v/>
      </c>
      <c r="AK827" s="59" t="n"/>
      <c r="AL827" s="41" t="n"/>
      <c r="AM827" s="49" t="n">
        <v>0</v>
      </c>
      <c r="AN827" s="46">
        <f>SUM(AJ827*AM827)</f>
        <v/>
      </c>
      <c r="AO827" s="59" t="n"/>
      <c r="AP827" s="82">
        <f>SUM(AN827-AO827)</f>
        <v/>
      </c>
    </row>
    <row r="828">
      <c r="A828" s="41" t="n"/>
      <c r="B828" s="58" t="n"/>
      <c r="C828" s="41" t="n"/>
      <c r="D828" s="41" t="n"/>
      <c r="E828" s="41" t="n"/>
      <c r="F828" s="41" t="n"/>
      <c r="G828" s="41" t="n"/>
      <c r="H828" s="41" t="n"/>
      <c r="I828" s="41" t="n"/>
      <c r="J828" s="41" t="n"/>
      <c r="K828" s="41" t="n"/>
      <c r="L828" s="339" t="n"/>
      <c r="M828" s="41" t="n"/>
      <c r="N828" s="41" t="n"/>
      <c r="O828" s="41" t="n"/>
      <c r="P828" s="41" t="n"/>
      <c r="Q828" s="41" t="n"/>
      <c r="R828" s="43" t="n"/>
      <c r="S828" s="41" t="n"/>
      <c r="T828" s="41" t="n"/>
      <c r="U828" s="59" t="n"/>
      <c r="V828" s="41" t="n"/>
      <c r="W828" s="41" t="n"/>
      <c r="X828" s="41" t="n"/>
      <c r="Y828" s="41" t="n"/>
      <c r="Z828" s="41" t="n"/>
      <c r="AA828" s="41" t="n"/>
      <c r="AB828" s="41" t="n"/>
      <c r="AC828" s="41" t="n"/>
      <c r="AD828" s="41" t="n"/>
      <c r="AE828" s="41" t="n"/>
      <c r="AF828" s="46">
        <f>AD828-AE828</f>
        <v/>
      </c>
      <c r="AG828" s="59" t="n"/>
      <c r="AH828" s="46">
        <f>U828-AG828</f>
        <v/>
      </c>
      <c r="AI8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8" s="46">
        <f>AH828-Table5203[[#This Row],[Column 332]]</f>
        <v/>
      </c>
      <c r="AK828" s="59" t="n"/>
      <c r="AL828" s="41" t="n"/>
      <c r="AM828" s="49" t="n">
        <v>0</v>
      </c>
      <c r="AN828" s="46">
        <f>SUM(AJ828*AM828)</f>
        <v/>
      </c>
      <c r="AO828" s="59" t="n"/>
      <c r="AP828" s="82">
        <f>SUM(AN828-AO828)</f>
        <v/>
      </c>
    </row>
    <row r="829">
      <c r="A829" s="41" t="n"/>
      <c r="B829" s="58" t="n"/>
      <c r="C829" s="41" t="n"/>
      <c r="D829" s="41" t="n"/>
      <c r="E829" s="41" t="n"/>
      <c r="F829" s="41" t="n"/>
      <c r="G829" s="41" t="n"/>
      <c r="H829" s="41" t="n"/>
      <c r="I829" s="41" t="n"/>
      <c r="J829" s="41" t="n"/>
      <c r="K829" s="41" t="n"/>
      <c r="L829" s="339" t="n"/>
      <c r="M829" s="41" t="n"/>
      <c r="N829" s="41" t="n"/>
      <c r="O829" s="41" t="n"/>
      <c r="P829" s="41" t="n"/>
      <c r="Q829" s="41" t="n"/>
      <c r="R829" s="43" t="n"/>
      <c r="S829" s="41" t="n"/>
      <c r="T829" s="41" t="n"/>
      <c r="U829" s="59" t="n"/>
      <c r="V829" s="41" t="n"/>
      <c r="W829" s="41" t="n"/>
      <c r="X829" s="41" t="n"/>
      <c r="Y829" s="41" t="n"/>
      <c r="Z829" s="41" t="n"/>
      <c r="AA829" s="41" t="n"/>
      <c r="AB829" s="41" t="n"/>
      <c r="AC829" s="41" t="n"/>
      <c r="AD829" s="41" t="n"/>
      <c r="AE829" s="41" t="n"/>
      <c r="AF829" s="46">
        <f>AD829-AE829</f>
        <v/>
      </c>
      <c r="AG829" s="59" t="n"/>
      <c r="AH829" s="46">
        <f>U829-AG829</f>
        <v/>
      </c>
      <c r="AI8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29" s="46">
        <f>AH829-Table5203[[#This Row],[Column 332]]</f>
        <v/>
      </c>
      <c r="AK829" s="59" t="n"/>
      <c r="AL829" s="41" t="n"/>
      <c r="AM829" s="49" t="n">
        <v>0</v>
      </c>
      <c r="AN829" s="46">
        <f>SUM(AJ829*AM829)</f>
        <v/>
      </c>
      <c r="AO829" s="59" t="n"/>
      <c r="AP829" s="82">
        <f>SUM(AN829-AO829)</f>
        <v/>
      </c>
    </row>
    <row r="830">
      <c r="A830" s="41" t="n"/>
      <c r="B830" s="58" t="n"/>
      <c r="C830" s="41" t="n"/>
      <c r="D830" s="41" t="n"/>
      <c r="E830" s="41" t="n"/>
      <c r="F830" s="41" t="n"/>
      <c r="G830" s="41" t="n"/>
      <c r="H830" s="41" t="n"/>
      <c r="I830" s="41" t="n"/>
      <c r="J830" s="41" t="n"/>
      <c r="K830" s="41" t="n"/>
      <c r="L830" s="339" t="n"/>
      <c r="M830" s="41" t="n"/>
      <c r="N830" s="41" t="n"/>
      <c r="O830" s="41" t="n"/>
      <c r="P830" s="41" t="n"/>
      <c r="Q830" s="41" t="n"/>
      <c r="R830" s="43" t="n"/>
      <c r="S830" s="41" t="n"/>
      <c r="T830" s="41" t="n"/>
      <c r="U830" s="59" t="n"/>
      <c r="V830" s="41" t="n"/>
      <c r="W830" s="41" t="n"/>
      <c r="X830" s="41" t="n"/>
      <c r="Y830" s="41" t="n"/>
      <c r="Z830" s="41" t="n"/>
      <c r="AA830" s="41" t="n"/>
      <c r="AB830" s="41" t="n"/>
      <c r="AC830" s="41" t="n"/>
      <c r="AD830" s="41" t="n"/>
      <c r="AE830" s="41" t="n"/>
      <c r="AF830" s="46">
        <f>AD830-AE830</f>
        <v/>
      </c>
      <c r="AG830" s="59" t="n"/>
      <c r="AH830" s="46">
        <f>U830-AG830</f>
        <v/>
      </c>
      <c r="AI8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0" s="46">
        <f>AH830-Table5203[[#This Row],[Column 332]]</f>
        <v/>
      </c>
      <c r="AK830" s="59" t="n"/>
      <c r="AL830" s="41" t="n"/>
      <c r="AM830" s="49" t="n">
        <v>0</v>
      </c>
      <c r="AN830" s="46">
        <f>SUM(AJ830*AM830)</f>
        <v/>
      </c>
      <c r="AO830" s="59" t="n"/>
      <c r="AP830" s="82">
        <f>SUM(AN830-AO830)</f>
        <v/>
      </c>
    </row>
    <row r="831">
      <c r="A831" s="41" t="n"/>
      <c r="B831" s="58" t="n"/>
      <c r="C831" s="41" t="n"/>
      <c r="D831" s="41" t="n"/>
      <c r="E831" s="41" t="n"/>
      <c r="F831" s="41" t="n"/>
      <c r="G831" s="41" t="n"/>
      <c r="H831" s="41" t="n"/>
      <c r="I831" s="41" t="n"/>
      <c r="J831" s="41" t="n"/>
      <c r="K831" s="41" t="n"/>
      <c r="L831" s="339" t="n"/>
      <c r="M831" s="41" t="n"/>
      <c r="N831" s="41" t="n"/>
      <c r="O831" s="41" t="n"/>
      <c r="P831" s="41" t="n"/>
      <c r="Q831" s="41" t="n"/>
      <c r="R831" s="43" t="n"/>
      <c r="S831" s="41" t="n"/>
      <c r="T831" s="41" t="n"/>
      <c r="U831" s="59" t="n"/>
      <c r="V831" s="41" t="n"/>
      <c r="W831" s="41" t="n"/>
      <c r="X831" s="41" t="n"/>
      <c r="Y831" s="41" t="n"/>
      <c r="Z831" s="41" t="n"/>
      <c r="AA831" s="41" t="n"/>
      <c r="AB831" s="41" t="n"/>
      <c r="AC831" s="41" t="n"/>
      <c r="AD831" s="41" t="n"/>
      <c r="AE831" s="41" t="n"/>
      <c r="AF831" s="46">
        <f>AD831-AE831</f>
        <v/>
      </c>
      <c r="AG831" s="59" t="n"/>
      <c r="AH831" s="46">
        <f>U831-AG831</f>
        <v/>
      </c>
      <c r="AI8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1" s="46">
        <f>AH831-Table5203[[#This Row],[Column 332]]</f>
        <v/>
      </c>
      <c r="AK831" s="59" t="n"/>
      <c r="AL831" s="41" t="n"/>
      <c r="AM831" s="49" t="n">
        <v>0</v>
      </c>
      <c r="AN831" s="46">
        <f>SUM(AJ831*AM831)</f>
        <v/>
      </c>
      <c r="AO831" s="59" t="n"/>
      <c r="AP831" s="82">
        <f>SUM(AN831-AO831)</f>
        <v/>
      </c>
    </row>
    <row r="832">
      <c r="A832" s="41" t="n"/>
      <c r="B832" s="58" t="n"/>
      <c r="C832" s="41" t="n"/>
      <c r="D832" s="41" t="n"/>
      <c r="E832" s="41" t="n"/>
      <c r="F832" s="41" t="n"/>
      <c r="G832" s="41" t="n"/>
      <c r="H832" s="41" t="n"/>
      <c r="I832" s="41" t="n"/>
      <c r="J832" s="41" t="n"/>
      <c r="K832" s="41" t="n"/>
      <c r="L832" s="339" t="n"/>
      <c r="M832" s="41" t="n"/>
      <c r="N832" s="41" t="n"/>
      <c r="O832" s="41" t="n"/>
      <c r="P832" s="41" t="n"/>
      <c r="Q832" s="41" t="n"/>
      <c r="R832" s="43" t="n"/>
      <c r="S832" s="41" t="n"/>
      <c r="T832" s="41" t="n"/>
      <c r="U832" s="59" t="n"/>
      <c r="V832" s="41" t="n"/>
      <c r="W832" s="41" t="n"/>
      <c r="X832" s="41" t="n"/>
      <c r="Y832" s="41" t="n"/>
      <c r="Z832" s="41" t="n"/>
      <c r="AA832" s="41" t="n"/>
      <c r="AB832" s="41" t="n"/>
      <c r="AC832" s="41" t="n"/>
      <c r="AD832" s="41" t="n"/>
      <c r="AE832" s="41" t="n"/>
      <c r="AF832" s="46">
        <f>AD832-AE832</f>
        <v/>
      </c>
      <c r="AG832" s="59" t="n"/>
      <c r="AH832" s="46">
        <f>U832-AG832</f>
        <v/>
      </c>
      <c r="AI8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2" s="46">
        <f>AH832-Table5203[[#This Row],[Column 332]]</f>
        <v/>
      </c>
      <c r="AK832" s="59" t="n"/>
      <c r="AL832" s="41" t="n"/>
      <c r="AM832" s="49" t="n">
        <v>0</v>
      </c>
      <c r="AN832" s="46">
        <f>SUM(AJ832*AM832)</f>
        <v/>
      </c>
      <c r="AO832" s="59" t="n"/>
      <c r="AP832" s="82">
        <f>SUM(AN832-AO832)</f>
        <v/>
      </c>
    </row>
    <row r="833">
      <c r="A833" s="41" t="n"/>
      <c r="B833" s="58" t="n"/>
      <c r="C833" s="41" t="n"/>
      <c r="D833" s="41" t="n"/>
      <c r="E833" s="41" t="n"/>
      <c r="F833" s="41" t="n"/>
      <c r="G833" s="41" t="n"/>
      <c r="H833" s="41" t="n"/>
      <c r="I833" s="41" t="n"/>
      <c r="J833" s="41" t="n"/>
      <c r="K833" s="41" t="n"/>
      <c r="L833" s="339" t="n"/>
      <c r="M833" s="41" t="n"/>
      <c r="N833" s="41" t="n"/>
      <c r="O833" s="41" t="n"/>
      <c r="P833" s="41" t="n"/>
      <c r="Q833" s="41" t="n"/>
      <c r="R833" s="43" t="n"/>
      <c r="S833" s="41" t="n"/>
      <c r="T833" s="41" t="n"/>
      <c r="U833" s="59" t="n"/>
      <c r="V833" s="41" t="n"/>
      <c r="W833" s="41" t="n"/>
      <c r="X833" s="41" t="n"/>
      <c r="Y833" s="41" t="n"/>
      <c r="Z833" s="41" t="n"/>
      <c r="AA833" s="41" t="n"/>
      <c r="AB833" s="41" t="n"/>
      <c r="AC833" s="41" t="n"/>
      <c r="AD833" s="41" t="n"/>
      <c r="AE833" s="41" t="n"/>
      <c r="AF833" s="46">
        <f>AD833-AE833</f>
        <v/>
      </c>
      <c r="AG833" s="59" t="n"/>
      <c r="AH833" s="46">
        <f>U833-AG833</f>
        <v/>
      </c>
      <c r="AI8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3" s="46">
        <f>AH833-Table5203[[#This Row],[Column 332]]</f>
        <v/>
      </c>
      <c r="AK833" s="59" t="n"/>
      <c r="AL833" s="41" t="n"/>
      <c r="AM833" s="49" t="n">
        <v>0</v>
      </c>
      <c r="AN833" s="46">
        <f>SUM(AJ833*AM833)</f>
        <v/>
      </c>
      <c r="AO833" s="59" t="n"/>
      <c r="AP833" s="82">
        <f>SUM(AN833-AO833)</f>
        <v/>
      </c>
    </row>
    <row r="834">
      <c r="A834" s="41" t="n"/>
      <c r="B834" s="58" t="n"/>
      <c r="C834" s="41" t="n"/>
      <c r="D834" s="41" t="n"/>
      <c r="E834" s="41" t="n"/>
      <c r="F834" s="41" t="n"/>
      <c r="G834" s="41" t="n"/>
      <c r="H834" s="41" t="n"/>
      <c r="I834" s="41" t="n"/>
      <c r="J834" s="41" t="n"/>
      <c r="K834" s="41" t="n"/>
      <c r="L834" s="339" t="n"/>
      <c r="M834" s="41" t="n"/>
      <c r="N834" s="41" t="n"/>
      <c r="O834" s="41" t="n"/>
      <c r="P834" s="41" t="n"/>
      <c r="Q834" s="41" t="n"/>
      <c r="R834" s="43" t="n"/>
      <c r="S834" s="41" t="n"/>
      <c r="T834" s="41" t="n"/>
      <c r="U834" s="59" t="n"/>
      <c r="V834" s="41" t="n"/>
      <c r="W834" s="41" t="n"/>
      <c r="X834" s="41" t="n"/>
      <c r="Y834" s="41" t="n"/>
      <c r="Z834" s="41" t="n"/>
      <c r="AA834" s="41" t="n"/>
      <c r="AB834" s="41" t="n"/>
      <c r="AC834" s="41" t="n"/>
      <c r="AD834" s="41" t="n"/>
      <c r="AE834" s="41" t="n"/>
      <c r="AF834" s="46">
        <f>AD834-AE834</f>
        <v/>
      </c>
      <c r="AG834" s="59" t="n"/>
      <c r="AH834" s="46">
        <f>U834-AG834</f>
        <v/>
      </c>
      <c r="AI8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4" s="46">
        <f>AH834-Table5203[[#This Row],[Column 332]]</f>
        <v/>
      </c>
      <c r="AK834" s="59" t="n"/>
      <c r="AL834" s="41" t="n"/>
      <c r="AM834" s="49" t="n">
        <v>0</v>
      </c>
      <c r="AN834" s="46">
        <f>SUM(AJ834*AM834)</f>
        <v/>
      </c>
      <c r="AO834" s="59" t="n"/>
      <c r="AP834" s="82">
        <f>SUM(AN834-AO834)</f>
        <v/>
      </c>
    </row>
    <row r="835">
      <c r="A835" s="41" t="n"/>
      <c r="B835" s="58" t="n"/>
      <c r="C835" s="41" t="n"/>
      <c r="D835" s="41" t="n"/>
      <c r="E835" s="41" t="n"/>
      <c r="F835" s="41" t="n"/>
      <c r="G835" s="41" t="n"/>
      <c r="H835" s="41" t="n"/>
      <c r="I835" s="41" t="n"/>
      <c r="J835" s="41" t="n"/>
      <c r="K835" s="41" t="n"/>
      <c r="L835" s="339" t="n"/>
      <c r="M835" s="41" t="n"/>
      <c r="N835" s="41" t="n"/>
      <c r="O835" s="41" t="n"/>
      <c r="P835" s="41" t="n"/>
      <c r="Q835" s="41" t="n"/>
      <c r="R835" s="43" t="n"/>
      <c r="S835" s="41" t="n"/>
      <c r="T835" s="41" t="n"/>
      <c r="U835" s="59" t="n"/>
      <c r="V835" s="41" t="n"/>
      <c r="W835" s="41" t="n"/>
      <c r="X835" s="41" t="n"/>
      <c r="Y835" s="41" t="n"/>
      <c r="Z835" s="41" t="n"/>
      <c r="AA835" s="41" t="n"/>
      <c r="AB835" s="41" t="n"/>
      <c r="AC835" s="41" t="n"/>
      <c r="AD835" s="41" t="n"/>
      <c r="AE835" s="41" t="n"/>
      <c r="AF835" s="46">
        <f>AD835-AE835</f>
        <v/>
      </c>
      <c r="AG835" s="59" t="n"/>
      <c r="AH835" s="46">
        <f>U835-AG835</f>
        <v/>
      </c>
      <c r="AI8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5" s="46">
        <f>AH835-Table5203[[#This Row],[Column 332]]</f>
        <v/>
      </c>
      <c r="AK835" s="59" t="n"/>
      <c r="AL835" s="41" t="n"/>
      <c r="AM835" s="49" t="n">
        <v>0</v>
      </c>
      <c r="AN835" s="46">
        <f>SUM(AJ835*AM835)</f>
        <v/>
      </c>
      <c r="AO835" s="59" t="n"/>
      <c r="AP835" s="82">
        <f>SUM(AN835-AO835)</f>
        <v/>
      </c>
    </row>
    <row r="836">
      <c r="A836" s="41" t="n"/>
      <c r="B836" s="58" t="n"/>
      <c r="C836" s="41" t="n"/>
      <c r="D836" s="41" t="n"/>
      <c r="E836" s="41" t="n"/>
      <c r="F836" s="41" t="n"/>
      <c r="G836" s="41" t="n"/>
      <c r="H836" s="41" t="n"/>
      <c r="I836" s="41" t="n"/>
      <c r="J836" s="41" t="n"/>
      <c r="K836" s="41" t="n"/>
      <c r="L836" s="339" t="n"/>
      <c r="M836" s="41" t="n"/>
      <c r="N836" s="41" t="n"/>
      <c r="O836" s="41" t="n"/>
      <c r="P836" s="41" t="n"/>
      <c r="Q836" s="41" t="n"/>
      <c r="R836" s="43" t="n"/>
      <c r="S836" s="41" t="n"/>
      <c r="T836" s="41" t="n"/>
      <c r="U836" s="59" t="n"/>
      <c r="V836" s="41" t="n"/>
      <c r="W836" s="41" t="n"/>
      <c r="X836" s="41" t="n"/>
      <c r="Y836" s="41" t="n"/>
      <c r="Z836" s="41" t="n"/>
      <c r="AA836" s="41" t="n"/>
      <c r="AB836" s="41" t="n"/>
      <c r="AC836" s="41" t="n"/>
      <c r="AD836" s="41" t="n"/>
      <c r="AE836" s="41" t="n"/>
      <c r="AF836" s="46">
        <f>AD836-AE836</f>
        <v/>
      </c>
      <c r="AG836" s="59" t="n"/>
      <c r="AH836" s="46">
        <f>U836-AG836</f>
        <v/>
      </c>
      <c r="AI8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6" s="46">
        <f>AH836-Table5203[[#This Row],[Column 332]]</f>
        <v/>
      </c>
      <c r="AK836" s="59" t="n"/>
      <c r="AL836" s="41" t="n"/>
      <c r="AM836" s="49" t="n">
        <v>0</v>
      </c>
      <c r="AN836" s="46">
        <f>SUM(AJ836*AM836)</f>
        <v/>
      </c>
      <c r="AO836" s="59" t="n"/>
      <c r="AP836" s="82">
        <f>SUM(AN836-AO836)</f>
        <v/>
      </c>
    </row>
    <row r="837">
      <c r="A837" s="41" t="n"/>
      <c r="B837" s="58" t="n"/>
      <c r="C837" s="41" t="n"/>
      <c r="D837" s="41" t="n"/>
      <c r="E837" s="41" t="n"/>
      <c r="F837" s="41" t="n"/>
      <c r="G837" s="41" t="n"/>
      <c r="H837" s="41" t="n"/>
      <c r="I837" s="41" t="n"/>
      <c r="J837" s="41" t="n"/>
      <c r="K837" s="41" t="n"/>
      <c r="L837" s="339" t="n"/>
      <c r="M837" s="41" t="n"/>
      <c r="N837" s="41" t="n"/>
      <c r="O837" s="41" t="n"/>
      <c r="P837" s="41" t="n"/>
      <c r="Q837" s="41" t="n"/>
      <c r="R837" s="43" t="n"/>
      <c r="S837" s="41" t="n"/>
      <c r="T837" s="41" t="n"/>
      <c r="U837" s="59" t="n"/>
      <c r="V837" s="41" t="n"/>
      <c r="W837" s="41" t="n"/>
      <c r="X837" s="41" t="n"/>
      <c r="Y837" s="41" t="n"/>
      <c r="Z837" s="41" t="n"/>
      <c r="AA837" s="41" t="n"/>
      <c r="AB837" s="41" t="n"/>
      <c r="AC837" s="41" t="n"/>
      <c r="AD837" s="41" t="n"/>
      <c r="AE837" s="41" t="n"/>
      <c r="AF837" s="46">
        <f>AD837-AE837</f>
        <v/>
      </c>
      <c r="AG837" s="59" t="n"/>
      <c r="AH837" s="46">
        <f>U837-AG837</f>
        <v/>
      </c>
      <c r="AI8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7" s="46">
        <f>AH837-Table5203[[#This Row],[Column 332]]</f>
        <v/>
      </c>
      <c r="AK837" s="59" t="n"/>
      <c r="AL837" s="41" t="n"/>
      <c r="AM837" s="49" t="n">
        <v>0</v>
      </c>
      <c r="AN837" s="46">
        <f>SUM(AJ837*AM837)</f>
        <v/>
      </c>
      <c r="AO837" s="59" t="n"/>
      <c r="AP837" s="82">
        <f>SUM(AN837-AO837)</f>
        <v/>
      </c>
    </row>
    <row r="838">
      <c r="A838" s="41" t="n"/>
      <c r="B838" s="58" t="n"/>
      <c r="C838" s="41" t="n"/>
      <c r="D838" s="41" t="n"/>
      <c r="E838" s="41" t="n"/>
      <c r="F838" s="41" t="n"/>
      <c r="G838" s="41" t="n"/>
      <c r="H838" s="41" t="n"/>
      <c r="I838" s="41" t="n"/>
      <c r="J838" s="41" t="n"/>
      <c r="K838" s="41" t="n"/>
      <c r="L838" s="339" t="n"/>
      <c r="M838" s="41" t="n"/>
      <c r="N838" s="41" t="n"/>
      <c r="O838" s="41" t="n"/>
      <c r="P838" s="41" t="n"/>
      <c r="Q838" s="41" t="n"/>
      <c r="R838" s="43" t="n"/>
      <c r="S838" s="41" t="n"/>
      <c r="T838" s="41" t="n"/>
      <c r="U838" s="59" t="n"/>
      <c r="V838" s="41" t="n"/>
      <c r="W838" s="41" t="n"/>
      <c r="X838" s="41" t="n"/>
      <c r="Y838" s="41" t="n"/>
      <c r="Z838" s="41" t="n"/>
      <c r="AA838" s="41" t="n"/>
      <c r="AB838" s="41" t="n"/>
      <c r="AC838" s="41" t="n"/>
      <c r="AD838" s="41" t="n"/>
      <c r="AE838" s="41" t="n"/>
      <c r="AF838" s="46">
        <f>AD838-AE838</f>
        <v/>
      </c>
      <c r="AG838" s="59" t="n"/>
      <c r="AH838" s="46">
        <f>U838-AG838</f>
        <v/>
      </c>
      <c r="AI8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8" s="46">
        <f>AH838-Table5203[[#This Row],[Column 332]]</f>
        <v/>
      </c>
      <c r="AK838" s="59" t="n"/>
      <c r="AL838" s="41" t="n"/>
      <c r="AM838" s="49" t="n">
        <v>0</v>
      </c>
      <c r="AN838" s="46">
        <f>SUM(AJ838*AM838)</f>
        <v/>
      </c>
      <c r="AO838" s="59" t="n"/>
      <c r="AP838" s="82">
        <f>SUM(AN838-AO838)</f>
        <v/>
      </c>
    </row>
    <row r="839">
      <c r="A839" s="41" t="n"/>
      <c r="B839" s="58" t="n"/>
      <c r="C839" s="41" t="n"/>
      <c r="D839" s="41" t="n"/>
      <c r="E839" s="41" t="n"/>
      <c r="F839" s="41" t="n"/>
      <c r="G839" s="41" t="n"/>
      <c r="H839" s="41" t="n"/>
      <c r="I839" s="41" t="n"/>
      <c r="J839" s="41" t="n"/>
      <c r="K839" s="41" t="n"/>
      <c r="L839" s="339" t="n"/>
      <c r="M839" s="41" t="n"/>
      <c r="N839" s="41" t="n"/>
      <c r="O839" s="41" t="n"/>
      <c r="P839" s="41" t="n"/>
      <c r="Q839" s="41" t="n"/>
      <c r="R839" s="43" t="n"/>
      <c r="S839" s="41" t="n"/>
      <c r="T839" s="41" t="n"/>
      <c r="U839" s="59" t="n"/>
      <c r="V839" s="41" t="n"/>
      <c r="W839" s="41" t="n"/>
      <c r="X839" s="41" t="n"/>
      <c r="Y839" s="41" t="n"/>
      <c r="Z839" s="41" t="n"/>
      <c r="AA839" s="41" t="n"/>
      <c r="AB839" s="41" t="n"/>
      <c r="AC839" s="41" t="n"/>
      <c r="AD839" s="41" t="n"/>
      <c r="AE839" s="41" t="n"/>
      <c r="AF839" s="46">
        <f>AD839-AE839</f>
        <v/>
      </c>
      <c r="AG839" s="59" t="n"/>
      <c r="AH839" s="46">
        <f>U839-AG839</f>
        <v/>
      </c>
      <c r="AI8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39" s="46">
        <f>AH839-Table5203[[#This Row],[Column 332]]</f>
        <v/>
      </c>
      <c r="AK839" s="59" t="n"/>
      <c r="AL839" s="41" t="n"/>
      <c r="AM839" s="49" t="n">
        <v>0</v>
      </c>
      <c r="AN839" s="46">
        <f>SUM(AJ839*AM839)</f>
        <v/>
      </c>
      <c r="AO839" s="59" t="n"/>
      <c r="AP839" s="82">
        <f>SUM(AN839-AO839)</f>
        <v/>
      </c>
    </row>
    <row r="840">
      <c r="A840" s="41" t="n"/>
      <c r="B840" s="58" t="n"/>
      <c r="C840" s="41" t="n"/>
      <c r="D840" s="41" t="n"/>
      <c r="E840" s="41" t="n"/>
      <c r="F840" s="41" t="n"/>
      <c r="G840" s="41" t="n"/>
      <c r="H840" s="41" t="n"/>
      <c r="I840" s="41" t="n"/>
      <c r="J840" s="41" t="n"/>
      <c r="K840" s="41" t="n"/>
      <c r="L840" s="339" t="n"/>
      <c r="M840" s="41" t="n"/>
      <c r="N840" s="41" t="n"/>
      <c r="O840" s="41" t="n"/>
      <c r="P840" s="41" t="n"/>
      <c r="Q840" s="41" t="n"/>
      <c r="R840" s="43" t="n"/>
      <c r="S840" s="41" t="n"/>
      <c r="T840" s="41" t="n"/>
      <c r="U840" s="59" t="n"/>
      <c r="V840" s="41" t="n"/>
      <c r="W840" s="41" t="n"/>
      <c r="X840" s="41" t="n"/>
      <c r="Y840" s="41" t="n"/>
      <c r="Z840" s="41" t="n"/>
      <c r="AA840" s="41" t="n"/>
      <c r="AB840" s="41" t="n"/>
      <c r="AC840" s="41" t="n"/>
      <c r="AD840" s="41" t="n"/>
      <c r="AE840" s="41" t="n"/>
      <c r="AF840" s="46">
        <f>AD840-AE840</f>
        <v/>
      </c>
      <c r="AG840" s="59" t="n"/>
      <c r="AH840" s="46">
        <f>U840-AG840</f>
        <v/>
      </c>
      <c r="AI8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0" s="46">
        <f>AH840-Table5203[[#This Row],[Column 332]]</f>
        <v/>
      </c>
      <c r="AK840" s="59" t="n"/>
      <c r="AL840" s="41" t="n"/>
      <c r="AM840" s="49" t="n">
        <v>0</v>
      </c>
      <c r="AN840" s="46">
        <f>SUM(AJ840*AM840)</f>
        <v/>
      </c>
      <c r="AO840" s="59" t="n"/>
      <c r="AP840" s="82">
        <f>SUM(AN840-AO840)</f>
        <v/>
      </c>
    </row>
    <row r="841">
      <c r="A841" s="41" t="n"/>
      <c r="B841" s="58" t="n"/>
      <c r="C841" s="41" t="n"/>
      <c r="D841" s="41" t="n"/>
      <c r="E841" s="41" t="n"/>
      <c r="F841" s="41" t="n"/>
      <c r="G841" s="41" t="n"/>
      <c r="H841" s="41" t="n"/>
      <c r="I841" s="41" t="n"/>
      <c r="J841" s="41" t="n"/>
      <c r="K841" s="41" t="n"/>
      <c r="L841" s="339" t="n"/>
      <c r="M841" s="41" t="n"/>
      <c r="N841" s="41" t="n"/>
      <c r="O841" s="41" t="n"/>
      <c r="P841" s="41" t="n"/>
      <c r="Q841" s="41" t="n"/>
      <c r="R841" s="43" t="n"/>
      <c r="S841" s="41" t="n"/>
      <c r="T841" s="41" t="n"/>
      <c r="U841" s="59" t="n"/>
      <c r="V841" s="41" t="n"/>
      <c r="W841" s="41" t="n"/>
      <c r="X841" s="41" t="n"/>
      <c r="Y841" s="41" t="n"/>
      <c r="Z841" s="41" t="n"/>
      <c r="AA841" s="41" t="n"/>
      <c r="AB841" s="41" t="n"/>
      <c r="AC841" s="41" t="n"/>
      <c r="AD841" s="41" t="n"/>
      <c r="AE841" s="41" t="n"/>
      <c r="AF841" s="46">
        <f>AD841-AE841</f>
        <v/>
      </c>
      <c r="AG841" s="59" t="n"/>
      <c r="AH841" s="46">
        <f>U841-AG841</f>
        <v/>
      </c>
      <c r="AI8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1" s="46">
        <f>AH841-Table5203[[#This Row],[Column 332]]</f>
        <v/>
      </c>
      <c r="AK841" s="59" t="n"/>
      <c r="AL841" s="41" t="n"/>
      <c r="AM841" s="49" t="n">
        <v>0</v>
      </c>
      <c r="AN841" s="46">
        <f>SUM(AJ841*AM841)</f>
        <v/>
      </c>
      <c r="AO841" s="59" t="n"/>
      <c r="AP841" s="82">
        <f>SUM(AN841-AO841)</f>
        <v/>
      </c>
    </row>
    <row r="842">
      <c r="A842" s="41" t="n"/>
      <c r="B842" s="58" t="n"/>
      <c r="C842" s="41" t="n"/>
      <c r="D842" s="41" t="n"/>
      <c r="E842" s="41" t="n"/>
      <c r="F842" s="41" t="n"/>
      <c r="G842" s="41" t="n"/>
      <c r="H842" s="41" t="n"/>
      <c r="I842" s="41" t="n"/>
      <c r="J842" s="41" t="n"/>
      <c r="K842" s="41" t="n"/>
      <c r="L842" s="339" t="n"/>
      <c r="M842" s="41" t="n"/>
      <c r="N842" s="41" t="n"/>
      <c r="O842" s="41" t="n"/>
      <c r="P842" s="41" t="n"/>
      <c r="Q842" s="41" t="n"/>
      <c r="R842" s="43" t="n"/>
      <c r="S842" s="41" t="n"/>
      <c r="T842" s="41" t="n"/>
      <c r="U842" s="59" t="n"/>
      <c r="V842" s="41" t="n"/>
      <c r="W842" s="41" t="n"/>
      <c r="X842" s="41" t="n"/>
      <c r="Y842" s="41" t="n"/>
      <c r="Z842" s="41" t="n"/>
      <c r="AA842" s="41" t="n"/>
      <c r="AB842" s="41" t="n"/>
      <c r="AC842" s="41" t="n"/>
      <c r="AD842" s="41" t="n"/>
      <c r="AE842" s="41" t="n"/>
      <c r="AF842" s="46">
        <f>AD842-AE842</f>
        <v/>
      </c>
      <c r="AG842" s="59" t="n"/>
      <c r="AH842" s="46">
        <f>U842-AG842</f>
        <v/>
      </c>
      <c r="AI8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2" s="46">
        <f>AH842-Table5203[[#This Row],[Column 332]]</f>
        <v/>
      </c>
      <c r="AK842" s="59" t="n"/>
      <c r="AL842" s="41" t="n"/>
      <c r="AM842" s="49" t="n">
        <v>0</v>
      </c>
      <c r="AN842" s="46">
        <f>SUM(AJ842*AM842)</f>
        <v/>
      </c>
      <c r="AO842" s="59" t="n"/>
      <c r="AP842" s="82">
        <f>SUM(AN842-AO842)</f>
        <v/>
      </c>
    </row>
    <row r="843">
      <c r="A843" s="41" t="n"/>
      <c r="B843" s="58" t="n"/>
      <c r="C843" s="41" t="n"/>
      <c r="D843" s="41" t="n"/>
      <c r="E843" s="41" t="n"/>
      <c r="F843" s="41" t="n"/>
      <c r="G843" s="41" t="n"/>
      <c r="H843" s="41" t="n"/>
      <c r="I843" s="41" t="n"/>
      <c r="J843" s="41" t="n"/>
      <c r="K843" s="41" t="n"/>
      <c r="L843" s="339" t="n"/>
      <c r="M843" s="41" t="n"/>
      <c r="N843" s="41" t="n"/>
      <c r="O843" s="41" t="n"/>
      <c r="P843" s="41" t="n"/>
      <c r="Q843" s="41" t="n"/>
      <c r="R843" s="43" t="n"/>
      <c r="S843" s="41" t="n"/>
      <c r="T843" s="41" t="n"/>
      <c r="U843" s="59" t="n"/>
      <c r="V843" s="41" t="n"/>
      <c r="W843" s="41" t="n"/>
      <c r="X843" s="41" t="n"/>
      <c r="Y843" s="41" t="n"/>
      <c r="Z843" s="41" t="n"/>
      <c r="AA843" s="41" t="n"/>
      <c r="AB843" s="41" t="n"/>
      <c r="AC843" s="41" t="n"/>
      <c r="AD843" s="41" t="n"/>
      <c r="AE843" s="41" t="n"/>
      <c r="AF843" s="46">
        <f>AD843-AE843</f>
        <v/>
      </c>
      <c r="AG843" s="59" t="n"/>
      <c r="AH843" s="46">
        <f>U843-AG843</f>
        <v/>
      </c>
      <c r="AI8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3" s="46">
        <f>AH843-Table5203[[#This Row],[Column 332]]</f>
        <v/>
      </c>
      <c r="AK843" s="59" t="n"/>
      <c r="AL843" s="41" t="n"/>
      <c r="AM843" s="49" t="n">
        <v>0</v>
      </c>
      <c r="AN843" s="46">
        <f>SUM(AJ843*AM843)</f>
        <v/>
      </c>
      <c r="AO843" s="59" t="n"/>
      <c r="AP843" s="82">
        <f>SUM(AN843-AO843)</f>
        <v/>
      </c>
    </row>
    <row r="844">
      <c r="A844" s="41" t="n"/>
      <c r="B844" s="58" t="n"/>
      <c r="C844" s="41" t="n"/>
      <c r="D844" s="41" t="n"/>
      <c r="E844" s="41" t="n"/>
      <c r="F844" s="41" t="n"/>
      <c r="G844" s="41" t="n"/>
      <c r="H844" s="41" t="n"/>
      <c r="I844" s="41" t="n"/>
      <c r="J844" s="41" t="n"/>
      <c r="K844" s="41" t="n"/>
      <c r="L844" s="339" t="n"/>
      <c r="M844" s="41" t="n"/>
      <c r="N844" s="41" t="n"/>
      <c r="O844" s="41" t="n"/>
      <c r="P844" s="41" t="n"/>
      <c r="Q844" s="41" t="n"/>
      <c r="R844" s="43" t="n"/>
      <c r="S844" s="41" t="n"/>
      <c r="T844" s="41" t="n"/>
      <c r="U844" s="59" t="n"/>
      <c r="V844" s="41" t="n"/>
      <c r="W844" s="41" t="n"/>
      <c r="X844" s="41" t="n"/>
      <c r="Y844" s="41" t="n"/>
      <c r="Z844" s="41" t="n"/>
      <c r="AA844" s="41" t="n"/>
      <c r="AB844" s="41" t="n"/>
      <c r="AC844" s="41" t="n"/>
      <c r="AD844" s="41" t="n"/>
      <c r="AE844" s="41" t="n"/>
      <c r="AF844" s="46">
        <f>AD844-AE844</f>
        <v/>
      </c>
      <c r="AG844" s="59" t="n"/>
      <c r="AH844" s="46">
        <f>U844-AG844</f>
        <v/>
      </c>
      <c r="AI8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4" s="46">
        <f>AH844-Table5203[[#This Row],[Column 332]]</f>
        <v/>
      </c>
      <c r="AK844" s="59" t="n"/>
      <c r="AL844" s="41" t="n"/>
      <c r="AM844" s="49" t="n">
        <v>0</v>
      </c>
      <c r="AN844" s="46">
        <f>SUM(AJ844*AM844)</f>
        <v/>
      </c>
      <c r="AO844" s="59" t="n"/>
      <c r="AP844" s="82">
        <f>SUM(AN844-AO844)</f>
        <v/>
      </c>
    </row>
    <row r="845">
      <c r="A845" s="41" t="n"/>
      <c r="B845" s="58" t="n"/>
      <c r="C845" s="41" t="n"/>
      <c r="D845" s="41" t="n"/>
      <c r="E845" s="41" t="n"/>
      <c r="F845" s="41" t="n"/>
      <c r="G845" s="41" t="n"/>
      <c r="H845" s="41" t="n"/>
      <c r="I845" s="41" t="n"/>
      <c r="J845" s="41" t="n"/>
      <c r="K845" s="41" t="n"/>
      <c r="L845" s="339" t="n"/>
      <c r="M845" s="41" t="n"/>
      <c r="N845" s="41" t="n"/>
      <c r="O845" s="41" t="n"/>
      <c r="P845" s="41" t="n"/>
      <c r="Q845" s="41" t="n"/>
      <c r="R845" s="43" t="n"/>
      <c r="S845" s="41" t="n"/>
      <c r="T845" s="41" t="n"/>
      <c r="U845" s="59" t="n"/>
      <c r="V845" s="41" t="n"/>
      <c r="W845" s="41" t="n"/>
      <c r="X845" s="41" t="n"/>
      <c r="Y845" s="41" t="n"/>
      <c r="Z845" s="41" t="n"/>
      <c r="AA845" s="41" t="n"/>
      <c r="AB845" s="41" t="n"/>
      <c r="AC845" s="41" t="n"/>
      <c r="AD845" s="41" t="n"/>
      <c r="AE845" s="41" t="n"/>
      <c r="AF845" s="46">
        <f>AD845-AE845</f>
        <v/>
      </c>
      <c r="AG845" s="59" t="n"/>
      <c r="AH845" s="46">
        <f>U845-AG845</f>
        <v/>
      </c>
      <c r="AI8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5" s="46">
        <f>AH845-Table5203[[#This Row],[Column 332]]</f>
        <v/>
      </c>
      <c r="AK845" s="59" t="n"/>
      <c r="AL845" s="41" t="n"/>
      <c r="AM845" s="49" t="n">
        <v>0</v>
      </c>
      <c r="AN845" s="46">
        <f>SUM(AJ845*AM845)</f>
        <v/>
      </c>
      <c r="AO845" s="59" t="n"/>
      <c r="AP845" s="82">
        <f>SUM(AN845-AO845)</f>
        <v/>
      </c>
    </row>
    <row r="846">
      <c r="A846" s="41" t="n"/>
      <c r="B846" s="58" t="n"/>
      <c r="C846" s="41" t="n"/>
      <c r="D846" s="41" t="n"/>
      <c r="E846" s="41" t="n"/>
      <c r="F846" s="41" t="n"/>
      <c r="G846" s="41" t="n"/>
      <c r="H846" s="41" t="n"/>
      <c r="I846" s="41" t="n"/>
      <c r="J846" s="41" t="n"/>
      <c r="K846" s="41" t="n"/>
      <c r="L846" s="339" t="n"/>
      <c r="M846" s="41" t="n"/>
      <c r="N846" s="41" t="n"/>
      <c r="O846" s="41" t="n"/>
      <c r="P846" s="41" t="n"/>
      <c r="Q846" s="41" t="n"/>
      <c r="R846" s="43" t="n"/>
      <c r="S846" s="41" t="n"/>
      <c r="T846" s="41" t="n"/>
      <c r="U846" s="59" t="n"/>
      <c r="V846" s="41" t="n"/>
      <c r="W846" s="41" t="n"/>
      <c r="X846" s="41" t="n"/>
      <c r="Y846" s="41" t="n"/>
      <c r="Z846" s="41" t="n"/>
      <c r="AA846" s="41" t="n"/>
      <c r="AB846" s="41" t="n"/>
      <c r="AC846" s="41" t="n"/>
      <c r="AD846" s="41" t="n"/>
      <c r="AE846" s="41" t="n"/>
      <c r="AF846" s="46">
        <f>AD846-AE846</f>
        <v/>
      </c>
      <c r="AG846" s="59" t="n"/>
      <c r="AH846" s="46">
        <f>U846-AG846</f>
        <v/>
      </c>
      <c r="AI8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6" s="46">
        <f>AH846-Table5203[[#This Row],[Column 332]]</f>
        <v/>
      </c>
      <c r="AK846" s="59" t="n"/>
      <c r="AL846" s="41" t="n"/>
      <c r="AM846" s="49" t="n">
        <v>0</v>
      </c>
      <c r="AN846" s="46">
        <f>SUM(AJ846*AM846)</f>
        <v/>
      </c>
      <c r="AO846" s="59" t="n"/>
      <c r="AP846" s="82">
        <f>SUM(AN846-AO846)</f>
        <v/>
      </c>
    </row>
    <row r="847">
      <c r="A847" s="41" t="n"/>
      <c r="B847" s="58" t="n"/>
      <c r="C847" s="41" t="n"/>
      <c r="D847" s="41" t="n"/>
      <c r="E847" s="41" t="n"/>
      <c r="F847" s="41" t="n"/>
      <c r="G847" s="41" t="n"/>
      <c r="H847" s="41" t="n"/>
      <c r="I847" s="41" t="n"/>
      <c r="J847" s="41" t="n"/>
      <c r="K847" s="41" t="n"/>
      <c r="L847" s="339" t="n"/>
      <c r="M847" s="41" t="n"/>
      <c r="N847" s="41" t="n"/>
      <c r="O847" s="41" t="n"/>
      <c r="P847" s="41" t="n"/>
      <c r="Q847" s="41" t="n"/>
      <c r="R847" s="43" t="n"/>
      <c r="S847" s="41" t="n"/>
      <c r="T847" s="41" t="n"/>
      <c r="U847" s="59" t="n"/>
      <c r="V847" s="41" t="n"/>
      <c r="W847" s="41" t="n"/>
      <c r="X847" s="41" t="n"/>
      <c r="Y847" s="41" t="n"/>
      <c r="Z847" s="41" t="n"/>
      <c r="AA847" s="41" t="n"/>
      <c r="AB847" s="41" t="n"/>
      <c r="AC847" s="41" t="n"/>
      <c r="AD847" s="41" t="n"/>
      <c r="AE847" s="41" t="n"/>
      <c r="AF847" s="46">
        <f>AD847-AE847</f>
        <v/>
      </c>
      <c r="AG847" s="59" t="n"/>
      <c r="AH847" s="46">
        <f>U847-AG847</f>
        <v/>
      </c>
      <c r="AI8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7" s="46">
        <f>AH847-Table5203[[#This Row],[Column 332]]</f>
        <v/>
      </c>
      <c r="AK847" s="59" t="n"/>
      <c r="AL847" s="41" t="n"/>
      <c r="AM847" s="49" t="n">
        <v>0</v>
      </c>
      <c r="AN847" s="46">
        <f>SUM(AJ847*AM847)</f>
        <v/>
      </c>
      <c r="AO847" s="59" t="n"/>
      <c r="AP847" s="82">
        <f>SUM(AN847-AO847)</f>
        <v/>
      </c>
    </row>
    <row r="848">
      <c r="A848" s="41" t="n"/>
      <c r="B848" s="58" t="n"/>
      <c r="C848" s="41" t="n"/>
      <c r="D848" s="41" t="n"/>
      <c r="E848" s="41" t="n"/>
      <c r="F848" s="41" t="n"/>
      <c r="G848" s="41" t="n"/>
      <c r="H848" s="41" t="n"/>
      <c r="I848" s="41" t="n"/>
      <c r="J848" s="41" t="n"/>
      <c r="K848" s="41" t="n"/>
      <c r="L848" s="339" t="n"/>
      <c r="M848" s="41" t="n"/>
      <c r="N848" s="41" t="n"/>
      <c r="O848" s="41" t="n"/>
      <c r="P848" s="41" t="n"/>
      <c r="Q848" s="41" t="n"/>
      <c r="R848" s="43" t="n"/>
      <c r="S848" s="41" t="n"/>
      <c r="T848" s="41" t="n"/>
      <c r="U848" s="59" t="n"/>
      <c r="V848" s="41" t="n"/>
      <c r="W848" s="41" t="n"/>
      <c r="X848" s="41" t="n"/>
      <c r="Y848" s="41" t="n"/>
      <c r="Z848" s="41" t="n"/>
      <c r="AA848" s="41" t="n"/>
      <c r="AB848" s="41" t="n"/>
      <c r="AC848" s="41" t="n"/>
      <c r="AD848" s="41" t="n"/>
      <c r="AE848" s="41" t="n"/>
      <c r="AF848" s="46">
        <f>AD848-AE848</f>
        <v/>
      </c>
      <c r="AG848" s="59" t="n"/>
      <c r="AH848" s="46">
        <f>U848-AG848</f>
        <v/>
      </c>
      <c r="AI8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8" s="46">
        <f>AH848-Table5203[[#This Row],[Column 332]]</f>
        <v/>
      </c>
      <c r="AK848" s="59" t="n"/>
      <c r="AL848" s="41" t="n"/>
      <c r="AM848" s="49" t="n">
        <v>0</v>
      </c>
      <c r="AN848" s="46">
        <f>SUM(AJ848*AM848)</f>
        <v/>
      </c>
      <c r="AO848" s="59" t="n"/>
      <c r="AP848" s="82">
        <f>SUM(AN848-AO848)</f>
        <v/>
      </c>
    </row>
    <row r="849">
      <c r="A849" s="41" t="n"/>
      <c r="B849" s="58" t="n"/>
      <c r="C849" s="41" t="n"/>
      <c r="D849" s="41" t="n"/>
      <c r="E849" s="41" t="n"/>
      <c r="F849" s="41" t="n"/>
      <c r="G849" s="41" t="n"/>
      <c r="H849" s="41" t="n"/>
      <c r="I849" s="41" t="n"/>
      <c r="J849" s="41" t="n"/>
      <c r="K849" s="41" t="n"/>
      <c r="L849" s="339" t="n"/>
      <c r="M849" s="41" t="n"/>
      <c r="N849" s="41" t="n"/>
      <c r="O849" s="41" t="n"/>
      <c r="P849" s="41" t="n"/>
      <c r="Q849" s="41" t="n"/>
      <c r="R849" s="43" t="n"/>
      <c r="S849" s="41" t="n"/>
      <c r="T849" s="41" t="n"/>
      <c r="U849" s="59" t="n"/>
      <c r="V849" s="41" t="n"/>
      <c r="W849" s="41" t="n"/>
      <c r="X849" s="41" t="n"/>
      <c r="Y849" s="41" t="n"/>
      <c r="Z849" s="41" t="n"/>
      <c r="AA849" s="41" t="n"/>
      <c r="AB849" s="41" t="n"/>
      <c r="AC849" s="41" t="n"/>
      <c r="AD849" s="41" t="n"/>
      <c r="AE849" s="41" t="n"/>
      <c r="AF849" s="46">
        <f>AD849-AE849</f>
        <v/>
      </c>
      <c r="AG849" s="59" t="n"/>
      <c r="AH849" s="46">
        <f>U849-AG849</f>
        <v/>
      </c>
      <c r="AI8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49" s="46">
        <f>AH849-Table5203[[#This Row],[Column 332]]</f>
        <v/>
      </c>
      <c r="AK849" s="59" t="n"/>
      <c r="AL849" s="41" t="n"/>
      <c r="AM849" s="49" t="n">
        <v>0</v>
      </c>
      <c r="AN849" s="46">
        <f>SUM(AJ849*AM849)</f>
        <v/>
      </c>
      <c r="AO849" s="59" t="n"/>
      <c r="AP849" s="82">
        <f>SUM(AN849-AO849)</f>
        <v/>
      </c>
    </row>
    <row r="850">
      <c r="A850" s="41" t="n"/>
      <c r="B850" s="58" t="n"/>
      <c r="C850" s="41" t="n"/>
      <c r="D850" s="41" t="n"/>
      <c r="E850" s="41" t="n"/>
      <c r="F850" s="41" t="n"/>
      <c r="G850" s="41" t="n"/>
      <c r="H850" s="41" t="n"/>
      <c r="I850" s="41" t="n"/>
      <c r="J850" s="41" t="n"/>
      <c r="K850" s="41" t="n"/>
      <c r="L850" s="339" t="n"/>
      <c r="M850" s="41" t="n"/>
      <c r="N850" s="41" t="n"/>
      <c r="O850" s="41" t="n"/>
      <c r="P850" s="41" t="n"/>
      <c r="Q850" s="41" t="n"/>
      <c r="R850" s="43" t="n"/>
      <c r="S850" s="41" t="n"/>
      <c r="T850" s="41" t="n"/>
      <c r="U850" s="59" t="n"/>
      <c r="V850" s="41" t="n"/>
      <c r="W850" s="41" t="n"/>
      <c r="X850" s="41" t="n"/>
      <c r="Y850" s="41" t="n"/>
      <c r="Z850" s="41" t="n"/>
      <c r="AA850" s="41" t="n"/>
      <c r="AB850" s="41" t="n"/>
      <c r="AC850" s="41" t="n"/>
      <c r="AD850" s="41" t="n"/>
      <c r="AE850" s="41" t="n"/>
      <c r="AF850" s="46">
        <f>AD850-AE850</f>
        <v/>
      </c>
      <c r="AG850" s="59" t="n"/>
      <c r="AH850" s="46">
        <f>U850-AG850</f>
        <v/>
      </c>
      <c r="AI8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0" s="46">
        <f>AH850-Table5203[[#This Row],[Column 332]]</f>
        <v/>
      </c>
      <c r="AK850" s="59" t="n"/>
      <c r="AL850" s="41" t="n"/>
      <c r="AM850" s="49" t="n">
        <v>0</v>
      </c>
      <c r="AN850" s="46">
        <f>SUM(AJ850*AM850)</f>
        <v/>
      </c>
      <c r="AO850" s="59" t="n"/>
      <c r="AP850" s="82">
        <f>SUM(AN850-AO850)</f>
        <v/>
      </c>
    </row>
    <row r="851">
      <c r="A851" s="41" t="n"/>
      <c r="B851" s="58" t="n"/>
      <c r="C851" s="41" t="n"/>
      <c r="D851" s="41" t="n"/>
      <c r="E851" s="41" t="n"/>
      <c r="F851" s="41" t="n"/>
      <c r="G851" s="41" t="n"/>
      <c r="H851" s="41" t="n"/>
      <c r="I851" s="41" t="n"/>
      <c r="J851" s="41" t="n"/>
      <c r="K851" s="41" t="n"/>
      <c r="L851" s="339" t="n"/>
      <c r="M851" s="41" t="n"/>
      <c r="N851" s="41" t="n"/>
      <c r="O851" s="41" t="n"/>
      <c r="P851" s="41" t="n"/>
      <c r="Q851" s="41" t="n"/>
      <c r="R851" s="43" t="n"/>
      <c r="S851" s="41" t="n"/>
      <c r="T851" s="41" t="n"/>
      <c r="U851" s="59" t="n"/>
      <c r="V851" s="41" t="n"/>
      <c r="W851" s="41" t="n"/>
      <c r="X851" s="41" t="n"/>
      <c r="Y851" s="41" t="n"/>
      <c r="Z851" s="41" t="n"/>
      <c r="AA851" s="41" t="n"/>
      <c r="AB851" s="41" t="n"/>
      <c r="AC851" s="41" t="n"/>
      <c r="AD851" s="41" t="n"/>
      <c r="AE851" s="41" t="n"/>
      <c r="AF851" s="46">
        <f>AD851-AE851</f>
        <v/>
      </c>
      <c r="AG851" s="59" t="n"/>
      <c r="AH851" s="46">
        <f>U851-AG851</f>
        <v/>
      </c>
      <c r="AI8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1" s="46">
        <f>AH851-Table5203[[#This Row],[Column 332]]</f>
        <v/>
      </c>
      <c r="AK851" s="59" t="n"/>
      <c r="AL851" s="41" t="n"/>
      <c r="AM851" s="49" t="n">
        <v>0</v>
      </c>
      <c r="AN851" s="46">
        <f>SUM(AJ851*AM851)</f>
        <v/>
      </c>
      <c r="AO851" s="59" t="n"/>
      <c r="AP851" s="82">
        <f>SUM(AN851-AO851)</f>
        <v/>
      </c>
    </row>
    <row r="852">
      <c r="A852" s="41" t="n"/>
      <c r="B852" s="58" t="n"/>
      <c r="C852" s="41" t="n"/>
      <c r="D852" s="41" t="n"/>
      <c r="E852" s="41" t="n"/>
      <c r="F852" s="41" t="n"/>
      <c r="G852" s="41" t="n"/>
      <c r="H852" s="41" t="n"/>
      <c r="I852" s="41" t="n"/>
      <c r="J852" s="41" t="n"/>
      <c r="K852" s="41" t="n"/>
      <c r="L852" s="339" t="n"/>
      <c r="M852" s="41" t="n"/>
      <c r="N852" s="41" t="n"/>
      <c r="O852" s="41" t="n"/>
      <c r="P852" s="41" t="n"/>
      <c r="Q852" s="41" t="n"/>
      <c r="R852" s="43" t="n"/>
      <c r="S852" s="41" t="n"/>
      <c r="T852" s="41" t="n"/>
      <c r="U852" s="59" t="n"/>
      <c r="V852" s="41" t="n"/>
      <c r="W852" s="41" t="n"/>
      <c r="X852" s="41" t="n"/>
      <c r="Y852" s="41" t="n"/>
      <c r="Z852" s="41" t="n"/>
      <c r="AA852" s="41" t="n"/>
      <c r="AB852" s="41" t="n"/>
      <c r="AC852" s="41" t="n"/>
      <c r="AD852" s="41" t="n"/>
      <c r="AE852" s="41" t="n"/>
      <c r="AF852" s="46">
        <f>AD852-AE852</f>
        <v/>
      </c>
      <c r="AG852" s="59" t="n"/>
      <c r="AH852" s="46">
        <f>U852-AG852</f>
        <v/>
      </c>
      <c r="AI8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2" s="46">
        <f>AH852-Table5203[[#This Row],[Column 332]]</f>
        <v/>
      </c>
      <c r="AK852" s="59" t="n"/>
      <c r="AL852" s="41" t="n"/>
      <c r="AM852" s="49" t="n">
        <v>0</v>
      </c>
      <c r="AN852" s="46">
        <f>SUM(AJ852*AM852)</f>
        <v/>
      </c>
      <c r="AO852" s="59" t="n"/>
      <c r="AP852" s="82">
        <f>SUM(AN852-AO852)</f>
        <v/>
      </c>
    </row>
    <row r="853">
      <c r="A853" s="41" t="n"/>
      <c r="B853" s="58" t="n"/>
      <c r="C853" s="41" t="n"/>
      <c r="D853" s="41" t="n"/>
      <c r="E853" s="41" t="n"/>
      <c r="F853" s="41" t="n"/>
      <c r="G853" s="41" t="n"/>
      <c r="H853" s="41" t="n"/>
      <c r="I853" s="41" t="n"/>
      <c r="J853" s="41" t="n"/>
      <c r="K853" s="41" t="n"/>
      <c r="L853" s="339" t="n"/>
      <c r="M853" s="41" t="n"/>
      <c r="N853" s="41" t="n"/>
      <c r="O853" s="41" t="n"/>
      <c r="P853" s="41" t="n"/>
      <c r="Q853" s="41" t="n"/>
      <c r="R853" s="43" t="n"/>
      <c r="S853" s="41" t="n"/>
      <c r="T853" s="41" t="n"/>
      <c r="U853" s="59" t="n"/>
      <c r="V853" s="41" t="n"/>
      <c r="W853" s="41" t="n"/>
      <c r="X853" s="41" t="n"/>
      <c r="Y853" s="41" t="n"/>
      <c r="Z853" s="41" t="n"/>
      <c r="AA853" s="41" t="n"/>
      <c r="AB853" s="41" t="n"/>
      <c r="AC853" s="41" t="n"/>
      <c r="AD853" s="41" t="n"/>
      <c r="AE853" s="41" t="n"/>
      <c r="AF853" s="46">
        <f>AD853-AE853</f>
        <v/>
      </c>
      <c r="AG853" s="59" t="n"/>
      <c r="AH853" s="46">
        <f>U853-AG853</f>
        <v/>
      </c>
      <c r="AI8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3" s="46">
        <f>AH853-Table5203[[#This Row],[Column 332]]</f>
        <v/>
      </c>
      <c r="AK853" s="59" t="n"/>
      <c r="AL853" s="41" t="n"/>
      <c r="AM853" s="49" t="n">
        <v>0</v>
      </c>
      <c r="AN853" s="46">
        <f>SUM(AJ853*AM853)</f>
        <v/>
      </c>
      <c r="AO853" s="59" t="n"/>
      <c r="AP853" s="82">
        <f>SUM(AN853-AO853)</f>
        <v/>
      </c>
    </row>
    <row r="854">
      <c r="A854" s="41" t="n"/>
      <c r="B854" s="58" t="n"/>
      <c r="C854" s="41" t="n"/>
      <c r="D854" s="41" t="n"/>
      <c r="E854" s="41" t="n"/>
      <c r="F854" s="41" t="n"/>
      <c r="G854" s="41" t="n"/>
      <c r="H854" s="41" t="n"/>
      <c r="I854" s="41" t="n"/>
      <c r="J854" s="41" t="n"/>
      <c r="K854" s="41" t="n"/>
      <c r="L854" s="339" t="n"/>
      <c r="M854" s="41" t="n"/>
      <c r="N854" s="41" t="n"/>
      <c r="O854" s="41" t="n"/>
      <c r="P854" s="41" t="n"/>
      <c r="Q854" s="41" t="n"/>
      <c r="R854" s="43" t="n"/>
      <c r="S854" s="41" t="n"/>
      <c r="T854" s="41" t="n"/>
      <c r="U854" s="59" t="n"/>
      <c r="V854" s="41" t="n"/>
      <c r="W854" s="41" t="n"/>
      <c r="X854" s="41" t="n"/>
      <c r="Y854" s="41" t="n"/>
      <c r="Z854" s="41" t="n"/>
      <c r="AA854" s="41" t="n"/>
      <c r="AB854" s="41" t="n"/>
      <c r="AC854" s="41" t="n"/>
      <c r="AD854" s="41" t="n"/>
      <c r="AE854" s="41" t="n"/>
      <c r="AF854" s="46">
        <f>AD854-AE854</f>
        <v/>
      </c>
      <c r="AG854" s="59" t="n"/>
      <c r="AH854" s="46">
        <f>U854-AG854</f>
        <v/>
      </c>
      <c r="AI8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4" s="46">
        <f>AH854-Table5203[[#This Row],[Column 332]]</f>
        <v/>
      </c>
      <c r="AK854" s="59" t="n"/>
      <c r="AL854" s="41" t="n"/>
      <c r="AM854" s="49" t="n">
        <v>0</v>
      </c>
      <c r="AN854" s="46">
        <f>SUM(AJ854*AM854)</f>
        <v/>
      </c>
      <c r="AO854" s="59" t="n"/>
      <c r="AP854" s="82">
        <f>SUM(AN854-AO854)</f>
        <v/>
      </c>
    </row>
    <row r="855">
      <c r="A855" s="41" t="n"/>
      <c r="B855" s="58" t="n"/>
      <c r="C855" s="41" t="n"/>
      <c r="D855" s="41" t="n"/>
      <c r="E855" s="41" t="n"/>
      <c r="F855" s="41" t="n"/>
      <c r="G855" s="41" t="n"/>
      <c r="H855" s="41" t="n"/>
      <c r="I855" s="41" t="n"/>
      <c r="J855" s="41" t="n"/>
      <c r="K855" s="41" t="n"/>
      <c r="L855" s="339" t="n"/>
      <c r="M855" s="41" t="n"/>
      <c r="N855" s="41" t="n"/>
      <c r="O855" s="41" t="n"/>
      <c r="P855" s="41" t="n"/>
      <c r="Q855" s="41" t="n"/>
      <c r="R855" s="43" t="n"/>
      <c r="S855" s="41" t="n"/>
      <c r="T855" s="41" t="n"/>
      <c r="U855" s="59" t="n"/>
      <c r="V855" s="41" t="n"/>
      <c r="W855" s="41" t="n"/>
      <c r="X855" s="41" t="n"/>
      <c r="Y855" s="41" t="n"/>
      <c r="Z855" s="41" t="n"/>
      <c r="AA855" s="41" t="n"/>
      <c r="AB855" s="41" t="n"/>
      <c r="AC855" s="41" t="n"/>
      <c r="AD855" s="41" t="n"/>
      <c r="AE855" s="41" t="n"/>
      <c r="AF855" s="46">
        <f>AD855-AE855</f>
        <v/>
      </c>
      <c r="AG855" s="59" t="n"/>
      <c r="AH855" s="46">
        <f>U855-AG855</f>
        <v/>
      </c>
      <c r="AI8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5" s="46">
        <f>AH855-Table5203[[#This Row],[Column 332]]</f>
        <v/>
      </c>
      <c r="AK855" s="59" t="n"/>
      <c r="AL855" s="41" t="n"/>
      <c r="AM855" s="49" t="n">
        <v>0</v>
      </c>
      <c r="AN855" s="46">
        <f>SUM(AJ855*AM855)</f>
        <v/>
      </c>
      <c r="AO855" s="59" t="n"/>
      <c r="AP855" s="82">
        <f>SUM(AN855-AO855)</f>
        <v/>
      </c>
    </row>
    <row r="856">
      <c r="A856" s="41" t="n"/>
      <c r="B856" s="58" t="n"/>
      <c r="C856" s="41" t="n"/>
      <c r="D856" s="41" t="n"/>
      <c r="E856" s="41" t="n"/>
      <c r="F856" s="41" t="n"/>
      <c r="G856" s="41" t="n"/>
      <c r="H856" s="41" t="n"/>
      <c r="I856" s="41" t="n"/>
      <c r="J856" s="41" t="n"/>
      <c r="K856" s="41" t="n"/>
      <c r="L856" s="339" t="n"/>
      <c r="M856" s="41" t="n"/>
      <c r="N856" s="41" t="n"/>
      <c r="O856" s="41" t="n"/>
      <c r="P856" s="41" t="n"/>
      <c r="Q856" s="41" t="n"/>
      <c r="R856" s="43" t="n"/>
      <c r="S856" s="41" t="n"/>
      <c r="T856" s="41" t="n"/>
      <c r="U856" s="59" t="n"/>
      <c r="V856" s="41" t="n"/>
      <c r="W856" s="41" t="n"/>
      <c r="X856" s="41" t="n"/>
      <c r="Y856" s="41" t="n"/>
      <c r="Z856" s="41" t="n"/>
      <c r="AA856" s="41" t="n"/>
      <c r="AB856" s="41" t="n"/>
      <c r="AC856" s="41" t="n"/>
      <c r="AD856" s="41" t="n"/>
      <c r="AE856" s="41" t="n"/>
      <c r="AF856" s="46">
        <f>AD856-AE856</f>
        <v/>
      </c>
      <c r="AG856" s="59" t="n"/>
      <c r="AH856" s="46">
        <f>U856-AG856</f>
        <v/>
      </c>
      <c r="AI8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6" s="46">
        <f>AH856-Table5203[[#This Row],[Column 332]]</f>
        <v/>
      </c>
      <c r="AK856" s="59" t="n"/>
      <c r="AL856" s="41" t="n"/>
      <c r="AM856" s="49" t="n">
        <v>0</v>
      </c>
      <c r="AN856" s="46">
        <f>SUM(AJ856*AM856)</f>
        <v/>
      </c>
      <c r="AO856" s="59" t="n"/>
      <c r="AP856" s="82">
        <f>SUM(AN856-AO856)</f>
        <v/>
      </c>
    </row>
    <row r="857">
      <c r="A857" s="41" t="n"/>
      <c r="B857" s="58" t="n"/>
      <c r="C857" s="41" t="n"/>
      <c r="D857" s="41" t="n"/>
      <c r="E857" s="41" t="n"/>
      <c r="F857" s="41" t="n"/>
      <c r="G857" s="41" t="n"/>
      <c r="H857" s="41" t="n"/>
      <c r="I857" s="41" t="n"/>
      <c r="J857" s="41" t="n"/>
      <c r="K857" s="41" t="n"/>
      <c r="L857" s="339" t="n"/>
      <c r="M857" s="41" t="n"/>
      <c r="N857" s="41" t="n"/>
      <c r="O857" s="41" t="n"/>
      <c r="P857" s="41" t="n"/>
      <c r="Q857" s="41" t="n"/>
      <c r="R857" s="43" t="n"/>
      <c r="S857" s="41" t="n"/>
      <c r="T857" s="41" t="n"/>
      <c r="U857" s="59" t="n"/>
      <c r="V857" s="41" t="n"/>
      <c r="W857" s="41" t="n"/>
      <c r="X857" s="41" t="n"/>
      <c r="Y857" s="41" t="n"/>
      <c r="Z857" s="41" t="n"/>
      <c r="AA857" s="41" t="n"/>
      <c r="AB857" s="41" t="n"/>
      <c r="AC857" s="41" t="n"/>
      <c r="AD857" s="41" t="n"/>
      <c r="AE857" s="41" t="n"/>
      <c r="AF857" s="46">
        <f>AD857-AE857</f>
        <v/>
      </c>
      <c r="AG857" s="59" t="n"/>
      <c r="AH857" s="46">
        <f>U857-AG857</f>
        <v/>
      </c>
      <c r="AI8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7" s="46">
        <f>AH857-Table5203[[#This Row],[Column 332]]</f>
        <v/>
      </c>
      <c r="AK857" s="59" t="n"/>
      <c r="AL857" s="41" t="n"/>
      <c r="AM857" s="49" t="n">
        <v>0</v>
      </c>
      <c r="AN857" s="46">
        <f>SUM(AJ857*AM857)</f>
        <v/>
      </c>
      <c r="AO857" s="59" t="n"/>
      <c r="AP857" s="82">
        <f>SUM(AN857-AO857)</f>
        <v/>
      </c>
    </row>
    <row r="858">
      <c r="A858" s="41" t="n"/>
      <c r="B858" s="58" t="n"/>
      <c r="C858" s="41" t="n"/>
      <c r="D858" s="41" t="n"/>
      <c r="E858" s="41" t="n"/>
      <c r="F858" s="41" t="n"/>
      <c r="G858" s="41" t="n"/>
      <c r="H858" s="41" t="n"/>
      <c r="I858" s="41" t="n"/>
      <c r="J858" s="41" t="n"/>
      <c r="K858" s="41" t="n"/>
      <c r="L858" s="339" t="n"/>
      <c r="M858" s="41" t="n"/>
      <c r="N858" s="41" t="n"/>
      <c r="O858" s="41" t="n"/>
      <c r="P858" s="41" t="n"/>
      <c r="Q858" s="41" t="n"/>
      <c r="R858" s="43" t="n"/>
      <c r="S858" s="41" t="n"/>
      <c r="T858" s="41" t="n"/>
      <c r="U858" s="59" t="n"/>
      <c r="V858" s="41" t="n"/>
      <c r="W858" s="41" t="n"/>
      <c r="X858" s="41" t="n"/>
      <c r="Y858" s="41" t="n"/>
      <c r="Z858" s="41" t="n"/>
      <c r="AA858" s="41" t="n"/>
      <c r="AB858" s="41" t="n"/>
      <c r="AC858" s="41" t="n"/>
      <c r="AD858" s="41" t="n"/>
      <c r="AE858" s="41" t="n"/>
      <c r="AF858" s="46">
        <f>AD858-AE858</f>
        <v/>
      </c>
      <c r="AG858" s="59" t="n"/>
      <c r="AH858" s="46">
        <f>U858-AG858</f>
        <v/>
      </c>
      <c r="AI8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8" s="46">
        <f>AH858-Table5203[[#This Row],[Column 332]]</f>
        <v/>
      </c>
      <c r="AK858" s="59" t="n"/>
      <c r="AL858" s="41" t="n"/>
      <c r="AM858" s="49" t="n">
        <v>0</v>
      </c>
      <c r="AN858" s="46">
        <f>SUM(AJ858*AM858)</f>
        <v/>
      </c>
      <c r="AO858" s="59" t="n"/>
      <c r="AP858" s="82">
        <f>SUM(AN858-AO858)</f>
        <v/>
      </c>
    </row>
    <row r="859">
      <c r="A859" s="41" t="n"/>
      <c r="B859" s="58" t="n"/>
      <c r="C859" s="41" t="n"/>
      <c r="D859" s="41" t="n"/>
      <c r="E859" s="41" t="n"/>
      <c r="F859" s="41" t="n"/>
      <c r="G859" s="41" t="n"/>
      <c r="H859" s="41" t="n"/>
      <c r="I859" s="41" t="n"/>
      <c r="J859" s="41" t="n"/>
      <c r="K859" s="41" t="n"/>
      <c r="L859" s="339" t="n"/>
      <c r="M859" s="41" t="n"/>
      <c r="N859" s="41" t="n"/>
      <c r="O859" s="41" t="n"/>
      <c r="P859" s="41" t="n"/>
      <c r="Q859" s="41" t="n"/>
      <c r="R859" s="43" t="n"/>
      <c r="S859" s="41" t="n"/>
      <c r="T859" s="41" t="n"/>
      <c r="U859" s="59" t="n"/>
      <c r="V859" s="41" t="n"/>
      <c r="W859" s="41" t="n"/>
      <c r="X859" s="41" t="n"/>
      <c r="Y859" s="41" t="n"/>
      <c r="Z859" s="41" t="n"/>
      <c r="AA859" s="41" t="n"/>
      <c r="AB859" s="41" t="n"/>
      <c r="AC859" s="41" t="n"/>
      <c r="AD859" s="41" t="n"/>
      <c r="AE859" s="41" t="n"/>
      <c r="AF859" s="46">
        <f>AD859-AE859</f>
        <v/>
      </c>
      <c r="AG859" s="59" t="n"/>
      <c r="AH859" s="46">
        <f>U859-AG859</f>
        <v/>
      </c>
      <c r="AI8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59" s="46">
        <f>AH859-Table5203[[#This Row],[Column 332]]</f>
        <v/>
      </c>
      <c r="AK859" s="59" t="n"/>
      <c r="AL859" s="41" t="n"/>
      <c r="AM859" s="49" t="n">
        <v>0</v>
      </c>
      <c r="AN859" s="46">
        <f>SUM(AJ859*AM859)</f>
        <v/>
      </c>
      <c r="AO859" s="59" t="n"/>
      <c r="AP859" s="82">
        <f>SUM(AN859-AO859)</f>
        <v/>
      </c>
    </row>
    <row r="860">
      <c r="A860" s="41" t="n"/>
      <c r="B860" s="58" t="n"/>
      <c r="C860" s="41" t="n"/>
      <c r="D860" s="41" t="n"/>
      <c r="E860" s="41" t="n"/>
      <c r="F860" s="41" t="n"/>
      <c r="G860" s="41" t="n"/>
      <c r="H860" s="41" t="n"/>
      <c r="I860" s="41" t="n"/>
      <c r="J860" s="41" t="n"/>
      <c r="K860" s="41" t="n"/>
      <c r="L860" s="339" t="n"/>
      <c r="M860" s="41" t="n"/>
      <c r="N860" s="41" t="n"/>
      <c r="O860" s="41" t="n"/>
      <c r="P860" s="41" t="n"/>
      <c r="Q860" s="41" t="n"/>
      <c r="R860" s="43" t="n"/>
      <c r="S860" s="41" t="n"/>
      <c r="T860" s="41" t="n"/>
      <c r="U860" s="59" t="n"/>
      <c r="V860" s="41" t="n"/>
      <c r="W860" s="41" t="n"/>
      <c r="X860" s="41" t="n"/>
      <c r="Y860" s="41" t="n"/>
      <c r="Z860" s="41" t="n"/>
      <c r="AA860" s="41" t="n"/>
      <c r="AB860" s="41" t="n"/>
      <c r="AC860" s="41" t="n"/>
      <c r="AD860" s="41" t="n"/>
      <c r="AE860" s="41" t="n"/>
      <c r="AF860" s="46">
        <f>AD860-AE860</f>
        <v/>
      </c>
      <c r="AG860" s="59" t="n"/>
      <c r="AH860" s="46">
        <f>U860-AG860</f>
        <v/>
      </c>
      <c r="AI8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0" s="46">
        <f>AH860-Table5203[[#This Row],[Column 332]]</f>
        <v/>
      </c>
      <c r="AK860" s="59" t="n"/>
      <c r="AL860" s="41" t="n"/>
      <c r="AM860" s="49" t="n">
        <v>0</v>
      </c>
      <c r="AN860" s="46">
        <f>SUM(AJ860*AM860)</f>
        <v/>
      </c>
      <c r="AO860" s="59" t="n"/>
      <c r="AP860" s="82">
        <f>SUM(AN860-AO860)</f>
        <v/>
      </c>
    </row>
    <row r="861">
      <c r="A861" s="41" t="n"/>
      <c r="B861" s="58" t="n"/>
      <c r="C861" s="41" t="n"/>
      <c r="D861" s="41" t="n"/>
      <c r="E861" s="41" t="n"/>
      <c r="F861" s="41" t="n"/>
      <c r="G861" s="41" t="n"/>
      <c r="H861" s="41" t="n"/>
      <c r="I861" s="41" t="n"/>
      <c r="J861" s="41" t="n"/>
      <c r="K861" s="41" t="n"/>
      <c r="L861" s="339" t="n"/>
      <c r="M861" s="41" t="n"/>
      <c r="N861" s="41" t="n"/>
      <c r="O861" s="41" t="n"/>
      <c r="P861" s="41" t="n"/>
      <c r="Q861" s="41" t="n"/>
      <c r="R861" s="43" t="n"/>
      <c r="S861" s="41" t="n"/>
      <c r="T861" s="41" t="n"/>
      <c r="U861" s="59" t="n"/>
      <c r="V861" s="41" t="n"/>
      <c r="W861" s="41" t="n"/>
      <c r="X861" s="41" t="n"/>
      <c r="Y861" s="41" t="n"/>
      <c r="Z861" s="41" t="n"/>
      <c r="AA861" s="41" t="n"/>
      <c r="AB861" s="41" t="n"/>
      <c r="AC861" s="41" t="n"/>
      <c r="AD861" s="41" t="n"/>
      <c r="AE861" s="41" t="n"/>
      <c r="AF861" s="46">
        <f>AD861-AE861</f>
        <v/>
      </c>
      <c r="AG861" s="59" t="n"/>
      <c r="AH861" s="46">
        <f>U861-AG861</f>
        <v/>
      </c>
      <c r="AI8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1" s="46">
        <f>AH861-Table5203[[#This Row],[Column 332]]</f>
        <v/>
      </c>
      <c r="AK861" s="59" t="n"/>
      <c r="AL861" s="41" t="n"/>
      <c r="AM861" s="49" t="n">
        <v>0</v>
      </c>
      <c r="AN861" s="46">
        <f>SUM(AJ861*AM861)</f>
        <v/>
      </c>
      <c r="AO861" s="59" t="n"/>
      <c r="AP861" s="82">
        <f>SUM(AN861-AO861)</f>
        <v/>
      </c>
    </row>
    <row r="862">
      <c r="A862" s="41" t="n"/>
      <c r="B862" s="58" t="n"/>
      <c r="C862" s="41" t="n"/>
      <c r="D862" s="41" t="n"/>
      <c r="E862" s="41" t="n"/>
      <c r="F862" s="41" t="n"/>
      <c r="G862" s="41" t="n"/>
      <c r="H862" s="41" t="n"/>
      <c r="I862" s="41" t="n"/>
      <c r="J862" s="41" t="n"/>
      <c r="K862" s="41" t="n"/>
      <c r="L862" s="339" t="n"/>
      <c r="M862" s="41" t="n"/>
      <c r="N862" s="41" t="n"/>
      <c r="O862" s="41" t="n"/>
      <c r="P862" s="41" t="n"/>
      <c r="Q862" s="41" t="n"/>
      <c r="R862" s="43" t="n"/>
      <c r="S862" s="41" t="n"/>
      <c r="T862" s="41" t="n"/>
      <c r="U862" s="59" t="n"/>
      <c r="V862" s="41" t="n"/>
      <c r="W862" s="41" t="n"/>
      <c r="X862" s="41" t="n"/>
      <c r="Y862" s="41" t="n"/>
      <c r="Z862" s="41" t="n"/>
      <c r="AA862" s="41" t="n"/>
      <c r="AB862" s="41" t="n"/>
      <c r="AC862" s="41" t="n"/>
      <c r="AD862" s="41" t="n"/>
      <c r="AE862" s="41" t="n"/>
      <c r="AF862" s="46">
        <f>AD862-AE862</f>
        <v/>
      </c>
      <c r="AG862" s="59" t="n"/>
      <c r="AH862" s="46">
        <f>U862-AG862</f>
        <v/>
      </c>
      <c r="AI8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2" s="46">
        <f>AH862-Table5203[[#This Row],[Column 332]]</f>
        <v/>
      </c>
      <c r="AK862" s="59" t="n"/>
      <c r="AL862" s="41" t="n"/>
      <c r="AM862" s="49" t="n">
        <v>0</v>
      </c>
      <c r="AN862" s="46">
        <f>SUM(AJ862*AM862)</f>
        <v/>
      </c>
      <c r="AO862" s="59" t="n"/>
      <c r="AP862" s="82">
        <f>SUM(AN862-AO862)</f>
        <v/>
      </c>
    </row>
    <row r="863">
      <c r="A863" s="41" t="n"/>
      <c r="B863" s="58" t="n"/>
      <c r="C863" s="41" t="n"/>
      <c r="D863" s="41" t="n"/>
      <c r="E863" s="41" t="n"/>
      <c r="F863" s="41" t="n"/>
      <c r="G863" s="41" t="n"/>
      <c r="H863" s="41" t="n"/>
      <c r="I863" s="41" t="n"/>
      <c r="J863" s="41" t="n"/>
      <c r="K863" s="41" t="n"/>
      <c r="L863" s="339" t="n"/>
      <c r="M863" s="41" t="n"/>
      <c r="N863" s="41" t="n"/>
      <c r="O863" s="41" t="n"/>
      <c r="P863" s="41" t="n"/>
      <c r="Q863" s="41" t="n"/>
      <c r="R863" s="43" t="n"/>
      <c r="S863" s="41" t="n"/>
      <c r="T863" s="41" t="n"/>
      <c r="U863" s="59" t="n"/>
      <c r="V863" s="41" t="n"/>
      <c r="W863" s="41" t="n"/>
      <c r="X863" s="41" t="n"/>
      <c r="Y863" s="41" t="n"/>
      <c r="Z863" s="41" t="n"/>
      <c r="AA863" s="41" t="n"/>
      <c r="AB863" s="41" t="n"/>
      <c r="AC863" s="41" t="n"/>
      <c r="AD863" s="41" t="n"/>
      <c r="AE863" s="41" t="n"/>
      <c r="AF863" s="46">
        <f>AD863-AE863</f>
        <v/>
      </c>
      <c r="AG863" s="59" t="n"/>
      <c r="AH863" s="46">
        <f>U863-AG863</f>
        <v/>
      </c>
      <c r="AI8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3" s="46">
        <f>AH863-Table5203[[#This Row],[Column 332]]</f>
        <v/>
      </c>
      <c r="AK863" s="59" t="n"/>
      <c r="AL863" s="41" t="n"/>
      <c r="AM863" s="49" t="n">
        <v>0</v>
      </c>
      <c r="AN863" s="46">
        <f>SUM(AJ863*AM863)</f>
        <v/>
      </c>
      <c r="AO863" s="59" t="n"/>
      <c r="AP863" s="82">
        <f>SUM(AN863-AO863)</f>
        <v/>
      </c>
    </row>
    <row r="864">
      <c r="A864" s="41" t="n"/>
      <c r="B864" s="58" t="n"/>
      <c r="C864" s="41" t="n"/>
      <c r="D864" s="41" t="n"/>
      <c r="E864" s="41" t="n"/>
      <c r="F864" s="41" t="n"/>
      <c r="G864" s="41" t="n"/>
      <c r="H864" s="41" t="n"/>
      <c r="I864" s="41" t="n"/>
      <c r="J864" s="41" t="n"/>
      <c r="K864" s="41" t="n"/>
      <c r="L864" s="339" t="n"/>
      <c r="M864" s="41" t="n"/>
      <c r="N864" s="41" t="n"/>
      <c r="O864" s="41" t="n"/>
      <c r="P864" s="41" t="n"/>
      <c r="Q864" s="41" t="n"/>
      <c r="R864" s="43" t="n"/>
      <c r="S864" s="41" t="n"/>
      <c r="T864" s="41" t="n"/>
      <c r="U864" s="59" t="n"/>
      <c r="V864" s="41" t="n"/>
      <c r="W864" s="41" t="n"/>
      <c r="X864" s="41" t="n"/>
      <c r="Y864" s="41" t="n"/>
      <c r="Z864" s="41" t="n"/>
      <c r="AA864" s="41" t="n"/>
      <c r="AB864" s="41" t="n"/>
      <c r="AC864" s="41" t="n"/>
      <c r="AD864" s="41" t="n"/>
      <c r="AE864" s="41" t="n"/>
      <c r="AF864" s="46">
        <f>AD864-AE864</f>
        <v/>
      </c>
      <c r="AG864" s="59" t="n"/>
      <c r="AH864" s="46">
        <f>U864-AG864</f>
        <v/>
      </c>
      <c r="AI8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4" s="46">
        <f>AH864-Table5203[[#This Row],[Column 332]]</f>
        <v/>
      </c>
      <c r="AK864" s="59" t="n"/>
      <c r="AL864" s="41" t="n"/>
      <c r="AM864" s="49" t="n">
        <v>0</v>
      </c>
      <c r="AN864" s="46">
        <f>SUM(AJ864*AM864)</f>
        <v/>
      </c>
      <c r="AO864" s="59" t="n"/>
      <c r="AP864" s="82">
        <f>SUM(AN864-AO864)</f>
        <v/>
      </c>
    </row>
    <row r="865">
      <c r="A865" s="41" t="n"/>
      <c r="B865" s="58" t="n"/>
      <c r="C865" s="41" t="n"/>
      <c r="D865" s="41" t="n"/>
      <c r="E865" s="41" t="n"/>
      <c r="F865" s="41" t="n"/>
      <c r="G865" s="41" t="n"/>
      <c r="H865" s="41" t="n"/>
      <c r="I865" s="41" t="n"/>
      <c r="J865" s="41" t="n"/>
      <c r="K865" s="41" t="n"/>
      <c r="L865" s="339" t="n"/>
      <c r="M865" s="41" t="n"/>
      <c r="N865" s="41" t="n"/>
      <c r="O865" s="41" t="n"/>
      <c r="P865" s="41" t="n"/>
      <c r="Q865" s="41" t="n"/>
      <c r="R865" s="43" t="n"/>
      <c r="S865" s="41" t="n"/>
      <c r="T865" s="41" t="n"/>
      <c r="U865" s="59" t="n"/>
      <c r="V865" s="41" t="n"/>
      <c r="W865" s="41" t="n"/>
      <c r="X865" s="41" t="n"/>
      <c r="Y865" s="41" t="n"/>
      <c r="Z865" s="41" t="n"/>
      <c r="AA865" s="41" t="n"/>
      <c r="AB865" s="41" t="n"/>
      <c r="AC865" s="41" t="n"/>
      <c r="AD865" s="41" t="n"/>
      <c r="AE865" s="41" t="n"/>
      <c r="AF865" s="46">
        <f>AD865-AE865</f>
        <v/>
      </c>
      <c r="AG865" s="59" t="n"/>
      <c r="AH865" s="46">
        <f>U865-AG865</f>
        <v/>
      </c>
      <c r="AI8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5" s="46">
        <f>AH865-Table5203[[#This Row],[Column 332]]</f>
        <v/>
      </c>
      <c r="AK865" s="59" t="n"/>
      <c r="AL865" s="41" t="n"/>
      <c r="AM865" s="49" t="n">
        <v>0</v>
      </c>
      <c r="AN865" s="46">
        <f>SUM(AJ865*AM865)</f>
        <v/>
      </c>
      <c r="AO865" s="59" t="n"/>
      <c r="AP865" s="82">
        <f>SUM(AN865-AO865)</f>
        <v/>
      </c>
    </row>
    <row r="866">
      <c r="A866" s="41" t="n"/>
      <c r="B866" s="58" t="n"/>
      <c r="C866" s="41" t="n"/>
      <c r="D866" s="41" t="n"/>
      <c r="E866" s="41" t="n"/>
      <c r="F866" s="41" t="n"/>
      <c r="G866" s="41" t="n"/>
      <c r="H866" s="41" t="n"/>
      <c r="I866" s="41" t="n"/>
      <c r="J866" s="41" t="n"/>
      <c r="K866" s="41" t="n"/>
      <c r="L866" s="339" t="n"/>
      <c r="M866" s="41" t="n"/>
      <c r="N866" s="41" t="n"/>
      <c r="O866" s="41" t="n"/>
      <c r="P866" s="41" t="n"/>
      <c r="Q866" s="41" t="n"/>
      <c r="R866" s="43" t="n"/>
      <c r="S866" s="41" t="n"/>
      <c r="T866" s="41" t="n"/>
      <c r="U866" s="59" t="n"/>
      <c r="V866" s="41" t="n"/>
      <c r="W866" s="41" t="n"/>
      <c r="X866" s="41" t="n"/>
      <c r="Y866" s="41" t="n"/>
      <c r="Z866" s="41" t="n"/>
      <c r="AA866" s="41" t="n"/>
      <c r="AB866" s="41" t="n"/>
      <c r="AC866" s="41" t="n"/>
      <c r="AD866" s="41" t="n"/>
      <c r="AE866" s="41" t="n"/>
      <c r="AF866" s="46">
        <f>AD866-AE866</f>
        <v/>
      </c>
      <c r="AG866" s="59" t="n"/>
      <c r="AH866" s="46">
        <f>U866-AG866</f>
        <v/>
      </c>
      <c r="AI8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6" s="46">
        <f>AH866-Table5203[[#This Row],[Column 332]]</f>
        <v/>
      </c>
      <c r="AK866" s="59" t="n"/>
      <c r="AL866" s="41" t="n"/>
      <c r="AM866" s="49" t="n">
        <v>0</v>
      </c>
      <c r="AN866" s="46">
        <f>SUM(AJ866*AM866)</f>
        <v/>
      </c>
      <c r="AO866" s="59" t="n"/>
      <c r="AP866" s="82">
        <f>SUM(AN866-AO866)</f>
        <v/>
      </c>
    </row>
    <row r="867">
      <c r="A867" s="41" t="n"/>
      <c r="B867" s="58" t="n"/>
      <c r="C867" s="41" t="n"/>
      <c r="D867" s="41" t="n"/>
      <c r="E867" s="41" t="n"/>
      <c r="F867" s="41" t="n"/>
      <c r="G867" s="41" t="n"/>
      <c r="H867" s="41" t="n"/>
      <c r="I867" s="41" t="n"/>
      <c r="J867" s="41" t="n"/>
      <c r="K867" s="41" t="n"/>
      <c r="L867" s="339" t="n"/>
      <c r="M867" s="41" t="n"/>
      <c r="N867" s="41" t="n"/>
      <c r="O867" s="41" t="n"/>
      <c r="P867" s="41" t="n"/>
      <c r="Q867" s="41" t="n"/>
      <c r="R867" s="43" t="n"/>
      <c r="S867" s="41" t="n"/>
      <c r="T867" s="41" t="n"/>
      <c r="U867" s="59" t="n"/>
      <c r="V867" s="41" t="n"/>
      <c r="W867" s="41" t="n"/>
      <c r="X867" s="41" t="n"/>
      <c r="Y867" s="41" t="n"/>
      <c r="Z867" s="41" t="n"/>
      <c r="AA867" s="41" t="n"/>
      <c r="AB867" s="41" t="n"/>
      <c r="AC867" s="41" t="n"/>
      <c r="AD867" s="41" t="n"/>
      <c r="AE867" s="41" t="n"/>
      <c r="AF867" s="46">
        <f>AD867-AE867</f>
        <v/>
      </c>
      <c r="AG867" s="59" t="n"/>
      <c r="AH867" s="46">
        <f>U867-AG867</f>
        <v/>
      </c>
      <c r="AI8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7" s="46">
        <f>AH867-Table5203[[#This Row],[Column 332]]</f>
        <v/>
      </c>
      <c r="AK867" s="59" t="n"/>
      <c r="AL867" s="41" t="n"/>
      <c r="AM867" s="49" t="n">
        <v>0</v>
      </c>
      <c r="AN867" s="46">
        <f>SUM(AJ867*AM867)</f>
        <v/>
      </c>
      <c r="AO867" s="59" t="n"/>
      <c r="AP867" s="82">
        <f>SUM(AN867-AO867)</f>
        <v/>
      </c>
    </row>
    <row r="868">
      <c r="A868" s="41" t="n"/>
      <c r="B868" s="58" t="n"/>
      <c r="C868" s="41" t="n"/>
      <c r="D868" s="41" t="n"/>
      <c r="E868" s="41" t="n"/>
      <c r="F868" s="41" t="n"/>
      <c r="G868" s="41" t="n"/>
      <c r="H868" s="41" t="n"/>
      <c r="I868" s="41" t="n"/>
      <c r="J868" s="41" t="n"/>
      <c r="K868" s="41" t="n"/>
      <c r="L868" s="339" t="n"/>
      <c r="M868" s="41" t="n"/>
      <c r="N868" s="41" t="n"/>
      <c r="O868" s="41" t="n"/>
      <c r="P868" s="41" t="n"/>
      <c r="Q868" s="41" t="n"/>
      <c r="R868" s="43" t="n"/>
      <c r="S868" s="41" t="n"/>
      <c r="T868" s="41" t="n"/>
      <c r="U868" s="59" t="n"/>
      <c r="V868" s="41" t="n"/>
      <c r="W868" s="41" t="n"/>
      <c r="X868" s="41" t="n"/>
      <c r="Y868" s="41" t="n"/>
      <c r="Z868" s="41" t="n"/>
      <c r="AA868" s="41" t="n"/>
      <c r="AB868" s="41" t="n"/>
      <c r="AC868" s="41" t="n"/>
      <c r="AD868" s="41" t="n"/>
      <c r="AE868" s="41" t="n"/>
      <c r="AF868" s="46">
        <f>AD868-AE868</f>
        <v/>
      </c>
      <c r="AG868" s="59" t="n"/>
      <c r="AH868" s="46">
        <f>U868-AG868</f>
        <v/>
      </c>
      <c r="AI8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8" s="46">
        <f>AH868-Table5203[[#This Row],[Column 332]]</f>
        <v/>
      </c>
      <c r="AK868" s="59" t="n"/>
      <c r="AL868" s="41" t="n"/>
      <c r="AM868" s="49" t="n">
        <v>0</v>
      </c>
      <c r="AN868" s="46">
        <f>SUM(AJ868*AM868)</f>
        <v/>
      </c>
      <c r="AO868" s="59" t="n"/>
      <c r="AP868" s="82">
        <f>SUM(AN868-AO868)</f>
        <v/>
      </c>
    </row>
    <row r="869">
      <c r="A869" s="41" t="n"/>
      <c r="B869" s="58" t="n"/>
      <c r="C869" s="41" t="n"/>
      <c r="D869" s="41" t="n"/>
      <c r="E869" s="41" t="n"/>
      <c r="F869" s="41" t="n"/>
      <c r="G869" s="41" t="n"/>
      <c r="H869" s="41" t="n"/>
      <c r="I869" s="41" t="n"/>
      <c r="J869" s="41" t="n"/>
      <c r="K869" s="41" t="n"/>
      <c r="L869" s="339" t="n"/>
      <c r="M869" s="41" t="n"/>
      <c r="N869" s="41" t="n"/>
      <c r="O869" s="41" t="n"/>
      <c r="P869" s="41" t="n"/>
      <c r="Q869" s="41" t="n"/>
      <c r="R869" s="43" t="n"/>
      <c r="S869" s="41" t="n"/>
      <c r="T869" s="41" t="n"/>
      <c r="U869" s="59" t="n"/>
      <c r="V869" s="41" t="n"/>
      <c r="W869" s="41" t="n"/>
      <c r="X869" s="41" t="n"/>
      <c r="Y869" s="41" t="n"/>
      <c r="Z869" s="41" t="n"/>
      <c r="AA869" s="41" t="n"/>
      <c r="AB869" s="41" t="n"/>
      <c r="AC869" s="41" t="n"/>
      <c r="AD869" s="41" t="n"/>
      <c r="AE869" s="41" t="n"/>
      <c r="AF869" s="46">
        <f>AD869-AE869</f>
        <v/>
      </c>
      <c r="AG869" s="59" t="n"/>
      <c r="AH869" s="46">
        <f>U869-AG869</f>
        <v/>
      </c>
      <c r="AI8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69" s="46">
        <f>AH869-Table5203[[#This Row],[Column 332]]</f>
        <v/>
      </c>
      <c r="AK869" s="59" t="n"/>
      <c r="AL869" s="41" t="n"/>
      <c r="AM869" s="49" t="n">
        <v>0</v>
      </c>
      <c r="AN869" s="46">
        <f>SUM(AJ869*AM869)</f>
        <v/>
      </c>
      <c r="AO869" s="59" t="n"/>
      <c r="AP869" s="82">
        <f>SUM(AN869-AO869)</f>
        <v/>
      </c>
    </row>
    <row r="870">
      <c r="A870" s="41" t="n"/>
      <c r="B870" s="58" t="n"/>
      <c r="C870" s="41" t="n"/>
      <c r="D870" s="41" t="n"/>
      <c r="E870" s="41" t="n"/>
      <c r="F870" s="41" t="n"/>
      <c r="G870" s="41" t="n"/>
      <c r="H870" s="41" t="n"/>
      <c r="I870" s="41" t="n"/>
      <c r="J870" s="41" t="n"/>
      <c r="K870" s="41" t="n"/>
      <c r="L870" s="339" t="n"/>
      <c r="M870" s="41" t="n"/>
      <c r="N870" s="41" t="n"/>
      <c r="O870" s="41" t="n"/>
      <c r="P870" s="41" t="n"/>
      <c r="Q870" s="41" t="n"/>
      <c r="R870" s="43" t="n"/>
      <c r="S870" s="41" t="n"/>
      <c r="T870" s="41" t="n"/>
      <c r="U870" s="59" t="n"/>
      <c r="V870" s="41" t="n"/>
      <c r="W870" s="41" t="n"/>
      <c r="X870" s="41" t="n"/>
      <c r="Y870" s="41" t="n"/>
      <c r="Z870" s="41" t="n"/>
      <c r="AA870" s="41" t="n"/>
      <c r="AB870" s="41" t="n"/>
      <c r="AC870" s="41" t="n"/>
      <c r="AD870" s="41" t="n"/>
      <c r="AE870" s="41" t="n"/>
      <c r="AF870" s="46">
        <f>AD870-AE870</f>
        <v/>
      </c>
      <c r="AG870" s="59" t="n"/>
      <c r="AH870" s="46">
        <f>U870-AG870</f>
        <v/>
      </c>
      <c r="AI8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0" s="46">
        <f>AH870-Table5203[[#This Row],[Column 332]]</f>
        <v/>
      </c>
      <c r="AK870" s="59" t="n"/>
      <c r="AL870" s="41" t="n"/>
      <c r="AM870" s="49" t="n">
        <v>0</v>
      </c>
      <c r="AN870" s="46">
        <f>SUM(AJ870*AM870)</f>
        <v/>
      </c>
      <c r="AO870" s="59" t="n"/>
      <c r="AP870" s="82">
        <f>SUM(AN870-AO870)</f>
        <v/>
      </c>
    </row>
    <row r="871">
      <c r="A871" s="41" t="n"/>
      <c r="B871" s="58" t="n"/>
      <c r="C871" s="41" t="n"/>
      <c r="D871" s="41" t="n"/>
      <c r="E871" s="41" t="n"/>
      <c r="F871" s="41" t="n"/>
      <c r="G871" s="41" t="n"/>
      <c r="H871" s="41" t="n"/>
      <c r="I871" s="41" t="n"/>
      <c r="J871" s="41" t="n"/>
      <c r="K871" s="41" t="n"/>
      <c r="L871" s="339" t="n"/>
      <c r="M871" s="41" t="n"/>
      <c r="N871" s="41" t="n"/>
      <c r="O871" s="41" t="n"/>
      <c r="P871" s="41" t="n"/>
      <c r="Q871" s="41" t="n"/>
      <c r="R871" s="43" t="n"/>
      <c r="S871" s="41" t="n"/>
      <c r="T871" s="41" t="n"/>
      <c r="U871" s="59" t="n"/>
      <c r="V871" s="41" t="n"/>
      <c r="W871" s="41" t="n"/>
      <c r="X871" s="41" t="n"/>
      <c r="Y871" s="41" t="n"/>
      <c r="Z871" s="41" t="n"/>
      <c r="AA871" s="41" t="n"/>
      <c r="AB871" s="41" t="n"/>
      <c r="AC871" s="41" t="n"/>
      <c r="AD871" s="41" t="n"/>
      <c r="AE871" s="41" t="n"/>
      <c r="AF871" s="46">
        <f>AD871-AE871</f>
        <v/>
      </c>
      <c r="AG871" s="59" t="n"/>
      <c r="AH871" s="46">
        <f>U871-AG871</f>
        <v/>
      </c>
      <c r="AI8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1" s="46">
        <f>AH871-Table5203[[#This Row],[Column 332]]</f>
        <v/>
      </c>
      <c r="AK871" s="59" t="n"/>
      <c r="AL871" s="41" t="n"/>
      <c r="AM871" s="49" t="n">
        <v>0</v>
      </c>
      <c r="AN871" s="46">
        <f>SUM(AJ871*AM871)</f>
        <v/>
      </c>
      <c r="AO871" s="59" t="n"/>
      <c r="AP871" s="82">
        <f>SUM(AN871-AO871)</f>
        <v/>
      </c>
    </row>
    <row r="872">
      <c r="A872" s="41" t="n"/>
      <c r="B872" s="58" t="n"/>
      <c r="C872" s="41" t="n"/>
      <c r="D872" s="41" t="n"/>
      <c r="E872" s="41" t="n"/>
      <c r="F872" s="41" t="n"/>
      <c r="G872" s="41" t="n"/>
      <c r="H872" s="41" t="n"/>
      <c r="I872" s="41" t="n"/>
      <c r="J872" s="41" t="n"/>
      <c r="K872" s="41" t="n"/>
      <c r="L872" s="339" t="n"/>
      <c r="M872" s="41" t="n"/>
      <c r="N872" s="41" t="n"/>
      <c r="O872" s="41" t="n"/>
      <c r="P872" s="41" t="n"/>
      <c r="Q872" s="41" t="n"/>
      <c r="R872" s="43" t="n"/>
      <c r="S872" s="41" t="n"/>
      <c r="T872" s="41" t="n"/>
      <c r="U872" s="59" t="n"/>
      <c r="V872" s="41" t="n"/>
      <c r="W872" s="41" t="n"/>
      <c r="X872" s="41" t="n"/>
      <c r="Y872" s="41" t="n"/>
      <c r="Z872" s="41" t="n"/>
      <c r="AA872" s="41" t="n"/>
      <c r="AB872" s="41" t="n"/>
      <c r="AC872" s="41" t="n"/>
      <c r="AD872" s="41" t="n"/>
      <c r="AE872" s="41" t="n"/>
      <c r="AF872" s="46">
        <f>AD872-AE872</f>
        <v/>
      </c>
      <c r="AG872" s="59" t="n"/>
      <c r="AH872" s="46">
        <f>U872-AG872</f>
        <v/>
      </c>
      <c r="AI8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2" s="46">
        <f>AH872-Table5203[[#This Row],[Column 332]]</f>
        <v/>
      </c>
      <c r="AK872" s="59" t="n"/>
      <c r="AL872" s="41" t="n"/>
      <c r="AM872" s="49" t="n">
        <v>0</v>
      </c>
      <c r="AN872" s="46">
        <f>SUM(AJ872*AM872)</f>
        <v/>
      </c>
      <c r="AO872" s="59" t="n"/>
      <c r="AP872" s="82">
        <f>SUM(AN872-AO872)</f>
        <v/>
      </c>
    </row>
    <row r="873">
      <c r="A873" s="41" t="n"/>
      <c r="B873" s="58" t="n"/>
      <c r="C873" s="41" t="n"/>
      <c r="D873" s="41" t="n"/>
      <c r="E873" s="41" t="n"/>
      <c r="F873" s="41" t="n"/>
      <c r="G873" s="41" t="n"/>
      <c r="H873" s="41" t="n"/>
      <c r="I873" s="41" t="n"/>
      <c r="J873" s="41" t="n"/>
      <c r="K873" s="41" t="n"/>
      <c r="L873" s="339" t="n"/>
      <c r="M873" s="41" t="n"/>
      <c r="N873" s="41" t="n"/>
      <c r="O873" s="41" t="n"/>
      <c r="P873" s="41" t="n"/>
      <c r="Q873" s="41" t="n"/>
      <c r="R873" s="43" t="n"/>
      <c r="S873" s="41" t="n"/>
      <c r="T873" s="41" t="n"/>
      <c r="U873" s="59" t="n"/>
      <c r="V873" s="41" t="n"/>
      <c r="W873" s="41" t="n"/>
      <c r="X873" s="41" t="n"/>
      <c r="Y873" s="41" t="n"/>
      <c r="Z873" s="41" t="n"/>
      <c r="AA873" s="41" t="n"/>
      <c r="AB873" s="41" t="n"/>
      <c r="AC873" s="41" t="n"/>
      <c r="AD873" s="41" t="n"/>
      <c r="AE873" s="41" t="n"/>
      <c r="AF873" s="46">
        <f>AD873-AE873</f>
        <v/>
      </c>
      <c r="AG873" s="59" t="n"/>
      <c r="AH873" s="46">
        <f>U873-AG873</f>
        <v/>
      </c>
      <c r="AI8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3" s="46">
        <f>AH873-Table5203[[#This Row],[Column 332]]</f>
        <v/>
      </c>
      <c r="AK873" s="59" t="n"/>
      <c r="AL873" s="41" t="n"/>
      <c r="AM873" s="49" t="n">
        <v>0</v>
      </c>
      <c r="AN873" s="46">
        <f>SUM(AJ873*AM873)</f>
        <v/>
      </c>
      <c r="AO873" s="59" t="n"/>
      <c r="AP873" s="82">
        <f>SUM(AN873-AO873)</f>
        <v/>
      </c>
    </row>
    <row r="874">
      <c r="A874" s="41" t="n"/>
      <c r="B874" s="58" t="n"/>
      <c r="C874" s="41" t="n"/>
      <c r="D874" s="41" t="n"/>
      <c r="E874" s="41" t="n"/>
      <c r="F874" s="41" t="n"/>
      <c r="G874" s="41" t="n"/>
      <c r="H874" s="41" t="n"/>
      <c r="I874" s="41" t="n"/>
      <c r="J874" s="41" t="n"/>
      <c r="K874" s="41" t="n"/>
      <c r="L874" s="339" t="n"/>
      <c r="M874" s="41" t="n"/>
      <c r="N874" s="41" t="n"/>
      <c r="O874" s="41" t="n"/>
      <c r="P874" s="41" t="n"/>
      <c r="Q874" s="41" t="n"/>
      <c r="R874" s="43" t="n"/>
      <c r="S874" s="41" t="n"/>
      <c r="T874" s="41" t="n"/>
      <c r="U874" s="59" t="n"/>
      <c r="V874" s="41" t="n"/>
      <c r="W874" s="41" t="n"/>
      <c r="X874" s="41" t="n"/>
      <c r="Y874" s="41" t="n"/>
      <c r="Z874" s="41" t="n"/>
      <c r="AA874" s="41" t="n"/>
      <c r="AB874" s="41" t="n"/>
      <c r="AC874" s="41" t="n"/>
      <c r="AD874" s="41" t="n"/>
      <c r="AE874" s="41" t="n"/>
      <c r="AF874" s="46">
        <f>AD874-AE874</f>
        <v/>
      </c>
      <c r="AG874" s="59" t="n"/>
      <c r="AH874" s="46">
        <f>U874-AG874</f>
        <v/>
      </c>
      <c r="AI8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4" s="46">
        <f>AH874-Table5203[[#This Row],[Column 332]]</f>
        <v/>
      </c>
      <c r="AK874" s="59" t="n"/>
      <c r="AL874" s="41" t="n"/>
      <c r="AM874" s="49" t="n">
        <v>0</v>
      </c>
      <c r="AN874" s="46">
        <f>SUM(AJ874*AM874)</f>
        <v/>
      </c>
      <c r="AO874" s="59" t="n"/>
      <c r="AP874" s="82">
        <f>SUM(AN874-AO874)</f>
        <v/>
      </c>
    </row>
    <row r="875">
      <c r="A875" s="41" t="n"/>
      <c r="B875" s="58" t="n"/>
      <c r="C875" s="41" t="n"/>
      <c r="D875" s="41" t="n"/>
      <c r="E875" s="41" t="n"/>
      <c r="F875" s="41" t="n"/>
      <c r="G875" s="41" t="n"/>
      <c r="H875" s="41" t="n"/>
      <c r="I875" s="41" t="n"/>
      <c r="J875" s="41" t="n"/>
      <c r="K875" s="41" t="n"/>
      <c r="L875" s="339" t="n"/>
      <c r="M875" s="41" t="n"/>
      <c r="N875" s="41" t="n"/>
      <c r="O875" s="41" t="n"/>
      <c r="P875" s="41" t="n"/>
      <c r="Q875" s="41" t="n"/>
      <c r="R875" s="43" t="n"/>
      <c r="S875" s="41" t="n"/>
      <c r="T875" s="41" t="n"/>
      <c r="U875" s="59" t="n"/>
      <c r="V875" s="41" t="n"/>
      <c r="W875" s="41" t="n"/>
      <c r="X875" s="41" t="n"/>
      <c r="Y875" s="41" t="n"/>
      <c r="Z875" s="41" t="n"/>
      <c r="AA875" s="41" t="n"/>
      <c r="AB875" s="41" t="n"/>
      <c r="AC875" s="41" t="n"/>
      <c r="AD875" s="41" t="n"/>
      <c r="AE875" s="41" t="n"/>
      <c r="AF875" s="46">
        <f>AD875-AE875</f>
        <v/>
      </c>
      <c r="AG875" s="59" t="n"/>
      <c r="AH875" s="46">
        <f>U875-AG875</f>
        <v/>
      </c>
      <c r="AI8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5" s="46">
        <f>AH875-Table5203[[#This Row],[Column 332]]</f>
        <v/>
      </c>
      <c r="AK875" s="59" t="n"/>
      <c r="AL875" s="41" t="n"/>
      <c r="AM875" s="49" t="n">
        <v>0</v>
      </c>
      <c r="AN875" s="46">
        <f>SUM(AJ875*AM875)</f>
        <v/>
      </c>
      <c r="AO875" s="59" t="n"/>
      <c r="AP875" s="82">
        <f>SUM(AN875-AO875)</f>
        <v/>
      </c>
    </row>
    <row r="876">
      <c r="A876" s="41" t="n"/>
      <c r="B876" s="58" t="n"/>
      <c r="C876" s="41" t="n"/>
      <c r="D876" s="41" t="n"/>
      <c r="E876" s="41" t="n"/>
      <c r="F876" s="41" t="n"/>
      <c r="G876" s="41" t="n"/>
      <c r="H876" s="41" t="n"/>
      <c r="I876" s="41" t="n"/>
      <c r="J876" s="41" t="n"/>
      <c r="K876" s="41" t="n"/>
      <c r="L876" s="339" t="n"/>
      <c r="M876" s="41" t="n"/>
      <c r="N876" s="41" t="n"/>
      <c r="O876" s="41" t="n"/>
      <c r="P876" s="41" t="n"/>
      <c r="Q876" s="41" t="n"/>
      <c r="R876" s="43" t="n"/>
      <c r="S876" s="41" t="n"/>
      <c r="T876" s="41" t="n"/>
      <c r="U876" s="59" t="n"/>
      <c r="V876" s="41" t="n"/>
      <c r="W876" s="41" t="n"/>
      <c r="X876" s="41" t="n"/>
      <c r="Y876" s="41" t="n"/>
      <c r="Z876" s="41" t="n"/>
      <c r="AA876" s="41" t="n"/>
      <c r="AB876" s="41" t="n"/>
      <c r="AC876" s="41" t="n"/>
      <c r="AD876" s="41" t="n"/>
      <c r="AE876" s="41" t="n"/>
      <c r="AF876" s="46">
        <f>AD876-AE876</f>
        <v/>
      </c>
      <c r="AG876" s="59" t="n"/>
      <c r="AH876" s="46">
        <f>U876-AG876</f>
        <v/>
      </c>
      <c r="AI8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6" s="46">
        <f>AH876-Table5203[[#This Row],[Column 332]]</f>
        <v/>
      </c>
      <c r="AK876" s="59" t="n"/>
      <c r="AL876" s="41" t="n"/>
      <c r="AM876" s="49" t="n">
        <v>0</v>
      </c>
      <c r="AN876" s="46">
        <f>SUM(AJ876*AM876)</f>
        <v/>
      </c>
      <c r="AO876" s="59" t="n"/>
      <c r="AP876" s="82">
        <f>SUM(AN876-AO876)</f>
        <v/>
      </c>
    </row>
    <row r="877">
      <c r="A877" s="41" t="n"/>
      <c r="B877" s="58" t="n"/>
      <c r="C877" s="41" t="n"/>
      <c r="D877" s="41" t="n"/>
      <c r="E877" s="41" t="n"/>
      <c r="F877" s="41" t="n"/>
      <c r="G877" s="41" t="n"/>
      <c r="H877" s="41" t="n"/>
      <c r="I877" s="41" t="n"/>
      <c r="J877" s="41" t="n"/>
      <c r="K877" s="41" t="n"/>
      <c r="L877" s="339" t="n"/>
      <c r="M877" s="41" t="n"/>
      <c r="N877" s="41" t="n"/>
      <c r="O877" s="41" t="n"/>
      <c r="P877" s="41" t="n"/>
      <c r="Q877" s="41" t="n"/>
      <c r="R877" s="43" t="n"/>
      <c r="S877" s="41" t="n"/>
      <c r="T877" s="41" t="n"/>
      <c r="U877" s="59" t="n"/>
      <c r="V877" s="41" t="n"/>
      <c r="W877" s="41" t="n"/>
      <c r="X877" s="41" t="n"/>
      <c r="Y877" s="41" t="n"/>
      <c r="Z877" s="41" t="n"/>
      <c r="AA877" s="41" t="n"/>
      <c r="AB877" s="41" t="n"/>
      <c r="AC877" s="41" t="n"/>
      <c r="AD877" s="41" t="n"/>
      <c r="AE877" s="41" t="n"/>
      <c r="AF877" s="46">
        <f>AD877-AE877</f>
        <v/>
      </c>
      <c r="AG877" s="59" t="n"/>
      <c r="AH877" s="46">
        <f>U877-AG877</f>
        <v/>
      </c>
      <c r="AI8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7" s="46">
        <f>AH877-Table5203[[#This Row],[Column 332]]</f>
        <v/>
      </c>
      <c r="AK877" s="59" t="n"/>
      <c r="AL877" s="41" t="n"/>
      <c r="AM877" s="49" t="n">
        <v>0</v>
      </c>
      <c r="AN877" s="46">
        <f>SUM(AJ877*AM877)</f>
        <v/>
      </c>
      <c r="AO877" s="59" t="n"/>
      <c r="AP877" s="82">
        <f>SUM(AN877-AO877)</f>
        <v/>
      </c>
    </row>
    <row r="878">
      <c r="A878" s="41" t="n"/>
      <c r="B878" s="58" t="n"/>
      <c r="C878" s="41" t="n"/>
      <c r="D878" s="41" t="n"/>
      <c r="E878" s="41" t="n"/>
      <c r="F878" s="41" t="n"/>
      <c r="G878" s="41" t="n"/>
      <c r="H878" s="41" t="n"/>
      <c r="I878" s="41" t="n"/>
      <c r="J878" s="41" t="n"/>
      <c r="K878" s="41" t="n"/>
      <c r="L878" s="339" t="n"/>
      <c r="M878" s="41" t="n"/>
      <c r="N878" s="41" t="n"/>
      <c r="O878" s="41" t="n"/>
      <c r="P878" s="41" t="n"/>
      <c r="Q878" s="41" t="n"/>
      <c r="R878" s="43" t="n"/>
      <c r="S878" s="41" t="n"/>
      <c r="T878" s="41" t="n"/>
      <c r="U878" s="59" t="n"/>
      <c r="V878" s="41" t="n"/>
      <c r="W878" s="41" t="n"/>
      <c r="X878" s="41" t="n"/>
      <c r="Y878" s="41" t="n"/>
      <c r="Z878" s="41" t="n"/>
      <c r="AA878" s="41" t="n"/>
      <c r="AB878" s="41" t="n"/>
      <c r="AC878" s="41" t="n"/>
      <c r="AD878" s="41" t="n"/>
      <c r="AE878" s="41" t="n"/>
      <c r="AF878" s="46">
        <f>AD878-AE878</f>
        <v/>
      </c>
      <c r="AG878" s="59" t="n"/>
      <c r="AH878" s="46">
        <f>U878-AG878</f>
        <v/>
      </c>
      <c r="AI8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8" s="46">
        <f>AH878-Table5203[[#This Row],[Column 332]]</f>
        <v/>
      </c>
      <c r="AK878" s="59" t="n"/>
      <c r="AL878" s="41" t="n"/>
      <c r="AM878" s="49" t="n">
        <v>0</v>
      </c>
      <c r="AN878" s="46">
        <f>SUM(AJ878*AM878)</f>
        <v/>
      </c>
      <c r="AO878" s="59" t="n"/>
      <c r="AP878" s="82">
        <f>SUM(AN878-AO878)</f>
        <v/>
      </c>
    </row>
    <row r="879">
      <c r="A879" s="41" t="n"/>
      <c r="B879" s="58" t="n"/>
      <c r="C879" s="41" t="n"/>
      <c r="D879" s="41" t="n"/>
      <c r="E879" s="41" t="n"/>
      <c r="F879" s="41" t="n"/>
      <c r="G879" s="41" t="n"/>
      <c r="H879" s="41" t="n"/>
      <c r="I879" s="41" t="n"/>
      <c r="J879" s="41" t="n"/>
      <c r="K879" s="41" t="n"/>
      <c r="L879" s="339" t="n"/>
      <c r="M879" s="41" t="n"/>
      <c r="N879" s="41" t="n"/>
      <c r="O879" s="41" t="n"/>
      <c r="P879" s="41" t="n"/>
      <c r="Q879" s="41" t="n"/>
      <c r="R879" s="43" t="n"/>
      <c r="S879" s="41" t="n"/>
      <c r="T879" s="41" t="n"/>
      <c r="U879" s="59" t="n"/>
      <c r="V879" s="41" t="n"/>
      <c r="W879" s="41" t="n"/>
      <c r="X879" s="41" t="n"/>
      <c r="Y879" s="41" t="n"/>
      <c r="Z879" s="41" t="n"/>
      <c r="AA879" s="41" t="n"/>
      <c r="AB879" s="41" t="n"/>
      <c r="AC879" s="41" t="n"/>
      <c r="AD879" s="41" t="n"/>
      <c r="AE879" s="41" t="n"/>
      <c r="AF879" s="46">
        <f>AD879-AE879</f>
        <v/>
      </c>
      <c r="AG879" s="59" t="n"/>
      <c r="AH879" s="46">
        <f>U879-AG879</f>
        <v/>
      </c>
      <c r="AI8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79" s="46">
        <f>AH879-Table5203[[#This Row],[Column 332]]</f>
        <v/>
      </c>
      <c r="AK879" s="59" t="n"/>
      <c r="AL879" s="41" t="n"/>
      <c r="AM879" s="49" t="n">
        <v>0</v>
      </c>
      <c r="AN879" s="46">
        <f>SUM(AJ879*AM879)</f>
        <v/>
      </c>
      <c r="AO879" s="59" t="n"/>
      <c r="AP879" s="82">
        <f>SUM(AN879-AO879)</f>
        <v/>
      </c>
    </row>
    <row r="880">
      <c r="A880" s="41" t="n"/>
      <c r="B880" s="58" t="n"/>
      <c r="C880" s="41" t="n"/>
      <c r="D880" s="41" t="n"/>
      <c r="E880" s="41" t="n"/>
      <c r="F880" s="41" t="n"/>
      <c r="G880" s="41" t="n"/>
      <c r="H880" s="41" t="n"/>
      <c r="I880" s="41" t="n"/>
      <c r="J880" s="41" t="n"/>
      <c r="K880" s="41" t="n"/>
      <c r="L880" s="339" t="n"/>
      <c r="M880" s="41" t="n"/>
      <c r="N880" s="41" t="n"/>
      <c r="O880" s="41" t="n"/>
      <c r="P880" s="41" t="n"/>
      <c r="Q880" s="41" t="n"/>
      <c r="R880" s="43" t="n"/>
      <c r="S880" s="41" t="n"/>
      <c r="T880" s="41" t="n"/>
      <c r="U880" s="59" t="n"/>
      <c r="V880" s="41" t="n"/>
      <c r="W880" s="41" t="n"/>
      <c r="X880" s="41" t="n"/>
      <c r="Y880" s="41" t="n"/>
      <c r="Z880" s="41" t="n"/>
      <c r="AA880" s="41" t="n"/>
      <c r="AB880" s="41" t="n"/>
      <c r="AC880" s="41" t="n"/>
      <c r="AD880" s="41" t="n"/>
      <c r="AE880" s="41" t="n"/>
      <c r="AF880" s="46">
        <f>AD880-AE880</f>
        <v/>
      </c>
      <c r="AG880" s="59" t="n"/>
      <c r="AH880" s="46">
        <f>U880-AG880</f>
        <v/>
      </c>
      <c r="AI8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0" s="46">
        <f>AH880-Table5203[[#This Row],[Column 332]]</f>
        <v/>
      </c>
      <c r="AK880" s="59" t="n"/>
      <c r="AL880" s="41" t="n"/>
      <c r="AM880" s="49" t="n">
        <v>0</v>
      </c>
      <c r="AN880" s="46">
        <f>SUM(AJ880*AM880)</f>
        <v/>
      </c>
      <c r="AO880" s="59" t="n"/>
      <c r="AP880" s="82">
        <f>SUM(AN880-AO880)</f>
        <v/>
      </c>
    </row>
    <row r="881">
      <c r="A881" s="41" t="n"/>
      <c r="B881" s="58" t="n"/>
      <c r="C881" s="41" t="n"/>
      <c r="D881" s="41" t="n"/>
      <c r="E881" s="41" t="n"/>
      <c r="F881" s="41" t="n"/>
      <c r="G881" s="41" t="n"/>
      <c r="H881" s="41" t="n"/>
      <c r="I881" s="41" t="n"/>
      <c r="J881" s="41" t="n"/>
      <c r="K881" s="41" t="n"/>
      <c r="L881" s="339" t="n"/>
      <c r="M881" s="41" t="n"/>
      <c r="N881" s="41" t="n"/>
      <c r="O881" s="41" t="n"/>
      <c r="P881" s="41" t="n"/>
      <c r="Q881" s="41" t="n"/>
      <c r="R881" s="43" t="n"/>
      <c r="S881" s="41" t="n"/>
      <c r="T881" s="41" t="n"/>
      <c r="U881" s="59" t="n"/>
      <c r="V881" s="41" t="n"/>
      <c r="W881" s="41" t="n"/>
      <c r="X881" s="41" t="n"/>
      <c r="Y881" s="41" t="n"/>
      <c r="Z881" s="41" t="n"/>
      <c r="AA881" s="41" t="n"/>
      <c r="AB881" s="41" t="n"/>
      <c r="AC881" s="41" t="n"/>
      <c r="AD881" s="41" t="n"/>
      <c r="AE881" s="41" t="n"/>
      <c r="AF881" s="46">
        <f>AD881-AE881</f>
        <v/>
      </c>
      <c r="AG881" s="59" t="n"/>
      <c r="AH881" s="46">
        <f>U881-AG881</f>
        <v/>
      </c>
      <c r="AI8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1" s="46">
        <f>AH881-Table5203[[#This Row],[Column 332]]</f>
        <v/>
      </c>
      <c r="AK881" s="59" t="n"/>
      <c r="AL881" s="41" t="n"/>
      <c r="AM881" s="49" t="n">
        <v>0</v>
      </c>
      <c r="AN881" s="46">
        <f>SUM(AJ881*AM881)</f>
        <v/>
      </c>
      <c r="AO881" s="59" t="n"/>
      <c r="AP881" s="82">
        <f>SUM(AN881-AO881)</f>
        <v/>
      </c>
    </row>
    <row r="882">
      <c r="A882" s="41" t="n"/>
      <c r="B882" s="58" t="n"/>
      <c r="C882" s="41" t="n"/>
      <c r="D882" s="41" t="n"/>
      <c r="E882" s="41" t="n"/>
      <c r="F882" s="41" t="n"/>
      <c r="G882" s="41" t="n"/>
      <c r="H882" s="41" t="n"/>
      <c r="I882" s="41" t="n"/>
      <c r="J882" s="41" t="n"/>
      <c r="K882" s="41" t="n"/>
      <c r="L882" s="339" t="n"/>
      <c r="M882" s="41" t="n"/>
      <c r="N882" s="41" t="n"/>
      <c r="O882" s="41" t="n"/>
      <c r="P882" s="41" t="n"/>
      <c r="Q882" s="41" t="n"/>
      <c r="R882" s="43" t="n"/>
      <c r="S882" s="41" t="n"/>
      <c r="T882" s="41" t="n"/>
      <c r="U882" s="59" t="n"/>
      <c r="V882" s="41" t="n"/>
      <c r="W882" s="41" t="n"/>
      <c r="X882" s="41" t="n"/>
      <c r="Y882" s="41" t="n"/>
      <c r="Z882" s="41" t="n"/>
      <c r="AA882" s="41" t="n"/>
      <c r="AB882" s="41" t="n"/>
      <c r="AC882" s="41" t="n"/>
      <c r="AD882" s="41" t="n"/>
      <c r="AE882" s="41" t="n"/>
      <c r="AF882" s="46">
        <f>AD882-AE882</f>
        <v/>
      </c>
      <c r="AG882" s="59" t="n"/>
      <c r="AH882" s="46">
        <f>U882-AG882</f>
        <v/>
      </c>
      <c r="AI8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2" s="46">
        <f>AH882-Table5203[[#This Row],[Column 332]]</f>
        <v/>
      </c>
      <c r="AK882" s="59" t="n"/>
      <c r="AL882" s="41" t="n"/>
      <c r="AM882" s="49" t="n">
        <v>0</v>
      </c>
      <c r="AN882" s="46">
        <f>SUM(AJ882*AM882)</f>
        <v/>
      </c>
      <c r="AO882" s="59" t="n"/>
      <c r="AP882" s="82">
        <f>SUM(AN882-AO882)</f>
        <v/>
      </c>
    </row>
    <row r="883">
      <c r="A883" s="41" t="n"/>
      <c r="B883" s="58" t="n"/>
      <c r="C883" s="41" t="n"/>
      <c r="D883" s="41" t="n"/>
      <c r="E883" s="41" t="n"/>
      <c r="F883" s="41" t="n"/>
      <c r="G883" s="41" t="n"/>
      <c r="H883" s="41" t="n"/>
      <c r="I883" s="41" t="n"/>
      <c r="J883" s="41" t="n"/>
      <c r="K883" s="41" t="n"/>
      <c r="L883" s="339" t="n"/>
      <c r="M883" s="41" t="n"/>
      <c r="N883" s="41" t="n"/>
      <c r="O883" s="41" t="n"/>
      <c r="P883" s="41" t="n"/>
      <c r="Q883" s="41" t="n"/>
      <c r="R883" s="43" t="n"/>
      <c r="S883" s="41" t="n"/>
      <c r="T883" s="41" t="n"/>
      <c r="U883" s="59" t="n"/>
      <c r="V883" s="41" t="n"/>
      <c r="W883" s="41" t="n"/>
      <c r="X883" s="41" t="n"/>
      <c r="Y883" s="41" t="n"/>
      <c r="Z883" s="41" t="n"/>
      <c r="AA883" s="41" t="n"/>
      <c r="AB883" s="41" t="n"/>
      <c r="AC883" s="41" t="n"/>
      <c r="AD883" s="41" t="n"/>
      <c r="AE883" s="41" t="n"/>
      <c r="AF883" s="46">
        <f>AD883-AE883</f>
        <v/>
      </c>
      <c r="AG883" s="59" t="n"/>
      <c r="AH883" s="46">
        <f>U883-AG883</f>
        <v/>
      </c>
      <c r="AI8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3" s="46">
        <f>AH883-Table5203[[#This Row],[Column 332]]</f>
        <v/>
      </c>
      <c r="AK883" s="59" t="n"/>
      <c r="AL883" s="41" t="n"/>
      <c r="AM883" s="49" t="n">
        <v>0</v>
      </c>
      <c r="AN883" s="46">
        <f>SUM(AJ883*AM883)</f>
        <v/>
      </c>
      <c r="AO883" s="59" t="n"/>
      <c r="AP883" s="82">
        <f>SUM(AN883-AO883)</f>
        <v/>
      </c>
    </row>
    <row r="884">
      <c r="A884" s="41" t="n"/>
      <c r="B884" s="58" t="n"/>
      <c r="C884" s="41" t="n"/>
      <c r="D884" s="41" t="n"/>
      <c r="E884" s="41" t="n"/>
      <c r="F884" s="41" t="n"/>
      <c r="G884" s="41" t="n"/>
      <c r="H884" s="41" t="n"/>
      <c r="I884" s="41" t="n"/>
      <c r="J884" s="41" t="n"/>
      <c r="K884" s="41" t="n"/>
      <c r="L884" s="339" t="n"/>
      <c r="M884" s="41" t="n"/>
      <c r="N884" s="41" t="n"/>
      <c r="O884" s="41" t="n"/>
      <c r="P884" s="41" t="n"/>
      <c r="Q884" s="41" t="n"/>
      <c r="R884" s="43" t="n"/>
      <c r="S884" s="41" t="n"/>
      <c r="T884" s="41" t="n"/>
      <c r="U884" s="59" t="n"/>
      <c r="V884" s="41" t="n"/>
      <c r="W884" s="41" t="n"/>
      <c r="X884" s="41" t="n"/>
      <c r="Y884" s="41" t="n"/>
      <c r="Z884" s="41" t="n"/>
      <c r="AA884" s="41" t="n"/>
      <c r="AB884" s="41" t="n"/>
      <c r="AC884" s="41" t="n"/>
      <c r="AD884" s="41" t="n"/>
      <c r="AE884" s="41" t="n"/>
      <c r="AF884" s="46">
        <f>AD884-AE884</f>
        <v/>
      </c>
      <c r="AG884" s="59" t="n"/>
      <c r="AH884" s="46">
        <f>U884-AG884</f>
        <v/>
      </c>
      <c r="AI8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4" s="46">
        <f>AH884-Table5203[[#This Row],[Column 332]]</f>
        <v/>
      </c>
      <c r="AK884" s="59" t="n"/>
      <c r="AL884" s="41" t="n"/>
      <c r="AM884" s="49" t="n">
        <v>0</v>
      </c>
      <c r="AN884" s="46">
        <f>SUM(AJ884*AM884)</f>
        <v/>
      </c>
      <c r="AO884" s="59" t="n"/>
      <c r="AP884" s="82">
        <f>SUM(AN884-AO884)</f>
        <v/>
      </c>
    </row>
    <row r="885">
      <c r="A885" s="41" t="n"/>
      <c r="B885" s="58" t="n"/>
      <c r="C885" s="41" t="n"/>
      <c r="D885" s="41" t="n"/>
      <c r="E885" s="41" t="n"/>
      <c r="F885" s="41" t="n"/>
      <c r="G885" s="41" t="n"/>
      <c r="H885" s="41" t="n"/>
      <c r="I885" s="41" t="n"/>
      <c r="J885" s="41" t="n"/>
      <c r="K885" s="41" t="n"/>
      <c r="L885" s="339" t="n"/>
      <c r="M885" s="41" t="n"/>
      <c r="N885" s="41" t="n"/>
      <c r="O885" s="41" t="n"/>
      <c r="P885" s="41" t="n"/>
      <c r="Q885" s="41" t="n"/>
      <c r="R885" s="43" t="n"/>
      <c r="S885" s="41" t="n"/>
      <c r="T885" s="41" t="n"/>
      <c r="U885" s="59" t="n"/>
      <c r="V885" s="41" t="n"/>
      <c r="W885" s="41" t="n"/>
      <c r="X885" s="41" t="n"/>
      <c r="Y885" s="41" t="n"/>
      <c r="Z885" s="41" t="n"/>
      <c r="AA885" s="41" t="n"/>
      <c r="AB885" s="41" t="n"/>
      <c r="AC885" s="41" t="n"/>
      <c r="AD885" s="41" t="n"/>
      <c r="AE885" s="41" t="n"/>
      <c r="AF885" s="46">
        <f>AD885-AE885</f>
        <v/>
      </c>
      <c r="AG885" s="59" t="n"/>
      <c r="AH885" s="46">
        <f>U885-AG885</f>
        <v/>
      </c>
      <c r="AI8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5" s="46">
        <f>AH885-Table5203[[#This Row],[Column 332]]</f>
        <v/>
      </c>
      <c r="AK885" s="59" t="n"/>
      <c r="AL885" s="41" t="n"/>
      <c r="AM885" s="49" t="n">
        <v>0</v>
      </c>
      <c r="AN885" s="46">
        <f>SUM(AJ885*AM885)</f>
        <v/>
      </c>
      <c r="AO885" s="59" t="n"/>
      <c r="AP885" s="82">
        <f>SUM(AN885-AO885)</f>
        <v/>
      </c>
    </row>
    <row r="886">
      <c r="A886" s="41" t="n"/>
      <c r="B886" s="58" t="n"/>
      <c r="C886" s="41" t="n"/>
      <c r="D886" s="41" t="n"/>
      <c r="E886" s="41" t="n"/>
      <c r="F886" s="41" t="n"/>
      <c r="G886" s="41" t="n"/>
      <c r="H886" s="41" t="n"/>
      <c r="I886" s="41" t="n"/>
      <c r="J886" s="41" t="n"/>
      <c r="K886" s="41" t="n"/>
      <c r="L886" s="339" t="n"/>
      <c r="M886" s="41" t="n"/>
      <c r="N886" s="41" t="n"/>
      <c r="O886" s="41" t="n"/>
      <c r="P886" s="41" t="n"/>
      <c r="Q886" s="41" t="n"/>
      <c r="R886" s="43" t="n"/>
      <c r="S886" s="41" t="n"/>
      <c r="T886" s="41" t="n"/>
      <c r="U886" s="59" t="n"/>
      <c r="V886" s="41" t="n"/>
      <c r="W886" s="41" t="n"/>
      <c r="X886" s="41" t="n"/>
      <c r="Y886" s="41" t="n"/>
      <c r="Z886" s="41" t="n"/>
      <c r="AA886" s="41" t="n"/>
      <c r="AB886" s="41" t="n"/>
      <c r="AC886" s="41" t="n"/>
      <c r="AD886" s="41" t="n"/>
      <c r="AE886" s="41" t="n"/>
      <c r="AF886" s="46">
        <f>AD886-AE886</f>
        <v/>
      </c>
      <c r="AG886" s="59" t="n"/>
      <c r="AH886" s="46">
        <f>U886-AG886</f>
        <v/>
      </c>
      <c r="AI8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6" s="46">
        <f>AH886-Table5203[[#This Row],[Column 332]]</f>
        <v/>
      </c>
      <c r="AK886" s="59" t="n"/>
      <c r="AL886" s="41" t="n"/>
      <c r="AM886" s="49" t="n">
        <v>0</v>
      </c>
      <c r="AN886" s="46">
        <f>SUM(AJ886*AM886)</f>
        <v/>
      </c>
      <c r="AO886" s="59" t="n"/>
      <c r="AP886" s="82">
        <f>SUM(AN886-AO886)</f>
        <v/>
      </c>
    </row>
    <row r="887">
      <c r="A887" s="41" t="n"/>
      <c r="B887" s="58" t="n"/>
      <c r="C887" s="41" t="n"/>
      <c r="D887" s="41" t="n"/>
      <c r="E887" s="41" t="n"/>
      <c r="F887" s="41" t="n"/>
      <c r="G887" s="41" t="n"/>
      <c r="H887" s="41" t="n"/>
      <c r="I887" s="41" t="n"/>
      <c r="J887" s="41" t="n"/>
      <c r="K887" s="41" t="n"/>
      <c r="L887" s="339" t="n"/>
      <c r="M887" s="41" t="n"/>
      <c r="N887" s="41" t="n"/>
      <c r="O887" s="41" t="n"/>
      <c r="P887" s="41" t="n"/>
      <c r="Q887" s="41" t="n"/>
      <c r="R887" s="43" t="n"/>
      <c r="S887" s="41" t="n"/>
      <c r="T887" s="41" t="n"/>
      <c r="U887" s="59" t="n"/>
      <c r="V887" s="41" t="n"/>
      <c r="W887" s="41" t="n"/>
      <c r="X887" s="41" t="n"/>
      <c r="Y887" s="41" t="n"/>
      <c r="Z887" s="41" t="n"/>
      <c r="AA887" s="41" t="n"/>
      <c r="AB887" s="41" t="n"/>
      <c r="AC887" s="41" t="n"/>
      <c r="AD887" s="41" t="n"/>
      <c r="AE887" s="41" t="n"/>
      <c r="AF887" s="46">
        <f>AD887-AE887</f>
        <v/>
      </c>
      <c r="AG887" s="59" t="n"/>
      <c r="AH887" s="46">
        <f>U887-AG887</f>
        <v/>
      </c>
      <c r="AI8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7" s="46">
        <f>AH887-Table5203[[#This Row],[Column 332]]</f>
        <v/>
      </c>
      <c r="AK887" s="59" t="n"/>
      <c r="AL887" s="41" t="n"/>
      <c r="AM887" s="49" t="n">
        <v>0</v>
      </c>
      <c r="AN887" s="46">
        <f>SUM(AJ887*AM887)</f>
        <v/>
      </c>
      <c r="AO887" s="59" t="n"/>
      <c r="AP887" s="82">
        <f>SUM(AN887-AO887)</f>
        <v/>
      </c>
    </row>
    <row r="888">
      <c r="A888" s="41" t="n"/>
      <c r="B888" s="58" t="n"/>
      <c r="C888" s="41" t="n"/>
      <c r="D888" s="41" t="n"/>
      <c r="E888" s="41" t="n"/>
      <c r="F888" s="41" t="n"/>
      <c r="G888" s="41" t="n"/>
      <c r="H888" s="41" t="n"/>
      <c r="I888" s="41" t="n"/>
      <c r="J888" s="41" t="n"/>
      <c r="K888" s="41" t="n"/>
      <c r="L888" s="339" t="n"/>
      <c r="M888" s="41" t="n"/>
      <c r="N888" s="41" t="n"/>
      <c r="O888" s="41" t="n"/>
      <c r="P888" s="41" t="n"/>
      <c r="Q888" s="41" t="n"/>
      <c r="R888" s="43" t="n"/>
      <c r="S888" s="41" t="n"/>
      <c r="T888" s="41" t="n"/>
      <c r="U888" s="59" t="n"/>
      <c r="V888" s="41" t="n"/>
      <c r="W888" s="41" t="n"/>
      <c r="X888" s="41" t="n"/>
      <c r="Y888" s="41" t="n"/>
      <c r="Z888" s="41" t="n"/>
      <c r="AA888" s="41" t="n"/>
      <c r="AB888" s="41" t="n"/>
      <c r="AC888" s="41" t="n"/>
      <c r="AD888" s="41" t="n"/>
      <c r="AE888" s="41" t="n"/>
      <c r="AF888" s="46">
        <f>AD888-AE888</f>
        <v/>
      </c>
      <c r="AG888" s="59" t="n"/>
      <c r="AH888" s="46">
        <f>U888-AG888</f>
        <v/>
      </c>
      <c r="AI8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8" s="46">
        <f>AH888-Table5203[[#This Row],[Column 332]]</f>
        <v/>
      </c>
      <c r="AK888" s="59" t="n"/>
      <c r="AL888" s="41" t="n"/>
      <c r="AM888" s="49" t="n">
        <v>0</v>
      </c>
      <c r="AN888" s="46">
        <f>SUM(AJ888*AM888)</f>
        <v/>
      </c>
      <c r="AO888" s="59" t="n"/>
      <c r="AP888" s="82">
        <f>SUM(AN888-AO888)</f>
        <v/>
      </c>
    </row>
    <row r="889">
      <c r="A889" s="41" t="n"/>
      <c r="B889" s="58" t="n"/>
      <c r="C889" s="41" t="n"/>
      <c r="D889" s="41" t="n"/>
      <c r="E889" s="41" t="n"/>
      <c r="F889" s="41" t="n"/>
      <c r="G889" s="41" t="n"/>
      <c r="H889" s="41" t="n"/>
      <c r="I889" s="41" t="n"/>
      <c r="J889" s="41" t="n"/>
      <c r="K889" s="41" t="n"/>
      <c r="L889" s="339" t="n"/>
      <c r="M889" s="41" t="n"/>
      <c r="N889" s="41" t="n"/>
      <c r="O889" s="41" t="n"/>
      <c r="P889" s="41" t="n"/>
      <c r="Q889" s="41" t="n"/>
      <c r="R889" s="43" t="n"/>
      <c r="S889" s="41" t="n"/>
      <c r="T889" s="41" t="n"/>
      <c r="U889" s="59" t="n"/>
      <c r="V889" s="41" t="n"/>
      <c r="W889" s="41" t="n"/>
      <c r="X889" s="41" t="n"/>
      <c r="Y889" s="41" t="n"/>
      <c r="Z889" s="41" t="n"/>
      <c r="AA889" s="41" t="n"/>
      <c r="AB889" s="41" t="n"/>
      <c r="AC889" s="41" t="n"/>
      <c r="AD889" s="41" t="n"/>
      <c r="AE889" s="41" t="n"/>
      <c r="AF889" s="46">
        <f>AD889-AE889</f>
        <v/>
      </c>
      <c r="AG889" s="59" t="n"/>
      <c r="AH889" s="46">
        <f>U889-AG889</f>
        <v/>
      </c>
      <c r="AI8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89" s="46">
        <f>AH889-Table5203[[#This Row],[Column 332]]</f>
        <v/>
      </c>
      <c r="AK889" s="59" t="n"/>
      <c r="AL889" s="41" t="n"/>
      <c r="AM889" s="49" t="n">
        <v>0</v>
      </c>
      <c r="AN889" s="46">
        <f>SUM(AJ889*AM889)</f>
        <v/>
      </c>
      <c r="AO889" s="59" t="n"/>
      <c r="AP889" s="82">
        <f>SUM(AN889-AO889)</f>
        <v/>
      </c>
    </row>
    <row r="890">
      <c r="A890" s="41" t="n"/>
      <c r="B890" s="58" t="n"/>
      <c r="C890" s="41" t="n"/>
      <c r="D890" s="41" t="n"/>
      <c r="E890" s="41" t="n"/>
      <c r="F890" s="41" t="n"/>
      <c r="G890" s="41" t="n"/>
      <c r="H890" s="41" t="n"/>
      <c r="I890" s="41" t="n"/>
      <c r="J890" s="41" t="n"/>
      <c r="K890" s="41" t="n"/>
      <c r="L890" s="339" t="n"/>
      <c r="M890" s="41" t="n"/>
      <c r="N890" s="41" t="n"/>
      <c r="O890" s="41" t="n"/>
      <c r="P890" s="41" t="n"/>
      <c r="Q890" s="41" t="n"/>
      <c r="R890" s="43" t="n"/>
      <c r="S890" s="41" t="n"/>
      <c r="T890" s="41" t="n"/>
      <c r="U890" s="59" t="n"/>
      <c r="V890" s="41" t="n"/>
      <c r="W890" s="41" t="n"/>
      <c r="X890" s="41" t="n"/>
      <c r="Y890" s="41" t="n"/>
      <c r="Z890" s="41" t="n"/>
      <c r="AA890" s="41" t="n"/>
      <c r="AB890" s="41" t="n"/>
      <c r="AC890" s="41" t="n"/>
      <c r="AD890" s="41" t="n"/>
      <c r="AE890" s="41" t="n"/>
      <c r="AF890" s="46">
        <f>AD890-AE890</f>
        <v/>
      </c>
      <c r="AG890" s="59" t="n"/>
      <c r="AH890" s="46">
        <f>U890-AG890</f>
        <v/>
      </c>
      <c r="AI8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0" s="46">
        <f>AH890-Table5203[[#This Row],[Column 332]]</f>
        <v/>
      </c>
      <c r="AK890" s="59" t="n"/>
      <c r="AL890" s="41" t="n"/>
      <c r="AM890" s="49" t="n">
        <v>0</v>
      </c>
      <c r="AN890" s="46">
        <f>SUM(AJ890*AM890)</f>
        <v/>
      </c>
      <c r="AO890" s="59" t="n"/>
      <c r="AP890" s="82">
        <f>SUM(AN890-AO890)</f>
        <v/>
      </c>
    </row>
    <row r="891">
      <c r="A891" s="41" t="n"/>
      <c r="B891" s="58" t="n"/>
      <c r="C891" s="41" t="n"/>
      <c r="D891" s="41" t="n"/>
      <c r="E891" s="41" t="n"/>
      <c r="F891" s="41" t="n"/>
      <c r="G891" s="41" t="n"/>
      <c r="H891" s="41" t="n"/>
      <c r="I891" s="41" t="n"/>
      <c r="J891" s="41" t="n"/>
      <c r="K891" s="41" t="n"/>
      <c r="L891" s="339" t="n"/>
      <c r="M891" s="41" t="n"/>
      <c r="N891" s="41" t="n"/>
      <c r="O891" s="41" t="n"/>
      <c r="P891" s="41" t="n"/>
      <c r="Q891" s="41" t="n"/>
      <c r="R891" s="43" t="n"/>
      <c r="S891" s="41" t="n"/>
      <c r="T891" s="41" t="n"/>
      <c r="U891" s="59" t="n"/>
      <c r="V891" s="41" t="n"/>
      <c r="W891" s="41" t="n"/>
      <c r="X891" s="41" t="n"/>
      <c r="Y891" s="41" t="n"/>
      <c r="Z891" s="41" t="n"/>
      <c r="AA891" s="41" t="n"/>
      <c r="AB891" s="41" t="n"/>
      <c r="AC891" s="41" t="n"/>
      <c r="AD891" s="41" t="n"/>
      <c r="AE891" s="41" t="n"/>
      <c r="AF891" s="46">
        <f>AD891-AE891</f>
        <v/>
      </c>
      <c r="AG891" s="59" t="n"/>
      <c r="AH891" s="46">
        <f>U891-AG891</f>
        <v/>
      </c>
      <c r="AI8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1" s="46">
        <f>AH891-Table5203[[#This Row],[Column 332]]</f>
        <v/>
      </c>
      <c r="AK891" s="59" t="n"/>
      <c r="AL891" s="41" t="n"/>
      <c r="AM891" s="49" t="n">
        <v>0</v>
      </c>
      <c r="AN891" s="46">
        <f>SUM(AJ891*AM891)</f>
        <v/>
      </c>
      <c r="AO891" s="59" t="n"/>
      <c r="AP891" s="82">
        <f>SUM(AN891-AO891)</f>
        <v/>
      </c>
    </row>
    <row r="892">
      <c r="A892" s="41" t="n"/>
      <c r="B892" s="58" t="n"/>
      <c r="C892" s="41" t="n"/>
      <c r="D892" s="41" t="n"/>
      <c r="E892" s="41" t="n"/>
      <c r="F892" s="41" t="n"/>
      <c r="G892" s="41" t="n"/>
      <c r="H892" s="41" t="n"/>
      <c r="I892" s="41" t="n"/>
      <c r="J892" s="41" t="n"/>
      <c r="K892" s="41" t="n"/>
      <c r="L892" s="339" t="n"/>
      <c r="M892" s="41" t="n"/>
      <c r="N892" s="41" t="n"/>
      <c r="O892" s="41" t="n"/>
      <c r="P892" s="41" t="n"/>
      <c r="Q892" s="41" t="n"/>
      <c r="R892" s="43" t="n"/>
      <c r="S892" s="41" t="n"/>
      <c r="T892" s="41" t="n"/>
      <c r="U892" s="59" t="n"/>
      <c r="V892" s="41" t="n"/>
      <c r="W892" s="41" t="n"/>
      <c r="X892" s="41" t="n"/>
      <c r="Y892" s="41" t="n"/>
      <c r="Z892" s="41" t="n"/>
      <c r="AA892" s="41" t="n"/>
      <c r="AB892" s="41" t="n"/>
      <c r="AC892" s="41" t="n"/>
      <c r="AD892" s="41" t="n"/>
      <c r="AE892" s="41" t="n"/>
      <c r="AF892" s="46">
        <f>AD892-AE892</f>
        <v/>
      </c>
      <c r="AG892" s="59" t="n"/>
      <c r="AH892" s="46">
        <f>U892-AG892</f>
        <v/>
      </c>
      <c r="AI8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2" s="46">
        <f>AH892-Table5203[[#This Row],[Column 332]]</f>
        <v/>
      </c>
      <c r="AK892" s="59" t="n"/>
      <c r="AL892" s="41" t="n"/>
      <c r="AM892" s="49" t="n">
        <v>0</v>
      </c>
      <c r="AN892" s="46">
        <f>SUM(AJ892*AM892)</f>
        <v/>
      </c>
      <c r="AO892" s="59" t="n"/>
      <c r="AP892" s="82">
        <f>SUM(AN892-AO892)</f>
        <v/>
      </c>
    </row>
    <row r="893">
      <c r="A893" s="41" t="n"/>
      <c r="B893" s="58" t="n"/>
      <c r="C893" s="41" t="n"/>
      <c r="D893" s="41" t="n"/>
      <c r="E893" s="41" t="n"/>
      <c r="F893" s="41" t="n"/>
      <c r="G893" s="41" t="n"/>
      <c r="H893" s="41" t="n"/>
      <c r="I893" s="41" t="n"/>
      <c r="J893" s="41" t="n"/>
      <c r="K893" s="41" t="n"/>
      <c r="L893" s="339" t="n"/>
      <c r="M893" s="41" t="n"/>
      <c r="N893" s="41" t="n"/>
      <c r="O893" s="41" t="n"/>
      <c r="P893" s="41" t="n"/>
      <c r="Q893" s="41" t="n"/>
      <c r="R893" s="43" t="n"/>
      <c r="S893" s="41" t="n"/>
      <c r="T893" s="41" t="n"/>
      <c r="U893" s="59" t="n"/>
      <c r="V893" s="41" t="n"/>
      <c r="W893" s="41" t="n"/>
      <c r="X893" s="41" t="n"/>
      <c r="Y893" s="41" t="n"/>
      <c r="Z893" s="41" t="n"/>
      <c r="AA893" s="41" t="n"/>
      <c r="AB893" s="41" t="n"/>
      <c r="AC893" s="41" t="n"/>
      <c r="AD893" s="41" t="n"/>
      <c r="AE893" s="41" t="n"/>
      <c r="AF893" s="46">
        <f>AD893-AE893</f>
        <v/>
      </c>
      <c r="AG893" s="59" t="n"/>
      <c r="AH893" s="46">
        <f>U893-AG893</f>
        <v/>
      </c>
      <c r="AI8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3" s="46">
        <f>AH893-Table5203[[#This Row],[Column 332]]</f>
        <v/>
      </c>
      <c r="AK893" s="59" t="n"/>
      <c r="AL893" s="41" t="n"/>
      <c r="AM893" s="49" t="n">
        <v>0</v>
      </c>
      <c r="AN893" s="46">
        <f>SUM(AJ893*AM893)</f>
        <v/>
      </c>
      <c r="AO893" s="59" t="n"/>
      <c r="AP893" s="82">
        <f>SUM(AN893-AO893)</f>
        <v/>
      </c>
    </row>
    <row r="894">
      <c r="A894" s="41" t="n"/>
      <c r="B894" s="58" t="n"/>
      <c r="C894" s="41" t="n"/>
      <c r="D894" s="41" t="n"/>
      <c r="E894" s="41" t="n"/>
      <c r="F894" s="41" t="n"/>
      <c r="G894" s="41" t="n"/>
      <c r="H894" s="41" t="n"/>
      <c r="I894" s="41" t="n"/>
      <c r="J894" s="41" t="n"/>
      <c r="K894" s="41" t="n"/>
      <c r="L894" s="339" t="n"/>
      <c r="M894" s="41" t="n"/>
      <c r="N894" s="41" t="n"/>
      <c r="O894" s="41" t="n"/>
      <c r="P894" s="41" t="n"/>
      <c r="Q894" s="41" t="n"/>
      <c r="R894" s="43" t="n"/>
      <c r="S894" s="41" t="n"/>
      <c r="T894" s="41" t="n"/>
      <c r="U894" s="59" t="n"/>
      <c r="V894" s="41" t="n"/>
      <c r="W894" s="41" t="n"/>
      <c r="X894" s="41" t="n"/>
      <c r="Y894" s="41" t="n"/>
      <c r="Z894" s="41" t="n"/>
      <c r="AA894" s="41" t="n"/>
      <c r="AB894" s="41" t="n"/>
      <c r="AC894" s="41" t="n"/>
      <c r="AD894" s="41" t="n"/>
      <c r="AE894" s="41" t="n"/>
      <c r="AF894" s="46">
        <f>AD894-AE894</f>
        <v/>
      </c>
      <c r="AG894" s="59" t="n"/>
      <c r="AH894" s="46">
        <f>U894-AG894</f>
        <v/>
      </c>
      <c r="AI8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4" s="46">
        <f>AH894-Table5203[[#This Row],[Column 332]]</f>
        <v/>
      </c>
      <c r="AK894" s="59" t="n"/>
      <c r="AL894" s="41" t="n"/>
      <c r="AM894" s="49" t="n">
        <v>0</v>
      </c>
      <c r="AN894" s="46">
        <f>SUM(AJ894*AM894)</f>
        <v/>
      </c>
      <c r="AO894" s="59" t="n"/>
      <c r="AP894" s="82">
        <f>SUM(AN894-AO894)</f>
        <v/>
      </c>
    </row>
    <row r="895">
      <c r="A895" s="41" t="n"/>
      <c r="B895" s="58" t="n"/>
      <c r="C895" s="41" t="n"/>
      <c r="D895" s="41" t="n"/>
      <c r="E895" s="41" t="n"/>
      <c r="F895" s="41" t="n"/>
      <c r="G895" s="41" t="n"/>
      <c r="H895" s="41" t="n"/>
      <c r="I895" s="41" t="n"/>
      <c r="J895" s="41" t="n"/>
      <c r="K895" s="41" t="n"/>
      <c r="L895" s="339" t="n"/>
      <c r="M895" s="41" t="n"/>
      <c r="N895" s="41" t="n"/>
      <c r="O895" s="41" t="n"/>
      <c r="P895" s="41" t="n"/>
      <c r="Q895" s="41" t="n"/>
      <c r="R895" s="43" t="n"/>
      <c r="S895" s="41" t="n"/>
      <c r="T895" s="41" t="n"/>
      <c r="U895" s="59" t="n"/>
      <c r="V895" s="41" t="n"/>
      <c r="W895" s="41" t="n"/>
      <c r="X895" s="41" t="n"/>
      <c r="Y895" s="41" t="n"/>
      <c r="Z895" s="41" t="n"/>
      <c r="AA895" s="41" t="n"/>
      <c r="AB895" s="41" t="n"/>
      <c r="AC895" s="41" t="n"/>
      <c r="AD895" s="41" t="n"/>
      <c r="AE895" s="41" t="n"/>
      <c r="AF895" s="46">
        <f>AD895-AE895</f>
        <v/>
      </c>
      <c r="AG895" s="59" t="n"/>
      <c r="AH895" s="46">
        <f>U895-AG895</f>
        <v/>
      </c>
      <c r="AI8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5" s="46">
        <f>AH895-Table5203[[#This Row],[Column 332]]</f>
        <v/>
      </c>
      <c r="AK895" s="59" t="n"/>
      <c r="AL895" s="41" t="n"/>
      <c r="AM895" s="49" t="n">
        <v>0</v>
      </c>
      <c r="AN895" s="46">
        <f>SUM(AJ895*AM895)</f>
        <v/>
      </c>
      <c r="AO895" s="59" t="n"/>
      <c r="AP895" s="82">
        <f>SUM(AN895-AO895)</f>
        <v/>
      </c>
    </row>
    <row r="896">
      <c r="A896" s="41" t="n"/>
      <c r="B896" s="58" t="n"/>
      <c r="C896" s="41" t="n"/>
      <c r="D896" s="41" t="n"/>
      <c r="E896" s="41" t="n"/>
      <c r="F896" s="41" t="n"/>
      <c r="G896" s="41" t="n"/>
      <c r="H896" s="41" t="n"/>
      <c r="I896" s="41" t="n"/>
      <c r="J896" s="41" t="n"/>
      <c r="K896" s="41" t="n"/>
      <c r="L896" s="339" t="n"/>
      <c r="M896" s="41" t="n"/>
      <c r="N896" s="41" t="n"/>
      <c r="O896" s="41" t="n"/>
      <c r="P896" s="41" t="n"/>
      <c r="Q896" s="41" t="n"/>
      <c r="R896" s="43" t="n"/>
      <c r="S896" s="41" t="n"/>
      <c r="T896" s="41" t="n"/>
      <c r="U896" s="59" t="n"/>
      <c r="V896" s="41" t="n"/>
      <c r="W896" s="41" t="n"/>
      <c r="X896" s="41" t="n"/>
      <c r="Y896" s="41" t="n"/>
      <c r="Z896" s="41" t="n"/>
      <c r="AA896" s="41" t="n"/>
      <c r="AB896" s="41" t="n"/>
      <c r="AC896" s="41" t="n"/>
      <c r="AD896" s="41" t="n"/>
      <c r="AE896" s="41" t="n"/>
      <c r="AF896" s="46">
        <f>AD896-AE896</f>
        <v/>
      </c>
      <c r="AG896" s="59" t="n"/>
      <c r="AH896" s="46">
        <f>U896-AG896</f>
        <v/>
      </c>
      <c r="AI8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6" s="46">
        <f>AH896-Table5203[[#This Row],[Column 332]]</f>
        <v/>
      </c>
      <c r="AK896" s="59" t="n"/>
      <c r="AL896" s="41" t="n"/>
      <c r="AM896" s="49" t="n">
        <v>0</v>
      </c>
      <c r="AN896" s="46">
        <f>SUM(AJ896*AM896)</f>
        <v/>
      </c>
      <c r="AO896" s="59" t="n"/>
      <c r="AP896" s="82">
        <f>SUM(AN896-AO896)</f>
        <v/>
      </c>
    </row>
    <row r="897">
      <c r="A897" s="41" t="n"/>
      <c r="B897" s="58" t="n"/>
      <c r="C897" s="41" t="n"/>
      <c r="D897" s="41" t="n"/>
      <c r="E897" s="41" t="n"/>
      <c r="F897" s="41" t="n"/>
      <c r="G897" s="41" t="n"/>
      <c r="H897" s="41" t="n"/>
      <c r="I897" s="41" t="n"/>
      <c r="J897" s="41" t="n"/>
      <c r="K897" s="41" t="n"/>
      <c r="L897" s="339" t="n"/>
      <c r="M897" s="41" t="n"/>
      <c r="N897" s="41" t="n"/>
      <c r="O897" s="41" t="n"/>
      <c r="P897" s="41" t="n"/>
      <c r="Q897" s="41" t="n"/>
      <c r="R897" s="43" t="n"/>
      <c r="S897" s="41" t="n"/>
      <c r="T897" s="41" t="n"/>
      <c r="U897" s="59" t="n"/>
      <c r="V897" s="41" t="n"/>
      <c r="W897" s="41" t="n"/>
      <c r="X897" s="41" t="n"/>
      <c r="Y897" s="41" t="n"/>
      <c r="Z897" s="41" t="n"/>
      <c r="AA897" s="41" t="n"/>
      <c r="AB897" s="41" t="n"/>
      <c r="AC897" s="41" t="n"/>
      <c r="AD897" s="41" t="n"/>
      <c r="AE897" s="41" t="n"/>
      <c r="AF897" s="46">
        <f>AD897-AE897</f>
        <v/>
      </c>
      <c r="AG897" s="59" t="n"/>
      <c r="AH897" s="46">
        <f>U897-AG897</f>
        <v/>
      </c>
      <c r="AI8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7" s="46">
        <f>AH897-Table5203[[#This Row],[Column 332]]</f>
        <v/>
      </c>
      <c r="AK897" s="59" t="n"/>
      <c r="AL897" s="41" t="n"/>
      <c r="AM897" s="49" t="n">
        <v>0</v>
      </c>
      <c r="AN897" s="46">
        <f>SUM(AJ897*AM897)</f>
        <v/>
      </c>
      <c r="AO897" s="59" t="n"/>
      <c r="AP897" s="82">
        <f>SUM(AN897-AO897)</f>
        <v/>
      </c>
    </row>
    <row r="898">
      <c r="A898" s="41" t="n"/>
      <c r="B898" s="58" t="n"/>
      <c r="C898" s="41" t="n"/>
      <c r="D898" s="41" t="n"/>
      <c r="E898" s="41" t="n"/>
      <c r="F898" s="41" t="n"/>
      <c r="G898" s="41" t="n"/>
      <c r="H898" s="41" t="n"/>
      <c r="I898" s="41" t="n"/>
      <c r="J898" s="41" t="n"/>
      <c r="K898" s="41" t="n"/>
      <c r="L898" s="339" t="n"/>
      <c r="M898" s="41" t="n"/>
      <c r="N898" s="41" t="n"/>
      <c r="O898" s="41" t="n"/>
      <c r="P898" s="41" t="n"/>
      <c r="Q898" s="41" t="n"/>
      <c r="R898" s="43" t="n"/>
      <c r="S898" s="41" t="n"/>
      <c r="T898" s="41" t="n"/>
      <c r="U898" s="59" t="n"/>
      <c r="V898" s="41" t="n"/>
      <c r="W898" s="41" t="n"/>
      <c r="X898" s="41" t="n"/>
      <c r="Y898" s="41" t="n"/>
      <c r="Z898" s="41" t="n"/>
      <c r="AA898" s="41" t="n"/>
      <c r="AB898" s="41" t="n"/>
      <c r="AC898" s="41" t="n"/>
      <c r="AD898" s="41" t="n"/>
      <c r="AE898" s="41" t="n"/>
      <c r="AF898" s="46">
        <f>AD898-AE898</f>
        <v/>
      </c>
      <c r="AG898" s="59" t="n"/>
      <c r="AH898" s="46">
        <f>U898-AG898</f>
        <v/>
      </c>
      <c r="AI8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8" s="46">
        <f>AH898-Table5203[[#This Row],[Column 332]]</f>
        <v/>
      </c>
      <c r="AK898" s="59" t="n"/>
      <c r="AL898" s="41" t="n"/>
      <c r="AM898" s="49" t="n">
        <v>0</v>
      </c>
      <c r="AN898" s="46">
        <f>SUM(AJ898*AM898)</f>
        <v/>
      </c>
      <c r="AO898" s="59" t="n"/>
      <c r="AP898" s="82">
        <f>SUM(AN898-AO898)</f>
        <v/>
      </c>
    </row>
    <row r="899">
      <c r="A899" s="41" t="n"/>
      <c r="B899" s="58" t="n"/>
      <c r="C899" s="41" t="n"/>
      <c r="D899" s="41" t="n"/>
      <c r="E899" s="41" t="n"/>
      <c r="F899" s="41" t="n"/>
      <c r="G899" s="41" t="n"/>
      <c r="H899" s="41" t="n"/>
      <c r="I899" s="41" t="n"/>
      <c r="J899" s="41" t="n"/>
      <c r="K899" s="41" t="n"/>
      <c r="L899" s="339" t="n"/>
      <c r="M899" s="41" t="n"/>
      <c r="N899" s="41" t="n"/>
      <c r="O899" s="41" t="n"/>
      <c r="P899" s="41" t="n"/>
      <c r="Q899" s="41" t="n"/>
      <c r="R899" s="43" t="n"/>
      <c r="S899" s="41" t="n"/>
      <c r="T899" s="41" t="n"/>
      <c r="U899" s="59" t="n"/>
      <c r="V899" s="41" t="n"/>
      <c r="W899" s="41" t="n"/>
      <c r="X899" s="41" t="n"/>
      <c r="Y899" s="41" t="n"/>
      <c r="Z899" s="41" t="n"/>
      <c r="AA899" s="41" t="n"/>
      <c r="AB899" s="41" t="n"/>
      <c r="AC899" s="41" t="n"/>
      <c r="AD899" s="41" t="n"/>
      <c r="AE899" s="41" t="n"/>
      <c r="AF899" s="46">
        <f>AD899-AE899</f>
        <v/>
      </c>
      <c r="AG899" s="59" t="n"/>
      <c r="AH899" s="46">
        <f>U899-AG899</f>
        <v/>
      </c>
      <c r="AI8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899" s="46">
        <f>AH899-Table5203[[#This Row],[Column 332]]</f>
        <v/>
      </c>
      <c r="AK899" s="59" t="n"/>
      <c r="AL899" s="41" t="n"/>
      <c r="AM899" s="49" t="n">
        <v>0</v>
      </c>
      <c r="AN899" s="46">
        <f>SUM(AJ899*AM899)</f>
        <v/>
      </c>
      <c r="AO899" s="59" t="n"/>
      <c r="AP899" s="82">
        <f>SUM(AN899-AO899)</f>
        <v/>
      </c>
    </row>
    <row r="900">
      <c r="A900" s="41" t="n"/>
      <c r="B900" s="58" t="n"/>
      <c r="C900" s="41" t="n"/>
      <c r="D900" s="41" t="n"/>
      <c r="E900" s="41" t="n"/>
      <c r="F900" s="41" t="n"/>
      <c r="G900" s="41" t="n"/>
      <c r="H900" s="41" t="n"/>
      <c r="I900" s="41" t="n"/>
      <c r="J900" s="41" t="n"/>
      <c r="K900" s="41" t="n"/>
      <c r="L900" s="339" t="n"/>
      <c r="M900" s="41" t="n"/>
      <c r="N900" s="41" t="n"/>
      <c r="O900" s="41" t="n"/>
      <c r="P900" s="41" t="n"/>
      <c r="Q900" s="41" t="n"/>
      <c r="R900" s="43" t="n"/>
      <c r="S900" s="41" t="n"/>
      <c r="T900" s="41" t="n"/>
      <c r="U900" s="59" t="n"/>
      <c r="V900" s="41" t="n"/>
      <c r="W900" s="41" t="n"/>
      <c r="X900" s="41" t="n"/>
      <c r="Y900" s="41" t="n"/>
      <c r="Z900" s="41" t="n"/>
      <c r="AA900" s="41" t="n"/>
      <c r="AB900" s="41" t="n"/>
      <c r="AC900" s="41" t="n"/>
      <c r="AD900" s="41" t="n"/>
      <c r="AE900" s="41" t="n"/>
      <c r="AF900" s="46">
        <f>AD900-AE900</f>
        <v/>
      </c>
      <c r="AG900" s="59" t="n"/>
      <c r="AH900" s="46">
        <f>U900-AG900</f>
        <v/>
      </c>
      <c r="AI9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0" s="46">
        <f>AH900-Table5203[[#This Row],[Column 332]]</f>
        <v/>
      </c>
      <c r="AK900" s="59" t="n"/>
      <c r="AL900" s="41" t="n"/>
      <c r="AM900" s="49" t="n">
        <v>0</v>
      </c>
      <c r="AN900" s="46">
        <f>SUM(AJ900*AM900)</f>
        <v/>
      </c>
      <c r="AO900" s="59" t="n"/>
      <c r="AP900" s="82">
        <f>SUM(AN900-AO900)</f>
        <v/>
      </c>
    </row>
    <row r="901">
      <c r="A901" s="41" t="n"/>
      <c r="B901" s="58" t="n"/>
      <c r="C901" s="41" t="n"/>
      <c r="D901" s="41" t="n"/>
      <c r="E901" s="41" t="n"/>
      <c r="F901" s="41" t="n"/>
      <c r="G901" s="41" t="n"/>
      <c r="H901" s="41" t="n"/>
      <c r="I901" s="41" t="n"/>
      <c r="J901" s="41" t="n"/>
      <c r="K901" s="41" t="n"/>
      <c r="L901" s="339" t="n"/>
      <c r="M901" s="41" t="n"/>
      <c r="N901" s="41" t="n"/>
      <c r="O901" s="41" t="n"/>
      <c r="P901" s="41" t="n"/>
      <c r="Q901" s="41" t="n"/>
      <c r="R901" s="43" t="n"/>
      <c r="S901" s="41" t="n"/>
      <c r="T901" s="41" t="n"/>
      <c r="U901" s="59" t="n"/>
      <c r="V901" s="41" t="n"/>
      <c r="W901" s="41" t="n"/>
      <c r="X901" s="41" t="n"/>
      <c r="Y901" s="41" t="n"/>
      <c r="Z901" s="41" t="n"/>
      <c r="AA901" s="41" t="n"/>
      <c r="AB901" s="41" t="n"/>
      <c r="AC901" s="41" t="n"/>
      <c r="AD901" s="41" t="n"/>
      <c r="AE901" s="41" t="n"/>
      <c r="AF901" s="46">
        <f>AD901-AE901</f>
        <v/>
      </c>
      <c r="AG901" s="59" t="n"/>
      <c r="AH901" s="46">
        <f>U901-AG901</f>
        <v/>
      </c>
      <c r="AI9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1" s="46">
        <f>AH901-Table5203[[#This Row],[Column 332]]</f>
        <v/>
      </c>
      <c r="AK901" s="59" t="n"/>
      <c r="AL901" s="41" t="n"/>
      <c r="AM901" s="49" t="n">
        <v>0</v>
      </c>
      <c r="AN901" s="46">
        <f>SUM(AJ901*AM901)</f>
        <v/>
      </c>
      <c r="AO901" s="59" t="n"/>
      <c r="AP901" s="82">
        <f>SUM(AN901-AO901)</f>
        <v/>
      </c>
    </row>
    <row r="902">
      <c r="A902" s="41" t="n"/>
      <c r="B902" s="58" t="n"/>
      <c r="C902" s="41" t="n"/>
      <c r="D902" s="41" t="n"/>
      <c r="E902" s="41" t="n"/>
      <c r="F902" s="41" t="n"/>
      <c r="G902" s="41" t="n"/>
      <c r="H902" s="41" t="n"/>
      <c r="I902" s="41" t="n"/>
      <c r="J902" s="41" t="n"/>
      <c r="K902" s="41" t="n"/>
      <c r="L902" s="339" t="n"/>
      <c r="M902" s="41" t="n"/>
      <c r="N902" s="41" t="n"/>
      <c r="O902" s="41" t="n"/>
      <c r="P902" s="41" t="n"/>
      <c r="Q902" s="41" t="n"/>
      <c r="R902" s="43" t="n"/>
      <c r="S902" s="41" t="n"/>
      <c r="T902" s="41" t="n"/>
      <c r="U902" s="59" t="n"/>
      <c r="V902" s="41" t="n"/>
      <c r="W902" s="41" t="n"/>
      <c r="X902" s="41" t="n"/>
      <c r="Y902" s="41" t="n"/>
      <c r="Z902" s="41" t="n"/>
      <c r="AA902" s="41" t="n"/>
      <c r="AB902" s="41" t="n"/>
      <c r="AC902" s="41" t="n"/>
      <c r="AD902" s="41" t="n"/>
      <c r="AE902" s="41" t="n"/>
      <c r="AF902" s="46">
        <f>AD902-AE902</f>
        <v/>
      </c>
      <c r="AG902" s="59" t="n"/>
      <c r="AH902" s="46">
        <f>U902-AG902</f>
        <v/>
      </c>
      <c r="AI9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2" s="46">
        <f>AH902-Table5203[[#This Row],[Column 332]]</f>
        <v/>
      </c>
      <c r="AK902" s="59" t="n"/>
      <c r="AL902" s="41" t="n"/>
      <c r="AM902" s="49" t="n">
        <v>0</v>
      </c>
      <c r="AN902" s="46">
        <f>SUM(AJ902*AM902)</f>
        <v/>
      </c>
      <c r="AO902" s="59" t="n"/>
      <c r="AP902" s="82">
        <f>SUM(AN902-AO902)</f>
        <v/>
      </c>
    </row>
    <row r="903">
      <c r="A903" s="41" t="n"/>
      <c r="B903" s="58" t="n"/>
      <c r="C903" s="41" t="n"/>
      <c r="D903" s="41" t="n"/>
      <c r="E903" s="41" t="n"/>
      <c r="F903" s="41" t="n"/>
      <c r="G903" s="41" t="n"/>
      <c r="H903" s="41" t="n"/>
      <c r="I903" s="41" t="n"/>
      <c r="J903" s="41" t="n"/>
      <c r="K903" s="41" t="n"/>
      <c r="L903" s="339" t="n"/>
      <c r="M903" s="41" t="n"/>
      <c r="N903" s="41" t="n"/>
      <c r="O903" s="41" t="n"/>
      <c r="P903" s="41" t="n"/>
      <c r="Q903" s="41" t="n"/>
      <c r="R903" s="43" t="n"/>
      <c r="S903" s="41" t="n"/>
      <c r="T903" s="41" t="n"/>
      <c r="U903" s="59" t="n"/>
      <c r="V903" s="41" t="n"/>
      <c r="W903" s="41" t="n"/>
      <c r="X903" s="41" t="n"/>
      <c r="Y903" s="41" t="n"/>
      <c r="Z903" s="41" t="n"/>
      <c r="AA903" s="41" t="n"/>
      <c r="AB903" s="41" t="n"/>
      <c r="AC903" s="41" t="n"/>
      <c r="AD903" s="41" t="n"/>
      <c r="AE903" s="41" t="n"/>
      <c r="AF903" s="46">
        <f>AD903-AE903</f>
        <v/>
      </c>
      <c r="AG903" s="59" t="n"/>
      <c r="AH903" s="46">
        <f>U903-AG903</f>
        <v/>
      </c>
      <c r="AI9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3" s="46">
        <f>AH903-Table5203[[#This Row],[Column 332]]</f>
        <v/>
      </c>
      <c r="AK903" s="59" t="n"/>
      <c r="AL903" s="41" t="n"/>
      <c r="AM903" s="49" t="n">
        <v>0</v>
      </c>
      <c r="AN903" s="46">
        <f>SUM(AJ903*AM903)</f>
        <v/>
      </c>
      <c r="AO903" s="59" t="n"/>
      <c r="AP903" s="82">
        <f>SUM(AN903-AO903)</f>
        <v/>
      </c>
    </row>
    <row r="904">
      <c r="A904" s="41" t="n"/>
      <c r="B904" s="58" t="n"/>
      <c r="C904" s="41" t="n"/>
      <c r="D904" s="41" t="n"/>
      <c r="E904" s="41" t="n"/>
      <c r="F904" s="41" t="n"/>
      <c r="G904" s="41" t="n"/>
      <c r="H904" s="41" t="n"/>
      <c r="I904" s="41" t="n"/>
      <c r="J904" s="41" t="n"/>
      <c r="K904" s="41" t="n"/>
      <c r="L904" s="339" t="n"/>
      <c r="M904" s="41" t="n"/>
      <c r="N904" s="41" t="n"/>
      <c r="O904" s="41" t="n"/>
      <c r="P904" s="41" t="n"/>
      <c r="Q904" s="41" t="n"/>
      <c r="R904" s="43" t="n"/>
      <c r="S904" s="41" t="n"/>
      <c r="T904" s="41" t="n"/>
      <c r="U904" s="59" t="n"/>
      <c r="V904" s="41" t="n"/>
      <c r="W904" s="41" t="n"/>
      <c r="X904" s="41" t="n"/>
      <c r="Y904" s="41" t="n"/>
      <c r="Z904" s="41" t="n"/>
      <c r="AA904" s="41" t="n"/>
      <c r="AB904" s="41" t="n"/>
      <c r="AC904" s="41" t="n"/>
      <c r="AD904" s="41" t="n"/>
      <c r="AE904" s="41" t="n"/>
      <c r="AF904" s="46">
        <f>AD904-AE904</f>
        <v/>
      </c>
      <c r="AG904" s="59" t="n"/>
      <c r="AH904" s="46">
        <f>U904-AG904</f>
        <v/>
      </c>
      <c r="AI9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4" s="46">
        <f>AH904-Table5203[[#This Row],[Column 332]]</f>
        <v/>
      </c>
      <c r="AK904" s="59" t="n"/>
      <c r="AL904" s="41" t="n"/>
      <c r="AM904" s="49" t="n">
        <v>0</v>
      </c>
      <c r="AN904" s="46">
        <f>SUM(AJ904*AM904)</f>
        <v/>
      </c>
      <c r="AO904" s="59" t="n"/>
      <c r="AP904" s="82">
        <f>SUM(AN904-AO904)</f>
        <v/>
      </c>
    </row>
    <row r="905">
      <c r="A905" s="41" t="n"/>
      <c r="B905" s="58" t="n"/>
      <c r="C905" s="41" t="n"/>
      <c r="D905" s="41" t="n"/>
      <c r="E905" s="41" t="n"/>
      <c r="F905" s="41" t="n"/>
      <c r="G905" s="41" t="n"/>
      <c r="H905" s="41" t="n"/>
      <c r="I905" s="41" t="n"/>
      <c r="J905" s="41" t="n"/>
      <c r="K905" s="41" t="n"/>
      <c r="L905" s="339" t="n"/>
      <c r="M905" s="41" t="n"/>
      <c r="N905" s="41" t="n"/>
      <c r="O905" s="41" t="n"/>
      <c r="P905" s="41" t="n"/>
      <c r="Q905" s="41" t="n"/>
      <c r="R905" s="43" t="n"/>
      <c r="S905" s="41" t="n"/>
      <c r="T905" s="41" t="n"/>
      <c r="U905" s="59" t="n"/>
      <c r="V905" s="41" t="n"/>
      <c r="W905" s="41" t="n"/>
      <c r="X905" s="41" t="n"/>
      <c r="Y905" s="41" t="n"/>
      <c r="Z905" s="41" t="n"/>
      <c r="AA905" s="41" t="n"/>
      <c r="AB905" s="41" t="n"/>
      <c r="AC905" s="41" t="n"/>
      <c r="AD905" s="41" t="n"/>
      <c r="AE905" s="41" t="n"/>
      <c r="AF905" s="46">
        <f>AD905-AE905</f>
        <v/>
      </c>
      <c r="AG905" s="59" t="n"/>
      <c r="AH905" s="46">
        <f>U905-AG905</f>
        <v/>
      </c>
      <c r="AI9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5" s="46">
        <f>AH905-Table5203[[#This Row],[Column 332]]</f>
        <v/>
      </c>
      <c r="AK905" s="59" t="n"/>
      <c r="AL905" s="41" t="n"/>
      <c r="AM905" s="49" t="n">
        <v>0</v>
      </c>
      <c r="AN905" s="46">
        <f>SUM(AJ905*AM905)</f>
        <v/>
      </c>
      <c r="AO905" s="59" t="n"/>
      <c r="AP905" s="82">
        <f>SUM(AN905-AO905)</f>
        <v/>
      </c>
    </row>
    <row r="906">
      <c r="A906" s="41" t="n"/>
      <c r="B906" s="58" t="n"/>
      <c r="C906" s="41" t="n"/>
      <c r="D906" s="41" t="n"/>
      <c r="E906" s="41" t="n"/>
      <c r="F906" s="41" t="n"/>
      <c r="G906" s="41" t="n"/>
      <c r="H906" s="41" t="n"/>
      <c r="I906" s="41" t="n"/>
      <c r="J906" s="41" t="n"/>
      <c r="K906" s="41" t="n"/>
      <c r="L906" s="339" t="n"/>
      <c r="M906" s="41" t="n"/>
      <c r="N906" s="41" t="n"/>
      <c r="O906" s="41" t="n"/>
      <c r="P906" s="41" t="n"/>
      <c r="Q906" s="41" t="n"/>
      <c r="R906" s="43" t="n"/>
      <c r="S906" s="41" t="n"/>
      <c r="T906" s="41" t="n"/>
      <c r="U906" s="59" t="n"/>
      <c r="V906" s="41" t="n"/>
      <c r="W906" s="41" t="n"/>
      <c r="X906" s="41" t="n"/>
      <c r="Y906" s="41" t="n"/>
      <c r="Z906" s="41" t="n"/>
      <c r="AA906" s="41" t="n"/>
      <c r="AB906" s="41" t="n"/>
      <c r="AC906" s="41" t="n"/>
      <c r="AD906" s="41" t="n"/>
      <c r="AE906" s="41" t="n"/>
      <c r="AF906" s="46">
        <f>AD906-AE906</f>
        <v/>
      </c>
      <c r="AG906" s="59" t="n"/>
      <c r="AH906" s="46">
        <f>U906-AG906</f>
        <v/>
      </c>
      <c r="AI9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6" s="46">
        <f>AH906-Table5203[[#This Row],[Column 332]]</f>
        <v/>
      </c>
      <c r="AK906" s="59" t="n"/>
      <c r="AL906" s="41" t="n"/>
      <c r="AM906" s="49" t="n">
        <v>0</v>
      </c>
      <c r="AN906" s="46">
        <f>SUM(AJ906*AM906)</f>
        <v/>
      </c>
      <c r="AO906" s="59" t="n"/>
      <c r="AP906" s="82">
        <f>SUM(AN906-AO906)</f>
        <v/>
      </c>
    </row>
    <row r="907">
      <c r="A907" s="41" t="n"/>
      <c r="B907" s="58" t="n"/>
      <c r="C907" s="41" t="n"/>
      <c r="D907" s="41" t="n"/>
      <c r="E907" s="41" t="n"/>
      <c r="F907" s="41" t="n"/>
      <c r="G907" s="41" t="n"/>
      <c r="H907" s="41" t="n"/>
      <c r="I907" s="41" t="n"/>
      <c r="J907" s="41" t="n"/>
      <c r="K907" s="41" t="n"/>
      <c r="L907" s="339" t="n"/>
      <c r="M907" s="41" t="n"/>
      <c r="N907" s="41" t="n"/>
      <c r="O907" s="41" t="n"/>
      <c r="P907" s="41" t="n"/>
      <c r="Q907" s="41" t="n"/>
      <c r="R907" s="43" t="n"/>
      <c r="S907" s="41" t="n"/>
      <c r="T907" s="41" t="n"/>
      <c r="U907" s="59" t="n"/>
      <c r="V907" s="41" t="n"/>
      <c r="W907" s="41" t="n"/>
      <c r="X907" s="41" t="n"/>
      <c r="Y907" s="41" t="n"/>
      <c r="Z907" s="41" t="n"/>
      <c r="AA907" s="41" t="n"/>
      <c r="AB907" s="41" t="n"/>
      <c r="AC907" s="41" t="n"/>
      <c r="AD907" s="41" t="n"/>
      <c r="AE907" s="41" t="n"/>
      <c r="AF907" s="46">
        <f>AD907-AE907</f>
        <v/>
      </c>
      <c r="AG907" s="59" t="n"/>
      <c r="AH907" s="46">
        <f>U907-AG907</f>
        <v/>
      </c>
      <c r="AI9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7" s="46">
        <f>AH907-Table5203[[#This Row],[Column 332]]</f>
        <v/>
      </c>
      <c r="AK907" s="59" t="n"/>
      <c r="AL907" s="41" t="n"/>
      <c r="AM907" s="49" t="n">
        <v>0</v>
      </c>
      <c r="AN907" s="46">
        <f>SUM(AJ907*AM907)</f>
        <v/>
      </c>
      <c r="AO907" s="59" t="n"/>
      <c r="AP907" s="82">
        <f>SUM(AN907-AO907)</f>
        <v/>
      </c>
    </row>
    <row r="908">
      <c r="A908" s="41" t="n"/>
      <c r="B908" s="58" t="n"/>
      <c r="C908" s="41" t="n"/>
      <c r="D908" s="41" t="n"/>
      <c r="E908" s="41" t="n"/>
      <c r="F908" s="41" t="n"/>
      <c r="G908" s="41" t="n"/>
      <c r="H908" s="41" t="n"/>
      <c r="I908" s="41" t="n"/>
      <c r="J908" s="41" t="n"/>
      <c r="K908" s="41" t="n"/>
      <c r="L908" s="339" t="n"/>
      <c r="M908" s="41" t="n"/>
      <c r="N908" s="41" t="n"/>
      <c r="O908" s="41" t="n"/>
      <c r="P908" s="41" t="n"/>
      <c r="Q908" s="41" t="n"/>
      <c r="R908" s="43" t="n"/>
      <c r="S908" s="41" t="n"/>
      <c r="T908" s="41" t="n"/>
      <c r="U908" s="59" t="n"/>
      <c r="V908" s="41" t="n"/>
      <c r="W908" s="41" t="n"/>
      <c r="X908" s="41" t="n"/>
      <c r="Y908" s="41" t="n"/>
      <c r="Z908" s="41" t="n"/>
      <c r="AA908" s="41" t="n"/>
      <c r="AB908" s="41" t="n"/>
      <c r="AC908" s="41" t="n"/>
      <c r="AD908" s="41" t="n"/>
      <c r="AE908" s="41" t="n"/>
      <c r="AF908" s="46">
        <f>AD908-AE908</f>
        <v/>
      </c>
      <c r="AG908" s="59" t="n"/>
      <c r="AH908" s="46">
        <f>U908-AG908</f>
        <v/>
      </c>
      <c r="AI9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8" s="46">
        <f>AH908-Table5203[[#This Row],[Column 332]]</f>
        <v/>
      </c>
      <c r="AK908" s="59" t="n"/>
      <c r="AL908" s="41" t="n"/>
      <c r="AM908" s="49" t="n">
        <v>0</v>
      </c>
      <c r="AN908" s="46">
        <f>SUM(AJ908*AM908)</f>
        <v/>
      </c>
      <c r="AO908" s="59" t="n"/>
      <c r="AP908" s="82">
        <f>SUM(AN908-AO908)</f>
        <v/>
      </c>
    </row>
    <row r="909">
      <c r="A909" s="41" t="n"/>
      <c r="B909" s="58" t="n"/>
      <c r="C909" s="41" t="n"/>
      <c r="D909" s="41" t="n"/>
      <c r="E909" s="41" t="n"/>
      <c r="F909" s="41" t="n"/>
      <c r="G909" s="41" t="n"/>
      <c r="H909" s="41" t="n"/>
      <c r="I909" s="41" t="n"/>
      <c r="J909" s="41" t="n"/>
      <c r="K909" s="41" t="n"/>
      <c r="L909" s="339" t="n"/>
      <c r="M909" s="41" t="n"/>
      <c r="N909" s="41" t="n"/>
      <c r="O909" s="41" t="n"/>
      <c r="P909" s="41" t="n"/>
      <c r="Q909" s="41" t="n"/>
      <c r="R909" s="43" t="n"/>
      <c r="S909" s="41" t="n"/>
      <c r="T909" s="41" t="n"/>
      <c r="U909" s="59" t="n"/>
      <c r="V909" s="41" t="n"/>
      <c r="W909" s="41" t="n"/>
      <c r="X909" s="41" t="n"/>
      <c r="Y909" s="41" t="n"/>
      <c r="Z909" s="41" t="n"/>
      <c r="AA909" s="41" t="n"/>
      <c r="AB909" s="41" t="n"/>
      <c r="AC909" s="41" t="n"/>
      <c r="AD909" s="41" t="n"/>
      <c r="AE909" s="41" t="n"/>
      <c r="AF909" s="46">
        <f>AD909-AE909</f>
        <v/>
      </c>
      <c r="AG909" s="59" t="n"/>
      <c r="AH909" s="46">
        <f>U909-AG909</f>
        <v/>
      </c>
      <c r="AI9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09" s="46">
        <f>AH909-Table5203[[#This Row],[Column 332]]</f>
        <v/>
      </c>
      <c r="AK909" s="59" t="n"/>
      <c r="AL909" s="41" t="n"/>
      <c r="AM909" s="49" t="n">
        <v>0</v>
      </c>
      <c r="AN909" s="46">
        <f>SUM(AJ909*AM909)</f>
        <v/>
      </c>
      <c r="AO909" s="59" t="n"/>
      <c r="AP909" s="82">
        <f>SUM(AN909-AO909)</f>
        <v/>
      </c>
    </row>
    <row r="910">
      <c r="A910" s="41" t="n"/>
      <c r="B910" s="58" t="n"/>
      <c r="C910" s="41" t="n"/>
      <c r="D910" s="41" t="n"/>
      <c r="E910" s="41" t="n"/>
      <c r="F910" s="41" t="n"/>
      <c r="G910" s="41" t="n"/>
      <c r="H910" s="41" t="n"/>
      <c r="I910" s="41" t="n"/>
      <c r="J910" s="41" t="n"/>
      <c r="K910" s="41" t="n"/>
      <c r="L910" s="339" t="n"/>
      <c r="M910" s="41" t="n"/>
      <c r="N910" s="41" t="n"/>
      <c r="O910" s="41" t="n"/>
      <c r="P910" s="41" t="n"/>
      <c r="Q910" s="41" t="n"/>
      <c r="R910" s="43" t="n"/>
      <c r="S910" s="41" t="n"/>
      <c r="T910" s="41" t="n"/>
      <c r="U910" s="59" t="n"/>
      <c r="V910" s="41" t="n"/>
      <c r="W910" s="41" t="n"/>
      <c r="X910" s="41" t="n"/>
      <c r="Y910" s="41" t="n"/>
      <c r="Z910" s="41" t="n"/>
      <c r="AA910" s="41" t="n"/>
      <c r="AB910" s="41" t="n"/>
      <c r="AC910" s="41" t="n"/>
      <c r="AD910" s="41" t="n"/>
      <c r="AE910" s="41" t="n"/>
      <c r="AF910" s="46">
        <f>AD910-AE910</f>
        <v/>
      </c>
      <c r="AG910" s="59" t="n"/>
      <c r="AH910" s="46">
        <f>U910-AG910</f>
        <v/>
      </c>
      <c r="AI9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0" s="46">
        <f>AH910-Table5203[[#This Row],[Column 332]]</f>
        <v/>
      </c>
      <c r="AK910" s="59" t="n"/>
      <c r="AL910" s="41" t="n"/>
      <c r="AM910" s="49" t="n">
        <v>0</v>
      </c>
      <c r="AN910" s="46">
        <f>SUM(AJ910*AM910)</f>
        <v/>
      </c>
      <c r="AO910" s="59" t="n"/>
      <c r="AP910" s="82">
        <f>SUM(AN910-AO910)</f>
        <v/>
      </c>
    </row>
    <row r="911">
      <c r="A911" s="41" t="n"/>
      <c r="B911" s="58" t="n"/>
      <c r="C911" s="41" t="n"/>
      <c r="D911" s="41" t="n"/>
      <c r="E911" s="41" t="n"/>
      <c r="F911" s="41" t="n"/>
      <c r="G911" s="41" t="n"/>
      <c r="H911" s="41" t="n"/>
      <c r="I911" s="41" t="n"/>
      <c r="J911" s="41" t="n"/>
      <c r="K911" s="41" t="n"/>
      <c r="L911" s="339" t="n"/>
      <c r="M911" s="41" t="n"/>
      <c r="N911" s="41" t="n"/>
      <c r="O911" s="41" t="n"/>
      <c r="P911" s="41" t="n"/>
      <c r="Q911" s="41" t="n"/>
      <c r="R911" s="43" t="n"/>
      <c r="S911" s="41" t="n"/>
      <c r="T911" s="41" t="n"/>
      <c r="U911" s="59" t="n"/>
      <c r="V911" s="41" t="n"/>
      <c r="W911" s="41" t="n"/>
      <c r="X911" s="41" t="n"/>
      <c r="Y911" s="41" t="n"/>
      <c r="Z911" s="41" t="n"/>
      <c r="AA911" s="41" t="n"/>
      <c r="AB911" s="41" t="n"/>
      <c r="AC911" s="41" t="n"/>
      <c r="AD911" s="41" t="n"/>
      <c r="AE911" s="41" t="n"/>
      <c r="AF911" s="46">
        <f>AD911-AE911</f>
        <v/>
      </c>
      <c r="AG911" s="59" t="n"/>
      <c r="AH911" s="46">
        <f>U911-AG911</f>
        <v/>
      </c>
      <c r="AI9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1" s="46">
        <f>AH911-Table5203[[#This Row],[Column 332]]</f>
        <v/>
      </c>
      <c r="AK911" s="59" t="n"/>
      <c r="AL911" s="41" t="n"/>
      <c r="AM911" s="49" t="n">
        <v>0</v>
      </c>
      <c r="AN911" s="46">
        <f>SUM(AJ911*AM911)</f>
        <v/>
      </c>
      <c r="AO911" s="59" t="n"/>
      <c r="AP911" s="82">
        <f>SUM(AN911-AO911)</f>
        <v/>
      </c>
    </row>
    <row r="912">
      <c r="A912" s="41" t="n"/>
      <c r="B912" s="58" t="n"/>
      <c r="C912" s="41" t="n"/>
      <c r="D912" s="41" t="n"/>
      <c r="E912" s="41" t="n"/>
      <c r="F912" s="41" t="n"/>
      <c r="G912" s="41" t="n"/>
      <c r="H912" s="41" t="n"/>
      <c r="I912" s="41" t="n"/>
      <c r="J912" s="41" t="n"/>
      <c r="K912" s="41" t="n"/>
      <c r="L912" s="339" t="n"/>
      <c r="M912" s="41" t="n"/>
      <c r="N912" s="41" t="n"/>
      <c r="O912" s="41" t="n"/>
      <c r="P912" s="41" t="n"/>
      <c r="Q912" s="41" t="n"/>
      <c r="R912" s="43" t="n"/>
      <c r="S912" s="41" t="n"/>
      <c r="T912" s="41" t="n"/>
      <c r="U912" s="59" t="n"/>
      <c r="V912" s="41" t="n"/>
      <c r="W912" s="41" t="n"/>
      <c r="X912" s="41" t="n"/>
      <c r="Y912" s="41" t="n"/>
      <c r="Z912" s="41" t="n"/>
      <c r="AA912" s="41" t="n"/>
      <c r="AB912" s="41" t="n"/>
      <c r="AC912" s="41" t="n"/>
      <c r="AD912" s="41" t="n"/>
      <c r="AE912" s="41" t="n"/>
      <c r="AF912" s="46">
        <f>AD912-AE912</f>
        <v/>
      </c>
      <c r="AG912" s="59" t="n"/>
      <c r="AH912" s="46">
        <f>U912-AG912</f>
        <v/>
      </c>
      <c r="AI9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2" s="46">
        <f>AH912-Table5203[[#This Row],[Column 332]]</f>
        <v/>
      </c>
      <c r="AK912" s="59" t="n"/>
      <c r="AL912" s="41" t="n"/>
      <c r="AM912" s="49" t="n">
        <v>0</v>
      </c>
      <c r="AN912" s="46">
        <f>SUM(AJ912*AM912)</f>
        <v/>
      </c>
      <c r="AO912" s="59" t="n"/>
      <c r="AP912" s="82">
        <f>SUM(AN912-AO912)</f>
        <v/>
      </c>
    </row>
    <row r="913">
      <c r="A913" s="41" t="n"/>
      <c r="B913" s="58" t="n"/>
      <c r="C913" s="41" t="n"/>
      <c r="D913" s="41" t="n"/>
      <c r="E913" s="41" t="n"/>
      <c r="F913" s="41" t="n"/>
      <c r="G913" s="41" t="n"/>
      <c r="H913" s="41" t="n"/>
      <c r="I913" s="41" t="n"/>
      <c r="J913" s="41" t="n"/>
      <c r="K913" s="41" t="n"/>
      <c r="L913" s="339" t="n"/>
      <c r="M913" s="41" t="n"/>
      <c r="N913" s="41" t="n"/>
      <c r="O913" s="41" t="n"/>
      <c r="P913" s="41" t="n"/>
      <c r="Q913" s="41" t="n"/>
      <c r="R913" s="43" t="n"/>
      <c r="S913" s="41" t="n"/>
      <c r="T913" s="41" t="n"/>
      <c r="U913" s="59" t="n"/>
      <c r="V913" s="41" t="n"/>
      <c r="W913" s="41" t="n"/>
      <c r="X913" s="41" t="n"/>
      <c r="Y913" s="41" t="n"/>
      <c r="Z913" s="41" t="n"/>
      <c r="AA913" s="41" t="n"/>
      <c r="AB913" s="41" t="n"/>
      <c r="AC913" s="41" t="n"/>
      <c r="AD913" s="41" t="n"/>
      <c r="AE913" s="41" t="n"/>
      <c r="AF913" s="46">
        <f>AD913-AE913</f>
        <v/>
      </c>
      <c r="AG913" s="59" t="n"/>
      <c r="AH913" s="46">
        <f>U913-AG913</f>
        <v/>
      </c>
      <c r="AI9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3" s="46">
        <f>AH913-Table5203[[#This Row],[Column 332]]</f>
        <v/>
      </c>
      <c r="AK913" s="59" t="n"/>
      <c r="AL913" s="41" t="n"/>
      <c r="AM913" s="49" t="n">
        <v>0</v>
      </c>
      <c r="AN913" s="46">
        <f>SUM(AJ913*AM913)</f>
        <v/>
      </c>
      <c r="AO913" s="59" t="n"/>
      <c r="AP913" s="82">
        <f>SUM(AN913-AO913)</f>
        <v/>
      </c>
    </row>
    <row r="914">
      <c r="A914" s="41" t="n"/>
      <c r="B914" s="58" t="n"/>
      <c r="C914" s="41" t="n"/>
      <c r="D914" s="41" t="n"/>
      <c r="E914" s="41" t="n"/>
      <c r="F914" s="41" t="n"/>
      <c r="G914" s="41" t="n"/>
      <c r="H914" s="41" t="n"/>
      <c r="I914" s="41" t="n"/>
      <c r="J914" s="41" t="n"/>
      <c r="K914" s="41" t="n"/>
      <c r="L914" s="339" t="n"/>
      <c r="M914" s="41" t="n"/>
      <c r="N914" s="41" t="n"/>
      <c r="O914" s="41" t="n"/>
      <c r="P914" s="41" t="n"/>
      <c r="Q914" s="41" t="n"/>
      <c r="R914" s="43" t="n"/>
      <c r="S914" s="41" t="n"/>
      <c r="T914" s="41" t="n"/>
      <c r="U914" s="59" t="n"/>
      <c r="V914" s="41" t="n"/>
      <c r="W914" s="41" t="n"/>
      <c r="X914" s="41" t="n"/>
      <c r="Y914" s="41" t="n"/>
      <c r="Z914" s="41" t="n"/>
      <c r="AA914" s="41" t="n"/>
      <c r="AB914" s="41" t="n"/>
      <c r="AC914" s="41" t="n"/>
      <c r="AD914" s="41" t="n"/>
      <c r="AE914" s="41" t="n"/>
      <c r="AF914" s="46">
        <f>AD914-AE914</f>
        <v/>
      </c>
      <c r="AG914" s="59" t="n"/>
      <c r="AH914" s="46">
        <f>U914-AG914</f>
        <v/>
      </c>
      <c r="AI9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4" s="46">
        <f>AH914-Table5203[[#This Row],[Column 332]]</f>
        <v/>
      </c>
      <c r="AK914" s="59" t="n"/>
      <c r="AL914" s="41" t="n"/>
      <c r="AM914" s="49" t="n">
        <v>0</v>
      </c>
      <c r="AN914" s="46">
        <f>SUM(AJ914*AM914)</f>
        <v/>
      </c>
      <c r="AO914" s="59" t="n"/>
      <c r="AP914" s="82">
        <f>SUM(AN914-AO914)</f>
        <v/>
      </c>
    </row>
    <row r="915">
      <c r="A915" s="41" t="n"/>
      <c r="B915" s="58" t="n"/>
      <c r="C915" s="41" t="n"/>
      <c r="D915" s="41" t="n"/>
      <c r="E915" s="41" t="n"/>
      <c r="F915" s="41" t="n"/>
      <c r="G915" s="41" t="n"/>
      <c r="H915" s="41" t="n"/>
      <c r="I915" s="41" t="n"/>
      <c r="J915" s="41" t="n"/>
      <c r="K915" s="41" t="n"/>
      <c r="L915" s="339" t="n"/>
      <c r="M915" s="41" t="n"/>
      <c r="N915" s="41" t="n"/>
      <c r="O915" s="41" t="n"/>
      <c r="P915" s="41" t="n"/>
      <c r="Q915" s="41" t="n"/>
      <c r="R915" s="43" t="n"/>
      <c r="S915" s="41" t="n"/>
      <c r="T915" s="41" t="n"/>
      <c r="U915" s="59" t="n"/>
      <c r="V915" s="41" t="n"/>
      <c r="W915" s="41" t="n"/>
      <c r="X915" s="41" t="n"/>
      <c r="Y915" s="41" t="n"/>
      <c r="Z915" s="41" t="n"/>
      <c r="AA915" s="41" t="n"/>
      <c r="AB915" s="41" t="n"/>
      <c r="AC915" s="41" t="n"/>
      <c r="AD915" s="41" t="n"/>
      <c r="AE915" s="41" t="n"/>
      <c r="AF915" s="46">
        <f>AD915-AE915</f>
        <v/>
      </c>
      <c r="AG915" s="59" t="n"/>
      <c r="AH915" s="46">
        <f>U915-AG915</f>
        <v/>
      </c>
      <c r="AI9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5" s="46">
        <f>AH915-Table5203[[#This Row],[Column 332]]</f>
        <v/>
      </c>
      <c r="AK915" s="59" t="n"/>
      <c r="AL915" s="41" t="n"/>
      <c r="AM915" s="49" t="n">
        <v>0</v>
      </c>
      <c r="AN915" s="46">
        <f>SUM(AJ915*AM915)</f>
        <v/>
      </c>
      <c r="AO915" s="59" t="n"/>
      <c r="AP915" s="82">
        <f>SUM(AN915-AO915)</f>
        <v/>
      </c>
    </row>
    <row r="916">
      <c r="A916" s="41" t="n"/>
      <c r="B916" s="58" t="n"/>
      <c r="C916" s="41" t="n"/>
      <c r="D916" s="41" t="n"/>
      <c r="E916" s="41" t="n"/>
      <c r="F916" s="41" t="n"/>
      <c r="G916" s="41" t="n"/>
      <c r="H916" s="41" t="n"/>
      <c r="I916" s="41" t="n"/>
      <c r="J916" s="41" t="n"/>
      <c r="K916" s="41" t="n"/>
      <c r="L916" s="339" t="n"/>
      <c r="M916" s="41" t="n"/>
      <c r="N916" s="41" t="n"/>
      <c r="O916" s="41" t="n"/>
      <c r="P916" s="41" t="n"/>
      <c r="Q916" s="41" t="n"/>
      <c r="R916" s="43" t="n"/>
      <c r="S916" s="41" t="n"/>
      <c r="T916" s="41" t="n"/>
      <c r="U916" s="59" t="n"/>
      <c r="V916" s="41" t="n"/>
      <c r="W916" s="41" t="n"/>
      <c r="X916" s="41" t="n"/>
      <c r="Y916" s="41" t="n"/>
      <c r="Z916" s="41" t="n"/>
      <c r="AA916" s="41" t="n"/>
      <c r="AB916" s="41" t="n"/>
      <c r="AC916" s="41" t="n"/>
      <c r="AD916" s="41" t="n"/>
      <c r="AE916" s="41" t="n"/>
      <c r="AF916" s="46">
        <f>AD916-AE916</f>
        <v/>
      </c>
      <c r="AG916" s="59" t="n"/>
      <c r="AH916" s="46">
        <f>U916-AG916</f>
        <v/>
      </c>
      <c r="AI9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6" s="46">
        <f>AH916-Table5203[[#This Row],[Column 332]]</f>
        <v/>
      </c>
      <c r="AK916" s="59" t="n"/>
      <c r="AL916" s="41" t="n"/>
      <c r="AM916" s="49" t="n">
        <v>0</v>
      </c>
      <c r="AN916" s="46">
        <f>SUM(AJ916*AM916)</f>
        <v/>
      </c>
      <c r="AO916" s="59" t="n"/>
      <c r="AP916" s="82">
        <f>SUM(AN916-AO916)</f>
        <v/>
      </c>
    </row>
    <row r="917">
      <c r="A917" s="41" t="n"/>
      <c r="B917" s="58" t="n"/>
      <c r="C917" s="41" t="n"/>
      <c r="D917" s="41" t="n"/>
      <c r="E917" s="41" t="n"/>
      <c r="F917" s="41" t="n"/>
      <c r="G917" s="41" t="n"/>
      <c r="H917" s="41" t="n"/>
      <c r="I917" s="41" t="n"/>
      <c r="J917" s="41" t="n"/>
      <c r="K917" s="41" t="n"/>
      <c r="L917" s="339" t="n"/>
      <c r="M917" s="41" t="n"/>
      <c r="N917" s="41" t="n"/>
      <c r="O917" s="41" t="n"/>
      <c r="P917" s="41" t="n"/>
      <c r="Q917" s="41" t="n"/>
      <c r="R917" s="43" t="n"/>
      <c r="S917" s="41" t="n"/>
      <c r="T917" s="41" t="n"/>
      <c r="U917" s="59" t="n"/>
      <c r="V917" s="41" t="n"/>
      <c r="W917" s="41" t="n"/>
      <c r="X917" s="41" t="n"/>
      <c r="Y917" s="41" t="n"/>
      <c r="Z917" s="41" t="n"/>
      <c r="AA917" s="41" t="n"/>
      <c r="AB917" s="41" t="n"/>
      <c r="AC917" s="41" t="n"/>
      <c r="AD917" s="41" t="n"/>
      <c r="AE917" s="41" t="n"/>
      <c r="AF917" s="46">
        <f>AD917-AE917</f>
        <v/>
      </c>
      <c r="AG917" s="59" t="n"/>
      <c r="AH917" s="46">
        <f>U917-AG917</f>
        <v/>
      </c>
      <c r="AI9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7" s="46">
        <f>AH917-Table5203[[#This Row],[Column 332]]</f>
        <v/>
      </c>
      <c r="AK917" s="59" t="n"/>
      <c r="AL917" s="41" t="n"/>
      <c r="AM917" s="49" t="n">
        <v>0</v>
      </c>
      <c r="AN917" s="46">
        <f>SUM(AJ917*AM917)</f>
        <v/>
      </c>
      <c r="AO917" s="59" t="n"/>
      <c r="AP917" s="82">
        <f>SUM(AN917-AO917)</f>
        <v/>
      </c>
    </row>
    <row r="918">
      <c r="A918" s="41" t="n"/>
      <c r="B918" s="58" t="n"/>
      <c r="C918" s="41" t="n"/>
      <c r="D918" s="41" t="n"/>
      <c r="E918" s="41" t="n"/>
      <c r="F918" s="41" t="n"/>
      <c r="G918" s="41" t="n"/>
      <c r="H918" s="41" t="n"/>
      <c r="I918" s="41" t="n"/>
      <c r="J918" s="41" t="n"/>
      <c r="K918" s="41" t="n"/>
      <c r="L918" s="339" t="n"/>
      <c r="M918" s="41" t="n"/>
      <c r="N918" s="41" t="n"/>
      <c r="O918" s="41" t="n"/>
      <c r="P918" s="41" t="n"/>
      <c r="Q918" s="41" t="n"/>
      <c r="R918" s="43" t="n"/>
      <c r="S918" s="41" t="n"/>
      <c r="T918" s="41" t="n"/>
      <c r="U918" s="59" t="n"/>
      <c r="V918" s="41" t="n"/>
      <c r="W918" s="41" t="n"/>
      <c r="X918" s="41" t="n"/>
      <c r="Y918" s="41" t="n"/>
      <c r="Z918" s="41" t="n"/>
      <c r="AA918" s="41" t="n"/>
      <c r="AB918" s="41" t="n"/>
      <c r="AC918" s="41" t="n"/>
      <c r="AD918" s="41" t="n"/>
      <c r="AE918" s="41" t="n"/>
      <c r="AF918" s="46">
        <f>AD918-AE918</f>
        <v/>
      </c>
      <c r="AG918" s="59" t="n"/>
      <c r="AH918" s="46">
        <f>U918-AG918</f>
        <v/>
      </c>
      <c r="AI9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8" s="46">
        <f>AH918-Table5203[[#This Row],[Column 332]]</f>
        <v/>
      </c>
      <c r="AK918" s="59" t="n"/>
      <c r="AL918" s="41" t="n"/>
      <c r="AM918" s="49" t="n">
        <v>0</v>
      </c>
      <c r="AN918" s="46">
        <f>SUM(AJ918*AM918)</f>
        <v/>
      </c>
      <c r="AO918" s="59" t="n"/>
      <c r="AP918" s="82">
        <f>SUM(AN918-AO918)</f>
        <v/>
      </c>
    </row>
    <row r="919">
      <c r="A919" s="41" t="n"/>
      <c r="B919" s="58" t="n"/>
      <c r="C919" s="41" t="n"/>
      <c r="D919" s="41" t="n"/>
      <c r="E919" s="41" t="n"/>
      <c r="F919" s="41" t="n"/>
      <c r="G919" s="41" t="n"/>
      <c r="H919" s="41" t="n"/>
      <c r="I919" s="41" t="n"/>
      <c r="J919" s="41" t="n"/>
      <c r="K919" s="41" t="n"/>
      <c r="L919" s="339" t="n"/>
      <c r="M919" s="41" t="n"/>
      <c r="N919" s="41" t="n"/>
      <c r="O919" s="41" t="n"/>
      <c r="P919" s="41" t="n"/>
      <c r="Q919" s="41" t="n"/>
      <c r="R919" s="43" t="n"/>
      <c r="S919" s="41" t="n"/>
      <c r="T919" s="41" t="n"/>
      <c r="U919" s="59" t="n"/>
      <c r="V919" s="41" t="n"/>
      <c r="W919" s="41" t="n"/>
      <c r="X919" s="41" t="n"/>
      <c r="Y919" s="41" t="n"/>
      <c r="Z919" s="41" t="n"/>
      <c r="AA919" s="41" t="n"/>
      <c r="AB919" s="41" t="n"/>
      <c r="AC919" s="41" t="n"/>
      <c r="AD919" s="41" t="n"/>
      <c r="AE919" s="41" t="n"/>
      <c r="AF919" s="46">
        <f>AD919-AE919</f>
        <v/>
      </c>
      <c r="AG919" s="59" t="n"/>
      <c r="AH919" s="46">
        <f>U919-AG919</f>
        <v/>
      </c>
      <c r="AI9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19" s="46">
        <f>AH919-Table5203[[#This Row],[Column 332]]</f>
        <v/>
      </c>
      <c r="AK919" s="59" t="n"/>
      <c r="AL919" s="41" t="n"/>
      <c r="AM919" s="49" t="n">
        <v>0</v>
      </c>
      <c r="AN919" s="46">
        <f>SUM(AJ919*AM919)</f>
        <v/>
      </c>
      <c r="AO919" s="59" t="n"/>
      <c r="AP919" s="82">
        <f>SUM(AN919-AO919)</f>
        <v/>
      </c>
    </row>
    <row r="920">
      <c r="A920" s="41" t="n"/>
      <c r="B920" s="58" t="n"/>
      <c r="C920" s="41" t="n"/>
      <c r="D920" s="41" t="n"/>
      <c r="E920" s="41" t="n"/>
      <c r="F920" s="41" t="n"/>
      <c r="G920" s="41" t="n"/>
      <c r="H920" s="41" t="n"/>
      <c r="I920" s="41" t="n"/>
      <c r="J920" s="41" t="n"/>
      <c r="K920" s="41" t="n"/>
      <c r="L920" s="339" t="n"/>
      <c r="M920" s="41" t="n"/>
      <c r="N920" s="41" t="n"/>
      <c r="O920" s="41" t="n"/>
      <c r="P920" s="41" t="n"/>
      <c r="Q920" s="41" t="n"/>
      <c r="R920" s="43" t="n"/>
      <c r="S920" s="41" t="n"/>
      <c r="T920" s="41" t="n"/>
      <c r="U920" s="59" t="n"/>
      <c r="V920" s="41" t="n"/>
      <c r="W920" s="41" t="n"/>
      <c r="X920" s="41" t="n"/>
      <c r="Y920" s="41" t="n"/>
      <c r="Z920" s="41" t="n"/>
      <c r="AA920" s="41" t="n"/>
      <c r="AB920" s="41" t="n"/>
      <c r="AC920" s="41" t="n"/>
      <c r="AD920" s="41" t="n"/>
      <c r="AE920" s="41" t="n"/>
      <c r="AF920" s="46">
        <f>AD920-AE920</f>
        <v/>
      </c>
      <c r="AG920" s="59" t="n"/>
      <c r="AH920" s="46">
        <f>U920-AG920</f>
        <v/>
      </c>
      <c r="AI9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0" s="46">
        <f>AH920-Table5203[[#This Row],[Column 332]]</f>
        <v/>
      </c>
      <c r="AK920" s="59" t="n"/>
      <c r="AL920" s="41" t="n"/>
      <c r="AM920" s="49" t="n">
        <v>0</v>
      </c>
      <c r="AN920" s="46">
        <f>SUM(AJ920*AM920)</f>
        <v/>
      </c>
      <c r="AO920" s="59" t="n"/>
      <c r="AP920" s="82">
        <f>SUM(AN920-AO920)</f>
        <v/>
      </c>
    </row>
    <row r="921">
      <c r="A921" s="41" t="n"/>
      <c r="B921" s="58" t="n"/>
      <c r="C921" s="41" t="n"/>
      <c r="D921" s="41" t="n"/>
      <c r="E921" s="41" t="n"/>
      <c r="F921" s="41" t="n"/>
      <c r="G921" s="41" t="n"/>
      <c r="H921" s="41" t="n"/>
      <c r="I921" s="41" t="n"/>
      <c r="J921" s="41" t="n"/>
      <c r="K921" s="41" t="n"/>
      <c r="L921" s="339" t="n"/>
      <c r="M921" s="41" t="n"/>
      <c r="N921" s="41" t="n"/>
      <c r="O921" s="41" t="n"/>
      <c r="P921" s="41" t="n"/>
      <c r="Q921" s="41" t="n"/>
      <c r="R921" s="43" t="n"/>
      <c r="S921" s="41" t="n"/>
      <c r="T921" s="41" t="n"/>
      <c r="U921" s="59" t="n"/>
      <c r="V921" s="41" t="n"/>
      <c r="W921" s="41" t="n"/>
      <c r="X921" s="41" t="n"/>
      <c r="Y921" s="41" t="n"/>
      <c r="Z921" s="41" t="n"/>
      <c r="AA921" s="41" t="n"/>
      <c r="AB921" s="41" t="n"/>
      <c r="AC921" s="41" t="n"/>
      <c r="AD921" s="41" t="n"/>
      <c r="AE921" s="41" t="n"/>
      <c r="AF921" s="46">
        <f>AD921-AE921</f>
        <v/>
      </c>
      <c r="AG921" s="59" t="n"/>
      <c r="AH921" s="46">
        <f>U921-AG921</f>
        <v/>
      </c>
      <c r="AI9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1" s="46">
        <f>AH921-Table5203[[#This Row],[Column 332]]</f>
        <v/>
      </c>
      <c r="AK921" s="59" t="n"/>
      <c r="AL921" s="41" t="n"/>
      <c r="AM921" s="49" t="n">
        <v>0</v>
      </c>
      <c r="AN921" s="46">
        <f>SUM(AJ921*AM921)</f>
        <v/>
      </c>
      <c r="AO921" s="59" t="n"/>
      <c r="AP921" s="82">
        <f>SUM(AN921-AO921)</f>
        <v/>
      </c>
    </row>
    <row r="922">
      <c r="A922" s="41" t="n"/>
      <c r="B922" s="58" t="n"/>
      <c r="C922" s="41" t="n"/>
      <c r="D922" s="41" t="n"/>
      <c r="E922" s="41" t="n"/>
      <c r="F922" s="41" t="n"/>
      <c r="G922" s="41" t="n"/>
      <c r="H922" s="41" t="n"/>
      <c r="I922" s="41" t="n"/>
      <c r="J922" s="41" t="n"/>
      <c r="K922" s="41" t="n"/>
      <c r="L922" s="339" t="n"/>
      <c r="M922" s="41" t="n"/>
      <c r="N922" s="41" t="n"/>
      <c r="O922" s="41" t="n"/>
      <c r="P922" s="41" t="n"/>
      <c r="Q922" s="41" t="n"/>
      <c r="R922" s="43" t="n"/>
      <c r="S922" s="41" t="n"/>
      <c r="T922" s="41" t="n"/>
      <c r="U922" s="59" t="n"/>
      <c r="V922" s="41" t="n"/>
      <c r="W922" s="41" t="n"/>
      <c r="X922" s="41" t="n"/>
      <c r="Y922" s="41" t="n"/>
      <c r="Z922" s="41" t="n"/>
      <c r="AA922" s="41" t="n"/>
      <c r="AB922" s="41" t="n"/>
      <c r="AC922" s="41" t="n"/>
      <c r="AD922" s="41" t="n"/>
      <c r="AE922" s="41" t="n"/>
      <c r="AF922" s="46">
        <f>AD922-AE922</f>
        <v/>
      </c>
      <c r="AG922" s="59" t="n"/>
      <c r="AH922" s="46">
        <f>U922-AG922</f>
        <v/>
      </c>
      <c r="AI9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2" s="46">
        <f>AH922-Table5203[[#This Row],[Column 332]]</f>
        <v/>
      </c>
      <c r="AK922" s="59" t="n"/>
      <c r="AL922" s="41" t="n"/>
      <c r="AM922" s="49" t="n">
        <v>0</v>
      </c>
      <c r="AN922" s="46">
        <f>SUM(AJ922*AM922)</f>
        <v/>
      </c>
      <c r="AO922" s="59" t="n"/>
      <c r="AP922" s="82">
        <f>SUM(AN922-AO922)</f>
        <v/>
      </c>
    </row>
    <row r="923">
      <c r="A923" s="41" t="n"/>
      <c r="B923" s="58" t="n"/>
      <c r="C923" s="41" t="n"/>
      <c r="D923" s="41" t="n"/>
      <c r="E923" s="41" t="n"/>
      <c r="F923" s="41" t="n"/>
      <c r="G923" s="41" t="n"/>
      <c r="H923" s="41" t="n"/>
      <c r="I923" s="41" t="n"/>
      <c r="J923" s="41" t="n"/>
      <c r="K923" s="41" t="n"/>
      <c r="L923" s="339" t="n"/>
      <c r="M923" s="41" t="n"/>
      <c r="N923" s="41" t="n"/>
      <c r="O923" s="41" t="n"/>
      <c r="P923" s="41" t="n"/>
      <c r="Q923" s="41" t="n"/>
      <c r="R923" s="43" t="n"/>
      <c r="S923" s="41" t="n"/>
      <c r="T923" s="41" t="n"/>
      <c r="U923" s="59" t="n"/>
      <c r="V923" s="41" t="n"/>
      <c r="W923" s="41" t="n"/>
      <c r="X923" s="41" t="n"/>
      <c r="Y923" s="41" t="n"/>
      <c r="Z923" s="41" t="n"/>
      <c r="AA923" s="41" t="n"/>
      <c r="AB923" s="41" t="n"/>
      <c r="AC923" s="41" t="n"/>
      <c r="AD923" s="41" t="n"/>
      <c r="AE923" s="41" t="n"/>
      <c r="AF923" s="46">
        <f>AD923-AE923</f>
        <v/>
      </c>
      <c r="AG923" s="59" t="n"/>
      <c r="AH923" s="46">
        <f>U923-AG923</f>
        <v/>
      </c>
      <c r="AI9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3" s="46">
        <f>AH923-Table5203[[#This Row],[Column 332]]</f>
        <v/>
      </c>
      <c r="AK923" s="59" t="n"/>
      <c r="AL923" s="41" t="n"/>
      <c r="AM923" s="49" t="n">
        <v>0</v>
      </c>
      <c r="AN923" s="46">
        <f>SUM(AJ923*AM923)</f>
        <v/>
      </c>
      <c r="AO923" s="59" t="n"/>
      <c r="AP923" s="82">
        <f>SUM(AN923-AO923)</f>
        <v/>
      </c>
    </row>
    <row r="924">
      <c r="A924" s="41" t="n"/>
      <c r="B924" s="58" t="n"/>
      <c r="C924" s="41" t="n"/>
      <c r="D924" s="41" t="n"/>
      <c r="E924" s="41" t="n"/>
      <c r="F924" s="41" t="n"/>
      <c r="G924" s="41" t="n"/>
      <c r="H924" s="41" t="n"/>
      <c r="I924" s="41" t="n"/>
      <c r="J924" s="41" t="n"/>
      <c r="K924" s="41" t="n"/>
      <c r="L924" s="339" t="n"/>
      <c r="M924" s="41" t="n"/>
      <c r="N924" s="41" t="n"/>
      <c r="O924" s="41" t="n"/>
      <c r="P924" s="41" t="n"/>
      <c r="Q924" s="41" t="n"/>
      <c r="R924" s="43" t="n"/>
      <c r="S924" s="41" t="n"/>
      <c r="T924" s="41" t="n"/>
      <c r="U924" s="59" t="n"/>
      <c r="V924" s="41" t="n"/>
      <c r="W924" s="41" t="n"/>
      <c r="X924" s="41" t="n"/>
      <c r="Y924" s="41" t="n"/>
      <c r="Z924" s="41" t="n"/>
      <c r="AA924" s="41" t="n"/>
      <c r="AB924" s="41" t="n"/>
      <c r="AC924" s="41" t="n"/>
      <c r="AD924" s="41" t="n"/>
      <c r="AE924" s="41" t="n"/>
      <c r="AF924" s="46">
        <f>AD924-AE924</f>
        <v/>
      </c>
      <c r="AG924" s="59" t="n"/>
      <c r="AH924" s="46">
        <f>U924-AG924</f>
        <v/>
      </c>
      <c r="AI9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4" s="46">
        <f>AH924-Table5203[[#This Row],[Column 332]]</f>
        <v/>
      </c>
      <c r="AK924" s="59" t="n"/>
      <c r="AL924" s="41" t="n"/>
      <c r="AM924" s="49" t="n">
        <v>0</v>
      </c>
      <c r="AN924" s="46">
        <f>SUM(AJ924*AM924)</f>
        <v/>
      </c>
      <c r="AO924" s="59" t="n"/>
      <c r="AP924" s="82">
        <f>SUM(AN924-AO924)</f>
        <v/>
      </c>
    </row>
    <row r="925">
      <c r="A925" s="41" t="n"/>
      <c r="B925" s="58" t="n"/>
      <c r="C925" s="41" t="n"/>
      <c r="D925" s="41" t="n"/>
      <c r="E925" s="41" t="n"/>
      <c r="F925" s="41" t="n"/>
      <c r="G925" s="41" t="n"/>
      <c r="H925" s="41" t="n"/>
      <c r="I925" s="41" t="n"/>
      <c r="J925" s="41" t="n"/>
      <c r="K925" s="41" t="n"/>
      <c r="L925" s="339" t="n"/>
      <c r="M925" s="41" t="n"/>
      <c r="N925" s="41" t="n"/>
      <c r="O925" s="41" t="n"/>
      <c r="P925" s="41" t="n"/>
      <c r="Q925" s="41" t="n"/>
      <c r="R925" s="43" t="n"/>
      <c r="S925" s="41" t="n"/>
      <c r="T925" s="41" t="n"/>
      <c r="U925" s="59" t="n"/>
      <c r="V925" s="41" t="n"/>
      <c r="W925" s="41" t="n"/>
      <c r="X925" s="41" t="n"/>
      <c r="Y925" s="41" t="n"/>
      <c r="Z925" s="41" t="n"/>
      <c r="AA925" s="41" t="n"/>
      <c r="AB925" s="41" t="n"/>
      <c r="AC925" s="41" t="n"/>
      <c r="AD925" s="41" t="n"/>
      <c r="AE925" s="41" t="n"/>
      <c r="AF925" s="46">
        <f>AD925-AE925</f>
        <v/>
      </c>
      <c r="AG925" s="59" t="n"/>
      <c r="AH925" s="46">
        <f>U925-AG925</f>
        <v/>
      </c>
      <c r="AI9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5" s="46">
        <f>AH925-Table5203[[#This Row],[Column 332]]</f>
        <v/>
      </c>
      <c r="AK925" s="59" t="n"/>
      <c r="AL925" s="41" t="n"/>
      <c r="AM925" s="49" t="n">
        <v>0</v>
      </c>
      <c r="AN925" s="46">
        <f>SUM(AJ925*AM925)</f>
        <v/>
      </c>
      <c r="AO925" s="59" t="n"/>
      <c r="AP925" s="82">
        <f>SUM(AN925-AO925)</f>
        <v/>
      </c>
    </row>
    <row r="926">
      <c r="A926" s="41" t="n"/>
      <c r="B926" s="58" t="n"/>
      <c r="C926" s="41" t="n"/>
      <c r="D926" s="41" t="n"/>
      <c r="E926" s="41" t="n"/>
      <c r="F926" s="41" t="n"/>
      <c r="G926" s="41" t="n"/>
      <c r="H926" s="41" t="n"/>
      <c r="I926" s="41" t="n"/>
      <c r="J926" s="41" t="n"/>
      <c r="K926" s="41" t="n"/>
      <c r="L926" s="339" t="n"/>
      <c r="M926" s="41" t="n"/>
      <c r="N926" s="41" t="n"/>
      <c r="O926" s="41" t="n"/>
      <c r="P926" s="41" t="n"/>
      <c r="Q926" s="41" t="n"/>
      <c r="R926" s="43" t="n"/>
      <c r="S926" s="41" t="n"/>
      <c r="T926" s="41" t="n"/>
      <c r="U926" s="59" t="n"/>
      <c r="V926" s="41" t="n"/>
      <c r="W926" s="41" t="n"/>
      <c r="X926" s="41" t="n"/>
      <c r="Y926" s="41" t="n"/>
      <c r="Z926" s="41" t="n"/>
      <c r="AA926" s="41" t="n"/>
      <c r="AB926" s="41" t="n"/>
      <c r="AC926" s="41" t="n"/>
      <c r="AD926" s="41" t="n"/>
      <c r="AE926" s="41" t="n"/>
      <c r="AF926" s="46">
        <f>AD926-AE926</f>
        <v/>
      </c>
      <c r="AG926" s="59" t="n"/>
      <c r="AH926" s="46">
        <f>U926-AG926</f>
        <v/>
      </c>
      <c r="AI9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6" s="46">
        <f>AH926-Table5203[[#This Row],[Column 332]]</f>
        <v/>
      </c>
      <c r="AK926" s="59" t="n"/>
      <c r="AL926" s="41" t="n"/>
      <c r="AM926" s="49" t="n">
        <v>0</v>
      </c>
      <c r="AN926" s="46">
        <f>SUM(AJ926*AM926)</f>
        <v/>
      </c>
      <c r="AO926" s="59" t="n"/>
      <c r="AP926" s="82">
        <f>SUM(AN926-AO926)</f>
        <v/>
      </c>
    </row>
    <row r="927">
      <c r="A927" s="41" t="n"/>
      <c r="B927" s="58" t="n"/>
      <c r="C927" s="41" t="n"/>
      <c r="D927" s="41" t="n"/>
      <c r="E927" s="41" t="n"/>
      <c r="F927" s="41" t="n"/>
      <c r="G927" s="41" t="n"/>
      <c r="H927" s="41" t="n"/>
      <c r="I927" s="41" t="n"/>
      <c r="J927" s="41" t="n"/>
      <c r="K927" s="41" t="n"/>
      <c r="L927" s="339" t="n"/>
      <c r="M927" s="41" t="n"/>
      <c r="N927" s="41" t="n"/>
      <c r="O927" s="41" t="n"/>
      <c r="P927" s="41" t="n"/>
      <c r="Q927" s="41" t="n"/>
      <c r="R927" s="43" t="n"/>
      <c r="S927" s="41" t="n"/>
      <c r="T927" s="41" t="n"/>
      <c r="U927" s="59" t="n"/>
      <c r="V927" s="41" t="n"/>
      <c r="W927" s="41" t="n"/>
      <c r="X927" s="41" t="n"/>
      <c r="Y927" s="41" t="n"/>
      <c r="Z927" s="41" t="n"/>
      <c r="AA927" s="41" t="n"/>
      <c r="AB927" s="41" t="n"/>
      <c r="AC927" s="41" t="n"/>
      <c r="AD927" s="41" t="n"/>
      <c r="AE927" s="41" t="n"/>
      <c r="AF927" s="46">
        <f>AD927-AE927</f>
        <v/>
      </c>
      <c r="AG927" s="59" t="n"/>
      <c r="AH927" s="46">
        <f>U927-AG927</f>
        <v/>
      </c>
      <c r="AI9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7" s="46">
        <f>AH927-Table5203[[#This Row],[Column 332]]</f>
        <v/>
      </c>
      <c r="AK927" s="59" t="n"/>
      <c r="AL927" s="41" t="n"/>
      <c r="AM927" s="49" t="n">
        <v>0</v>
      </c>
      <c r="AN927" s="46">
        <f>SUM(AJ927*AM927)</f>
        <v/>
      </c>
      <c r="AO927" s="59" t="n"/>
      <c r="AP927" s="82">
        <f>SUM(AN927-AO927)</f>
        <v/>
      </c>
    </row>
    <row r="928">
      <c r="A928" s="41" t="n"/>
      <c r="B928" s="58" t="n"/>
      <c r="C928" s="41" t="n"/>
      <c r="D928" s="41" t="n"/>
      <c r="E928" s="41" t="n"/>
      <c r="F928" s="41" t="n"/>
      <c r="G928" s="41" t="n"/>
      <c r="H928" s="41" t="n"/>
      <c r="I928" s="41" t="n"/>
      <c r="J928" s="41" t="n"/>
      <c r="K928" s="41" t="n"/>
      <c r="L928" s="339" t="n"/>
      <c r="M928" s="41" t="n"/>
      <c r="N928" s="41" t="n"/>
      <c r="O928" s="41" t="n"/>
      <c r="P928" s="41" t="n"/>
      <c r="Q928" s="41" t="n"/>
      <c r="R928" s="43" t="n"/>
      <c r="S928" s="41" t="n"/>
      <c r="T928" s="41" t="n"/>
      <c r="U928" s="59" t="n"/>
      <c r="V928" s="41" t="n"/>
      <c r="W928" s="41" t="n"/>
      <c r="X928" s="41" t="n"/>
      <c r="Y928" s="41" t="n"/>
      <c r="Z928" s="41" t="n"/>
      <c r="AA928" s="41" t="n"/>
      <c r="AB928" s="41" t="n"/>
      <c r="AC928" s="41" t="n"/>
      <c r="AD928" s="41" t="n"/>
      <c r="AE928" s="41" t="n"/>
      <c r="AF928" s="46">
        <f>AD928-AE928</f>
        <v/>
      </c>
      <c r="AG928" s="59" t="n"/>
      <c r="AH928" s="46">
        <f>U928-AG928</f>
        <v/>
      </c>
      <c r="AI9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8" s="46">
        <f>AH928-Table5203[[#This Row],[Column 332]]</f>
        <v/>
      </c>
      <c r="AK928" s="59" t="n"/>
      <c r="AL928" s="41" t="n"/>
      <c r="AM928" s="49" t="n">
        <v>0</v>
      </c>
      <c r="AN928" s="46">
        <f>SUM(AJ928*AM928)</f>
        <v/>
      </c>
      <c r="AO928" s="59" t="n"/>
      <c r="AP928" s="82">
        <f>SUM(AN928-AO928)</f>
        <v/>
      </c>
    </row>
    <row r="929">
      <c r="A929" s="41" t="n"/>
      <c r="B929" s="58" t="n"/>
      <c r="C929" s="41" t="n"/>
      <c r="D929" s="41" t="n"/>
      <c r="E929" s="41" t="n"/>
      <c r="F929" s="41" t="n"/>
      <c r="G929" s="41" t="n"/>
      <c r="H929" s="41" t="n"/>
      <c r="I929" s="41" t="n"/>
      <c r="J929" s="41" t="n"/>
      <c r="K929" s="41" t="n"/>
      <c r="L929" s="339" t="n"/>
      <c r="M929" s="41" t="n"/>
      <c r="N929" s="41" t="n"/>
      <c r="O929" s="41" t="n"/>
      <c r="P929" s="41" t="n"/>
      <c r="Q929" s="41" t="n"/>
      <c r="R929" s="43" t="n"/>
      <c r="S929" s="41" t="n"/>
      <c r="T929" s="41" t="n"/>
      <c r="U929" s="59" t="n"/>
      <c r="V929" s="41" t="n"/>
      <c r="W929" s="41" t="n"/>
      <c r="X929" s="41" t="n"/>
      <c r="Y929" s="41" t="n"/>
      <c r="Z929" s="41" t="n"/>
      <c r="AA929" s="41" t="n"/>
      <c r="AB929" s="41" t="n"/>
      <c r="AC929" s="41" t="n"/>
      <c r="AD929" s="41" t="n"/>
      <c r="AE929" s="41" t="n"/>
      <c r="AF929" s="46">
        <f>AD929-AE929</f>
        <v/>
      </c>
      <c r="AG929" s="59" t="n"/>
      <c r="AH929" s="46">
        <f>U929-AG929</f>
        <v/>
      </c>
      <c r="AI9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29" s="46">
        <f>AH929-Table5203[[#This Row],[Column 332]]</f>
        <v/>
      </c>
      <c r="AK929" s="59" t="n"/>
      <c r="AL929" s="41" t="n"/>
      <c r="AM929" s="49" t="n">
        <v>0</v>
      </c>
      <c r="AN929" s="46">
        <f>SUM(AJ929*AM929)</f>
        <v/>
      </c>
      <c r="AO929" s="59" t="n"/>
      <c r="AP929" s="82">
        <f>SUM(AN929-AO929)</f>
        <v/>
      </c>
    </row>
    <row r="930">
      <c r="A930" s="41" t="n"/>
      <c r="B930" s="58" t="n"/>
      <c r="C930" s="41" t="n"/>
      <c r="D930" s="41" t="n"/>
      <c r="E930" s="41" t="n"/>
      <c r="F930" s="41" t="n"/>
      <c r="G930" s="41" t="n"/>
      <c r="H930" s="41" t="n"/>
      <c r="I930" s="41" t="n"/>
      <c r="J930" s="41" t="n"/>
      <c r="K930" s="41" t="n"/>
      <c r="L930" s="339" t="n"/>
      <c r="M930" s="41" t="n"/>
      <c r="N930" s="41" t="n"/>
      <c r="O930" s="41" t="n"/>
      <c r="P930" s="41" t="n"/>
      <c r="Q930" s="41" t="n"/>
      <c r="R930" s="43" t="n"/>
      <c r="S930" s="41" t="n"/>
      <c r="T930" s="41" t="n"/>
      <c r="U930" s="59" t="n"/>
      <c r="V930" s="41" t="n"/>
      <c r="W930" s="41" t="n"/>
      <c r="X930" s="41" t="n"/>
      <c r="Y930" s="41" t="n"/>
      <c r="Z930" s="41" t="n"/>
      <c r="AA930" s="41" t="n"/>
      <c r="AB930" s="41" t="n"/>
      <c r="AC930" s="41" t="n"/>
      <c r="AD930" s="41" t="n"/>
      <c r="AE930" s="41" t="n"/>
      <c r="AF930" s="46">
        <f>AD930-AE930</f>
        <v/>
      </c>
      <c r="AG930" s="59" t="n"/>
      <c r="AH930" s="46">
        <f>U930-AG930</f>
        <v/>
      </c>
      <c r="AI9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0" s="46">
        <f>AH930-Table5203[[#This Row],[Column 332]]</f>
        <v/>
      </c>
      <c r="AK930" s="59" t="n"/>
      <c r="AL930" s="41" t="n"/>
      <c r="AM930" s="49" t="n">
        <v>0</v>
      </c>
      <c r="AN930" s="46">
        <f>SUM(AJ930*AM930)</f>
        <v/>
      </c>
      <c r="AO930" s="59" t="n"/>
      <c r="AP930" s="82">
        <f>SUM(AN930-AO930)</f>
        <v/>
      </c>
    </row>
    <row r="931">
      <c r="A931" s="41" t="n"/>
      <c r="B931" s="58" t="n"/>
      <c r="C931" s="41" t="n"/>
      <c r="D931" s="41" t="n"/>
      <c r="E931" s="41" t="n"/>
      <c r="F931" s="41" t="n"/>
      <c r="G931" s="41" t="n"/>
      <c r="H931" s="41" t="n"/>
      <c r="I931" s="41" t="n"/>
      <c r="J931" s="41" t="n"/>
      <c r="K931" s="41" t="n"/>
      <c r="L931" s="339" t="n"/>
      <c r="M931" s="41" t="n"/>
      <c r="N931" s="41" t="n"/>
      <c r="O931" s="41" t="n"/>
      <c r="P931" s="41" t="n"/>
      <c r="Q931" s="41" t="n"/>
      <c r="R931" s="43" t="n"/>
      <c r="S931" s="41" t="n"/>
      <c r="T931" s="41" t="n"/>
      <c r="U931" s="59" t="n"/>
      <c r="V931" s="41" t="n"/>
      <c r="W931" s="41" t="n"/>
      <c r="X931" s="41" t="n"/>
      <c r="Y931" s="41" t="n"/>
      <c r="Z931" s="41" t="n"/>
      <c r="AA931" s="41" t="n"/>
      <c r="AB931" s="41" t="n"/>
      <c r="AC931" s="41" t="n"/>
      <c r="AD931" s="41" t="n"/>
      <c r="AE931" s="41" t="n"/>
      <c r="AF931" s="46">
        <f>AD931-AE931</f>
        <v/>
      </c>
      <c r="AG931" s="59" t="n"/>
      <c r="AH931" s="46">
        <f>U931-AG931</f>
        <v/>
      </c>
      <c r="AI9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1" s="46">
        <f>AH931-Table5203[[#This Row],[Column 332]]</f>
        <v/>
      </c>
      <c r="AK931" s="59" t="n"/>
      <c r="AL931" s="41" t="n"/>
      <c r="AM931" s="49" t="n">
        <v>0</v>
      </c>
      <c r="AN931" s="46">
        <f>SUM(AJ931*AM931)</f>
        <v/>
      </c>
      <c r="AO931" s="59" t="n"/>
      <c r="AP931" s="82">
        <f>SUM(AN931-AO931)</f>
        <v/>
      </c>
    </row>
    <row r="932">
      <c r="A932" s="41" t="n"/>
      <c r="B932" s="58" t="n"/>
      <c r="C932" s="41" t="n"/>
      <c r="D932" s="41" t="n"/>
      <c r="E932" s="41" t="n"/>
      <c r="F932" s="41" t="n"/>
      <c r="G932" s="41" t="n"/>
      <c r="H932" s="41" t="n"/>
      <c r="I932" s="41" t="n"/>
      <c r="J932" s="41" t="n"/>
      <c r="K932" s="41" t="n"/>
      <c r="L932" s="339" t="n"/>
      <c r="M932" s="41" t="n"/>
      <c r="N932" s="41" t="n"/>
      <c r="O932" s="41" t="n"/>
      <c r="P932" s="41" t="n"/>
      <c r="Q932" s="41" t="n"/>
      <c r="R932" s="43" t="n"/>
      <c r="S932" s="41" t="n"/>
      <c r="T932" s="41" t="n"/>
      <c r="U932" s="59" t="n"/>
      <c r="V932" s="41" t="n"/>
      <c r="W932" s="41" t="n"/>
      <c r="X932" s="41" t="n"/>
      <c r="Y932" s="41" t="n"/>
      <c r="Z932" s="41" t="n"/>
      <c r="AA932" s="41" t="n"/>
      <c r="AB932" s="41" t="n"/>
      <c r="AC932" s="41" t="n"/>
      <c r="AD932" s="41" t="n"/>
      <c r="AE932" s="41" t="n"/>
      <c r="AF932" s="46">
        <f>AD932-AE932</f>
        <v/>
      </c>
      <c r="AG932" s="59" t="n"/>
      <c r="AH932" s="46">
        <f>U932-AG932</f>
        <v/>
      </c>
      <c r="AI9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2" s="46">
        <f>AH932-Table5203[[#This Row],[Column 332]]</f>
        <v/>
      </c>
      <c r="AK932" s="59" t="n"/>
      <c r="AL932" s="41" t="n"/>
      <c r="AM932" s="49" t="n">
        <v>0</v>
      </c>
      <c r="AN932" s="46">
        <f>SUM(AJ932*AM932)</f>
        <v/>
      </c>
      <c r="AO932" s="59" t="n"/>
      <c r="AP932" s="82">
        <f>SUM(AN932-AO932)</f>
        <v/>
      </c>
    </row>
    <row r="933">
      <c r="A933" s="41" t="n"/>
      <c r="B933" s="58" t="n"/>
      <c r="C933" s="41" t="n"/>
      <c r="D933" s="41" t="n"/>
      <c r="E933" s="41" t="n"/>
      <c r="F933" s="41" t="n"/>
      <c r="G933" s="41" t="n"/>
      <c r="H933" s="41" t="n"/>
      <c r="I933" s="41" t="n"/>
      <c r="J933" s="41" t="n"/>
      <c r="K933" s="41" t="n"/>
      <c r="L933" s="339" t="n"/>
      <c r="M933" s="41" t="n"/>
      <c r="N933" s="41" t="n"/>
      <c r="O933" s="41" t="n"/>
      <c r="P933" s="41" t="n"/>
      <c r="Q933" s="41" t="n"/>
      <c r="R933" s="43" t="n"/>
      <c r="S933" s="41" t="n"/>
      <c r="T933" s="41" t="n"/>
      <c r="U933" s="59" t="n"/>
      <c r="V933" s="41" t="n"/>
      <c r="W933" s="41" t="n"/>
      <c r="X933" s="41" t="n"/>
      <c r="Y933" s="41" t="n"/>
      <c r="Z933" s="41" t="n"/>
      <c r="AA933" s="41" t="n"/>
      <c r="AB933" s="41" t="n"/>
      <c r="AC933" s="41" t="n"/>
      <c r="AD933" s="41" t="n"/>
      <c r="AE933" s="41" t="n"/>
      <c r="AF933" s="46">
        <f>AD933-AE933</f>
        <v/>
      </c>
      <c r="AG933" s="59" t="n"/>
      <c r="AH933" s="46">
        <f>U933-AG933</f>
        <v/>
      </c>
      <c r="AI9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3" s="46">
        <f>AH933-Table5203[[#This Row],[Column 332]]</f>
        <v/>
      </c>
      <c r="AK933" s="59" t="n"/>
      <c r="AL933" s="41" t="n"/>
      <c r="AM933" s="49" t="n">
        <v>0</v>
      </c>
      <c r="AN933" s="46">
        <f>SUM(AJ933*AM933)</f>
        <v/>
      </c>
      <c r="AO933" s="59" t="n"/>
      <c r="AP933" s="82">
        <f>SUM(AN933-AO933)</f>
        <v/>
      </c>
    </row>
    <row r="934">
      <c r="A934" s="41" t="n"/>
      <c r="B934" s="58" t="n"/>
      <c r="C934" s="41" t="n"/>
      <c r="D934" s="41" t="n"/>
      <c r="E934" s="41" t="n"/>
      <c r="F934" s="41" t="n"/>
      <c r="G934" s="41" t="n"/>
      <c r="H934" s="41" t="n"/>
      <c r="I934" s="41" t="n"/>
      <c r="J934" s="41" t="n"/>
      <c r="K934" s="41" t="n"/>
      <c r="L934" s="339" t="n"/>
      <c r="M934" s="41" t="n"/>
      <c r="N934" s="41" t="n"/>
      <c r="O934" s="41" t="n"/>
      <c r="P934" s="41" t="n"/>
      <c r="Q934" s="41" t="n"/>
      <c r="R934" s="43" t="n"/>
      <c r="S934" s="41" t="n"/>
      <c r="T934" s="41" t="n"/>
      <c r="U934" s="59" t="n"/>
      <c r="V934" s="41" t="n"/>
      <c r="W934" s="41" t="n"/>
      <c r="X934" s="41" t="n"/>
      <c r="Y934" s="41" t="n"/>
      <c r="Z934" s="41" t="n"/>
      <c r="AA934" s="41" t="n"/>
      <c r="AB934" s="41" t="n"/>
      <c r="AC934" s="41" t="n"/>
      <c r="AD934" s="41" t="n"/>
      <c r="AE934" s="41" t="n"/>
      <c r="AF934" s="46">
        <f>AD934-AE934</f>
        <v/>
      </c>
      <c r="AG934" s="59" t="n"/>
      <c r="AH934" s="46">
        <f>U934-AG934</f>
        <v/>
      </c>
      <c r="AI9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4" s="46">
        <f>AH934-Table5203[[#This Row],[Column 332]]</f>
        <v/>
      </c>
      <c r="AK934" s="59" t="n"/>
      <c r="AL934" s="41" t="n"/>
      <c r="AM934" s="49" t="n">
        <v>0</v>
      </c>
      <c r="AN934" s="46">
        <f>SUM(AJ934*AM934)</f>
        <v/>
      </c>
      <c r="AO934" s="59" t="n"/>
      <c r="AP934" s="82">
        <f>SUM(AN934-AO934)</f>
        <v/>
      </c>
    </row>
    <row r="935">
      <c r="A935" s="41" t="n"/>
      <c r="B935" s="58" t="n"/>
      <c r="C935" s="41" t="n"/>
      <c r="D935" s="41" t="n"/>
      <c r="E935" s="41" t="n"/>
      <c r="F935" s="41" t="n"/>
      <c r="G935" s="41" t="n"/>
      <c r="H935" s="41" t="n"/>
      <c r="I935" s="41" t="n"/>
      <c r="J935" s="41" t="n"/>
      <c r="K935" s="41" t="n"/>
      <c r="L935" s="339" t="n"/>
      <c r="M935" s="41" t="n"/>
      <c r="N935" s="41" t="n"/>
      <c r="O935" s="41" t="n"/>
      <c r="P935" s="41" t="n"/>
      <c r="Q935" s="41" t="n"/>
      <c r="R935" s="43" t="n"/>
      <c r="S935" s="41" t="n"/>
      <c r="T935" s="41" t="n"/>
      <c r="U935" s="59" t="n"/>
      <c r="V935" s="41" t="n"/>
      <c r="W935" s="41" t="n"/>
      <c r="X935" s="41" t="n"/>
      <c r="Y935" s="41" t="n"/>
      <c r="Z935" s="41" t="n"/>
      <c r="AA935" s="41" t="n"/>
      <c r="AB935" s="41" t="n"/>
      <c r="AC935" s="41" t="n"/>
      <c r="AD935" s="41" t="n"/>
      <c r="AE935" s="41" t="n"/>
      <c r="AF935" s="46">
        <f>AD935-AE935</f>
        <v/>
      </c>
      <c r="AG935" s="59" t="n"/>
      <c r="AH935" s="46">
        <f>U935-AG935</f>
        <v/>
      </c>
      <c r="AI9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5" s="46">
        <f>AH935-Table5203[[#This Row],[Column 332]]</f>
        <v/>
      </c>
      <c r="AK935" s="59" t="n"/>
      <c r="AL935" s="41" t="n"/>
      <c r="AM935" s="49" t="n">
        <v>0</v>
      </c>
      <c r="AN935" s="46">
        <f>SUM(AJ935*AM935)</f>
        <v/>
      </c>
      <c r="AO935" s="59" t="n"/>
      <c r="AP935" s="82">
        <f>SUM(AN935-AO935)</f>
        <v/>
      </c>
    </row>
    <row r="936">
      <c r="A936" s="41" t="n"/>
      <c r="B936" s="58" t="n"/>
      <c r="C936" s="41" t="n"/>
      <c r="D936" s="41" t="n"/>
      <c r="E936" s="41" t="n"/>
      <c r="F936" s="41" t="n"/>
      <c r="G936" s="41" t="n"/>
      <c r="H936" s="41" t="n"/>
      <c r="I936" s="41" t="n"/>
      <c r="J936" s="41" t="n"/>
      <c r="K936" s="41" t="n"/>
      <c r="L936" s="339" t="n"/>
      <c r="M936" s="41" t="n"/>
      <c r="N936" s="41" t="n"/>
      <c r="O936" s="41" t="n"/>
      <c r="P936" s="41" t="n"/>
      <c r="Q936" s="41" t="n"/>
      <c r="R936" s="43" t="n"/>
      <c r="S936" s="41" t="n"/>
      <c r="T936" s="41" t="n"/>
      <c r="U936" s="59" t="n"/>
      <c r="V936" s="41" t="n"/>
      <c r="W936" s="41" t="n"/>
      <c r="X936" s="41" t="n"/>
      <c r="Y936" s="41" t="n"/>
      <c r="Z936" s="41" t="n"/>
      <c r="AA936" s="41" t="n"/>
      <c r="AB936" s="41" t="n"/>
      <c r="AC936" s="41" t="n"/>
      <c r="AD936" s="41" t="n"/>
      <c r="AE936" s="41" t="n"/>
      <c r="AF936" s="46">
        <f>AD936-AE936</f>
        <v/>
      </c>
      <c r="AG936" s="59" t="n"/>
      <c r="AH936" s="46">
        <f>U936-AG936</f>
        <v/>
      </c>
      <c r="AI9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6" s="46">
        <f>AH936-Table5203[[#This Row],[Column 332]]</f>
        <v/>
      </c>
      <c r="AK936" s="59" t="n"/>
      <c r="AL936" s="41" t="n"/>
      <c r="AM936" s="49" t="n">
        <v>0</v>
      </c>
      <c r="AN936" s="46">
        <f>SUM(AJ936*AM936)</f>
        <v/>
      </c>
      <c r="AO936" s="59" t="n"/>
      <c r="AP936" s="82">
        <f>SUM(AN936-AO936)</f>
        <v/>
      </c>
    </row>
    <row r="937">
      <c r="A937" s="41" t="n"/>
      <c r="B937" s="58" t="n"/>
      <c r="C937" s="41" t="n"/>
      <c r="D937" s="41" t="n"/>
      <c r="E937" s="41" t="n"/>
      <c r="F937" s="41" t="n"/>
      <c r="G937" s="41" t="n"/>
      <c r="H937" s="41" t="n"/>
      <c r="I937" s="41" t="n"/>
      <c r="J937" s="41" t="n"/>
      <c r="K937" s="41" t="n"/>
      <c r="L937" s="339" t="n"/>
      <c r="M937" s="41" t="n"/>
      <c r="N937" s="41" t="n"/>
      <c r="O937" s="41" t="n"/>
      <c r="P937" s="41" t="n"/>
      <c r="Q937" s="41" t="n"/>
      <c r="R937" s="43" t="n"/>
      <c r="S937" s="41" t="n"/>
      <c r="T937" s="41" t="n"/>
      <c r="U937" s="59" t="n"/>
      <c r="V937" s="41" t="n"/>
      <c r="W937" s="41" t="n"/>
      <c r="X937" s="41" t="n"/>
      <c r="Y937" s="41" t="n"/>
      <c r="Z937" s="41" t="n"/>
      <c r="AA937" s="41" t="n"/>
      <c r="AB937" s="41" t="n"/>
      <c r="AC937" s="41" t="n"/>
      <c r="AD937" s="41" t="n"/>
      <c r="AE937" s="41" t="n"/>
      <c r="AF937" s="46">
        <f>AD937-AE937</f>
        <v/>
      </c>
      <c r="AG937" s="59" t="n"/>
      <c r="AH937" s="46">
        <f>U937-AG937</f>
        <v/>
      </c>
      <c r="AI9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7" s="46">
        <f>AH937-Table5203[[#This Row],[Column 332]]</f>
        <v/>
      </c>
      <c r="AK937" s="59" t="n"/>
      <c r="AL937" s="41" t="n"/>
      <c r="AM937" s="49" t="n">
        <v>0</v>
      </c>
      <c r="AN937" s="46">
        <f>SUM(AJ937*AM937)</f>
        <v/>
      </c>
      <c r="AO937" s="59" t="n"/>
      <c r="AP937" s="82">
        <f>SUM(AN937-AO937)</f>
        <v/>
      </c>
    </row>
    <row r="938">
      <c r="A938" s="41" t="n"/>
      <c r="B938" s="58" t="n"/>
      <c r="C938" s="41" t="n"/>
      <c r="D938" s="41" t="n"/>
      <c r="E938" s="41" t="n"/>
      <c r="F938" s="41" t="n"/>
      <c r="G938" s="41" t="n"/>
      <c r="H938" s="41" t="n"/>
      <c r="I938" s="41" t="n"/>
      <c r="J938" s="41" t="n"/>
      <c r="K938" s="41" t="n"/>
      <c r="L938" s="339" t="n"/>
      <c r="M938" s="41" t="n"/>
      <c r="N938" s="41" t="n"/>
      <c r="O938" s="41" t="n"/>
      <c r="P938" s="41" t="n"/>
      <c r="Q938" s="41" t="n"/>
      <c r="R938" s="43" t="n"/>
      <c r="S938" s="41" t="n"/>
      <c r="T938" s="41" t="n"/>
      <c r="U938" s="59" t="n"/>
      <c r="V938" s="41" t="n"/>
      <c r="W938" s="41" t="n"/>
      <c r="X938" s="41" t="n"/>
      <c r="Y938" s="41" t="n"/>
      <c r="Z938" s="41" t="n"/>
      <c r="AA938" s="41" t="n"/>
      <c r="AB938" s="41" t="n"/>
      <c r="AC938" s="41" t="n"/>
      <c r="AD938" s="41" t="n"/>
      <c r="AE938" s="41" t="n"/>
      <c r="AF938" s="46">
        <f>AD938-AE938</f>
        <v/>
      </c>
      <c r="AG938" s="59" t="n"/>
      <c r="AH938" s="46">
        <f>U938-AG938</f>
        <v/>
      </c>
      <c r="AI9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8" s="46">
        <f>AH938-Table5203[[#This Row],[Column 332]]</f>
        <v/>
      </c>
      <c r="AK938" s="59" t="n"/>
      <c r="AL938" s="41" t="n"/>
      <c r="AM938" s="49" t="n">
        <v>0</v>
      </c>
      <c r="AN938" s="46">
        <f>SUM(AJ938*AM938)</f>
        <v/>
      </c>
      <c r="AO938" s="59" t="n"/>
      <c r="AP938" s="82">
        <f>SUM(AN938-AO938)</f>
        <v/>
      </c>
    </row>
    <row r="939">
      <c r="A939" s="41" t="n"/>
      <c r="B939" s="58" t="n"/>
      <c r="C939" s="41" t="n"/>
      <c r="D939" s="41" t="n"/>
      <c r="E939" s="41" t="n"/>
      <c r="F939" s="41" t="n"/>
      <c r="G939" s="41" t="n"/>
      <c r="H939" s="41" t="n"/>
      <c r="I939" s="41" t="n"/>
      <c r="J939" s="41" t="n"/>
      <c r="K939" s="41" t="n"/>
      <c r="L939" s="339" t="n"/>
      <c r="M939" s="41" t="n"/>
      <c r="N939" s="41" t="n"/>
      <c r="O939" s="41" t="n"/>
      <c r="P939" s="41" t="n"/>
      <c r="Q939" s="41" t="n"/>
      <c r="R939" s="43" t="n"/>
      <c r="S939" s="41" t="n"/>
      <c r="T939" s="41" t="n"/>
      <c r="U939" s="59" t="n"/>
      <c r="V939" s="41" t="n"/>
      <c r="W939" s="41" t="n"/>
      <c r="X939" s="41" t="n"/>
      <c r="Y939" s="41" t="n"/>
      <c r="Z939" s="41" t="n"/>
      <c r="AA939" s="41" t="n"/>
      <c r="AB939" s="41" t="n"/>
      <c r="AC939" s="41" t="n"/>
      <c r="AD939" s="41" t="n"/>
      <c r="AE939" s="41" t="n"/>
      <c r="AF939" s="46">
        <f>AD939-AE939</f>
        <v/>
      </c>
      <c r="AG939" s="59" t="n"/>
      <c r="AH939" s="46">
        <f>U939-AG939</f>
        <v/>
      </c>
      <c r="AI9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39" s="46">
        <f>AH939-Table5203[[#This Row],[Column 332]]</f>
        <v/>
      </c>
      <c r="AK939" s="59" t="n"/>
      <c r="AL939" s="41" t="n"/>
      <c r="AM939" s="49" t="n">
        <v>0</v>
      </c>
      <c r="AN939" s="46">
        <f>SUM(AJ939*AM939)</f>
        <v/>
      </c>
      <c r="AO939" s="59" t="n"/>
      <c r="AP939" s="82">
        <f>SUM(AN939-AO939)</f>
        <v/>
      </c>
    </row>
    <row r="940">
      <c r="A940" s="41" t="n"/>
      <c r="B940" s="58" t="n"/>
      <c r="C940" s="41" t="n"/>
      <c r="D940" s="41" t="n"/>
      <c r="E940" s="41" t="n"/>
      <c r="F940" s="41" t="n"/>
      <c r="G940" s="41" t="n"/>
      <c r="H940" s="41" t="n"/>
      <c r="I940" s="41" t="n"/>
      <c r="J940" s="41" t="n"/>
      <c r="K940" s="41" t="n"/>
      <c r="L940" s="339" t="n"/>
      <c r="M940" s="41" t="n"/>
      <c r="N940" s="41" t="n"/>
      <c r="O940" s="41" t="n"/>
      <c r="P940" s="41" t="n"/>
      <c r="Q940" s="41" t="n"/>
      <c r="R940" s="43" t="n"/>
      <c r="S940" s="41" t="n"/>
      <c r="T940" s="41" t="n"/>
      <c r="U940" s="59" t="n"/>
      <c r="V940" s="41" t="n"/>
      <c r="W940" s="41" t="n"/>
      <c r="X940" s="41" t="n"/>
      <c r="Y940" s="41" t="n"/>
      <c r="Z940" s="41" t="n"/>
      <c r="AA940" s="41" t="n"/>
      <c r="AB940" s="41" t="n"/>
      <c r="AC940" s="41" t="n"/>
      <c r="AD940" s="41" t="n"/>
      <c r="AE940" s="41" t="n"/>
      <c r="AF940" s="46">
        <f>AD940-AE940</f>
        <v/>
      </c>
      <c r="AG940" s="59" t="n"/>
      <c r="AH940" s="46">
        <f>U940-AG940</f>
        <v/>
      </c>
      <c r="AI9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0" s="46">
        <f>AH940-Table5203[[#This Row],[Column 332]]</f>
        <v/>
      </c>
      <c r="AK940" s="59" t="n"/>
      <c r="AL940" s="41" t="n"/>
      <c r="AM940" s="49" t="n">
        <v>0</v>
      </c>
      <c r="AN940" s="46">
        <f>SUM(AJ940*AM940)</f>
        <v/>
      </c>
      <c r="AO940" s="59" t="n"/>
      <c r="AP940" s="82">
        <f>SUM(AN940-AO940)</f>
        <v/>
      </c>
    </row>
    <row r="941">
      <c r="A941" s="41" t="n"/>
      <c r="B941" s="58" t="n"/>
      <c r="C941" s="41" t="n"/>
      <c r="D941" s="41" t="n"/>
      <c r="E941" s="41" t="n"/>
      <c r="F941" s="41" t="n"/>
      <c r="G941" s="41" t="n"/>
      <c r="H941" s="41" t="n"/>
      <c r="I941" s="41" t="n"/>
      <c r="J941" s="41" t="n"/>
      <c r="K941" s="41" t="n"/>
      <c r="L941" s="339" t="n"/>
      <c r="M941" s="41" t="n"/>
      <c r="N941" s="41" t="n"/>
      <c r="O941" s="41" t="n"/>
      <c r="P941" s="41" t="n"/>
      <c r="Q941" s="41" t="n"/>
      <c r="R941" s="43" t="n"/>
      <c r="S941" s="41" t="n"/>
      <c r="T941" s="41" t="n"/>
      <c r="U941" s="59" t="n"/>
      <c r="V941" s="41" t="n"/>
      <c r="W941" s="41" t="n"/>
      <c r="X941" s="41" t="n"/>
      <c r="Y941" s="41" t="n"/>
      <c r="Z941" s="41" t="n"/>
      <c r="AA941" s="41" t="n"/>
      <c r="AB941" s="41" t="n"/>
      <c r="AC941" s="41" t="n"/>
      <c r="AD941" s="41" t="n"/>
      <c r="AE941" s="41" t="n"/>
      <c r="AF941" s="46">
        <f>AD941-AE941</f>
        <v/>
      </c>
      <c r="AG941" s="59" t="n"/>
      <c r="AH941" s="46">
        <f>U941-AG941</f>
        <v/>
      </c>
      <c r="AI9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1" s="46">
        <f>AH941-Table5203[[#This Row],[Column 332]]</f>
        <v/>
      </c>
      <c r="AK941" s="59" t="n"/>
      <c r="AL941" s="41" t="n"/>
      <c r="AM941" s="49" t="n">
        <v>0</v>
      </c>
      <c r="AN941" s="46">
        <f>SUM(AJ941*AM941)</f>
        <v/>
      </c>
      <c r="AO941" s="59" t="n"/>
      <c r="AP941" s="82">
        <f>SUM(AN941-AO941)</f>
        <v/>
      </c>
    </row>
    <row r="942">
      <c r="A942" s="41" t="n"/>
      <c r="B942" s="58" t="n"/>
      <c r="C942" s="41" t="n"/>
      <c r="D942" s="41" t="n"/>
      <c r="E942" s="41" t="n"/>
      <c r="F942" s="41" t="n"/>
      <c r="G942" s="41" t="n"/>
      <c r="H942" s="41" t="n"/>
      <c r="I942" s="41" t="n"/>
      <c r="J942" s="41" t="n"/>
      <c r="K942" s="41" t="n"/>
      <c r="L942" s="339" t="n"/>
      <c r="M942" s="41" t="n"/>
      <c r="N942" s="41" t="n"/>
      <c r="O942" s="41" t="n"/>
      <c r="P942" s="41" t="n"/>
      <c r="Q942" s="41" t="n"/>
      <c r="R942" s="43" t="n"/>
      <c r="S942" s="41" t="n"/>
      <c r="T942" s="41" t="n"/>
      <c r="U942" s="59" t="n"/>
      <c r="V942" s="41" t="n"/>
      <c r="W942" s="41" t="n"/>
      <c r="X942" s="41" t="n"/>
      <c r="Y942" s="41" t="n"/>
      <c r="Z942" s="41" t="n"/>
      <c r="AA942" s="41" t="n"/>
      <c r="AB942" s="41" t="n"/>
      <c r="AC942" s="41" t="n"/>
      <c r="AD942" s="41" t="n"/>
      <c r="AE942" s="41" t="n"/>
      <c r="AF942" s="46">
        <f>AD942-AE942</f>
        <v/>
      </c>
      <c r="AG942" s="59" t="n"/>
      <c r="AH942" s="46">
        <f>U942-AG942</f>
        <v/>
      </c>
      <c r="AI9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2" s="46">
        <f>AH942-Table5203[[#This Row],[Column 332]]</f>
        <v/>
      </c>
      <c r="AK942" s="59" t="n"/>
      <c r="AL942" s="41" t="n"/>
      <c r="AM942" s="49" t="n">
        <v>0</v>
      </c>
      <c r="AN942" s="46">
        <f>SUM(AJ942*AM942)</f>
        <v/>
      </c>
      <c r="AO942" s="59" t="n"/>
      <c r="AP942" s="82">
        <f>SUM(AN942-AO942)</f>
        <v/>
      </c>
    </row>
    <row r="943">
      <c r="A943" s="41" t="n"/>
      <c r="B943" s="58" t="n"/>
      <c r="C943" s="41" t="n"/>
      <c r="D943" s="41" t="n"/>
      <c r="E943" s="41" t="n"/>
      <c r="F943" s="41" t="n"/>
      <c r="G943" s="41" t="n"/>
      <c r="H943" s="41" t="n"/>
      <c r="I943" s="41" t="n"/>
      <c r="J943" s="41" t="n"/>
      <c r="K943" s="41" t="n"/>
      <c r="L943" s="339" t="n"/>
      <c r="M943" s="41" t="n"/>
      <c r="N943" s="41" t="n"/>
      <c r="O943" s="41" t="n"/>
      <c r="P943" s="41" t="n"/>
      <c r="Q943" s="41" t="n"/>
      <c r="R943" s="43" t="n"/>
      <c r="S943" s="41" t="n"/>
      <c r="T943" s="41" t="n"/>
      <c r="U943" s="59" t="n"/>
      <c r="V943" s="41" t="n"/>
      <c r="W943" s="41" t="n"/>
      <c r="X943" s="41" t="n"/>
      <c r="Y943" s="41" t="n"/>
      <c r="Z943" s="41" t="n"/>
      <c r="AA943" s="41" t="n"/>
      <c r="AB943" s="41" t="n"/>
      <c r="AC943" s="41" t="n"/>
      <c r="AD943" s="41" t="n"/>
      <c r="AE943" s="41" t="n"/>
      <c r="AF943" s="46">
        <f>AD943-AE943</f>
        <v/>
      </c>
      <c r="AG943" s="59" t="n"/>
      <c r="AH943" s="46">
        <f>U943-AG943</f>
        <v/>
      </c>
      <c r="AI9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3" s="46">
        <f>AH943-Table5203[[#This Row],[Column 332]]</f>
        <v/>
      </c>
      <c r="AK943" s="59" t="n"/>
      <c r="AL943" s="41" t="n"/>
      <c r="AM943" s="49" t="n">
        <v>0</v>
      </c>
      <c r="AN943" s="46">
        <f>SUM(AJ943*AM943)</f>
        <v/>
      </c>
      <c r="AO943" s="59" t="n"/>
      <c r="AP943" s="82">
        <f>SUM(AN943-AO943)</f>
        <v/>
      </c>
    </row>
    <row r="944">
      <c r="A944" s="41" t="n"/>
      <c r="B944" s="58" t="n"/>
      <c r="C944" s="41" t="n"/>
      <c r="D944" s="41" t="n"/>
      <c r="E944" s="41" t="n"/>
      <c r="F944" s="41" t="n"/>
      <c r="G944" s="41" t="n"/>
      <c r="H944" s="41" t="n"/>
      <c r="I944" s="41" t="n"/>
      <c r="J944" s="41" t="n"/>
      <c r="K944" s="41" t="n"/>
      <c r="L944" s="339" t="n"/>
      <c r="M944" s="41" t="n"/>
      <c r="N944" s="41" t="n"/>
      <c r="O944" s="41" t="n"/>
      <c r="P944" s="41" t="n"/>
      <c r="Q944" s="41" t="n"/>
      <c r="R944" s="43" t="n"/>
      <c r="S944" s="41" t="n"/>
      <c r="T944" s="41" t="n"/>
      <c r="U944" s="59" t="n"/>
      <c r="V944" s="41" t="n"/>
      <c r="W944" s="41" t="n"/>
      <c r="X944" s="41" t="n"/>
      <c r="Y944" s="41" t="n"/>
      <c r="Z944" s="41" t="n"/>
      <c r="AA944" s="41" t="n"/>
      <c r="AB944" s="41" t="n"/>
      <c r="AC944" s="41" t="n"/>
      <c r="AD944" s="41" t="n"/>
      <c r="AE944" s="41" t="n"/>
      <c r="AF944" s="46">
        <f>AD944-AE944</f>
        <v/>
      </c>
      <c r="AG944" s="59" t="n"/>
      <c r="AH944" s="46">
        <f>U944-AG944</f>
        <v/>
      </c>
      <c r="AI9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4" s="46">
        <f>AH944-Table5203[[#This Row],[Column 332]]</f>
        <v/>
      </c>
      <c r="AK944" s="59" t="n"/>
      <c r="AL944" s="41" t="n"/>
      <c r="AM944" s="49" t="n">
        <v>0</v>
      </c>
      <c r="AN944" s="46">
        <f>SUM(AJ944*AM944)</f>
        <v/>
      </c>
      <c r="AO944" s="59" t="n"/>
      <c r="AP944" s="82">
        <f>SUM(AN944-AO944)</f>
        <v/>
      </c>
    </row>
    <row r="945">
      <c r="A945" s="41" t="n"/>
      <c r="B945" s="58" t="n"/>
      <c r="C945" s="41" t="n"/>
      <c r="D945" s="41" t="n"/>
      <c r="E945" s="41" t="n"/>
      <c r="F945" s="41" t="n"/>
      <c r="G945" s="41" t="n"/>
      <c r="H945" s="41" t="n"/>
      <c r="I945" s="41" t="n"/>
      <c r="J945" s="41" t="n"/>
      <c r="K945" s="41" t="n"/>
      <c r="L945" s="339" t="n"/>
      <c r="M945" s="41" t="n"/>
      <c r="N945" s="41" t="n"/>
      <c r="O945" s="41" t="n"/>
      <c r="P945" s="41" t="n"/>
      <c r="Q945" s="41" t="n"/>
      <c r="R945" s="43" t="n"/>
      <c r="S945" s="41" t="n"/>
      <c r="T945" s="41" t="n"/>
      <c r="U945" s="59" t="n"/>
      <c r="V945" s="41" t="n"/>
      <c r="W945" s="41" t="n"/>
      <c r="X945" s="41" t="n"/>
      <c r="Y945" s="41" t="n"/>
      <c r="Z945" s="41" t="n"/>
      <c r="AA945" s="41" t="n"/>
      <c r="AB945" s="41" t="n"/>
      <c r="AC945" s="41" t="n"/>
      <c r="AD945" s="41" t="n"/>
      <c r="AE945" s="41" t="n"/>
      <c r="AF945" s="46">
        <f>AD945-AE945</f>
        <v/>
      </c>
      <c r="AG945" s="59" t="n"/>
      <c r="AH945" s="46">
        <f>U945-AG945</f>
        <v/>
      </c>
      <c r="AI9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5" s="46">
        <f>AH945-Table5203[[#This Row],[Column 332]]</f>
        <v/>
      </c>
      <c r="AK945" s="59" t="n"/>
      <c r="AL945" s="41" t="n"/>
      <c r="AM945" s="49" t="n">
        <v>0</v>
      </c>
      <c r="AN945" s="46">
        <f>SUM(AJ945*AM945)</f>
        <v/>
      </c>
      <c r="AO945" s="59" t="n"/>
      <c r="AP945" s="82">
        <f>SUM(AN945-AO945)</f>
        <v/>
      </c>
    </row>
    <row r="946">
      <c r="A946" s="41" t="n"/>
      <c r="B946" s="58" t="n"/>
      <c r="C946" s="41" t="n"/>
      <c r="D946" s="41" t="n"/>
      <c r="E946" s="41" t="n"/>
      <c r="F946" s="41" t="n"/>
      <c r="G946" s="41" t="n"/>
      <c r="H946" s="41" t="n"/>
      <c r="I946" s="41" t="n"/>
      <c r="J946" s="41" t="n"/>
      <c r="K946" s="41" t="n"/>
      <c r="L946" s="339" t="n"/>
      <c r="M946" s="41" t="n"/>
      <c r="N946" s="41" t="n"/>
      <c r="O946" s="41" t="n"/>
      <c r="P946" s="41" t="n"/>
      <c r="Q946" s="41" t="n"/>
      <c r="R946" s="43" t="n"/>
      <c r="S946" s="41" t="n"/>
      <c r="T946" s="41" t="n"/>
      <c r="U946" s="59" t="n"/>
      <c r="V946" s="41" t="n"/>
      <c r="W946" s="41" t="n"/>
      <c r="X946" s="41" t="n"/>
      <c r="Y946" s="41" t="n"/>
      <c r="Z946" s="41" t="n"/>
      <c r="AA946" s="41" t="n"/>
      <c r="AB946" s="41" t="n"/>
      <c r="AC946" s="41" t="n"/>
      <c r="AD946" s="41" t="n"/>
      <c r="AE946" s="41" t="n"/>
      <c r="AF946" s="46">
        <f>AD946-AE946</f>
        <v/>
      </c>
      <c r="AG946" s="59" t="n"/>
      <c r="AH946" s="46">
        <f>U946-AG946</f>
        <v/>
      </c>
      <c r="AI9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6" s="46">
        <f>AH946-Table5203[[#This Row],[Column 332]]</f>
        <v/>
      </c>
      <c r="AK946" s="59" t="n"/>
      <c r="AL946" s="41" t="n"/>
      <c r="AM946" s="49" t="n">
        <v>0</v>
      </c>
      <c r="AN946" s="46">
        <f>SUM(AJ946*AM946)</f>
        <v/>
      </c>
      <c r="AO946" s="59" t="n"/>
      <c r="AP946" s="82">
        <f>SUM(AN946-AO946)</f>
        <v/>
      </c>
    </row>
    <row r="947">
      <c r="A947" s="41" t="n"/>
      <c r="B947" s="58" t="n"/>
      <c r="C947" s="41" t="n"/>
      <c r="D947" s="41" t="n"/>
      <c r="E947" s="41" t="n"/>
      <c r="F947" s="41" t="n"/>
      <c r="G947" s="41" t="n"/>
      <c r="H947" s="41" t="n"/>
      <c r="I947" s="41" t="n"/>
      <c r="J947" s="41" t="n"/>
      <c r="K947" s="41" t="n"/>
      <c r="L947" s="339" t="n"/>
      <c r="M947" s="41" t="n"/>
      <c r="N947" s="41" t="n"/>
      <c r="O947" s="41" t="n"/>
      <c r="P947" s="41" t="n"/>
      <c r="Q947" s="41" t="n"/>
      <c r="R947" s="43" t="n"/>
      <c r="S947" s="41" t="n"/>
      <c r="T947" s="41" t="n"/>
      <c r="U947" s="59" t="n"/>
      <c r="V947" s="41" t="n"/>
      <c r="W947" s="41" t="n"/>
      <c r="X947" s="41" t="n"/>
      <c r="Y947" s="41" t="n"/>
      <c r="Z947" s="41" t="n"/>
      <c r="AA947" s="41" t="n"/>
      <c r="AB947" s="41" t="n"/>
      <c r="AC947" s="41" t="n"/>
      <c r="AD947" s="41" t="n"/>
      <c r="AE947" s="41" t="n"/>
      <c r="AF947" s="46">
        <f>AD947-AE947</f>
        <v/>
      </c>
      <c r="AG947" s="59" t="n"/>
      <c r="AH947" s="46">
        <f>U947-AG947</f>
        <v/>
      </c>
      <c r="AI9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7" s="46">
        <f>AH947-Table5203[[#This Row],[Column 332]]</f>
        <v/>
      </c>
      <c r="AK947" s="59" t="n"/>
      <c r="AL947" s="41" t="n"/>
      <c r="AM947" s="49" t="n">
        <v>0</v>
      </c>
      <c r="AN947" s="46">
        <f>SUM(AJ947*AM947)</f>
        <v/>
      </c>
      <c r="AO947" s="59" t="n"/>
      <c r="AP947" s="82">
        <f>SUM(AN947-AO947)</f>
        <v/>
      </c>
    </row>
    <row r="948">
      <c r="A948" s="41" t="n"/>
      <c r="B948" s="58" t="n"/>
      <c r="C948" s="41" t="n"/>
      <c r="D948" s="41" t="n"/>
      <c r="E948" s="41" t="n"/>
      <c r="F948" s="41" t="n"/>
      <c r="G948" s="41" t="n"/>
      <c r="H948" s="41" t="n"/>
      <c r="I948" s="41" t="n"/>
      <c r="J948" s="41" t="n"/>
      <c r="K948" s="41" t="n"/>
      <c r="L948" s="339" t="n"/>
      <c r="M948" s="41" t="n"/>
      <c r="N948" s="41" t="n"/>
      <c r="O948" s="41" t="n"/>
      <c r="P948" s="41" t="n"/>
      <c r="Q948" s="41" t="n"/>
      <c r="R948" s="43" t="n"/>
      <c r="S948" s="41" t="n"/>
      <c r="T948" s="41" t="n"/>
      <c r="U948" s="59" t="n"/>
      <c r="V948" s="41" t="n"/>
      <c r="W948" s="41" t="n"/>
      <c r="X948" s="41" t="n"/>
      <c r="Y948" s="41" t="n"/>
      <c r="Z948" s="41" t="n"/>
      <c r="AA948" s="41" t="n"/>
      <c r="AB948" s="41" t="n"/>
      <c r="AC948" s="41" t="n"/>
      <c r="AD948" s="41" t="n"/>
      <c r="AE948" s="41" t="n"/>
      <c r="AF948" s="46">
        <f>AD948-AE948</f>
        <v/>
      </c>
      <c r="AG948" s="59" t="n"/>
      <c r="AH948" s="46">
        <f>U948-AG948</f>
        <v/>
      </c>
      <c r="AI9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8" s="46">
        <f>AH948-Table5203[[#This Row],[Column 332]]</f>
        <v/>
      </c>
      <c r="AK948" s="59" t="n"/>
      <c r="AL948" s="41" t="n"/>
      <c r="AM948" s="49" t="n">
        <v>0</v>
      </c>
      <c r="AN948" s="46">
        <f>SUM(AJ948*AM948)</f>
        <v/>
      </c>
      <c r="AO948" s="59" t="n"/>
      <c r="AP948" s="82">
        <f>SUM(AN948-AO948)</f>
        <v/>
      </c>
    </row>
    <row r="949">
      <c r="A949" s="41" t="n"/>
      <c r="B949" s="58" t="n"/>
      <c r="C949" s="41" t="n"/>
      <c r="D949" s="41" t="n"/>
      <c r="E949" s="41" t="n"/>
      <c r="F949" s="41" t="n"/>
      <c r="G949" s="41" t="n"/>
      <c r="H949" s="41" t="n"/>
      <c r="I949" s="41" t="n"/>
      <c r="J949" s="41" t="n"/>
      <c r="K949" s="41" t="n"/>
      <c r="L949" s="339" t="n"/>
      <c r="M949" s="41" t="n"/>
      <c r="N949" s="41" t="n"/>
      <c r="O949" s="41" t="n"/>
      <c r="P949" s="41" t="n"/>
      <c r="Q949" s="41" t="n"/>
      <c r="R949" s="43" t="n"/>
      <c r="S949" s="41" t="n"/>
      <c r="T949" s="41" t="n"/>
      <c r="U949" s="59" t="n"/>
      <c r="V949" s="41" t="n"/>
      <c r="W949" s="41" t="n"/>
      <c r="X949" s="41" t="n"/>
      <c r="Y949" s="41" t="n"/>
      <c r="Z949" s="41" t="n"/>
      <c r="AA949" s="41" t="n"/>
      <c r="AB949" s="41" t="n"/>
      <c r="AC949" s="41" t="n"/>
      <c r="AD949" s="41" t="n"/>
      <c r="AE949" s="41" t="n"/>
      <c r="AF949" s="46">
        <f>AD949-AE949</f>
        <v/>
      </c>
      <c r="AG949" s="59" t="n"/>
      <c r="AH949" s="46">
        <f>U949-AG949</f>
        <v/>
      </c>
      <c r="AI9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49" s="46">
        <f>AH949-Table5203[[#This Row],[Column 332]]</f>
        <v/>
      </c>
      <c r="AK949" s="59" t="n"/>
      <c r="AL949" s="41" t="n"/>
      <c r="AM949" s="49" t="n">
        <v>0</v>
      </c>
      <c r="AN949" s="46">
        <f>SUM(AJ949*AM949)</f>
        <v/>
      </c>
      <c r="AO949" s="59" t="n"/>
      <c r="AP949" s="82">
        <f>SUM(AN949-AO949)</f>
        <v/>
      </c>
    </row>
    <row r="950">
      <c r="A950" s="41" t="n"/>
      <c r="B950" s="58" t="n"/>
      <c r="C950" s="41" t="n"/>
      <c r="D950" s="41" t="n"/>
      <c r="E950" s="41" t="n"/>
      <c r="F950" s="41" t="n"/>
      <c r="G950" s="41" t="n"/>
      <c r="H950" s="41" t="n"/>
      <c r="I950" s="41" t="n"/>
      <c r="J950" s="41" t="n"/>
      <c r="K950" s="41" t="n"/>
      <c r="L950" s="339" t="n"/>
      <c r="M950" s="41" t="n"/>
      <c r="N950" s="41" t="n"/>
      <c r="O950" s="41" t="n"/>
      <c r="P950" s="41" t="n"/>
      <c r="Q950" s="41" t="n"/>
      <c r="R950" s="43" t="n"/>
      <c r="S950" s="41" t="n"/>
      <c r="T950" s="41" t="n"/>
      <c r="U950" s="59" t="n"/>
      <c r="V950" s="41" t="n"/>
      <c r="W950" s="41" t="n"/>
      <c r="X950" s="41" t="n"/>
      <c r="Y950" s="41" t="n"/>
      <c r="Z950" s="41" t="n"/>
      <c r="AA950" s="41" t="n"/>
      <c r="AB950" s="41" t="n"/>
      <c r="AC950" s="41" t="n"/>
      <c r="AD950" s="41" t="n"/>
      <c r="AE950" s="41" t="n"/>
      <c r="AF950" s="46">
        <f>AD950-AE950</f>
        <v/>
      </c>
      <c r="AG950" s="59" t="n"/>
      <c r="AH950" s="46">
        <f>U950-AG950</f>
        <v/>
      </c>
      <c r="AI9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0" s="46">
        <f>AH950-Table5203[[#This Row],[Column 332]]</f>
        <v/>
      </c>
      <c r="AK950" s="59" t="n"/>
      <c r="AL950" s="41" t="n"/>
      <c r="AM950" s="49" t="n">
        <v>0</v>
      </c>
      <c r="AN950" s="46">
        <f>SUM(AJ950*AM950)</f>
        <v/>
      </c>
      <c r="AO950" s="59" t="n"/>
      <c r="AP950" s="82">
        <f>SUM(AN950-AO950)</f>
        <v/>
      </c>
    </row>
    <row r="951">
      <c r="A951" s="41" t="n"/>
      <c r="B951" s="58" t="n"/>
      <c r="C951" s="41" t="n"/>
      <c r="D951" s="41" t="n"/>
      <c r="E951" s="41" t="n"/>
      <c r="F951" s="41" t="n"/>
      <c r="G951" s="41" t="n"/>
      <c r="H951" s="41" t="n"/>
      <c r="I951" s="41" t="n"/>
      <c r="J951" s="41" t="n"/>
      <c r="K951" s="41" t="n"/>
      <c r="L951" s="339" t="n"/>
      <c r="M951" s="41" t="n"/>
      <c r="N951" s="41" t="n"/>
      <c r="O951" s="41" t="n"/>
      <c r="P951" s="41" t="n"/>
      <c r="Q951" s="41" t="n"/>
      <c r="R951" s="43" t="n"/>
      <c r="S951" s="41" t="n"/>
      <c r="T951" s="41" t="n"/>
      <c r="U951" s="59" t="n"/>
      <c r="V951" s="41" t="n"/>
      <c r="W951" s="41" t="n"/>
      <c r="X951" s="41" t="n"/>
      <c r="Y951" s="41" t="n"/>
      <c r="Z951" s="41" t="n"/>
      <c r="AA951" s="41" t="n"/>
      <c r="AB951" s="41" t="n"/>
      <c r="AC951" s="41" t="n"/>
      <c r="AD951" s="41" t="n"/>
      <c r="AE951" s="41" t="n"/>
      <c r="AF951" s="46">
        <f>AD951-AE951</f>
        <v/>
      </c>
      <c r="AG951" s="59" t="n"/>
      <c r="AH951" s="46">
        <f>U951-AG951</f>
        <v/>
      </c>
      <c r="AI9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1" s="46">
        <f>AH951-Table5203[[#This Row],[Column 332]]</f>
        <v/>
      </c>
      <c r="AK951" s="59" t="n"/>
      <c r="AL951" s="41" t="n"/>
      <c r="AM951" s="49" t="n">
        <v>0</v>
      </c>
      <c r="AN951" s="46">
        <f>SUM(AJ951*AM951)</f>
        <v/>
      </c>
      <c r="AO951" s="59" t="n"/>
      <c r="AP951" s="82">
        <f>SUM(AN951-AO951)</f>
        <v/>
      </c>
    </row>
    <row r="952">
      <c r="A952" s="41" t="n"/>
      <c r="B952" s="58" t="n"/>
      <c r="C952" s="41" t="n"/>
      <c r="D952" s="41" t="n"/>
      <c r="E952" s="41" t="n"/>
      <c r="F952" s="41" t="n"/>
      <c r="G952" s="41" t="n"/>
      <c r="H952" s="41" t="n"/>
      <c r="I952" s="41" t="n"/>
      <c r="J952" s="41" t="n"/>
      <c r="K952" s="41" t="n"/>
      <c r="L952" s="339" t="n"/>
      <c r="M952" s="41" t="n"/>
      <c r="N952" s="41" t="n"/>
      <c r="O952" s="41" t="n"/>
      <c r="P952" s="41" t="n"/>
      <c r="Q952" s="41" t="n"/>
      <c r="R952" s="43" t="n"/>
      <c r="S952" s="41" t="n"/>
      <c r="T952" s="41" t="n"/>
      <c r="U952" s="59" t="n"/>
      <c r="V952" s="41" t="n"/>
      <c r="W952" s="41" t="n"/>
      <c r="X952" s="41" t="n"/>
      <c r="Y952" s="41" t="n"/>
      <c r="Z952" s="41" t="n"/>
      <c r="AA952" s="41" t="n"/>
      <c r="AB952" s="41" t="n"/>
      <c r="AC952" s="41" t="n"/>
      <c r="AD952" s="41" t="n"/>
      <c r="AE952" s="41" t="n"/>
      <c r="AF952" s="46">
        <f>AD952-AE952</f>
        <v/>
      </c>
      <c r="AG952" s="59" t="n"/>
      <c r="AH952" s="46">
        <f>U952-AG952</f>
        <v/>
      </c>
      <c r="AI9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2" s="46">
        <f>AH952-Table5203[[#This Row],[Column 332]]</f>
        <v/>
      </c>
      <c r="AK952" s="59" t="n"/>
      <c r="AL952" s="41" t="n"/>
      <c r="AM952" s="49" t="n">
        <v>0</v>
      </c>
      <c r="AN952" s="46">
        <f>SUM(AJ952*AM952)</f>
        <v/>
      </c>
      <c r="AO952" s="59" t="n"/>
      <c r="AP952" s="82">
        <f>SUM(AN952-AO952)</f>
        <v/>
      </c>
    </row>
    <row r="953">
      <c r="A953" s="41" t="n"/>
      <c r="B953" s="58" t="n"/>
      <c r="C953" s="41" t="n"/>
      <c r="D953" s="41" t="n"/>
      <c r="E953" s="41" t="n"/>
      <c r="F953" s="41" t="n"/>
      <c r="G953" s="41" t="n"/>
      <c r="H953" s="41" t="n"/>
      <c r="I953" s="41" t="n"/>
      <c r="J953" s="41" t="n"/>
      <c r="K953" s="41" t="n"/>
      <c r="L953" s="339" t="n"/>
      <c r="M953" s="41" t="n"/>
      <c r="N953" s="41" t="n"/>
      <c r="O953" s="41" t="n"/>
      <c r="P953" s="41" t="n"/>
      <c r="Q953" s="41" t="n"/>
      <c r="R953" s="43" t="n"/>
      <c r="S953" s="41" t="n"/>
      <c r="T953" s="41" t="n"/>
      <c r="U953" s="59" t="n"/>
      <c r="V953" s="41" t="n"/>
      <c r="W953" s="41" t="n"/>
      <c r="X953" s="41" t="n"/>
      <c r="Y953" s="41" t="n"/>
      <c r="Z953" s="41" t="n"/>
      <c r="AA953" s="41" t="n"/>
      <c r="AB953" s="41" t="n"/>
      <c r="AC953" s="41" t="n"/>
      <c r="AD953" s="41" t="n"/>
      <c r="AE953" s="41" t="n"/>
      <c r="AF953" s="46">
        <f>AD953-AE953</f>
        <v/>
      </c>
      <c r="AG953" s="59" t="n"/>
      <c r="AH953" s="46">
        <f>U953-AG953</f>
        <v/>
      </c>
      <c r="AI9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3" s="46">
        <f>AH953-Table5203[[#This Row],[Column 332]]</f>
        <v/>
      </c>
      <c r="AK953" s="59" t="n"/>
      <c r="AL953" s="41" t="n"/>
      <c r="AM953" s="49" t="n">
        <v>0</v>
      </c>
      <c r="AN953" s="46">
        <f>SUM(AJ953*AM953)</f>
        <v/>
      </c>
      <c r="AO953" s="59" t="n"/>
      <c r="AP953" s="82">
        <f>SUM(AN953-AO953)</f>
        <v/>
      </c>
    </row>
    <row r="954">
      <c r="A954" s="41" t="n"/>
      <c r="B954" s="58" t="n"/>
      <c r="C954" s="41" t="n"/>
      <c r="D954" s="41" t="n"/>
      <c r="E954" s="41" t="n"/>
      <c r="F954" s="41" t="n"/>
      <c r="G954" s="41" t="n"/>
      <c r="H954" s="41" t="n"/>
      <c r="I954" s="41" t="n"/>
      <c r="J954" s="41" t="n"/>
      <c r="K954" s="41" t="n"/>
      <c r="L954" s="339" t="n"/>
      <c r="M954" s="41" t="n"/>
      <c r="N954" s="41" t="n"/>
      <c r="O954" s="41" t="n"/>
      <c r="P954" s="41" t="n"/>
      <c r="Q954" s="41" t="n"/>
      <c r="R954" s="43" t="n"/>
      <c r="S954" s="41" t="n"/>
      <c r="T954" s="41" t="n"/>
      <c r="U954" s="59" t="n"/>
      <c r="V954" s="41" t="n"/>
      <c r="W954" s="41" t="n"/>
      <c r="X954" s="41" t="n"/>
      <c r="Y954" s="41" t="n"/>
      <c r="Z954" s="41" t="n"/>
      <c r="AA954" s="41" t="n"/>
      <c r="AB954" s="41" t="n"/>
      <c r="AC954" s="41" t="n"/>
      <c r="AD954" s="41" t="n"/>
      <c r="AE954" s="41" t="n"/>
      <c r="AF954" s="46">
        <f>AD954-AE954</f>
        <v/>
      </c>
      <c r="AG954" s="59" t="n"/>
      <c r="AH954" s="46">
        <f>U954-AG954</f>
        <v/>
      </c>
      <c r="AI9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4" s="46">
        <f>AH954-Table5203[[#This Row],[Column 332]]</f>
        <v/>
      </c>
      <c r="AK954" s="59" t="n"/>
      <c r="AL954" s="41" t="n"/>
      <c r="AM954" s="49" t="n">
        <v>0</v>
      </c>
      <c r="AN954" s="46">
        <f>SUM(AJ954*AM954)</f>
        <v/>
      </c>
      <c r="AO954" s="59" t="n"/>
      <c r="AP954" s="82">
        <f>SUM(AN954-AO954)</f>
        <v/>
      </c>
    </row>
    <row r="955">
      <c r="A955" s="41" t="n"/>
      <c r="B955" s="58" t="n"/>
      <c r="C955" s="41" t="n"/>
      <c r="D955" s="41" t="n"/>
      <c r="E955" s="41" t="n"/>
      <c r="F955" s="41" t="n"/>
      <c r="G955" s="41" t="n"/>
      <c r="H955" s="41" t="n"/>
      <c r="I955" s="41" t="n"/>
      <c r="J955" s="41" t="n"/>
      <c r="K955" s="41" t="n"/>
      <c r="L955" s="339" t="n"/>
      <c r="M955" s="41" t="n"/>
      <c r="N955" s="41" t="n"/>
      <c r="O955" s="41" t="n"/>
      <c r="P955" s="41" t="n"/>
      <c r="Q955" s="41" t="n"/>
      <c r="R955" s="43" t="n"/>
      <c r="S955" s="41" t="n"/>
      <c r="T955" s="41" t="n"/>
      <c r="U955" s="59" t="n"/>
      <c r="V955" s="41" t="n"/>
      <c r="W955" s="41" t="n"/>
      <c r="X955" s="41" t="n"/>
      <c r="Y955" s="41" t="n"/>
      <c r="Z955" s="41" t="n"/>
      <c r="AA955" s="41" t="n"/>
      <c r="AB955" s="41" t="n"/>
      <c r="AC955" s="41" t="n"/>
      <c r="AD955" s="41" t="n"/>
      <c r="AE955" s="41" t="n"/>
      <c r="AF955" s="46">
        <f>AD955-AE955</f>
        <v/>
      </c>
      <c r="AG955" s="59" t="n"/>
      <c r="AH955" s="46">
        <f>U955-AG955</f>
        <v/>
      </c>
      <c r="AI9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5" s="46">
        <f>AH955-Table5203[[#This Row],[Column 332]]</f>
        <v/>
      </c>
      <c r="AK955" s="59" t="n"/>
      <c r="AL955" s="41" t="n"/>
      <c r="AM955" s="49" t="n">
        <v>0</v>
      </c>
      <c r="AN955" s="46">
        <f>SUM(AJ955*AM955)</f>
        <v/>
      </c>
      <c r="AO955" s="59" t="n"/>
      <c r="AP955" s="82">
        <f>SUM(AN955-AO955)</f>
        <v/>
      </c>
    </row>
    <row r="956">
      <c r="A956" s="41" t="n"/>
      <c r="B956" s="58" t="n"/>
      <c r="C956" s="41" t="n"/>
      <c r="D956" s="41" t="n"/>
      <c r="E956" s="41" t="n"/>
      <c r="F956" s="41" t="n"/>
      <c r="G956" s="41" t="n"/>
      <c r="H956" s="41" t="n"/>
      <c r="I956" s="41" t="n"/>
      <c r="J956" s="41" t="n"/>
      <c r="K956" s="41" t="n"/>
      <c r="L956" s="339" t="n"/>
      <c r="M956" s="41" t="n"/>
      <c r="N956" s="41" t="n"/>
      <c r="O956" s="41" t="n"/>
      <c r="P956" s="41" t="n"/>
      <c r="Q956" s="41" t="n"/>
      <c r="R956" s="43" t="n"/>
      <c r="S956" s="41" t="n"/>
      <c r="T956" s="41" t="n"/>
      <c r="U956" s="59" t="n"/>
      <c r="V956" s="41" t="n"/>
      <c r="W956" s="41" t="n"/>
      <c r="X956" s="41" t="n"/>
      <c r="Y956" s="41" t="n"/>
      <c r="Z956" s="41" t="n"/>
      <c r="AA956" s="41" t="n"/>
      <c r="AB956" s="41" t="n"/>
      <c r="AC956" s="41" t="n"/>
      <c r="AD956" s="41" t="n"/>
      <c r="AE956" s="41" t="n"/>
      <c r="AF956" s="46">
        <f>AD956-AE956</f>
        <v/>
      </c>
      <c r="AG956" s="59" t="n"/>
      <c r="AH956" s="46">
        <f>U956-AG956</f>
        <v/>
      </c>
      <c r="AI9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6" s="46">
        <f>AH956-Table5203[[#This Row],[Column 332]]</f>
        <v/>
      </c>
      <c r="AK956" s="59" t="n"/>
      <c r="AL956" s="41" t="n"/>
      <c r="AM956" s="49" t="n">
        <v>0</v>
      </c>
      <c r="AN956" s="46">
        <f>SUM(AJ956*AM956)</f>
        <v/>
      </c>
      <c r="AO956" s="59" t="n"/>
      <c r="AP956" s="82">
        <f>SUM(AN956-AO956)</f>
        <v/>
      </c>
    </row>
    <row r="957">
      <c r="A957" s="41" t="n"/>
      <c r="B957" s="58" t="n"/>
      <c r="C957" s="41" t="n"/>
      <c r="D957" s="41" t="n"/>
      <c r="E957" s="41" t="n"/>
      <c r="F957" s="41" t="n"/>
      <c r="G957" s="41" t="n"/>
      <c r="H957" s="41" t="n"/>
      <c r="I957" s="41" t="n"/>
      <c r="J957" s="41" t="n"/>
      <c r="K957" s="41" t="n"/>
      <c r="L957" s="339" t="n"/>
      <c r="M957" s="41" t="n"/>
      <c r="N957" s="41" t="n"/>
      <c r="O957" s="41" t="n"/>
      <c r="P957" s="41" t="n"/>
      <c r="Q957" s="41" t="n"/>
      <c r="R957" s="43" t="n"/>
      <c r="S957" s="41" t="n"/>
      <c r="T957" s="41" t="n"/>
      <c r="U957" s="59" t="n"/>
      <c r="V957" s="41" t="n"/>
      <c r="W957" s="41" t="n"/>
      <c r="X957" s="41" t="n"/>
      <c r="Y957" s="41" t="n"/>
      <c r="Z957" s="41" t="n"/>
      <c r="AA957" s="41" t="n"/>
      <c r="AB957" s="41" t="n"/>
      <c r="AC957" s="41" t="n"/>
      <c r="AD957" s="41" t="n"/>
      <c r="AE957" s="41" t="n"/>
      <c r="AF957" s="46">
        <f>AD957-AE957</f>
        <v/>
      </c>
      <c r="AG957" s="59" t="n"/>
      <c r="AH957" s="46">
        <f>U957-AG957</f>
        <v/>
      </c>
      <c r="AI9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7" s="46">
        <f>AH957-Table5203[[#This Row],[Column 332]]</f>
        <v/>
      </c>
      <c r="AK957" s="59" t="n"/>
      <c r="AL957" s="41" t="n"/>
      <c r="AM957" s="49" t="n">
        <v>0</v>
      </c>
      <c r="AN957" s="46">
        <f>SUM(AJ957*AM957)</f>
        <v/>
      </c>
      <c r="AO957" s="59" t="n"/>
      <c r="AP957" s="82">
        <f>SUM(AN957-AO957)</f>
        <v/>
      </c>
    </row>
    <row r="958">
      <c r="A958" s="41" t="n"/>
      <c r="B958" s="58" t="n"/>
      <c r="C958" s="41" t="n"/>
      <c r="D958" s="41" t="n"/>
      <c r="E958" s="41" t="n"/>
      <c r="F958" s="41" t="n"/>
      <c r="G958" s="41" t="n"/>
      <c r="H958" s="41" t="n"/>
      <c r="I958" s="41" t="n"/>
      <c r="J958" s="41" t="n"/>
      <c r="K958" s="41" t="n"/>
      <c r="L958" s="339" t="n"/>
      <c r="M958" s="41" t="n"/>
      <c r="N958" s="41" t="n"/>
      <c r="O958" s="41" t="n"/>
      <c r="P958" s="41" t="n"/>
      <c r="Q958" s="41" t="n"/>
      <c r="R958" s="43" t="n"/>
      <c r="S958" s="41" t="n"/>
      <c r="T958" s="41" t="n"/>
      <c r="U958" s="59" t="n"/>
      <c r="V958" s="41" t="n"/>
      <c r="W958" s="41" t="n"/>
      <c r="X958" s="41" t="n"/>
      <c r="Y958" s="41" t="n"/>
      <c r="Z958" s="41" t="n"/>
      <c r="AA958" s="41" t="n"/>
      <c r="AB958" s="41" t="n"/>
      <c r="AC958" s="41" t="n"/>
      <c r="AD958" s="41" t="n"/>
      <c r="AE958" s="41" t="n"/>
      <c r="AF958" s="46">
        <f>AD958-AE958</f>
        <v/>
      </c>
      <c r="AG958" s="59" t="n"/>
      <c r="AH958" s="46">
        <f>U958-AG958</f>
        <v/>
      </c>
      <c r="AI9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8" s="46">
        <f>AH958-Table5203[[#This Row],[Column 332]]</f>
        <v/>
      </c>
      <c r="AK958" s="59" t="n"/>
      <c r="AL958" s="41" t="n"/>
      <c r="AM958" s="49" t="n">
        <v>0</v>
      </c>
      <c r="AN958" s="46">
        <f>SUM(AJ958*AM958)</f>
        <v/>
      </c>
      <c r="AO958" s="59" t="n"/>
      <c r="AP958" s="82">
        <f>SUM(AN958-AO958)</f>
        <v/>
      </c>
    </row>
    <row r="959">
      <c r="A959" s="41" t="n"/>
      <c r="B959" s="58" t="n"/>
      <c r="C959" s="41" t="n"/>
      <c r="D959" s="41" t="n"/>
      <c r="E959" s="41" t="n"/>
      <c r="F959" s="41" t="n"/>
      <c r="G959" s="41" t="n"/>
      <c r="H959" s="41" t="n"/>
      <c r="I959" s="41" t="n"/>
      <c r="J959" s="41" t="n"/>
      <c r="K959" s="41" t="n"/>
      <c r="L959" s="339" t="n"/>
      <c r="M959" s="41" t="n"/>
      <c r="N959" s="41" t="n"/>
      <c r="O959" s="41" t="n"/>
      <c r="P959" s="41" t="n"/>
      <c r="Q959" s="41" t="n"/>
      <c r="R959" s="43" t="n"/>
      <c r="S959" s="41" t="n"/>
      <c r="T959" s="41" t="n"/>
      <c r="U959" s="59" t="n"/>
      <c r="V959" s="41" t="n"/>
      <c r="W959" s="41" t="n"/>
      <c r="X959" s="41" t="n"/>
      <c r="Y959" s="41" t="n"/>
      <c r="Z959" s="41" t="n"/>
      <c r="AA959" s="41" t="n"/>
      <c r="AB959" s="41" t="n"/>
      <c r="AC959" s="41" t="n"/>
      <c r="AD959" s="41" t="n"/>
      <c r="AE959" s="41" t="n"/>
      <c r="AF959" s="46">
        <f>AD959-AE959</f>
        <v/>
      </c>
      <c r="AG959" s="59" t="n"/>
      <c r="AH959" s="46">
        <f>U959-AG959</f>
        <v/>
      </c>
      <c r="AI9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59" s="46">
        <f>AH959-Table5203[[#This Row],[Column 332]]</f>
        <v/>
      </c>
      <c r="AK959" s="59" t="n"/>
      <c r="AL959" s="41" t="n"/>
      <c r="AM959" s="49" t="n">
        <v>0</v>
      </c>
      <c r="AN959" s="46">
        <f>SUM(AJ959*AM959)</f>
        <v/>
      </c>
      <c r="AO959" s="59" t="n"/>
      <c r="AP959" s="82">
        <f>SUM(AN959-AO959)</f>
        <v/>
      </c>
    </row>
    <row r="960">
      <c r="A960" s="41" t="n"/>
      <c r="B960" s="58" t="n"/>
      <c r="C960" s="41" t="n"/>
      <c r="D960" s="41" t="n"/>
      <c r="E960" s="41" t="n"/>
      <c r="F960" s="41" t="n"/>
      <c r="G960" s="41" t="n"/>
      <c r="H960" s="41" t="n"/>
      <c r="I960" s="41" t="n"/>
      <c r="J960" s="41" t="n"/>
      <c r="K960" s="41" t="n"/>
      <c r="L960" s="339" t="n"/>
      <c r="M960" s="41" t="n"/>
      <c r="N960" s="41" t="n"/>
      <c r="O960" s="41" t="n"/>
      <c r="P960" s="41" t="n"/>
      <c r="Q960" s="41" t="n"/>
      <c r="R960" s="43" t="n"/>
      <c r="S960" s="41" t="n"/>
      <c r="T960" s="41" t="n"/>
      <c r="U960" s="59" t="n"/>
      <c r="V960" s="41" t="n"/>
      <c r="W960" s="41" t="n"/>
      <c r="X960" s="41" t="n"/>
      <c r="Y960" s="41" t="n"/>
      <c r="Z960" s="41" t="n"/>
      <c r="AA960" s="41" t="n"/>
      <c r="AB960" s="41" t="n"/>
      <c r="AC960" s="41" t="n"/>
      <c r="AD960" s="41" t="n"/>
      <c r="AE960" s="41" t="n"/>
      <c r="AF960" s="46">
        <f>AD960-AE960</f>
        <v/>
      </c>
      <c r="AG960" s="59" t="n"/>
      <c r="AH960" s="46">
        <f>U960-AG960</f>
        <v/>
      </c>
      <c r="AI9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0" s="46">
        <f>AH960-Table5203[[#This Row],[Column 332]]</f>
        <v/>
      </c>
      <c r="AK960" s="59" t="n"/>
      <c r="AL960" s="41" t="n"/>
      <c r="AM960" s="49" t="n">
        <v>0</v>
      </c>
      <c r="AN960" s="46">
        <f>SUM(AJ960*AM960)</f>
        <v/>
      </c>
      <c r="AO960" s="59" t="n"/>
      <c r="AP960" s="82">
        <f>SUM(AN960-AO960)</f>
        <v/>
      </c>
    </row>
    <row r="961">
      <c r="A961" s="41" t="n"/>
      <c r="B961" s="58" t="n"/>
      <c r="C961" s="41" t="n"/>
      <c r="D961" s="41" t="n"/>
      <c r="E961" s="41" t="n"/>
      <c r="F961" s="41" t="n"/>
      <c r="G961" s="41" t="n"/>
      <c r="H961" s="41" t="n"/>
      <c r="I961" s="41" t="n"/>
      <c r="J961" s="41" t="n"/>
      <c r="K961" s="41" t="n"/>
      <c r="L961" s="339" t="n"/>
      <c r="M961" s="41" t="n"/>
      <c r="N961" s="41" t="n"/>
      <c r="O961" s="41" t="n"/>
      <c r="P961" s="41" t="n"/>
      <c r="Q961" s="41" t="n"/>
      <c r="R961" s="43" t="n"/>
      <c r="S961" s="41" t="n"/>
      <c r="T961" s="41" t="n"/>
      <c r="U961" s="59" t="n"/>
      <c r="V961" s="41" t="n"/>
      <c r="W961" s="41" t="n"/>
      <c r="X961" s="41" t="n"/>
      <c r="Y961" s="41" t="n"/>
      <c r="Z961" s="41" t="n"/>
      <c r="AA961" s="41" t="n"/>
      <c r="AB961" s="41" t="n"/>
      <c r="AC961" s="41" t="n"/>
      <c r="AD961" s="41" t="n"/>
      <c r="AE961" s="41" t="n"/>
      <c r="AF961" s="46">
        <f>AD961-AE961</f>
        <v/>
      </c>
      <c r="AG961" s="59" t="n"/>
      <c r="AH961" s="46">
        <f>U961-AG961</f>
        <v/>
      </c>
      <c r="AI9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1" s="46">
        <f>AH961-Table5203[[#This Row],[Column 332]]</f>
        <v/>
      </c>
      <c r="AK961" s="59" t="n"/>
      <c r="AL961" s="41" t="n"/>
      <c r="AM961" s="49" t="n">
        <v>0</v>
      </c>
      <c r="AN961" s="46">
        <f>SUM(AJ961*AM961)</f>
        <v/>
      </c>
      <c r="AO961" s="59" t="n"/>
      <c r="AP961" s="82">
        <f>SUM(AN961-AO961)</f>
        <v/>
      </c>
    </row>
    <row r="962">
      <c r="A962" s="41" t="n"/>
      <c r="B962" s="58" t="n"/>
      <c r="C962" s="41" t="n"/>
      <c r="D962" s="41" t="n"/>
      <c r="E962" s="41" t="n"/>
      <c r="F962" s="41" t="n"/>
      <c r="G962" s="41" t="n"/>
      <c r="H962" s="41" t="n"/>
      <c r="I962" s="41" t="n"/>
      <c r="J962" s="41" t="n"/>
      <c r="K962" s="41" t="n"/>
      <c r="L962" s="339" t="n"/>
      <c r="M962" s="41" t="n"/>
      <c r="N962" s="41" t="n"/>
      <c r="O962" s="41" t="n"/>
      <c r="P962" s="41" t="n"/>
      <c r="Q962" s="41" t="n"/>
      <c r="R962" s="43" t="n"/>
      <c r="S962" s="41" t="n"/>
      <c r="T962" s="41" t="n"/>
      <c r="U962" s="59" t="n"/>
      <c r="V962" s="41" t="n"/>
      <c r="W962" s="41" t="n"/>
      <c r="X962" s="41" t="n"/>
      <c r="Y962" s="41" t="n"/>
      <c r="Z962" s="41" t="n"/>
      <c r="AA962" s="41" t="n"/>
      <c r="AB962" s="41" t="n"/>
      <c r="AC962" s="41" t="n"/>
      <c r="AD962" s="41" t="n"/>
      <c r="AE962" s="41" t="n"/>
      <c r="AF962" s="46">
        <f>AD962-AE962</f>
        <v/>
      </c>
      <c r="AG962" s="59" t="n"/>
      <c r="AH962" s="46">
        <f>U962-AG962</f>
        <v/>
      </c>
      <c r="AI9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2" s="46">
        <f>AH962-Table5203[[#This Row],[Column 332]]</f>
        <v/>
      </c>
      <c r="AK962" s="59" t="n"/>
      <c r="AL962" s="41" t="n"/>
      <c r="AM962" s="49" t="n">
        <v>0</v>
      </c>
      <c r="AN962" s="46">
        <f>SUM(AJ962*AM962)</f>
        <v/>
      </c>
      <c r="AO962" s="59" t="n"/>
      <c r="AP962" s="82">
        <f>SUM(AN962-AO962)</f>
        <v/>
      </c>
    </row>
    <row r="963">
      <c r="A963" s="41" t="n"/>
      <c r="B963" s="58" t="n"/>
      <c r="C963" s="41" t="n"/>
      <c r="D963" s="41" t="n"/>
      <c r="E963" s="41" t="n"/>
      <c r="F963" s="41" t="n"/>
      <c r="G963" s="41" t="n"/>
      <c r="H963" s="41" t="n"/>
      <c r="I963" s="41" t="n"/>
      <c r="J963" s="41" t="n"/>
      <c r="K963" s="41" t="n"/>
      <c r="L963" s="339" t="n"/>
      <c r="M963" s="41" t="n"/>
      <c r="N963" s="41" t="n"/>
      <c r="O963" s="41" t="n"/>
      <c r="P963" s="41" t="n"/>
      <c r="Q963" s="41" t="n"/>
      <c r="R963" s="43" t="n"/>
      <c r="S963" s="41" t="n"/>
      <c r="T963" s="41" t="n"/>
      <c r="U963" s="59" t="n"/>
      <c r="V963" s="41" t="n"/>
      <c r="W963" s="41" t="n"/>
      <c r="X963" s="41" t="n"/>
      <c r="Y963" s="41" t="n"/>
      <c r="Z963" s="41" t="n"/>
      <c r="AA963" s="41" t="n"/>
      <c r="AB963" s="41" t="n"/>
      <c r="AC963" s="41" t="n"/>
      <c r="AD963" s="41" t="n"/>
      <c r="AE963" s="41" t="n"/>
      <c r="AF963" s="46">
        <f>AD963-AE963</f>
        <v/>
      </c>
      <c r="AG963" s="59" t="n"/>
      <c r="AH963" s="46">
        <f>U963-AG963</f>
        <v/>
      </c>
      <c r="AI9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3" s="46">
        <f>AH963-Table5203[[#This Row],[Column 332]]</f>
        <v/>
      </c>
      <c r="AK963" s="59" t="n"/>
      <c r="AL963" s="41" t="n"/>
      <c r="AM963" s="49" t="n">
        <v>0</v>
      </c>
      <c r="AN963" s="46">
        <f>SUM(AJ963*AM963)</f>
        <v/>
      </c>
      <c r="AO963" s="59" t="n"/>
      <c r="AP963" s="82">
        <f>SUM(AN963-AO963)</f>
        <v/>
      </c>
    </row>
    <row r="964">
      <c r="A964" s="41" t="n"/>
      <c r="B964" s="58" t="n"/>
      <c r="C964" s="41" t="n"/>
      <c r="D964" s="41" t="n"/>
      <c r="E964" s="41" t="n"/>
      <c r="F964" s="41" t="n"/>
      <c r="G964" s="41" t="n"/>
      <c r="H964" s="41" t="n"/>
      <c r="I964" s="41" t="n"/>
      <c r="J964" s="41" t="n"/>
      <c r="K964" s="41" t="n"/>
      <c r="L964" s="339" t="n"/>
      <c r="M964" s="41" t="n"/>
      <c r="N964" s="41" t="n"/>
      <c r="O964" s="41" t="n"/>
      <c r="P964" s="41" t="n"/>
      <c r="Q964" s="41" t="n"/>
      <c r="R964" s="43" t="n"/>
      <c r="S964" s="41" t="n"/>
      <c r="T964" s="41" t="n"/>
      <c r="U964" s="59" t="n"/>
      <c r="V964" s="41" t="n"/>
      <c r="W964" s="41" t="n"/>
      <c r="X964" s="41" t="n"/>
      <c r="Y964" s="41" t="n"/>
      <c r="Z964" s="41" t="n"/>
      <c r="AA964" s="41" t="n"/>
      <c r="AB964" s="41" t="n"/>
      <c r="AC964" s="41" t="n"/>
      <c r="AD964" s="41" t="n"/>
      <c r="AE964" s="41" t="n"/>
      <c r="AF964" s="46">
        <f>AD964-AE964</f>
        <v/>
      </c>
      <c r="AG964" s="59" t="n"/>
      <c r="AH964" s="46">
        <f>U964-AG964</f>
        <v/>
      </c>
      <c r="AI9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4" s="46">
        <f>AH964-Table5203[[#This Row],[Column 332]]</f>
        <v/>
      </c>
      <c r="AK964" s="59" t="n"/>
      <c r="AL964" s="41" t="n"/>
      <c r="AM964" s="49" t="n">
        <v>0</v>
      </c>
      <c r="AN964" s="46">
        <f>SUM(AJ964*AM964)</f>
        <v/>
      </c>
      <c r="AO964" s="59" t="n"/>
      <c r="AP964" s="82">
        <f>SUM(AN964-AO964)</f>
        <v/>
      </c>
    </row>
    <row r="965">
      <c r="A965" s="41" t="n"/>
      <c r="B965" s="58" t="n"/>
      <c r="C965" s="41" t="n"/>
      <c r="D965" s="41" t="n"/>
      <c r="E965" s="41" t="n"/>
      <c r="F965" s="41" t="n"/>
      <c r="G965" s="41" t="n"/>
      <c r="H965" s="41" t="n"/>
      <c r="I965" s="41" t="n"/>
      <c r="J965" s="41" t="n"/>
      <c r="K965" s="41" t="n"/>
      <c r="L965" s="339" t="n"/>
      <c r="M965" s="41" t="n"/>
      <c r="N965" s="41" t="n"/>
      <c r="O965" s="41" t="n"/>
      <c r="P965" s="41" t="n"/>
      <c r="Q965" s="41" t="n"/>
      <c r="R965" s="43" t="n"/>
      <c r="S965" s="41" t="n"/>
      <c r="T965" s="41" t="n"/>
      <c r="U965" s="59" t="n"/>
      <c r="V965" s="41" t="n"/>
      <c r="W965" s="41" t="n"/>
      <c r="X965" s="41" t="n"/>
      <c r="Y965" s="41" t="n"/>
      <c r="Z965" s="41" t="n"/>
      <c r="AA965" s="41" t="n"/>
      <c r="AB965" s="41" t="n"/>
      <c r="AC965" s="41" t="n"/>
      <c r="AD965" s="41" t="n"/>
      <c r="AE965" s="41" t="n"/>
      <c r="AF965" s="46">
        <f>AD965-AE965</f>
        <v/>
      </c>
      <c r="AG965" s="59" t="n"/>
      <c r="AH965" s="46">
        <f>U965-AG965</f>
        <v/>
      </c>
      <c r="AI9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5" s="46">
        <f>AH965-Table5203[[#This Row],[Column 332]]</f>
        <v/>
      </c>
      <c r="AK965" s="59" t="n"/>
      <c r="AL965" s="41" t="n"/>
      <c r="AM965" s="49" t="n">
        <v>0</v>
      </c>
      <c r="AN965" s="46">
        <f>SUM(AJ965*AM965)</f>
        <v/>
      </c>
      <c r="AO965" s="59" t="n"/>
      <c r="AP965" s="82">
        <f>SUM(AN965-AO965)</f>
        <v/>
      </c>
    </row>
    <row r="966">
      <c r="A966" s="41" t="n"/>
      <c r="B966" s="58" t="n"/>
      <c r="C966" s="41" t="n"/>
      <c r="D966" s="41" t="n"/>
      <c r="E966" s="41" t="n"/>
      <c r="F966" s="41" t="n"/>
      <c r="G966" s="41" t="n"/>
      <c r="H966" s="41" t="n"/>
      <c r="I966" s="41" t="n"/>
      <c r="J966" s="41" t="n"/>
      <c r="K966" s="41" t="n"/>
      <c r="L966" s="339" t="n"/>
      <c r="M966" s="41" t="n"/>
      <c r="N966" s="41" t="n"/>
      <c r="O966" s="41" t="n"/>
      <c r="P966" s="41" t="n"/>
      <c r="Q966" s="41" t="n"/>
      <c r="R966" s="43" t="n"/>
      <c r="S966" s="41" t="n"/>
      <c r="T966" s="41" t="n"/>
      <c r="U966" s="59" t="n"/>
      <c r="V966" s="41" t="n"/>
      <c r="W966" s="41" t="n"/>
      <c r="X966" s="41" t="n"/>
      <c r="Y966" s="41" t="n"/>
      <c r="Z966" s="41" t="n"/>
      <c r="AA966" s="41" t="n"/>
      <c r="AB966" s="41" t="n"/>
      <c r="AC966" s="41" t="n"/>
      <c r="AD966" s="41" t="n"/>
      <c r="AE966" s="41" t="n"/>
      <c r="AF966" s="46">
        <f>AD966-AE966</f>
        <v/>
      </c>
      <c r="AG966" s="59" t="n"/>
      <c r="AH966" s="46">
        <f>U966-AG966</f>
        <v/>
      </c>
      <c r="AI9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6" s="46">
        <f>AH966-Table5203[[#This Row],[Column 332]]</f>
        <v/>
      </c>
      <c r="AK966" s="59" t="n"/>
      <c r="AL966" s="41" t="n"/>
      <c r="AM966" s="49" t="n">
        <v>0</v>
      </c>
      <c r="AN966" s="46">
        <f>SUM(AJ966*AM966)</f>
        <v/>
      </c>
      <c r="AO966" s="59" t="n"/>
      <c r="AP966" s="82">
        <f>SUM(AN966-AO966)</f>
        <v/>
      </c>
    </row>
    <row r="967">
      <c r="A967" s="41" t="n"/>
      <c r="B967" s="58" t="n"/>
      <c r="C967" s="41" t="n"/>
      <c r="D967" s="41" t="n"/>
      <c r="E967" s="41" t="n"/>
      <c r="F967" s="41" t="n"/>
      <c r="G967" s="41" t="n"/>
      <c r="H967" s="41" t="n"/>
      <c r="I967" s="41" t="n"/>
      <c r="J967" s="41" t="n"/>
      <c r="K967" s="41" t="n"/>
      <c r="L967" s="339" t="n"/>
      <c r="M967" s="41" t="n"/>
      <c r="N967" s="41" t="n"/>
      <c r="O967" s="41" t="n"/>
      <c r="P967" s="41" t="n"/>
      <c r="Q967" s="41" t="n"/>
      <c r="R967" s="43" t="n"/>
      <c r="S967" s="41" t="n"/>
      <c r="T967" s="41" t="n"/>
      <c r="U967" s="59" t="n"/>
      <c r="V967" s="41" t="n"/>
      <c r="W967" s="41" t="n"/>
      <c r="X967" s="41" t="n"/>
      <c r="Y967" s="41" t="n"/>
      <c r="Z967" s="41" t="n"/>
      <c r="AA967" s="41" t="n"/>
      <c r="AB967" s="41" t="n"/>
      <c r="AC967" s="41" t="n"/>
      <c r="AD967" s="41" t="n"/>
      <c r="AE967" s="41" t="n"/>
      <c r="AF967" s="46">
        <f>AD967-AE967</f>
        <v/>
      </c>
      <c r="AG967" s="59" t="n"/>
      <c r="AH967" s="46">
        <f>U967-AG967</f>
        <v/>
      </c>
      <c r="AI9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7" s="46">
        <f>AH967-Table5203[[#This Row],[Column 332]]</f>
        <v/>
      </c>
      <c r="AK967" s="59" t="n"/>
      <c r="AL967" s="41" t="n"/>
      <c r="AM967" s="49" t="n">
        <v>0</v>
      </c>
      <c r="AN967" s="46">
        <f>SUM(AJ967*AM967)</f>
        <v/>
      </c>
      <c r="AO967" s="59" t="n"/>
      <c r="AP967" s="82">
        <f>SUM(AN967-AO967)</f>
        <v/>
      </c>
    </row>
    <row r="968">
      <c r="A968" s="41" t="n"/>
      <c r="B968" s="58" t="n"/>
      <c r="C968" s="41" t="n"/>
      <c r="D968" s="41" t="n"/>
      <c r="E968" s="41" t="n"/>
      <c r="F968" s="41" t="n"/>
      <c r="G968" s="41" t="n"/>
      <c r="H968" s="41" t="n"/>
      <c r="I968" s="41" t="n"/>
      <c r="J968" s="41" t="n"/>
      <c r="K968" s="41" t="n"/>
      <c r="L968" s="339" t="n"/>
      <c r="M968" s="41" t="n"/>
      <c r="N968" s="41" t="n"/>
      <c r="O968" s="41" t="n"/>
      <c r="P968" s="41" t="n"/>
      <c r="Q968" s="41" t="n"/>
      <c r="R968" s="43" t="n"/>
      <c r="S968" s="41" t="n"/>
      <c r="T968" s="41" t="n"/>
      <c r="U968" s="59" t="n"/>
      <c r="V968" s="41" t="n"/>
      <c r="W968" s="41" t="n"/>
      <c r="X968" s="41" t="n"/>
      <c r="Y968" s="41" t="n"/>
      <c r="Z968" s="41" t="n"/>
      <c r="AA968" s="41" t="n"/>
      <c r="AB968" s="41" t="n"/>
      <c r="AC968" s="41" t="n"/>
      <c r="AD968" s="41" t="n"/>
      <c r="AE968" s="41" t="n"/>
      <c r="AF968" s="46">
        <f>AD968-AE968</f>
        <v/>
      </c>
      <c r="AG968" s="59" t="n"/>
      <c r="AH968" s="46">
        <f>U968-AG968</f>
        <v/>
      </c>
      <c r="AI9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8" s="46">
        <f>AH968-Table5203[[#This Row],[Column 332]]</f>
        <v/>
      </c>
      <c r="AK968" s="59" t="n"/>
      <c r="AL968" s="41" t="n"/>
      <c r="AM968" s="49" t="n">
        <v>0</v>
      </c>
      <c r="AN968" s="46">
        <f>SUM(AJ968*AM968)</f>
        <v/>
      </c>
      <c r="AO968" s="59" t="n"/>
      <c r="AP968" s="82">
        <f>SUM(AN968-AO968)</f>
        <v/>
      </c>
    </row>
    <row r="969">
      <c r="A969" s="41" t="n"/>
      <c r="B969" s="58" t="n"/>
      <c r="C969" s="41" t="n"/>
      <c r="D969" s="41" t="n"/>
      <c r="E969" s="41" t="n"/>
      <c r="F969" s="41" t="n"/>
      <c r="G969" s="41" t="n"/>
      <c r="H969" s="41" t="n"/>
      <c r="I969" s="41" t="n"/>
      <c r="J969" s="41" t="n"/>
      <c r="K969" s="41" t="n"/>
      <c r="L969" s="339" t="n"/>
      <c r="M969" s="41" t="n"/>
      <c r="N969" s="41" t="n"/>
      <c r="O969" s="41" t="n"/>
      <c r="P969" s="41" t="n"/>
      <c r="Q969" s="41" t="n"/>
      <c r="R969" s="43" t="n"/>
      <c r="S969" s="41" t="n"/>
      <c r="T969" s="41" t="n"/>
      <c r="U969" s="59" t="n"/>
      <c r="V969" s="41" t="n"/>
      <c r="W969" s="41" t="n"/>
      <c r="X969" s="41" t="n"/>
      <c r="Y969" s="41" t="n"/>
      <c r="Z969" s="41" t="n"/>
      <c r="AA969" s="41" t="n"/>
      <c r="AB969" s="41" t="n"/>
      <c r="AC969" s="41" t="n"/>
      <c r="AD969" s="41" t="n"/>
      <c r="AE969" s="41" t="n"/>
      <c r="AF969" s="46">
        <f>AD969-AE969</f>
        <v/>
      </c>
      <c r="AG969" s="59" t="n"/>
      <c r="AH969" s="46">
        <f>U969-AG969</f>
        <v/>
      </c>
      <c r="AI9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69" s="46">
        <f>AH969-Table5203[[#This Row],[Column 332]]</f>
        <v/>
      </c>
      <c r="AK969" s="59" t="n"/>
      <c r="AL969" s="41" t="n"/>
      <c r="AM969" s="49" t="n">
        <v>0</v>
      </c>
      <c r="AN969" s="46">
        <f>SUM(AJ969*AM969)</f>
        <v/>
      </c>
      <c r="AO969" s="59" t="n"/>
      <c r="AP969" s="82">
        <f>SUM(AN969-AO969)</f>
        <v/>
      </c>
    </row>
    <row r="970">
      <c r="A970" s="41" t="n"/>
      <c r="B970" s="58" t="n"/>
      <c r="C970" s="41" t="n"/>
      <c r="D970" s="41" t="n"/>
      <c r="E970" s="41" t="n"/>
      <c r="F970" s="41" t="n"/>
      <c r="G970" s="41" t="n"/>
      <c r="H970" s="41" t="n"/>
      <c r="I970" s="41" t="n"/>
      <c r="J970" s="41" t="n"/>
      <c r="K970" s="41" t="n"/>
      <c r="L970" s="339" t="n"/>
      <c r="M970" s="41" t="n"/>
      <c r="N970" s="41" t="n"/>
      <c r="O970" s="41" t="n"/>
      <c r="P970" s="41" t="n"/>
      <c r="Q970" s="41" t="n"/>
      <c r="R970" s="43" t="n"/>
      <c r="S970" s="41" t="n"/>
      <c r="T970" s="41" t="n"/>
      <c r="U970" s="59" t="n"/>
      <c r="V970" s="41" t="n"/>
      <c r="W970" s="41" t="n"/>
      <c r="X970" s="41" t="n"/>
      <c r="Y970" s="41" t="n"/>
      <c r="Z970" s="41" t="n"/>
      <c r="AA970" s="41" t="n"/>
      <c r="AB970" s="41" t="n"/>
      <c r="AC970" s="41" t="n"/>
      <c r="AD970" s="41" t="n"/>
      <c r="AE970" s="41" t="n"/>
      <c r="AF970" s="46">
        <f>AD970-AE970</f>
        <v/>
      </c>
      <c r="AG970" s="59" t="n"/>
      <c r="AH970" s="46">
        <f>U970-AG970</f>
        <v/>
      </c>
      <c r="AI9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0" s="46">
        <f>AH970-Table5203[[#This Row],[Column 332]]</f>
        <v/>
      </c>
      <c r="AK970" s="59" t="n"/>
      <c r="AL970" s="41" t="n"/>
      <c r="AM970" s="49" t="n">
        <v>0</v>
      </c>
      <c r="AN970" s="46">
        <f>SUM(AJ970*AM970)</f>
        <v/>
      </c>
      <c r="AO970" s="59" t="n"/>
      <c r="AP970" s="82">
        <f>SUM(AN970-AO970)</f>
        <v/>
      </c>
    </row>
    <row r="971">
      <c r="A971" s="41" t="n"/>
      <c r="B971" s="58" t="n"/>
      <c r="C971" s="41" t="n"/>
      <c r="D971" s="41" t="n"/>
      <c r="E971" s="41" t="n"/>
      <c r="F971" s="41" t="n"/>
      <c r="G971" s="41" t="n"/>
      <c r="H971" s="41" t="n"/>
      <c r="I971" s="41" t="n"/>
      <c r="J971" s="41" t="n"/>
      <c r="K971" s="41" t="n"/>
      <c r="L971" s="339" t="n"/>
      <c r="M971" s="41" t="n"/>
      <c r="N971" s="41" t="n"/>
      <c r="O971" s="41" t="n"/>
      <c r="P971" s="41" t="n"/>
      <c r="Q971" s="41" t="n"/>
      <c r="R971" s="43" t="n"/>
      <c r="S971" s="41" t="n"/>
      <c r="T971" s="41" t="n"/>
      <c r="U971" s="59" t="n"/>
      <c r="V971" s="41" t="n"/>
      <c r="W971" s="41" t="n"/>
      <c r="X971" s="41" t="n"/>
      <c r="Y971" s="41" t="n"/>
      <c r="Z971" s="41" t="n"/>
      <c r="AA971" s="41" t="n"/>
      <c r="AB971" s="41" t="n"/>
      <c r="AC971" s="41" t="n"/>
      <c r="AD971" s="41" t="n"/>
      <c r="AE971" s="41" t="n"/>
      <c r="AF971" s="46">
        <f>AD971-AE971</f>
        <v/>
      </c>
      <c r="AG971" s="59" t="n"/>
      <c r="AH971" s="46">
        <f>U971-AG971</f>
        <v/>
      </c>
      <c r="AI9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1" s="46">
        <f>AH971-Table5203[[#This Row],[Column 332]]</f>
        <v/>
      </c>
      <c r="AK971" s="59" t="n"/>
      <c r="AL971" s="41" t="n"/>
      <c r="AM971" s="49" t="n">
        <v>0</v>
      </c>
      <c r="AN971" s="46">
        <f>SUM(AJ971*AM971)</f>
        <v/>
      </c>
      <c r="AO971" s="59" t="n"/>
      <c r="AP971" s="82">
        <f>SUM(AN971-AO971)</f>
        <v/>
      </c>
    </row>
    <row r="972">
      <c r="A972" s="41" t="n"/>
      <c r="B972" s="58" t="n"/>
      <c r="C972" s="41" t="n"/>
      <c r="D972" s="41" t="n"/>
      <c r="E972" s="41" t="n"/>
      <c r="F972" s="41" t="n"/>
      <c r="G972" s="41" t="n"/>
      <c r="H972" s="41" t="n"/>
      <c r="I972" s="41" t="n"/>
      <c r="J972" s="41" t="n"/>
      <c r="K972" s="41" t="n"/>
      <c r="L972" s="339" t="n"/>
      <c r="M972" s="41" t="n"/>
      <c r="N972" s="41" t="n"/>
      <c r="O972" s="41" t="n"/>
      <c r="P972" s="41" t="n"/>
      <c r="Q972" s="41" t="n"/>
      <c r="R972" s="43" t="n"/>
      <c r="S972" s="41" t="n"/>
      <c r="T972" s="41" t="n"/>
      <c r="U972" s="59" t="n"/>
      <c r="V972" s="41" t="n"/>
      <c r="W972" s="41" t="n"/>
      <c r="X972" s="41" t="n"/>
      <c r="Y972" s="41" t="n"/>
      <c r="Z972" s="41" t="n"/>
      <c r="AA972" s="41" t="n"/>
      <c r="AB972" s="41" t="n"/>
      <c r="AC972" s="41" t="n"/>
      <c r="AD972" s="41" t="n"/>
      <c r="AE972" s="41" t="n"/>
      <c r="AF972" s="46">
        <f>AD972-AE972</f>
        <v/>
      </c>
      <c r="AG972" s="59" t="n"/>
      <c r="AH972" s="46">
        <f>U972-AG972</f>
        <v/>
      </c>
      <c r="AI9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2" s="46">
        <f>AH972-Table5203[[#This Row],[Column 332]]</f>
        <v/>
      </c>
      <c r="AK972" s="59" t="n"/>
      <c r="AL972" s="41" t="n"/>
      <c r="AM972" s="49" t="n">
        <v>0</v>
      </c>
      <c r="AN972" s="46">
        <f>SUM(AJ972*AM972)</f>
        <v/>
      </c>
      <c r="AO972" s="59" t="n"/>
      <c r="AP972" s="82">
        <f>SUM(AN972-AO972)</f>
        <v/>
      </c>
    </row>
    <row r="973">
      <c r="A973" s="41" t="n"/>
      <c r="B973" s="58" t="n"/>
      <c r="C973" s="41" t="n"/>
      <c r="D973" s="41" t="n"/>
      <c r="E973" s="41" t="n"/>
      <c r="F973" s="41" t="n"/>
      <c r="G973" s="41" t="n"/>
      <c r="H973" s="41" t="n"/>
      <c r="I973" s="41" t="n"/>
      <c r="J973" s="41" t="n"/>
      <c r="K973" s="41" t="n"/>
      <c r="L973" s="339" t="n"/>
      <c r="M973" s="41" t="n"/>
      <c r="N973" s="41" t="n"/>
      <c r="O973" s="41" t="n"/>
      <c r="P973" s="41" t="n"/>
      <c r="Q973" s="41" t="n"/>
      <c r="R973" s="43" t="n"/>
      <c r="S973" s="41" t="n"/>
      <c r="T973" s="41" t="n"/>
      <c r="U973" s="59" t="n"/>
      <c r="V973" s="41" t="n"/>
      <c r="W973" s="41" t="n"/>
      <c r="X973" s="41" t="n"/>
      <c r="Y973" s="41" t="n"/>
      <c r="Z973" s="41" t="n"/>
      <c r="AA973" s="41" t="n"/>
      <c r="AB973" s="41" t="n"/>
      <c r="AC973" s="41" t="n"/>
      <c r="AD973" s="41" t="n"/>
      <c r="AE973" s="41" t="n"/>
      <c r="AF973" s="46">
        <f>AD973-AE973</f>
        <v/>
      </c>
      <c r="AG973" s="59" t="n"/>
      <c r="AH973" s="46">
        <f>U973-AG973</f>
        <v/>
      </c>
      <c r="AI9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3" s="46">
        <f>AH973-Table5203[[#This Row],[Column 332]]</f>
        <v/>
      </c>
      <c r="AK973" s="59" t="n"/>
      <c r="AL973" s="41" t="n"/>
      <c r="AM973" s="49" t="n">
        <v>0</v>
      </c>
      <c r="AN973" s="46">
        <f>SUM(AJ973*AM973)</f>
        <v/>
      </c>
      <c r="AO973" s="59" t="n"/>
      <c r="AP973" s="82">
        <f>SUM(AN973-AO973)</f>
        <v/>
      </c>
    </row>
    <row r="974">
      <c r="A974" s="41" t="n"/>
      <c r="B974" s="58" t="n"/>
      <c r="C974" s="41" t="n"/>
      <c r="D974" s="41" t="n"/>
      <c r="E974" s="41" t="n"/>
      <c r="F974" s="41" t="n"/>
      <c r="G974" s="41" t="n"/>
      <c r="H974" s="41" t="n"/>
      <c r="I974" s="41" t="n"/>
      <c r="J974" s="41" t="n"/>
      <c r="K974" s="41" t="n"/>
      <c r="L974" s="339" t="n"/>
      <c r="M974" s="41" t="n"/>
      <c r="N974" s="41" t="n"/>
      <c r="O974" s="41" t="n"/>
      <c r="P974" s="41" t="n"/>
      <c r="Q974" s="41" t="n"/>
      <c r="R974" s="43" t="n"/>
      <c r="S974" s="41" t="n"/>
      <c r="T974" s="41" t="n"/>
      <c r="U974" s="59" t="n"/>
      <c r="V974" s="41" t="n"/>
      <c r="W974" s="41" t="n"/>
      <c r="X974" s="41" t="n"/>
      <c r="Y974" s="41" t="n"/>
      <c r="Z974" s="41" t="n"/>
      <c r="AA974" s="41" t="n"/>
      <c r="AB974" s="41" t="n"/>
      <c r="AC974" s="41" t="n"/>
      <c r="AD974" s="41" t="n"/>
      <c r="AE974" s="41" t="n"/>
      <c r="AF974" s="46">
        <f>AD974-AE974</f>
        <v/>
      </c>
      <c r="AG974" s="59" t="n"/>
      <c r="AH974" s="46">
        <f>U974-AG974</f>
        <v/>
      </c>
      <c r="AI9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4" s="46">
        <f>AH974-Table5203[[#This Row],[Column 332]]</f>
        <v/>
      </c>
      <c r="AK974" s="59" t="n"/>
      <c r="AL974" s="41" t="n"/>
      <c r="AM974" s="49" t="n">
        <v>0</v>
      </c>
      <c r="AN974" s="46">
        <f>SUM(AJ974*AM974)</f>
        <v/>
      </c>
      <c r="AO974" s="59" t="n"/>
      <c r="AP974" s="82">
        <f>SUM(AN974-AO974)</f>
        <v/>
      </c>
    </row>
    <row r="975">
      <c r="A975" s="41" t="n"/>
      <c r="B975" s="58" t="n"/>
      <c r="C975" s="41" t="n"/>
      <c r="D975" s="41" t="n"/>
      <c r="E975" s="41" t="n"/>
      <c r="F975" s="41" t="n"/>
      <c r="G975" s="41" t="n"/>
      <c r="H975" s="41" t="n"/>
      <c r="I975" s="41" t="n"/>
      <c r="J975" s="41" t="n"/>
      <c r="K975" s="41" t="n"/>
      <c r="L975" s="339" t="n"/>
      <c r="M975" s="41" t="n"/>
      <c r="N975" s="41" t="n"/>
      <c r="O975" s="41" t="n"/>
      <c r="P975" s="41" t="n"/>
      <c r="Q975" s="41" t="n"/>
      <c r="R975" s="43" t="n"/>
      <c r="S975" s="41" t="n"/>
      <c r="T975" s="41" t="n"/>
      <c r="U975" s="59" t="n"/>
      <c r="V975" s="41" t="n"/>
      <c r="W975" s="41" t="n"/>
      <c r="X975" s="41" t="n"/>
      <c r="Y975" s="41" t="n"/>
      <c r="Z975" s="41" t="n"/>
      <c r="AA975" s="41" t="n"/>
      <c r="AB975" s="41" t="n"/>
      <c r="AC975" s="41" t="n"/>
      <c r="AD975" s="41" t="n"/>
      <c r="AE975" s="41" t="n"/>
      <c r="AF975" s="46">
        <f>AD975-AE975</f>
        <v/>
      </c>
      <c r="AG975" s="59" t="n"/>
      <c r="AH975" s="46">
        <f>U975-AG975</f>
        <v/>
      </c>
      <c r="AI9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5" s="46">
        <f>AH975-Table5203[[#This Row],[Column 332]]</f>
        <v/>
      </c>
      <c r="AK975" s="59" t="n"/>
      <c r="AL975" s="41" t="n"/>
      <c r="AM975" s="49" t="n">
        <v>0</v>
      </c>
      <c r="AN975" s="46">
        <f>SUM(AJ975*AM975)</f>
        <v/>
      </c>
      <c r="AO975" s="59" t="n"/>
      <c r="AP975" s="82">
        <f>SUM(AN975-AO975)</f>
        <v/>
      </c>
    </row>
    <row r="976">
      <c r="A976" s="41" t="n"/>
      <c r="B976" s="58" t="n"/>
      <c r="C976" s="41" t="n"/>
      <c r="D976" s="41" t="n"/>
      <c r="E976" s="41" t="n"/>
      <c r="F976" s="41" t="n"/>
      <c r="G976" s="41" t="n"/>
      <c r="H976" s="41" t="n"/>
      <c r="I976" s="41" t="n"/>
      <c r="J976" s="41" t="n"/>
      <c r="K976" s="41" t="n"/>
      <c r="L976" s="339" t="n"/>
      <c r="M976" s="41" t="n"/>
      <c r="N976" s="41" t="n"/>
      <c r="O976" s="41" t="n"/>
      <c r="P976" s="41" t="n"/>
      <c r="Q976" s="41" t="n"/>
      <c r="R976" s="43" t="n"/>
      <c r="S976" s="41" t="n"/>
      <c r="T976" s="41" t="n"/>
      <c r="U976" s="59" t="n"/>
      <c r="V976" s="41" t="n"/>
      <c r="W976" s="41" t="n"/>
      <c r="X976" s="41" t="n"/>
      <c r="Y976" s="41" t="n"/>
      <c r="Z976" s="41" t="n"/>
      <c r="AA976" s="41" t="n"/>
      <c r="AB976" s="41" t="n"/>
      <c r="AC976" s="41" t="n"/>
      <c r="AD976" s="41" t="n"/>
      <c r="AE976" s="41" t="n"/>
      <c r="AF976" s="46">
        <f>AD976-AE976</f>
        <v/>
      </c>
      <c r="AG976" s="59" t="n"/>
      <c r="AH976" s="46">
        <f>U976-AG976</f>
        <v/>
      </c>
      <c r="AI9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6" s="46">
        <f>AH976-Table5203[[#This Row],[Column 332]]</f>
        <v/>
      </c>
      <c r="AK976" s="59" t="n"/>
      <c r="AL976" s="41" t="n"/>
      <c r="AM976" s="49" t="n">
        <v>0</v>
      </c>
      <c r="AN976" s="46">
        <f>SUM(AJ976*AM976)</f>
        <v/>
      </c>
      <c r="AO976" s="59" t="n"/>
      <c r="AP976" s="82">
        <f>SUM(AN976-AO976)</f>
        <v/>
      </c>
    </row>
    <row r="977">
      <c r="A977" s="41" t="n"/>
      <c r="B977" s="58" t="n"/>
      <c r="C977" s="41" t="n"/>
      <c r="D977" s="41" t="n"/>
      <c r="E977" s="41" t="n"/>
      <c r="F977" s="41" t="n"/>
      <c r="G977" s="41" t="n"/>
      <c r="H977" s="41" t="n"/>
      <c r="I977" s="41" t="n"/>
      <c r="J977" s="41" t="n"/>
      <c r="K977" s="41" t="n"/>
      <c r="L977" s="339" t="n"/>
      <c r="M977" s="41" t="n"/>
      <c r="N977" s="41" t="n"/>
      <c r="O977" s="41" t="n"/>
      <c r="P977" s="41" t="n"/>
      <c r="Q977" s="41" t="n"/>
      <c r="R977" s="43" t="n"/>
      <c r="S977" s="41" t="n"/>
      <c r="T977" s="41" t="n"/>
      <c r="U977" s="59" t="n"/>
      <c r="V977" s="41" t="n"/>
      <c r="W977" s="41" t="n"/>
      <c r="X977" s="41" t="n"/>
      <c r="Y977" s="41" t="n"/>
      <c r="Z977" s="41" t="n"/>
      <c r="AA977" s="41" t="n"/>
      <c r="AB977" s="41" t="n"/>
      <c r="AC977" s="41" t="n"/>
      <c r="AD977" s="41" t="n"/>
      <c r="AE977" s="41" t="n"/>
      <c r="AF977" s="46">
        <f>AD977-AE977</f>
        <v/>
      </c>
      <c r="AG977" s="59" t="n"/>
      <c r="AH977" s="46">
        <f>U977-AG977</f>
        <v/>
      </c>
      <c r="AI9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7" s="46">
        <f>AH977-Table5203[[#This Row],[Column 332]]</f>
        <v/>
      </c>
      <c r="AK977" s="59" t="n"/>
      <c r="AL977" s="41" t="n"/>
      <c r="AM977" s="49" t="n">
        <v>0</v>
      </c>
      <c r="AN977" s="46">
        <f>SUM(AJ977*AM977)</f>
        <v/>
      </c>
      <c r="AO977" s="59" t="n"/>
      <c r="AP977" s="82">
        <f>SUM(AN977-AO977)</f>
        <v/>
      </c>
    </row>
    <row r="978">
      <c r="A978" s="41" t="n"/>
      <c r="B978" s="58" t="n"/>
      <c r="C978" s="41" t="n"/>
      <c r="D978" s="41" t="n"/>
      <c r="E978" s="41" t="n"/>
      <c r="F978" s="41" t="n"/>
      <c r="G978" s="41" t="n"/>
      <c r="H978" s="41" t="n"/>
      <c r="I978" s="41" t="n"/>
      <c r="J978" s="41" t="n"/>
      <c r="K978" s="41" t="n"/>
      <c r="L978" s="339" t="n"/>
      <c r="M978" s="41" t="n"/>
      <c r="N978" s="41" t="n"/>
      <c r="O978" s="41" t="n"/>
      <c r="P978" s="41" t="n"/>
      <c r="Q978" s="41" t="n"/>
      <c r="R978" s="43" t="n"/>
      <c r="S978" s="41" t="n"/>
      <c r="T978" s="41" t="n"/>
      <c r="U978" s="59" t="n"/>
      <c r="V978" s="41" t="n"/>
      <c r="W978" s="41" t="n"/>
      <c r="X978" s="41" t="n"/>
      <c r="Y978" s="41" t="n"/>
      <c r="Z978" s="41" t="n"/>
      <c r="AA978" s="41" t="n"/>
      <c r="AB978" s="41" t="n"/>
      <c r="AC978" s="41" t="n"/>
      <c r="AD978" s="41" t="n"/>
      <c r="AE978" s="41" t="n"/>
      <c r="AF978" s="46">
        <f>AD978-AE978</f>
        <v/>
      </c>
      <c r="AG978" s="59" t="n"/>
      <c r="AH978" s="46">
        <f>U978-AG978</f>
        <v/>
      </c>
      <c r="AI9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8" s="46">
        <f>AH978-Table5203[[#This Row],[Column 332]]</f>
        <v/>
      </c>
      <c r="AK978" s="59" t="n"/>
      <c r="AL978" s="41" t="n"/>
      <c r="AM978" s="49" t="n">
        <v>0</v>
      </c>
      <c r="AN978" s="46">
        <f>SUM(AJ978*AM978)</f>
        <v/>
      </c>
      <c r="AO978" s="59" t="n"/>
      <c r="AP978" s="82">
        <f>SUM(AN978-AO978)</f>
        <v/>
      </c>
    </row>
    <row r="979">
      <c r="A979" s="41" t="n"/>
      <c r="B979" s="58" t="n"/>
      <c r="C979" s="41" t="n"/>
      <c r="D979" s="41" t="n"/>
      <c r="E979" s="41" t="n"/>
      <c r="F979" s="41" t="n"/>
      <c r="G979" s="41" t="n"/>
      <c r="H979" s="41" t="n"/>
      <c r="I979" s="41" t="n"/>
      <c r="J979" s="41" t="n"/>
      <c r="K979" s="41" t="n"/>
      <c r="L979" s="339" t="n"/>
      <c r="M979" s="41" t="n"/>
      <c r="N979" s="41" t="n"/>
      <c r="O979" s="41" t="n"/>
      <c r="P979" s="41" t="n"/>
      <c r="Q979" s="41" t="n"/>
      <c r="R979" s="43" t="n"/>
      <c r="S979" s="41" t="n"/>
      <c r="T979" s="41" t="n"/>
      <c r="U979" s="59" t="n"/>
      <c r="V979" s="41" t="n"/>
      <c r="W979" s="41" t="n"/>
      <c r="X979" s="41" t="n"/>
      <c r="Y979" s="41" t="n"/>
      <c r="Z979" s="41" t="n"/>
      <c r="AA979" s="41" t="n"/>
      <c r="AB979" s="41" t="n"/>
      <c r="AC979" s="41" t="n"/>
      <c r="AD979" s="41" t="n"/>
      <c r="AE979" s="41" t="n"/>
      <c r="AF979" s="46">
        <f>AD979-AE979</f>
        <v/>
      </c>
      <c r="AG979" s="59" t="n"/>
      <c r="AH979" s="46">
        <f>U979-AG979</f>
        <v/>
      </c>
      <c r="AI9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79" s="46">
        <f>AH979-Table5203[[#This Row],[Column 332]]</f>
        <v/>
      </c>
      <c r="AK979" s="59" t="n"/>
      <c r="AL979" s="41" t="n"/>
      <c r="AM979" s="49" t="n">
        <v>0</v>
      </c>
      <c r="AN979" s="46">
        <f>SUM(AJ979*AM979)</f>
        <v/>
      </c>
      <c r="AO979" s="59" t="n"/>
      <c r="AP979" s="82">
        <f>SUM(AN979-AO979)</f>
        <v/>
      </c>
    </row>
    <row r="980">
      <c r="A980" s="41" t="n"/>
      <c r="B980" s="58" t="n"/>
      <c r="C980" s="41" t="n"/>
      <c r="D980" s="41" t="n"/>
      <c r="E980" s="41" t="n"/>
      <c r="F980" s="41" t="n"/>
      <c r="G980" s="41" t="n"/>
      <c r="H980" s="41" t="n"/>
      <c r="I980" s="41" t="n"/>
      <c r="J980" s="41" t="n"/>
      <c r="K980" s="41" t="n"/>
      <c r="L980" s="339" t="n"/>
      <c r="M980" s="41" t="n"/>
      <c r="N980" s="41" t="n"/>
      <c r="O980" s="41" t="n"/>
      <c r="P980" s="41" t="n"/>
      <c r="Q980" s="41" t="n"/>
      <c r="R980" s="43" t="n"/>
      <c r="S980" s="41" t="n"/>
      <c r="T980" s="41" t="n"/>
      <c r="U980" s="59" t="n"/>
      <c r="V980" s="41" t="n"/>
      <c r="W980" s="41" t="n"/>
      <c r="X980" s="41" t="n"/>
      <c r="Y980" s="41" t="n"/>
      <c r="Z980" s="41" t="n"/>
      <c r="AA980" s="41" t="n"/>
      <c r="AB980" s="41" t="n"/>
      <c r="AC980" s="41" t="n"/>
      <c r="AD980" s="41" t="n"/>
      <c r="AE980" s="41" t="n"/>
      <c r="AF980" s="46">
        <f>AD980-AE980</f>
        <v/>
      </c>
      <c r="AG980" s="59" t="n"/>
      <c r="AH980" s="46">
        <f>U980-AG980</f>
        <v/>
      </c>
      <c r="AI9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0" s="46">
        <f>AH980-Table5203[[#This Row],[Column 332]]</f>
        <v/>
      </c>
      <c r="AK980" s="59" t="n"/>
      <c r="AL980" s="41" t="n"/>
      <c r="AM980" s="49" t="n">
        <v>0</v>
      </c>
      <c r="AN980" s="46">
        <f>SUM(AJ980*AM980)</f>
        <v/>
      </c>
      <c r="AO980" s="59" t="n"/>
      <c r="AP980" s="82">
        <f>SUM(AN980-AO980)</f>
        <v/>
      </c>
    </row>
    <row r="981">
      <c r="A981" s="41" t="n"/>
      <c r="B981" s="58" t="n"/>
      <c r="C981" s="41" t="n"/>
      <c r="D981" s="41" t="n"/>
      <c r="E981" s="41" t="n"/>
      <c r="F981" s="41" t="n"/>
      <c r="G981" s="41" t="n"/>
      <c r="H981" s="41" t="n"/>
      <c r="I981" s="41" t="n"/>
      <c r="J981" s="41" t="n"/>
      <c r="K981" s="41" t="n"/>
      <c r="L981" s="339" t="n"/>
      <c r="M981" s="41" t="n"/>
      <c r="N981" s="41" t="n"/>
      <c r="O981" s="41" t="n"/>
      <c r="P981" s="41" t="n"/>
      <c r="Q981" s="41" t="n"/>
      <c r="R981" s="43" t="n"/>
      <c r="S981" s="41" t="n"/>
      <c r="T981" s="41" t="n"/>
      <c r="U981" s="59" t="n"/>
      <c r="V981" s="41" t="n"/>
      <c r="W981" s="41" t="n"/>
      <c r="X981" s="41" t="n"/>
      <c r="Y981" s="41" t="n"/>
      <c r="Z981" s="41" t="n"/>
      <c r="AA981" s="41" t="n"/>
      <c r="AB981" s="41" t="n"/>
      <c r="AC981" s="41" t="n"/>
      <c r="AD981" s="41" t="n"/>
      <c r="AE981" s="41" t="n"/>
      <c r="AF981" s="46">
        <f>AD981-AE981</f>
        <v/>
      </c>
      <c r="AG981" s="59" t="n"/>
      <c r="AH981" s="46">
        <f>U981-AG981</f>
        <v/>
      </c>
      <c r="AI9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1" s="46">
        <f>AH981-Table5203[[#This Row],[Column 332]]</f>
        <v/>
      </c>
      <c r="AK981" s="59" t="n"/>
      <c r="AL981" s="41" t="n"/>
      <c r="AM981" s="49" t="n">
        <v>0</v>
      </c>
      <c r="AN981" s="46">
        <f>SUM(AJ981*AM981)</f>
        <v/>
      </c>
      <c r="AO981" s="59" t="n"/>
      <c r="AP981" s="82">
        <f>SUM(AN981-AO981)</f>
        <v/>
      </c>
    </row>
    <row r="982">
      <c r="A982" s="41" t="n"/>
      <c r="B982" s="58" t="n"/>
      <c r="C982" s="41" t="n"/>
      <c r="D982" s="41" t="n"/>
      <c r="E982" s="41" t="n"/>
      <c r="F982" s="41" t="n"/>
      <c r="G982" s="41" t="n"/>
      <c r="H982" s="41" t="n"/>
      <c r="I982" s="41" t="n"/>
      <c r="J982" s="41" t="n"/>
      <c r="K982" s="41" t="n"/>
      <c r="L982" s="339" t="n"/>
      <c r="M982" s="41" t="n"/>
      <c r="N982" s="41" t="n"/>
      <c r="O982" s="41" t="n"/>
      <c r="P982" s="41" t="n"/>
      <c r="Q982" s="41" t="n"/>
      <c r="R982" s="43" t="n"/>
      <c r="S982" s="41" t="n"/>
      <c r="T982" s="41" t="n"/>
      <c r="U982" s="59" t="n"/>
      <c r="V982" s="41" t="n"/>
      <c r="W982" s="41" t="n"/>
      <c r="X982" s="41" t="n"/>
      <c r="Y982" s="41" t="n"/>
      <c r="Z982" s="41" t="n"/>
      <c r="AA982" s="41" t="n"/>
      <c r="AB982" s="41" t="n"/>
      <c r="AC982" s="41" t="n"/>
      <c r="AD982" s="41" t="n"/>
      <c r="AE982" s="41" t="n"/>
      <c r="AF982" s="46">
        <f>AD982-AE982</f>
        <v/>
      </c>
      <c r="AG982" s="59" t="n"/>
      <c r="AH982" s="46">
        <f>U982-AG982</f>
        <v/>
      </c>
      <c r="AI9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2" s="46">
        <f>AH982-Table5203[[#This Row],[Column 332]]</f>
        <v/>
      </c>
      <c r="AK982" s="59" t="n"/>
      <c r="AL982" s="41" t="n"/>
      <c r="AM982" s="49" t="n">
        <v>0</v>
      </c>
      <c r="AN982" s="46">
        <f>SUM(AJ982*AM982)</f>
        <v/>
      </c>
      <c r="AO982" s="59" t="n"/>
      <c r="AP982" s="82">
        <f>SUM(AN982-AO982)</f>
        <v/>
      </c>
    </row>
    <row r="983">
      <c r="A983" s="41" t="n"/>
      <c r="B983" s="58" t="n"/>
      <c r="C983" s="41" t="n"/>
      <c r="D983" s="41" t="n"/>
      <c r="E983" s="41" t="n"/>
      <c r="F983" s="41" t="n"/>
      <c r="G983" s="41" t="n"/>
      <c r="H983" s="41" t="n"/>
      <c r="I983" s="41" t="n"/>
      <c r="J983" s="41" t="n"/>
      <c r="K983" s="41" t="n"/>
      <c r="L983" s="339" t="n"/>
      <c r="M983" s="41" t="n"/>
      <c r="N983" s="41" t="n"/>
      <c r="O983" s="41" t="n"/>
      <c r="P983" s="41" t="n"/>
      <c r="Q983" s="41" t="n"/>
      <c r="R983" s="43" t="n"/>
      <c r="S983" s="41" t="n"/>
      <c r="T983" s="41" t="n"/>
      <c r="U983" s="59" t="n"/>
      <c r="V983" s="41" t="n"/>
      <c r="W983" s="41" t="n"/>
      <c r="X983" s="41" t="n"/>
      <c r="Y983" s="41" t="n"/>
      <c r="Z983" s="41" t="n"/>
      <c r="AA983" s="41" t="n"/>
      <c r="AB983" s="41" t="n"/>
      <c r="AC983" s="41" t="n"/>
      <c r="AD983" s="41" t="n"/>
      <c r="AE983" s="41" t="n"/>
      <c r="AF983" s="46">
        <f>AD983-AE983</f>
        <v/>
      </c>
      <c r="AG983" s="59" t="n"/>
      <c r="AH983" s="46">
        <f>U983-AG983</f>
        <v/>
      </c>
      <c r="AI9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3" s="46">
        <f>AH983-Table5203[[#This Row],[Column 332]]</f>
        <v/>
      </c>
      <c r="AK983" s="59" t="n"/>
      <c r="AL983" s="41" t="n"/>
      <c r="AM983" s="49" t="n">
        <v>0</v>
      </c>
      <c r="AN983" s="46">
        <f>SUM(AJ983*AM983)</f>
        <v/>
      </c>
      <c r="AO983" s="59" t="n"/>
      <c r="AP983" s="82">
        <f>SUM(AN983-AO983)</f>
        <v/>
      </c>
    </row>
    <row r="984">
      <c r="A984" s="41" t="n"/>
      <c r="B984" s="58" t="n"/>
      <c r="C984" s="41" t="n"/>
      <c r="D984" s="41" t="n"/>
      <c r="E984" s="41" t="n"/>
      <c r="F984" s="41" t="n"/>
      <c r="G984" s="41" t="n"/>
      <c r="H984" s="41" t="n"/>
      <c r="I984" s="41" t="n"/>
      <c r="J984" s="41" t="n"/>
      <c r="K984" s="41" t="n"/>
      <c r="L984" s="339" t="n"/>
      <c r="M984" s="41" t="n"/>
      <c r="N984" s="41" t="n"/>
      <c r="O984" s="41" t="n"/>
      <c r="P984" s="41" t="n"/>
      <c r="Q984" s="41" t="n"/>
      <c r="R984" s="43" t="n"/>
      <c r="S984" s="41" t="n"/>
      <c r="T984" s="41" t="n"/>
      <c r="U984" s="59" t="n"/>
      <c r="V984" s="41" t="n"/>
      <c r="W984" s="41" t="n"/>
      <c r="X984" s="41" t="n"/>
      <c r="Y984" s="41" t="n"/>
      <c r="Z984" s="41" t="n"/>
      <c r="AA984" s="41" t="n"/>
      <c r="AB984" s="41" t="n"/>
      <c r="AC984" s="41" t="n"/>
      <c r="AD984" s="41" t="n"/>
      <c r="AE984" s="41" t="n"/>
      <c r="AF984" s="46">
        <f>AD984-AE984</f>
        <v/>
      </c>
      <c r="AG984" s="59" t="n"/>
      <c r="AH984" s="46">
        <f>U984-AG984</f>
        <v/>
      </c>
      <c r="AI9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4" s="46">
        <f>AH984-Table5203[[#This Row],[Column 332]]</f>
        <v/>
      </c>
      <c r="AK984" s="59" t="n"/>
      <c r="AL984" s="41" t="n"/>
      <c r="AM984" s="49" t="n">
        <v>0</v>
      </c>
      <c r="AN984" s="46">
        <f>SUM(AJ984*AM984)</f>
        <v/>
      </c>
      <c r="AO984" s="59" t="n"/>
      <c r="AP984" s="82">
        <f>SUM(AN984-AO984)</f>
        <v/>
      </c>
    </row>
    <row r="985">
      <c r="A985" s="41" t="n"/>
      <c r="B985" s="58" t="n"/>
      <c r="C985" s="41" t="n"/>
      <c r="D985" s="41" t="n"/>
      <c r="E985" s="41" t="n"/>
      <c r="F985" s="41" t="n"/>
      <c r="G985" s="41" t="n"/>
      <c r="H985" s="41" t="n"/>
      <c r="I985" s="41" t="n"/>
      <c r="J985" s="41" t="n"/>
      <c r="K985" s="41" t="n"/>
      <c r="L985" s="339" t="n"/>
      <c r="M985" s="41" t="n"/>
      <c r="N985" s="41" t="n"/>
      <c r="O985" s="41" t="n"/>
      <c r="P985" s="41" t="n"/>
      <c r="Q985" s="41" t="n"/>
      <c r="R985" s="43" t="n"/>
      <c r="S985" s="41" t="n"/>
      <c r="T985" s="41" t="n"/>
      <c r="U985" s="59" t="n"/>
      <c r="V985" s="41" t="n"/>
      <c r="W985" s="41" t="n"/>
      <c r="X985" s="41" t="n"/>
      <c r="Y985" s="41" t="n"/>
      <c r="Z985" s="41" t="n"/>
      <c r="AA985" s="41" t="n"/>
      <c r="AB985" s="41" t="n"/>
      <c r="AC985" s="41" t="n"/>
      <c r="AD985" s="41" t="n"/>
      <c r="AE985" s="41" t="n"/>
      <c r="AF985" s="46">
        <f>AD985-AE985</f>
        <v/>
      </c>
      <c r="AG985" s="59" t="n"/>
      <c r="AH985" s="46">
        <f>U985-AG985</f>
        <v/>
      </c>
      <c r="AI9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5" s="46">
        <f>AH985-Table5203[[#This Row],[Column 332]]</f>
        <v/>
      </c>
      <c r="AK985" s="59" t="n"/>
      <c r="AL985" s="41" t="n"/>
      <c r="AM985" s="49" t="n">
        <v>0</v>
      </c>
      <c r="AN985" s="46">
        <f>SUM(AJ985*AM985)</f>
        <v/>
      </c>
      <c r="AO985" s="59" t="n"/>
      <c r="AP985" s="82">
        <f>SUM(AN985-AO985)</f>
        <v/>
      </c>
    </row>
    <row r="986">
      <c r="A986" s="41" t="n"/>
      <c r="B986" s="58" t="n"/>
      <c r="C986" s="41" t="n"/>
      <c r="D986" s="41" t="n"/>
      <c r="E986" s="41" t="n"/>
      <c r="F986" s="41" t="n"/>
      <c r="G986" s="41" t="n"/>
      <c r="H986" s="41" t="n"/>
      <c r="I986" s="41" t="n"/>
      <c r="J986" s="41" t="n"/>
      <c r="K986" s="41" t="n"/>
      <c r="L986" s="339" t="n"/>
      <c r="M986" s="41" t="n"/>
      <c r="N986" s="41" t="n"/>
      <c r="O986" s="41" t="n"/>
      <c r="P986" s="41" t="n"/>
      <c r="Q986" s="41" t="n"/>
      <c r="R986" s="43" t="n"/>
      <c r="S986" s="41" t="n"/>
      <c r="T986" s="41" t="n"/>
      <c r="U986" s="59" t="n"/>
      <c r="V986" s="41" t="n"/>
      <c r="W986" s="41" t="n"/>
      <c r="X986" s="41" t="n"/>
      <c r="Y986" s="41" t="n"/>
      <c r="Z986" s="41" t="n"/>
      <c r="AA986" s="41" t="n"/>
      <c r="AB986" s="41" t="n"/>
      <c r="AC986" s="41" t="n"/>
      <c r="AD986" s="41" t="n"/>
      <c r="AE986" s="41" t="n"/>
      <c r="AF986" s="46">
        <f>AD986-AE986</f>
        <v/>
      </c>
      <c r="AG986" s="59" t="n"/>
      <c r="AH986" s="46">
        <f>U986-AG986</f>
        <v/>
      </c>
      <c r="AI9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6" s="46">
        <f>AH986-Table5203[[#This Row],[Column 332]]</f>
        <v/>
      </c>
      <c r="AK986" s="59" t="n"/>
      <c r="AL986" s="41" t="n"/>
      <c r="AM986" s="49" t="n">
        <v>0</v>
      </c>
      <c r="AN986" s="46">
        <f>SUM(AJ986*AM986)</f>
        <v/>
      </c>
      <c r="AO986" s="59" t="n"/>
      <c r="AP986" s="82">
        <f>SUM(AN986-AO986)</f>
        <v/>
      </c>
    </row>
    <row r="987">
      <c r="A987" s="41" t="n"/>
      <c r="B987" s="58" t="n"/>
      <c r="C987" s="41" t="n"/>
      <c r="D987" s="41" t="n"/>
      <c r="E987" s="41" t="n"/>
      <c r="F987" s="41" t="n"/>
      <c r="G987" s="41" t="n"/>
      <c r="H987" s="41" t="n"/>
      <c r="I987" s="41" t="n"/>
      <c r="J987" s="41" t="n"/>
      <c r="K987" s="41" t="n"/>
      <c r="L987" s="339" t="n"/>
      <c r="M987" s="41" t="n"/>
      <c r="N987" s="41" t="n"/>
      <c r="O987" s="41" t="n"/>
      <c r="P987" s="41" t="n"/>
      <c r="Q987" s="41" t="n"/>
      <c r="R987" s="43" t="n"/>
      <c r="S987" s="41" t="n"/>
      <c r="T987" s="41" t="n"/>
      <c r="U987" s="59" t="n"/>
      <c r="V987" s="41" t="n"/>
      <c r="W987" s="41" t="n"/>
      <c r="X987" s="41" t="n"/>
      <c r="Y987" s="41" t="n"/>
      <c r="Z987" s="41" t="n"/>
      <c r="AA987" s="41" t="n"/>
      <c r="AB987" s="41" t="n"/>
      <c r="AC987" s="41" t="n"/>
      <c r="AD987" s="41" t="n"/>
      <c r="AE987" s="41" t="n"/>
      <c r="AF987" s="46">
        <f>AD987-AE987</f>
        <v/>
      </c>
      <c r="AG987" s="59" t="n"/>
      <c r="AH987" s="46">
        <f>U987-AG987</f>
        <v/>
      </c>
      <c r="AI9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7" s="46">
        <f>AH987-Table5203[[#This Row],[Column 332]]</f>
        <v/>
      </c>
      <c r="AK987" s="59" t="n"/>
      <c r="AL987" s="41" t="n"/>
      <c r="AM987" s="49" t="n">
        <v>0</v>
      </c>
      <c r="AN987" s="46">
        <f>SUM(AJ987*AM987)</f>
        <v/>
      </c>
      <c r="AO987" s="59" t="n"/>
      <c r="AP987" s="82">
        <f>SUM(AN987-AO987)</f>
        <v/>
      </c>
    </row>
    <row r="988">
      <c r="A988" s="41" t="n"/>
      <c r="B988" s="58" t="n"/>
      <c r="C988" s="41" t="n"/>
      <c r="D988" s="41" t="n"/>
      <c r="E988" s="41" t="n"/>
      <c r="F988" s="41" t="n"/>
      <c r="G988" s="41" t="n"/>
      <c r="H988" s="41" t="n"/>
      <c r="I988" s="41" t="n"/>
      <c r="J988" s="41" t="n"/>
      <c r="K988" s="41" t="n"/>
      <c r="L988" s="339" t="n"/>
      <c r="M988" s="41" t="n"/>
      <c r="N988" s="41" t="n"/>
      <c r="O988" s="41" t="n"/>
      <c r="P988" s="41" t="n"/>
      <c r="Q988" s="41" t="n"/>
      <c r="R988" s="43" t="n"/>
      <c r="S988" s="41" t="n"/>
      <c r="T988" s="41" t="n"/>
      <c r="U988" s="59" t="n"/>
      <c r="V988" s="41" t="n"/>
      <c r="W988" s="41" t="n"/>
      <c r="X988" s="41" t="n"/>
      <c r="Y988" s="41" t="n"/>
      <c r="Z988" s="41" t="n"/>
      <c r="AA988" s="41" t="n"/>
      <c r="AB988" s="41" t="n"/>
      <c r="AC988" s="41" t="n"/>
      <c r="AD988" s="41" t="n"/>
      <c r="AE988" s="41" t="n"/>
      <c r="AF988" s="46">
        <f>AD988-AE988</f>
        <v/>
      </c>
      <c r="AG988" s="59" t="n"/>
      <c r="AH988" s="46">
        <f>U988-AG988</f>
        <v/>
      </c>
      <c r="AI9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8" s="46">
        <f>AH988-Table5203[[#This Row],[Column 332]]</f>
        <v/>
      </c>
      <c r="AK988" s="59" t="n"/>
      <c r="AL988" s="41" t="n"/>
      <c r="AM988" s="49" t="n">
        <v>0</v>
      </c>
      <c r="AN988" s="46">
        <f>SUM(AJ988*AM988)</f>
        <v/>
      </c>
      <c r="AO988" s="59" t="n"/>
      <c r="AP988" s="82">
        <f>SUM(AN988-AO988)</f>
        <v/>
      </c>
    </row>
    <row r="989">
      <c r="A989" s="41" t="n"/>
      <c r="B989" s="58" t="n"/>
      <c r="C989" s="41" t="n"/>
      <c r="D989" s="41" t="n"/>
      <c r="E989" s="41" t="n"/>
      <c r="F989" s="41" t="n"/>
      <c r="G989" s="41" t="n"/>
      <c r="H989" s="41" t="n"/>
      <c r="I989" s="41" t="n"/>
      <c r="J989" s="41" t="n"/>
      <c r="K989" s="41" t="n"/>
      <c r="L989" s="339" t="n"/>
      <c r="M989" s="41" t="n"/>
      <c r="N989" s="41" t="n"/>
      <c r="O989" s="41" t="n"/>
      <c r="P989" s="41" t="n"/>
      <c r="Q989" s="41" t="n"/>
      <c r="R989" s="43" t="n"/>
      <c r="S989" s="41" t="n"/>
      <c r="T989" s="41" t="n"/>
      <c r="U989" s="59" t="n"/>
      <c r="V989" s="41" t="n"/>
      <c r="W989" s="41" t="n"/>
      <c r="X989" s="41" t="n"/>
      <c r="Y989" s="41" t="n"/>
      <c r="Z989" s="41" t="n"/>
      <c r="AA989" s="41" t="n"/>
      <c r="AB989" s="41" t="n"/>
      <c r="AC989" s="41" t="n"/>
      <c r="AD989" s="41" t="n"/>
      <c r="AE989" s="41" t="n"/>
      <c r="AF989" s="46">
        <f>AD989-AE989</f>
        <v/>
      </c>
      <c r="AG989" s="59" t="n"/>
      <c r="AH989" s="46">
        <f>U989-AG989</f>
        <v/>
      </c>
      <c r="AI9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89" s="46">
        <f>AH989-Table5203[[#This Row],[Column 332]]</f>
        <v/>
      </c>
      <c r="AK989" s="59" t="n"/>
      <c r="AL989" s="41" t="n"/>
      <c r="AM989" s="49" t="n">
        <v>0</v>
      </c>
      <c r="AN989" s="46">
        <f>SUM(AJ989*AM989)</f>
        <v/>
      </c>
      <c r="AO989" s="59" t="n"/>
      <c r="AP989" s="82">
        <f>SUM(AN989-AO989)</f>
        <v/>
      </c>
    </row>
    <row r="990">
      <c r="A990" s="41" t="n"/>
      <c r="B990" s="58" t="n"/>
      <c r="C990" s="41" t="n"/>
      <c r="D990" s="41" t="n"/>
      <c r="E990" s="41" t="n"/>
      <c r="F990" s="41" t="n"/>
      <c r="G990" s="41" t="n"/>
      <c r="H990" s="41" t="n"/>
      <c r="I990" s="41" t="n"/>
      <c r="J990" s="41" t="n"/>
      <c r="K990" s="41" t="n"/>
      <c r="L990" s="339" t="n"/>
      <c r="M990" s="41" t="n"/>
      <c r="N990" s="41" t="n"/>
      <c r="O990" s="41" t="n"/>
      <c r="P990" s="41" t="n"/>
      <c r="Q990" s="41" t="n"/>
      <c r="R990" s="43" t="n"/>
      <c r="S990" s="41" t="n"/>
      <c r="T990" s="41" t="n"/>
      <c r="U990" s="59" t="n"/>
      <c r="V990" s="41" t="n"/>
      <c r="W990" s="41" t="n"/>
      <c r="X990" s="41" t="n"/>
      <c r="Y990" s="41" t="n"/>
      <c r="Z990" s="41" t="n"/>
      <c r="AA990" s="41" t="n"/>
      <c r="AB990" s="41" t="n"/>
      <c r="AC990" s="41" t="n"/>
      <c r="AD990" s="41" t="n"/>
      <c r="AE990" s="41" t="n"/>
      <c r="AF990" s="46">
        <f>AD990-AE990</f>
        <v/>
      </c>
      <c r="AG990" s="59" t="n"/>
      <c r="AH990" s="46">
        <f>U990-AG990</f>
        <v/>
      </c>
      <c r="AI9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0" s="46">
        <f>AH990-Table5203[[#This Row],[Column 332]]</f>
        <v/>
      </c>
      <c r="AK990" s="59" t="n"/>
      <c r="AL990" s="41" t="n"/>
      <c r="AM990" s="49" t="n">
        <v>0</v>
      </c>
      <c r="AN990" s="46">
        <f>SUM(AJ990*AM990)</f>
        <v/>
      </c>
      <c r="AO990" s="59" t="n"/>
      <c r="AP990" s="82">
        <f>SUM(AN990-AO990)</f>
        <v/>
      </c>
    </row>
    <row r="991">
      <c r="A991" s="41" t="n"/>
      <c r="B991" s="58" t="n"/>
      <c r="C991" s="41" t="n"/>
      <c r="D991" s="41" t="n"/>
      <c r="E991" s="41" t="n"/>
      <c r="F991" s="41" t="n"/>
      <c r="G991" s="41" t="n"/>
      <c r="H991" s="41" t="n"/>
      <c r="I991" s="41" t="n"/>
      <c r="J991" s="41" t="n"/>
      <c r="K991" s="41" t="n"/>
      <c r="L991" s="339" t="n"/>
      <c r="M991" s="41" t="n"/>
      <c r="N991" s="41" t="n"/>
      <c r="O991" s="41" t="n"/>
      <c r="P991" s="41" t="n"/>
      <c r="Q991" s="41" t="n"/>
      <c r="R991" s="43" t="n"/>
      <c r="S991" s="41" t="n"/>
      <c r="T991" s="41" t="n"/>
      <c r="U991" s="59" t="n"/>
      <c r="V991" s="41" t="n"/>
      <c r="W991" s="41" t="n"/>
      <c r="X991" s="41" t="n"/>
      <c r="Y991" s="41" t="n"/>
      <c r="Z991" s="41" t="n"/>
      <c r="AA991" s="41" t="n"/>
      <c r="AB991" s="41" t="n"/>
      <c r="AC991" s="41" t="n"/>
      <c r="AD991" s="41" t="n"/>
      <c r="AE991" s="41" t="n"/>
      <c r="AF991" s="46">
        <f>AD991-AE991</f>
        <v/>
      </c>
      <c r="AG991" s="59" t="n"/>
      <c r="AH991" s="46">
        <f>U991-AG991</f>
        <v/>
      </c>
      <c r="AI9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1" s="46">
        <f>AH991-Table5203[[#This Row],[Column 332]]</f>
        <v/>
      </c>
      <c r="AK991" s="59" t="n"/>
      <c r="AL991" s="41" t="n"/>
      <c r="AM991" s="49" t="n">
        <v>0</v>
      </c>
      <c r="AN991" s="46">
        <f>SUM(AJ991*AM991)</f>
        <v/>
      </c>
      <c r="AO991" s="59" t="n"/>
      <c r="AP991" s="82">
        <f>SUM(AN991-AO991)</f>
        <v/>
      </c>
    </row>
    <row r="992">
      <c r="A992" s="41" t="n"/>
      <c r="B992" s="58" t="n"/>
      <c r="C992" s="41" t="n"/>
      <c r="D992" s="41" t="n"/>
      <c r="E992" s="41" t="n"/>
      <c r="F992" s="41" t="n"/>
      <c r="G992" s="41" t="n"/>
      <c r="H992" s="41" t="n"/>
      <c r="I992" s="41" t="n"/>
      <c r="J992" s="41" t="n"/>
      <c r="K992" s="41" t="n"/>
      <c r="L992" s="339" t="n"/>
      <c r="M992" s="41" t="n"/>
      <c r="N992" s="41" t="n"/>
      <c r="O992" s="41" t="n"/>
      <c r="P992" s="41" t="n"/>
      <c r="Q992" s="41" t="n"/>
      <c r="R992" s="43" t="n"/>
      <c r="S992" s="41" t="n"/>
      <c r="T992" s="41" t="n"/>
      <c r="U992" s="59" t="n"/>
      <c r="V992" s="41" t="n"/>
      <c r="W992" s="41" t="n"/>
      <c r="X992" s="41" t="n"/>
      <c r="Y992" s="41" t="n"/>
      <c r="Z992" s="41" t="n"/>
      <c r="AA992" s="41" t="n"/>
      <c r="AB992" s="41" t="n"/>
      <c r="AC992" s="41" t="n"/>
      <c r="AD992" s="41" t="n"/>
      <c r="AE992" s="41" t="n"/>
      <c r="AF992" s="46">
        <f>AD992-AE992</f>
        <v/>
      </c>
      <c r="AG992" s="59" t="n"/>
      <c r="AH992" s="46">
        <f>U992-AG992</f>
        <v/>
      </c>
      <c r="AI9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2" s="46">
        <f>AH992-Table5203[[#This Row],[Column 332]]</f>
        <v/>
      </c>
      <c r="AK992" s="59" t="n"/>
      <c r="AL992" s="41" t="n"/>
      <c r="AM992" s="49" t="n">
        <v>0</v>
      </c>
      <c r="AN992" s="46">
        <f>SUM(AJ992*AM992)</f>
        <v/>
      </c>
      <c r="AO992" s="59" t="n"/>
      <c r="AP992" s="82">
        <f>SUM(AN992-AO992)</f>
        <v/>
      </c>
    </row>
    <row r="993">
      <c r="A993" s="41" t="n"/>
      <c r="B993" s="58" t="n"/>
      <c r="C993" s="41" t="n"/>
      <c r="D993" s="41" t="n"/>
      <c r="E993" s="41" t="n"/>
      <c r="F993" s="41" t="n"/>
      <c r="G993" s="41" t="n"/>
      <c r="H993" s="41" t="n"/>
      <c r="I993" s="41" t="n"/>
      <c r="J993" s="41" t="n"/>
      <c r="K993" s="41" t="n"/>
      <c r="L993" s="339" t="n"/>
      <c r="M993" s="41" t="n"/>
      <c r="N993" s="41" t="n"/>
      <c r="O993" s="41" t="n"/>
      <c r="P993" s="41" t="n"/>
      <c r="Q993" s="41" t="n"/>
      <c r="R993" s="43" t="n"/>
      <c r="S993" s="41" t="n"/>
      <c r="T993" s="41" t="n"/>
      <c r="U993" s="59" t="n"/>
      <c r="V993" s="41" t="n"/>
      <c r="W993" s="41" t="n"/>
      <c r="X993" s="41" t="n"/>
      <c r="Y993" s="41" t="n"/>
      <c r="Z993" s="41" t="n"/>
      <c r="AA993" s="41" t="n"/>
      <c r="AB993" s="41" t="n"/>
      <c r="AC993" s="41" t="n"/>
      <c r="AD993" s="41" t="n"/>
      <c r="AE993" s="41" t="n"/>
      <c r="AF993" s="46">
        <f>AD993-AE993</f>
        <v/>
      </c>
      <c r="AG993" s="59" t="n"/>
      <c r="AH993" s="46">
        <f>U993-AG993</f>
        <v/>
      </c>
      <c r="AI9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3" s="46">
        <f>AH993-Table5203[[#This Row],[Column 332]]</f>
        <v/>
      </c>
      <c r="AK993" s="59" t="n"/>
      <c r="AL993" s="41" t="n"/>
      <c r="AM993" s="49" t="n">
        <v>0</v>
      </c>
      <c r="AN993" s="46">
        <f>SUM(AJ993*AM993)</f>
        <v/>
      </c>
      <c r="AO993" s="59" t="n"/>
      <c r="AP993" s="82">
        <f>SUM(AN993-AO993)</f>
        <v/>
      </c>
    </row>
    <row r="994">
      <c r="A994" s="41" t="n"/>
      <c r="B994" s="58" t="n"/>
      <c r="C994" s="41" t="n"/>
      <c r="D994" s="41" t="n"/>
      <c r="E994" s="41" t="n"/>
      <c r="F994" s="41" t="n"/>
      <c r="G994" s="41" t="n"/>
      <c r="H994" s="41" t="n"/>
      <c r="I994" s="41" t="n"/>
      <c r="J994" s="41" t="n"/>
      <c r="K994" s="41" t="n"/>
      <c r="L994" s="339" t="n"/>
      <c r="M994" s="41" t="n"/>
      <c r="N994" s="41" t="n"/>
      <c r="O994" s="41" t="n"/>
      <c r="P994" s="41" t="n"/>
      <c r="Q994" s="41" t="n"/>
      <c r="R994" s="43" t="n"/>
      <c r="S994" s="41" t="n"/>
      <c r="T994" s="41" t="n"/>
      <c r="U994" s="59" t="n"/>
      <c r="V994" s="41" t="n"/>
      <c r="W994" s="41" t="n"/>
      <c r="X994" s="41" t="n"/>
      <c r="Y994" s="41" t="n"/>
      <c r="Z994" s="41" t="n"/>
      <c r="AA994" s="41" t="n"/>
      <c r="AB994" s="41" t="n"/>
      <c r="AC994" s="41" t="n"/>
      <c r="AD994" s="41" t="n"/>
      <c r="AE994" s="41" t="n"/>
      <c r="AF994" s="46">
        <f>AD994-AE994</f>
        <v/>
      </c>
      <c r="AG994" s="59" t="n"/>
      <c r="AH994" s="46">
        <f>U994-AG994</f>
        <v/>
      </c>
      <c r="AI9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4" s="46">
        <f>AH994-Table5203[[#This Row],[Column 332]]</f>
        <v/>
      </c>
      <c r="AK994" s="59" t="n"/>
      <c r="AL994" s="41" t="n"/>
      <c r="AM994" s="49" t="n">
        <v>0</v>
      </c>
      <c r="AN994" s="46">
        <f>SUM(AJ994*AM994)</f>
        <v/>
      </c>
      <c r="AO994" s="59" t="n"/>
      <c r="AP994" s="82">
        <f>SUM(AN994-AO994)</f>
        <v/>
      </c>
    </row>
    <row r="995">
      <c r="A995" s="41" t="n"/>
      <c r="B995" s="58" t="n"/>
      <c r="C995" s="41" t="n"/>
      <c r="D995" s="41" t="n"/>
      <c r="E995" s="41" t="n"/>
      <c r="F995" s="41" t="n"/>
      <c r="G995" s="41" t="n"/>
      <c r="H995" s="41" t="n"/>
      <c r="I995" s="41" t="n"/>
      <c r="J995" s="41" t="n"/>
      <c r="K995" s="41" t="n"/>
      <c r="L995" s="339" t="n"/>
      <c r="M995" s="41" t="n"/>
      <c r="N995" s="41" t="n"/>
      <c r="O995" s="41" t="n"/>
      <c r="P995" s="41" t="n"/>
      <c r="Q995" s="41" t="n"/>
      <c r="R995" s="43" t="n"/>
      <c r="S995" s="41" t="n"/>
      <c r="T995" s="41" t="n"/>
      <c r="U995" s="59" t="n"/>
      <c r="V995" s="41" t="n"/>
      <c r="W995" s="41" t="n"/>
      <c r="X995" s="41" t="n"/>
      <c r="Y995" s="41" t="n"/>
      <c r="Z995" s="41" t="n"/>
      <c r="AA995" s="41" t="n"/>
      <c r="AB995" s="41" t="n"/>
      <c r="AC995" s="41" t="n"/>
      <c r="AD995" s="41" t="n"/>
      <c r="AE995" s="41" t="n"/>
      <c r="AF995" s="46">
        <f>AD995-AE995</f>
        <v/>
      </c>
      <c r="AG995" s="59" t="n"/>
      <c r="AH995" s="46">
        <f>U995-AG995</f>
        <v/>
      </c>
      <c r="AI9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5" s="46">
        <f>AH995-Table5203[[#This Row],[Column 332]]</f>
        <v/>
      </c>
      <c r="AK995" s="59" t="n"/>
      <c r="AL995" s="41" t="n"/>
      <c r="AM995" s="49" t="n">
        <v>0</v>
      </c>
      <c r="AN995" s="46">
        <f>SUM(AJ995*AM995)</f>
        <v/>
      </c>
      <c r="AO995" s="59" t="n"/>
      <c r="AP995" s="82">
        <f>SUM(AN995-AO995)</f>
        <v/>
      </c>
    </row>
    <row r="996">
      <c r="A996" s="41" t="n"/>
      <c r="B996" s="58" t="n"/>
      <c r="C996" s="41" t="n"/>
      <c r="D996" s="41" t="n"/>
      <c r="E996" s="41" t="n"/>
      <c r="F996" s="41" t="n"/>
      <c r="G996" s="41" t="n"/>
      <c r="H996" s="41" t="n"/>
      <c r="I996" s="41" t="n"/>
      <c r="J996" s="41" t="n"/>
      <c r="K996" s="41" t="n"/>
      <c r="L996" s="339" t="n"/>
      <c r="M996" s="41" t="n"/>
      <c r="N996" s="41" t="n"/>
      <c r="O996" s="41" t="n"/>
      <c r="P996" s="41" t="n"/>
      <c r="Q996" s="41" t="n"/>
      <c r="R996" s="43" t="n"/>
      <c r="S996" s="41" t="n"/>
      <c r="T996" s="41" t="n"/>
      <c r="U996" s="59" t="n"/>
      <c r="V996" s="41" t="n"/>
      <c r="W996" s="41" t="n"/>
      <c r="X996" s="41" t="n"/>
      <c r="Y996" s="41" t="n"/>
      <c r="Z996" s="41" t="n"/>
      <c r="AA996" s="41" t="n"/>
      <c r="AB996" s="41" t="n"/>
      <c r="AC996" s="41" t="n"/>
      <c r="AD996" s="41" t="n"/>
      <c r="AE996" s="41" t="n"/>
      <c r="AF996" s="46">
        <f>AD996-AE996</f>
        <v/>
      </c>
      <c r="AG996" s="59" t="n"/>
      <c r="AH996" s="46">
        <f>U996-AG996</f>
        <v/>
      </c>
      <c r="AI9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6" s="46">
        <f>AH996-Table5203[[#This Row],[Column 332]]</f>
        <v/>
      </c>
      <c r="AK996" s="59" t="n"/>
      <c r="AL996" s="41" t="n"/>
      <c r="AM996" s="49" t="n">
        <v>0</v>
      </c>
      <c r="AN996" s="46">
        <f>SUM(AJ996*AM996)</f>
        <v/>
      </c>
      <c r="AO996" s="59" t="n"/>
      <c r="AP996" s="82">
        <f>SUM(AN996-AO996)</f>
        <v/>
      </c>
    </row>
    <row r="997">
      <c r="A997" s="41" t="n"/>
      <c r="B997" s="58" t="n"/>
      <c r="C997" s="41" t="n"/>
      <c r="D997" s="41" t="n"/>
      <c r="E997" s="41" t="n"/>
      <c r="F997" s="41" t="n"/>
      <c r="G997" s="41" t="n"/>
      <c r="H997" s="41" t="n"/>
      <c r="I997" s="41" t="n"/>
      <c r="J997" s="41" t="n"/>
      <c r="K997" s="41" t="n"/>
      <c r="L997" s="339" t="n"/>
      <c r="M997" s="41" t="n"/>
      <c r="N997" s="41" t="n"/>
      <c r="O997" s="41" t="n"/>
      <c r="P997" s="41" t="n"/>
      <c r="Q997" s="41" t="n"/>
      <c r="R997" s="43" t="n"/>
      <c r="S997" s="41" t="n"/>
      <c r="T997" s="41" t="n"/>
      <c r="U997" s="59" t="n"/>
      <c r="V997" s="41" t="n"/>
      <c r="W997" s="41" t="n"/>
      <c r="X997" s="41" t="n"/>
      <c r="Y997" s="41" t="n"/>
      <c r="Z997" s="41" t="n"/>
      <c r="AA997" s="41" t="n"/>
      <c r="AB997" s="41" t="n"/>
      <c r="AC997" s="41" t="n"/>
      <c r="AD997" s="41" t="n"/>
      <c r="AE997" s="41" t="n"/>
      <c r="AF997" s="46">
        <f>AD997-AE997</f>
        <v/>
      </c>
      <c r="AG997" s="59" t="n"/>
      <c r="AH997" s="46">
        <f>U997-AG997</f>
        <v/>
      </c>
      <c r="AI9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7" s="46">
        <f>AH997-Table5203[[#This Row],[Column 332]]</f>
        <v/>
      </c>
      <c r="AK997" s="59" t="n"/>
      <c r="AL997" s="41" t="n"/>
      <c r="AM997" s="49" t="n">
        <v>0</v>
      </c>
      <c r="AN997" s="46">
        <f>SUM(AJ997*AM997)</f>
        <v/>
      </c>
      <c r="AO997" s="59" t="n"/>
      <c r="AP997" s="82">
        <f>SUM(AN997-AO997)</f>
        <v/>
      </c>
    </row>
    <row r="998">
      <c r="A998" s="41" t="n"/>
      <c r="B998" s="58" t="n"/>
      <c r="C998" s="41" t="n"/>
      <c r="D998" s="41" t="n"/>
      <c r="E998" s="41" t="n"/>
      <c r="F998" s="41" t="n"/>
      <c r="G998" s="41" t="n"/>
      <c r="H998" s="41" t="n"/>
      <c r="I998" s="41" t="n"/>
      <c r="J998" s="41" t="n"/>
      <c r="K998" s="41" t="n"/>
      <c r="L998" s="339" t="n"/>
      <c r="M998" s="41" t="n"/>
      <c r="N998" s="41" t="n"/>
      <c r="O998" s="41" t="n"/>
      <c r="P998" s="41" t="n"/>
      <c r="Q998" s="41" t="n"/>
      <c r="R998" s="43" t="n"/>
      <c r="S998" s="41" t="n"/>
      <c r="T998" s="41" t="n"/>
      <c r="U998" s="59" t="n"/>
      <c r="V998" s="41" t="n"/>
      <c r="W998" s="41" t="n"/>
      <c r="X998" s="41" t="n"/>
      <c r="Y998" s="41" t="n"/>
      <c r="Z998" s="41" t="n"/>
      <c r="AA998" s="41" t="n"/>
      <c r="AB998" s="41" t="n"/>
      <c r="AC998" s="41" t="n"/>
      <c r="AD998" s="41" t="n"/>
      <c r="AE998" s="41" t="n"/>
      <c r="AF998" s="46">
        <f>AD998-AE998</f>
        <v/>
      </c>
      <c r="AG998" s="59" t="n"/>
      <c r="AH998" s="46">
        <f>U998-AG998</f>
        <v/>
      </c>
      <c r="AI9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8" s="46">
        <f>AH998-Table5203[[#This Row],[Column 332]]</f>
        <v/>
      </c>
      <c r="AK998" s="59" t="n"/>
      <c r="AL998" s="41" t="n"/>
      <c r="AM998" s="49" t="n">
        <v>0</v>
      </c>
      <c r="AN998" s="46">
        <f>SUM(AJ998*AM998)</f>
        <v/>
      </c>
      <c r="AO998" s="59" t="n"/>
      <c r="AP998" s="82">
        <f>SUM(AN998-AO998)</f>
        <v/>
      </c>
    </row>
    <row r="999">
      <c r="A999" s="41" t="n"/>
      <c r="B999" s="58" t="n"/>
      <c r="C999" s="41" t="n"/>
      <c r="D999" s="41" t="n"/>
      <c r="E999" s="41" t="n"/>
      <c r="F999" s="41" t="n"/>
      <c r="G999" s="41" t="n"/>
      <c r="H999" s="41" t="n"/>
      <c r="I999" s="41" t="n"/>
      <c r="J999" s="41" t="n"/>
      <c r="K999" s="41" t="n"/>
      <c r="L999" s="339" t="n"/>
      <c r="M999" s="41" t="n"/>
      <c r="N999" s="41" t="n"/>
      <c r="O999" s="41" t="n"/>
      <c r="P999" s="41" t="n"/>
      <c r="Q999" s="41" t="n"/>
      <c r="R999" s="43" t="n"/>
      <c r="S999" s="41" t="n"/>
      <c r="T999" s="41" t="n"/>
      <c r="U999" s="59" t="n"/>
      <c r="V999" s="41" t="n"/>
      <c r="W999" s="41" t="n"/>
      <c r="X999" s="41" t="n"/>
      <c r="Y999" s="41" t="n"/>
      <c r="Z999" s="41" t="n"/>
      <c r="AA999" s="41" t="n"/>
      <c r="AB999" s="41" t="n"/>
      <c r="AC999" s="41" t="n"/>
      <c r="AD999" s="41" t="n"/>
      <c r="AE999" s="41" t="n"/>
      <c r="AF999" s="46">
        <f>AD999-AE999</f>
        <v/>
      </c>
      <c r="AG999" s="59" t="n"/>
      <c r="AH999" s="46">
        <f>U999-AG999</f>
        <v/>
      </c>
      <c r="AI9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999" s="46">
        <f>AH999-Table5203[[#This Row],[Column 332]]</f>
        <v/>
      </c>
      <c r="AK999" s="59" t="n"/>
      <c r="AL999" s="41" t="n"/>
      <c r="AM999" s="49" t="n">
        <v>0</v>
      </c>
      <c r="AN999" s="46">
        <f>SUM(AJ999*AM999)</f>
        <v/>
      </c>
      <c r="AO999" s="59" t="n"/>
      <c r="AP999" s="82">
        <f>SUM(AN999-AO999)</f>
        <v/>
      </c>
    </row>
    <row r="1000">
      <c r="A1000" s="41" t="n"/>
      <c r="B1000" s="58" t="n"/>
      <c r="C1000" s="41" t="n"/>
      <c r="D1000" s="41" t="n"/>
      <c r="E1000" s="41" t="n"/>
      <c r="F1000" s="41" t="n"/>
      <c r="G1000" s="41" t="n"/>
      <c r="H1000" s="41" t="n"/>
      <c r="I1000" s="41" t="n"/>
      <c r="J1000" s="41" t="n"/>
      <c r="K1000" s="41" t="n"/>
      <c r="L1000" s="339" t="n"/>
      <c r="M1000" s="41" t="n"/>
      <c r="N1000" s="41" t="n"/>
      <c r="O1000" s="41" t="n"/>
      <c r="P1000" s="41" t="n"/>
      <c r="Q1000" s="41" t="n"/>
      <c r="R1000" s="43" t="n"/>
      <c r="S1000" s="41" t="n"/>
      <c r="T1000" s="41" t="n"/>
      <c r="U1000" s="59" t="n"/>
      <c r="V1000" s="41" t="n"/>
      <c r="W1000" s="41" t="n"/>
      <c r="X1000" s="41" t="n"/>
      <c r="Y1000" s="41" t="n"/>
      <c r="Z1000" s="41" t="n"/>
      <c r="AA1000" s="41" t="n"/>
      <c r="AB1000" s="41" t="n"/>
      <c r="AC1000" s="41" t="n"/>
      <c r="AD1000" s="41" t="n"/>
      <c r="AE1000" s="41" t="n"/>
      <c r="AF1000" s="46">
        <f>AD1000-AE1000</f>
        <v/>
      </c>
      <c r="AG1000" s="59" t="n"/>
      <c r="AH1000" s="46">
        <f>U1000-AG1000</f>
        <v/>
      </c>
      <c r="AI10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0" s="46">
        <f>AH1000-Table5203[[#This Row],[Column 332]]</f>
        <v/>
      </c>
      <c r="AK1000" s="59" t="n"/>
      <c r="AL1000" s="41" t="n"/>
      <c r="AM1000" s="49" t="n">
        <v>0</v>
      </c>
      <c r="AN1000" s="46">
        <f>SUM(AJ1000*AM1000)</f>
        <v/>
      </c>
      <c r="AO1000" s="59" t="n"/>
      <c r="AP1000" s="82">
        <f>SUM(AN1000-AO1000)</f>
        <v/>
      </c>
    </row>
    <row r="1001">
      <c r="A1001" s="41" t="n"/>
      <c r="B1001" s="58" t="n"/>
      <c r="C1001" s="41" t="n"/>
      <c r="D1001" s="41" t="n"/>
      <c r="E1001" s="41" t="n"/>
      <c r="F1001" s="41" t="n"/>
      <c r="G1001" s="41" t="n"/>
      <c r="H1001" s="41" t="n"/>
      <c r="I1001" s="41" t="n"/>
      <c r="J1001" s="41" t="n"/>
      <c r="K1001" s="41" t="n"/>
      <c r="L1001" s="339" t="n"/>
      <c r="M1001" s="41" t="n"/>
      <c r="N1001" s="41" t="n"/>
      <c r="O1001" s="41" t="n"/>
      <c r="P1001" s="41" t="n"/>
      <c r="Q1001" s="41" t="n"/>
      <c r="R1001" s="43" t="n"/>
      <c r="S1001" s="41" t="n"/>
      <c r="T1001" s="41" t="n"/>
      <c r="U1001" s="59" t="n"/>
      <c r="V1001" s="41" t="n"/>
      <c r="W1001" s="41" t="n"/>
      <c r="X1001" s="41" t="n"/>
      <c r="Y1001" s="41" t="n"/>
      <c r="Z1001" s="41" t="n"/>
      <c r="AA1001" s="41" t="n"/>
      <c r="AB1001" s="41" t="n"/>
      <c r="AC1001" s="41" t="n"/>
      <c r="AD1001" s="41" t="n"/>
      <c r="AE1001" s="41" t="n"/>
      <c r="AF1001" s="46">
        <f>AD1001-AE1001</f>
        <v/>
      </c>
      <c r="AG1001" s="59" t="n"/>
      <c r="AH1001" s="46">
        <f>U1001-AG1001</f>
        <v/>
      </c>
      <c r="AI10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1" s="46">
        <f>AH1001-Table5203[[#This Row],[Column 332]]</f>
        <v/>
      </c>
      <c r="AK1001" s="59" t="n"/>
      <c r="AL1001" s="41" t="n"/>
      <c r="AM1001" s="49" t="n">
        <v>0</v>
      </c>
      <c r="AN1001" s="46">
        <f>SUM(AJ1001*AM1001)</f>
        <v/>
      </c>
      <c r="AO1001" s="59" t="n"/>
      <c r="AP1001" s="82">
        <f>SUM(AN1001-AO1001)</f>
        <v/>
      </c>
    </row>
    <row r="1002">
      <c r="A1002" s="41" t="n"/>
      <c r="B1002" s="58" t="n"/>
      <c r="C1002" s="41" t="n"/>
      <c r="D1002" s="41" t="n"/>
      <c r="E1002" s="41" t="n"/>
      <c r="F1002" s="41" t="n"/>
      <c r="G1002" s="41" t="n"/>
      <c r="H1002" s="41" t="n"/>
      <c r="I1002" s="41" t="n"/>
      <c r="J1002" s="41" t="n"/>
      <c r="K1002" s="41" t="n"/>
      <c r="L1002" s="339" t="n"/>
      <c r="M1002" s="41" t="n"/>
      <c r="N1002" s="41" t="n"/>
      <c r="O1002" s="41" t="n"/>
      <c r="P1002" s="41" t="n"/>
      <c r="Q1002" s="41" t="n"/>
      <c r="R1002" s="43" t="n"/>
      <c r="S1002" s="41" t="n"/>
      <c r="T1002" s="41" t="n"/>
      <c r="U1002" s="59" t="n"/>
      <c r="V1002" s="41" t="n"/>
      <c r="W1002" s="41" t="n"/>
      <c r="X1002" s="41" t="n"/>
      <c r="Y1002" s="41" t="n"/>
      <c r="Z1002" s="41" t="n"/>
      <c r="AA1002" s="41" t="n"/>
      <c r="AB1002" s="41" t="n"/>
      <c r="AC1002" s="41" t="n"/>
      <c r="AD1002" s="41" t="n"/>
      <c r="AE1002" s="41" t="n"/>
      <c r="AF1002" s="46">
        <f>AD1002-AE1002</f>
        <v/>
      </c>
      <c r="AG1002" s="59" t="n"/>
      <c r="AH1002" s="46">
        <f>U1002-AG1002</f>
        <v/>
      </c>
      <c r="AI10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2" s="46">
        <f>AH1002-Table5203[[#This Row],[Column 332]]</f>
        <v/>
      </c>
      <c r="AK1002" s="59" t="n"/>
      <c r="AL1002" s="41" t="n"/>
      <c r="AM1002" s="49" t="n">
        <v>0</v>
      </c>
      <c r="AN1002" s="46">
        <f>SUM(AJ1002*AM1002)</f>
        <v/>
      </c>
      <c r="AO1002" s="59" t="n"/>
      <c r="AP1002" s="82">
        <f>SUM(AN1002-AO1002)</f>
        <v/>
      </c>
    </row>
    <row r="1003">
      <c r="A1003" s="41" t="n"/>
      <c r="B1003" s="58" t="n"/>
      <c r="C1003" s="41" t="n"/>
      <c r="D1003" s="41" t="n"/>
      <c r="E1003" s="41" t="n"/>
      <c r="F1003" s="41" t="n"/>
      <c r="G1003" s="41" t="n"/>
      <c r="H1003" s="41" t="n"/>
      <c r="I1003" s="41" t="n"/>
      <c r="J1003" s="41" t="n"/>
      <c r="K1003" s="41" t="n"/>
      <c r="L1003" s="339" t="n"/>
      <c r="M1003" s="41" t="n"/>
      <c r="N1003" s="41" t="n"/>
      <c r="O1003" s="41" t="n"/>
      <c r="P1003" s="41" t="n"/>
      <c r="Q1003" s="41" t="n"/>
      <c r="R1003" s="43" t="n"/>
      <c r="S1003" s="41" t="n"/>
      <c r="T1003" s="41" t="n"/>
      <c r="U1003" s="59" t="n"/>
      <c r="V1003" s="41" t="n"/>
      <c r="W1003" s="41" t="n"/>
      <c r="X1003" s="41" t="n"/>
      <c r="Y1003" s="41" t="n"/>
      <c r="Z1003" s="41" t="n"/>
      <c r="AA1003" s="41" t="n"/>
      <c r="AB1003" s="41" t="n"/>
      <c r="AC1003" s="41" t="n"/>
      <c r="AD1003" s="41" t="n"/>
      <c r="AE1003" s="41" t="n"/>
      <c r="AF1003" s="46">
        <f>AD1003-AE1003</f>
        <v/>
      </c>
      <c r="AG1003" s="59" t="n"/>
      <c r="AH1003" s="46">
        <f>U1003-AG1003</f>
        <v/>
      </c>
      <c r="AI10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3" s="46">
        <f>AH1003-Table5203[[#This Row],[Column 332]]</f>
        <v/>
      </c>
      <c r="AK1003" s="59" t="n"/>
      <c r="AL1003" s="41" t="n"/>
      <c r="AM1003" s="49" t="n">
        <v>0</v>
      </c>
      <c r="AN1003" s="46">
        <f>SUM(AJ1003*AM1003)</f>
        <v/>
      </c>
      <c r="AO1003" s="59" t="n"/>
      <c r="AP1003" s="82">
        <f>SUM(AN1003-AO1003)</f>
        <v/>
      </c>
    </row>
    <row r="1004">
      <c r="A1004" s="41" t="n"/>
      <c r="B1004" s="58" t="n"/>
      <c r="C1004" s="41" t="n"/>
      <c r="D1004" s="41" t="n"/>
      <c r="E1004" s="41" t="n"/>
      <c r="F1004" s="41" t="n"/>
      <c r="G1004" s="41" t="n"/>
      <c r="H1004" s="41" t="n"/>
      <c r="I1004" s="41" t="n"/>
      <c r="J1004" s="41" t="n"/>
      <c r="K1004" s="41" t="n"/>
      <c r="L1004" s="339" t="n"/>
      <c r="M1004" s="41" t="n"/>
      <c r="N1004" s="41" t="n"/>
      <c r="O1004" s="41" t="n"/>
      <c r="P1004" s="41" t="n"/>
      <c r="Q1004" s="41" t="n"/>
      <c r="R1004" s="43" t="n"/>
      <c r="S1004" s="41" t="n"/>
      <c r="T1004" s="41" t="n"/>
      <c r="U1004" s="59" t="n"/>
      <c r="V1004" s="41" t="n"/>
      <c r="W1004" s="41" t="n"/>
      <c r="X1004" s="41" t="n"/>
      <c r="Y1004" s="41" t="n"/>
      <c r="Z1004" s="41" t="n"/>
      <c r="AA1004" s="41" t="n"/>
      <c r="AB1004" s="41" t="n"/>
      <c r="AC1004" s="41" t="n"/>
      <c r="AD1004" s="41" t="n"/>
      <c r="AE1004" s="41" t="n"/>
      <c r="AF1004" s="46">
        <f>AD1004-AE1004</f>
        <v/>
      </c>
      <c r="AG1004" s="59" t="n"/>
      <c r="AH1004" s="46">
        <f>U1004-AG1004</f>
        <v/>
      </c>
      <c r="AI10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4" s="46">
        <f>AH1004-Table5203[[#This Row],[Column 332]]</f>
        <v/>
      </c>
      <c r="AK1004" s="59" t="n"/>
      <c r="AL1004" s="41" t="n"/>
      <c r="AM1004" s="49" t="n">
        <v>0</v>
      </c>
      <c r="AN1004" s="46">
        <f>SUM(AJ1004*AM1004)</f>
        <v/>
      </c>
      <c r="AO1004" s="59" t="n"/>
      <c r="AP1004" s="82">
        <f>SUM(AN1004-AO1004)</f>
        <v/>
      </c>
    </row>
    <row r="1005">
      <c r="A1005" s="41" t="n"/>
      <c r="B1005" s="58" t="n"/>
      <c r="C1005" s="41" t="n"/>
      <c r="D1005" s="41" t="n"/>
      <c r="E1005" s="41" t="n"/>
      <c r="F1005" s="41" t="n"/>
      <c r="G1005" s="41" t="n"/>
      <c r="H1005" s="41" t="n"/>
      <c r="I1005" s="41" t="n"/>
      <c r="J1005" s="41" t="n"/>
      <c r="K1005" s="41" t="n"/>
      <c r="L1005" s="339" t="n"/>
      <c r="M1005" s="41" t="n"/>
      <c r="N1005" s="41" t="n"/>
      <c r="O1005" s="41" t="n"/>
      <c r="P1005" s="41" t="n"/>
      <c r="Q1005" s="41" t="n"/>
      <c r="R1005" s="43" t="n"/>
      <c r="S1005" s="41" t="n"/>
      <c r="T1005" s="41" t="n"/>
      <c r="U1005" s="59" t="n"/>
      <c r="V1005" s="41" t="n"/>
      <c r="W1005" s="41" t="n"/>
      <c r="X1005" s="41" t="n"/>
      <c r="Y1005" s="41" t="n"/>
      <c r="Z1005" s="41" t="n"/>
      <c r="AA1005" s="41" t="n"/>
      <c r="AB1005" s="41" t="n"/>
      <c r="AC1005" s="41" t="n"/>
      <c r="AD1005" s="41" t="n"/>
      <c r="AE1005" s="41" t="n"/>
      <c r="AF1005" s="46">
        <f>AD1005-AE1005</f>
        <v/>
      </c>
      <c r="AG1005" s="59" t="n"/>
      <c r="AH1005" s="46">
        <f>U1005-AG1005</f>
        <v/>
      </c>
      <c r="AI10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5" s="46">
        <f>AH1005-Table5203[[#This Row],[Column 332]]</f>
        <v/>
      </c>
      <c r="AK1005" s="59" t="n"/>
      <c r="AL1005" s="41" t="n"/>
      <c r="AM1005" s="49" t="n">
        <v>0</v>
      </c>
      <c r="AN1005" s="46">
        <f>SUM(AJ1005*AM1005)</f>
        <v/>
      </c>
      <c r="AO1005" s="59" t="n"/>
      <c r="AP1005" s="82">
        <f>SUM(AN1005-AO1005)</f>
        <v/>
      </c>
    </row>
    <row r="1006">
      <c r="A1006" s="41" t="n"/>
      <c r="B1006" s="58" t="n"/>
      <c r="C1006" s="41" t="n"/>
      <c r="D1006" s="41" t="n"/>
      <c r="E1006" s="41" t="n"/>
      <c r="F1006" s="41" t="n"/>
      <c r="G1006" s="41" t="n"/>
      <c r="H1006" s="41" t="n"/>
      <c r="I1006" s="41" t="n"/>
      <c r="J1006" s="41" t="n"/>
      <c r="K1006" s="41" t="n"/>
      <c r="L1006" s="339" t="n"/>
      <c r="M1006" s="41" t="n"/>
      <c r="N1006" s="41" t="n"/>
      <c r="O1006" s="41" t="n"/>
      <c r="P1006" s="41" t="n"/>
      <c r="Q1006" s="41" t="n"/>
      <c r="R1006" s="43" t="n"/>
      <c r="S1006" s="41" t="n"/>
      <c r="T1006" s="41" t="n"/>
      <c r="U1006" s="59" t="n"/>
      <c r="V1006" s="41" t="n"/>
      <c r="W1006" s="41" t="n"/>
      <c r="X1006" s="41" t="n"/>
      <c r="Y1006" s="41" t="n"/>
      <c r="Z1006" s="41" t="n"/>
      <c r="AA1006" s="41" t="n"/>
      <c r="AB1006" s="41" t="n"/>
      <c r="AC1006" s="41" t="n"/>
      <c r="AD1006" s="41" t="n"/>
      <c r="AE1006" s="41" t="n"/>
      <c r="AF1006" s="46">
        <f>AD1006-AE1006</f>
        <v/>
      </c>
      <c r="AG1006" s="59" t="n"/>
      <c r="AH1006" s="46">
        <f>U1006-AG1006</f>
        <v/>
      </c>
      <c r="AI10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6" s="46">
        <f>AH1006-Table5203[[#This Row],[Column 332]]</f>
        <v/>
      </c>
      <c r="AK1006" s="59" t="n"/>
      <c r="AL1006" s="41" t="n"/>
      <c r="AM1006" s="49" t="n">
        <v>0</v>
      </c>
      <c r="AN1006" s="46">
        <f>SUM(AJ1006*AM1006)</f>
        <v/>
      </c>
      <c r="AO1006" s="59" t="n"/>
      <c r="AP1006" s="82">
        <f>SUM(AN1006-AO1006)</f>
        <v/>
      </c>
    </row>
    <row r="1007">
      <c r="A1007" s="41" t="n"/>
      <c r="B1007" s="58" t="n"/>
      <c r="C1007" s="41" t="n"/>
      <c r="D1007" s="41" t="n"/>
      <c r="E1007" s="41" t="n"/>
      <c r="F1007" s="41" t="n"/>
      <c r="G1007" s="41" t="n"/>
      <c r="H1007" s="41" t="n"/>
      <c r="I1007" s="41" t="n"/>
      <c r="J1007" s="41" t="n"/>
      <c r="K1007" s="41" t="n"/>
      <c r="L1007" s="339" t="n"/>
      <c r="M1007" s="41" t="n"/>
      <c r="N1007" s="41" t="n"/>
      <c r="O1007" s="41" t="n"/>
      <c r="P1007" s="41" t="n"/>
      <c r="Q1007" s="41" t="n"/>
      <c r="R1007" s="43" t="n"/>
      <c r="S1007" s="41" t="n"/>
      <c r="T1007" s="41" t="n"/>
      <c r="U1007" s="59" t="n"/>
      <c r="V1007" s="41" t="n"/>
      <c r="W1007" s="41" t="n"/>
      <c r="X1007" s="41" t="n"/>
      <c r="Y1007" s="41" t="n"/>
      <c r="Z1007" s="41" t="n"/>
      <c r="AA1007" s="41" t="n"/>
      <c r="AB1007" s="41" t="n"/>
      <c r="AC1007" s="41" t="n"/>
      <c r="AD1007" s="41" t="n"/>
      <c r="AE1007" s="41" t="n"/>
      <c r="AF1007" s="46">
        <f>AD1007-AE1007</f>
        <v/>
      </c>
      <c r="AG1007" s="59" t="n"/>
      <c r="AH1007" s="46">
        <f>U1007-AG1007</f>
        <v/>
      </c>
      <c r="AI10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7" s="46">
        <f>AH1007-Table5203[[#This Row],[Column 332]]</f>
        <v/>
      </c>
      <c r="AK1007" s="59" t="n"/>
      <c r="AL1007" s="41" t="n"/>
      <c r="AM1007" s="49" t="n">
        <v>0</v>
      </c>
      <c r="AN1007" s="46">
        <f>SUM(AJ1007*AM1007)</f>
        <v/>
      </c>
      <c r="AO1007" s="59" t="n"/>
      <c r="AP1007" s="82">
        <f>SUM(AN1007-AO1007)</f>
        <v/>
      </c>
    </row>
    <row r="1008">
      <c r="A1008" s="41" t="n"/>
      <c r="B1008" s="58" t="n"/>
      <c r="C1008" s="41" t="n"/>
      <c r="D1008" s="41" t="n"/>
      <c r="E1008" s="41" t="n"/>
      <c r="F1008" s="41" t="n"/>
      <c r="G1008" s="41" t="n"/>
      <c r="H1008" s="41" t="n"/>
      <c r="I1008" s="41" t="n"/>
      <c r="J1008" s="41" t="n"/>
      <c r="K1008" s="41" t="n"/>
      <c r="L1008" s="339" t="n"/>
      <c r="M1008" s="41" t="n"/>
      <c r="N1008" s="41" t="n"/>
      <c r="O1008" s="41" t="n"/>
      <c r="P1008" s="41" t="n"/>
      <c r="Q1008" s="41" t="n"/>
      <c r="R1008" s="43" t="n"/>
      <c r="S1008" s="41" t="n"/>
      <c r="T1008" s="41" t="n"/>
      <c r="U1008" s="59" t="n"/>
      <c r="V1008" s="41" t="n"/>
      <c r="W1008" s="41" t="n"/>
      <c r="X1008" s="41" t="n"/>
      <c r="Y1008" s="41" t="n"/>
      <c r="Z1008" s="41" t="n"/>
      <c r="AA1008" s="41" t="n"/>
      <c r="AB1008" s="41" t="n"/>
      <c r="AC1008" s="41" t="n"/>
      <c r="AD1008" s="41" t="n"/>
      <c r="AE1008" s="41" t="n"/>
      <c r="AF1008" s="46">
        <f>AD1008-AE1008</f>
        <v/>
      </c>
      <c r="AG1008" s="59" t="n"/>
      <c r="AH1008" s="46">
        <f>U1008-AG1008</f>
        <v/>
      </c>
      <c r="AI10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8" s="46">
        <f>AH1008-Table5203[[#This Row],[Column 332]]</f>
        <v/>
      </c>
      <c r="AK1008" s="59" t="n"/>
      <c r="AL1008" s="41" t="n"/>
      <c r="AM1008" s="49" t="n">
        <v>0</v>
      </c>
      <c r="AN1008" s="46">
        <f>SUM(AJ1008*AM1008)</f>
        <v/>
      </c>
      <c r="AO1008" s="59" t="n"/>
      <c r="AP1008" s="82">
        <f>SUM(AN1008-AO1008)</f>
        <v/>
      </c>
    </row>
    <row r="1009">
      <c r="A1009" s="41" t="n"/>
      <c r="B1009" s="58" t="n"/>
      <c r="C1009" s="41" t="n"/>
      <c r="D1009" s="41" t="n"/>
      <c r="E1009" s="41" t="n"/>
      <c r="F1009" s="41" t="n"/>
      <c r="G1009" s="41" t="n"/>
      <c r="H1009" s="41" t="n"/>
      <c r="I1009" s="41" t="n"/>
      <c r="J1009" s="41" t="n"/>
      <c r="K1009" s="41" t="n"/>
      <c r="L1009" s="339" t="n"/>
      <c r="M1009" s="41" t="n"/>
      <c r="N1009" s="41" t="n"/>
      <c r="O1009" s="41" t="n"/>
      <c r="P1009" s="41" t="n"/>
      <c r="Q1009" s="41" t="n"/>
      <c r="R1009" s="43" t="n"/>
      <c r="S1009" s="41" t="n"/>
      <c r="T1009" s="41" t="n"/>
      <c r="U1009" s="59" t="n"/>
      <c r="V1009" s="41" t="n"/>
      <c r="W1009" s="41" t="n"/>
      <c r="X1009" s="41" t="n"/>
      <c r="Y1009" s="41" t="n"/>
      <c r="Z1009" s="41" t="n"/>
      <c r="AA1009" s="41" t="n"/>
      <c r="AB1009" s="41" t="n"/>
      <c r="AC1009" s="41" t="n"/>
      <c r="AD1009" s="41" t="n"/>
      <c r="AE1009" s="41" t="n"/>
      <c r="AF1009" s="46">
        <f>AD1009-AE1009</f>
        <v/>
      </c>
      <c r="AG1009" s="59" t="n"/>
      <c r="AH1009" s="46">
        <f>U1009-AG1009</f>
        <v/>
      </c>
      <c r="AI10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09" s="46">
        <f>AH1009-Table5203[[#This Row],[Column 332]]</f>
        <v/>
      </c>
      <c r="AK1009" s="59" t="n"/>
      <c r="AL1009" s="41" t="n"/>
      <c r="AM1009" s="49" t="n">
        <v>0</v>
      </c>
      <c r="AN1009" s="46">
        <f>SUM(AJ1009*AM1009)</f>
        <v/>
      </c>
      <c r="AO1009" s="59" t="n"/>
      <c r="AP1009" s="82">
        <f>SUM(AN1009-AO1009)</f>
        <v/>
      </c>
    </row>
    <row r="1010">
      <c r="A1010" s="41" t="n"/>
      <c r="B1010" s="58" t="n"/>
      <c r="C1010" s="41" t="n"/>
      <c r="D1010" s="41" t="n"/>
      <c r="E1010" s="41" t="n"/>
      <c r="F1010" s="41" t="n"/>
      <c r="G1010" s="41" t="n"/>
      <c r="H1010" s="41" t="n"/>
      <c r="I1010" s="41" t="n"/>
      <c r="J1010" s="41" t="n"/>
      <c r="K1010" s="41" t="n"/>
      <c r="L1010" s="339" t="n"/>
      <c r="M1010" s="41" t="n"/>
      <c r="N1010" s="41" t="n"/>
      <c r="O1010" s="41" t="n"/>
      <c r="P1010" s="41" t="n"/>
      <c r="Q1010" s="41" t="n"/>
      <c r="R1010" s="43" t="n"/>
      <c r="S1010" s="41" t="n"/>
      <c r="T1010" s="41" t="n"/>
      <c r="U1010" s="59" t="n"/>
      <c r="V1010" s="41" t="n"/>
      <c r="W1010" s="41" t="n"/>
      <c r="X1010" s="41" t="n"/>
      <c r="Y1010" s="41" t="n"/>
      <c r="Z1010" s="41" t="n"/>
      <c r="AA1010" s="41" t="n"/>
      <c r="AB1010" s="41" t="n"/>
      <c r="AC1010" s="41" t="n"/>
      <c r="AD1010" s="41" t="n"/>
      <c r="AE1010" s="41" t="n"/>
      <c r="AF1010" s="46">
        <f>AD1010-AE1010</f>
        <v/>
      </c>
      <c r="AG1010" s="59" t="n"/>
      <c r="AH1010" s="46">
        <f>U1010-AG1010</f>
        <v/>
      </c>
      <c r="AI10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0" s="46">
        <f>AH1010-Table5203[[#This Row],[Column 332]]</f>
        <v/>
      </c>
      <c r="AK1010" s="59" t="n"/>
      <c r="AL1010" s="41" t="n"/>
      <c r="AM1010" s="49" t="n">
        <v>0</v>
      </c>
      <c r="AN1010" s="46">
        <f>SUM(AJ1010*AM1010)</f>
        <v/>
      </c>
      <c r="AO1010" s="59" t="n"/>
      <c r="AP1010" s="82">
        <f>SUM(AN1010-AO1010)</f>
        <v/>
      </c>
    </row>
    <row r="1011">
      <c r="A1011" s="41" t="n"/>
      <c r="B1011" s="58" t="n"/>
      <c r="C1011" s="41" t="n"/>
      <c r="D1011" s="41" t="n"/>
      <c r="E1011" s="41" t="n"/>
      <c r="F1011" s="41" t="n"/>
      <c r="G1011" s="41" t="n"/>
      <c r="H1011" s="41" t="n"/>
      <c r="I1011" s="41" t="n"/>
      <c r="J1011" s="41" t="n"/>
      <c r="K1011" s="41" t="n"/>
      <c r="L1011" s="339" t="n"/>
      <c r="M1011" s="41" t="n"/>
      <c r="N1011" s="41" t="n"/>
      <c r="O1011" s="41" t="n"/>
      <c r="P1011" s="41" t="n"/>
      <c r="Q1011" s="41" t="n"/>
      <c r="R1011" s="43" t="n"/>
      <c r="S1011" s="41" t="n"/>
      <c r="T1011" s="41" t="n"/>
      <c r="U1011" s="59" t="n"/>
      <c r="V1011" s="41" t="n"/>
      <c r="W1011" s="41" t="n"/>
      <c r="X1011" s="41" t="n"/>
      <c r="Y1011" s="41" t="n"/>
      <c r="Z1011" s="41" t="n"/>
      <c r="AA1011" s="41" t="n"/>
      <c r="AB1011" s="41" t="n"/>
      <c r="AC1011" s="41" t="n"/>
      <c r="AD1011" s="41" t="n"/>
      <c r="AE1011" s="41" t="n"/>
      <c r="AF1011" s="46">
        <f>AD1011-AE1011</f>
        <v/>
      </c>
      <c r="AG1011" s="59" t="n"/>
      <c r="AH1011" s="46">
        <f>U1011-AG1011</f>
        <v/>
      </c>
      <c r="AI10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1" s="46">
        <f>AH1011-Table5203[[#This Row],[Column 332]]</f>
        <v/>
      </c>
      <c r="AK1011" s="59" t="n"/>
      <c r="AL1011" s="41" t="n"/>
      <c r="AM1011" s="49" t="n">
        <v>0</v>
      </c>
      <c r="AN1011" s="46">
        <f>SUM(AJ1011*AM1011)</f>
        <v/>
      </c>
      <c r="AO1011" s="59" t="n"/>
      <c r="AP1011" s="82">
        <f>SUM(AN1011-AO1011)</f>
        <v/>
      </c>
    </row>
    <row r="1012">
      <c r="A1012" s="41" t="n"/>
      <c r="B1012" s="58" t="n"/>
      <c r="C1012" s="41" t="n"/>
      <c r="D1012" s="41" t="n"/>
      <c r="E1012" s="41" t="n"/>
      <c r="F1012" s="41" t="n"/>
      <c r="G1012" s="41" t="n"/>
      <c r="H1012" s="41" t="n"/>
      <c r="I1012" s="41" t="n"/>
      <c r="J1012" s="41" t="n"/>
      <c r="K1012" s="41" t="n"/>
      <c r="L1012" s="339" t="n"/>
      <c r="M1012" s="41" t="n"/>
      <c r="N1012" s="41" t="n"/>
      <c r="O1012" s="41" t="n"/>
      <c r="P1012" s="41" t="n"/>
      <c r="Q1012" s="41" t="n"/>
      <c r="R1012" s="43" t="n"/>
      <c r="S1012" s="41" t="n"/>
      <c r="T1012" s="41" t="n"/>
      <c r="U1012" s="59" t="n"/>
      <c r="V1012" s="41" t="n"/>
      <c r="W1012" s="41" t="n"/>
      <c r="X1012" s="41" t="n"/>
      <c r="Y1012" s="41" t="n"/>
      <c r="Z1012" s="41" t="n"/>
      <c r="AA1012" s="41" t="n"/>
      <c r="AB1012" s="41" t="n"/>
      <c r="AC1012" s="41" t="n"/>
      <c r="AD1012" s="41" t="n"/>
      <c r="AE1012" s="41" t="n"/>
      <c r="AF1012" s="46">
        <f>AD1012-AE1012</f>
        <v/>
      </c>
      <c r="AG1012" s="59" t="n"/>
      <c r="AH1012" s="46">
        <f>U1012-AG1012</f>
        <v/>
      </c>
      <c r="AI10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2" s="46">
        <f>AH1012-Table5203[[#This Row],[Column 332]]</f>
        <v/>
      </c>
      <c r="AK1012" s="59" t="n"/>
      <c r="AL1012" s="41" t="n"/>
      <c r="AM1012" s="49" t="n">
        <v>0</v>
      </c>
      <c r="AN1012" s="46">
        <f>SUM(AJ1012*AM1012)</f>
        <v/>
      </c>
      <c r="AO1012" s="59" t="n"/>
      <c r="AP1012" s="82">
        <f>SUM(AN1012-AO1012)</f>
        <v/>
      </c>
    </row>
    <row r="1013">
      <c r="A1013" s="41" t="n"/>
      <c r="B1013" s="58" t="n"/>
      <c r="C1013" s="41" t="n"/>
      <c r="D1013" s="41" t="n"/>
      <c r="E1013" s="41" t="n"/>
      <c r="F1013" s="41" t="n"/>
      <c r="G1013" s="41" t="n"/>
      <c r="H1013" s="41" t="n"/>
      <c r="I1013" s="41" t="n"/>
      <c r="J1013" s="41" t="n"/>
      <c r="K1013" s="41" t="n"/>
      <c r="L1013" s="339" t="n"/>
      <c r="M1013" s="41" t="n"/>
      <c r="N1013" s="41" t="n"/>
      <c r="O1013" s="41" t="n"/>
      <c r="P1013" s="41" t="n"/>
      <c r="Q1013" s="41" t="n"/>
      <c r="R1013" s="43" t="n"/>
      <c r="S1013" s="41" t="n"/>
      <c r="T1013" s="41" t="n"/>
      <c r="U1013" s="59" t="n"/>
      <c r="V1013" s="41" t="n"/>
      <c r="W1013" s="41" t="n"/>
      <c r="X1013" s="41" t="n"/>
      <c r="Y1013" s="41" t="n"/>
      <c r="Z1013" s="41" t="n"/>
      <c r="AA1013" s="41" t="n"/>
      <c r="AB1013" s="41" t="n"/>
      <c r="AC1013" s="41" t="n"/>
      <c r="AD1013" s="41" t="n"/>
      <c r="AE1013" s="41" t="n"/>
      <c r="AF1013" s="46">
        <f>AD1013-AE1013</f>
        <v/>
      </c>
      <c r="AG1013" s="59" t="n"/>
      <c r="AH1013" s="46">
        <f>U1013-AG1013</f>
        <v/>
      </c>
      <c r="AI10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3" s="46">
        <f>AH1013-Table5203[[#This Row],[Column 332]]</f>
        <v/>
      </c>
      <c r="AK1013" s="59" t="n"/>
      <c r="AL1013" s="41" t="n"/>
      <c r="AM1013" s="49" t="n">
        <v>0</v>
      </c>
      <c r="AN1013" s="46">
        <f>SUM(AJ1013*AM1013)</f>
        <v/>
      </c>
      <c r="AO1013" s="59" t="n"/>
      <c r="AP1013" s="82">
        <f>SUM(AN1013-AO1013)</f>
        <v/>
      </c>
    </row>
    <row r="1014">
      <c r="A1014" s="41" t="n"/>
      <c r="B1014" s="58" t="n"/>
      <c r="C1014" s="41" t="n"/>
      <c r="D1014" s="41" t="n"/>
      <c r="E1014" s="41" t="n"/>
      <c r="F1014" s="41" t="n"/>
      <c r="G1014" s="41" t="n"/>
      <c r="H1014" s="41" t="n"/>
      <c r="I1014" s="41" t="n"/>
      <c r="J1014" s="41" t="n"/>
      <c r="K1014" s="41" t="n"/>
      <c r="L1014" s="339" t="n"/>
      <c r="M1014" s="41" t="n"/>
      <c r="N1014" s="41" t="n"/>
      <c r="O1014" s="41" t="n"/>
      <c r="P1014" s="41" t="n"/>
      <c r="Q1014" s="41" t="n"/>
      <c r="R1014" s="43" t="n"/>
      <c r="S1014" s="41" t="n"/>
      <c r="T1014" s="41" t="n"/>
      <c r="U1014" s="59" t="n"/>
      <c r="V1014" s="41" t="n"/>
      <c r="W1014" s="41" t="n"/>
      <c r="X1014" s="41" t="n"/>
      <c r="Y1014" s="41" t="n"/>
      <c r="Z1014" s="41" t="n"/>
      <c r="AA1014" s="41" t="n"/>
      <c r="AB1014" s="41" t="n"/>
      <c r="AC1014" s="41" t="n"/>
      <c r="AD1014" s="41" t="n"/>
      <c r="AE1014" s="41" t="n"/>
      <c r="AF1014" s="46">
        <f>AD1014-AE1014</f>
        <v/>
      </c>
      <c r="AG1014" s="59" t="n"/>
      <c r="AH1014" s="46">
        <f>U1014-AG1014</f>
        <v/>
      </c>
      <c r="AI10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4" s="46">
        <f>AH1014-Table5203[[#This Row],[Column 332]]</f>
        <v/>
      </c>
      <c r="AK1014" s="59" t="n"/>
      <c r="AL1014" s="41" t="n"/>
      <c r="AM1014" s="49" t="n">
        <v>0</v>
      </c>
      <c r="AN1014" s="46">
        <f>SUM(AJ1014*AM1014)</f>
        <v/>
      </c>
      <c r="AO1014" s="59" t="n"/>
      <c r="AP1014" s="82">
        <f>SUM(AN1014-AO1014)</f>
        <v/>
      </c>
    </row>
    <row r="1015">
      <c r="A1015" s="41" t="n"/>
      <c r="B1015" s="58" t="n"/>
      <c r="C1015" s="41" t="n"/>
      <c r="D1015" s="41" t="n"/>
      <c r="E1015" s="41" t="n"/>
      <c r="F1015" s="41" t="n"/>
      <c r="G1015" s="41" t="n"/>
      <c r="H1015" s="41" t="n"/>
      <c r="I1015" s="41" t="n"/>
      <c r="J1015" s="41" t="n"/>
      <c r="K1015" s="41" t="n"/>
      <c r="L1015" s="339" t="n"/>
      <c r="M1015" s="41" t="n"/>
      <c r="N1015" s="41" t="n"/>
      <c r="O1015" s="41" t="n"/>
      <c r="P1015" s="41" t="n"/>
      <c r="Q1015" s="41" t="n"/>
      <c r="R1015" s="43" t="n"/>
      <c r="S1015" s="41" t="n"/>
      <c r="T1015" s="41" t="n"/>
      <c r="U1015" s="59" t="n"/>
      <c r="V1015" s="41" t="n"/>
      <c r="W1015" s="41" t="n"/>
      <c r="X1015" s="41" t="n"/>
      <c r="Y1015" s="41" t="n"/>
      <c r="Z1015" s="41" t="n"/>
      <c r="AA1015" s="41" t="n"/>
      <c r="AB1015" s="41" t="n"/>
      <c r="AC1015" s="41" t="n"/>
      <c r="AD1015" s="41" t="n"/>
      <c r="AE1015" s="41" t="n"/>
      <c r="AF1015" s="46">
        <f>AD1015-AE1015</f>
        <v/>
      </c>
      <c r="AG1015" s="59" t="n"/>
      <c r="AH1015" s="46">
        <f>U1015-AG1015</f>
        <v/>
      </c>
      <c r="AI10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5" s="46">
        <f>AH1015-Table5203[[#This Row],[Column 332]]</f>
        <v/>
      </c>
      <c r="AK1015" s="59" t="n"/>
      <c r="AL1015" s="41" t="n"/>
      <c r="AM1015" s="49" t="n">
        <v>0</v>
      </c>
      <c r="AN1015" s="46">
        <f>SUM(AJ1015*AM1015)</f>
        <v/>
      </c>
      <c r="AO1015" s="59" t="n"/>
      <c r="AP1015" s="82">
        <f>SUM(AN1015-AO1015)</f>
        <v/>
      </c>
    </row>
    <row r="1016">
      <c r="A1016" s="41" t="n"/>
      <c r="B1016" s="58" t="n"/>
      <c r="C1016" s="41" t="n"/>
      <c r="D1016" s="41" t="n"/>
      <c r="E1016" s="41" t="n"/>
      <c r="F1016" s="41" t="n"/>
      <c r="G1016" s="41" t="n"/>
      <c r="H1016" s="41" t="n"/>
      <c r="I1016" s="41" t="n"/>
      <c r="J1016" s="41" t="n"/>
      <c r="K1016" s="41" t="n"/>
      <c r="L1016" s="339" t="n"/>
      <c r="M1016" s="41" t="n"/>
      <c r="N1016" s="41" t="n"/>
      <c r="O1016" s="41" t="n"/>
      <c r="P1016" s="41" t="n"/>
      <c r="Q1016" s="41" t="n"/>
      <c r="R1016" s="43" t="n"/>
      <c r="S1016" s="41" t="n"/>
      <c r="T1016" s="41" t="n"/>
      <c r="U1016" s="59" t="n"/>
      <c r="V1016" s="41" t="n"/>
      <c r="W1016" s="41" t="n"/>
      <c r="X1016" s="41" t="n"/>
      <c r="Y1016" s="41" t="n"/>
      <c r="Z1016" s="41" t="n"/>
      <c r="AA1016" s="41" t="n"/>
      <c r="AB1016" s="41" t="n"/>
      <c r="AC1016" s="41" t="n"/>
      <c r="AD1016" s="41" t="n"/>
      <c r="AE1016" s="41" t="n"/>
      <c r="AF1016" s="46">
        <f>AD1016-AE1016</f>
        <v/>
      </c>
      <c r="AG1016" s="59" t="n"/>
      <c r="AH1016" s="46">
        <f>U1016-AG1016</f>
        <v/>
      </c>
      <c r="AI10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6" s="46">
        <f>AH1016-Table5203[[#This Row],[Column 332]]</f>
        <v/>
      </c>
      <c r="AK1016" s="59" t="n"/>
      <c r="AL1016" s="41" t="n"/>
      <c r="AM1016" s="49" t="n">
        <v>0</v>
      </c>
      <c r="AN1016" s="46">
        <f>SUM(AJ1016*AM1016)</f>
        <v/>
      </c>
      <c r="AO1016" s="59" t="n"/>
      <c r="AP1016" s="82">
        <f>SUM(AN1016-AO1016)</f>
        <v/>
      </c>
    </row>
    <row r="1017">
      <c r="A1017" s="41" t="n"/>
      <c r="B1017" s="58" t="n"/>
      <c r="C1017" s="41" t="n"/>
      <c r="D1017" s="41" t="n"/>
      <c r="E1017" s="41" t="n"/>
      <c r="F1017" s="41" t="n"/>
      <c r="G1017" s="41" t="n"/>
      <c r="H1017" s="41" t="n"/>
      <c r="I1017" s="41" t="n"/>
      <c r="J1017" s="41" t="n"/>
      <c r="K1017" s="41" t="n"/>
      <c r="L1017" s="339" t="n"/>
      <c r="M1017" s="41" t="n"/>
      <c r="N1017" s="41" t="n"/>
      <c r="O1017" s="41" t="n"/>
      <c r="P1017" s="41" t="n"/>
      <c r="Q1017" s="41" t="n"/>
      <c r="R1017" s="43" t="n"/>
      <c r="S1017" s="41" t="n"/>
      <c r="T1017" s="41" t="n"/>
      <c r="U1017" s="59" t="n"/>
      <c r="V1017" s="41" t="n"/>
      <c r="W1017" s="41" t="n"/>
      <c r="X1017" s="41" t="n"/>
      <c r="Y1017" s="41" t="n"/>
      <c r="Z1017" s="41" t="n"/>
      <c r="AA1017" s="41" t="n"/>
      <c r="AB1017" s="41" t="n"/>
      <c r="AC1017" s="41" t="n"/>
      <c r="AD1017" s="41" t="n"/>
      <c r="AE1017" s="41" t="n"/>
      <c r="AF1017" s="46">
        <f>AD1017-AE1017</f>
        <v/>
      </c>
      <c r="AG1017" s="59" t="n"/>
      <c r="AH1017" s="46">
        <f>U1017-AG1017</f>
        <v/>
      </c>
      <c r="AI10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7" s="46">
        <f>AH1017-Table5203[[#This Row],[Column 332]]</f>
        <v/>
      </c>
      <c r="AK1017" s="59" t="n"/>
      <c r="AL1017" s="41" t="n"/>
      <c r="AM1017" s="49" t="n">
        <v>0</v>
      </c>
      <c r="AN1017" s="46">
        <f>SUM(AJ1017*AM1017)</f>
        <v/>
      </c>
      <c r="AO1017" s="59" t="n"/>
      <c r="AP1017" s="82">
        <f>SUM(AN1017-AO1017)</f>
        <v/>
      </c>
    </row>
    <row r="1018">
      <c r="A1018" s="41" t="n"/>
      <c r="B1018" s="58" t="n"/>
      <c r="C1018" s="41" t="n"/>
      <c r="D1018" s="41" t="n"/>
      <c r="E1018" s="41" t="n"/>
      <c r="F1018" s="41" t="n"/>
      <c r="G1018" s="41" t="n"/>
      <c r="H1018" s="41" t="n"/>
      <c r="I1018" s="41" t="n"/>
      <c r="J1018" s="41" t="n"/>
      <c r="K1018" s="41" t="n"/>
      <c r="L1018" s="339" t="n"/>
      <c r="M1018" s="41" t="n"/>
      <c r="N1018" s="41" t="n"/>
      <c r="O1018" s="41" t="n"/>
      <c r="P1018" s="41" t="n"/>
      <c r="Q1018" s="41" t="n"/>
      <c r="R1018" s="43" t="n"/>
      <c r="S1018" s="41" t="n"/>
      <c r="T1018" s="41" t="n"/>
      <c r="U1018" s="59" t="n"/>
      <c r="V1018" s="41" t="n"/>
      <c r="W1018" s="41" t="n"/>
      <c r="X1018" s="41" t="n"/>
      <c r="Y1018" s="41" t="n"/>
      <c r="Z1018" s="41" t="n"/>
      <c r="AA1018" s="41" t="n"/>
      <c r="AB1018" s="41" t="n"/>
      <c r="AC1018" s="41" t="n"/>
      <c r="AD1018" s="41" t="n"/>
      <c r="AE1018" s="41" t="n"/>
      <c r="AF1018" s="46">
        <f>AD1018-AE1018</f>
        <v/>
      </c>
      <c r="AG1018" s="59" t="n"/>
      <c r="AH1018" s="46">
        <f>U1018-AG1018</f>
        <v/>
      </c>
      <c r="AI10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8" s="46">
        <f>AH1018-Table5203[[#This Row],[Column 332]]</f>
        <v/>
      </c>
      <c r="AK1018" s="59" t="n"/>
      <c r="AL1018" s="41" t="n"/>
      <c r="AM1018" s="49" t="n">
        <v>0</v>
      </c>
      <c r="AN1018" s="46">
        <f>SUM(AJ1018*AM1018)</f>
        <v/>
      </c>
      <c r="AO1018" s="59" t="n"/>
      <c r="AP1018" s="82">
        <f>SUM(AN1018-AO1018)</f>
        <v/>
      </c>
    </row>
    <row r="1019">
      <c r="A1019" s="41" t="n"/>
      <c r="B1019" s="58" t="n"/>
      <c r="C1019" s="41" t="n"/>
      <c r="D1019" s="41" t="n"/>
      <c r="E1019" s="41" t="n"/>
      <c r="F1019" s="41" t="n"/>
      <c r="G1019" s="41" t="n"/>
      <c r="H1019" s="41" t="n"/>
      <c r="I1019" s="41" t="n"/>
      <c r="J1019" s="41" t="n"/>
      <c r="K1019" s="41" t="n"/>
      <c r="L1019" s="339" t="n"/>
      <c r="M1019" s="41" t="n"/>
      <c r="N1019" s="41" t="n"/>
      <c r="O1019" s="41" t="n"/>
      <c r="P1019" s="41" t="n"/>
      <c r="Q1019" s="41" t="n"/>
      <c r="R1019" s="43" t="n"/>
      <c r="S1019" s="41" t="n"/>
      <c r="T1019" s="41" t="n"/>
      <c r="U1019" s="59" t="n"/>
      <c r="V1019" s="41" t="n"/>
      <c r="W1019" s="41" t="n"/>
      <c r="X1019" s="41" t="n"/>
      <c r="Y1019" s="41" t="n"/>
      <c r="Z1019" s="41" t="n"/>
      <c r="AA1019" s="41" t="n"/>
      <c r="AB1019" s="41" t="n"/>
      <c r="AC1019" s="41" t="n"/>
      <c r="AD1019" s="41" t="n"/>
      <c r="AE1019" s="41" t="n"/>
      <c r="AF1019" s="46">
        <f>AD1019-AE1019</f>
        <v/>
      </c>
      <c r="AG1019" s="59" t="n"/>
      <c r="AH1019" s="46">
        <f>U1019-AG1019</f>
        <v/>
      </c>
      <c r="AI10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19" s="46">
        <f>AH1019-Table5203[[#This Row],[Column 332]]</f>
        <v/>
      </c>
      <c r="AK1019" s="59" t="n"/>
      <c r="AL1019" s="41" t="n"/>
      <c r="AM1019" s="49" t="n">
        <v>0</v>
      </c>
      <c r="AN1019" s="46">
        <f>SUM(AJ1019*AM1019)</f>
        <v/>
      </c>
      <c r="AO1019" s="59" t="n"/>
      <c r="AP1019" s="82">
        <f>SUM(AN1019-AO1019)</f>
        <v/>
      </c>
    </row>
    <row r="1020">
      <c r="A1020" s="41" t="n"/>
      <c r="B1020" s="58" t="n"/>
      <c r="C1020" s="41" t="n"/>
      <c r="D1020" s="41" t="n"/>
      <c r="E1020" s="41" t="n"/>
      <c r="F1020" s="41" t="n"/>
      <c r="G1020" s="41" t="n"/>
      <c r="H1020" s="41" t="n"/>
      <c r="I1020" s="41" t="n"/>
      <c r="J1020" s="41" t="n"/>
      <c r="K1020" s="41" t="n"/>
      <c r="L1020" s="339" t="n"/>
      <c r="M1020" s="41" t="n"/>
      <c r="N1020" s="41" t="n"/>
      <c r="O1020" s="41" t="n"/>
      <c r="P1020" s="41" t="n"/>
      <c r="Q1020" s="41" t="n"/>
      <c r="R1020" s="43" t="n"/>
      <c r="S1020" s="41" t="n"/>
      <c r="T1020" s="41" t="n"/>
      <c r="U1020" s="59" t="n"/>
      <c r="V1020" s="41" t="n"/>
      <c r="W1020" s="41" t="n"/>
      <c r="X1020" s="41" t="n"/>
      <c r="Y1020" s="41" t="n"/>
      <c r="Z1020" s="41" t="n"/>
      <c r="AA1020" s="41" t="n"/>
      <c r="AB1020" s="41" t="n"/>
      <c r="AC1020" s="41" t="n"/>
      <c r="AD1020" s="41" t="n"/>
      <c r="AE1020" s="41" t="n"/>
      <c r="AF1020" s="46">
        <f>AD1020-AE1020</f>
        <v/>
      </c>
      <c r="AG1020" s="59" t="n"/>
      <c r="AH1020" s="46">
        <f>U1020-AG1020</f>
        <v/>
      </c>
      <c r="AI10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0" s="46">
        <f>AH1020-Table5203[[#This Row],[Column 332]]</f>
        <v/>
      </c>
      <c r="AK1020" s="59" t="n"/>
      <c r="AL1020" s="41" t="n"/>
      <c r="AM1020" s="49" t="n">
        <v>0</v>
      </c>
      <c r="AN1020" s="46">
        <f>SUM(AJ1020*AM1020)</f>
        <v/>
      </c>
      <c r="AO1020" s="59" t="n"/>
      <c r="AP1020" s="82">
        <f>SUM(AN1020-AO1020)</f>
        <v/>
      </c>
    </row>
    <row r="1021">
      <c r="A1021" s="41" t="n"/>
      <c r="B1021" s="58" t="n"/>
      <c r="C1021" s="41" t="n"/>
      <c r="D1021" s="41" t="n"/>
      <c r="E1021" s="41" t="n"/>
      <c r="F1021" s="41" t="n"/>
      <c r="G1021" s="41" t="n"/>
      <c r="H1021" s="41" t="n"/>
      <c r="I1021" s="41" t="n"/>
      <c r="J1021" s="41" t="n"/>
      <c r="K1021" s="41" t="n"/>
      <c r="L1021" s="339" t="n"/>
      <c r="M1021" s="41" t="n"/>
      <c r="N1021" s="41" t="n"/>
      <c r="O1021" s="41" t="n"/>
      <c r="P1021" s="41" t="n"/>
      <c r="Q1021" s="41" t="n"/>
      <c r="R1021" s="43" t="n"/>
      <c r="S1021" s="41" t="n"/>
      <c r="T1021" s="41" t="n"/>
      <c r="U1021" s="59" t="n"/>
      <c r="V1021" s="41" t="n"/>
      <c r="W1021" s="41" t="n"/>
      <c r="X1021" s="41" t="n"/>
      <c r="Y1021" s="41" t="n"/>
      <c r="Z1021" s="41" t="n"/>
      <c r="AA1021" s="41" t="n"/>
      <c r="AB1021" s="41" t="n"/>
      <c r="AC1021" s="41" t="n"/>
      <c r="AD1021" s="41" t="n"/>
      <c r="AE1021" s="41" t="n"/>
      <c r="AF1021" s="46">
        <f>AD1021-AE1021</f>
        <v/>
      </c>
      <c r="AG1021" s="59" t="n"/>
      <c r="AH1021" s="46">
        <f>U1021-AG1021</f>
        <v/>
      </c>
      <c r="AI10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1" s="46">
        <f>AH1021-Table5203[[#This Row],[Column 332]]</f>
        <v/>
      </c>
      <c r="AK1021" s="59" t="n"/>
      <c r="AL1021" s="41" t="n"/>
      <c r="AM1021" s="49" t="n">
        <v>0</v>
      </c>
      <c r="AN1021" s="46">
        <f>SUM(AJ1021*AM1021)</f>
        <v/>
      </c>
      <c r="AO1021" s="59" t="n"/>
      <c r="AP1021" s="82">
        <f>SUM(AN1021-AO1021)</f>
        <v/>
      </c>
    </row>
    <row r="1022">
      <c r="A1022" s="41" t="n"/>
      <c r="B1022" s="58" t="n"/>
      <c r="C1022" s="41" t="n"/>
      <c r="D1022" s="41" t="n"/>
      <c r="E1022" s="41" t="n"/>
      <c r="F1022" s="41" t="n"/>
      <c r="G1022" s="41" t="n"/>
      <c r="H1022" s="41" t="n"/>
      <c r="I1022" s="41" t="n"/>
      <c r="J1022" s="41" t="n"/>
      <c r="K1022" s="41" t="n"/>
      <c r="L1022" s="339" t="n"/>
      <c r="M1022" s="41" t="n"/>
      <c r="N1022" s="41" t="n"/>
      <c r="O1022" s="41" t="n"/>
      <c r="P1022" s="41" t="n"/>
      <c r="Q1022" s="41" t="n"/>
      <c r="R1022" s="43" t="n"/>
      <c r="S1022" s="41" t="n"/>
      <c r="T1022" s="41" t="n"/>
      <c r="U1022" s="59" t="n"/>
      <c r="V1022" s="41" t="n"/>
      <c r="W1022" s="41" t="n"/>
      <c r="X1022" s="41" t="n"/>
      <c r="Y1022" s="41" t="n"/>
      <c r="Z1022" s="41" t="n"/>
      <c r="AA1022" s="41" t="n"/>
      <c r="AB1022" s="41" t="n"/>
      <c r="AC1022" s="41" t="n"/>
      <c r="AD1022" s="41" t="n"/>
      <c r="AE1022" s="41" t="n"/>
      <c r="AF1022" s="46">
        <f>AD1022-AE1022</f>
        <v/>
      </c>
      <c r="AG1022" s="59" t="n"/>
      <c r="AH1022" s="46">
        <f>U1022-AG1022</f>
        <v/>
      </c>
      <c r="AI10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2" s="46">
        <f>AH1022-Table5203[[#This Row],[Column 332]]</f>
        <v/>
      </c>
      <c r="AK1022" s="59" t="n"/>
      <c r="AL1022" s="41" t="n"/>
      <c r="AM1022" s="49" t="n">
        <v>0</v>
      </c>
      <c r="AN1022" s="46">
        <f>SUM(AJ1022*AM1022)</f>
        <v/>
      </c>
      <c r="AO1022" s="59" t="n"/>
      <c r="AP1022" s="82">
        <f>SUM(AN1022-AO1022)</f>
        <v/>
      </c>
    </row>
    <row r="1023">
      <c r="A1023" s="41" t="n"/>
      <c r="B1023" s="58" t="n"/>
      <c r="C1023" s="41" t="n"/>
      <c r="D1023" s="41" t="n"/>
      <c r="E1023" s="41" t="n"/>
      <c r="F1023" s="41" t="n"/>
      <c r="G1023" s="41" t="n"/>
      <c r="H1023" s="41" t="n"/>
      <c r="I1023" s="41" t="n"/>
      <c r="J1023" s="41" t="n"/>
      <c r="K1023" s="41" t="n"/>
      <c r="L1023" s="339" t="n"/>
      <c r="M1023" s="41" t="n"/>
      <c r="N1023" s="41" t="n"/>
      <c r="O1023" s="41" t="n"/>
      <c r="P1023" s="41" t="n"/>
      <c r="Q1023" s="41" t="n"/>
      <c r="R1023" s="43" t="n"/>
      <c r="S1023" s="41" t="n"/>
      <c r="T1023" s="41" t="n"/>
      <c r="U1023" s="59" t="n"/>
      <c r="V1023" s="41" t="n"/>
      <c r="W1023" s="41" t="n"/>
      <c r="X1023" s="41" t="n"/>
      <c r="Y1023" s="41" t="n"/>
      <c r="Z1023" s="41" t="n"/>
      <c r="AA1023" s="41" t="n"/>
      <c r="AB1023" s="41" t="n"/>
      <c r="AC1023" s="41" t="n"/>
      <c r="AD1023" s="41" t="n"/>
      <c r="AE1023" s="41" t="n"/>
      <c r="AF1023" s="46">
        <f>AD1023-AE1023</f>
        <v/>
      </c>
      <c r="AG1023" s="59" t="n"/>
      <c r="AH1023" s="46">
        <f>U1023-AG1023</f>
        <v/>
      </c>
      <c r="AI10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3" s="46">
        <f>AH1023-Table5203[[#This Row],[Column 332]]</f>
        <v/>
      </c>
      <c r="AK1023" s="59" t="n"/>
      <c r="AL1023" s="41" t="n"/>
      <c r="AM1023" s="49" t="n">
        <v>0</v>
      </c>
      <c r="AN1023" s="46">
        <f>SUM(AJ1023*AM1023)</f>
        <v/>
      </c>
      <c r="AO1023" s="59" t="n"/>
      <c r="AP1023" s="82">
        <f>SUM(AN1023-AO1023)</f>
        <v/>
      </c>
    </row>
    <row r="1024">
      <c r="A1024" s="41" t="n"/>
      <c r="B1024" s="58" t="n"/>
      <c r="C1024" s="41" t="n"/>
      <c r="D1024" s="41" t="n"/>
      <c r="E1024" s="41" t="n"/>
      <c r="F1024" s="41" t="n"/>
      <c r="G1024" s="41" t="n"/>
      <c r="H1024" s="41" t="n"/>
      <c r="I1024" s="41" t="n"/>
      <c r="J1024" s="41" t="n"/>
      <c r="K1024" s="41" t="n"/>
      <c r="L1024" s="339" t="n"/>
      <c r="M1024" s="41" t="n"/>
      <c r="N1024" s="41" t="n"/>
      <c r="O1024" s="41" t="n"/>
      <c r="P1024" s="41" t="n"/>
      <c r="Q1024" s="41" t="n"/>
      <c r="R1024" s="43" t="n"/>
      <c r="S1024" s="41" t="n"/>
      <c r="T1024" s="41" t="n"/>
      <c r="U1024" s="59" t="n"/>
      <c r="V1024" s="41" t="n"/>
      <c r="W1024" s="41" t="n"/>
      <c r="X1024" s="41" t="n"/>
      <c r="Y1024" s="41" t="n"/>
      <c r="Z1024" s="41" t="n"/>
      <c r="AA1024" s="41" t="n"/>
      <c r="AB1024" s="41" t="n"/>
      <c r="AC1024" s="41" t="n"/>
      <c r="AD1024" s="41" t="n"/>
      <c r="AE1024" s="41" t="n"/>
      <c r="AF1024" s="46">
        <f>AD1024-AE1024</f>
        <v/>
      </c>
      <c r="AG1024" s="59" t="n"/>
      <c r="AH1024" s="46">
        <f>U1024-AG1024</f>
        <v/>
      </c>
      <c r="AI10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4" s="46">
        <f>AH1024-Table5203[[#This Row],[Column 332]]</f>
        <v/>
      </c>
      <c r="AK1024" s="59" t="n"/>
      <c r="AL1024" s="41" t="n"/>
      <c r="AM1024" s="49" t="n">
        <v>0</v>
      </c>
      <c r="AN1024" s="46">
        <f>SUM(AJ1024*AM1024)</f>
        <v/>
      </c>
      <c r="AO1024" s="59" t="n"/>
      <c r="AP1024" s="82">
        <f>SUM(AN1024-AO1024)</f>
        <v/>
      </c>
    </row>
    <row r="1025">
      <c r="A1025" s="41" t="n"/>
      <c r="B1025" s="58" t="n"/>
      <c r="C1025" s="41" t="n"/>
      <c r="D1025" s="41" t="n"/>
      <c r="E1025" s="41" t="n"/>
      <c r="F1025" s="41" t="n"/>
      <c r="G1025" s="41" t="n"/>
      <c r="H1025" s="41" t="n"/>
      <c r="I1025" s="41" t="n"/>
      <c r="J1025" s="41" t="n"/>
      <c r="K1025" s="41" t="n"/>
      <c r="L1025" s="339" t="n"/>
      <c r="M1025" s="41" t="n"/>
      <c r="N1025" s="41" t="n"/>
      <c r="O1025" s="41" t="n"/>
      <c r="P1025" s="41" t="n"/>
      <c r="Q1025" s="41" t="n"/>
      <c r="R1025" s="43" t="n"/>
      <c r="S1025" s="41" t="n"/>
      <c r="T1025" s="41" t="n"/>
      <c r="U1025" s="59" t="n"/>
      <c r="V1025" s="41" t="n"/>
      <c r="W1025" s="41" t="n"/>
      <c r="X1025" s="41" t="n"/>
      <c r="Y1025" s="41" t="n"/>
      <c r="Z1025" s="41" t="n"/>
      <c r="AA1025" s="41" t="n"/>
      <c r="AB1025" s="41" t="n"/>
      <c r="AC1025" s="41" t="n"/>
      <c r="AD1025" s="41" t="n"/>
      <c r="AE1025" s="41" t="n"/>
      <c r="AF1025" s="46">
        <f>AD1025-AE1025</f>
        <v/>
      </c>
      <c r="AG1025" s="59" t="n"/>
      <c r="AH1025" s="46">
        <f>U1025-AG1025</f>
        <v/>
      </c>
      <c r="AI10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5" s="46">
        <f>AH1025-Table5203[[#This Row],[Column 332]]</f>
        <v/>
      </c>
      <c r="AK1025" s="59" t="n"/>
      <c r="AL1025" s="41" t="n"/>
      <c r="AM1025" s="49" t="n">
        <v>0</v>
      </c>
      <c r="AN1025" s="46">
        <f>SUM(AJ1025*AM1025)</f>
        <v/>
      </c>
      <c r="AO1025" s="59" t="n"/>
      <c r="AP1025" s="82">
        <f>SUM(AN1025-AO1025)</f>
        <v/>
      </c>
    </row>
    <row r="1026">
      <c r="A1026" s="41" t="n"/>
      <c r="B1026" s="58" t="n"/>
      <c r="C1026" s="41" t="n"/>
      <c r="D1026" s="41" t="n"/>
      <c r="E1026" s="41" t="n"/>
      <c r="F1026" s="41" t="n"/>
      <c r="G1026" s="41" t="n"/>
      <c r="H1026" s="41" t="n"/>
      <c r="I1026" s="41" t="n"/>
      <c r="J1026" s="41" t="n"/>
      <c r="K1026" s="41" t="n"/>
      <c r="L1026" s="339" t="n"/>
      <c r="M1026" s="41" t="n"/>
      <c r="N1026" s="41" t="n"/>
      <c r="O1026" s="41" t="n"/>
      <c r="P1026" s="41" t="n"/>
      <c r="Q1026" s="41" t="n"/>
      <c r="R1026" s="43" t="n"/>
      <c r="S1026" s="41" t="n"/>
      <c r="T1026" s="41" t="n"/>
      <c r="U1026" s="59" t="n"/>
      <c r="V1026" s="41" t="n"/>
      <c r="W1026" s="41" t="n"/>
      <c r="X1026" s="41" t="n"/>
      <c r="Y1026" s="41" t="n"/>
      <c r="Z1026" s="41" t="n"/>
      <c r="AA1026" s="41" t="n"/>
      <c r="AB1026" s="41" t="n"/>
      <c r="AC1026" s="41" t="n"/>
      <c r="AD1026" s="41" t="n"/>
      <c r="AE1026" s="41" t="n"/>
      <c r="AF1026" s="46">
        <f>AD1026-AE1026</f>
        <v/>
      </c>
      <c r="AG1026" s="59" t="n"/>
      <c r="AH1026" s="46">
        <f>U1026-AG1026</f>
        <v/>
      </c>
      <c r="AI10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6" s="46">
        <f>AH1026-Table5203[[#This Row],[Column 332]]</f>
        <v/>
      </c>
      <c r="AK1026" s="59" t="n"/>
      <c r="AL1026" s="41" t="n"/>
      <c r="AM1026" s="49" t="n">
        <v>0</v>
      </c>
      <c r="AN1026" s="46">
        <f>SUM(AJ1026*AM1026)</f>
        <v/>
      </c>
      <c r="AO1026" s="59" t="n"/>
      <c r="AP1026" s="82">
        <f>SUM(AN1026-AO1026)</f>
        <v/>
      </c>
    </row>
    <row r="1027">
      <c r="A1027" s="41" t="n"/>
      <c r="B1027" s="58" t="n"/>
      <c r="C1027" s="41" t="n"/>
      <c r="D1027" s="41" t="n"/>
      <c r="E1027" s="41" t="n"/>
      <c r="F1027" s="41" t="n"/>
      <c r="G1027" s="41" t="n"/>
      <c r="H1027" s="41" t="n"/>
      <c r="I1027" s="41" t="n"/>
      <c r="J1027" s="41" t="n"/>
      <c r="K1027" s="41" t="n"/>
      <c r="L1027" s="339" t="n"/>
      <c r="M1027" s="41" t="n"/>
      <c r="N1027" s="41" t="n"/>
      <c r="O1027" s="41" t="n"/>
      <c r="P1027" s="41" t="n"/>
      <c r="Q1027" s="41" t="n"/>
      <c r="R1027" s="43" t="n"/>
      <c r="S1027" s="41" t="n"/>
      <c r="T1027" s="41" t="n"/>
      <c r="U1027" s="59" t="n"/>
      <c r="V1027" s="41" t="n"/>
      <c r="W1027" s="41" t="n"/>
      <c r="X1027" s="41" t="n"/>
      <c r="Y1027" s="41" t="n"/>
      <c r="Z1027" s="41" t="n"/>
      <c r="AA1027" s="41" t="n"/>
      <c r="AB1027" s="41" t="n"/>
      <c r="AC1027" s="41" t="n"/>
      <c r="AD1027" s="41" t="n"/>
      <c r="AE1027" s="41" t="n"/>
      <c r="AF1027" s="46">
        <f>AD1027-AE1027</f>
        <v/>
      </c>
      <c r="AG1027" s="59" t="n"/>
      <c r="AH1027" s="46">
        <f>U1027-AG1027</f>
        <v/>
      </c>
      <c r="AI10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7" s="46">
        <f>AH1027-Table5203[[#This Row],[Column 332]]</f>
        <v/>
      </c>
      <c r="AK1027" s="59" t="n"/>
      <c r="AL1027" s="41" t="n"/>
      <c r="AM1027" s="49" t="n">
        <v>0</v>
      </c>
      <c r="AN1027" s="46">
        <f>SUM(AJ1027*AM1027)</f>
        <v/>
      </c>
      <c r="AO1027" s="59" t="n"/>
      <c r="AP1027" s="82">
        <f>SUM(AN1027-AO1027)</f>
        <v/>
      </c>
    </row>
    <row r="1028">
      <c r="A1028" s="41" t="n"/>
      <c r="B1028" s="58" t="n"/>
      <c r="C1028" s="41" t="n"/>
      <c r="D1028" s="41" t="n"/>
      <c r="E1028" s="41" t="n"/>
      <c r="F1028" s="41" t="n"/>
      <c r="G1028" s="41" t="n"/>
      <c r="H1028" s="41" t="n"/>
      <c r="I1028" s="41" t="n"/>
      <c r="J1028" s="41" t="n"/>
      <c r="K1028" s="41" t="n"/>
      <c r="L1028" s="339" t="n"/>
      <c r="M1028" s="41" t="n"/>
      <c r="N1028" s="41" t="n"/>
      <c r="O1028" s="41" t="n"/>
      <c r="P1028" s="41" t="n"/>
      <c r="Q1028" s="41" t="n"/>
      <c r="R1028" s="43" t="n"/>
      <c r="S1028" s="41" t="n"/>
      <c r="T1028" s="41" t="n"/>
      <c r="U1028" s="59" t="n"/>
      <c r="V1028" s="41" t="n"/>
      <c r="W1028" s="41" t="n"/>
      <c r="X1028" s="41" t="n"/>
      <c r="Y1028" s="41" t="n"/>
      <c r="Z1028" s="41" t="n"/>
      <c r="AA1028" s="41" t="n"/>
      <c r="AB1028" s="41" t="n"/>
      <c r="AC1028" s="41" t="n"/>
      <c r="AD1028" s="41" t="n"/>
      <c r="AE1028" s="41" t="n"/>
      <c r="AF1028" s="46">
        <f>AD1028-AE1028</f>
        <v/>
      </c>
      <c r="AG1028" s="59" t="n"/>
      <c r="AH1028" s="46">
        <f>U1028-AG1028</f>
        <v/>
      </c>
      <c r="AI10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8" s="46">
        <f>AH1028-Table5203[[#This Row],[Column 332]]</f>
        <v/>
      </c>
      <c r="AK1028" s="59" t="n"/>
      <c r="AL1028" s="41" t="n"/>
      <c r="AM1028" s="49" t="n">
        <v>0</v>
      </c>
      <c r="AN1028" s="46">
        <f>SUM(AJ1028*AM1028)</f>
        <v/>
      </c>
      <c r="AO1028" s="59" t="n"/>
      <c r="AP1028" s="82">
        <f>SUM(AN1028-AO1028)</f>
        <v/>
      </c>
    </row>
    <row r="1029">
      <c r="A1029" s="41" t="n"/>
      <c r="B1029" s="58" t="n"/>
      <c r="C1029" s="41" t="n"/>
      <c r="D1029" s="41" t="n"/>
      <c r="E1029" s="41" t="n"/>
      <c r="F1029" s="41" t="n"/>
      <c r="G1029" s="41" t="n"/>
      <c r="H1029" s="41" t="n"/>
      <c r="I1029" s="41" t="n"/>
      <c r="J1029" s="41" t="n"/>
      <c r="K1029" s="41" t="n"/>
      <c r="L1029" s="339" t="n"/>
      <c r="M1029" s="41" t="n"/>
      <c r="N1029" s="41" t="n"/>
      <c r="O1029" s="41" t="n"/>
      <c r="P1029" s="41" t="n"/>
      <c r="Q1029" s="41" t="n"/>
      <c r="R1029" s="43" t="n"/>
      <c r="S1029" s="41" t="n"/>
      <c r="T1029" s="41" t="n"/>
      <c r="U1029" s="59" t="n"/>
      <c r="V1029" s="41" t="n"/>
      <c r="W1029" s="41" t="n"/>
      <c r="X1029" s="41" t="n"/>
      <c r="Y1029" s="41" t="n"/>
      <c r="Z1029" s="41" t="n"/>
      <c r="AA1029" s="41" t="n"/>
      <c r="AB1029" s="41" t="n"/>
      <c r="AC1029" s="41" t="n"/>
      <c r="AD1029" s="41" t="n"/>
      <c r="AE1029" s="41" t="n"/>
      <c r="AF1029" s="46">
        <f>AD1029-AE1029</f>
        <v/>
      </c>
      <c r="AG1029" s="59" t="n"/>
      <c r="AH1029" s="46">
        <f>U1029-AG1029</f>
        <v/>
      </c>
      <c r="AI10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29" s="46">
        <f>AH1029-Table5203[[#This Row],[Column 332]]</f>
        <v/>
      </c>
      <c r="AK1029" s="59" t="n"/>
      <c r="AL1029" s="41" t="n"/>
      <c r="AM1029" s="49" t="n">
        <v>0</v>
      </c>
      <c r="AN1029" s="46">
        <f>SUM(AJ1029*AM1029)</f>
        <v/>
      </c>
      <c r="AO1029" s="59" t="n"/>
      <c r="AP1029" s="82">
        <f>SUM(AN1029-AO1029)</f>
        <v/>
      </c>
    </row>
    <row r="1030">
      <c r="A1030" s="41" t="n"/>
      <c r="B1030" s="58" t="n"/>
      <c r="C1030" s="41" t="n"/>
      <c r="D1030" s="41" t="n"/>
      <c r="E1030" s="41" t="n"/>
      <c r="F1030" s="41" t="n"/>
      <c r="G1030" s="41" t="n"/>
      <c r="H1030" s="41" t="n"/>
      <c r="I1030" s="41" t="n"/>
      <c r="J1030" s="41" t="n"/>
      <c r="K1030" s="41" t="n"/>
      <c r="L1030" s="339" t="n"/>
      <c r="M1030" s="41" t="n"/>
      <c r="N1030" s="41" t="n"/>
      <c r="O1030" s="41" t="n"/>
      <c r="P1030" s="41" t="n"/>
      <c r="Q1030" s="41" t="n"/>
      <c r="R1030" s="43" t="n"/>
      <c r="S1030" s="41" t="n"/>
      <c r="T1030" s="41" t="n"/>
      <c r="U1030" s="59" t="n"/>
      <c r="V1030" s="41" t="n"/>
      <c r="W1030" s="41" t="n"/>
      <c r="X1030" s="41" t="n"/>
      <c r="Y1030" s="41" t="n"/>
      <c r="Z1030" s="41" t="n"/>
      <c r="AA1030" s="41" t="n"/>
      <c r="AB1030" s="41" t="n"/>
      <c r="AC1030" s="41" t="n"/>
      <c r="AD1030" s="41" t="n"/>
      <c r="AE1030" s="41" t="n"/>
      <c r="AF1030" s="46">
        <f>AD1030-AE1030</f>
        <v/>
      </c>
      <c r="AG1030" s="59" t="n"/>
      <c r="AH1030" s="46">
        <f>U1030-AG1030</f>
        <v/>
      </c>
      <c r="AI10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0" s="46">
        <f>AH1030-Table5203[[#This Row],[Column 332]]</f>
        <v/>
      </c>
      <c r="AK1030" s="59" t="n"/>
      <c r="AL1030" s="41" t="n"/>
      <c r="AM1030" s="49" t="n">
        <v>0</v>
      </c>
      <c r="AN1030" s="46">
        <f>SUM(AJ1030*AM1030)</f>
        <v/>
      </c>
      <c r="AO1030" s="59" t="n"/>
      <c r="AP1030" s="82">
        <f>SUM(AN1030-AO1030)</f>
        <v/>
      </c>
    </row>
    <row r="1031">
      <c r="A1031" s="41" t="n"/>
      <c r="B1031" s="58" t="n"/>
      <c r="C1031" s="41" t="n"/>
      <c r="D1031" s="41" t="n"/>
      <c r="E1031" s="41" t="n"/>
      <c r="F1031" s="41" t="n"/>
      <c r="G1031" s="41" t="n"/>
      <c r="H1031" s="41" t="n"/>
      <c r="I1031" s="41" t="n"/>
      <c r="J1031" s="41" t="n"/>
      <c r="K1031" s="41" t="n"/>
      <c r="L1031" s="339" t="n"/>
      <c r="M1031" s="41" t="n"/>
      <c r="N1031" s="41" t="n"/>
      <c r="O1031" s="41" t="n"/>
      <c r="P1031" s="41" t="n"/>
      <c r="Q1031" s="41" t="n"/>
      <c r="R1031" s="43" t="n"/>
      <c r="S1031" s="41" t="n"/>
      <c r="T1031" s="41" t="n"/>
      <c r="U1031" s="59" t="n"/>
      <c r="V1031" s="41" t="n"/>
      <c r="W1031" s="41" t="n"/>
      <c r="X1031" s="41" t="n"/>
      <c r="Y1031" s="41" t="n"/>
      <c r="Z1031" s="41" t="n"/>
      <c r="AA1031" s="41" t="n"/>
      <c r="AB1031" s="41" t="n"/>
      <c r="AC1031" s="41" t="n"/>
      <c r="AD1031" s="41" t="n"/>
      <c r="AE1031" s="41" t="n"/>
      <c r="AF1031" s="46">
        <f>AD1031-AE1031</f>
        <v/>
      </c>
      <c r="AG1031" s="59" t="n"/>
      <c r="AH1031" s="46">
        <f>U1031-AG1031</f>
        <v/>
      </c>
      <c r="AI10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1" s="46">
        <f>AH1031-Table5203[[#This Row],[Column 332]]</f>
        <v/>
      </c>
      <c r="AK1031" s="59" t="n"/>
      <c r="AL1031" s="41" t="n"/>
      <c r="AM1031" s="49" t="n">
        <v>0</v>
      </c>
      <c r="AN1031" s="46">
        <f>SUM(AJ1031*AM1031)</f>
        <v/>
      </c>
      <c r="AO1031" s="59" t="n"/>
      <c r="AP1031" s="82">
        <f>SUM(AN1031-AO1031)</f>
        <v/>
      </c>
    </row>
    <row r="1032">
      <c r="A1032" s="41" t="n"/>
      <c r="B1032" s="58" t="n"/>
      <c r="C1032" s="41" t="n"/>
      <c r="D1032" s="41" t="n"/>
      <c r="E1032" s="41" t="n"/>
      <c r="F1032" s="41" t="n"/>
      <c r="G1032" s="41" t="n"/>
      <c r="H1032" s="41" t="n"/>
      <c r="I1032" s="41" t="n"/>
      <c r="J1032" s="41" t="n"/>
      <c r="K1032" s="41" t="n"/>
      <c r="L1032" s="339" t="n"/>
      <c r="M1032" s="41" t="n"/>
      <c r="N1032" s="41" t="n"/>
      <c r="O1032" s="41" t="n"/>
      <c r="P1032" s="41" t="n"/>
      <c r="Q1032" s="41" t="n"/>
      <c r="R1032" s="43" t="n"/>
      <c r="S1032" s="41" t="n"/>
      <c r="T1032" s="41" t="n"/>
      <c r="U1032" s="59" t="n"/>
      <c r="V1032" s="41" t="n"/>
      <c r="W1032" s="41" t="n"/>
      <c r="X1032" s="41" t="n"/>
      <c r="Y1032" s="41" t="n"/>
      <c r="Z1032" s="41" t="n"/>
      <c r="AA1032" s="41" t="n"/>
      <c r="AB1032" s="41" t="n"/>
      <c r="AC1032" s="41" t="n"/>
      <c r="AD1032" s="41" t="n"/>
      <c r="AE1032" s="41" t="n"/>
      <c r="AF1032" s="46">
        <f>AD1032-AE1032</f>
        <v/>
      </c>
      <c r="AG1032" s="59" t="n"/>
      <c r="AH1032" s="46">
        <f>U1032-AG1032</f>
        <v/>
      </c>
      <c r="AI10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2" s="46">
        <f>AH1032-Table5203[[#This Row],[Column 332]]</f>
        <v/>
      </c>
      <c r="AK1032" s="59" t="n"/>
      <c r="AL1032" s="41" t="n"/>
      <c r="AM1032" s="49" t="n">
        <v>0</v>
      </c>
      <c r="AN1032" s="46">
        <f>SUM(AJ1032*AM1032)</f>
        <v/>
      </c>
      <c r="AO1032" s="59" t="n"/>
      <c r="AP1032" s="82">
        <f>SUM(AN1032-AO1032)</f>
        <v/>
      </c>
    </row>
    <row r="1033">
      <c r="A1033" s="41" t="n"/>
      <c r="B1033" s="58" t="n"/>
      <c r="C1033" s="41" t="n"/>
      <c r="D1033" s="41" t="n"/>
      <c r="E1033" s="41" t="n"/>
      <c r="F1033" s="41" t="n"/>
      <c r="G1033" s="41" t="n"/>
      <c r="H1033" s="41" t="n"/>
      <c r="I1033" s="41" t="n"/>
      <c r="J1033" s="41" t="n"/>
      <c r="K1033" s="41" t="n"/>
      <c r="L1033" s="339" t="n"/>
      <c r="M1033" s="41" t="n"/>
      <c r="N1033" s="41" t="n"/>
      <c r="O1033" s="41" t="n"/>
      <c r="P1033" s="41" t="n"/>
      <c r="Q1033" s="41" t="n"/>
      <c r="R1033" s="43" t="n"/>
      <c r="S1033" s="41" t="n"/>
      <c r="T1033" s="41" t="n"/>
      <c r="U1033" s="59" t="n"/>
      <c r="V1033" s="41" t="n"/>
      <c r="W1033" s="41" t="n"/>
      <c r="X1033" s="41" t="n"/>
      <c r="Y1033" s="41" t="n"/>
      <c r="Z1033" s="41" t="n"/>
      <c r="AA1033" s="41" t="n"/>
      <c r="AB1033" s="41" t="n"/>
      <c r="AC1033" s="41" t="n"/>
      <c r="AD1033" s="41" t="n"/>
      <c r="AE1033" s="41" t="n"/>
      <c r="AF1033" s="46">
        <f>AD1033-AE1033</f>
        <v/>
      </c>
      <c r="AG1033" s="59" t="n"/>
      <c r="AH1033" s="46">
        <f>U1033-AG1033</f>
        <v/>
      </c>
      <c r="AI10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3" s="46">
        <f>AH1033-Table5203[[#This Row],[Column 332]]</f>
        <v/>
      </c>
      <c r="AK1033" s="59" t="n"/>
      <c r="AL1033" s="41" t="n"/>
      <c r="AM1033" s="49" t="n">
        <v>0</v>
      </c>
      <c r="AN1033" s="46">
        <f>SUM(AJ1033*AM1033)</f>
        <v/>
      </c>
      <c r="AO1033" s="59" t="n"/>
      <c r="AP1033" s="82">
        <f>SUM(AN1033-AO1033)</f>
        <v/>
      </c>
    </row>
    <row r="1034">
      <c r="A1034" s="41" t="n"/>
      <c r="B1034" s="58" t="n"/>
      <c r="C1034" s="41" t="n"/>
      <c r="D1034" s="41" t="n"/>
      <c r="E1034" s="41" t="n"/>
      <c r="F1034" s="41" t="n"/>
      <c r="G1034" s="41" t="n"/>
      <c r="H1034" s="41" t="n"/>
      <c r="I1034" s="41" t="n"/>
      <c r="J1034" s="41" t="n"/>
      <c r="K1034" s="41" t="n"/>
      <c r="L1034" s="339" t="n"/>
      <c r="M1034" s="41" t="n"/>
      <c r="N1034" s="41" t="n"/>
      <c r="O1034" s="41" t="n"/>
      <c r="P1034" s="41" t="n"/>
      <c r="Q1034" s="41" t="n"/>
      <c r="R1034" s="43" t="n"/>
      <c r="S1034" s="41" t="n"/>
      <c r="T1034" s="41" t="n"/>
      <c r="U1034" s="59" t="n"/>
      <c r="V1034" s="41" t="n"/>
      <c r="W1034" s="41" t="n"/>
      <c r="X1034" s="41" t="n"/>
      <c r="Y1034" s="41" t="n"/>
      <c r="Z1034" s="41" t="n"/>
      <c r="AA1034" s="41" t="n"/>
      <c r="AB1034" s="41" t="n"/>
      <c r="AC1034" s="41" t="n"/>
      <c r="AD1034" s="41" t="n"/>
      <c r="AE1034" s="41" t="n"/>
      <c r="AF1034" s="46">
        <f>AD1034-AE1034</f>
        <v/>
      </c>
      <c r="AG1034" s="59" t="n"/>
      <c r="AH1034" s="46">
        <f>U1034-AG1034</f>
        <v/>
      </c>
      <c r="AI10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4" s="46">
        <f>AH1034-Table5203[[#This Row],[Column 332]]</f>
        <v/>
      </c>
      <c r="AK1034" s="59" t="n"/>
      <c r="AL1034" s="41" t="n"/>
      <c r="AM1034" s="49" t="n">
        <v>0</v>
      </c>
      <c r="AN1034" s="46">
        <f>SUM(AJ1034*AM1034)</f>
        <v/>
      </c>
      <c r="AO1034" s="59" t="n"/>
      <c r="AP1034" s="82">
        <f>SUM(AN1034-AO1034)</f>
        <v/>
      </c>
    </row>
    <row r="1035">
      <c r="A1035" s="41" t="n"/>
      <c r="B1035" s="58" t="n"/>
      <c r="C1035" s="41" t="n"/>
      <c r="D1035" s="41" t="n"/>
      <c r="E1035" s="41" t="n"/>
      <c r="F1035" s="41" t="n"/>
      <c r="G1035" s="41" t="n"/>
      <c r="H1035" s="41" t="n"/>
      <c r="I1035" s="41" t="n"/>
      <c r="J1035" s="41" t="n"/>
      <c r="K1035" s="41" t="n"/>
      <c r="L1035" s="339" t="n"/>
      <c r="M1035" s="41" t="n"/>
      <c r="N1035" s="41" t="n"/>
      <c r="O1035" s="41" t="n"/>
      <c r="P1035" s="41" t="n"/>
      <c r="Q1035" s="41" t="n"/>
      <c r="R1035" s="43" t="n"/>
      <c r="S1035" s="41" t="n"/>
      <c r="T1035" s="41" t="n"/>
      <c r="U1035" s="59" t="n"/>
      <c r="V1035" s="41" t="n"/>
      <c r="W1035" s="41" t="n"/>
      <c r="X1035" s="41" t="n"/>
      <c r="Y1035" s="41" t="n"/>
      <c r="Z1035" s="41" t="n"/>
      <c r="AA1035" s="41" t="n"/>
      <c r="AB1035" s="41" t="n"/>
      <c r="AC1035" s="41" t="n"/>
      <c r="AD1035" s="41" t="n"/>
      <c r="AE1035" s="41" t="n"/>
      <c r="AF1035" s="46">
        <f>AD1035-AE1035</f>
        <v/>
      </c>
      <c r="AG1035" s="59" t="n"/>
      <c r="AH1035" s="46">
        <f>U1035-AG1035</f>
        <v/>
      </c>
      <c r="AI10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5" s="46">
        <f>AH1035-Table5203[[#This Row],[Column 332]]</f>
        <v/>
      </c>
      <c r="AK1035" s="59" t="n"/>
      <c r="AL1035" s="41" t="n"/>
      <c r="AM1035" s="49" t="n">
        <v>0</v>
      </c>
      <c r="AN1035" s="46">
        <f>SUM(AJ1035*AM1035)</f>
        <v/>
      </c>
      <c r="AO1035" s="59" t="n"/>
      <c r="AP1035" s="82">
        <f>SUM(AN1035-AO1035)</f>
        <v/>
      </c>
    </row>
    <row r="1036">
      <c r="A1036" s="41" t="n"/>
      <c r="B1036" s="58" t="n"/>
      <c r="C1036" s="41" t="n"/>
      <c r="D1036" s="41" t="n"/>
      <c r="E1036" s="41" t="n"/>
      <c r="F1036" s="41" t="n"/>
      <c r="G1036" s="41" t="n"/>
      <c r="H1036" s="41" t="n"/>
      <c r="I1036" s="41" t="n"/>
      <c r="J1036" s="41" t="n"/>
      <c r="K1036" s="41" t="n"/>
      <c r="L1036" s="339" t="n"/>
      <c r="M1036" s="41" t="n"/>
      <c r="N1036" s="41" t="n"/>
      <c r="O1036" s="41" t="n"/>
      <c r="P1036" s="41" t="n"/>
      <c r="Q1036" s="41" t="n"/>
      <c r="R1036" s="43" t="n"/>
      <c r="S1036" s="41" t="n"/>
      <c r="T1036" s="41" t="n"/>
      <c r="U1036" s="59" t="n"/>
      <c r="V1036" s="41" t="n"/>
      <c r="W1036" s="41" t="n"/>
      <c r="X1036" s="41" t="n"/>
      <c r="Y1036" s="41" t="n"/>
      <c r="Z1036" s="41" t="n"/>
      <c r="AA1036" s="41" t="n"/>
      <c r="AB1036" s="41" t="n"/>
      <c r="AC1036" s="41" t="n"/>
      <c r="AD1036" s="41" t="n"/>
      <c r="AE1036" s="41" t="n"/>
      <c r="AF1036" s="46">
        <f>AD1036-AE1036</f>
        <v/>
      </c>
      <c r="AG1036" s="59" t="n"/>
      <c r="AH1036" s="46">
        <f>U1036-AG1036</f>
        <v/>
      </c>
      <c r="AI10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6" s="46">
        <f>AH1036-Table5203[[#This Row],[Column 332]]</f>
        <v/>
      </c>
      <c r="AK1036" s="59" t="n"/>
      <c r="AL1036" s="41" t="n"/>
      <c r="AM1036" s="49" t="n">
        <v>0</v>
      </c>
      <c r="AN1036" s="46">
        <f>SUM(AJ1036*AM1036)</f>
        <v/>
      </c>
      <c r="AO1036" s="59" t="n"/>
      <c r="AP1036" s="82">
        <f>SUM(AN1036-AO1036)</f>
        <v/>
      </c>
    </row>
    <row r="1037">
      <c r="A1037" s="41" t="n"/>
      <c r="B1037" s="58" t="n"/>
      <c r="C1037" s="41" t="n"/>
      <c r="D1037" s="41" t="n"/>
      <c r="E1037" s="41" t="n"/>
      <c r="F1037" s="41" t="n"/>
      <c r="G1037" s="41" t="n"/>
      <c r="H1037" s="41" t="n"/>
      <c r="I1037" s="41" t="n"/>
      <c r="J1037" s="41" t="n"/>
      <c r="K1037" s="41" t="n"/>
      <c r="L1037" s="339" t="n"/>
      <c r="M1037" s="41" t="n"/>
      <c r="N1037" s="41" t="n"/>
      <c r="O1037" s="41" t="n"/>
      <c r="P1037" s="41" t="n"/>
      <c r="Q1037" s="41" t="n"/>
      <c r="R1037" s="43" t="n"/>
      <c r="S1037" s="41" t="n"/>
      <c r="T1037" s="41" t="n"/>
      <c r="U1037" s="59" t="n"/>
      <c r="V1037" s="41" t="n"/>
      <c r="W1037" s="41" t="n"/>
      <c r="X1037" s="41" t="n"/>
      <c r="Y1037" s="41" t="n"/>
      <c r="Z1037" s="41" t="n"/>
      <c r="AA1037" s="41" t="n"/>
      <c r="AB1037" s="41" t="n"/>
      <c r="AC1037" s="41" t="n"/>
      <c r="AD1037" s="41" t="n"/>
      <c r="AE1037" s="41" t="n"/>
      <c r="AF1037" s="46">
        <f>AD1037-AE1037</f>
        <v/>
      </c>
      <c r="AG1037" s="59" t="n"/>
      <c r="AH1037" s="46">
        <f>U1037-AG1037</f>
        <v/>
      </c>
      <c r="AI10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7" s="46">
        <f>AH1037-Table5203[[#This Row],[Column 332]]</f>
        <v/>
      </c>
      <c r="AK1037" s="59" t="n"/>
      <c r="AL1037" s="41" t="n"/>
      <c r="AM1037" s="49" t="n">
        <v>0</v>
      </c>
      <c r="AN1037" s="46">
        <f>SUM(AJ1037*AM1037)</f>
        <v/>
      </c>
      <c r="AO1037" s="59" t="n"/>
      <c r="AP1037" s="82">
        <f>SUM(AN1037-AO1037)</f>
        <v/>
      </c>
    </row>
    <row r="1038">
      <c r="A1038" s="41" t="n"/>
      <c r="B1038" s="58" t="n"/>
      <c r="C1038" s="41" t="n"/>
      <c r="D1038" s="41" t="n"/>
      <c r="E1038" s="41" t="n"/>
      <c r="F1038" s="41" t="n"/>
      <c r="G1038" s="41" t="n"/>
      <c r="H1038" s="41" t="n"/>
      <c r="I1038" s="41" t="n"/>
      <c r="J1038" s="41" t="n"/>
      <c r="K1038" s="41" t="n"/>
      <c r="L1038" s="339" t="n"/>
      <c r="M1038" s="41" t="n"/>
      <c r="N1038" s="41" t="n"/>
      <c r="O1038" s="41" t="n"/>
      <c r="P1038" s="41" t="n"/>
      <c r="Q1038" s="41" t="n"/>
      <c r="R1038" s="43" t="n"/>
      <c r="S1038" s="41" t="n"/>
      <c r="T1038" s="41" t="n"/>
      <c r="U1038" s="59" t="n"/>
      <c r="V1038" s="41" t="n"/>
      <c r="W1038" s="41" t="n"/>
      <c r="X1038" s="41" t="n"/>
      <c r="Y1038" s="41" t="n"/>
      <c r="Z1038" s="41" t="n"/>
      <c r="AA1038" s="41" t="n"/>
      <c r="AB1038" s="41" t="n"/>
      <c r="AC1038" s="41" t="n"/>
      <c r="AD1038" s="41" t="n"/>
      <c r="AE1038" s="41" t="n"/>
      <c r="AF1038" s="46">
        <f>AD1038-AE1038</f>
        <v/>
      </c>
      <c r="AG1038" s="59" t="n"/>
      <c r="AH1038" s="46">
        <f>U1038-AG1038</f>
        <v/>
      </c>
      <c r="AI10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8" s="46">
        <f>AH1038-Table5203[[#This Row],[Column 332]]</f>
        <v/>
      </c>
      <c r="AK1038" s="59" t="n"/>
      <c r="AL1038" s="41" t="n"/>
      <c r="AM1038" s="49" t="n">
        <v>0</v>
      </c>
      <c r="AN1038" s="46">
        <f>SUM(AJ1038*AM1038)</f>
        <v/>
      </c>
      <c r="AO1038" s="59" t="n"/>
      <c r="AP1038" s="82">
        <f>SUM(AN1038-AO1038)</f>
        <v/>
      </c>
    </row>
    <row r="1039">
      <c r="A1039" s="41" t="n"/>
      <c r="B1039" s="58" t="n"/>
      <c r="C1039" s="41" t="n"/>
      <c r="D1039" s="41" t="n"/>
      <c r="E1039" s="41" t="n"/>
      <c r="F1039" s="41" t="n"/>
      <c r="G1039" s="41" t="n"/>
      <c r="H1039" s="41" t="n"/>
      <c r="I1039" s="41" t="n"/>
      <c r="J1039" s="41" t="n"/>
      <c r="K1039" s="41" t="n"/>
      <c r="L1039" s="339" t="n"/>
      <c r="M1039" s="41" t="n"/>
      <c r="N1039" s="41" t="n"/>
      <c r="O1039" s="41" t="n"/>
      <c r="P1039" s="41" t="n"/>
      <c r="Q1039" s="41" t="n"/>
      <c r="R1039" s="43" t="n"/>
      <c r="S1039" s="41" t="n"/>
      <c r="T1039" s="41" t="n"/>
      <c r="U1039" s="59" t="n"/>
      <c r="V1039" s="41" t="n"/>
      <c r="W1039" s="41" t="n"/>
      <c r="X1039" s="41" t="n"/>
      <c r="Y1039" s="41" t="n"/>
      <c r="Z1039" s="41" t="n"/>
      <c r="AA1039" s="41" t="n"/>
      <c r="AB1039" s="41" t="n"/>
      <c r="AC1039" s="41" t="n"/>
      <c r="AD1039" s="41" t="n"/>
      <c r="AE1039" s="41" t="n"/>
      <c r="AF1039" s="46">
        <f>AD1039-AE1039</f>
        <v/>
      </c>
      <c r="AG1039" s="59" t="n"/>
      <c r="AH1039" s="46">
        <f>U1039-AG1039</f>
        <v/>
      </c>
      <c r="AI10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39" s="46">
        <f>AH1039-Table5203[[#This Row],[Column 332]]</f>
        <v/>
      </c>
      <c r="AK1039" s="59" t="n"/>
      <c r="AL1039" s="41" t="n"/>
      <c r="AM1039" s="49" t="n">
        <v>0</v>
      </c>
      <c r="AN1039" s="46">
        <f>SUM(AJ1039*AM1039)</f>
        <v/>
      </c>
      <c r="AO1039" s="59" t="n"/>
      <c r="AP1039" s="82">
        <f>SUM(AN1039-AO1039)</f>
        <v/>
      </c>
    </row>
    <row r="1040">
      <c r="A1040" s="41" t="n"/>
      <c r="B1040" s="58" t="n"/>
      <c r="C1040" s="41" t="n"/>
      <c r="D1040" s="41" t="n"/>
      <c r="E1040" s="41" t="n"/>
      <c r="F1040" s="41" t="n"/>
      <c r="G1040" s="41" t="n"/>
      <c r="H1040" s="41" t="n"/>
      <c r="I1040" s="41" t="n"/>
      <c r="J1040" s="41" t="n"/>
      <c r="K1040" s="41" t="n"/>
      <c r="L1040" s="339" t="n"/>
      <c r="M1040" s="41" t="n"/>
      <c r="N1040" s="41" t="n"/>
      <c r="O1040" s="41" t="n"/>
      <c r="P1040" s="41" t="n"/>
      <c r="Q1040" s="41" t="n"/>
      <c r="R1040" s="43" t="n"/>
      <c r="S1040" s="41" t="n"/>
      <c r="T1040" s="41" t="n"/>
      <c r="U1040" s="59" t="n"/>
      <c r="V1040" s="41" t="n"/>
      <c r="W1040" s="41" t="n"/>
      <c r="X1040" s="41" t="n"/>
      <c r="Y1040" s="41" t="n"/>
      <c r="Z1040" s="41" t="n"/>
      <c r="AA1040" s="41" t="n"/>
      <c r="AB1040" s="41" t="n"/>
      <c r="AC1040" s="41" t="n"/>
      <c r="AD1040" s="41" t="n"/>
      <c r="AE1040" s="41" t="n"/>
      <c r="AF1040" s="46">
        <f>AD1040-AE1040</f>
        <v/>
      </c>
      <c r="AG1040" s="59" t="n"/>
      <c r="AH1040" s="46">
        <f>U1040-AG1040</f>
        <v/>
      </c>
      <c r="AI10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0" s="46">
        <f>AH1040-Table5203[[#This Row],[Column 332]]</f>
        <v/>
      </c>
      <c r="AK1040" s="59" t="n"/>
      <c r="AL1040" s="41" t="n"/>
      <c r="AM1040" s="49" t="n">
        <v>0</v>
      </c>
      <c r="AN1040" s="46">
        <f>SUM(AJ1040*AM1040)</f>
        <v/>
      </c>
      <c r="AO1040" s="59" t="n"/>
      <c r="AP1040" s="82">
        <f>SUM(AN1040-AO1040)</f>
        <v/>
      </c>
    </row>
    <row r="1041">
      <c r="A1041" s="41" t="n"/>
      <c r="B1041" s="58" t="n"/>
      <c r="C1041" s="41" t="n"/>
      <c r="D1041" s="41" t="n"/>
      <c r="E1041" s="41" t="n"/>
      <c r="F1041" s="41" t="n"/>
      <c r="G1041" s="41" t="n"/>
      <c r="H1041" s="41" t="n"/>
      <c r="I1041" s="41" t="n"/>
      <c r="J1041" s="41" t="n"/>
      <c r="K1041" s="41" t="n"/>
      <c r="L1041" s="339" t="n"/>
      <c r="M1041" s="41" t="n"/>
      <c r="N1041" s="41" t="n"/>
      <c r="O1041" s="41" t="n"/>
      <c r="P1041" s="41" t="n"/>
      <c r="Q1041" s="41" t="n"/>
      <c r="R1041" s="43" t="n"/>
      <c r="S1041" s="41" t="n"/>
      <c r="T1041" s="41" t="n"/>
      <c r="U1041" s="59" t="n"/>
      <c r="V1041" s="41" t="n"/>
      <c r="W1041" s="41" t="n"/>
      <c r="X1041" s="41" t="n"/>
      <c r="Y1041" s="41" t="n"/>
      <c r="Z1041" s="41" t="n"/>
      <c r="AA1041" s="41" t="n"/>
      <c r="AB1041" s="41" t="n"/>
      <c r="AC1041" s="41" t="n"/>
      <c r="AD1041" s="41" t="n"/>
      <c r="AE1041" s="41" t="n"/>
      <c r="AF1041" s="46">
        <f>AD1041-AE1041</f>
        <v/>
      </c>
      <c r="AG1041" s="59" t="n"/>
      <c r="AH1041" s="46">
        <f>U1041-AG1041</f>
        <v/>
      </c>
      <c r="AI10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1" s="46">
        <f>AH1041-Table5203[[#This Row],[Column 332]]</f>
        <v/>
      </c>
      <c r="AK1041" s="59" t="n"/>
      <c r="AL1041" s="41" t="n"/>
      <c r="AM1041" s="49" t="n">
        <v>0</v>
      </c>
      <c r="AN1041" s="46">
        <f>SUM(AJ1041*AM1041)</f>
        <v/>
      </c>
      <c r="AO1041" s="59" t="n"/>
      <c r="AP1041" s="82">
        <f>SUM(AN1041-AO1041)</f>
        <v/>
      </c>
    </row>
    <row r="1042">
      <c r="A1042" s="41" t="n"/>
      <c r="B1042" s="58" t="n"/>
      <c r="C1042" s="41" t="n"/>
      <c r="D1042" s="41" t="n"/>
      <c r="E1042" s="41" t="n"/>
      <c r="F1042" s="41" t="n"/>
      <c r="G1042" s="41" t="n"/>
      <c r="H1042" s="41" t="n"/>
      <c r="I1042" s="41" t="n"/>
      <c r="J1042" s="41" t="n"/>
      <c r="K1042" s="41" t="n"/>
      <c r="L1042" s="339" t="n"/>
      <c r="M1042" s="41" t="n"/>
      <c r="N1042" s="41" t="n"/>
      <c r="O1042" s="41" t="n"/>
      <c r="P1042" s="41" t="n"/>
      <c r="Q1042" s="41" t="n"/>
      <c r="R1042" s="43" t="n"/>
      <c r="S1042" s="41" t="n"/>
      <c r="T1042" s="41" t="n"/>
      <c r="U1042" s="59" t="n"/>
      <c r="V1042" s="41" t="n"/>
      <c r="W1042" s="41" t="n"/>
      <c r="X1042" s="41" t="n"/>
      <c r="Y1042" s="41" t="n"/>
      <c r="Z1042" s="41" t="n"/>
      <c r="AA1042" s="41" t="n"/>
      <c r="AB1042" s="41" t="n"/>
      <c r="AC1042" s="41" t="n"/>
      <c r="AD1042" s="41" t="n"/>
      <c r="AE1042" s="41" t="n"/>
      <c r="AF1042" s="46">
        <f>AD1042-AE1042</f>
        <v/>
      </c>
      <c r="AG1042" s="59" t="n"/>
      <c r="AH1042" s="46">
        <f>U1042-AG1042</f>
        <v/>
      </c>
      <c r="AI10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2" s="46">
        <f>AH1042-Table5203[[#This Row],[Column 332]]</f>
        <v/>
      </c>
      <c r="AK1042" s="59" t="n"/>
      <c r="AL1042" s="41" t="n"/>
      <c r="AM1042" s="49" t="n">
        <v>0</v>
      </c>
      <c r="AN1042" s="46">
        <f>SUM(AJ1042*AM1042)</f>
        <v/>
      </c>
      <c r="AO1042" s="59" t="n"/>
      <c r="AP1042" s="82">
        <f>SUM(AN1042-AO1042)</f>
        <v/>
      </c>
    </row>
    <row r="1043">
      <c r="A1043" s="41" t="n"/>
      <c r="B1043" s="58" t="n"/>
      <c r="C1043" s="41" t="n"/>
      <c r="D1043" s="41" t="n"/>
      <c r="E1043" s="41" t="n"/>
      <c r="F1043" s="41" t="n"/>
      <c r="G1043" s="41" t="n"/>
      <c r="H1043" s="41" t="n"/>
      <c r="I1043" s="41" t="n"/>
      <c r="J1043" s="41" t="n"/>
      <c r="K1043" s="41" t="n"/>
      <c r="L1043" s="339" t="n"/>
      <c r="M1043" s="41" t="n"/>
      <c r="N1043" s="41" t="n"/>
      <c r="O1043" s="41" t="n"/>
      <c r="P1043" s="41" t="n"/>
      <c r="Q1043" s="41" t="n"/>
      <c r="R1043" s="43" t="n"/>
      <c r="S1043" s="41" t="n"/>
      <c r="T1043" s="41" t="n"/>
      <c r="U1043" s="59" t="n"/>
      <c r="V1043" s="41" t="n"/>
      <c r="W1043" s="41" t="n"/>
      <c r="X1043" s="41" t="n"/>
      <c r="Y1043" s="41" t="n"/>
      <c r="Z1043" s="41" t="n"/>
      <c r="AA1043" s="41" t="n"/>
      <c r="AB1043" s="41" t="n"/>
      <c r="AC1043" s="41" t="n"/>
      <c r="AD1043" s="41" t="n"/>
      <c r="AE1043" s="41" t="n"/>
      <c r="AF1043" s="46">
        <f>AD1043-AE1043</f>
        <v/>
      </c>
      <c r="AG1043" s="59" t="n"/>
      <c r="AH1043" s="46">
        <f>U1043-AG1043</f>
        <v/>
      </c>
      <c r="AI10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3" s="46">
        <f>AH1043-Table5203[[#This Row],[Column 332]]</f>
        <v/>
      </c>
      <c r="AK1043" s="59" t="n"/>
      <c r="AL1043" s="41" t="n"/>
      <c r="AM1043" s="49" t="n">
        <v>0</v>
      </c>
      <c r="AN1043" s="46">
        <f>SUM(AJ1043*AM1043)</f>
        <v/>
      </c>
      <c r="AO1043" s="59" t="n"/>
      <c r="AP1043" s="82">
        <f>SUM(AN1043-AO1043)</f>
        <v/>
      </c>
    </row>
    <row r="1044">
      <c r="A1044" s="41" t="n"/>
      <c r="B1044" s="58" t="n"/>
      <c r="C1044" s="41" t="n"/>
      <c r="D1044" s="41" t="n"/>
      <c r="E1044" s="41" t="n"/>
      <c r="F1044" s="41" t="n"/>
      <c r="G1044" s="41" t="n"/>
      <c r="H1044" s="41" t="n"/>
      <c r="I1044" s="41" t="n"/>
      <c r="J1044" s="41" t="n"/>
      <c r="K1044" s="41" t="n"/>
      <c r="L1044" s="339" t="n"/>
      <c r="M1044" s="41" t="n"/>
      <c r="N1044" s="41" t="n"/>
      <c r="O1044" s="41" t="n"/>
      <c r="P1044" s="41" t="n"/>
      <c r="Q1044" s="41" t="n"/>
      <c r="R1044" s="43" t="n"/>
      <c r="S1044" s="41" t="n"/>
      <c r="T1044" s="41" t="n"/>
      <c r="U1044" s="59" t="n"/>
      <c r="V1044" s="41" t="n"/>
      <c r="W1044" s="41" t="n"/>
      <c r="X1044" s="41" t="n"/>
      <c r="Y1044" s="41" t="n"/>
      <c r="Z1044" s="41" t="n"/>
      <c r="AA1044" s="41" t="n"/>
      <c r="AB1044" s="41" t="n"/>
      <c r="AC1044" s="41" t="n"/>
      <c r="AD1044" s="41" t="n"/>
      <c r="AE1044" s="41" t="n"/>
      <c r="AF1044" s="46">
        <f>AD1044-AE1044</f>
        <v/>
      </c>
      <c r="AG1044" s="59" t="n"/>
      <c r="AH1044" s="46">
        <f>U1044-AG1044</f>
        <v/>
      </c>
      <c r="AI10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4" s="46">
        <f>AH1044-Table5203[[#This Row],[Column 332]]</f>
        <v/>
      </c>
      <c r="AK1044" s="59" t="n"/>
      <c r="AL1044" s="41" t="n"/>
      <c r="AM1044" s="49" t="n">
        <v>0</v>
      </c>
      <c r="AN1044" s="46">
        <f>SUM(AJ1044*AM1044)</f>
        <v/>
      </c>
      <c r="AO1044" s="59" t="n"/>
      <c r="AP1044" s="82">
        <f>SUM(AN1044-AO1044)</f>
        <v/>
      </c>
    </row>
    <row r="1045">
      <c r="A1045" s="41" t="n"/>
      <c r="B1045" s="58" t="n"/>
      <c r="C1045" s="41" t="n"/>
      <c r="D1045" s="41" t="n"/>
      <c r="E1045" s="41" t="n"/>
      <c r="F1045" s="41" t="n"/>
      <c r="G1045" s="41" t="n"/>
      <c r="H1045" s="41" t="n"/>
      <c r="I1045" s="41" t="n"/>
      <c r="J1045" s="41" t="n"/>
      <c r="K1045" s="41" t="n"/>
      <c r="L1045" s="339" t="n"/>
      <c r="M1045" s="41" t="n"/>
      <c r="N1045" s="41" t="n"/>
      <c r="O1045" s="41" t="n"/>
      <c r="P1045" s="41" t="n"/>
      <c r="Q1045" s="41" t="n"/>
      <c r="R1045" s="43" t="n"/>
      <c r="S1045" s="41" t="n"/>
      <c r="T1045" s="41" t="n"/>
      <c r="U1045" s="59" t="n"/>
      <c r="V1045" s="41" t="n"/>
      <c r="W1045" s="41" t="n"/>
      <c r="X1045" s="41" t="n"/>
      <c r="Y1045" s="41" t="n"/>
      <c r="Z1045" s="41" t="n"/>
      <c r="AA1045" s="41" t="n"/>
      <c r="AB1045" s="41" t="n"/>
      <c r="AC1045" s="41" t="n"/>
      <c r="AD1045" s="41" t="n"/>
      <c r="AE1045" s="41" t="n"/>
      <c r="AF1045" s="46">
        <f>AD1045-AE1045</f>
        <v/>
      </c>
      <c r="AG1045" s="59" t="n"/>
      <c r="AH1045" s="46">
        <f>U1045-AG1045</f>
        <v/>
      </c>
      <c r="AI10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5" s="46">
        <f>AH1045-Table5203[[#This Row],[Column 332]]</f>
        <v/>
      </c>
      <c r="AK1045" s="59" t="n"/>
      <c r="AL1045" s="41" t="n"/>
      <c r="AM1045" s="49" t="n">
        <v>0</v>
      </c>
      <c r="AN1045" s="46">
        <f>SUM(AJ1045*AM1045)</f>
        <v/>
      </c>
      <c r="AO1045" s="59" t="n"/>
      <c r="AP1045" s="82">
        <f>SUM(AN1045-AO1045)</f>
        <v/>
      </c>
    </row>
    <row r="1046">
      <c r="A1046" s="41" t="n"/>
      <c r="B1046" s="58" t="n"/>
      <c r="C1046" s="41" t="n"/>
      <c r="D1046" s="41" t="n"/>
      <c r="E1046" s="41" t="n"/>
      <c r="F1046" s="41" t="n"/>
      <c r="G1046" s="41" t="n"/>
      <c r="H1046" s="41" t="n"/>
      <c r="I1046" s="41" t="n"/>
      <c r="J1046" s="41" t="n"/>
      <c r="K1046" s="41" t="n"/>
      <c r="L1046" s="339" t="n"/>
      <c r="M1046" s="41" t="n"/>
      <c r="N1046" s="41" t="n"/>
      <c r="O1046" s="41" t="n"/>
      <c r="P1046" s="41" t="n"/>
      <c r="Q1046" s="41" t="n"/>
      <c r="R1046" s="43" t="n"/>
      <c r="S1046" s="41" t="n"/>
      <c r="T1046" s="41" t="n"/>
      <c r="U1046" s="59" t="n"/>
      <c r="V1046" s="41" t="n"/>
      <c r="W1046" s="41" t="n"/>
      <c r="X1046" s="41" t="n"/>
      <c r="Y1046" s="41" t="n"/>
      <c r="Z1046" s="41" t="n"/>
      <c r="AA1046" s="41" t="n"/>
      <c r="AB1046" s="41" t="n"/>
      <c r="AC1046" s="41" t="n"/>
      <c r="AD1046" s="41" t="n"/>
      <c r="AE1046" s="41" t="n"/>
      <c r="AF1046" s="46">
        <f>AD1046-AE1046</f>
        <v/>
      </c>
      <c r="AG1046" s="59" t="n"/>
      <c r="AH1046" s="46">
        <f>U1046-AG1046</f>
        <v/>
      </c>
      <c r="AI10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6" s="46">
        <f>AH1046-Table5203[[#This Row],[Column 332]]</f>
        <v/>
      </c>
      <c r="AK1046" s="59" t="n"/>
      <c r="AL1046" s="41" t="n"/>
      <c r="AM1046" s="49" t="n">
        <v>0</v>
      </c>
      <c r="AN1046" s="46">
        <f>SUM(AJ1046*AM1046)</f>
        <v/>
      </c>
      <c r="AO1046" s="59" t="n"/>
      <c r="AP1046" s="82">
        <f>SUM(AN1046-AO1046)</f>
        <v/>
      </c>
    </row>
    <row r="1047">
      <c r="A1047" s="41" t="n"/>
      <c r="B1047" s="58" t="n"/>
      <c r="C1047" s="41" t="n"/>
      <c r="D1047" s="41" t="n"/>
      <c r="E1047" s="41" t="n"/>
      <c r="F1047" s="41" t="n"/>
      <c r="G1047" s="41" t="n"/>
      <c r="H1047" s="41" t="n"/>
      <c r="I1047" s="41" t="n"/>
      <c r="J1047" s="41" t="n"/>
      <c r="K1047" s="41" t="n"/>
      <c r="L1047" s="339" t="n"/>
      <c r="M1047" s="41" t="n"/>
      <c r="N1047" s="41" t="n"/>
      <c r="O1047" s="41" t="n"/>
      <c r="P1047" s="41" t="n"/>
      <c r="Q1047" s="41" t="n"/>
      <c r="R1047" s="43" t="n"/>
      <c r="S1047" s="41" t="n"/>
      <c r="T1047" s="41" t="n"/>
      <c r="U1047" s="59" t="n"/>
      <c r="V1047" s="41" t="n"/>
      <c r="W1047" s="41" t="n"/>
      <c r="X1047" s="41" t="n"/>
      <c r="Y1047" s="41" t="n"/>
      <c r="Z1047" s="41" t="n"/>
      <c r="AA1047" s="41" t="n"/>
      <c r="AB1047" s="41" t="n"/>
      <c r="AC1047" s="41" t="n"/>
      <c r="AD1047" s="41" t="n"/>
      <c r="AE1047" s="41" t="n"/>
      <c r="AF1047" s="46">
        <f>AD1047-AE1047</f>
        <v/>
      </c>
      <c r="AG1047" s="59" t="n"/>
      <c r="AH1047" s="46">
        <f>U1047-AG1047</f>
        <v/>
      </c>
      <c r="AI10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7" s="46">
        <f>AH1047-Table5203[[#This Row],[Column 332]]</f>
        <v/>
      </c>
      <c r="AK1047" s="59" t="n"/>
      <c r="AL1047" s="41" t="n"/>
      <c r="AM1047" s="49" t="n">
        <v>0</v>
      </c>
      <c r="AN1047" s="46">
        <f>SUM(AJ1047*AM1047)</f>
        <v/>
      </c>
      <c r="AO1047" s="59" t="n"/>
      <c r="AP1047" s="82">
        <f>SUM(AN1047-AO1047)</f>
        <v/>
      </c>
    </row>
    <row r="1048">
      <c r="A1048" s="41" t="n"/>
      <c r="B1048" s="58" t="n"/>
      <c r="C1048" s="41" t="n"/>
      <c r="D1048" s="41" t="n"/>
      <c r="E1048" s="41" t="n"/>
      <c r="F1048" s="41" t="n"/>
      <c r="G1048" s="41" t="n"/>
      <c r="H1048" s="41" t="n"/>
      <c r="I1048" s="41" t="n"/>
      <c r="J1048" s="41" t="n"/>
      <c r="K1048" s="41" t="n"/>
      <c r="L1048" s="339" t="n"/>
      <c r="M1048" s="41" t="n"/>
      <c r="N1048" s="41" t="n"/>
      <c r="O1048" s="41" t="n"/>
      <c r="P1048" s="41" t="n"/>
      <c r="Q1048" s="41" t="n"/>
      <c r="R1048" s="43" t="n"/>
      <c r="S1048" s="41" t="n"/>
      <c r="T1048" s="41" t="n"/>
      <c r="U1048" s="59" t="n"/>
      <c r="V1048" s="41" t="n"/>
      <c r="W1048" s="41" t="n"/>
      <c r="X1048" s="41" t="n"/>
      <c r="Y1048" s="41" t="n"/>
      <c r="Z1048" s="41" t="n"/>
      <c r="AA1048" s="41" t="n"/>
      <c r="AB1048" s="41" t="n"/>
      <c r="AC1048" s="41" t="n"/>
      <c r="AD1048" s="41" t="n"/>
      <c r="AE1048" s="41" t="n"/>
      <c r="AF1048" s="46">
        <f>AD1048-AE1048</f>
        <v/>
      </c>
      <c r="AG1048" s="59" t="n"/>
      <c r="AH1048" s="46">
        <f>U1048-AG1048</f>
        <v/>
      </c>
      <c r="AI10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8" s="46">
        <f>AH1048-Table5203[[#This Row],[Column 332]]</f>
        <v/>
      </c>
      <c r="AK1048" s="59" t="n"/>
      <c r="AL1048" s="41" t="n"/>
      <c r="AM1048" s="49" t="n">
        <v>0</v>
      </c>
      <c r="AN1048" s="46">
        <f>SUM(AJ1048*AM1048)</f>
        <v/>
      </c>
      <c r="AO1048" s="59" t="n"/>
      <c r="AP1048" s="82">
        <f>SUM(AN1048-AO1048)</f>
        <v/>
      </c>
    </row>
    <row r="1049">
      <c r="A1049" s="41" t="n"/>
      <c r="B1049" s="58" t="n"/>
      <c r="C1049" s="41" t="n"/>
      <c r="D1049" s="41" t="n"/>
      <c r="E1049" s="41" t="n"/>
      <c r="F1049" s="41" t="n"/>
      <c r="G1049" s="41" t="n"/>
      <c r="H1049" s="41" t="n"/>
      <c r="I1049" s="41" t="n"/>
      <c r="J1049" s="41" t="n"/>
      <c r="K1049" s="41" t="n"/>
      <c r="L1049" s="339" t="n"/>
      <c r="M1049" s="41" t="n"/>
      <c r="N1049" s="41" t="n"/>
      <c r="O1049" s="41" t="n"/>
      <c r="P1049" s="41" t="n"/>
      <c r="Q1049" s="41" t="n"/>
      <c r="R1049" s="43" t="n"/>
      <c r="S1049" s="41" t="n"/>
      <c r="T1049" s="41" t="n"/>
      <c r="U1049" s="59" t="n"/>
      <c r="V1049" s="41" t="n"/>
      <c r="W1049" s="41" t="n"/>
      <c r="X1049" s="41" t="n"/>
      <c r="Y1049" s="41" t="n"/>
      <c r="Z1049" s="41" t="n"/>
      <c r="AA1049" s="41" t="n"/>
      <c r="AB1049" s="41" t="n"/>
      <c r="AC1049" s="41" t="n"/>
      <c r="AD1049" s="41" t="n"/>
      <c r="AE1049" s="41" t="n"/>
      <c r="AF1049" s="46">
        <f>AD1049-AE1049</f>
        <v/>
      </c>
      <c r="AG1049" s="59" t="n"/>
      <c r="AH1049" s="46">
        <f>U1049-AG1049</f>
        <v/>
      </c>
      <c r="AI10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49" s="46">
        <f>AH1049-Table5203[[#This Row],[Column 332]]</f>
        <v/>
      </c>
      <c r="AK1049" s="59" t="n"/>
      <c r="AL1049" s="41" t="n"/>
      <c r="AM1049" s="49" t="n">
        <v>0</v>
      </c>
      <c r="AN1049" s="46">
        <f>SUM(AJ1049*AM1049)</f>
        <v/>
      </c>
      <c r="AO1049" s="59" t="n"/>
      <c r="AP1049" s="82">
        <f>SUM(AN1049-AO1049)</f>
        <v/>
      </c>
    </row>
    <row r="1050">
      <c r="A1050" s="41" t="n"/>
      <c r="B1050" s="58" t="n"/>
      <c r="C1050" s="41" t="n"/>
      <c r="D1050" s="41" t="n"/>
      <c r="E1050" s="41" t="n"/>
      <c r="F1050" s="41" t="n"/>
      <c r="G1050" s="41" t="n"/>
      <c r="H1050" s="41" t="n"/>
      <c r="I1050" s="41" t="n"/>
      <c r="J1050" s="41" t="n"/>
      <c r="K1050" s="41" t="n"/>
      <c r="L1050" s="339" t="n"/>
      <c r="M1050" s="41" t="n"/>
      <c r="N1050" s="41" t="n"/>
      <c r="O1050" s="41" t="n"/>
      <c r="P1050" s="41" t="n"/>
      <c r="Q1050" s="41" t="n"/>
      <c r="R1050" s="43" t="n"/>
      <c r="S1050" s="41" t="n"/>
      <c r="T1050" s="41" t="n"/>
      <c r="U1050" s="59" t="n"/>
      <c r="V1050" s="41" t="n"/>
      <c r="W1050" s="41" t="n"/>
      <c r="X1050" s="41" t="n"/>
      <c r="Y1050" s="41" t="n"/>
      <c r="Z1050" s="41" t="n"/>
      <c r="AA1050" s="41" t="n"/>
      <c r="AB1050" s="41" t="n"/>
      <c r="AC1050" s="41" t="n"/>
      <c r="AD1050" s="41" t="n"/>
      <c r="AE1050" s="41" t="n"/>
      <c r="AF1050" s="46">
        <f>AD1050-AE1050</f>
        <v/>
      </c>
      <c r="AG1050" s="59" t="n"/>
      <c r="AH1050" s="46">
        <f>U1050-AG1050</f>
        <v/>
      </c>
      <c r="AI10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0" s="46">
        <f>AH1050-Table5203[[#This Row],[Column 332]]</f>
        <v/>
      </c>
      <c r="AK1050" s="59" t="n"/>
      <c r="AL1050" s="41" t="n"/>
      <c r="AM1050" s="49" t="n">
        <v>0</v>
      </c>
      <c r="AN1050" s="46">
        <f>SUM(AJ1050*AM1050)</f>
        <v/>
      </c>
      <c r="AO1050" s="59" t="n"/>
      <c r="AP1050" s="82">
        <f>SUM(AN1050-AO1050)</f>
        <v/>
      </c>
    </row>
    <row r="1051">
      <c r="A1051" s="41" t="n"/>
      <c r="B1051" s="58" t="n"/>
      <c r="C1051" s="41" t="n"/>
      <c r="D1051" s="41" t="n"/>
      <c r="E1051" s="41" t="n"/>
      <c r="F1051" s="41" t="n"/>
      <c r="G1051" s="41" t="n"/>
      <c r="H1051" s="41" t="n"/>
      <c r="I1051" s="41" t="n"/>
      <c r="J1051" s="41" t="n"/>
      <c r="K1051" s="41" t="n"/>
      <c r="L1051" s="339" t="n"/>
      <c r="M1051" s="41" t="n"/>
      <c r="N1051" s="41" t="n"/>
      <c r="O1051" s="41" t="n"/>
      <c r="P1051" s="41" t="n"/>
      <c r="Q1051" s="41" t="n"/>
      <c r="R1051" s="43" t="n"/>
      <c r="S1051" s="41" t="n"/>
      <c r="T1051" s="41" t="n"/>
      <c r="U1051" s="59" t="n"/>
      <c r="V1051" s="41" t="n"/>
      <c r="W1051" s="41" t="n"/>
      <c r="X1051" s="41" t="n"/>
      <c r="Y1051" s="41" t="n"/>
      <c r="Z1051" s="41" t="n"/>
      <c r="AA1051" s="41" t="n"/>
      <c r="AB1051" s="41" t="n"/>
      <c r="AC1051" s="41" t="n"/>
      <c r="AD1051" s="41" t="n"/>
      <c r="AE1051" s="41" t="n"/>
      <c r="AF1051" s="46">
        <f>AD1051-AE1051</f>
        <v/>
      </c>
      <c r="AG1051" s="59" t="n"/>
      <c r="AH1051" s="46">
        <f>U1051-AG1051</f>
        <v/>
      </c>
      <c r="AI10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1" s="46">
        <f>AH1051-Table5203[[#This Row],[Column 332]]</f>
        <v/>
      </c>
      <c r="AK1051" s="59" t="n"/>
      <c r="AL1051" s="41" t="n"/>
      <c r="AM1051" s="49" t="n">
        <v>0</v>
      </c>
      <c r="AN1051" s="46">
        <f>SUM(AJ1051*AM1051)</f>
        <v/>
      </c>
      <c r="AO1051" s="59" t="n"/>
      <c r="AP1051" s="82">
        <f>SUM(AN1051-AO1051)</f>
        <v/>
      </c>
    </row>
    <row r="1052">
      <c r="A1052" s="41" t="n"/>
      <c r="B1052" s="58" t="n"/>
      <c r="C1052" s="41" t="n"/>
      <c r="D1052" s="41" t="n"/>
      <c r="E1052" s="41" t="n"/>
      <c r="F1052" s="41" t="n"/>
      <c r="G1052" s="41" t="n"/>
      <c r="H1052" s="41" t="n"/>
      <c r="I1052" s="41" t="n"/>
      <c r="J1052" s="41" t="n"/>
      <c r="K1052" s="41" t="n"/>
      <c r="L1052" s="339" t="n"/>
      <c r="M1052" s="41" t="n"/>
      <c r="N1052" s="41" t="n"/>
      <c r="O1052" s="41" t="n"/>
      <c r="P1052" s="41" t="n"/>
      <c r="Q1052" s="41" t="n"/>
      <c r="R1052" s="43" t="n"/>
      <c r="S1052" s="41" t="n"/>
      <c r="T1052" s="41" t="n"/>
      <c r="U1052" s="59" t="n"/>
      <c r="V1052" s="41" t="n"/>
      <c r="W1052" s="41" t="n"/>
      <c r="X1052" s="41" t="n"/>
      <c r="Y1052" s="41" t="n"/>
      <c r="Z1052" s="41" t="n"/>
      <c r="AA1052" s="41" t="n"/>
      <c r="AB1052" s="41" t="n"/>
      <c r="AC1052" s="41" t="n"/>
      <c r="AD1052" s="41" t="n"/>
      <c r="AE1052" s="41" t="n"/>
      <c r="AF1052" s="46">
        <f>AD1052-AE1052</f>
        <v/>
      </c>
      <c r="AG1052" s="59" t="n"/>
      <c r="AH1052" s="46">
        <f>U1052-AG1052</f>
        <v/>
      </c>
      <c r="AI10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2" s="46">
        <f>AH1052-Table5203[[#This Row],[Column 332]]</f>
        <v/>
      </c>
      <c r="AK1052" s="59" t="n"/>
      <c r="AL1052" s="41" t="n"/>
      <c r="AM1052" s="49" t="n">
        <v>0</v>
      </c>
      <c r="AN1052" s="46">
        <f>SUM(AJ1052*AM1052)</f>
        <v/>
      </c>
      <c r="AO1052" s="59" t="n"/>
      <c r="AP1052" s="82">
        <f>SUM(AN1052-AO1052)</f>
        <v/>
      </c>
    </row>
    <row r="1053">
      <c r="A1053" s="41" t="n"/>
      <c r="B1053" s="58" t="n"/>
      <c r="C1053" s="41" t="n"/>
      <c r="D1053" s="41" t="n"/>
      <c r="E1053" s="41" t="n"/>
      <c r="F1053" s="41" t="n"/>
      <c r="G1053" s="41" t="n"/>
      <c r="H1053" s="41" t="n"/>
      <c r="I1053" s="41" t="n"/>
      <c r="J1053" s="41" t="n"/>
      <c r="K1053" s="41" t="n"/>
      <c r="L1053" s="339" t="n"/>
      <c r="M1053" s="41" t="n"/>
      <c r="N1053" s="41" t="n"/>
      <c r="O1053" s="41" t="n"/>
      <c r="P1053" s="41" t="n"/>
      <c r="Q1053" s="41" t="n"/>
      <c r="R1053" s="43" t="n"/>
      <c r="S1053" s="41" t="n"/>
      <c r="T1053" s="41" t="n"/>
      <c r="U1053" s="59" t="n"/>
      <c r="V1053" s="41" t="n"/>
      <c r="W1053" s="41" t="n"/>
      <c r="X1053" s="41" t="n"/>
      <c r="Y1053" s="41" t="n"/>
      <c r="Z1053" s="41" t="n"/>
      <c r="AA1053" s="41" t="n"/>
      <c r="AB1053" s="41" t="n"/>
      <c r="AC1053" s="41" t="n"/>
      <c r="AD1053" s="41" t="n"/>
      <c r="AE1053" s="41" t="n"/>
      <c r="AF1053" s="46">
        <f>AD1053-AE1053</f>
        <v/>
      </c>
      <c r="AG1053" s="59" t="n"/>
      <c r="AH1053" s="46">
        <f>U1053-AG1053</f>
        <v/>
      </c>
      <c r="AI10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3" s="46">
        <f>AH1053-Table5203[[#This Row],[Column 332]]</f>
        <v/>
      </c>
      <c r="AK1053" s="59" t="n"/>
      <c r="AL1053" s="41" t="n"/>
      <c r="AM1053" s="49" t="n">
        <v>0</v>
      </c>
      <c r="AN1053" s="46">
        <f>SUM(AJ1053*AM1053)</f>
        <v/>
      </c>
      <c r="AO1053" s="59" t="n"/>
      <c r="AP1053" s="82">
        <f>SUM(AN1053-AO1053)</f>
        <v/>
      </c>
    </row>
    <row r="1054">
      <c r="A1054" s="41" t="n"/>
      <c r="B1054" s="58" t="n"/>
      <c r="C1054" s="41" t="n"/>
      <c r="D1054" s="41" t="n"/>
      <c r="E1054" s="41" t="n"/>
      <c r="F1054" s="41" t="n"/>
      <c r="G1054" s="41" t="n"/>
      <c r="H1054" s="41" t="n"/>
      <c r="I1054" s="41" t="n"/>
      <c r="J1054" s="41" t="n"/>
      <c r="K1054" s="41" t="n"/>
      <c r="L1054" s="339" t="n"/>
      <c r="M1054" s="41" t="n"/>
      <c r="N1054" s="41" t="n"/>
      <c r="O1054" s="41" t="n"/>
      <c r="P1054" s="41" t="n"/>
      <c r="Q1054" s="41" t="n"/>
      <c r="R1054" s="43" t="n"/>
      <c r="S1054" s="41" t="n"/>
      <c r="T1054" s="41" t="n"/>
      <c r="U1054" s="59" t="n"/>
      <c r="V1054" s="41" t="n"/>
      <c r="W1054" s="41" t="n"/>
      <c r="X1054" s="41" t="n"/>
      <c r="Y1054" s="41" t="n"/>
      <c r="Z1054" s="41" t="n"/>
      <c r="AA1054" s="41" t="n"/>
      <c r="AB1054" s="41" t="n"/>
      <c r="AC1054" s="41" t="n"/>
      <c r="AD1054" s="41" t="n"/>
      <c r="AE1054" s="41" t="n"/>
      <c r="AF1054" s="46">
        <f>AD1054-AE1054</f>
        <v/>
      </c>
      <c r="AG1054" s="59" t="n"/>
      <c r="AH1054" s="46">
        <f>U1054-AG1054</f>
        <v/>
      </c>
      <c r="AI10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4" s="46">
        <f>AH1054-Table5203[[#This Row],[Column 332]]</f>
        <v/>
      </c>
      <c r="AK1054" s="59" t="n"/>
      <c r="AL1054" s="41" t="n"/>
      <c r="AM1054" s="49" t="n">
        <v>0</v>
      </c>
      <c r="AN1054" s="46">
        <f>SUM(AJ1054*AM1054)</f>
        <v/>
      </c>
      <c r="AO1054" s="59" t="n"/>
      <c r="AP1054" s="82">
        <f>SUM(AN1054-AO1054)</f>
        <v/>
      </c>
    </row>
    <row r="1055">
      <c r="A1055" s="41" t="n"/>
      <c r="B1055" s="58" t="n"/>
      <c r="C1055" s="41" t="n"/>
      <c r="D1055" s="41" t="n"/>
      <c r="E1055" s="41" t="n"/>
      <c r="F1055" s="41" t="n"/>
      <c r="G1055" s="41" t="n"/>
      <c r="H1055" s="41" t="n"/>
      <c r="I1055" s="41" t="n"/>
      <c r="J1055" s="41" t="n"/>
      <c r="K1055" s="41" t="n"/>
      <c r="L1055" s="339" t="n"/>
      <c r="M1055" s="41" t="n"/>
      <c r="N1055" s="41" t="n"/>
      <c r="O1055" s="41" t="n"/>
      <c r="P1055" s="41" t="n"/>
      <c r="Q1055" s="41" t="n"/>
      <c r="R1055" s="43" t="n"/>
      <c r="S1055" s="41" t="n"/>
      <c r="T1055" s="41" t="n"/>
      <c r="U1055" s="59" t="n"/>
      <c r="V1055" s="41" t="n"/>
      <c r="W1055" s="41" t="n"/>
      <c r="X1055" s="41" t="n"/>
      <c r="Y1055" s="41" t="n"/>
      <c r="Z1055" s="41" t="n"/>
      <c r="AA1055" s="41" t="n"/>
      <c r="AB1055" s="41" t="n"/>
      <c r="AC1055" s="41" t="n"/>
      <c r="AD1055" s="41" t="n"/>
      <c r="AE1055" s="41" t="n"/>
      <c r="AF1055" s="46">
        <f>AD1055-AE1055</f>
        <v/>
      </c>
      <c r="AG1055" s="59" t="n"/>
      <c r="AH1055" s="46">
        <f>U1055-AG1055</f>
        <v/>
      </c>
      <c r="AI10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5" s="46">
        <f>AH1055-Table5203[[#This Row],[Column 332]]</f>
        <v/>
      </c>
      <c r="AK1055" s="59" t="n"/>
      <c r="AL1055" s="41" t="n"/>
      <c r="AM1055" s="49" t="n">
        <v>0</v>
      </c>
      <c r="AN1055" s="46">
        <f>SUM(AJ1055*AM1055)</f>
        <v/>
      </c>
      <c r="AO1055" s="59" t="n"/>
      <c r="AP1055" s="82">
        <f>SUM(AN1055-AO1055)</f>
        <v/>
      </c>
    </row>
    <row r="1056">
      <c r="A1056" s="41" t="n"/>
      <c r="B1056" s="58" t="n"/>
      <c r="C1056" s="41" t="n"/>
      <c r="D1056" s="41" t="n"/>
      <c r="E1056" s="41" t="n"/>
      <c r="F1056" s="41" t="n"/>
      <c r="G1056" s="41" t="n"/>
      <c r="H1056" s="41" t="n"/>
      <c r="I1056" s="41" t="n"/>
      <c r="J1056" s="41" t="n"/>
      <c r="K1056" s="41" t="n"/>
      <c r="L1056" s="339" t="n"/>
      <c r="M1056" s="41" t="n"/>
      <c r="N1056" s="41" t="n"/>
      <c r="O1056" s="41" t="n"/>
      <c r="P1056" s="41" t="n"/>
      <c r="Q1056" s="41" t="n"/>
      <c r="R1056" s="43" t="n"/>
      <c r="S1056" s="41" t="n"/>
      <c r="T1056" s="41" t="n"/>
      <c r="U1056" s="59" t="n"/>
      <c r="V1056" s="41" t="n"/>
      <c r="W1056" s="41" t="n"/>
      <c r="X1056" s="41" t="n"/>
      <c r="Y1056" s="41" t="n"/>
      <c r="Z1056" s="41" t="n"/>
      <c r="AA1056" s="41" t="n"/>
      <c r="AB1056" s="41" t="n"/>
      <c r="AC1056" s="41" t="n"/>
      <c r="AD1056" s="41" t="n"/>
      <c r="AE1056" s="41" t="n"/>
      <c r="AF1056" s="46">
        <f>AD1056-AE1056</f>
        <v/>
      </c>
      <c r="AG1056" s="59" t="n"/>
      <c r="AH1056" s="46">
        <f>U1056-AG1056</f>
        <v/>
      </c>
      <c r="AI10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6" s="46">
        <f>AH1056-Table5203[[#This Row],[Column 332]]</f>
        <v/>
      </c>
      <c r="AK1056" s="59" t="n"/>
      <c r="AL1056" s="41" t="n"/>
      <c r="AM1056" s="49" t="n">
        <v>0</v>
      </c>
      <c r="AN1056" s="46">
        <f>SUM(AJ1056*AM1056)</f>
        <v/>
      </c>
      <c r="AO1056" s="59" t="n"/>
      <c r="AP1056" s="82">
        <f>SUM(AN1056-AO1056)</f>
        <v/>
      </c>
    </row>
    <row r="1057">
      <c r="A1057" s="41" t="n"/>
      <c r="B1057" s="58" t="n"/>
      <c r="C1057" s="41" t="n"/>
      <c r="D1057" s="41" t="n"/>
      <c r="E1057" s="41" t="n"/>
      <c r="F1057" s="41" t="n"/>
      <c r="G1057" s="41" t="n"/>
      <c r="H1057" s="41" t="n"/>
      <c r="I1057" s="41" t="n"/>
      <c r="J1057" s="41" t="n"/>
      <c r="K1057" s="41" t="n"/>
      <c r="L1057" s="339" t="n"/>
      <c r="M1057" s="41" t="n"/>
      <c r="N1057" s="41" t="n"/>
      <c r="O1057" s="41" t="n"/>
      <c r="P1057" s="41" t="n"/>
      <c r="Q1057" s="41" t="n"/>
      <c r="R1057" s="43" t="n"/>
      <c r="S1057" s="41" t="n"/>
      <c r="T1057" s="41" t="n"/>
      <c r="U1057" s="59" t="n"/>
      <c r="V1057" s="41" t="n"/>
      <c r="W1057" s="41" t="n"/>
      <c r="X1057" s="41" t="n"/>
      <c r="Y1057" s="41" t="n"/>
      <c r="Z1057" s="41" t="n"/>
      <c r="AA1057" s="41" t="n"/>
      <c r="AB1057" s="41" t="n"/>
      <c r="AC1057" s="41" t="n"/>
      <c r="AD1057" s="41" t="n"/>
      <c r="AE1057" s="41" t="n"/>
      <c r="AF1057" s="46">
        <f>AD1057-AE1057</f>
        <v/>
      </c>
      <c r="AG1057" s="59" t="n"/>
      <c r="AH1057" s="46">
        <f>U1057-AG1057</f>
        <v/>
      </c>
      <c r="AI10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7" s="46">
        <f>AH1057-Table5203[[#This Row],[Column 332]]</f>
        <v/>
      </c>
      <c r="AK1057" s="59" t="n"/>
      <c r="AL1057" s="41" t="n"/>
      <c r="AM1057" s="49" t="n">
        <v>0</v>
      </c>
      <c r="AN1057" s="46">
        <f>SUM(AJ1057*AM1057)</f>
        <v/>
      </c>
      <c r="AO1057" s="59" t="n"/>
      <c r="AP1057" s="82">
        <f>SUM(AN1057-AO1057)</f>
        <v/>
      </c>
    </row>
    <row r="1058">
      <c r="A1058" s="41" t="n"/>
      <c r="B1058" s="58" t="n"/>
      <c r="C1058" s="41" t="n"/>
      <c r="D1058" s="41" t="n"/>
      <c r="E1058" s="41" t="n"/>
      <c r="F1058" s="41" t="n"/>
      <c r="G1058" s="41" t="n"/>
      <c r="H1058" s="41" t="n"/>
      <c r="I1058" s="41" t="n"/>
      <c r="J1058" s="41" t="n"/>
      <c r="K1058" s="41" t="n"/>
      <c r="L1058" s="339" t="n"/>
      <c r="M1058" s="41" t="n"/>
      <c r="N1058" s="41" t="n"/>
      <c r="O1058" s="41" t="n"/>
      <c r="P1058" s="41" t="n"/>
      <c r="Q1058" s="41" t="n"/>
      <c r="R1058" s="43" t="n"/>
      <c r="S1058" s="41" t="n"/>
      <c r="T1058" s="41" t="n"/>
      <c r="U1058" s="59" t="n"/>
      <c r="V1058" s="41" t="n"/>
      <c r="W1058" s="41" t="n"/>
      <c r="X1058" s="41" t="n"/>
      <c r="Y1058" s="41" t="n"/>
      <c r="Z1058" s="41" t="n"/>
      <c r="AA1058" s="41" t="n"/>
      <c r="AB1058" s="41" t="n"/>
      <c r="AC1058" s="41" t="n"/>
      <c r="AD1058" s="41" t="n"/>
      <c r="AE1058" s="41" t="n"/>
      <c r="AF1058" s="46">
        <f>AD1058-AE1058</f>
        <v/>
      </c>
      <c r="AG1058" s="59" t="n"/>
      <c r="AH1058" s="46">
        <f>U1058-AG1058</f>
        <v/>
      </c>
      <c r="AI10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8" s="46">
        <f>AH1058-Table5203[[#This Row],[Column 332]]</f>
        <v/>
      </c>
      <c r="AK1058" s="59" t="n"/>
      <c r="AL1058" s="41" t="n"/>
      <c r="AM1058" s="49" t="n">
        <v>0</v>
      </c>
      <c r="AN1058" s="46">
        <f>SUM(AJ1058*AM1058)</f>
        <v/>
      </c>
      <c r="AO1058" s="59" t="n"/>
      <c r="AP1058" s="82">
        <f>SUM(AN1058-AO1058)</f>
        <v/>
      </c>
    </row>
    <row r="1059">
      <c r="A1059" s="41" t="n"/>
      <c r="B1059" s="58" t="n"/>
      <c r="C1059" s="41" t="n"/>
      <c r="D1059" s="41" t="n"/>
      <c r="E1059" s="41" t="n"/>
      <c r="F1059" s="41" t="n"/>
      <c r="G1059" s="41" t="n"/>
      <c r="H1059" s="41" t="n"/>
      <c r="I1059" s="41" t="n"/>
      <c r="J1059" s="41" t="n"/>
      <c r="K1059" s="41" t="n"/>
      <c r="L1059" s="339" t="n"/>
      <c r="M1059" s="41" t="n"/>
      <c r="N1059" s="41" t="n"/>
      <c r="O1059" s="41" t="n"/>
      <c r="P1059" s="41" t="n"/>
      <c r="Q1059" s="41" t="n"/>
      <c r="R1059" s="43" t="n"/>
      <c r="S1059" s="41" t="n"/>
      <c r="T1059" s="41" t="n"/>
      <c r="U1059" s="59" t="n"/>
      <c r="V1059" s="41" t="n"/>
      <c r="W1059" s="41" t="n"/>
      <c r="X1059" s="41" t="n"/>
      <c r="Y1059" s="41" t="n"/>
      <c r="Z1059" s="41" t="n"/>
      <c r="AA1059" s="41" t="n"/>
      <c r="AB1059" s="41" t="n"/>
      <c r="AC1059" s="41" t="n"/>
      <c r="AD1059" s="41" t="n"/>
      <c r="AE1059" s="41" t="n"/>
      <c r="AF1059" s="46">
        <f>AD1059-AE1059</f>
        <v/>
      </c>
      <c r="AG1059" s="59" t="n"/>
      <c r="AH1059" s="46">
        <f>U1059-AG1059</f>
        <v/>
      </c>
      <c r="AI10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59" s="46">
        <f>AH1059-Table5203[[#This Row],[Column 332]]</f>
        <v/>
      </c>
      <c r="AK1059" s="59" t="n"/>
      <c r="AL1059" s="41" t="n"/>
      <c r="AM1059" s="49" t="n">
        <v>0</v>
      </c>
      <c r="AN1059" s="46">
        <f>SUM(AJ1059*AM1059)</f>
        <v/>
      </c>
      <c r="AO1059" s="59" t="n"/>
      <c r="AP1059" s="82">
        <f>SUM(AN1059-AO1059)</f>
        <v/>
      </c>
    </row>
    <row r="1060">
      <c r="A1060" s="41" t="n"/>
      <c r="B1060" s="58" t="n"/>
      <c r="C1060" s="41" t="n"/>
      <c r="D1060" s="41" t="n"/>
      <c r="E1060" s="41" t="n"/>
      <c r="F1060" s="41" t="n"/>
      <c r="G1060" s="41" t="n"/>
      <c r="H1060" s="41" t="n"/>
      <c r="I1060" s="41" t="n"/>
      <c r="J1060" s="41" t="n"/>
      <c r="K1060" s="41" t="n"/>
      <c r="L1060" s="339" t="n"/>
      <c r="M1060" s="41" t="n"/>
      <c r="N1060" s="41" t="n"/>
      <c r="O1060" s="41" t="n"/>
      <c r="P1060" s="41" t="n"/>
      <c r="Q1060" s="41" t="n"/>
      <c r="R1060" s="43" t="n"/>
      <c r="S1060" s="41" t="n"/>
      <c r="T1060" s="41" t="n"/>
      <c r="U1060" s="59" t="n"/>
      <c r="V1060" s="41" t="n"/>
      <c r="W1060" s="41" t="n"/>
      <c r="X1060" s="41" t="n"/>
      <c r="Y1060" s="41" t="n"/>
      <c r="Z1060" s="41" t="n"/>
      <c r="AA1060" s="41" t="n"/>
      <c r="AB1060" s="41" t="n"/>
      <c r="AC1060" s="41" t="n"/>
      <c r="AD1060" s="41" t="n"/>
      <c r="AE1060" s="41" t="n"/>
      <c r="AF1060" s="46">
        <f>AD1060-AE1060</f>
        <v/>
      </c>
      <c r="AG1060" s="59" t="n"/>
      <c r="AH1060" s="46">
        <f>U1060-AG1060</f>
        <v/>
      </c>
      <c r="AI10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0" s="46">
        <f>AH1060-Table5203[[#This Row],[Column 332]]</f>
        <v/>
      </c>
      <c r="AK1060" s="59" t="n"/>
      <c r="AL1060" s="41" t="n"/>
      <c r="AM1060" s="49" t="n">
        <v>0</v>
      </c>
      <c r="AN1060" s="46">
        <f>SUM(AJ1060*AM1060)</f>
        <v/>
      </c>
      <c r="AO1060" s="59" t="n"/>
      <c r="AP1060" s="82">
        <f>SUM(AN1060-AO1060)</f>
        <v/>
      </c>
    </row>
    <row r="1061">
      <c r="A1061" s="41" t="n"/>
      <c r="B1061" s="58" t="n"/>
      <c r="C1061" s="41" t="n"/>
      <c r="D1061" s="41" t="n"/>
      <c r="E1061" s="41" t="n"/>
      <c r="F1061" s="41" t="n"/>
      <c r="G1061" s="41" t="n"/>
      <c r="H1061" s="41" t="n"/>
      <c r="I1061" s="41" t="n"/>
      <c r="J1061" s="41" t="n"/>
      <c r="K1061" s="41" t="n"/>
      <c r="L1061" s="339" t="n"/>
      <c r="M1061" s="41" t="n"/>
      <c r="N1061" s="41" t="n"/>
      <c r="O1061" s="41" t="n"/>
      <c r="P1061" s="41" t="n"/>
      <c r="Q1061" s="41" t="n"/>
      <c r="R1061" s="43" t="n"/>
      <c r="S1061" s="41" t="n"/>
      <c r="T1061" s="41" t="n"/>
      <c r="U1061" s="59" t="n"/>
      <c r="V1061" s="41" t="n"/>
      <c r="W1061" s="41" t="n"/>
      <c r="X1061" s="41" t="n"/>
      <c r="Y1061" s="41" t="n"/>
      <c r="Z1061" s="41" t="n"/>
      <c r="AA1061" s="41" t="n"/>
      <c r="AB1061" s="41" t="n"/>
      <c r="AC1061" s="41" t="n"/>
      <c r="AD1061" s="41" t="n"/>
      <c r="AE1061" s="41" t="n"/>
      <c r="AF1061" s="46">
        <f>AD1061-AE1061</f>
        <v/>
      </c>
      <c r="AG1061" s="59" t="n"/>
      <c r="AH1061" s="46">
        <f>U1061-AG1061</f>
        <v/>
      </c>
      <c r="AI10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1" s="46">
        <f>AH1061-Table5203[[#This Row],[Column 332]]</f>
        <v/>
      </c>
      <c r="AK1061" s="59" t="n"/>
      <c r="AL1061" s="41" t="n"/>
      <c r="AM1061" s="49" t="n">
        <v>0</v>
      </c>
      <c r="AN1061" s="46">
        <f>SUM(AJ1061*AM1061)</f>
        <v/>
      </c>
      <c r="AO1061" s="59" t="n"/>
      <c r="AP1061" s="82">
        <f>SUM(AN1061-AO1061)</f>
        <v/>
      </c>
    </row>
    <row r="1062">
      <c r="A1062" s="41" t="n"/>
      <c r="B1062" s="58" t="n"/>
      <c r="C1062" s="41" t="n"/>
      <c r="D1062" s="41" t="n"/>
      <c r="E1062" s="41" t="n"/>
      <c r="F1062" s="41" t="n"/>
      <c r="G1062" s="41" t="n"/>
      <c r="H1062" s="41" t="n"/>
      <c r="I1062" s="41" t="n"/>
      <c r="J1062" s="41" t="n"/>
      <c r="K1062" s="41" t="n"/>
      <c r="L1062" s="339" t="n"/>
      <c r="M1062" s="41" t="n"/>
      <c r="N1062" s="41" t="n"/>
      <c r="O1062" s="41" t="n"/>
      <c r="P1062" s="41" t="n"/>
      <c r="Q1062" s="41" t="n"/>
      <c r="R1062" s="43" t="n"/>
      <c r="S1062" s="41" t="n"/>
      <c r="T1062" s="41" t="n"/>
      <c r="U1062" s="59" t="n"/>
      <c r="V1062" s="41" t="n"/>
      <c r="W1062" s="41" t="n"/>
      <c r="X1062" s="41" t="n"/>
      <c r="Y1062" s="41" t="n"/>
      <c r="Z1062" s="41" t="n"/>
      <c r="AA1062" s="41" t="n"/>
      <c r="AB1062" s="41" t="n"/>
      <c r="AC1062" s="41" t="n"/>
      <c r="AD1062" s="41" t="n"/>
      <c r="AE1062" s="41" t="n"/>
      <c r="AF1062" s="46">
        <f>AD1062-AE1062</f>
        <v/>
      </c>
      <c r="AG1062" s="59" t="n"/>
      <c r="AH1062" s="46">
        <f>U1062-AG1062</f>
        <v/>
      </c>
      <c r="AI10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2" s="46">
        <f>AH1062-Table5203[[#This Row],[Column 332]]</f>
        <v/>
      </c>
      <c r="AK1062" s="59" t="n"/>
      <c r="AL1062" s="41" t="n"/>
      <c r="AM1062" s="49" t="n">
        <v>0</v>
      </c>
      <c r="AN1062" s="46">
        <f>SUM(AJ1062*AM1062)</f>
        <v/>
      </c>
      <c r="AO1062" s="59" t="n"/>
      <c r="AP1062" s="82">
        <f>SUM(AN1062-AO1062)</f>
        <v/>
      </c>
    </row>
    <row r="1063">
      <c r="A1063" s="41" t="n"/>
      <c r="B1063" s="58" t="n"/>
      <c r="C1063" s="41" t="n"/>
      <c r="D1063" s="41" t="n"/>
      <c r="E1063" s="41" t="n"/>
      <c r="F1063" s="41" t="n"/>
      <c r="G1063" s="41" t="n"/>
      <c r="H1063" s="41" t="n"/>
      <c r="I1063" s="41" t="n"/>
      <c r="J1063" s="41" t="n"/>
      <c r="K1063" s="41" t="n"/>
      <c r="L1063" s="339" t="n"/>
      <c r="M1063" s="41" t="n"/>
      <c r="N1063" s="41" t="n"/>
      <c r="O1063" s="41" t="n"/>
      <c r="P1063" s="41" t="n"/>
      <c r="Q1063" s="41" t="n"/>
      <c r="R1063" s="43" t="n"/>
      <c r="S1063" s="41" t="n"/>
      <c r="T1063" s="41" t="n"/>
      <c r="U1063" s="59" t="n"/>
      <c r="V1063" s="41" t="n"/>
      <c r="W1063" s="41" t="n"/>
      <c r="X1063" s="41" t="n"/>
      <c r="Y1063" s="41" t="n"/>
      <c r="Z1063" s="41" t="n"/>
      <c r="AA1063" s="41" t="n"/>
      <c r="AB1063" s="41" t="n"/>
      <c r="AC1063" s="41" t="n"/>
      <c r="AD1063" s="41" t="n"/>
      <c r="AE1063" s="41" t="n"/>
      <c r="AF1063" s="46">
        <f>AD1063-AE1063</f>
        <v/>
      </c>
      <c r="AG1063" s="59" t="n"/>
      <c r="AH1063" s="46">
        <f>U1063-AG1063</f>
        <v/>
      </c>
      <c r="AI10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3" s="46">
        <f>AH1063-Table5203[[#This Row],[Column 332]]</f>
        <v/>
      </c>
      <c r="AK1063" s="59" t="n"/>
      <c r="AL1063" s="41" t="n"/>
      <c r="AM1063" s="49" t="n">
        <v>0</v>
      </c>
      <c r="AN1063" s="46">
        <f>SUM(AJ1063*AM1063)</f>
        <v/>
      </c>
      <c r="AO1063" s="59" t="n"/>
      <c r="AP1063" s="82">
        <f>SUM(AN1063-AO1063)</f>
        <v/>
      </c>
    </row>
    <row r="1064">
      <c r="A1064" s="41" t="n"/>
      <c r="B1064" s="58" t="n"/>
      <c r="C1064" s="41" t="n"/>
      <c r="D1064" s="41" t="n"/>
      <c r="E1064" s="41" t="n"/>
      <c r="F1064" s="41" t="n"/>
      <c r="G1064" s="41" t="n"/>
      <c r="H1064" s="41" t="n"/>
      <c r="I1064" s="41" t="n"/>
      <c r="J1064" s="41" t="n"/>
      <c r="K1064" s="41" t="n"/>
      <c r="L1064" s="339" t="n"/>
      <c r="M1064" s="41" t="n"/>
      <c r="N1064" s="41" t="n"/>
      <c r="O1064" s="41" t="n"/>
      <c r="P1064" s="41" t="n"/>
      <c r="Q1064" s="41" t="n"/>
      <c r="R1064" s="43" t="n"/>
      <c r="S1064" s="41" t="n"/>
      <c r="T1064" s="41" t="n"/>
      <c r="U1064" s="59" t="n"/>
      <c r="V1064" s="41" t="n"/>
      <c r="W1064" s="41" t="n"/>
      <c r="X1064" s="41" t="n"/>
      <c r="Y1064" s="41" t="n"/>
      <c r="Z1064" s="41" t="n"/>
      <c r="AA1064" s="41" t="n"/>
      <c r="AB1064" s="41" t="n"/>
      <c r="AC1064" s="41" t="n"/>
      <c r="AD1064" s="41" t="n"/>
      <c r="AE1064" s="41" t="n"/>
      <c r="AF1064" s="46">
        <f>AD1064-AE1064</f>
        <v/>
      </c>
      <c r="AG1064" s="59" t="n"/>
      <c r="AH1064" s="46">
        <f>U1064-AG1064</f>
        <v/>
      </c>
      <c r="AI10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4" s="46">
        <f>AH1064-Table5203[[#This Row],[Column 332]]</f>
        <v/>
      </c>
      <c r="AK1064" s="59" t="n"/>
      <c r="AL1064" s="41" t="n"/>
      <c r="AM1064" s="49" t="n">
        <v>0</v>
      </c>
      <c r="AN1064" s="46">
        <f>SUM(AJ1064*AM1064)</f>
        <v/>
      </c>
      <c r="AO1064" s="59" t="n"/>
      <c r="AP1064" s="82">
        <f>SUM(AN1064-AO1064)</f>
        <v/>
      </c>
    </row>
    <row r="1065">
      <c r="A1065" s="41" t="n"/>
      <c r="B1065" s="58" t="n"/>
      <c r="C1065" s="41" t="n"/>
      <c r="D1065" s="41" t="n"/>
      <c r="E1065" s="41" t="n"/>
      <c r="F1065" s="41" t="n"/>
      <c r="G1065" s="41" t="n"/>
      <c r="H1065" s="41" t="n"/>
      <c r="I1065" s="41" t="n"/>
      <c r="J1065" s="41" t="n"/>
      <c r="K1065" s="41" t="n"/>
      <c r="L1065" s="339" t="n"/>
      <c r="M1065" s="41" t="n"/>
      <c r="N1065" s="41" t="n"/>
      <c r="O1065" s="41" t="n"/>
      <c r="P1065" s="41" t="n"/>
      <c r="Q1065" s="41" t="n"/>
      <c r="R1065" s="43" t="n"/>
      <c r="S1065" s="41" t="n"/>
      <c r="T1065" s="41" t="n"/>
      <c r="U1065" s="59" t="n"/>
      <c r="V1065" s="41" t="n"/>
      <c r="W1065" s="41" t="n"/>
      <c r="X1065" s="41" t="n"/>
      <c r="Y1065" s="41" t="n"/>
      <c r="Z1065" s="41" t="n"/>
      <c r="AA1065" s="41" t="n"/>
      <c r="AB1065" s="41" t="n"/>
      <c r="AC1065" s="41" t="n"/>
      <c r="AD1065" s="41" t="n"/>
      <c r="AE1065" s="41" t="n"/>
      <c r="AF1065" s="46">
        <f>AD1065-AE1065</f>
        <v/>
      </c>
      <c r="AG1065" s="59" t="n"/>
      <c r="AH1065" s="46">
        <f>U1065-AG1065</f>
        <v/>
      </c>
      <c r="AI10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5" s="46">
        <f>AH1065-Table5203[[#This Row],[Column 332]]</f>
        <v/>
      </c>
      <c r="AK1065" s="59" t="n"/>
      <c r="AL1065" s="41" t="n"/>
      <c r="AM1065" s="49" t="n">
        <v>0</v>
      </c>
      <c r="AN1065" s="46">
        <f>SUM(AJ1065*AM1065)</f>
        <v/>
      </c>
      <c r="AO1065" s="59" t="n"/>
      <c r="AP1065" s="82">
        <f>SUM(AN1065-AO1065)</f>
        <v/>
      </c>
    </row>
    <row r="1066">
      <c r="A1066" s="41" t="n"/>
      <c r="B1066" s="58" t="n"/>
      <c r="C1066" s="41" t="n"/>
      <c r="D1066" s="41" t="n"/>
      <c r="E1066" s="41" t="n"/>
      <c r="F1066" s="41" t="n"/>
      <c r="G1066" s="41" t="n"/>
      <c r="H1066" s="41" t="n"/>
      <c r="I1066" s="41" t="n"/>
      <c r="J1066" s="41" t="n"/>
      <c r="K1066" s="41" t="n"/>
      <c r="L1066" s="339" t="n"/>
      <c r="M1066" s="41" t="n"/>
      <c r="N1066" s="41" t="n"/>
      <c r="O1066" s="41" t="n"/>
      <c r="P1066" s="41" t="n"/>
      <c r="Q1066" s="41" t="n"/>
      <c r="R1066" s="43" t="n"/>
      <c r="S1066" s="41" t="n"/>
      <c r="T1066" s="41" t="n"/>
      <c r="U1066" s="59" t="n"/>
      <c r="V1066" s="41" t="n"/>
      <c r="W1066" s="41" t="n"/>
      <c r="X1066" s="41" t="n"/>
      <c r="Y1066" s="41" t="n"/>
      <c r="Z1066" s="41" t="n"/>
      <c r="AA1066" s="41" t="n"/>
      <c r="AB1066" s="41" t="n"/>
      <c r="AC1066" s="41" t="n"/>
      <c r="AD1066" s="41" t="n"/>
      <c r="AE1066" s="41" t="n"/>
      <c r="AF1066" s="46">
        <f>AD1066-AE1066</f>
        <v/>
      </c>
      <c r="AG1066" s="59" t="n"/>
      <c r="AH1066" s="46">
        <f>U1066-AG1066</f>
        <v/>
      </c>
      <c r="AI10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6" s="46">
        <f>AH1066-Table5203[[#This Row],[Column 332]]</f>
        <v/>
      </c>
      <c r="AK1066" s="59" t="n"/>
      <c r="AL1066" s="41" t="n"/>
      <c r="AM1066" s="49" t="n">
        <v>0</v>
      </c>
      <c r="AN1066" s="46">
        <f>SUM(AJ1066*AM1066)</f>
        <v/>
      </c>
      <c r="AO1066" s="59" t="n"/>
      <c r="AP1066" s="82">
        <f>SUM(AN1066-AO1066)</f>
        <v/>
      </c>
    </row>
    <row r="1067">
      <c r="A1067" s="41" t="n"/>
      <c r="B1067" s="58" t="n"/>
      <c r="C1067" s="41" t="n"/>
      <c r="D1067" s="41" t="n"/>
      <c r="E1067" s="41" t="n"/>
      <c r="F1067" s="41" t="n"/>
      <c r="G1067" s="41" t="n"/>
      <c r="H1067" s="41" t="n"/>
      <c r="I1067" s="41" t="n"/>
      <c r="J1067" s="41" t="n"/>
      <c r="K1067" s="41" t="n"/>
      <c r="L1067" s="339" t="n"/>
      <c r="M1067" s="41" t="n"/>
      <c r="N1067" s="41" t="n"/>
      <c r="O1067" s="41" t="n"/>
      <c r="P1067" s="41" t="n"/>
      <c r="Q1067" s="41" t="n"/>
      <c r="R1067" s="43" t="n"/>
      <c r="S1067" s="41" t="n"/>
      <c r="T1067" s="41" t="n"/>
      <c r="U1067" s="59" t="n"/>
      <c r="V1067" s="41" t="n"/>
      <c r="W1067" s="41" t="n"/>
      <c r="X1067" s="41" t="n"/>
      <c r="Y1067" s="41" t="n"/>
      <c r="Z1067" s="41" t="n"/>
      <c r="AA1067" s="41" t="n"/>
      <c r="AB1067" s="41" t="n"/>
      <c r="AC1067" s="41" t="n"/>
      <c r="AD1067" s="41" t="n"/>
      <c r="AE1067" s="41" t="n"/>
      <c r="AF1067" s="46">
        <f>AD1067-AE1067</f>
        <v/>
      </c>
      <c r="AG1067" s="59" t="n"/>
      <c r="AH1067" s="46">
        <f>U1067-AG1067</f>
        <v/>
      </c>
      <c r="AI10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7" s="46">
        <f>AH1067-Table5203[[#This Row],[Column 332]]</f>
        <v/>
      </c>
      <c r="AK1067" s="59" t="n"/>
      <c r="AL1067" s="41" t="n"/>
      <c r="AM1067" s="49" t="n">
        <v>0</v>
      </c>
      <c r="AN1067" s="46">
        <f>SUM(AJ1067*AM1067)</f>
        <v/>
      </c>
      <c r="AO1067" s="59" t="n"/>
      <c r="AP1067" s="82">
        <f>SUM(AN1067-AO1067)</f>
        <v/>
      </c>
    </row>
    <row r="1068">
      <c r="A1068" s="41" t="n"/>
      <c r="B1068" s="58" t="n"/>
      <c r="C1068" s="41" t="n"/>
      <c r="D1068" s="41" t="n"/>
      <c r="E1068" s="41" t="n"/>
      <c r="F1068" s="41" t="n"/>
      <c r="G1068" s="41" t="n"/>
      <c r="H1068" s="41" t="n"/>
      <c r="I1068" s="41" t="n"/>
      <c r="J1068" s="41" t="n"/>
      <c r="K1068" s="41" t="n"/>
      <c r="L1068" s="339" t="n"/>
      <c r="M1068" s="41" t="n"/>
      <c r="N1068" s="41" t="n"/>
      <c r="O1068" s="41" t="n"/>
      <c r="P1068" s="41" t="n"/>
      <c r="Q1068" s="41" t="n"/>
      <c r="R1068" s="43" t="n"/>
      <c r="S1068" s="41" t="n"/>
      <c r="T1068" s="41" t="n"/>
      <c r="U1068" s="59" t="n"/>
      <c r="V1068" s="41" t="n"/>
      <c r="W1068" s="41" t="n"/>
      <c r="X1068" s="41" t="n"/>
      <c r="Y1068" s="41" t="n"/>
      <c r="Z1068" s="41" t="n"/>
      <c r="AA1068" s="41" t="n"/>
      <c r="AB1068" s="41" t="n"/>
      <c r="AC1068" s="41" t="n"/>
      <c r="AD1068" s="41" t="n"/>
      <c r="AE1068" s="41" t="n"/>
      <c r="AF1068" s="46">
        <f>AD1068-AE1068</f>
        <v/>
      </c>
      <c r="AG1068" s="59" t="n"/>
      <c r="AH1068" s="46">
        <f>U1068-AG1068</f>
        <v/>
      </c>
      <c r="AI10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8" s="46">
        <f>AH1068-Table5203[[#This Row],[Column 332]]</f>
        <v/>
      </c>
      <c r="AK1068" s="59" t="n"/>
      <c r="AL1068" s="41" t="n"/>
      <c r="AM1068" s="49" t="n">
        <v>0</v>
      </c>
      <c r="AN1068" s="46">
        <f>SUM(AJ1068*AM1068)</f>
        <v/>
      </c>
      <c r="AO1068" s="59" t="n"/>
      <c r="AP1068" s="82">
        <f>SUM(AN1068-AO1068)</f>
        <v/>
      </c>
    </row>
    <row r="1069">
      <c r="A1069" s="41" t="n"/>
      <c r="B1069" s="58" t="n"/>
      <c r="C1069" s="41" t="n"/>
      <c r="D1069" s="41" t="n"/>
      <c r="E1069" s="41" t="n"/>
      <c r="F1069" s="41" t="n"/>
      <c r="G1069" s="41" t="n"/>
      <c r="H1069" s="41" t="n"/>
      <c r="I1069" s="41" t="n"/>
      <c r="J1069" s="41" t="n"/>
      <c r="K1069" s="41" t="n"/>
      <c r="L1069" s="339" t="n"/>
      <c r="M1069" s="41" t="n"/>
      <c r="N1069" s="41" t="n"/>
      <c r="O1069" s="41" t="n"/>
      <c r="P1069" s="41" t="n"/>
      <c r="Q1069" s="41" t="n"/>
      <c r="R1069" s="43" t="n"/>
      <c r="S1069" s="41" t="n"/>
      <c r="T1069" s="41" t="n"/>
      <c r="U1069" s="59" t="n"/>
      <c r="V1069" s="41" t="n"/>
      <c r="W1069" s="41" t="n"/>
      <c r="X1069" s="41" t="n"/>
      <c r="Y1069" s="41" t="n"/>
      <c r="Z1069" s="41" t="n"/>
      <c r="AA1069" s="41" t="n"/>
      <c r="AB1069" s="41" t="n"/>
      <c r="AC1069" s="41" t="n"/>
      <c r="AD1069" s="41" t="n"/>
      <c r="AE1069" s="41" t="n"/>
      <c r="AF1069" s="46">
        <f>AD1069-AE1069</f>
        <v/>
      </c>
      <c r="AG1069" s="59" t="n"/>
      <c r="AH1069" s="46">
        <f>U1069-AG1069</f>
        <v/>
      </c>
      <c r="AI10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69" s="46">
        <f>AH1069-Table5203[[#This Row],[Column 332]]</f>
        <v/>
      </c>
      <c r="AK1069" s="59" t="n"/>
      <c r="AL1069" s="41" t="n"/>
      <c r="AM1069" s="49" t="n">
        <v>0</v>
      </c>
      <c r="AN1069" s="46">
        <f>SUM(AJ1069*AM1069)</f>
        <v/>
      </c>
      <c r="AO1069" s="59" t="n"/>
      <c r="AP1069" s="82">
        <f>SUM(AN1069-AO1069)</f>
        <v/>
      </c>
    </row>
    <row r="1070">
      <c r="A1070" s="41" t="n"/>
      <c r="B1070" s="58" t="n"/>
      <c r="C1070" s="41" t="n"/>
      <c r="D1070" s="41" t="n"/>
      <c r="E1070" s="41" t="n"/>
      <c r="F1070" s="41" t="n"/>
      <c r="G1070" s="41" t="n"/>
      <c r="H1070" s="41" t="n"/>
      <c r="I1070" s="41" t="n"/>
      <c r="J1070" s="41" t="n"/>
      <c r="K1070" s="41" t="n"/>
      <c r="L1070" s="339" t="n"/>
      <c r="M1070" s="41" t="n"/>
      <c r="N1070" s="41" t="n"/>
      <c r="O1070" s="41" t="n"/>
      <c r="P1070" s="41" t="n"/>
      <c r="Q1070" s="41" t="n"/>
      <c r="R1070" s="43" t="n"/>
      <c r="S1070" s="41" t="n"/>
      <c r="T1070" s="41" t="n"/>
      <c r="U1070" s="59" t="n"/>
      <c r="V1070" s="41" t="n"/>
      <c r="W1070" s="41" t="n"/>
      <c r="X1070" s="41" t="n"/>
      <c r="Y1070" s="41" t="n"/>
      <c r="Z1070" s="41" t="n"/>
      <c r="AA1070" s="41" t="n"/>
      <c r="AB1070" s="41" t="n"/>
      <c r="AC1070" s="41" t="n"/>
      <c r="AD1070" s="41" t="n"/>
      <c r="AE1070" s="41" t="n"/>
      <c r="AF1070" s="46">
        <f>AD1070-AE1070</f>
        <v/>
      </c>
      <c r="AG1070" s="59" t="n"/>
      <c r="AH1070" s="46">
        <f>U1070-AG1070</f>
        <v/>
      </c>
      <c r="AI10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0" s="46">
        <f>AH1070-Table5203[[#This Row],[Column 332]]</f>
        <v/>
      </c>
      <c r="AK1070" s="59" t="n"/>
      <c r="AL1070" s="41" t="n"/>
      <c r="AM1070" s="49" t="n">
        <v>0</v>
      </c>
      <c r="AN1070" s="46">
        <f>SUM(AJ1070*AM1070)</f>
        <v/>
      </c>
      <c r="AO1070" s="59" t="n"/>
      <c r="AP1070" s="82">
        <f>SUM(AN1070-AO1070)</f>
        <v/>
      </c>
    </row>
    <row r="1071">
      <c r="A1071" s="41" t="n"/>
      <c r="B1071" s="58" t="n"/>
      <c r="C1071" s="41" t="n"/>
      <c r="D1071" s="41" t="n"/>
      <c r="E1071" s="41" t="n"/>
      <c r="F1071" s="41" t="n"/>
      <c r="G1071" s="41" t="n"/>
      <c r="H1071" s="41" t="n"/>
      <c r="I1071" s="41" t="n"/>
      <c r="J1071" s="41" t="n"/>
      <c r="K1071" s="41" t="n"/>
      <c r="L1071" s="339" t="n"/>
      <c r="M1071" s="41" t="n"/>
      <c r="N1071" s="41" t="n"/>
      <c r="O1071" s="41" t="n"/>
      <c r="P1071" s="41" t="n"/>
      <c r="Q1071" s="41" t="n"/>
      <c r="R1071" s="43" t="n"/>
      <c r="S1071" s="41" t="n"/>
      <c r="T1071" s="41" t="n"/>
      <c r="U1071" s="59" t="n"/>
      <c r="V1071" s="41" t="n"/>
      <c r="W1071" s="41" t="n"/>
      <c r="X1071" s="41" t="n"/>
      <c r="Y1071" s="41" t="n"/>
      <c r="Z1071" s="41" t="n"/>
      <c r="AA1071" s="41" t="n"/>
      <c r="AB1071" s="41" t="n"/>
      <c r="AC1071" s="41" t="n"/>
      <c r="AD1071" s="41" t="n"/>
      <c r="AE1071" s="41" t="n"/>
      <c r="AF1071" s="46">
        <f>AD1071-AE1071</f>
        <v/>
      </c>
      <c r="AG1071" s="59" t="n"/>
      <c r="AH1071" s="46">
        <f>U1071-AG1071</f>
        <v/>
      </c>
      <c r="AI10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1" s="46">
        <f>AH1071-Table5203[[#This Row],[Column 332]]</f>
        <v/>
      </c>
      <c r="AK1071" s="59" t="n"/>
      <c r="AL1071" s="41" t="n"/>
      <c r="AM1071" s="49" t="n">
        <v>0</v>
      </c>
      <c r="AN1071" s="46">
        <f>SUM(AJ1071*AM1071)</f>
        <v/>
      </c>
      <c r="AO1071" s="59" t="n"/>
      <c r="AP1071" s="82">
        <f>SUM(AN1071-AO1071)</f>
        <v/>
      </c>
    </row>
    <row r="1072">
      <c r="A1072" s="41" t="n"/>
      <c r="B1072" s="58" t="n"/>
      <c r="C1072" s="41" t="n"/>
      <c r="D1072" s="41" t="n"/>
      <c r="E1072" s="41" t="n"/>
      <c r="F1072" s="41" t="n"/>
      <c r="G1072" s="41" t="n"/>
      <c r="H1072" s="41" t="n"/>
      <c r="I1072" s="41" t="n"/>
      <c r="J1072" s="41" t="n"/>
      <c r="K1072" s="41" t="n"/>
      <c r="L1072" s="339" t="n"/>
      <c r="M1072" s="41" t="n"/>
      <c r="N1072" s="41" t="n"/>
      <c r="O1072" s="41" t="n"/>
      <c r="P1072" s="41" t="n"/>
      <c r="Q1072" s="41" t="n"/>
      <c r="R1072" s="43" t="n"/>
      <c r="S1072" s="41" t="n"/>
      <c r="T1072" s="41" t="n"/>
      <c r="U1072" s="59" t="n"/>
      <c r="V1072" s="41" t="n"/>
      <c r="W1072" s="41" t="n"/>
      <c r="X1072" s="41" t="n"/>
      <c r="Y1072" s="41" t="n"/>
      <c r="Z1072" s="41" t="n"/>
      <c r="AA1072" s="41" t="n"/>
      <c r="AB1072" s="41" t="n"/>
      <c r="AC1072" s="41" t="n"/>
      <c r="AD1072" s="41" t="n"/>
      <c r="AE1072" s="41" t="n"/>
      <c r="AF1072" s="46">
        <f>AD1072-AE1072</f>
        <v/>
      </c>
      <c r="AG1072" s="59" t="n"/>
      <c r="AH1072" s="46">
        <f>U1072-AG1072</f>
        <v/>
      </c>
      <c r="AI10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2" s="46">
        <f>AH1072-Table5203[[#This Row],[Column 332]]</f>
        <v/>
      </c>
      <c r="AK1072" s="59" t="n"/>
      <c r="AL1072" s="41" t="n"/>
      <c r="AM1072" s="49" t="n">
        <v>0</v>
      </c>
      <c r="AN1072" s="46">
        <f>SUM(AJ1072*AM1072)</f>
        <v/>
      </c>
      <c r="AO1072" s="59" t="n"/>
      <c r="AP1072" s="82">
        <f>SUM(AN1072-AO1072)</f>
        <v/>
      </c>
    </row>
    <row r="1073">
      <c r="A1073" s="41" t="n"/>
      <c r="B1073" s="58" t="n"/>
      <c r="C1073" s="41" t="n"/>
      <c r="D1073" s="41" t="n"/>
      <c r="E1073" s="41" t="n"/>
      <c r="F1073" s="41" t="n"/>
      <c r="G1073" s="41" t="n"/>
      <c r="H1073" s="41" t="n"/>
      <c r="I1073" s="41" t="n"/>
      <c r="J1073" s="41" t="n"/>
      <c r="K1073" s="41" t="n"/>
      <c r="L1073" s="339" t="n"/>
      <c r="M1073" s="41" t="n"/>
      <c r="N1073" s="41" t="n"/>
      <c r="O1073" s="41" t="n"/>
      <c r="P1073" s="41" t="n"/>
      <c r="Q1073" s="41" t="n"/>
      <c r="R1073" s="43" t="n"/>
      <c r="S1073" s="41" t="n"/>
      <c r="T1073" s="41" t="n"/>
      <c r="U1073" s="59" t="n"/>
      <c r="V1073" s="41" t="n"/>
      <c r="W1073" s="41" t="n"/>
      <c r="X1073" s="41" t="n"/>
      <c r="Y1073" s="41" t="n"/>
      <c r="Z1073" s="41" t="n"/>
      <c r="AA1073" s="41" t="n"/>
      <c r="AB1073" s="41" t="n"/>
      <c r="AC1073" s="41" t="n"/>
      <c r="AD1073" s="41" t="n"/>
      <c r="AE1073" s="41" t="n"/>
      <c r="AF1073" s="46">
        <f>AD1073-AE1073</f>
        <v/>
      </c>
      <c r="AG1073" s="59" t="n"/>
      <c r="AH1073" s="46">
        <f>U1073-AG1073</f>
        <v/>
      </c>
      <c r="AI10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3" s="46">
        <f>AH1073-Table5203[[#This Row],[Column 332]]</f>
        <v/>
      </c>
      <c r="AK1073" s="59" t="n"/>
      <c r="AL1073" s="41" t="n"/>
      <c r="AM1073" s="49" t="n">
        <v>0</v>
      </c>
      <c r="AN1073" s="46">
        <f>SUM(AJ1073*AM1073)</f>
        <v/>
      </c>
      <c r="AO1073" s="59" t="n"/>
      <c r="AP1073" s="82">
        <f>SUM(AN1073-AO1073)</f>
        <v/>
      </c>
    </row>
    <row r="1074">
      <c r="A1074" s="41" t="n"/>
      <c r="B1074" s="58" t="n"/>
      <c r="C1074" s="41" t="n"/>
      <c r="D1074" s="41" t="n"/>
      <c r="E1074" s="41" t="n"/>
      <c r="F1074" s="41" t="n"/>
      <c r="G1074" s="41" t="n"/>
      <c r="H1074" s="41" t="n"/>
      <c r="I1074" s="41" t="n"/>
      <c r="J1074" s="41" t="n"/>
      <c r="K1074" s="41" t="n"/>
      <c r="L1074" s="339" t="n"/>
      <c r="M1074" s="41" t="n"/>
      <c r="N1074" s="41" t="n"/>
      <c r="O1074" s="41" t="n"/>
      <c r="P1074" s="41" t="n"/>
      <c r="Q1074" s="41" t="n"/>
      <c r="R1074" s="43" t="n"/>
      <c r="S1074" s="41" t="n"/>
      <c r="T1074" s="41" t="n"/>
      <c r="U1074" s="59" t="n"/>
      <c r="V1074" s="41" t="n"/>
      <c r="W1074" s="41" t="n"/>
      <c r="X1074" s="41" t="n"/>
      <c r="Y1074" s="41" t="n"/>
      <c r="Z1074" s="41" t="n"/>
      <c r="AA1074" s="41" t="n"/>
      <c r="AB1074" s="41" t="n"/>
      <c r="AC1074" s="41" t="n"/>
      <c r="AD1074" s="41" t="n"/>
      <c r="AE1074" s="41" t="n"/>
      <c r="AF1074" s="46">
        <f>AD1074-AE1074</f>
        <v/>
      </c>
      <c r="AG1074" s="59" t="n"/>
      <c r="AH1074" s="46">
        <f>U1074-AG1074</f>
        <v/>
      </c>
      <c r="AI10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4" s="46">
        <f>AH1074-Table5203[[#This Row],[Column 332]]</f>
        <v/>
      </c>
      <c r="AK1074" s="59" t="n"/>
      <c r="AL1074" s="41" t="n"/>
      <c r="AM1074" s="49" t="n">
        <v>0</v>
      </c>
      <c r="AN1074" s="46">
        <f>SUM(AJ1074*AM1074)</f>
        <v/>
      </c>
      <c r="AO1074" s="59" t="n"/>
      <c r="AP1074" s="82">
        <f>SUM(AN1074-AO1074)</f>
        <v/>
      </c>
    </row>
    <row r="1075">
      <c r="A1075" s="41" t="n"/>
      <c r="B1075" s="58" t="n"/>
      <c r="C1075" s="41" t="n"/>
      <c r="D1075" s="41" t="n"/>
      <c r="E1075" s="41" t="n"/>
      <c r="F1075" s="41" t="n"/>
      <c r="G1075" s="41" t="n"/>
      <c r="H1075" s="41" t="n"/>
      <c r="I1075" s="41" t="n"/>
      <c r="J1075" s="41" t="n"/>
      <c r="K1075" s="41" t="n"/>
      <c r="L1075" s="339" t="n"/>
      <c r="M1075" s="41" t="n"/>
      <c r="N1075" s="41" t="n"/>
      <c r="O1075" s="41" t="n"/>
      <c r="P1075" s="41" t="n"/>
      <c r="Q1075" s="41" t="n"/>
      <c r="R1075" s="43" t="n"/>
      <c r="S1075" s="41" t="n"/>
      <c r="T1075" s="41" t="n"/>
      <c r="U1075" s="59" t="n"/>
      <c r="V1075" s="41" t="n"/>
      <c r="W1075" s="41" t="n"/>
      <c r="X1075" s="41" t="n"/>
      <c r="Y1075" s="41" t="n"/>
      <c r="Z1075" s="41" t="n"/>
      <c r="AA1075" s="41" t="n"/>
      <c r="AB1075" s="41" t="n"/>
      <c r="AC1075" s="41" t="n"/>
      <c r="AD1075" s="41" t="n"/>
      <c r="AE1075" s="41" t="n"/>
      <c r="AF1075" s="46">
        <f>AD1075-AE1075</f>
        <v/>
      </c>
      <c r="AG1075" s="59" t="n"/>
      <c r="AH1075" s="46">
        <f>U1075-AG1075</f>
        <v/>
      </c>
      <c r="AI10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5" s="46">
        <f>AH1075-Table5203[[#This Row],[Column 332]]</f>
        <v/>
      </c>
      <c r="AK1075" s="59" t="n"/>
      <c r="AL1075" s="41" t="n"/>
      <c r="AM1075" s="49" t="n">
        <v>0</v>
      </c>
      <c r="AN1075" s="46">
        <f>SUM(AJ1075*AM1075)</f>
        <v/>
      </c>
      <c r="AO1075" s="59" t="n"/>
      <c r="AP1075" s="82">
        <f>SUM(AN1075-AO1075)</f>
        <v/>
      </c>
    </row>
    <row r="1076">
      <c r="A1076" s="41" t="n"/>
      <c r="B1076" s="58" t="n"/>
      <c r="C1076" s="41" t="n"/>
      <c r="D1076" s="41" t="n"/>
      <c r="E1076" s="41" t="n"/>
      <c r="F1076" s="41" t="n"/>
      <c r="G1076" s="41" t="n"/>
      <c r="H1076" s="41" t="n"/>
      <c r="I1076" s="41" t="n"/>
      <c r="J1076" s="41" t="n"/>
      <c r="K1076" s="41" t="n"/>
      <c r="L1076" s="339" t="n"/>
      <c r="M1076" s="41" t="n"/>
      <c r="N1076" s="41" t="n"/>
      <c r="O1076" s="41" t="n"/>
      <c r="P1076" s="41" t="n"/>
      <c r="Q1076" s="41" t="n"/>
      <c r="R1076" s="43" t="n"/>
      <c r="S1076" s="41" t="n"/>
      <c r="T1076" s="41" t="n"/>
      <c r="U1076" s="59" t="n"/>
      <c r="V1076" s="41" t="n"/>
      <c r="W1076" s="41" t="n"/>
      <c r="X1076" s="41" t="n"/>
      <c r="Y1076" s="41" t="n"/>
      <c r="Z1076" s="41" t="n"/>
      <c r="AA1076" s="41" t="n"/>
      <c r="AB1076" s="41" t="n"/>
      <c r="AC1076" s="41" t="n"/>
      <c r="AD1076" s="41" t="n"/>
      <c r="AE1076" s="41" t="n"/>
      <c r="AF1076" s="46">
        <f>AD1076-AE1076</f>
        <v/>
      </c>
      <c r="AG1076" s="59" t="n"/>
      <c r="AH1076" s="46">
        <f>U1076-AG1076</f>
        <v/>
      </c>
      <c r="AI10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6" s="46">
        <f>AH1076-Table5203[[#This Row],[Column 332]]</f>
        <v/>
      </c>
      <c r="AK1076" s="59" t="n"/>
      <c r="AL1076" s="41" t="n"/>
      <c r="AM1076" s="49" t="n">
        <v>0</v>
      </c>
      <c r="AN1076" s="46">
        <f>SUM(AJ1076*AM1076)</f>
        <v/>
      </c>
      <c r="AO1076" s="59" t="n"/>
      <c r="AP1076" s="82">
        <f>SUM(AN1076-AO1076)</f>
        <v/>
      </c>
    </row>
    <row r="1077">
      <c r="A1077" s="41" t="n"/>
      <c r="B1077" s="58" t="n"/>
      <c r="C1077" s="41" t="n"/>
      <c r="D1077" s="41" t="n"/>
      <c r="E1077" s="41" t="n"/>
      <c r="F1077" s="41" t="n"/>
      <c r="G1077" s="41" t="n"/>
      <c r="H1077" s="41" t="n"/>
      <c r="I1077" s="41" t="n"/>
      <c r="J1077" s="41" t="n"/>
      <c r="K1077" s="41" t="n"/>
      <c r="L1077" s="339" t="n"/>
      <c r="M1077" s="41" t="n"/>
      <c r="N1077" s="41" t="n"/>
      <c r="O1077" s="41" t="n"/>
      <c r="P1077" s="41" t="n"/>
      <c r="Q1077" s="41" t="n"/>
      <c r="R1077" s="43" t="n"/>
      <c r="S1077" s="41" t="n"/>
      <c r="T1077" s="41" t="n"/>
      <c r="U1077" s="59" t="n"/>
      <c r="V1077" s="41" t="n"/>
      <c r="W1077" s="41" t="n"/>
      <c r="X1077" s="41" t="n"/>
      <c r="Y1077" s="41" t="n"/>
      <c r="Z1077" s="41" t="n"/>
      <c r="AA1077" s="41" t="n"/>
      <c r="AB1077" s="41" t="n"/>
      <c r="AC1077" s="41" t="n"/>
      <c r="AD1077" s="41" t="n"/>
      <c r="AE1077" s="41" t="n"/>
      <c r="AF1077" s="46">
        <f>AD1077-AE1077</f>
        <v/>
      </c>
      <c r="AG1077" s="59" t="n"/>
      <c r="AH1077" s="46">
        <f>U1077-AG1077</f>
        <v/>
      </c>
      <c r="AI10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7" s="46">
        <f>AH1077-Table5203[[#This Row],[Column 332]]</f>
        <v/>
      </c>
      <c r="AK1077" s="59" t="n"/>
      <c r="AL1077" s="41" t="n"/>
      <c r="AM1077" s="49" t="n">
        <v>0</v>
      </c>
      <c r="AN1077" s="46">
        <f>SUM(AJ1077*AM1077)</f>
        <v/>
      </c>
      <c r="AO1077" s="59" t="n"/>
      <c r="AP1077" s="82">
        <f>SUM(AN1077-AO1077)</f>
        <v/>
      </c>
    </row>
    <row r="1078">
      <c r="A1078" s="41" t="n"/>
      <c r="B1078" s="58" t="n"/>
      <c r="C1078" s="41" t="n"/>
      <c r="D1078" s="41" t="n"/>
      <c r="E1078" s="41" t="n"/>
      <c r="F1078" s="41" t="n"/>
      <c r="G1078" s="41" t="n"/>
      <c r="H1078" s="41" t="n"/>
      <c r="I1078" s="41" t="n"/>
      <c r="J1078" s="41" t="n"/>
      <c r="K1078" s="41" t="n"/>
      <c r="L1078" s="339" t="n"/>
      <c r="M1078" s="41" t="n"/>
      <c r="N1078" s="41" t="n"/>
      <c r="O1078" s="41" t="n"/>
      <c r="P1078" s="41" t="n"/>
      <c r="Q1078" s="41" t="n"/>
      <c r="R1078" s="43" t="n"/>
      <c r="S1078" s="41" t="n"/>
      <c r="T1078" s="41" t="n"/>
      <c r="U1078" s="59" t="n"/>
      <c r="V1078" s="41" t="n"/>
      <c r="W1078" s="41" t="n"/>
      <c r="X1078" s="41" t="n"/>
      <c r="Y1078" s="41" t="n"/>
      <c r="Z1078" s="41" t="n"/>
      <c r="AA1078" s="41" t="n"/>
      <c r="AB1078" s="41" t="n"/>
      <c r="AC1078" s="41" t="n"/>
      <c r="AD1078" s="41" t="n"/>
      <c r="AE1078" s="41" t="n"/>
      <c r="AF1078" s="46">
        <f>AD1078-AE1078</f>
        <v/>
      </c>
      <c r="AG1078" s="59" t="n"/>
      <c r="AH1078" s="46">
        <f>U1078-AG1078</f>
        <v/>
      </c>
      <c r="AI10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8" s="46">
        <f>AH1078-Table5203[[#This Row],[Column 332]]</f>
        <v/>
      </c>
      <c r="AK1078" s="59" t="n"/>
      <c r="AL1078" s="41" t="n"/>
      <c r="AM1078" s="49" t="n">
        <v>0</v>
      </c>
      <c r="AN1078" s="46">
        <f>SUM(AJ1078*AM1078)</f>
        <v/>
      </c>
      <c r="AO1078" s="59" t="n"/>
      <c r="AP1078" s="82">
        <f>SUM(AN1078-AO1078)</f>
        <v/>
      </c>
    </row>
    <row r="1079">
      <c r="A1079" s="41" t="n"/>
      <c r="B1079" s="58" t="n"/>
      <c r="C1079" s="41" t="n"/>
      <c r="D1079" s="41" t="n"/>
      <c r="E1079" s="41" t="n"/>
      <c r="F1079" s="41" t="n"/>
      <c r="G1079" s="41" t="n"/>
      <c r="H1079" s="41" t="n"/>
      <c r="I1079" s="41" t="n"/>
      <c r="J1079" s="41" t="n"/>
      <c r="K1079" s="41" t="n"/>
      <c r="L1079" s="339" t="n"/>
      <c r="M1079" s="41" t="n"/>
      <c r="N1079" s="41" t="n"/>
      <c r="O1079" s="41" t="n"/>
      <c r="P1079" s="41" t="n"/>
      <c r="Q1079" s="41" t="n"/>
      <c r="R1079" s="43" t="n"/>
      <c r="S1079" s="41" t="n"/>
      <c r="T1079" s="41" t="n"/>
      <c r="U1079" s="59" t="n"/>
      <c r="V1079" s="41" t="n"/>
      <c r="W1079" s="41" t="n"/>
      <c r="X1079" s="41" t="n"/>
      <c r="Y1079" s="41" t="n"/>
      <c r="Z1079" s="41" t="n"/>
      <c r="AA1079" s="41" t="n"/>
      <c r="AB1079" s="41" t="n"/>
      <c r="AC1079" s="41" t="n"/>
      <c r="AD1079" s="41" t="n"/>
      <c r="AE1079" s="41" t="n"/>
      <c r="AF1079" s="46">
        <f>AD1079-AE1079</f>
        <v/>
      </c>
      <c r="AG1079" s="59" t="n"/>
      <c r="AH1079" s="46">
        <f>U1079-AG1079</f>
        <v/>
      </c>
      <c r="AI10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79" s="46">
        <f>AH1079-Table5203[[#This Row],[Column 332]]</f>
        <v/>
      </c>
      <c r="AK1079" s="59" t="n"/>
      <c r="AL1079" s="41" t="n"/>
      <c r="AM1079" s="49" t="n">
        <v>0</v>
      </c>
      <c r="AN1079" s="46">
        <f>SUM(AJ1079*AM1079)</f>
        <v/>
      </c>
      <c r="AO1079" s="59" t="n"/>
      <c r="AP1079" s="82">
        <f>SUM(AN1079-AO1079)</f>
        <v/>
      </c>
    </row>
    <row r="1080">
      <c r="A1080" s="41" t="n"/>
      <c r="B1080" s="58" t="n"/>
      <c r="C1080" s="41" t="n"/>
      <c r="D1080" s="41" t="n"/>
      <c r="E1080" s="41" t="n"/>
      <c r="F1080" s="41" t="n"/>
      <c r="G1080" s="41" t="n"/>
      <c r="H1080" s="41" t="n"/>
      <c r="I1080" s="41" t="n"/>
      <c r="J1080" s="41" t="n"/>
      <c r="K1080" s="41" t="n"/>
      <c r="L1080" s="339" t="n"/>
      <c r="M1080" s="41" t="n"/>
      <c r="N1080" s="41" t="n"/>
      <c r="O1080" s="41" t="n"/>
      <c r="P1080" s="41" t="n"/>
      <c r="Q1080" s="41" t="n"/>
      <c r="R1080" s="43" t="n"/>
      <c r="S1080" s="41" t="n"/>
      <c r="T1080" s="41" t="n"/>
      <c r="U1080" s="59" t="n"/>
      <c r="V1080" s="41" t="n"/>
      <c r="W1080" s="41" t="n"/>
      <c r="X1080" s="41" t="n"/>
      <c r="Y1080" s="41" t="n"/>
      <c r="Z1080" s="41" t="n"/>
      <c r="AA1080" s="41" t="n"/>
      <c r="AB1080" s="41" t="n"/>
      <c r="AC1080" s="41" t="n"/>
      <c r="AD1080" s="41" t="n"/>
      <c r="AE1080" s="41" t="n"/>
      <c r="AF1080" s="46">
        <f>AD1080-AE1080</f>
        <v/>
      </c>
      <c r="AG1080" s="59" t="n"/>
      <c r="AH1080" s="46">
        <f>U1080-AG1080</f>
        <v/>
      </c>
      <c r="AI10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0" s="46">
        <f>AH1080-Table5203[[#This Row],[Column 332]]</f>
        <v/>
      </c>
      <c r="AK1080" s="59" t="n"/>
      <c r="AL1080" s="41" t="n"/>
      <c r="AM1080" s="49" t="n">
        <v>0</v>
      </c>
      <c r="AN1080" s="46">
        <f>SUM(AJ1080*AM1080)</f>
        <v/>
      </c>
      <c r="AO1080" s="59" t="n"/>
      <c r="AP1080" s="82">
        <f>SUM(AN1080-AO1080)</f>
        <v/>
      </c>
    </row>
    <row r="1081">
      <c r="A1081" s="41" t="n"/>
      <c r="B1081" s="58" t="n"/>
      <c r="C1081" s="41" t="n"/>
      <c r="D1081" s="41" t="n"/>
      <c r="E1081" s="41" t="n"/>
      <c r="F1081" s="41" t="n"/>
      <c r="G1081" s="41" t="n"/>
      <c r="H1081" s="41" t="n"/>
      <c r="I1081" s="41" t="n"/>
      <c r="J1081" s="41" t="n"/>
      <c r="K1081" s="41" t="n"/>
      <c r="L1081" s="339" t="n"/>
      <c r="M1081" s="41" t="n"/>
      <c r="N1081" s="41" t="n"/>
      <c r="O1081" s="41" t="n"/>
      <c r="P1081" s="41" t="n"/>
      <c r="Q1081" s="41" t="n"/>
      <c r="R1081" s="43" t="n"/>
      <c r="S1081" s="41" t="n"/>
      <c r="T1081" s="41" t="n"/>
      <c r="U1081" s="59" t="n"/>
      <c r="V1081" s="41" t="n"/>
      <c r="W1081" s="41" t="n"/>
      <c r="X1081" s="41" t="n"/>
      <c r="Y1081" s="41" t="n"/>
      <c r="Z1081" s="41" t="n"/>
      <c r="AA1081" s="41" t="n"/>
      <c r="AB1081" s="41" t="n"/>
      <c r="AC1081" s="41" t="n"/>
      <c r="AD1081" s="41" t="n"/>
      <c r="AE1081" s="41" t="n"/>
      <c r="AF1081" s="46">
        <f>AD1081-AE1081</f>
        <v/>
      </c>
      <c r="AG1081" s="59" t="n"/>
      <c r="AH1081" s="46">
        <f>U1081-AG1081</f>
        <v/>
      </c>
      <c r="AI10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1" s="46">
        <f>AH1081-Table5203[[#This Row],[Column 332]]</f>
        <v/>
      </c>
      <c r="AK1081" s="59" t="n"/>
      <c r="AL1081" s="41" t="n"/>
      <c r="AM1081" s="49" t="n">
        <v>0</v>
      </c>
      <c r="AN1081" s="46">
        <f>SUM(AJ1081*AM1081)</f>
        <v/>
      </c>
      <c r="AO1081" s="59" t="n"/>
      <c r="AP1081" s="82">
        <f>SUM(AN1081-AO1081)</f>
        <v/>
      </c>
    </row>
    <row r="1082">
      <c r="A1082" s="41" t="n"/>
      <c r="B1082" s="58" t="n"/>
      <c r="C1082" s="41" t="n"/>
      <c r="D1082" s="41" t="n"/>
      <c r="E1082" s="41" t="n"/>
      <c r="F1082" s="41" t="n"/>
      <c r="G1082" s="41" t="n"/>
      <c r="H1082" s="41" t="n"/>
      <c r="I1082" s="41" t="n"/>
      <c r="J1082" s="41" t="n"/>
      <c r="K1082" s="41" t="n"/>
      <c r="L1082" s="339" t="n"/>
      <c r="M1082" s="41" t="n"/>
      <c r="N1082" s="41" t="n"/>
      <c r="O1082" s="41" t="n"/>
      <c r="P1082" s="41" t="n"/>
      <c r="Q1082" s="41" t="n"/>
      <c r="R1082" s="43" t="n"/>
      <c r="S1082" s="41" t="n"/>
      <c r="T1082" s="41" t="n"/>
      <c r="U1082" s="59" t="n"/>
      <c r="V1082" s="41" t="n"/>
      <c r="W1082" s="41" t="n"/>
      <c r="X1082" s="41" t="n"/>
      <c r="Y1082" s="41" t="n"/>
      <c r="Z1082" s="41" t="n"/>
      <c r="AA1082" s="41" t="n"/>
      <c r="AB1082" s="41" t="n"/>
      <c r="AC1082" s="41" t="n"/>
      <c r="AD1082" s="41" t="n"/>
      <c r="AE1082" s="41" t="n"/>
      <c r="AF1082" s="46">
        <f>AD1082-AE1082</f>
        <v/>
      </c>
      <c r="AG1082" s="59" t="n"/>
      <c r="AH1082" s="46">
        <f>U1082-AG1082</f>
        <v/>
      </c>
      <c r="AI10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2" s="46">
        <f>AH1082-Table5203[[#This Row],[Column 332]]</f>
        <v/>
      </c>
      <c r="AK1082" s="59" t="n"/>
      <c r="AL1082" s="41" t="n"/>
      <c r="AM1082" s="49" t="n">
        <v>0</v>
      </c>
      <c r="AN1082" s="46">
        <f>SUM(AJ1082*AM1082)</f>
        <v/>
      </c>
      <c r="AO1082" s="59" t="n"/>
      <c r="AP1082" s="82">
        <f>SUM(AN1082-AO1082)</f>
        <v/>
      </c>
    </row>
    <row r="1083">
      <c r="A1083" s="41" t="n"/>
      <c r="B1083" s="58" t="n"/>
      <c r="C1083" s="41" t="n"/>
      <c r="D1083" s="41" t="n"/>
      <c r="E1083" s="41" t="n"/>
      <c r="F1083" s="41" t="n"/>
      <c r="G1083" s="41" t="n"/>
      <c r="H1083" s="41" t="n"/>
      <c r="I1083" s="41" t="n"/>
      <c r="J1083" s="41" t="n"/>
      <c r="K1083" s="41" t="n"/>
      <c r="L1083" s="339" t="n"/>
      <c r="M1083" s="41" t="n"/>
      <c r="N1083" s="41" t="n"/>
      <c r="O1083" s="41" t="n"/>
      <c r="P1083" s="41" t="n"/>
      <c r="Q1083" s="41" t="n"/>
      <c r="R1083" s="43" t="n"/>
      <c r="S1083" s="41" t="n"/>
      <c r="T1083" s="41" t="n"/>
      <c r="U1083" s="59" t="n"/>
      <c r="V1083" s="41" t="n"/>
      <c r="W1083" s="41" t="n"/>
      <c r="X1083" s="41" t="n"/>
      <c r="Y1083" s="41" t="n"/>
      <c r="Z1083" s="41" t="n"/>
      <c r="AA1083" s="41" t="n"/>
      <c r="AB1083" s="41" t="n"/>
      <c r="AC1083" s="41" t="n"/>
      <c r="AD1083" s="41" t="n"/>
      <c r="AE1083" s="41" t="n"/>
      <c r="AF1083" s="46">
        <f>AD1083-AE1083</f>
        <v/>
      </c>
      <c r="AG1083" s="59" t="n"/>
      <c r="AH1083" s="46">
        <f>U1083-AG1083</f>
        <v/>
      </c>
      <c r="AI10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3" s="46">
        <f>AH1083-Table5203[[#This Row],[Column 332]]</f>
        <v/>
      </c>
      <c r="AK1083" s="59" t="n"/>
      <c r="AL1083" s="41" t="n"/>
      <c r="AM1083" s="49" t="n">
        <v>0</v>
      </c>
      <c r="AN1083" s="46">
        <f>SUM(AJ1083*AM1083)</f>
        <v/>
      </c>
      <c r="AO1083" s="59" t="n"/>
      <c r="AP1083" s="82">
        <f>SUM(AN1083-AO1083)</f>
        <v/>
      </c>
    </row>
    <row r="1084">
      <c r="A1084" s="41" t="n"/>
      <c r="B1084" s="58" t="n"/>
      <c r="C1084" s="41" t="n"/>
      <c r="D1084" s="41" t="n"/>
      <c r="E1084" s="41" t="n"/>
      <c r="F1084" s="41" t="n"/>
      <c r="G1084" s="41" t="n"/>
      <c r="H1084" s="41" t="n"/>
      <c r="I1084" s="41" t="n"/>
      <c r="J1084" s="41" t="n"/>
      <c r="K1084" s="41" t="n"/>
      <c r="L1084" s="339" t="n"/>
      <c r="M1084" s="41" t="n"/>
      <c r="N1084" s="41" t="n"/>
      <c r="O1084" s="41" t="n"/>
      <c r="P1084" s="41" t="n"/>
      <c r="Q1084" s="41" t="n"/>
      <c r="R1084" s="43" t="n"/>
      <c r="S1084" s="41" t="n"/>
      <c r="T1084" s="41" t="n"/>
      <c r="U1084" s="59" t="n"/>
      <c r="V1084" s="41" t="n"/>
      <c r="W1084" s="41" t="n"/>
      <c r="X1084" s="41" t="n"/>
      <c r="Y1084" s="41" t="n"/>
      <c r="Z1084" s="41" t="n"/>
      <c r="AA1084" s="41" t="n"/>
      <c r="AB1084" s="41" t="n"/>
      <c r="AC1084" s="41" t="n"/>
      <c r="AD1084" s="41" t="n"/>
      <c r="AE1084" s="41" t="n"/>
      <c r="AF1084" s="46">
        <f>AD1084-AE1084</f>
        <v/>
      </c>
      <c r="AG1084" s="59" t="n"/>
      <c r="AH1084" s="46">
        <f>U1084-AG1084</f>
        <v/>
      </c>
      <c r="AI10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4" s="46">
        <f>AH1084-Table5203[[#This Row],[Column 332]]</f>
        <v/>
      </c>
      <c r="AK1084" s="59" t="n"/>
      <c r="AL1084" s="41" t="n"/>
      <c r="AM1084" s="49" t="n">
        <v>0</v>
      </c>
      <c r="AN1084" s="46">
        <f>SUM(AJ1084*AM1084)</f>
        <v/>
      </c>
      <c r="AO1084" s="59" t="n"/>
      <c r="AP1084" s="82">
        <f>SUM(AN1084-AO1084)</f>
        <v/>
      </c>
    </row>
    <row r="1085">
      <c r="A1085" s="41" t="n"/>
      <c r="B1085" s="58" t="n"/>
      <c r="C1085" s="41" t="n"/>
      <c r="D1085" s="41" t="n"/>
      <c r="E1085" s="41" t="n"/>
      <c r="F1085" s="41" t="n"/>
      <c r="G1085" s="41" t="n"/>
      <c r="H1085" s="41" t="n"/>
      <c r="I1085" s="41" t="n"/>
      <c r="J1085" s="41" t="n"/>
      <c r="K1085" s="41" t="n"/>
      <c r="L1085" s="339" t="n"/>
      <c r="M1085" s="41" t="n"/>
      <c r="N1085" s="41" t="n"/>
      <c r="O1085" s="41" t="n"/>
      <c r="P1085" s="41" t="n"/>
      <c r="Q1085" s="41" t="n"/>
      <c r="R1085" s="43" t="n"/>
      <c r="S1085" s="41" t="n"/>
      <c r="T1085" s="41" t="n"/>
      <c r="U1085" s="59" t="n"/>
      <c r="V1085" s="41" t="n"/>
      <c r="W1085" s="41" t="n"/>
      <c r="X1085" s="41" t="n"/>
      <c r="Y1085" s="41" t="n"/>
      <c r="Z1085" s="41" t="n"/>
      <c r="AA1085" s="41" t="n"/>
      <c r="AB1085" s="41" t="n"/>
      <c r="AC1085" s="41" t="n"/>
      <c r="AD1085" s="41" t="n"/>
      <c r="AE1085" s="41" t="n"/>
      <c r="AF1085" s="46">
        <f>AD1085-AE1085</f>
        <v/>
      </c>
      <c r="AG1085" s="59" t="n"/>
      <c r="AH1085" s="46">
        <f>U1085-AG1085</f>
        <v/>
      </c>
      <c r="AI10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5" s="46">
        <f>AH1085-Table5203[[#This Row],[Column 332]]</f>
        <v/>
      </c>
      <c r="AK1085" s="59" t="n"/>
      <c r="AL1085" s="41" t="n"/>
      <c r="AM1085" s="49" t="n">
        <v>0</v>
      </c>
      <c r="AN1085" s="46">
        <f>SUM(AJ1085*AM1085)</f>
        <v/>
      </c>
      <c r="AO1085" s="59" t="n"/>
      <c r="AP1085" s="82">
        <f>SUM(AN1085-AO1085)</f>
        <v/>
      </c>
    </row>
    <row r="1086">
      <c r="A1086" s="41" t="n"/>
      <c r="B1086" s="58" t="n"/>
      <c r="C1086" s="41" t="n"/>
      <c r="D1086" s="41" t="n"/>
      <c r="E1086" s="41" t="n"/>
      <c r="F1086" s="41" t="n"/>
      <c r="G1086" s="41" t="n"/>
      <c r="H1086" s="41" t="n"/>
      <c r="I1086" s="41" t="n"/>
      <c r="J1086" s="41" t="n"/>
      <c r="K1086" s="41" t="n"/>
      <c r="L1086" s="339" t="n"/>
      <c r="M1086" s="41" t="n"/>
      <c r="N1086" s="41" t="n"/>
      <c r="O1086" s="41" t="n"/>
      <c r="P1086" s="41" t="n"/>
      <c r="Q1086" s="41" t="n"/>
      <c r="R1086" s="43" t="n"/>
      <c r="S1086" s="41" t="n"/>
      <c r="T1086" s="41" t="n"/>
      <c r="U1086" s="59" t="n"/>
      <c r="V1086" s="41" t="n"/>
      <c r="W1086" s="41" t="n"/>
      <c r="X1086" s="41" t="n"/>
      <c r="Y1086" s="41" t="n"/>
      <c r="Z1086" s="41" t="n"/>
      <c r="AA1086" s="41" t="n"/>
      <c r="AB1086" s="41" t="n"/>
      <c r="AC1086" s="41" t="n"/>
      <c r="AD1086" s="41" t="n"/>
      <c r="AE1086" s="41" t="n"/>
      <c r="AF1086" s="46">
        <f>AD1086-AE1086</f>
        <v/>
      </c>
      <c r="AG1086" s="59" t="n"/>
      <c r="AH1086" s="46">
        <f>U1086-AG1086</f>
        <v/>
      </c>
      <c r="AI10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6" s="46">
        <f>AH1086-Table5203[[#This Row],[Column 332]]</f>
        <v/>
      </c>
      <c r="AK1086" s="59" t="n"/>
      <c r="AL1086" s="41" t="n"/>
      <c r="AM1086" s="49" t="n">
        <v>0</v>
      </c>
      <c r="AN1086" s="46">
        <f>SUM(AJ1086*AM1086)</f>
        <v/>
      </c>
      <c r="AO1086" s="59" t="n"/>
      <c r="AP1086" s="82">
        <f>SUM(AN1086-AO1086)</f>
        <v/>
      </c>
    </row>
    <row r="1087">
      <c r="A1087" s="41" t="n"/>
      <c r="B1087" s="58" t="n"/>
      <c r="C1087" s="41" t="n"/>
      <c r="D1087" s="41" t="n"/>
      <c r="E1087" s="41" t="n"/>
      <c r="F1087" s="41" t="n"/>
      <c r="G1087" s="41" t="n"/>
      <c r="H1087" s="41" t="n"/>
      <c r="I1087" s="41" t="n"/>
      <c r="J1087" s="41" t="n"/>
      <c r="K1087" s="41" t="n"/>
      <c r="L1087" s="339" t="n"/>
      <c r="M1087" s="41" t="n"/>
      <c r="N1087" s="41" t="n"/>
      <c r="O1087" s="41" t="n"/>
      <c r="P1087" s="41" t="n"/>
      <c r="Q1087" s="41" t="n"/>
      <c r="R1087" s="43" t="n"/>
      <c r="S1087" s="41" t="n"/>
      <c r="T1087" s="41" t="n"/>
      <c r="U1087" s="59" t="n"/>
      <c r="V1087" s="41" t="n"/>
      <c r="W1087" s="41" t="n"/>
      <c r="X1087" s="41" t="n"/>
      <c r="Y1087" s="41" t="n"/>
      <c r="Z1087" s="41" t="n"/>
      <c r="AA1087" s="41" t="n"/>
      <c r="AB1087" s="41" t="n"/>
      <c r="AC1087" s="41" t="n"/>
      <c r="AD1087" s="41" t="n"/>
      <c r="AE1087" s="41" t="n"/>
      <c r="AF1087" s="46">
        <f>AD1087-AE1087</f>
        <v/>
      </c>
      <c r="AG1087" s="59" t="n"/>
      <c r="AH1087" s="46">
        <f>U1087-AG1087</f>
        <v/>
      </c>
      <c r="AI10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7" s="46">
        <f>AH1087-Table5203[[#This Row],[Column 332]]</f>
        <v/>
      </c>
      <c r="AK1087" s="59" t="n"/>
      <c r="AL1087" s="41" t="n"/>
      <c r="AM1087" s="49" t="n">
        <v>0</v>
      </c>
      <c r="AN1087" s="46">
        <f>SUM(AJ1087*AM1087)</f>
        <v/>
      </c>
      <c r="AO1087" s="59" t="n"/>
      <c r="AP1087" s="82">
        <f>SUM(AN1087-AO1087)</f>
        <v/>
      </c>
    </row>
    <row r="1088">
      <c r="A1088" s="41" t="n"/>
      <c r="B1088" s="58" t="n"/>
      <c r="C1088" s="41" t="n"/>
      <c r="D1088" s="41" t="n"/>
      <c r="E1088" s="41" t="n"/>
      <c r="F1088" s="41" t="n"/>
      <c r="G1088" s="41" t="n"/>
      <c r="H1088" s="41" t="n"/>
      <c r="I1088" s="41" t="n"/>
      <c r="J1088" s="41" t="n"/>
      <c r="K1088" s="41" t="n"/>
      <c r="L1088" s="339" t="n"/>
      <c r="M1088" s="41" t="n"/>
      <c r="N1088" s="41" t="n"/>
      <c r="O1088" s="41" t="n"/>
      <c r="P1088" s="41" t="n"/>
      <c r="Q1088" s="41" t="n"/>
      <c r="R1088" s="43" t="n"/>
      <c r="S1088" s="41" t="n"/>
      <c r="T1088" s="41" t="n"/>
      <c r="U1088" s="59" t="n"/>
      <c r="V1088" s="41" t="n"/>
      <c r="W1088" s="41" t="n"/>
      <c r="X1088" s="41" t="n"/>
      <c r="Y1088" s="41" t="n"/>
      <c r="Z1088" s="41" t="n"/>
      <c r="AA1088" s="41" t="n"/>
      <c r="AB1088" s="41" t="n"/>
      <c r="AC1088" s="41" t="n"/>
      <c r="AD1088" s="41" t="n"/>
      <c r="AE1088" s="41" t="n"/>
      <c r="AF1088" s="46">
        <f>AD1088-AE1088</f>
        <v/>
      </c>
      <c r="AG1088" s="59" t="n"/>
      <c r="AH1088" s="46">
        <f>U1088-AG1088</f>
        <v/>
      </c>
      <c r="AI10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8" s="46">
        <f>AH1088-Table5203[[#This Row],[Column 332]]</f>
        <v/>
      </c>
      <c r="AK1088" s="59" t="n"/>
      <c r="AL1088" s="41" t="n"/>
      <c r="AM1088" s="49" t="n">
        <v>0</v>
      </c>
      <c r="AN1088" s="46">
        <f>SUM(AJ1088*AM1088)</f>
        <v/>
      </c>
      <c r="AO1088" s="59" t="n"/>
      <c r="AP1088" s="82">
        <f>SUM(AN1088-AO1088)</f>
        <v/>
      </c>
    </row>
    <row r="1089">
      <c r="A1089" s="41" t="n"/>
      <c r="B1089" s="58" t="n"/>
      <c r="C1089" s="41" t="n"/>
      <c r="D1089" s="41" t="n"/>
      <c r="E1089" s="41" t="n"/>
      <c r="F1089" s="41" t="n"/>
      <c r="G1089" s="41" t="n"/>
      <c r="H1089" s="41" t="n"/>
      <c r="I1089" s="41" t="n"/>
      <c r="J1089" s="41" t="n"/>
      <c r="K1089" s="41" t="n"/>
      <c r="L1089" s="339" t="n"/>
      <c r="M1089" s="41" t="n"/>
      <c r="N1089" s="41" t="n"/>
      <c r="O1089" s="41" t="n"/>
      <c r="P1089" s="41" t="n"/>
      <c r="Q1089" s="41" t="n"/>
      <c r="R1089" s="43" t="n"/>
      <c r="S1089" s="41" t="n"/>
      <c r="T1089" s="41" t="n"/>
      <c r="U1089" s="59" t="n"/>
      <c r="V1089" s="41" t="n"/>
      <c r="W1089" s="41" t="n"/>
      <c r="X1089" s="41" t="n"/>
      <c r="Y1089" s="41" t="n"/>
      <c r="Z1089" s="41" t="n"/>
      <c r="AA1089" s="41" t="n"/>
      <c r="AB1089" s="41" t="n"/>
      <c r="AC1089" s="41" t="n"/>
      <c r="AD1089" s="41" t="n"/>
      <c r="AE1089" s="41" t="n"/>
      <c r="AF1089" s="46">
        <f>AD1089-AE1089</f>
        <v/>
      </c>
      <c r="AG1089" s="59" t="n"/>
      <c r="AH1089" s="46">
        <f>U1089-AG1089</f>
        <v/>
      </c>
      <c r="AI10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89" s="46">
        <f>AH1089-Table5203[[#This Row],[Column 332]]</f>
        <v/>
      </c>
      <c r="AK1089" s="59" t="n"/>
      <c r="AL1089" s="41" t="n"/>
      <c r="AM1089" s="49" t="n">
        <v>0</v>
      </c>
      <c r="AN1089" s="46">
        <f>SUM(AJ1089*AM1089)</f>
        <v/>
      </c>
      <c r="AO1089" s="59" t="n"/>
      <c r="AP1089" s="82">
        <f>SUM(AN1089-AO1089)</f>
        <v/>
      </c>
    </row>
    <row r="1090">
      <c r="A1090" s="41" t="n"/>
      <c r="B1090" s="58" t="n"/>
      <c r="C1090" s="41" t="n"/>
      <c r="D1090" s="41" t="n"/>
      <c r="E1090" s="41" t="n"/>
      <c r="F1090" s="41" t="n"/>
      <c r="G1090" s="41" t="n"/>
      <c r="H1090" s="41" t="n"/>
      <c r="I1090" s="41" t="n"/>
      <c r="J1090" s="41" t="n"/>
      <c r="K1090" s="41" t="n"/>
      <c r="L1090" s="339" t="n"/>
      <c r="M1090" s="41" t="n"/>
      <c r="N1090" s="41" t="n"/>
      <c r="O1090" s="41" t="n"/>
      <c r="P1090" s="41" t="n"/>
      <c r="Q1090" s="41" t="n"/>
      <c r="R1090" s="43" t="n"/>
      <c r="S1090" s="41" t="n"/>
      <c r="T1090" s="41" t="n"/>
      <c r="U1090" s="59" t="n"/>
      <c r="V1090" s="41" t="n"/>
      <c r="W1090" s="41" t="n"/>
      <c r="X1090" s="41" t="n"/>
      <c r="Y1090" s="41" t="n"/>
      <c r="Z1090" s="41" t="n"/>
      <c r="AA1090" s="41" t="n"/>
      <c r="AB1090" s="41" t="n"/>
      <c r="AC1090" s="41" t="n"/>
      <c r="AD1090" s="41" t="n"/>
      <c r="AE1090" s="41" t="n"/>
      <c r="AF1090" s="46">
        <f>AD1090-AE1090</f>
        <v/>
      </c>
      <c r="AG1090" s="59" t="n"/>
      <c r="AH1090" s="46">
        <f>U1090-AG1090</f>
        <v/>
      </c>
      <c r="AI10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0" s="46">
        <f>AH1090-Table5203[[#This Row],[Column 332]]</f>
        <v/>
      </c>
      <c r="AK1090" s="59" t="n"/>
      <c r="AL1090" s="41" t="n"/>
      <c r="AM1090" s="49" t="n">
        <v>0</v>
      </c>
      <c r="AN1090" s="46">
        <f>SUM(AJ1090*AM1090)</f>
        <v/>
      </c>
      <c r="AO1090" s="59" t="n"/>
      <c r="AP1090" s="82">
        <f>SUM(AN1090-AO1090)</f>
        <v/>
      </c>
    </row>
    <row r="1091">
      <c r="A1091" s="41" t="n"/>
      <c r="B1091" s="58" t="n"/>
      <c r="C1091" s="41" t="n"/>
      <c r="D1091" s="41" t="n"/>
      <c r="E1091" s="41" t="n"/>
      <c r="F1091" s="41" t="n"/>
      <c r="G1091" s="41" t="n"/>
      <c r="H1091" s="41" t="n"/>
      <c r="I1091" s="41" t="n"/>
      <c r="J1091" s="41" t="n"/>
      <c r="K1091" s="41" t="n"/>
      <c r="L1091" s="339" t="n"/>
      <c r="M1091" s="41" t="n"/>
      <c r="N1091" s="41" t="n"/>
      <c r="O1091" s="41" t="n"/>
      <c r="P1091" s="41" t="n"/>
      <c r="Q1091" s="41" t="n"/>
      <c r="R1091" s="43" t="n"/>
      <c r="S1091" s="41" t="n"/>
      <c r="T1091" s="41" t="n"/>
      <c r="U1091" s="59" t="n"/>
      <c r="V1091" s="41" t="n"/>
      <c r="W1091" s="41" t="n"/>
      <c r="X1091" s="41" t="n"/>
      <c r="Y1091" s="41" t="n"/>
      <c r="Z1091" s="41" t="n"/>
      <c r="AA1091" s="41" t="n"/>
      <c r="AB1091" s="41" t="n"/>
      <c r="AC1091" s="41" t="n"/>
      <c r="AD1091" s="41" t="n"/>
      <c r="AE1091" s="41" t="n"/>
      <c r="AF1091" s="46">
        <f>AD1091-AE1091</f>
        <v/>
      </c>
      <c r="AG1091" s="59" t="n"/>
      <c r="AH1091" s="46">
        <f>U1091-AG1091</f>
        <v/>
      </c>
      <c r="AI10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1" s="46">
        <f>AH1091-Table5203[[#This Row],[Column 332]]</f>
        <v/>
      </c>
      <c r="AK1091" s="59" t="n"/>
      <c r="AL1091" s="41" t="n"/>
      <c r="AM1091" s="49" t="n">
        <v>0</v>
      </c>
      <c r="AN1091" s="46">
        <f>SUM(AJ1091*AM1091)</f>
        <v/>
      </c>
      <c r="AO1091" s="59" t="n"/>
      <c r="AP1091" s="82">
        <f>SUM(AN1091-AO1091)</f>
        <v/>
      </c>
    </row>
    <row r="1092">
      <c r="A1092" s="41" t="n"/>
      <c r="B1092" s="58" t="n"/>
      <c r="C1092" s="41" t="n"/>
      <c r="D1092" s="41" t="n"/>
      <c r="E1092" s="41" t="n"/>
      <c r="F1092" s="41" t="n"/>
      <c r="G1092" s="41" t="n"/>
      <c r="H1092" s="41" t="n"/>
      <c r="I1092" s="41" t="n"/>
      <c r="J1092" s="41" t="n"/>
      <c r="K1092" s="41" t="n"/>
      <c r="L1092" s="339" t="n"/>
      <c r="M1092" s="41" t="n"/>
      <c r="N1092" s="41" t="n"/>
      <c r="O1092" s="41" t="n"/>
      <c r="P1092" s="41" t="n"/>
      <c r="Q1092" s="41" t="n"/>
      <c r="R1092" s="43" t="n"/>
      <c r="S1092" s="41" t="n"/>
      <c r="T1092" s="41" t="n"/>
      <c r="U1092" s="59" t="n"/>
      <c r="V1092" s="41" t="n"/>
      <c r="W1092" s="41" t="n"/>
      <c r="X1092" s="41" t="n"/>
      <c r="Y1092" s="41" t="n"/>
      <c r="Z1092" s="41" t="n"/>
      <c r="AA1092" s="41" t="n"/>
      <c r="AB1092" s="41" t="n"/>
      <c r="AC1092" s="41" t="n"/>
      <c r="AD1092" s="41" t="n"/>
      <c r="AE1092" s="41" t="n"/>
      <c r="AF1092" s="46">
        <f>AD1092-AE1092</f>
        <v/>
      </c>
      <c r="AG1092" s="59" t="n"/>
      <c r="AH1092" s="46">
        <f>U1092-AG1092</f>
        <v/>
      </c>
      <c r="AI10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2" s="46">
        <f>AH1092-Table5203[[#This Row],[Column 332]]</f>
        <v/>
      </c>
      <c r="AK1092" s="59" t="n"/>
      <c r="AL1092" s="41" t="n"/>
      <c r="AM1092" s="49" t="n">
        <v>0</v>
      </c>
      <c r="AN1092" s="46">
        <f>SUM(AJ1092*AM1092)</f>
        <v/>
      </c>
      <c r="AO1092" s="59" t="n"/>
      <c r="AP1092" s="82">
        <f>SUM(AN1092-AO1092)</f>
        <v/>
      </c>
    </row>
    <row r="1093">
      <c r="A1093" s="41" t="n"/>
      <c r="B1093" s="58" t="n"/>
      <c r="C1093" s="41" t="n"/>
      <c r="D1093" s="41" t="n"/>
      <c r="E1093" s="41" t="n"/>
      <c r="F1093" s="41" t="n"/>
      <c r="G1093" s="41" t="n"/>
      <c r="H1093" s="41" t="n"/>
      <c r="I1093" s="41" t="n"/>
      <c r="J1093" s="41" t="n"/>
      <c r="K1093" s="41" t="n"/>
      <c r="L1093" s="339" t="n"/>
      <c r="M1093" s="41" t="n"/>
      <c r="N1093" s="41" t="n"/>
      <c r="O1093" s="41" t="n"/>
      <c r="P1093" s="41" t="n"/>
      <c r="Q1093" s="41" t="n"/>
      <c r="R1093" s="43" t="n"/>
      <c r="S1093" s="41" t="n"/>
      <c r="T1093" s="41" t="n"/>
      <c r="U1093" s="59" t="n"/>
      <c r="V1093" s="41" t="n"/>
      <c r="W1093" s="41" t="n"/>
      <c r="X1093" s="41" t="n"/>
      <c r="Y1093" s="41" t="n"/>
      <c r="Z1093" s="41" t="n"/>
      <c r="AA1093" s="41" t="n"/>
      <c r="AB1093" s="41" t="n"/>
      <c r="AC1093" s="41" t="n"/>
      <c r="AD1093" s="41" t="n"/>
      <c r="AE1093" s="41" t="n"/>
      <c r="AF1093" s="46">
        <f>AD1093-AE1093</f>
        <v/>
      </c>
      <c r="AG1093" s="59" t="n"/>
      <c r="AH1093" s="46">
        <f>U1093-AG1093</f>
        <v/>
      </c>
      <c r="AI10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3" s="46">
        <f>AH1093-Table5203[[#This Row],[Column 332]]</f>
        <v/>
      </c>
      <c r="AK1093" s="59" t="n"/>
      <c r="AL1093" s="41" t="n"/>
      <c r="AM1093" s="49" t="n">
        <v>0</v>
      </c>
      <c r="AN1093" s="46">
        <f>SUM(AJ1093*AM1093)</f>
        <v/>
      </c>
      <c r="AO1093" s="59" t="n"/>
      <c r="AP1093" s="82">
        <f>SUM(AN1093-AO1093)</f>
        <v/>
      </c>
    </row>
    <row r="1094">
      <c r="A1094" s="41" t="n"/>
      <c r="B1094" s="58" t="n"/>
      <c r="C1094" s="41" t="n"/>
      <c r="D1094" s="41" t="n"/>
      <c r="E1094" s="41" t="n"/>
      <c r="F1094" s="41" t="n"/>
      <c r="G1094" s="41" t="n"/>
      <c r="H1094" s="41" t="n"/>
      <c r="I1094" s="41" t="n"/>
      <c r="J1094" s="41" t="n"/>
      <c r="K1094" s="41" t="n"/>
      <c r="L1094" s="339" t="n"/>
      <c r="M1094" s="41" t="n"/>
      <c r="N1094" s="41" t="n"/>
      <c r="O1094" s="41" t="n"/>
      <c r="P1094" s="41" t="n"/>
      <c r="Q1094" s="41" t="n"/>
      <c r="R1094" s="43" t="n"/>
      <c r="S1094" s="41" t="n"/>
      <c r="T1094" s="41" t="n"/>
      <c r="U1094" s="59" t="n"/>
      <c r="V1094" s="41" t="n"/>
      <c r="W1094" s="41" t="n"/>
      <c r="X1094" s="41" t="n"/>
      <c r="Y1094" s="41" t="n"/>
      <c r="Z1094" s="41" t="n"/>
      <c r="AA1094" s="41" t="n"/>
      <c r="AB1094" s="41" t="n"/>
      <c r="AC1094" s="41" t="n"/>
      <c r="AD1094" s="41" t="n"/>
      <c r="AE1094" s="41" t="n"/>
      <c r="AF1094" s="46">
        <f>AD1094-AE1094</f>
        <v/>
      </c>
      <c r="AG1094" s="59" t="n"/>
      <c r="AH1094" s="46">
        <f>U1094-AG1094</f>
        <v/>
      </c>
      <c r="AI10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4" s="46">
        <f>AH1094-Table5203[[#This Row],[Column 332]]</f>
        <v/>
      </c>
      <c r="AK1094" s="59" t="n"/>
      <c r="AL1094" s="41" t="n"/>
      <c r="AM1094" s="49" t="n">
        <v>0</v>
      </c>
      <c r="AN1094" s="46">
        <f>SUM(AJ1094*AM1094)</f>
        <v/>
      </c>
      <c r="AO1094" s="59" t="n"/>
      <c r="AP1094" s="82">
        <f>SUM(AN1094-AO1094)</f>
        <v/>
      </c>
    </row>
    <row r="1095">
      <c r="A1095" s="41" t="n"/>
      <c r="B1095" s="58" t="n"/>
      <c r="C1095" s="41" t="n"/>
      <c r="D1095" s="41" t="n"/>
      <c r="E1095" s="41" t="n"/>
      <c r="F1095" s="41" t="n"/>
      <c r="G1095" s="41" t="n"/>
      <c r="H1095" s="41" t="n"/>
      <c r="I1095" s="41" t="n"/>
      <c r="J1095" s="41" t="n"/>
      <c r="K1095" s="41" t="n"/>
      <c r="L1095" s="339" t="n"/>
      <c r="M1095" s="41" t="n"/>
      <c r="N1095" s="41" t="n"/>
      <c r="O1095" s="41" t="n"/>
      <c r="P1095" s="41" t="n"/>
      <c r="Q1095" s="41" t="n"/>
      <c r="R1095" s="43" t="n"/>
      <c r="S1095" s="41" t="n"/>
      <c r="T1095" s="41" t="n"/>
      <c r="U1095" s="59" t="n"/>
      <c r="V1095" s="41" t="n"/>
      <c r="W1095" s="41" t="n"/>
      <c r="X1095" s="41" t="n"/>
      <c r="Y1095" s="41" t="n"/>
      <c r="Z1095" s="41" t="n"/>
      <c r="AA1095" s="41" t="n"/>
      <c r="AB1095" s="41" t="n"/>
      <c r="AC1095" s="41" t="n"/>
      <c r="AD1095" s="41" t="n"/>
      <c r="AE1095" s="41" t="n"/>
      <c r="AF1095" s="46">
        <f>AD1095-AE1095</f>
        <v/>
      </c>
      <c r="AG1095" s="59" t="n"/>
      <c r="AH1095" s="46">
        <f>U1095-AG1095</f>
        <v/>
      </c>
      <c r="AI10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5" s="46">
        <f>AH1095-Table5203[[#This Row],[Column 332]]</f>
        <v/>
      </c>
      <c r="AK1095" s="59" t="n"/>
      <c r="AL1095" s="41" t="n"/>
      <c r="AM1095" s="49" t="n">
        <v>0</v>
      </c>
      <c r="AN1095" s="46">
        <f>SUM(AJ1095*AM1095)</f>
        <v/>
      </c>
      <c r="AO1095" s="59" t="n"/>
      <c r="AP1095" s="82">
        <f>SUM(AN1095-AO1095)</f>
        <v/>
      </c>
    </row>
    <row r="1096">
      <c r="A1096" s="41" t="n"/>
      <c r="B1096" s="58" t="n"/>
      <c r="C1096" s="41" t="n"/>
      <c r="D1096" s="41" t="n"/>
      <c r="E1096" s="41" t="n"/>
      <c r="F1096" s="41" t="n"/>
      <c r="G1096" s="41" t="n"/>
      <c r="H1096" s="41" t="n"/>
      <c r="I1096" s="41" t="n"/>
      <c r="J1096" s="41" t="n"/>
      <c r="K1096" s="41" t="n"/>
      <c r="L1096" s="339" t="n"/>
      <c r="M1096" s="41" t="n"/>
      <c r="N1096" s="41" t="n"/>
      <c r="O1096" s="41" t="n"/>
      <c r="P1096" s="41" t="n"/>
      <c r="Q1096" s="41" t="n"/>
      <c r="R1096" s="43" t="n"/>
      <c r="S1096" s="41" t="n"/>
      <c r="T1096" s="41" t="n"/>
      <c r="U1096" s="59" t="n"/>
      <c r="V1096" s="41" t="n"/>
      <c r="W1096" s="41" t="n"/>
      <c r="X1096" s="41" t="n"/>
      <c r="Y1096" s="41" t="n"/>
      <c r="Z1096" s="41" t="n"/>
      <c r="AA1096" s="41" t="n"/>
      <c r="AB1096" s="41" t="n"/>
      <c r="AC1096" s="41" t="n"/>
      <c r="AD1096" s="41" t="n"/>
      <c r="AE1096" s="41" t="n"/>
      <c r="AF1096" s="46">
        <f>AD1096-AE1096</f>
        <v/>
      </c>
      <c r="AG1096" s="59" t="n"/>
      <c r="AH1096" s="46">
        <f>U1096-AG1096</f>
        <v/>
      </c>
      <c r="AI10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6" s="46">
        <f>AH1096-Table5203[[#This Row],[Column 332]]</f>
        <v/>
      </c>
      <c r="AK1096" s="59" t="n"/>
      <c r="AL1096" s="41" t="n"/>
      <c r="AM1096" s="49" t="n">
        <v>0</v>
      </c>
      <c r="AN1096" s="46">
        <f>SUM(AJ1096*AM1096)</f>
        <v/>
      </c>
      <c r="AO1096" s="59" t="n"/>
      <c r="AP1096" s="82">
        <f>SUM(AN1096-AO1096)</f>
        <v/>
      </c>
    </row>
    <row r="1097">
      <c r="A1097" s="41" t="n"/>
      <c r="B1097" s="58" t="n"/>
      <c r="C1097" s="41" t="n"/>
      <c r="D1097" s="41" t="n"/>
      <c r="E1097" s="41" t="n"/>
      <c r="F1097" s="41" t="n"/>
      <c r="G1097" s="41" t="n"/>
      <c r="H1097" s="41" t="n"/>
      <c r="I1097" s="41" t="n"/>
      <c r="J1097" s="41" t="n"/>
      <c r="K1097" s="41" t="n"/>
      <c r="L1097" s="339" t="n"/>
      <c r="M1097" s="41" t="n"/>
      <c r="N1097" s="41" t="n"/>
      <c r="O1097" s="41" t="n"/>
      <c r="P1097" s="41" t="n"/>
      <c r="Q1097" s="41" t="n"/>
      <c r="R1097" s="43" t="n"/>
      <c r="S1097" s="41" t="n"/>
      <c r="T1097" s="41" t="n"/>
      <c r="U1097" s="59" t="n"/>
      <c r="V1097" s="41" t="n"/>
      <c r="W1097" s="41" t="n"/>
      <c r="X1097" s="41" t="n"/>
      <c r="Y1097" s="41" t="n"/>
      <c r="Z1097" s="41" t="n"/>
      <c r="AA1097" s="41" t="n"/>
      <c r="AB1097" s="41" t="n"/>
      <c r="AC1097" s="41" t="n"/>
      <c r="AD1097" s="41" t="n"/>
      <c r="AE1097" s="41" t="n"/>
      <c r="AF1097" s="46">
        <f>AD1097-AE1097</f>
        <v/>
      </c>
      <c r="AG1097" s="59" t="n"/>
      <c r="AH1097" s="46">
        <f>U1097-AG1097</f>
        <v/>
      </c>
      <c r="AI10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7" s="46">
        <f>AH1097-Table5203[[#This Row],[Column 332]]</f>
        <v/>
      </c>
      <c r="AK1097" s="59" t="n"/>
      <c r="AL1097" s="41" t="n"/>
      <c r="AM1097" s="49" t="n">
        <v>0</v>
      </c>
      <c r="AN1097" s="46">
        <f>SUM(AJ1097*AM1097)</f>
        <v/>
      </c>
      <c r="AO1097" s="59" t="n"/>
      <c r="AP1097" s="82">
        <f>SUM(AN1097-AO1097)</f>
        <v/>
      </c>
    </row>
    <row r="1098">
      <c r="A1098" s="41" t="n"/>
      <c r="B1098" s="58" t="n"/>
      <c r="C1098" s="41" t="n"/>
      <c r="D1098" s="41" t="n"/>
      <c r="E1098" s="41" t="n"/>
      <c r="F1098" s="41" t="n"/>
      <c r="G1098" s="41" t="n"/>
      <c r="H1098" s="41" t="n"/>
      <c r="I1098" s="41" t="n"/>
      <c r="J1098" s="41" t="n"/>
      <c r="K1098" s="41" t="n"/>
      <c r="L1098" s="339" t="n"/>
      <c r="M1098" s="41" t="n"/>
      <c r="N1098" s="41" t="n"/>
      <c r="O1098" s="41" t="n"/>
      <c r="P1098" s="41" t="n"/>
      <c r="Q1098" s="41" t="n"/>
      <c r="R1098" s="43" t="n"/>
      <c r="S1098" s="41" t="n"/>
      <c r="T1098" s="41" t="n"/>
      <c r="U1098" s="59" t="n"/>
      <c r="V1098" s="41" t="n"/>
      <c r="W1098" s="41" t="n"/>
      <c r="X1098" s="41" t="n"/>
      <c r="Y1098" s="41" t="n"/>
      <c r="Z1098" s="41" t="n"/>
      <c r="AA1098" s="41" t="n"/>
      <c r="AB1098" s="41" t="n"/>
      <c r="AC1098" s="41" t="n"/>
      <c r="AD1098" s="41" t="n"/>
      <c r="AE1098" s="41" t="n"/>
      <c r="AF1098" s="46">
        <f>AD1098-AE1098</f>
        <v/>
      </c>
      <c r="AG1098" s="59" t="n"/>
      <c r="AH1098" s="46">
        <f>U1098-AG1098</f>
        <v/>
      </c>
      <c r="AI10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8" s="46">
        <f>AH1098-Table5203[[#This Row],[Column 332]]</f>
        <v/>
      </c>
      <c r="AK1098" s="59" t="n"/>
      <c r="AL1098" s="41" t="n"/>
      <c r="AM1098" s="49" t="n">
        <v>0</v>
      </c>
      <c r="AN1098" s="46">
        <f>SUM(AJ1098*AM1098)</f>
        <v/>
      </c>
      <c r="AO1098" s="59" t="n"/>
      <c r="AP1098" s="82">
        <f>SUM(AN1098-AO1098)</f>
        <v/>
      </c>
    </row>
    <row r="1099">
      <c r="A1099" s="41" t="n"/>
      <c r="B1099" s="58" t="n"/>
      <c r="C1099" s="41" t="n"/>
      <c r="D1099" s="41" t="n"/>
      <c r="E1099" s="41" t="n"/>
      <c r="F1099" s="41" t="n"/>
      <c r="G1099" s="41" t="n"/>
      <c r="H1099" s="41" t="n"/>
      <c r="I1099" s="41" t="n"/>
      <c r="J1099" s="41" t="n"/>
      <c r="K1099" s="41" t="n"/>
      <c r="L1099" s="339" t="n"/>
      <c r="M1099" s="41" t="n"/>
      <c r="N1099" s="41" t="n"/>
      <c r="O1099" s="41" t="n"/>
      <c r="P1099" s="41" t="n"/>
      <c r="Q1099" s="41" t="n"/>
      <c r="R1099" s="43" t="n"/>
      <c r="S1099" s="41" t="n"/>
      <c r="T1099" s="41" t="n"/>
      <c r="U1099" s="59" t="n"/>
      <c r="V1099" s="41" t="n"/>
      <c r="W1099" s="41" t="n"/>
      <c r="X1099" s="41" t="n"/>
      <c r="Y1099" s="41" t="n"/>
      <c r="Z1099" s="41" t="n"/>
      <c r="AA1099" s="41" t="n"/>
      <c r="AB1099" s="41" t="n"/>
      <c r="AC1099" s="41" t="n"/>
      <c r="AD1099" s="41" t="n"/>
      <c r="AE1099" s="41" t="n"/>
      <c r="AF1099" s="46">
        <f>AD1099-AE1099</f>
        <v/>
      </c>
      <c r="AG1099" s="59" t="n"/>
      <c r="AH1099" s="46">
        <f>U1099-AG1099</f>
        <v/>
      </c>
      <c r="AI10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099" s="46">
        <f>AH1099-Table5203[[#This Row],[Column 332]]</f>
        <v/>
      </c>
      <c r="AK1099" s="59" t="n"/>
      <c r="AL1099" s="41" t="n"/>
      <c r="AM1099" s="49" t="n">
        <v>0</v>
      </c>
      <c r="AN1099" s="46">
        <f>SUM(AJ1099*AM1099)</f>
        <v/>
      </c>
      <c r="AO1099" s="59" t="n"/>
      <c r="AP1099" s="82">
        <f>SUM(AN1099-AO1099)</f>
        <v/>
      </c>
    </row>
    <row r="1100">
      <c r="A1100" s="41" t="n"/>
      <c r="B1100" s="58" t="n"/>
      <c r="C1100" s="41" t="n"/>
      <c r="D1100" s="41" t="n"/>
      <c r="E1100" s="41" t="n"/>
      <c r="F1100" s="41" t="n"/>
      <c r="G1100" s="41" t="n"/>
      <c r="H1100" s="41" t="n"/>
      <c r="I1100" s="41" t="n"/>
      <c r="J1100" s="41" t="n"/>
      <c r="K1100" s="41" t="n"/>
      <c r="L1100" s="339" t="n"/>
      <c r="M1100" s="41" t="n"/>
      <c r="N1100" s="41" t="n"/>
      <c r="O1100" s="41" t="n"/>
      <c r="P1100" s="41" t="n"/>
      <c r="Q1100" s="41" t="n"/>
      <c r="R1100" s="43" t="n"/>
      <c r="S1100" s="41" t="n"/>
      <c r="T1100" s="41" t="n"/>
      <c r="U1100" s="59" t="n"/>
      <c r="V1100" s="41" t="n"/>
      <c r="W1100" s="41" t="n"/>
      <c r="X1100" s="41" t="n"/>
      <c r="Y1100" s="41" t="n"/>
      <c r="Z1100" s="41" t="n"/>
      <c r="AA1100" s="41" t="n"/>
      <c r="AB1100" s="41" t="n"/>
      <c r="AC1100" s="41" t="n"/>
      <c r="AD1100" s="41" t="n"/>
      <c r="AE1100" s="41" t="n"/>
      <c r="AF1100" s="46">
        <f>AD1100-AE1100</f>
        <v/>
      </c>
      <c r="AG1100" s="59" t="n"/>
      <c r="AH1100" s="46">
        <f>U1100-AG1100</f>
        <v/>
      </c>
      <c r="AI11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0" s="46">
        <f>AH1100-Table5203[[#This Row],[Column 332]]</f>
        <v/>
      </c>
      <c r="AK1100" s="59" t="n"/>
      <c r="AL1100" s="41" t="n"/>
      <c r="AM1100" s="49" t="n">
        <v>0</v>
      </c>
      <c r="AN1100" s="46">
        <f>SUM(AJ1100*AM1100)</f>
        <v/>
      </c>
      <c r="AO1100" s="59" t="n"/>
      <c r="AP1100" s="82">
        <f>SUM(AN1100-AO1100)</f>
        <v/>
      </c>
    </row>
    <row r="1101">
      <c r="A1101" s="41" t="n"/>
      <c r="B1101" s="58" t="n"/>
      <c r="C1101" s="41" t="n"/>
      <c r="D1101" s="41" t="n"/>
      <c r="E1101" s="41" t="n"/>
      <c r="F1101" s="41" t="n"/>
      <c r="G1101" s="41" t="n"/>
      <c r="H1101" s="41" t="n"/>
      <c r="I1101" s="41" t="n"/>
      <c r="J1101" s="41" t="n"/>
      <c r="K1101" s="41" t="n"/>
      <c r="L1101" s="339" t="n"/>
      <c r="M1101" s="41" t="n"/>
      <c r="N1101" s="41" t="n"/>
      <c r="O1101" s="41" t="n"/>
      <c r="P1101" s="41" t="n"/>
      <c r="Q1101" s="41" t="n"/>
      <c r="R1101" s="43" t="n"/>
      <c r="S1101" s="41" t="n"/>
      <c r="T1101" s="41" t="n"/>
      <c r="U1101" s="59" t="n"/>
      <c r="V1101" s="41" t="n"/>
      <c r="W1101" s="41" t="n"/>
      <c r="X1101" s="41" t="n"/>
      <c r="Y1101" s="41" t="n"/>
      <c r="Z1101" s="41" t="n"/>
      <c r="AA1101" s="41" t="n"/>
      <c r="AB1101" s="41" t="n"/>
      <c r="AC1101" s="41" t="n"/>
      <c r="AD1101" s="41" t="n"/>
      <c r="AE1101" s="41" t="n"/>
      <c r="AF1101" s="46">
        <f>AD1101-AE1101</f>
        <v/>
      </c>
      <c r="AG1101" s="59" t="n"/>
      <c r="AH1101" s="46">
        <f>U1101-AG1101</f>
        <v/>
      </c>
      <c r="AI11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1" s="46">
        <f>AH1101-Table5203[[#This Row],[Column 332]]</f>
        <v/>
      </c>
      <c r="AK1101" s="59" t="n"/>
      <c r="AL1101" s="41" t="n"/>
      <c r="AM1101" s="49" t="n">
        <v>0</v>
      </c>
      <c r="AN1101" s="46">
        <f>SUM(AJ1101*AM1101)</f>
        <v/>
      </c>
      <c r="AO1101" s="59" t="n"/>
      <c r="AP1101" s="82">
        <f>SUM(AN1101-AO1101)</f>
        <v/>
      </c>
    </row>
    <row r="1102">
      <c r="A1102" s="41" t="n"/>
      <c r="B1102" s="58" t="n"/>
      <c r="C1102" s="41" t="n"/>
      <c r="D1102" s="41" t="n"/>
      <c r="E1102" s="41" t="n"/>
      <c r="F1102" s="41" t="n"/>
      <c r="G1102" s="41" t="n"/>
      <c r="H1102" s="41" t="n"/>
      <c r="I1102" s="41" t="n"/>
      <c r="J1102" s="41" t="n"/>
      <c r="K1102" s="41" t="n"/>
      <c r="L1102" s="339" t="n"/>
      <c r="M1102" s="41" t="n"/>
      <c r="N1102" s="41" t="n"/>
      <c r="O1102" s="41" t="n"/>
      <c r="P1102" s="41" t="n"/>
      <c r="Q1102" s="41" t="n"/>
      <c r="R1102" s="43" t="n"/>
      <c r="S1102" s="41" t="n"/>
      <c r="T1102" s="41" t="n"/>
      <c r="U1102" s="59" t="n"/>
      <c r="V1102" s="41" t="n"/>
      <c r="W1102" s="41" t="n"/>
      <c r="X1102" s="41" t="n"/>
      <c r="Y1102" s="41" t="n"/>
      <c r="Z1102" s="41" t="n"/>
      <c r="AA1102" s="41" t="n"/>
      <c r="AB1102" s="41" t="n"/>
      <c r="AC1102" s="41" t="n"/>
      <c r="AD1102" s="41" t="n"/>
      <c r="AE1102" s="41" t="n"/>
      <c r="AF1102" s="46">
        <f>AD1102-AE1102</f>
        <v/>
      </c>
      <c r="AG1102" s="59" t="n"/>
      <c r="AH1102" s="46">
        <f>U1102-AG1102</f>
        <v/>
      </c>
      <c r="AI11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2" s="46">
        <f>AH1102-Table5203[[#This Row],[Column 332]]</f>
        <v/>
      </c>
      <c r="AK1102" s="59" t="n"/>
      <c r="AL1102" s="41" t="n"/>
      <c r="AM1102" s="49" t="n">
        <v>0</v>
      </c>
      <c r="AN1102" s="46">
        <f>SUM(AJ1102*AM1102)</f>
        <v/>
      </c>
      <c r="AO1102" s="59" t="n"/>
      <c r="AP1102" s="82">
        <f>SUM(AN1102-AO1102)</f>
        <v/>
      </c>
    </row>
    <row r="1103">
      <c r="A1103" s="41" t="n"/>
      <c r="B1103" s="58" t="n"/>
      <c r="C1103" s="41" t="n"/>
      <c r="D1103" s="41" t="n"/>
      <c r="E1103" s="41" t="n"/>
      <c r="F1103" s="41" t="n"/>
      <c r="G1103" s="41" t="n"/>
      <c r="H1103" s="41" t="n"/>
      <c r="I1103" s="41" t="n"/>
      <c r="J1103" s="41" t="n"/>
      <c r="K1103" s="41" t="n"/>
      <c r="L1103" s="339" t="n"/>
      <c r="M1103" s="41" t="n"/>
      <c r="N1103" s="41" t="n"/>
      <c r="O1103" s="41" t="n"/>
      <c r="P1103" s="41" t="n"/>
      <c r="Q1103" s="41" t="n"/>
      <c r="R1103" s="43" t="n"/>
      <c r="S1103" s="41" t="n"/>
      <c r="T1103" s="41" t="n"/>
      <c r="U1103" s="59" t="n"/>
      <c r="V1103" s="41" t="n"/>
      <c r="W1103" s="41" t="n"/>
      <c r="X1103" s="41" t="n"/>
      <c r="Y1103" s="41" t="n"/>
      <c r="Z1103" s="41" t="n"/>
      <c r="AA1103" s="41" t="n"/>
      <c r="AB1103" s="41" t="n"/>
      <c r="AC1103" s="41" t="n"/>
      <c r="AD1103" s="41" t="n"/>
      <c r="AE1103" s="41" t="n"/>
      <c r="AF1103" s="46">
        <f>AD1103-AE1103</f>
        <v/>
      </c>
      <c r="AG1103" s="59" t="n"/>
      <c r="AH1103" s="46">
        <f>U1103-AG1103</f>
        <v/>
      </c>
      <c r="AI11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3" s="46">
        <f>AH1103-Table5203[[#This Row],[Column 332]]</f>
        <v/>
      </c>
      <c r="AK1103" s="59" t="n"/>
      <c r="AL1103" s="41" t="n"/>
      <c r="AM1103" s="49" t="n">
        <v>0</v>
      </c>
      <c r="AN1103" s="46">
        <f>SUM(AJ1103*AM1103)</f>
        <v/>
      </c>
      <c r="AO1103" s="59" t="n"/>
      <c r="AP1103" s="82">
        <f>SUM(AN1103-AO1103)</f>
        <v/>
      </c>
    </row>
    <row r="1104">
      <c r="A1104" s="41" t="n"/>
      <c r="B1104" s="58" t="n"/>
      <c r="C1104" s="41" t="n"/>
      <c r="D1104" s="41" t="n"/>
      <c r="E1104" s="41" t="n"/>
      <c r="F1104" s="41" t="n"/>
      <c r="G1104" s="41" t="n"/>
      <c r="H1104" s="41" t="n"/>
      <c r="I1104" s="41" t="n"/>
      <c r="J1104" s="41" t="n"/>
      <c r="K1104" s="41" t="n"/>
      <c r="L1104" s="339" t="n"/>
      <c r="M1104" s="41" t="n"/>
      <c r="N1104" s="41" t="n"/>
      <c r="O1104" s="41" t="n"/>
      <c r="P1104" s="41" t="n"/>
      <c r="Q1104" s="41" t="n"/>
      <c r="R1104" s="43" t="n"/>
      <c r="S1104" s="41" t="n"/>
      <c r="T1104" s="41" t="n"/>
      <c r="U1104" s="59" t="n"/>
      <c r="V1104" s="41" t="n"/>
      <c r="W1104" s="41" t="n"/>
      <c r="X1104" s="41" t="n"/>
      <c r="Y1104" s="41" t="n"/>
      <c r="Z1104" s="41" t="n"/>
      <c r="AA1104" s="41" t="n"/>
      <c r="AB1104" s="41" t="n"/>
      <c r="AC1104" s="41" t="n"/>
      <c r="AD1104" s="41" t="n"/>
      <c r="AE1104" s="41" t="n"/>
      <c r="AF1104" s="46">
        <f>AD1104-AE1104</f>
        <v/>
      </c>
      <c r="AG1104" s="59" t="n"/>
      <c r="AH1104" s="46">
        <f>U1104-AG1104</f>
        <v/>
      </c>
      <c r="AI11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4" s="46">
        <f>AH1104-Table5203[[#This Row],[Column 332]]</f>
        <v/>
      </c>
      <c r="AK1104" s="59" t="n"/>
      <c r="AL1104" s="41" t="n"/>
      <c r="AM1104" s="49" t="n">
        <v>0</v>
      </c>
      <c r="AN1104" s="46">
        <f>SUM(AJ1104*AM1104)</f>
        <v/>
      </c>
      <c r="AO1104" s="59" t="n"/>
      <c r="AP1104" s="82">
        <f>SUM(AN1104-AO1104)</f>
        <v/>
      </c>
    </row>
    <row r="1105">
      <c r="A1105" s="41" t="n"/>
      <c r="B1105" s="58" t="n"/>
      <c r="C1105" s="41" t="n"/>
      <c r="D1105" s="41" t="n"/>
      <c r="E1105" s="41" t="n"/>
      <c r="F1105" s="41" t="n"/>
      <c r="G1105" s="41" t="n"/>
      <c r="H1105" s="41" t="n"/>
      <c r="I1105" s="41" t="n"/>
      <c r="J1105" s="41" t="n"/>
      <c r="K1105" s="41" t="n"/>
      <c r="L1105" s="339" t="n"/>
      <c r="M1105" s="41" t="n"/>
      <c r="N1105" s="41" t="n"/>
      <c r="O1105" s="41" t="n"/>
      <c r="P1105" s="41" t="n"/>
      <c r="Q1105" s="41" t="n"/>
      <c r="R1105" s="43" t="n"/>
      <c r="S1105" s="41" t="n"/>
      <c r="T1105" s="41" t="n"/>
      <c r="U1105" s="59" t="n"/>
      <c r="V1105" s="41" t="n"/>
      <c r="W1105" s="41" t="n"/>
      <c r="X1105" s="41" t="n"/>
      <c r="Y1105" s="41" t="n"/>
      <c r="Z1105" s="41" t="n"/>
      <c r="AA1105" s="41" t="n"/>
      <c r="AB1105" s="41" t="n"/>
      <c r="AC1105" s="41" t="n"/>
      <c r="AD1105" s="41" t="n"/>
      <c r="AE1105" s="41" t="n"/>
      <c r="AF1105" s="46">
        <f>AD1105-AE1105</f>
        <v/>
      </c>
      <c r="AG1105" s="59" t="n"/>
      <c r="AH1105" s="46">
        <f>U1105-AG1105</f>
        <v/>
      </c>
      <c r="AI11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5" s="46">
        <f>AH1105-Table5203[[#This Row],[Column 332]]</f>
        <v/>
      </c>
      <c r="AK1105" s="59" t="n"/>
      <c r="AL1105" s="41" t="n"/>
      <c r="AM1105" s="49" t="n">
        <v>0</v>
      </c>
      <c r="AN1105" s="46">
        <f>SUM(AJ1105*AM1105)</f>
        <v/>
      </c>
      <c r="AO1105" s="59" t="n"/>
      <c r="AP1105" s="82">
        <f>SUM(AN1105-AO1105)</f>
        <v/>
      </c>
    </row>
    <row r="1106">
      <c r="A1106" s="41" t="n"/>
      <c r="B1106" s="58" t="n"/>
      <c r="C1106" s="41" t="n"/>
      <c r="D1106" s="41" t="n"/>
      <c r="E1106" s="41" t="n"/>
      <c r="F1106" s="41" t="n"/>
      <c r="G1106" s="41" t="n"/>
      <c r="H1106" s="41" t="n"/>
      <c r="I1106" s="41" t="n"/>
      <c r="J1106" s="41" t="n"/>
      <c r="K1106" s="41" t="n"/>
      <c r="L1106" s="339" t="n"/>
      <c r="M1106" s="41" t="n"/>
      <c r="N1106" s="41" t="n"/>
      <c r="O1106" s="41" t="n"/>
      <c r="P1106" s="41" t="n"/>
      <c r="Q1106" s="41" t="n"/>
      <c r="R1106" s="43" t="n"/>
      <c r="S1106" s="41" t="n"/>
      <c r="T1106" s="41" t="n"/>
      <c r="U1106" s="59" t="n"/>
      <c r="V1106" s="41" t="n"/>
      <c r="W1106" s="41" t="n"/>
      <c r="X1106" s="41" t="n"/>
      <c r="Y1106" s="41" t="n"/>
      <c r="Z1106" s="41" t="n"/>
      <c r="AA1106" s="41" t="n"/>
      <c r="AB1106" s="41" t="n"/>
      <c r="AC1106" s="41" t="n"/>
      <c r="AD1106" s="41" t="n"/>
      <c r="AE1106" s="41" t="n"/>
      <c r="AF1106" s="46">
        <f>AD1106-AE1106</f>
        <v/>
      </c>
      <c r="AG1106" s="59" t="n"/>
      <c r="AH1106" s="46">
        <f>U1106-AG1106</f>
        <v/>
      </c>
      <c r="AI11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6" s="46">
        <f>AH1106-Table5203[[#This Row],[Column 332]]</f>
        <v/>
      </c>
      <c r="AK1106" s="59" t="n"/>
      <c r="AL1106" s="41" t="n"/>
      <c r="AM1106" s="49" t="n">
        <v>0</v>
      </c>
      <c r="AN1106" s="46">
        <f>SUM(AJ1106*AM1106)</f>
        <v/>
      </c>
      <c r="AO1106" s="59" t="n"/>
      <c r="AP1106" s="82">
        <f>SUM(AN1106-AO1106)</f>
        <v/>
      </c>
    </row>
    <row r="1107">
      <c r="A1107" s="41" t="n"/>
      <c r="B1107" s="58" t="n"/>
      <c r="C1107" s="41" t="n"/>
      <c r="D1107" s="41" t="n"/>
      <c r="E1107" s="41" t="n"/>
      <c r="F1107" s="41" t="n"/>
      <c r="G1107" s="41" t="n"/>
      <c r="H1107" s="41" t="n"/>
      <c r="I1107" s="41" t="n"/>
      <c r="J1107" s="41" t="n"/>
      <c r="K1107" s="41" t="n"/>
      <c r="L1107" s="339" t="n"/>
      <c r="M1107" s="41" t="n"/>
      <c r="N1107" s="41" t="n"/>
      <c r="O1107" s="41" t="n"/>
      <c r="P1107" s="41" t="n"/>
      <c r="Q1107" s="41" t="n"/>
      <c r="R1107" s="43" t="n"/>
      <c r="S1107" s="41" t="n"/>
      <c r="T1107" s="41" t="n"/>
      <c r="U1107" s="59" t="n"/>
      <c r="V1107" s="41" t="n"/>
      <c r="W1107" s="41" t="n"/>
      <c r="X1107" s="41" t="n"/>
      <c r="Y1107" s="41" t="n"/>
      <c r="Z1107" s="41" t="n"/>
      <c r="AA1107" s="41" t="n"/>
      <c r="AB1107" s="41" t="n"/>
      <c r="AC1107" s="41" t="n"/>
      <c r="AD1107" s="41" t="n"/>
      <c r="AE1107" s="41" t="n"/>
      <c r="AF1107" s="46">
        <f>AD1107-AE1107</f>
        <v/>
      </c>
      <c r="AG1107" s="59" t="n"/>
      <c r="AH1107" s="46">
        <f>U1107-AG1107</f>
        <v/>
      </c>
      <c r="AI11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7" s="46">
        <f>AH1107-Table5203[[#This Row],[Column 332]]</f>
        <v/>
      </c>
      <c r="AK1107" s="59" t="n"/>
      <c r="AL1107" s="41" t="n"/>
      <c r="AM1107" s="49" t="n">
        <v>0</v>
      </c>
      <c r="AN1107" s="46">
        <f>SUM(AJ1107*AM1107)</f>
        <v/>
      </c>
      <c r="AO1107" s="59" t="n"/>
      <c r="AP1107" s="82">
        <f>SUM(AN1107-AO1107)</f>
        <v/>
      </c>
    </row>
    <row r="1108">
      <c r="A1108" s="41" t="n"/>
      <c r="B1108" s="58" t="n"/>
      <c r="C1108" s="41" t="n"/>
      <c r="D1108" s="41" t="n"/>
      <c r="E1108" s="41" t="n"/>
      <c r="F1108" s="41" t="n"/>
      <c r="G1108" s="41" t="n"/>
      <c r="H1108" s="41" t="n"/>
      <c r="I1108" s="41" t="n"/>
      <c r="J1108" s="41" t="n"/>
      <c r="K1108" s="41" t="n"/>
      <c r="L1108" s="339" t="n"/>
      <c r="M1108" s="41" t="n"/>
      <c r="N1108" s="41" t="n"/>
      <c r="O1108" s="41" t="n"/>
      <c r="P1108" s="41" t="n"/>
      <c r="Q1108" s="41" t="n"/>
      <c r="R1108" s="43" t="n"/>
      <c r="S1108" s="41" t="n"/>
      <c r="T1108" s="41" t="n"/>
      <c r="U1108" s="59" t="n"/>
      <c r="V1108" s="41" t="n"/>
      <c r="W1108" s="41" t="n"/>
      <c r="X1108" s="41" t="n"/>
      <c r="Y1108" s="41" t="n"/>
      <c r="Z1108" s="41" t="n"/>
      <c r="AA1108" s="41" t="n"/>
      <c r="AB1108" s="41" t="n"/>
      <c r="AC1108" s="41" t="n"/>
      <c r="AD1108" s="41" t="n"/>
      <c r="AE1108" s="41" t="n"/>
      <c r="AF1108" s="46">
        <f>AD1108-AE1108</f>
        <v/>
      </c>
      <c r="AG1108" s="59" t="n"/>
      <c r="AH1108" s="46">
        <f>U1108-AG1108</f>
        <v/>
      </c>
      <c r="AI11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8" s="46">
        <f>AH1108-Table5203[[#This Row],[Column 332]]</f>
        <v/>
      </c>
      <c r="AK1108" s="59" t="n"/>
      <c r="AL1108" s="41" t="n"/>
      <c r="AM1108" s="49" t="n">
        <v>0</v>
      </c>
      <c r="AN1108" s="46">
        <f>SUM(AJ1108*AM1108)</f>
        <v/>
      </c>
      <c r="AO1108" s="59" t="n"/>
      <c r="AP1108" s="82">
        <f>SUM(AN1108-AO1108)</f>
        <v/>
      </c>
    </row>
    <row r="1109">
      <c r="A1109" s="41" t="n"/>
      <c r="B1109" s="58" t="n"/>
      <c r="C1109" s="41" t="n"/>
      <c r="D1109" s="41" t="n"/>
      <c r="E1109" s="41" t="n"/>
      <c r="F1109" s="41" t="n"/>
      <c r="G1109" s="41" t="n"/>
      <c r="H1109" s="41" t="n"/>
      <c r="I1109" s="41" t="n"/>
      <c r="J1109" s="41" t="n"/>
      <c r="K1109" s="41" t="n"/>
      <c r="L1109" s="339" t="n"/>
      <c r="M1109" s="41" t="n"/>
      <c r="N1109" s="41" t="n"/>
      <c r="O1109" s="41" t="n"/>
      <c r="P1109" s="41" t="n"/>
      <c r="Q1109" s="41" t="n"/>
      <c r="R1109" s="43" t="n"/>
      <c r="S1109" s="41" t="n"/>
      <c r="T1109" s="41" t="n"/>
      <c r="U1109" s="59" t="n"/>
      <c r="V1109" s="41" t="n"/>
      <c r="W1109" s="41" t="n"/>
      <c r="X1109" s="41" t="n"/>
      <c r="Y1109" s="41" t="n"/>
      <c r="Z1109" s="41" t="n"/>
      <c r="AA1109" s="41" t="n"/>
      <c r="AB1109" s="41" t="n"/>
      <c r="AC1109" s="41" t="n"/>
      <c r="AD1109" s="41" t="n"/>
      <c r="AE1109" s="41" t="n"/>
      <c r="AF1109" s="46">
        <f>AD1109-AE1109</f>
        <v/>
      </c>
      <c r="AG1109" s="59" t="n"/>
      <c r="AH1109" s="46">
        <f>U1109-AG1109</f>
        <v/>
      </c>
      <c r="AI11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09" s="46">
        <f>AH1109-Table5203[[#This Row],[Column 332]]</f>
        <v/>
      </c>
      <c r="AK1109" s="59" t="n"/>
      <c r="AL1109" s="41" t="n"/>
      <c r="AM1109" s="49" t="n">
        <v>0</v>
      </c>
      <c r="AN1109" s="46">
        <f>SUM(AJ1109*AM1109)</f>
        <v/>
      </c>
      <c r="AO1109" s="59" t="n"/>
      <c r="AP1109" s="82">
        <f>SUM(AN1109-AO1109)</f>
        <v/>
      </c>
    </row>
    <row r="1110">
      <c r="A1110" s="41" t="n"/>
      <c r="B1110" s="58" t="n"/>
      <c r="C1110" s="41" t="n"/>
      <c r="D1110" s="41" t="n"/>
      <c r="E1110" s="41" t="n"/>
      <c r="F1110" s="41" t="n"/>
      <c r="G1110" s="41" t="n"/>
      <c r="H1110" s="41" t="n"/>
      <c r="I1110" s="41" t="n"/>
      <c r="J1110" s="41" t="n"/>
      <c r="K1110" s="41" t="n"/>
      <c r="L1110" s="339" t="n"/>
      <c r="M1110" s="41" t="n"/>
      <c r="N1110" s="41" t="n"/>
      <c r="O1110" s="41" t="n"/>
      <c r="P1110" s="41" t="n"/>
      <c r="Q1110" s="41" t="n"/>
      <c r="R1110" s="43" t="n"/>
      <c r="S1110" s="41" t="n"/>
      <c r="T1110" s="41" t="n"/>
      <c r="U1110" s="59" t="n"/>
      <c r="V1110" s="41" t="n"/>
      <c r="W1110" s="41" t="n"/>
      <c r="X1110" s="41" t="n"/>
      <c r="Y1110" s="41" t="n"/>
      <c r="Z1110" s="41" t="n"/>
      <c r="AA1110" s="41" t="n"/>
      <c r="AB1110" s="41" t="n"/>
      <c r="AC1110" s="41" t="n"/>
      <c r="AD1110" s="41" t="n"/>
      <c r="AE1110" s="41" t="n"/>
      <c r="AF1110" s="46">
        <f>AD1110-AE1110</f>
        <v/>
      </c>
      <c r="AG1110" s="59" t="n"/>
      <c r="AH1110" s="46">
        <f>U1110-AG1110</f>
        <v/>
      </c>
      <c r="AI11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0" s="46">
        <f>AH1110-Table5203[[#This Row],[Column 332]]</f>
        <v/>
      </c>
      <c r="AK1110" s="59" t="n"/>
      <c r="AL1110" s="41" t="n"/>
      <c r="AM1110" s="49" t="n">
        <v>0</v>
      </c>
      <c r="AN1110" s="46">
        <f>SUM(AJ1110*AM1110)</f>
        <v/>
      </c>
      <c r="AO1110" s="59" t="n"/>
      <c r="AP1110" s="82">
        <f>SUM(AN1110-AO1110)</f>
        <v/>
      </c>
    </row>
    <row r="1111">
      <c r="A1111" s="41" t="n"/>
      <c r="B1111" s="58" t="n"/>
      <c r="C1111" s="41" t="n"/>
      <c r="D1111" s="41" t="n"/>
      <c r="E1111" s="41" t="n"/>
      <c r="F1111" s="41" t="n"/>
      <c r="G1111" s="41" t="n"/>
      <c r="H1111" s="41" t="n"/>
      <c r="I1111" s="41" t="n"/>
      <c r="J1111" s="41" t="n"/>
      <c r="K1111" s="41" t="n"/>
      <c r="L1111" s="339" t="n"/>
      <c r="M1111" s="41" t="n"/>
      <c r="N1111" s="41" t="n"/>
      <c r="O1111" s="41" t="n"/>
      <c r="P1111" s="41" t="n"/>
      <c r="Q1111" s="41" t="n"/>
      <c r="R1111" s="43" t="n"/>
      <c r="S1111" s="41" t="n"/>
      <c r="T1111" s="41" t="n"/>
      <c r="U1111" s="59" t="n"/>
      <c r="V1111" s="41" t="n"/>
      <c r="W1111" s="41" t="n"/>
      <c r="X1111" s="41" t="n"/>
      <c r="Y1111" s="41" t="n"/>
      <c r="Z1111" s="41" t="n"/>
      <c r="AA1111" s="41" t="n"/>
      <c r="AB1111" s="41" t="n"/>
      <c r="AC1111" s="41" t="n"/>
      <c r="AD1111" s="41" t="n"/>
      <c r="AE1111" s="41" t="n"/>
      <c r="AF1111" s="46">
        <f>AD1111-AE1111</f>
        <v/>
      </c>
      <c r="AG1111" s="59" t="n"/>
      <c r="AH1111" s="46">
        <f>U1111-AG1111</f>
        <v/>
      </c>
      <c r="AI11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1" s="46">
        <f>AH1111-Table5203[[#This Row],[Column 332]]</f>
        <v/>
      </c>
      <c r="AK1111" s="59" t="n"/>
      <c r="AL1111" s="41" t="n"/>
      <c r="AM1111" s="49" t="n">
        <v>0</v>
      </c>
      <c r="AN1111" s="46">
        <f>SUM(AJ1111*AM1111)</f>
        <v/>
      </c>
      <c r="AO1111" s="59" t="n"/>
      <c r="AP1111" s="82">
        <f>SUM(AN1111-AO1111)</f>
        <v/>
      </c>
    </row>
    <row r="1112">
      <c r="A1112" s="41" t="n"/>
      <c r="B1112" s="58" t="n"/>
      <c r="C1112" s="41" t="n"/>
      <c r="D1112" s="41" t="n"/>
      <c r="E1112" s="41" t="n"/>
      <c r="F1112" s="41" t="n"/>
      <c r="G1112" s="41" t="n"/>
      <c r="H1112" s="41" t="n"/>
      <c r="I1112" s="41" t="n"/>
      <c r="J1112" s="41" t="n"/>
      <c r="K1112" s="41" t="n"/>
      <c r="L1112" s="339" t="n"/>
      <c r="M1112" s="41" t="n"/>
      <c r="N1112" s="41" t="n"/>
      <c r="O1112" s="41" t="n"/>
      <c r="P1112" s="41" t="n"/>
      <c r="Q1112" s="41" t="n"/>
      <c r="R1112" s="43" t="n"/>
      <c r="S1112" s="41" t="n"/>
      <c r="T1112" s="41" t="n"/>
      <c r="U1112" s="59" t="n"/>
      <c r="V1112" s="41" t="n"/>
      <c r="W1112" s="41" t="n"/>
      <c r="X1112" s="41" t="n"/>
      <c r="Y1112" s="41" t="n"/>
      <c r="Z1112" s="41" t="n"/>
      <c r="AA1112" s="41" t="n"/>
      <c r="AB1112" s="41" t="n"/>
      <c r="AC1112" s="41" t="n"/>
      <c r="AD1112" s="41" t="n"/>
      <c r="AE1112" s="41" t="n"/>
      <c r="AF1112" s="46">
        <f>AD1112-AE1112</f>
        <v/>
      </c>
      <c r="AG1112" s="59" t="n"/>
      <c r="AH1112" s="46">
        <f>U1112-AG1112</f>
        <v/>
      </c>
      <c r="AI11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2" s="46">
        <f>AH1112-Table5203[[#This Row],[Column 332]]</f>
        <v/>
      </c>
      <c r="AK1112" s="59" t="n"/>
      <c r="AL1112" s="41" t="n"/>
      <c r="AM1112" s="49" t="n">
        <v>0</v>
      </c>
      <c r="AN1112" s="46">
        <f>SUM(AJ1112*AM1112)</f>
        <v/>
      </c>
      <c r="AO1112" s="59" t="n"/>
      <c r="AP1112" s="82">
        <f>SUM(AN1112-AO1112)</f>
        <v/>
      </c>
    </row>
    <row r="1113">
      <c r="A1113" s="41" t="n"/>
      <c r="B1113" s="58" t="n"/>
      <c r="C1113" s="41" t="n"/>
      <c r="D1113" s="41" t="n"/>
      <c r="E1113" s="41" t="n"/>
      <c r="F1113" s="41" t="n"/>
      <c r="G1113" s="41" t="n"/>
      <c r="H1113" s="41" t="n"/>
      <c r="I1113" s="41" t="n"/>
      <c r="J1113" s="41" t="n"/>
      <c r="K1113" s="41" t="n"/>
      <c r="L1113" s="339" t="n"/>
      <c r="M1113" s="41" t="n"/>
      <c r="N1113" s="41" t="n"/>
      <c r="O1113" s="41" t="n"/>
      <c r="P1113" s="41" t="n"/>
      <c r="Q1113" s="41" t="n"/>
      <c r="R1113" s="43" t="n"/>
      <c r="S1113" s="41" t="n"/>
      <c r="T1113" s="41" t="n"/>
      <c r="U1113" s="59" t="n"/>
      <c r="V1113" s="41" t="n"/>
      <c r="W1113" s="41" t="n"/>
      <c r="X1113" s="41" t="n"/>
      <c r="Y1113" s="41" t="n"/>
      <c r="Z1113" s="41" t="n"/>
      <c r="AA1113" s="41" t="n"/>
      <c r="AB1113" s="41" t="n"/>
      <c r="AC1113" s="41" t="n"/>
      <c r="AD1113" s="41" t="n"/>
      <c r="AE1113" s="41" t="n"/>
      <c r="AF1113" s="46">
        <f>AD1113-AE1113</f>
        <v/>
      </c>
      <c r="AG1113" s="59" t="n"/>
      <c r="AH1113" s="46">
        <f>U1113-AG1113</f>
        <v/>
      </c>
      <c r="AI11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3" s="46">
        <f>AH1113-Table5203[[#This Row],[Column 332]]</f>
        <v/>
      </c>
      <c r="AK1113" s="59" t="n"/>
      <c r="AL1113" s="41" t="n"/>
      <c r="AM1113" s="49" t="n">
        <v>0</v>
      </c>
      <c r="AN1113" s="46">
        <f>SUM(AJ1113*AM1113)</f>
        <v/>
      </c>
      <c r="AO1113" s="59" t="n"/>
      <c r="AP1113" s="82">
        <f>SUM(AN1113-AO1113)</f>
        <v/>
      </c>
    </row>
    <row r="1114">
      <c r="A1114" s="41" t="n"/>
      <c r="B1114" s="58" t="n"/>
      <c r="C1114" s="41" t="n"/>
      <c r="D1114" s="41" t="n"/>
      <c r="E1114" s="41" t="n"/>
      <c r="F1114" s="41" t="n"/>
      <c r="G1114" s="41" t="n"/>
      <c r="H1114" s="41" t="n"/>
      <c r="I1114" s="41" t="n"/>
      <c r="J1114" s="41" t="n"/>
      <c r="K1114" s="41" t="n"/>
      <c r="L1114" s="339" t="n"/>
      <c r="M1114" s="41" t="n"/>
      <c r="N1114" s="41" t="n"/>
      <c r="O1114" s="41" t="n"/>
      <c r="P1114" s="41" t="n"/>
      <c r="Q1114" s="41" t="n"/>
      <c r="R1114" s="43" t="n"/>
      <c r="S1114" s="41" t="n"/>
      <c r="T1114" s="41" t="n"/>
      <c r="U1114" s="59" t="n"/>
      <c r="V1114" s="41" t="n"/>
      <c r="W1114" s="41" t="n"/>
      <c r="X1114" s="41" t="n"/>
      <c r="Y1114" s="41" t="n"/>
      <c r="Z1114" s="41" t="n"/>
      <c r="AA1114" s="41" t="n"/>
      <c r="AB1114" s="41" t="n"/>
      <c r="AC1114" s="41" t="n"/>
      <c r="AD1114" s="41" t="n"/>
      <c r="AE1114" s="41" t="n"/>
      <c r="AF1114" s="46">
        <f>AD1114-AE1114</f>
        <v/>
      </c>
      <c r="AG1114" s="59" t="n"/>
      <c r="AH1114" s="46">
        <f>U1114-AG1114</f>
        <v/>
      </c>
      <c r="AI11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4" s="46">
        <f>AH1114-Table5203[[#This Row],[Column 332]]</f>
        <v/>
      </c>
      <c r="AK1114" s="59" t="n"/>
      <c r="AL1114" s="41" t="n"/>
      <c r="AM1114" s="49" t="n">
        <v>0</v>
      </c>
      <c r="AN1114" s="46">
        <f>SUM(AJ1114*AM1114)</f>
        <v/>
      </c>
      <c r="AO1114" s="59" t="n"/>
      <c r="AP1114" s="82">
        <f>SUM(AN1114-AO1114)</f>
        <v/>
      </c>
    </row>
    <row r="1115">
      <c r="A1115" s="41" t="n"/>
      <c r="B1115" s="58" t="n"/>
      <c r="C1115" s="41" t="n"/>
      <c r="D1115" s="41" t="n"/>
      <c r="E1115" s="41" t="n"/>
      <c r="F1115" s="41" t="n"/>
      <c r="G1115" s="41" t="n"/>
      <c r="H1115" s="41" t="n"/>
      <c r="I1115" s="41" t="n"/>
      <c r="J1115" s="41" t="n"/>
      <c r="K1115" s="41" t="n"/>
      <c r="L1115" s="339" t="n"/>
      <c r="M1115" s="41" t="n"/>
      <c r="N1115" s="41" t="n"/>
      <c r="O1115" s="41" t="n"/>
      <c r="P1115" s="41" t="n"/>
      <c r="Q1115" s="41" t="n"/>
      <c r="R1115" s="43" t="n"/>
      <c r="S1115" s="41" t="n"/>
      <c r="T1115" s="41" t="n"/>
      <c r="U1115" s="59" t="n"/>
      <c r="V1115" s="41" t="n"/>
      <c r="W1115" s="41" t="n"/>
      <c r="X1115" s="41" t="n"/>
      <c r="Y1115" s="41" t="n"/>
      <c r="Z1115" s="41" t="n"/>
      <c r="AA1115" s="41" t="n"/>
      <c r="AB1115" s="41" t="n"/>
      <c r="AC1115" s="41" t="n"/>
      <c r="AD1115" s="41" t="n"/>
      <c r="AE1115" s="41" t="n"/>
      <c r="AF1115" s="46">
        <f>AD1115-AE1115</f>
        <v/>
      </c>
      <c r="AG1115" s="59" t="n"/>
      <c r="AH1115" s="46">
        <f>U1115-AG1115</f>
        <v/>
      </c>
      <c r="AI11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5" s="46">
        <f>AH1115-Table5203[[#This Row],[Column 332]]</f>
        <v/>
      </c>
      <c r="AK1115" s="59" t="n"/>
      <c r="AL1115" s="41" t="n"/>
      <c r="AM1115" s="49" t="n">
        <v>0</v>
      </c>
      <c r="AN1115" s="46">
        <f>SUM(AJ1115*AM1115)</f>
        <v/>
      </c>
      <c r="AO1115" s="59" t="n"/>
      <c r="AP1115" s="82">
        <f>SUM(AN1115-AO1115)</f>
        <v/>
      </c>
    </row>
    <row r="1116">
      <c r="A1116" s="41" t="n"/>
      <c r="B1116" s="58" t="n"/>
      <c r="C1116" s="41" t="n"/>
      <c r="D1116" s="41" t="n"/>
      <c r="E1116" s="41" t="n"/>
      <c r="F1116" s="41" t="n"/>
      <c r="G1116" s="41" t="n"/>
      <c r="H1116" s="41" t="n"/>
      <c r="I1116" s="41" t="n"/>
      <c r="J1116" s="41" t="n"/>
      <c r="K1116" s="41" t="n"/>
      <c r="L1116" s="339" t="n"/>
      <c r="M1116" s="41" t="n"/>
      <c r="N1116" s="41" t="n"/>
      <c r="O1116" s="41" t="n"/>
      <c r="P1116" s="41" t="n"/>
      <c r="Q1116" s="41" t="n"/>
      <c r="R1116" s="43" t="n"/>
      <c r="S1116" s="41" t="n"/>
      <c r="T1116" s="41" t="n"/>
      <c r="U1116" s="59" t="n"/>
      <c r="V1116" s="41" t="n"/>
      <c r="W1116" s="41" t="n"/>
      <c r="X1116" s="41" t="n"/>
      <c r="Y1116" s="41" t="n"/>
      <c r="Z1116" s="41" t="n"/>
      <c r="AA1116" s="41" t="n"/>
      <c r="AB1116" s="41" t="n"/>
      <c r="AC1116" s="41" t="n"/>
      <c r="AD1116" s="41" t="n"/>
      <c r="AE1116" s="41" t="n"/>
      <c r="AF1116" s="46">
        <f>AD1116-AE1116</f>
        <v/>
      </c>
      <c r="AG1116" s="59" t="n"/>
      <c r="AH1116" s="46">
        <f>U1116-AG1116</f>
        <v/>
      </c>
      <c r="AI11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6" s="46">
        <f>AH1116-Table5203[[#This Row],[Column 332]]</f>
        <v/>
      </c>
      <c r="AK1116" s="59" t="n"/>
      <c r="AL1116" s="41" t="n"/>
      <c r="AM1116" s="49" t="n">
        <v>0</v>
      </c>
      <c r="AN1116" s="46">
        <f>SUM(AJ1116*AM1116)</f>
        <v/>
      </c>
      <c r="AO1116" s="59" t="n"/>
      <c r="AP1116" s="82">
        <f>SUM(AN1116-AO1116)</f>
        <v/>
      </c>
    </row>
    <row r="1117">
      <c r="A1117" s="41" t="n"/>
      <c r="B1117" s="58" t="n"/>
      <c r="C1117" s="41" t="n"/>
      <c r="D1117" s="41" t="n"/>
      <c r="E1117" s="41" t="n"/>
      <c r="F1117" s="41" t="n"/>
      <c r="G1117" s="41" t="n"/>
      <c r="H1117" s="41" t="n"/>
      <c r="I1117" s="41" t="n"/>
      <c r="J1117" s="41" t="n"/>
      <c r="K1117" s="41" t="n"/>
      <c r="L1117" s="339" t="n"/>
      <c r="M1117" s="41" t="n"/>
      <c r="N1117" s="41" t="n"/>
      <c r="O1117" s="41" t="n"/>
      <c r="P1117" s="41" t="n"/>
      <c r="Q1117" s="41" t="n"/>
      <c r="R1117" s="43" t="n"/>
      <c r="S1117" s="41" t="n"/>
      <c r="T1117" s="41" t="n"/>
      <c r="U1117" s="59" t="n"/>
      <c r="V1117" s="41" t="n"/>
      <c r="W1117" s="41" t="n"/>
      <c r="X1117" s="41" t="n"/>
      <c r="Y1117" s="41" t="n"/>
      <c r="Z1117" s="41" t="n"/>
      <c r="AA1117" s="41" t="n"/>
      <c r="AB1117" s="41" t="n"/>
      <c r="AC1117" s="41" t="n"/>
      <c r="AD1117" s="41" t="n"/>
      <c r="AE1117" s="41" t="n"/>
      <c r="AF1117" s="46">
        <f>AD1117-AE1117</f>
        <v/>
      </c>
      <c r="AG1117" s="59" t="n"/>
      <c r="AH1117" s="46">
        <f>U1117-AG1117</f>
        <v/>
      </c>
      <c r="AI11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7" s="46">
        <f>AH1117-Table5203[[#This Row],[Column 332]]</f>
        <v/>
      </c>
      <c r="AK1117" s="59" t="n"/>
      <c r="AL1117" s="41" t="n"/>
      <c r="AM1117" s="49" t="n">
        <v>0</v>
      </c>
      <c r="AN1117" s="46">
        <f>SUM(AJ1117*AM1117)</f>
        <v/>
      </c>
      <c r="AO1117" s="59" t="n"/>
      <c r="AP1117" s="82">
        <f>SUM(AN1117-AO1117)</f>
        <v/>
      </c>
    </row>
    <row r="1118">
      <c r="A1118" s="41" t="n"/>
      <c r="B1118" s="58" t="n"/>
      <c r="C1118" s="41" t="n"/>
      <c r="D1118" s="41" t="n"/>
      <c r="E1118" s="41" t="n"/>
      <c r="F1118" s="41" t="n"/>
      <c r="G1118" s="41" t="n"/>
      <c r="H1118" s="41" t="n"/>
      <c r="I1118" s="41" t="n"/>
      <c r="J1118" s="41" t="n"/>
      <c r="K1118" s="41" t="n"/>
      <c r="L1118" s="339" t="n"/>
      <c r="M1118" s="41" t="n"/>
      <c r="N1118" s="41" t="n"/>
      <c r="O1118" s="41" t="n"/>
      <c r="P1118" s="41" t="n"/>
      <c r="Q1118" s="41" t="n"/>
      <c r="R1118" s="43" t="n"/>
      <c r="S1118" s="41" t="n"/>
      <c r="T1118" s="41" t="n"/>
      <c r="U1118" s="59" t="n"/>
      <c r="V1118" s="41" t="n"/>
      <c r="W1118" s="41" t="n"/>
      <c r="X1118" s="41" t="n"/>
      <c r="Y1118" s="41" t="n"/>
      <c r="Z1118" s="41" t="n"/>
      <c r="AA1118" s="41" t="n"/>
      <c r="AB1118" s="41" t="n"/>
      <c r="AC1118" s="41" t="n"/>
      <c r="AD1118" s="41" t="n"/>
      <c r="AE1118" s="41" t="n"/>
      <c r="AF1118" s="46">
        <f>AD1118-AE1118</f>
        <v/>
      </c>
      <c r="AG1118" s="59" t="n"/>
      <c r="AH1118" s="46">
        <f>U1118-AG1118</f>
        <v/>
      </c>
      <c r="AI11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8" s="46">
        <f>AH1118-Table5203[[#This Row],[Column 332]]</f>
        <v/>
      </c>
      <c r="AK1118" s="59" t="n"/>
      <c r="AL1118" s="41" t="n"/>
      <c r="AM1118" s="49" t="n">
        <v>0</v>
      </c>
      <c r="AN1118" s="46">
        <f>SUM(AJ1118*AM1118)</f>
        <v/>
      </c>
      <c r="AO1118" s="59" t="n"/>
      <c r="AP1118" s="82">
        <f>SUM(AN1118-AO1118)</f>
        <v/>
      </c>
    </row>
    <row r="1119">
      <c r="A1119" s="41" t="n"/>
      <c r="B1119" s="58" t="n"/>
      <c r="C1119" s="41" t="n"/>
      <c r="D1119" s="41" t="n"/>
      <c r="E1119" s="41" t="n"/>
      <c r="F1119" s="41" t="n"/>
      <c r="G1119" s="41" t="n"/>
      <c r="H1119" s="41" t="n"/>
      <c r="I1119" s="41" t="n"/>
      <c r="J1119" s="41" t="n"/>
      <c r="K1119" s="41" t="n"/>
      <c r="L1119" s="339" t="n"/>
      <c r="M1119" s="41" t="n"/>
      <c r="N1119" s="41" t="n"/>
      <c r="O1119" s="41" t="n"/>
      <c r="P1119" s="41" t="n"/>
      <c r="Q1119" s="41" t="n"/>
      <c r="R1119" s="43" t="n"/>
      <c r="S1119" s="41" t="n"/>
      <c r="T1119" s="41" t="n"/>
      <c r="U1119" s="59" t="n"/>
      <c r="V1119" s="41" t="n"/>
      <c r="W1119" s="41" t="n"/>
      <c r="X1119" s="41" t="n"/>
      <c r="Y1119" s="41" t="n"/>
      <c r="Z1119" s="41" t="n"/>
      <c r="AA1119" s="41" t="n"/>
      <c r="AB1119" s="41" t="n"/>
      <c r="AC1119" s="41" t="n"/>
      <c r="AD1119" s="41" t="n"/>
      <c r="AE1119" s="41" t="n"/>
      <c r="AF1119" s="46">
        <f>AD1119-AE1119</f>
        <v/>
      </c>
      <c r="AG1119" s="59" t="n"/>
      <c r="AH1119" s="46">
        <f>U1119-AG1119</f>
        <v/>
      </c>
      <c r="AI11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19" s="46">
        <f>AH1119-Table5203[[#This Row],[Column 332]]</f>
        <v/>
      </c>
      <c r="AK1119" s="59" t="n"/>
      <c r="AL1119" s="41" t="n"/>
      <c r="AM1119" s="49" t="n">
        <v>0</v>
      </c>
      <c r="AN1119" s="46">
        <f>SUM(AJ1119*AM1119)</f>
        <v/>
      </c>
      <c r="AO1119" s="59" t="n"/>
      <c r="AP1119" s="82">
        <f>SUM(AN1119-AO1119)</f>
        <v/>
      </c>
    </row>
    <row r="1120">
      <c r="A1120" s="41" t="n"/>
      <c r="B1120" s="58" t="n"/>
      <c r="C1120" s="41" t="n"/>
      <c r="D1120" s="41" t="n"/>
      <c r="E1120" s="41" t="n"/>
      <c r="F1120" s="41" t="n"/>
      <c r="G1120" s="41" t="n"/>
      <c r="H1120" s="41" t="n"/>
      <c r="I1120" s="41" t="n"/>
      <c r="J1120" s="41" t="n"/>
      <c r="K1120" s="41" t="n"/>
      <c r="L1120" s="339" t="n"/>
      <c r="M1120" s="41" t="n"/>
      <c r="N1120" s="41" t="n"/>
      <c r="O1120" s="41" t="n"/>
      <c r="P1120" s="41" t="n"/>
      <c r="Q1120" s="41" t="n"/>
      <c r="R1120" s="43" t="n"/>
      <c r="S1120" s="41" t="n"/>
      <c r="T1120" s="41" t="n"/>
      <c r="U1120" s="59" t="n"/>
      <c r="V1120" s="41" t="n"/>
      <c r="W1120" s="41" t="n"/>
      <c r="X1120" s="41" t="n"/>
      <c r="Y1120" s="41" t="n"/>
      <c r="Z1120" s="41" t="n"/>
      <c r="AA1120" s="41" t="n"/>
      <c r="AB1120" s="41" t="n"/>
      <c r="AC1120" s="41" t="n"/>
      <c r="AD1120" s="41" t="n"/>
      <c r="AE1120" s="41" t="n"/>
      <c r="AF1120" s="46">
        <f>AD1120-AE1120</f>
        <v/>
      </c>
      <c r="AG1120" s="59" t="n"/>
      <c r="AH1120" s="46">
        <f>U1120-AG1120</f>
        <v/>
      </c>
      <c r="AI11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0" s="46">
        <f>AH1120-Table5203[[#This Row],[Column 332]]</f>
        <v/>
      </c>
      <c r="AK1120" s="59" t="n"/>
      <c r="AL1120" s="41" t="n"/>
      <c r="AM1120" s="49" t="n">
        <v>0</v>
      </c>
      <c r="AN1120" s="46">
        <f>SUM(AJ1120*AM1120)</f>
        <v/>
      </c>
      <c r="AO1120" s="59" t="n"/>
      <c r="AP1120" s="82">
        <f>SUM(AN1120-AO1120)</f>
        <v/>
      </c>
    </row>
    <row r="1121">
      <c r="A1121" s="41" t="n"/>
      <c r="B1121" s="58" t="n"/>
      <c r="C1121" s="41" t="n"/>
      <c r="D1121" s="41" t="n"/>
      <c r="E1121" s="41" t="n"/>
      <c r="F1121" s="41" t="n"/>
      <c r="G1121" s="41" t="n"/>
      <c r="H1121" s="41" t="n"/>
      <c r="I1121" s="41" t="n"/>
      <c r="J1121" s="41" t="n"/>
      <c r="K1121" s="41" t="n"/>
      <c r="L1121" s="339" t="n"/>
      <c r="M1121" s="41" t="n"/>
      <c r="N1121" s="41" t="n"/>
      <c r="O1121" s="41" t="n"/>
      <c r="P1121" s="41" t="n"/>
      <c r="Q1121" s="41" t="n"/>
      <c r="R1121" s="43" t="n"/>
      <c r="S1121" s="41" t="n"/>
      <c r="T1121" s="41" t="n"/>
      <c r="U1121" s="59" t="n"/>
      <c r="V1121" s="41" t="n"/>
      <c r="W1121" s="41" t="n"/>
      <c r="X1121" s="41" t="n"/>
      <c r="Y1121" s="41" t="n"/>
      <c r="Z1121" s="41" t="n"/>
      <c r="AA1121" s="41" t="n"/>
      <c r="AB1121" s="41" t="n"/>
      <c r="AC1121" s="41" t="n"/>
      <c r="AD1121" s="41" t="n"/>
      <c r="AE1121" s="41" t="n"/>
      <c r="AF1121" s="46">
        <f>AD1121-AE1121</f>
        <v/>
      </c>
      <c r="AG1121" s="59" t="n"/>
      <c r="AH1121" s="46">
        <f>U1121-AG1121</f>
        <v/>
      </c>
      <c r="AI11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1" s="46">
        <f>AH1121-Table5203[[#This Row],[Column 332]]</f>
        <v/>
      </c>
      <c r="AK1121" s="59" t="n"/>
      <c r="AL1121" s="41" t="n"/>
      <c r="AM1121" s="49" t="n">
        <v>0</v>
      </c>
      <c r="AN1121" s="46">
        <f>SUM(AJ1121*AM1121)</f>
        <v/>
      </c>
      <c r="AO1121" s="59" t="n"/>
      <c r="AP1121" s="82">
        <f>SUM(AN1121-AO1121)</f>
        <v/>
      </c>
    </row>
    <row r="1122">
      <c r="A1122" s="41" t="n"/>
      <c r="B1122" s="58" t="n"/>
      <c r="C1122" s="41" t="n"/>
      <c r="D1122" s="41" t="n"/>
      <c r="E1122" s="41" t="n"/>
      <c r="F1122" s="41" t="n"/>
      <c r="G1122" s="41" t="n"/>
      <c r="H1122" s="41" t="n"/>
      <c r="I1122" s="41" t="n"/>
      <c r="J1122" s="41" t="n"/>
      <c r="K1122" s="41" t="n"/>
      <c r="L1122" s="339" t="n"/>
      <c r="M1122" s="41" t="n"/>
      <c r="N1122" s="41" t="n"/>
      <c r="O1122" s="41" t="n"/>
      <c r="P1122" s="41" t="n"/>
      <c r="Q1122" s="41" t="n"/>
      <c r="R1122" s="43" t="n"/>
      <c r="S1122" s="41" t="n"/>
      <c r="T1122" s="41" t="n"/>
      <c r="U1122" s="59" t="n"/>
      <c r="V1122" s="41" t="n"/>
      <c r="W1122" s="41" t="n"/>
      <c r="X1122" s="41" t="n"/>
      <c r="Y1122" s="41" t="n"/>
      <c r="Z1122" s="41" t="n"/>
      <c r="AA1122" s="41" t="n"/>
      <c r="AB1122" s="41" t="n"/>
      <c r="AC1122" s="41" t="n"/>
      <c r="AD1122" s="41" t="n"/>
      <c r="AE1122" s="41" t="n"/>
      <c r="AF1122" s="46">
        <f>AD1122-AE1122</f>
        <v/>
      </c>
      <c r="AG1122" s="59" t="n"/>
      <c r="AH1122" s="46">
        <f>U1122-AG1122</f>
        <v/>
      </c>
      <c r="AI11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2" s="46">
        <f>AH1122-Table5203[[#This Row],[Column 332]]</f>
        <v/>
      </c>
      <c r="AK1122" s="59" t="n"/>
      <c r="AL1122" s="41" t="n"/>
      <c r="AM1122" s="49" t="n">
        <v>0</v>
      </c>
      <c r="AN1122" s="46">
        <f>SUM(AJ1122*AM1122)</f>
        <v/>
      </c>
      <c r="AO1122" s="59" t="n"/>
      <c r="AP1122" s="82">
        <f>SUM(AN1122-AO1122)</f>
        <v/>
      </c>
    </row>
    <row r="1123">
      <c r="A1123" s="41" t="n"/>
      <c r="B1123" s="58" t="n"/>
      <c r="C1123" s="41" t="n"/>
      <c r="D1123" s="41" t="n"/>
      <c r="E1123" s="41" t="n"/>
      <c r="F1123" s="41" t="n"/>
      <c r="G1123" s="41" t="n"/>
      <c r="H1123" s="41" t="n"/>
      <c r="I1123" s="41" t="n"/>
      <c r="J1123" s="41" t="n"/>
      <c r="K1123" s="41" t="n"/>
      <c r="L1123" s="339" t="n"/>
      <c r="M1123" s="41" t="n"/>
      <c r="N1123" s="41" t="n"/>
      <c r="O1123" s="41" t="n"/>
      <c r="P1123" s="41" t="n"/>
      <c r="Q1123" s="41" t="n"/>
      <c r="R1123" s="43" t="n"/>
      <c r="S1123" s="41" t="n"/>
      <c r="T1123" s="41" t="n"/>
      <c r="U1123" s="59" t="n"/>
      <c r="V1123" s="41" t="n"/>
      <c r="W1123" s="41" t="n"/>
      <c r="X1123" s="41" t="n"/>
      <c r="Y1123" s="41" t="n"/>
      <c r="Z1123" s="41" t="n"/>
      <c r="AA1123" s="41" t="n"/>
      <c r="AB1123" s="41" t="n"/>
      <c r="AC1123" s="41" t="n"/>
      <c r="AD1123" s="41" t="n"/>
      <c r="AE1123" s="41" t="n"/>
      <c r="AF1123" s="46">
        <f>AD1123-AE1123</f>
        <v/>
      </c>
      <c r="AG1123" s="59" t="n"/>
      <c r="AH1123" s="46">
        <f>U1123-AG1123</f>
        <v/>
      </c>
      <c r="AI11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3" s="46">
        <f>AH1123-Table5203[[#This Row],[Column 332]]</f>
        <v/>
      </c>
      <c r="AK1123" s="59" t="n"/>
      <c r="AL1123" s="41" t="n"/>
      <c r="AM1123" s="49" t="n">
        <v>0</v>
      </c>
      <c r="AN1123" s="46">
        <f>SUM(AJ1123*AM1123)</f>
        <v/>
      </c>
      <c r="AO1123" s="59" t="n"/>
      <c r="AP1123" s="82">
        <f>SUM(AN1123-AO1123)</f>
        <v/>
      </c>
    </row>
    <row r="1124">
      <c r="A1124" s="41" t="n"/>
      <c r="B1124" s="58" t="n"/>
      <c r="C1124" s="41" t="n"/>
      <c r="D1124" s="41" t="n"/>
      <c r="E1124" s="41" t="n"/>
      <c r="F1124" s="41" t="n"/>
      <c r="G1124" s="41" t="n"/>
      <c r="H1124" s="41" t="n"/>
      <c r="I1124" s="41" t="n"/>
      <c r="J1124" s="41" t="n"/>
      <c r="K1124" s="41" t="n"/>
      <c r="L1124" s="339" t="n"/>
      <c r="M1124" s="41" t="n"/>
      <c r="N1124" s="41" t="n"/>
      <c r="O1124" s="41" t="n"/>
      <c r="P1124" s="41" t="n"/>
      <c r="Q1124" s="41" t="n"/>
      <c r="R1124" s="43" t="n"/>
      <c r="S1124" s="41" t="n"/>
      <c r="T1124" s="41" t="n"/>
      <c r="U1124" s="59" t="n"/>
      <c r="V1124" s="41" t="n"/>
      <c r="W1124" s="41" t="n"/>
      <c r="X1124" s="41" t="n"/>
      <c r="Y1124" s="41" t="n"/>
      <c r="Z1124" s="41" t="n"/>
      <c r="AA1124" s="41" t="n"/>
      <c r="AB1124" s="41" t="n"/>
      <c r="AC1124" s="41" t="n"/>
      <c r="AD1124" s="41" t="n"/>
      <c r="AE1124" s="41" t="n"/>
      <c r="AF1124" s="46">
        <f>AD1124-AE1124</f>
        <v/>
      </c>
      <c r="AG1124" s="59" t="n"/>
      <c r="AH1124" s="46">
        <f>U1124-AG1124</f>
        <v/>
      </c>
      <c r="AI11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4" s="46">
        <f>AH1124-Table5203[[#This Row],[Column 332]]</f>
        <v/>
      </c>
      <c r="AK1124" s="59" t="n"/>
      <c r="AL1124" s="41" t="n"/>
      <c r="AM1124" s="49" t="n">
        <v>0</v>
      </c>
      <c r="AN1124" s="46">
        <f>SUM(AJ1124*AM1124)</f>
        <v/>
      </c>
      <c r="AO1124" s="59" t="n"/>
      <c r="AP1124" s="82">
        <f>SUM(AN1124-AO1124)</f>
        <v/>
      </c>
    </row>
    <row r="1125">
      <c r="A1125" s="41" t="n"/>
      <c r="B1125" s="58" t="n"/>
      <c r="C1125" s="41" t="n"/>
      <c r="D1125" s="41" t="n"/>
      <c r="E1125" s="41" t="n"/>
      <c r="F1125" s="41" t="n"/>
      <c r="G1125" s="41" t="n"/>
      <c r="H1125" s="41" t="n"/>
      <c r="I1125" s="41" t="n"/>
      <c r="J1125" s="41" t="n"/>
      <c r="K1125" s="41" t="n"/>
      <c r="L1125" s="339" t="n"/>
      <c r="M1125" s="41" t="n"/>
      <c r="N1125" s="41" t="n"/>
      <c r="O1125" s="41" t="n"/>
      <c r="P1125" s="41" t="n"/>
      <c r="Q1125" s="41" t="n"/>
      <c r="R1125" s="43" t="n"/>
      <c r="S1125" s="41" t="n"/>
      <c r="T1125" s="41" t="n"/>
      <c r="U1125" s="59" t="n"/>
      <c r="V1125" s="41" t="n"/>
      <c r="W1125" s="41" t="n"/>
      <c r="X1125" s="41" t="n"/>
      <c r="Y1125" s="41" t="n"/>
      <c r="Z1125" s="41" t="n"/>
      <c r="AA1125" s="41" t="n"/>
      <c r="AB1125" s="41" t="n"/>
      <c r="AC1125" s="41" t="n"/>
      <c r="AD1125" s="41" t="n"/>
      <c r="AE1125" s="41" t="n"/>
      <c r="AF1125" s="46">
        <f>AD1125-AE1125</f>
        <v/>
      </c>
      <c r="AG1125" s="59" t="n"/>
      <c r="AH1125" s="46">
        <f>U1125-AG1125</f>
        <v/>
      </c>
      <c r="AI11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5" s="46">
        <f>AH1125-Table5203[[#This Row],[Column 332]]</f>
        <v/>
      </c>
      <c r="AK1125" s="59" t="n"/>
      <c r="AL1125" s="41" t="n"/>
      <c r="AM1125" s="49" t="n">
        <v>0</v>
      </c>
      <c r="AN1125" s="46">
        <f>SUM(AJ1125*AM1125)</f>
        <v/>
      </c>
      <c r="AO1125" s="59" t="n"/>
      <c r="AP1125" s="82">
        <f>SUM(AN1125-AO1125)</f>
        <v/>
      </c>
    </row>
    <row r="1126">
      <c r="A1126" s="41" t="n"/>
      <c r="B1126" s="58" t="n"/>
      <c r="C1126" s="41" t="n"/>
      <c r="D1126" s="41" t="n"/>
      <c r="E1126" s="41" t="n"/>
      <c r="F1126" s="41" t="n"/>
      <c r="G1126" s="41" t="n"/>
      <c r="H1126" s="41" t="n"/>
      <c r="I1126" s="41" t="n"/>
      <c r="J1126" s="41" t="n"/>
      <c r="K1126" s="41" t="n"/>
      <c r="L1126" s="339" t="n"/>
      <c r="M1126" s="41" t="n"/>
      <c r="N1126" s="41" t="n"/>
      <c r="O1126" s="41" t="n"/>
      <c r="P1126" s="41" t="n"/>
      <c r="Q1126" s="41" t="n"/>
      <c r="R1126" s="43" t="n"/>
      <c r="S1126" s="41" t="n"/>
      <c r="T1126" s="41" t="n"/>
      <c r="U1126" s="59" t="n"/>
      <c r="V1126" s="41" t="n"/>
      <c r="W1126" s="41" t="n"/>
      <c r="X1126" s="41" t="n"/>
      <c r="Y1126" s="41" t="n"/>
      <c r="Z1126" s="41" t="n"/>
      <c r="AA1126" s="41" t="n"/>
      <c r="AB1126" s="41" t="n"/>
      <c r="AC1126" s="41" t="n"/>
      <c r="AD1126" s="41" t="n"/>
      <c r="AE1126" s="41" t="n"/>
      <c r="AF1126" s="46">
        <f>AD1126-AE1126</f>
        <v/>
      </c>
      <c r="AG1126" s="59" t="n"/>
      <c r="AH1126" s="46">
        <f>U1126-AG1126</f>
        <v/>
      </c>
      <c r="AI11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6" s="46">
        <f>AH1126-Table5203[[#This Row],[Column 332]]</f>
        <v/>
      </c>
      <c r="AK1126" s="59" t="n"/>
      <c r="AL1126" s="41" t="n"/>
      <c r="AM1126" s="49" t="n">
        <v>0</v>
      </c>
      <c r="AN1126" s="46">
        <f>SUM(AJ1126*AM1126)</f>
        <v/>
      </c>
      <c r="AO1126" s="59" t="n"/>
      <c r="AP1126" s="82">
        <f>SUM(AN1126-AO1126)</f>
        <v/>
      </c>
    </row>
    <row r="1127">
      <c r="A1127" s="41" t="n"/>
      <c r="B1127" s="58" t="n"/>
      <c r="C1127" s="41" t="n"/>
      <c r="D1127" s="41" t="n"/>
      <c r="E1127" s="41" t="n"/>
      <c r="F1127" s="41" t="n"/>
      <c r="G1127" s="41" t="n"/>
      <c r="H1127" s="41" t="n"/>
      <c r="I1127" s="41" t="n"/>
      <c r="J1127" s="41" t="n"/>
      <c r="K1127" s="41" t="n"/>
      <c r="L1127" s="339" t="n"/>
      <c r="M1127" s="41" t="n"/>
      <c r="N1127" s="41" t="n"/>
      <c r="O1127" s="41" t="n"/>
      <c r="P1127" s="41" t="n"/>
      <c r="Q1127" s="41" t="n"/>
      <c r="R1127" s="43" t="n"/>
      <c r="S1127" s="41" t="n"/>
      <c r="T1127" s="41" t="n"/>
      <c r="U1127" s="59" t="n"/>
      <c r="V1127" s="41" t="n"/>
      <c r="W1127" s="41" t="n"/>
      <c r="X1127" s="41" t="n"/>
      <c r="Y1127" s="41" t="n"/>
      <c r="Z1127" s="41" t="n"/>
      <c r="AA1127" s="41" t="n"/>
      <c r="AB1127" s="41" t="n"/>
      <c r="AC1127" s="41" t="n"/>
      <c r="AD1127" s="41" t="n"/>
      <c r="AE1127" s="41" t="n"/>
      <c r="AF1127" s="46">
        <f>AD1127-AE1127</f>
        <v/>
      </c>
      <c r="AG1127" s="59" t="n"/>
      <c r="AH1127" s="46">
        <f>U1127-AG1127</f>
        <v/>
      </c>
      <c r="AI11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7" s="46">
        <f>AH1127-Table5203[[#This Row],[Column 332]]</f>
        <v/>
      </c>
      <c r="AK1127" s="59" t="n"/>
      <c r="AL1127" s="41" t="n"/>
      <c r="AM1127" s="49" t="n">
        <v>0</v>
      </c>
      <c r="AN1127" s="46">
        <f>SUM(AJ1127*AM1127)</f>
        <v/>
      </c>
      <c r="AO1127" s="59" t="n"/>
      <c r="AP1127" s="82">
        <f>SUM(AN1127-AO1127)</f>
        <v/>
      </c>
    </row>
    <row r="1128">
      <c r="A1128" s="41" t="n"/>
      <c r="B1128" s="58" t="n"/>
      <c r="C1128" s="41" t="n"/>
      <c r="D1128" s="41" t="n"/>
      <c r="E1128" s="41" t="n"/>
      <c r="F1128" s="41" t="n"/>
      <c r="G1128" s="41" t="n"/>
      <c r="H1128" s="41" t="n"/>
      <c r="I1128" s="41" t="n"/>
      <c r="J1128" s="41" t="n"/>
      <c r="K1128" s="41" t="n"/>
      <c r="L1128" s="339" t="n"/>
      <c r="M1128" s="41" t="n"/>
      <c r="N1128" s="41" t="n"/>
      <c r="O1128" s="41" t="n"/>
      <c r="P1128" s="41" t="n"/>
      <c r="Q1128" s="41" t="n"/>
      <c r="R1128" s="43" t="n"/>
      <c r="S1128" s="41" t="n"/>
      <c r="T1128" s="41" t="n"/>
      <c r="U1128" s="59" t="n"/>
      <c r="V1128" s="41" t="n"/>
      <c r="W1128" s="41" t="n"/>
      <c r="X1128" s="41" t="n"/>
      <c r="Y1128" s="41" t="n"/>
      <c r="Z1128" s="41" t="n"/>
      <c r="AA1128" s="41" t="n"/>
      <c r="AB1128" s="41" t="n"/>
      <c r="AC1128" s="41" t="n"/>
      <c r="AD1128" s="41" t="n"/>
      <c r="AE1128" s="41" t="n"/>
      <c r="AF1128" s="46">
        <f>AD1128-AE1128</f>
        <v/>
      </c>
      <c r="AG1128" s="59" t="n"/>
      <c r="AH1128" s="46">
        <f>U1128-AG1128</f>
        <v/>
      </c>
      <c r="AI11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8" s="46">
        <f>AH1128-Table5203[[#This Row],[Column 332]]</f>
        <v/>
      </c>
      <c r="AK1128" s="59" t="n"/>
      <c r="AL1128" s="41" t="n"/>
      <c r="AM1128" s="49" t="n">
        <v>0</v>
      </c>
      <c r="AN1128" s="46">
        <f>SUM(AJ1128*AM1128)</f>
        <v/>
      </c>
      <c r="AO1128" s="59" t="n"/>
      <c r="AP1128" s="82">
        <f>SUM(AN1128-AO1128)</f>
        <v/>
      </c>
    </row>
    <row r="1129">
      <c r="A1129" s="41" t="n"/>
      <c r="B1129" s="58" t="n"/>
      <c r="C1129" s="41" t="n"/>
      <c r="D1129" s="41" t="n"/>
      <c r="E1129" s="41" t="n"/>
      <c r="F1129" s="41" t="n"/>
      <c r="G1129" s="41" t="n"/>
      <c r="H1129" s="41" t="n"/>
      <c r="I1129" s="41" t="n"/>
      <c r="J1129" s="41" t="n"/>
      <c r="K1129" s="41" t="n"/>
      <c r="L1129" s="339" t="n"/>
      <c r="M1129" s="41" t="n"/>
      <c r="N1129" s="41" t="n"/>
      <c r="O1129" s="41" t="n"/>
      <c r="P1129" s="41" t="n"/>
      <c r="Q1129" s="41" t="n"/>
      <c r="R1129" s="43" t="n"/>
      <c r="S1129" s="41" t="n"/>
      <c r="T1129" s="41" t="n"/>
      <c r="U1129" s="59" t="n"/>
      <c r="V1129" s="41" t="n"/>
      <c r="W1129" s="41" t="n"/>
      <c r="X1129" s="41" t="n"/>
      <c r="Y1129" s="41" t="n"/>
      <c r="Z1129" s="41" t="n"/>
      <c r="AA1129" s="41" t="n"/>
      <c r="AB1129" s="41" t="n"/>
      <c r="AC1129" s="41" t="n"/>
      <c r="AD1129" s="41" t="n"/>
      <c r="AE1129" s="41" t="n"/>
      <c r="AF1129" s="46">
        <f>AD1129-AE1129</f>
        <v/>
      </c>
      <c r="AG1129" s="59" t="n"/>
      <c r="AH1129" s="46">
        <f>U1129-AG1129</f>
        <v/>
      </c>
      <c r="AI11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29" s="46">
        <f>AH1129-Table5203[[#This Row],[Column 332]]</f>
        <v/>
      </c>
      <c r="AK1129" s="59" t="n"/>
      <c r="AL1129" s="41" t="n"/>
      <c r="AM1129" s="49" t="n">
        <v>0</v>
      </c>
      <c r="AN1129" s="46">
        <f>SUM(AJ1129*AM1129)</f>
        <v/>
      </c>
      <c r="AO1129" s="59" t="n"/>
      <c r="AP1129" s="82">
        <f>SUM(AN1129-AO1129)</f>
        <v/>
      </c>
    </row>
    <row r="1130">
      <c r="A1130" s="41" t="n"/>
      <c r="B1130" s="58" t="n"/>
      <c r="C1130" s="41" t="n"/>
      <c r="D1130" s="41" t="n"/>
      <c r="E1130" s="41" t="n"/>
      <c r="F1130" s="41" t="n"/>
      <c r="G1130" s="41" t="n"/>
      <c r="H1130" s="41" t="n"/>
      <c r="I1130" s="41" t="n"/>
      <c r="J1130" s="41" t="n"/>
      <c r="K1130" s="41" t="n"/>
      <c r="L1130" s="339" t="n"/>
      <c r="M1130" s="41" t="n"/>
      <c r="N1130" s="41" t="n"/>
      <c r="O1130" s="41" t="n"/>
      <c r="P1130" s="41" t="n"/>
      <c r="Q1130" s="41" t="n"/>
      <c r="R1130" s="43" t="n"/>
      <c r="S1130" s="41" t="n"/>
      <c r="T1130" s="41" t="n"/>
      <c r="U1130" s="59" t="n"/>
      <c r="V1130" s="41" t="n"/>
      <c r="W1130" s="41" t="n"/>
      <c r="X1130" s="41" t="n"/>
      <c r="Y1130" s="41" t="n"/>
      <c r="Z1130" s="41" t="n"/>
      <c r="AA1130" s="41" t="n"/>
      <c r="AB1130" s="41" t="n"/>
      <c r="AC1130" s="41" t="n"/>
      <c r="AD1130" s="41" t="n"/>
      <c r="AE1130" s="41" t="n"/>
      <c r="AF1130" s="46">
        <f>AD1130-AE1130</f>
        <v/>
      </c>
      <c r="AG1130" s="59" t="n"/>
      <c r="AH1130" s="46">
        <f>U1130-AG1130</f>
        <v/>
      </c>
      <c r="AI11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0" s="46">
        <f>AH1130-Table5203[[#This Row],[Column 332]]</f>
        <v/>
      </c>
      <c r="AK1130" s="59" t="n"/>
      <c r="AL1130" s="41" t="n"/>
      <c r="AM1130" s="49" t="n">
        <v>0</v>
      </c>
      <c r="AN1130" s="46">
        <f>SUM(AJ1130*AM1130)</f>
        <v/>
      </c>
      <c r="AO1130" s="59" t="n"/>
      <c r="AP1130" s="82">
        <f>SUM(AN1130-AO1130)</f>
        <v/>
      </c>
    </row>
    <row r="1131">
      <c r="A1131" s="41" t="n"/>
      <c r="B1131" s="58" t="n"/>
      <c r="C1131" s="41" t="n"/>
      <c r="D1131" s="41" t="n"/>
      <c r="E1131" s="41" t="n"/>
      <c r="F1131" s="41" t="n"/>
      <c r="G1131" s="41" t="n"/>
      <c r="H1131" s="41" t="n"/>
      <c r="I1131" s="41" t="n"/>
      <c r="J1131" s="41" t="n"/>
      <c r="K1131" s="41" t="n"/>
      <c r="L1131" s="339" t="n"/>
      <c r="M1131" s="41" t="n"/>
      <c r="N1131" s="41" t="n"/>
      <c r="O1131" s="41" t="n"/>
      <c r="P1131" s="41" t="n"/>
      <c r="Q1131" s="41" t="n"/>
      <c r="R1131" s="43" t="n"/>
      <c r="S1131" s="41" t="n"/>
      <c r="T1131" s="41" t="n"/>
      <c r="U1131" s="59" t="n"/>
      <c r="V1131" s="41" t="n"/>
      <c r="W1131" s="41" t="n"/>
      <c r="X1131" s="41" t="n"/>
      <c r="Y1131" s="41" t="n"/>
      <c r="Z1131" s="41" t="n"/>
      <c r="AA1131" s="41" t="n"/>
      <c r="AB1131" s="41" t="n"/>
      <c r="AC1131" s="41" t="n"/>
      <c r="AD1131" s="41" t="n"/>
      <c r="AE1131" s="41" t="n"/>
      <c r="AF1131" s="46">
        <f>AD1131-AE1131</f>
        <v/>
      </c>
      <c r="AG1131" s="59" t="n"/>
      <c r="AH1131" s="46">
        <f>U1131-AG1131</f>
        <v/>
      </c>
      <c r="AI11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1" s="46">
        <f>AH1131-Table5203[[#This Row],[Column 332]]</f>
        <v/>
      </c>
      <c r="AK1131" s="59" t="n"/>
      <c r="AL1131" s="41" t="n"/>
      <c r="AM1131" s="49" t="n">
        <v>0</v>
      </c>
      <c r="AN1131" s="46">
        <f>SUM(AJ1131*AM1131)</f>
        <v/>
      </c>
      <c r="AO1131" s="59" t="n"/>
      <c r="AP1131" s="82">
        <f>SUM(AN1131-AO1131)</f>
        <v/>
      </c>
    </row>
    <row r="1132">
      <c r="A1132" s="41" t="n"/>
      <c r="B1132" s="58" t="n"/>
      <c r="C1132" s="41" t="n"/>
      <c r="D1132" s="41" t="n"/>
      <c r="E1132" s="41" t="n"/>
      <c r="F1132" s="41" t="n"/>
      <c r="G1132" s="41" t="n"/>
      <c r="H1132" s="41" t="n"/>
      <c r="I1132" s="41" t="n"/>
      <c r="J1132" s="41" t="n"/>
      <c r="K1132" s="41" t="n"/>
      <c r="L1132" s="339" t="n"/>
      <c r="M1132" s="41" t="n"/>
      <c r="N1132" s="41" t="n"/>
      <c r="O1132" s="41" t="n"/>
      <c r="P1132" s="41" t="n"/>
      <c r="Q1132" s="41" t="n"/>
      <c r="R1132" s="43" t="n"/>
      <c r="S1132" s="41" t="n"/>
      <c r="T1132" s="41" t="n"/>
      <c r="U1132" s="59" t="n"/>
      <c r="V1132" s="41" t="n"/>
      <c r="W1132" s="41" t="n"/>
      <c r="X1132" s="41" t="n"/>
      <c r="Y1132" s="41" t="n"/>
      <c r="Z1132" s="41" t="n"/>
      <c r="AA1132" s="41" t="n"/>
      <c r="AB1132" s="41" t="n"/>
      <c r="AC1132" s="41" t="n"/>
      <c r="AD1132" s="41" t="n"/>
      <c r="AE1132" s="41" t="n"/>
      <c r="AF1132" s="46">
        <f>AD1132-AE1132</f>
        <v/>
      </c>
      <c r="AG1132" s="59" t="n"/>
      <c r="AH1132" s="46">
        <f>U1132-AG1132</f>
        <v/>
      </c>
      <c r="AI11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2" s="46">
        <f>AH1132-Table5203[[#This Row],[Column 332]]</f>
        <v/>
      </c>
      <c r="AK1132" s="59" t="n"/>
      <c r="AL1132" s="41" t="n"/>
      <c r="AM1132" s="49" t="n">
        <v>0</v>
      </c>
      <c r="AN1132" s="46">
        <f>SUM(AJ1132*AM1132)</f>
        <v/>
      </c>
      <c r="AO1132" s="59" t="n"/>
      <c r="AP1132" s="82">
        <f>SUM(AN1132-AO1132)</f>
        <v/>
      </c>
    </row>
    <row r="1133">
      <c r="A1133" s="41" t="n"/>
      <c r="B1133" s="58" t="n"/>
      <c r="C1133" s="41" t="n"/>
      <c r="D1133" s="41" t="n"/>
      <c r="E1133" s="41" t="n"/>
      <c r="F1133" s="41" t="n"/>
      <c r="G1133" s="41" t="n"/>
      <c r="H1133" s="41" t="n"/>
      <c r="I1133" s="41" t="n"/>
      <c r="J1133" s="41" t="n"/>
      <c r="K1133" s="41" t="n"/>
      <c r="L1133" s="339" t="n"/>
      <c r="M1133" s="41" t="n"/>
      <c r="N1133" s="41" t="n"/>
      <c r="O1133" s="41" t="n"/>
      <c r="P1133" s="41" t="n"/>
      <c r="Q1133" s="41" t="n"/>
      <c r="R1133" s="43" t="n"/>
      <c r="S1133" s="41" t="n"/>
      <c r="T1133" s="41" t="n"/>
      <c r="U1133" s="59" t="n"/>
      <c r="V1133" s="41" t="n"/>
      <c r="W1133" s="41" t="n"/>
      <c r="X1133" s="41" t="n"/>
      <c r="Y1133" s="41" t="n"/>
      <c r="Z1133" s="41" t="n"/>
      <c r="AA1133" s="41" t="n"/>
      <c r="AB1133" s="41" t="n"/>
      <c r="AC1133" s="41" t="n"/>
      <c r="AD1133" s="41" t="n"/>
      <c r="AE1133" s="41" t="n"/>
      <c r="AF1133" s="46">
        <f>AD1133-AE1133</f>
        <v/>
      </c>
      <c r="AG1133" s="59" t="n"/>
      <c r="AH1133" s="46">
        <f>U1133-AG1133</f>
        <v/>
      </c>
      <c r="AI11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3" s="46">
        <f>AH1133-Table5203[[#This Row],[Column 332]]</f>
        <v/>
      </c>
      <c r="AK1133" s="59" t="n"/>
      <c r="AL1133" s="41" t="n"/>
      <c r="AM1133" s="49" t="n">
        <v>0</v>
      </c>
      <c r="AN1133" s="46">
        <f>SUM(AJ1133*AM1133)</f>
        <v/>
      </c>
      <c r="AO1133" s="59" t="n"/>
      <c r="AP1133" s="82">
        <f>SUM(AN1133-AO1133)</f>
        <v/>
      </c>
    </row>
    <row r="1134">
      <c r="A1134" s="41" t="n"/>
      <c r="B1134" s="58" t="n"/>
      <c r="C1134" s="41" t="n"/>
      <c r="D1134" s="41" t="n"/>
      <c r="E1134" s="41" t="n"/>
      <c r="F1134" s="41" t="n"/>
      <c r="G1134" s="41" t="n"/>
      <c r="H1134" s="41" t="n"/>
      <c r="I1134" s="41" t="n"/>
      <c r="J1134" s="41" t="n"/>
      <c r="K1134" s="41" t="n"/>
      <c r="L1134" s="339" t="n"/>
      <c r="M1134" s="41" t="n"/>
      <c r="N1134" s="41" t="n"/>
      <c r="O1134" s="41" t="n"/>
      <c r="P1134" s="41" t="n"/>
      <c r="Q1134" s="41" t="n"/>
      <c r="R1134" s="43" t="n"/>
      <c r="S1134" s="41" t="n"/>
      <c r="T1134" s="41" t="n"/>
      <c r="U1134" s="59" t="n"/>
      <c r="V1134" s="41" t="n"/>
      <c r="W1134" s="41" t="n"/>
      <c r="X1134" s="41" t="n"/>
      <c r="Y1134" s="41" t="n"/>
      <c r="Z1134" s="41" t="n"/>
      <c r="AA1134" s="41" t="n"/>
      <c r="AB1134" s="41" t="n"/>
      <c r="AC1134" s="41" t="n"/>
      <c r="AD1134" s="41" t="n"/>
      <c r="AE1134" s="41" t="n"/>
      <c r="AF1134" s="46">
        <f>AD1134-AE1134</f>
        <v/>
      </c>
      <c r="AG1134" s="59" t="n"/>
      <c r="AH1134" s="46">
        <f>U1134-AG1134</f>
        <v/>
      </c>
      <c r="AI11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4" s="46">
        <f>AH1134-Table5203[[#This Row],[Column 332]]</f>
        <v/>
      </c>
      <c r="AK1134" s="59" t="n"/>
      <c r="AL1134" s="41" t="n"/>
      <c r="AM1134" s="49" t="n">
        <v>0</v>
      </c>
      <c r="AN1134" s="46">
        <f>SUM(AJ1134*AM1134)</f>
        <v/>
      </c>
      <c r="AO1134" s="59" t="n"/>
      <c r="AP1134" s="82">
        <f>SUM(AN1134-AO1134)</f>
        <v/>
      </c>
    </row>
    <row r="1135">
      <c r="A1135" s="41" t="n"/>
      <c r="B1135" s="58" t="n"/>
      <c r="C1135" s="41" t="n"/>
      <c r="D1135" s="41" t="n"/>
      <c r="E1135" s="41" t="n"/>
      <c r="F1135" s="41" t="n"/>
      <c r="G1135" s="41" t="n"/>
      <c r="H1135" s="41" t="n"/>
      <c r="I1135" s="41" t="n"/>
      <c r="J1135" s="41" t="n"/>
      <c r="K1135" s="41" t="n"/>
      <c r="L1135" s="339" t="n"/>
      <c r="M1135" s="41" t="n"/>
      <c r="N1135" s="41" t="n"/>
      <c r="O1135" s="41" t="n"/>
      <c r="P1135" s="41" t="n"/>
      <c r="Q1135" s="41" t="n"/>
      <c r="R1135" s="43" t="n"/>
      <c r="S1135" s="41" t="n"/>
      <c r="T1135" s="41" t="n"/>
      <c r="U1135" s="59" t="n"/>
      <c r="V1135" s="41" t="n"/>
      <c r="W1135" s="41" t="n"/>
      <c r="X1135" s="41" t="n"/>
      <c r="Y1135" s="41" t="n"/>
      <c r="Z1135" s="41" t="n"/>
      <c r="AA1135" s="41" t="n"/>
      <c r="AB1135" s="41" t="n"/>
      <c r="AC1135" s="41" t="n"/>
      <c r="AD1135" s="41" t="n"/>
      <c r="AE1135" s="41" t="n"/>
      <c r="AF1135" s="46">
        <f>AD1135-AE1135</f>
        <v/>
      </c>
      <c r="AG1135" s="59" t="n"/>
      <c r="AH1135" s="46">
        <f>U1135-AG1135</f>
        <v/>
      </c>
      <c r="AI11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5" s="46">
        <f>AH1135-Table5203[[#This Row],[Column 332]]</f>
        <v/>
      </c>
      <c r="AK1135" s="59" t="n"/>
      <c r="AL1135" s="41" t="n"/>
      <c r="AM1135" s="49" t="n">
        <v>0</v>
      </c>
      <c r="AN1135" s="46">
        <f>SUM(AJ1135*AM1135)</f>
        <v/>
      </c>
      <c r="AO1135" s="59" t="n"/>
      <c r="AP1135" s="82">
        <f>SUM(AN1135-AO1135)</f>
        <v/>
      </c>
    </row>
    <row r="1136">
      <c r="A1136" s="41" t="n"/>
      <c r="B1136" s="58" t="n"/>
      <c r="C1136" s="41" t="n"/>
      <c r="D1136" s="41" t="n"/>
      <c r="E1136" s="41" t="n"/>
      <c r="F1136" s="41" t="n"/>
      <c r="G1136" s="41" t="n"/>
      <c r="H1136" s="41" t="n"/>
      <c r="I1136" s="41" t="n"/>
      <c r="J1136" s="41" t="n"/>
      <c r="K1136" s="41" t="n"/>
      <c r="L1136" s="339" t="n"/>
      <c r="M1136" s="41" t="n"/>
      <c r="N1136" s="41" t="n"/>
      <c r="O1136" s="41" t="n"/>
      <c r="P1136" s="41" t="n"/>
      <c r="Q1136" s="41" t="n"/>
      <c r="R1136" s="43" t="n"/>
      <c r="S1136" s="41" t="n"/>
      <c r="T1136" s="41" t="n"/>
      <c r="U1136" s="59" t="n"/>
      <c r="V1136" s="41" t="n"/>
      <c r="W1136" s="41" t="n"/>
      <c r="X1136" s="41" t="n"/>
      <c r="Y1136" s="41" t="n"/>
      <c r="Z1136" s="41" t="n"/>
      <c r="AA1136" s="41" t="n"/>
      <c r="AB1136" s="41" t="n"/>
      <c r="AC1136" s="41" t="n"/>
      <c r="AD1136" s="41" t="n"/>
      <c r="AE1136" s="41" t="n"/>
      <c r="AF1136" s="46">
        <f>AD1136-AE1136</f>
        <v/>
      </c>
      <c r="AG1136" s="59" t="n"/>
      <c r="AH1136" s="46">
        <f>U1136-AG1136</f>
        <v/>
      </c>
      <c r="AI11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6" s="46">
        <f>AH1136-Table5203[[#This Row],[Column 332]]</f>
        <v/>
      </c>
      <c r="AK1136" s="59" t="n"/>
      <c r="AL1136" s="41" t="n"/>
      <c r="AM1136" s="49" t="n">
        <v>0</v>
      </c>
      <c r="AN1136" s="46">
        <f>SUM(AJ1136*AM1136)</f>
        <v/>
      </c>
      <c r="AO1136" s="59" t="n"/>
      <c r="AP1136" s="82">
        <f>SUM(AN1136-AO1136)</f>
        <v/>
      </c>
    </row>
    <row r="1137">
      <c r="A1137" s="41" t="n"/>
      <c r="B1137" s="58" t="n"/>
      <c r="C1137" s="41" t="n"/>
      <c r="D1137" s="41" t="n"/>
      <c r="E1137" s="41" t="n"/>
      <c r="F1137" s="41" t="n"/>
      <c r="G1137" s="41" t="n"/>
      <c r="H1137" s="41" t="n"/>
      <c r="I1137" s="41" t="n"/>
      <c r="J1137" s="41" t="n"/>
      <c r="K1137" s="41" t="n"/>
      <c r="L1137" s="339" t="n"/>
      <c r="M1137" s="41" t="n"/>
      <c r="N1137" s="41" t="n"/>
      <c r="O1137" s="41" t="n"/>
      <c r="P1137" s="41" t="n"/>
      <c r="Q1137" s="41" t="n"/>
      <c r="R1137" s="43" t="n"/>
      <c r="S1137" s="41" t="n"/>
      <c r="T1137" s="41" t="n"/>
      <c r="U1137" s="59" t="n"/>
      <c r="V1137" s="41" t="n"/>
      <c r="W1137" s="41" t="n"/>
      <c r="X1137" s="41" t="n"/>
      <c r="Y1137" s="41" t="n"/>
      <c r="Z1137" s="41" t="n"/>
      <c r="AA1137" s="41" t="n"/>
      <c r="AB1137" s="41" t="n"/>
      <c r="AC1137" s="41" t="n"/>
      <c r="AD1137" s="41" t="n"/>
      <c r="AE1137" s="41" t="n"/>
      <c r="AF1137" s="46">
        <f>AD1137-AE1137</f>
        <v/>
      </c>
      <c r="AG1137" s="59" t="n"/>
      <c r="AH1137" s="46">
        <f>U1137-AG1137</f>
        <v/>
      </c>
      <c r="AI11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7" s="46">
        <f>AH1137-Table5203[[#This Row],[Column 332]]</f>
        <v/>
      </c>
      <c r="AK1137" s="59" t="n"/>
      <c r="AL1137" s="41" t="n"/>
      <c r="AM1137" s="49" t="n">
        <v>0</v>
      </c>
      <c r="AN1137" s="46">
        <f>SUM(AJ1137*AM1137)</f>
        <v/>
      </c>
      <c r="AO1137" s="59" t="n"/>
      <c r="AP1137" s="82">
        <f>SUM(AN1137-AO1137)</f>
        <v/>
      </c>
    </row>
    <row r="1138">
      <c r="A1138" s="41" t="n"/>
      <c r="B1138" s="58" t="n"/>
      <c r="C1138" s="41" t="n"/>
      <c r="D1138" s="41" t="n"/>
      <c r="E1138" s="41" t="n"/>
      <c r="F1138" s="41" t="n"/>
      <c r="G1138" s="41" t="n"/>
      <c r="H1138" s="41" t="n"/>
      <c r="I1138" s="41" t="n"/>
      <c r="J1138" s="41" t="n"/>
      <c r="K1138" s="41" t="n"/>
      <c r="L1138" s="339" t="n"/>
      <c r="M1138" s="41" t="n"/>
      <c r="N1138" s="41" t="n"/>
      <c r="O1138" s="41" t="n"/>
      <c r="P1138" s="41" t="n"/>
      <c r="Q1138" s="41" t="n"/>
      <c r="R1138" s="43" t="n"/>
      <c r="S1138" s="41" t="n"/>
      <c r="T1138" s="41" t="n"/>
      <c r="U1138" s="59" t="n"/>
      <c r="V1138" s="41" t="n"/>
      <c r="W1138" s="41" t="n"/>
      <c r="X1138" s="41" t="n"/>
      <c r="Y1138" s="41" t="n"/>
      <c r="Z1138" s="41" t="n"/>
      <c r="AA1138" s="41" t="n"/>
      <c r="AB1138" s="41" t="n"/>
      <c r="AC1138" s="41" t="n"/>
      <c r="AD1138" s="41" t="n"/>
      <c r="AE1138" s="41" t="n"/>
      <c r="AF1138" s="46">
        <f>AD1138-AE1138</f>
        <v/>
      </c>
      <c r="AG1138" s="59" t="n"/>
      <c r="AH1138" s="46">
        <f>U1138-AG1138</f>
        <v/>
      </c>
      <c r="AI11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8" s="46">
        <f>AH1138-Table5203[[#This Row],[Column 332]]</f>
        <v/>
      </c>
      <c r="AK1138" s="59" t="n"/>
      <c r="AL1138" s="41" t="n"/>
      <c r="AM1138" s="49" t="n">
        <v>0</v>
      </c>
      <c r="AN1138" s="46">
        <f>SUM(AJ1138*AM1138)</f>
        <v/>
      </c>
      <c r="AO1138" s="59" t="n"/>
      <c r="AP1138" s="82">
        <f>SUM(AN1138-AO1138)</f>
        <v/>
      </c>
    </row>
    <row r="1139">
      <c r="A1139" s="41" t="n"/>
      <c r="B1139" s="58" t="n"/>
      <c r="C1139" s="41" t="n"/>
      <c r="D1139" s="41" t="n"/>
      <c r="E1139" s="41" t="n"/>
      <c r="F1139" s="41" t="n"/>
      <c r="G1139" s="41" t="n"/>
      <c r="H1139" s="41" t="n"/>
      <c r="I1139" s="41" t="n"/>
      <c r="J1139" s="41" t="n"/>
      <c r="K1139" s="41" t="n"/>
      <c r="L1139" s="339" t="n"/>
      <c r="M1139" s="41" t="n"/>
      <c r="N1139" s="41" t="n"/>
      <c r="O1139" s="41" t="n"/>
      <c r="P1139" s="41" t="n"/>
      <c r="Q1139" s="41" t="n"/>
      <c r="R1139" s="43" t="n"/>
      <c r="S1139" s="41" t="n"/>
      <c r="T1139" s="41" t="n"/>
      <c r="U1139" s="59" t="n"/>
      <c r="V1139" s="41" t="n"/>
      <c r="W1139" s="41" t="n"/>
      <c r="X1139" s="41" t="n"/>
      <c r="Y1139" s="41" t="n"/>
      <c r="Z1139" s="41" t="n"/>
      <c r="AA1139" s="41" t="n"/>
      <c r="AB1139" s="41" t="n"/>
      <c r="AC1139" s="41" t="n"/>
      <c r="AD1139" s="41" t="n"/>
      <c r="AE1139" s="41" t="n"/>
      <c r="AF1139" s="46">
        <f>AD1139-AE1139</f>
        <v/>
      </c>
      <c r="AG1139" s="59" t="n"/>
      <c r="AH1139" s="46">
        <f>U1139-AG1139</f>
        <v/>
      </c>
      <c r="AI11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39" s="46">
        <f>AH1139-Table5203[[#This Row],[Column 332]]</f>
        <v/>
      </c>
      <c r="AK1139" s="59" t="n"/>
      <c r="AL1139" s="41" t="n"/>
      <c r="AM1139" s="49" t="n">
        <v>0</v>
      </c>
      <c r="AN1139" s="46">
        <f>SUM(AJ1139*AM1139)</f>
        <v/>
      </c>
      <c r="AO1139" s="59" t="n"/>
      <c r="AP1139" s="82">
        <f>SUM(AN1139-AO1139)</f>
        <v/>
      </c>
    </row>
    <row r="1140">
      <c r="A1140" s="41" t="n"/>
      <c r="B1140" s="58" t="n"/>
      <c r="C1140" s="41" t="n"/>
      <c r="D1140" s="41" t="n"/>
      <c r="E1140" s="41" t="n"/>
      <c r="F1140" s="41" t="n"/>
      <c r="G1140" s="41" t="n"/>
      <c r="H1140" s="41" t="n"/>
      <c r="I1140" s="41" t="n"/>
      <c r="J1140" s="41" t="n"/>
      <c r="K1140" s="41" t="n"/>
      <c r="L1140" s="339" t="n"/>
      <c r="M1140" s="41" t="n"/>
      <c r="N1140" s="41" t="n"/>
      <c r="O1140" s="41" t="n"/>
      <c r="P1140" s="41" t="n"/>
      <c r="Q1140" s="41" t="n"/>
      <c r="R1140" s="43" t="n"/>
      <c r="S1140" s="41" t="n"/>
      <c r="T1140" s="41" t="n"/>
      <c r="U1140" s="59" t="n"/>
      <c r="V1140" s="41" t="n"/>
      <c r="W1140" s="41" t="n"/>
      <c r="X1140" s="41" t="n"/>
      <c r="Y1140" s="41" t="n"/>
      <c r="Z1140" s="41" t="n"/>
      <c r="AA1140" s="41" t="n"/>
      <c r="AB1140" s="41" t="n"/>
      <c r="AC1140" s="41" t="n"/>
      <c r="AD1140" s="41" t="n"/>
      <c r="AE1140" s="41" t="n"/>
      <c r="AF1140" s="46">
        <f>AD1140-AE1140</f>
        <v/>
      </c>
      <c r="AG1140" s="59" t="n"/>
      <c r="AH1140" s="46">
        <f>U1140-AG1140</f>
        <v/>
      </c>
      <c r="AI11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0" s="46">
        <f>AH1140-Table5203[[#This Row],[Column 332]]</f>
        <v/>
      </c>
      <c r="AK1140" s="59" t="n"/>
      <c r="AL1140" s="41" t="n"/>
      <c r="AM1140" s="49" t="n">
        <v>0</v>
      </c>
      <c r="AN1140" s="46">
        <f>SUM(AJ1140*AM1140)</f>
        <v/>
      </c>
      <c r="AO1140" s="59" t="n"/>
      <c r="AP1140" s="82">
        <f>SUM(AN1140-AO1140)</f>
        <v/>
      </c>
    </row>
    <row r="1141">
      <c r="A1141" s="41" t="n"/>
      <c r="B1141" s="58" t="n"/>
      <c r="C1141" s="41" t="n"/>
      <c r="D1141" s="41" t="n"/>
      <c r="E1141" s="41" t="n"/>
      <c r="F1141" s="41" t="n"/>
      <c r="G1141" s="41" t="n"/>
      <c r="H1141" s="41" t="n"/>
      <c r="I1141" s="41" t="n"/>
      <c r="J1141" s="41" t="n"/>
      <c r="K1141" s="41" t="n"/>
      <c r="L1141" s="339" t="n"/>
      <c r="M1141" s="41" t="n"/>
      <c r="N1141" s="41" t="n"/>
      <c r="O1141" s="41" t="n"/>
      <c r="P1141" s="41" t="n"/>
      <c r="Q1141" s="41" t="n"/>
      <c r="R1141" s="43" t="n"/>
      <c r="S1141" s="41" t="n"/>
      <c r="T1141" s="41" t="n"/>
      <c r="U1141" s="59" t="n"/>
      <c r="V1141" s="41" t="n"/>
      <c r="W1141" s="41" t="n"/>
      <c r="X1141" s="41" t="n"/>
      <c r="Y1141" s="41" t="n"/>
      <c r="Z1141" s="41" t="n"/>
      <c r="AA1141" s="41" t="n"/>
      <c r="AB1141" s="41" t="n"/>
      <c r="AC1141" s="41" t="n"/>
      <c r="AD1141" s="41" t="n"/>
      <c r="AE1141" s="41" t="n"/>
      <c r="AF1141" s="46">
        <f>AD1141-AE1141</f>
        <v/>
      </c>
      <c r="AG1141" s="59" t="n"/>
      <c r="AH1141" s="46">
        <f>U1141-AG1141</f>
        <v/>
      </c>
      <c r="AI11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1" s="46">
        <f>AH1141-Table5203[[#This Row],[Column 332]]</f>
        <v/>
      </c>
      <c r="AK1141" s="59" t="n"/>
      <c r="AL1141" s="41" t="n"/>
      <c r="AM1141" s="49" t="n">
        <v>0</v>
      </c>
      <c r="AN1141" s="46">
        <f>SUM(AJ1141*AM1141)</f>
        <v/>
      </c>
      <c r="AO1141" s="59" t="n"/>
      <c r="AP1141" s="82">
        <f>SUM(AN1141-AO1141)</f>
        <v/>
      </c>
    </row>
    <row r="1142">
      <c r="A1142" s="41" t="n"/>
      <c r="B1142" s="58" t="n"/>
      <c r="C1142" s="41" t="n"/>
      <c r="D1142" s="41" t="n"/>
      <c r="E1142" s="41" t="n"/>
      <c r="F1142" s="41" t="n"/>
      <c r="G1142" s="41" t="n"/>
      <c r="H1142" s="41" t="n"/>
      <c r="I1142" s="41" t="n"/>
      <c r="J1142" s="41" t="n"/>
      <c r="K1142" s="41" t="n"/>
      <c r="L1142" s="339" t="n"/>
      <c r="M1142" s="41" t="n"/>
      <c r="N1142" s="41" t="n"/>
      <c r="O1142" s="41" t="n"/>
      <c r="P1142" s="41" t="n"/>
      <c r="Q1142" s="41" t="n"/>
      <c r="R1142" s="43" t="n"/>
      <c r="S1142" s="41" t="n"/>
      <c r="T1142" s="41" t="n"/>
      <c r="U1142" s="59" t="n"/>
      <c r="V1142" s="41" t="n"/>
      <c r="W1142" s="41" t="n"/>
      <c r="X1142" s="41" t="n"/>
      <c r="Y1142" s="41" t="n"/>
      <c r="Z1142" s="41" t="n"/>
      <c r="AA1142" s="41" t="n"/>
      <c r="AB1142" s="41" t="n"/>
      <c r="AC1142" s="41" t="n"/>
      <c r="AD1142" s="41" t="n"/>
      <c r="AE1142" s="41" t="n"/>
      <c r="AF1142" s="46">
        <f>AD1142-AE1142</f>
        <v/>
      </c>
      <c r="AG1142" s="59" t="n"/>
      <c r="AH1142" s="46">
        <f>U1142-AG1142</f>
        <v/>
      </c>
      <c r="AI11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2" s="46">
        <f>AH1142-Table5203[[#This Row],[Column 332]]</f>
        <v/>
      </c>
      <c r="AK1142" s="59" t="n"/>
      <c r="AL1142" s="41" t="n"/>
      <c r="AM1142" s="49" t="n">
        <v>0</v>
      </c>
      <c r="AN1142" s="46">
        <f>SUM(AJ1142*AM1142)</f>
        <v/>
      </c>
      <c r="AO1142" s="59" t="n"/>
      <c r="AP1142" s="82">
        <f>SUM(AN1142-AO1142)</f>
        <v/>
      </c>
    </row>
    <row r="1143">
      <c r="A1143" s="41" t="n"/>
      <c r="B1143" s="58" t="n"/>
      <c r="C1143" s="41" t="n"/>
      <c r="D1143" s="41" t="n"/>
      <c r="E1143" s="41" t="n"/>
      <c r="F1143" s="41" t="n"/>
      <c r="G1143" s="41" t="n"/>
      <c r="H1143" s="41" t="n"/>
      <c r="I1143" s="41" t="n"/>
      <c r="J1143" s="41" t="n"/>
      <c r="K1143" s="41" t="n"/>
      <c r="L1143" s="339" t="n"/>
      <c r="M1143" s="41" t="n"/>
      <c r="N1143" s="41" t="n"/>
      <c r="O1143" s="41" t="n"/>
      <c r="P1143" s="41" t="n"/>
      <c r="Q1143" s="41" t="n"/>
      <c r="R1143" s="43" t="n"/>
      <c r="S1143" s="41" t="n"/>
      <c r="T1143" s="41" t="n"/>
      <c r="U1143" s="59" t="n"/>
      <c r="V1143" s="41" t="n"/>
      <c r="W1143" s="41" t="n"/>
      <c r="X1143" s="41" t="n"/>
      <c r="Y1143" s="41" t="n"/>
      <c r="Z1143" s="41" t="n"/>
      <c r="AA1143" s="41" t="n"/>
      <c r="AB1143" s="41" t="n"/>
      <c r="AC1143" s="41" t="n"/>
      <c r="AD1143" s="41" t="n"/>
      <c r="AE1143" s="41" t="n"/>
      <c r="AF1143" s="46">
        <f>AD1143-AE1143</f>
        <v/>
      </c>
      <c r="AG1143" s="59" t="n"/>
      <c r="AH1143" s="46">
        <f>U1143-AG1143</f>
        <v/>
      </c>
      <c r="AI11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3" s="46">
        <f>AH1143-Table5203[[#This Row],[Column 332]]</f>
        <v/>
      </c>
      <c r="AK1143" s="59" t="n"/>
      <c r="AL1143" s="41" t="n"/>
      <c r="AM1143" s="49" t="n">
        <v>0</v>
      </c>
      <c r="AN1143" s="46">
        <f>SUM(AJ1143*AM1143)</f>
        <v/>
      </c>
      <c r="AO1143" s="59" t="n"/>
      <c r="AP1143" s="82">
        <f>SUM(AN1143-AO1143)</f>
        <v/>
      </c>
    </row>
    <row r="1144">
      <c r="A1144" s="41" t="n"/>
      <c r="B1144" s="58" t="n"/>
      <c r="C1144" s="41" t="n"/>
      <c r="D1144" s="41" t="n"/>
      <c r="E1144" s="41" t="n"/>
      <c r="F1144" s="41" t="n"/>
      <c r="G1144" s="41" t="n"/>
      <c r="H1144" s="41" t="n"/>
      <c r="I1144" s="41" t="n"/>
      <c r="J1144" s="41" t="n"/>
      <c r="K1144" s="41" t="n"/>
      <c r="L1144" s="339" t="n"/>
      <c r="M1144" s="41" t="n"/>
      <c r="N1144" s="41" t="n"/>
      <c r="O1144" s="41" t="n"/>
      <c r="P1144" s="41" t="n"/>
      <c r="Q1144" s="41" t="n"/>
      <c r="R1144" s="43" t="n"/>
      <c r="S1144" s="41" t="n"/>
      <c r="T1144" s="41" t="n"/>
      <c r="U1144" s="59" t="n"/>
      <c r="V1144" s="41" t="n"/>
      <c r="W1144" s="41" t="n"/>
      <c r="X1144" s="41" t="n"/>
      <c r="Y1144" s="41" t="n"/>
      <c r="Z1144" s="41" t="n"/>
      <c r="AA1144" s="41" t="n"/>
      <c r="AB1144" s="41" t="n"/>
      <c r="AC1144" s="41" t="n"/>
      <c r="AD1144" s="41" t="n"/>
      <c r="AE1144" s="41" t="n"/>
      <c r="AF1144" s="46">
        <f>AD1144-AE1144</f>
        <v/>
      </c>
      <c r="AG1144" s="59" t="n"/>
      <c r="AH1144" s="46">
        <f>U1144-AG1144</f>
        <v/>
      </c>
      <c r="AI11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4" s="46">
        <f>AH1144-Table5203[[#This Row],[Column 332]]</f>
        <v/>
      </c>
      <c r="AK1144" s="59" t="n"/>
      <c r="AL1144" s="41" t="n"/>
      <c r="AM1144" s="49" t="n">
        <v>0</v>
      </c>
      <c r="AN1144" s="46">
        <f>SUM(AJ1144*AM1144)</f>
        <v/>
      </c>
      <c r="AO1144" s="59" t="n"/>
      <c r="AP1144" s="82">
        <f>SUM(AN1144-AO1144)</f>
        <v/>
      </c>
    </row>
    <row r="1145">
      <c r="A1145" s="41" t="n"/>
      <c r="B1145" s="58" t="n"/>
      <c r="C1145" s="41" t="n"/>
      <c r="D1145" s="41" t="n"/>
      <c r="E1145" s="41" t="n"/>
      <c r="F1145" s="41" t="n"/>
      <c r="G1145" s="41" t="n"/>
      <c r="H1145" s="41" t="n"/>
      <c r="I1145" s="41" t="n"/>
      <c r="J1145" s="41" t="n"/>
      <c r="K1145" s="41" t="n"/>
      <c r="L1145" s="339" t="n"/>
      <c r="M1145" s="41" t="n"/>
      <c r="N1145" s="41" t="n"/>
      <c r="O1145" s="41" t="n"/>
      <c r="P1145" s="41" t="n"/>
      <c r="Q1145" s="41" t="n"/>
      <c r="R1145" s="43" t="n"/>
      <c r="S1145" s="41" t="n"/>
      <c r="T1145" s="41" t="n"/>
      <c r="U1145" s="59" t="n"/>
      <c r="V1145" s="41" t="n"/>
      <c r="W1145" s="41" t="n"/>
      <c r="X1145" s="41" t="n"/>
      <c r="Y1145" s="41" t="n"/>
      <c r="Z1145" s="41" t="n"/>
      <c r="AA1145" s="41" t="n"/>
      <c r="AB1145" s="41" t="n"/>
      <c r="AC1145" s="41" t="n"/>
      <c r="AD1145" s="41" t="n"/>
      <c r="AE1145" s="41" t="n"/>
      <c r="AF1145" s="46">
        <f>AD1145-AE1145</f>
        <v/>
      </c>
      <c r="AG1145" s="59" t="n"/>
      <c r="AH1145" s="46">
        <f>U1145-AG1145</f>
        <v/>
      </c>
      <c r="AI11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5" s="46">
        <f>AH1145-Table5203[[#This Row],[Column 332]]</f>
        <v/>
      </c>
      <c r="AK1145" s="59" t="n"/>
      <c r="AL1145" s="41" t="n"/>
      <c r="AM1145" s="49" t="n">
        <v>0</v>
      </c>
      <c r="AN1145" s="46">
        <f>SUM(AJ1145*AM1145)</f>
        <v/>
      </c>
      <c r="AO1145" s="59" t="n"/>
      <c r="AP1145" s="82">
        <f>SUM(AN1145-AO1145)</f>
        <v/>
      </c>
    </row>
    <row r="1146">
      <c r="A1146" s="41" t="n"/>
      <c r="B1146" s="58" t="n"/>
      <c r="C1146" s="41" t="n"/>
      <c r="D1146" s="41" t="n"/>
      <c r="E1146" s="41" t="n"/>
      <c r="F1146" s="41" t="n"/>
      <c r="G1146" s="41" t="n"/>
      <c r="H1146" s="41" t="n"/>
      <c r="I1146" s="41" t="n"/>
      <c r="J1146" s="41" t="n"/>
      <c r="K1146" s="41" t="n"/>
      <c r="L1146" s="339" t="n"/>
      <c r="M1146" s="41" t="n"/>
      <c r="N1146" s="41" t="n"/>
      <c r="O1146" s="41" t="n"/>
      <c r="P1146" s="41" t="n"/>
      <c r="Q1146" s="41" t="n"/>
      <c r="R1146" s="43" t="n"/>
      <c r="S1146" s="41" t="n"/>
      <c r="T1146" s="41" t="n"/>
      <c r="U1146" s="59" t="n"/>
      <c r="V1146" s="41" t="n"/>
      <c r="W1146" s="41" t="n"/>
      <c r="X1146" s="41" t="n"/>
      <c r="Y1146" s="41" t="n"/>
      <c r="Z1146" s="41" t="n"/>
      <c r="AA1146" s="41" t="n"/>
      <c r="AB1146" s="41" t="n"/>
      <c r="AC1146" s="41" t="n"/>
      <c r="AD1146" s="41" t="n"/>
      <c r="AE1146" s="41" t="n"/>
      <c r="AF1146" s="46">
        <f>AD1146-AE1146</f>
        <v/>
      </c>
      <c r="AG1146" s="59" t="n"/>
      <c r="AH1146" s="46">
        <f>U1146-AG1146</f>
        <v/>
      </c>
      <c r="AI11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6" s="46">
        <f>AH1146-Table5203[[#This Row],[Column 332]]</f>
        <v/>
      </c>
      <c r="AK1146" s="59" t="n"/>
      <c r="AL1146" s="41" t="n"/>
      <c r="AM1146" s="49" t="n">
        <v>0</v>
      </c>
      <c r="AN1146" s="46">
        <f>SUM(AJ1146*AM1146)</f>
        <v/>
      </c>
      <c r="AO1146" s="59" t="n"/>
      <c r="AP1146" s="82">
        <f>SUM(AN1146-AO1146)</f>
        <v/>
      </c>
    </row>
    <row r="1147">
      <c r="A1147" s="41" t="n"/>
      <c r="B1147" s="58" t="n"/>
      <c r="C1147" s="41" t="n"/>
      <c r="D1147" s="41" t="n"/>
      <c r="E1147" s="41" t="n"/>
      <c r="F1147" s="41" t="n"/>
      <c r="G1147" s="41" t="n"/>
      <c r="H1147" s="41" t="n"/>
      <c r="I1147" s="41" t="n"/>
      <c r="J1147" s="41" t="n"/>
      <c r="K1147" s="41" t="n"/>
      <c r="L1147" s="339" t="n"/>
      <c r="M1147" s="41" t="n"/>
      <c r="N1147" s="41" t="n"/>
      <c r="O1147" s="41" t="n"/>
      <c r="P1147" s="41" t="n"/>
      <c r="Q1147" s="41" t="n"/>
      <c r="R1147" s="43" t="n"/>
      <c r="S1147" s="41" t="n"/>
      <c r="T1147" s="41" t="n"/>
      <c r="U1147" s="59" t="n"/>
      <c r="V1147" s="41" t="n"/>
      <c r="W1147" s="41" t="n"/>
      <c r="X1147" s="41" t="n"/>
      <c r="Y1147" s="41" t="n"/>
      <c r="Z1147" s="41" t="n"/>
      <c r="AA1147" s="41" t="n"/>
      <c r="AB1147" s="41" t="n"/>
      <c r="AC1147" s="41" t="n"/>
      <c r="AD1147" s="41" t="n"/>
      <c r="AE1147" s="41" t="n"/>
      <c r="AF1147" s="46">
        <f>AD1147-AE1147</f>
        <v/>
      </c>
      <c r="AG1147" s="59" t="n"/>
      <c r="AH1147" s="46">
        <f>U1147-AG1147</f>
        <v/>
      </c>
      <c r="AI11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7" s="46">
        <f>AH1147-Table5203[[#This Row],[Column 332]]</f>
        <v/>
      </c>
      <c r="AK1147" s="59" t="n"/>
      <c r="AL1147" s="41" t="n"/>
      <c r="AM1147" s="49" t="n">
        <v>0</v>
      </c>
      <c r="AN1147" s="46">
        <f>SUM(AJ1147*AM1147)</f>
        <v/>
      </c>
      <c r="AO1147" s="59" t="n"/>
      <c r="AP1147" s="82">
        <f>SUM(AN1147-AO1147)</f>
        <v/>
      </c>
    </row>
    <row r="1148">
      <c r="A1148" s="41" t="n"/>
      <c r="B1148" s="58" t="n"/>
      <c r="C1148" s="41" t="n"/>
      <c r="D1148" s="41" t="n"/>
      <c r="E1148" s="41" t="n"/>
      <c r="F1148" s="41" t="n"/>
      <c r="G1148" s="41" t="n"/>
      <c r="H1148" s="41" t="n"/>
      <c r="I1148" s="41" t="n"/>
      <c r="J1148" s="41" t="n"/>
      <c r="K1148" s="41" t="n"/>
      <c r="L1148" s="339" t="n"/>
      <c r="M1148" s="41" t="n"/>
      <c r="N1148" s="41" t="n"/>
      <c r="O1148" s="41" t="n"/>
      <c r="P1148" s="41" t="n"/>
      <c r="Q1148" s="41" t="n"/>
      <c r="R1148" s="43" t="n"/>
      <c r="S1148" s="41" t="n"/>
      <c r="T1148" s="41" t="n"/>
      <c r="U1148" s="59" t="n"/>
      <c r="V1148" s="41" t="n"/>
      <c r="W1148" s="41" t="n"/>
      <c r="X1148" s="41" t="n"/>
      <c r="Y1148" s="41" t="n"/>
      <c r="Z1148" s="41" t="n"/>
      <c r="AA1148" s="41" t="n"/>
      <c r="AB1148" s="41" t="n"/>
      <c r="AC1148" s="41" t="n"/>
      <c r="AD1148" s="41" t="n"/>
      <c r="AE1148" s="41" t="n"/>
      <c r="AF1148" s="46">
        <f>AD1148-AE1148</f>
        <v/>
      </c>
      <c r="AG1148" s="59" t="n"/>
      <c r="AH1148" s="46">
        <f>U1148-AG1148</f>
        <v/>
      </c>
      <c r="AI11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8" s="46">
        <f>AH1148-Table5203[[#This Row],[Column 332]]</f>
        <v/>
      </c>
      <c r="AK1148" s="59" t="n"/>
      <c r="AL1148" s="41" t="n"/>
      <c r="AM1148" s="49" t="n">
        <v>0</v>
      </c>
      <c r="AN1148" s="46">
        <f>SUM(AJ1148*AM1148)</f>
        <v/>
      </c>
      <c r="AO1148" s="59" t="n"/>
      <c r="AP1148" s="82">
        <f>SUM(AN1148-AO1148)</f>
        <v/>
      </c>
    </row>
    <row r="1149">
      <c r="A1149" s="41" t="n"/>
      <c r="B1149" s="58" t="n"/>
      <c r="C1149" s="41" t="n"/>
      <c r="D1149" s="41" t="n"/>
      <c r="E1149" s="41" t="n"/>
      <c r="F1149" s="41" t="n"/>
      <c r="G1149" s="41" t="n"/>
      <c r="H1149" s="41" t="n"/>
      <c r="I1149" s="41" t="n"/>
      <c r="J1149" s="41" t="n"/>
      <c r="K1149" s="41" t="n"/>
      <c r="L1149" s="339" t="n"/>
      <c r="M1149" s="41" t="n"/>
      <c r="N1149" s="41" t="n"/>
      <c r="O1149" s="41" t="n"/>
      <c r="P1149" s="41" t="n"/>
      <c r="Q1149" s="41" t="n"/>
      <c r="R1149" s="43" t="n"/>
      <c r="S1149" s="41" t="n"/>
      <c r="T1149" s="41" t="n"/>
      <c r="U1149" s="59" t="n"/>
      <c r="V1149" s="41" t="n"/>
      <c r="W1149" s="41" t="n"/>
      <c r="X1149" s="41" t="n"/>
      <c r="Y1149" s="41" t="n"/>
      <c r="Z1149" s="41" t="n"/>
      <c r="AA1149" s="41" t="n"/>
      <c r="AB1149" s="41" t="n"/>
      <c r="AC1149" s="41" t="n"/>
      <c r="AD1149" s="41" t="n"/>
      <c r="AE1149" s="41" t="n"/>
      <c r="AF1149" s="46">
        <f>AD1149-AE1149</f>
        <v/>
      </c>
      <c r="AG1149" s="59" t="n"/>
      <c r="AH1149" s="46">
        <f>U1149-AG1149</f>
        <v/>
      </c>
      <c r="AI11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49" s="46">
        <f>AH1149-Table5203[[#This Row],[Column 332]]</f>
        <v/>
      </c>
      <c r="AK1149" s="59" t="n"/>
      <c r="AL1149" s="41" t="n"/>
      <c r="AM1149" s="49" t="n">
        <v>0</v>
      </c>
      <c r="AN1149" s="46">
        <f>SUM(AJ1149*AM1149)</f>
        <v/>
      </c>
      <c r="AO1149" s="59" t="n"/>
      <c r="AP1149" s="82">
        <f>SUM(AN1149-AO1149)</f>
        <v/>
      </c>
    </row>
    <row r="1150">
      <c r="A1150" s="41" t="n"/>
      <c r="B1150" s="58" t="n"/>
      <c r="C1150" s="41" t="n"/>
      <c r="D1150" s="41" t="n"/>
      <c r="E1150" s="41" t="n"/>
      <c r="F1150" s="41" t="n"/>
      <c r="G1150" s="41" t="n"/>
      <c r="H1150" s="41" t="n"/>
      <c r="I1150" s="41" t="n"/>
      <c r="J1150" s="41" t="n"/>
      <c r="K1150" s="41" t="n"/>
      <c r="L1150" s="339" t="n"/>
      <c r="M1150" s="41" t="n"/>
      <c r="N1150" s="41" t="n"/>
      <c r="O1150" s="41" t="n"/>
      <c r="P1150" s="41" t="n"/>
      <c r="Q1150" s="41" t="n"/>
      <c r="R1150" s="43" t="n"/>
      <c r="S1150" s="41" t="n"/>
      <c r="T1150" s="41" t="n"/>
      <c r="U1150" s="59" t="n"/>
      <c r="V1150" s="41" t="n"/>
      <c r="W1150" s="41" t="n"/>
      <c r="X1150" s="41" t="n"/>
      <c r="Y1150" s="41" t="n"/>
      <c r="Z1150" s="41" t="n"/>
      <c r="AA1150" s="41" t="n"/>
      <c r="AB1150" s="41" t="n"/>
      <c r="AC1150" s="41" t="n"/>
      <c r="AD1150" s="41" t="n"/>
      <c r="AE1150" s="41" t="n"/>
      <c r="AF1150" s="46">
        <f>AD1150-AE1150</f>
        <v/>
      </c>
      <c r="AG1150" s="59" t="n"/>
      <c r="AH1150" s="46">
        <f>U1150-AG1150</f>
        <v/>
      </c>
      <c r="AI11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0" s="46">
        <f>AH1150-Table5203[[#This Row],[Column 332]]</f>
        <v/>
      </c>
      <c r="AK1150" s="59" t="n"/>
      <c r="AL1150" s="41" t="n"/>
      <c r="AM1150" s="49" t="n">
        <v>0</v>
      </c>
      <c r="AN1150" s="46">
        <f>SUM(AJ1150*AM1150)</f>
        <v/>
      </c>
      <c r="AO1150" s="59" t="n"/>
      <c r="AP1150" s="82">
        <f>SUM(AN1150-AO1150)</f>
        <v/>
      </c>
    </row>
    <row r="1151">
      <c r="A1151" s="41" t="n"/>
      <c r="B1151" s="58" t="n"/>
      <c r="C1151" s="41" t="n"/>
      <c r="D1151" s="41" t="n"/>
      <c r="E1151" s="41" t="n"/>
      <c r="F1151" s="41" t="n"/>
      <c r="G1151" s="41" t="n"/>
      <c r="H1151" s="41" t="n"/>
      <c r="I1151" s="41" t="n"/>
      <c r="J1151" s="41" t="n"/>
      <c r="K1151" s="41" t="n"/>
      <c r="L1151" s="339" t="n"/>
      <c r="M1151" s="41" t="n"/>
      <c r="N1151" s="41" t="n"/>
      <c r="O1151" s="41" t="n"/>
      <c r="P1151" s="41" t="n"/>
      <c r="Q1151" s="41" t="n"/>
      <c r="R1151" s="43" t="n"/>
      <c r="S1151" s="41" t="n"/>
      <c r="T1151" s="41" t="n"/>
      <c r="U1151" s="59" t="n"/>
      <c r="V1151" s="41" t="n"/>
      <c r="W1151" s="41" t="n"/>
      <c r="X1151" s="41" t="n"/>
      <c r="Y1151" s="41" t="n"/>
      <c r="Z1151" s="41" t="n"/>
      <c r="AA1151" s="41" t="n"/>
      <c r="AB1151" s="41" t="n"/>
      <c r="AC1151" s="41" t="n"/>
      <c r="AD1151" s="41" t="n"/>
      <c r="AE1151" s="41" t="n"/>
      <c r="AF1151" s="46">
        <f>AD1151-AE1151</f>
        <v/>
      </c>
      <c r="AG1151" s="59" t="n"/>
      <c r="AH1151" s="46">
        <f>U1151-AG1151</f>
        <v/>
      </c>
      <c r="AI11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1" s="46">
        <f>AH1151-Table5203[[#This Row],[Column 332]]</f>
        <v/>
      </c>
      <c r="AK1151" s="59" t="n"/>
      <c r="AL1151" s="41" t="n"/>
      <c r="AM1151" s="49" t="n">
        <v>0</v>
      </c>
      <c r="AN1151" s="46">
        <f>SUM(AJ1151*AM1151)</f>
        <v/>
      </c>
      <c r="AO1151" s="59" t="n"/>
      <c r="AP1151" s="82">
        <f>SUM(AN1151-AO1151)</f>
        <v/>
      </c>
    </row>
    <row r="1152">
      <c r="A1152" s="41" t="n"/>
      <c r="B1152" s="58" t="n"/>
      <c r="C1152" s="41" t="n"/>
      <c r="D1152" s="41" t="n"/>
      <c r="E1152" s="41" t="n"/>
      <c r="F1152" s="41" t="n"/>
      <c r="G1152" s="41" t="n"/>
      <c r="H1152" s="41" t="n"/>
      <c r="I1152" s="41" t="n"/>
      <c r="J1152" s="41" t="n"/>
      <c r="K1152" s="41" t="n"/>
      <c r="L1152" s="339" t="n"/>
      <c r="M1152" s="41" t="n"/>
      <c r="N1152" s="41" t="n"/>
      <c r="O1152" s="41" t="n"/>
      <c r="P1152" s="41" t="n"/>
      <c r="Q1152" s="41" t="n"/>
      <c r="R1152" s="43" t="n"/>
      <c r="S1152" s="41" t="n"/>
      <c r="T1152" s="41" t="n"/>
      <c r="U1152" s="59" t="n"/>
      <c r="V1152" s="41" t="n"/>
      <c r="W1152" s="41" t="n"/>
      <c r="X1152" s="41" t="n"/>
      <c r="Y1152" s="41" t="n"/>
      <c r="Z1152" s="41" t="n"/>
      <c r="AA1152" s="41" t="n"/>
      <c r="AB1152" s="41" t="n"/>
      <c r="AC1152" s="41" t="n"/>
      <c r="AD1152" s="41" t="n"/>
      <c r="AE1152" s="41" t="n"/>
      <c r="AF1152" s="46">
        <f>AD1152-AE1152</f>
        <v/>
      </c>
      <c r="AG1152" s="59" t="n"/>
      <c r="AH1152" s="46">
        <f>U1152-AG1152</f>
        <v/>
      </c>
      <c r="AI11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2" s="46">
        <f>AH1152-Table5203[[#This Row],[Column 332]]</f>
        <v/>
      </c>
      <c r="AK1152" s="59" t="n"/>
      <c r="AL1152" s="41" t="n"/>
      <c r="AM1152" s="49" t="n">
        <v>0</v>
      </c>
      <c r="AN1152" s="46">
        <f>SUM(AJ1152*AM1152)</f>
        <v/>
      </c>
      <c r="AO1152" s="59" t="n"/>
      <c r="AP1152" s="82">
        <f>SUM(AN1152-AO1152)</f>
        <v/>
      </c>
    </row>
    <row r="1153">
      <c r="A1153" s="41" t="n"/>
      <c r="B1153" s="58" t="n"/>
      <c r="C1153" s="41" t="n"/>
      <c r="D1153" s="41" t="n"/>
      <c r="E1153" s="41" t="n"/>
      <c r="F1153" s="41" t="n"/>
      <c r="G1153" s="41" t="n"/>
      <c r="H1153" s="41" t="n"/>
      <c r="I1153" s="41" t="n"/>
      <c r="J1153" s="41" t="n"/>
      <c r="K1153" s="41" t="n"/>
      <c r="L1153" s="339" t="n"/>
      <c r="M1153" s="41" t="n"/>
      <c r="N1153" s="41" t="n"/>
      <c r="O1153" s="41" t="n"/>
      <c r="P1153" s="41" t="n"/>
      <c r="Q1153" s="41" t="n"/>
      <c r="R1153" s="43" t="n"/>
      <c r="S1153" s="41" t="n"/>
      <c r="T1153" s="41" t="n"/>
      <c r="U1153" s="59" t="n"/>
      <c r="V1153" s="41" t="n"/>
      <c r="W1153" s="41" t="n"/>
      <c r="X1153" s="41" t="n"/>
      <c r="Y1153" s="41" t="n"/>
      <c r="Z1153" s="41" t="n"/>
      <c r="AA1153" s="41" t="n"/>
      <c r="AB1153" s="41" t="n"/>
      <c r="AC1153" s="41" t="n"/>
      <c r="AD1153" s="41" t="n"/>
      <c r="AE1153" s="41" t="n"/>
      <c r="AF1153" s="46">
        <f>AD1153-AE1153</f>
        <v/>
      </c>
      <c r="AG1153" s="59" t="n"/>
      <c r="AH1153" s="46">
        <f>U1153-AG1153</f>
        <v/>
      </c>
      <c r="AI11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3" s="46">
        <f>AH1153-Table5203[[#This Row],[Column 332]]</f>
        <v/>
      </c>
      <c r="AK1153" s="59" t="n"/>
      <c r="AL1153" s="41" t="n"/>
      <c r="AM1153" s="49" t="n">
        <v>0</v>
      </c>
      <c r="AN1153" s="46">
        <f>SUM(AJ1153*AM1153)</f>
        <v/>
      </c>
      <c r="AO1153" s="59" t="n"/>
      <c r="AP1153" s="82">
        <f>SUM(AN1153-AO1153)</f>
        <v/>
      </c>
    </row>
    <row r="1154">
      <c r="A1154" s="41" t="n"/>
      <c r="B1154" s="58" t="n"/>
      <c r="C1154" s="41" t="n"/>
      <c r="D1154" s="41" t="n"/>
      <c r="E1154" s="41" t="n"/>
      <c r="F1154" s="41" t="n"/>
      <c r="G1154" s="41" t="n"/>
      <c r="H1154" s="41" t="n"/>
      <c r="I1154" s="41" t="n"/>
      <c r="J1154" s="41" t="n"/>
      <c r="K1154" s="41" t="n"/>
      <c r="L1154" s="339" t="n"/>
      <c r="M1154" s="41" t="n"/>
      <c r="N1154" s="41" t="n"/>
      <c r="O1154" s="41" t="n"/>
      <c r="P1154" s="41" t="n"/>
      <c r="Q1154" s="41" t="n"/>
      <c r="R1154" s="43" t="n"/>
      <c r="S1154" s="41" t="n"/>
      <c r="T1154" s="41" t="n"/>
      <c r="U1154" s="59" t="n"/>
      <c r="V1154" s="41" t="n"/>
      <c r="W1154" s="41" t="n"/>
      <c r="X1154" s="41" t="n"/>
      <c r="Y1154" s="41" t="n"/>
      <c r="Z1154" s="41" t="n"/>
      <c r="AA1154" s="41" t="n"/>
      <c r="AB1154" s="41" t="n"/>
      <c r="AC1154" s="41" t="n"/>
      <c r="AD1154" s="41" t="n"/>
      <c r="AE1154" s="41" t="n"/>
      <c r="AF1154" s="46">
        <f>AD1154-AE1154</f>
        <v/>
      </c>
      <c r="AG1154" s="59" t="n"/>
      <c r="AH1154" s="46">
        <f>U1154-AG1154</f>
        <v/>
      </c>
      <c r="AI11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4" s="46">
        <f>AH1154-Table5203[[#This Row],[Column 332]]</f>
        <v/>
      </c>
      <c r="AK1154" s="59" t="n"/>
      <c r="AL1154" s="41" t="n"/>
      <c r="AM1154" s="49" t="n">
        <v>0</v>
      </c>
      <c r="AN1154" s="46">
        <f>SUM(AJ1154*AM1154)</f>
        <v/>
      </c>
      <c r="AO1154" s="59" t="n"/>
      <c r="AP1154" s="82">
        <f>SUM(AN1154-AO1154)</f>
        <v/>
      </c>
    </row>
    <row r="1155">
      <c r="A1155" s="41" t="n"/>
      <c r="B1155" s="58" t="n"/>
      <c r="C1155" s="41" t="n"/>
      <c r="D1155" s="41" t="n"/>
      <c r="E1155" s="41" t="n"/>
      <c r="F1155" s="41" t="n"/>
      <c r="G1155" s="41" t="n"/>
      <c r="H1155" s="41" t="n"/>
      <c r="I1155" s="41" t="n"/>
      <c r="J1155" s="41" t="n"/>
      <c r="K1155" s="41" t="n"/>
      <c r="L1155" s="339" t="n"/>
      <c r="M1155" s="41" t="n"/>
      <c r="N1155" s="41" t="n"/>
      <c r="O1155" s="41" t="n"/>
      <c r="P1155" s="41" t="n"/>
      <c r="Q1155" s="41" t="n"/>
      <c r="R1155" s="43" t="n"/>
      <c r="S1155" s="41" t="n"/>
      <c r="T1155" s="41" t="n"/>
      <c r="U1155" s="59" t="n"/>
      <c r="V1155" s="41" t="n"/>
      <c r="W1155" s="41" t="n"/>
      <c r="X1155" s="41" t="n"/>
      <c r="Y1155" s="41" t="n"/>
      <c r="Z1155" s="41" t="n"/>
      <c r="AA1155" s="41" t="n"/>
      <c r="AB1155" s="41" t="n"/>
      <c r="AC1155" s="41" t="n"/>
      <c r="AD1155" s="41" t="n"/>
      <c r="AE1155" s="41" t="n"/>
      <c r="AF1155" s="46">
        <f>AD1155-AE1155</f>
        <v/>
      </c>
      <c r="AG1155" s="59" t="n"/>
      <c r="AH1155" s="46">
        <f>U1155-AG1155</f>
        <v/>
      </c>
      <c r="AI11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5" s="46">
        <f>AH1155-Table5203[[#This Row],[Column 332]]</f>
        <v/>
      </c>
      <c r="AK1155" s="59" t="n"/>
      <c r="AL1155" s="41" t="n"/>
      <c r="AM1155" s="49" t="n">
        <v>0</v>
      </c>
      <c r="AN1155" s="46">
        <f>SUM(AJ1155*AM1155)</f>
        <v/>
      </c>
      <c r="AO1155" s="59" t="n"/>
      <c r="AP1155" s="82">
        <f>SUM(AN1155-AO1155)</f>
        <v/>
      </c>
    </row>
    <row r="1156">
      <c r="A1156" s="41" t="n"/>
      <c r="B1156" s="58" t="n"/>
      <c r="C1156" s="41" t="n"/>
      <c r="D1156" s="41" t="n"/>
      <c r="E1156" s="41" t="n"/>
      <c r="F1156" s="41" t="n"/>
      <c r="G1156" s="41" t="n"/>
      <c r="H1156" s="41" t="n"/>
      <c r="I1156" s="41" t="n"/>
      <c r="J1156" s="41" t="n"/>
      <c r="K1156" s="41" t="n"/>
      <c r="L1156" s="339" t="n"/>
      <c r="M1156" s="41" t="n"/>
      <c r="N1156" s="41" t="n"/>
      <c r="O1156" s="41" t="n"/>
      <c r="P1156" s="41" t="n"/>
      <c r="Q1156" s="41" t="n"/>
      <c r="R1156" s="43" t="n"/>
      <c r="S1156" s="41" t="n"/>
      <c r="T1156" s="41" t="n"/>
      <c r="U1156" s="59" t="n"/>
      <c r="V1156" s="41" t="n"/>
      <c r="W1156" s="41" t="n"/>
      <c r="X1156" s="41" t="n"/>
      <c r="Y1156" s="41" t="n"/>
      <c r="Z1156" s="41" t="n"/>
      <c r="AA1156" s="41" t="n"/>
      <c r="AB1156" s="41" t="n"/>
      <c r="AC1156" s="41" t="n"/>
      <c r="AD1156" s="41" t="n"/>
      <c r="AE1156" s="41" t="n"/>
      <c r="AF1156" s="46">
        <f>AD1156-AE1156</f>
        <v/>
      </c>
      <c r="AG1156" s="59" t="n"/>
      <c r="AH1156" s="46">
        <f>U1156-AG1156</f>
        <v/>
      </c>
      <c r="AI11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6" s="46">
        <f>AH1156-Table5203[[#This Row],[Column 332]]</f>
        <v/>
      </c>
      <c r="AK1156" s="59" t="n"/>
      <c r="AL1156" s="41" t="n"/>
      <c r="AM1156" s="49" t="n">
        <v>0</v>
      </c>
      <c r="AN1156" s="46">
        <f>SUM(AJ1156*AM1156)</f>
        <v/>
      </c>
      <c r="AO1156" s="59" t="n"/>
      <c r="AP1156" s="82">
        <f>SUM(AN1156-AO1156)</f>
        <v/>
      </c>
    </row>
    <row r="1157">
      <c r="A1157" s="41" t="n"/>
      <c r="B1157" s="58" t="n"/>
      <c r="C1157" s="41" t="n"/>
      <c r="D1157" s="41" t="n"/>
      <c r="E1157" s="41" t="n"/>
      <c r="F1157" s="41" t="n"/>
      <c r="G1157" s="41" t="n"/>
      <c r="H1157" s="41" t="n"/>
      <c r="I1157" s="41" t="n"/>
      <c r="J1157" s="41" t="n"/>
      <c r="K1157" s="41" t="n"/>
      <c r="L1157" s="339" t="n"/>
      <c r="M1157" s="41" t="n"/>
      <c r="N1157" s="41" t="n"/>
      <c r="O1157" s="41" t="n"/>
      <c r="P1157" s="41" t="n"/>
      <c r="Q1157" s="41" t="n"/>
      <c r="R1157" s="43" t="n"/>
      <c r="S1157" s="41" t="n"/>
      <c r="T1157" s="41" t="n"/>
      <c r="U1157" s="59" t="n"/>
      <c r="V1157" s="41" t="n"/>
      <c r="W1157" s="41" t="n"/>
      <c r="X1157" s="41" t="n"/>
      <c r="Y1157" s="41" t="n"/>
      <c r="Z1157" s="41" t="n"/>
      <c r="AA1157" s="41" t="n"/>
      <c r="AB1157" s="41" t="n"/>
      <c r="AC1157" s="41" t="n"/>
      <c r="AD1157" s="41" t="n"/>
      <c r="AE1157" s="41" t="n"/>
      <c r="AF1157" s="46">
        <f>AD1157-AE1157</f>
        <v/>
      </c>
      <c r="AG1157" s="59" t="n"/>
      <c r="AH1157" s="46">
        <f>U1157-AG1157</f>
        <v/>
      </c>
      <c r="AI11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7" s="46">
        <f>AH1157-Table5203[[#This Row],[Column 332]]</f>
        <v/>
      </c>
      <c r="AK1157" s="59" t="n"/>
      <c r="AL1157" s="41" t="n"/>
      <c r="AM1157" s="49" t="n">
        <v>0</v>
      </c>
      <c r="AN1157" s="46">
        <f>SUM(AJ1157*AM1157)</f>
        <v/>
      </c>
      <c r="AO1157" s="59" t="n"/>
      <c r="AP1157" s="82">
        <f>SUM(AN1157-AO1157)</f>
        <v/>
      </c>
    </row>
    <row r="1158">
      <c r="A1158" s="41" t="n"/>
      <c r="B1158" s="58" t="n"/>
      <c r="C1158" s="41" t="n"/>
      <c r="D1158" s="41" t="n"/>
      <c r="E1158" s="41" t="n"/>
      <c r="F1158" s="41" t="n"/>
      <c r="G1158" s="41" t="n"/>
      <c r="H1158" s="41" t="n"/>
      <c r="I1158" s="41" t="n"/>
      <c r="J1158" s="41" t="n"/>
      <c r="K1158" s="41" t="n"/>
      <c r="L1158" s="339" t="n"/>
      <c r="M1158" s="41" t="n"/>
      <c r="N1158" s="41" t="n"/>
      <c r="O1158" s="41" t="n"/>
      <c r="P1158" s="41" t="n"/>
      <c r="Q1158" s="41" t="n"/>
      <c r="R1158" s="43" t="n"/>
      <c r="S1158" s="41" t="n"/>
      <c r="T1158" s="41" t="n"/>
      <c r="U1158" s="59" t="n"/>
      <c r="V1158" s="41" t="n"/>
      <c r="W1158" s="41" t="n"/>
      <c r="X1158" s="41" t="n"/>
      <c r="Y1158" s="41" t="n"/>
      <c r="Z1158" s="41" t="n"/>
      <c r="AA1158" s="41" t="n"/>
      <c r="AB1158" s="41" t="n"/>
      <c r="AC1158" s="41" t="n"/>
      <c r="AD1158" s="41" t="n"/>
      <c r="AE1158" s="41" t="n"/>
      <c r="AF1158" s="46">
        <f>AD1158-AE1158</f>
        <v/>
      </c>
      <c r="AG1158" s="59" t="n"/>
      <c r="AH1158" s="46">
        <f>U1158-AG1158</f>
        <v/>
      </c>
      <c r="AI11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8" s="46">
        <f>AH1158-Table5203[[#This Row],[Column 332]]</f>
        <v/>
      </c>
      <c r="AK1158" s="59" t="n"/>
      <c r="AL1158" s="41" t="n"/>
      <c r="AM1158" s="49" t="n">
        <v>0</v>
      </c>
      <c r="AN1158" s="46">
        <f>SUM(AJ1158*AM1158)</f>
        <v/>
      </c>
      <c r="AO1158" s="59" t="n"/>
      <c r="AP1158" s="82">
        <f>SUM(AN1158-AO1158)</f>
        <v/>
      </c>
    </row>
    <row r="1159">
      <c r="A1159" s="41" t="n"/>
      <c r="B1159" s="58" t="n"/>
      <c r="C1159" s="41" t="n"/>
      <c r="D1159" s="41" t="n"/>
      <c r="E1159" s="41" t="n"/>
      <c r="F1159" s="41" t="n"/>
      <c r="G1159" s="41" t="n"/>
      <c r="H1159" s="41" t="n"/>
      <c r="I1159" s="41" t="n"/>
      <c r="J1159" s="41" t="n"/>
      <c r="K1159" s="41" t="n"/>
      <c r="L1159" s="339" t="n"/>
      <c r="M1159" s="41" t="n"/>
      <c r="N1159" s="41" t="n"/>
      <c r="O1159" s="41" t="n"/>
      <c r="P1159" s="41" t="n"/>
      <c r="Q1159" s="41" t="n"/>
      <c r="R1159" s="43" t="n"/>
      <c r="S1159" s="41" t="n"/>
      <c r="T1159" s="41" t="n"/>
      <c r="U1159" s="59" t="n"/>
      <c r="V1159" s="41" t="n"/>
      <c r="W1159" s="41" t="n"/>
      <c r="X1159" s="41" t="n"/>
      <c r="Y1159" s="41" t="n"/>
      <c r="Z1159" s="41" t="n"/>
      <c r="AA1159" s="41" t="n"/>
      <c r="AB1159" s="41" t="n"/>
      <c r="AC1159" s="41" t="n"/>
      <c r="AD1159" s="41" t="n"/>
      <c r="AE1159" s="41" t="n"/>
      <c r="AF1159" s="46">
        <f>AD1159-AE1159</f>
        <v/>
      </c>
      <c r="AG1159" s="59" t="n"/>
      <c r="AH1159" s="46">
        <f>U1159-AG1159</f>
        <v/>
      </c>
      <c r="AI11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59" s="46">
        <f>AH1159-Table5203[[#This Row],[Column 332]]</f>
        <v/>
      </c>
      <c r="AK1159" s="59" t="n"/>
      <c r="AL1159" s="41" t="n"/>
      <c r="AM1159" s="49" t="n">
        <v>0</v>
      </c>
      <c r="AN1159" s="46">
        <f>SUM(AJ1159*AM1159)</f>
        <v/>
      </c>
      <c r="AO1159" s="59" t="n"/>
      <c r="AP1159" s="82">
        <f>SUM(AN1159-AO1159)</f>
        <v/>
      </c>
    </row>
    <row r="1160">
      <c r="A1160" s="41" t="n"/>
      <c r="B1160" s="58" t="n"/>
      <c r="C1160" s="41" t="n"/>
      <c r="D1160" s="41" t="n"/>
      <c r="E1160" s="41" t="n"/>
      <c r="F1160" s="41" t="n"/>
      <c r="G1160" s="41" t="n"/>
      <c r="H1160" s="41" t="n"/>
      <c r="I1160" s="41" t="n"/>
      <c r="J1160" s="41" t="n"/>
      <c r="K1160" s="41" t="n"/>
      <c r="L1160" s="339" t="n"/>
      <c r="M1160" s="41" t="n"/>
      <c r="N1160" s="41" t="n"/>
      <c r="O1160" s="41" t="n"/>
      <c r="P1160" s="41" t="n"/>
      <c r="Q1160" s="41" t="n"/>
      <c r="R1160" s="43" t="n"/>
      <c r="S1160" s="41" t="n"/>
      <c r="T1160" s="41" t="n"/>
      <c r="U1160" s="59" t="n"/>
      <c r="V1160" s="41" t="n"/>
      <c r="W1160" s="41" t="n"/>
      <c r="X1160" s="41" t="n"/>
      <c r="Y1160" s="41" t="n"/>
      <c r="Z1160" s="41" t="n"/>
      <c r="AA1160" s="41" t="n"/>
      <c r="AB1160" s="41" t="n"/>
      <c r="AC1160" s="41" t="n"/>
      <c r="AD1160" s="41" t="n"/>
      <c r="AE1160" s="41" t="n"/>
      <c r="AF1160" s="46">
        <f>AD1160-AE1160</f>
        <v/>
      </c>
      <c r="AG1160" s="59" t="n"/>
      <c r="AH1160" s="46">
        <f>U1160-AG1160</f>
        <v/>
      </c>
      <c r="AI11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0" s="46">
        <f>AH1160-Table5203[[#This Row],[Column 332]]</f>
        <v/>
      </c>
      <c r="AK1160" s="59" t="n"/>
      <c r="AL1160" s="41" t="n"/>
      <c r="AM1160" s="49" t="n">
        <v>0</v>
      </c>
      <c r="AN1160" s="46">
        <f>SUM(AJ1160*AM1160)</f>
        <v/>
      </c>
      <c r="AO1160" s="59" t="n"/>
      <c r="AP1160" s="82">
        <f>SUM(AN1160-AO1160)</f>
        <v/>
      </c>
    </row>
    <row r="1161">
      <c r="A1161" s="41" t="n"/>
      <c r="B1161" s="58" t="n"/>
      <c r="C1161" s="41" t="n"/>
      <c r="D1161" s="41" t="n"/>
      <c r="E1161" s="41" t="n"/>
      <c r="F1161" s="41" t="n"/>
      <c r="G1161" s="41" t="n"/>
      <c r="H1161" s="41" t="n"/>
      <c r="I1161" s="41" t="n"/>
      <c r="J1161" s="41" t="n"/>
      <c r="K1161" s="41" t="n"/>
      <c r="L1161" s="339" t="n"/>
      <c r="M1161" s="41" t="n"/>
      <c r="N1161" s="41" t="n"/>
      <c r="O1161" s="41" t="n"/>
      <c r="P1161" s="41" t="n"/>
      <c r="Q1161" s="41" t="n"/>
      <c r="R1161" s="43" t="n"/>
      <c r="S1161" s="41" t="n"/>
      <c r="T1161" s="41" t="n"/>
      <c r="U1161" s="59" t="n"/>
      <c r="V1161" s="41" t="n"/>
      <c r="W1161" s="41" t="n"/>
      <c r="X1161" s="41" t="n"/>
      <c r="Y1161" s="41" t="n"/>
      <c r="Z1161" s="41" t="n"/>
      <c r="AA1161" s="41" t="n"/>
      <c r="AB1161" s="41" t="n"/>
      <c r="AC1161" s="41" t="n"/>
      <c r="AD1161" s="41" t="n"/>
      <c r="AE1161" s="41" t="n"/>
      <c r="AF1161" s="46">
        <f>AD1161-AE1161</f>
        <v/>
      </c>
      <c r="AG1161" s="59" t="n"/>
      <c r="AH1161" s="46">
        <f>U1161-AG1161</f>
        <v/>
      </c>
      <c r="AI11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1" s="46">
        <f>AH1161-Table5203[[#This Row],[Column 332]]</f>
        <v/>
      </c>
      <c r="AK1161" s="59" t="n"/>
      <c r="AL1161" s="41" t="n"/>
      <c r="AM1161" s="49" t="n">
        <v>0</v>
      </c>
      <c r="AN1161" s="46">
        <f>SUM(AJ1161*AM1161)</f>
        <v/>
      </c>
      <c r="AO1161" s="59" t="n"/>
      <c r="AP1161" s="82">
        <f>SUM(AN1161-AO1161)</f>
        <v/>
      </c>
    </row>
    <row r="1162">
      <c r="A1162" s="41" t="n"/>
      <c r="B1162" s="58" t="n"/>
      <c r="C1162" s="41" t="n"/>
      <c r="D1162" s="41" t="n"/>
      <c r="E1162" s="41" t="n"/>
      <c r="F1162" s="41" t="n"/>
      <c r="G1162" s="41" t="n"/>
      <c r="H1162" s="41" t="n"/>
      <c r="I1162" s="41" t="n"/>
      <c r="J1162" s="41" t="n"/>
      <c r="K1162" s="41" t="n"/>
      <c r="L1162" s="339" t="n"/>
      <c r="M1162" s="41" t="n"/>
      <c r="N1162" s="41" t="n"/>
      <c r="O1162" s="41" t="n"/>
      <c r="P1162" s="41" t="n"/>
      <c r="Q1162" s="41" t="n"/>
      <c r="R1162" s="43" t="n"/>
      <c r="S1162" s="41" t="n"/>
      <c r="T1162" s="41" t="n"/>
      <c r="U1162" s="59" t="n"/>
      <c r="V1162" s="41" t="n"/>
      <c r="W1162" s="41" t="n"/>
      <c r="X1162" s="41" t="n"/>
      <c r="Y1162" s="41" t="n"/>
      <c r="Z1162" s="41" t="n"/>
      <c r="AA1162" s="41" t="n"/>
      <c r="AB1162" s="41" t="n"/>
      <c r="AC1162" s="41" t="n"/>
      <c r="AD1162" s="41" t="n"/>
      <c r="AE1162" s="41" t="n"/>
      <c r="AF1162" s="46">
        <f>AD1162-AE1162</f>
        <v/>
      </c>
      <c r="AG1162" s="59" t="n"/>
      <c r="AH1162" s="46">
        <f>U1162-AG1162</f>
        <v/>
      </c>
      <c r="AI11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2" s="46">
        <f>AH1162-Table5203[[#This Row],[Column 332]]</f>
        <v/>
      </c>
      <c r="AK1162" s="59" t="n"/>
      <c r="AL1162" s="41" t="n"/>
      <c r="AM1162" s="49" t="n">
        <v>0</v>
      </c>
      <c r="AN1162" s="46">
        <f>SUM(AJ1162*AM1162)</f>
        <v/>
      </c>
      <c r="AO1162" s="59" t="n"/>
      <c r="AP1162" s="82">
        <f>SUM(AN1162-AO1162)</f>
        <v/>
      </c>
    </row>
    <row r="1163">
      <c r="A1163" s="41" t="n"/>
      <c r="B1163" s="58" t="n"/>
      <c r="C1163" s="41" t="n"/>
      <c r="D1163" s="41" t="n"/>
      <c r="E1163" s="41" t="n"/>
      <c r="F1163" s="41" t="n"/>
      <c r="G1163" s="41" t="n"/>
      <c r="H1163" s="41" t="n"/>
      <c r="I1163" s="41" t="n"/>
      <c r="J1163" s="41" t="n"/>
      <c r="K1163" s="41" t="n"/>
      <c r="L1163" s="339" t="n"/>
      <c r="M1163" s="41" t="n"/>
      <c r="N1163" s="41" t="n"/>
      <c r="O1163" s="41" t="n"/>
      <c r="P1163" s="41" t="n"/>
      <c r="Q1163" s="41" t="n"/>
      <c r="R1163" s="43" t="n"/>
      <c r="S1163" s="41" t="n"/>
      <c r="T1163" s="41" t="n"/>
      <c r="U1163" s="59" t="n"/>
      <c r="V1163" s="41" t="n"/>
      <c r="W1163" s="41" t="n"/>
      <c r="X1163" s="41" t="n"/>
      <c r="Y1163" s="41" t="n"/>
      <c r="Z1163" s="41" t="n"/>
      <c r="AA1163" s="41" t="n"/>
      <c r="AB1163" s="41" t="n"/>
      <c r="AC1163" s="41" t="n"/>
      <c r="AD1163" s="41" t="n"/>
      <c r="AE1163" s="41" t="n"/>
      <c r="AF1163" s="46">
        <f>AD1163-AE1163</f>
        <v/>
      </c>
      <c r="AG1163" s="59" t="n"/>
      <c r="AH1163" s="46">
        <f>U1163-AG1163</f>
        <v/>
      </c>
      <c r="AI11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3" s="46">
        <f>AH1163-Table5203[[#This Row],[Column 332]]</f>
        <v/>
      </c>
      <c r="AK1163" s="59" t="n"/>
      <c r="AL1163" s="41" t="n"/>
      <c r="AM1163" s="49" t="n">
        <v>0</v>
      </c>
      <c r="AN1163" s="46">
        <f>SUM(AJ1163*AM1163)</f>
        <v/>
      </c>
      <c r="AO1163" s="59" t="n"/>
      <c r="AP1163" s="82">
        <f>SUM(AN1163-AO1163)</f>
        <v/>
      </c>
    </row>
    <row r="1164">
      <c r="A1164" s="41" t="n"/>
      <c r="B1164" s="58" t="n"/>
      <c r="C1164" s="41" t="n"/>
      <c r="D1164" s="41" t="n"/>
      <c r="E1164" s="41" t="n"/>
      <c r="F1164" s="41" t="n"/>
      <c r="G1164" s="41" t="n"/>
      <c r="H1164" s="41" t="n"/>
      <c r="I1164" s="41" t="n"/>
      <c r="J1164" s="41" t="n"/>
      <c r="K1164" s="41" t="n"/>
      <c r="L1164" s="339" t="n"/>
      <c r="M1164" s="41" t="n"/>
      <c r="N1164" s="41" t="n"/>
      <c r="O1164" s="41" t="n"/>
      <c r="P1164" s="41" t="n"/>
      <c r="Q1164" s="41" t="n"/>
      <c r="R1164" s="43" t="n"/>
      <c r="S1164" s="41" t="n"/>
      <c r="T1164" s="41" t="n"/>
      <c r="U1164" s="59" t="n"/>
      <c r="V1164" s="41" t="n"/>
      <c r="W1164" s="41" t="n"/>
      <c r="X1164" s="41" t="n"/>
      <c r="Y1164" s="41" t="n"/>
      <c r="Z1164" s="41" t="n"/>
      <c r="AA1164" s="41" t="n"/>
      <c r="AB1164" s="41" t="n"/>
      <c r="AC1164" s="41" t="n"/>
      <c r="AD1164" s="41" t="n"/>
      <c r="AE1164" s="41" t="n"/>
      <c r="AF1164" s="46">
        <f>AD1164-AE1164</f>
        <v/>
      </c>
      <c r="AG1164" s="59" t="n"/>
      <c r="AH1164" s="46">
        <f>U1164-AG1164</f>
        <v/>
      </c>
      <c r="AI11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4" s="46">
        <f>AH1164-Table5203[[#This Row],[Column 332]]</f>
        <v/>
      </c>
      <c r="AK1164" s="59" t="n"/>
      <c r="AL1164" s="41" t="n"/>
      <c r="AM1164" s="49" t="n">
        <v>0</v>
      </c>
      <c r="AN1164" s="46">
        <f>SUM(AJ1164*AM1164)</f>
        <v/>
      </c>
      <c r="AO1164" s="59" t="n"/>
      <c r="AP1164" s="82">
        <f>SUM(AN1164-AO1164)</f>
        <v/>
      </c>
    </row>
    <row r="1165">
      <c r="A1165" s="41" t="n"/>
      <c r="B1165" s="58" t="n"/>
      <c r="C1165" s="41" t="n"/>
      <c r="D1165" s="41" t="n"/>
      <c r="E1165" s="41" t="n"/>
      <c r="F1165" s="41" t="n"/>
      <c r="G1165" s="41" t="n"/>
      <c r="H1165" s="41" t="n"/>
      <c r="I1165" s="41" t="n"/>
      <c r="J1165" s="41" t="n"/>
      <c r="K1165" s="41" t="n"/>
      <c r="L1165" s="339" t="n"/>
      <c r="M1165" s="41" t="n"/>
      <c r="N1165" s="41" t="n"/>
      <c r="O1165" s="41" t="n"/>
      <c r="P1165" s="41" t="n"/>
      <c r="Q1165" s="41" t="n"/>
      <c r="R1165" s="43" t="n"/>
      <c r="S1165" s="41" t="n"/>
      <c r="T1165" s="41" t="n"/>
      <c r="U1165" s="59" t="n"/>
      <c r="V1165" s="41" t="n"/>
      <c r="W1165" s="41" t="n"/>
      <c r="X1165" s="41" t="n"/>
      <c r="Y1165" s="41" t="n"/>
      <c r="Z1165" s="41" t="n"/>
      <c r="AA1165" s="41" t="n"/>
      <c r="AB1165" s="41" t="n"/>
      <c r="AC1165" s="41" t="n"/>
      <c r="AD1165" s="41" t="n"/>
      <c r="AE1165" s="41" t="n"/>
      <c r="AF1165" s="46">
        <f>AD1165-AE1165</f>
        <v/>
      </c>
      <c r="AG1165" s="59" t="n"/>
      <c r="AH1165" s="46">
        <f>U1165-AG1165</f>
        <v/>
      </c>
      <c r="AI11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5" s="46">
        <f>AH1165-Table5203[[#This Row],[Column 332]]</f>
        <v/>
      </c>
      <c r="AK1165" s="59" t="n"/>
      <c r="AL1165" s="41" t="n"/>
      <c r="AM1165" s="49" t="n">
        <v>0</v>
      </c>
      <c r="AN1165" s="46">
        <f>SUM(AJ1165*AM1165)</f>
        <v/>
      </c>
      <c r="AO1165" s="59" t="n"/>
      <c r="AP1165" s="82">
        <f>SUM(AN1165-AO1165)</f>
        <v/>
      </c>
    </row>
    <row r="1166">
      <c r="A1166" s="41" t="n"/>
      <c r="B1166" s="58" t="n"/>
      <c r="C1166" s="41" t="n"/>
      <c r="D1166" s="41" t="n"/>
      <c r="E1166" s="41" t="n"/>
      <c r="F1166" s="41" t="n"/>
      <c r="G1166" s="41" t="n"/>
      <c r="H1166" s="41" t="n"/>
      <c r="I1166" s="41" t="n"/>
      <c r="J1166" s="41" t="n"/>
      <c r="K1166" s="41" t="n"/>
      <c r="L1166" s="339" t="n"/>
      <c r="M1166" s="41" t="n"/>
      <c r="N1166" s="41" t="n"/>
      <c r="O1166" s="41" t="n"/>
      <c r="P1166" s="41" t="n"/>
      <c r="Q1166" s="41" t="n"/>
      <c r="R1166" s="43" t="n"/>
      <c r="S1166" s="41" t="n"/>
      <c r="T1166" s="41" t="n"/>
      <c r="U1166" s="59" t="n"/>
      <c r="V1166" s="41" t="n"/>
      <c r="W1166" s="41" t="n"/>
      <c r="X1166" s="41" t="n"/>
      <c r="Y1166" s="41" t="n"/>
      <c r="Z1166" s="41" t="n"/>
      <c r="AA1166" s="41" t="n"/>
      <c r="AB1166" s="41" t="n"/>
      <c r="AC1166" s="41" t="n"/>
      <c r="AD1166" s="41" t="n"/>
      <c r="AE1166" s="41" t="n"/>
      <c r="AF1166" s="46">
        <f>AD1166-AE1166</f>
        <v/>
      </c>
      <c r="AG1166" s="59" t="n"/>
      <c r="AH1166" s="46">
        <f>U1166-AG1166</f>
        <v/>
      </c>
      <c r="AI11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6" s="46">
        <f>AH1166-Table5203[[#This Row],[Column 332]]</f>
        <v/>
      </c>
      <c r="AK1166" s="59" t="n"/>
      <c r="AL1166" s="41" t="n"/>
      <c r="AM1166" s="49" t="n">
        <v>0</v>
      </c>
      <c r="AN1166" s="46">
        <f>SUM(AJ1166*AM1166)</f>
        <v/>
      </c>
      <c r="AO1166" s="59" t="n"/>
      <c r="AP1166" s="82">
        <f>SUM(AN1166-AO1166)</f>
        <v/>
      </c>
    </row>
    <row r="1167">
      <c r="A1167" s="41" t="n"/>
      <c r="B1167" s="58" t="n"/>
      <c r="C1167" s="41" t="n"/>
      <c r="D1167" s="41" t="n"/>
      <c r="E1167" s="41" t="n"/>
      <c r="F1167" s="41" t="n"/>
      <c r="G1167" s="41" t="n"/>
      <c r="H1167" s="41" t="n"/>
      <c r="I1167" s="41" t="n"/>
      <c r="J1167" s="41" t="n"/>
      <c r="K1167" s="41" t="n"/>
      <c r="L1167" s="339" t="n"/>
      <c r="M1167" s="41" t="n"/>
      <c r="N1167" s="41" t="n"/>
      <c r="O1167" s="41" t="n"/>
      <c r="P1167" s="41" t="n"/>
      <c r="Q1167" s="41" t="n"/>
      <c r="R1167" s="43" t="n"/>
      <c r="S1167" s="41" t="n"/>
      <c r="T1167" s="41" t="n"/>
      <c r="U1167" s="59" t="n"/>
      <c r="V1167" s="41" t="n"/>
      <c r="W1167" s="41" t="n"/>
      <c r="X1167" s="41" t="n"/>
      <c r="Y1167" s="41" t="n"/>
      <c r="Z1167" s="41" t="n"/>
      <c r="AA1167" s="41" t="n"/>
      <c r="AB1167" s="41" t="n"/>
      <c r="AC1167" s="41" t="n"/>
      <c r="AD1167" s="41" t="n"/>
      <c r="AE1167" s="41" t="n"/>
      <c r="AF1167" s="46">
        <f>AD1167-AE1167</f>
        <v/>
      </c>
      <c r="AG1167" s="59" t="n"/>
      <c r="AH1167" s="46">
        <f>U1167-AG1167</f>
        <v/>
      </c>
      <c r="AI11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7" s="46">
        <f>AH1167-Table5203[[#This Row],[Column 332]]</f>
        <v/>
      </c>
      <c r="AK1167" s="59" t="n"/>
      <c r="AL1167" s="41" t="n"/>
      <c r="AM1167" s="49" t="n">
        <v>0</v>
      </c>
      <c r="AN1167" s="46">
        <f>SUM(AJ1167*AM1167)</f>
        <v/>
      </c>
      <c r="AO1167" s="59" t="n"/>
      <c r="AP1167" s="82">
        <f>SUM(AN1167-AO1167)</f>
        <v/>
      </c>
    </row>
    <row r="1168">
      <c r="A1168" s="41" t="n"/>
      <c r="B1168" s="58" t="n"/>
      <c r="C1168" s="41" t="n"/>
      <c r="D1168" s="41" t="n"/>
      <c r="E1168" s="41" t="n"/>
      <c r="F1168" s="41" t="n"/>
      <c r="G1168" s="41" t="n"/>
      <c r="H1168" s="41" t="n"/>
      <c r="I1168" s="41" t="n"/>
      <c r="J1168" s="41" t="n"/>
      <c r="K1168" s="41" t="n"/>
      <c r="L1168" s="339" t="n"/>
      <c r="M1168" s="41" t="n"/>
      <c r="N1168" s="41" t="n"/>
      <c r="O1168" s="41" t="n"/>
      <c r="P1168" s="41" t="n"/>
      <c r="Q1168" s="41" t="n"/>
      <c r="R1168" s="43" t="n"/>
      <c r="S1168" s="41" t="n"/>
      <c r="T1168" s="41" t="n"/>
      <c r="U1168" s="59" t="n"/>
      <c r="V1168" s="41" t="n"/>
      <c r="W1168" s="41" t="n"/>
      <c r="X1168" s="41" t="n"/>
      <c r="Y1168" s="41" t="n"/>
      <c r="Z1168" s="41" t="n"/>
      <c r="AA1168" s="41" t="n"/>
      <c r="AB1168" s="41" t="n"/>
      <c r="AC1168" s="41" t="n"/>
      <c r="AD1168" s="41" t="n"/>
      <c r="AE1168" s="41" t="n"/>
      <c r="AF1168" s="46">
        <f>AD1168-AE1168</f>
        <v/>
      </c>
      <c r="AG1168" s="59" t="n"/>
      <c r="AH1168" s="46">
        <f>U1168-AG1168</f>
        <v/>
      </c>
      <c r="AI11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8" s="46">
        <f>AH1168-Table5203[[#This Row],[Column 332]]</f>
        <v/>
      </c>
      <c r="AK1168" s="59" t="n"/>
      <c r="AL1168" s="41" t="n"/>
      <c r="AM1168" s="49" t="n">
        <v>0</v>
      </c>
      <c r="AN1168" s="46">
        <f>SUM(AJ1168*AM1168)</f>
        <v/>
      </c>
      <c r="AO1168" s="59" t="n"/>
      <c r="AP1168" s="82">
        <f>SUM(AN1168-AO1168)</f>
        <v/>
      </c>
    </row>
    <row r="1169">
      <c r="A1169" s="41" t="n"/>
      <c r="B1169" s="58" t="n"/>
      <c r="C1169" s="41" t="n"/>
      <c r="D1169" s="41" t="n"/>
      <c r="E1169" s="41" t="n"/>
      <c r="F1169" s="41" t="n"/>
      <c r="G1169" s="41" t="n"/>
      <c r="H1169" s="41" t="n"/>
      <c r="I1169" s="41" t="n"/>
      <c r="J1169" s="41" t="n"/>
      <c r="K1169" s="41" t="n"/>
      <c r="L1169" s="339" t="n"/>
      <c r="M1169" s="41" t="n"/>
      <c r="N1169" s="41" t="n"/>
      <c r="O1169" s="41" t="n"/>
      <c r="P1169" s="41" t="n"/>
      <c r="Q1169" s="41" t="n"/>
      <c r="R1169" s="43" t="n"/>
      <c r="S1169" s="41" t="n"/>
      <c r="T1169" s="41" t="n"/>
      <c r="U1169" s="59" t="n"/>
      <c r="V1169" s="41" t="n"/>
      <c r="W1169" s="41" t="n"/>
      <c r="X1169" s="41" t="n"/>
      <c r="Y1169" s="41" t="n"/>
      <c r="Z1169" s="41" t="n"/>
      <c r="AA1169" s="41" t="n"/>
      <c r="AB1169" s="41" t="n"/>
      <c r="AC1169" s="41" t="n"/>
      <c r="AD1169" s="41" t="n"/>
      <c r="AE1169" s="41" t="n"/>
      <c r="AF1169" s="46">
        <f>AD1169-AE1169</f>
        <v/>
      </c>
      <c r="AG1169" s="59" t="n"/>
      <c r="AH1169" s="46">
        <f>U1169-AG1169</f>
        <v/>
      </c>
      <c r="AI11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69" s="46">
        <f>AH1169-Table5203[[#This Row],[Column 332]]</f>
        <v/>
      </c>
      <c r="AK1169" s="59" t="n"/>
      <c r="AL1169" s="41" t="n"/>
      <c r="AM1169" s="49" t="n">
        <v>0</v>
      </c>
      <c r="AN1169" s="46">
        <f>SUM(AJ1169*AM1169)</f>
        <v/>
      </c>
      <c r="AO1169" s="59" t="n"/>
      <c r="AP1169" s="82">
        <f>SUM(AN1169-AO1169)</f>
        <v/>
      </c>
    </row>
    <row r="1170">
      <c r="A1170" s="41" t="n"/>
      <c r="B1170" s="58" t="n"/>
      <c r="C1170" s="41" t="n"/>
      <c r="D1170" s="41" t="n"/>
      <c r="E1170" s="41" t="n"/>
      <c r="F1170" s="41" t="n"/>
      <c r="G1170" s="41" t="n"/>
      <c r="H1170" s="41" t="n"/>
      <c r="I1170" s="41" t="n"/>
      <c r="J1170" s="41" t="n"/>
      <c r="K1170" s="41" t="n"/>
      <c r="L1170" s="339" t="n"/>
      <c r="M1170" s="41" t="n"/>
      <c r="N1170" s="41" t="n"/>
      <c r="O1170" s="41" t="n"/>
      <c r="P1170" s="41" t="n"/>
      <c r="Q1170" s="41" t="n"/>
      <c r="R1170" s="43" t="n"/>
      <c r="S1170" s="41" t="n"/>
      <c r="T1170" s="41" t="n"/>
      <c r="U1170" s="59" t="n"/>
      <c r="V1170" s="41" t="n"/>
      <c r="W1170" s="41" t="n"/>
      <c r="X1170" s="41" t="n"/>
      <c r="Y1170" s="41" t="n"/>
      <c r="Z1170" s="41" t="n"/>
      <c r="AA1170" s="41" t="n"/>
      <c r="AB1170" s="41" t="n"/>
      <c r="AC1170" s="41" t="n"/>
      <c r="AD1170" s="41" t="n"/>
      <c r="AE1170" s="41" t="n"/>
      <c r="AF1170" s="46">
        <f>AD1170-AE1170</f>
        <v/>
      </c>
      <c r="AG1170" s="59" t="n"/>
      <c r="AH1170" s="46">
        <f>U1170-AG1170</f>
        <v/>
      </c>
      <c r="AI11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0" s="46">
        <f>AH1170-Table5203[[#This Row],[Column 332]]</f>
        <v/>
      </c>
      <c r="AK1170" s="59" t="n"/>
      <c r="AL1170" s="41" t="n"/>
      <c r="AM1170" s="49" t="n">
        <v>0</v>
      </c>
      <c r="AN1170" s="46">
        <f>SUM(AJ1170*AM1170)</f>
        <v/>
      </c>
      <c r="AO1170" s="59" t="n"/>
      <c r="AP1170" s="82">
        <f>SUM(AN1170-AO1170)</f>
        <v/>
      </c>
    </row>
    <row r="1171">
      <c r="A1171" s="41" t="n"/>
      <c r="B1171" s="58" t="n"/>
      <c r="C1171" s="41" t="n"/>
      <c r="D1171" s="41" t="n"/>
      <c r="E1171" s="41" t="n"/>
      <c r="F1171" s="41" t="n"/>
      <c r="G1171" s="41" t="n"/>
      <c r="H1171" s="41" t="n"/>
      <c r="I1171" s="41" t="n"/>
      <c r="J1171" s="41" t="n"/>
      <c r="K1171" s="41" t="n"/>
      <c r="L1171" s="339" t="n"/>
      <c r="M1171" s="41" t="n"/>
      <c r="N1171" s="41" t="n"/>
      <c r="O1171" s="41" t="n"/>
      <c r="P1171" s="41" t="n"/>
      <c r="Q1171" s="41" t="n"/>
      <c r="R1171" s="43" t="n"/>
      <c r="S1171" s="41" t="n"/>
      <c r="T1171" s="41" t="n"/>
      <c r="U1171" s="59" t="n"/>
      <c r="V1171" s="41" t="n"/>
      <c r="W1171" s="41" t="n"/>
      <c r="X1171" s="41" t="n"/>
      <c r="Y1171" s="41" t="n"/>
      <c r="Z1171" s="41" t="n"/>
      <c r="AA1171" s="41" t="n"/>
      <c r="AB1171" s="41" t="n"/>
      <c r="AC1171" s="41" t="n"/>
      <c r="AD1171" s="41" t="n"/>
      <c r="AE1171" s="41" t="n"/>
      <c r="AF1171" s="46">
        <f>AD1171-AE1171</f>
        <v/>
      </c>
      <c r="AG1171" s="59" t="n"/>
      <c r="AH1171" s="46">
        <f>U1171-AG1171</f>
        <v/>
      </c>
      <c r="AI11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1" s="46">
        <f>AH1171-Table5203[[#This Row],[Column 332]]</f>
        <v/>
      </c>
      <c r="AK1171" s="59" t="n"/>
      <c r="AL1171" s="41" t="n"/>
      <c r="AM1171" s="49" t="n">
        <v>0</v>
      </c>
      <c r="AN1171" s="46">
        <f>SUM(AJ1171*AM1171)</f>
        <v/>
      </c>
      <c r="AO1171" s="59" t="n"/>
      <c r="AP1171" s="82">
        <f>SUM(AN1171-AO1171)</f>
        <v/>
      </c>
    </row>
    <row r="1172">
      <c r="A1172" s="41" t="n"/>
      <c r="B1172" s="58" t="n"/>
      <c r="C1172" s="41" t="n"/>
      <c r="D1172" s="41" t="n"/>
      <c r="E1172" s="41" t="n"/>
      <c r="F1172" s="41" t="n"/>
      <c r="G1172" s="41" t="n"/>
      <c r="H1172" s="41" t="n"/>
      <c r="I1172" s="41" t="n"/>
      <c r="J1172" s="41" t="n"/>
      <c r="K1172" s="41" t="n"/>
      <c r="L1172" s="339" t="n"/>
      <c r="M1172" s="41" t="n"/>
      <c r="N1172" s="41" t="n"/>
      <c r="O1172" s="41" t="n"/>
      <c r="P1172" s="41" t="n"/>
      <c r="Q1172" s="41" t="n"/>
      <c r="R1172" s="43" t="n"/>
      <c r="S1172" s="41" t="n"/>
      <c r="T1172" s="41" t="n"/>
      <c r="U1172" s="59" t="n"/>
      <c r="V1172" s="41" t="n"/>
      <c r="W1172" s="41" t="n"/>
      <c r="X1172" s="41" t="n"/>
      <c r="Y1172" s="41" t="n"/>
      <c r="Z1172" s="41" t="n"/>
      <c r="AA1172" s="41" t="n"/>
      <c r="AB1172" s="41" t="n"/>
      <c r="AC1172" s="41" t="n"/>
      <c r="AD1172" s="41" t="n"/>
      <c r="AE1172" s="41" t="n"/>
      <c r="AF1172" s="46">
        <f>AD1172-AE1172</f>
        <v/>
      </c>
      <c r="AG1172" s="59" t="n"/>
      <c r="AH1172" s="46">
        <f>U1172-AG1172</f>
        <v/>
      </c>
      <c r="AI11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2" s="46">
        <f>AH1172-Table5203[[#This Row],[Column 332]]</f>
        <v/>
      </c>
      <c r="AK1172" s="59" t="n"/>
      <c r="AL1172" s="41" t="n"/>
      <c r="AM1172" s="49" t="n">
        <v>0</v>
      </c>
      <c r="AN1172" s="46">
        <f>SUM(AJ1172*AM1172)</f>
        <v/>
      </c>
      <c r="AO1172" s="59" t="n"/>
      <c r="AP1172" s="82">
        <f>SUM(AN1172-AO1172)</f>
        <v/>
      </c>
    </row>
    <row r="1173">
      <c r="A1173" s="41" t="n"/>
      <c r="B1173" s="58" t="n"/>
      <c r="C1173" s="41" t="n"/>
      <c r="D1173" s="41" t="n"/>
      <c r="E1173" s="41" t="n"/>
      <c r="F1173" s="41" t="n"/>
      <c r="G1173" s="41" t="n"/>
      <c r="H1173" s="41" t="n"/>
      <c r="I1173" s="41" t="n"/>
      <c r="J1173" s="41" t="n"/>
      <c r="K1173" s="41" t="n"/>
      <c r="L1173" s="339" t="n"/>
      <c r="M1173" s="41" t="n"/>
      <c r="N1173" s="41" t="n"/>
      <c r="O1173" s="41" t="n"/>
      <c r="P1173" s="41" t="n"/>
      <c r="Q1173" s="41" t="n"/>
      <c r="R1173" s="43" t="n"/>
      <c r="S1173" s="41" t="n"/>
      <c r="T1173" s="41" t="n"/>
      <c r="U1173" s="59" t="n"/>
      <c r="V1173" s="41" t="n"/>
      <c r="W1173" s="41" t="n"/>
      <c r="X1173" s="41" t="n"/>
      <c r="Y1173" s="41" t="n"/>
      <c r="Z1173" s="41" t="n"/>
      <c r="AA1173" s="41" t="n"/>
      <c r="AB1173" s="41" t="n"/>
      <c r="AC1173" s="41" t="n"/>
      <c r="AD1173" s="41" t="n"/>
      <c r="AE1173" s="41" t="n"/>
      <c r="AF1173" s="46">
        <f>AD1173-AE1173</f>
        <v/>
      </c>
      <c r="AG1173" s="59" t="n"/>
      <c r="AH1173" s="46">
        <f>U1173-AG1173</f>
        <v/>
      </c>
      <c r="AI11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3" s="46">
        <f>AH1173-Table5203[[#This Row],[Column 332]]</f>
        <v/>
      </c>
      <c r="AK1173" s="59" t="n"/>
      <c r="AL1173" s="41" t="n"/>
      <c r="AM1173" s="49" t="n">
        <v>0</v>
      </c>
      <c r="AN1173" s="46">
        <f>SUM(AJ1173*AM1173)</f>
        <v/>
      </c>
      <c r="AO1173" s="59" t="n"/>
      <c r="AP1173" s="82">
        <f>SUM(AN1173-AO1173)</f>
        <v/>
      </c>
    </row>
    <row r="1174">
      <c r="A1174" s="41" t="n"/>
      <c r="B1174" s="58" t="n"/>
      <c r="C1174" s="41" t="n"/>
      <c r="D1174" s="41" t="n"/>
      <c r="E1174" s="41" t="n"/>
      <c r="F1174" s="41" t="n"/>
      <c r="G1174" s="41" t="n"/>
      <c r="H1174" s="41" t="n"/>
      <c r="I1174" s="41" t="n"/>
      <c r="J1174" s="41" t="n"/>
      <c r="K1174" s="41" t="n"/>
      <c r="L1174" s="339" t="n"/>
      <c r="M1174" s="41" t="n"/>
      <c r="N1174" s="41" t="n"/>
      <c r="O1174" s="41" t="n"/>
      <c r="P1174" s="41" t="n"/>
      <c r="Q1174" s="41" t="n"/>
      <c r="R1174" s="43" t="n"/>
      <c r="S1174" s="41" t="n"/>
      <c r="T1174" s="41" t="n"/>
      <c r="U1174" s="59" t="n"/>
      <c r="V1174" s="41" t="n"/>
      <c r="W1174" s="41" t="n"/>
      <c r="X1174" s="41" t="n"/>
      <c r="Y1174" s="41" t="n"/>
      <c r="Z1174" s="41" t="n"/>
      <c r="AA1174" s="41" t="n"/>
      <c r="AB1174" s="41" t="n"/>
      <c r="AC1174" s="41" t="n"/>
      <c r="AD1174" s="41" t="n"/>
      <c r="AE1174" s="41" t="n"/>
      <c r="AF1174" s="46">
        <f>AD1174-AE1174</f>
        <v/>
      </c>
      <c r="AG1174" s="59" t="n"/>
      <c r="AH1174" s="46">
        <f>U1174-AG1174</f>
        <v/>
      </c>
      <c r="AI11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4" s="46">
        <f>AH1174-Table5203[[#This Row],[Column 332]]</f>
        <v/>
      </c>
      <c r="AK1174" s="59" t="n"/>
      <c r="AL1174" s="41" t="n"/>
      <c r="AM1174" s="49" t="n">
        <v>0</v>
      </c>
      <c r="AN1174" s="46">
        <f>SUM(AJ1174*AM1174)</f>
        <v/>
      </c>
      <c r="AO1174" s="59" t="n"/>
      <c r="AP1174" s="82">
        <f>SUM(AN1174-AO1174)</f>
        <v/>
      </c>
    </row>
    <row r="1175">
      <c r="A1175" s="41" t="n"/>
      <c r="B1175" s="58" t="n"/>
      <c r="C1175" s="41" t="n"/>
      <c r="D1175" s="41" t="n"/>
      <c r="E1175" s="41" t="n"/>
      <c r="F1175" s="41" t="n"/>
      <c r="G1175" s="41" t="n"/>
      <c r="H1175" s="41" t="n"/>
      <c r="I1175" s="41" t="n"/>
      <c r="J1175" s="41" t="n"/>
      <c r="K1175" s="41" t="n"/>
      <c r="L1175" s="339" t="n"/>
      <c r="M1175" s="41" t="n"/>
      <c r="N1175" s="41" t="n"/>
      <c r="O1175" s="41" t="n"/>
      <c r="P1175" s="41" t="n"/>
      <c r="Q1175" s="41" t="n"/>
      <c r="R1175" s="43" t="n"/>
      <c r="S1175" s="41" t="n"/>
      <c r="T1175" s="41" t="n"/>
      <c r="U1175" s="59" t="n"/>
      <c r="V1175" s="41" t="n"/>
      <c r="W1175" s="41" t="n"/>
      <c r="X1175" s="41" t="n"/>
      <c r="Y1175" s="41" t="n"/>
      <c r="Z1175" s="41" t="n"/>
      <c r="AA1175" s="41" t="n"/>
      <c r="AB1175" s="41" t="n"/>
      <c r="AC1175" s="41" t="n"/>
      <c r="AD1175" s="41" t="n"/>
      <c r="AE1175" s="41" t="n"/>
      <c r="AF1175" s="46">
        <f>AD1175-AE1175</f>
        <v/>
      </c>
      <c r="AG1175" s="59" t="n"/>
      <c r="AH1175" s="46">
        <f>U1175-AG1175</f>
        <v/>
      </c>
      <c r="AI11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5" s="46">
        <f>AH1175-Table5203[[#This Row],[Column 332]]</f>
        <v/>
      </c>
      <c r="AK1175" s="59" t="n"/>
      <c r="AL1175" s="41" t="n"/>
      <c r="AM1175" s="49" t="n">
        <v>0</v>
      </c>
      <c r="AN1175" s="46">
        <f>SUM(AJ1175*AM1175)</f>
        <v/>
      </c>
      <c r="AO1175" s="59" t="n"/>
      <c r="AP1175" s="82">
        <f>SUM(AN1175-AO1175)</f>
        <v/>
      </c>
    </row>
    <row r="1176">
      <c r="A1176" s="41" t="n"/>
      <c r="B1176" s="58" t="n"/>
      <c r="C1176" s="41" t="n"/>
      <c r="D1176" s="41" t="n"/>
      <c r="E1176" s="41" t="n"/>
      <c r="F1176" s="41" t="n"/>
      <c r="G1176" s="41" t="n"/>
      <c r="H1176" s="41" t="n"/>
      <c r="I1176" s="41" t="n"/>
      <c r="J1176" s="41" t="n"/>
      <c r="K1176" s="41" t="n"/>
      <c r="L1176" s="339" t="n"/>
      <c r="M1176" s="41" t="n"/>
      <c r="N1176" s="41" t="n"/>
      <c r="O1176" s="41" t="n"/>
      <c r="P1176" s="41" t="n"/>
      <c r="Q1176" s="41" t="n"/>
      <c r="R1176" s="43" t="n"/>
      <c r="S1176" s="41" t="n"/>
      <c r="T1176" s="41" t="n"/>
      <c r="U1176" s="59" t="n"/>
      <c r="V1176" s="41" t="n"/>
      <c r="W1176" s="41" t="n"/>
      <c r="X1176" s="41" t="n"/>
      <c r="Y1176" s="41" t="n"/>
      <c r="Z1176" s="41" t="n"/>
      <c r="AA1176" s="41" t="n"/>
      <c r="AB1176" s="41" t="n"/>
      <c r="AC1176" s="41" t="n"/>
      <c r="AD1176" s="41" t="n"/>
      <c r="AE1176" s="41" t="n"/>
      <c r="AF1176" s="46">
        <f>AD1176-AE1176</f>
        <v/>
      </c>
      <c r="AG1176" s="59" t="n"/>
      <c r="AH1176" s="46">
        <f>U1176-AG1176</f>
        <v/>
      </c>
      <c r="AI11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6" s="46">
        <f>AH1176-Table5203[[#This Row],[Column 332]]</f>
        <v/>
      </c>
      <c r="AK1176" s="59" t="n"/>
      <c r="AL1176" s="41" t="n"/>
      <c r="AM1176" s="49" t="n">
        <v>0</v>
      </c>
      <c r="AN1176" s="46">
        <f>SUM(AJ1176*AM1176)</f>
        <v/>
      </c>
      <c r="AO1176" s="59" t="n"/>
      <c r="AP1176" s="82">
        <f>SUM(AN1176-AO1176)</f>
        <v/>
      </c>
    </row>
    <row r="1177">
      <c r="A1177" s="41" t="n"/>
      <c r="B1177" s="58" t="n"/>
      <c r="C1177" s="41" t="n"/>
      <c r="D1177" s="41" t="n"/>
      <c r="E1177" s="41" t="n"/>
      <c r="F1177" s="41" t="n"/>
      <c r="G1177" s="41" t="n"/>
      <c r="H1177" s="41" t="n"/>
      <c r="I1177" s="41" t="n"/>
      <c r="J1177" s="41" t="n"/>
      <c r="K1177" s="41" t="n"/>
      <c r="L1177" s="339" t="n"/>
      <c r="M1177" s="41" t="n"/>
      <c r="N1177" s="41" t="n"/>
      <c r="O1177" s="41" t="n"/>
      <c r="P1177" s="41" t="n"/>
      <c r="Q1177" s="41" t="n"/>
      <c r="R1177" s="43" t="n"/>
      <c r="S1177" s="41" t="n"/>
      <c r="T1177" s="41" t="n"/>
      <c r="U1177" s="59" t="n"/>
      <c r="V1177" s="41" t="n"/>
      <c r="W1177" s="41" t="n"/>
      <c r="X1177" s="41" t="n"/>
      <c r="Y1177" s="41" t="n"/>
      <c r="Z1177" s="41" t="n"/>
      <c r="AA1177" s="41" t="n"/>
      <c r="AB1177" s="41" t="n"/>
      <c r="AC1177" s="41" t="n"/>
      <c r="AD1177" s="41" t="n"/>
      <c r="AE1177" s="41" t="n"/>
      <c r="AF1177" s="46">
        <f>AD1177-AE1177</f>
        <v/>
      </c>
      <c r="AG1177" s="59" t="n"/>
      <c r="AH1177" s="46">
        <f>U1177-AG1177</f>
        <v/>
      </c>
      <c r="AI11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7" s="46">
        <f>AH1177-Table5203[[#This Row],[Column 332]]</f>
        <v/>
      </c>
      <c r="AK1177" s="59" t="n"/>
      <c r="AL1177" s="41" t="n"/>
      <c r="AM1177" s="49" t="n">
        <v>0</v>
      </c>
      <c r="AN1177" s="46">
        <f>SUM(AJ1177*AM1177)</f>
        <v/>
      </c>
      <c r="AO1177" s="59" t="n"/>
      <c r="AP1177" s="82">
        <f>SUM(AN1177-AO1177)</f>
        <v/>
      </c>
    </row>
    <row r="1178">
      <c r="A1178" s="41" t="n"/>
      <c r="B1178" s="58" t="n"/>
      <c r="C1178" s="41" t="n"/>
      <c r="D1178" s="41" t="n"/>
      <c r="E1178" s="41" t="n"/>
      <c r="F1178" s="41" t="n"/>
      <c r="G1178" s="41" t="n"/>
      <c r="H1178" s="41" t="n"/>
      <c r="I1178" s="41" t="n"/>
      <c r="J1178" s="41" t="n"/>
      <c r="K1178" s="41" t="n"/>
      <c r="L1178" s="339" t="n"/>
      <c r="M1178" s="41" t="n"/>
      <c r="N1178" s="41" t="n"/>
      <c r="O1178" s="41" t="n"/>
      <c r="P1178" s="41" t="n"/>
      <c r="Q1178" s="41" t="n"/>
      <c r="R1178" s="43" t="n"/>
      <c r="S1178" s="41" t="n"/>
      <c r="T1178" s="41" t="n"/>
      <c r="U1178" s="59" t="n"/>
      <c r="V1178" s="41" t="n"/>
      <c r="W1178" s="41" t="n"/>
      <c r="X1178" s="41" t="n"/>
      <c r="Y1178" s="41" t="n"/>
      <c r="Z1178" s="41" t="n"/>
      <c r="AA1178" s="41" t="n"/>
      <c r="AB1178" s="41" t="n"/>
      <c r="AC1178" s="41" t="n"/>
      <c r="AD1178" s="41" t="n"/>
      <c r="AE1178" s="41" t="n"/>
      <c r="AF1178" s="46">
        <f>AD1178-AE1178</f>
        <v/>
      </c>
      <c r="AG1178" s="59" t="n"/>
      <c r="AH1178" s="46">
        <f>U1178-AG1178</f>
        <v/>
      </c>
      <c r="AI11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8" s="46">
        <f>AH1178-Table5203[[#This Row],[Column 332]]</f>
        <v/>
      </c>
      <c r="AK1178" s="59" t="n"/>
      <c r="AL1178" s="41" t="n"/>
      <c r="AM1178" s="49" t="n">
        <v>0</v>
      </c>
      <c r="AN1178" s="46">
        <f>SUM(AJ1178*AM1178)</f>
        <v/>
      </c>
      <c r="AO1178" s="59" t="n"/>
      <c r="AP1178" s="82">
        <f>SUM(AN1178-AO1178)</f>
        <v/>
      </c>
    </row>
    <row r="1179">
      <c r="A1179" s="41" t="n"/>
      <c r="B1179" s="58" t="n"/>
      <c r="C1179" s="41" t="n"/>
      <c r="D1179" s="41" t="n"/>
      <c r="E1179" s="41" t="n"/>
      <c r="F1179" s="41" t="n"/>
      <c r="G1179" s="41" t="n"/>
      <c r="H1179" s="41" t="n"/>
      <c r="I1179" s="41" t="n"/>
      <c r="J1179" s="41" t="n"/>
      <c r="K1179" s="41" t="n"/>
      <c r="L1179" s="339" t="n"/>
      <c r="M1179" s="41" t="n"/>
      <c r="N1179" s="41" t="n"/>
      <c r="O1179" s="41" t="n"/>
      <c r="P1179" s="41" t="n"/>
      <c r="Q1179" s="41" t="n"/>
      <c r="R1179" s="43" t="n"/>
      <c r="S1179" s="41" t="n"/>
      <c r="T1179" s="41" t="n"/>
      <c r="U1179" s="59" t="n"/>
      <c r="V1179" s="41" t="n"/>
      <c r="W1179" s="41" t="n"/>
      <c r="X1179" s="41" t="n"/>
      <c r="Y1179" s="41" t="n"/>
      <c r="Z1179" s="41" t="n"/>
      <c r="AA1179" s="41" t="n"/>
      <c r="AB1179" s="41" t="n"/>
      <c r="AC1179" s="41" t="n"/>
      <c r="AD1179" s="41" t="n"/>
      <c r="AE1179" s="41" t="n"/>
      <c r="AF1179" s="46">
        <f>AD1179-AE1179</f>
        <v/>
      </c>
      <c r="AG1179" s="59" t="n"/>
      <c r="AH1179" s="46">
        <f>U1179-AG1179</f>
        <v/>
      </c>
      <c r="AI11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79" s="46">
        <f>AH1179-Table5203[[#This Row],[Column 332]]</f>
        <v/>
      </c>
      <c r="AK1179" s="59" t="n"/>
      <c r="AL1179" s="41" t="n"/>
      <c r="AM1179" s="49" t="n">
        <v>0</v>
      </c>
      <c r="AN1179" s="46">
        <f>SUM(AJ1179*AM1179)</f>
        <v/>
      </c>
      <c r="AO1179" s="59" t="n"/>
      <c r="AP1179" s="82">
        <f>SUM(AN1179-AO1179)</f>
        <v/>
      </c>
    </row>
    <row r="1180">
      <c r="A1180" s="41" t="n"/>
      <c r="B1180" s="58" t="n"/>
      <c r="C1180" s="41" t="n"/>
      <c r="D1180" s="41" t="n"/>
      <c r="E1180" s="41" t="n"/>
      <c r="F1180" s="41" t="n"/>
      <c r="G1180" s="41" t="n"/>
      <c r="H1180" s="41" t="n"/>
      <c r="I1180" s="41" t="n"/>
      <c r="J1180" s="41" t="n"/>
      <c r="K1180" s="41" t="n"/>
      <c r="L1180" s="339" t="n"/>
      <c r="M1180" s="41" t="n"/>
      <c r="N1180" s="41" t="n"/>
      <c r="O1180" s="41" t="n"/>
      <c r="P1180" s="41" t="n"/>
      <c r="Q1180" s="41" t="n"/>
      <c r="R1180" s="43" t="n"/>
      <c r="S1180" s="41" t="n"/>
      <c r="T1180" s="41" t="n"/>
      <c r="U1180" s="59" t="n"/>
      <c r="V1180" s="41" t="n"/>
      <c r="W1180" s="41" t="n"/>
      <c r="X1180" s="41" t="n"/>
      <c r="Y1180" s="41" t="n"/>
      <c r="Z1180" s="41" t="n"/>
      <c r="AA1180" s="41" t="n"/>
      <c r="AB1180" s="41" t="n"/>
      <c r="AC1180" s="41" t="n"/>
      <c r="AD1180" s="41" t="n"/>
      <c r="AE1180" s="41" t="n"/>
      <c r="AF1180" s="46">
        <f>AD1180-AE1180</f>
        <v/>
      </c>
      <c r="AG1180" s="59" t="n"/>
      <c r="AH1180" s="46">
        <f>U1180-AG1180</f>
        <v/>
      </c>
      <c r="AI11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0" s="46">
        <f>AH1180-Table5203[[#This Row],[Column 332]]</f>
        <v/>
      </c>
      <c r="AK1180" s="59" t="n"/>
      <c r="AL1180" s="41" t="n"/>
      <c r="AM1180" s="49" t="n">
        <v>0</v>
      </c>
      <c r="AN1180" s="46">
        <f>SUM(AJ1180*AM1180)</f>
        <v/>
      </c>
      <c r="AO1180" s="59" t="n"/>
      <c r="AP1180" s="82">
        <f>SUM(AN1180-AO1180)</f>
        <v/>
      </c>
    </row>
    <row r="1181">
      <c r="A1181" s="41" t="n"/>
      <c r="B1181" s="58" t="n"/>
      <c r="C1181" s="41" t="n"/>
      <c r="D1181" s="41" t="n"/>
      <c r="E1181" s="41" t="n"/>
      <c r="F1181" s="41" t="n"/>
      <c r="G1181" s="41" t="n"/>
      <c r="H1181" s="41" t="n"/>
      <c r="I1181" s="41" t="n"/>
      <c r="J1181" s="41" t="n"/>
      <c r="K1181" s="41" t="n"/>
      <c r="L1181" s="339" t="n"/>
      <c r="M1181" s="41" t="n"/>
      <c r="N1181" s="41" t="n"/>
      <c r="O1181" s="41" t="n"/>
      <c r="P1181" s="41" t="n"/>
      <c r="Q1181" s="41" t="n"/>
      <c r="R1181" s="43" t="n"/>
      <c r="S1181" s="41" t="n"/>
      <c r="T1181" s="41" t="n"/>
      <c r="U1181" s="59" t="n"/>
      <c r="V1181" s="41" t="n"/>
      <c r="W1181" s="41" t="n"/>
      <c r="X1181" s="41" t="n"/>
      <c r="Y1181" s="41" t="n"/>
      <c r="Z1181" s="41" t="n"/>
      <c r="AA1181" s="41" t="n"/>
      <c r="AB1181" s="41" t="n"/>
      <c r="AC1181" s="41" t="n"/>
      <c r="AD1181" s="41" t="n"/>
      <c r="AE1181" s="41" t="n"/>
      <c r="AF1181" s="46">
        <f>AD1181-AE1181</f>
        <v/>
      </c>
      <c r="AG1181" s="59" t="n"/>
      <c r="AH1181" s="46">
        <f>U1181-AG1181</f>
        <v/>
      </c>
      <c r="AI11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1" s="46">
        <f>AH1181-Table5203[[#This Row],[Column 332]]</f>
        <v/>
      </c>
      <c r="AK1181" s="59" t="n"/>
      <c r="AL1181" s="41" t="n"/>
      <c r="AM1181" s="49" t="n">
        <v>0</v>
      </c>
      <c r="AN1181" s="46">
        <f>SUM(AJ1181*AM1181)</f>
        <v/>
      </c>
      <c r="AO1181" s="59" t="n"/>
      <c r="AP1181" s="82">
        <f>SUM(AN1181-AO1181)</f>
        <v/>
      </c>
    </row>
    <row r="1182">
      <c r="A1182" s="41" t="n"/>
      <c r="B1182" s="58" t="n"/>
      <c r="C1182" s="41" t="n"/>
      <c r="D1182" s="41" t="n"/>
      <c r="E1182" s="41" t="n"/>
      <c r="F1182" s="41" t="n"/>
      <c r="G1182" s="41" t="n"/>
      <c r="H1182" s="41" t="n"/>
      <c r="I1182" s="41" t="n"/>
      <c r="J1182" s="41" t="n"/>
      <c r="K1182" s="41" t="n"/>
      <c r="L1182" s="339" t="n"/>
      <c r="M1182" s="41" t="n"/>
      <c r="N1182" s="41" t="n"/>
      <c r="O1182" s="41" t="n"/>
      <c r="P1182" s="41" t="n"/>
      <c r="Q1182" s="41" t="n"/>
      <c r="R1182" s="43" t="n"/>
      <c r="S1182" s="41" t="n"/>
      <c r="T1182" s="41" t="n"/>
      <c r="U1182" s="59" t="n"/>
      <c r="V1182" s="41" t="n"/>
      <c r="W1182" s="41" t="n"/>
      <c r="X1182" s="41" t="n"/>
      <c r="Y1182" s="41" t="n"/>
      <c r="Z1182" s="41" t="n"/>
      <c r="AA1182" s="41" t="n"/>
      <c r="AB1182" s="41" t="n"/>
      <c r="AC1182" s="41" t="n"/>
      <c r="AD1182" s="41" t="n"/>
      <c r="AE1182" s="41" t="n"/>
      <c r="AF1182" s="46">
        <f>AD1182-AE1182</f>
        <v/>
      </c>
      <c r="AG1182" s="59" t="n"/>
      <c r="AH1182" s="46">
        <f>U1182-AG1182</f>
        <v/>
      </c>
      <c r="AI11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2" s="46">
        <f>AH1182-Table5203[[#This Row],[Column 332]]</f>
        <v/>
      </c>
      <c r="AK1182" s="59" t="n"/>
      <c r="AL1182" s="41" t="n"/>
      <c r="AM1182" s="49" t="n">
        <v>0</v>
      </c>
      <c r="AN1182" s="46">
        <f>SUM(AJ1182*AM1182)</f>
        <v/>
      </c>
      <c r="AO1182" s="59" t="n"/>
      <c r="AP1182" s="82">
        <f>SUM(AN1182-AO1182)</f>
        <v/>
      </c>
    </row>
    <row r="1183">
      <c r="A1183" s="41" t="n"/>
      <c r="B1183" s="58" t="n"/>
      <c r="C1183" s="41" t="n"/>
      <c r="D1183" s="41" t="n"/>
      <c r="E1183" s="41" t="n"/>
      <c r="F1183" s="41" t="n"/>
      <c r="G1183" s="41" t="n"/>
      <c r="H1183" s="41" t="n"/>
      <c r="I1183" s="41" t="n"/>
      <c r="J1183" s="41" t="n"/>
      <c r="K1183" s="41" t="n"/>
      <c r="L1183" s="339" t="n"/>
      <c r="M1183" s="41" t="n"/>
      <c r="N1183" s="41" t="n"/>
      <c r="O1183" s="41" t="n"/>
      <c r="P1183" s="41" t="n"/>
      <c r="Q1183" s="41" t="n"/>
      <c r="R1183" s="43" t="n"/>
      <c r="S1183" s="41" t="n"/>
      <c r="T1183" s="41" t="n"/>
      <c r="U1183" s="59" t="n"/>
      <c r="V1183" s="41" t="n"/>
      <c r="W1183" s="41" t="n"/>
      <c r="X1183" s="41" t="n"/>
      <c r="Y1183" s="41" t="n"/>
      <c r="Z1183" s="41" t="n"/>
      <c r="AA1183" s="41" t="n"/>
      <c r="AB1183" s="41" t="n"/>
      <c r="AC1183" s="41" t="n"/>
      <c r="AD1183" s="41" t="n"/>
      <c r="AE1183" s="41" t="n"/>
      <c r="AF1183" s="46">
        <f>AD1183-AE1183</f>
        <v/>
      </c>
      <c r="AG1183" s="59" t="n"/>
      <c r="AH1183" s="46">
        <f>U1183-AG1183</f>
        <v/>
      </c>
      <c r="AI11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3" s="46">
        <f>AH1183-Table5203[[#This Row],[Column 332]]</f>
        <v/>
      </c>
      <c r="AK1183" s="59" t="n"/>
      <c r="AL1183" s="41" t="n"/>
      <c r="AM1183" s="49" t="n">
        <v>0</v>
      </c>
      <c r="AN1183" s="46">
        <f>SUM(AJ1183*AM1183)</f>
        <v/>
      </c>
      <c r="AO1183" s="59" t="n"/>
      <c r="AP1183" s="82">
        <f>SUM(AN1183-AO1183)</f>
        <v/>
      </c>
    </row>
    <row r="1184">
      <c r="A1184" s="41" t="n"/>
      <c r="B1184" s="58" t="n"/>
      <c r="C1184" s="41" t="n"/>
      <c r="D1184" s="41" t="n"/>
      <c r="E1184" s="41" t="n"/>
      <c r="F1184" s="41" t="n"/>
      <c r="G1184" s="41" t="n"/>
      <c r="H1184" s="41" t="n"/>
      <c r="I1184" s="41" t="n"/>
      <c r="J1184" s="41" t="n"/>
      <c r="K1184" s="41" t="n"/>
      <c r="L1184" s="339" t="n"/>
      <c r="M1184" s="41" t="n"/>
      <c r="N1184" s="41" t="n"/>
      <c r="O1184" s="41" t="n"/>
      <c r="P1184" s="41" t="n"/>
      <c r="Q1184" s="41" t="n"/>
      <c r="R1184" s="43" t="n"/>
      <c r="S1184" s="41" t="n"/>
      <c r="T1184" s="41" t="n"/>
      <c r="U1184" s="59" t="n"/>
      <c r="V1184" s="41" t="n"/>
      <c r="W1184" s="41" t="n"/>
      <c r="X1184" s="41" t="n"/>
      <c r="Y1184" s="41" t="n"/>
      <c r="Z1184" s="41" t="n"/>
      <c r="AA1184" s="41" t="n"/>
      <c r="AB1184" s="41" t="n"/>
      <c r="AC1184" s="41" t="n"/>
      <c r="AD1184" s="41" t="n"/>
      <c r="AE1184" s="41" t="n"/>
      <c r="AF1184" s="46">
        <f>AD1184-AE1184</f>
        <v/>
      </c>
      <c r="AG1184" s="59" t="n"/>
      <c r="AH1184" s="46">
        <f>U1184-AG1184</f>
        <v/>
      </c>
      <c r="AI11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4" s="46">
        <f>AH1184-Table5203[[#This Row],[Column 332]]</f>
        <v/>
      </c>
      <c r="AK1184" s="59" t="n"/>
      <c r="AL1184" s="41" t="n"/>
      <c r="AM1184" s="49" t="n">
        <v>0</v>
      </c>
      <c r="AN1184" s="46">
        <f>SUM(AJ1184*AM1184)</f>
        <v/>
      </c>
      <c r="AO1184" s="59" t="n"/>
      <c r="AP1184" s="82">
        <f>SUM(AN1184-AO1184)</f>
        <v/>
      </c>
    </row>
    <row r="1185">
      <c r="A1185" s="41" t="n"/>
      <c r="B1185" s="58" t="n"/>
      <c r="C1185" s="41" t="n"/>
      <c r="D1185" s="41" t="n"/>
      <c r="E1185" s="41" t="n"/>
      <c r="F1185" s="41" t="n"/>
      <c r="G1185" s="41" t="n"/>
      <c r="H1185" s="41" t="n"/>
      <c r="I1185" s="41" t="n"/>
      <c r="J1185" s="41" t="n"/>
      <c r="K1185" s="41" t="n"/>
      <c r="L1185" s="339" t="n"/>
      <c r="M1185" s="41" t="n"/>
      <c r="N1185" s="41" t="n"/>
      <c r="O1185" s="41" t="n"/>
      <c r="P1185" s="41" t="n"/>
      <c r="Q1185" s="41" t="n"/>
      <c r="R1185" s="43" t="n"/>
      <c r="S1185" s="41" t="n"/>
      <c r="T1185" s="41" t="n"/>
      <c r="U1185" s="59" t="n"/>
      <c r="V1185" s="41" t="n"/>
      <c r="W1185" s="41" t="n"/>
      <c r="X1185" s="41" t="n"/>
      <c r="Y1185" s="41" t="n"/>
      <c r="Z1185" s="41" t="n"/>
      <c r="AA1185" s="41" t="n"/>
      <c r="AB1185" s="41" t="n"/>
      <c r="AC1185" s="41" t="n"/>
      <c r="AD1185" s="41" t="n"/>
      <c r="AE1185" s="41" t="n"/>
      <c r="AF1185" s="46">
        <f>AD1185-AE1185</f>
        <v/>
      </c>
      <c r="AG1185" s="59" t="n"/>
      <c r="AH1185" s="46">
        <f>U1185-AG1185</f>
        <v/>
      </c>
      <c r="AI11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5" s="46">
        <f>AH1185-Table5203[[#This Row],[Column 332]]</f>
        <v/>
      </c>
      <c r="AK1185" s="59" t="n"/>
      <c r="AL1185" s="41" t="n"/>
      <c r="AM1185" s="49" t="n">
        <v>0</v>
      </c>
      <c r="AN1185" s="46">
        <f>SUM(AJ1185*AM1185)</f>
        <v/>
      </c>
      <c r="AO1185" s="59" t="n"/>
      <c r="AP1185" s="82">
        <f>SUM(AN1185-AO1185)</f>
        <v/>
      </c>
    </row>
    <row r="1186">
      <c r="A1186" s="41" t="n"/>
      <c r="B1186" s="58" t="n"/>
      <c r="C1186" s="41" t="n"/>
      <c r="D1186" s="41" t="n"/>
      <c r="E1186" s="41" t="n"/>
      <c r="F1186" s="41" t="n"/>
      <c r="G1186" s="41" t="n"/>
      <c r="H1186" s="41" t="n"/>
      <c r="I1186" s="41" t="n"/>
      <c r="J1186" s="41" t="n"/>
      <c r="K1186" s="41" t="n"/>
      <c r="L1186" s="339" t="n"/>
      <c r="M1186" s="41" t="n"/>
      <c r="N1186" s="41" t="n"/>
      <c r="O1186" s="41" t="n"/>
      <c r="P1186" s="41" t="n"/>
      <c r="Q1186" s="41" t="n"/>
      <c r="R1186" s="43" t="n"/>
      <c r="S1186" s="41" t="n"/>
      <c r="T1186" s="41" t="n"/>
      <c r="U1186" s="59" t="n"/>
      <c r="V1186" s="41" t="n"/>
      <c r="W1186" s="41" t="n"/>
      <c r="X1186" s="41" t="n"/>
      <c r="Y1186" s="41" t="n"/>
      <c r="Z1186" s="41" t="n"/>
      <c r="AA1186" s="41" t="n"/>
      <c r="AB1186" s="41" t="n"/>
      <c r="AC1186" s="41" t="n"/>
      <c r="AD1186" s="41" t="n"/>
      <c r="AE1186" s="41" t="n"/>
      <c r="AF1186" s="46">
        <f>AD1186-AE1186</f>
        <v/>
      </c>
      <c r="AG1186" s="59" t="n"/>
      <c r="AH1186" s="46">
        <f>U1186-AG1186</f>
        <v/>
      </c>
      <c r="AI11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6" s="46">
        <f>AH1186-Table5203[[#This Row],[Column 332]]</f>
        <v/>
      </c>
      <c r="AK1186" s="59" t="n"/>
      <c r="AL1186" s="41" t="n"/>
      <c r="AM1186" s="49" t="n">
        <v>0</v>
      </c>
      <c r="AN1186" s="46">
        <f>SUM(AJ1186*AM1186)</f>
        <v/>
      </c>
      <c r="AO1186" s="59" t="n"/>
      <c r="AP1186" s="82">
        <f>SUM(AN1186-AO1186)</f>
        <v/>
      </c>
    </row>
    <row r="1187">
      <c r="A1187" s="41" t="n"/>
      <c r="B1187" s="58" t="n"/>
      <c r="C1187" s="41" t="n"/>
      <c r="D1187" s="41" t="n"/>
      <c r="E1187" s="41" t="n"/>
      <c r="F1187" s="41" t="n"/>
      <c r="G1187" s="41" t="n"/>
      <c r="H1187" s="41" t="n"/>
      <c r="I1187" s="41" t="n"/>
      <c r="J1187" s="41" t="n"/>
      <c r="K1187" s="41" t="n"/>
      <c r="L1187" s="339" t="n"/>
      <c r="M1187" s="41" t="n"/>
      <c r="N1187" s="41" t="n"/>
      <c r="O1187" s="41" t="n"/>
      <c r="P1187" s="41" t="n"/>
      <c r="Q1187" s="41" t="n"/>
      <c r="R1187" s="43" t="n"/>
      <c r="S1187" s="41" t="n"/>
      <c r="T1187" s="41" t="n"/>
      <c r="U1187" s="59" t="n"/>
      <c r="V1187" s="41" t="n"/>
      <c r="W1187" s="41" t="n"/>
      <c r="X1187" s="41" t="n"/>
      <c r="Y1187" s="41" t="n"/>
      <c r="Z1187" s="41" t="n"/>
      <c r="AA1187" s="41" t="n"/>
      <c r="AB1187" s="41" t="n"/>
      <c r="AC1187" s="41" t="n"/>
      <c r="AD1187" s="41" t="n"/>
      <c r="AE1187" s="41" t="n"/>
      <c r="AF1187" s="46">
        <f>AD1187-AE1187</f>
        <v/>
      </c>
      <c r="AG1187" s="59" t="n"/>
      <c r="AH1187" s="46">
        <f>U1187-AG1187</f>
        <v/>
      </c>
      <c r="AI11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7" s="46">
        <f>AH1187-Table5203[[#This Row],[Column 332]]</f>
        <v/>
      </c>
      <c r="AK1187" s="59" t="n"/>
      <c r="AL1187" s="41" t="n"/>
      <c r="AM1187" s="49" t="n">
        <v>0</v>
      </c>
      <c r="AN1187" s="46">
        <f>SUM(AJ1187*AM1187)</f>
        <v/>
      </c>
      <c r="AO1187" s="59" t="n"/>
      <c r="AP1187" s="82">
        <f>SUM(AN1187-AO1187)</f>
        <v/>
      </c>
    </row>
    <row r="1188">
      <c r="A1188" s="41" t="n"/>
      <c r="B1188" s="58" t="n"/>
      <c r="C1188" s="41" t="n"/>
      <c r="D1188" s="41" t="n"/>
      <c r="E1188" s="41" t="n"/>
      <c r="F1188" s="41" t="n"/>
      <c r="G1188" s="41" t="n"/>
      <c r="H1188" s="41" t="n"/>
      <c r="I1188" s="41" t="n"/>
      <c r="J1188" s="41" t="n"/>
      <c r="K1188" s="41" t="n"/>
      <c r="L1188" s="339" t="n"/>
      <c r="M1188" s="41" t="n"/>
      <c r="N1188" s="41" t="n"/>
      <c r="O1188" s="41" t="n"/>
      <c r="P1188" s="41" t="n"/>
      <c r="Q1188" s="41" t="n"/>
      <c r="R1188" s="43" t="n"/>
      <c r="S1188" s="41" t="n"/>
      <c r="T1188" s="41" t="n"/>
      <c r="U1188" s="59" t="n"/>
      <c r="V1188" s="41" t="n"/>
      <c r="W1188" s="41" t="n"/>
      <c r="X1188" s="41" t="n"/>
      <c r="Y1188" s="41" t="n"/>
      <c r="Z1188" s="41" t="n"/>
      <c r="AA1188" s="41" t="n"/>
      <c r="AB1188" s="41" t="n"/>
      <c r="AC1188" s="41" t="n"/>
      <c r="AD1188" s="41" t="n"/>
      <c r="AE1188" s="41" t="n"/>
      <c r="AF1188" s="46">
        <f>AD1188-AE1188</f>
        <v/>
      </c>
      <c r="AG1188" s="59" t="n"/>
      <c r="AH1188" s="46">
        <f>U1188-AG1188</f>
        <v/>
      </c>
      <c r="AI11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8" s="46">
        <f>AH1188-Table5203[[#This Row],[Column 332]]</f>
        <v/>
      </c>
      <c r="AK1188" s="59" t="n"/>
      <c r="AL1188" s="41" t="n"/>
      <c r="AM1188" s="49" t="n">
        <v>0</v>
      </c>
      <c r="AN1188" s="46">
        <f>SUM(AJ1188*AM1188)</f>
        <v/>
      </c>
      <c r="AO1188" s="59" t="n"/>
      <c r="AP1188" s="82">
        <f>SUM(AN1188-AO1188)</f>
        <v/>
      </c>
    </row>
    <row r="1189">
      <c r="A1189" s="41" t="n"/>
      <c r="B1189" s="58" t="n"/>
      <c r="C1189" s="41" t="n"/>
      <c r="D1189" s="41" t="n"/>
      <c r="E1189" s="41" t="n"/>
      <c r="F1189" s="41" t="n"/>
      <c r="G1189" s="41" t="n"/>
      <c r="H1189" s="41" t="n"/>
      <c r="I1189" s="41" t="n"/>
      <c r="J1189" s="41" t="n"/>
      <c r="K1189" s="41" t="n"/>
      <c r="L1189" s="339" t="n"/>
      <c r="M1189" s="41" t="n"/>
      <c r="N1189" s="41" t="n"/>
      <c r="O1189" s="41" t="n"/>
      <c r="P1189" s="41" t="n"/>
      <c r="Q1189" s="41" t="n"/>
      <c r="R1189" s="43" t="n"/>
      <c r="S1189" s="41" t="n"/>
      <c r="T1189" s="41" t="n"/>
      <c r="U1189" s="59" t="n"/>
      <c r="V1189" s="41" t="n"/>
      <c r="W1189" s="41" t="n"/>
      <c r="X1189" s="41" t="n"/>
      <c r="Y1189" s="41" t="n"/>
      <c r="Z1189" s="41" t="n"/>
      <c r="AA1189" s="41" t="n"/>
      <c r="AB1189" s="41" t="n"/>
      <c r="AC1189" s="41" t="n"/>
      <c r="AD1189" s="41" t="n"/>
      <c r="AE1189" s="41" t="n"/>
      <c r="AF1189" s="46">
        <f>AD1189-AE1189</f>
        <v/>
      </c>
      <c r="AG1189" s="59" t="n"/>
      <c r="AH1189" s="46">
        <f>U1189-AG1189</f>
        <v/>
      </c>
      <c r="AI11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89" s="46">
        <f>AH1189-Table5203[[#This Row],[Column 332]]</f>
        <v/>
      </c>
      <c r="AK1189" s="59" t="n"/>
      <c r="AL1189" s="41" t="n"/>
      <c r="AM1189" s="49" t="n">
        <v>0</v>
      </c>
      <c r="AN1189" s="46">
        <f>SUM(AJ1189*AM1189)</f>
        <v/>
      </c>
      <c r="AO1189" s="59" t="n"/>
      <c r="AP1189" s="82">
        <f>SUM(AN1189-AO1189)</f>
        <v/>
      </c>
    </row>
    <row r="1190">
      <c r="A1190" s="41" t="n"/>
      <c r="B1190" s="58" t="n"/>
      <c r="C1190" s="41" t="n"/>
      <c r="D1190" s="41" t="n"/>
      <c r="E1190" s="41" t="n"/>
      <c r="F1190" s="41" t="n"/>
      <c r="G1190" s="41" t="n"/>
      <c r="H1190" s="41" t="n"/>
      <c r="I1190" s="41" t="n"/>
      <c r="J1190" s="41" t="n"/>
      <c r="K1190" s="41" t="n"/>
      <c r="L1190" s="339" t="n"/>
      <c r="M1190" s="41" t="n"/>
      <c r="N1190" s="41" t="n"/>
      <c r="O1190" s="41" t="n"/>
      <c r="P1190" s="41" t="n"/>
      <c r="Q1190" s="41" t="n"/>
      <c r="R1190" s="43" t="n"/>
      <c r="S1190" s="41" t="n"/>
      <c r="T1190" s="41" t="n"/>
      <c r="U1190" s="59" t="n"/>
      <c r="V1190" s="41" t="n"/>
      <c r="W1190" s="41" t="n"/>
      <c r="X1190" s="41" t="n"/>
      <c r="Y1190" s="41" t="n"/>
      <c r="Z1190" s="41" t="n"/>
      <c r="AA1190" s="41" t="n"/>
      <c r="AB1190" s="41" t="n"/>
      <c r="AC1190" s="41" t="n"/>
      <c r="AD1190" s="41" t="n"/>
      <c r="AE1190" s="41" t="n"/>
      <c r="AF1190" s="46">
        <f>AD1190-AE1190</f>
        <v/>
      </c>
      <c r="AG1190" s="59" t="n"/>
      <c r="AH1190" s="46">
        <f>U1190-AG1190</f>
        <v/>
      </c>
      <c r="AI11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0" s="46">
        <f>AH1190-Table5203[[#This Row],[Column 332]]</f>
        <v/>
      </c>
      <c r="AK1190" s="59" t="n"/>
      <c r="AL1190" s="41" t="n"/>
      <c r="AM1190" s="49" t="n">
        <v>0</v>
      </c>
      <c r="AN1190" s="46">
        <f>SUM(AJ1190*AM1190)</f>
        <v/>
      </c>
      <c r="AO1190" s="59" t="n"/>
      <c r="AP1190" s="82">
        <f>SUM(AN1190-AO1190)</f>
        <v/>
      </c>
    </row>
    <row r="1191">
      <c r="A1191" s="41" t="n"/>
      <c r="B1191" s="58" t="n"/>
      <c r="C1191" s="41" t="n"/>
      <c r="D1191" s="41" t="n"/>
      <c r="E1191" s="41" t="n"/>
      <c r="F1191" s="41" t="n"/>
      <c r="G1191" s="41" t="n"/>
      <c r="H1191" s="41" t="n"/>
      <c r="I1191" s="41" t="n"/>
      <c r="J1191" s="41" t="n"/>
      <c r="K1191" s="41" t="n"/>
      <c r="L1191" s="339" t="n"/>
      <c r="M1191" s="41" t="n"/>
      <c r="N1191" s="41" t="n"/>
      <c r="O1191" s="41" t="n"/>
      <c r="P1191" s="41" t="n"/>
      <c r="Q1191" s="41" t="n"/>
      <c r="R1191" s="43" t="n"/>
      <c r="S1191" s="41" t="n"/>
      <c r="T1191" s="41" t="n"/>
      <c r="U1191" s="59" t="n"/>
      <c r="V1191" s="41" t="n"/>
      <c r="W1191" s="41" t="n"/>
      <c r="X1191" s="41" t="n"/>
      <c r="Y1191" s="41" t="n"/>
      <c r="Z1191" s="41" t="n"/>
      <c r="AA1191" s="41" t="n"/>
      <c r="AB1191" s="41" t="n"/>
      <c r="AC1191" s="41" t="n"/>
      <c r="AD1191" s="41" t="n"/>
      <c r="AE1191" s="41" t="n"/>
      <c r="AF1191" s="46">
        <f>AD1191-AE1191</f>
        <v/>
      </c>
      <c r="AG1191" s="59" t="n"/>
      <c r="AH1191" s="46">
        <f>U1191-AG1191</f>
        <v/>
      </c>
      <c r="AI11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1" s="46">
        <f>AH1191-Table5203[[#This Row],[Column 332]]</f>
        <v/>
      </c>
      <c r="AK1191" s="59" t="n"/>
      <c r="AL1191" s="41" t="n"/>
      <c r="AM1191" s="49" t="n">
        <v>0</v>
      </c>
      <c r="AN1191" s="46">
        <f>SUM(AJ1191*AM1191)</f>
        <v/>
      </c>
      <c r="AO1191" s="59" t="n"/>
      <c r="AP1191" s="82">
        <f>SUM(AN1191-AO1191)</f>
        <v/>
      </c>
    </row>
    <row r="1192">
      <c r="A1192" s="41" t="n"/>
      <c r="B1192" s="58" t="n"/>
      <c r="C1192" s="41" t="n"/>
      <c r="D1192" s="41" t="n"/>
      <c r="E1192" s="41" t="n"/>
      <c r="F1192" s="41" t="n"/>
      <c r="G1192" s="41" t="n"/>
      <c r="H1192" s="41" t="n"/>
      <c r="I1192" s="41" t="n"/>
      <c r="J1192" s="41" t="n"/>
      <c r="K1192" s="41" t="n"/>
      <c r="L1192" s="339" t="n"/>
      <c r="M1192" s="41" t="n"/>
      <c r="N1192" s="41" t="n"/>
      <c r="O1192" s="41" t="n"/>
      <c r="P1192" s="41" t="n"/>
      <c r="Q1192" s="41" t="n"/>
      <c r="R1192" s="43" t="n"/>
      <c r="S1192" s="41" t="n"/>
      <c r="T1192" s="41" t="n"/>
      <c r="U1192" s="59" t="n"/>
      <c r="V1192" s="41" t="n"/>
      <c r="W1192" s="41" t="n"/>
      <c r="X1192" s="41" t="n"/>
      <c r="Y1192" s="41" t="n"/>
      <c r="Z1192" s="41" t="n"/>
      <c r="AA1192" s="41" t="n"/>
      <c r="AB1192" s="41" t="n"/>
      <c r="AC1192" s="41" t="n"/>
      <c r="AD1192" s="41" t="n"/>
      <c r="AE1192" s="41" t="n"/>
      <c r="AF1192" s="46">
        <f>AD1192-AE1192</f>
        <v/>
      </c>
      <c r="AG1192" s="59" t="n"/>
      <c r="AH1192" s="46">
        <f>U1192-AG1192</f>
        <v/>
      </c>
      <c r="AI11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2" s="46">
        <f>AH1192-Table5203[[#This Row],[Column 332]]</f>
        <v/>
      </c>
      <c r="AK1192" s="59" t="n"/>
      <c r="AL1192" s="41" t="n"/>
      <c r="AM1192" s="49" t="n">
        <v>0</v>
      </c>
      <c r="AN1192" s="46">
        <f>SUM(AJ1192*AM1192)</f>
        <v/>
      </c>
      <c r="AO1192" s="59" t="n"/>
      <c r="AP1192" s="82">
        <f>SUM(AN1192-AO1192)</f>
        <v/>
      </c>
    </row>
    <row r="1193">
      <c r="A1193" s="41" t="n"/>
      <c r="B1193" s="58" t="n"/>
      <c r="C1193" s="41" t="n"/>
      <c r="D1193" s="41" t="n"/>
      <c r="E1193" s="41" t="n"/>
      <c r="F1193" s="41" t="n"/>
      <c r="G1193" s="41" t="n"/>
      <c r="H1193" s="41" t="n"/>
      <c r="I1193" s="41" t="n"/>
      <c r="J1193" s="41" t="n"/>
      <c r="K1193" s="41" t="n"/>
      <c r="L1193" s="339" t="n"/>
      <c r="M1193" s="41" t="n"/>
      <c r="N1193" s="41" t="n"/>
      <c r="O1193" s="41" t="n"/>
      <c r="P1193" s="41" t="n"/>
      <c r="Q1193" s="41" t="n"/>
      <c r="R1193" s="43" t="n"/>
      <c r="S1193" s="41" t="n"/>
      <c r="T1193" s="41" t="n"/>
      <c r="U1193" s="59" t="n"/>
      <c r="V1193" s="41" t="n"/>
      <c r="W1193" s="41" t="n"/>
      <c r="X1193" s="41" t="n"/>
      <c r="Y1193" s="41" t="n"/>
      <c r="Z1193" s="41" t="n"/>
      <c r="AA1193" s="41" t="n"/>
      <c r="AB1193" s="41" t="n"/>
      <c r="AC1193" s="41" t="n"/>
      <c r="AD1193" s="41" t="n"/>
      <c r="AE1193" s="41" t="n"/>
      <c r="AF1193" s="46">
        <f>AD1193-AE1193</f>
        <v/>
      </c>
      <c r="AG1193" s="59" t="n"/>
      <c r="AH1193" s="46">
        <f>U1193-AG1193</f>
        <v/>
      </c>
      <c r="AI11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3" s="46">
        <f>AH1193-Table5203[[#This Row],[Column 332]]</f>
        <v/>
      </c>
      <c r="AK1193" s="59" t="n"/>
      <c r="AL1193" s="41" t="n"/>
      <c r="AM1193" s="49" t="n">
        <v>0</v>
      </c>
      <c r="AN1193" s="46">
        <f>SUM(AJ1193*AM1193)</f>
        <v/>
      </c>
      <c r="AO1193" s="59" t="n"/>
      <c r="AP1193" s="82">
        <f>SUM(AN1193-AO1193)</f>
        <v/>
      </c>
    </row>
    <row r="1194">
      <c r="A1194" s="41" t="n"/>
      <c r="B1194" s="58" t="n"/>
      <c r="C1194" s="41" t="n"/>
      <c r="D1194" s="41" t="n"/>
      <c r="E1194" s="41" t="n"/>
      <c r="F1194" s="41" t="n"/>
      <c r="G1194" s="41" t="n"/>
      <c r="H1194" s="41" t="n"/>
      <c r="I1194" s="41" t="n"/>
      <c r="J1194" s="41" t="n"/>
      <c r="K1194" s="41" t="n"/>
      <c r="L1194" s="339" t="n"/>
      <c r="M1194" s="41" t="n"/>
      <c r="N1194" s="41" t="n"/>
      <c r="O1194" s="41" t="n"/>
      <c r="P1194" s="41" t="n"/>
      <c r="Q1194" s="41" t="n"/>
      <c r="R1194" s="43" t="n"/>
      <c r="S1194" s="41" t="n"/>
      <c r="T1194" s="41" t="n"/>
      <c r="U1194" s="59" t="n"/>
      <c r="V1194" s="41" t="n"/>
      <c r="W1194" s="41" t="n"/>
      <c r="X1194" s="41" t="n"/>
      <c r="Y1194" s="41" t="n"/>
      <c r="Z1194" s="41" t="n"/>
      <c r="AA1194" s="41" t="n"/>
      <c r="AB1194" s="41" t="n"/>
      <c r="AC1194" s="41" t="n"/>
      <c r="AD1194" s="41" t="n"/>
      <c r="AE1194" s="41" t="n"/>
      <c r="AF1194" s="46">
        <f>AD1194-AE1194</f>
        <v/>
      </c>
      <c r="AG1194" s="59" t="n"/>
      <c r="AH1194" s="46">
        <f>U1194-AG1194</f>
        <v/>
      </c>
      <c r="AI11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4" s="46">
        <f>AH1194-Table5203[[#This Row],[Column 332]]</f>
        <v/>
      </c>
      <c r="AK1194" s="59" t="n"/>
      <c r="AL1194" s="41" t="n"/>
      <c r="AM1194" s="49" t="n">
        <v>0</v>
      </c>
      <c r="AN1194" s="46">
        <f>SUM(AJ1194*AM1194)</f>
        <v/>
      </c>
      <c r="AO1194" s="59" t="n"/>
      <c r="AP1194" s="82">
        <f>SUM(AN1194-AO1194)</f>
        <v/>
      </c>
    </row>
    <row r="1195">
      <c r="A1195" s="41" t="n"/>
      <c r="B1195" s="58" t="n"/>
      <c r="C1195" s="41" t="n"/>
      <c r="D1195" s="41" t="n"/>
      <c r="E1195" s="41" t="n"/>
      <c r="F1195" s="41" t="n"/>
      <c r="G1195" s="41" t="n"/>
      <c r="H1195" s="41" t="n"/>
      <c r="I1195" s="41" t="n"/>
      <c r="J1195" s="41" t="n"/>
      <c r="K1195" s="41" t="n"/>
      <c r="L1195" s="339" t="n"/>
      <c r="M1195" s="41" t="n"/>
      <c r="N1195" s="41" t="n"/>
      <c r="O1195" s="41" t="n"/>
      <c r="P1195" s="41" t="n"/>
      <c r="Q1195" s="41" t="n"/>
      <c r="R1195" s="43" t="n"/>
      <c r="S1195" s="41" t="n"/>
      <c r="T1195" s="41" t="n"/>
      <c r="U1195" s="59" t="n"/>
      <c r="V1195" s="41" t="n"/>
      <c r="W1195" s="41" t="n"/>
      <c r="X1195" s="41" t="n"/>
      <c r="Y1195" s="41" t="n"/>
      <c r="Z1195" s="41" t="n"/>
      <c r="AA1195" s="41" t="n"/>
      <c r="AB1195" s="41" t="n"/>
      <c r="AC1195" s="41" t="n"/>
      <c r="AD1195" s="41" t="n"/>
      <c r="AE1195" s="41" t="n"/>
      <c r="AF1195" s="46">
        <f>AD1195-AE1195</f>
        <v/>
      </c>
      <c r="AG1195" s="59" t="n"/>
      <c r="AH1195" s="46">
        <f>U1195-AG1195</f>
        <v/>
      </c>
      <c r="AI11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5" s="46">
        <f>AH1195-Table5203[[#This Row],[Column 332]]</f>
        <v/>
      </c>
      <c r="AK1195" s="59" t="n"/>
      <c r="AL1195" s="41" t="n"/>
      <c r="AM1195" s="49" t="n">
        <v>0</v>
      </c>
      <c r="AN1195" s="46">
        <f>SUM(AJ1195*AM1195)</f>
        <v/>
      </c>
      <c r="AO1195" s="59" t="n"/>
      <c r="AP1195" s="82">
        <f>SUM(AN1195-AO1195)</f>
        <v/>
      </c>
    </row>
    <row r="1196">
      <c r="A1196" s="41" t="n"/>
      <c r="B1196" s="58" t="n"/>
      <c r="C1196" s="41" t="n"/>
      <c r="D1196" s="41" t="n"/>
      <c r="E1196" s="41" t="n"/>
      <c r="F1196" s="41" t="n"/>
      <c r="G1196" s="41" t="n"/>
      <c r="H1196" s="41" t="n"/>
      <c r="I1196" s="41" t="n"/>
      <c r="J1196" s="41" t="n"/>
      <c r="K1196" s="41" t="n"/>
      <c r="L1196" s="339" t="n"/>
      <c r="M1196" s="41" t="n"/>
      <c r="N1196" s="41" t="n"/>
      <c r="O1196" s="41" t="n"/>
      <c r="P1196" s="41" t="n"/>
      <c r="Q1196" s="41" t="n"/>
      <c r="R1196" s="43" t="n"/>
      <c r="S1196" s="41" t="n"/>
      <c r="T1196" s="41" t="n"/>
      <c r="U1196" s="59" t="n"/>
      <c r="V1196" s="41" t="n"/>
      <c r="W1196" s="41" t="n"/>
      <c r="X1196" s="41" t="n"/>
      <c r="Y1196" s="41" t="n"/>
      <c r="Z1196" s="41" t="n"/>
      <c r="AA1196" s="41" t="n"/>
      <c r="AB1196" s="41" t="n"/>
      <c r="AC1196" s="41" t="n"/>
      <c r="AD1196" s="41" t="n"/>
      <c r="AE1196" s="41" t="n"/>
      <c r="AF1196" s="46">
        <f>AD1196-AE1196</f>
        <v/>
      </c>
      <c r="AG1196" s="59" t="n"/>
      <c r="AH1196" s="46">
        <f>U1196-AG1196</f>
        <v/>
      </c>
      <c r="AI11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6" s="46">
        <f>AH1196-Table5203[[#This Row],[Column 332]]</f>
        <v/>
      </c>
      <c r="AK1196" s="59" t="n"/>
      <c r="AL1196" s="41" t="n"/>
      <c r="AM1196" s="49" t="n">
        <v>0</v>
      </c>
      <c r="AN1196" s="46">
        <f>SUM(AJ1196*AM1196)</f>
        <v/>
      </c>
      <c r="AO1196" s="59" t="n"/>
      <c r="AP1196" s="82">
        <f>SUM(AN1196-AO1196)</f>
        <v/>
      </c>
    </row>
    <row r="1197">
      <c r="A1197" s="41" t="n"/>
      <c r="B1197" s="58" t="n"/>
      <c r="C1197" s="41" t="n"/>
      <c r="D1197" s="41" t="n"/>
      <c r="E1197" s="41" t="n"/>
      <c r="F1197" s="41" t="n"/>
      <c r="G1197" s="41" t="n"/>
      <c r="H1197" s="41" t="n"/>
      <c r="I1197" s="41" t="n"/>
      <c r="J1197" s="41" t="n"/>
      <c r="K1197" s="41" t="n"/>
      <c r="L1197" s="339" t="n"/>
      <c r="M1197" s="41" t="n"/>
      <c r="N1197" s="41" t="n"/>
      <c r="O1197" s="41" t="n"/>
      <c r="P1197" s="41" t="n"/>
      <c r="Q1197" s="41" t="n"/>
      <c r="R1197" s="43" t="n"/>
      <c r="S1197" s="41" t="n"/>
      <c r="T1197" s="41" t="n"/>
      <c r="U1197" s="59" t="n"/>
      <c r="V1197" s="41" t="n"/>
      <c r="W1197" s="41" t="n"/>
      <c r="X1197" s="41" t="n"/>
      <c r="Y1197" s="41" t="n"/>
      <c r="Z1197" s="41" t="n"/>
      <c r="AA1197" s="41" t="n"/>
      <c r="AB1197" s="41" t="n"/>
      <c r="AC1197" s="41" t="n"/>
      <c r="AD1197" s="41" t="n"/>
      <c r="AE1197" s="41" t="n"/>
      <c r="AF1197" s="46">
        <f>AD1197-AE1197</f>
        <v/>
      </c>
      <c r="AG1197" s="59" t="n"/>
      <c r="AH1197" s="46">
        <f>U1197-AG1197</f>
        <v/>
      </c>
      <c r="AI11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7" s="46">
        <f>AH1197-Table5203[[#This Row],[Column 332]]</f>
        <v/>
      </c>
      <c r="AK1197" s="59" t="n"/>
      <c r="AL1197" s="41" t="n"/>
      <c r="AM1197" s="49" t="n">
        <v>0</v>
      </c>
      <c r="AN1197" s="46">
        <f>SUM(AJ1197*AM1197)</f>
        <v/>
      </c>
      <c r="AO1197" s="59" t="n"/>
      <c r="AP1197" s="82">
        <f>SUM(AN1197-AO1197)</f>
        <v/>
      </c>
    </row>
    <row r="1198">
      <c r="A1198" s="41" t="n"/>
      <c r="B1198" s="58" t="n"/>
      <c r="C1198" s="41" t="n"/>
      <c r="D1198" s="41" t="n"/>
      <c r="E1198" s="41" t="n"/>
      <c r="F1198" s="41" t="n"/>
      <c r="G1198" s="41" t="n"/>
      <c r="H1198" s="41" t="n"/>
      <c r="I1198" s="41" t="n"/>
      <c r="J1198" s="41" t="n"/>
      <c r="K1198" s="41" t="n"/>
      <c r="L1198" s="339" t="n"/>
      <c r="M1198" s="41" t="n"/>
      <c r="N1198" s="41" t="n"/>
      <c r="O1198" s="41" t="n"/>
      <c r="P1198" s="41" t="n"/>
      <c r="Q1198" s="41" t="n"/>
      <c r="R1198" s="43" t="n"/>
      <c r="S1198" s="41" t="n"/>
      <c r="T1198" s="41" t="n"/>
      <c r="U1198" s="59" t="n"/>
      <c r="V1198" s="41" t="n"/>
      <c r="W1198" s="41" t="n"/>
      <c r="X1198" s="41" t="n"/>
      <c r="Y1198" s="41" t="n"/>
      <c r="Z1198" s="41" t="n"/>
      <c r="AA1198" s="41" t="n"/>
      <c r="AB1198" s="41" t="n"/>
      <c r="AC1198" s="41" t="n"/>
      <c r="AD1198" s="41" t="n"/>
      <c r="AE1198" s="41" t="n"/>
      <c r="AF1198" s="46">
        <f>AD1198-AE1198</f>
        <v/>
      </c>
      <c r="AG1198" s="59" t="n"/>
      <c r="AH1198" s="46">
        <f>U1198-AG1198</f>
        <v/>
      </c>
      <c r="AI11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8" s="46">
        <f>AH1198-Table5203[[#This Row],[Column 332]]</f>
        <v/>
      </c>
      <c r="AK1198" s="59" t="n"/>
      <c r="AL1198" s="41" t="n"/>
      <c r="AM1198" s="49" t="n">
        <v>0</v>
      </c>
      <c r="AN1198" s="46">
        <f>SUM(AJ1198*AM1198)</f>
        <v/>
      </c>
      <c r="AO1198" s="59" t="n"/>
      <c r="AP1198" s="82">
        <f>SUM(AN1198-AO1198)</f>
        <v/>
      </c>
    </row>
    <row r="1199">
      <c r="A1199" s="41" t="n"/>
      <c r="B1199" s="58" t="n"/>
      <c r="C1199" s="41" t="n"/>
      <c r="D1199" s="41" t="n"/>
      <c r="E1199" s="41" t="n"/>
      <c r="F1199" s="41" t="n"/>
      <c r="G1199" s="41" t="n"/>
      <c r="H1199" s="41" t="n"/>
      <c r="I1199" s="41" t="n"/>
      <c r="J1199" s="41" t="n"/>
      <c r="K1199" s="41" t="n"/>
      <c r="L1199" s="339" t="n"/>
      <c r="M1199" s="41" t="n"/>
      <c r="N1199" s="41" t="n"/>
      <c r="O1199" s="41" t="n"/>
      <c r="P1199" s="41" t="n"/>
      <c r="Q1199" s="41" t="n"/>
      <c r="R1199" s="43" t="n"/>
      <c r="S1199" s="41" t="n"/>
      <c r="T1199" s="41" t="n"/>
      <c r="U1199" s="59" t="n"/>
      <c r="V1199" s="41" t="n"/>
      <c r="W1199" s="41" t="n"/>
      <c r="X1199" s="41" t="n"/>
      <c r="Y1199" s="41" t="n"/>
      <c r="Z1199" s="41" t="n"/>
      <c r="AA1199" s="41" t="n"/>
      <c r="AB1199" s="41" t="n"/>
      <c r="AC1199" s="41" t="n"/>
      <c r="AD1199" s="41" t="n"/>
      <c r="AE1199" s="41" t="n"/>
      <c r="AF1199" s="46">
        <f>AD1199-AE1199</f>
        <v/>
      </c>
      <c r="AG1199" s="59" t="n"/>
      <c r="AH1199" s="46">
        <f>U1199-AG1199</f>
        <v/>
      </c>
      <c r="AI11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199" s="46">
        <f>AH1199-Table5203[[#This Row],[Column 332]]</f>
        <v/>
      </c>
      <c r="AK1199" s="59" t="n"/>
      <c r="AL1199" s="41" t="n"/>
      <c r="AM1199" s="49" t="n">
        <v>0</v>
      </c>
      <c r="AN1199" s="46">
        <f>SUM(AJ1199*AM1199)</f>
        <v/>
      </c>
      <c r="AO1199" s="59" t="n"/>
      <c r="AP1199" s="82">
        <f>SUM(AN1199-AO1199)</f>
        <v/>
      </c>
    </row>
    <row r="1200">
      <c r="A1200" s="41" t="n"/>
      <c r="B1200" s="58" t="n"/>
      <c r="C1200" s="41" t="n"/>
      <c r="D1200" s="41" t="n"/>
      <c r="E1200" s="41" t="n"/>
      <c r="F1200" s="41" t="n"/>
      <c r="G1200" s="41" t="n"/>
      <c r="H1200" s="41" t="n"/>
      <c r="I1200" s="41" t="n"/>
      <c r="J1200" s="41" t="n"/>
      <c r="K1200" s="41" t="n"/>
      <c r="L1200" s="339" t="n"/>
      <c r="M1200" s="41" t="n"/>
      <c r="N1200" s="41" t="n"/>
      <c r="O1200" s="41" t="n"/>
      <c r="P1200" s="41" t="n"/>
      <c r="Q1200" s="41" t="n"/>
      <c r="R1200" s="43" t="n"/>
      <c r="S1200" s="41" t="n"/>
      <c r="T1200" s="41" t="n"/>
      <c r="U1200" s="59" t="n"/>
      <c r="V1200" s="41" t="n"/>
      <c r="W1200" s="41" t="n"/>
      <c r="X1200" s="41" t="n"/>
      <c r="Y1200" s="41" t="n"/>
      <c r="Z1200" s="41" t="n"/>
      <c r="AA1200" s="41" t="n"/>
      <c r="AB1200" s="41" t="n"/>
      <c r="AC1200" s="41" t="n"/>
      <c r="AD1200" s="41" t="n"/>
      <c r="AE1200" s="41" t="n"/>
      <c r="AF1200" s="46">
        <f>AD1200-AE1200</f>
        <v/>
      </c>
      <c r="AG1200" s="59" t="n"/>
      <c r="AH1200" s="46">
        <f>U1200-AG1200</f>
        <v/>
      </c>
      <c r="AI12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0" s="46">
        <f>AH1200-Table5203[[#This Row],[Column 332]]</f>
        <v/>
      </c>
      <c r="AK1200" s="59" t="n"/>
      <c r="AL1200" s="41" t="n"/>
      <c r="AM1200" s="49" t="n">
        <v>0</v>
      </c>
      <c r="AN1200" s="46">
        <f>SUM(AJ1200*AM1200)</f>
        <v/>
      </c>
      <c r="AO1200" s="59" t="n"/>
      <c r="AP1200" s="82">
        <f>SUM(AN1200-AO1200)</f>
        <v/>
      </c>
    </row>
    <row r="1201">
      <c r="A1201" s="41" t="n"/>
      <c r="B1201" s="58" t="n"/>
      <c r="C1201" s="41" t="n"/>
      <c r="D1201" s="41" t="n"/>
      <c r="E1201" s="41" t="n"/>
      <c r="F1201" s="41" t="n"/>
      <c r="G1201" s="41" t="n"/>
      <c r="H1201" s="41" t="n"/>
      <c r="I1201" s="41" t="n"/>
      <c r="J1201" s="41" t="n"/>
      <c r="K1201" s="41" t="n"/>
      <c r="L1201" s="339" t="n"/>
      <c r="M1201" s="41" t="n"/>
      <c r="N1201" s="41" t="n"/>
      <c r="O1201" s="41" t="n"/>
      <c r="P1201" s="41" t="n"/>
      <c r="Q1201" s="41" t="n"/>
      <c r="R1201" s="43" t="n"/>
      <c r="S1201" s="41" t="n"/>
      <c r="T1201" s="41" t="n"/>
      <c r="U1201" s="59" t="n"/>
      <c r="V1201" s="41" t="n"/>
      <c r="W1201" s="41" t="n"/>
      <c r="X1201" s="41" t="n"/>
      <c r="Y1201" s="41" t="n"/>
      <c r="Z1201" s="41" t="n"/>
      <c r="AA1201" s="41" t="n"/>
      <c r="AB1201" s="41" t="n"/>
      <c r="AC1201" s="41" t="n"/>
      <c r="AD1201" s="41" t="n"/>
      <c r="AE1201" s="41" t="n"/>
      <c r="AF1201" s="46">
        <f>AD1201-AE1201</f>
        <v/>
      </c>
      <c r="AG1201" s="59" t="n"/>
      <c r="AH1201" s="46">
        <f>U1201-AG1201</f>
        <v/>
      </c>
      <c r="AI12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1" s="46">
        <f>AH1201-Table5203[[#This Row],[Column 332]]</f>
        <v/>
      </c>
      <c r="AK1201" s="59" t="n"/>
      <c r="AL1201" s="41" t="n"/>
      <c r="AM1201" s="49" t="n">
        <v>0</v>
      </c>
      <c r="AN1201" s="46">
        <f>SUM(AJ1201*AM1201)</f>
        <v/>
      </c>
      <c r="AO1201" s="59" t="n"/>
      <c r="AP1201" s="82">
        <f>SUM(AN1201-AO1201)</f>
        <v/>
      </c>
    </row>
    <row r="1202">
      <c r="A1202" s="41" t="n"/>
      <c r="B1202" s="58" t="n"/>
      <c r="C1202" s="41" t="n"/>
      <c r="D1202" s="41" t="n"/>
      <c r="E1202" s="41" t="n"/>
      <c r="F1202" s="41" t="n"/>
      <c r="G1202" s="41" t="n"/>
      <c r="H1202" s="41" t="n"/>
      <c r="I1202" s="41" t="n"/>
      <c r="J1202" s="41" t="n"/>
      <c r="K1202" s="41" t="n"/>
      <c r="L1202" s="339" t="n"/>
      <c r="M1202" s="41" t="n"/>
      <c r="N1202" s="41" t="n"/>
      <c r="O1202" s="41" t="n"/>
      <c r="P1202" s="41" t="n"/>
      <c r="Q1202" s="41" t="n"/>
      <c r="R1202" s="43" t="n"/>
      <c r="S1202" s="41" t="n"/>
      <c r="T1202" s="41" t="n"/>
      <c r="U1202" s="59" t="n"/>
      <c r="V1202" s="41" t="n"/>
      <c r="W1202" s="41" t="n"/>
      <c r="X1202" s="41" t="n"/>
      <c r="Y1202" s="41" t="n"/>
      <c r="Z1202" s="41" t="n"/>
      <c r="AA1202" s="41" t="n"/>
      <c r="AB1202" s="41" t="n"/>
      <c r="AC1202" s="41" t="n"/>
      <c r="AD1202" s="41" t="n"/>
      <c r="AE1202" s="41" t="n"/>
      <c r="AF1202" s="46">
        <f>AD1202-AE1202</f>
        <v/>
      </c>
      <c r="AG1202" s="59" t="n"/>
      <c r="AH1202" s="46">
        <f>U1202-AG1202</f>
        <v/>
      </c>
      <c r="AI12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2" s="46">
        <f>AH1202-Table5203[[#This Row],[Column 332]]</f>
        <v/>
      </c>
      <c r="AK1202" s="59" t="n"/>
      <c r="AL1202" s="41" t="n"/>
      <c r="AM1202" s="49" t="n">
        <v>0</v>
      </c>
      <c r="AN1202" s="46">
        <f>SUM(AJ1202*AM1202)</f>
        <v/>
      </c>
      <c r="AO1202" s="59" t="n"/>
      <c r="AP1202" s="82">
        <f>SUM(AN1202-AO1202)</f>
        <v/>
      </c>
    </row>
    <row r="1203">
      <c r="A1203" s="41" t="n"/>
      <c r="B1203" s="58" t="n"/>
      <c r="C1203" s="41" t="n"/>
      <c r="D1203" s="41" t="n"/>
      <c r="E1203" s="41" t="n"/>
      <c r="F1203" s="41" t="n"/>
      <c r="G1203" s="41" t="n"/>
      <c r="H1203" s="41" t="n"/>
      <c r="I1203" s="41" t="n"/>
      <c r="J1203" s="41" t="n"/>
      <c r="K1203" s="41" t="n"/>
      <c r="L1203" s="339" t="n"/>
      <c r="M1203" s="41" t="n"/>
      <c r="N1203" s="41" t="n"/>
      <c r="O1203" s="41" t="n"/>
      <c r="P1203" s="41" t="n"/>
      <c r="Q1203" s="41" t="n"/>
      <c r="R1203" s="43" t="n"/>
      <c r="S1203" s="41" t="n"/>
      <c r="T1203" s="41" t="n"/>
      <c r="U1203" s="59" t="n"/>
      <c r="V1203" s="41" t="n"/>
      <c r="W1203" s="41" t="n"/>
      <c r="X1203" s="41" t="n"/>
      <c r="Y1203" s="41" t="n"/>
      <c r="Z1203" s="41" t="n"/>
      <c r="AA1203" s="41" t="n"/>
      <c r="AB1203" s="41" t="n"/>
      <c r="AC1203" s="41" t="n"/>
      <c r="AD1203" s="41" t="n"/>
      <c r="AE1203" s="41" t="n"/>
      <c r="AF1203" s="46">
        <f>AD1203-AE1203</f>
        <v/>
      </c>
      <c r="AG1203" s="59" t="n"/>
      <c r="AH1203" s="46">
        <f>U1203-AG1203</f>
        <v/>
      </c>
      <c r="AI12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3" s="46">
        <f>AH1203-Table5203[[#This Row],[Column 332]]</f>
        <v/>
      </c>
      <c r="AK1203" s="59" t="n"/>
      <c r="AL1203" s="41" t="n"/>
      <c r="AM1203" s="49" t="n">
        <v>0</v>
      </c>
      <c r="AN1203" s="46">
        <f>SUM(AJ1203*AM1203)</f>
        <v/>
      </c>
      <c r="AO1203" s="59" t="n"/>
      <c r="AP1203" s="82">
        <f>SUM(AN1203-AO1203)</f>
        <v/>
      </c>
    </row>
    <row r="1204">
      <c r="A1204" s="41" t="n"/>
      <c r="B1204" s="58" t="n"/>
      <c r="C1204" s="41" t="n"/>
      <c r="D1204" s="41" t="n"/>
      <c r="E1204" s="41" t="n"/>
      <c r="F1204" s="41" t="n"/>
      <c r="G1204" s="41" t="n"/>
      <c r="H1204" s="41" t="n"/>
      <c r="I1204" s="41" t="n"/>
      <c r="J1204" s="41" t="n"/>
      <c r="K1204" s="41" t="n"/>
      <c r="L1204" s="339" t="n"/>
      <c r="M1204" s="41" t="n"/>
      <c r="N1204" s="41" t="n"/>
      <c r="O1204" s="41" t="n"/>
      <c r="P1204" s="41" t="n"/>
      <c r="Q1204" s="41" t="n"/>
      <c r="R1204" s="43" t="n"/>
      <c r="S1204" s="41" t="n"/>
      <c r="T1204" s="41" t="n"/>
      <c r="U1204" s="59" t="n"/>
      <c r="V1204" s="41" t="n"/>
      <c r="W1204" s="41" t="n"/>
      <c r="X1204" s="41" t="n"/>
      <c r="Y1204" s="41" t="n"/>
      <c r="Z1204" s="41" t="n"/>
      <c r="AA1204" s="41" t="n"/>
      <c r="AB1204" s="41" t="n"/>
      <c r="AC1204" s="41" t="n"/>
      <c r="AD1204" s="41" t="n"/>
      <c r="AE1204" s="41" t="n"/>
      <c r="AF1204" s="46">
        <f>AD1204-AE1204</f>
        <v/>
      </c>
      <c r="AG1204" s="59" t="n"/>
      <c r="AH1204" s="46">
        <f>U1204-AG1204</f>
        <v/>
      </c>
      <c r="AI12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4" s="46">
        <f>AH1204-Table5203[[#This Row],[Column 332]]</f>
        <v/>
      </c>
      <c r="AK1204" s="59" t="n"/>
      <c r="AL1204" s="41" t="n"/>
      <c r="AM1204" s="49" t="n">
        <v>0</v>
      </c>
      <c r="AN1204" s="46">
        <f>SUM(AJ1204*AM1204)</f>
        <v/>
      </c>
      <c r="AO1204" s="59" t="n"/>
      <c r="AP1204" s="82">
        <f>SUM(AN1204-AO1204)</f>
        <v/>
      </c>
    </row>
    <row r="1205">
      <c r="A1205" s="41" t="n"/>
      <c r="B1205" s="58" t="n"/>
      <c r="C1205" s="41" t="n"/>
      <c r="D1205" s="41" t="n"/>
      <c r="E1205" s="41" t="n"/>
      <c r="F1205" s="41" t="n"/>
      <c r="G1205" s="41" t="n"/>
      <c r="H1205" s="41" t="n"/>
      <c r="I1205" s="41" t="n"/>
      <c r="J1205" s="41" t="n"/>
      <c r="K1205" s="41" t="n"/>
      <c r="L1205" s="339" t="n"/>
      <c r="M1205" s="41" t="n"/>
      <c r="N1205" s="41" t="n"/>
      <c r="O1205" s="41" t="n"/>
      <c r="P1205" s="41" t="n"/>
      <c r="Q1205" s="41" t="n"/>
      <c r="R1205" s="43" t="n"/>
      <c r="S1205" s="41" t="n"/>
      <c r="T1205" s="41" t="n"/>
      <c r="U1205" s="59" t="n"/>
      <c r="V1205" s="41" t="n"/>
      <c r="W1205" s="41" t="n"/>
      <c r="X1205" s="41" t="n"/>
      <c r="Y1205" s="41" t="n"/>
      <c r="Z1205" s="41" t="n"/>
      <c r="AA1205" s="41" t="n"/>
      <c r="AB1205" s="41" t="n"/>
      <c r="AC1205" s="41" t="n"/>
      <c r="AD1205" s="41" t="n"/>
      <c r="AE1205" s="41" t="n"/>
      <c r="AF1205" s="46">
        <f>AD1205-AE1205</f>
        <v/>
      </c>
      <c r="AG1205" s="59" t="n"/>
      <c r="AH1205" s="46">
        <f>U1205-AG1205</f>
        <v/>
      </c>
      <c r="AI12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5" s="46">
        <f>AH1205-Table5203[[#This Row],[Column 332]]</f>
        <v/>
      </c>
      <c r="AK1205" s="59" t="n"/>
      <c r="AL1205" s="41" t="n"/>
      <c r="AM1205" s="49" t="n">
        <v>0</v>
      </c>
      <c r="AN1205" s="46">
        <f>SUM(AJ1205*AM1205)</f>
        <v/>
      </c>
      <c r="AO1205" s="59" t="n"/>
      <c r="AP1205" s="82">
        <f>SUM(AN1205-AO1205)</f>
        <v/>
      </c>
    </row>
    <row r="1206">
      <c r="A1206" s="41" t="n"/>
      <c r="B1206" s="58" t="n"/>
      <c r="C1206" s="41" t="n"/>
      <c r="D1206" s="41" t="n"/>
      <c r="E1206" s="41" t="n"/>
      <c r="F1206" s="41" t="n"/>
      <c r="G1206" s="41" t="n"/>
      <c r="H1206" s="41" t="n"/>
      <c r="I1206" s="41" t="n"/>
      <c r="J1206" s="41" t="n"/>
      <c r="K1206" s="41" t="n"/>
      <c r="L1206" s="339" t="n"/>
      <c r="M1206" s="41" t="n"/>
      <c r="N1206" s="41" t="n"/>
      <c r="O1206" s="41" t="n"/>
      <c r="P1206" s="41" t="n"/>
      <c r="Q1206" s="41" t="n"/>
      <c r="R1206" s="43" t="n"/>
      <c r="S1206" s="41" t="n"/>
      <c r="T1206" s="41" t="n"/>
      <c r="U1206" s="59" t="n"/>
      <c r="V1206" s="41" t="n"/>
      <c r="W1206" s="41" t="n"/>
      <c r="X1206" s="41" t="n"/>
      <c r="Y1206" s="41" t="n"/>
      <c r="Z1206" s="41" t="n"/>
      <c r="AA1206" s="41" t="n"/>
      <c r="AB1206" s="41" t="n"/>
      <c r="AC1206" s="41" t="n"/>
      <c r="AD1206" s="41" t="n"/>
      <c r="AE1206" s="41" t="n"/>
      <c r="AF1206" s="46">
        <f>AD1206-AE1206</f>
        <v/>
      </c>
      <c r="AG1206" s="59" t="n"/>
      <c r="AH1206" s="46">
        <f>U1206-AG1206</f>
        <v/>
      </c>
      <c r="AI12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6" s="46">
        <f>AH1206-Table5203[[#This Row],[Column 332]]</f>
        <v/>
      </c>
      <c r="AK1206" s="59" t="n"/>
      <c r="AL1206" s="41" t="n"/>
      <c r="AM1206" s="49" t="n">
        <v>0</v>
      </c>
      <c r="AN1206" s="46">
        <f>SUM(AJ1206*AM1206)</f>
        <v/>
      </c>
      <c r="AO1206" s="59" t="n"/>
      <c r="AP1206" s="82">
        <f>SUM(AN1206-AO1206)</f>
        <v/>
      </c>
    </row>
    <row r="1207">
      <c r="A1207" s="41" t="n"/>
      <c r="B1207" s="58" t="n"/>
      <c r="C1207" s="41" t="n"/>
      <c r="D1207" s="41" t="n"/>
      <c r="E1207" s="41" t="n"/>
      <c r="F1207" s="41" t="n"/>
      <c r="G1207" s="41" t="n"/>
      <c r="H1207" s="41" t="n"/>
      <c r="I1207" s="41" t="n"/>
      <c r="J1207" s="41" t="n"/>
      <c r="K1207" s="41" t="n"/>
      <c r="L1207" s="339" t="n"/>
      <c r="M1207" s="41" t="n"/>
      <c r="N1207" s="41" t="n"/>
      <c r="O1207" s="41" t="n"/>
      <c r="P1207" s="41" t="n"/>
      <c r="Q1207" s="41" t="n"/>
      <c r="R1207" s="43" t="n"/>
      <c r="S1207" s="41" t="n"/>
      <c r="T1207" s="41" t="n"/>
      <c r="U1207" s="59" t="n"/>
      <c r="V1207" s="41" t="n"/>
      <c r="W1207" s="41" t="n"/>
      <c r="X1207" s="41" t="n"/>
      <c r="Y1207" s="41" t="n"/>
      <c r="Z1207" s="41" t="n"/>
      <c r="AA1207" s="41" t="n"/>
      <c r="AB1207" s="41" t="n"/>
      <c r="AC1207" s="41" t="n"/>
      <c r="AD1207" s="41" t="n"/>
      <c r="AE1207" s="41" t="n"/>
      <c r="AF1207" s="46">
        <f>AD1207-AE1207</f>
        <v/>
      </c>
      <c r="AG1207" s="59" t="n"/>
      <c r="AH1207" s="46">
        <f>U1207-AG1207</f>
        <v/>
      </c>
      <c r="AI12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7" s="46">
        <f>AH1207-Table5203[[#This Row],[Column 332]]</f>
        <v/>
      </c>
      <c r="AK1207" s="59" t="n"/>
      <c r="AL1207" s="41" t="n"/>
      <c r="AM1207" s="49" t="n">
        <v>0</v>
      </c>
      <c r="AN1207" s="46">
        <f>SUM(AJ1207*AM1207)</f>
        <v/>
      </c>
      <c r="AO1207" s="59" t="n"/>
      <c r="AP1207" s="82">
        <f>SUM(AN1207-AO1207)</f>
        <v/>
      </c>
    </row>
    <row r="1208">
      <c r="A1208" s="41" t="n"/>
      <c r="B1208" s="58" t="n"/>
      <c r="C1208" s="41" t="n"/>
      <c r="D1208" s="41" t="n"/>
      <c r="E1208" s="41" t="n"/>
      <c r="F1208" s="41" t="n"/>
      <c r="G1208" s="41" t="n"/>
      <c r="H1208" s="41" t="n"/>
      <c r="I1208" s="41" t="n"/>
      <c r="J1208" s="41" t="n"/>
      <c r="K1208" s="41" t="n"/>
      <c r="L1208" s="339" t="n"/>
      <c r="M1208" s="41" t="n"/>
      <c r="N1208" s="41" t="n"/>
      <c r="O1208" s="41" t="n"/>
      <c r="P1208" s="41" t="n"/>
      <c r="Q1208" s="41" t="n"/>
      <c r="R1208" s="43" t="n"/>
      <c r="S1208" s="41" t="n"/>
      <c r="T1208" s="41" t="n"/>
      <c r="U1208" s="59" t="n"/>
      <c r="V1208" s="41" t="n"/>
      <c r="W1208" s="41" t="n"/>
      <c r="X1208" s="41" t="n"/>
      <c r="Y1208" s="41" t="n"/>
      <c r="Z1208" s="41" t="n"/>
      <c r="AA1208" s="41" t="n"/>
      <c r="AB1208" s="41" t="n"/>
      <c r="AC1208" s="41" t="n"/>
      <c r="AD1208" s="41" t="n"/>
      <c r="AE1208" s="41" t="n"/>
      <c r="AF1208" s="46">
        <f>AD1208-AE1208</f>
        <v/>
      </c>
      <c r="AG1208" s="59" t="n"/>
      <c r="AH1208" s="46">
        <f>U1208-AG1208</f>
        <v/>
      </c>
      <c r="AI12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8" s="46">
        <f>AH1208-Table5203[[#This Row],[Column 332]]</f>
        <v/>
      </c>
      <c r="AK1208" s="59" t="n"/>
      <c r="AL1208" s="41" t="n"/>
      <c r="AM1208" s="49" t="n">
        <v>0</v>
      </c>
      <c r="AN1208" s="46">
        <f>SUM(AJ1208*AM1208)</f>
        <v/>
      </c>
      <c r="AO1208" s="59" t="n"/>
      <c r="AP1208" s="82">
        <f>SUM(AN1208-AO1208)</f>
        <v/>
      </c>
    </row>
    <row r="1209">
      <c r="A1209" s="41" t="n"/>
      <c r="B1209" s="58" t="n"/>
      <c r="C1209" s="41" t="n"/>
      <c r="D1209" s="41" t="n"/>
      <c r="E1209" s="41" t="n"/>
      <c r="F1209" s="41" t="n"/>
      <c r="G1209" s="41" t="n"/>
      <c r="H1209" s="41" t="n"/>
      <c r="I1209" s="41" t="n"/>
      <c r="J1209" s="41" t="n"/>
      <c r="K1209" s="41" t="n"/>
      <c r="L1209" s="339" t="n"/>
      <c r="M1209" s="41" t="n"/>
      <c r="N1209" s="41" t="n"/>
      <c r="O1209" s="41" t="n"/>
      <c r="P1209" s="41" t="n"/>
      <c r="Q1209" s="41" t="n"/>
      <c r="R1209" s="43" t="n"/>
      <c r="S1209" s="41" t="n"/>
      <c r="T1209" s="41" t="n"/>
      <c r="U1209" s="59" t="n"/>
      <c r="V1209" s="41" t="n"/>
      <c r="W1209" s="41" t="n"/>
      <c r="X1209" s="41" t="n"/>
      <c r="Y1209" s="41" t="n"/>
      <c r="Z1209" s="41" t="n"/>
      <c r="AA1209" s="41" t="n"/>
      <c r="AB1209" s="41" t="n"/>
      <c r="AC1209" s="41" t="n"/>
      <c r="AD1209" s="41" t="n"/>
      <c r="AE1209" s="41" t="n"/>
      <c r="AF1209" s="46">
        <f>AD1209-AE1209</f>
        <v/>
      </c>
      <c r="AG1209" s="59" t="n"/>
      <c r="AH1209" s="46">
        <f>U1209-AG1209</f>
        <v/>
      </c>
      <c r="AI12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09" s="46">
        <f>AH1209-Table5203[[#This Row],[Column 332]]</f>
        <v/>
      </c>
      <c r="AK1209" s="59" t="n"/>
      <c r="AL1209" s="41" t="n"/>
      <c r="AM1209" s="49" t="n">
        <v>0</v>
      </c>
      <c r="AN1209" s="46">
        <f>SUM(AJ1209*AM1209)</f>
        <v/>
      </c>
      <c r="AO1209" s="59" t="n"/>
      <c r="AP1209" s="82">
        <f>SUM(AN1209-AO1209)</f>
        <v/>
      </c>
    </row>
    <row r="1210">
      <c r="A1210" s="41" t="n"/>
      <c r="B1210" s="58" t="n"/>
      <c r="C1210" s="41" t="n"/>
      <c r="D1210" s="41" t="n"/>
      <c r="E1210" s="41" t="n"/>
      <c r="F1210" s="41" t="n"/>
      <c r="G1210" s="41" t="n"/>
      <c r="H1210" s="41" t="n"/>
      <c r="I1210" s="41" t="n"/>
      <c r="J1210" s="41" t="n"/>
      <c r="K1210" s="41" t="n"/>
      <c r="L1210" s="339" t="n"/>
      <c r="M1210" s="41" t="n"/>
      <c r="N1210" s="41" t="n"/>
      <c r="O1210" s="41" t="n"/>
      <c r="P1210" s="41" t="n"/>
      <c r="Q1210" s="41" t="n"/>
      <c r="R1210" s="43" t="n"/>
      <c r="S1210" s="41" t="n"/>
      <c r="T1210" s="41" t="n"/>
      <c r="U1210" s="59" t="n"/>
      <c r="V1210" s="41" t="n"/>
      <c r="W1210" s="41" t="n"/>
      <c r="X1210" s="41" t="n"/>
      <c r="Y1210" s="41" t="n"/>
      <c r="Z1210" s="41" t="n"/>
      <c r="AA1210" s="41" t="n"/>
      <c r="AB1210" s="41" t="n"/>
      <c r="AC1210" s="41" t="n"/>
      <c r="AD1210" s="41" t="n"/>
      <c r="AE1210" s="41" t="n"/>
      <c r="AF1210" s="46">
        <f>AD1210-AE1210</f>
        <v/>
      </c>
      <c r="AG1210" s="59" t="n"/>
      <c r="AH1210" s="46">
        <f>U1210-AG1210</f>
        <v/>
      </c>
      <c r="AI12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0" s="46">
        <f>AH1210-Table5203[[#This Row],[Column 332]]</f>
        <v/>
      </c>
      <c r="AK1210" s="59" t="n"/>
      <c r="AL1210" s="41" t="n"/>
      <c r="AM1210" s="49" t="n">
        <v>0</v>
      </c>
      <c r="AN1210" s="46">
        <f>SUM(AJ1210*AM1210)</f>
        <v/>
      </c>
      <c r="AO1210" s="59" t="n"/>
      <c r="AP1210" s="82">
        <f>SUM(AN1210-AO1210)</f>
        <v/>
      </c>
    </row>
    <row r="1211">
      <c r="A1211" s="41" t="n"/>
      <c r="B1211" s="58" t="n"/>
      <c r="C1211" s="41" t="n"/>
      <c r="D1211" s="41" t="n"/>
      <c r="E1211" s="41" t="n"/>
      <c r="F1211" s="41" t="n"/>
      <c r="G1211" s="41" t="n"/>
      <c r="H1211" s="41" t="n"/>
      <c r="I1211" s="41" t="n"/>
      <c r="J1211" s="41" t="n"/>
      <c r="K1211" s="41" t="n"/>
      <c r="L1211" s="339" t="n"/>
      <c r="M1211" s="41" t="n"/>
      <c r="N1211" s="41" t="n"/>
      <c r="O1211" s="41" t="n"/>
      <c r="P1211" s="41" t="n"/>
      <c r="Q1211" s="41" t="n"/>
      <c r="R1211" s="43" t="n"/>
      <c r="S1211" s="41" t="n"/>
      <c r="T1211" s="41" t="n"/>
      <c r="U1211" s="59" t="n"/>
      <c r="V1211" s="41" t="n"/>
      <c r="W1211" s="41" t="n"/>
      <c r="X1211" s="41" t="n"/>
      <c r="Y1211" s="41" t="n"/>
      <c r="Z1211" s="41" t="n"/>
      <c r="AA1211" s="41" t="n"/>
      <c r="AB1211" s="41" t="n"/>
      <c r="AC1211" s="41" t="n"/>
      <c r="AD1211" s="41" t="n"/>
      <c r="AE1211" s="41" t="n"/>
      <c r="AF1211" s="46">
        <f>AD1211-AE1211</f>
        <v/>
      </c>
      <c r="AG1211" s="59" t="n"/>
      <c r="AH1211" s="46">
        <f>U1211-AG1211</f>
        <v/>
      </c>
      <c r="AI12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1" s="46">
        <f>AH1211-Table5203[[#This Row],[Column 332]]</f>
        <v/>
      </c>
      <c r="AK1211" s="59" t="n"/>
      <c r="AL1211" s="41" t="n"/>
      <c r="AM1211" s="49" t="n">
        <v>0</v>
      </c>
      <c r="AN1211" s="46">
        <f>SUM(AJ1211*AM1211)</f>
        <v/>
      </c>
      <c r="AO1211" s="59" t="n"/>
      <c r="AP1211" s="82">
        <f>SUM(AN1211-AO1211)</f>
        <v/>
      </c>
    </row>
    <row r="1212">
      <c r="A1212" s="41" t="n"/>
      <c r="B1212" s="58" t="n"/>
      <c r="C1212" s="41" t="n"/>
      <c r="D1212" s="41" t="n"/>
      <c r="E1212" s="41" t="n"/>
      <c r="F1212" s="41" t="n"/>
      <c r="G1212" s="41" t="n"/>
      <c r="H1212" s="41" t="n"/>
      <c r="I1212" s="41" t="n"/>
      <c r="J1212" s="41" t="n"/>
      <c r="K1212" s="41" t="n"/>
      <c r="L1212" s="339" t="n"/>
      <c r="M1212" s="41" t="n"/>
      <c r="N1212" s="41" t="n"/>
      <c r="O1212" s="41" t="n"/>
      <c r="P1212" s="41" t="n"/>
      <c r="Q1212" s="41" t="n"/>
      <c r="R1212" s="43" t="n"/>
      <c r="S1212" s="41" t="n"/>
      <c r="T1212" s="41" t="n"/>
      <c r="U1212" s="59" t="n"/>
      <c r="V1212" s="41" t="n"/>
      <c r="W1212" s="41" t="n"/>
      <c r="X1212" s="41" t="n"/>
      <c r="Y1212" s="41" t="n"/>
      <c r="Z1212" s="41" t="n"/>
      <c r="AA1212" s="41" t="n"/>
      <c r="AB1212" s="41" t="n"/>
      <c r="AC1212" s="41" t="n"/>
      <c r="AD1212" s="41" t="n"/>
      <c r="AE1212" s="41" t="n"/>
      <c r="AF1212" s="46">
        <f>AD1212-AE1212</f>
        <v/>
      </c>
      <c r="AG1212" s="59" t="n"/>
      <c r="AH1212" s="46">
        <f>U1212-AG1212</f>
        <v/>
      </c>
      <c r="AI12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2" s="46">
        <f>AH1212-Table5203[[#This Row],[Column 332]]</f>
        <v/>
      </c>
      <c r="AK1212" s="59" t="n"/>
      <c r="AL1212" s="41" t="n"/>
      <c r="AM1212" s="49" t="n">
        <v>0</v>
      </c>
      <c r="AN1212" s="46">
        <f>SUM(AJ1212*AM1212)</f>
        <v/>
      </c>
      <c r="AO1212" s="59" t="n"/>
      <c r="AP1212" s="82">
        <f>SUM(AN1212-AO1212)</f>
        <v/>
      </c>
    </row>
    <row r="1213">
      <c r="A1213" s="41" t="n"/>
      <c r="B1213" s="58" t="n"/>
      <c r="C1213" s="41" t="n"/>
      <c r="D1213" s="41" t="n"/>
      <c r="E1213" s="41" t="n"/>
      <c r="F1213" s="41" t="n"/>
      <c r="G1213" s="41" t="n"/>
      <c r="H1213" s="41" t="n"/>
      <c r="I1213" s="41" t="n"/>
      <c r="J1213" s="41" t="n"/>
      <c r="K1213" s="41" t="n"/>
      <c r="L1213" s="339" t="n"/>
      <c r="M1213" s="41" t="n"/>
      <c r="N1213" s="41" t="n"/>
      <c r="O1213" s="41" t="n"/>
      <c r="P1213" s="41" t="n"/>
      <c r="Q1213" s="41" t="n"/>
      <c r="R1213" s="43" t="n"/>
      <c r="S1213" s="41" t="n"/>
      <c r="T1213" s="41" t="n"/>
      <c r="U1213" s="59" t="n"/>
      <c r="V1213" s="41" t="n"/>
      <c r="W1213" s="41" t="n"/>
      <c r="X1213" s="41" t="n"/>
      <c r="Y1213" s="41" t="n"/>
      <c r="Z1213" s="41" t="n"/>
      <c r="AA1213" s="41" t="n"/>
      <c r="AB1213" s="41" t="n"/>
      <c r="AC1213" s="41" t="n"/>
      <c r="AD1213" s="41" t="n"/>
      <c r="AE1213" s="41" t="n"/>
      <c r="AF1213" s="46">
        <f>AD1213-AE1213</f>
        <v/>
      </c>
      <c r="AG1213" s="59" t="n"/>
      <c r="AH1213" s="46">
        <f>U1213-AG1213</f>
        <v/>
      </c>
      <c r="AI12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3" s="46">
        <f>AH1213-Table5203[[#This Row],[Column 332]]</f>
        <v/>
      </c>
      <c r="AK1213" s="59" t="n"/>
      <c r="AL1213" s="41" t="n"/>
      <c r="AM1213" s="49" t="n">
        <v>0</v>
      </c>
      <c r="AN1213" s="46">
        <f>SUM(AJ1213*AM1213)</f>
        <v/>
      </c>
      <c r="AO1213" s="59" t="n"/>
      <c r="AP1213" s="82">
        <f>SUM(AN1213-AO1213)</f>
        <v/>
      </c>
    </row>
    <row r="1214">
      <c r="A1214" s="41" t="n"/>
      <c r="B1214" s="58" t="n"/>
      <c r="C1214" s="41" t="n"/>
      <c r="D1214" s="41" t="n"/>
      <c r="E1214" s="41" t="n"/>
      <c r="F1214" s="41" t="n"/>
      <c r="G1214" s="41" t="n"/>
      <c r="H1214" s="41" t="n"/>
      <c r="I1214" s="41" t="n"/>
      <c r="J1214" s="41" t="n"/>
      <c r="K1214" s="41" t="n"/>
      <c r="L1214" s="339" t="n"/>
      <c r="M1214" s="41" t="n"/>
      <c r="N1214" s="41" t="n"/>
      <c r="O1214" s="41" t="n"/>
      <c r="P1214" s="41" t="n"/>
      <c r="Q1214" s="41" t="n"/>
      <c r="R1214" s="43" t="n"/>
      <c r="S1214" s="41" t="n"/>
      <c r="T1214" s="41" t="n"/>
      <c r="U1214" s="59" t="n"/>
      <c r="V1214" s="41" t="n"/>
      <c r="W1214" s="41" t="n"/>
      <c r="X1214" s="41" t="n"/>
      <c r="Y1214" s="41" t="n"/>
      <c r="Z1214" s="41" t="n"/>
      <c r="AA1214" s="41" t="n"/>
      <c r="AB1214" s="41" t="n"/>
      <c r="AC1214" s="41" t="n"/>
      <c r="AD1214" s="41" t="n"/>
      <c r="AE1214" s="41" t="n"/>
      <c r="AF1214" s="46">
        <f>AD1214-AE1214</f>
        <v/>
      </c>
      <c r="AG1214" s="59" t="n"/>
      <c r="AH1214" s="46">
        <f>U1214-AG1214</f>
        <v/>
      </c>
      <c r="AI12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4" s="46">
        <f>AH1214-Table5203[[#This Row],[Column 332]]</f>
        <v/>
      </c>
      <c r="AK1214" s="59" t="n"/>
      <c r="AL1214" s="41" t="n"/>
      <c r="AM1214" s="49" t="n">
        <v>0</v>
      </c>
      <c r="AN1214" s="46">
        <f>SUM(AJ1214*AM1214)</f>
        <v/>
      </c>
      <c r="AO1214" s="59" t="n"/>
      <c r="AP1214" s="82">
        <f>SUM(AN1214-AO1214)</f>
        <v/>
      </c>
    </row>
    <row r="1215">
      <c r="A1215" s="41" t="n"/>
      <c r="B1215" s="58" t="n"/>
      <c r="C1215" s="41" t="n"/>
      <c r="D1215" s="41" t="n"/>
      <c r="E1215" s="41" t="n"/>
      <c r="F1215" s="41" t="n"/>
      <c r="G1215" s="41" t="n"/>
      <c r="H1215" s="41" t="n"/>
      <c r="I1215" s="41" t="n"/>
      <c r="J1215" s="41" t="n"/>
      <c r="K1215" s="41" t="n"/>
      <c r="L1215" s="339" t="n"/>
      <c r="M1215" s="41" t="n"/>
      <c r="N1215" s="41" t="n"/>
      <c r="O1215" s="41" t="n"/>
      <c r="P1215" s="41" t="n"/>
      <c r="Q1215" s="41" t="n"/>
      <c r="R1215" s="43" t="n"/>
      <c r="S1215" s="41" t="n"/>
      <c r="T1215" s="41" t="n"/>
      <c r="U1215" s="59" t="n"/>
      <c r="V1215" s="41" t="n"/>
      <c r="W1215" s="41" t="n"/>
      <c r="X1215" s="41" t="n"/>
      <c r="Y1215" s="41" t="n"/>
      <c r="Z1215" s="41" t="n"/>
      <c r="AA1215" s="41" t="n"/>
      <c r="AB1215" s="41" t="n"/>
      <c r="AC1215" s="41" t="n"/>
      <c r="AD1215" s="41" t="n"/>
      <c r="AE1215" s="41" t="n"/>
      <c r="AF1215" s="46">
        <f>AD1215-AE1215</f>
        <v/>
      </c>
      <c r="AG1215" s="59" t="n"/>
      <c r="AH1215" s="46">
        <f>U1215-AG1215</f>
        <v/>
      </c>
      <c r="AI12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5" s="46">
        <f>AH1215-Table5203[[#This Row],[Column 332]]</f>
        <v/>
      </c>
      <c r="AK1215" s="59" t="n"/>
      <c r="AL1215" s="41" t="n"/>
      <c r="AM1215" s="49" t="n">
        <v>0</v>
      </c>
      <c r="AN1215" s="46">
        <f>SUM(AJ1215*AM1215)</f>
        <v/>
      </c>
      <c r="AO1215" s="59" t="n"/>
      <c r="AP1215" s="82">
        <f>SUM(AN1215-AO1215)</f>
        <v/>
      </c>
    </row>
    <row r="1216">
      <c r="A1216" s="41" t="n"/>
      <c r="B1216" s="58" t="n"/>
      <c r="C1216" s="41" t="n"/>
      <c r="D1216" s="41" t="n"/>
      <c r="E1216" s="41" t="n"/>
      <c r="F1216" s="41" t="n"/>
      <c r="G1216" s="41" t="n"/>
      <c r="H1216" s="41" t="n"/>
      <c r="I1216" s="41" t="n"/>
      <c r="J1216" s="41" t="n"/>
      <c r="K1216" s="41" t="n"/>
      <c r="L1216" s="339" t="n"/>
      <c r="M1216" s="41" t="n"/>
      <c r="N1216" s="41" t="n"/>
      <c r="O1216" s="41" t="n"/>
      <c r="P1216" s="41" t="n"/>
      <c r="Q1216" s="41" t="n"/>
      <c r="R1216" s="43" t="n"/>
      <c r="S1216" s="41" t="n"/>
      <c r="T1216" s="41" t="n"/>
      <c r="U1216" s="59" t="n"/>
      <c r="V1216" s="41" t="n"/>
      <c r="W1216" s="41" t="n"/>
      <c r="X1216" s="41" t="n"/>
      <c r="Y1216" s="41" t="n"/>
      <c r="Z1216" s="41" t="n"/>
      <c r="AA1216" s="41" t="n"/>
      <c r="AB1216" s="41" t="n"/>
      <c r="AC1216" s="41" t="n"/>
      <c r="AD1216" s="41" t="n"/>
      <c r="AE1216" s="41" t="n"/>
      <c r="AF1216" s="46">
        <f>AD1216-AE1216</f>
        <v/>
      </c>
      <c r="AG1216" s="59" t="n"/>
      <c r="AH1216" s="46">
        <f>U1216-AG1216</f>
        <v/>
      </c>
      <c r="AI12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6" s="46">
        <f>AH1216-Table5203[[#This Row],[Column 332]]</f>
        <v/>
      </c>
      <c r="AK1216" s="59" t="n"/>
      <c r="AL1216" s="41" t="n"/>
      <c r="AM1216" s="49" t="n">
        <v>0</v>
      </c>
      <c r="AN1216" s="46">
        <f>SUM(AJ1216*AM1216)</f>
        <v/>
      </c>
      <c r="AO1216" s="59" t="n"/>
      <c r="AP1216" s="82">
        <f>SUM(AN1216-AO1216)</f>
        <v/>
      </c>
    </row>
    <row r="1217">
      <c r="A1217" s="41" t="n"/>
      <c r="B1217" s="58" t="n"/>
      <c r="C1217" s="41" t="n"/>
      <c r="D1217" s="41" t="n"/>
      <c r="E1217" s="41" t="n"/>
      <c r="F1217" s="41" t="n"/>
      <c r="G1217" s="41" t="n"/>
      <c r="H1217" s="41" t="n"/>
      <c r="I1217" s="41" t="n"/>
      <c r="J1217" s="41" t="n"/>
      <c r="K1217" s="41" t="n"/>
      <c r="L1217" s="339" t="n"/>
      <c r="M1217" s="41" t="n"/>
      <c r="N1217" s="41" t="n"/>
      <c r="O1217" s="41" t="n"/>
      <c r="P1217" s="41" t="n"/>
      <c r="Q1217" s="41" t="n"/>
      <c r="R1217" s="43" t="n"/>
      <c r="S1217" s="41" t="n"/>
      <c r="T1217" s="41" t="n"/>
      <c r="U1217" s="59" t="n"/>
      <c r="V1217" s="41" t="n"/>
      <c r="W1217" s="41" t="n"/>
      <c r="X1217" s="41" t="n"/>
      <c r="Y1217" s="41" t="n"/>
      <c r="Z1217" s="41" t="n"/>
      <c r="AA1217" s="41" t="n"/>
      <c r="AB1217" s="41" t="n"/>
      <c r="AC1217" s="41" t="n"/>
      <c r="AD1217" s="41" t="n"/>
      <c r="AE1217" s="41" t="n"/>
      <c r="AF1217" s="46">
        <f>AD1217-AE1217</f>
        <v/>
      </c>
      <c r="AG1217" s="59" t="n"/>
      <c r="AH1217" s="46">
        <f>U1217-AG1217</f>
        <v/>
      </c>
      <c r="AI12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7" s="46">
        <f>AH1217-Table5203[[#This Row],[Column 332]]</f>
        <v/>
      </c>
      <c r="AK1217" s="59" t="n"/>
      <c r="AL1217" s="41" t="n"/>
      <c r="AM1217" s="49" t="n">
        <v>0</v>
      </c>
      <c r="AN1217" s="46">
        <f>SUM(AJ1217*AM1217)</f>
        <v/>
      </c>
      <c r="AO1217" s="59" t="n"/>
      <c r="AP1217" s="82">
        <f>SUM(AN1217-AO1217)</f>
        <v/>
      </c>
    </row>
    <row r="1218">
      <c r="A1218" s="41" t="n"/>
      <c r="B1218" s="58" t="n"/>
      <c r="C1218" s="41" t="n"/>
      <c r="D1218" s="41" t="n"/>
      <c r="E1218" s="41" t="n"/>
      <c r="F1218" s="41" t="n"/>
      <c r="G1218" s="41" t="n"/>
      <c r="H1218" s="41" t="n"/>
      <c r="I1218" s="41" t="n"/>
      <c r="J1218" s="41" t="n"/>
      <c r="K1218" s="41" t="n"/>
      <c r="L1218" s="339" t="n"/>
      <c r="M1218" s="41" t="n"/>
      <c r="N1218" s="41" t="n"/>
      <c r="O1218" s="41" t="n"/>
      <c r="P1218" s="41" t="n"/>
      <c r="Q1218" s="41" t="n"/>
      <c r="R1218" s="43" t="n"/>
      <c r="S1218" s="41" t="n"/>
      <c r="T1218" s="41" t="n"/>
      <c r="U1218" s="59" t="n"/>
      <c r="V1218" s="41" t="n"/>
      <c r="W1218" s="41" t="n"/>
      <c r="X1218" s="41" t="n"/>
      <c r="Y1218" s="41" t="n"/>
      <c r="Z1218" s="41" t="n"/>
      <c r="AA1218" s="41" t="n"/>
      <c r="AB1218" s="41" t="n"/>
      <c r="AC1218" s="41" t="n"/>
      <c r="AD1218" s="41" t="n"/>
      <c r="AE1218" s="41" t="n"/>
      <c r="AF1218" s="46">
        <f>AD1218-AE1218</f>
        <v/>
      </c>
      <c r="AG1218" s="59" t="n"/>
      <c r="AH1218" s="46">
        <f>U1218-AG1218</f>
        <v/>
      </c>
      <c r="AI12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8" s="46">
        <f>AH1218-Table5203[[#This Row],[Column 332]]</f>
        <v/>
      </c>
      <c r="AK1218" s="59" t="n"/>
      <c r="AL1218" s="41" t="n"/>
      <c r="AM1218" s="49" t="n">
        <v>0</v>
      </c>
      <c r="AN1218" s="46">
        <f>SUM(AJ1218*AM1218)</f>
        <v/>
      </c>
      <c r="AO1218" s="59" t="n"/>
      <c r="AP1218" s="82">
        <f>SUM(AN1218-AO1218)</f>
        <v/>
      </c>
    </row>
    <row r="1219">
      <c r="A1219" s="41" t="n"/>
      <c r="B1219" s="58" t="n"/>
      <c r="C1219" s="41" t="n"/>
      <c r="D1219" s="41" t="n"/>
      <c r="E1219" s="41" t="n"/>
      <c r="F1219" s="41" t="n"/>
      <c r="G1219" s="41" t="n"/>
      <c r="H1219" s="41" t="n"/>
      <c r="I1219" s="41" t="n"/>
      <c r="J1219" s="41" t="n"/>
      <c r="K1219" s="41" t="n"/>
      <c r="L1219" s="339" t="n"/>
      <c r="M1219" s="41" t="n"/>
      <c r="N1219" s="41" t="n"/>
      <c r="O1219" s="41" t="n"/>
      <c r="P1219" s="41" t="n"/>
      <c r="Q1219" s="41" t="n"/>
      <c r="R1219" s="43" t="n"/>
      <c r="S1219" s="41" t="n"/>
      <c r="T1219" s="41" t="n"/>
      <c r="U1219" s="59" t="n"/>
      <c r="V1219" s="41" t="n"/>
      <c r="W1219" s="41" t="n"/>
      <c r="X1219" s="41" t="n"/>
      <c r="Y1219" s="41" t="n"/>
      <c r="Z1219" s="41" t="n"/>
      <c r="AA1219" s="41" t="n"/>
      <c r="AB1219" s="41" t="n"/>
      <c r="AC1219" s="41" t="n"/>
      <c r="AD1219" s="41" t="n"/>
      <c r="AE1219" s="41" t="n"/>
      <c r="AF1219" s="46">
        <f>AD1219-AE1219</f>
        <v/>
      </c>
      <c r="AG1219" s="59" t="n"/>
      <c r="AH1219" s="46">
        <f>U1219-AG1219</f>
        <v/>
      </c>
      <c r="AI12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19" s="46">
        <f>AH1219-Table5203[[#This Row],[Column 332]]</f>
        <v/>
      </c>
      <c r="AK1219" s="59" t="n"/>
      <c r="AL1219" s="41" t="n"/>
      <c r="AM1219" s="49" t="n">
        <v>0</v>
      </c>
      <c r="AN1219" s="46">
        <f>SUM(AJ1219*AM1219)</f>
        <v/>
      </c>
      <c r="AO1219" s="59" t="n"/>
      <c r="AP1219" s="82">
        <f>SUM(AN1219-AO1219)</f>
        <v/>
      </c>
    </row>
    <row r="1220">
      <c r="A1220" s="41" t="n"/>
      <c r="B1220" s="58" t="n"/>
      <c r="C1220" s="41" t="n"/>
      <c r="D1220" s="41" t="n"/>
      <c r="E1220" s="41" t="n"/>
      <c r="F1220" s="41" t="n"/>
      <c r="G1220" s="41" t="n"/>
      <c r="H1220" s="41" t="n"/>
      <c r="I1220" s="41" t="n"/>
      <c r="J1220" s="41" t="n"/>
      <c r="K1220" s="41" t="n"/>
      <c r="L1220" s="339" t="n"/>
      <c r="M1220" s="41" t="n"/>
      <c r="N1220" s="41" t="n"/>
      <c r="O1220" s="41" t="n"/>
      <c r="P1220" s="41" t="n"/>
      <c r="Q1220" s="41" t="n"/>
      <c r="R1220" s="43" t="n"/>
      <c r="S1220" s="41" t="n"/>
      <c r="T1220" s="41" t="n"/>
      <c r="U1220" s="59" t="n"/>
      <c r="V1220" s="41" t="n"/>
      <c r="W1220" s="41" t="n"/>
      <c r="X1220" s="41" t="n"/>
      <c r="Y1220" s="41" t="n"/>
      <c r="Z1220" s="41" t="n"/>
      <c r="AA1220" s="41" t="n"/>
      <c r="AB1220" s="41" t="n"/>
      <c r="AC1220" s="41" t="n"/>
      <c r="AD1220" s="41" t="n"/>
      <c r="AE1220" s="41" t="n"/>
      <c r="AF1220" s="46">
        <f>AD1220-AE1220</f>
        <v/>
      </c>
      <c r="AG1220" s="59" t="n"/>
      <c r="AH1220" s="46">
        <f>U1220-AG1220</f>
        <v/>
      </c>
      <c r="AI12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0" s="46">
        <f>AH1220-Table5203[[#This Row],[Column 332]]</f>
        <v/>
      </c>
      <c r="AK1220" s="59" t="n"/>
      <c r="AL1220" s="41" t="n"/>
      <c r="AM1220" s="49" t="n">
        <v>0</v>
      </c>
      <c r="AN1220" s="46">
        <f>SUM(AJ1220*AM1220)</f>
        <v/>
      </c>
      <c r="AO1220" s="59" t="n"/>
      <c r="AP1220" s="82">
        <f>SUM(AN1220-AO1220)</f>
        <v/>
      </c>
    </row>
    <row r="1221">
      <c r="A1221" s="41" t="n"/>
      <c r="B1221" s="58" t="n"/>
      <c r="C1221" s="41" t="n"/>
      <c r="D1221" s="41" t="n"/>
      <c r="E1221" s="41" t="n"/>
      <c r="F1221" s="41" t="n"/>
      <c r="G1221" s="41" t="n"/>
      <c r="H1221" s="41" t="n"/>
      <c r="I1221" s="41" t="n"/>
      <c r="J1221" s="41" t="n"/>
      <c r="K1221" s="41" t="n"/>
      <c r="L1221" s="339" t="n"/>
      <c r="M1221" s="41" t="n"/>
      <c r="N1221" s="41" t="n"/>
      <c r="O1221" s="41" t="n"/>
      <c r="P1221" s="41" t="n"/>
      <c r="Q1221" s="41" t="n"/>
      <c r="R1221" s="43" t="n"/>
      <c r="S1221" s="41" t="n"/>
      <c r="T1221" s="41" t="n"/>
      <c r="U1221" s="59" t="n"/>
      <c r="V1221" s="41" t="n"/>
      <c r="W1221" s="41" t="n"/>
      <c r="X1221" s="41" t="n"/>
      <c r="Y1221" s="41" t="n"/>
      <c r="Z1221" s="41" t="n"/>
      <c r="AA1221" s="41" t="n"/>
      <c r="AB1221" s="41" t="n"/>
      <c r="AC1221" s="41" t="n"/>
      <c r="AD1221" s="41" t="n"/>
      <c r="AE1221" s="41" t="n"/>
      <c r="AF1221" s="46">
        <f>AD1221-AE1221</f>
        <v/>
      </c>
      <c r="AG1221" s="59" t="n"/>
      <c r="AH1221" s="46">
        <f>U1221-AG1221</f>
        <v/>
      </c>
      <c r="AI12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1" s="46">
        <f>AH1221-Table5203[[#This Row],[Column 332]]</f>
        <v/>
      </c>
      <c r="AK1221" s="59" t="n"/>
      <c r="AL1221" s="41" t="n"/>
      <c r="AM1221" s="49" t="n">
        <v>0</v>
      </c>
      <c r="AN1221" s="46">
        <f>SUM(AJ1221*AM1221)</f>
        <v/>
      </c>
      <c r="AO1221" s="59" t="n"/>
      <c r="AP1221" s="82">
        <f>SUM(AN1221-AO1221)</f>
        <v/>
      </c>
    </row>
    <row r="1222">
      <c r="A1222" s="41" t="n"/>
      <c r="B1222" s="58" t="n"/>
      <c r="C1222" s="41" t="n"/>
      <c r="D1222" s="41" t="n"/>
      <c r="E1222" s="41" t="n"/>
      <c r="F1222" s="41" t="n"/>
      <c r="G1222" s="41" t="n"/>
      <c r="H1222" s="41" t="n"/>
      <c r="I1222" s="41" t="n"/>
      <c r="J1222" s="41" t="n"/>
      <c r="K1222" s="41" t="n"/>
      <c r="L1222" s="339" t="n"/>
      <c r="M1222" s="41" t="n"/>
      <c r="N1222" s="41" t="n"/>
      <c r="O1222" s="41" t="n"/>
      <c r="P1222" s="41" t="n"/>
      <c r="Q1222" s="41" t="n"/>
      <c r="R1222" s="43" t="n"/>
      <c r="S1222" s="41" t="n"/>
      <c r="T1222" s="41" t="n"/>
      <c r="U1222" s="59" t="n"/>
      <c r="V1222" s="41" t="n"/>
      <c r="W1222" s="41" t="n"/>
      <c r="X1222" s="41" t="n"/>
      <c r="Y1222" s="41" t="n"/>
      <c r="Z1222" s="41" t="n"/>
      <c r="AA1222" s="41" t="n"/>
      <c r="AB1222" s="41" t="n"/>
      <c r="AC1222" s="41" t="n"/>
      <c r="AD1222" s="41" t="n"/>
      <c r="AE1222" s="41" t="n"/>
      <c r="AF1222" s="46">
        <f>AD1222-AE1222</f>
        <v/>
      </c>
      <c r="AG1222" s="59" t="n"/>
      <c r="AH1222" s="46">
        <f>U1222-AG1222</f>
        <v/>
      </c>
      <c r="AI12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2" s="46">
        <f>AH1222-Table5203[[#This Row],[Column 332]]</f>
        <v/>
      </c>
      <c r="AK1222" s="59" t="n"/>
      <c r="AL1222" s="41" t="n"/>
      <c r="AM1222" s="49" t="n">
        <v>0</v>
      </c>
      <c r="AN1222" s="46">
        <f>SUM(AJ1222*AM1222)</f>
        <v/>
      </c>
      <c r="AO1222" s="59" t="n"/>
      <c r="AP1222" s="82">
        <f>SUM(AN1222-AO1222)</f>
        <v/>
      </c>
    </row>
    <row r="1223">
      <c r="A1223" s="41" t="n"/>
      <c r="B1223" s="58" t="n"/>
      <c r="C1223" s="41" t="n"/>
      <c r="D1223" s="41" t="n"/>
      <c r="E1223" s="41" t="n"/>
      <c r="F1223" s="41" t="n"/>
      <c r="G1223" s="41" t="n"/>
      <c r="H1223" s="41" t="n"/>
      <c r="I1223" s="41" t="n"/>
      <c r="J1223" s="41" t="n"/>
      <c r="K1223" s="41" t="n"/>
      <c r="L1223" s="339" t="n"/>
      <c r="M1223" s="41" t="n"/>
      <c r="N1223" s="41" t="n"/>
      <c r="O1223" s="41" t="n"/>
      <c r="P1223" s="41" t="n"/>
      <c r="Q1223" s="41" t="n"/>
      <c r="R1223" s="43" t="n"/>
      <c r="S1223" s="41" t="n"/>
      <c r="T1223" s="41" t="n"/>
      <c r="U1223" s="59" t="n"/>
      <c r="V1223" s="41" t="n"/>
      <c r="W1223" s="41" t="n"/>
      <c r="X1223" s="41" t="n"/>
      <c r="Y1223" s="41" t="n"/>
      <c r="Z1223" s="41" t="n"/>
      <c r="AA1223" s="41" t="n"/>
      <c r="AB1223" s="41" t="n"/>
      <c r="AC1223" s="41" t="n"/>
      <c r="AD1223" s="41" t="n"/>
      <c r="AE1223" s="41" t="n"/>
      <c r="AF1223" s="46">
        <f>AD1223-AE1223</f>
        <v/>
      </c>
      <c r="AG1223" s="59" t="n"/>
      <c r="AH1223" s="46">
        <f>U1223-AG1223</f>
        <v/>
      </c>
      <c r="AI12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3" s="46">
        <f>AH1223-Table5203[[#This Row],[Column 332]]</f>
        <v/>
      </c>
      <c r="AK1223" s="59" t="n"/>
      <c r="AL1223" s="41" t="n"/>
      <c r="AM1223" s="49" t="n">
        <v>0</v>
      </c>
      <c r="AN1223" s="46">
        <f>SUM(AJ1223*AM1223)</f>
        <v/>
      </c>
      <c r="AO1223" s="59" t="n"/>
      <c r="AP1223" s="82">
        <f>SUM(AN1223-AO1223)</f>
        <v/>
      </c>
    </row>
    <row r="1224">
      <c r="A1224" s="41" t="n"/>
      <c r="B1224" s="58" t="n"/>
      <c r="C1224" s="41" t="n"/>
      <c r="D1224" s="41" t="n"/>
      <c r="E1224" s="41" t="n"/>
      <c r="F1224" s="41" t="n"/>
      <c r="G1224" s="41" t="n"/>
      <c r="H1224" s="41" t="n"/>
      <c r="I1224" s="41" t="n"/>
      <c r="J1224" s="41" t="n"/>
      <c r="K1224" s="41" t="n"/>
      <c r="L1224" s="339" t="n"/>
      <c r="M1224" s="41" t="n"/>
      <c r="N1224" s="41" t="n"/>
      <c r="O1224" s="41" t="n"/>
      <c r="P1224" s="41" t="n"/>
      <c r="Q1224" s="41" t="n"/>
      <c r="R1224" s="43" t="n"/>
      <c r="S1224" s="41" t="n"/>
      <c r="T1224" s="41" t="n"/>
      <c r="U1224" s="59" t="n"/>
      <c r="V1224" s="41" t="n"/>
      <c r="W1224" s="41" t="n"/>
      <c r="X1224" s="41" t="n"/>
      <c r="Y1224" s="41" t="n"/>
      <c r="Z1224" s="41" t="n"/>
      <c r="AA1224" s="41" t="n"/>
      <c r="AB1224" s="41" t="n"/>
      <c r="AC1224" s="41" t="n"/>
      <c r="AD1224" s="41" t="n"/>
      <c r="AE1224" s="41" t="n"/>
      <c r="AF1224" s="46">
        <f>AD1224-AE1224</f>
        <v/>
      </c>
      <c r="AG1224" s="59" t="n"/>
      <c r="AH1224" s="46">
        <f>U1224-AG1224</f>
        <v/>
      </c>
      <c r="AI12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4" s="46">
        <f>AH1224-Table5203[[#This Row],[Column 332]]</f>
        <v/>
      </c>
      <c r="AK1224" s="59" t="n"/>
      <c r="AL1224" s="41" t="n"/>
      <c r="AM1224" s="49" t="n">
        <v>0</v>
      </c>
      <c r="AN1224" s="46">
        <f>SUM(AJ1224*AM1224)</f>
        <v/>
      </c>
      <c r="AO1224" s="59" t="n"/>
      <c r="AP1224" s="82">
        <f>SUM(AN1224-AO1224)</f>
        <v/>
      </c>
    </row>
    <row r="1225">
      <c r="A1225" s="41" t="n"/>
      <c r="B1225" s="58" t="n"/>
      <c r="C1225" s="41" t="n"/>
      <c r="D1225" s="41" t="n"/>
      <c r="E1225" s="41" t="n"/>
      <c r="F1225" s="41" t="n"/>
      <c r="G1225" s="41" t="n"/>
      <c r="H1225" s="41" t="n"/>
      <c r="I1225" s="41" t="n"/>
      <c r="J1225" s="41" t="n"/>
      <c r="K1225" s="41" t="n"/>
      <c r="L1225" s="339" t="n"/>
      <c r="M1225" s="41" t="n"/>
      <c r="N1225" s="41" t="n"/>
      <c r="O1225" s="41" t="n"/>
      <c r="P1225" s="41" t="n"/>
      <c r="Q1225" s="41" t="n"/>
      <c r="R1225" s="43" t="n"/>
      <c r="S1225" s="41" t="n"/>
      <c r="T1225" s="41" t="n"/>
      <c r="U1225" s="59" t="n"/>
      <c r="V1225" s="41" t="n"/>
      <c r="W1225" s="41" t="n"/>
      <c r="X1225" s="41" t="n"/>
      <c r="Y1225" s="41" t="n"/>
      <c r="Z1225" s="41" t="n"/>
      <c r="AA1225" s="41" t="n"/>
      <c r="AB1225" s="41" t="n"/>
      <c r="AC1225" s="41" t="n"/>
      <c r="AD1225" s="41" t="n"/>
      <c r="AE1225" s="41" t="n"/>
      <c r="AF1225" s="46">
        <f>AD1225-AE1225</f>
        <v/>
      </c>
      <c r="AG1225" s="59" t="n"/>
      <c r="AH1225" s="46">
        <f>U1225-AG1225</f>
        <v/>
      </c>
      <c r="AI12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5" s="46">
        <f>AH1225-Table5203[[#This Row],[Column 332]]</f>
        <v/>
      </c>
      <c r="AK1225" s="59" t="n"/>
      <c r="AL1225" s="41" t="n"/>
      <c r="AM1225" s="49" t="n">
        <v>0</v>
      </c>
      <c r="AN1225" s="46">
        <f>SUM(AJ1225*AM1225)</f>
        <v/>
      </c>
      <c r="AO1225" s="59" t="n"/>
      <c r="AP1225" s="82">
        <f>SUM(AN1225-AO1225)</f>
        <v/>
      </c>
    </row>
    <row r="1226">
      <c r="A1226" s="41" t="n"/>
      <c r="B1226" s="58" t="n"/>
      <c r="C1226" s="41" t="n"/>
      <c r="D1226" s="41" t="n"/>
      <c r="E1226" s="41" t="n"/>
      <c r="F1226" s="41" t="n"/>
      <c r="G1226" s="41" t="n"/>
      <c r="H1226" s="41" t="n"/>
      <c r="I1226" s="41" t="n"/>
      <c r="J1226" s="41" t="n"/>
      <c r="K1226" s="41" t="n"/>
      <c r="L1226" s="339" t="n"/>
      <c r="M1226" s="41" t="n"/>
      <c r="N1226" s="41" t="n"/>
      <c r="O1226" s="41" t="n"/>
      <c r="P1226" s="41" t="n"/>
      <c r="Q1226" s="41" t="n"/>
      <c r="R1226" s="43" t="n"/>
      <c r="S1226" s="41" t="n"/>
      <c r="T1226" s="41" t="n"/>
      <c r="U1226" s="59" t="n"/>
      <c r="V1226" s="41" t="n"/>
      <c r="W1226" s="41" t="n"/>
      <c r="X1226" s="41" t="n"/>
      <c r="Y1226" s="41" t="n"/>
      <c r="Z1226" s="41" t="n"/>
      <c r="AA1226" s="41" t="n"/>
      <c r="AB1226" s="41" t="n"/>
      <c r="AC1226" s="41" t="n"/>
      <c r="AD1226" s="41" t="n"/>
      <c r="AE1226" s="41" t="n"/>
      <c r="AF1226" s="46">
        <f>AD1226-AE1226</f>
        <v/>
      </c>
      <c r="AG1226" s="59" t="n"/>
      <c r="AH1226" s="46">
        <f>U1226-AG1226</f>
        <v/>
      </c>
      <c r="AI12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6" s="46">
        <f>AH1226-Table5203[[#This Row],[Column 332]]</f>
        <v/>
      </c>
      <c r="AK1226" s="59" t="n"/>
      <c r="AL1226" s="41" t="n"/>
      <c r="AM1226" s="49" t="n">
        <v>0</v>
      </c>
      <c r="AN1226" s="46">
        <f>SUM(AJ1226*AM1226)</f>
        <v/>
      </c>
      <c r="AO1226" s="59" t="n"/>
      <c r="AP1226" s="82">
        <f>SUM(AN1226-AO1226)</f>
        <v/>
      </c>
    </row>
    <row r="1227">
      <c r="A1227" s="41" t="n"/>
      <c r="B1227" s="58" t="n"/>
      <c r="C1227" s="41" t="n"/>
      <c r="D1227" s="41" t="n"/>
      <c r="E1227" s="41" t="n"/>
      <c r="F1227" s="41" t="n"/>
      <c r="G1227" s="41" t="n"/>
      <c r="H1227" s="41" t="n"/>
      <c r="I1227" s="41" t="n"/>
      <c r="J1227" s="41" t="n"/>
      <c r="K1227" s="41" t="n"/>
      <c r="L1227" s="339" t="n"/>
      <c r="M1227" s="41" t="n"/>
      <c r="N1227" s="41" t="n"/>
      <c r="O1227" s="41" t="n"/>
      <c r="P1227" s="41" t="n"/>
      <c r="Q1227" s="41" t="n"/>
      <c r="R1227" s="43" t="n"/>
      <c r="S1227" s="41" t="n"/>
      <c r="T1227" s="41" t="n"/>
      <c r="U1227" s="59" t="n"/>
      <c r="V1227" s="41" t="n"/>
      <c r="W1227" s="41" t="n"/>
      <c r="X1227" s="41" t="n"/>
      <c r="Y1227" s="41" t="n"/>
      <c r="Z1227" s="41" t="n"/>
      <c r="AA1227" s="41" t="n"/>
      <c r="AB1227" s="41" t="n"/>
      <c r="AC1227" s="41" t="n"/>
      <c r="AD1227" s="41" t="n"/>
      <c r="AE1227" s="41" t="n"/>
      <c r="AF1227" s="46">
        <f>AD1227-AE1227</f>
        <v/>
      </c>
      <c r="AG1227" s="59" t="n"/>
      <c r="AH1227" s="46">
        <f>U1227-AG1227</f>
        <v/>
      </c>
      <c r="AI12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7" s="46">
        <f>AH1227-Table5203[[#This Row],[Column 332]]</f>
        <v/>
      </c>
      <c r="AK1227" s="59" t="n"/>
      <c r="AL1227" s="41" t="n"/>
      <c r="AM1227" s="49" t="n">
        <v>0</v>
      </c>
      <c r="AN1227" s="46">
        <f>SUM(AJ1227*AM1227)</f>
        <v/>
      </c>
      <c r="AO1227" s="59" t="n"/>
      <c r="AP1227" s="82">
        <f>SUM(AN1227-AO1227)</f>
        <v/>
      </c>
    </row>
    <row r="1228">
      <c r="A1228" s="41" t="n"/>
      <c r="B1228" s="58" t="n"/>
      <c r="C1228" s="41" t="n"/>
      <c r="D1228" s="41" t="n"/>
      <c r="E1228" s="41" t="n"/>
      <c r="F1228" s="41" t="n"/>
      <c r="G1228" s="41" t="n"/>
      <c r="H1228" s="41" t="n"/>
      <c r="I1228" s="41" t="n"/>
      <c r="J1228" s="41" t="n"/>
      <c r="K1228" s="41" t="n"/>
      <c r="L1228" s="339" t="n"/>
      <c r="M1228" s="41" t="n"/>
      <c r="N1228" s="41" t="n"/>
      <c r="O1228" s="41" t="n"/>
      <c r="P1228" s="41" t="n"/>
      <c r="Q1228" s="41" t="n"/>
      <c r="R1228" s="43" t="n"/>
      <c r="S1228" s="41" t="n"/>
      <c r="T1228" s="41" t="n"/>
      <c r="U1228" s="59" t="n"/>
      <c r="V1228" s="41" t="n"/>
      <c r="W1228" s="41" t="n"/>
      <c r="X1228" s="41" t="n"/>
      <c r="Y1228" s="41" t="n"/>
      <c r="Z1228" s="41" t="n"/>
      <c r="AA1228" s="41" t="n"/>
      <c r="AB1228" s="41" t="n"/>
      <c r="AC1228" s="41" t="n"/>
      <c r="AD1228" s="41" t="n"/>
      <c r="AE1228" s="41" t="n"/>
      <c r="AF1228" s="46">
        <f>AD1228-AE1228</f>
        <v/>
      </c>
      <c r="AG1228" s="59" t="n"/>
      <c r="AH1228" s="46">
        <f>U1228-AG1228</f>
        <v/>
      </c>
      <c r="AI12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8" s="46">
        <f>AH1228-Table5203[[#This Row],[Column 332]]</f>
        <v/>
      </c>
      <c r="AK1228" s="59" t="n"/>
      <c r="AL1228" s="41" t="n"/>
      <c r="AM1228" s="49" t="n">
        <v>0</v>
      </c>
      <c r="AN1228" s="46">
        <f>SUM(AJ1228*AM1228)</f>
        <v/>
      </c>
      <c r="AO1228" s="59" t="n"/>
      <c r="AP1228" s="82">
        <f>SUM(AN1228-AO1228)</f>
        <v/>
      </c>
    </row>
    <row r="1229">
      <c r="A1229" s="41" t="n"/>
      <c r="B1229" s="58" t="n"/>
      <c r="C1229" s="41" t="n"/>
      <c r="D1229" s="41" t="n"/>
      <c r="E1229" s="41" t="n"/>
      <c r="F1229" s="41" t="n"/>
      <c r="G1229" s="41" t="n"/>
      <c r="H1229" s="41" t="n"/>
      <c r="I1229" s="41" t="n"/>
      <c r="J1229" s="41" t="n"/>
      <c r="K1229" s="41" t="n"/>
      <c r="L1229" s="339" t="n"/>
      <c r="M1229" s="41" t="n"/>
      <c r="N1229" s="41" t="n"/>
      <c r="O1229" s="41" t="n"/>
      <c r="P1229" s="41" t="n"/>
      <c r="Q1229" s="41" t="n"/>
      <c r="R1229" s="43" t="n"/>
      <c r="S1229" s="41" t="n"/>
      <c r="T1229" s="41" t="n"/>
      <c r="U1229" s="59" t="n"/>
      <c r="V1229" s="41" t="n"/>
      <c r="W1229" s="41" t="n"/>
      <c r="X1229" s="41" t="n"/>
      <c r="Y1229" s="41" t="n"/>
      <c r="Z1229" s="41" t="n"/>
      <c r="AA1229" s="41" t="n"/>
      <c r="AB1229" s="41" t="n"/>
      <c r="AC1229" s="41" t="n"/>
      <c r="AD1229" s="41" t="n"/>
      <c r="AE1229" s="41" t="n"/>
      <c r="AF1229" s="46">
        <f>AD1229-AE1229</f>
        <v/>
      </c>
      <c r="AG1229" s="59" t="n"/>
      <c r="AH1229" s="46">
        <f>U1229-AG1229</f>
        <v/>
      </c>
      <c r="AI12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29" s="46">
        <f>AH1229-Table5203[[#This Row],[Column 332]]</f>
        <v/>
      </c>
      <c r="AK1229" s="59" t="n"/>
      <c r="AL1229" s="41" t="n"/>
      <c r="AM1229" s="49" t="n">
        <v>0</v>
      </c>
      <c r="AN1229" s="46">
        <f>SUM(AJ1229*AM1229)</f>
        <v/>
      </c>
      <c r="AO1229" s="59" t="n"/>
      <c r="AP1229" s="82">
        <f>SUM(AN1229-AO1229)</f>
        <v/>
      </c>
    </row>
    <row r="1230">
      <c r="A1230" s="41" t="n"/>
      <c r="B1230" s="58" t="n"/>
      <c r="C1230" s="41" t="n"/>
      <c r="D1230" s="41" t="n"/>
      <c r="E1230" s="41" t="n"/>
      <c r="F1230" s="41" t="n"/>
      <c r="G1230" s="41" t="n"/>
      <c r="H1230" s="41" t="n"/>
      <c r="I1230" s="41" t="n"/>
      <c r="J1230" s="41" t="n"/>
      <c r="K1230" s="41" t="n"/>
      <c r="L1230" s="339" t="n"/>
      <c r="M1230" s="41" t="n"/>
      <c r="N1230" s="41" t="n"/>
      <c r="O1230" s="41" t="n"/>
      <c r="P1230" s="41" t="n"/>
      <c r="Q1230" s="41" t="n"/>
      <c r="R1230" s="43" t="n"/>
      <c r="S1230" s="41" t="n"/>
      <c r="T1230" s="41" t="n"/>
      <c r="U1230" s="59" t="n"/>
      <c r="V1230" s="41" t="n"/>
      <c r="W1230" s="41" t="n"/>
      <c r="X1230" s="41" t="n"/>
      <c r="Y1230" s="41" t="n"/>
      <c r="Z1230" s="41" t="n"/>
      <c r="AA1230" s="41" t="n"/>
      <c r="AB1230" s="41" t="n"/>
      <c r="AC1230" s="41" t="n"/>
      <c r="AD1230" s="41" t="n"/>
      <c r="AE1230" s="41" t="n"/>
      <c r="AF1230" s="46">
        <f>AD1230-AE1230</f>
        <v/>
      </c>
      <c r="AG1230" s="59" t="n"/>
      <c r="AH1230" s="46">
        <f>U1230-AG1230</f>
        <v/>
      </c>
      <c r="AI12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0" s="46">
        <f>AH1230-Table5203[[#This Row],[Column 332]]</f>
        <v/>
      </c>
      <c r="AK1230" s="59" t="n"/>
      <c r="AL1230" s="41" t="n"/>
      <c r="AM1230" s="49" t="n">
        <v>0</v>
      </c>
      <c r="AN1230" s="46">
        <f>SUM(AJ1230*AM1230)</f>
        <v/>
      </c>
      <c r="AO1230" s="59" t="n"/>
      <c r="AP1230" s="82">
        <f>SUM(AN1230-AO1230)</f>
        <v/>
      </c>
    </row>
    <row r="1231">
      <c r="A1231" s="41" t="n"/>
      <c r="B1231" s="58" t="n"/>
      <c r="C1231" s="41" t="n"/>
      <c r="D1231" s="41" t="n"/>
      <c r="E1231" s="41" t="n"/>
      <c r="F1231" s="41" t="n"/>
      <c r="G1231" s="41" t="n"/>
      <c r="H1231" s="41" t="n"/>
      <c r="I1231" s="41" t="n"/>
      <c r="J1231" s="41" t="n"/>
      <c r="K1231" s="41" t="n"/>
      <c r="L1231" s="339" t="n"/>
      <c r="M1231" s="41" t="n"/>
      <c r="N1231" s="41" t="n"/>
      <c r="O1231" s="41" t="n"/>
      <c r="P1231" s="41" t="n"/>
      <c r="Q1231" s="41" t="n"/>
      <c r="R1231" s="43" t="n"/>
      <c r="S1231" s="41" t="n"/>
      <c r="T1231" s="41" t="n"/>
      <c r="U1231" s="59" t="n"/>
      <c r="V1231" s="41" t="n"/>
      <c r="W1231" s="41" t="n"/>
      <c r="X1231" s="41" t="n"/>
      <c r="Y1231" s="41" t="n"/>
      <c r="Z1231" s="41" t="n"/>
      <c r="AA1231" s="41" t="n"/>
      <c r="AB1231" s="41" t="n"/>
      <c r="AC1231" s="41" t="n"/>
      <c r="AD1231" s="41" t="n"/>
      <c r="AE1231" s="41" t="n"/>
      <c r="AF1231" s="46">
        <f>AD1231-AE1231</f>
        <v/>
      </c>
      <c r="AG1231" s="59" t="n"/>
      <c r="AH1231" s="46">
        <f>U1231-AG1231</f>
        <v/>
      </c>
      <c r="AI12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1" s="46">
        <f>AH1231-Table5203[[#This Row],[Column 332]]</f>
        <v/>
      </c>
      <c r="AK1231" s="59" t="n"/>
      <c r="AL1231" s="41" t="n"/>
      <c r="AM1231" s="49" t="n">
        <v>0</v>
      </c>
      <c r="AN1231" s="46">
        <f>SUM(AJ1231*AM1231)</f>
        <v/>
      </c>
      <c r="AO1231" s="59" t="n"/>
      <c r="AP1231" s="82">
        <f>SUM(AN1231-AO1231)</f>
        <v/>
      </c>
    </row>
    <row r="1232">
      <c r="A1232" s="41" t="n"/>
      <c r="B1232" s="58" t="n"/>
      <c r="C1232" s="41" t="n"/>
      <c r="D1232" s="41" t="n"/>
      <c r="E1232" s="41" t="n"/>
      <c r="F1232" s="41" t="n"/>
      <c r="G1232" s="41" t="n"/>
      <c r="H1232" s="41" t="n"/>
      <c r="I1232" s="41" t="n"/>
      <c r="J1232" s="41" t="n"/>
      <c r="K1232" s="41" t="n"/>
      <c r="L1232" s="339" t="n"/>
      <c r="M1232" s="41" t="n"/>
      <c r="N1232" s="41" t="n"/>
      <c r="O1232" s="41" t="n"/>
      <c r="P1232" s="41" t="n"/>
      <c r="Q1232" s="41" t="n"/>
      <c r="R1232" s="43" t="n"/>
      <c r="S1232" s="41" t="n"/>
      <c r="T1232" s="41" t="n"/>
      <c r="U1232" s="59" t="n"/>
      <c r="V1232" s="41" t="n"/>
      <c r="W1232" s="41" t="n"/>
      <c r="X1232" s="41" t="n"/>
      <c r="Y1232" s="41" t="n"/>
      <c r="Z1232" s="41" t="n"/>
      <c r="AA1232" s="41" t="n"/>
      <c r="AB1232" s="41" t="n"/>
      <c r="AC1232" s="41" t="n"/>
      <c r="AD1232" s="41" t="n"/>
      <c r="AE1232" s="41" t="n"/>
      <c r="AF1232" s="46">
        <f>AD1232-AE1232</f>
        <v/>
      </c>
      <c r="AG1232" s="59" t="n"/>
      <c r="AH1232" s="46">
        <f>U1232-AG1232</f>
        <v/>
      </c>
      <c r="AI12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2" s="46">
        <f>AH1232-Table5203[[#This Row],[Column 332]]</f>
        <v/>
      </c>
      <c r="AK1232" s="59" t="n"/>
      <c r="AL1232" s="41" t="n"/>
      <c r="AM1232" s="49" t="n">
        <v>0</v>
      </c>
      <c r="AN1232" s="46">
        <f>SUM(AJ1232*AM1232)</f>
        <v/>
      </c>
      <c r="AO1232" s="59" t="n"/>
      <c r="AP1232" s="82">
        <f>SUM(AN1232-AO1232)</f>
        <v/>
      </c>
    </row>
    <row r="1233">
      <c r="A1233" s="41" t="n"/>
      <c r="B1233" s="58" t="n"/>
      <c r="C1233" s="41" t="n"/>
      <c r="D1233" s="41" t="n"/>
      <c r="E1233" s="41" t="n"/>
      <c r="F1233" s="41" t="n"/>
      <c r="G1233" s="41" t="n"/>
      <c r="H1233" s="41" t="n"/>
      <c r="I1233" s="41" t="n"/>
      <c r="J1233" s="41" t="n"/>
      <c r="K1233" s="41" t="n"/>
      <c r="L1233" s="339" t="n"/>
      <c r="M1233" s="41" t="n"/>
      <c r="N1233" s="41" t="n"/>
      <c r="O1233" s="41" t="n"/>
      <c r="P1233" s="41" t="n"/>
      <c r="Q1233" s="41" t="n"/>
      <c r="R1233" s="43" t="n"/>
      <c r="S1233" s="41" t="n"/>
      <c r="T1233" s="41" t="n"/>
      <c r="U1233" s="59" t="n"/>
      <c r="V1233" s="41" t="n"/>
      <c r="W1233" s="41" t="n"/>
      <c r="X1233" s="41" t="n"/>
      <c r="Y1233" s="41" t="n"/>
      <c r="Z1233" s="41" t="n"/>
      <c r="AA1233" s="41" t="n"/>
      <c r="AB1233" s="41" t="n"/>
      <c r="AC1233" s="41" t="n"/>
      <c r="AD1233" s="41" t="n"/>
      <c r="AE1233" s="41" t="n"/>
      <c r="AF1233" s="46">
        <f>AD1233-AE1233</f>
        <v/>
      </c>
      <c r="AG1233" s="59" t="n"/>
      <c r="AH1233" s="46">
        <f>U1233-AG1233</f>
        <v/>
      </c>
      <c r="AI12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3" s="46">
        <f>AH1233-Table5203[[#This Row],[Column 332]]</f>
        <v/>
      </c>
      <c r="AK1233" s="59" t="n"/>
      <c r="AL1233" s="41" t="n"/>
      <c r="AM1233" s="49" t="n">
        <v>0</v>
      </c>
      <c r="AN1233" s="46">
        <f>SUM(AJ1233*AM1233)</f>
        <v/>
      </c>
      <c r="AO1233" s="59" t="n"/>
      <c r="AP1233" s="82">
        <f>SUM(AN1233-AO1233)</f>
        <v/>
      </c>
    </row>
    <row r="1234">
      <c r="A1234" s="41" t="n"/>
      <c r="B1234" s="58" t="n"/>
      <c r="C1234" s="41" t="n"/>
      <c r="D1234" s="41" t="n"/>
      <c r="E1234" s="41" t="n"/>
      <c r="F1234" s="41" t="n"/>
      <c r="G1234" s="41" t="n"/>
      <c r="H1234" s="41" t="n"/>
      <c r="I1234" s="41" t="n"/>
      <c r="J1234" s="41" t="n"/>
      <c r="K1234" s="41" t="n"/>
      <c r="L1234" s="339" t="n"/>
      <c r="M1234" s="41" t="n"/>
      <c r="N1234" s="41" t="n"/>
      <c r="O1234" s="41" t="n"/>
      <c r="P1234" s="41" t="n"/>
      <c r="Q1234" s="41" t="n"/>
      <c r="R1234" s="43" t="n"/>
      <c r="S1234" s="41" t="n"/>
      <c r="T1234" s="41" t="n"/>
      <c r="U1234" s="59" t="n"/>
      <c r="V1234" s="41" t="n"/>
      <c r="W1234" s="41" t="n"/>
      <c r="X1234" s="41" t="n"/>
      <c r="Y1234" s="41" t="n"/>
      <c r="Z1234" s="41" t="n"/>
      <c r="AA1234" s="41" t="n"/>
      <c r="AB1234" s="41" t="n"/>
      <c r="AC1234" s="41" t="n"/>
      <c r="AD1234" s="41" t="n"/>
      <c r="AE1234" s="41" t="n"/>
      <c r="AF1234" s="46">
        <f>AD1234-AE1234</f>
        <v/>
      </c>
      <c r="AG1234" s="59" t="n"/>
      <c r="AH1234" s="46">
        <f>U1234-AG1234</f>
        <v/>
      </c>
      <c r="AI12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4" s="46">
        <f>AH1234-Table5203[[#This Row],[Column 332]]</f>
        <v/>
      </c>
      <c r="AK1234" s="59" t="n"/>
      <c r="AL1234" s="41" t="n"/>
      <c r="AM1234" s="49" t="n">
        <v>0</v>
      </c>
      <c r="AN1234" s="46">
        <f>SUM(AJ1234*AM1234)</f>
        <v/>
      </c>
      <c r="AO1234" s="59" t="n"/>
      <c r="AP1234" s="82">
        <f>SUM(AN1234-AO1234)</f>
        <v/>
      </c>
    </row>
    <row r="1235">
      <c r="A1235" s="41" t="n"/>
      <c r="B1235" s="58" t="n"/>
      <c r="C1235" s="41" t="n"/>
      <c r="D1235" s="41" t="n"/>
      <c r="E1235" s="41" t="n"/>
      <c r="F1235" s="41" t="n"/>
      <c r="G1235" s="41" t="n"/>
      <c r="H1235" s="41" t="n"/>
      <c r="I1235" s="41" t="n"/>
      <c r="J1235" s="41" t="n"/>
      <c r="K1235" s="41" t="n"/>
      <c r="L1235" s="339" t="n"/>
      <c r="M1235" s="41" t="n"/>
      <c r="N1235" s="41" t="n"/>
      <c r="O1235" s="41" t="n"/>
      <c r="P1235" s="41" t="n"/>
      <c r="Q1235" s="41" t="n"/>
      <c r="R1235" s="43" t="n"/>
      <c r="S1235" s="41" t="n"/>
      <c r="T1235" s="41" t="n"/>
      <c r="U1235" s="59" t="n"/>
      <c r="V1235" s="41" t="n"/>
      <c r="W1235" s="41" t="n"/>
      <c r="X1235" s="41" t="n"/>
      <c r="Y1235" s="41" t="n"/>
      <c r="Z1235" s="41" t="n"/>
      <c r="AA1235" s="41" t="n"/>
      <c r="AB1235" s="41" t="n"/>
      <c r="AC1235" s="41" t="n"/>
      <c r="AD1235" s="41" t="n"/>
      <c r="AE1235" s="41" t="n"/>
      <c r="AF1235" s="46">
        <f>AD1235-AE1235</f>
        <v/>
      </c>
      <c r="AG1235" s="59" t="n"/>
      <c r="AH1235" s="46">
        <f>U1235-AG1235</f>
        <v/>
      </c>
      <c r="AI12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5" s="46">
        <f>AH1235-Table5203[[#This Row],[Column 332]]</f>
        <v/>
      </c>
      <c r="AK1235" s="59" t="n"/>
      <c r="AL1235" s="41" t="n"/>
      <c r="AM1235" s="49" t="n">
        <v>0</v>
      </c>
      <c r="AN1235" s="46">
        <f>SUM(AJ1235*AM1235)</f>
        <v/>
      </c>
      <c r="AO1235" s="59" t="n"/>
      <c r="AP1235" s="82">
        <f>SUM(AN1235-AO1235)</f>
        <v/>
      </c>
    </row>
    <row r="1236">
      <c r="A1236" s="41" t="n"/>
      <c r="B1236" s="58" t="n"/>
      <c r="C1236" s="41" t="n"/>
      <c r="D1236" s="41" t="n"/>
      <c r="E1236" s="41" t="n"/>
      <c r="F1236" s="41" t="n"/>
      <c r="G1236" s="41" t="n"/>
      <c r="H1236" s="41" t="n"/>
      <c r="I1236" s="41" t="n"/>
      <c r="J1236" s="41" t="n"/>
      <c r="K1236" s="41" t="n"/>
      <c r="L1236" s="339" t="n"/>
      <c r="M1236" s="41" t="n"/>
      <c r="N1236" s="41" t="n"/>
      <c r="O1236" s="41" t="n"/>
      <c r="P1236" s="41" t="n"/>
      <c r="Q1236" s="41" t="n"/>
      <c r="R1236" s="43" t="n"/>
      <c r="S1236" s="41" t="n"/>
      <c r="T1236" s="41" t="n"/>
      <c r="U1236" s="59" t="n"/>
      <c r="V1236" s="41" t="n"/>
      <c r="W1236" s="41" t="n"/>
      <c r="X1236" s="41" t="n"/>
      <c r="Y1236" s="41" t="n"/>
      <c r="Z1236" s="41" t="n"/>
      <c r="AA1236" s="41" t="n"/>
      <c r="AB1236" s="41" t="n"/>
      <c r="AC1236" s="41" t="n"/>
      <c r="AD1236" s="41" t="n"/>
      <c r="AE1236" s="41" t="n"/>
      <c r="AF1236" s="46">
        <f>AD1236-AE1236</f>
        <v/>
      </c>
      <c r="AG1236" s="59" t="n"/>
      <c r="AH1236" s="46">
        <f>U1236-AG1236</f>
        <v/>
      </c>
      <c r="AI12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6" s="46">
        <f>AH1236-Table5203[[#This Row],[Column 332]]</f>
        <v/>
      </c>
      <c r="AK1236" s="59" t="n"/>
      <c r="AL1236" s="41" t="n"/>
      <c r="AM1236" s="49" t="n">
        <v>0</v>
      </c>
      <c r="AN1236" s="46">
        <f>SUM(AJ1236*AM1236)</f>
        <v/>
      </c>
      <c r="AO1236" s="59" t="n"/>
      <c r="AP1236" s="82">
        <f>SUM(AN1236-AO1236)</f>
        <v/>
      </c>
    </row>
    <row r="1237">
      <c r="A1237" s="41" t="n"/>
      <c r="B1237" s="58" t="n"/>
      <c r="C1237" s="41" t="n"/>
      <c r="D1237" s="41" t="n"/>
      <c r="E1237" s="41" t="n"/>
      <c r="F1237" s="41" t="n"/>
      <c r="G1237" s="41" t="n"/>
      <c r="H1237" s="41" t="n"/>
      <c r="I1237" s="41" t="n"/>
      <c r="J1237" s="41" t="n"/>
      <c r="K1237" s="41" t="n"/>
      <c r="L1237" s="339" t="n"/>
      <c r="M1237" s="41" t="n"/>
      <c r="N1237" s="41" t="n"/>
      <c r="O1237" s="41" t="n"/>
      <c r="P1237" s="41" t="n"/>
      <c r="Q1237" s="41" t="n"/>
      <c r="R1237" s="43" t="n"/>
      <c r="S1237" s="41" t="n"/>
      <c r="T1237" s="41" t="n"/>
      <c r="U1237" s="59" t="n"/>
      <c r="V1237" s="41" t="n"/>
      <c r="W1237" s="41" t="n"/>
      <c r="X1237" s="41" t="n"/>
      <c r="Y1237" s="41" t="n"/>
      <c r="Z1237" s="41" t="n"/>
      <c r="AA1237" s="41" t="n"/>
      <c r="AB1237" s="41" t="n"/>
      <c r="AC1237" s="41" t="n"/>
      <c r="AD1237" s="41" t="n"/>
      <c r="AE1237" s="41" t="n"/>
      <c r="AF1237" s="46">
        <f>AD1237-AE1237</f>
        <v/>
      </c>
      <c r="AG1237" s="59" t="n"/>
      <c r="AH1237" s="46">
        <f>U1237-AG1237</f>
        <v/>
      </c>
      <c r="AI12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7" s="46">
        <f>AH1237-Table5203[[#This Row],[Column 332]]</f>
        <v/>
      </c>
      <c r="AK1237" s="59" t="n"/>
      <c r="AL1237" s="41" t="n"/>
      <c r="AM1237" s="49" t="n">
        <v>0</v>
      </c>
      <c r="AN1237" s="46">
        <f>SUM(AJ1237*AM1237)</f>
        <v/>
      </c>
      <c r="AO1237" s="59" t="n"/>
      <c r="AP1237" s="82">
        <f>SUM(AN1237-AO1237)</f>
        <v/>
      </c>
    </row>
    <row r="1238">
      <c r="A1238" s="41" t="n"/>
      <c r="B1238" s="58" t="n"/>
      <c r="C1238" s="41" t="n"/>
      <c r="D1238" s="41" t="n"/>
      <c r="E1238" s="41" t="n"/>
      <c r="F1238" s="41" t="n"/>
      <c r="G1238" s="41" t="n"/>
      <c r="H1238" s="41" t="n"/>
      <c r="I1238" s="41" t="n"/>
      <c r="J1238" s="41" t="n"/>
      <c r="K1238" s="41" t="n"/>
      <c r="L1238" s="339" t="n"/>
      <c r="M1238" s="41" t="n"/>
      <c r="N1238" s="41" t="n"/>
      <c r="O1238" s="41" t="n"/>
      <c r="P1238" s="41" t="n"/>
      <c r="Q1238" s="41" t="n"/>
      <c r="R1238" s="43" t="n"/>
      <c r="S1238" s="41" t="n"/>
      <c r="T1238" s="41" t="n"/>
      <c r="U1238" s="59" t="n"/>
      <c r="V1238" s="41" t="n"/>
      <c r="W1238" s="41" t="n"/>
      <c r="X1238" s="41" t="n"/>
      <c r="Y1238" s="41" t="n"/>
      <c r="Z1238" s="41" t="n"/>
      <c r="AA1238" s="41" t="n"/>
      <c r="AB1238" s="41" t="n"/>
      <c r="AC1238" s="41" t="n"/>
      <c r="AD1238" s="41" t="n"/>
      <c r="AE1238" s="41" t="n"/>
      <c r="AF1238" s="46">
        <f>AD1238-AE1238</f>
        <v/>
      </c>
      <c r="AG1238" s="59" t="n"/>
      <c r="AH1238" s="46">
        <f>U1238-AG1238</f>
        <v/>
      </c>
      <c r="AI12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8" s="46">
        <f>AH1238-Table5203[[#This Row],[Column 332]]</f>
        <v/>
      </c>
      <c r="AK1238" s="59" t="n"/>
      <c r="AL1238" s="41" t="n"/>
      <c r="AM1238" s="49" t="n">
        <v>0</v>
      </c>
      <c r="AN1238" s="46">
        <f>SUM(AJ1238*AM1238)</f>
        <v/>
      </c>
      <c r="AO1238" s="59" t="n"/>
      <c r="AP1238" s="82">
        <f>SUM(AN1238-AO1238)</f>
        <v/>
      </c>
    </row>
    <row r="1239">
      <c r="A1239" s="41" t="n"/>
      <c r="B1239" s="58" t="n"/>
      <c r="C1239" s="41" t="n"/>
      <c r="D1239" s="41" t="n"/>
      <c r="E1239" s="41" t="n"/>
      <c r="F1239" s="41" t="n"/>
      <c r="G1239" s="41" t="n"/>
      <c r="H1239" s="41" t="n"/>
      <c r="I1239" s="41" t="n"/>
      <c r="J1239" s="41" t="n"/>
      <c r="K1239" s="41" t="n"/>
      <c r="L1239" s="339" t="n"/>
      <c r="M1239" s="41" t="n"/>
      <c r="N1239" s="41" t="n"/>
      <c r="O1239" s="41" t="n"/>
      <c r="P1239" s="41" t="n"/>
      <c r="Q1239" s="41" t="n"/>
      <c r="R1239" s="43" t="n"/>
      <c r="S1239" s="41" t="n"/>
      <c r="T1239" s="41" t="n"/>
      <c r="U1239" s="59" t="n"/>
      <c r="V1239" s="41" t="n"/>
      <c r="W1239" s="41" t="n"/>
      <c r="X1239" s="41" t="n"/>
      <c r="Y1239" s="41" t="n"/>
      <c r="Z1239" s="41" t="n"/>
      <c r="AA1239" s="41" t="n"/>
      <c r="AB1239" s="41" t="n"/>
      <c r="AC1239" s="41" t="n"/>
      <c r="AD1239" s="41" t="n"/>
      <c r="AE1239" s="41" t="n"/>
      <c r="AF1239" s="46">
        <f>AD1239-AE1239</f>
        <v/>
      </c>
      <c r="AG1239" s="59" t="n"/>
      <c r="AH1239" s="46">
        <f>U1239-AG1239</f>
        <v/>
      </c>
      <c r="AI12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39" s="46">
        <f>AH1239-Table5203[[#This Row],[Column 332]]</f>
        <v/>
      </c>
      <c r="AK1239" s="59" t="n"/>
      <c r="AL1239" s="41" t="n"/>
      <c r="AM1239" s="49" t="n">
        <v>0</v>
      </c>
      <c r="AN1239" s="46">
        <f>SUM(AJ1239*AM1239)</f>
        <v/>
      </c>
      <c r="AO1239" s="59" t="n"/>
      <c r="AP1239" s="82">
        <f>SUM(AN1239-AO1239)</f>
        <v/>
      </c>
    </row>
    <row r="1240">
      <c r="A1240" s="41" t="n"/>
      <c r="B1240" s="58" t="n"/>
      <c r="C1240" s="41" t="n"/>
      <c r="D1240" s="41" t="n"/>
      <c r="E1240" s="41" t="n"/>
      <c r="F1240" s="41" t="n"/>
      <c r="G1240" s="41" t="n"/>
      <c r="H1240" s="41" t="n"/>
      <c r="I1240" s="41" t="n"/>
      <c r="J1240" s="41" t="n"/>
      <c r="K1240" s="41" t="n"/>
      <c r="L1240" s="339" t="n"/>
      <c r="M1240" s="41" t="n"/>
      <c r="N1240" s="41" t="n"/>
      <c r="O1240" s="41" t="n"/>
      <c r="P1240" s="41" t="n"/>
      <c r="Q1240" s="41" t="n"/>
      <c r="R1240" s="43" t="n"/>
      <c r="S1240" s="41" t="n"/>
      <c r="T1240" s="41" t="n"/>
      <c r="U1240" s="59" t="n"/>
      <c r="V1240" s="41" t="n"/>
      <c r="W1240" s="41" t="n"/>
      <c r="X1240" s="41" t="n"/>
      <c r="Y1240" s="41" t="n"/>
      <c r="Z1240" s="41" t="n"/>
      <c r="AA1240" s="41" t="n"/>
      <c r="AB1240" s="41" t="n"/>
      <c r="AC1240" s="41" t="n"/>
      <c r="AD1240" s="41" t="n"/>
      <c r="AE1240" s="41" t="n"/>
      <c r="AF1240" s="46">
        <f>AD1240-AE1240</f>
        <v/>
      </c>
      <c r="AG1240" s="59" t="n"/>
      <c r="AH1240" s="46">
        <f>U1240-AG1240</f>
        <v/>
      </c>
      <c r="AI12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0" s="46">
        <f>AH1240-Table5203[[#This Row],[Column 332]]</f>
        <v/>
      </c>
      <c r="AK1240" s="59" t="n"/>
      <c r="AL1240" s="41" t="n"/>
      <c r="AM1240" s="49" t="n">
        <v>0</v>
      </c>
      <c r="AN1240" s="46">
        <f>SUM(AJ1240*AM1240)</f>
        <v/>
      </c>
      <c r="AO1240" s="59" t="n"/>
      <c r="AP1240" s="82">
        <f>SUM(AN1240-AO1240)</f>
        <v/>
      </c>
    </row>
    <row r="1241">
      <c r="A1241" s="41" t="n"/>
      <c r="B1241" s="58" t="n"/>
      <c r="C1241" s="41" t="n"/>
      <c r="D1241" s="41" t="n"/>
      <c r="E1241" s="41" t="n"/>
      <c r="F1241" s="41" t="n"/>
      <c r="G1241" s="41" t="n"/>
      <c r="H1241" s="41" t="n"/>
      <c r="I1241" s="41" t="n"/>
      <c r="J1241" s="41" t="n"/>
      <c r="K1241" s="41" t="n"/>
      <c r="L1241" s="339" t="n"/>
      <c r="M1241" s="41" t="n"/>
      <c r="N1241" s="41" t="n"/>
      <c r="O1241" s="41" t="n"/>
      <c r="P1241" s="41" t="n"/>
      <c r="Q1241" s="41" t="n"/>
      <c r="R1241" s="43" t="n"/>
      <c r="S1241" s="41" t="n"/>
      <c r="T1241" s="41" t="n"/>
      <c r="U1241" s="59" t="n"/>
      <c r="V1241" s="41" t="n"/>
      <c r="W1241" s="41" t="n"/>
      <c r="X1241" s="41" t="n"/>
      <c r="Y1241" s="41" t="n"/>
      <c r="Z1241" s="41" t="n"/>
      <c r="AA1241" s="41" t="n"/>
      <c r="AB1241" s="41" t="n"/>
      <c r="AC1241" s="41" t="n"/>
      <c r="AD1241" s="41" t="n"/>
      <c r="AE1241" s="41" t="n"/>
      <c r="AF1241" s="46">
        <f>AD1241-AE1241</f>
        <v/>
      </c>
      <c r="AG1241" s="59" t="n"/>
      <c r="AH1241" s="46">
        <f>U1241-AG1241</f>
        <v/>
      </c>
      <c r="AI12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1" s="46">
        <f>AH1241-Table5203[[#This Row],[Column 332]]</f>
        <v/>
      </c>
      <c r="AK1241" s="59" t="n"/>
      <c r="AL1241" s="41" t="n"/>
      <c r="AM1241" s="49" t="n">
        <v>0</v>
      </c>
      <c r="AN1241" s="46">
        <f>SUM(AJ1241*AM1241)</f>
        <v/>
      </c>
      <c r="AO1241" s="59" t="n"/>
      <c r="AP1241" s="82">
        <f>SUM(AN1241-AO1241)</f>
        <v/>
      </c>
    </row>
    <row r="1242">
      <c r="A1242" s="41" t="n"/>
      <c r="B1242" s="58" t="n"/>
      <c r="C1242" s="41" t="n"/>
      <c r="D1242" s="41" t="n"/>
      <c r="E1242" s="41" t="n"/>
      <c r="F1242" s="41" t="n"/>
      <c r="G1242" s="41" t="n"/>
      <c r="H1242" s="41" t="n"/>
      <c r="I1242" s="41" t="n"/>
      <c r="J1242" s="41" t="n"/>
      <c r="K1242" s="41" t="n"/>
      <c r="L1242" s="339" t="n"/>
      <c r="M1242" s="41" t="n"/>
      <c r="N1242" s="41" t="n"/>
      <c r="O1242" s="41" t="n"/>
      <c r="P1242" s="41" t="n"/>
      <c r="Q1242" s="41" t="n"/>
      <c r="R1242" s="43" t="n"/>
      <c r="S1242" s="41" t="n"/>
      <c r="T1242" s="41" t="n"/>
      <c r="U1242" s="59" t="n"/>
      <c r="V1242" s="41" t="n"/>
      <c r="W1242" s="41" t="n"/>
      <c r="X1242" s="41" t="n"/>
      <c r="Y1242" s="41" t="n"/>
      <c r="Z1242" s="41" t="n"/>
      <c r="AA1242" s="41" t="n"/>
      <c r="AB1242" s="41" t="n"/>
      <c r="AC1242" s="41" t="n"/>
      <c r="AD1242" s="41" t="n"/>
      <c r="AE1242" s="41" t="n"/>
      <c r="AF1242" s="46">
        <f>AD1242-AE1242</f>
        <v/>
      </c>
      <c r="AG1242" s="59" t="n"/>
      <c r="AH1242" s="46">
        <f>U1242-AG1242</f>
        <v/>
      </c>
      <c r="AI12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2" s="46">
        <f>AH1242-Table5203[[#This Row],[Column 332]]</f>
        <v/>
      </c>
      <c r="AK1242" s="59" t="n"/>
      <c r="AL1242" s="41" t="n"/>
      <c r="AM1242" s="49" t="n">
        <v>0</v>
      </c>
      <c r="AN1242" s="46">
        <f>SUM(AJ1242*AM1242)</f>
        <v/>
      </c>
      <c r="AO1242" s="59" t="n"/>
      <c r="AP1242" s="82">
        <f>SUM(AN1242-AO1242)</f>
        <v/>
      </c>
    </row>
    <row r="1243">
      <c r="A1243" s="41" t="n"/>
      <c r="B1243" s="58" t="n"/>
      <c r="C1243" s="41" t="n"/>
      <c r="D1243" s="41" t="n"/>
      <c r="E1243" s="41" t="n"/>
      <c r="F1243" s="41" t="n"/>
      <c r="G1243" s="41" t="n"/>
      <c r="H1243" s="41" t="n"/>
      <c r="I1243" s="41" t="n"/>
      <c r="J1243" s="41" t="n"/>
      <c r="K1243" s="41" t="n"/>
      <c r="L1243" s="339" t="n"/>
      <c r="M1243" s="41" t="n"/>
      <c r="N1243" s="41" t="n"/>
      <c r="O1243" s="41" t="n"/>
      <c r="P1243" s="41" t="n"/>
      <c r="Q1243" s="41" t="n"/>
      <c r="R1243" s="43" t="n"/>
      <c r="S1243" s="41" t="n"/>
      <c r="T1243" s="41" t="n"/>
      <c r="U1243" s="59" t="n"/>
      <c r="V1243" s="41" t="n"/>
      <c r="W1243" s="41" t="n"/>
      <c r="X1243" s="41" t="n"/>
      <c r="Y1243" s="41" t="n"/>
      <c r="Z1243" s="41" t="n"/>
      <c r="AA1243" s="41" t="n"/>
      <c r="AB1243" s="41" t="n"/>
      <c r="AC1243" s="41" t="n"/>
      <c r="AD1243" s="41" t="n"/>
      <c r="AE1243" s="41" t="n"/>
      <c r="AF1243" s="46">
        <f>AD1243-AE1243</f>
        <v/>
      </c>
      <c r="AG1243" s="59" t="n"/>
      <c r="AH1243" s="46">
        <f>U1243-AG1243</f>
        <v/>
      </c>
      <c r="AI12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3" s="46">
        <f>AH1243-Table5203[[#This Row],[Column 332]]</f>
        <v/>
      </c>
      <c r="AK1243" s="59" t="n"/>
      <c r="AL1243" s="41" t="n"/>
      <c r="AM1243" s="49" t="n">
        <v>0</v>
      </c>
      <c r="AN1243" s="46">
        <f>SUM(AJ1243*AM1243)</f>
        <v/>
      </c>
      <c r="AO1243" s="59" t="n"/>
      <c r="AP1243" s="82">
        <f>SUM(AN1243-AO1243)</f>
        <v/>
      </c>
    </row>
    <row r="1244">
      <c r="A1244" s="41" t="n"/>
      <c r="B1244" s="58" t="n"/>
      <c r="C1244" s="41" t="n"/>
      <c r="D1244" s="41" t="n"/>
      <c r="E1244" s="41" t="n"/>
      <c r="F1244" s="41" t="n"/>
      <c r="G1244" s="41" t="n"/>
      <c r="H1244" s="41" t="n"/>
      <c r="I1244" s="41" t="n"/>
      <c r="J1244" s="41" t="n"/>
      <c r="K1244" s="41" t="n"/>
      <c r="L1244" s="339" t="n"/>
      <c r="M1244" s="41" t="n"/>
      <c r="N1244" s="41" t="n"/>
      <c r="O1244" s="41" t="n"/>
      <c r="P1244" s="41" t="n"/>
      <c r="Q1244" s="41" t="n"/>
      <c r="R1244" s="43" t="n"/>
      <c r="S1244" s="41" t="n"/>
      <c r="T1244" s="41" t="n"/>
      <c r="U1244" s="59" t="n"/>
      <c r="V1244" s="41" t="n"/>
      <c r="W1244" s="41" t="n"/>
      <c r="X1244" s="41" t="n"/>
      <c r="Y1244" s="41" t="n"/>
      <c r="Z1244" s="41" t="n"/>
      <c r="AA1244" s="41" t="n"/>
      <c r="AB1244" s="41" t="n"/>
      <c r="AC1244" s="41" t="n"/>
      <c r="AD1244" s="41" t="n"/>
      <c r="AE1244" s="41" t="n"/>
      <c r="AF1244" s="46">
        <f>AD1244-AE1244</f>
        <v/>
      </c>
      <c r="AG1244" s="59" t="n"/>
      <c r="AH1244" s="46">
        <f>U1244-AG1244</f>
        <v/>
      </c>
      <c r="AI12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4" s="46">
        <f>AH1244-Table5203[[#This Row],[Column 332]]</f>
        <v/>
      </c>
      <c r="AK1244" s="59" t="n"/>
      <c r="AL1244" s="41" t="n"/>
      <c r="AM1244" s="49" t="n">
        <v>0</v>
      </c>
      <c r="AN1244" s="46">
        <f>SUM(AJ1244*AM1244)</f>
        <v/>
      </c>
      <c r="AO1244" s="59" t="n"/>
      <c r="AP1244" s="82">
        <f>SUM(AN1244-AO1244)</f>
        <v/>
      </c>
    </row>
    <row r="1245">
      <c r="A1245" s="41" t="n"/>
      <c r="B1245" s="58" t="n"/>
      <c r="C1245" s="41" t="n"/>
      <c r="D1245" s="41" t="n"/>
      <c r="E1245" s="41" t="n"/>
      <c r="F1245" s="41" t="n"/>
      <c r="G1245" s="41" t="n"/>
      <c r="H1245" s="41" t="n"/>
      <c r="I1245" s="41" t="n"/>
      <c r="J1245" s="41" t="n"/>
      <c r="K1245" s="41" t="n"/>
      <c r="L1245" s="339" t="n"/>
      <c r="M1245" s="41" t="n"/>
      <c r="N1245" s="41" t="n"/>
      <c r="O1245" s="41" t="n"/>
      <c r="P1245" s="41" t="n"/>
      <c r="Q1245" s="41" t="n"/>
      <c r="R1245" s="43" t="n"/>
      <c r="S1245" s="41" t="n"/>
      <c r="T1245" s="41" t="n"/>
      <c r="U1245" s="59" t="n"/>
      <c r="V1245" s="41" t="n"/>
      <c r="W1245" s="41" t="n"/>
      <c r="X1245" s="41" t="n"/>
      <c r="Y1245" s="41" t="n"/>
      <c r="Z1245" s="41" t="n"/>
      <c r="AA1245" s="41" t="n"/>
      <c r="AB1245" s="41" t="n"/>
      <c r="AC1245" s="41" t="n"/>
      <c r="AD1245" s="41" t="n"/>
      <c r="AE1245" s="41" t="n"/>
      <c r="AF1245" s="46">
        <f>AD1245-AE1245</f>
        <v/>
      </c>
      <c r="AG1245" s="59" t="n"/>
      <c r="AH1245" s="46">
        <f>U1245-AG1245</f>
        <v/>
      </c>
      <c r="AI12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5" s="46">
        <f>AH1245-Table5203[[#This Row],[Column 332]]</f>
        <v/>
      </c>
      <c r="AK1245" s="59" t="n"/>
      <c r="AL1245" s="41" t="n"/>
      <c r="AM1245" s="49" t="n">
        <v>0</v>
      </c>
      <c r="AN1245" s="46">
        <f>SUM(AJ1245*AM1245)</f>
        <v/>
      </c>
      <c r="AO1245" s="59" t="n"/>
      <c r="AP1245" s="82">
        <f>SUM(AN1245-AO1245)</f>
        <v/>
      </c>
    </row>
    <row r="1246">
      <c r="A1246" s="41" t="n"/>
      <c r="B1246" s="58" t="n"/>
      <c r="C1246" s="41" t="n"/>
      <c r="D1246" s="41" t="n"/>
      <c r="E1246" s="41" t="n"/>
      <c r="F1246" s="41" t="n"/>
      <c r="G1246" s="41" t="n"/>
      <c r="H1246" s="41" t="n"/>
      <c r="I1246" s="41" t="n"/>
      <c r="J1246" s="41" t="n"/>
      <c r="K1246" s="41" t="n"/>
      <c r="L1246" s="339" t="n"/>
      <c r="M1246" s="41" t="n"/>
      <c r="N1246" s="41" t="n"/>
      <c r="O1246" s="41" t="n"/>
      <c r="P1246" s="41" t="n"/>
      <c r="Q1246" s="41" t="n"/>
      <c r="R1246" s="43" t="n"/>
      <c r="S1246" s="41" t="n"/>
      <c r="T1246" s="41" t="n"/>
      <c r="U1246" s="59" t="n"/>
      <c r="V1246" s="41" t="n"/>
      <c r="W1246" s="41" t="n"/>
      <c r="X1246" s="41" t="n"/>
      <c r="Y1246" s="41" t="n"/>
      <c r="Z1246" s="41" t="n"/>
      <c r="AA1246" s="41" t="n"/>
      <c r="AB1246" s="41" t="n"/>
      <c r="AC1246" s="41" t="n"/>
      <c r="AD1246" s="41" t="n"/>
      <c r="AE1246" s="41" t="n"/>
      <c r="AF1246" s="46">
        <f>AD1246-AE1246</f>
        <v/>
      </c>
      <c r="AG1246" s="59" t="n"/>
      <c r="AH1246" s="46">
        <f>U1246-AG1246</f>
        <v/>
      </c>
      <c r="AI12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6" s="46">
        <f>AH1246-Table5203[[#This Row],[Column 332]]</f>
        <v/>
      </c>
      <c r="AK1246" s="59" t="n"/>
      <c r="AL1246" s="41" t="n"/>
      <c r="AM1246" s="49" t="n">
        <v>0</v>
      </c>
      <c r="AN1246" s="46">
        <f>SUM(AJ1246*AM1246)</f>
        <v/>
      </c>
      <c r="AO1246" s="59" t="n"/>
      <c r="AP1246" s="82">
        <f>SUM(AN1246-AO1246)</f>
        <v/>
      </c>
    </row>
    <row r="1247">
      <c r="A1247" s="41" t="n"/>
      <c r="B1247" s="58" t="n"/>
      <c r="C1247" s="41" t="n"/>
      <c r="D1247" s="41" t="n"/>
      <c r="E1247" s="41" t="n"/>
      <c r="F1247" s="41" t="n"/>
      <c r="G1247" s="41" t="n"/>
      <c r="H1247" s="41" t="n"/>
      <c r="I1247" s="41" t="n"/>
      <c r="J1247" s="41" t="n"/>
      <c r="K1247" s="41" t="n"/>
      <c r="L1247" s="339" t="n"/>
      <c r="M1247" s="41" t="n"/>
      <c r="N1247" s="41" t="n"/>
      <c r="O1247" s="41" t="n"/>
      <c r="P1247" s="41" t="n"/>
      <c r="Q1247" s="41" t="n"/>
      <c r="R1247" s="43" t="n"/>
      <c r="S1247" s="41" t="n"/>
      <c r="T1247" s="41" t="n"/>
      <c r="U1247" s="59" t="n"/>
      <c r="V1247" s="41" t="n"/>
      <c r="W1247" s="41" t="n"/>
      <c r="X1247" s="41" t="n"/>
      <c r="Y1247" s="41" t="n"/>
      <c r="Z1247" s="41" t="n"/>
      <c r="AA1247" s="41" t="n"/>
      <c r="AB1247" s="41" t="n"/>
      <c r="AC1247" s="41" t="n"/>
      <c r="AD1247" s="41" t="n"/>
      <c r="AE1247" s="41" t="n"/>
      <c r="AF1247" s="46">
        <f>AD1247-AE1247</f>
        <v/>
      </c>
      <c r="AG1247" s="59" t="n"/>
      <c r="AH1247" s="46">
        <f>U1247-AG1247</f>
        <v/>
      </c>
      <c r="AI12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7" s="46">
        <f>AH1247-Table5203[[#This Row],[Column 332]]</f>
        <v/>
      </c>
      <c r="AK1247" s="59" t="n"/>
      <c r="AL1247" s="41" t="n"/>
      <c r="AM1247" s="49" t="n">
        <v>0</v>
      </c>
      <c r="AN1247" s="46">
        <f>SUM(AJ1247*AM1247)</f>
        <v/>
      </c>
      <c r="AO1247" s="59" t="n"/>
      <c r="AP1247" s="82">
        <f>SUM(AN1247-AO1247)</f>
        <v/>
      </c>
    </row>
    <row r="1248">
      <c r="A1248" s="41" t="n"/>
      <c r="B1248" s="58" t="n"/>
      <c r="C1248" s="41" t="n"/>
      <c r="D1248" s="41" t="n"/>
      <c r="E1248" s="41" t="n"/>
      <c r="F1248" s="41" t="n"/>
      <c r="G1248" s="41" t="n"/>
      <c r="H1248" s="41" t="n"/>
      <c r="I1248" s="41" t="n"/>
      <c r="J1248" s="41" t="n"/>
      <c r="K1248" s="41" t="n"/>
      <c r="L1248" s="339" t="n"/>
      <c r="M1248" s="41" t="n"/>
      <c r="N1248" s="41" t="n"/>
      <c r="O1248" s="41" t="n"/>
      <c r="P1248" s="41" t="n"/>
      <c r="Q1248" s="41" t="n"/>
      <c r="R1248" s="43" t="n"/>
      <c r="S1248" s="41" t="n"/>
      <c r="T1248" s="41" t="n"/>
      <c r="U1248" s="59" t="n"/>
      <c r="V1248" s="41" t="n"/>
      <c r="W1248" s="41" t="n"/>
      <c r="X1248" s="41" t="n"/>
      <c r="Y1248" s="41" t="n"/>
      <c r="Z1248" s="41" t="n"/>
      <c r="AA1248" s="41" t="n"/>
      <c r="AB1248" s="41" t="n"/>
      <c r="AC1248" s="41" t="n"/>
      <c r="AD1248" s="41" t="n"/>
      <c r="AE1248" s="41" t="n"/>
      <c r="AF1248" s="46">
        <f>AD1248-AE1248</f>
        <v/>
      </c>
      <c r="AG1248" s="59" t="n"/>
      <c r="AH1248" s="46">
        <f>U1248-AG1248</f>
        <v/>
      </c>
      <c r="AI12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8" s="46">
        <f>AH1248-Table5203[[#This Row],[Column 332]]</f>
        <v/>
      </c>
      <c r="AK1248" s="59" t="n"/>
      <c r="AL1248" s="41" t="n"/>
      <c r="AM1248" s="49" t="n">
        <v>0</v>
      </c>
      <c r="AN1248" s="46">
        <f>SUM(AJ1248*AM1248)</f>
        <v/>
      </c>
      <c r="AO1248" s="59" t="n"/>
      <c r="AP1248" s="82">
        <f>SUM(AN1248-AO1248)</f>
        <v/>
      </c>
    </row>
    <row r="1249">
      <c r="A1249" s="41" t="n"/>
      <c r="B1249" s="58" t="n"/>
      <c r="C1249" s="41" t="n"/>
      <c r="D1249" s="41" t="n"/>
      <c r="E1249" s="41" t="n"/>
      <c r="F1249" s="41" t="n"/>
      <c r="G1249" s="41" t="n"/>
      <c r="H1249" s="41" t="n"/>
      <c r="I1249" s="41" t="n"/>
      <c r="J1249" s="41" t="n"/>
      <c r="K1249" s="41" t="n"/>
      <c r="L1249" s="339" t="n"/>
      <c r="M1249" s="41" t="n"/>
      <c r="N1249" s="41" t="n"/>
      <c r="O1249" s="41" t="n"/>
      <c r="P1249" s="41" t="n"/>
      <c r="Q1249" s="41" t="n"/>
      <c r="R1249" s="43" t="n"/>
      <c r="S1249" s="41" t="n"/>
      <c r="T1249" s="41" t="n"/>
      <c r="U1249" s="59" t="n"/>
      <c r="V1249" s="41" t="n"/>
      <c r="W1249" s="41" t="n"/>
      <c r="X1249" s="41" t="n"/>
      <c r="Y1249" s="41" t="n"/>
      <c r="Z1249" s="41" t="n"/>
      <c r="AA1249" s="41" t="n"/>
      <c r="AB1249" s="41" t="n"/>
      <c r="AC1249" s="41" t="n"/>
      <c r="AD1249" s="41" t="n"/>
      <c r="AE1249" s="41" t="n"/>
      <c r="AF1249" s="46">
        <f>AD1249-AE1249</f>
        <v/>
      </c>
      <c r="AG1249" s="59" t="n"/>
      <c r="AH1249" s="46">
        <f>U1249-AG1249</f>
        <v/>
      </c>
      <c r="AI12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49" s="46">
        <f>AH1249-Table5203[[#This Row],[Column 332]]</f>
        <v/>
      </c>
      <c r="AK1249" s="59" t="n"/>
      <c r="AL1249" s="41" t="n"/>
      <c r="AM1249" s="49" t="n">
        <v>0</v>
      </c>
      <c r="AN1249" s="46">
        <f>SUM(AJ1249*AM1249)</f>
        <v/>
      </c>
      <c r="AO1249" s="59" t="n"/>
      <c r="AP1249" s="82">
        <f>SUM(AN1249-AO1249)</f>
        <v/>
      </c>
    </row>
    <row r="1250">
      <c r="A1250" s="41" t="n"/>
      <c r="B1250" s="58" t="n"/>
      <c r="C1250" s="41" t="n"/>
      <c r="D1250" s="41" t="n"/>
      <c r="E1250" s="41" t="n"/>
      <c r="F1250" s="41" t="n"/>
      <c r="G1250" s="41" t="n"/>
      <c r="H1250" s="41" t="n"/>
      <c r="I1250" s="41" t="n"/>
      <c r="J1250" s="41" t="n"/>
      <c r="K1250" s="41" t="n"/>
      <c r="L1250" s="339" t="n"/>
      <c r="M1250" s="41" t="n"/>
      <c r="N1250" s="41" t="n"/>
      <c r="O1250" s="41" t="n"/>
      <c r="P1250" s="41" t="n"/>
      <c r="Q1250" s="41" t="n"/>
      <c r="R1250" s="43" t="n"/>
      <c r="S1250" s="41" t="n"/>
      <c r="T1250" s="41" t="n"/>
      <c r="U1250" s="59" t="n"/>
      <c r="V1250" s="41" t="n"/>
      <c r="W1250" s="41" t="n"/>
      <c r="X1250" s="41" t="n"/>
      <c r="Y1250" s="41" t="n"/>
      <c r="Z1250" s="41" t="n"/>
      <c r="AA1250" s="41" t="n"/>
      <c r="AB1250" s="41" t="n"/>
      <c r="AC1250" s="41" t="n"/>
      <c r="AD1250" s="41" t="n"/>
      <c r="AE1250" s="41" t="n"/>
      <c r="AF1250" s="46">
        <f>AD1250-AE1250</f>
        <v/>
      </c>
      <c r="AG1250" s="59" t="n"/>
      <c r="AH1250" s="46">
        <f>U1250-AG1250</f>
        <v/>
      </c>
      <c r="AI12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0" s="46">
        <f>AH1250-Table5203[[#This Row],[Column 332]]</f>
        <v/>
      </c>
      <c r="AK1250" s="59" t="n"/>
      <c r="AL1250" s="41" t="n"/>
      <c r="AM1250" s="49" t="n">
        <v>0</v>
      </c>
      <c r="AN1250" s="46">
        <f>SUM(AJ1250*AM1250)</f>
        <v/>
      </c>
      <c r="AO1250" s="59" t="n"/>
      <c r="AP1250" s="82">
        <f>SUM(AN1250-AO1250)</f>
        <v/>
      </c>
    </row>
    <row r="1251">
      <c r="A1251" s="41" t="n"/>
      <c r="B1251" s="58" t="n"/>
      <c r="C1251" s="41" t="n"/>
      <c r="D1251" s="41" t="n"/>
      <c r="E1251" s="41" t="n"/>
      <c r="F1251" s="41" t="n"/>
      <c r="G1251" s="41" t="n"/>
      <c r="H1251" s="41" t="n"/>
      <c r="I1251" s="41" t="n"/>
      <c r="J1251" s="41" t="n"/>
      <c r="K1251" s="41" t="n"/>
      <c r="L1251" s="339" t="n"/>
      <c r="M1251" s="41" t="n"/>
      <c r="N1251" s="41" t="n"/>
      <c r="O1251" s="41" t="n"/>
      <c r="P1251" s="41" t="n"/>
      <c r="Q1251" s="41" t="n"/>
      <c r="R1251" s="43" t="n"/>
      <c r="S1251" s="41" t="n"/>
      <c r="T1251" s="41" t="n"/>
      <c r="U1251" s="59" t="n"/>
      <c r="V1251" s="41" t="n"/>
      <c r="W1251" s="41" t="n"/>
      <c r="X1251" s="41" t="n"/>
      <c r="Y1251" s="41" t="n"/>
      <c r="Z1251" s="41" t="n"/>
      <c r="AA1251" s="41" t="n"/>
      <c r="AB1251" s="41" t="n"/>
      <c r="AC1251" s="41" t="n"/>
      <c r="AD1251" s="41" t="n"/>
      <c r="AE1251" s="41" t="n"/>
      <c r="AF1251" s="46">
        <f>AD1251-AE1251</f>
        <v/>
      </c>
      <c r="AG1251" s="59" t="n"/>
      <c r="AH1251" s="46">
        <f>U1251-AG1251</f>
        <v/>
      </c>
      <c r="AI12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1" s="46">
        <f>AH1251-Table5203[[#This Row],[Column 332]]</f>
        <v/>
      </c>
      <c r="AK1251" s="59" t="n"/>
      <c r="AL1251" s="41" t="n"/>
      <c r="AM1251" s="49" t="n">
        <v>0</v>
      </c>
      <c r="AN1251" s="46">
        <f>SUM(AJ1251*AM1251)</f>
        <v/>
      </c>
      <c r="AO1251" s="59" t="n"/>
      <c r="AP1251" s="82">
        <f>SUM(AN1251-AO1251)</f>
        <v/>
      </c>
    </row>
    <row r="1252">
      <c r="A1252" s="41" t="n"/>
      <c r="B1252" s="58" t="n"/>
      <c r="C1252" s="41" t="n"/>
      <c r="D1252" s="41" t="n"/>
      <c r="E1252" s="41" t="n"/>
      <c r="F1252" s="41" t="n"/>
      <c r="G1252" s="41" t="n"/>
      <c r="H1252" s="41" t="n"/>
      <c r="I1252" s="41" t="n"/>
      <c r="J1252" s="41" t="n"/>
      <c r="K1252" s="41" t="n"/>
      <c r="L1252" s="339" t="n"/>
      <c r="M1252" s="41" t="n"/>
      <c r="N1252" s="41" t="n"/>
      <c r="O1252" s="41" t="n"/>
      <c r="P1252" s="41" t="n"/>
      <c r="Q1252" s="41" t="n"/>
      <c r="R1252" s="43" t="n"/>
      <c r="S1252" s="41" t="n"/>
      <c r="T1252" s="41" t="n"/>
      <c r="U1252" s="59" t="n"/>
      <c r="V1252" s="41" t="n"/>
      <c r="W1252" s="41" t="n"/>
      <c r="X1252" s="41" t="n"/>
      <c r="Y1252" s="41" t="n"/>
      <c r="Z1252" s="41" t="n"/>
      <c r="AA1252" s="41" t="n"/>
      <c r="AB1252" s="41" t="n"/>
      <c r="AC1252" s="41" t="n"/>
      <c r="AD1252" s="41" t="n"/>
      <c r="AE1252" s="41" t="n"/>
      <c r="AF1252" s="46">
        <f>AD1252-AE1252</f>
        <v/>
      </c>
      <c r="AG1252" s="59" t="n"/>
      <c r="AH1252" s="46">
        <f>U1252-AG1252</f>
        <v/>
      </c>
      <c r="AI12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2" s="46">
        <f>AH1252-Table5203[[#This Row],[Column 332]]</f>
        <v/>
      </c>
      <c r="AK1252" s="59" t="n"/>
      <c r="AL1252" s="41" t="n"/>
      <c r="AM1252" s="49" t="n">
        <v>0</v>
      </c>
      <c r="AN1252" s="46">
        <f>SUM(AJ1252*AM1252)</f>
        <v/>
      </c>
      <c r="AO1252" s="59" t="n"/>
      <c r="AP1252" s="82">
        <f>SUM(AN1252-AO1252)</f>
        <v/>
      </c>
    </row>
    <row r="1253">
      <c r="A1253" s="41" t="n"/>
      <c r="B1253" s="58" t="n"/>
      <c r="C1253" s="41" t="n"/>
      <c r="D1253" s="41" t="n"/>
      <c r="E1253" s="41" t="n"/>
      <c r="F1253" s="41" t="n"/>
      <c r="G1253" s="41" t="n"/>
      <c r="H1253" s="41" t="n"/>
      <c r="I1253" s="41" t="n"/>
      <c r="J1253" s="41" t="n"/>
      <c r="K1253" s="41" t="n"/>
      <c r="L1253" s="339" t="n"/>
      <c r="M1253" s="41" t="n"/>
      <c r="N1253" s="41" t="n"/>
      <c r="O1253" s="41" t="n"/>
      <c r="P1253" s="41" t="n"/>
      <c r="Q1253" s="41" t="n"/>
      <c r="R1253" s="43" t="n"/>
      <c r="S1253" s="41" t="n"/>
      <c r="T1253" s="41" t="n"/>
      <c r="U1253" s="59" t="n"/>
      <c r="V1253" s="41" t="n"/>
      <c r="W1253" s="41" t="n"/>
      <c r="X1253" s="41" t="n"/>
      <c r="Y1253" s="41" t="n"/>
      <c r="Z1253" s="41" t="n"/>
      <c r="AA1253" s="41" t="n"/>
      <c r="AB1253" s="41" t="n"/>
      <c r="AC1253" s="41" t="n"/>
      <c r="AD1253" s="41" t="n"/>
      <c r="AE1253" s="41" t="n"/>
      <c r="AF1253" s="46">
        <f>AD1253-AE1253</f>
        <v/>
      </c>
      <c r="AG1253" s="59" t="n"/>
      <c r="AH1253" s="46">
        <f>U1253-AG1253</f>
        <v/>
      </c>
      <c r="AI12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3" s="46">
        <f>AH1253-Table5203[[#This Row],[Column 332]]</f>
        <v/>
      </c>
      <c r="AK1253" s="59" t="n"/>
      <c r="AL1253" s="41" t="n"/>
      <c r="AM1253" s="49" t="n">
        <v>0</v>
      </c>
      <c r="AN1253" s="46">
        <f>SUM(AJ1253*AM1253)</f>
        <v/>
      </c>
      <c r="AO1253" s="59" t="n"/>
      <c r="AP1253" s="82">
        <f>SUM(AN1253-AO1253)</f>
        <v/>
      </c>
    </row>
    <row r="1254">
      <c r="A1254" s="41" t="n"/>
      <c r="B1254" s="58" t="n"/>
      <c r="C1254" s="41" t="n"/>
      <c r="D1254" s="41" t="n"/>
      <c r="E1254" s="41" t="n"/>
      <c r="F1254" s="41" t="n"/>
      <c r="G1254" s="41" t="n"/>
      <c r="H1254" s="41" t="n"/>
      <c r="I1254" s="41" t="n"/>
      <c r="J1254" s="41" t="n"/>
      <c r="K1254" s="41" t="n"/>
      <c r="L1254" s="339" t="n"/>
      <c r="M1254" s="41" t="n"/>
      <c r="N1254" s="41" t="n"/>
      <c r="O1254" s="41" t="n"/>
      <c r="P1254" s="41" t="n"/>
      <c r="Q1254" s="41" t="n"/>
      <c r="R1254" s="43" t="n"/>
      <c r="S1254" s="41" t="n"/>
      <c r="T1254" s="41" t="n"/>
      <c r="U1254" s="59" t="n"/>
      <c r="V1254" s="41" t="n"/>
      <c r="W1254" s="41" t="n"/>
      <c r="X1254" s="41" t="n"/>
      <c r="Y1254" s="41" t="n"/>
      <c r="Z1254" s="41" t="n"/>
      <c r="AA1254" s="41" t="n"/>
      <c r="AB1254" s="41" t="n"/>
      <c r="AC1254" s="41" t="n"/>
      <c r="AD1254" s="41" t="n"/>
      <c r="AE1254" s="41" t="n"/>
      <c r="AF1254" s="46">
        <f>AD1254-AE1254</f>
        <v/>
      </c>
      <c r="AG1254" s="59" t="n"/>
      <c r="AH1254" s="46">
        <f>U1254-AG1254</f>
        <v/>
      </c>
      <c r="AI12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4" s="46">
        <f>AH1254-Table5203[[#This Row],[Column 332]]</f>
        <v/>
      </c>
      <c r="AK1254" s="59" t="n"/>
      <c r="AL1254" s="41" t="n"/>
      <c r="AM1254" s="49" t="n">
        <v>0</v>
      </c>
      <c r="AN1254" s="46">
        <f>SUM(AJ1254*AM1254)</f>
        <v/>
      </c>
      <c r="AO1254" s="59" t="n"/>
      <c r="AP1254" s="82">
        <f>SUM(AN1254-AO1254)</f>
        <v/>
      </c>
    </row>
    <row r="1255">
      <c r="A1255" s="41" t="n"/>
      <c r="B1255" s="58" t="n"/>
      <c r="C1255" s="41" t="n"/>
      <c r="D1255" s="41" t="n"/>
      <c r="E1255" s="41" t="n"/>
      <c r="F1255" s="41" t="n"/>
      <c r="G1255" s="41" t="n"/>
      <c r="H1255" s="41" t="n"/>
      <c r="I1255" s="41" t="n"/>
      <c r="J1255" s="41" t="n"/>
      <c r="K1255" s="41" t="n"/>
      <c r="L1255" s="339" t="n"/>
      <c r="M1255" s="41" t="n"/>
      <c r="N1255" s="41" t="n"/>
      <c r="O1255" s="41" t="n"/>
      <c r="P1255" s="41" t="n"/>
      <c r="Q1255" s="41" t="n"/>
      <c r="R1255" s="43" t="n"/>
      <c r="S1255" s="41" t="n"/>
      <c r="T1255" s="41" t="n"/>
      <c r="U1255" s="59" t="n"/>
      <c r="V1255" s="41" t="n"/>
      <c r="W1255" s="41" t="n"/>
      <c r="X1255" s="41" t="n"/>
      <c r="Y1255" s="41" t="n"/>
      <c r="Z1255" s="41" t="n"/>
      <c r="AA1255" s="41" t="n"/>
      <c r="AB1255" s="41" t="n"/>
      <c r="AC1255" s="41" t="n"/>
      <c r="AD1255" s="41" t="n"/>
      <c r="AE1255" s="41" t="n"/>
      <c r="AF1255" s="46">
        <f>AD1255-AE1255</f>
        <v/>
      </c>
      <c r="AG1255" s="59" t="n"/>
      <c r="AH1255" s="46">
        <f>U1255-AG1255</f>
        <v/>
      </c>
      <c r="AI12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5" s="46">
        <f>AH1255-Table5203[[#This Row],[Column 332]]</f>
        <v/>
      </c>
      <c r="AK1255" s="59" t="n"/>
      <c r="AL1255" s="41" t="n"/>
      <c r="AM1255" s="49" t="n">
        <v>0</v>
      </c>
      <c r="AN1255" s="46">
        <f>SUM(AJ1255*AM1255)</f>
        <v/>
      </c>
      <c r="AO1255" s="59" t="n"/>
      <c r="AP1255" s="82">
        <f>SUM(AN1255-AO1255)</f>
        <v/>
      </c>
    </row>
    <row r="1256">
      <c r="A1256" s="41" t="n"/>
      <c r="B1256" s="58" t="n"/>
      <c r="C1256" s="41" t="n"/>
      <c r="D1256" s="41" t="n"/>
      <c r="E1256" s="41" t="n"/>
      <c r="F1256" s="41" t="n"/>
      <c r="G1256" s="41" t="n"/>
      <c r="H1256" s="41" t="n"/>
      <c r="I1256" s="41" t="n"/>
      <c r="J1256" s="41" t="n"/>
      <c r="K1256" s="41" t="n"/>
      <c r="L1256" s="339" t="n"/>
      <c r="M1256" s="41" t="n"/>
      <c r="N1256" s="41" t="n"/>
      <c r="O1256" s="41" t="n"/>
      <c r="P1256" s="41" t="n"/>
      <c r="Q1256" s="41" t="n"/>
      <c r="R1256" s="43" t="n"/>
      <c r="S1256" s="41" t="n"/>
      <c r="T1256" s="41" t="n"/>
      <c r="U1256" s="59" t="n"/>
      <c r="V1256" s="41" t="n"/>
      <c r="W1256" s="41" t="n"/>
      <c r="X1256" s="41" t="n"/>
      <c r="Y1256" s="41" t="n"/>
      <c r="Z1256" s="41" t="n"/>
      <c r="AA1256" s="41" t="n"/>
      <c r="AB1256" s="41" t="n"/>
      <c r="AC1256" s="41" t="n"/>
      <c r="AD1256" s="41" t="n"/>
      <c r="AE1256" s="41" t="n"/>
      <c r="AF1256" s="46">
        <f>AD1256-AE1256</f>
        <v/>
      </c>
      <c r="AG1256" s="59" t="n"/>
      <c r="AH1256" s="46">
        <f>U1256-AG1256</f>
        <v/>
      </c>
      <c r="AI12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6" s="46">
        <f>AH1256-Table5203[[#This Row],[Column 332]]</f>
        <v/>
      </c>
      <c r="AK1256" s="59" t="n"/>
      <c r="AL1256" s="41" t="n"/>
      <c r="AM1256" s="49" t="n">
        <v>0</v>
      </c>
      <c r="AN1256" s="46">
        <f>SUM(AJ1256*AM1256)</f>
        <v/>
      </c>
      <c r="AO1256" s="59" t="n"/>
      <c r="AP1256" s="82">
        <f>SUM(AN1256-AO1256)</f>
        <v/>
      </c>
    </row>
    <row r="1257">
      <c r="A1257" s="41" t="n"/>
      <c r="B1257" s="58" t="n"/>
      <c r="C1257" s="41" t="n"/>
      <c r="D1257" s="41" t="n"/>
      <c r="E1257" s="41" t="n"/>
      <c r="F1257" s="41" t="n"/>
      <c r="G1257" s="41" t="n"/>
      <c r="H1257" s="41" t="n"/>
      <c r="I1257" s="41" t="n"/>
      <c r="J1257" s="41" t="n"/>
      <c r="K1257" s="41" t="n"/>
      <c r="L1257" s="339" t="n"/>
      <c r="M1257" s="41" t="n"/>
      <c r="N1257" s="41" t="n"/>
      <c r="O1257" s="41" t="n"/>
      <c r="P1257" s="41" t="n"/>
      <c r="Q1257" s="41" t="n"/>
      <c r="R1257" s="43" t="n"/>
      <c r="S1257" s="41" t="n"/>
      <c r="T1257" s="41" t="n"/>
      <c r="U1257" s="59" t="n"/>
      <c r="V1257" s="41" t="n"/>
      <c r="W1257" s="41" t="n"/>
      <c r="X1257" s="41" t="n"/>
      <c r="Y1257" s="41" t="n"/>
      <c r="Z1257" s="41" t="n"/>
      <c r="AA1257" s="41" t="n"/>
      <c r="AB1257" s="41" t="n"/>
      <c r="AC1257" s="41" t="n"/>
      <c r="AD1257" s="41" t="n"/>
      <c r="AE1257" s="41" t="n"/>
      <c r="AF1257" s="46">
        <f>AD1257-AE1257</f>
        <v/>
      </c>
      <c r="AG1257" s="59" t="n"/>
      <c r="AH1257" s="46">
        <f>U1257-AG1257</f>
        <v/>
      </c>
      <c r="AI12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7" s="46">
        <f>AH1257-Table5203[[#This Row],[Column 332]]</f>
        <v/>
      </c>
      <c r="AK1257" s="59" t="n"/>
      <c r="AL1257" s="41" t="n"/>
      <c r="AM1257" s="49" t="n">
        <v>0</v>
      </c>
      <c r="AN1257" s="46">
        <f>SUM(AJ1257*AM1257)</f>
        <v/>
      </c>
      <c r="AO1257" s="59" t="n"/>
      <c r="AP1257" s="82">
        <f>SUM(AN1257-AO1257)</f>
        <v/>
      </c>
    </row>
    <row r="1258">
      <c r="A1258" s="41" t="n"/>
      <c r="B1258" s="58" t="n"/>
      <c r="C1258" s="41" t="n"/>
      <c r="D1258" s="41" t="n"/>
      <c r="E1258" s="41" t="n"/>
      <c r="F1258" s="41" t="n"/>
      <c r="G1258" s="41" t="n"/>
      <c r="H1258" s="41" t="n"/>
      <c r="I1258" s="41" t="n"/>
      <c r="J1258" s="41" t="n"/>
      <c r="K1258" s="41" t="n"/>
      <c r="L1258" s="339" t="n"/>
      <c r="M1258" s="41" t="n"/>
      <c r="N1258" s="41" t="n"/>
      <c r="O1258" s="41" t="n"/>
      <c r="P1258" s="41" t="n"/>
      <c r="Q1258" s="41" t="n"/>
      <c r="R1258" s="43" t="n"/>
      <c r="S1258" s="41" t="n"/>
      <c r="T1258" s="41" t="n"/>
      <c r="U1258" s="59" t="n"/>
      <c r="V1258" s="41" t="n"/>
      <c r="W1258" s="41" t="n"/>
      <c r="X1258" s="41" t="n"/>
      <c r="Y1258" s="41" t="n"/>
      <c r="Z1258" s="41" t="n"/>
      <c r="AA1258" s="41" t="n"/>
      <c r="AB1258" s="41" t="n"/>
      <c r="AC1258" s="41" t="n"/>
      <c r="AD1258" s="41" t="n"/>
      <c r="AE1258" s="41" t="n"/>
      <c r="AF1258" s="46">
        <f>AD1258-AE1258</f>
        <v/>
      </c>
      <c r="AG1258" s="59" t="n"/>
      <c r="AH1258" s="46">
        <f>U1258-AG1258</f>
        <v/>
      </c>
      <c r="AI12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8" s="46">
        <f>AH1258-Table5203[[#This Row],[Column 332]]</f>
        <v/>
      </c>
      <c r="AK1258" s="59" t="n"/>
      <c r="AL1258" s="41" t="n"/>
      <c r="AM1258" s="49" t="n">
        <v>0</v>
      </c>
      <c r="AN1258" s="46">
        <f>SUM(AJ1258*AM1258)</f>
        <v/>
      </c>
      <c r="AO1258" s="59" t="n"/>
      <c r="AP1258" s="82">
        <f>SUM(AN1258-AO1258)</f>
        <v/>
      </c>
    </row>
    <row r="1259">
      <c r="A1259" s="41" t="n"/>
      <c r="B1259" s="58" t="n"/>
      <c r="C1259" s="41" t="n"/>
      <c r="D1259" s="41" t="n"/>
      <c r="E1259" s="41" t="n"/>
      <c r="F1259" s="41" t="n"/>
      <c r="G1259" s="41" t="n"/>
      <c r="H1259" s="41" t="n"/>
      <c r="I1259" s="41" t="n"/>
      <c r="J1259" s="41" t="n"/>
      <c r="K1259" s="41" t="n"/>
      <c r="L1259" s="339" t="n"/>
      <c r="M1259" s="41" t="n"/>
      <c r="N1259" s="41" t="n"/>
      <c r="O1259" s="41" t="n"/>
      <c r="P1259" s="41" t="n"/>
      <c r="Q1259" s="41" t="n"/>
      <c r="R1259" s="43" t="n"/>
      <c r="S1259" s="41" t="n"/>
      <c r="T1259" s="41" t="n"/>
      <c r="U1259" s="59" t="n"/>
      <c r="V1259" s="41" t="n"/>
      <c r="W1259" s="41" t="n"/>
      <c r="X1259" s="41" t="n"/>
      <c r="Y1259" s="41" t="n"/>
      <c r="Z1259" s="41" t="n"/>
      <c r="AA1259" s="41" t="n"/>
      <c r="AB1259" s="41" t="n"/>
      <c r="AC1259" s="41" t="n"/>
      <c r="AD1259" s="41" t="n"/>
      <c r="AE1259" s="41" t="n"/>
      <c r="AF1259" s="46">
        <f>AD1259-AE1259</f>
        <v/>
      </c>
      <c r="AG1259" s="59" t="n"/>
      <c r="AH1259" s="46">
        <f>U1259-AG1259</f>
        <v/>
      </c>
      <c r="AI12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59" s="46">
        <f>AH1259-Table5203[[#This Row],[Column 332]]</f>
        <v/>
      </c>
      <c r="AK1259" s="59" t="n"/>
      <c r="AL1259" s="41" t="n"/>
      <c r="AM1259" s="49" t="n">
        <v>0</v>
      </c>
      <c r="AN1259" s="46">
        <f>SUM(AJ1259*AM1259)</f>
        <v/>
      </c>
      <c r="AO1259" s="59" t="n"/>
      <c r="AP1259" s="82">
        <f>SUM(AN1259-AO1259)</f>
        <v/>
      </c>
    </row>
    <row r="1260">
      <c r="A1260" s="41" t="n"/>
      <c r="B1260" s="58" t="n"/>
      <c r="C1260" s="41" t="n"/>
      <c r="D1260" s="41" t="n"/>
      <c r="E1260" s="41" t="n"/>
      <c r="F1260" s="41" t="n"/>
      <c r="G1260" s="41" t="n"/>
      <c r="H1260" s="41" t="n"/>
      <c r="I1260" s="41" t="n"/>
      <c r="J1260" s="41" t="n"/>
      <c r="K1260" s="41" t="n"/>
      <c r="L1260" s="339" t="n"/>
      <c r="M1260" s="41" t="n"/>
      <c r="N1260" s="41" t="n"/>
      <c r="O1260" s="41" t="n"/>
      <c r="P1260" s="41" t="n"/>
      <c r="Q1260" s="41" t="n"/>
      <c r="R1260" s="43" t="n"/>
      <c r="S1260" s="41" t="n"/>
      <c r="T1260" s="41" t="n"/>
      <c r="U1260" s="59" t="n"/>
      <c r="V1260" s="41" t="n"/>
      <c r="W1260" s="41" t="n"/>
      <c r="X1260" s="41" t="n"/>
      <c r="Y1260" s="41" t="n"/>
      <c r="Z1260" s="41" t="n"/>
      <c r="AA1260" s="41" t="n"/>
      <c r="AB1260" s="41" t="n"/>
      <c r="AC1260" s="41" t="n"/>
      <c r="AD1260" s="41" t="n"/>
      <c r="AE1260" s="41" t="n"/>
      <c r="AF1260" s="46">
        <f>AD1260-AE1260</f>
        <v/>
      </c>
      <c r="AG1260" s="59" t="n"/>
      <c r="AH1260" s="46">
        <f>U1260-AG1260</f>
        <v/>
      </c>
      <c r="AI12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0" s="46">
        <f>AH1260-Table5203[[#This Row],[Column 332]]</f>
        <v/>
      </c>
      <c r="AK1260" s="59" t="n"/>
      <c r="AL1260" s="41" t="n"/>
      <c r="AM1260" s="49" t="n">
        <v>0</v>
      </c>
      <c r="AN1260" s="46">
        <f>SUM(AJ1260*AM1260)</f>
        <v/>
      </c>
      <c r="AO1260" s="59" t="n"/>
      <c r="AP1260" s="82">
        <f>SUM(AN1260-AO1260)</f>
        <v/>
      </c>
    </row>
    <row r="1261">
      <c r="A1261" s="41" t="n"/>
      <c r="B1261" s="58" t="n"/>
      <c r="C1261" s="41" t="n"/>
      <c r="D1261" s="41" t="n"/>
      <c r="E1261" s="41" t="n"/>
      <c r="F1261" s="41" t="n"/>
      <c r="G1261" s="41" t="n"/>
      <c r="H1261" s="41" t="n"/>
      <c r="I1261" s="41" t="n"/>
      <c r="J1261" s="41" t="n"/>
      <c r="K1261" s="41" t="n"/>
      <c r="L1261" s="339" t="n"/>
      <c r="M1261" s="41" t="n"/>
      <c r="N1261" s="41" t="n"/>
      <c r="O1261" s="41" t="n"/>
      <c r="P1261" s="41" t="n"/>
      <c r="Q1261" s="41" t="n"/>
      <c r="R1261" s="43" t="n"/>
      <c r="S1261" s="41" t="n"/>
      <c r="T1261" s="41" t="n"/>
      <c r="U1261" s="59" t="n"/>
      <c r="V1261" s="41" t="n"/>
      <c r="W1261" s="41" t="n"/>
      <c r="X1261" s="41" t="n"/>
      <c r="Y1261" s="41" t="n"/>
      <c r="Z1261" s="41" t="n"/>
      <c r="AA1261" s="41" t="n"/>
      <c r="AB1261" s="41" t="n"/>
      <c r="AC1261" s="41" t="n"/>
      <c r="AD1261" s="41" t="n"/>
      <c r="AE1261" s="41" t="n"/>
      <c r="AF1261" s="46">
        <f>AD1261-AE1261</f>
        <v/>
      </c>
      <c r="AG1261" s="59" t="n"/>
      <c r="AH1261" s="46">
        <f>U1261-AG1261</f>
        <v/>
      </c>
      <c r="AI12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1" s="46">
        <f>AH1261-Table5203[[#This Row],[Column 332]]</f>
        <v/>
      </c>
      <c r="AK1261" s="59" t="n"/>
      <c r="AL1261" s="41" t="n"/>
      <c r="AM1261" s="49" t="n">
        <v>0</v>
      </c>
      <c r="AN1261" s="46">
        <f>SUM(AJ1261*AM1261)</f>
        <v/>
      </c>
      <c r="AO1261" s="59" t="n"/>
      <c r="AP1261" s="82">
        <f>SUM(AN1261-AO1261)</f>
        <v/>
      </c>
    </row>
    <row r="1262">
      <c r="A1262" s="41" t="n"/>
      <c r="B1262" s="58" t="n"/>
      <c r="C1262" s="41" t="n"/>
      <c r="D1262" s="41" t="n"/>
      <c r="E1262" s="41" t="n"/>
      <c r="F1262" s="41" t="n"/>
      <c r="G1262" s="41" t="n"/>
      <c r="H1262" s="41" t="n"/>
      <c r="I1262" s="41" t="n"/>
      <c r="J1262" s="41" t="n"/>
      <c r="K1262" s="41" t="n"/>
      <c r="L1262" s="339" t="n"/>
      <c r="M1262" s="41" t="n"/>
      <c r="N1262" s="41" t="n"/>
      <c r="O1262" s="41" t="n"/>
      <c r="P1262" s="41" t="n"/>
      <c r="Q1262" s="41" t="n"/>
      <c r="R1262" s="43" t="n"/>
      <c r="S1262" s="41" t="n"/>
      <c r="T1262" s="41" t="n"/>
      <c r="U1262" s="59" t="n"/>
      <c r="V1262" s="41" t="n"/>
      <c r="W1262" s="41" t="n"/>
      <c r="X1262" s="41" t="n"/>
      <c r="Y1262" s="41" t="n"/>
      <c r="Z1262" s="41" t="n"/>
      <c r="AA1262" s="41" t="n"/>
      <c r="AB1262" s="41" t="n"/>
      <c r="AC1262" s="41" t="n"/>
      <c r="AD1262" s="41" t="n"/>
      <c r="AE1262" s="41" t="n"/>
      <c r="AF1262" s="46">
        <f>AD1262-AE1262</f>
        <v/>
      </c>
      <c r="AG1262" s="59" t="n"/>
      <c r="AH1262" s="46">
        <f>U1262-AG1262</f>
        <v/>
      </c>
      <c r="AI12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2" s="46">
        <f>AH1262-Table5203[[#This Row],[Column 332]]</f>
        <v/>
      </c>
      <c r="AK1262" s="59" t="n"/>
      <c r="AL1262" s="41" t="n"/>
      <c r="AM1262" s="49" t="n">
        <v>0</v>
      </c>
      <c r="AN1262" s="46">
        <f>SUM(AJ1262*AM1262)</f>
        <v/>
      </c>
      <c r="AO1262" s="59" t="n"/>
      <c r="AP1262" s="82">
        <f>SUM(AN1262-AO1262)</f>
        <v/>
      </c>
    </row>
    <row r="1263">
      <c r="A1263" s="41" t="n"/>
      <c r="B1263" s="58" t="n"/>
      <c r="C1263" s="41" t="n"/>
      <c r="D1263" s="41" t="n"/>
      <c r="E1263" s="41" t="n"/>
      <c r="F1263" s="41" t="n"/>
      <c r="G1263" s="41" t="n"/>
      <c r="H1263" s="41" t="n"/>
      <c r="I1263" s="41" t="n"/>
      <c r="J1263" s="41" t="n"/>
      <c r="K1263" s="41" t="n"/>
      <c r="L1263" s="339" t="n"/>
      <c r="M1263" s="41" t="n"/>
      <c r="N1263" s="41" t="n"/>
      <c r="O1263" s="41" t="n"/>
      <c r="P1263" s="41" t="n"/>
      <c r="Q1263" s="41" t="n"/>
      <c r="R1263" s="43" t="n"/>
      <c r="S1263" s="41" t="n"/>
      <c r="T1263" s="41" t="n"/>
      <c r="U1263" s="59" t="n"/>
      <c r="V1263" s="41" t="n"/>
      <c r="W1263" s="41" t="n"/>
      <c r="X1263" s="41" t="n"/>
      <c r="Y1263" s="41" t="n"/>
      <c r="Z1263" s="41" t="n"/>
      <c r="AA1263" s="41" t="n"/>
      <c r="AB1263" s="41" t="n"/>
      <c r="AC1263" s="41" t="n"/>
      <c r="AD1263" s="41" t="n"/>
      <c r="AE1263" s="41" t="n"/>
      <c r="AF1263" s="46">
        <f>AD1263-AE1263</f>
        <v/>
      </c>
      <c r="AG1263" s="59" t="n"/>
      <c r="AH1263" s="46">
        <f>U1263-AG1263</f>
        <v/>
      </c>
      <c r="AI12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3" s="46">
        <f>AH1263-Table5203[[#This Row],[Column 332]]</f>
        <v/>
      </c>
      <c r="AK1263" s="59" t="n"/>
      <c r="AL1263" s="41" t="n"/>
      <c r="AM1263" s="49" t="n">
        <v>0</v>
      </c>
      <c r="AN1263" s="46">
        <f>SUM(AJ1263*AM1263)</f>
        <v/>
      </c>
      <c r="AO1263" s="59" t="n"/>
      <c r="AP1263" s="82">
        <f>SUM(AN1263-AO1263)</f>
        <v/>
      </c>
    </row>
    <row r="1264">
      <c r="A1264" s="41" t="n"/>
      <c r="B1264" s="58" t="n"/>
      <c r="C1264" s="41" t="n"/>
      <c r="D1264" s="41" t="n"/>
      <c r="E1264" s="41" t="n"/>
      <c r="F1264" s="41" t="n"/>
      <c r="G1264" s="41" t="n"/>
      <c r="H1264" s="41" t="n"/>
      <c r="I1264" s="41" t="n"/>
      <c r="J1264" s="41" t="n"/>
      <c r="K1264" s="41" t="n"/>
      <c r="L1264" s="339" t="n"/>
      <c r="M1264" s="41" t="n"/>
      <c r="N1264" s="41" t="n"/>
      <c r="O1264" s="41" t="n"/>
      <c r="P1264" s="41" t="n"/>
      <c r="Q1264" s="41" t="n"/>
      <c r="R1264" s="43" t="n"/>
      <c r="S1264" s="41" t="n"/>
      <c r="T1264" s="41" t="n"/>
      <c r="U1264" s="59" t="n"/>
      <c r="V1264" s="41" t="n"/>
      <c r="W1264" s="41" t="n"/>
      <c r="X1264" s="41" t="n"/>
      <c r="Y1264" s="41" t="n"/>
      <c r="Z1264" s="41" t="n"/>
      <c r="AA1264" s="41" t="n"/>
      <c r="AB1264" s="41" t="n"/>
      <c r="AC1264" s="41" t="n"/>
      <c r="AD1264" s="41" t="n"/>
      <c r="AE1264" s="41" t="n"/>
      <c r="AF1264" s="46">
        <f>AD1264-AE1264</f>
        <v/>
      </c>
      <c r="AG1264" s="59" t="n"/>
      <c r="AH1264" s="46">
        <f>U1264-AG1264</f>
        <v/>
      </c>
      <c r="AI12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4" s="46">
        <f>AH1264-Table5203[[#This Row],[Column 332]]</f>
        <v/>
      </c>
      <c r="AK1264" s="59" t="n"/>
      <c r="AL1264" s="41" t="n"/>
      <c r="AM1264" s="49" t="n">
        <v>0</v>
      </c>
      <c r="AN1264" s="46">
        <f>SUM(AJ1264*AM1264)</f>
        <v/>
      </c>
      <c r="AO1264" s="59" t="n"/>
      <c r="AP1264" s="82">
        <f>SUM(AN1264-AO1264)</f>
        <v/>
      </c>
    </row>
    <row r="1265">
      <c r="A1265" s="41" t="n"/>
      <c r="B1265" s="58" t="n"/>
      <c r="C1265" s="41" t="n"/>
      <c r="D1265" s="41" t="n"/>
      <c r="E1265" s="41" t="n"/>
      <c r="F1265" s="41" t="n"/>
      <c r="G1265" s="41" t="n"/>
      <c r="H1265" s="41" t="n"/>
      <c r="I1265" s="41" t="n"/>
      <c r="J1265" s="41" t="n"/>
      <c r="K1265" s="41" t="n"/>
      <c r="L1265" s="339" t="n"/>
      <c r="M1265" s="41" t="n"/>
      <c r="N1265" s="41" t="n"/>
      <c r="O1265" s="41" t="n"/>
      <c r="P1265" s="41" t="n"/>
      <c r="Q1265" s="41" t="n"/>
      <c r="R1265" s="43" t="n"/>
      <c r="S1265" s="41" t="n"/>
      <c r="T1265" s="41" t="n"/>
      <c r="U1265" s="59" t="n"/>
      <c r="V1265" s="41" t="n"/>
      <c r="W1265" s="41" t="n"/>
      <c r="X1265" s="41" t="n"/>
      <c r="Y1265" s="41" t="n"/>
      <c r="Z1265" s="41" t="n"/>
      <c r="AA1265" s="41" t="n"/>
      <c r="AB1265" s="41" t="n"/>
      <c r="AC1265" s="41" t="n"/>
      <c r="AD1265" s="41" t="n"/>
      <c r="AE1265" s="41" t="n"/>
      <c r="AF1265" s="46">
        <f>AD1265-AE1265</f>
        <v/>
      </c>
      <c r="AG1265" s="59" t="n"/>
      <c r="AH1265" s="46">
        <f>U1265-AG1265</f>
        <v/>
      </c>
      <c r="AI12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5" s="46">
        <f>AH1265-Table5203[[#This Row],[Column 332]]</f>
        <v/>
      </c>
      <c r="AK1265" s="59" t="n"/>
      <c r="AL1265" s="41" t="n"/>
      <c r="AM1265" s="49" t="n">
        <v>0</v>
      </c>
      <c r="AN1265" s="46">
        <f>SUM(AJ1265*AM1265)</f>
        <v/>
      </c>
      <c r="AO1265" s="59" t="n"/>
      <c r="AP1265" s="82">
        <f>SUM(AN1265-AO1265)</f>
        <v/>
      </c>
    </row>
    <row r="1266">
      <c r="A1266" s="41" t="n"/>
      <c r="B1266" s="58" t="n"/>
      <c r="C1266" s="41" t="n"/>
      <c r="D1266" s="41" t="n"/>
      <c r="E1266" s="41" t="n"/>
      <c r="F1266" s="41" t="n"/>
      <c r="G1266" s="41" t="n"/>
      <c r="H1266" s="41" t="n"/>
      <c r="I1266" s="41" t="n"/>
      <c r="J1266" s="41" t="n"/>
      <c r="K1266" s="41" t="n"/>
      <c r="L1266" s="339" t="n"/>
      <c r="M1266" s="41" t="n"/>
      <c r="N1266" s="41" t="n"/>
      <c r="O1266" s="41" t="n"/>
      <c r="P1266" s="41" t="n"/>
      <c r="Q1266" s="41" t="n"/>
      <c r="R1266" s="43" t="n"/>
      <c r="S1266" s="41" t="n"/>
      <c r="T1266" s="41" t="n"/>
      <c r="U1266" s="59" t="n"/>
      <c r="V1266" s="41" t="n"/>
      <c r="W1266" s="41" t="n"/>
      <c r="X1266" s="41" t="n"/>
      <c r="Y1266" s="41" t="n"/>
      <c r="Z1266" s="41" t="n"/>
      <c r="AA1266" s="41" t="n"/>
      <c r="AB1266" s="41" t="n"/>
      <c r="AC1266" s="41" t="n"/>
      <c r="AD1266" s="41" t="n"/>
      <c r="AE1266" s="41" t="n"/>
      <c r="AF1266" s="46">
        <f>AD1266-AE1266</f>
        <v/>
      </c>
      <c r="AG1266" s="59" t="n"/>
      <c r="AH1266" s="46">
        <f>U1266-AG1266</f>
        <v/>
      </c>
      <c r="AI12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6" s="46">
        <f>AH1266-Table5203[[#This Row],[Column 332]]</f>
        <v/>
      </c>
      <c r="AK1266" s="59" t="n"/>
      <c r="AL1266" s="41" t="n"/>
      <c r="AM1266" s="49" t="n">
        <v>0</v>
      </c>
      <c r="AN1266" s="46">
        <f>SUM(AJ1266*AM1266)</f>
        <v/>
      </c>
      <c r="AO1266" s="59" t="n"/>
      <c r="AP1266" s="82">
        <f>SUM(AN1266-AO1266)</f>
        <v/>
      </c>
    </row>
    <row r="1267">
      <c r="A1267" s="41" t="n"/>
      <c r="B1267" s="58" t="n"/>
      <c r="C1267" s="41" t="n"/>
      <c r="D1267" s="41" t="n"/>
      <c r="E1267" s="41" t="n"/>
      <c r="F1267" s="41" t="n"/>
      <c r="G1267" s="41" t="n"/>
      <c r="H1267" s="41" t="n"/>
      <c r="I1267" s="41" t="n"/>
      <c r="J1267" s="41" t="n"/>
      <c r="K1267" s="41" t="n"/>
      <c r="L1267" s="339" t="n"/>
      <c r="M1267" s="41" t="n"/>
      <c r="N1267" s="41" t="n"/>
      <c r="O1267" s="41" t="n"/>
      <c r="P1267" s="41" t="n"/>
      <c r="Q1267" s="41" t="n"/>
      <c r="R1267" s="43" t="n"/>
      <c r="S1267" s="41" t="n"/>
      <c r="T1267" s="41" t="n"/>
      <c r="U1267" s="59" t="n"/>
      <c r="V1267" s="41" t="n"/>
      <c r="W1267" s="41" t="n"/>
      <c r="X1267" s="41" t="n"/>
      <c r="Y1267" s="41" t="n"/>
      <c r="Z1267" s="41" t="n"/>
      <c r="AA1267" s="41" t="n"/>
      <c r="AB1267" s="41" t="n"/>
      <c r="AC1267" s="41" t="n"/>
      <c r="AD1267" s="41" t="n"/>
      <c r="AE1267" s="41" t="n"/>
      <c r="AF1267" s="46">
        <f>AD1267-AE1267</f>
        <v/>
      </c>
      <c r="AG1267" s="59" t="n"/>
      <c r="AH1267" s="46">
        <f>U1267-AG1267</f>
        <v/>
      </c>
      <c r="AI12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7" s="46">
        <f>AH1267-Table5203[[#This Row],[Column 332]]</f>
        <v/>
      </c>
      <c r="AK1267" s="59" t="n"/>
      <c r="AL1267" s="41" t="n"/>
      <c r="AM1267" s="49" t="n">
        <v>0</v>
      </c>
      <c r="AN1267" s="46">
        <f>SUM(AJ1267*AM1267)</f>
        <v/>
      </c>
      <c r="AO1267" s="59" t="n"/>
      <c r="AP1267" s="82">
        <f>SUM(AN1267-AO1267)</f>
        <v/>
      </c>
    </row>
    <row r="1268">
      <c r="A1268" s="41" t="n"/>
      <c r="B1268" s="58" t="n"/>
      <c r="C1268" s="41" t="n"/>
      <c r="D1268" s="41" t="n"/>
      <c r="E1268" s="41" t="n"/>
      <c r="F1268" s="41" t="n"/>
      <c r="G1268" s="41" t="n"/>
      <c r="H1268" s="41" t="n"/>
      <c r="I1268" s="41" t="n"/>
      <c r="J1268" s="41" t="n"/>
      <c r="K1268" s="41" t="n"/>
      <c r="L1268" s="339" t="n"/>
      <c r="M1268" s="41" t="n"/>
      <c r="N1268" s="41" t="n"/>
      <c r="O1268" s="41" t="n"/>
      <c r="P1268" s="41" t="n"/>
      <c r="Q1268" s="41" t="n"/>
      <c r="R1268" s="43" t="n"/>
      <c r="S1268" s="41" t="n"/>
      <c r="T1268" s="41" t="n"/>
      <c r="U1268" s="59" t="n"/>
      <c r="V1268" s="41" t="n"/>
      <c r="W1268" s="41" t="n"/>
      <c r="X1268" s="41" t="n"/>
      <c r="Y1268" s="41" t="n"/>
      <c r="Z1268" s="41" t="n"/>
      <c r="AA1268" s="41" t="n"/>
      <c r="AB1268" s="41" t="n"/>
      <c r="AC1268" s="41" t="n"/>
      <c r="AD1268" s="41" t="n"/>
      <c r="AE1268" s="41" t="n"/>
      <c r="AF1268" s="46">
        <f>AD1268-AE1268</f>
        <v/>
      </c>
      <c r="AG1268" s="59" t="n"/>
      <c r="AH1268" s="46">
        <f>U1268-AG1268</f>
        <v/>
      </c>
      <c r="AI12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8" s="46">
        <f>AH1268-Table5203[[#This Row],[Column 332]]</f>
        <v/>
      </c>
      <c r="AK1268" s="59" t="n"/>
      <c r="AL1268" s="41" t="n"/>
      <c r="AM1268" s="49" t="n">
        <v>0</v>
      </c>
      <c r="AN1268" s="46">
        <f>SUM(AJ1268*AM1268)</f>
        <v/>
      </c>
      <c r="AO1268" s="59" t="n"/>
      <c r="AP1268" s="82">
        <f>SUM(AN1268-AO1268)</f>
        <v/>
      </c>
    </row>
    <row r="1269">
      <c r="A1269" s="41" t="n"/>
      <c r="B1269" s="58" t="n"/>
      <c r="C1269" s="41" t="n"/>
      <c r="D1269" s="41" t="n"/>
      <c r="E1269" s="41" t="n"/>
      <c r="F1269" s="41" t="n"/>
      <c r="G1269" s="41" t="n"/>
      <c r="H1269" s="41" t="n"/>
      <c r="I1269" s="41" t="n"/>
      <c r="J1269" s="41" t="n"/>
      <c r="K1269" s="41" t="n"/>
      <c r="L1269" s="339" t="n"/>
      <c r="M1269" s="41" t="n"/>
      <c r="N1269" s="41" t="n"/>
      <c r="O1269" s="41" t="n"/>
      <c r="P1269" s="41" t="n"/>
      <c r="Q1269" s="41" t="n"/>
      <c r="R1269" s="43" t="n"/>
      <c r="S1269" s="41" t="n"/>
      <c r="T1269" s="41" t="n"/>
      <c r="U1269" s="59" t="n"/>
      <c r="V1269" s="41" t="n"/>
      <c r="W1269" s="41" t="n"/>
      <c r="X1269" s="41" t="n"/>
      <c r="Y1269" s="41" t="n"/>
      <c r="Z1269" s="41" t="n"/>
      <c r="AA1269" s="41" t="n"/>
      <c r="AB1269" s="41" t="n"/>
      <c r="AC1269" s="41" t="n"/>
      <c r="AD1269" s="41" t="n"/>
      <c r="AE1269" s="41" t="n"/>
      <c r="AF1269" s="46">
        <f>AD1269-AE1269</f>
        <v/>
      </c>
      <c r="AG1269" s="59" t="n"/>
      <c r="AH1269" s="46">
        <f>U1269-AG1269</f>
        <v/>
      </c>
      <c r="AI12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69" s="46">
        <f>AH1269-Table5203[[#This Row],[Column 332]]</f>
        <v/>
      </c>
      <c r="AK1269" s="59" t="n"/>
      <c r="AL1269" s="41" t="n"/>
      <c r="AM1269" s="49" t="n">
        <v>0</v>
      </c>
      <c r="AN1269" s="46">
        <f>SUM(AJ1269*AM1269)</f>
        <v/>
      </c>
      <c r="AO1269" s="59" t="n"/>
      <c r="AP1269" s="82">
        <f>SUM(AN1269-AO1269)</f>
        <v/>
      </c>
    </row>
    <row r="1270">
      <c r="A1270" s="41" t="n"/>
      <c r="B1270" s="58" t="n"/>
      <c r="C1270" s="41" t="n"/>
      <c r="D1270" s="41" t="n"/>
      <c r="E1270" s="41" t="n"/>
      <c r="F1270" s="41" t="n"/>
      <c r="G1270" s="41" t="n"/>
      <c r="H1270" s="41" t="n"/>
      <c r="I1270" s="41" t="n"/>
      <c r="J1270" s="41" t="n"/>
      <c r="K1270" s="41" t="n"/>
      <c r="L1270" s="339" t="n"/>
      <c r="M1270" s="41" t="n"/>
      <c r="N1270" s="41" t="n"/>
      <c r="O1270" s="41" t="n"/>
      <c r="P1270" s="41" t="n"/>
      <c r="Q1270" s="41" t="n"/>
      <c r="R1270" s="43" t="n"/>
      <c r="S1270" s="41" t="n"/>
      <c r="T1270" s="41" t="n"/>
      <c r="U1270" s="59" t="n"/>
      <c r="V1270" s="41" t="n"/>
      <c r="W1270" s="41" t="n"/>
      <c r="X1270" s="41" t="n"/>
      <c r="Y1270" s="41" t="n"/>
      <c r="Z1270" s="41" t="n"/>
      <c r="AA1270" s="41" t="n"/>
      <c r="AB1270" s="41" t="n"/>
      <c r="AC1270" s="41" t="n"/>
      <c r="AD1270" s="41" t="n"/>
      <c r="AE1270" s="41" t="n"/>
      <c r="AF1270" s="46">
        <f>AD1270-AE1270</f>
        <v/>
      </c>
      <c r="AG1270" s="59" t="n"/>
      <c r="AH1270" s="46">
        <f>U1270-AG1270</f>
        <v/>
      </c>
      <c r="AI12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0" s="46">
        <f>AH1270-Table5203[[#This Row],[Column 332]]</f>
        <v/>
      </c>
      <c r="AK1270" s="59" t="n"/>
      <c r="AL1270" s="41" t="n"/>
      <c r="AM1270" s="49" t="n">
        <v>0</v>
      </c>
      <c r="AN1270" s="46">
        <f>SUM(AJ1270*AM1270)</f>
        <v/>
      </c>
      <c r="AO1270" s="59" t="n"/>
      <c r="AP1270" s="82">
        <f>SUM(AN1270-AO1270)</f>
        <v/>
      </c>
    </row>
    <row r="1271">
      <c r="A1271" s="41" t="n"/>
      <c r="B1271" s="58" t="n"/>
      <c r="C1271" s="41" t="n"/>
      <c r="D1271" s="41" t="n"/>
      <c r="E1271" s="41" t="n"/>
      <c r="F1271" s="41" t="n"/>
      <c r="G1271" s="41" t="n"/>
      <c r="H1271" s="41" t="n"/>
      <c r="I1271" s="41" t="n"/>
      <c r="J1271" s="41" t="n"/>
      <c r="K1271" s="41" t="n"/>
      <c r="L1271" s="339" t="n"/>
      <c r="M1271" s="41" t="n"/>
      <c r="N1271" s="41" t="n"/>
      <c r="O1271" s="41" t="n"/>
      <c r="P1271" s="41" t="n"/>
      <c r="Q1271" s="41" t="n"/>
      <c r="R1271" s="43" t="n"/>
      <c r="S1271" s="41" t="n"/>
      <c r="T1271" s="41" t="n"/>
      <c r="U1271" s="59" t="n"/>
      <c r="V1271" s="41" t="n"/>
      <c r="W1271" s="41" t="n"/>
      <c r="X1271" s="41" t="n"/>
      <c r="Y1271" s="41" t="n"/>
      <c r="Z1271" s="41" t="n"/>
      <c r="AA1271" s="41" t="n"/>
      <c r="AB1271" s="41" t="n"/>
      <c r="AC1271" s="41" t="n"/>
      <c r="AD1271" s="41" t="n"/>
      <c r="AE1271" s="41" t="n"/>
      <c r="AF1271" s="46">
        <f>AD1271-AE1271</f>
        <v/>
      </c>
      <c r="AG1271" s="59" t="n"/>
      <c r="AH1271" s="46">
        <f>U1271-AG1271</f>
        <v/>
      </c>
      <c r="AI12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1" s="46">
        <f>AH1271-Table5203[[#This Row],[Column 332]]</f>
        <v/>
      </c>
      <c r="AK1271" s="59" t="n"/>
      <c r="AL1271" s="41" t="n"/>
      <c r="AM1271" s="49" t="n">
        <v>0</v>
      </c>
      <c r="AN1271" s="46">
        <f>SUM(AJ1271*AM1271)</f>
        <v/>
      </c>
      <c r="AO1271" s="59" t="n"/>
      <c r="AP1271" s="82">
        <f>SUM(AN1271-AO1271)</f>
        <v/>
      </c>
    </row>
    <row r="1272">
      <c r="A1272" s="41" t="n"/>
      <c r="B1272" s="58" t="n"/>
      <c r="C1272" s="41" t="n"/>
      <c r="D1272" s="41" t="n"/>
      <c r="E1272" s="41" t="n"/>
      <c r="F1272" s="41" t="n"/>
      <c r="G1272" s="41" t="n"/>
      <c r="H1272" s="41" t="n"/>
      <c r="I1272" s="41" t="n"/>
      <c r="J1272" s="41" t="n"/>
      <c r="K1272" s="41" t="n"/>
      <c r="L1272" s="339" t="n"/>
      <c r="M1272" s="41" t="n"/>
      <c r="N1272" s="41" t="n"/>
      <c r="O1272" s="41" t="n"/>
      <c r="P1272" s="41" t="n"/>
      <c r="Q1272" s="41" t="n"/>
      <c r="R1272" s="43" t="n"/>
      <c r="S1272" s="41" t="n"/>
      <c r="T1272" s="41" t="n"/>
      <c r="U1272" s="59" t="n"/>
      <c r="V1272" s="41" t="n"/>
      <c r="W1272" s="41" t="n"/>
      <c r="X1272" s="41" t="n"/>
      <c r="Y1272" s="41" t="n"/>
      <c r="Z1272" s="41" t="n"/>
      <c r="AA1272" s="41" t="n"/>
      <c r="AB1272" s="41" t="n"/>
      <c r="AC1272" s="41" t="n"/>
      <c r="AD1272" s="41" t="n"/>
      <c r="AE1272" s="41" t="n"/>
      <c r="AF1272" s="46">
        <f>AD1272-AE1272</f>
        <v/>
      </c>
      <c r="AG1272" s="59" t="n"/>
      <c r="AH1272" s="46">
        <f>U1272-AG1272</f>
        <v/>
      </c>
      <c r="AI12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2" s="46">
        <f>AH1272-Table5203[[#This Row],[Column 332]]</f>
        <v/>
      </c>
      <c r="AK1272" s="59" t="n"/>
      <c r="AL1272" s="41" t="n"/>
      <c r="AM1272" s="49" t="n">
        <v>0</v>
      </c>
      <c r="AN1272" s="46">
        <f>SUM(AJ1272*AM1272)</f>
        <v/>
      </c>
      <c r="AO1272" s="59" t="n"/>
      <c r="AP1272" s="82">
        <f>SUM(AN1272-AO1272)</f>
        <v/>
      </c>
    </row>
    <row r="1273">
      <c r="A1273" s="41" t="n"/>
      <c r="B1273" s="58" t="n"/>
      <c r="C1273" s="41" t="n"/>
      <c r="D1273" s="41" t="n"/>
      <c r="E1273" s="41" t="n"/>
      <c r="F1273" s="41" t="n"/>
      <c r="G1273" s="41" t="n"/>
      <c r="H1273" s="41" t="n"/>
      <c r="I1273" s="41" t="n"/>
      <c r="J1273" s="41" t="n"/>
      <c r="K1273" s="41" t="n"/>
      <c r="L1273" s="339" t="n"/>
      <c r="M1273" s="41" t="n"/>
      <c r="N1273" s="41" t="n"/>
      <c r="O1273" s="41" t="n"/>
      <c r="P1273" s="41" t="n"/>
      <c r="Q1273" s="41" t="n"/>
      <c r="R1273" s="43" t="n"/>
      <c r="S1273" s="41" t="n"/>
      <c r="T1273" s="41" t="n"/>
      <c r="U1273" s="59" t="n"/>
      <c r="V1273" s="41" t="n"/>
      <c r="W1273" s="41" t="n"/>
      <c r="X1273" s="41" t="n"/>
      <c r="Y1273" s="41" t="n"/>
      <c r="Z1273" s="41" t="n"/>
      <c r="AA1273" s="41" t="n"/>
      <c r="AB1273" s="41" t="n"/>
      <c r="AC1273" s="41" t="n"/>
      <c r="AD1273" s="41" t="n"/>
      <c r="AE1273" s="41" t="n"/>
      <c r="AF1273" s="46">
        <f>AD1273-AE1273</f>
        <v/>
      </c>
      <c r="AG1273" s="59" t="n"/>
      <c r="AH1273" s="46">
        <f>U1273-AG1273</f>
        <v/>
      </c>
      <c r="AI12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3" s="46">
        <f>AH1273-Table5203[[#This Row],[Column 332]]</f>
        <v/>
      </c>
      <c r="AK1273" s="59" t="n"/>
      <c r="AL1273" s="41" t="n"/>
      <c r="AM1273" s="49" t="n">
        <v>0</v>
      </c>
      <c r="AN1273" s="46">
        <f>SUM(AJ1273*AM1273)</f>
        <v/>
      </c>
      <c r="AO1273" s="59" t="n"/>
      <c r="AP1273" s="82">
        <f>SUM(AN1273-AO1273)</f>
        <v/>
      </c>
    </row>
    <row r="1274">
      <c r="A1274" s="41" t="n"/>
      <c r="B1274" s="58" t="n"/>
      <c r="C1274" s="41" t="n"/>
      <c r="D1274" s="41" t="n"/>
      <c r="E1274" s="41" t="n"/>
      <c r="F1274" s="41" t="n"/>
      <c r="G1274" s="41" t="n"/>
      <c r="H1274" s="41" t="n"/>
      <c r="I1274" s="41" t="n"/>
      <c r="J1274" s="41" t="n"/>
      <c r="K1274" s="41" t="n"/>
      <c r="L1274" s="339" t="n"/>
      <c r="M1274" s="41" t="n"/>
      <c r="N1274" s="41" t="n"/>
      <c r="O1274" s="41" t="n"/>
      <c r="P1274" s="41" t="n"/>
      <c r="Q1274" s="41" t="n"/>
      <c r="R1274" s="43" t="n"/>
      <c r="S1274" s="41" t="n"/>
      <c r="T1274" s="41" t="n"/>
      <c r="U1274" s="59" t="n"/>
      <c r="V1274" s="41" t="n"/>
      <c r="W1274" s="41" t="n"/>
      <c r="X1274" s="41" t="n"/>
      <c r="Y1274" s="41" t="n"/>
      <c r="Z1274" s="41" t="n"/>
      <c r="AA1274" s="41" t="n"/>
      <c r="AB1274" s="41" t="n"/>
      <c r="AC1274" s="41" t="n"/>
      <c r="AD1274" s="41" t="n"/>
      <c r="AE1274" s="41" t="n"/>
      <c r="AF1274" s="46">
        <f>AD1274-AE1274</f>
        <v/>
      </c>
      <c r="AG1274" s="59" t="n"/>
      <c r="AH1274" s="46">
        <f>U1274-AG1274</f>
        <v/>
      </c>
      <c r="AI12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4" s="46">
        <f>AH1274-Table5203[[#This Row],[Column 332]]</f>
        <v/>
      </c>
      <c r="AK1274" s="59" t="n"/>
      <c r="AL1274" s="41" t="n"/>
      <c r="AM1274" s="49" t="n">
        <v>0</v>
      </c>
      <c r="AN1274" s="46">
        <f>SUM(AJ1274*AM1274)</f>
        <v/>
      </c>
      <c r="AO1274" s="59" t="n"/>
      <c r="AP1274" s="82">
        <f>SUM(AN1274-AO1274)</f>
        <v/>
      </c>
    </row>
    <row r="1275">
      <c r="A1275" s="41" t="n"/>
      <c r="B1275" s="58" t="n"/>
      <c r="C1275" s="41" t="n"/>
      <c r="D1275" s="41" t="n"/>
      <c r="E1275" s="41" t="n"/>
      <c r="F1275" s="41" t="n"/>
      <c r="G1275" s="41" t="n"/>
      <c r="H1275" s="41" t="n"/>
      <c r="I1275" s="41" t="n"/>
      <c r="J1275" s="41" t="n"/>
      <c r="K1275" s="41" t="n"/>
      <c r="L1275" s="339" t="n"/>
      <c r="M1275" s="41" t="n"/>
      <c r="N1275" s="41" t="n"/>
      <c r="O1275" s="41" t="n"/>
      <c r="P1275" s="41" t="n"/>
      <c r="Q1275" s="41" t="n"/>
      <c r="R1275" s="43" t="n"/>
      <c r="S1275" s="41" t="n"/>
      <c r="T1275" s="41" t="n"/>
      <c r="U1275" s="59" t="n"/>
      <c r="V1275" s="41" t="n"/>
      <c r="W1275" s="41" t="n"/>
      <c r="X1275" s="41" t="n"/>
      <c r="Y1275" s="41" t="n"/>
      <c r="Z1275" s="41" t="n"/>
      <c r="AA1275" s="41" t="n"/>
      <c r="AB1275" s="41" t="n"/>
      <c r="AC1275" s="41" t="n"/>
      <c r="AD1275" s="41" t="n"/>
      <c r="AE1275" s="41" t="n"/>
      <c r="AF1275" s="46">
        <f>AD1275-AE1275</f>
        <v/>
      </c>
      <c r="AG1275" s="59" t="n"/>
      <c r="AH1275" s="46">
        <f>U1275-AG1275</f>
        <v/>
      </c>
      <c r="AI12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5" s="46">
        <f>AH1275-Table5203[[#This Row],[Column 332]]</f>
        <v/>
      </c>
      <c r="AK1275" s="59" t="n"/>
      <c r="AL1275" s="41" t="n"/>
      <c r="AM1275" s="49" t="n">
        <v>0</v>
      </c>
      <c r="AN1275" s="46">
        <f>SUM(AJ1275*AM1275)</f>
        <v/>
      </c>
      <c r="AO1275" s="59" t="n"/>
      <c r="AP1275" s="82">
        <f>SUM(AN1275-AO1275)</f>
        <v/>
      </c>
    </row>
    <row r="1276">
      <c r="A1276" s="41" t="n"/>
      <c r="B1276" s="58" t="n"/>
      <c r="C1276" s="41" t="n"/>
      <c r="D1276" s="41" t="n"/>
      <c r="E1276" s="41" t="n"/>
      <c r="F1276" s="41" t="n"/>
      <c r="G1276" s="41" t="n"/>
      <c r="H1276" s="41" t="n"/>
      <c r="I1276" s="41" t="n"/>
      <c r="J1276" s="41" t="n"/>
      <c r="K1276" s="41" t="n"/>
      <c r="L1276" s="339" t="n"/>
      <c r="M1276" s="41" t="n"/>
      <c r="N1276" s="41" t="n"/>
      <c r="O1276" s="41" t="n"/>
      <c r="P1276" s="41" t="n"/>
      <c r="Q1276" s="41" t="n"/>
      <c r="R1276" s="43" t="n"/>
      <c r="S1276" s="41" t="n"/>
      <c r="T1276" s="41" t="n"/>
      <c r="U1276" s="59" t="n"/>
      <c r="V1276" s="41" t="n"/>
      <c r="W1276" s="41" t="n"/>
      <c r="X1276" s="41" t="n"/>
      <c r="Y1276" s="41" t="n"/>
      <c r="Z1276" s="41" t="n"/>
      <c r="AA1276" s="41" t="n"/>
      <c r="AB1276" s="41" t="n"/>
      <c r="AC1276" s="41" t="n"/>
      <c r="AD1276" s="41" t="n"/>
      <c r="AE1276" s="41" t="n"/>
      <c r="AF1276" s="46">
        <f>AD1276-AE1276</f>
        <v/>
      </c>
      <c r="AG1276" s="59" t="n"/>
      <c r="AH1276" s="46">
        <f>U1276-AG1276</f>
        <v/>
      </c>
      <c r="AI12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6" s="46">
        <f>AH1276-Table5203[[#This Row],[Column 332]]</f>
        <v/>
      </c>
      <c r="AK1276" s="59" t="n"/>
      <c r="AL1276" s="41" t="n"/>
      <c r="AM1276" s="49" t="n">
        <v>0</v>
      </c>
      <c r="AN1276" s="46">
        <f>SUM(AJ1276*AM1276)</f>
        <v/>
      </c>
      <c r="AO1276" s="59" t="n"/>
      <c r="AP1276" s="82">
        <f>SUM(AN1276-AO1276)</f>
        <v/>
      </c>
    </row>
    <row r="1277">
      <c r="A1277" s="41" t="n"/>
      <c r="B1277" s="58" t="n"/>
      <c r="C1277" s="41" t="n"/>
      <c r="D1277" s="41" t="n"/>
      <c r="E1277" s="41" t="n"/>
      <c r="F1277" s="41" t="n"/>
      <c r="G1277" s="41" t="n"/>
      <c r="H1277" s="41" t="n"/>
      <c r="I1277" s="41" t="n"/>
      <c r="J1277" s="41" t="n"/>
      <c r="K1277" s="41" t="n"/>
      <c r="L1277" s="339" t="n"/>
      <c r="M1277" s="41" t="n"/>
      <c r="N1277" s="41" t="n"/>
      <c r="O1277" s="41" t="n"/>
      <c r="P1277" s="41" t="n"/>
      <c r="Q1277" s="41" t="n"/>
      <c r="R1277" s="43" t="n"/>
      <c r="S1277" s="41" t="n"/>
      <c r="T1277" s="41" t="n"/>
      <c r="U1277" s="59" t="n"/>
      <c r="V1277" s="41" t="n"/>
      <c r="W1277" s="41" t="n"/>
      <c r="X1277" s="41" t="n"/>
      <c r="Y1277" s="41" t="n"/>
      <c r="Z1277" s="41" t="n"/>
      <c r="AA1277" s="41" t="n"/>
      <c r="AB1277" s="41" t="n"/>
      <c r="AC1277" s="41" t="n"/>
      <c r="AD1277" s="41" t="n"/>
      <c r="AE1277" s="41" t="n"/>
      <c r="AF1277" s="46">
        <f>AD1277-AE1277</f>
        <v/>
      </c>
      <c r="AG1277" s="59" t="n"/>
      <c r="AH1277" s="46">
        <f>U1277-AG1277</f>
        <v/>
      </c>
      <c r="AI12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7" s="46">
        <f>AH1277-Table5203[[#This Row],[Column 332]]</f>
        <v/>
      </c>
      <c r="AK1277" s="59" t="n"/>
      <c r="AL1277" s="41" t="n"/>
      <c r="AM1277" s="49" t="n">
        <v>0</v>
      </c>
      <c r="AN1277" s="46">
        <f>SUM(AJ1277*AM1277)</f>
        <v/>
      </c>
      <c r="AO1277" s="59" t="n"/>
      <c r="AP1277" s="82">
        <f>SUM(AN1277-AO1277)</f>
        <v/>
      </c>
    </row>
    <row r="1278">
      <c r="A1278" s="41" t="n"/>
      <c r="B1278" s="58" t="n"/>
      <c r="C1278" s="41" t="n"/>
      <c r="D1278" s="41" t="n"/>
      <c r="E1278" s="41" t="n"/>
      <c r="F1278" s="41" t="n"/>
      <c r="G1278" s="41" t="n"/>
      <c r="H1278" s="41" t="n"/>
      <c r="I1278" s="41" t="n"/>
      <c r="J1278" s="41" t="n"/>
      <c r="K1278" s="41" t="n"/>
      <c r="L1278" s="339" t="n"/>
      <c r="M1278" s="41" t="n"/>
      <c r="N1278" s="41" t="n"/>
      <c r="O1278" s="41" t="n"/>
      <c r="P1278" s="41" t="n"/>
      <c r="Q1278" s="41" t="n"/>
      <c r="R1278" s="43" t="n"/>
      <c r="S1278" s="41" t="n"/>
      <c r="T1278" s="41" t="n"/>
      <c r="U1278" s="59" t="n"/>
      <c r="V1278" s="41" t="n"/>
      <c r="W1278" s="41" t="n"/>
      <c r="X1278" s="41" t="n"/>
      <c r="Y1278" s="41" t="n"/>
      <c r="Z1278" s="41" t="n"/>
      <c r="AA1278" s="41" t="n"/>
      <c r="AB1278" s="41" t="n"/>
      <c r="AC1278" s="41" t="n"/>
      <c r="AD1278" s="41" t="n"/>
      <c r="AE1278" s="41" t="n"/>
      <c r="AF1278" s="46">
        <f>AD1278-AE1278</f>
        <v/>
      </c>
      <c r="AG1278" s="59" t="n"/>
      <c r="AH1278" s="46">
        <f>U1278-AG1278</f>
        <v/>
      </c>
      <c r="AI12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8" s="46">
        <f>AH1278-Table5203[[#This Row],[Column 332]]</f>
        <v/>
      </c>
      <c r="AK1278" s="59" t="n"/>
      <c r="AL1278" s="41" t="n"/>
      <c r="AM1278" s="49" t="n">
        <v>0</v>
      </c>
      <c r="AN1278" s="46">
        <f>SUM(AJ1278*AM1278)</f>
        <v/>
      </c>
      <c r="AO1278" s="59" t="n"/>
      <c r="AP1278" s="82">
        <f>SUM(AN1278-AO1278)</f>
        <v/>
      </c>
    </row>
    <row r="1279">
      <c r="A1279" s="41" t="n"/>
      <c r="B1279" s="58" t="n"/>
      <c r="C1279" s="41" t="n"/>
      <c r="D1279" s="41" t="n"/>
      <c r="E1279" s="41" t="n"/>
      <c r="F1279" s="41" t="n"/>
      <c r="G1279" s="41" t="n"/>
      <c r="H1279" s="41" t="n"/>
      <c r="I1279" s="41" t="n"/>
      <c r="J1279" s="41" t="n"/>
      <c r="K1279" s="41" t="n"/>
      <c r="L1279" s="339" t="n"/>
      <c r="M1279" s="41" t="n"/>
      <c r="N1279" s="41" t="n"/>
      <c r="O1279" s="41" t="n"/>
      <c r="P1279" s="41" t="n"/>
      <c r="Q1279" s="41" t="n"/>
      <c r="R1279" s="43" t="n"/>
      <c r="S1279" s="41" t="n"/>
      <c r="T1279" s="41" t="n"/>
      <c r="U1279" s="59" t="n"/>
      <c r="V1279" s="41" t="n"/>
      <c r="W1279" s="41" t="n"/>
      <c r="X1279" s="41" t="n"/>
      <c r="Y1279" s="41" t="n"/>
      <c r="Z1279" s="41" t="n"/>
      <c r="AA1279" s="41" t="n"/>
      <c r="AB1279" s="41" t="n"/>
      <c r="AC1279" s="41" t="n"/>
      <c r="AD1279" s="41" t="n"/>
      <c r="AE1279" s="41" t="n"/>
      <c r="AF1279" s="46">
        <f>AD1279-AE1279</f>
        <v/>
      </c>
      <c r="AG1279" s="59" t="n"/>
      <c r="AH1279" s="46">
        <f>U1279-AG1279</f>
        <v/>
      </c>
      <c r="AI12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79" s="46">
        <f>AH1279-Table5203[[#This Row],[Column 332]]</f>
        <v/>
      </c>
      <c r="AK1279" s="59" t="n"/>
      <c r="AL1279" s="41" t="n"/>
      <c r="AM1279" s="49" t="n">
        <v>0</v>
      </c>
      <c r="AN1279" s="46">
        <f>SUM(AJ1279*AM1279)</f>
        <v/>
      </c>
      <c r="AO1279" s="59" t="n"/>
      <c r="AP1279" s="82">
        <f>SUM(AN1279-AO1279)</f>
        <v/>
      </c>
    </row>
    <row r="1280">
      <c r="A1280" s="41" t="n"/>
      <c r="B1280" s="58" t="n"/>
      <c r="C1280" s="41" t="n"/>
      <c r="D1280" s="41" t="n"/>
      <c r="E1280" s="41" t="n"/>
      <c r="F1280" s="41" t="n"/>
      <c r="G1280" s="41" t="n"/>
      <c r="H1280" s="41" t="n"/>
      <c r="I1280" s="41" t="n"/>
      <c r="J1280" s="41" t="n"/>
      <c r="K1280" s="41" t="n"/>
      <c r="L1280" s="339" t="n"/>
      <c r="M1280" s="41" t="n"/>
      <c r="N1280" s="41" t="n"/>
      <c r="O1280" s="41" t="n"/>
      <c r="P1280" s="41" t="n"/>
      <c r="Q1280" s="41" t="n"/>
      <c r="R1280" s="43" t="n"/>
      <c r="S1280" s="41" t="n"/>
      <c r="T1280" s="41" t="n"/>
      <c r="U1280" s="59" t="n"/>
      <c r="V1280" s="41" t="n"/>
      <c r="W1280" s="41" t="n"/>
      <c r="X1280" s="41" t="n"/>
      <c r="Y1280" s="41" t="n"/>
      <c r="Z1280" s="41" t="n"/>
      <c r="AA1280" s="41" t="n"/>
      <c r="AB1280" s="41" t="n"/>
      <c r="AC1280" s="41" t="n"/>
      <c r="AD1280" s="41" t="n"/>
      <c r="AE1280" s="41" t="n"/>
      <c r="AF1280" s="46">
        <f>AD1280-AE1280</f>
        <v/>
      </c>
      <c r="AG1280" s="59" t="n"/>
      <c r="AH1280" s="46">
        <f>U1280-AG1280</f>
        <v/>
      </c>
      <c r="AI12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0" s="46">
        <f>AH1280-Table5203[[#This Row],[Column 332]]</f>
        <v/>
      </c>
      <c r="AK1280" s="59" t="n"/>
      <c r="AL1280" s="41" t="n"/>
      <c r="AM1280" s="49" t="n">
        <v>0</v>
      </c>
      <c r="AN1280" s="46">
        <f>SUM(AJ1280*AM1280)</f>
        <v/>
      </c>
      <c r="AO1280" s="59" t="n"/>
      <c r="AP1280" s="82">
        <f>SUM(AN1280-AO1280)</f>
        <v/>
      </c>
    </row>
    <row r="1281">
      <c r="A1281" s="41" t="n"/>
      <c r="B1281" s="58" t="n"/>
      <c r="C1281" s="41" t="n"/>
      <c r="D1281" s="41" t="n"/>
      <c r="E1281" s="41" t="n"/>
      <c r="F1281" s="41" t="n"/>
      <c r="G1281" s="41" t="n"/>
      <c r="H1281" s="41" t="n"/>
      <c r="I1281" s="41" t="n"/>
      <c r="J1281" s="41" t="n"/>
      <c r="K1281" s="41" t="n"/>
      <c r="L1281" s="339" t="n"/>
      <c r="M1281" s="41" t="n"/>
      <c r="N1281" s="41" t="n"/>
      <c r="O1281" s="41" t="n"/>
      <c r="P1281" s="41" t="n"/>
      <c r="Q1281" s="41" t="n"/>
      <c r="R1281" s="43" t="n"/>
      <c r="S1281" s="41" t="n"/>
      <c r="T1281" s="41" t="n"/>
      <c r="U1281" s="59" t="n"/>
      <c r="V1281" s="41" t="n"/>
      <c r="W1281" s="41" t="n"/>
      <c r="X1281" s="41" t="n"/>
      <c r="Y1281" s="41" t="n"/>
      <c r="Z1281" s="41" t="n"/>
      <c r="AA1281" s="41" t="n"/>
      <c r="AB1281" s="41" t="n"/>
      <c r="AC1281" s="41" t="n"/>
      <c r="AD1281" s="41" t="n"/>
      <c r="AE1281" s="41" t="n"/>
      <c r="AF1281" s="46">
        <f>AD1281-AE1281</f>
        <v/>
      </c>
      <c r="AG1281" s="59" t="n"/>
      <c r="AH1281" s="46">
        <f>U1281-AG1281</f>
        <v/>
      </c>
      <c r="AI12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1" s="46">
        <f>AH1281-Table5203[[#This Row],[Column 332]]</f>
        <v/>
      </c>
      <c r="AK1281" s="59" t="n"/>
      <c r="AL1281" s="41" t="n"/>
      <c r="AM1281" s="49" t="n">
        <v>0</v>
      </c>
      <c r="AN1281" s="46">
        <f>SUM(AJ1281*AM1281)</f>
        <v/>
      </c>
      <c r="AO1281" s="59" t="n"/>
      <c r="AP1281" s="82">
        <f>SUM(AN1281-AO1281)</f>
        <v/>
      </c>
    </row>
    <row r="1282">
      <c r="A1282" s="41" t="n"/>
      <c r="B1282" s="58" t="n"/>
      <c r="C1282" s="41" t="n"/>
      <c r="D1282" s="41" t="n"/>
      <c r="E1282" s="41" t="n"/>
      <c r="F1282" s="41" t="n"/>
      <c r="G1282" s="41" t="n"/>
      <c r="H1282" s="41" t="n"/>
      <c r="I1282" s="41" t="n"/>
      <c r="J1282" s="41" t="n"/>
      <c r="K1282" s="41" t="n"/>
      <c r="L1282" s="339" t="n"/>
      <c r="M1282" s="41" t="n"/>
      <c r="N1282" s="41" t="n"/>
      <c r="O1282" s="41" t="n"/>
      <c r="P1282" s="41" t="n"/>
      <c r="Q1282" s="41" t="n"/>
      <c r="R1282" s="43" t="n"/>
      <c r="S1282" s="41" t="n"/>
      <c r="T1282" s="41" t="n"/>
      <c r="U1282" s="59" t="n"/>
      <c r="V1282" s="41" t="n"/>
      <c r="W1282" s="41" t="n"/>
      <c r="X1282" s="41" t="n"/>
      <c r="Y1282" s="41" t="n"/>
      <c r="Z1282" s="41" t="n"/>
      <c r="AA1282" s="41" t="n"/>
      <c r="AB1282" s="41" t="n"/>
      <c r="AC1282" s="41" t="n"/>
      <c r="AD1282" s="41" t="n"/>
      <c r="AE1282" s="41" t="n"/>
      <c r="AF1282" s="46">
        <f>AD1282-AE1282</f>
        <v/>
      </c>
      <c r="AG1282" s="59" t="n"/>
      <c r="AH1282" s="46">
        <f>U1282-AG1282</f>
        <v/>
      </c>
      <c r="AI12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2" s="46">
        <f>AH1282-Table5203[[#This Row],[Column 332]]</f>
        <v/>
      </c>
      <c r="AK1282" s="59" t="n"/>
      <c r="AL1282" s="41" t="n"/>
      <c r="AM1282" s="49" t="n">
        <v>0</v>
      </c>
      <c r="AN1282" s="46">
        <f>SUM(AJ1282*AM1282)</f>
        <v/>
      </c>
      <c r="AO1282" s="59" t="n"/>
      <c r="AP1282" s="82">
        <f>SUM(AN1282-AO1282)</f>
        <v/>
      </c>
    </row>
    <row r="1283">
      <c r="A1283" s="41" t="n"/>
      <c r="B1283" s="58" t="n"/>
      <c r="C1283" s="41" t="n"/>
      <c r="D1283" s="41" t="n"/>
      <c r="E1283" s="41" t="n"/>
      <c r="F1283" s="41" t="n"/>
      <c r="G1283" s="41" t="n"/>
      <c r="H1283" s="41" t="n"/>
      <c r="I1283" s="41" t="n"/>
      <c r="J1283" s="41" t="n"/>
      <c r="K1283" s="41" t="n"/>
      <c r="L1283" s="339" t="n"/>
      <c r="M1283" s="41" t="n"/>
      <c r="N1283" s="41" t="n"/>
      <c r="O1283" s="41" t="n"/>
      <c r="P1283" s="41" t="n"/>
      <c r="Q1283" s="41" t="n"/>
      <c r="R1283" s="43" t="n"/>
      <c r="S1283" s="41" t="n"/>
      <c r="T1283" s="41" t="n"/>
      <c r="U1283" s="59" t="n"/>
      <c r="V1283" s="41" t="n"/>
      <c r="W1283" s="41" t="n"/>
      <c r="X1283" s="41" t="n"/>
      <c r="Y1283" s="41" t="n"/>
      <c r="Z1283" s="41" t="n"/>
      <c r="AA1283" s="41" t="n"/>
      <c r="AB1283" s="41" t="n"/>
      <c r="AC1283" s="41" t="n"/>
      <c r="AD1283" s="41" t="n"/>
      <c r="AE1283" s="41" t="n"/>
      <c r="AF1283" s="46">
        <f>AD1283-AE1283</f>
        <v/>
      </c>
      <c r="AG1283" s="59" t="n"/>
      <c r="AH1283" s="46">
        <f>U1283-AG1283</f>
        <v/>
      </c>
      <c r="AI12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3" s="46">
        <f>AH1283-Table5203[[#This Row],[Column 332]]</f>
        <v/>
      </c>
      <c r="AK1283" s="59" t="n"/>
      <c r="AL1283" s="41" t="n"/>
      <c r="AM1283" s="49" t="n">
        <v>0</v>
      </c>
      <c r="AN1283" s="46">
        <f>SUM(AJ1283*AM1283)</f>
        <v/>
      </c>
      <c r="AO1283" s="59" t="n"/>
      <c r="AP1283" s="82">
        <f>SUM(AN1283-AO1283)</f>
        <v/>
      </c>
    </row>
    <row r="1284">
      <c r="A1284" s="41" t="n"/>
      <c r="B1284" s="58" t="n"/>
      <c r="C1284" s="41" t="n"/>
      <c r="D1284" s="41" t="n"/>
      <c r="E1284" s="41" t="n"/>
      <c r="F1284" s="41" t="n"/>
      <c r="G1284" s="41" t="n"/>
      <c r="H1284" s="41" t="n"/>
      <c r="I1284" s="41" t="n"/>
      <c r="J1284" s="41" t="n"/>
      <c r="K1284" s="41" t="n"/>
      <c r="L1284" s="339" t="n"/>
      <c r="M1284" s="41" t="n"/>
      <c r="N1284" s="41" t="n"/>
      <c r="O1284" s="41" t="n"/>
      <c r="P1284" s="41" t="n"/>
      <c r="Q1284" s="41" t="n"/>
      <c r="R1284" s="43" t="n"/>
      <c r="S1284" s="41" t="n"/>
      <c r="T1284" s="41" t="n"/>
      <c r="U1284" s="59" t="n"/>
      <c r="V1284" s="41" t="n"/>
      <c r="W1284" s="41" t="n"/>
      <c r="X1284" s="41" t="n"/>
      <c r="Y1284" s="41" t="n"/>
      <c r="Z1284" s="41" t="n"/>
      <c r="AA1284" s="41" t="n"/>
      <c r="AB1284" s="41" t="n"/>
      <c r="AC1284" s="41" t="n"/>
      <c r="AD1284" s="41" t="n"/>
      <c r="AE1284" s="41" t="n"/>
      <c r="AF1284" s="46">
        <f>AD1284-AE1284</f>
        <v/>
      </c>
      <c r="AG1284" s="59" t="n"/>
      <c r="AH1284" s="46">
        <f>U1284-AG1284</f>
        <v/>
      </c>
      <c r="AI12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4" s="46">
        <f>AH1284-Table5203[[#This Row],[Column 332]]</f>
        <v/>
      </c>
      <c r="AK1284" s="59" t="n"/>
      <c r="AL1284" s="41" t="n"/>
      <c r="AM1284" s="49" t="n">
        <v>0</v>
      </c>
      <c r="AN1284" s="46">
        <f>SUM(AJ1284*AM1284)</f>
        <v/>
      </c>
      <c r="AO1284" s="59" t="n"/>
      <c r="AP1284" s="82">
        <f>SUM(AN1284-AO1284)</f>
        <v/>
      </c>
    </row>
    <row r="1285">
      <c r="A1285" s="41" t="n"/>
      <c r="B1285" s="58" t="n"/>
      <c r="C1285" s="41" t="n"/>
      <c r="D1285" s="41" t="n"/>
      <c r="E1285" s="41" t="n"/>
      <c r="F1285" s="41" t="n"/>
      <c r="G1285" s="41" t="n"/>
      <c r="H1285" s="41" t="n"/>
      <c r="I1285" s="41" t="n"/>
      <c r="J1285" s="41" t="n"/>
      <c r="K1285" s="41" t="n"/>
      <c r="L1285" s="339" t="n"/>
      <c r="M1285" s="41" t="n"/>
      <c r="N1285" s="41" t="n"/>
      <c r="O1285" s="41" t="n"/>
      <c r="P1285" s="41" t="n"/>
      <c r="Q1285" s="41" t="n"/>
      <c r="R1285" s="43" t="n"/>
      <c r="S1285" s="41" t="n"/>
      <c r="T1285" s="41" t="n"/>
      <c r="U1285" s="59" t="n"/>
      <c r="V1285" s="41" t="n"/>
      <c r="W1285" s="41" t="n"/>
      <c r="X1285" s="41" t="n"/>
      <c r="Y1285" s="41" t="n"/>
      <c r="Z1285" s="41" t="n"/>
      <c r="AA1285" s="41" t="n"/>
      <c r="AB1285" s="41" t="n"/>
      <c r="AC1285" s="41" t="n"/>
      <c r="AD1285" s="41" t="n"/>
      <c r="AE1285" s="41" t="n"/>
      <c r="AF1285" s="46">
        <f>AD1285-AE1285</f>
        <v/>
      </c>
      <c r="AG1285" s="59" t="n"/>
      <c r="AH1285" s="46">
        <f>U1285-AG1285</f>
        <v/>
      </c>
      <c r="AI12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5" s="46">
        <f>AH1285-Table5203[[#This Row],[Column 332]]</f>
        <v/>
      </c>
      <c r="AK1285" s="59" t="n"/>
      <c r="AL1285" s="41" t="n"/>
      <c r="AM1285" s="49" t="n">
        <v>0</v>
      </c>
      <c r="AN1285" s="46">
        <f>SUM(AJ1285*AM1285)</f>
        <v/>
      </c>
      <c r="AO1285" s="59" t="n"/>
      <c r="AP1285" s="82">
        <f>SUM(AN1285-AO1285)</f>
        <v/>
      </c>
    </row>
    <row r="1286">
      <c r="A1286" s="41" t="n"/>
      <c r="B1286" s="58" t="n"/>
      <c r="C1286" s="41" t="n"/>
      <c r="D1286" s="41" t="n"/>
      <c r="E1286" s="41" t="n"/>
      <c r="F1286" s="41" t="n"/>
      <c r="G1286" s="41" t="n"/>
      <c r="H1286" s="41" t="n"/>
      <c r="I1286" s="41" t="n"/>
      <c r="J1286" s="41" t="n"/>
      <c r="K1286" s="41" t="n"/>
      <c r="L1286" s="339" t="n"/>
      <c r="M1286" s="41" t="n"/>
      <c r="N1286" s="41" t="n"/>
      <c r="O1286" s="41" t="n"/>
      <c r="P1286" s="41" t="n"/>
      <c r="Q1286" s="41" t="n"/>
      <c r="R1286" s="43" t="n"/>
      <c r="S1286" s="41" t="n"/>
      <c r="T1286" s="41" t="n"/>
      <c r="U1286" s="59" t="n"/>
      <c r="V1286" s="41" t="n"/>
      <c r="W1286" s="41" t="n"/>
      <c r="X1286" s="41" t="n"/>
      <c r="Y1286" s="41" t="n"/>
      <c r="Z1286" s="41" t="n"/>
      <c r="AA1286" s="41" t="n"/>
      <c r="AB1286" s="41" t="n"/>
      <c r="AC1286" s="41" t="n"/>
      <c r="AD1286" s="41" t="n"/>
      <c r="AE1286" s="41" t="n"/>
      <c r="AF1286" s="46">
        <f>AD1286-AE1286</f>
        <v/>
      </c>
      <c r="AG1286" s="59" t="n"/>
      <c r="AH1286" s="46">
        <f>U1286-AG1286</f>
        <v/>
      </c>
      <c r="AI12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6" s="46">
        <f>AH1286-Table5203[[#This Row],[Column 332]]</f>
        <v/>
      </c>
      <c r="AK1286" s="59" t="n"/>
      <c r="AL1286" s="41" t="n"/>
      <c r="AM1286" s="49" t="n">
        <v>0</v>
      </c>
      <c r="AN1286" s="46">
        <f>SUM(AJ1286*AM1286)</f>
        <v/>
      </c>
      <c r="AO1286" s="59" t="n"/>
      <c r="AP1286" s="82">
        <f>SUM(AN1286-AO1286)</f>
        <v/>
      </c>
    </row>
    <row r="1287">
      <c r="A1287" s="41" t="n"/>
      <c r="B1287" s="58" t="n"/>
      <c r="C1287" s="41" t="n"/>
      <c r="D1287" s="41" t="n"/>
      <c r="E1287" s="41" t="n"/>
      <c r="F1287" s="41" t="n"/>
      <c r="G1287" s="41" t="n"/>
      <c r="H1287" s="41" t="n"/>
      <c r="I1287" s="41" t="n"/>
      <c r="J1287" s="41" t="n"/>
      <c r="K1287" s="41" t="n"/>
      <c r="L1287" s="339" t="n"/>
      <c r="M1287" s="41" t="n"/>
      <c r="N1287" s="41" t="n"/>
      <c r="O1287" s="41" t="n"/>
      <c r="P1287" s="41" t="n"/>
      <c r="Q1287" s="41" t="n"/>
      <c r="R1287" s="43" t="n"/>
      <c r="S1287" s="41" t="n"/>
      <c r="T1287" s="41" t="n"/>
      <c r="U1287" s="59" t="n"/>
      <c r="V1287" s="41" t="n"/>
      <c r="W1287" s="41" t="n"/>
      <c r="X1287" s="41" t="n"/>
      <c r="Y1287" s="41" t="n"/>
      <c r="Z1287" s="41" t="n"/>
      <c r="AA1287" s="41" t="n"/>
      <c r="AB1287" s="41" t="n"/>
      <c r="AC1287" s="41" t="n"/>
      <c r="AD1287" s="41" t="n"/>
      <c r="AE1287" s="41" t="n"/>
      <c r="AF1287" s="46">
        <f>AD1287-AE1287</f>
        <v/>
      </c>
      <c r="AG1287" s="59" t="n"/>
      <c r="AH1287" s="46">
        <f>U1287-AG1287</f>
        <v/>
      </c>
      <c r="AI12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7" s="46">
        <f>AH1287-Table5203[[#This Row],[Column 332]]</f>
        <v/>
      </c>
      <c r="AK1287" s="59" t="n"/>
      <c r="AL1287" s="41" t="n"/>
      <c r="AM1287" s="49" t="n">
        <v>0</v>
      </c>
      <c r="AN1287" s="46">
        <f>SUM(AJ1287*AM1287)</f>
        <v/>
      </c>
      <c r="AO1287" s="59" t="n"/>
      <c r="AP1287" s="82">
        <f>SUM(AN1287-AO1287)</f>
        <v/>
      </c>
    </row>
    <row r="1288">
      <c r="A1288" s="41" t="n"/>
      <c r="B1288" s="58" t="n"/>
      <c r="C1288" s="41" t="n"/>
      <c r="D1288" s="41" t="n"/>
      <c r="E1288" s="41" t="n"/>
      <c r="F1288" s="41" t="n"/>
      <c r="G1288" s="41" t="n"/>
      <c r="H1288" s="41" t="n"/>
      <c r="I1288" s="41" t="n"/>
      <c r="J1288" s="41" t="n"/>
      <c r="K1288" s="41" t="n"/>
      <c r="L1288" s="339" t="n"/>
      <c r="M1288" s="41" t="n"/>
      <c r="N1288" s="41" t="n"/>
      <c r="O1288" s="41" t="n"/>
      <c r="P1288" s="41" t="n"/>
      <c r="Q1288" s="41" t="n"/>
      <c r="R1288" s="43" t="n"/>
      <c r="S1288" s="41" t="n"/>
      <c r="T1288" s="41" t="n"/>
      <c r="U1288" s="59" t="n"/>
      <c r="V1288" s="41" t="n"/>
      <c r="W1288" s="41" t="n"/>
      <c r="X1288" s="41" t="n"/>
      <c r="Y1288" s="41" t="n"/>
      <c r="Z1288" s="41" t="n"/>
      <c r="AA1288" s="41" t="n"/>
      <c r="AB1288" s="41" t="n"/>
      <c r="AC1288" s="41" t="n"/>
      <c r="AD1288" s="41" t="n"/>
      <c r="AE1288" s="41" t="n"/>
      <c r="AF1288" s="46">
        <f>AD1288-AE1288</f>
        <v/>
      </c>
      <c r="AG1288" s="59" t="n"/>
      <c r="AH1288" s="46">
        <f>U1288-AG1288</f>
        <v/>
      </c>
      <c r="AI12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8" s="46">
        <f>AH1288-Table5203[[#This Row],[Column 332]]</f>
        <v/>
      </c>
      <c r="AK1288" s="59" t="n"/>
      <c r="AL1288" s="41" t="n"/>
      <c r="AM1288" s="49" t="n">
        <v>0</v>
      </c>
      <c r="AN1288" s="46">
        <f>SUM(AJ1288*AM1288)</f>
        <v/>
      </c>
      <c r="AO1288" s="59" t="n"/>
      <c r="AP1288" s="82">
        <f>SUM(AN1288-AO1288)</f>
        <v/>
      </c>
    </row>
    <row r="1289">
      <c r="A1289" s="41" t="n"/>
      <c r="B1289" s="58" t="n"/>
      <c r="C1289" s="41" t="n"/>
      <c r="D1289" s="41" t="n"/>
      <c r="E1289" s="41" t="n"/>
      <c r="F1289" s="41" t="n"/>
      <c r="G1289" s="41" t="n"/>
      <c r="H1289" s="41" t="n"/>
      <c r="I1289" s="41" t="n"/>
      <c r="J1289" s="41" t="n"/>
      <c r="K1289" s="41" t="n"/>
      <c r="L1289" s="339" t="n"/>
      <c r="M1289" s="41" t="n"/>
      <c r="N1289" s="41" t="n"/>
      <c r="O1289" s="41" t="n"/>
      <c r="P1289" s="41" t="n"/>
      <c r="Q1289" s="41" t="n"/>
      <c r="R1289" s="43" t="n"/>
      <c r="S1289" s="41" t="n"/>
      <c r="T1289" s="41" t="n"/>
      <c r="U1289" s="59" t="n"/>
      <c r="V1289" s="41" t="n"/>
      <c r="W1289" s="41" t="n"/>
      <c r="X1289" s="41" t="n"/>
      <c r="Y1289" s="41" t="n"/>
      <c r="Z1289" s="41" t="n"/>
      <c r="AA1289" s="41" t="n"/>
      <c r="AB1289" s="41" t="n"/>
      <c r="AC1289" s="41" t="n"/>
      <c r="AD1289" s="41" t="n"/>
      <c r="AE1289" s="41" t="n"/>
      <c r="AF1289" s="46">
        <f>AD1289-AE1289</f>
        <v/>
      </c>
      <c r="AG1289" s="59" t="n"/>
      <c r="AH1289" s="46">
        <f>U1289-AG1289</f>
        <v/>
      </c>
      <c r="AI12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89" s="46">
        <f>AH1289-Table5203[[#This Row],[Column 332]]</f>
        <v/>
      </c>
      <c r="AK1289" s="59" t="n"/>
      <c r="AL1289" s="41" t="n"/>
      <c r="AM1289" s="49" t="n">
        <v>0</v>
      </c>
      <c r="AN1289" s="46">
        <f>SUM(AJ1289*AM1289)</f>
        <v/>
      </c>
      <c r="AO1289" s="59" t="n"/>
      <c r="AP1289" s="82">
        <f>SUM(AN1289-AO1289)</f>
        <v/>
      </c>
    </row>
    <row r="1290">
      <c r="A1290" s="41" t="n"/>
      <c r="B1290" s="58" t="n"/>
      <c r="C1290" s="41" t="n"/>
      <c r="D1290" s="41" t="n"/>
      <c r="E1290" s="41" t="n"/>
      <c r="F1290" s="41" t="n"/>
      <c r="G1290" s="41" t="n"/>
      <c r="H1290" s="41" t="n"/>
      <c r="I1290" s="41" t="n"/>
      <c r="J1290" s="41" t="n"/>
      <c r="K1290" s="41" t="n"/>
      <c r="L1290" s="339" t="n"/>
      <c r="M1290" s="41" t="n"/>
      <c r="N1290" s="41" t="n"/>
      <c r="O1290" s="41" t="n"/>
      <c r="P1290" s="41" t="n"/>
      <c r="Q1290" s="41" t="n"/>
      <c r="R1290" s="43" t="n"/>
      <c r="S1290" s="41" t="n"/>
      <c r="T1290" s="41" t="n"/>
      <c r="U1290" s="59" t="n"/>
      <c r="V1290" s="41" t="n"/>
      <c r="W1290" s="41" t="n"/>
      <c r="X1290" s="41" t="n"/>
      <c r="Y1290" s="41" t="n"/>
      <c r="Z1290" s="41" t="n"/>
      <c r="AA1290" s="41" t="n"/>
      <c r="AB1290" s="41" t="n"/>
      <c r="AC1290" s="41" t="n"/>
      <c r="AD1290" s="41" t="n"/>
      <c r="AE1290" s="41" t="n"/>
      <c r="AF1290" s="46">
        <f>AD1290-AE1290</f>
        <v/>
      </c>
      <c r="AG1290" s="59" t="n"/>
      <c r="AH1290" s="46">
        <f>U1290-AG1290</f>
        <v/>
      </c>
      <c r="AI12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0" s="46">
        <f>AH1290-Table5203[[#This Row],[Column 332]]</f>
        <v/>
      </c>
      <c r="AK1290" s="59" t="n"/>
      <c r="AL1290" s="41" t="n"/>
      <c r="AM1290" s="49" t="n">
        <v>0</v>
      </c>
      <c r="AN1290" s="46">
        <f>SUM(AJ1290*AM1290)</f>
        <v/>
      </c>
      <c r="AO1290" s="59" t="n"/>
      <c r="AP1290" s="82">
        <f>SUM(AN1290-AO1290)</f>
        <v/>
      </c>
    </row>
    <row r="1291">
      <c r="A1291" s="41" t="n"/>
      <c r="B1291" s="58" t="n"/>
      <c r="C1291" s="41" t="n"/>
      <c r="D1291" s="41" t="n"/>
      <c r="E1291" s="41" t="n"/>
      <c r="F1291" s="41" t="n"/>
      <c r="G1291" s="41" t="n"/>
      <c r="H1291" s="41" t="n"/>
      <c r="I1291" s="41" t="n"/>
      <c r="J1291" s="41" t="n"/>
      <c r="K1291" s="41" t="n"/>
      <c r="L1291" s="339" t="n"/>
      <c r="M1291" s="41" t="n"/>
      <c r="N1291" s="41" t="n"/>
      <c r="O1291" s="41" t="n"/>
      <c r="P1291" s="41" t="n"/>
      <c r="Q1291" s="41" t="n"/>
      <c r="R1291" s="43" t="n"/>
      <c r="S1291" s="41" t="n"/>
      <c r="T1291" s="41" t="n"/>
      <c r="U1291" s="59" t="n"/>
      <c r="V1291" s="41" t="n"/>
      <c r="W1291" s="41" t="n"/>
      <c r="X1291" s="41" t="n"/>
      <c r="Y1291" s="41" t="n"/>
      <c r="Z1291" s="41" t="n"/>
      <c r="AA1291" s="41" t="n"/>
      <c r="AB1291" s="41" t="n"/>
      <c r="AC1291" s="41" t="n"/>
      <c r="AD1291" s="41" t="n"/>
      <c r="AE1291" s="41" t="n"/>
      <c r="AF1291" s="46">
        <f>AD1291-AE1291</f>
        <v/>
      </c>
      <c r="AG1291" s="59" t="n"/>
      <c r="AH1291" s="46">
        <f>U1291-AG1291</f>
        <v/>
      </c>
      <c r="AI12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1" s="46">
        <f>AH1291-Table5203[[#This Row],[Column 332]]</f>
        <v/>
      </c>
      <c r="AK1291" s="59" t="n"/>
      <c r="AL1291" s="41" t="n"/>
      <c r="AM1291" s="49" t="n">
        <v>0</v>
      </c>
      <c r="AN1291" s="46">
        <f>SUM(AJ1291*AM1291)</f>
        <v/>
      </c>
      <c r="AO1291" s="59" t="n"/>
      <c r="AP1291" s="82">
        <f>SUM(AN1291-AO1291)</f>
        <v/>
      </c>
    </row>
    <row r="1292">
      <c r="A1292" s="41" t="n"/>
      <c r="B1292" s="58" t="n"/>
      <c r="C1292" s="41" t="n"/>
      <c r="D1292" s="41" t="n"/>
      <c r="E1292" s="41" t="n"/>
      <c r="F1292" s="41" t="n"/>
      <c r="G1292" s="41" t="n"/>
      <c r="H1292" s="41" t="n"/>
      <c r="I1292" s="41" t="n"/>
      <c r="J1292" s="41" t="n"/>
      <c r="K1292" s="41" t="n"/>
      <c r="L1292" s="339" t="n"/>
      <c r="M1292" s="41" t="n"/>
      <c r="N1292" s="41" t="n"/>
      <c r="O1292" s="41" t="n"/>
      <c r="P1292" s="41" t="n"/>
      <c r="Q1292" s="41" t="n"/>
      <c r="R1292" s="43" t="n"/>
      <c r="S1292" s="41" t="n"/>
      <c r="T1292" s="41" t="n"/>
      <c r="U1292" s="59" t="n"/>
      <c r="V1292" s="41" t="n"/>
      <c r="W1292" s="41" t="n"/>
      <c r="X1292" s="41" t="n"/>
      <c r="Y1292" s="41" t="n"/>
      <c r="Z1292" s="41" t="n"/>
      <c r="AA1292" s="41" t="n"/>
      <c r="AB1292" s="41" t="n"/>
      <c r="AC1292" s="41" t="n"/>
      <c r="AD1292" s="41" t="n"/>
      <c r="AE1292" s="41" t="n"/>
      <c r="AF1292" s="46">
        <f>AD1292-AE1292</f>
        <v/>
      </c>
      <c r="AG1292" s="59" t="n"/>
      <c r="AH1292" s="46">
        <f>U1292-AG1292</f>
        <v/>
      </c>
      <c r="AI12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2" s="46">
        <f>AH1292-Table5203[[#This Row],[Column 332]]</f>
        <v/>
      </c>
      <c r="AK1292" s="59" t="n"/>
      <c r="AL1292" s="41" t="n"/>
      <c r="AM1292" s="49" t="n">
        <v>0</v>
      </c>
      <c r="AN1292" s="46">
        <f>SUM(AJ1292*AM1292)</f>
        <v/>
      </c>
      <c r="AO1292" s="59" t="n"/>
      <c r="AP1292" s="82">
        <f>SUM(AN1292-AO1292)</f>
        <v/>
      </c>
    </row>
    <row r="1293">
      <c r="A1293" s="41" t="n"/>
      <c r="B1293" s="58" t="n"/>
      <c r="C1293" s="41" t="n"/>
      <c r="D1293" s="41" t="n"/>
      <c r="E1293" s="41" t="n"/>
      <c r="F1293" s="41" t="n"/>
      <c r="G1293" s="41" t="n"/>
      <c r="H1293" s="41" t="n"/>
      <c r="I1293" s="41" t="n"/>
      <c r="J1293" s="41" t="n"/>
      <c r="K1293" s="41" t="n"/>
      <c r="L1293" s="339" t="n"/>
      <c r="M1293" s="41" t="n"/>
      <c r="N1293" s="41" t="n"/>
      <c r="O1293" s="41" t="n"/>
      <c r="P1293" s="41" t="n"/>
      <c r="Q1293" s="41" t="n"/>
      <c r="R1293" s="43" t="n"/>
      <c r="S1293" s="41" t="n"/>
      <c r="T1293" s="41" t="n"/>
      <c r="U1293" s="59" t="n"/>
      <c r="V1293" s="41" t="n"/>
      <c r="W1293" s="41" t="n"/>
      <c r="X1293" s="41" t="n"/>
      <c r="Y1293" s="41" t="n"/>
      <c r="Z1293" s="41" t="n"/>
      <c r="AA1293" s="41" t="n"/>
      <c r="AB1293" s="41" t="n"/>
      <c r="AC1293" s="41" t="n"/>
      <c r="AD1293" s="41" t="n"/>
      <c r="AE1293" s="41" t="n"/>
      <c r="AF1293" s="46">
        <f>AD1293-AE1293</f>
        <v/>
      </c>
      <c r="AG1293" s="59" t="n"/>
      <c r="AH1293" s="46">
        <f>U1293-AG1293</f>
        <v/>
      </c>
      <c r="AI12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3" s="46">
        <f>AH1293-Table5203[[#This Row],[Column 332]]</f>
        <v/>
      </c>
      <c r="AK1293" s="59" t="n"/>
      <c r="AL1293" s="41" t="n"/>
      <c r="AM1293" s="49" t="n">
        <v>0</v>
      </c>
      <c r="AN1293" s="46">
        <f>SUM(AJ1293*AM1293)</f>
        <v/>
      </c>
      <c r="AO1293" s="59" t="n"/>
      <c r="AP1293" s="82">
        <f>SUM(AN1293-AO1293)</f>
        <v/>
      </c>
    </row>
    <row r="1294">
      <c r="A1294" s="41" t="n"/>
      <c r="B1294" s="58" t="n"/>
      <c r="C1294" s="41" t="n"/>
      <c r="D1294" s="41" t="n"/>
      <c r="E1294" s="41" t="n"/>
      <c r="F1294" s="41" t="n"/>
      <c r="G1294" s="41" t="n"/>
      <c r="H1294" s="41" t="n"/>
      <c r="I1294" s="41" t="n"/>
      <c r="J1294" s="41" t="n"/>
      <c r="K1294" s="41" t="n"/>
      <c r="L1294" s="339" t="n"/>
      <c r="M1294" s="41" t="n"/>
      <c r="N1294" s="41" t="n"/>
      <c r="O1294" s="41" t="n"/>
      <c r="P1294" s="41" t="n"/>
      <c r="Q1294" s="41" t="n"/>
      <c r="R1294" s="43" t="n"/>
      <c r="S1294" s="41" t="n"/>
      <c r="T1294" s="41" t="n"/>
      <c r="U1294" s="59" t="n"/>
      <c r="V1294" s="41" t="n"/>
      <c r="W1294" s="41" t="n"/>
      <c r="X1294" s="41" t="n"/>
      <c r="Y1294" s="41" t="n"/>
      <c r="Z1294" s="41" t="n"/>
      <c r="AA1294" s="41" t="n"/>
      <c r="AB1294" s="41" t="n"/>
      <c r="AC1294" s="41" t="n"/>
      <c r="AD1294" s="41" t="n"/>
      <c r="AE1294" s="41" t="n"/>
      <c r="AF1294" s="46">
        <f>AD1294-AE1294</f>
        <v/>
      </c>
      <c r="AG1294" s="59" t="n"/>
      <c r="AH1294" s="46">
        <f>U1294-AG1294</f>
        <v/>
      </c>
      <c r="AI12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4" s="46">
        <f>AH1294-Table5203[[#This Row],[Column 332]]</f>
        <v/>
      </c>
      <c r="AK1294" s="59" t="n"/>
      <c r="AL1294" s="41" t="n"/>
      <c r="AM1294" s="49" t="n">
        <v>0</v>
      </c>
      <c r="AN1294" s="46">
        <f>SUM(AJ1294*AM1294)</f>
        <v/>
      </c>
      <c r="AO1294" s="59" t="n"/>
      <c r="AP1294" s="82">
        <f>SUM(AN1294-AO1294)</f>
        <v/>
      </c>
    </row>
    <row r="1295">
      <c r="A1295" s="41" t="n"/>
      <c r="B1295" s="58" t="n"/>
      <c r="C1295" s="41" t="n"/>
      <c r="D1295" s="41" t="n"/>
      <c r="E1295" s="41" t="n"/>
      <c r="F1295" s="41" t="n"/>
      <c r="G1295" s="41" t="n"/>
      <c r="H1295" s="41" t="n"/>
      <c r="I1295" s="41" t="n"/>
      <c r="J1295" s="41" t="n"/>
      <c r="K1295" s="41" t="n"/>
      <c r="L1295" s="339" t="n"/>
      <c r="M1295" s="41" t="n"/>
      <c r="N1295" s="41" t="n"/>
      <c r="O1295" s="41" t="n"/>
      <c r="P1295" s="41" t="n"/>
      <c r="Q1295" s="41" t="n"/>
      <c r="R1295" s="43" t="n"/>
      <c r="S1295" s="41" t="n"/>
      <c r="T1295" s="41" t="n"/>
      <c r="U1295" s="59" t="n"/>
      <c r="V1295" s="41" t="n"/>
      <c r="W1295" s="41" t="n"/>
      <c r="X1295" s="41" t="n"/>
      <c r="Y1295" s="41" t="n"/>
      <c r="Z1295" s="41" t="n"/>
      <c r="AA1295" s="41" t="n"/>
      <c r="AB1295" s="41" t="n"/>
      <c r="AC1295" s="41" t="n"/>
      <c r="AD1295" s="41" t="n"/>
      <c r="AE1295" s="41" t="n"/>
      <c r="AF1295" s="46">
        <f>AD1295-AE1295</f>
        <v/>
      </c>
      <c r="AG1295" s="59" t="n"/>
      <c r="AH1295" s="46">
        <f>U1295-AG1295</f>
        <v/>
      </c>
      <c r="AI12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5" s="46">
        <f>AH1295-Table5203[[#This Row],[Column 332]]</f>
        <v/>
      </c>
      <c r="AK1295" s="59" t="n"/>
      <c r="AL1295" s="41" t="n"/>
      <c r="AM1295" s="49" t="n">
        <v>0</v>
      </c>
      <c r="AN1295" s="46">
        <f>SUM(AJ1295*AM1295)</f>
        <v/>
      </c>
      <c r="AO1295" s="59" t="n"/>
      <c r="AP1295" s="82">
        <f>SUM(AN1295-AO1295)</f>
        <v/>
      </c>
    </row>
    <row r="1296">
      <c r="A1296" s="41" t="n"/>
      <c r="B1296" s="58" t="n"/>
      <c r="C1296" s="41" t="n"/>
      <c r="D1296" s="41" t="n"/>
      <c r="E1296" s="41" t="n"/>
      <c r="F1296" s="41" t="n"/>
      <c r="G1296" s="41" t="n"/>
      <c r="H1296" s="41" t="n"/>
      <c r="I1296" s="41" t="n"/>
      <c r="J1296" s="41" t="n"/>
      <c r="K1296" s="41" t="n"/>
      <c r="L1296" s="339" t="n"/>
      <c r="M1296" s="41" t="n"/>
      <c r="N1296" s="41" t="n"/>
      <c r="O1296" s="41" t="n"/>
      <c r="P1296" s="41" t="n"/>
      <c r="Q1296" s="41" t="n"/>
      <c r="R1296" s="43" t="n"/>
      <c r="S1296" s="41" t="n"/>
      <c r="T1296" s="41" t="n"/>
      <c r="U1296" s="59" t="n"/>
      <c r="V1296" s="41" t="n"/>
      <c r="W1296" s="41" t="n"/>
      <c r="X1296" s="41" t="n"/>
      <c r="Y1296" s="41" t="n"/>
      <c r="Z1296" s="41" t="n"/>
      <c r="AA1296" s="41" t="n"/>
      <c r="AB1296" s="41" t="n"/>
      <c r="AC1296" s="41" t="n"/>
      <c r="AD1296" s="41" t="n"/>
      <c r="AE1296" s="41" t="n"/>
      <c r="AF1296" s="46">
        <f>AD1296-AE1296</f>
        <v/>
      </c>
      <c r="AG1296" s="59" t="n"/>
      <c r="AH1296" s="46">
        <f>U1296-AG1296</f>
        <v/>
      </c>
      <c r="AI12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6" s="46">
        <f>AH1296-Table5203[[#This Row],[Column 332]]</f>
        <v/>
      </c>
      <c r="AK1296" s="59" t="n"/>
      <c r="AL1296" s="41" t="n"/>
      <c r="AM1296" s="49" t="n">
        <v>0</v>
      </c>
      <c r="AN1296" s="46">
        <f>SUM(AJ1296*AM1296)</f>
        <v/>
      </c>
      <c r="AO1296" s="59" t="n"/>
      <c r="AP1296" s="82">
        <f>SUM(AN1296-AO1296)</f>
        <v/>
      </c>
    </row>
    <row r="1297">
      <c r="A1297" s="41" t="n"/>
      <c r="B1297" s="58" t="n"/>
      <c r="C1297" s="41" t="n"/>
      <c r="D1297" s="41" t="n"/>
      <c r="E1297" s="41" t="n"/>
      <c r="F1297" s="41" t="n"/>
      <c r="G1297" s="41" t="n"/>
      <c r="H1297" s="41" t="n"/>
      <c r="I1297" s="41" t="n"/>
      <c r="J1297" s="41" t="n"/>
      <c r="K1297" s="41" t="n"/>
      <c r="L1297" s="339" t="n"/>
      <c r="M1297" s="41" t="n"/>
      <c r="N1297" s="41" t="n"/>
      <c r="O1297" s="41" t="n"/>
      <c r="P1297" s="41" t="n"/>
      <c r="Q1297" s="41" t="n"/>
      <c r="R1297" s="43" t="n"/>
      <c r="S1297" s="41" t="n"/>
      <c r="T1297" s="41" t="n"/>
      <c r="U1297" s="59" t="n"/>
      <c r="V1297" s="41" t="n"/>
      <c r="W1297" s="41" t="n"/>
      <c r="X1297" s="41" t="n"/>
      <c r="Y1297" s="41" t="n"/>
      <c r="Z1297" s="41" t="n"/>
      <c r="AA1297" s="41" t="n"/>
      <c r="AB1297" s="41" t="n"/>
      <c r="AC1297" s="41" t="n"/>
      <c r="AD1297" s="41" t="n"/>
      <c r="AE1297" s="41" t="n"/>
      <c r="AF1297" s="46">
        <f>AD1297-AE1297</f>
        <v/>
      </c>
      <c r="AG1297" s="59" t="n"/>
      <c r="AH1297" s="46">
        <f>U1297-AG1297</f>
        <v/>
      </c>
      <c r="AI12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7" s="46">
        <f>AH1297-Table5203[[#This Row],[Column 332]]</f>
        <v/>
      </c>
      <c r="AK1297" s="59" t="n"/>
      <c r="AL1297" s="41" t="n"/>
      <c r="AM1297" s="49" t="n">
        <v>0</v>
      </c>
      <c r="AN1297" s="46">
        <f>SUM(AJ1297*AM1297)</f>
        <v/>
      </c>
      <c r="AO1297" s="59" t="n"/>
      <c r="AP1297" s="82">
        <f>SUM(AN1297-AO1297)</f>
        <v/>
      </c>
    </row>
    <row r="1298">
      <c r="A1298" s="41" t="n"/>
      <c r="B1298" s="58" t="n"/>
      <c r="C1298" s="41" t="n"/>
      <c r="D1298" s="41" t="n"/>
      <c r="E1298" s="41" t="n"/>
      <c r="F1298" s="41" t="n"/>
      <c r="G1298" s="41" t="n"/>
      <c r="H1298" s="41" t="n"/>
      <c r="I1298" s="41" t="n"/>
      <c r="J1298" s="41" t="n"/>
      <c r="K1298" s="41" t="n"/>
      <c r="L1298" s="339" t="n"/>
      <c r="M1298" s="41" t="n"/>
      <c r="N1298" s="41" t="n"/>
      <c r="O1298" s="41" t="n"/>
      <c r="P1298" s="41" t="n"/>
      <c r="Q1298" s="41" t="n"/>
      <c r="R1298" s="43" t="n"/>
      <c r="S1298" s="41" t="n"/>
      <c r="T1298" s="41" t="n"/>
      <c r="U1298" s="59" t="n"/>
      <c r="V1298" s="41" t="n"/>
      <c r="W1298" s="41" t="n"/>
      <c r="X1298" s="41" t="n"/>
      <c r="Y1298" s="41" t="n"/>
      <c r="Z1298" s="41" t="n"/>
      <c r="AA1298" s="41" t="n"/>
      <c r="AB1298" s="41" t="n"/>
      <c r="AC1298" s="41" t="n"/>
      <c r="AD1298" s="41" t="n"/>
      <c r="AE1298" s="41" t="n"/>
      <c r="AF1298" s="46">
        <f>AD1298-AE1298</f>
        <v/>
      </c>
      <c r="AG1298" s="59" t="n"/>
      <c r="AH1298" s="46">
        <f>U1298-AG1298</f>
        <v/>
      </c>
      <c r="AI12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8" s="46">
        <f>AH1298-Table5203[[#This Row],[Column 332]]</f>
        <v/>
      </c>
      <c r="AK1298" s="59" t="n"/>
      <c r="AL1298" s="41" t="n"/>
      <c r="AM1298" s="49" t="n">
        <v>0</v>
      </c>
      <c r="AN1298" s="46">
        <f>SUM(AJ1298*AM1298)</f>
        <v/>
      </c>
      <c r="AO1298" s="59" t="n"/>
      <c r="AP1298" s="82">
        <f>SUM(AN1298-AO1298)</f>
        <v/>
      </c>
    </row>
    <row r="1299">
      <c r="A1299" s="41" t="n"/>
      <c r="B1299" s="58" t="n"/>
      <c r="C1299" s="41" t="n"/>
      <c r="D1299" s="41" t="n"/>
      <c r="E1299" s="41" t="n"/>
      <c r="F1299" s="41" t="n"/>
      <c r="G1299" s="41" t="n"/>
      <c r="H1299" s="41" t="n"/>
      <c r="I1299" s="41" t="n"/>
      <c r="J1299" s="41" t="n"/>
      <c r="K1299" s="41" t="n"/>
      <c r="L1299" s="339" t="n"/>
      <c r="M1299" s="41" t="n"/>
      <c r="N1299" s="41" t="n"/>
      <c r="O1299" s="41" t="n"/>
      <c r="P1299" s="41" t="n"/>
      <c r="Q1299" s="41" t="n"/>
      <c r="R1299" s="43" t="n"/>
      <c r="S1299" s="41" t="n"/>
      <c r="T1299" s="41" t="n"/>
      <c r="U1299" s="59" t="n"/>
      <c r="V1299" s="41" t="n"/>
      <c r="W1299" s="41" t="n"/>
      <c r="X1299" s="41" t="n"/>
      <c r="Y1299" s="41" t="n"/>
      <c r="Z1299" s="41" t="n"/>
      <c r="AA1299" s="41" t="n"/>
      <c r="AB1299" s="41" t="n"/>
      <c r="AC1299" s="41" t="n"/>
      <c r="AD1299" s="41" t="n"/>
      <c r="AE1299" s="41" t="n"/>
      <c r="AF1299" s="46">
        <f>AD1299-AE1299</f>
        <v/>
      </c>
      <c r="AG1299" s="59" t="n"/>
      <c r="AH1299" s="46">
        <f>U1299-AG1299</f>
        <v/>
      </c>
      <c r="AI12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299" s="46">
        <f>AH1299-Table5203[[#This Row],[Column 332]]</f>
        <v/>
      </c>
      <c r="AK1299" s="59" t="n"/>
      <c r="AL1299" s="41" t="n"/>
      <c r="AM1299" s="49" t="n">
        <v>0</v>
      </c>
      <c r="AN1299" s="46">
        <f>SUM(AJ1299*AM1299)</f>
        <v/>
      </c>
      <c r="AO1299" s="59" t="n"/>
      <c r="AP1299" s="82">
        <f>SUM(AN1299-AO1299)</f>
        <v/>
      </c>
    </row>
    <row r="1300">
      <c r="A1300" s="41" t="n"/>
      <c r="B1300" s="58" t="n"/>
      <c r="C1300" s="41" t="n"/>
      <c r="D1300" s="41" t="n"/>
      <c r="E1300" s="41" t="n"/>
      <c r="F1300" s="41" t="n"/>
      <c r="G1300" s="41" t="n"/>
      <c r="H1300" s="41" t="n"/>
      <c r="I1300" s="41" t="n"/>
      <c r="J1300" s="41" t="n"/>
      <c r="K1300" s="41" t="n"/>
      <c r="L1300" s="339" t="n"/>
      <c r="M1300" s="41" t="n"/>
      <c r="N1300" s="41" t="n"/>
      <c r="O1300" s="41" t="n"/>
      <c r="P1300" s="41" t="n"/>
      <c r="Q1300" s="41" t="n"/>
      <c r="R1300" s="43" t="n"/>
      <c r="S1300" s="41" t="n"/>
      <c r="T1300" s="41" t="n"/>
      <c r="U1300" s="59" t="n"/>
      <c r="V1300" s="41" t="n"/>
      <c r="W1300" s="41" t="n"/>
      <c r="X1300" s="41" t="n"/>
      <c r="Y1300" s="41" t="n"/>
      <c r="Z1300" s="41" t="n"/>
      <c r="AA1300" s="41" t="n"/>
      <c r="AB1300" s="41" t="n"/>
      <c r="AC1300" s="41" t="n"/>
      <c r="AD1300" s="41" t="n"/>
      <c r="AE1300" s="41" t="n"/>
      <c r="AF1300" s="46">
        <f>AD1300-AE1300</f>
        <v/>
      </c>
      <c r="AG1300" s="59" t="n"/>
      <c r="AH1300" s="46">
        <f>U1300-AG1300</f>
        <v/>
      </c>
      <c r="AI13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0" s="46">
        <f>AH1300-Table5203[[#This Row],[Column 332]]</f>
        <v/>
      </c>
      <c r="AK1300" s="59" t="n"/>
      <c r="AL1300" s="41" t="n"/>
      <c r="AM1300" s="49" t="n">
        <v>0</v>
      </c>
      <c r="AN1300" s="46">
        <f>SUM(AJ1300*AM1300)</f>
        <v/>
      </c>
      <c r="AO1300" s="59" t="n"/>
      <c r="AP1300" s="82">
        <f>SUM(AN1300-AO1300)</f>
        <v/>
      </c>
    </row>
    <row r="1301">
      <c r="A1301" s="41" t="n"/>
      <c r="B1301" s="58" t="n"/>
      <c r="C1301" s="41" t="n"/>
      <c r="D1301" s="41" t="n"/>
      <c r="E1301" s="41" t="n"/>
      <c r="F1301" s="41" t="n"/>
      <c r="G1301" s="41" t="n"/>
      <c r="H1301" s="41" t="n"/>
      <c r="I1301" s="41" t="n"/>
      <c r="J1301" s="41" t="n"/>
      <c r="K1301" s="41" t="n"/>
      <c r="L1301" s="339" t="n"/>
      <c r="M1301" s="41" t="n"/>
      <c r="N1301" s="41" t="n"/>
      <c r="O1301" s="41" t="n"/>
      <c r="P1301" s="41" t="n"/>
      <c r="Q1301" s="41" t="n"/>
      <c r="R1301" s="43" t="n"/>
      <c r="S1301" s="41" t="n"/>
      <c r="T1301" s="41" t="n"/>
      <c r="U1301" s="59" t="n"/>
      <c r="V1301" s="41" t="n"/>
      <c r="W1301" s="41" t="n"/>
      <c r="X1301" s="41" t="n"/>
      <c r="Y1301" s="41" t="n"/>
      <c r="Z1301" s="41" t="n"/>
      <c r="AA1301" s="41" t="n"/>
      <c r="AB1301" s="41" t="n"/>
      <c r="AC1301" s="41" t="n"/>
      <c r="AD1301" s="41" t="n"/>
      <c r="AE1301" s="41" t="n"/>
      <c r="AF1301" s="46">
        <f>AD1301-AE1301</f>
        <v/>
      </c>
      <c r="AG1301" s="59" t="n"/>
      <c r="AH1301" s="46">
        <f>U1301-AG1301</f>
        <v/>
      </c>
      <c r="AI13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1" s="46">
        <f>AH1301-Table5203[[#This Row],[Column 332]]</f>
        <v/>
      </c>
      <c r="AK1301" s="59" t="n"/>
      <c r="AL1301" s="41" t="n"/>
      <c r="AM1301" s="49" t="n">
        <v>0</v>
      </c>
      <c r="AN1301" s="46">
        <f>SUM(AJ1301*AM1301)</f>
        <v/>
      </c>
      <c r="AO1301" s="59" t="n"/>
      <c r="AP1301" s="82">
        <f>SUM(AN1301-AO1301)</f>
        <v/>
      </c>
    </row>
    <row r="1302">
      <c r="A1302" s="41" t="n"/>
      <c r="B1302" s="58" t="n"/>
      <c r="C1302" s="41" t="n"/>
      <c r="D1302" s="41" t="n"/>
      <c r="E1302" s="41" t="n"/>
      <c r="F1302" s="41" t="n"/>
      <c r="G1302" s="41" t="n"/>
      <c r="H1302" s="41" t="n"/>
      <c r="I1302" s="41" t="n"/>
      <c r="J1302" s="41" t="n"/>
      <c r="K1302" s="41" t="n"/>
      <c r="L1302" s="339" t="n"/>
      <c r="M1302" s="41" t="n"/>
      <c r="N1302" s="41" t="n"/>
      <c r="O1302" s="41" t="n"/>
      <c r="P1302" s="41" t="n"/>
      <c r="Q1302" s="41" t="n"/>
      <c r="R1302" s="43" t="n"/>
      <c r="S1302" s="41" t="n"/>
      <c r="T1302" s="41" t="n"/>
      <c r="U1302" s="59" t="n"/>
      <c r="V1302" s="41" t="n"/>
      <c r="W1302" s="41" t="n"/>
      <c r="X1302" s="41" t="n"/>
      <c r="Y1302" s="41" t="n"/>
      <c r="Z1302" s="41" t="n"/>
      <c r="AA1302" s="41" t="n"/>
      <c r="AB1302" s="41" t="n"/>
      <c r="AC1302" s="41" t="n"/>
      <c r="AD1302" s="41" t="n"/>
      <c r="AE1302" s="41" t="n"/>
      <c r="AF1302" s="46">
        <f>AD1302-AE1302</f>
        <v/>
      </c>
      <c r="AG1302" s="59" t="n"/>
      <c r="AH1302" s="46">
        <f>U1302-AG1302</f>
        <v/>
      </c>
      <c r="AI13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2" s="46">
        <f>AH1302-Table5203[[#This Row],[Column 332]]</f>
        <v/>
      </c>
      <c r="AK1302" s="59" t="n"/>
      <c r="AL1302" s="41" t="n"/>
      <c r="AM1302" s="49" t="n">
        <v>0</v>
      </c>
      <c r="AN1302" s="46">
        <f>SUM(AJ1302*AM1302)</f>
        <v/>
      </c>
      <c r="AO1302" s="59" t="n"/>
      <c r="AP1302" s="82">
        <f>SUM(AN1302-AO1302)</f>
        <v/>
      </c>
    </row>
    <row r="1303">
      <c r="A1303" s="41" t="n"/>
      <c r="B1303" s="58" t="n"/>
      <c r="C1303" s="41" t="n"/>
      <c r="D1303" s="41" t="n"/>
      <c r="E1303" s="41" t="n"/>
      <c r="F1303" s="41" t="n"/>
      <c r="G1303" s="41" t="n"/>
      <c r="H1303" s="41" t="n"/>
      <c r="I1303" s="41" t="n"/>
      <c r="J1303" s="41" t="n"/>
      <c r="K1303" s="41" t="n"/>
      <c r="L1303" s="339" t="n"/>
      <c r="M1303" s="41" t="n"/>
      <c r="N1303" s="41" t="n"/>
      <c r="O1303" s="41" t="n"/>
      <c r="P1303" s="41" t="n"/>
      <c r="Q1303" s="41" t="n"/>
      <c r="R1303" s="43" t="n"/>
      <c r="S1303" s="41" t="n"/>
      <c r="T1303" s="41" t="n"/>
      <c r="U1303" s="59" t="n"/>
      <c r="V1303" s="41" t="n"/>
      <c r="W1303" s="41" t="n"/>
      <c r="X1303" s="41" t="n"/>
      <c r="Y1303" s="41" t="n"/>
      <c r="Z1303" s="41" t="n"/>
      <c r="AA1303" s="41" t="n"/>
      <c r="AB1303" s="41" t="n"/>
      <c r="AC1303" s="41" t="n"/>
      <c r="AD1303" s="41" t="n"/>
      <c r="AE1303" s="41" t="n"/>
      <c r="AF1303" s="46">
        <f>AD1303-AE1303</f>
        <v/>
      </c>
      <c r="AG1303" s="59" t="n"/>
      <c r="AH1303" s="46">
        <f>U1303-AG1303</f>
        <v/>
      </c>
      <c r="AI13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3" s="46">
        <f>AH1303-Table5203[[#This Row],[Column 332]]</f>
        <v/>
      </c>
      <c r="AK1303" s="59" t="n"/>
      <c r="AL1303" s="41" t="n"/>
      <c r="AM1303" s="49" t="n">
        <v>0</v>
      </c>
      <c r="AN1303" s="46">
        <f>SUM(AJ1303*AM1303)</f>
        <v/>
      </c>
      <c r="AO1303" s="59" t="n"/>
      <c r="AP1303" s="82">
        <f>SUM(AN1303-AO1303)</f>
        <v/>
      </c>
    </row>
    <row r="1304">
      <c r="A1304" s="41" t="n"/>
      <c r="B1304" s="58" t="n"/>
      <c r="C1304" s="41" t="n"/>
      <c r="D1304" s="41" t="n"/>
      <c r="E1304" s="41" t="n"/>
      <c r="F1304" s="41" t="n"/>
      <c r="G1304" s="41" t="n"/>
      <c r="H1304" s="41" t="n"/>
      <c r="I1304" s="41" t="n"/>
      <c r="J1304" s="41" t="n"/>
      <c r="K1304" s="41" t="n"/>
      <c r="L1304" s="339" t="n"/>
      <c r="M1304" s="41" t="n"/>
      <c r="N1304" s="41" t="n"/>
      <c r="O1304" s="41" t="n"/>
      <c r="P1304" s="41" t="n"/>
      <c r="Q1304" s="41" t="n"/>
      <c r="R1304" s="43" t="n"/>
      <c r="S1304" s="41" t="n"/>
      <c r="T1304" s="41" t="n"/>
      <c r="U1304" s="59" t="n"/>
      <c r="V1304" s="41" t="n"/>
      <c r="W1304" s="41" t="n"/>
      <c r="X1304" s="41" t="n"/>
      <c r="Y1304" s="41" t="n"/>
      <c r="Z1304" s="41" t="n"/>
      <c r="AA1304" s="41" t="n"/>
      <c r="AB1304" s="41" t="n"/>
      <c r="AC1304" s="41" t="n"/>
      <c r="AD1304" s="41" t="n"/>
      <c r="AE1304" s="41" t="n"/>
      <c r="AF1304" s="46">
        <f>AD1304-AE1304</f>
        <v/>
      </c>
      <c r="AG1304" s="59" t="n"/>
      <c r="AH1304" s="46">
        <f>U1304-AG1304</f>
        <v/>
      </c>
      <c r="AI13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4" s="46">
        <f>AH1304-Table5203[[#This Row],[Column 332]]</f>
        <v/>
      </c>
      <c r="AK1304" s="59" t="n"/>
      <c r="AL1304" s="41" t="n"/>
      <c r="AM1304" s="49" t="n">
        <v>0</v>
      </c>
      <c r="AN1304" s="46">
        <f>SUM(AJ1304*AM1304)</f>
        <v/>
      </c>
      <c r="AO1304" s="59" t="n"/>
      <c r="AP1304" s="82">
        <f>SUM(AN1304-AO1304)</f>
        <v/>
      </c>
    </row>
    <row r="1305">
      <c r="A1305" s="41" t="n"/>
      <c r="B1305" s="58" t="n"/>
      <c r="C1305" s="41" t="n"/>
      <c r="D1305" s="41" t="n"/>
      <c r="E1305" s="41" t="n"/>
      <c r="F1305" s="41" t="n"/>
      <c r="G1305" s="41" t="n"/>
      <c r="H1305" s="41" t="n"/>
      <c r="I1305" s="41" t="n"/>
      <c r="J1305" s="41" t="n"/>
      <c r="K1305" s="41" t="n"/>
      <c r="L1305" s="339" t="n"/>
      <c r="M1305" s="41" t="n"/>
      <c r="N1305" s="41" t="n"/>
      <c r="O1305" s="41" t="n"/>
      <c r="P1305" s="41" t="n"/>
      <c r="Q1305" s="41" t="n"/>
      <c r="R1305" s="43" t="n"/>
      <c r="S1305" s="41" t="n"/>
      <c r="T1305" s="41" t="n"/>
      <c r="U1305" s="59" t="n"/>
      <c r="V1305" s="41" t="n"/>
      <c r="W1305" s="41" t="n"/>
      <c r="X1305" s="41" t="n"/>
      <c r="Y1305" s="41" t="n"/>
      <c r="Z1305" s="41" t="n"/>
      <c r="AA1305" s="41" t="n"/>
      <c r="AB1305" s="41" t="n"/>
      <c r="AC1305" s="41" t="n"/>
      <c r="AD1305" s="41" t="n"/>
      <c r="AE1305" s="41" t="n"/>
      <c r="AF1305" s="46">
        <f>AD1305-AE1305</f>
        <v/>
      </c>
      <c r="AG1305" s="59" t="n"/>
      <c r="AH1305" s="46">
        <f>U1305-AG1305</f>
        <v/>
      </c>
      <c r="AI13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5" s="46">
        <f>AH1305-Table5203[[#This Row],[Column 332]]</f>
        <v/>
      </c>
      <c r="AK1305" s="59" t="n"/>
      <c r="AL1305" s="41" t="n"/>
      <c r="AM1305" s="49" t="n">
        <v>0</v>
      </c>
      <c r="AN1305" s="46">
        <f>SUM(AJ1305*AM1305)</f>
        <v/>
      </c>
      <c r="AO1305" s="59" t="n"/>
      <c r="AP1305" s="82">
        <f>SUM(AN1305-AO1305)</f>
        <v/>
      </c>
    </row>
    <row r="1306">
      <c r="A1306" s="41" t="n"/>
      <c r="B1306" s="58" t="n"/>
      <c r="C1306" s="41" t="n"/>
      <c r="D1306" s="41" t="n"/>
      <c r="E1306" s="41" t="n"/>
      <c r="F1306" s="41" t="n"/>
      <c r="G1306" s="41" t="n"/>
      <c r="H1306" s="41" t="n"/>
      <c r="I1306" s="41" t="n"/>
      <c r="J1306" s="41" t="n"/>
      <c r="K1306" s="41" t="n"/>
      <c r="L1306" s="339" t="n"/>
      <c r="M1306" s="41" t="n"/>
      <c r="N1306" s="41" t="n"/>
      <c r="O1306" s="41" t="n"/>
      <c r="P1306" s="41" t="n"/>
      <c r="Q1306" s="41" t="n"/>
      <c r="R1306" s="43" t="n"/>
      <c r="S1306" s="41" t="n"/>
      <c r="T1306" s="41" t="n"/>
      <c r="U1306" s="59" t="n"/>
      <c r="V1306" s="41" t="n"/>
      <c r="W1306" s="41" t="n"/>
      <c r="X1306" s="41" t="n"/>
      <c r="Y1306" s="41" t="n"/>
      <c r="Z1306" s="41" t="n"/>
      <c r="AA1306" s="41" t="n"/>
      <c r="AB1306" s="41" t="n"/>
      <c r="AC1306" s="41" t="n"/>
      <c r="AD1306" s="41" t="n"/>
      <c r="AE1306" s="41" t="n"/>
      <c r="AF1306" s="46">
        <f>AD1306-AE1306</f>
        <v/>
      </c>
      <c r="AG1306" s="59" t="n"/>
      <c r="AH1306" s="46">
        <f>U1306-AG1306</f>
        <v/>
      </c>
      <c r="AI13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6" s="46">
        <f>AH1306-Table5203[[#This Row],[Column 332]]</f>
        <v/>
      </c>
      <c r="AK1306" s="59" t="n"/>
      <c r="AL1306" s="41" t="n"/>
      <c r="AM1306" s="49" t="n">
        <v>0</v>
      </c>
      <c r="AN1306" s="46">
        <f>SUM(AJ1306*AM1306)</f>
        <v/>
      </c>
      <c r="AO1306" s="59" t="n"/>
      <c r="AP1306" s="82">
        <f>SUM(AN1306-AO1306)</f>
        <v/>
      </c>
    </row>
    <row r="1307">
      <c r="A1307" s="41" t="n"/>
      <c r="B1307" s="58" t="n"/>
      <c r="C1307" s="41" t="n"/>
      <c r="D1307" s="41" t="n"/>
      <c r="E1307" s="41" t="n"/>
      <c r="F1307" s="41" t="n"/>
      <c r="G1307" s="41" t="n"/>
      <c r="H1307" s="41" t="n"/>
      <c r="I1307" s="41" t="n"/>
      <c r="J1307" s="41" t="n"/>
      <c r="K1307" s="41" t="n"/>
      <c r="L1307" s="339" t="n"/>
      <c r="M1307" s="41" t="n"/>
      <c r="N1307" s="41" t="n"/>
      <c r="O1307" s="41" t="n"/>
      <c r="P1307" s="41" t="n"/>
      <c r="Q1307" s="41" t="n"/>
      <c r="R1307" s="43" t="n"/>
      <c r="S1307" s="41" t="n"/>
      <c r="T1307" s="41" t="n"/>
      <c r="U1307" s="59" t="n"/>
      <c r="V1307" s="41" t="n"/>
      <c r="W1307" s="41" t="n"/>
      <c r="X1307" s="41" t="n"/>
      <c r="Y1307" s="41" t="n"/>
      <c r="Z1307" s="41" t="n"/>
      <c r="AA1307" s="41" t="n"/>
      <c r="AB1307" s="41" t="n"/>
      <c r="AC1307" s="41" t="n"/>
      <c r="AD1307" s="41" t="n"/>
      <c r="AE1307" s="41" t="n"/>
      <c r="AF1307" s="46">
        <f>AD1307-AE1307</f>
        <v/>
      </c>
      <c r="AG1307" s="59" t="n"/>
      <c r="AH1307" s="46">
        <f>U1307-AG1307</f>
        <v/>
      </c>
      <c r="AI13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7" s="46">
        <f>AH1307-Table5203[[#This Row],[Column 332]]</f>
        <v/>
      </c>
      <c r="AK1307" s="59" t="n"/>
      <c r="AL1307" s="41" t="n"/>
      <c r="AM1307" s="49" t="n">
        <v>0</v>
      </c>
      <c r="AN1307" s="46">
        <f>SUM(AJ1307*AM1307)</f>
        <v/>
      </c>
      <c r="AO1307" s="59" t="n"/>
      <c r="AP1307" s="82">
        <f>SUM(AN1307-AO1307)</f>
        <v/>
      </c>
    </row>
    <row r="1308">
      <c r="A1308" s="41" t="n"/>
      <c r="B1308" s="58" t="n"/>
      <c r="C1308" s="41" t="n"/>
      <c r="D1308" s="41" t="n"/>
      <c r="E1308" s="41" t="n"/>
      <c r="F1308" s="41" t="n"/>
      <c r="G1308" s="41" t="n"/>
      <c r="H1308" s="41" t="n"/>
      <c r="I1308" s="41" t="n"/>
      <c r="J1308" s="41" t="n"/>
      <c r="K1308" s="41" t="n"/>
      <c r="L1308" s="339" t="n"/>
      <c r="M1308" s="41" t="n"/>
      <c r="N1308" s="41" t="n"/>
      <c r="O1308" s="41" t="n"/>
      <c r="P1308" s="41" t="n"/>
      <c r="Q1308" s="41" t="n"/>
      <c r="R1308" s="43" t="n"/>
      <c r="S1308" s="41" t="n"/>
      <c r="T1308" s="41" t="n"/>
      <c r="U1308" s="59" t="n"/>
      <c r="V1308" s="41" t="n"/>
      <c r="W1308" s="41" t="n"/>
      <c r="X1308" s="41" t="n"/>
      <c r="Y1308" s="41" t="n"/>
      <c r="Z1308" s="41" t="n"/>
      <c r="AA1308" s="41" t="n"/>
      <c r="AB1308" s="41" t="n"/>
      <c r="AC1308" s="41" t="n"/>
      <c r="AD1308" s="41" t="n"/>
      <c r="AE1308" s="41" t="n"/>
      <c r="AF1308" s="46">
        <f>AD1308-AE1308</f>
        <v/>
      </c>
      <c r="AG1308" s="59" t="n"/>
      <c r="AH1308" s="46">
        <f>U1308-AG1308</f>
        <v/>
      </c>
      <c r="AI130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8" s="46">
        <f>AH1308-Table5203[[#This Row],[Column 332]]</f>
        <v/>
      </c>
      <c r="AK1308" s="59" t="n"/>
      <c r="AL1308" s="41" t="n"/>
      <c r="AM1308" s="49" t="n">
        <v>0</v>
      </c>
      <c r="AN1308" s="46">
        <f>SUM(AJ1308*AM1308)</f>
        <v/>
      </c>
      <c r="AO1308" s="59" t="n"/>
      <c r="AP1308" s="82">
        <f>SUM(AN1308-AO1308)</f>
        <v/>
      </c>
    </row>
    <row r="1309">
      <c r="A1309" s="41" t="n"/>
      <c r="B1309" s="58" t="n"/>
      <c r="C1309" s="41" t="n"/>
      <c r="D1309" s="41" t="n"/>
      <c r="E1309" s="41" t="n"/>
      <c r="F1309" s="41" t="n"/>
      <c r="G1309" s="41" t="n"/>
      <c r="H1309" s="41" t="n"/>
      <c r="I1309" s="41" t="n"/>
      <c r="J1309" s="41" t="n"/>
      <c r="K1309" s="41" t="n"/>
      <c r="L1309" s="339" t="n"/>
      <c r="M1309" s="41" t="n"/>
      <c r="N1309" s="41" t="n"/>
      <c r="O1309" s="41" t="n"/>
      <c r="P1309" s="41" t="n"/>
      <c r="Q1309" s="41" t="n"/>
      <c r="R1309" s="43" t="n"/>
      <c r="S1309" s="41" t="n"/>
      <c r="T1309" s="41" t="n"/>
      <c r="U1309" s="59" t="n"/>
      <c r="V1309" s="41" t="n"/>
      <c r="W1309" s="41" t="n"/>
      <c r="X1309" s="41" t="n"/>
      <c r="Y1309" s="41" t="n"/>
      <c r="Z1309" s="41" t="n"/>
      <c r="AA1309" s="41" t="n"/>
      <c r="AB1309" s="41" t="n"/>
      <c r="AC1309" s="41" t="n"/>
      <c r="AD1309" s="41" t="n"/>
      <c r="AE1309" s="41" t="n"/>
      <c r="AF1309" s="46">
        <f>AD1309-AE1309</f>
        <v/>
      </c>
      <c r="AG1309" s="59" t="n"/>
      <c r="AH1309" s="46">
        <f>U1309-AG1309</f>
        <v/>
      </c>
      <c r="AI130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09" s="46">
        <f>AH1309-Table5203[[#This Row],[Column 332]]</f>
        <v/>
      </c>
      <c r="AK1309" s="59" t="n"/>
      <c r="AL1309" s="41" t="n"/>
      <c r="AM1309" s="49" t="n">
        <v>0</v>
      </c>
      <c r="AN1309" s="46">
        <f>SUM(AJ1309*AM1309)</f>
        <v/>
      </c>
      <c r="AO1309" s="59" t="n"/>
      <c r="AP1309" s="82">
        <f>SUM(AN1309-AO1309)</f>
        <v/>
      </c>
    </row>
    <row r="1310">
      <c r="A1310" s="41" t="n"/>
      <c r="B1310" s="58" t="n"/>
      <c r="C1310" s="41" t="n"/>
      <c r="D1310" s="41" t="n"/>
      <c r="E1310" s="41" t="n"/>
      <c r="F1310" s="41" t="n"/>
      <c r="G1310" s="41" t="n"/>
      <c r="H1310" s="41" t="n"/>
      <c r="I1310" s="41" t="n"/>
      <c r="J1310" s="41" t="n"/>
      <c r="K1310" s="41" t="n"/>
      <c r="L1310" s="339" t="n"/>
      <c r="M1310" s="41" t="n"/>
      <c r="N1310" s="41" t="n"/>
      <c r="O1310" s="41" t="n"/>
      <c r="P1310" s="41" t="n"/>
      <c r="Q1310" s="41" t="n"/>
      <c r="R1310" s="43" t="n"/>
      <c r="S1310" s="41" t="n"/>
      <c r="T1310" s="41" t="n"/>
      <c r="U1310" s="59" t="n"/>
      <c r="V1310" s="41" t="n"/>
      <c r="W1310" s="41" t="n"/>
      <c r="X1310" s="41" t="n"/>
      <c r="Y1310" s="41" t="n"/>
      <c r="Z1310" s="41" t="n"/>
      <c r="AA1310" s="41" t="n"/>
      <c r="AB1310" s="41" t="n"/>
      <c r="AC1310" s="41" t="n"/>
      <c r="AD1310" s="41" t="n"/>
      <c r="AE1310" s="41" t="n"/>
      <c r="AF1310" s="46">
        <f>AD1310-AE1310</f>
        <v/>
      </c>
      <c r="AG1310" s="59" t="n"/>
      <c r="AH1310" s="46">
        <f>U1310-AG1310</f>
        <v/>
      </c>
      <c r="AI131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0" s="46">
        <f>AH1310-Table5203[[#This Row],[Column 332]]</f>
        <v/>
      </c>
      <c r="AK1310" s="59" t="n"/>
      <c r="AL1310" s="41" t="n"/>
      <c r="AM1310" s="49" t="n">
        <v>0</v>
      </c>
      <c r="AN1310" s="46">
        <f>SUM(AJ1310*AM1310)</f>
        <v/>
      </c>
      <c r="AO1310" s="59" t="n"/>
      <c r="AP1310" s="82">
        <f>SUM(AN1310-AO1310)</f>
        <v/>
      </c>
    </row>
    <row r="1311">
      <c r="A1311" s="41" t="n"/>
      <c r="B1311" s="58" t="n"/>
      <c r="C1311" s="41" t="n"/>
      <c r="D1311" s="41" t="n"/>
      <c r="E1311" s="41" t="n"/>
      <c r="F1311" s="41" t="n"/>
      <c r="G1311" s="41" t="n"/>
      <c r="H1311" s="41" t="n"/>
      <c r="I1311" s="41" t="n"/>
      <c r="J1311" s="41" t="n"/>
      <c r="K1311" s="41" t="n"/>
      <c r="L1311" s="339" t="n"/>
      <c r="M1311" s="41" t="n"/>
      <c r="N1311" s="41" t="n"/>
      <c r="O1311" s="41" t="n"/>
      <c r="P1311" s="41" t="n"/>
      <c r="Q1311" s="41" t="n"/>
      <c r="R1311" s="43" t="n"/>
      <c r="S1311" s="41" t="n"/>
      <c r="T1311" s="41" t="n"/>
      <c r="U1311" s="59" t="n"/>
      <c r="V1311" s="41" t="n"/>
      <c r="W1311" s="41" t="n"/>
      <c r="X1311" s="41" t="n"/>
      <c r="Y1311" s="41" t="n"/>
      <c r="Z1311" s="41" t="n"/>
      <c r="AA1311" s="41" t="n"/>
      <c r="AB1311" s="41" t="n"/>
      <c r="AC1311" s="41" t="n"/>
      <c r="AD1311" s="41" t="n"/>
      <c r="AE1311" s="41" t="n"/>
      <c r="AF1311" s="46">
        <f>AD1311-AE1311</f>
        <v/>
      </c>
      <c r="AG1311" s="59" t="n"/>
      <c r="AH1311" s="46">
        <f>U1311-AG1311</f>
        <v/>
      </c>
      <c r="AI131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1" s="46">
        <f>AH1311-Table5203[[#This Row],[Column 332]]</f>
        <v/>
      </c>
      <c r="AK1311" s="59" t="n"/>
      <c r="AL1311" s="41" t="n"/>
      <c r="AM1311" s="49" t="n">
        <v>0</v>
      </c>
      <c r="AN1311" s="46">
        <f>SUM(AJ1311*AM1311)</f>
        <v/>
      </c>
      <c r="AO1311" s="59" t="n"/>
      <c r="AP1311" s="82">
        <f>SUM(AN1311-AO1311)</f>
        <v/>
      </c>
    </row>
    <row r="1312">
      <c r="A1312" s="41" t="n"/>
      <c r="B1312" s="58" t="n"/>
      <c r="C1312" s="41" t="n"/>
      <c r="D1312" s="41" t="n"/>
      <c r="E1312" s="41" t="n"/>
      <c r="F1312" s="41" t="n"/>
      <c r="G1312" s="41" t="n"/>
      <c r="H1312" s="41" t="n"/>
      <c r="I1312" s="41" t="n"/>
      <c r="J1312" s="41" t="n"/>
      <c r="K1312" s="41" t="n"/>
      <c r="L1312" s="339" t="n"/>
      <c r="M1312" s="41" t="n"/>
      <c r="N1312" s="41" t="n"/>
      <c r="O1312" s="41" t="n"/>
      <c r="P1312" s="41" t="n"/>
      <c r="Q1312" s="41" t="n"/>
      <c r="R1312" s="43" t="n"/>
      <c r="S1312" s="41" t="n"/>
      <c r="T1312" s="41" t="n"/>
      <c r="U1312" s="59" t="n"/>
      <c r="V1312" s="41" t="n"/>
      <c r="W1312" s="41" t="n"/>
      <c r="X1312" s="41" t="n"/>
      <c r="Y1312" s="41" t="n"/>
      <c r="Z1312" s="41" t="n"/>
      <c r="AA1312" s="41" t="n"/>
      <c r="AB1312" s="41" t="n"/>
      <c r="AC1312" s="41" t="n"/>
      <c r="AD1312" s="41" t="n"/>
      <c r="AE1312" s="41" t="n"/>
      <c r="AF1312" s="46">
        <f>AD1312-AE1312</f>
        <v/>
      </c>
      <c r="AG1312" s="59" t="n"/>
      <c r="AH1312" s="46">
        <f>U1312-AG1312</f>
        <v/>
      </c>
      <c r="AI131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2" s="46">
        <f>AH1312-Table5203[[#This Row],[Column 332]]</f>
        <v/>
      </c>
      <c r="AK1312" s="59" t="n"/>
      <c r="AL1312" s="41" t="n"/>
      <c r="AM1312" s="49" t="n">
        <v>0</v>
      </c>
      <c r="AN1312" s="46">
        <f>SUM(AJ1312*AM1312)</f>
        <v/>
      </c>
      <c r="AO1312" s="59" t="n"/>
      <c r="AP1312" s="82">
        <f>SUM(AN1312-AO1312)</f>
        <v/>
      </c>
    </row>
    <row r="1313">
      <c r="A1313" s="41" t="n"/>
      <c r="B1313" s="58" t="n"/>
      <c r="C1313" s="41" t="n"/>
      <c r="D1313" s="41" t="n"/>
      <c r="E1313" s="41" t="n"/>
      <c r="F1313" s="41" t="n"/>
      <c r="G1313" s="41" t="n"/>
      <c r="H1313" s="41" t="n"/>
      <c r="I1313" s="41" t="n"/>
      <c r="J1313" s="41" t="n"/>
      <c r="K1313" s="41" t="n"/>
      <c r="L1313" s="339" t="n"/>
      <c r="M1313" s="41" t="n"/>
      <c r="N1313" s="41" t="n"/>
      <c r="O1313" s="41" t="n"/>
      <c r="P1313" s="41" t="n"/>
      <c r="Q1313" s="41" t="n"/>
      <c r="R1313" s="43" t="n"/>
      <c r="S1313" s="41" t="n"/>
      <c r="T1313" s="41" t="n"/>
      <c r="U1313" s="59" t="n"/>
      <c r="V1313" s="41" t="n"/>
      <c r="W1313" s="41" t="n"/>
      <c r="X1313" s="41" t="n"/>
      <c r="Y1313" s="41" t="n"/>
      <c r="Z1313" s="41" t="n"/>
      <c r="AA1313" s="41" t="n"/>
      <c r="AB1313" s="41" t="n"/>
      <c r="AC1313" s="41" t="n"/>
      <c r="AD1313" s="41" t="n"/>
      <c r="AE1313" s="41" t="n"/>
      <c r="AF1313" s="46">
        <f>AD1313-AE1313</f>
        <v/>
      </c>
      <c r="AG1313" s="59" t="n"/>
      <c r="AH1313" s="46">
        <f>U1313-AG1313</f>
        <v/>
      </c>
      <c r="AI131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3" s="46">
        <f>AH1313-Table5203[[#This Row],[Column 332]]</f>
        <v/>
      </c>
      <c r="AK1313" s="59" t="n"/>
      <c r="AL1313" s="41" t="n"/>
      <c r="AM1313" s="49" t="n">
        <v>0</v>
      </c>
      <c r="AN1313" s="46">
        <f>SUM(AJ1313*AM1313)</f>
        <v/>
      </c>
      <c r="AO1313" s="59" t="n"/>
      <c r="AP1313" s="82">
        <f>SUM(AN1313-AO1313)</f>
        <v/>
      </c>
    </row>
    <row r="1314">
      <c r="A1314" s="41" t="n"/>
      <c r="B1314" s="58" t="n"/>
      <c r="C1314" s="41" t="n"/>
      <c r="D1314" s="41" t="n"/>
      <c r="E1314" s="41" t="n"/>
      <c r="F1314" s="41" t="n"/>
      <c r="G1314" s="41" t="n"/>
      <c r="H1314" s="41" t="n"/>
      <c r="I1314" s="41" t="n"/>
      <c r="J1314" s="41" t="n"/>
      <c r="K1314" s="41" t="n"/>
      <c r="L1314" s="339" t="n"/>
      <c r="M1314" s="41" t="n"/>
      <c r="N1314" s="41" t="n"/>
      <c r="O1314" s="41" t="n"/>
      <c r="P1314" s="41" t="n"/>
      <c r="Q1314" s="41" t="n"/>
      <c r="R1314" s="43" t="n"/>
      <c r="S1314" s="41" t="n"/>
      <c r="T1314" s="41" t="n"/>
      <c r="U1314" s="59" t="n"/>
      <c r="V1314" s="41" t="n"/>
      <c r="W1314" s="41" t="n"/>
      <c r="X1314" s="41" t="n"/>
      <c r="Y1314" s="41" t="n"/>
      <c r="Z1314" s="41" t="n"/>
      <c r="AA1314" s="41" t="n"/>
      <c r="AB1314" s="41" t="n"/>
      <c r="AC1314" s="41" t="n"/>
      <c r="AD1314" s="41" t="n"/>
      <c r="AE1314" s="41" t="n"/>
      <c r="AF1314" s="46">
        <f>AD1314-AE1314</f>
        <v/>
      </c>
      <c r="AG1314" s="59" t="n"/>
      <c r="AH1314" s="46">
        <f>U1314-AG1314</f>
        <v/>
      </c>
      <c r="AI131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4" s="46">
        <f>AH1314-Table5203[[#This Row],[Column 332]]</f>
        <v/>
      </c>
      <c r="AK1314" s="59" t="n"/>
      <c r="AL1314" s="41" t="n"/>
      <c r="AM1314" s="49" t="n">
        <v>0</v>
      </c>
      <c r="AN1314" s="46">
        <f>SUM(AJ1314*AM1314)</f>
        <v/>
      </c>
      <c r="AO1314" s="59" t="n"/>
      <c r="AP1314" s="82">
        <f>SUM(AN1314-AO1314)</f>
        <v/>
      </c>
    </row>
    <row r="1315">
      <c r="A1315" s="41" t="n"/>
      <c r="B1315" s="58" t="n"/>
      <c r="C1315" s="41" t="n"/>
      <c r="D1315" s="41" t="n"/>
      <c r="E1315" s="41" t="n"/>
      <c r="F1315" s="41" t="n"/>
      <c r="G1315" s="41" t="n"/>
      <c r="H1315" s="41" t="n"/>
      <c r="I1315" s="41" t="n"/>
      <c r="J1315" s="41" t="n"/>
      <c r="K1315" s="41" t="n"/>
      <c r="L1315" s="339" t="n"/>
      <c r="M1315" s="41" t="n"/>
      <c r="N1315" s="41" t="n"/>
      <c r="O1315" s="41" t="n"/>
      <c r="P1315" s="41" t="n"/>
      <c r="Q1315" s="41" t="n"/>
      <c r="R1315" s="43" t="n"/>
      <c r="S1315" s="41" t="n"/>
      <c r="T1315" s="41" t="n"/>
      <c r="U1315" s="59" t="n"/>
      <c r="V1315" s="41" t="n"/>
      <c r="W1315" s="41" t="n"/>
      <c r="X1315" s="41" t="n"/>
      <c r="Y1315" s="41" t="n"/>
      <c r="Z1315" s="41" t="n"/>
      <c r="AA1315" s="41" t="n"/>
      <c r="AB1315" s="41" t="n"/>
      <c r="AC1315" s="41" t="n"/>
      <c r="AD1315" s="41" t="n"/>
      <c r="AE1315" s="41" t="n"/>
      <c r="AF1315" s="46">
        <f>AD1315-AE1315</f>
        <v/>
      </c>
      <c r="AG1315" s="59" t="n"/>
      <c r="AH1315" s="46">
        <f>U1315-AG1315</f>
        <v/>
      </c>
      <c r="AI131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5" s="46">
        <f>AH1315-Table5203[[#This Row],[Column 332]]</f>
        <v/>
      </c>
      <c r="AK1315" s="59" t="n"/>
      <c r="AL1315" s="41" t="n"/>
      <c r="AM1315" s="49" t="n">
        <v>0</v>
      </c>
      <c r="AN1315" s="46">
        <f>SUM(AJ1315*AM1315)</f>
        <v/>
      </c>
      <c r="AO1315" s="59" t="n"/>
      <c r="AP1315" s="82">
        <f>SUM(AN1315-AO1315)</f>
        <v/>
      </c>
    </row>
    <row r="1316">
      <c r="A1316" s="41" t="n"/>
      <c r="B1316" s="58" t="n"/>
      <c r="C1316" s="41" t="n"/>
      <c r="D1316" s="41" t="n"/>
      <c r="E1316" s="41" t="n"/>
      <c r="F1316" s="41" t="n"/>
      <c r="G1316" s="41" t="n"/>
      <c r="H1316" s="41" t="n"/>
      <c r="I1316" s="41" t="n"/>
      <c r="J1316" s="41" t="n"/>
      <c r="K1316" s="41" t="n"/>
      <c r="L1316" s="339" t="n"/>
      <c r="M1316" s="41" t="n"/>
      <c r="N1316" s="41" t="n"/>
      <c r="O1316" s="41" t="n"/>
      <c r="P1316" s="41" t="n"/>
      <c r="Q1316" s="41" t="n"/>
      <c r="R1316" s="43" t="n"/>
      <c r="S1316" s="41" t="n"/>
      <c r="T1316" s="41" t="n"/>
      <c r="U1316" s="59" t="n"/>
      <c r="V1316" s="41" t="n"/>
      <c r="W1316" s="41" t="n"/>
      <c r="X1316" s="41" t="n"/>
      <c r="Y1316" s="41" t="n"/>
      <c r="Z1316" s="41" t="n"/>
      <c r="AA1316" s="41" t="n"/>
      <c r="AB1316" s="41" t="n"/>
      <c r="AC1316" s="41" t="n"/>
      <c r="AD1316" s="41" t="n"/>
      <c r="AE1316" s="41" t="n"/>
      <c r="AF1316" s="46">
        <f>AD1316-AE1316</f>
        <v/>
      </c>
      <c r="AG1316" s="59" t="n"/>
      <c r="AH1316" s="46">
        <f>U1316-AG1316</f>
        <v/>
      </c>
      <c r="AI131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6" s="46">
        <f>AH1316-Table5203[[#This Row],[Column 332]]</f>
        <v/>
      </c>
      <c r="AK1316" s="59" t="n"/>
      <c r="AL1316" s="41" t="n"/>
      <c r="AM1316" s="49" t="n">
        <v>0</v>
      </c>
      <c r="AN1316" s="46">
        <f>SUM(AJ1316*AM1316)</f>
        <v/>
      </c>
      <c r="AO1316" s="59" t="n"/>
      <c r="AP1316" s="82">
        <f>SUM(AN1316-AO1316)</f>
        <v/>
      </c>
    </row>
    <row r="1317">
      <c r="A1317" s="41" t="n"/>
      <c r="B1317" s="58" t="n"/>
      <c r="C1317" s="41" t="n"/>
      <c r="D1317" s="41" t="n"/>
      <c r="E1317" s="41" t="n"/>
      <c r="F1317" s="41" t="n"/>
      <c r="G1317" s="41" t="n"/>
      <c r="H1317" s="41" t="n"/>
      <c r="I1317" s="41" t="n"/>
      <c r="J1317" s="41" t="n"/>
      <c r="K1317" s="41" t="n"/>
      <c r="L1317" s="339" t="n"/>
      <c r="M1317" s="41" t="n"/>
      <c r="N1317" s="41" t="n"/>
      <c r="O1317" s="41" t="n"/>
      <c r="P1317" s="41" t="n"/>
      <c r="Q1317" s="41" t="n"/>
      <c r="R1317" s="43" t="n"/>
      <c r="S1317" s="41" t="n"/>
      <c r="T1317" s="41" t="n"/>
      <c r="U1317" s="59" t="n"/>
      <c r="V1317" s="41" t="n"/>
      <c r="W1317" s="41" t="n"/>
      <c r="X1317" s="41" t="n"/>
      <c r="Y1317" s="41" t="n"/>
      <c r="Z1317" s="41" t="n"/>
      <c r="AA1317" s="41" t="n"/>
      <c r="AB1317" s="41" t="n"/>
      <c r="AC1317" s="41" t="n"/>
      <c r="AD1317" s="41" t="n"/>
      <c r="AE1317" s="41" t="n"/>
      <c r="AF1317" s="46">
        <f>AD1317-AE1317</f>
        <v/>
      </c>
      <c r="AG1317" s="59" t="n"/>
      <c r="AH1317" s="46">
        <f>U1317-AG1317</f>
        <v/>
      </c>
      <c r="AI131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7" s="46">
        <f>AH1317-Table5203[[#This Row],[Column 332]]</f>
        <v/>
      </c>
      <c r="AK1317" s="59" t="n"/>
      <c r="AL1317" s="41" t="n"/>
      <c r="AM1317" s="49" t="n">
        <v>0</v>
      </c>
      <c r="AN1317" s="46">
        <f>SUM(AJ1317*AM1317)</f>
        <v/>
      </c>
      <c r="AO1317" s="59" t="n"/>
      <c r="AP1317" s="82">
        <f>SUM(AN1317-AO1317)</f>
        <v/>
      </c>
    </row>
    <row r="1318">
      <c r="A1318" s="41" t="n"/>
      <c r="B1318" s="58" t="n"/>
      <c r="C1318" s="41" t="n"/>
      <c r="D1318" s="41" t="n"/>
      <c r="E1318" s="41" t="n"/>
      <c r="F1318" s="41" t="n"/>
      <c r="G1318" s="41" t="n"/>
      <c r="H1318" s="41" t="n"/>
      <c r="I1318" s="41" t="n"/>
      <c r="J1318" s="41" t="n"/>
      <c r="K1318" s="41" t="n"/>
      <c r="L1318" s="339" t="n"/>
      <c r="M1318" s="41" t="n"/>
      <c r="N1318" s="41" t="n"/>
      <c r="O1318" s="41" t="n"/>
      <c r="P1318" s="41" t="n"/>
      <c r="Q1318" s="41" t="n"/>
      <c r="R1318" s="43" t="n"/>
      <c r="S1318" s="41" t="n"/>
      <c r="T1318" s="41" t="n"/>
      <c r="U1318" s="59" t="n"/>
      <c r="V1318" s="41" t="n"/>
      <c r="W1318" s="41" t="n"/>
      <c r="X1318" s="41" t="n"/>
      <c r="Y1318" s="41" t="n"/>
      <c r="Z1318" s="41" t="n"/>
      <c r="AA1318" s="41" t="n"/>
      <c r="AB1318" s="41" t="n"/>
      <c r="AC1318" s="41" t="n"/>
      <c r="AD1318" s="41" t="n"/>
      <c r="AE1318" s="41" t="n"/>
      <c r="AF1318" s="46">
        <f>AD1318-AE1318</f>
        <v/>
      </c>
      <c r="AG1318" s="59" t="n"/>
      <c r="AH1318" s="46">
        <f>U1318-AG1318</f>
        <v/>
      </c>
      <c r="AI131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8" s="46">
        <f>AH1318-Table5203[[#This Row],[Column 332]]</f>
        <v/>
      </c>
      <c r="AK1318" s="59" t="n"/>
      <c r="AL1318" s="41" t="n"/>
      <c r="AM1318" s="49" t="n">
        <v>0</v>
      </c>
      <c r="AN1318" s="46">
        <f>SUM(AJ1318*AM1318)</f>
        <v/>
      </c>
      <c r="AO1318" s="59" t="n"/>
      <c r="AP1318" s="82">
        <f>SUM(AN1318-AO1318)</f>
        <v/>
      </c>
    </row>
    <row r="1319">
      <c r="A1319" s="41" t="n"/>
      <c r="B1319" s="58" t="n"/>
      <c r="C1319" s="41" t="n"/>
      <c r="D1319" s="41" t="n"/>
      <c r="E1319" s="41" t="n"/>
      <c r="F1319" s="41" t="n"/>
      <c r="G1319" s="41" t="n"/>
      <c r="H1319" s="41" t="n"/>
      <c r="I1319" s="41" t="n"/>
      <c r="J1319" s="41" t="n"/>
      <c r="K1319" s="41" t="n"/>
      <c r="L1319" s="339" t="n"/>
      <c r="M1319" s="41" t="n"/>
      <c r="N1319" s="41" t="n"/>
      <c r="O1319" s="41" t="n"/>
      <c r="P1319" s="41" t="n"/>
      <c r="Q1319" s="41" t="n"/>
      <c r="R1319" s="43" t="n"/>
      <c r="S1319" s="41" t="n"/>
      <c r="T1319" s="41" t="n"/>
      <c r="U1319" s="59" t="n"/>
      <c r="V1319" s="41" t="n"/>
      <c r="W1319" s="41" t="n"/>
      <c r="X1319" s="41" t="n"/>
      <c r="Y1319" s="41" t="n"/>
      <c r="Z1319" s="41" t="n"/>
      <c r="AA1319" s="41" t="n"/>
      <c r="AB1319" s="41" t="n"/>
      <c r="AC1319" s="41" t="n"/>
      <c r="AD1319" s="41" t="n"/>
      <c r="AE1319" s="41" t="n"/>
      <c r="AF1319" s="46">
        <f>AD1319-AE1319</f>
        <v/>
      </c>
      <c r="AG1319" s="59" t="n"/>
      <c r="AH1319" s="46">
        <f>U1319-AG1319</f>
        <v/>
      </c>
      <c r="AI131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19" s="46">
        <f>AH1319-Table5203[[#This Row],[Column 332]]</f>
        <v/>
      </c>
      <c r="AK1319" s="59" t="n"/>
      <c r="AL1319" s="41" t="n"/>
      <c r="AM1319" s="49" t="n">
        <v>0</v>
      </c>
      <c r="AN1319" s="46">
        <f>SUM(AJ1319*AM1319)</f>
        <v/>
      </c>
      <c r="AO1319" s="59" t="n"/>
      <c r="AP1319" s="82">
        <f>SUM(AN1319-AO1319)</f>
        <v/>
      </c>
    </row>
    <row r="1320">
      <c r="A1320" s="41" t="n"/>
      <c r="B1320" s="58" t="n"/>
      <c r="C1320" s="41" t="n"/>
      <c r="D1320" s="41" t="n"/>
      <c r="E1320" s="41" t="n"/>
      <c r="F1320" s="41" t="n"/>
      <c r="G1320" s="41" t="n"/>
      <c r="H1320" s="41" t="n"/>
      <c r="I1320" s="41" t="n"/>
      <c r="J1320" s="41" t="n"/>
      <c r="K1320" s="41" t="n"/>
      <c r="L1320" s="339" t="n"/>
      <c r="M1320" s="41" t="n"/>
      <c r="N1320" s="41" t="n"/>
      <c r="O1320" s="41" t="n"/>
      <c r="P1320" s="41" t="n"/>
      <c r="Q1320" s="41" t="n"/>
      <c r="R1320" s="43" t="n"/>
      <c r="S1320" s="41" t="n"/>
      <c r="T1320" s="41" t="n"/>
      <c r="U1320" s="59" t="n"/>
      <c r="V1320" s="41" t="n"/>
      <c r="W1320" s="41" t="n"/>
      <c r="X1320" s="41" t="n"/>
      <c r="Y1320" s="41" t="n"/>
      <c r="Z1320" s="41" t="n"/>
      <c r="AA1320" s="41" t="n"/>
      <c r="AB1320" s="41" t="n"/>
      <c r="AC1320" s="41" t="n"/>
      <c r="AD1320" s="41" t="n"/>
      <c r="AE1320" s="41" t="n"/>
      <c r="AF1320" s="46">
        <f>AD1320-AE1320</f>
        <v/>
      </c>
      <c r="AG1320" s="59" t="n"/>
      <c r="AH1320" s="46">
        <f>U1320-AG1320</f>
        <v/>
      </c>
      <c r="AI132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0" s="46">
        <f>AH1320-Table5203[[#This Row],[Column 332]]</f>
        <v/>
      </c>
      <c r="AK1320" s="59" t="n"/>
      <c r="AL1320" s="41" t="n"/>
      <c r="AM1320" s="49" t="n">
        <v>0</v>
      </c>
      <c r="AN1320" s="46">
        <f>SUM(AJ1320*AM1320)</f>
        <v/>
      </c>
      <c r="AO1320" s="59" t="n"/>
      <c r="AP1320" s="82">
        <f>SUM(AN1320-AO1320)</f>
        <v/>
      </c>
    </row>
    <row r="1321">
      <c r="A1321" s="41" t="n"/>
      <c r="B1321" s="58" t="n"/>
      <c r="C1321" s="41" t="n"/>
      <c r="D1321" s="41" t="n"/>
      <c r="E1321" s="41" t="n"/>
      <c r="F1321" s="41" t="n"/>
      <c r="G1321" s="41" t="n"/>
      <c r="H1321" s="41" t="n"/>
      <c r="I1321" s="41" t="n"/>
      <c r="J1321" s="41" t="n"/>
      <c r="K1321" s="41" t="n"/>
      <c r="L1321" s="339" t="n"/>
      <c r="M1321" s="41" t="n"/>
      <c r="N1321" s="41" t="n"/>
      <c r="O1321" s="41" t="n"/>
      <c r="P1321" s="41" t="n"/>
      <c r="Q1321" s="41" t="n"/>
      <c r="R1321" s="43" t="n"/>
      <c r="S1321" s="41" t="n"/>
      <c r="T1321" s="41" t="n"/>
      <c r="U1321" s="59" t="n"/>
      <c r="V1321" s="41" t="n"/>
      <c r="W1321" s="41" t="n"/>
      <c r="X1321" s="41" t="n"/>
      <c r="Y1321" s="41" t="n"/>
      <c r="Z1321" s="41" t="n"/>
      <c r="AA1321" s="41" t="n"/>
      <c r="AB1321" s="41" t="n"/>
      <c r="AC1321" s="41" t="n"/>
      <c r="AD1321" s="41" t="n"/>
      <c r="AE1321" s="41" t="n"/>
      <c r="AF1321" s="46">
        <f>AD1321-AE1321</f>
        <v/>
      </c>
      <c r="AG1321" s="59" t="n"/>
      <c r="AH1321" s="46">
        <f>U1321-AG1321</f>
        <v/>
      </c>
      <c r="AI132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1" s="46">
        <f>AH1321-Table5203[[#This Row],[Column 332]]</f>
        <v/>
      </c>
      <c r="AK1321" s="59" t="n"/>
      <c r="AL1321" s="41" t="n"/>
      <c r="AM1321" s="49" t="n">
        <v>0</v>
      </c>
      <c r="AN1321" s="46">
        <f>SUM(AJ1321*AM1321)</f>
        <v/>
      </c>
      <c r="AO1321" s="59" t="n"/>
      <c r="AP1321" s="82">
        <f>SUM(AN1321-AO1321)</f>
        <v/>
      </c>
    </row>
    <row r="1322">
      <c r="A1322" s="41" t="n"/>
      <c r="B1322" s="58" t="n"/>
      <c r="C1322" s="41" t="n"/>
      <c r="D1322" s="41" t="n"/>
      <c r="E1322" s="41" t="n"/>
      <c r="F1322" s="41" t="n"/>
      <c r="G1322" s="41" t="n"/>
      <c r="H1322" s="41" t="n"/>
      <c r="I1322" s="41" t="n"/>
      <c r="J1322" s="41" t="n"/>
      <c r="K1322" s="41" t="n"/>
      <c r="L1322" s="339" t="n"/>
      <c r="M1322" s="41" t="n"/>
      <c r="N1322" s="41" t="n"/>
      <c r="O1322" s="41" t="n"/>
      <c r="P1322" s="41" t="n"/>
      <c r="Q1322" s="41" t="n"/>
      <c r="R1322" s="43" t="n"/>
      <c r="S1322" s="41" t="n"/>
      <c r="T1322" s="41" t="n"/>
      <c r="U1322" s="59" t="n"/>
      <c r="V1322" s="41" t="n"/>
      <c r="W1322" s="41" t="n"/>
      <c r="X1322" s="41" t="n"/>
      <c r="Y1322" s="41" t="n"/>
      <c r="Z1322" s="41" t="n"/>
      <c r="AA1322" s="41" t="n"/>
      <c r="AB1322" s="41" t="n"/>
      <c r="AC1322" s="41" t="n"/>
      <c r="AD1322" s="41" t="n"/>
      <c r="AE1322" s="41" t="n"/>
      <c r="AF1322" s="46">
        <f>AD1322-AE1322</f>
        <v/>
      </c>
      <c r="AG1322" s="59" t="n"/>
      <c r="AH1322" s="46">
        <f>U1322-AG1322</f>
        <v/>
      </c>
      <c r="AI132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2" s="46">
        <f>AH1322-Table5203[[#This Row],[Column 332]]</f>
        <v/>
      </c>
      <c r="AK1322" s="59" t="n"/>
      <c r="AL1322" s="41" t="n"/>
      <c r="AM1322" s="49" t="n">
        <v>0</v>
      </c>
      <c r="AN1322" s="46">
        <f>SUM(AJ1322*AM1322)</f>
        <v/>
      </c>
      <c r="AO1322" s="59" t="n"/>
      <c r="AP1322" s="82">
        <f>SUM(AN1322-AO1322)</f>
        <v/>
      </c>
    </row>
    <row r="1323">
      <c r="A1323" s="41" t="n"/>
      <c r="B1323" s="58" t="n"/>
      <c r="C1323" s="41" t="n"/>
      <c r="D1323" s="41" t="n"/>
      <c r="E1323" s="41" t="n"/>
      <c r="F1323" s="41" t="n"/>
      <c r="G1323" s="41" t="n"/>
      <c r="H1323" s="41" t="n"/>
      <c r="I1323" s="41" t="n"/>
      <c r="J1323" s="41" t="n"/>
      <c r="K1323" s="41" t="n"/>
      <c r="L1323" s="339" t="n"/>
      <c r="M1323" s="41" t="n"/>
      <c r="N1323" s="41" t="n"/>
      <c r="O1323" s="41" t="n"/>
      <c r="P1323" s="41" t="n"/>
      <c r="Q1323" s="41" t="n"/>
      <c r="R1323" s="43" t="n"/>
      <c r="S1323" s="41" t="n"/>
      <c r="T1323" s="41" t="n"/>
      <c r="U1323" s="59" t="n"/>
      <c r="V1323" s="41" t="n"/>
      <c r="W1323" s="41" t="n"/>
      <c r="X1323" s="41" t="n"/>
      <c r="Y1323" s="41" t="n"/>
      <c r="Z1323" s="41" t="n"/>
      <c r="AA1323" s="41" t="n"/>
      <c r="AB1323" s="41" t="n"/>
      <c r="AC1323" s="41" t="n"/>
      <c r="AD1323" s="41" t="n"/>
      <c r="AE1323" s="41" t="n"/>
      <c r="AF1323" s="46">
        <f>AD1323-AE1323</f>
        <v/>
      </c>
      <c r="AG1323" s="59" t="n"/>
      <c r="AH1323" s="46">
        <f>U1323-AG1323</f>
        <v/>
      </c>
      <c r="AI132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3" s="46">
        <f>AH1323-Table5203[[#This Row],[Column 332]]</f>
        <v/>
      </c>
      <c r="AK1323" s="59" t="n"/>
      <c r="AL1323" s="41" t="n"/>
      <c r="AM1323" s="49" t="n">
        <v>0</v>
      </c>
      <c r="AN1323" s="46">
        <f>SUM(AJ1323*AM1323)</f>
        <v/>
      </c>
      <c r="AO1323" s="59" t="n"/>
      <c r="AP1323" s="82">
        <f>SUM(AN1323-AO1323)</f>
        <v/>
      </c>
    </row>
    <row r="1324">
      <c r="A1324" s="41" t="n"/>
      <c r="B1324" s="58" t="n"/>
      <c r="C1324" s="41" t="n"/>
      <c r="D1324" s="41" t="n"/>
      <c r="E1324" s="41" t="n"/>
      <c r="F1324" s="41" t="n"/>
      <c r="G1324" s="41" t="n"/>
      <c r="H1324" s="41" t="n"/>
      <c r="I1324" s="41" t="n"/>
      <c r="J1324" s="41" t="n"/>
      <c r="K1324" s="41" t="n"/>
      <c r="L1324" s="339" t="n"/>
      <c r="M1324" s="41" t="n"/>
      <c r="N1324" s="41" t="n"/>
      <c r="O1324" s="41" t="n"/>
      <c r="P1324" s="41" t="n"/>
      <c r="Q1324" s="41" t="n"/>
      <c r="R1324" s="43" t="n"/>
      <c r="S1324" s="41" t="n"/>
      <c r="T1324" s="41" t="n"/>
      <c r="U1324" s="59" t="n"/>
      <c r="V1324" s="41" t="n"/>
      <c r="W1324" s="41" t="n"/>
      <c r="X1324" s="41" t="n"/>
      <c r="Y1324" s="41" t="n"/>
      <c r="Z1324" s="41" t="n"/>
      <c r="AA1324" s="41" t="n"/>
      <c r="AB1324" s="41" t="n"/>
      <c r="AC1324" s="41" t="n"/>
      <c r="AD1324" s="41" t="n"/>
      <c r="AE1324" s="41" t="n"/>
      <c r="AF1324" s="46">
        <f>AD1324-AE1324</f>
        <v/>
      </c>
      <c r="AG1324" s="59" t="n"/>
      <c r="AH1324" s="46">
        <f>U1324-AG1324</f>
        <v/>
      </c>
      <c r="AI132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4" s="46">
        <f>AH1324-Table5203[[#This Row],[Column 332]]</f>
        <v/>
      </c>
      <c r="AK1324" s="59" t="n"/>
      <c r="AL1324" s="41" t="n"/>
      <c r="AM1324" s="49" t="n">
        <v>0</v>
      </c>
      <c r="AN1324" s="46">
        <f>SUM(AJ1324*AM1324)</f>
        <v/>
      </c>
      <c r="AO1324" s="59" t="n"/>
      <c r="AP1324" s="82">
        <f>SUM(AN1324-AO1324)</f>
        <v/>
      </c>
    </row>
    <row r="1325">
      <c r="A1325" s="41" t="n"/>
      <c r="B1325" s="58" t="n"/>
      <c r="C1325" s="41" t="n"/>
      <c r="D1325" s="41" t="n"/>
      <c r="E1325" s="41" t="n"/>
      <c r="F1325" s="41" t="n"/>
      <c r="G1325" s="41" t="n"/>
      <c r="H1325" s="41" t="n"/>
      <c r="I1325" s="41" t="n"/>
      <c r="J1325" s="41" t="n"/>
      <c r="K1325" s="41" t="n"/>
      <c r="L1325" s="339" t="n"/>
      <c r="M1325" s="41" t="n"/>
      <c r="N1325" s="41" t="n"/>
      <c r="O1325" s="41" t="n"/>
      <c r="P1325" s="41" t="n"/>
      <c r="Q1325" s="41" t="n"/>
      <c r="R1325" s="43" t="n"/>
      <c r="S1325" s="41" t="n"/>
      <c r="T1325" s="41" t="n"/>
      <c r="U1325" s="59" t="n"/>
      <c r="V1325" s="41" t="n"/>
      <c r="W1325" s="41" t="n"/>
      <c r="X1325" s="41" t="n"/>
      <c r="Y1325" s="41" t="n"/>
      <c r="Z1325" s="41" t="n"/>
      <c r="AA1325" s="41" t="n"/>
      <c r="AB1325" s="41" t="n"/>
      <c r="AC1325" s="41" t="n"/>
      <c r="AD1325" s="41" t="n"/>
      <c r="AE1325" s="41" t="n"/>
      <c r="AF1325" s="46">
        <f>AD1325-AE1325</f>
        <v/>
      </c>
      <c r="AG1325" s="59" t="n"/>
      <c r="AH1325" s="46">
        <f>U1325-AG1325</f>
        <v/>
      </c>
      <c r="AI132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5" s="46">
        <f>AH1325-Table5203[[#This Row],[Column 332]]</f>
        <v/>
      </c>
      <c r="AK1325" s="59" t="n"/>
      <c r="AL1325" s="41" t="n"/>
      <c r="AM1325" s="49" t="n">
        <v>0</v>
      </c>
      <c r="AN1325" s="46">
        <f>SUM(AJ1325*AM1325)</f>
        <v/>
      </c>
      <c r="AO1325" s="59" t="n"/>
      <c r="AP1325" s="82">
        <f>SUM(AN1325-AO1325)</f>
        <v/>
      </c>
    </row>
    <row r="1326">
      <c r="A1326" s="41" t="n"/>
      <c r="B1326" s="58" t="n"/>
      <c r="C1326" s="41" t="n"/>
      <c r="D1326" s="41" t="n"/>
      <c r="E1326" s="41" t="n"/>
      <c r="F1326" s="41" t="n"/>
      <c r="G1326" s="41" t="n"/>
      <c r="H1326" s="41" t="n"/>
      <c r="I1326" s="41" t="n"/>
      <c r="J1326" s="41" t="n"/>
      <c r="K1326" s="41" t="n"/>
      <c r="L1326" s="339" t="n"/>
      <c r="M1326" s="41" t="n"/>
      <c r="N1326" s="41" t="n"/>
      <c r="O1326" s="41" t="n"/>
      <c r="P1326" s="41" t="n"/>
      <c r="Q1326" s="41" t="n"/>
      <c r="R1326" s="43" t="n"/>
      <c r="S1326" s="41" t="n"/>
      <c r="T1326" s="41" t="n"/>
      <c r="U1326" s="59" t="n"/>
      <c r="V1326" s="41" t="n"/>
      <c r="W1326" s="41" t="n"/>
      <c r="X1326" s="41" t="n"/>
      <c r="Y1326" s="41" t="n"/>
      <c r="Z1326" s="41" t="n"/>
      <c r="AA1326" s="41" t="n"/>
      <c r="AB1326" s="41" t="n"/>
      <c r="AC1326" s="41" t="n"/>
      <c r="AD1326" s="41" t="n"/>
      <c r="AE1326" s="41" t="n"/>
      <c r="AF1326" s="46">
        <f>AD1326-AE1326</f>
        <v/>
      </c>
      <c r="AG1326" s="59" t="n"/>
      <c r="AH1326" s="46">
        <f>U1326-AG1326</f>
        <v/>
      </c>
      <c r="AI132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6" s="46">
        <f>AH1326-Table5203[[#This Row],[Column 332]]</f>
        <v/>
      </c>
      <c r="AK1326" s="59" t="n"/>
      <c r="AL1326" s="41" t="n"/>
      <c r="AM1326" s="49" t="n">
        <v>0</v>
      </c>
      <c r="AN1326" s="46">
        <f>SUM(AJ1326*AM1326)</f>
        <v/>
      </c>
      <c r="AO1326" s="59" t="n"/>
      <c r="AP1326" s="82">
        <f>SUM(AN1326-AO1326)</f>
        <v/>
      </c>
    </row>
    <row r="1327">
      <c r="A1327" s="41" t="n"/>
      <c r="B1327" s="58" t="n"/>
      <c r="C1327" s="41" t="n"/>
      <c r="D1327" s="41" t="n"/>
      <c r="E1327" s="41" t="n"/>
      <c r="F1327" s="41" t="n"/>
      <c r="G1327" s="41" t="n"/>
      <c r="H1327" s="41" t="n"/>
      <c r="I1327" s="41" t="n"/>
      <c r="J1327" s="41" t="n"/>
      <c r="K1327" s="41" t="n"/>
      <c r="L1327" s="339" t="n"/>
      <c r="M1327" s="41" t="n"/>
      <c r="N1327" s="41" t="n"/>
      <c r="O1327" s="41" t="n"/>
      <c r="P1327" s="41" t="n"/>
      <c r="Q1327" s="41" t="n"/>
      <c r="R1327" s="43" t="n"/>
      <c r="S1327" s="41" t="n"/>
      <c r="T1327" s="41" t="n"/>
      <c r="U1327" s="59" t="n"/>
      <c r="V1327" s="41" t="n"/>
      <c r="W1327" s="41" t="n"/>
      <c r="X1327" s="41" t="n"/>
      <c r="Y1327" s="41" t="n"/>
      <c r="Z1327" s="41" t="n"/>
      <c r="AA1327" s="41" t="n"/>
      <c r="AB1327" s="41" t="n"/>
      <c r="AC1327" s="41" t="n"/>
      <c r="AD1327" s="41" t="n"/>
      <c r="AE1327" s="41" t="n"/>
      <c r="AF1327" s="46">
        <f>AD1327-AE1327</f>
        <v/>
      </c>
      <c r="AG1327" s="59" t="n"/>
      <c r="AH1327" s="46">
        <f>U1327-AG1327</f>
        <v/>
      </c>
      <c r="AI132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7" s="46">
        <f>AH1327-Table5203[[#This Row],[Column 332]]</f>
        <v/>
      </c>
      <c r="AK1327" s="59" t="n"/>
      <c r="AL1327" s="41" t="n"/>
      <c r="AM1327" s="49" t="n">
        <v>0</v>
      </c>
      <c r="AN1327" s="46">
        <f>SUM(AJ1327*AM1327)</f>
        <v/>
      </c>
      <c r="AO1327" s="59" t="n"/>
      <c r="AP1327" s="82">
        <f>SUM(AN1327-AO1327)</f>
        <v/>
      </c>
    </row>
    <row r="1328">
      <c r="A1328" s="41" t="n"/>
      <c r="B1328" s="58" t="n"/>
      <c r="C1328" s="41" t="n"/>
      <c r="D1328" s="41" t="n"/>
      <c r="E1328" s="41" t="n"/>
      <c r="F1328" s="41" t="n"/>
      <c r="G1328" s="41" t="n"/>
      <c r="H1328" s="41" t="n"/>
      <c r="I1328" s="41" t="n"/>
      <c r="J1328" s="41" t="n"/>
      <c r="K1328" s="41" t="n"/>
      <c r="L1328" s="339" t="n"/>
      <c r="M1328" s="41" t="n"/>
      <c r="N1328" s="41" t="n"/>
      <c r="O1328" s="41" t="n"/>
      <c r="P1328" s="41" t="n"/>
      <c r="Q1328" s="41" t="n"/>
      <c r="R1328" s="43" t="n"/>
      <c r="S1328" s="41" t="n"/>
      <c r="T1328" s="41" t="n"/>
      <c r="U1328" s="59" t="n"/>
      <c r="V1328" s="41" t="n"/>
      <c r="W1328" s="41" t="n"/>
      <c r="X1328" s="41" t="n"/>
      <c r="Y1328" s="41" t="n"/>
      <c r="Z1328" s="41" t="n"/>
      <c r="AA1328" s="41" t="n"/>
      <c r="AB1328" s="41" t="n"/>
      <c r="AC1328" s="41" t="n"/>
      <c r="AD1328" s="41" t="n"/>
      <c r="AE1328" s="41" t="n"/>
      <c r="AF1328" s="46">
        <f>AD1328-AE1328</f>
        <v/>
      </c>
      <c r="AG1328" s="59" t="n"/>
      <c r="AH1328" s="46">
        <f>U1328-AG1328</f>
        <v/>
      </c>
      <c r="AI132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8" s="46">
        <f>AH1328-Table5203[[#This Row],[Column 332]]</f>
        <v/>
      </c>
      <c r="AK1328" s="59" t="n"/>
      <c r="AL1328" s="41" t="n"/>
      <c r="AM1328" s="49" t="n">
        <v>0</v>
      </c>
      <c r="AN1328" s="46">
        <f>SUM(AJ1328*AM1328)</f>
        <v/>
      </c>
      <c r="AO1328" s="59" t="n"/>
      <c r="AP1328" s="82">
        <f>SUM(AN1328-AO1328)</f>
        <v/>
      </c>
    </row>
    <row r="1329">
      <c r="A1329" s="41" t="n"/>
      <c r="B1329" s="58" t="n"/>
      <c r="C1329" s="41" t="n"/>
      <c r="D1329" s="41" t="n"/>
      <c r="E1329" s="41" t="n"/>
      <c r="F1329" s="41" t="n"/>
      <c r="G1329" s="41" t="n"/>
      <c r="H1329" s="41" t="n"/>
      <c r="I1329" s="41" t="n"/>
      <c r="J1329" s="41" t="n"/>
      <c r="K1329" s="41" t="n"/>
      <c r="L1329" s="339" t="n"/>
      <c r="M1329" s="41" t="n"/>
      <c r="N1329" s="41" t="n"/>
      <c r="O1329" s="41" t="n"/>
      <c r="P1329" s="41" t="n"/>
      <c r="Q1329" s="41" t="n"/>
      <c r="R1329" s="43" t="n"/>
      <c r="S1329" s="41" t="n"/>
      <c r="T1329" s="41" t="n"/>
      <c r="U1329" s="59" t="n"/>
      <c r="V1329" s="41" t="n"/>
      <c r="W1329" s="41" t="n"/>
      <c r="X1329" s="41" t="n"/>
      <c r="Y1329" s="41" t="n"/>
      <c r="Z1329" s="41" t="n"/>
      <c r="AA1329" s="41" t="n"/>
      <c r="AB1329" s="41" t="n"/>
      <c r="AC1329" s="41" t="n"/>
      <c r="AD1329" s="41" t="n"/>
      <c r="AE1329" s="41" t="n"/>
      <c r="AF1329" s="46">
        <f>AD1329-AE1329</f>
        <v/>
      </c>
      <c r="AG1329" s="59" t="n"/>
      <c r="AH1329" s="46">
        <f>U1329-AG1329</f>
        <v/>
      </c>
      <c r="AI132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29" s="46">
        <f>AH1329-Table5203[[#This Row],[Column 332]]</f>
        <v/>
      </c>
      <c r="AK1329" s="59" t="n"/>
      <c r="AL1329" s="41" t="n"/>
      <c r="AM1329" s="49" t="n">
        <v>0</v>
      </c>
      <c r="AN1329" s="46">
        <f>SUM(AJ1329*AM1329)</f>
        <v/>
      </c>
      <c r="AO1329" s="59" t="n"/>
      <c r="AP1329" s="82">
        <f>SUM(AN1329-AO1329)</f>
        <v/>
      </c>
    </row>
    <row r="1330">
      <c r="A1330" s="41" t="n"/>
      <c r="B1330" s="58" t="n"/>
      <c r="C1330" s="41" t="n"/>
      <c r="D1330" s="41" t="n"/>
      <c r="E1330" s="41" t="n"/>
      <c r="F1330" s="41" t="n"/>
      <c r="G1330" s="41" t="n"/>
      <c r="H1330" s="41" t="n"/>
      <c r="I1330" s="41" t="n"/>
      <c r="J1330" s="41" t="n"/>
      <c r="K1330" s="41" t="n"/>
      <c r="L1330" s="339" t="n"/>
      <c r="M1330" s="41" t="n"/>
      <c r="N1330" s="41" t="n"/>
      <c r="O1330" s="41" t="n"/>
      <c r="P1330" s="41" t="n"/>
      <c r="Q1330" s="41" t="n"/>
      <c r="R1330" s="43" t="n"/>
      <c r="S1330" s="41" t="n"/>
      <c r="T1330" s="41" t="n"/>
      <c r="U1330" s="59" t="n"/>
      <c r="V1330" s="41" t="n"/>
      <c r="W1330" s="41" t="n"/>
      <c r="X1330" s="41" t="n"/>
      <c r="Y1330" s="41" t="n"/>
      <c r="Z1330" s="41" t="n"/>
      <c r="AA1330" s="41" t="n"/>
      <c r="AB1330" s="41" t="n"/>
      <c r="AC1330" s="41" t="n"/>
      <c r="AD1330" s="41" t="n"/>
      <c r="AE1330" s="41" t="n"/>
      <c r="AF1330" s="46">
        <f>AD1330-AE1330</f>
        <v/>
      </c>
      <c r="AG1330" s="59" t="n"/>
      <c r="AH1330" s="46">
        <f>U1330-AG1330</f>
        <v/>
      </c>
      <c r="AI133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0" s="46">
        <f>AH1330-Table5203[[#This Row],[Column 332]]</f>
        <v/>
      </c>
      <c r="AK1330" s="59" t="n"/>
      <c r="AL1330" s="41" t="n"/>
      <c r="AM1330" s="49" t="n">
        <v>0</v>
      </c>
      <c r="AN1330" s="46">
        <f>SUM(AJ1330*AM1330)</f>
        <v/>
      </c>
      <c r="AO1330" s="59" t="n"/>
      <c r="AP1330" s="82">
        <f>SUM(AN1330-AO1330)</f>
        <v/>
      </c>
    </row>
    <row r="1331">
      <c r="A1331" s="41" t="n"/>
      <c r="B1331" s="58" t="n"/>
      <c r="C1331" s="41" t="n"/>
      <c r="D1331" s="41" t="n"/>
      <c r="E1331" s="41" t="n"/>
      <c r="F1331" s="41" t="n"/>
      <c r="G1331" s="41" t="n"/>
      <c r="H1331" s="41" t="n"/>
      <c r="I1331" s="41" t="n"/>
      <c r="J1331" s="41" t="n"/>
      <c r="K1331" s="41" t="n"/>
      <c r="L1331" s="339" t="n"/>
      <c r="M1331" s="41" t="n"/>
      <c r="N1331" s="41" t="n"/>
      <c r="O1331" s="41" t="n"/>
      <c r="P1331" s="41" t="n"/>
      <c r="Q1331" s="41" t="n"/>
      <c r="R1331" s="43" t="n"/>
      <c r="S1331" s="41" t="n"/>
      <c r="T1331" s="41" t="n"/>
      <c r="U1331" s="59" t="n"/>
      <c r="V1331" s="41" t="n"/>
      <c r="W1331" s="41" t="n"/>
      <c r="X1331" s="41" t="n"/>
      <c r="Y1331" s="41" t="n"/>
      <c r="Z1331" s="41" t="n"/>
      <c r="AA1331" s="41" t="n"/>
      <c r="AB1331" s="41" t="n"/>
      <c r="AC1331" s="41" t="n"/>
      <c r="AD1331" s="41" t="n"/>
      <c r="AE1331" s="41" t="n"/>
      <c r="AF1331" s="46">
        <f>AD1331-AE1331</f>
        <v/>
      </c>
      <c r="AG1331" s="59" t="n"/>
      <c r="AH1331" s="46">
        <f>U1331-AG1331</f>
        <v/>
      </c>
      <c r="AI133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1" s="46">
        <f>AH1331-Table5203[[#This Row],[Column 332]]</f>
        <v/>
      </c>
      <c r="AK1331" s="59" t="n"/>
      <c r="AL1331" s="41" t="n"/>
      <c r="AM1331" s="49" t="n">
        <v>0</v>
      </c>
      <c r="AN1331" s="46">
        <f>SUM(AJ1331*AM1331)</f>
        <v/>
      </c>
      <c r="AO1331" s="59" t="n"/>
      <c r="AP1331" s="82">
        <f>SUM(AN1331-AO1331)</f>
        <v/>
      </c>
    </row>
    <row r="1332">
      <c r="A1332" s="41" t="n"/>
      <c r="B1332" s="58" t="n"/>
      <c r="C1332" s="41" t="n"/>
      <c r="D1332" s="41" t="n"/>
      <c r="E1332" s="41" t="n"/>
      <c r="F1332" s="41" t="n"/>
      <c r="G1332" s="41" t="n"/>
      <c r="H1332" s="41" t="n"/>
      <c r="I1332" s="41" t="n"/>
      <c r="J1332" s="41" t="n"/>
      <c r="K1332" s="41" t="n"/>
      <c r="L1332" s="339" t="n"/>
      <c r="M1332" s="41" t="n"/>
      <c r="N1332" s="41" t="n"/>
      <c r="O1332" s="41" t="n"/>
      <c r="P1332" s="41" t="n"/>
      <c r="Q1332" s="41" t="n"/>
      <c r="R1332" s="43" t="n"/>
      <c r="S1332" s="41" t="n"/>
      <c r="T1332" s="41" t="n"/>
      <c r="U1332" s="59" t="n"/>
      <c r="V1332" s="41" t="n"/>
      <c r="W1332" s="41" t="n"/>
      <c r="X1332" s="41" t="n"/>
      <c r="Y1332" s="41" t="n"/>
      <c r="Z1332" s="41" t="n"/>
      <c r="AA1332" s="41" t="n"/>
      <c r="AB1332" s="41" t="n"/>
      <c r="AC1332" s="41" t="n"/>
      <c r="AD1332" s="41" t="n"/>
      <c r="AE1332" s="41" t="n"/>
      <c r="AF1332" s="46">
        <f>AD1332-AE1332</f>
        <v/>
      </c>
      <c r="AG1332" s="59" t="n"/>
      <c r="AH1332" s="46">
        <f>U1332-AG1332</f>
        <v/>
      </c>
      <c r="AI133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2" s="46">
        <f>AH1332-Table5203[[#This Row],[Column 332]]</f>
        <v/>
      </c>
      <c r="AK1332" s="59" t="n"/>
      <c r="AL1332" s="41" t="n"/>
      <c r="AM1332" s="49" t="n">
        <v>0</v>
      </c>
      <c r="AN1332" s="46">
        <f>SUM(AJ1332*AM1332)</f>
        <v/>
      </c>
      <c r="AO1332" s="59" t="n"/>
      <c r="AP1332" s="82">
        <f>SUM(AN1332-AO1332)</f>
        <v/>
      </c>
    </row>
    <row r="1333">
      <c r="A1333" s="41" t="n"/>
      <c r="B1333" s="58" t="n"/>
      <c r="C1333" s="41" t="n"/>
      <c r="D1333" s="41" t="n"/>
      <c r="E1333" s="41" t="n"/>
      <c r="F1333" s="41" t="n"/>
      <c r="G1333" s="41" t="n"/>
      <c r="H1333" s="41" t="n"/>
      <c r="I1333" s="41" t="n"/>
      <c r="J1333" s="41" t="n"/>
      <c r="K1333" s="41" t="n"/>
      <c r="L1333" s="339" t="n"/>
      <c r="M1333" s="41" t="n"/>
      <c r="N1333" s="41" t="n"/>
      <c r="O1333" s="41" t="n"/>
      <c r="P1333" s="41" t="n"/>
      <c r="Q1333" s="41" t="n"/>
      <c r="R1333" s="43" t="n"/>
      <c r="S1333" s="41" t="n"/>
      <c r="T1333" s="41" t="n"/>
      <c r="U1333" s="59" t="n"/>
      <c r="V1333" s="41" t="n"/>
      <c r="W1333" s="41" t="n"/>
      <c r="X1333" s="41" t="n"/>
      <c r="Y1333" s="41" t="n"/>
      <c r="Z1333" s="41" t="n"/>
      <c r="AA1333" s="41" t="n"/>
      <c r="AB1333" s="41" t="n"/>
      <c r="AC1333" s="41" t="n"/>
      <c r="AD1333" s="41" t="n"/>
      <c r="AE1333" s="41" t="n"/>
      <c r="AF1333" s="46">
        <f>AD1333-AE1333</f>
        <v/>
      </c>
      <c r="AG1333" s="59" t="n"/>
      <c r="AH1333" s="46">
        <f>U1333-AG1333</f>
        <v/>
      </c>
      <c r="AI133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3" s="46">
        <f>AH1333-Table5203[[#This Row],[Column 332]]</f>
        <v/>
      </c>
      <c r="AK1333" s="59" t="n"/>
      <c r="AL1333" s="41" t="n"/>
      <c r="AM1333" s="49" t="n">
        <v>0</v>
      </c>
      <c r="AN1333" s="46">
        <f>SUM(AJ1333*AM1333)</f>
        <v/>
      </c>
      <c r="AO1333" s="59" t="n"/>
      <c r="AP1333" s="82">
        <f>SUM(AN1333-AO1333)</f>
        <v/>
      </c>
    </row>
    <row r="1334">
      <c r="A1334" s="41" t="n"/>
      <c r="B1334" s="58" t="n"/>
      <c r="C1334" s="41" t="n"/>
      <c r="D1334" s="41" t="n"/>
      <c r="E1334" s="41" t="n"/>
      <c r="F1334" s="41" t="n"/>
      <c r="G1334" s="41" t="n"/>
      <c r="H1334" s="41" t="n"/>
      <c r="I1334" s="41" t="n"/>
      <c r="J1334" s="41" t="n"/>
      <c r="K1334" s="41" t="n"/>
      <c r="L1334" s="339" t="n"/>
      <c r="M1334" s="41" t="n"/>
      <c r="N1334" s="41" t="n"/>
      <c r="O1334" s="41" t="n"/>
      <c r="P1334" s="41" t="n"/>
      <c r="Q1334" s="41" t="n"/>
      <c r="R1334" s="43" t="n"/>
      <c r="S1334" s="41" t="n"/>
      <c r="T1334" s="41" t="n"/>
      <c r="U1334" s="59" t="n"/>
      <c r="V1334" s="41" t="n"/>
      <c r="W1334" s="41" t="n"/>
      <c r="X1334" s="41" t="n"/>
      <c r="Y1334" s="41" t="n"/>
      <c r="Z1334" s="41" t="n"/>
      <c r="AA1334" s="41" t="n"/>
      <c r="AB1334" s="41" t="n"/>
      <c r="AC1334" s="41" t="n"/>
      <c r="AD1334" s="41" t="n"/>
      <c r="AE1334" s="41" t="n"/>
      <c r="AF1334" s="46">
        <f>AD1334-AE1334</f>
        <v/>
      </c>
      <c r="AG1334" s="59" t="n"/>
      <c r="AH1334" s="46">
        <f>U1334-AG1334</f>
        <v/>
      </c>
      <c r="AI133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4" s="46">
        <f>AH1334-Table5203[[#This Row],[Column 332]]</f>
        <v/>
      </c>
      <c r="AK1334" s="59" t="n"/>
      <c r="AL1334" s="41" t="n"/>
      <c r="AM1334" s="49" t="n">
        <v>0</v>
      </c>
      <c r="AN1334" s="46">
        <f>SUM(AJ1334*AM1334)</f>
        <v/>
      </c>
      <c r="AO1334" s="59" t="n"/>
      <c r="AP1334" s="82">
        <f>SUM(AN1334-AO1334)</f>
        <v/>
      </c>
    </row>
    <row r="1335">
      <c r="A1335" s="41" t="n"/>
      <c r="B1335" s="58" t="n"/>
      <c r="C1335" s="41" t="n"/>
      <c r="D1335" s="41" t="n"/>
      <c r="E1335" s="41" t="n"/>
      <c r="F1335" s="41" t="n"/>
      <c r="G1335" s="41" t="n"/>
      <c r="H1335" s="41" t="n"/>
      <c r="I1335" s="41" t="n"/>
      <c r="J1335" s="41" t="n"/>
      <c r="K1335" s="41" t="n"/>
      <c r="L1335" s="339" t="n"/>
      <c r="M1335" s="41" t="n"/>
      <c r="N1335" s="41" t="n"/>
      <c r="O1335" s="41" t="n"/>
      <c r="P1335" s="41" t="n"/>
      <c r="Q1335" s="41" t="n"/>
      <c r="R1335" s="43" t="n"/>
      <c r="S1335" s="41" t="n"/>
      <c r="T1335" s="41" t="n"/>
      <c r="U1335" s="59" t="n"/>
      <c r="V1335" s="41" t="n"/>
      <c r="W1335" s="41" t="n"/>
      <c r="X1335" s="41" t="n"/>
      <c r="Y1335" s="41" t="n"/>
      <c r="Z1335" s="41" t="n"/>
      <c r="AA1335" s="41" t="n"/>
      <c r="AB1335" s="41" t="n"/>
      <c r="AC1335" s="41" t="n"/>
      <c r="AD1335" s="41" t="n"/>
      <c r="AE1335" s="41" t="n"/>
      <c r="AF1335" s="46">
        <f>AD1335-AE1335</f>
        <v/>
      </c>
      <c r="AG1335" s="59" t="n"/>
      <c r="AH1335" s="46">
        <f>U1335-AG1335</f>
        <v/>
      </c>
      <c r="AI133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5" s="46">
        <f>AH1335-Table5203[[#This Row],[Column 332]]</f>
        <v/>
      </c>
      <c r="AK1335" s="59" t="n"/>
      <c r="AL1335" s="41" t="n"/>
      <c r="AM1335" s="49" t="n">
        <v>0</v>
      </c>
      <c r="AN1335" s="46">
        <f>SUM(AJ1335*AM1335)</f>
        <v/>
      </c>
      <c r="AO1335" s="59" t="n"/>
      <c r="AP1335" s="82">
        <f>SUM(AN1335-AO1335)</f>
        <v/>
      </c>
    </row>
    <row r="1336">
      <c r="A1336" s="41" t="n"/>
      <c r="B1336" s="58" t="n"/>
      <c r="C1336" s="41" t="n"/>
      <c r="D1336" s="41" t="n"/>
      <c r="E1336" s="41" t="n"/>
      <c r="F1336" s="41" t="n"/>
      <c r="G1336" s="41" t="n"/>
      <c r="H1336" s="41" t="n"/>
      <c r="I1336" s="41" t="n"/>
      <c r="J1336" s="41" t="n"/>
      <c r="K1336" s="41" t="n"/>
      <c r="L1336" s="339" t="n"/>
      <c r="M1336" s="41" t="n"/>
      <c r="N1336" s="41" t="n"/>
      <c r="O1336" s="41" t="n"/>
      <c r="P1336" s="41" t="n"/>
      <c r="Q1336" s="41" t="n"/>
      <c r="R1336" s="43" t="n"/>
      <c r="S1336" s="41" t="n"/>
      <c r="T1336" s="41" t="n"/>
      <c r="U1336" s="59" t="n"/>
      <c r="V1336" s="41" t="n"/>
      <c r="W1336" s="41" t="n"/>
      <c r="X1336" s="41" t="n"/>
      <c r="Y1336" s="41" t="n"/>
      <c r="Z1336" s="41" t="n"/>
      <c r="AA1336" s="41" t="n"/>
      <c r="AB1336" s="41" t="n"/>
      <c r="AC1336" s="41" t="n"/>
      <c r="AD1336" s="41" t="n"/>
      <c r="AE1336" s="41" t="n"/>
      <c r="AF1336" s="46">
        <f>AD1336-AE1336</f>
        <v/>
      </c>
      <c r="AG1336" s="59" t="n"/>
      <c r="AH1336" s="46">
        <f>U1336-AG1336</f>
        <v/>
      </c>
      <c r="AI133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6" s="46">
        <f>AH1336-Table5203[[#This Row],[Column 332]]</f>
        <v/>
      </c>
      <c r="AK1336" s="59" t="n"/>
      <c r="AL1336" s="41" t="n"/>
      <c r="AM1336" s="49" t="n">
        <v>0</v>
      </c>
      <c r="AN1336" s="46">
        <f>SUM(AJ1336*AM1336)</f>
        <v/>
      </c>
      <c r="AO1336" s="59" t="n"/>
      <c r="AP1336" s="82">
        <f>SUM(AN1336-AO1336)</f>
        <v/>
      </c>
    </row>
    <row r="1337">
      <c r="A1337" s="41" t="n"/>
      <c r="B1337" s="58" t="n"/>
      <c r="C1337" s="41" t="n"/>
      <c r="D1337" s="41" t="n"/>
      <c r="E1337" s="41" t="n"/>
      <c r="F1337" s="41" t="n"/>
      <c r="G1337" s="41" t="n"/>
      <c r="H1337" s="41" t="n"/>
      <c r="I1337" s="41" t="n"/>
      <c r="J1337" s="41" t="n"/>
      <c r="K1337" s="41" t="n"/>
      <c r="L1337" s="339" t="n"/>
      <c r="M1337" s="41" t="n"/>
      <c r="N1337" s="41" t="n"/>
      <c r="O1337" s="41" t="n"/>
      <c r="P1337" s="41" t="n"/>
      <c r="Q1337" s="41" t="n"/>
      <c r="R1337" s="43" t="n"/>
      <c r="S1337" s="41" t="n"/>
      <c r="T1337" s="41" t="n"/>
      <c r="U1337" s="59" t="n"/>
      <c r="V1337" s="41" t="n"/>
      <c r="W1337" s="41" t="n"/>
      <c r="X1337" s="41" t="n"/>
      <c r="Y1337" s="41" t="n"/>
      <c r="Z1337" s="41" t="n"/>
      <c r="AA1337" s="41" t="n"/>
      <c r="AB1337" s="41" t="n"/>
      <c r="AC1337" s="41" t="n"/>
      <c r="AD1337" s="41" t="n"/>
      <c r="AE1337" s="41" t="n"/>
      <c r="AF1337" s="46">
        <f>AD1337-AE1337</f>
        <v/>
      </c>
      <c r="AG1337" s="59" t="n"/>
      <c r="AH1337" s="46">
        <f>U1337-AG1337</f>
        <v/>
      </c>
      <c r="AI133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7" s="46">
        <f>AH1337-Table5203[[#This Row],[Column 332]]</f>
        <v/>
      </c>
      <c r="AK1337" s="59" t="n"/>
      <c r="AL1337" s="41" t="n"/>
      <c r="AM1337" s="49" t="n">
        <v>0</v>
      </c>
      <c r="AN1337" s="46">
        <f>SUM(AJ1337*AM1337)</f>
        <v/>
      </c>
      <c r="AO1337" s="59" t="n"/>
      <c r="AP1337" s="82">
        <f>SUM(AN1337-AO1337)</f>
        <v/>
      </c>
    </row>
    <row r="1338">
      <c r="A1338" s="41" t="n"/>
      <c r="B1338" s="58" t="n"/>
      <c r="C1338" s="41" t="n"/>
      <c r="D1338" s="41" t="n"/>
      <c r="E1338" s="41" t="n"/>
      <c r="F1338" s="41" t="n"/>
      <c r="G1338" s="41" t="n"/>
      <c r="H1338" s="41" t="n"/>
      <c r="I1338" s="41" t="n"/>
      <c r="J1338" s="41" t="n"/>
      <c r="K1338" s="41" t="n"/>
      <c r="L1338" s="339" t="n"/>
      <c r="M1338" s="41" t="n"/>
      <c r="N1338" s="41" t="n"/>
      <c r="O1338" s="41" t="n"/>
      <c r="P1338" s="41" t="n"/>
      <c r="Q1338" s="41" t="n"/>
      <c r="R1338" s="43" t="n"/>
      <c r="S1338" s="41" t="n"/>
      <c r="T1338" s="41" t="n"/>
      <c r="U1338" s="59" t="n"/>
      <c r="V1338" s="41" t="n"/>
      <c r="W1338" s="41" t="n"/>
      <c r="X1338" s="41" t="n"/>
      <c r="Y1338" s="41" t="n"/>
      <c r="Z1338" s="41" t="n"/>
      <c r="AA1338" s="41" t="n"/>
      <c r="AB1338" s="41" t="n"/>
      <c r="AC1338" s="41" t="n"/>
      <c r="AD1338" s="41" t="n"/>
      <c r="AE1338" s="41" t="n"/>
      <c r="AF1338" s="46">
        <f>AD1338-AE1338</f>
        <v/>
      </c>
      <c r="AG1338" s="59" t="n"/>
      <c r="AH1338" s="46">
        <f>U1338-AG1338</f>
        <v/>
      </c>
      <c r="AI133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8" s="46">
        <f>AH1338-Table5203[[#This Row],[Column 332]]</f>
        <v/>
      </c>
      <c r="AK1338" s="59" t="n"/>
      <c r="AL1338" s="41" t="n"/>
      <c r="AM1338" s="49" t="n">
        <v>0</v>
      </c>
      <c r="AN1338" s="46">
        <f>SUM(AJ1338*AM1338)</f>
        <v/>
      </c>
      <c r="AO1338" s="59" t="n"/>
      <c r="AP1338" s="82">
        <f>SUM(AN1338-AO1338)</f>
        <v/>
      </c>
    </row>
    <row r="1339">
      <c r="A1339" s="41" t="n"/>
      <c r="B1339" s="58" t="n"/>
      <c r="C1339" s="41" t="n"/>
      <c r="D1339" s="41" t="n"/>
      <c r="E1339" s="41" t="n"/>
      <c r="F1339" s="41" t="n"/>
      <c r="G1339" s="41" t="n"/>
      <c r="H1339" s="41" t="n"/>
      <c r="I1339" s="41" t="n"/>
      <c r="J1339" s="41" t="n"/>
      <c r="K1339" s="41" t="n"/>
      <c r="L1339" s="339" t="n"/>
      <c r="M1339" s="41" t="n"/>
      <c r="N1339" s="41" t="n"/>
      <c r="O1339" s="41" t="n"/>
      <c r="P1339" s="41" t="n"/>
      <c r="Q1339" s="41" t="n"/>
      <c r="R1339" s="43" t="n"/>
      <c r="S1339" s="41" t="n"/>
      <c r="T1339" s="41" t="n"/>
      <c r="U1339" s="59" t="n"/>
      <c r="V1339" s="41" t="n"/>
      <c r="W1339" s="41" t="n"/>
      <c r="X1339" s="41" t="n"/>
      <c r="Y1339" s="41" t="n"/>
      <c r="Z1339" s="41" t="n"/>
      <c r="AA1339" s="41" t="n"/>
      <c r="AB1339" s="41" t="n"/>
      <c r="AC1339" s="41" t="n"/>
      <c r="AD1339" s="41" t="n"/>
      <c r="AE1339" s="41" t="n"/>
      <c r="AF1339" s="46">
        <f>AD1339-AE1339</f>
        <v/>
      </c>
      <c r="AG1339" s="59" t="n"/>
      <c r="AH1339" s="46">
        <f>U1339-AG1339</f>
        <v/>
      </c>
      <c r="AI133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39" s="46">
        <f>AH1339-Table5203[[#This Row],[Column 332]]</f>
        <v/>
      </c>
      <c r="AK1339" s="59" t="n"/>
      <c r="AL1339" s="41" t="n"/>
      <c r="AM1339" s="49" t="n">
        <v>0</v>
      </c>
      <c r="AN1339" s="46">
        <f>SUM(AJ1339*AM1339)</f>
        <v/>
      </c>
      <c r="AO1339" s="59" t="n"/>
      <c r="AP1339" s="82">
        <f>SUM(AN1339-AO1339)</f>
        <v/>
      </c>
    </row>
    <row r="1340">
      <c r="A1340" s="41" t="n"/>
      <c r="B1340" s="58" t="n"/>
      <c r="C1340" s="41" t="n"/>
      <c r="D1340" s="41" t="n"/>
      <c r="E1340" s="41" t="n"/>
      <c r="F1340" s="41" t="n"/>
      <c r="G1340" s="41" t="n"/>
      <c r="H1340" s="41" t="n"/>
      <c r="I1340" s="41" t="n"/>
      <c r="J1340" s="41" t="n"/>
      <c r="K1340" s="41" t="n"/>
      <c r="L1340" s="339" t="n"/>
      <c r="M1340" s="41" t="n"/>
      <c r="N1340" s="41" t="n"/>
      <c r="O1340" s="41" t="n"/>
      <c r="P1340" s="41" t="n"/>
      <c r="Q1340" s="41" t="n"/>
      <c r="R1340" s="43" t="n"/>
      <c r="S1340" s="41" t="n"/>
      <c r="T1340" s="41" t="n"/>
      <c r="U1340" s="59" t="n"/>
      <c r="V1340" s="41" t="n"/>
      <c r="W1340" s="41" t="n"/>
      <c r="X1340" s="41" t="n"/>
      <c r="Y1340" s="41" t="n"/>
      <c r="Z1340" s="41" t="n"/>
      <c r="AA1340" s="41" t="n"/>
      <c r="AB1340" s="41" t="n"/>
      <c r="AC1340" s="41" t="n"/>
      <c r="AD1340" s="41" t="n"/>
      <c r="AE1340" s="41" t="n"/>
      <c r="AF1340" s="46">
        <f>AD1340-AE1340</f>
        <v/>
      </c>
      <c r="AG1340" s="59" t="n"/>
      <c r="AH1340" s="46">
        <f>U1340-AG1340</f>
        <v/>
      </c>
      <c r="AI134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0" s="46">
        <f>AH1340-Table5203[[#This Row],[Column 332]]</f>
        <v/>
      </c>
      <c r="AK1340" s="59" t="n"/>
      <c r="AL1340" s="41" t="n"/>
      <c r="AM1340" s="49" t="n">
        <v>0</v>
      </c>
      <c r="AN1340" s="46">
        <f>SUM(AJ1340*AM1340)</f>
        <v/>
      </c>
      <c r="AO1340" s="59" t="n"/>
      <c r="AP1340" s="82">
        <f>SUM(AN1340-AO1340)</f>
        <v/>
      </c>
    </row>
    <row r="1341">
      <c r="A1341" s="41" t="n"/>
      <c r="B1341" s="58" t="n"/>
      <c r="C1341" s="41" t="n"/>
      <c r="D1341" s="41" t="n"/>
      <c r="E1341" s="41" t="n"/>
      <c r="F1341" s="41" t="n"/>
      <c r="G1341" s="41" t="n"/>
      <c r="H1341" s="41" t="n"/>
      <c r="I1341" s="41" t="n"/>
      <c r="J1341" s="41" t="n"/>
      <c r="K1341" s="41" t="n"/>
      <c r="L1341" s="339" t="n"/>
      <c r="M1341" s="41" t="n"/>
      <c r="N1341" s="41" t="n"/>
      <c r="O1341" s="41" t="n"/>
      <c r="P1341" s="41" t="n"/>
      <c r="Q1341" s="41" t="n"/>
      <c r="R1341" s="43" t="n"/>
      <c r="S1341" s="41" t="n"/>
      <c r="T1341" s="41" t="n"/>
      <c r="U1341" s="59" t="n"/>
      <c r="V1341" s="41" t="n"/>
      <c r="W1341" s="41" t="n"/>
      <c r="X1341" s="41" t="n"/>
      <c r="Y1341" s="41" t="n"/>
      <c r="Z1341" s="41" t="n"/>
      <c r="AA1341" s="41" t="n"/>
      <c r="AB1341" s="41" t="n"/>
      <c r="AC1341" s="41" t="n"/>
      <c r="AD1341" s="41" t="n"/>
      <c r="AE1341" s="41" t="n"/>
      <c r="AF1341" s="46">
        <f>AD1341-AE1341</f>
        <v/>
      </c>
      <c r="AG1341" s="59" t="n"/>
      <c r="AH1341" s="46">
        <f>U1341-AG1341</f>
        <v/>
      </c>
      <c r="AI134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1" s="46">
        <f>AH1341-Table5203[[#This Row],[Column 332]]</f>
        <v/>
      </c>
      <c r="AK1341" s="59" t="n"/>
      <c r="AL1341" s="41" t="n"/>
      <c r="AM1341" s="49" t="n">
        <v>0</v>
      </c>
      <c r="AN1341" s="46">
        <f>SUM(AJ1341*AM1341)</f>
        <v/>
      </c>
      <c r="AO1341" s="59" t="n"/>
      <c r="AP1341" s="82">
        <f>SUM(AN1341-AO1341)</f>
        <v/>
      </c>
    </row>
    <row r="1342">
      <c r="A1342" s="41" t="n"/>
      <c r="B1342" s="58" t="n"/>
      <c r="C1342" s="41" t="n"/>
      <c r="D1342" s="41" t="n"/>
      <c r="E1342" s="41" t="n"/>
      <c r="F1342" s="41" t="n"/>
      <c r="G1342" s="41" t="n"/>
      <c r="H1342" s="41" t="n"/>
      <c r="I1342" s="41" t="n"/>
      <c r="J1342" s="41" t="n"/>
      <c r="K1342" s="41" t="n"/>
      <c r="L1342" s="339" t="n"/>
      <c r="M1342" s="41" t="n"/>
      <c r="N1342" s="41" t="n"/>
      <c r="O1342" s="41" t="n"/>
      <c r="P1342" s="41" t="n"/>
      <c r="Q1342" s="41" t="n"/>
      <c r="R1342" s="43" t="n"/>
      <c r="S1342" s="41" t="n"/>
      <c r="T1342" s="41" t="n"/>
      <c r="U1342" s="59" t="n"/>
      <c r="V1342" s="41" t="n"/>
      <c r="W1342" s="41" t="n"/>
      <c r="X1342" s="41" t="n"/>
      <c r="Y1342" s="41" t="n"/>
      <c r="Z1342" s="41" t="n"/>
      <c r="AA1342" s="41" t="n"/>
      <c r="AB1342" s="41" t="n"/>
      <c r="AC1342" s="41" t="n"/>
      <c r="AD1342" s="41" t="n"/>
      <c r="AE1342" s="41" t="n"/>
      <c r="AF1342" s="46">
        <f>AD1342-AE1342</f>
        <v/>
      </c>
      <c r="AG1342" s="59" t="n"/>
      <c r="AH1342" s="46">
        <f>U1342-AG1342</f>
        <v/>
      </c>
      <c r="AI134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2" s="46">
        <f>AH1342-Table5203[[#This Row],[Column 332]]</f>
        <v/>
      </c>
      <c r="AK1342" s="59" t="n"/>
      <c r="AL1342" s="41" t="n"/>
      <c r="AM1342" s="49" t="n">
        <v>0</v>
      </c>
      <c r="AN1342" s="46">
        <f>SUM(AJ1342*AM1342)</f>
        <v/>
      </c>
      <c r="AO1342" s="59" t="n"/>
      <c r="AP1342" s="82">
        <f>SUM(AN1342-AO1342)</f>
        <v/>
      </c>
    </row>
    <row r="1343">
      <c r="A1343" s="41" t="n"/>
      <c r="B1343" s="58" t="n"/>
      <c r="C1343" s="41" t="n"/>
      <c r="D1343" s="41" t="n"/>
      <c r="E1343" s="41" t="n"/>
      <c r="F1343" s="41" t="n"/>
      <c r="G1343" s="41" t="n"/>
      <c r="H1343" s="41" t="n"/>
      <c r="I1343" s="41" t="n"/>
      <c r="J1343" s="41" t="n"/>
      <c r="K1343" s="41" t="n"/>
      <c r="L1343" s="339" t="n"/>
      <c r="M1343" s="41" t="n"/>
      <c r="N1343" s="41" t="n"/>
      <c r="O1343" s="41" t="n"/>
      <c r="P1343" s="41" t="n"/>
      <c r="Q1343" s="41" t="n"/>
      <c r="R1343" s="43" t="n"/>
      <c r="S1343" s="41" t="n"/>
      <c r="T1343" s="41" t="n"/>
      <c r="U1343" s="59" t="n"/>
      <c r="V1343" s="41" t="n"/>
      <c r="W1343" s="41" t="n"/>
      <c r="X1343" s="41" t="n"/>
      <c r="Y1343" s="41" t="n"/>
      <c r="Z1343" s="41" t="n"/>
      <c r="AA1343" s="41" t="n"/>
      <c r="AB1343" s="41" t="n"/>
      <c r="AC1343" s="41" t="n"/>
      <c r="AD1343" s="41" t="n"/>
      <c r="AE1343" s="41" t="n"/>
      <c r="AF1343" s="46">
        <f>AD1343-AE1343</f>
        <v/>
      </c>
      <c r="AG1343" s="59" t="n"/>
      <c r="AH1343" s="46">
        <f>U1343-AG1343</f>
        <v/>
      </c>
      <c r="AI134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3" s="46">
        <f>AH1343-Table5203[[#This Row],[Column 332]]</f>
        <v/>
      </c>
      <c r="AK1343" s="59" t="n"/>
      <c r="AL1343" s="41" t="n"/>
      <c r="AM1343" s="49" t="n">
        <v>0</v>
      </c>
      <c r="AN1343" s="46">
        <f>SUM(AJ1343*AM1343)</f>
        <v/>
      </c>
      <c r="AO1343" s="59" t="n"/>
      <c r="AP1343" s="82">
        <f>SUM(AN1343-AO1343)</f>
        <v/>
      </c>
    </row>
    <row r="1344">
      <c r="A1344" s="41" t="n"/>
      <c r="B1344" s="58" t="n"/>
      <c r="C1344" s="41" t="n"/>
      <c r="D1344" s="41" t="n"/>
      <c r="E1344" s="41" t="n"/>
      <c r="F1344" s="41" t="n"/>
      <c r="G1344" s="41" t="n"/>
      <c r="H1344" s="41" t="n"/>
      <c r="I1344" s="41" t="n"/>
      <c r="J1344" s="41" t="n"/>
      <c r="K1344" s="41" t="n"/>
      <c r="L1344" s="339" t="n"/>
      <c r="M1344" s="41" t="n"/>
      <c r="N1344" s="41" t="n"/>
      <c r="O1344" s="41" t="n"/>
      <c r="P1344" s="41" t="n"/>
      <c r="Q1344" s="41" t="n"/>
      <c r="R1344" s="43" t="n"/>
      <c r="S1344" s="41" t="n"/>
      <c r="T1344" s="41" t="n"/>
      <c r="U1344" s="59" t="n"/>
      <c r="V1344" s="41" t="n"/>
      <c r="W1344" s="41" t="n"/>
      <c r="X1344" s="41" t="n"/>
      <c r="Y1344" s="41" t="n"/>
      <c r="Z1344" s="41" t="n"/>
      <c r="AA1344" s="41" t="n"/>
      <c r="AB1344" s="41" t="n"/>
      <c r="AC1344" s="41" t="n"/>
      <c r="AD1344" s="41" t="n"/>
      <c r="AE1344" s="41" t="n"/>
      <c r="AF1344" s="46">
        <f>AD1344-AE1344</f>
        <v/>
      </c>
      <c r="AG1344" s="59" t="n"/>
      <c r="AH1344" s="46">
        <f>U1344-AG1344</f>
        <v/>
      </c>
      <c r="AI134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4" s="46">
        <f>AH1344-Table5203[[#This Row],[Column 332]]</f>
        <v/>
      </c>
      <c r="AK1344" s="59" t="n"/>
      <c r="AL1344" s="41" t="n"/>
      <c r="AM1344" s="49" t="n">
        <v>0</v>
      </c>
      <c r="AN1344" s="46">
        <f>SUM(AJ1344*AM1344)</f>
        <v/>
      </c>
      <c r="AO1344" s="59" t="n"/>
      <c r="AP1344" s="82">
        <f>SUM(AN1344-AO1344)</f>
        <v/>
      </c>
    </row>
    <row r="1345">
      <c r="A1345" s="41" t="n"/>
      <c r="B1345" s="58" t="n"/>
      <c r="C1345" s="41" t="n"/>
      <c r="D1345" s="41" t="n"/>
      <c r="E1345" s="41" t="n"/>
      <c r="F1345" s="41" t="n"/>
      <c r="G1345" s="41" t="n"/>
      <c r="H1345" s="41" t="n"/>
      <c r="I1345" s="41" t="n"/>
      <c r="J1345" s="41" t="n"/>
      <c r="K1345" s="41" t="n"/>
      <c r="L1345" s="339" t="n"/>
      <c r="M1345" s="41" t="n"/>
      <c r="N1345" s="41" t="n"/>
      <c r="O1345" s="41" t="n"/>
      <c r="P1345" s="41" t="n"/>
      <c r="Q1345" s="41" t="n"/>
      <c r="R1345" s="43" t="n"/>
      <c r="S1345" s="41" t="n"/>
      <c r="T1345" s="41" t="n"/>
      <c r="U1345" s="59" t="n"/>
      <c r="V1345" s="41" t="n"/>
      <c r="W1345" s="41" t="n"/>
      <c r="X1345" s="41" t="n"/>
      <c r="Y1345" s="41" t="n"/>
      <c r="Z1345" s="41" t="n"/>
      <c r="AA1345" s="41" t="n"/>
      <c r="AB1345" s="41" t="n"/>
      <c r="AC1345" s="41" t="n"/>
      <c r="AD1345" s="41" t="n"/>
      <c r="AE1345" s="41" t="n"/>
      <c r="AF1345" s="46">
        <f>AD1345-AE1345</f>
        <v/>
      </c>
      <c r="AG1345" s="59" t="n"/>
      <c r="AH1345" s="46">
        <f>U1345-AG1345</f>
        <v/>
      </c>
      <c r="AI134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5" s="46">
        <f>AH1345-Table5203[[#This Row],[Column 332]]</f>
        <v/>
      </c>
      <c r="AK1345" s="59" t="n"/>
      <c r="AL1345" s="41" t="n"/>
      <c r="AM1345" s="49" t="n">
        <v>0</v>
      </c>
      <c r="AN1345" s="46">
        <f>SUM(AJ1345*AM1345)</f>
        <v/>
      </c>
      <c r="AO1345" s="59" t="n"/>
      <c r="AP1345" s="82">
        <f>SUM(AN1345-AO1345)</f>
        <v/>
      </c>
    </row>
    <row r="1346">
      <c r="A1346" s="41" t="n"/>
      <c r="B1346" s="58" t="n"/>
      <c r="C1346" s="41" t="n"/>
      <c r="D1346" s="41" t="n"/>
      <c r="E1346" s="41" t="n"/>
      <c r="F1346" s="41" t="n"/>
      <c r="G1346" s="41" t="n"/>
      <c r="H1346" s="41" t="n"/>
      <c r="I1346" s="41" t="n"/>
      <c r="J1346" s="41" t="n"/>
      <c r="K1346" s="41" t="n"/>
      <c r="L1346" s="339" t="n"/>
      <c r="M1346" s="41" t="n"/>
      <c r="N1346" s="41" t="n"/>
      <c r="O1346" s="41" t="n"/>
      <c r="P1346" s="41" t="n"/>
      <c r="Q1346" s="41" t="n"/>
      <c r="R1346" s="43" t="n"/>
      <c r="S1346" s="41" t="n"/>
      <c r="T1346" s="41" t="n"/>
      <c r="U1346" s="59" t="n"/>
      <c r="V1346" s="41" t="n"/>
      <c r="W1346" s="41" t="n"/>
      <c r="X1346" s="41" t="n"/>
      <c r="Y1346" s="41" t="n"/>
      <c r="Z1346" s="41" t="n"/>
      <c r="AA1346" s="41" t="n"/>
      <c r="AB1346" s="41" t="n"/>
      <c r="AC1346" s="41" t="n"/>
      <c r="AD1346" s="41" t="n"/>
      <c r="AE1346" s="41" t="n"/>
      <c r="AF1346" s="46">
        <f>AD1346-AE1346</f>
        <v/>
      </c>
      <c r="AG1346" s="59" t="n"/>
      <c r="AH1346" s="46">
        <f>U1346-AG1346</f>
        <v/>
      </c>
      <c r="AI134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6" s="46">
        <f>AH1346-Table5203[[#This Row],[Column 332]]</f>
        <v/>
      </c>
      <c r="AK1346" s="59" t="n"/>
      <c r="AL1346" s="41" t="n"/>
      <c r="AM1346" s="49" t="n">
        <v>0</v>
      </c>
      <c r="AN1346" s="46">
        <f>SUM(AJ1346*AM1346)</f>
        <v/>
      </c>
      <c r="AO1346" s="59" t="n"/>
      <c r="AP1346" s="82">
        <f>SUM(AN1346-AO1346)</f>
        <v/>
      </c>
    </row>
    <row r="1347">
      <c r="A1347" s="41" t="n"/>
      <c r="B1347" s="58" t="n"/>
      <c r="C1347" s="41" t="n"/>
      <c r="D1347" s="41" t="n"/>
      <c r="E1347" s="41" t="n"/>
      <c r="F1347" s="41" t="n"/>
      <c r="G1347" s="41" t="n"/>
      <c r="H1347" s="41" t="n"/>
      <c r="I1347" s="41" t="n"/>
      <c r="J1347" s="41" t="n"/>
      <c r="K1347" s="41" t="n"/>
      <c r="L1347" s="339" t="n"/>
      <c r="M1347" s="41" t="n"/>
      <c r="N1347" s="41" t="n"/>
      <c r="O1347" s="41" t="n"/>
      <c r="P1347" s="41" t="n"/>
      <c r="Q1347" s="41" t="n"/>
      <c r="R1347" s="43" t="n"/>
      <c r="S1347" s="41" t="n"/>
      <c r="T1347" s="41" t="n"/>
      <c r="U1347" s="59" t="n"/>
      <c r="V1347" s="41" t="n"/>
      <c r="W1347" s="41" t="n"/>
      <c r="X1347" s="41" t="n"/>
      <c r="Y1347" s="41" t="n"/>
      <c r="Z1347" s="41" t="n"/>
      <c r="AA1347" s="41" t="n"/>
      <c r="AB1347" s="41" t="n"/>
      <c r="AC1347" s="41" t="n"/>
      <c r="AD1347" s="41" t="n"/>
      <c r="AE1347" s="41" t="n"/>
      <c r="AF1347" s="46">
        <f>AD1347-AE1347</f>
        <v/>
      </c>
      <c r="AG1347" s="59" t="n"/>
      <c r="AH1347" s="46">
        <f>U1347-AG1347</f>
        <v/>
      </c>
      <c r="AI134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7" s="46">
        <f>AH1347-Table5203[[#This Row],[Column 332]]</f>
        <v/>
      </c>
      <c r="AK1347" s="59" t="n"/>
      <c r="AL1347" s="41" t="n"/>
      <c r="AM1347" s="49" t="n">
        <v>0</v>
      </c>
      <c r="AN1347" s="46">
        <f>SUM(AJ1347*AM1347)</f>
        <v/>
      </c>
      <c r="AO1347" s="59" t="n"/>
      <c r="AP1347" s="82">
        <f>SUM(AN1347-AO1347)</f>
        <v/>
      </c>
    </row>
    <row r="1348">
      <c r="A1348" s="41" t="n"/>
      <c r="B1348" s="58" t="n"/>
      <c r="C1348" s="41" t="n"/>
      <c r="D1348" s="41" t="n"/>
      <c r="E1348" s="41" t="n"/>
      <c r="F1348" s="41" t="n"/>
      <c r="G1348" s="41" t="n"/>
      <c r="H1348" s="41" t="n"/>
      <c r="I1348" s="41" t="n"/>
      <c r="J1348" s="41" t="n"/>
      <c r="K1348" s="41" t="n"/>
      <c r="L1348" s="339" t="n"/>
      <c r="M1348" s="41" t="n"/>
      <c r="N1348" s="41" t="n"/>
      <c r="O1348" s="41" t="n"/>
      <c r="P1348" s="41" t="n"/>
      <c r="Q1348" s="41" t="n"/>
      <c r="R1348" s="43" t="n"/>
      <c r="S1348" s="41" t="n"/>
      <c r="T1348" s="41" t="n"/>
      <c r="U1348" s="59" t="n"/>
      <c r="V1348" s="41" t="n"/>
      <c r="W1348" s="41" t="n"/>
      <c r="X1348" s="41" t="n"/>
      <c r="Y1348" s="41" t="n"/>
      <c r="Z1348" s="41" t="n"/>
      <c r="AA1348" s="41" t="n"/>
      <c r="AB1348" s="41" t="n"/>
      <c r="AC1348" s="41" t="n"/>
      <c r="AD1348" s="41" t="n"/>
      <c r="AE1348" s="41" t="n"/>
      <c r="AF1348" s="46">
        <f>AD1348-AE1348</f>
        <v/>
      </c>
      <c r="AG1348" s="59" t="n"/>
      <c r="AH1348" s="46">
        <f>U1348-AG1348</f>
        <v/>
      </c>
      <c r="AI134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8" s="46">
        <f>AH1348-Table5203[[#This Row],[Column 332]]</f>
        <v/>
      </c>
      <c r="AK1348" s="59" t="n"/>
      <c r="AL1348" s="41" t="n"/>
      <c r="AM1348" s="49" t="n">
        <v>0</v>
      </c>
      <c r="AN1348" s="46">
        <f>SUM(AJ1348*AM1348)</f>
        <v/>
      </c>
      <c r="AO1348" s="59" t="n"/>
      <c r="AP1348" s="82">
        <f>SUM(AN1348-AO1348)</f>
        <v/>
      </c>
    </row>
    <row r="1349">
      <c r="A1349" s="41" t="n"/>
      <c r="B1349" s="58" t="n"/>
      <c r="C1349" s="41" t="n"/>
      <c r="D1349" s="41" t="n"/>
      <c r="E1349" s="41" t="n"/>
      <c r="F1349" s="41" t="n"/>
      <c r="G1349" s="41" t="n"/>
      <c r="H1349" s="41" t="n"/>
      <c r="I1349" s="41" t="n"/>
      <c r="J1349" s="41" t="n"/>
      <c r="K1349" s="41" t="n"/>
      <c r="L1349" s="339" t="n"/>
      <c r="M1349" s="41" t="n"/>
      <c r="N1349" s="41" t="n"/>
      <c r="O1349" s="41" t="n"/>
      <c r="P1349" s="41" t="n"/>
      <c r="Q1349" s="41" t="n"/>
      <c r="R1349" s="43" t="n"/>
      <c r="S1349" s="41" t="n"/>
      <c r="T1349" s="41" t="n"/>
      <c r="U1349" s="59" t="n"/>
      <c r="V1349" s="41" t="n"/>
      <c r="W1349" s="41" t="n"/>
      <c r="X1349" s="41" t="n"/>
      <c r="Y1349" s="41" t="n"/>
      <c r="Z1349" s="41" t="n"/>
      <c r="AA1349" s="41" t="n"/>
      <c r="AB1349" s="41" t="n"/>
      <c r="AC1349" s="41" t="n"/>
      <c r="AD1349" s="41" t="n"/>
      <c r="AE1349" s="41" t="n"/>
      <c r="AF1349" s="46">
        <f>AD1349-AE1349</f>
        <v/>
      </c>
      <c r="AG1349" s="59" t="n"/>
      <c r="AH1349" s="46">
        <f>U1349-AG1349</f>
        <v/>
      </c>
      <c r="AI134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49" s="46">
        <f>AH1349-Table5203[[#This Row],[Column 332]]</f>
        <v/>
      </c>
      <c r="AK1349" s="59" t="n"/>
      <c r="AL1349" s="41" t="n"/>
      <c r="AM1349" s="49" t="n">
        <v>0</v>
      </c>
      <c r="AN1349" s="46">
        <f>SUM(AJ1349*AM1349)</f>
        <v/>
      </c>
      <c r="AO1349" s="59" t="n"/>
      <c r="AP1349" s="82">
        <f>SUM(AN1349-AO1349)</f>
        <v/>
      </c>
    </row>
    <row r="1350">
      <c r="A1350" s="41" t="n"/>
      <c r="B1350" s="58" t="n"/>
      <c r="C1350" s="41" t="n"/>
      <c r="D1350" s="41" t="n"/>
      <c r="E1350" s="41" t="n"/>
      <c r="F1350" s="41" t="n"/>
      <c r="G1350" s="41" t="n"/>
      <c r="H1350" s="41" t="n"/>
      <c r="I1350" s="41" t="n"/>
      <c r="J1350" s="41" t="n"/>
      <c r="K1350" s="41" t="n"/>
      <c r="L1350" s="339" t="n"/>
      <c r="M1350" s="41" t="n"/>
      <c r="N1350" s="41" t="n"/>
      <c r="O1350" s="41" t="n"/>
      <c r="P1350" s="41" t="n"/>
      <c r="Q1350" s="41" t="n"/>
      <c r="R1350" s="43" t="n"/>
      <c r="S1350" s="41" t="n"/>
      <c r="T1350" s="41" t="n"/>
      <c r="U1350" s="59" t="n"/>
      <c r="V1350" s="41" t="n"/>
      <c r="W1350" s="41" t="n"/>
      <c r="X1350" s="41" t="n"/>
      <c r="Y1350" s="41" t="n"/>
      <c r="Z1350" s="41" t="n"/>
      <c r="AA1350" s="41" t="n"/>
      <c r="AB1350" s="41" t="n"/>
      <c r="AC1350" s="41" t="n"/>
      <c r="AD1350" s="41" t="n"/>
      <c r="AE1350" s="41" t="n"/>
      <c r="AF1350" s="46">
        <f>AD1350-AE1350</f>
        <v/>
      </c>
      <c r="AG1350" s="59" t="n"/>
      <c r="AH1350" s="46">
        <f>U1350-AG1350</f>
        <v/>
      </c>
      <c r="AI135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0" s="46">
        <f>AH1350-Table5203[[#This Row],[Column 332]]</f>
        <v/>
      </c>
      <c r="AK1350" s="59" t="n"/>
      <c r="AL1350" s="41" t="n"/>
      <c r="AM1350" s="49" t="n">
        <v>0</v>
      </c>
      <c r="AN1350" s="46">
        <f>SUM(AJ1350*AM1350)</f>
        <v/>
      </c>
      <c r="AO1350" s="59" t="n"/>
      <c r="AP1350" s="82">
        <f>SUM(AN1350-AO1350)</f>
        <v/>
      </c>
    </row>
    <row r="1351">
      <c r="A1351" s="41" t="n"/>
      <c r="B1351" s="58" t="n"/>
      <c r="C1351" s="41" t="n"/>
      <c r="D1351" s="41" t="n"/>
      <c r="E1351" s="41" t="n"/>
      <c r="F1351" s="41" t="n"/>
      <c r="G1351" s="41" t="n"/>
      <c r="H1351" s="41" t="n"/>
      <c r="I1351" s="41" t="n"/>
      <c r="J1351" s="41" t="n"/>
      <c r="K1351" s="41" t="n"/>
      <c r="L1351" s="339" t="n"/>
      <c r="M1351" s="41" t="n"/>
      <c r="N1351" s="41" t="n"/>
      <c r="O1351" s="41" t="n"/>
      <c r="P1351" s="41" t="n"/>
      <c r="Q1351" s="41" t="n"/>
      <c r="R1351" s="43" t="n"/>
      <c r="S1351" s="41" t="n"/>
      <c r="T1351" s="41" t="n"/>
      <c r="U1351" s="59" t="n"/>
      <c r="V1351" s="41" t="n"/>
      <c r="W1351" s="41" t="n"/>
      <c r="X1351" s="41" t="n"/>
      <c r="Y1351" s="41" t="n"/>
      <c r="Z1351" s="41" t="n"/>
      <c r="AA1351" s="41" t="n"/>
      <c r="AB1351" s="41" t="n"/>
      <c r="AC1351" s="41" t="n"/>
      <c r="AD1351" s="41" t="n"/>
      <c r="AE1351" s="41" t="n"/>
      <c r="AF1351" s="46">
        <f>AD1351-AE1351</f>
        <v/>
      </c>
      <c r="AG1351" s="59" t="n"/>
      <c r="AH1351" s="46">
        <f>U1351-AG1351</f>
        <v/>
      </c>
      <c r="AI135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1" s="46">
        <f>AH1351-Table5203[[#This Row],[Column 332]]</f>
        <v/>
      </c>
      <c r="AK1351" s="59" t="n"/>
      <c r="AL1351" s="41" t="n"/>
      <c r="AM1351" s="49" t="n">
        <v>0</v>
      </c>
      <c r="AN1351" s="46">
        <f>SUM(AJ1351*AM1351)</f>
        <v/>
      </c>
      <c r="AO1351" s="59" t="n"/>
      <c r="AP1351" s="82">
        <f>SUM(AN1351-AO1351)</f>
        <v/>
      </c>
    </row>
    <row r="1352">
      <c r="A1352" s="41" t="n"/>
      <c r="B1352" s="58" t="n"/>
      <c r="C1352" s="41" t="n"/>
      <c r="D1352" s="41" t="n"/>
      <c r="E1352" s="41" t="n"/>
      <c r="F1352" s="41" t="n"/>
      <c r="G1352" s="41" t="n"/>
      <c r="H1352" s="41" t="n"/>
      <c r="I1352" s="41" t="n"/>
      <c r="J1352" s="41" t="n"/>
      <c r="K1352" s="41" t="n"/>
      <c r="L1352" s="339" t="n"/>
      <c r="M1352" s="41" t="n"/>
      <c r="N1352" s="41" t="n"/>
      <c r="O1352" s="41" t="n"/>
      <c r="P1352" s="41" t="n"/>
      <c r="Q1352" s="41" t="n"/>
      <c r="R1352" s="43" t="n"/>
      <c r="S1352" s="41" t="n"/>
      <c r="T1352" s="41" t="n"/>
      <c r="U1352" s="59" t="n"/>
      <c r="V1352" s="41" t="n"/>
      <c r="W1352" s="41" t="n"/>
      <c r="X1352" s="41" t="n"/>
      <c r="Y1352" s="41" t="n"/>
      <c r="Z1352" s="41" t="n"/>
      <c r="AA1352" s="41" t="n"/>
      <c r="AB1352" s="41" t="n"/>
      <c r="AC1352" s="41" t="n"/>
      <c r="AD1352" s="41" t="n"/>
      <c r="AE1352" s="41" t="n"/>
      <c r="AF1352" s="46">
        <f>AD1352-AE1352</f>
        <v/>
      </c>
      <c r="AG1352" s="59" t="n"/>
      <c r="AH1352" s="46">
        <f>U1352-AG1352</f>
        <v/>
      </c>
      <c r="AI135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2" s="46">
        <f>AH1352-Table5203[[#This Row],[Column 332]]</f>
        <v/>
      </c>
      <c r="AK1352" s="59" t="n"/>
      <c r="AL1352" s="41" t="n"/>
      <c r="AM1352" s="49" t="n">
        <v>0</v>
      </c>
      <c r="AN1352" s="46">
        <f>SUM(AJ1352*AM1352)</f>
        <v/>
      </c>
      <c r="AO1352" s="59" t="n"/>
      <c r="AP1352" s="82">
        <f>SUM(AN1352-AO1352)</f>
        <v/>
      </c>
    </row>
    <row r="1353">
      <c r="A1353" s="41" t="n"/>
      <c r="B1353" s="58" t="n"/>
      <c r="C1353" s="41" t="n"/>
      <c r="D1353" s="41" t="n"/>
      <c r="E1353" s="41" t="n"/>
      <c r="F1353" s="41" t="n"/>
      <c r="G1353" s="41" t="n"/>
      <c r="H1353" s="41" t="n"/>
      <c r="I1353" s="41" t="n"/>
      <c r="J1353" s="41" t="n"/>
      <c r="K1353" s="41" t="n"/>
      <c r="L1353" s="339" t="n"/>
      <c r="M1353" s="41" t="n"/>
      <c r="N1353" s="41" t="n"/>
      <c r="O1353" s="41" t="n"/>
      <c r="P1353" s="41" t="n"/>
      <c r="Q1353" s="41" t="n"/>
      <c r="R1353" s="43" t="n"/>
      <c r="S1353" s="41" t="n"/>
      <c r="T1353" s="41" t="n"/>
      <c r="U1353" s="59" t="n"/>
      <c r="V1353" s="41" t="n"/>
      <c r="W1353" s="41" t="n"/>
      <c r="X1353" s="41" t="n"/>
      <c r="Y1353" s="41" t="n"/>
      <c r="Z1353" s="41" t="n"/>
      <c r="AA1353" s="41" t="n"/>
      <c r="AB1353" s="41" t="n"/>
      <c r="AC1353" s="41" t="n"/>
      <c r="AD1353" s="41" t="n"/>
      <c r="AE1353" s="41" t="n"/>
      <c r="AF1353" s="46">
        <f>AD1353-AE1353</f>
        <v/>
      </c>
      <c r="AG1353" s="59" t="n"/>
      <c r="AH1353" s="46">
        <f>U1353-AG1353</f>
        <v/>
      </c>
      <c r="AI135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3" s="46">
        <f>AH1353-Table5203[[#This Row],[Column 332]]</f>
        <v/>
      </c>
      <c r="AK1353" s="59" t="n"/>
      <c r="AL1353" s="41" t="n"/>
      <c r="AM1353" s="49" t="n">
        <v>0</v>
      </c>
      <c r="AN1353" s="46">
        <f>SUM(AJ1353*AM1353)</f>
        <v/>
      </c>
      <c r="AO1353" s="59" t="n"/>
      <c r="AP1353" s="82">
        <f>SUM(AN1353-AO1353)</f>
        <v/>
      </c>
    </row>
    <row r="1354">
      <c r="A1354" s="41" t="n"/>
      <c r="B1354" s="58" t="n"/>
      <c r="C1354" s="41" t="n"/>
      <c r="D1354" s="41" t="n"/>
      <c r="E1354" s="41" t="n"/>
      <c r="F1354" s="41" t="n"/>
      <c r="G1354" s="41" t="n"/>
      <c r="H1354" s="41" t="n"/>
      <c r="I1354" s="41" t="n"/>
      <c r="J1354" s="41" t="n"/>
      <c r="K1354" s="41" t="n"/>
      <c r="L1354" s="339" t="n"/>
      <c r="M1354" s="41" t="n"/>
      <c r="N1354" s="41" t="n"/>
      <c r="O1354" s="41" t="n"/>
      <c r="P1354" s="41" t="n"/>
      <c r="Q1354" s="41" t="n"/>
      <c r="R1354" s="43" t="n"/>
      <c r="S1354" s="41" t="n"/>
      <c r="T1354" s="41" t="n"/>
      <c r="U1354" s="59" t="n"/>
      <c r="V1354" s="41" t="n"/>
      <c r="W1354" s="41" t="n"/>
      <c r="X1354" s="41" t="n"/>
      <c r="Y1354" s="41" t="n"/>
      <c r="Z1354" s="41" t="n"/>
      <c r="AA1354" s="41" t="n"/>
      <c r="AB1354" s="41" t="n"/>
      <c r="AC1354" s="41" t="n"/>
      <c r="AD1354" s="41" t="n"/>
      <c r="AE1354" s="41" t="n"/>
      <c r="AF1354" s="46">
        <f>AD1354-AE1354</f>
        <v/>
      </c>
      <c r="AG1354" s="59" t="n"/>
      <c r="AH1354" s="46">
        <f>U1354-AG1354</f>
        <v/>
      </c>
      <c r="AI135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4" s="46">
        <f>AH1354-Table5203[[#This Row],[Column 332]]</f>
        <v/>
      </c>
      <c r="AK1354" s="59" t="n"/>
      <c r="AL1354" s="41" t="n"/>
      <c r="AM1354" s="49" t="n">
        <v>0</v>
      </c>
      <c r="AN1354" s="46">
        <f>SUM(AJ1354*AM1354)</f>
        <v/>
      </c>
      <c r="AO1354" s="59" t="n"/>
      <c r="AP1354" s="82">
        <f>SUM(AN1354-AO1354)</f>
        <v/>
      </c>
    </row>
    <row r="1355">
      <c r="A1355" s="41" t="n"/>
      <c r="B1355" s="58" t="n"/>
      <c r="C1355" s="41" t="n"/>
      <c r="D1355" s="41" t="n"/>
      <c r="E1355" s="41" t="n"/>
      <c r="F1355" s="41" t="n"/>
      <c r="G1355" s="41" t="n"/>
      <c r="H1355" s="41" t="n"/>
      <c r="I1355" s="41" t="n"/>
      <c r="J1355" s="41" t="n"/>
      <c r="K1355" s="41" t="n"/>
      <c r="L1355" s="339" t="n"/>
      <c r="M1355" s="41" t="n"/>
      <c r="N1355" s="41" t="n"/>
      <c r="O1355" s="41" t="n"/>
      <c r="P1355" s="41" t="n"/>
      <c r="Q1355" s="41" t="n"/>
      <c r="R1355" s="43" t="n"/>
      <c r="S1355" s="41" t="n"/>
      <c r="T1355" s="41" t="n"/>
      <c r="U1355" s="59" t="n"/>
      <c r="V1355" s="41" t="n"/>
      <c r="W1355" s="41" t="n"/>
      <c r="X1355" s="41" t="n"/>
      <c r="Y1355" s="41" t="n"/>
      <c r="Z1355" s="41" t="n"/>
      <c r="AA1355" s="41" t="n"/>
      <c r="AB1355" s="41" t="n"/>
      <c r="AC1355" s="41" t="n"/>
      <c r="AD1355" s="41" t="n"/>
      <c r="AE1355" s="41" t="n"/>
      <c r="AF1355" s="46">
        <f>AD1355-AE1355</f>
        <v/>
      </c>
      <c r="AG1355" s="59" t="n"/>
      <c r="AH1355" s="46">
        <f>U1355-AG1355</f>
        <v/>
      </c>
      <c r="AI135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5" s="46">
        <f>AH1355-Table5203[[#This Row],[Column 332]]</f>
        <v/>
      </c>
      <c r="AK1355" s="59" t="n"/>
      <c r="AL1355" s="41" t="n"/>
      <c r="AM1355" s="49" t="n">
        <v>0</v>
      </c>
      <c r="AN1355" s="46">
        <f>SUM(AJ1355*AM1355)</f>
        <v/>
      </c>
      <c r="AO1355" s="59" t="n"/>
      <c r="AP1355" s="82">
        <f>SUM(AN1355-AO1355)</f>
        <v/>
      </c>
    </row>
    <row r="1356">
      <c r="A1356" s="41" t="n"/>
      <c r="B1356" s="58" t="n"/>
      <c r="C1356" s="41" t="n"/>
      <c r="D1356" s="41" t="n"/>
      <c r="E1356" s="41" t="n"/>
      <c r="F1356" s="41" t="n"/>
      <c r="G1356" s="41" t="n"/>
      <c r="H1356" s="41" t="n"/>
      <c r="I1356" s="41" t="n"/>
      <c r="J1356" s="41" t="n"/>
      <c r="K1356" s="41" t="n"/>
      <c r="L1356" s="339" t="n"/>
      <c r="M1356" s="41" t="n"/>
      <c r="N1356" s="41" t="n"/>
      <c r="O1356" s="41" t="n"/>
      <c r="P1356" s="41" t="n"/>
      <c r="Q1356" s="41" t="n"/>
      <c r="R1356" s="43" t="n"/>
      <c r="S1356" s="41" t="n"/>
      <c r="T1356" s="41" t="n"/>
      <c r="U1356" s="59" t="n"/>
      <c r="V1356" s="41" t="n"/>
      <c r="W1356" s="41" t="n"/>
      <c r="X1356" s="41" t="n"/>
      <c r="Y1356" s="41" t="n"/>
      <c r="Z1356" s="41" t="n"/>
      <c r="AA1356" s="41" t="n"/>
      <c r="AB1356" s="41" t="n"/>
      <c r="AC1356" s="41" t="n"/>
      <c r="AD1356" s="41" t="n"/>
      <c r="AE1356" s="41" t="n"/>
      <c r="AF1356" s="46">
        <f>AD1356-AE1356</f>
        <v/>
      </c>
      <c r="AG1356" s="59" t="n"/>
      <c r="AH1356" s="46">
        <f>U1356-AG1356</f>
        <v/>
      </c>
      <c r="AI135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6" s="46">
        <f>AH1356-Table5203[[#This Row],[Column 332]]</f>
        <v/>
      </c>
      <c r="AK1356" s="59" t="n"/>
      <c r="AL1356" s="41" t="n"/>
      <c r="AM1356" s="49" t="n">
        <v>0</v>
      </c>
      <c r="AN1356" s="46">
        <f>SUM(AJ1356*AM1356)</f>
        <v/>
      </c>
      <c r="AO1356" s="59" t="n"/>
      <c r="AP1356" s="82">
        <f>SUM(AN1356-AO1356)</f>
        <v/>
      </c>
    </row>
    <row r="1357">
      <c r="A1357" s="41" t="n"/>
      <c r="B1357" s="58" t="n"/>
      <c r="C1357" s="41" t="n"/>
      <c r="D1357" s="41" t="n"/>
      <c r="E1357" s="41" t="n"/>
      <c r="F1357" s="41" t="n"/>
      <c r="G1357" s="41" t="n"/>
      <c r="H1357" s="41" t="n"/>
      <c r="I1357" s="41" t="n"/>
      <c r="J1357" s="41" t="n"/>
      <c r="K1357" s="41" t="n"/>
      <c r="L1357" s="339" t="n"/>
      <c r="M1357" s="41" t="n"/>
      <c r="N1357" s="41" t="n"/>
      <c r="O1357" s="41" t="n"/>
      <c r="P1357" s="41" t="n"/>
      <c r="Q1357" s="41" t="n"/>
      <c r="R1357" s="43" t="n"/>
      <c r="S1357" s="41" t="n"/>
      <c r="T1357" s="41" t="n"/>
      <c r="U1357" s="59" t="n"/>
      <c r="V1357" s="41" t="n"/>
      <c r="W1357" s="41" t="n"/>
      <c r="X1357" s="41" t="n"/>
      <c r="Y1357" s="41" t="n"/>
      <c r="Z1357" s="41" t="n"/>
      <c r="AA1357" s="41" t="n"/>
      <c r="AB1357" s="41" t="n"/>
      <c r="AC1357" s="41" t="n"/>
      <c r="AD1357" s="41" t="n"/>
      <c r="AE1357" s="41" t="n"/>
      <c r="AF1357" s="46">
        <f>AD1357-AE1357</f>
        <v/>
      </c>
      <c r="AG1357" s="59" t="n"/>
      <c r="AH1357" s="46">
        <f>U1357-AG1357</f>
        <v/>
      </c>
      <c r="AI135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7" s="46">
        <f>AH1357-Table5203[[#This Row],[Column 332]]</f>
        <v/>
      </c>
      <c r="AK1357" s="59" t="n"/>
      <c r="AL1357" s="41" t="n"/>
      <c r="AM1357" s="49" t="n">
        <v>0</v>
      </c>
      <c r="AN1357" s="46">
        <f>SUM(AJ1357*AM1357)</f>
        <v/>
      </c>
      <c r="AO1357" s="59" t="n"/>
      <c r="AP1357" s="82">
        <f>SUM(AN1357-AO1357)</f>
        <v/>
      </c>
    </row>
    <row r="1358">
      <c r="A1358" s="41" t="n"/>
      <c r="B1358" s="58" t="n"/>
      <c r="C1358" s="41" t="n"/>
      <c r="D1358" s="41" t="n"/>
      <c r="E1358" s="41" t="n"/>
      <c r="F1358" s="41" t="n"/>
      <c r="G1358" s="41" t="n"/>
      <c r="H1358" s="41" t="n"/>
      <c r="I1358" s="41" t="n"/>
      <c r="J1358" s="41" t="n"/>
      <c r="K1358" s="41" t="n"/>
      <c r="L1358" s="339" t="n"/>
      <c r="M1358" s="41" t="n"/>
      <c r="N1358" s="41" t="n"/>
      <c r="O1358" s="41" t="n"/>
      <c r="P1358" s="41" t="n"/>
      <c r="Q1358" s="41" t="n"/>
      <c r="R1358" s="43" t="n"/>
      <c r="S1358" s="41" t="n"/>
      <c r="T1358" s="41" t="n"/>
      <c r="U1358" s="59" t="n"/>
      <c r="V1358" s="41" t="n"/>
      <c r="W1358" s="41" t="n"/>
      <c r="X1358" s="41" t="n"/>
      <c r="Y1358" s="41" t="n"/>
      <c r="Z1358" s="41" t="n"/>
      <c r="AA1358" s="41" t="n"/>
      <c r="AB1358" s="41" t="n"/>
      <c r="AC1358" s="41" t="n"/>
      <c r="AD1358" s="41" t="n"/>
      <c r="AE1358" s="41" t="n"/>
      <c r="AF1358" s="46">
        <f>AD1358-AE1358</f>
        <v/>
      </c>
      <c r="AG1358" s="59" t="n"/>
      <c r="AH1358" s="46">
        <f>U1358-AG1358</f>
        <v/>
      </c>
      <c r="AI135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8" s="46">
        <f>AH1358-Table5203[[#This Row],[Column 332]]</f>
        <v/>
      </c>
      <c r="AK1358" s="59" t="n"/>
      <c r="AL1358" s="41" t="n"/>
      <c r="AM1358" s="49" t="n">
        <v>0</v>
      </c>
      <c r="AN1358" s="46">
        <f>SUM(AJ1358*AM1358)</f>
        <v/>
      </c>
      <c r="AO1358" s="59" t="n"/>
      <c r="AP1358" s="82">
        <f>SUM(AN1358-AO1358)</f>
        <v/>
      </c>
    </row>
    <row r="1359">
      <c r="A1359" s="41" t="n"/>
      <c r="B1359" s="58" t="n"/>
      <c r="C1359" s="41" t="n"/>
      <c r="D1359" s="41" t="n"/>
      <c r="E1359" s="41" t="n"/>
      <c r="F1359" s="41" t="n"/>
      <c r="G1359" s="41" t="n"/>
      <c r="H1359" s="41" t="n"/>
      <c r="I1359" s="41" t="n"/>
      <c r="J1359" s="41" t="n"/>
      <c r="K1359" s="41" t="n"/>
      <c r="L1359" s="339" t="n"/>
      <c r="M1359" s="41" t="n"/>
      <c r="N1359" s="41" t="n"/>
      <c r="O1359" s="41" t="n"/>
      <c r="P1359" s="41" t="n"/>
      <c r="Q1359" s="41" t="n"/>
      <c r="R1359" s="43" t="n"/>
      <c r="S1359" s="41" t="n"/>
      <c r="T1359" s="41" t="n"/>
      <c r="U1359" s="59" t="n"/>
      <c r="V1359" s="41" t="n"/>
      <c r="W1359" s="41" t="n"/>
      <c r="X1359" s="41" t="n"/>
      <c r="Y1359" s="41" t="n"/>
      <c r="Z1359" s="41" t="n"/>
      <c r="AA1359" s="41" t="n"/>
      <c r="AB1359" s="41" t="n"/>
      <c r="AC1359" s="41" t="n"/>
      <c r="AD1359" s="41" t="n"/>
      <c r="AE1359" s="41" t="n"/>
      <c r="AF1359" s="46">
        <f>AD1359-AE1359</f>
        <v/>
      </c>
      <c r="AG1359" s="59" t="n"/>
      <c r="AH1359" s="46">
        <f>U1359-AG1359</f>
        <v/>
      </c>
      <c r="AI135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59" s="46">
        <f>AH1359-Table5203[[#This Row],[Column 332]]</f>
        <v/>
      </c>
      <c r="AK1359" s="59" t="n"/>
      <c r="AL1359" s="41" t="n"/>
      <c r="AM1359" s="49" t="n">
        <v>0</v>
      </c>
      <c r="AN1359" s="46">
        <f>SUM(AJ1359*AM1359)</f>
        <v/>
      </c>
      <c r="AO1359" s="59" t="n"/>
      <c r="AP1359" s="82">
        <f>SUM(AN1359-AO1359)</f>
        <v/>
      </c>
    </row>
    <row r="1360">
      <c r="A1360" s="41" t="n"/>
      <c r="B1360" s="58" t="n"/>
      <c r="C1360" s="41" t="n"/>
      <c r="D1360" s="41" t="n"/>
      <c r="E1360" s="41" t="n"/>
      <c r="F1360" s="41" t="n"/>
      <c r="G1360" s="41" t="n"/>
      <c r="H1360" s="41" t="n"/>
      <c r="I1360" s="41" t="n"/>
      <c r="J1360" s="41" t="n"/>
      <c r="K1360" s="41" t="n"/>
      <c r="L1360" s="339" t="n"/>
      <c r="M1360" s="41" t="n"/>
      <c r="N1360" s="41" t="n"/>
      <c r="O1360" s="41" t="n"/>
      <c r="P1360" s="41" t="n"/>
      <c r="Q1360" s="41" t="n"/>
      <c r="R1360" s="43" t="n"/>
      <c r="S1360" s="41" t="n"/>
      <c r="T1360" s="41" t="n"/>
      <c r="U1360" s="59" t="n"/>
      <c r="V1360" s="41" t="n"/>
      <c r="W1360" s="41" t="n"/>
      <c r="X1360" s="41" t="n"/>
      <c r="Y1360" s="41" t="n"/>
      <c r="Z1360" s="41" t="n"/>
      <c r="AA1360" s="41" t="n"/>
      <c r="AB1360" s="41" t="n"/>
      <c r="AC1360" s="41" t="n"/>
      <c r="AD1360" s="41" t="n"/>
      <c r="AE1360" s="41" t="n"/>
      <c r="AF1360" s="46">
        <f>AD1360-AE1360</f>
        <v/>
      </c>
      <c r="AG1360" s="59" t="n"/>
      <c r="AH1360" s="46">
        <f>U1360-AG1360</f>
        <v/>
      </c>
      <c r="AI136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0" s="46">
        <f>AH1360-Table5203[[#This Row],[Column 332]]</f>
        <v/>
      </c>
      <c r="AK1360" s="59" t="n"/>
      <c r="AL1360" s="41" t="n"/>
      <c r="AM1360" s="49" t="n">
        <v>0</v>
      </c>
      <c r="AN1360" s="46">
        <f>SUM(AJ1360*AM1360)</f>
        <v/>
      </c>
      <c r="AO1360" s="59" t="n"/>
      <c r="AP1360" s="82">
        <f>SUM(AN1360-AO1360)</f>
        <v/>
      </c>
    </row>
    <row r="1361">
      <c r="A1361" s="41" t="n"/>
      <c r="B1361" s="58" t="n"/>
      <c r="C1361" s="41" t="n"/>
      <c r="D1361" s="41" t="n"/>
      <c r="E1361" s="41" t="n"/>
      <c r="F1361" s="41" t="n"/>
      <c r="G1361" s="41" t="n"/>
      <c r="H1361" s="41" t="n"/>
      <c r="I1361" s="41" t="n"/>
      <c r="J1361" s="41" t="n"/>
      <c r="K1361" s="41" t="n"/>
      <c r="L1361" s="339" t="n"/>
      <c r="M1361" s="41" t="n"/>
      <c r="N1361" s="41" t="n"/>
      <c r="O1361" s="41" t="n"/>
      <c r="P1361" s="41" t="n"/>
      <c r="Q1361" s="41" t="n"/>
      <c r="R1361" s="43" t="n"/>
      <c r="S1361" s="41" t="n"/>
      <c r="T1361" s="41" t="n"/>
      <c r="U1361" s="59" t="n"/>
      <c r="V1361" s="41" t="n"/>
      <c r="W1361" s="41" t="n"/>
      <c r="X1361" s="41" t="n"/>
      <c r="Y1361" s="41" t="n"/>
      <c r="Z1361" s="41" t="n"/>
      <c r="AA1361" s="41" t="n"/>
      <c r="AB1361" s="41" t="n"/>
      <c r="AC1361" s="41" t="n"/>
      <c r="AD1361" s="41" t="n"/>
      <c r="AE1361" s="41" t="n"/>
      <c r="AF1361" s="46">
        <f>AD1361-AE1361</f>
        <v/>
      </c>
      <c r="AG1361" s="59" t="n"/>
      <c r="AH1361" s="46">
        <f>U1361-AG1361</f>
        <v/>
      </c>
      <c r="AI136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1" s="46">
        <f>AH1361-Table5203[[#This Row],[Column 332]]</f>
        <v/>
      </c>
      <c r="AK1361" s="59" t="n"/>
      <c r="AL1361" s="41" t="n"/>
      <c r="AM1361" s="49" t="n">
        <v>0</v>
      </c>
      <c r="AN1361" s="46">
        <f>SUM(AJ1361*AM1361)</f>
        <v/>
      </c>
      <c r="AO1361" s="59" t="n"/>
      <c r="AP1361" s="82">
        <f>SUM(AN1361-AO1361)</f>
        <v/>
      </c>
    </row>
    <row r="1362">
      <c r="A1362" s="41" t="n"/>
      <c r="B1362" s="58" t="n"/>
      <c r="C1362" s="41" t="n"/>
      <c r="D1362" s="41" t="n"/>
      <c r="E1362" s="41" t="n"/>
      <c r="F1362" s="41" t="n"/>
      <c r="G1362" s="41" t="n"/>
      <c r="H1362" s="41" t="n"/>
      <c r="I1362" s="41" t="n"/>
      <c r="J1362" s="41" t="n"/>
      <c r="K1362" s="41" t="n"/>
      <c r="L1362" s="339" t="n"/>
      <c r="M1362" s="41" t="n"/>
      <c r="N1362" s="41" t="n"/>
      <c r="O1362" s="41" t="n"/>
      <c r="P1362" s="41" t="n"/>
      <c r="Q1362" s="41" t="n"/>
      <c r="R1362" s="43" t="n"/>
      <c r="S1362" s="41" t="n"/>
      <c r="T1362" s="41" t="n"/>
      <c r="U1362" s="59" t="n"/>
      <c r="V1362" s="41" t="n"/>
      <c r="W1362" s="41" t="n"/>
      <c r="X1362" s="41" t="n"/>
      <c r="Y1362" s="41" t="n"/>
      <c r="Z1362" s="41" t="n"/>
      <c r="AA1362" s="41" t="n"/>
      <c r="AB1362" s="41" t="n"/>
      <c r="AC1362" s="41" t="n"/>
      <c r="AD1362" s="41" t="n"/>
      <c r="AE1362" s="41" t="n"/>
      <c r="AF1362" s="46">
        <f>AD1362-AE1362</f>
        <v/>
      </c>
      <c r="AG1362" s="59" t="n"/>
      <c r="AH1362" s="46">
        <f>U1362-AG1362</f>
        <v/>
      </c>
      <c r="AI136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2" s="46">
        <f>AH1362-Table5203[[#This Row],[Column 332]]</f>
        <v/>
      </c>
      <c r="AK1362" s="59" t="n"/>
      <c r="AL1362" s="41" t="n"/>
      <c r="AM1362" s="49" t="n">
        <v>0</v>
      </c>
      <c r="AN1362" s="46">
        <f>SUM(AJ1362*AM1362)</f>
        <v/>
      </c>
      <c r="AO1362" s="59" t="n"/>
      <c r="AP1362" s="82">
        <f>SUM(AN1362-AO1362)</f>
        <v/>
      </c>
    </row>
    <row r="1363">
      <c r="A1363" s="41" t="n"/>
      <c r="B1363" s="58" t="n"/>
      <c r="C1363" s="41" t="n"/>
      <c r="D1363" s="41" t="n"/>
      <c r="E1363" s="41" t="n"/>
      <c r="F1363" s="41" t="n"/>
      <c r="G1363" s="41" t="n"/>
      <c r="H1363" s="41" t="n"/>
      <c r="I1363" s="41" t="n"/>
      <c r="J1363" s="41" t="n"/>
      <c r="K1363" s="41" t="n"/>
      <c r="L1363" s="339" t="n"/>
      <c r="M1363" s="41" t="n"/>
      <c r="N1363" s="41" t="n"/>
      <c r="O1363" s="41" t="n"/>
      <c r="P1363" s="41" t="n"/>
      <c r="Q1363" s="41" t="n"/>
      <c r="R1363" s="43" t="n"/>
      <c r="S1363" s="41" t="n"/>
      <c r="T1363" s="41" t="n"/>
      <c r="U1363" s="59" t="n"/>
      <c r="V1363" s="41" t="n"/>
      <c r="W1363" s="41" t="n"/>
      <c r="X1363" s="41" t="n"/>
      <c r="Y1363" s="41" t="n"/>
      <c r="Z1363" s="41" t="n"/>
      <c r="AA1363" s="41" t="n"/>
      <c r="AB1363" s="41" t="n"/>
      <c r="AC1363" s="41" t="n"/>
      <c r="AD1363" s="41" t="n"/>
      <c r="AE1363" s="41" t="n"/>
      <c r="AF1363" s="46">
        <f>AD1363-AE1363</f>
        <v/>
      </c>
      <c r="AG1363" s="59" t="n"/>
      <c r="AH1363" s="46">
        <f>U1363-AG1363</f>
        <v/>
      </c>
      <c r="AI136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3" s="46">
        <f>AH1363-Table5203[[#This Row],[Column 332]]</f>
        <v/>
      </c>
      <c r="AK1363" s="59" t="n"/>
      <c r="AL1363" s="41" t="n"/>
      <c r="AM1363" s="49" t="n">
        <v>0</v>
      </c>
      <c r="AN1363" s="46">
        <f>SUM(AJ1363*AM1363)</f>
        <v/>
      </c>
      <c r="AO1363" s="59" t="n"/>
      <c r="AP1363" s="82">
        <f>SUM(AN1363-AO1363)</f>
        <v/>
      </c>
    </row>
    <row r="1364">
      <c r="A1364" s="41" t="n"/>
      <c r="B1364" s="58" t="n"/>
      <c r="C1364" s="41" t="n"/>
      <c r="D1364" s="41" t="n"/>
      <c r="E1364" s="41" t="n"/>
      <c r="F1364" s="41" t="n"/>
      <c r="G1364" s="41" t="n"/>
      <c r="H1364" s="41" t="n"/>
      <c r="I1364" s="41" t="n"/>
      <c r="J1364" s="41" t="n"/>
      <c r="K1364" s="41" t="n"/>
      <c r="L1364" s="339" t="n"/>
      <c r="M1364" s="41" t="n"/>
      <c r="N1364" s="41" t="n"/>
      <c r="O1364" s="41" t="n"/>
      <c r="P1364" s="41" t="n"/>
      <c r="Q1364" s="41" t="n"/>
      <c r="R1364" s="43" t="n"/>
      <c r="S1364" s="41" t="n"/>
      <c r="T1364" s="41" t="n"/>
      <c r="U1364" s="59" t="n"/>
      <c r="V1364" s="41" t="n"/>
      <c r="W1364" s="41" t="n"/>
      <c r="X1364" s="41" t="n"/>
      <c r="Y1364" s="41" t="n"/>
      <c r="Z1364" s="41" t="n"/>
      <c r="AA1364" s="41" t="n"/>
      <c r="AB1364" s="41" t="n"/>
      <c r="AC1364" s="41" t="n"/>
      <c r="AD1364" s="41" t="n"/>
      <c r="AE1364" s="41" t="n"/>
      <c r="AF1364" s="46">
        <f>AD1364-AE1364</f>
        <v/>
      </c>
      <c r="AG1364" s="59" t="n"/>
      <c r="AH1364" s="46">
        <f>U1364-AG1364</f>
        <v/>
      </c>
      <c r="AI136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4" s="46">
        <f>AH1364-Table5203[[#This Row],[Column 332]]</f>
        <v/>
      </c>
      <c r="AK1364" s="59" t="n"/>
      <c r="AL1364" s="41" t="n"/>
      <c r="AM1364" s="49" t="n">
        <v>0</v>
      </c>
      <c r="AN1364" s="46">
        <f>SUM(AJ1364*AM1364)</f>
        <v/>
      </c>
      <c r="AO1364" s="59" t="n"/>
      <c r="AP1364" s="82">
        <f>SUM(AN1364-AO1364)</f>
        <v/>
      </c>
    </row>
    <row r="1365">
      <c r="A1365" s="41" t="n"/>
      <c r="B1365" s="58" t="n"/>
      <c r="C1365" s="41" t="n"/>
      <c r="D1365" s="41" t="n"/>
      <c r="E1365" s="41" t="n"/>
      <c r="F1365" s="41" t="n"/>
      <c r="G1365" s="41" t="n"/>
      <c r="H1365" s="41" t="n"/>
      <c r="I1365" s="41" t="n"/>
      <c r="J1365" s="41" t="n"/>
      <c r="K1365" s="41" t="n"/>
      <c r="L1365" s="339" t="n"/>
      <c r="M1365" s="41" t="n"/>
      <c r="N1365" s="41" t="n"/>
      <c r="O1365" s="41" t="n"/>
      <c r="P1365" s="41" t="n"/>
      <c r="Q1365" s="41" t="n"/>
      <c r="R1365" s="43" t="n"/>
      <c r="S1365" s="41" t="n"/>
      <c r="T1365" s="41" t="n"/>
      <c r="U1365" s="59" t="n"/>
      <c r="V1365" s="41" t="n"/>
      <c r="W1365" s="41" t="n"/>
      <c r="X1365" s="41" t="n"/>
      <c r="Y1365" s="41" t="n"/>
      <c r="Z1365" s="41" t="n"/>
      <c r="AA1365" s="41" t="n"/>
      <c r="AB1365" s="41" t="n"/>
      <c r="AC1365" s="41" t="n"/>
      <c r="AD1365" s="41" t="n"/>
      <c r="AE1365" s="41" t="n"/>
      <c r="AF1365" s="46">
        <f>AD1365-AE1365</f>
        <v/>
      </c>
      <c r="AG1365" s="59" t="n"/>
      <c r="AH1365" s="46">
        <f>U1365-AG1365</f>
        <v/>
      </c>
      <c r="AI136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5" s="46">
        <f>AH1365-Table5203[[#This Row],[Column 332]]</f>
        <v/>
      </c>
      <c r="AK1365" s="59" t="n"/>
      <c r="AL1365" s="41" t="n"/>
      <c r="AM1365" s="49" t="n">
        <v>0</v>
      </c>
      <c r="AN1365" s="46">
        <f>SUM(AJ1365*AM1365)</f>
        <v/>
      </c>
      <c r="AO1365" s="59" t="n"/>
      <c r="AP1365" s="82">
        <f>SUM(AN1365-AO1365)</f>
        <v/>
      </c>
    </row>
    <row r="1366">
      <c r="A1366" s="41" t="n"/>
      <c r="B1366" s="58" t="n"/>
      <c r="C1366" s="41" t="n"/>
      <c r="D1366" s="41" t="n"/>
      <c r="E1366" s="41" t="n"/>
      <c r="F1366" s="41" t="n"/>
      <c r="G1366" s="41" t="n"/>
      <c r="H1366" s="41" t="n"/>
      <c r="I1366" s="41" t="n"/>
      <c r="J1366" s="41" t="n"/>
      <c r="K1366" s="41" t="n"/>
      <c r="L1366" s="339" t="n"/>
      <c r="M1366" s="41" t="n"/>
      <c r="N1366" s="41" t="n"/>
      <c r="O1366" s="41" t="n"/>
      <c r="P1366" s="41" t="n"/>
      <c r="Q1366" s="41" t="n"/>
      <c r="R1366" s="43" t="n"/>
      <c r="S1366" s="41" t="n"/>
      <c r="T1366" s="41" t="n"/>
      <c r="U1366" s="59" t="n"/>
      <c r="V1366" s="41" t="n"/>
      <c r="W1366" s="41" t="n"/>
      <c r="X1366" s="41" t="n"/>
      <c r="Y1366" s="41" t="n"/>
      <c r="Z1366" s="41" t="n"/>
      <c r="AA1366" s="41" t="n"/>
      <c r="AB1366" s="41" t="n"/>
      <c r="AC1366" s="41" t="n"/>
      <c r="AD1366" s="41" t="n"/>
      <c r="AE1366" s="41" t="n"/>
      <c r="AF1366" s="46">
        <f>AD1366-AE1366</f>
        <v/>
      </c>
      <c r="AG1366" s="59" t="n"/>
      <c r="AH1366" s="46">
        <f>U1366-AG1366</f>
        <v/>
      </c>
      <c r="AI136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6" s="46">
        <f>AH1366-Table5203[[#This Row],[Column 332]]</f>
        <v/>
      </c>
      <c r="AK1366" s="59" t="n"/>
      <c r="AL1366" s="41" t="n"/>
      <c r="AM1366" s="49" t="n">
        <v>0</v>
      </c>
      <c r="AN1366" s="46">
        <f>SUM(AJ1366*AM1366)</f>
        <v/>
      </c>
      <c r="AO1366" s="59" t="n"/>
      <c r="AP1366" s="82">
        <f>SUM(AN1366-AO1366)</f>
        <v/>
      </c>
    </row>
    <row r="1367">
      <c r="A1367" s="41" t="n"/>
      <c r="B1367" s="58" t="n"/>
      <c r="C1367" s="41" t="n"/>
      <c r="D1367" s="41" t="n"/>
      <c r="E1367" s="41" t="n"/>
      <c r="F1367" s="41" t="n"/>
      <c r="G1367" s="41" t="n"/>
      <c r="H1367" s="41" t="n"/>
      <c r="I1367" s="41" t="n"/>
      <c r="J1367" s="41" t="n"/>
      <c r="K1367" s="41" t="n"/>
      <c r="L1367" s="339" t="n"/>
      <c r="M1367" s="41" t="n"/>
      <c r="N1367" s="41" t="n"/>
      <c r="O1367" s="41" t="n"/>
      <c r="P1367" s="41" t="n"/>
      <c r="Q1367" s="41" t="n"/>
      <c r="R1367" s="43" t="n"/>
      <c r="S1367" s="41" t="n"/>
      <c r="T1367" s="41" t="n"/>
      <c r="U1367" s="59" t="n"/>
      <c r="V1367" s="41" t="n"/>
      <c r="W1367" s="41" t="n"/>
      <c r="X1367" s="41" t="n"/>
      <c r="Y1367" s="41" t="n"/>
      <c r="Z1367" s="41" t="n"/>
      <c r="AA1367" s="41" t="n"/>
      <c r="AB1367" s="41" t="n"/>
      <c r="AC1367" s="41" t="n"/>
      <c r="AD1367" s="41" t="n"/>
      <c r="AE1367" s="41" t="n"/>
      <c r="AF1367" s="46">
        <f>AD1367-AE1367</f>
        <v/>
      </c>
      <c r="AG1367" s="59" t="n"/>
      <c r="AH1367" s="46">
        <f>U1367-AG1367</f>
        <v/>
      </c>
      <c r="AI136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7" s="46">
        <f>AH1367-Table5203[[#This Row],[Column 332]]</f>
        <v/>
      </c>
      <c r="AK1367" s="59" t="n"/>
      <c r="AL1367" s="41" t="n"/>
      <c r="AM1367" s="49" t="n">
        <v>0</v>
      </c>
      <c r="AN1367" s="46">
        <f>SUM(AJ1367*AM1367)</f>
        <v/>
      </c>
      <c r="AO1367" s="59" t="n"/>
      <c r="AP1367" s="82">
        <f>SUM(AN1367-AO1367)</f>
        <v/>
      </c>
    </row>
    <row r="1368">
      <c r="A1368" s="41" t="n"/>
      <c r="B1368" s="58" t="n"/>
      <c r="C1368" s="41" t="n"/>
      <c r="D1368" s="41" t="n"/>
      <c r="E1368" s="41" t="n"/>
      <c r="F1368" s="41" t="n"/>
      <c r="G1368" s="41" t="n"/>
      <c r="H1368" s="41" t="n"/>
      <c r="I1368" s="41" t="n"/>
      <c r="J1368" s="41" t="n"/>
      <c r="K1368" s="41" t="n"/>
      <c r="L1368" s="339" t="n"/>
      <c r="M1368" s="41" t="n"/>
      <c r="N1368" s="41" t="n"/>
      <c r="O1368" s="41" t="n"/>
      <c r="P1368" s="41" t="n"/>
      <c r="Q1368" s="41" t="n"/>
      <c r="R1368" s="43" t="n"/>
      <c r="S1368" s="41" t="n"/>
      <c r="T1368" s="41" t="n"/>
      <c r="U1368" s="59" t="n"/>
      <c r="V1368" s="41" t="n"/>
      <c r="W1368" s="41" t="n"/>
      <c r="X1368" s="41" t="n"/>
      <c r="Y1368" s="41" t="n"/>
      <c r="Z1368" s="41" t="n"/>
      <c r="AA1368" s="41" t="n"/>
      <c r="AB1368" s="41" t="n"/>
      <c r="AC1368" s="41" t="n"/>
      <c r="AD1368" s="41" t="n"/>
      <c r="AE1368" s="41" t="n"/>
      <c r="AF1368" s="46">
        <f>AD1368-AE1368</f>
        <v/>
      </c>
      <c r="AG1368" s="59" t="n"/>
      <c r="AH1368" s="46">
        <f>U1368-AG1368</f>
        <v/>
      </c>
      <c r="AI136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8" s="46">
        <f>AH1368-Table5203[[#This Row],[Column 332]]</f>
        <v/>
      </c>
      <c r="AK1368" s="59" t="n"/>
      <c r="AL1368" s="41" t="n"/>
      <c r="AM1368" s="49" t="n">
        <v>0</v>
      </c>
      <c r="AN1368" s="46">
        <f>SUM(AJ1368*AM1368)</f>
        <v/>
      </c>
      <c r="AO1368" s="59" t="n"/>
      <c r="AP1368" s="82">
        <f>SUM(AN1368-AO1368)</f>
        <v/>
      </c>
    </row>
    <row r="1369">
      <c r="A1369" s="41" t="n"/>
      <c r="B1369" s="58" t="n"/>
      <c r="C1369" s="41" t="n"/>
      <c r="D1369" s="41" t="n"/>
      <c r="E1369" s="41" t="n"/>
      <c r="F1369" s="41" t="n"/>
      <c r="G1369" s="41" t="n"/>
      <c r="H1369" s="41" t="n"/>
      <c r="I1369" s="41" t="n"/>
      <c r="J1369" s="41" t="n"/>
      <c r="K1369" s="41" t="n"/>
      <c r="L1369" s="339" t="n"/>
      <c r="M1369" s="41" t="n"/>
      <c r="N1369" s="41" t="n"/>
      <c r="O1369" s="41" t="n"/>
      <c r="P1369" s="41" t="n"/>
      <c r="Q1369" s="41" t="n"/>
      <c r="R1369" s="43" t="n"/>
      <c r="S1369" s="41" t="n"/>
      <c r="T1369" s="41" t="n"/>
      <c r="U1369" s="59" t="n"/>
      <c r="V1369" s="41" t="n"/>
      <c r="W1369" s="41" t="n"/>
      <c r="X1369" s="41" t="n"/>
      <c r="Y1369" s="41" t="n"/>
      <c r="Z1369" s="41" t="n"/>
      <c r="AA1369" s="41" t="n"/>
      <c r="AB1369" s="41" t="n"/>
      <c r="AC1369" s="41" t="n"/>
      <c r="AD1369" s="41" t="n"/>
      <c r="AE1369" s="41" t="n"/>
      <c r="AF1369" s="46">
        <f>AD1369-AE1369</f>
        <v/>
      </c>
      <c r="AG1369" s="59" t="n"/>
      <c r="AH1369" s="46">
        <f>U1369-AG1369</f>
        <v/>
      </c>
      <c r="AI136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69" s="46">
        <f>AH1369-Table5203[[#This Row],[Column 332]]</f>
        <v/>
      </c>
      <c r="AK1369" s="59" t="n"/>
      <c r="AL1369" s="41" t="n"/>
      <c r="AM1369" s="49" t="n">
        <v>0</v>
      </c>
      <c r="AN1369" s="46">
        <f>SUM(AJ1369*AM1369)</f>
        <v/>
      </c>
      <c r="AO1369" s="59" t="n"/>
      <c r="AP1369" s="82">
        <f>SUM(AN1369-AO1369)</f>
        <v/>
      </c>
    </row>
    <row r="1370">
      <c r="A1370" s="41" t="n"/>
      <c r="B1370" s="58" t="n"/>
      <c r="C1370" s="41" t="n"/>
      <c r="D1370" s="41" t="n"/>
      <c r="E1370" s="41" t="n"/>
      <c r="F1370" s="41" t="n"/>
      <c r="G1370" s="41" t="n"/>
      <c r="H1370" s="41" t="n"/>
      <c r="I1370" s="41" t="n"/>
      <c r="J1370" s="41" t="n"/>
      <c r="K1370" s="41" t="n"/>
      <c r="L1370" s="339" t="n"/>
      <c r="M1370" s="41" t="n"/>
      <c r="N1370" s="41" t="n"/>
      <c r="O1370" s="41" t="n"/>
      <c r="P1370" s="41" t="n"/>
      <c r="Q1370" s="41" t="n"/>
      <c r="R1370" s="43" t="n"/>
      <c r="S1370" s="41" t="n"/>
      <c r="T1370" s="41" t="n"/>
      <c r="U1370" s="59" t="n"/>
      <c r="V1370" s="41" t="n"/>
      <c r="W1370" s="41" t="n"/>
      <c r="X1370" s="41" t="n"/>
      <c r="Y1370" s="41" t="n"/>
      <c r="Z1370" s="41" t="n"/>
      <c r="AA1370" s="41" t="n"/>
      <c r="AB1370" s="41" t="n"/>
      <c r="AC1370" s="41" t="n"/>
      <c r="AD1370" s="41" t="n"/>
      <c r="AE1370" s="41" t="n"/>
      <c r="AF1370" s="46">
        <f>AD1370-AE1370</f>
        <v/>
      </c>
      <c r="AG1370" s="59" t="n"/>
      <c r="AH1370" s="46">
        <f>U1370-AG1370</f>
        <v/>
      </c>
      <c r="AI137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0" s="46">
        <f>AH1370-Table5203[[#This Row],[Column 332]]</f>
        <v/>
      </c>
      <c r="AK1370" s="59" t="n"/>
      <c r="AL1370" s="41" t="n"/>
      <c r="AM1370" s="49" t="n">
        <v>0</v>
      </c>
      <c r="AN1370" s="46">
        <f>SUM(AJ1370*AM1370)</f>
        <v/>
      </c>
      <c r="AO1370" s="59" t="n"/>
      <c r="AP1370" s="82">
        <f>SUM(AN1370-AO1370)</f>
        <v/>
      </c>
    </row>
    <row r="1371">
      <c r="A1371" s="41" t="n"/>
      <c r="B1371" s="58" t="n"/>
      <c r="C1371" s="41" t="n"/>
      <c r="D1371" s="41" t="n"/>
      <c r="E1371" s="41" t="n"/>
      <c r="F1371" s="41" t="n"/>
      <c r="G1371" s="41" t="n"/>
      <c r="H1371" s="41" t="n"/>
      <c r="I1371" s="41" t="n"/>
      <c r="J1371" s="41" t="n"/>
      <c r="K1371" s="41" t="n"/>
      <c r="L1371" s="339" t="n"/>
      <c r="M1371" s="41" t="n"/>
      <c r="N1371" s="41" t="n"/>
      <c r="O1371" s="41" t="n"/>
      <c r="P1371" s="41" t="n"/>
      <c r="Q1371" s="41" t="n"/>
      <c r="R1371" s="43" t="n"/>
      <c r="S1371" s="41" t="n"/>
      <c r="T1371" s="41" t="n"/>
      <c r="U1371" s="59" t="n"/>
      <c r="V1371" s="41" t="n"/>
      <c r="W1371" s="41" t="n"/>
      <c r="X1371" s="41" t="n"/>
      <c r="Y1371" s="41" t="n"/>
      <c r="Z1371" s="41" t="n"/>
      <c r="AA1371" s="41" t="n"/>
      <c r="AB1371" s="41" t="n"/>
      <c r="AC1371" s="41" t="n"/>
      <c r="AD1371" s="41" t="n"/>
      <c r="AE1371" s="41" t="n"/>
      <c r="AF1371" s="46">
        <f>AD1371-AE1371</f>
        <v/>
      </c>
      <c r="AG1371" s="59" t="n"/>
      <c r="AH1371" s="46">
        <f>U1371-AG1371</f>
        <v/>
      </c>
      <c r="AI137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1" s="46">
        <f>AH1371-Table5203[[#This Row],[Column 332]]</f>
        <v/>
      </c>
      <c r="AK1371" s="59" t="n"/>
      <c r="AL1371" s="41" t="n"/>
      <c r="AM1371" s="49" t="n">
        <v>0</v>
      </c>
      <c r="AN1371" s="46">
        <f>SUM(AJ1371*AM1371)</f>
        <v/>
      </c>
      <c r="AO1371" s="59" t="n"/>
      <c r="AP1371" s="82">
        <f>SUM(AN1371-AO1371)</f>
        <v/>
      </c>
    </row>
    <row r="1372">
      <c r="A1372" s="41" t="n"/>
      <c r="B1372" s="58" t="n"/>
      <c r="C1372" s="41" t="n"/>
      <c r="D1372" s="41" t="n"/>
      <c r="E1372" s="41" t="n"/>
      <c r="F1372" s="41" t="n"/>
      <c r="G1372" s="41" t="n"/>
      <c r="H1372" s="41" t="n"/>
      <c r="I1372" s="41" t="n"/>
      <c r="J1372" s="41" t="n"/>
      <c r="K1372" s="41" t="n"/>
      <c r="L1372" s="339" t="n"/>
      <c r="M1372" s="41" t="n"/>
      <c r="N1372" s="41" t="n"/>
      <c r="O1372" s="41" t="n"/>
      <c r="P1372" s="41" t="n"/>
      <c r="Q1372" s="41" t="n"/>
      <c r="R1372" s="43" t="n"/>
      <c r="S1372" s="41" t="n"/>
      <c r="T1372" s="41" t="n"/>
      <c r="U1372" s="59" t="n"/>
      <c r="V1372" s="41" t="n"/>
      <c r="W1372" s="41" t="n"/>
      <c r="X1372" s="41" t="n"/>
      <c r="Y1372" s="41" t="n"/>
      <c r="Z1372" s="41" t="n"/>
      <c r="AA1372" s="41" t="n"/>
      <c r="AB1372" s="41" t="n"/>
      <c r="AC1372" s="41" t="n"/>
      <c r="AD1372" s="41" t="n"/>
      <c r="AE1372" s="41" t="n"/>
      <c r="AF1372" s="46">
        <f>AD1372-AE1372</f>
        <v/>
      </c>
      <c r="AG1372" s="59" t="n"/>
      <c r="AH1372" s="46">
        <f>U1372-AG1372</f>
        <v/>
      </c>
      <c r="AI137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2" s="46">
        <f>AH1372-Table5203[[#This Row],[Column 332]]</f>
        <v/>
      </c>
      <c r="AK1372" s="59" t="n"/>
      <c r="AL1372" s="41" t="n"/>
      <c r="AM1372" s="49" t="n">
        <v>0</v>
      </c>
      <c r="AN1372" s="46">
        <f>SUM(AJ1372*AM1372)</f>
        <v/>
      </c>
      <c r="AO1372" s="59" t="n"/>
      <c r="AP1372" s="82">
        <f>SUM(AN1372-AO1372)</f>
        <v/>
      </c>
    </row>
    <row r="1373">
      <c r="A1373" s="41" t="n"/>
      <c r="B1373" s="58" t="n"/>
      <c r="C1373" s="41" t="n"/>
      <c r="D1373" s="41" t="n"/>
      <c r="E1373" s="41" t="n"/>
      <c r="F1373" s="41" t="n"/>
      <c r="G1373" s="41" t="n"/>
      <c r="H1373" s="41" t="n"/>
      <c r="I1373" s="41" t="n"/>
      <c r="J1373" s="41" t="n"/>
      <c r="K1373" s="41" t="n"/>
      <c r="L1373" s="339" t="n"/>
      <c r="M1373" s="41" t="n"/>
      <c r="N1373" s="41" t="n"/>
      <c r="O1373" s="41" t="n"/>
      <c r="P1373" s="41" t="n"/>
      <c r="Q1373" s="41" t="n"/>
      <c r="R1373" s="43" t="n"/>
      <c r="S1373" s="41" t="n"/>
      <c r="T1373" s="41" t="n"/>
      <c r="U1373" s="59" t="n"/>
      <c r="V1373" s="41" t="n"/>
      <c r="W1373" s="41" t="n"/>
      <c r="X1373" s="41" t="n"/>
      <c r="Y1373" s="41" t="n"/>
      <c r="Z1373" s="41" t="n"/>
      <c r="AA1373" s="41" t="n"/>
      <c r="AB1373" s="41" t="n"/>
      <c r="AC1373" s="41" t="n"/>
      <c r="AD1373" s="41" t="n"/>
      <c r="AE1373" s="41" t="n"/>
      <c r="AF1373" s="46">
        <f>AD1373-AE1373</f>
        <v/>
      </c>
      <c r="AG1373" s="59" t="n"/>
      <c r="AH1373" s="46">
        <f>U1373-AG1373</f>
        <v/>
      </c>
      <c r="AI137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3" s="46">
        <f>AH1373-Table5203[[#This Row],[Column 332]]</f>
        <v/>
      </c>
      <c r="AK1373" s="59" t="n"/>
      <c r="AL1373" s="41" t="n"/>
      <c r="AM1373" s="49" t="n">
        <v>0</v>
      </c>
      <c r="AN1373" s="46">
        <f>SUM(AJ1373*AM1373)</f>
        <v/>
      </c>
      <c r="AO1373" s="59" t="n"/>
      <c r="AP1373" s="82">
        <f>SUM(AN1373-AO1373)</f>
        <v/>
      </c>
    </row>
    <row r="1374">
      <c r="A1374" s="41" t="n"/>
      <c r="B1374" s="58" t="n"/>
      <c r="C1374" s="41" t="n"/>
      <c r="D1374" s="41" t="n"/>
      <c r="E1374" s="41" t="n"/>
      <c r="F1374" s="41" t="n"/>
      <c r="G1374" s="41" t="n"/>
      <c r="H1374" s="41" t="n"/>
      <c r="I1374" s="41" t="n"/>
      <c r="J1374" s="41" t="n"/>
      <c r="K1374" s="41" t="n"/>
      <c r="L1374" s="339" t="n"/>
      <c r="M1374" s="41" t="n"/>
      <c r="N1374" s="41" t="n"/>
      <c r="O1374" s="41" t="n"/>
      <c r="P1374" s="41" t="n"/>
      <c r="Q1374" s="41" t="n"/>
      <c r="R1374" s="43" t="n"/>
      <c r="S1374" s="41" t="n"/>
      <c r="T1374" s="41" t="n"/>
      <c r="U1374" s="59" t="n"/>
      <c r="V1374" s="41" t="n"/>
      <c r="W1374" s="41" t="n"/>
      <c r="X1374" s="41" t="n"/>
      <c r="Y1374" s="41" t="n"/>
      <c r="Z1374" s="41" t="n"/>
      <c r="AA1374" s="41" t="n"/>
      <c r="AB1374" s="41" t="n"/>
      <c r="AC1374" s="41" t="n"/>
      <c r="AD1374" s="41" t="n"/>
      <c r="AE1374" s="41" t="n"/>
      <c r="AF1374" s="46">
        <f>AD1374-AE1374</f>
        <v/>
      </c>
      <c r="AG1374" s="59" t="n"/>
      <c r="AH1374" s="46">
        <f>U1374-AG1374</f>
        <v/>
      </c>
      <c r="AI137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4" s="46">
        <f>AH1374-Table5203[[#This Row],[Column 332]]</f>
        <v/>
      </c>
      <c r="AK1374" s="59" t="n"/>
      <c r="AL1374" s="41" t="n"/>
      <c r="AM1374" s="49" t="n">
        <v>0</v>
      </c>
      <c r="AN1374" s="46">
        <f>SUM(AJ1374*AM1374)</f>
        <v/>
      </c>
      <c r="AO1374" s="59" t="n"/>
      <c r="AP1374" s="82">
        <f>SUM(AN1374-AO1374)</f>
        <v/>
      </c>
    </row>
    <row r="1375">
      <c r="A1375" s="41" t="n"/>
      <c r="B1375" s="58" t="n"/>
      <c r="C1375" s="41" t="n"/>
      <c r="D1375" s="41" t="n"/>
      <c r="E1375" s="41" t="n"/>
      <c r="F1375" s="41" t="n"/>
      <c r="G1375" s="41" t="n"/>
      <c r="H1375" s="41" t="n"/>
      <c r="I1375" s="41" t="n"/>
      <c r="J1375" s="41" t="n"/>
      <c r="K1375" s="41" t="n"/>
      <c r="L1375" s="339" t="n"/>
      <c r="M1375" s="41" t="n"/>
      <c r="N1375" s="41" t="n"/>
      <c r="O1375" s="41" t="n"/>
      <c r="P1375" s="41" t="n"/>
      <c r="Q1375" s="41" t="n"/>
      <c r="R1375" s="43" t="n"/>
      <c r="S1375" s="41" t="n"/>
      <c r="T1375" s="41" t="n"/>
      <c r="U1375" s="59" t="n"/>
      <c r="V1375" s="41" t="n"/>
      <c r="W1375" s="41" t="n"/>
      <c r="X1375" s="41" t="n"/>
      <c r="Y1375" s="41" t="n"/>
      <c r="Z1375" s="41" t="n"/>
      <c r="AA1375" s="41" t="n"/>
      <c r="AB1375" s="41" t="n"/>
      <c r="AC1375" s="41" t="n"/>
      <c r="AD1375" s="41" t="n"/>
      <c r="AE1375" s="41" t="n"/>
      <c r="AF1375" s="46">
        <f>AD1375-AE1375</f>
        <v/>
      </c>
      <c r="AG1375" s="59" t="n"/>
      <c r="AH1375" s="46">
        <f>U1375-AG1375</f>
        <v/>
      </c>
      <c r="AI137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5" s="46">
        <f>AH1375-Table5203[[#This Row],[Column 332]]</f>
        <v/>
      </c>
      <c r="AK1375" s="59" t="n"/>
      <c r="AL1375" s="41" t="n"/>
      <c r="AM1375" s="49" t="n">
        <v>0</v>
      </c>
      <c r="AN1375" s="46">
        <f>SUM(AJ1375*AM1375)</f>
        <v/>
      </c>
      <c r="AO1375" s="59" t="n"/>
      <c r="AP1375" s="82">
        <f>SUM(AN1375-AO1375)</f>
        <v/>
      </c>
    </row>
    <row r="1376">
      <c r="A1376" s="41" t="n"/>
      <c r="B1376" s="58" t="n"/>
      <c r="C1376" s="41" t="n"/>
      <c r="D1376" s="41" t="n"/>
      <c r="E1376" s="41" t="n"/>
      <c r="F1376" s="41" t="n"/>
      <c r="G1376" s="41" t="n"/>
      <c r="H1376" s="41" t="n"/>
      <c r="I1376" s="41" t="n"/>
      <c r="J1376" s="41" t="n"/>
      <c r="K1376" s="41" t="n"/>
      <c r="L1376" s="339" t="n"/>
      <c r="M1376" s="41" t="n"/>
      <c r="N1376" s="41" t="n"/>
      <c r="O1376" s="41" t="n"/>
      <c r="P1376" s="41" t="n"/>
      <c r="Q1376" s="41" t="n"/>
      <c r="R1376" s="43" t="n"/>
      <c r="S1376" s="41" t="n"/>
      <c r="T1376" s="41" t="n"/>
      <c r="U1376" s="59" t="n"/>
      <c r="V1376" s="41" t="n"/>
      <c r="W1376" s="41" t="n"/>
      <c r="X1376" s="41" t="n"/>
      <c r="Y1376" s="41" t="n"/>
      <c r="Z1376" s="41" t="n"/>
      <c r="AA1376" s="41" t="n"/>
      <c r="AB1376" s="41" t="n"/>
      <c r="AC1376" s="41" t="n"/>
      <c r="AD1376" s="41" t="n"/>
      <c r="AE1376" s="41" t="n"/>
      <c r="AF1376" s="46">
        <f>AD1376-AE1376</f>
        <v/>
      </c>
      <c r="AG1376" s="59" t="n"/>
      <c r="AH1376" s="46">
        <f>U1376-AG1376</f>
        <v/>
      </c>
      <c r="AI137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6" s="46">
        <f>AH1376-Table5203[[#This Row],[Column 332]]</f>
        <v/>
      </c>
      <c r="AK1376" s="59" t="n"/>
      <c r="AL1376" s="41" t="n"/>
      <c r="AM1376" s="49" t="n">
        <v>0</v>
      </c>
      <c r="AN1376" s="46">
        <f>SUM(AJ1376*AM1376)</f>
        <v/>
      </c>
      <c r="AO1376" s="59" t="n"/>
      <c r="AP1376" s="82">
        <f>SUM(AN1376-AO1376)</f>
        <v/>
      </c>
    </row>
    <row r="1377">
      <c r="A1377" s="41" t="n"/>
      <c r="B1377" s="58" t="n"/>
      <c r="C1377" s="41" t="n"/>
      <c r="D1377" s="41" t="n"/>
      <c r="E1377" s="41" t="n"/>
      <c r="F1377" s="41" t="n"/>
      <c r="G1377" s="41" t="n"/>
      <c r="H1377" s="41" t="n"/>
      <c r="I1377" s="41" t="n"/>
      <c r="J1377" s="41" t="n"/>
      <c r="K1377" s="41" t="n"/>
      <c r="L1377" s="339" t="n"/>
      <c r="M1377" s="41" t="n"/>
      <c r="N1377" s="41" t="n"/>
      <c r="O1377" s="41" t="n"/>
      <c r="P1377" s="41" t="n"/>
      <c r="Q1377" s="41" t="n"/>
      <c r="R1377" s="43" t="n"/>
      <c r="S1377" s="41" t="n"/>
      <c r="T1377" s="41" t="n"/>
      <c r="U1377" s="59" t="n"/>
      <c r="V1377" s="41" t="n"/>
      <c r="W1377" s="41" t="n"/>
      <c r="X1377" s="41" t="n"/>
      <c r="Y1377" s="41" t="n"/>
      <c r="Z1377" s="41" t="n"/>
      <c r="AA1377" s="41" t="n"/>
      <c r="AB1377" s="41" t="n"/>
      <c r="AC1377" s="41" t="n"/>
      <c r="AD1377" s="41" t="n"/>
      <c r="AE1377" s="41" t="n"/>
      <c r="AF1377" s="46">
        <f>AD1377-AE1377</f>
        <v/>
      </c>
      <c r="AG1377" s="59" t="n"/>
      <c r="AH1377" s="46">
        <f>U1377-AG1377</f>
        <v/>
      </c>
      <c r="AI137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7" s="46">
        <f>AH1377-Table5203[[#This Row],[Column 332]]</f>
        <v/>
      </c>
      <c r="AK1377" s="59" t="n"/>
      <c r="AL1377" s="41" t="n"/>
      <c r="AM1377" s="49" t="n">
        <v>0</v>
      </c>
      <c r="AN1377" s="46">
        <f>SUM(AJ1377*AM1377)</f>
        <v/>
      </c>
      <c r="AO1377" s="59" t="n"/>
      <c r="AP1377" s="82">
        <f>SUM(AN1377-AO1377)</f>
        <v/>
      </c>
    </row>
    <row r="1378">
      <c r="A1378" s="41" t="n"/>
      <c r="B1378" s="58" t="n"/>
      <c r="C1378" s="41" t="n"/>
      <c r="D1378" s="41" t="n"/>
      <c r="E1378" s="41" t="n"/>
      <c r="F1378" s="41" t="n"/>
      <c r="G1378" s="41" t="n"/>
      <c r="H1378" s="41" t="n"/>
      <c r="I1378" s="41" t="n"/>
      <c r="J1378" s="41" t="n"/>
      <c r="K1378" s="41" t="n"/>
      <c r="L1378" s="339" t="n"/>
      <c r="M1378" s="41" t="n"/>
      <c r="N1378" s="41" t="n"/>
      <c r="O1378" s="41" t="n"/>
      <c r="P1378" s="41" t="n"/>
      <c r="Q1378" s="41" t="n"/>
      <c r="R1378" s="43" t="n"/>
      <c r="S1378" s="41" t="n"/>
      <c r="T1378" s="41" t="n"/>
      <c r="U1378" s="59" t="n"/>
      <c r="V1378" s="41" t="n"/>
      <c r="W1378" s="41" t="n"/>
      <c r="X1378" s="41" t="n"/>
      <c r="Y1378" s="41" t="n"/>
      <c r="Z1378" s="41" t="n"/>
      <c r="AA1378" s="41" t="n"/>
      <c r="AB1378" s="41" t="n"/>
      <c r="AC1378" s="41" t="n"/>
      <c r="AD1378" s="41" t="n"/>
      <c r="AE1378" s="41" t="n"/>
      <c r="AF1378" s="46">
        <f>AD1378-AE1378</f>
        <v/>
      </c>
      <c r="AG1378" s="59" t="n"/>
      <c r="AH1378" s="46">
        <f>U1378-AG1378</f>
        <v/>
      </c>
      <c r="AI137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8" s="46">
        <f>AH1378-Table5203[[#This Row],[Column 332]]</f>
        <v/>
      </c>
      <c r="AK1378" s="59" t="n"/>
      <c r="AL1378" s="41" t="n"/>
      <c r="AM1378" s="49" t="n">
        <v>0</v>
      </c>
      <c r="AN1378" s="46">
        <f>SUM(AJ1378*AM1378)</f>
        <v/>
      </c>
      <c r="AO1378" s="59" t="n"/>
      <c r="AP1378" s="82">
        <f>SUM(AN1378-AO1378)</f>
        <v/>
      </c>
    </row>
    <row r="1379">
      <c r="A1379" s="41" t="n"/>
      <c r="B1379" s="58" t="n"/>
      <c r="C1379" s="41" t="n"/>
      <c r="D1379" s="41" t="n"/>
      <c r="E1379" s="41" t="n"/>
      <c r="F1379" s="41" t="n"/>
      <c r="G1379" s="41" t="n"/>
      <c r="H1379" s="41" t="n"/>
      <c r="I1379" s="41" t="n"/>
      <c r="J1379" s="41" t="n"/>
      <c r="K1379" s="41" t="n"/>
      <c r="L1379" s="339" t="n"/>
      <c r="M1379" s="41" t="n"/>
      <c r="N1379" s="41" t="n"/>
      <c r="O1379" s="41" t="n"/>
      <c r="P1379" s="41" t="n"/>
      <c r="Q1379" s="41" t="n"/>
      <c r="R1379" s="43" t="n"/>
      <c r="S1379" s="41" t="n"/>
      <c r="T1379" s="41" t="n"/>
      <c r="U1379" s="59" t="n"/>
      <c r="V1379" s="41" t="n"/>
      <c r="W1379" s="41" t="n"/>
      <c r="X1379" s="41" t="n"/>
      <c r="Y1379" s="41" t="n"/>
      <c r="Z1379" s="41" t="n"/>
      <c r="AA1379" s="41" t="n"/>
      <c r="AB1379" s="41" t="n"/>
      <c r="AC1379" s="41" t="n"/>
      <c r="AD1379" s="41" t="n"/>
      <c r="AE1379" s="41" t="n"/>
      <c r="AF1379" s="46">
        <f>AD1379-AE1379</f>
        <v/>
      </c>
      <c r="AG1379" s="59" t="n"/>
      <c r="AH1379" s="46">
        <f>U1379-AG1379</f>
        <v/>
      </c>
      <c r="AI137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79" s="46">
        <f>AH1379-Table5203[[#This Row],[Column 332]]</f>
        <v/>
      </c>
      <c r="AK1379" s="59" t="n"/>
      <c r="AL1379" s="41" t="n"/>
      <c r="AM1379" s="49" t="n">
        <v>0</v>
      </c>
      <c r="AN1379" s="46">
        <f>SUM(AJ1379*AM1379)</f>
        <v/>
      </c>
      <c r="AO1379" s="59" t="n"/>
      <c r="AP1379" s="82">
        <f>SUM(AN1379-AO1379)</f>
        <v/>
      </c>
    </row>
    <row r="1380">
      <c r="A1380" s="41" t="n"/>
      <c r="B1380" s="58" t="n"/>
      <c r="C1380" s="41" t="n"/>
      <c r="D1380" s="41" t="n"/>
      <c r="E1380" s="41" t="n"/>
      <c r="F1380" s="41" t="n"/>
      <c r="G1380" s="41" t="n"/>
      <c r="H1380" s="41" t="n"/>
      <c r="I1380" s="41" t="n"/>
      <c r="J1380" s="41" t="n"/>
      <c r="K1380" s="41" t="n"/>
      <c r="L1380" s="339" t="n"/>
      <c r="M1380" s="41" t="n"/>
      <c r="N1380" s="41" t="n"/>
      <c r="O1380" s="41" t="n"/>
      <c r="P1380" s="41" t="n"/>
      <c r="Q1380" s="41" t="n"/>
      <c r="R1380" s="43" t="n"/>
      <c r="S1380" s="41" t="n"/>
      <c r="T1380" s="41" t="n"/>
      <c r="U1380" s="59" t="n"/>
      <c r="V1380" s="41" t="n"/>
      <c r="W1380" s="41" t="n"/>
      <c r="X1380" s="41" t="n"/>
      <c r="Y1380" s="41" t="n"/>
      <c r="Z1380" s="41" t="n"/>
      <c r="AA1380" s="41" t="n"/>
      <c r="AB1380" s="41" t="n"/>
      <c r="AC1380" s="41" t="n"/>
      <c r="AD1380" s="41" t="n"/>
      <c r="AE1380" s="41" t="n"/>
      <c r="AF1380" s="46">
        <f>AD1380-AE1380</f>
        <v/>
      </c>
      <c r="AG1380" s="59" t="n"/>
      <c r="AH1380" s="46">
        <f>U1380-AG1380</f>
        <v/>
      </c>
      <c r="AI138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0" s="46">
        <f>AH1380-Table5203[[#This Row],[Column 332]]</f>
        <v/>
      </c>
      <c r="AK1380" s="59" t="n"/>
      <c r="AL1380" s="41" t="n"/>
      <c r="AM1380" s="49" t="n">
        <v>0</v>
      </c>
      <c r="AN1380" s="46">
        <f>SUM(AJ1380*AM1380)</f>
        <v/>
      </c>
      <c r="AO1380" s="59" t="n"/>
      <c r="AP1380" s="82">
        <f>SUM(AN1380-AO1380)</f>
        <v/>
      </c>
    </row>
    <row r="1381">
      <c r="A1381" s="41" t="n"/>
      <c r="B1381" s="58" t="n"/>
      <c r="C1381" s="41" t="n"/>
      <c r="D1381" s="41" t="n"/>
      <c r="E1381" s="41" t="n"/>
      <c r="F1381" s="41" t="n"/>
      <c r="G1381" s="41" t="n"/>
      <c r="H1381" s="41" t="n"/>
      <c r="I1381" s="41" t="n"/>
      <c r="J1381" s="41" t="n"/>
      <c r="K1381" s="41" t="n"/>
      <c r="L1381" s="339" t="n"/>
      <c r="M1381" s="41" t="n"/>
      <c r="N1381" s="41" t="n"/>
      <c r="O1381" s="41" t="n"/>
      <c r="P1381" s="41" t="n"/>
      <c r="Q1381" s="41" t="n"/>
      <c r="R1381" s="43" t="n"/>
      <c r="S1381" s="41" t="n"/>
      <c r="T1381" s="41" t="n"/>
      <c r="U1381" s="59" t="n"/>
      <c r="V1381" s="41" t="n"/>
      <c r="W1381" s="41" t="n"/>
      <c r="X1381" s="41" t="n"/>
      <c r="Y1381" s="41" t="n"/>
      <c r="Z1381" s="41" t="n"/>
      <c r="AA1381" s="41" t="n"/>
      <c r="AB1381" s="41" t="n"/>
      <c r="AC1381" s="41" t="n"/>
      <c r="AD1381" s="41" t="n"/>
      <c r="AE1381" s="41" t="n"/>
      <c r="AF1381" s="46">
        <f>AD1381-AE1381</f>
        <v/>
      </c>
      <c r="AG1381" s="59" t="n"/>
      <c r="AH1381" s="46">
        <f>U1381-AG1381</f>
        <v/>
      </c>
      <c r="AI138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1" s="46">
        <f>AH1381-Table5203[[#This Row],[Column 332]]</f>
        <v/>
      </c>
      <c r="AK1381" s="59" t="n"/>
      <c r="AL1381" s="41" t="n"/>
      <c r="AM1381" s="49" t="n">
        <v>0</v>
      </c>
      <c r="AN1381" s="46">
        <f>SUM(AJ1381*AM1381)</f>
        <v/>
      </c>
      <c r="AO1381" s="59" t="n"/>
      <c r="AP1381" s="82">
        <f>SUM(AN1381-AO1381)</f>
        <v/>
      </c>
    </row>
    <row r="1382">
      <c r="A1382" s="41" t="n"/>
      <c r="B1382" s="58" t="n"/>
      <c r="C1382" s="41" t="n"/>
      <c r="D1382" s="41" t="n"/>
      <c r="E1382" s="41" t="n"/>
      <c r="F1382" s="41" t="n"/>
      <c r="G1382" s="41" t="n"/>
      <c r="H1382" s="41" t="n"/>
      <c r="I1382" s="41" t="n"/>
      <c r="J1382" s="41" t="n"/>
      <c r="K1382" s="41" t="n"/>
      <c r="L1382" s="339" t="n"/>
      <c r="M1382" s="41" t="n"/>
      <c r="N1382" s="41" t="n"/>
      <c r="O1382" s="41" t="n"/>
      <c r="P1382" s="41" t="n"/>
      <c r="Q1382" s="41" t="n"/>
      <c r="R1382" s="43" t="n"/>
      <c r="S1382" s="41" t="n"/>
      <c r="T1382" s="41" t="n"/>
      <c r="U1382" s="59" t="n"/>
      <c r="V1382" s="41" t="n"/>
      <c r="W1382" s="41" t="n"/>
      <c r="X1382" s="41" t="n"/>
      <c r="Y1382" s="41" t="n"/>
      <c r="Z1382" s="41" t="n"/>
      <c r="AA1382" s="41" t="n"/>
      <c r="AB1382" s="41" t="n"/>
      <c r="AC1382" s="41" t="n"/>
      <c r="AD1382" s="41" t="n"/>
      <c r="AE1382" s="41" t="n"/>
      <c r="AF1382" s="46">
        <f>AD1382-AE1382</f>
        <v/>
      </c>
      <c r="AG1382" s="59" t="n"/>
      <c r="AH1382" s="46">
        <f>U1382-AG1382</f>
        <v/>
      </c>
      <c r="AI138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2" s="46">
        <f>AH1382-Table5203[[#This Row],[Column 332]]</f>
        <v/>
      </c>
      <c r="AK1382" s="59" t="n"/>
      <c r="AL1382" s="41" t="n"/>
      <c r="AM1382" s="49" t="n">
        <v>0</v>
      </c>
      <c r="AN1382" s="46">
        <f>SUM(AJ1382*AM1382)</f>
        <v/>
      </c>
      <c r="AO1382" s="59" t="n"/>
      <c r="AP1382" s="82">
        <f>SUM(AN1382-AO1382)</f>
        <v/>
      </c>
    </row>
    <row r="1383">
      <c r="A1383" s="41" t="n"/>
      <c r="B1383" s="58" t="n"/>
      <c r="C1383" s="41" t="n"/>
      <c r="D1383" s="41" t="n"/>
      <c r="E1383" s="41" t="n"/>
      <c r="F1383" s="41" t="n"/>
      <c r="G1383" s="41" t="n"/>
      <c r="H1383" s="41" t="n"/>
      <c r="I1383" s="41" t="n"/>
      <c r="J1383" s="41" t="n"/>
      <c r="K1383" s="41" t="n"/>
      <c r="L1383" s="339" t="n"/>
      <c r="M1383" s="41" t="n"/>
      <c r="N1383" s="41" t="n"/>
      <c r="O1383" s="41" t="n"/>
      <c r="P1383" s="41" t="n"/>
      <c r="Q1383" s="41" t="n"/>
      <c r="R1383" s="43" t="n"/>
      <c r="S1383" s="41" t="n"/>
      <c r="T1383" s="41" t="n"/>
      <c r="U1383" s="59" t="n"/>
      <c r="V1383" s="41" t="n"/>
      <c r="W1383" s="41" t="n"/>
      <c r="X1383" s="41" t="n"/>
      <c r="Y1383" s="41" t="n"/>
      <c r="Z1383" s="41" t="n"/>
      <c r="AA1383" s="41" t="n"/>
      <c r="AB1383" s="41" t="n"/>
      <c r="AC1383" s="41" t="n"/>
      <c r="AD1383" s="41" t="n"/>
      <c r="AE1383" s="41" t="n"/>
      <c r="AF1383" s="46">
        <f>AD1383-AE1383</f>
        <v/>
      </c>
      <c r="AG1383" s="59" t="n"/>
      <c r="AH1383" s="46">
        <f>U1383-AG1383</f>
        <v/>
      </c>
      <c r="AI138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3" s="46">
        <f>AH1383-Table5203[[#This Row],[Column 332]]</f>
        <v/>
      </c>
      <c r="AK1383" s="59" t="n"/>
      <c r="AL1383" s="41" t="n"/>
      <c r="AM1383" s="49" t="n">
        <v>0</v>
      </c>
      <c r="AN1383" s="46">
        <f>SUM(AJ1383*AM1383)</f>
        <v/>
      </c>
      <c r="AO1383" s="59" t="n"/>
      <c r="AP1383" s="82">
        <f>SUM(AN1383-AO1383)</f>
        <v/>
      </c>
    </row>
    <row r="1384">
      <c r="A1384" s="41" t="n"/>
      <c r="B1384" s="58" t="n"/>
      <c r="C1384" s="41" t="n"/>
      <c r="D1384" s="41" t="n"/>
      <c r="E1384" s="41" t="n"/>
      <c r="F1384" s="41" t="n"/>
      <c r="G1384" s="41" t="n"/>
      <c r="H1384" s="41" t="n"/>
      <c r="I1384" s="41" t="n"/>
      <c r="J1384" s="41" t="n"/>
      <c r="K1384" s="41" t="n"/>
      <c r="L1384" s="339" t="n"/>
      <c r="M1384" s="41" t="n"/>
      <c r="N1384" s="41" t="n"/>
      <c r="O1384" s="41" t="n"/>
      <c r="P1384" s="41" t="n"/>
      <c r="Q1384" s="41" t="n"/>
      <c r="R1384" s="43" t="n"/>
      <c r="S1384" s="41" t="n"/>
      <c r="T1384" s="41" t="n"/>
      <c r="U1384" s="59" t="n"/>
      <c r="V1384" s="41" t="n"/>
      <c r="W1384" s="41" t="n"/>
      <c r="X1384" s="41" t="n"/>
      <c r="Y1384" s="41" t="n"/>
      <c r="Z1384" s="41" t="n"/>
      <c r="AA1384" s="41" t="n"/>
      <c r="AB1384" s="41" t="n"/>
      <c r="AC1384" s="41" t="n"/>
      <c r="AD1384" s="41" t="n"/>
      <c r="AE1384" s="41" t="n"/>
      <c r="AF1384" s="46">
        <f>AD1384-AE1384</f>
        <v/>
      </c>
      <c r="AG1384" s="59" t="n"/>
      <c r="AH1384" s="46">
        <f>U1384-AG1384</f>
        <v/>
      </c>
      <c r="AI138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4" s="46">
        <f>AH1384-Table5203[[#This Row],[Column 332]]</f>
        <v/>
      </c>
      <c r="AK1384" s="59" t="n"/>
      <c r="AL1384" s="41" t="n"/>
      <c r="AM1384" s="49" t="n">
        <v>0</v>
      </c>
      <c r="AN1384" s="46">
        <f>SUM(AJ1384*AM1384)</f>
        <v/>
      </c>
      <c r="AO1384" s="59" t="n"/>
      <c r="AP1384" s="82">
        <f>SUM(AN1384-AO1384)</f>
        <v/>
      </c>
    </row>
    <row r="1385">
      <c r="A1385" s="41" t="n"/>
      <c r="B1385" s="58" t="n"/>
      <c r="C1385" s="41" t="n"/>
      <c r="D1385" s="41" t="n"/>
      <c r="E1385" s="41" t="n"/>
      <c r="F1385" s="41" t="n"/>
      <c r="G1385" s="41" t="n"/>
      <c r="H1385" s="41" t="n"/>
      <c r="I1385" s="41" t="n"/>
      <c r="J1385" s="41" t="n"/>
      <c r="K1385" s="41" t="n"/>
      <c r="L1385" s="339" t="n"/>
      <c r="M1385" s="41" t="n"/>
      <c r="N1385" s="41" t="n"/>
      <c r="O1385" s="41" t="n"/>
      <c r="P1385" s="41" t="n"/>
      <c r="Q1385" s="41" t="n"/>
      <c r="R1385" s="43" t="n"/>
      <c r="S1385" s="41" t="n"/>
      <c r="T1385" s="41" t="n"/>
      <c r="U1385" s="59" t="n"/>
      <c r="V1385" s="41" t="n"/>
      <c r="W1385" s="41" t="n"/>
      <c r="X1385" s="41" t="n"/>
      <c r="Y1385" s="41" t="n"/>
      <c r="Z1385" s="41" t="n"/>
      <c r="AA1385" s="41" t="n"/>
      <c r="AB1385" s="41" t="n"/>
      <c r="AC1385" s="41" t="n"/>
      <c r="AD1385" s="41" t="n"/>
      <c r="AE1385" s="41" t="n"/>
      <c r="AF1385" s="46">
        <f>AD1385-AE1385</f>
        <v/>
      </c>
      <c r="AG1385" s="59" t="n"/>
      <c r="AH1385" s="46">
        <f>U1385-AG1385</f>
        <v/>
      </c>
      <c r="AI138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5" s="46">
        <f>AH1385-Table5203[[#This Row],[Column 332]]</f>
        <v/>
      </c>
      <c r="AK1385" s="59" t="n"/>
      <c r="AL1385" s="41" t="n"/>
      <c r="AM1385" s="49" t="n">
        <v>0</v>
      </c>
      <c r="AN1385" s="46">
        <f>SUM(AJ1385*AM1385)</f>
        <v/>
      </c>
      <c r="AO1385" s="59" t="n"/>
      <c r="AP1385" s="82">
        <f>SUM(AN1385-AO1385)</f>
        <v/>
      </c>
    </row>
    <row r="1386">
      <c r="A1386" s="41" t="n"/>
      <c r="B1386" s="58" t="n"/>
      <c r="C1386" s="41" t="n"/>
      <c r="D1386" s="41" t="n"/>
      <c r="E1386" s="41" t="n"/>
      <c r="F1386" s="41" t="n"/>
      <c r="G1386" s="41" t="n"/>
      <c r="H1386" s="41" t="n"/>
      <c r="I1386" s="41" t="n"/>
      <c r="J1386" s="41" t="n"/>
      <c r="K1386" s="41" t="n"/>
      <c r="L1386" s="339" t="n"/>
      <c r="M1386" s="41" t="n"/>
      <c r="N1386" s="41" t="n"/>
      <c r="O1386" s="41" t="n"/>
      <c r="P1386" s="41" t="n"/>
      <c r="Q1386" s="41" t="n"/>
      <c r="R1386" s="43" t="n"/>
      <c r="S1386" s="41" t="n"/>
      <c r="T1386" s="41" t="n"/>
      <c r="U1386" s="59" t="n"/>
      <c r="V1386" s="41" t="n"/>
      <c r="W1386" s="41" t="n"/>
      <c r="X1386" s="41" t="n"/>
      <c r="Y1386" s="41" t="n"/>
      <c r="Z1386" s="41" t="n"/>
      <c r="AA1386" s="41" t="n"/>
      <c r="AB1386" s="41" t="n"/>
      <c r="AC1386" s="41" t="n"/>
      <c r="AD1386" s="41" t="n"/>
      <c r="AE1386" s="41" t="n"/>
      <c r="AF1386" s="46">
        <f>AD1386-AE1386</f>
        <v/>
      </c>
      <c r="AG1386" s="59" t="n"/>
      <c r="AH1386" s="46">
        <f>U1386-AG1386</f>
        <v/>
      </c>
      <c r="AI138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6" s="46">
        <f>AH1386-Table5203[[#This Row],[Column 332]]</f>
        <v/>
      </c>
      <c r="AK1386" s="59" t="n"/>
      <c r="AL1386" s="41" t="n"/>
      <c r="AM1386" s="49" t="n">
        <v>0</v>
      </c>
      <c r="AN1386" s="46">
        <f>SUM(AJ1386*AM1386)</f>
        <v/>
      </c>
      <c r="AO1386" s="59" t="n"/>
      <c r="AP1386" s="82">
        <f>SUM(AN1386-AO1386)</f>
        <v/>
      </c>
    </row>
    <row r="1387">
      <c r="A1387" s="41" t="n"/>
      <c r="B1387" s="58" t="n"/>
      <c r="C1387" s="41" t="n"/>
      <c r="D1387" s="41" t="n"/>
      <c r="E1387" s="41" t="n"/>
      <c r="F1387" s="41" t="n"/>
      <c r="G1387" s="41" t="n"/>
      <c r="H1387" s="41" t="n"/>
      <c r="I1387" s="41" t="n"/>
      <c r="J1387" s="41" t="n"/>
      <c r="K1387" s="41" t="n"/>
      <c r="L1387" s="339" t="n"/>
      <c r="M1387" s="41" t="n"/>
      <c r="N1387" s="41" t="n"/>
      <c r="O1387" s="41" t="n"/>
      <c r="P1387" s="41" t="n"/>
      <c r="Q1387" s="41" t="n"/>
      <c r="R1387" s="43" t="n"/>
      <c r="S1387" s="41" t="n"/>
      <c r="T1387" s="41" t="n"/>
      <c r="U1387" s="59" t="n"/>
      <c r="V1387" s="41" t="n"/>
      <c r="W1387" s="41" t="n"/>
      <c r="X1387" s="41" t="n"/>
      <c r="Y1387" s="41" t="n"/>
      <c r="Z1387" s="41" t="n"/>
      <c r="AA1387" s="41" t="n"/>
      <c r="AB1387" s="41" t="n"/>
      <c r="AC1387" s="41" t="n"/>
      <c r="AD1387" s="41" t="n"/>
      <c r="AE1387" s="41" t="n"/>
      <c r="AF1387" s="46">
        <f>AD1387-AE1387</f>
        <v/>
      </c>
      <c r="AG1387" s="59" t="n"/>
      <c r="AH1387" s="46">
        <f>U1387-AG1387</f>
        <v/>
      </c>
      <c r="AI138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7" s="46">
        <f>AH1387-Table5203[[#This Row],[Column 332]]</f>
        <v/>
      </c>
      <c r="AK1387" s="59" t="n"/>
      <c r="AL1387" s="41" t="n"/>
      <c r="AM1387" s="49" t="n">
        <v>0</v>
      </c>
      <c r="AN1387" s="46">
        <f>SUM(AJ1387*AM1387)</f>
        <v/>
      </c>
      <c r="AO1387" s="59" t="n"/>
      <c r="AP1387" s="82">
        <f>SUM(AN1387-AO1387)</f>
        <v/>
      </c>
    </row>
    <row r="1388">
      <c r="A1388" s="41" t="n"/>
      <c r="B1388" s="58" t="n"/>
      <c r="C1388" s="41" t="n"/>
      <c r="D1388" s="41" t="n"/>
      <c r="E1388" s="41" t="n"/>
      <c r="F1388" s="41" t="n"/>
      <c r="G1388" s="41" t="n"/>
      <c r="H1388" s="41" t="n"/>
      <c r="I1388" s="41" t="n"/>
      <c r="J1388" s="41" t="n"/>
      <c r="K1388" s="41" t="n"/>
      <c r="L1388" s="339" t="n"/>
      <c r="M1388" s="41" t="n"/>
      <c r="N1388" s="41" t="n"/>
      <c r="O1388" s="41" t="n"/>
      <c r="P1388" s="41" t="n"/>
      <c r="Q1388" s="41" t="n"/>
      <c r="R1388" s="43" t="n"/>
      <c r="S1388" s="41" t="n"/>
      <c r="T1388" s="41" t="n"/>
      <c r="U1388" s="59" t="n"/>
      <c r="V1388" s="41" t="n"/>
      <c r="W1388" s="41" t="n"/>
      <c r="X1388" s="41" t="n"/>
      <c r="Y1388" s="41" t="n"/>
      <c r="Z1388" s="41" t="n"/>
      <c r="AA1388" s="41" t="n"/>
      <c r="AB1388" s="41" t="n"/>
      <c r="AC1388" s="41" t="n"/>
      <c r="AD1388" s="41" t="n"/>
      <c r="AE1388" s="41" t="n"/>
      <c r="AF1388" s="46">
        <f>AD1388-AE1388</f>
        <v/>
      </c>
      <c r="AG1388" s="59" t="n"/>
      <c r="AH1388" s="46">
        <f>U1388-AG1388</f>
        <v/>
      </c>
      <c r="AI138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8" s="46">
        <f>AH1388-Table5203[[#This Row],[Column 332]]</f>
        <v/>
      </c>
      <c r="AK1388" s="59" t="n"/>
      <c r="AL1388" s="41" t="n"/>
      <c r="AM1388" s="49" t="n">
        <v>0</v>
      </c>
      <c r="AN1388" s="46">
        <f>SUM(AJ1388*AM1388)</f>
        <v/>
      </c>
      <c r="AO1388" s="59" t="n"/>
      <c r="AP1388" s="82">
        <f>SUM(AN1388-AO1388)</f>
        <v/>
      </c>
    </row>
    <row r="1389">
      <c r="A1389" s="41" t="n"/>
      <c r="B1389" s="58" t="n"/>
      <c r="C1389" s="41" t="n"/>
      <c r="D1389" s="41" t="n"/>
      <c r="E1389" s="41" t="n"/>
      <c r="F1389" s="41" t="n"/>
      <c r="G1389" s="41" t="n"/>
      <c r="H1389" s="41" t="n"/>
      <c r="I1389" s="41" t="n"/>
      <c r="J1389" s="41" t="n"/>
      <c r="K1389" s="41" t="n"/>
      <c r="L1389" s="339" t="n"/>
      <c r="M1389" s="41" t="n"/>
      <c r="N1389" s="41" t="n"/>
      <c r="O1389" s="41" t="n"/>
      <c r="P1389" s="41" t="n"/>
      <c r="Q1389" s="41" t="n"/>
      <c r="R1389" s="43" t="n"/>
      <c r="S1389" s="41" t="n"/>
      <c r="T1389" s="41" t="n"/>
      <c r="U1389" s="59" t="n"/>
      <c r="V1389" s="41" t="n"/>
      <c r="W1389" s="41" t="n"/>
      <c r="X1389" s="41" t="n"/>
      <c r="Y1389" s="41" t="n"/>
      <c r="Z1389" s="41" t="n"/>
      <c r="AA1389" s="41" t="n"/>
      <c r="AB1389" s="41" t="n"/>
      <c r="AC1389" s="41" t="n"/>
      <c r="AD1389" s="41" t="n"/>
      <c r="AE1389" s="41" t="n"/>
      <c r="AF1389" s="46">
        <f>AD1389-AE1389</f>
        <v/>
      </c>
      <c r="AG1389" s="59" t="n"/>
      <c r="AH1389" s="46">
        <f>U1389-AG1389</f>
        <v/>
      </c>
      <c r="AI138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89" s="46">
        <f>AH1389-Table5203[[#This Row],[Column 332]]</f>
        <v/>
      </c>
      <c r="AK1389" s="59" t="n"/>
      <c r="AL1389" s="41" t="n"/>
      <c r="AM1389" s="49" t="n">
        <v>0</v>
      </c>
      <c r="AN1389" s="46">
        <f>SUM(AJ1389*AM1389)</f>
        <v/>
      </c>
      <c r="AO1389" s="59" t="n"/>
      <c r="AP1389" s="82">
        <f>SUM(AN1389-AO1389)</f>
        <v/>
      </c>
    </row>
    <row r="1390">
      <c r="A1390" s="41" t="n"/>
      <c r="B1390" s="58" t="n"/>
      <c r="C1390" s="41" t="n"/>
      <c r="D1390" s="41" t="n"/>
      <c r="E1390" s="41" t="n"/>
      <c r="F1390" s="41" t="n"/>
      <c r="G1390" s="41" t="n"/>
      <c r="H1390" s="41" t="n"/>
      <c r="I1390" s="41" t="n"/>
      <c r="J1390" s="41" t="n"/>
      <c r="K1390" s="41" t="n"/>
      <c r="L1390" s="339" t="n"/>
      <c r="M1390" s="41" t="n"/>
      <c r="N1390" s="41" t="n"/>
      <c r="O1390" s="41" t="n"/>
      <c r="P1390" s="41" t="n"/>
      <c r="Q1390" s="41" t="n"/>
      <c r="R1390" s="43" t="n"/>
      <c r="S1390" s="41" t="n"/>
      <c r="T1390" s="41" t="n"/>
      <c r="U1390" s="59" t="n"/>
      <c r="V1390" s="41" t="n"/>
      <c r="W1390" s="41" t="n"/>
      <c r="X1390" s="41" t="n"/>
      <c r="Y1390" s="41" t="n"/>
      <c r="Z1390" s="41" t="n"/>
      <c r="AA1390" s="41" t="n"/>
      <c r="AB1390" s="41" t="n"/>
      <c r="AC1390" s="41" t="n"/>
      <c r="AD1390" s="41" t="n"/>
      <c r="AE1390" s="41" t="n"/>
      <c r="AF1390" s="46">
        <f>AD1390-AE1390</f>
        <v/>
      </c>
      <c r="AG1390" s="59" t="n"/>
      <c r="AH1390" s="46">
        <f>U1390-AG1390</f>
        <v/>
      </c>
      <c r="AI139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0" s="46">
        <f>AH1390-Table5203[[#This Row],[Column 332]]</f>
        <v/>
      </c>
      <c r="AK1390" s="59" t="n"/>
      <c r="AL1390" s="41" t="n"/>
      <c r="AM1390" s="49" t="n">
        <v>0</v>
      </c>
      <c r="AN1390" s="46">
        <f>SUM(AJ1390*AM1390)</f>
        <v/>
      </c>
      <c r="AO1390" s="59" t="n"/>
      <c r="AP1390" s="82">
        <f>SUM(AN1390-AO1390)</f>
        <v/>
      </c>
    </row>
    <row r="1391">
      <c r="A1391" s="41" t="n"/>
      <c r="B1391" s="58" t="n"/>
      <c r="C1391" s="41" t="n"/>
      <c r="D1391" s="41" t="n"/>
      <c r="E1391" s="41" t="n"/>
      <c r="F1391" s="41" t="n"/>
      <c r="G1391" s="41" t="n"/>
      <c r="H1391" s="41" t="n"/>
      <c r="I1391" s="41" t="n"/>
      <c r="J1391" s="41" t="n"/>
      <c r="K1391" s="41" t="n"/>
      <c r="L1391" s="339" t="n"/>
      <c r="M1391" s="41" t="n"/>
      <c r="N1391" s="41" t="n"/>
      <c r="O1391" s="41" t="n"/>
      <c r="P1391" s="41" t="n"/>
      <c r="Q1391" s="41" t="n"/>
      <c r="R1391" s="43" t="n"/>
      <c r="S1391" s="41" t="n"/>
      <c r="T1391" s="41" t="n"/>
      <c r="U1391" s="59" t="n"/>
      <c r="V1391" s="41" t="n"/>
      <c r="W1391" s="41" t="n"/>
      <c r="X1391" s="41" t="n"/>
      <c r="Y1391" s="41" t="n"/>
      <c r="Z1391" s="41" t="n"/>
      <c r="AA1391" s="41" t="n"/>
      <c r="AB1391" s="41" t="n"/>
      <c r="AC1391" s="41" t="n"/>
      <c r="AD1391" s="41" t="n"/>
      <c r="AE1391" s="41" t="n"/>
      <c r="AF1391" s="46">
        <f>AD1391-AE1391</f>
        <v/>
      </c>
      <c r="AG1391" s="59" t="n"/>
      <c r="AH1391" s="46">
        <f>U1391-AG1391</f>
        <v/>
      </c>
      <c r="AI139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1" s="46">
        <f>AH1391-Table5203[[#This Row],[Column 332]]</f>
        <v/>
      </c>
      <c r="AK1391" s="59" t="n"/>
      <c r="AL1391" s="41" t="n"/>
      <c r="AM1391" s="49" t="n">
        <v>0</v>
      </c>
      <c r="AN1391" s="46">
        <f>SUM(AJ1391*AM1391)</f>
        <v/>
      </c>
      <c r="AO1391" s="59" t="n"/>
      <c r="AP1391" s="82">
        <f>SUM(AN1391-AO1391)</f>
        <v/>
      </c>
    </row>
    <row r="1392">
      <c r="A1392" s="41" t="n"/>
      <c r="B1392" s="58" t="n"/>
      <c r="C1392" s="41" t="n"/>
      <c r="D1392" s="41" t="n"/>
      <c r="E1392" s="41" t="n"/>
      <c r="F1392" s="41" t="n"/>
      <c r="G1392" s="41" t="n"/>
      <c r="H1392" s="41" t="n"/>
      <c r="I1392" s="41" t="n"/>
      <c r="J1392" s="41" t="n"/>
      <c r="K1392" s="41" t="n"/>
      <c r="L1392" s="339" t="n"/>
      <c r="M1392" s="41" t="n"/>
      <c r="N1392" s="41" t="n"/>
      <c r="O1392" s="41" t="n"/>
      <c r="P1392" s="41" t="n"/>
      <c r="Q1392" s="41" t="n"/>
      <c r="R1392" s="43" t="n"/>
      <c r="S1392" s="41" t="n"/>
      <c r="T1392" s="41" t="n"/>
      <c r="U1392" s="59" t="n"/>
      <c r="V1392" s="41" t="n"/>
      <c r="W1392" s="41" t="n"/>
      <c r="X1392" s="41" t="n"/>
      <c r="Y1392" s="41" t="n"/>
      <c r="Z1392" s="41" t="n"/>
      <c r="AA1392" s="41" t="n"/>
      <c r="AB1392" s="41" t="n"/>
      <c r="AC1392" s="41" t="n"/>
      <c r="AD1392" s="41" t="n"/>
      <c r="AE1392" s="41" t="n"/>
      <c r="AF1392" s="46">
        <f>AD1392-AE1392</f>
        <v/>
      </c>
      <c r="AG1392" s="59" t="n"/>
      <c r="AH1392" s="46">
        <f>U1392-AG1392</f>
        <v/>
      </c>
      <c r="AI139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2" s="46">
        <f>AH1392-Table5203[[#This Row],[Column 332]]</f>
        <v/>
      </c>
      <c r="AK1392" s="59" t="n"/>
      <c r="AL1392" s="41" t="n"/>
      <c r="AM1392" s="49" t="n">
        <v>0</v>
      </c>
      <c r="AN1392" s="46">
        <f>SUM(AJ1392*AM1392)</f>
        <v/>
      </c>
      <c r="AO1392" s="59" t="n"/>
      <c r="AP1392" s="82">
        <f>SUM(AN1392-AO1392)</f>
        <v/>
      </c>
    </row>
    <row r="1393">
      <c r="A1393" s="41" t="n"/>
      <c r="B1393" s="58" t="n"/>
      <c r="C1393" s="41" t="n"/>
      <c r="D1393" s="41" t="n"/>
      <c r="E1393" s="41" t="n"/>
      <c r="F1393" s="41" t="n"/>
      <c r="G1393" s="41" t="n"/>
      <c r="H1393" s="41" t="n"/>
      <c r="I1393" s="41" t="n"/>
      <c r="J1393" s="41" t="n"/>
      <c r="K1393" s="41" t="n"/>
      <c r="L1393" s="339" t="n"/>
      <c r="M1393" s="41" t="n"/>
      <c r="N1393" s="41" t="n"/>
      <c r="O1393" s="41" t="n"/>
      <c r="P1393" s="41" t="n"/>
      <c r="Q1393" s="41" t="n"/>
      <c r="R1393" s="43" t="n"/>
      <c r="S1393" s="41" t="n"/>
      <c r="T1393" s="41" t="n"/>
      <c r="U1393" s="59" t="n"/>
      <c r="V1393" s="41" t="n"/>
      <c r="W1393" s="41" t="n"/>
      <c r="X1393" s="41" t="n"/>
      <c r="Y1393" s="41" t="n"/>
      <c r="Z1393" s="41" t="n"/>
      <c r="AA1393" s="41" t="n"/>
      <c r="AB1393" s="41" t="n"/>
      <c r="AC1393" s="41" t="n"/>
      <c r="AD1393" s="41" t="n"/>
      <c r="AE1393" s="41" t="n"/>
      <c r="AF1393" s="46">
        <f>AD1393-AE1393</f>
        <v/>
      </c>
      <c r="AG1393" s="59" t="n"/>
      <c r="AH1393" s="46">
        <f>U1393-AG1393</f>
        <v/>
      </c>
      <c r="AI139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3" s="46">
        <f>AH1393-Table5203[[#This Row],[Column 332]]</f>
        <v/>
      </c>
      <c r="AK1393" s="59" t="n"/>
      <c r="AL1393" s="41" t="n"/>
      <c r="AM1393" s="49" t="n">
        <v>0</v>
      </c>
      <c r="AN1393" s="46">
        <f>SUM(AJ1393*AM1393)</f>
        <v/>
      </c>
      <c r="AO1393" s="59" t="n"/>
      <c r="AP1393" s="82">
        <f>SUM(AN1393-AO1393)</f>
        <v/>
      </c>
    </row>
    <row r="1394">
      <c r="A1394" s="41" t="n"/>
      <c r="B1394" s="58" t="n"/>
      <c r="C1394" s="41" t="n"/>
      <c r="D1394" s="41" t="n"/>
      <c r="E1394" s="41" t="n"/>
      <c r="F1394" s="41" t="n"/>
      <c r="G1394" s="41" t="n"/>
      <c r="H1394" s="41" t="n"/>
      <c r="I1394" s="41" t="n"/>
      <c r="J1394" s="41" t="n"/>
      <c r="K1394" s="41" t="n"/>
      <c r="L1394" s="339" t="n"/>
      <c r="M1394" s="41" t="n"/>
      <c r="N1394" s="41" t="n"/>
      <c r="O1394" s="41" t="n"/>
      <c r="P1394" s="41" t="n"/>
      <c r="Q1394" s="41" t="n"/>
      <c r="R1394" s="43" t="n"/>
      <c r="S1394" s="41" t="n"/>
      <c r="T1394" s="41" t="n"/>
      <c r="U1394" s="59" t="n"/>
      <c r="V1394" s="41" t="n"/>
      <c r="W1394" s="41" t="n"/>
      <c r="X1394" s="41" t="n"/>
      <c r="Y1394" s="41" t="n"/>
      <c r="Z1394" s="41" t="n"/>
      <c r="AA1394" s="41" t="n"/>
      <c r="AB1394" s="41" t="n"/>
      <c r="AC1394" s="41" t="n"/>
      <c r="AD1394" s="41" t="n"/>
      <c r="AE1394" s="41" t="n"/>
      <c r="AF1394" s="46">
        <f>AD1394-AE1394</f>
        <v/>
      </c>
      <c r="AG1394" s="59" t="n"/>
      <c r="AH1394" s="46">
        <f>U1394-AG1394</f>
        <v/>
      </c>
      <c r="AI139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4" s="46">
        <f>AH1394-Table5203[[#This Row],[Column 332]]</f>
        <v/>
      </c>
      <c r="AK1394" s="59" t="n"/>
      <c r="AL1394" s="41" t="n"/>
      <c r="AM1394" s="49" t="n">
        <v>0</v>
      </c>
      <c r="AN1394" s="46">
        <f>SUM(AJ1394*AM1394)</f>
        <v/>
      </c>
      <c r="AO1394" s="59" t="n"/>
      <c r="AP1394" s="82">
        <f>SUM(AN1394-AO1394)</f>
        <v/>
      </c>
    </row>
    <row r="1395">
      <c r="A1395" s="41" t="n"/>
      <c r="B1395" s="58" t="n"/>
      <c r="C1395" s="41" t="n"/>
      <c r="D1395" s="41" t="n"/>
      <c r="E1395" s="41" t="n"/>
      <c r="F1395" s="41" t="n"/>
      <c r="G1395" s="41" t="n"/>
      <c r="H1395" s="41" t="n"/>
      <c r="I1395" s="41" t="n"/>
      <c r="J1395" s="41" t="n"/>
      <c r="K1395" s="41" t="n"/>
      <c r="L1395" s="339" t="n"/>
      <c r="M1395" s="41" t="n"/>
      <c r="N1395" s="41" t="n"/>
      <c r="O1395" s="41" t="n"/>
      <c r="P1395" s="41" t="n"/>
      <c r="Q1395" s="41" t="n"/>
      <c r="R1395" s="43" t="n"/>
      <c r="S1395" s="41" t="n"/>
      <c r="T1395" s="41" t="n"/>
      <c r="U1395" s="59" t="n"/>
      <c r="V1395" s="41" t="n"/>
      <c r="W1395" s="41" t="n"/>
      <c r="X1395" s="41" t="n"/>
      <c r="Y1395" s="41" t="n"/>
      <c r="Z1395" s="41" t="n"/>
      <c r="AA1395" s="41" t="n"/>
      <c r="AB1395" s="41" t="n"/>
      <c r="AC1395" s="41" t="n"/>
      <c r="AD1395" s="41" t="n"/>
      <c r="AE1395" s="41" t="n"/>
      <c r="AF1395" s="46">
        <f>AD1395-AE1395</f>
        <v/>
      </c>
      <c r="AG1395" s="59" t="n"/>
      <c r="AH1395" s="46">
        <f>U1395-AG1395</f>
        <v/>
      </c>
      <c r="AI139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5" s="46">
        <f>AH1395-Table5203[[#This Row],[Column 332]]</f>
        <v/>
      </c>
      <c r="AK1395" s="59" t="n"/>
      <c r="AL1395" s="41" t="n"/>
      <c r="AM1395" s="49" t="n">
        <v>0</v>
      </c>
      <c r="AN1395" s="46">
        <f>SUM(AJ1395*AM1395)</f>
        <v/>
      </c>
      <c r="AO1395" s="59" t="n"/>
      <c r="AP1395" s="82">
        <f>SUM(AN1395-AO1395)</f>
        <v/>
      </c>
    </row>
    <row r="1396">
      <c r="A1396" s="41" t="n"/>
      <c r="B1396" s="58" t="n"/>
      <c r="C1396" s="41" t="n"/>
      <c r="D1396" s="41" t="n"/>
      <c r="E1396" s="41" t="n"/>
      <c r="F1396" s="41" t="n"/>
      <c r="G1396" s="41" t="n"/>
      <c r="H1396" s="41" t="n"/>
      <c r="I1396" s="41" t="n"/>
      <c r="J1396" s="41" t="n"/>
      <c r="K1396" s="41" t="n"/>
      <c r="L1396" s="339" t="n"/>
      <c r="M1396" s="41" t="n"/>
      <c r="N1396" s="41" t="n"/>
      <c r="O1396" s="41" t="n"/>
      <c r="P1396" s="41" t="n"/>
      <c r="Q1396" s="41" t="n"/>
      <c r="R1396" s="43" t="n"/>
      <c r="S1396" s="41" t="n"/>
      <c r="T1396" s="41" t="n"/>
      <c r="U1396" s="59" t="n"/>
      <c r="V1396" s="41" t="n"/>
      <c r="W1396" s="41" t="n"/>
      <c r="X1396" s="41" t="n"/>
      <c r="Y1396" s="41" t="n"/>
      <c r="Z1396" s="41" t="n"/>
      <c r="AA1396" s="41" t="n"/>
      <c r="AB1396" s="41" t="n"/>
      <c r="AC1396" s="41" t="n"/>
      <c r="AD1396" s="41" t="n"/>
      <c r="AE1396" s="41" t="n"/>
      <c r="AF1396" s="46">
        <f>AD1396-AE1396</f>
        <v/>
      </c>
      <c r="AG1396" s="59" t="n"/>
      <c r="AH1396" s="46">
        <f>U1396-AG1396</f>
        <v/>
      </c>
      <c r="AI139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6" s="46">
        <f>AH1396-Table5203[[#This Row],[Column 332]]</f>
        <v/>
      </c>
      <c r="AK1396" s="59" t="n"/>
      <c r="AL1396" s="41" t="n"/>
      <c r="AM1396" s="49" t="n">
        <v>0</v>
      </c>
      <c r="AN1396" s="46">
        <f>SUM(AJ1396*AM1396)</f>
        <v/>
      </c>
      <c r="AO1396" s="59" t="n"/>
      <c r="AP1396" s="82">
        <f>SUM(AN1396-AO1396)</f>
        <v/>
      </c>
    </row>
    <row r="1397">
      <c r="A1397" s="41" t="n"/>
      <c r="B1397" s="58" t="n"/>
      <c r="C1397" s="41" t="n"/>
      <c r="D1397" s="41" t="n"/>
      <c r="E1397" s="41" t="n"/>
      <c r="F1397" s="41" t="n"/>
      <c r="G1397" s="41" t="n"/>
      <c r="H1397" s="41" t="n"/>
      <c r="I1397" s="41" t="n"/>
      <c r="J1397" s="41" t="n"/>
      <c r="K1397" s="41" t="n"/>
      <c r="L1397" s="339" t="n"/>
      <c r="M1397" s="41" t="n"/>
      <c r="N1397" s="41" t="n"/>
      <c r="O1397" s="41" t="n"/>
      <c r="P1397" s="41" t="n"/>
      <c r="Q1397" s="41" t="n"/>
      <c r="R1397" s="43" t="n"/>
      <c r="S1397" s="41" t="n"/>
      <c r="T1397" s="41" t="n"/>
      <c r="U1397" s="59" t="n"/>
      <c r="V1397" s="41" t="n"/>
      <c r="W1397" s="41" t="n"/>
      <c r="X1397" s="41" t="n"/>
      <c r="Y1397" s="41" t="n"/>
      <c r="Z1397" s="41" t="n"/>
      <c r="AA1397" s="41" t="n"/>
      <c r="AB1397" s="41" t="n"/>
      <c r="AC1397" s="41" t="n"/>
      <c r="AD1397" s="41" t="n"/>
      <c r="AE1397" s="41" t="n"/>
      <c r="AF1397" s="46">
        <f>AD1397-AE1397</f>
        <v/>
      </c>
      <c r="AG1397" s="59" t="n"/>
      <c r="AH1397" s="46">
        <f>U1397-AG1397</f>
        <v/>
      </c>
      <c r="AI139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7" s="46">
        <f>AH1397-Table5203[[#This Row],[Column 332]]</f>
        <v/>
      </c>
      <c r="AK1397" s="59" t="n"/>
      <c r="AL1397" s="41" t="n"/>
      <c r="AM1397" s="49" t="n">
        <v>0</v>
      </c>
      <c r="AN1397" s="46">
        <f>SUM(AJ1397*AM1397)</f>
        <v/>
      </c>
      <c r="AO1397" s="59" t="n"/>
      <c r="AP1397" s="82">
        <f>SUM(AN1397-AO1397)</f>
        <v/>
      </c>
    </row>
    <row r="1398">
      <c r="A1398" s="41" t="n"/>
      <c r="B1398" s="58" t="n"/>
      <c r="C1398" s="41" t="n"/>
      <c r="D1398" s="41" t="n"/>
      <c r="E1398" s="41" t="n"/>
      <c r="F1398" s="41" t="n"/>
      <c r="G1398" s="41" t="n"/>
      <c r="H1398" s="41" t="n"/>
      <c r="I1398" s="41" t="n"/>
      <c r="J1398" s="41" t="n"/>
      <c r="K1398" s="41" t="n"/>
      <c r="L1398" s="339" t="n"/>
      <c r="M1398" s="41" t="n"/>
      <c r="N1398" s="41" t="n"/>
      <c r="O1398" s="41" t="n"/>
      <c r="P1398" s="41" t="n"/>
      <c r="Q1398" s="41" t="n"/>
      <c r="R1398" s="43" t="n"/>
      <c r="S1398" s="41" t="n"/>
      <c r="T1398" s="41" t="n"/>
      <c r="U1398" s="59" t="n"/>
      <c r="V1398" s="41" t="n"/>
      <c r="W1398" s="41" t="n"/>
      <c r="X1398" s="41" t="n"/>
      <c r="Y1398" s="41" t="n"/>
      <c r="Z1398" s="41" t="n"/>
      <c r="AA1398" s="41" t="n"/>
      <c r="AB1398" s="41" t="n"/>
      <c r="AC1398" s="41" t="n"/>
      <c r="AD1398" s="41" t="n"/>
      <c r="AE1398" s="41" t="n"/>
      <c r="AF1398" s="46">
        <f>AD1398-AE1398</f>
        <v/>
      </c>
      <c r="AG1398" s="59" t="n"/>
      <c r="AH1398" s="46">
        <f>U1398-AG1398</f>
        <v/>
      </c>
      <c r="AI1398"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8" s="46">
        <f>AH1398-Table5203[[#This Row],[Column 332]]</f>
        <v/>
      </c>
      <c r="AK1398" s="59" t="n"/>
      <c r="AL1398" s="41" t="n"/>
      <c r="AM1398" s="49" t="n">
        <v>0</v>
      </c>
      <c r="AN1398" s="46">
        <f>SUM(AJ1398*AM1398)</f>
        <v/>
      </c>
      <c r="AO1398" s="59" t="n"/>
      <c r="AP1398" s="82">
        <f>SUM(AN1398-AO1398)</f>
        <v/>
      </c>
    </row>
    <row r="1399">
      <c r="A1399" s="41" t="n"/>
      <c r="B1399" s="58" t="n"/>
      <c r="C1399" s="41" t="n"/>
      <c r="D1399" s="41" t="n"/>
      <c r="E1399" s="41" t="n"/>
      <c r="F1399" s="41" t="n"/>
      <c r="G1399" s="41" t="n"/>
      <c r="H1399" s="41" t="n"/>
      <c r="I1399" s="41" t="n"/>
      <c r="J1399" s="41" t="n"/>
      <c r="K1399" s="41" t="n"/>
      <c r="L1399" s="339" t="n"/>
      <c r="M1399" s="41" t="n"/>
      <c r="N1399" s="41" t="n"/>
      <c r="O1399" s="41" t="n"/>
      <c r="P1399" s="41" t="n"/>
      <c r="Q1399" s="41" t="n"/>
      <c r="R1399" s="43" t="n"/>
      <c r="S1399" s="41" t="n"/>
      <c r="T1399" s="41" t="n"/>
      <c r="U1399" s="59" t="n"/>
      <c r="V1399" s="41" t="n"/>
      <c r="W1399" s="41" t="n"/>
      <c r="X1399" s="41" t="n"/>
      <c r="Y1399" s="41" t="n"/>
      <c r="Z1399" s="41" t="n"/>
      <c r="AA1399" s="41" t="n"/>
      <c r="AB1399" s="41" t="n"/>
      <c r="AC1399" s="41" t="n"/>
      <c r="AD1399" s="41" t="n"/>
      <c r="AE1399" s="41" t="n"/>
      <c r="AF1399" s="46">
        <f>AD1399-AE1399</f>
        <v/>
      </c>
      <c r="AG1399" s="59" t="n"/>
      <c r="AH1399" s="46">
        <f>U1399-AG1399</f>
        <v/>
      </c>
      <c r="AI1399"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399" s="46">
        <f>AH1399-Table5203[[#This Row],[Column 332]]</f>
        <v/>
      </c>
      <c r="AK1399" s="59" t="n"/>
      <c r="AL1399" s="41" t="n"/>
      <c r="AM1399" s="49" t="n">
        <v>0</v>
      </c>
      <c r="AN1399" s="46">
        <f>SUM(AJ1399*AM1399)</f>
        <v/>
      </c>
      <c r="AO1399" s="59" t="n"/>
      <c r="AP1399" s="82">
        <f>SUM(AN1399-AO1399)</f>
        <v/>
      </c>
    </row>
    <row r="1400">
      <c r="A1400" s="41" t="n"/>
      <c r="B1400" s="58" t="n"/>
      <c r="C1400" s="41" t="n"/>
      <c r="D1400" s="41" t="n"/>
      <c r="E1400" s="41" t="n"/>
      <c r="F1400" s="41" t="n"/>
      <c r="G1400" s="41" t="n"/>
      <c r="H1400" s="41" t="n"/>
      <c r="I1400" s="41" t="n"/>
      <c r="J1400" s="41" t="n"/>
      <c r="K1400" s="41" t="n"/>
      <c r="L1400" s="339" t="n"/>
      <c r="M1400" s="41" t="n"/>
      <c r="N1400" s="41" t="n"/>
      <c r="O1400" s="41" t="n"/>
      <c r="P1400" s="41" t="n"/>
      <c r="Q1400" s="41" t="n"/>
      <c r="R1400" s="43" t="n"/>
      <c r="S1400" s="41" t="n"/>
      <c r="T1400" s="41" t="n"/>
      <c r="U1400" s="59" t="n"/>
      <c r="V1400" s="41" t="n"/>
      <c r="W1400" s="41" t="n"/>
      <c r="X1400" s="41" t="n"/>
      <c r="Y1400" s="41" t="n"/>
      <c r="Z1400" s="41" t="n"/>
      <c r="AA1400" s="41" t="n"/>
      <c r="AB1400" s="41" t="n"/>
      <c r="AC1400" s="41" t="n"/>
      <c r="AD1400" s="41" t="n"/>
      <c r="AE1400" s="41" t="n"/>
      <c r="AF1400" s="46">
        <f>AD1400-AE1400</f>
        <v/>
      </c>
      <c r="AG1400" s="59" t="n"/>
      <c r="AH1400" s="46">
        <f>U1400-AG1400</f>
        <v/>
      </c>
      <c r="AI1400"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0" s="46">
        <f>AH1400-Table5203[[#This Row],[Column 332]]</f>
        <v/>
      </c>
      <c r="AK1400" s="59" t="n"/>
      <c r="AL1400" s="41" t="n"/>
      <c r="AM1400" s="49" t="n">
        <v>0</v>
      </c>
      <c r="AN1400" s="46">
        <f>SUM(AJ1400*AM1400)</f>
        <v/>
      </c>
      <c r="AO1400" s="59" t="n"/>
      <c r="AP1400" s="82">
        <f>SUM(AN1400-AO1400)</f>
        <v/>
      </c>
    </row>
    <row r="1401">
      <c r="A1401" s="41" t="n"/>
      <c r="B1401" s="58" t="n"/>
      <c r="C1401" s="41" t="n"/>
      <c r="D1401" s="41" t="n"/>
      <c r="E1401" s="41" t="n"/>
      <c r="F1401" s="41" t="n"/>
      <c r="G1401" s="41" t="n"/>
      <c r="H1401" s="41" t="n"/>
      <c r="I1401" s="41" t="n"/>
      <c r="J1401" s="41" t="n"/>
      <c r="K1401" s="41" t="n"/>
      <c r="L1401" s="339" t="n"/>
      <c r="M1401" s="41" t="n"/>
      <c r="N1401" s="41" t="n"/>
      <c r="O1401" s="41" t="n"/>
      <c r="P1401" s="41" t="n"/>
      <c r="Q1401" s="41" t="n"/>
      <c r="R1401" s="43" t="n"/>
      <c r="S1401" s="41" t="n"/>
      <c r="T1401" s="41" t="n"/>
      <c r="U1401" s="59" t="n"/>
      <c r="V1401" s="41" t="n"/>
      <c r="W1401" s="41" t="n"/>
      <c r="X1401" s="41" t="n"/>
      <c r="Y1401" s="41" t="n"/>
      <c r="Z1401" s="41" t="n"/>
      <c r="AA1401" s="41" t="n"/>
      <c r="AB1401" s="41" t="n"/>
      <c r="AC1401" s="41" t="n"/>
      <c r="AD1401" s="41" t="n"/>
      <c r="AE1401" s="41" t="n"/>
      <c r="AF1401" s="46">
        <f>AD1401-AE1401</f>
        <v/>
      </c>
      <c r="AG1401" s="59" t="n"/>
      <c r="AH1401" s="46">
        <f>U1401-AG1401</f>
        <v/>
      </c>
      <c r="AI1401"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1" s="46">
        <f>AH1401-Table5203[[#This Row],[Column 332]]</f>
        <v/>
      </c>
      <c r="AK1401" s="59" t="n"/>
      <c r="AL1401" s="41" t="n"/>
      <c r="AM1401" s="49" t="n">
        <v>0</v>
      </c>
      <c r="AN1401" s="46">
        <f>SUM(AJ1401*AM1401)</f>
        <v/>
      </c>
      <c r="AO1401" s="59" t="n"/>
      <c r="AP1401" s="82">
        <f>SUM(AN1401-AO1401)</f>
        <v/>
      </c>
    </row>
    <row r="1402">
      <c r="A1402" s="41" t="n"/>
      <c r="B1402" s="58" t="n"/>
      <c r="C1402" s="41" t="n"/>
      <c r="D1402" s="41" t="n"/>
      <c r="E1402" s="41" t="n"/>
      <c r="F1402" s="41" t="n"/>
      <c r="G1402" s="41" t="n"/>
      <c r="H1402" s="41" t="n"/>
      <c r="I1402" s="41" t="n"/>
      <c r="J1402" s="41" t="n"/>
      <c r="K1402" s="41" t="n"/>
      <c r="L1402" s="339" t="n"/>
      <c r="M1402" s="41" t="n"/>
      <c r="N1402" s="41" t="n"/>
      <c r="O1402" s="41" t="n"/>
      <c r="P1402" s="41" t="n"/>
      <c r="Q1402" s="41" t="n"/>
      <c r="R1402" s="43" t="n"/>
      <c r="S1402" s="41" t="n"/>
      <c r="T1402" s="41" t="n"/>
      <c r="U1402" s="59" t="n"/>
      <c r="V1402" s="41" t="n"/>
      <c r="W1402" s="41" t="n"/>
      <c r="X1402" s="41" t="n"/>
      <c r="Y1402" s="41" t="n"/>
      <c r="Z1402" s="41" t="n"/>
      <c r="AA1402" s="41" t="n"/>
      <c r="AB1402" s="41" t="n"/>
      <c r="AC1402" s="41" t="n"/>
      <c r="AD1402" s="41" t="n"/>
      <c r="AE1402" s="41" t="n"/>
      <c r="AF1402" s="46">
        <f>AD1402-AE1402</f>
        <v/>
      </c>
      <c r="AG1402" s="59" t="n"/>
      <c r="AH1402" s="46">
        <f>U1402-AG1402</f>
        <v/>
      </c>
      <c r="AI1402"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2" s="46">
        <f>AH1402-Table5203[[#This Row],[Column 332]]</f>
        <v/>
      </c>
      <c r="AK1402" s="59" t="n"/>
      <c r="AL1402" s="41" t="n"/>
      <c r="AM1402" s="49" t="n">
        <v>0</v>
      </c>
      <c r="AN1402" s="46">
        <f>SUM(AJ1402*AM1402)</f>
        <v/>
      </c>
      <c r="AO1402" s="59" t="n"/>
      <c r="AP1402" s="82">
        <f>SUM(AN1402-AO1402)</f>
        <v/>
      </c>
    </row>
    <row r="1403">
      <c r="A1403" s="41" t="n"/>
      <c r="B1403" s="58" t="n"/>
      <c r="C1403" s="41" t="n"/>
      <c r="D1403" s="41" t="n"/>
      <c r="E1403" s="41" t="n"/>
      <c r="F1403" s="41" t="n"/>
      <c r="G1403" s="41" t="n"/>
      <c r="H1403" s="41" t="n"/>
      <c r="I1403" s="41" t="n"/>
      <c r="J1403" s="41" t="n"/>
      <c r="K1403" s="41" t="n"/>
      <c r="L1403" s="339" t="n"/>
      <c r="M1403" s="41" t="n"/>
      <c r="N1403" s="41" t="n"/>
      <c r="O1403" s="41" t="n"/>
      <c r="P1403" s="41" t="n"/>
      <c r="Q1403" s="41" t="n"/>
      <c r="R1403" s="43" t="n"/>
      <c r="S1403" s="41" t="n"/>
      <c r="T1403" s="41" t="n"/>
      <c r="U1403" s="59" t="n"/>
      <c r="V1403" s="41" t="n"/>
      <c r="W1403" s="41" t="n"/>
      <c r="X1403" s="41" t="n"/>
      <c r="Y1403" s="41" t="n"/>
      <c r="Z1403" s="41" t="n"/>
      <c r="AA1403" s="41" t="n"/>
      <c r="AB1403" s="41" t="n"/>
      <c r="AC1403" s="41" t="n"/>
      <c r="AD1403" s="41" t="n"/>
      <c r="AE1403" s="41" t="n"/>
      <c r="AF1403" s="46">
        <f>AD1403-AE1403</f>
        <v/>
      </c>
      <c r="AG1403" s="59" t="n"/>
      <c r="AH1403" s="46">
        <f>U1403-AG1403</f>
        <v/>
      </c>
      <c r="AI1403"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3" s="46">
        <f>AH1403-Table5203[[#This Row],[Column 332]]</f>
        <v/>
      </c>
      <c r="AK1403" s="59" t="n"/>
      <c r="AL1403" s="41" t="n"/>
      <c r="AM1403" s="49" t="n">
        <v>0</v>
      </c>
      <c r="AN1403" s="46">
        <f>SUM(AJ1403*AM1403)</f>
        <v/>
      </c>
      <c r="AO1403" s="59" t="n"/>
      <c r="AP1403" s="82">
        <f>SUM(AN1403-AO1403)</f>
        <v/>
      </c>
    </row>
    <row r="1404">
      <c r="A1404" s="41" t="n"/>
      <c r="B1404" s="58" t="n"/>
      <c r="C1404" s="41" t="n"/>
      <c r="D1404" s="41" t="n"/>
      <c r="E1404" s="41" t="n"/>
      <c r="F1404" s="41" t="n"/>
      <c r="G1404" s="41" t="n"/>
      <c r="H1404" s="41" t="n"/>
      <c r="I1404" s="41" t="n"/>
      <c r="J1404" s="41" t="n"/>
      <c r="K1404" s="41" t="n"/>
      <c r="L1404" s="339" t="n"/>
      <c r="M1404" s="41" t="n"/>
      <c r="N1404" s="41" t="n"/>
      <c r="O1404" s="41" t="n"/>
      <c r="P1404" s="41" t="n"/>
      <c r="Q1404" s="41" t="n"/>
      <c r="R1404" s="43" t="n"/>
      <c r="S1404" s="41" t="n"/>
      <c r="T1404" s="41" t="n"/>
      <c r="U1404" s="59" t="n"/>
      <c r="V1404" s="41" t="n"/>
      <c r="W1404" s="41" t="n"/>
      <c r="X1404" s="41" t="n"/>
      <c r="Y1404" s="41" t="n"/>
      <c r="Z1404" s="41" t="n"/>
      <c r="AA1404" s="41" t="n"/>
      <c r="AB1404" s="41" t="n"/>
      <c r="AC1404" s="41" t="n"/>
      <c r="AD1404" s="41" t="n"/>
      <c r="AE1404" s="41" t="n"/>
      <c r="AF1404" s="46">
        <f>AD1404-AE1404</f>
        <v/>
      </c>
      <c r="AG1404" s="59" t="n"/>
      <c r="AH1404" s="46">
        <f>U1404-AG1404</f>
        <v/>
      </c>
      <c r="AI1404"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4" s="46">
        <f>AH1404-Table5203[[#This Row],[Column 332]]</f>
        <v/>
      </c>
      <c r="AK1404" s="59" t="n"/>
      <c r="AL1404" s="41" t="n"/>
      <c r="AM1404" s="49" t="n">
        <v>0</v>
      </c>
      <c r="AN1404" s="46">
        <f>SUM(AJ1404*AM1404)</f>
        <v/>
      </c>
      <c r="AO1404" s="59" t="n"/>
      <c r="AP1404" s="82">
        <f>SUM(AN1404-AO1404)</f>
        <v/>
      </c>
    </row>
    <row r="1405">
      <c r="A1405" s="41" t="n"/>
      <c r="B1405" s="58" t="n"/>
      <c r="C1405" s="41" t="n"/>
      <c r="D1405" s="41" t="n"/>
      <c r="E1405" s="41" t="n"/>
      <c r="F1405" s="41" t="n"/>
      <c r="G1405" s="41" t="n"/>
      <c r="H1405" s="41" t="n"/>
      <c r="I1405" s="41" t="n"/>
      <c r="J1405" s="41" t="n"/>
      <c r="K1405" s="41" t="n"/>
      <c r="L1405" s="339" t="n"/>
      <c r="M1405" s="41" t="n"/>
      <c r="N1405" s="41" t="n"/>
      <c r="O1405" s="41" t="n"/>
      <c r="P1405" s="41" t="n"/>
      <c r="Q1405" s="41" t="n"/>
      <c r="R1405" s="43" t="n"/>
      <c r="S1405" s="41" t="n"/>
      <c r="T1405" s="41" t="n"/>
      <c r="U1405" s="59" t="n"/>
      <c r="V1405" s="41" t="n"/>
      <c r="W1405" s="41" t="n"/>
      <c r="X1405" s="41" t="n"/>
      <c r="Y1405" s="41" t="n"/>
      <c r="Z1405" s="41" t="n"/>
      <c r="AA1405" s="41" t="n"/>
      <c r="AB1405" s="41" t="n"/>
      <c r="AC1405" s="41" t="n"/>
      <c r="AD1405" s="41" t="n"/>
      <c r="AE1405" s="41" t="n"/>
      <c r="AF1405" s="46">
        <f>AD1405-AE1405</f>
        <v/>
      </c>
      <c r="AG1405" s="59" t="n"/>
      <c r="AH1405" s="46">
        <f>U1405-AG1405</f>
        <v/>
      </c>
      <c r="AI1405"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5" s="46">
        <f>AH1405-Table5203[[#This Row],[Column 332]]</f>
        <v/>
      </c>
      <c r="AK1405" s="59" t="n"/>
      <c r="AL1405" s="41" t="n"/>
      <c r="AM1405" s="49" t="n">
        <v>0</v>
      </c>
      <c r="AN1405" s="46">
        <f>SUM(AJ1405*AM1405)</f>
        <v/>
      </c>
      <c r="AO1405" s="59" t="n"/>
      <c r="AP1405" s="82">
        <f>SUM(AN1405-AO1405)</f>
        <v/>
      </c>
    </row>
    <row r="1406">
      <c r="A1406" s="41" t="n"/>
      <c r="B1406" s="58" t="n"/>
      <c r="C1406" s="41" t="n"/>
      <c r="D1406" s="41" t="n"/>
      <c r="E1406" s="41" t="n"/>
      <c r="F1406" s="41" t="n"/>
      <c r="G1406" s="41" t="n"/>
      <c r="H1406" s="41" t="n"/>
      <c r="I1406" s="41" t="n"/>
      <c r="J1406" s="41" t="n"/>
      <c r="K1406" s="41" t="n"/>
      <c r="L1406" s="339" t="n"/>
      <c r="M1406" s="41" t="n"/>
      <c r="N1406" s="41" t="n"/>
      <c r="O1406" s="41" t="n"/>
      <c r="P1406" s="41" t="n"/>
      <c r="Q1406" s="41" t="n"/>
      <c r="R1406" s="43" t="n"/>
      <c r="S1406" s="41" t="n"/>
      <c r="T1406" s="41" t="n"/>
      <c r="U1406" s="59" t="n"/>
      <c r="V1406" s="41" t="n"/>
      <c r="W1406" s="41" t="n"/>
      <c r="X1406" s="41" t="n"/>
      <c r="Y1406" s="41" t="n"/>
      <c r="Z1406" s="41" t="n"/>
      <c r="AA1406" s="41" t="n"/>
      <c r="AB1406" s="41" t="n"/>
      <c r="AC1406" s="41" t="n"/>
      <c r="AD1406" s="41" t="n"/>
      <c r="AE1406" s="41" t="n"/>
      <c r="AF1406" s="46">
        <f>AD1406-AE1406</f>
        <v/>
      </c>
      <c r="AG1406" s="59" t="n"/>
      <c r="AH1406" s="46">
        <f>U1406-AG1406</f>
        <v/>
      </c>
      <c r="AI1406"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6" s="46">
        <f>AH1406-Table5203[[#This Row],[Column 332]]</f>
        <v/>
      </c>
      <c r="AK1406" s="59" t="n"/>
      <c r="AL1406" s="41" t="n"/>
      <c r="AM1406" s="49" t="n">
        <v>0</v>
      </c>
      <c r="AN1406" s="46">
        <f>SUM(AJ1406*AM1406)</f>
        <v/>
      </c>
      <c r="AO1406" s="59" t="n"/>
      <c r="AP1406" s="82">
        <f>SUM(AN1406-AO1406)</f>
        <v/>
      </c>
    </row>
    <row r="1407">
      <c r="A1407" s="41" t="n"/>
      <c r="B1407" s="62" t="n"/>
      <c r="C1407" s="63" t="n"/>
      <c r="D1407" s="63" t="n"/>
      <c r="E1407" s="63" t="n"/>
      <c r="F1407" s="63" t="n"/>
      <c r="G1407" s="63" t="n"/>
      <c r="H1407" s="63" t="n"/>
      <c r="I1407" s="63" t="n"/>
      <c r="J1407" s="63" t="n"/>
      <c r="K1407" s="63" t="n"/>
      <c r="L1407" s="341" t="n"/>
      <c r="M1407" s="63" t="n"/>
      <c r="N1407" s="63" t="n"/>
      <c r="O1407" s="63" t="n"/>
      <c r="P1407" s="63" t="n"/>
      <c r="Q1407" s="63" t="n"/>
      <c r="R1407" s="64" t="n"/>
      <c r="S1407" s="63" t="n"/>
      <c r="T1407" s="63" t="n"/>
      <c r="U1407" s="67" t="n"/>
      <c r="V1407" s="63" t="n"/>
      <c r="W1407" s="63" t="n"/>
      <c r="X1407" s="63" t="n"/>
      <c r="Y1407" s="63" t="n"/>
      <c r="Z1407" s="63" t="n"/>
      <c r="AA1407" s="63" t="n"/>
      <c r="AB1407" s="63" t="n"/>
      <c r="AC1407" s="63" t="n"/>
      <c r="AD1407" s="63" t="n"/>
      <c r="AE1407" s="63" t="n"/>
      <c r="AF1407" s="66">
        <f>AD1407-AE1407</f>
        <v/>
      </c>
      <c r="AG1407" s="67" t="n"/>
      <c r="AH1407" s="66">
        <f>U1407-AG1407</f>
        <v/>
      </c>
      <c r="AI1407" s="354">
        <f>IF(Table5203[[#This Row],[Column12]]=$O$2,Table5203[[#This Row],[Column 12]]*100%,IF(Table5203[[#This Row],[Column12]]=$O$3,Table5203[[#This Row],[Column 12]]*100%,IF(Table5203[[#This Row],[Column12]]=$O$4,Table5203[[#This Row],[Column 12]]*100%,IF(Table5203[[#This Row],[Column12]]=$O$5,Table5203[[#This Row],[Column 12]]*60%,IF(Table5203[[#This Row],[Column12]]=$O$6,Table5203[[#This Row],[Column 12]]*40%,IF(Table5203[[#This Row],[Column12]]=$O$7,Table5203[[#This Row],[Column 12]]*40%,IF(Table5203[[#This Row],[Column12]]=$O$8,Table5203[[#This Row],[Column 12]]*40%,0)))))))</f>
        <v/>
      </c>
      <c r="AJ1407" s="46">
        <f>AH1407-Table5203[[#This Row],[Column 332]]</f>
        <v/>
      </c>
      <c r="AK1407" s="67" t="n"/>
      <c r="AL1407" s="63" t="n"/>
      <c r="AM1407" s="49" t="n">
        <v>0</v>
      </c>
      <c r="AN1407" s="66">
        <f>SUM(AJ1407*AM1407)</f>
        <v/>
      </c>
      <c r="AO1407" s="67" t="n"/>
      <c r="AP1407" s="87">
        <f>SUM(AN1407-AO1407)</f>
        <v/>
      </c>
    </row>
    <row r="1408">
      <c r="A1408" s="88" t="n"/>
      <c r="B1408" s="88" t="inlineStr">
        <is>
          <t>TOTAL</t>
        </is>
      </c>
      <c r="C1408" s="68" t="n"/>
      <c r="D1408" s="68" t="n"/>
      <c r="E1408" s="68" t="n"/>
      <c r="F1408" s="68" t="n"/>
      <c r="G1408" s="68" t="n"/>
      <c r="H1408" s="68" t="n"/>
      <c r="I1408" s="68" t="n"/>
      <c r="J1408" s="68" t="n"/>
      <c r="K1408" s="68" t="n"/>
      <c r="L1408" s="342" t="n"/>
      <c r="M1408" s="68" t="n"/>
      <c r="N1408" s="68" t="n"/>
      <c r="O1408" s="68" t="n"/>
      <c r="P1408" s="68">
        <f>SUM(P11:P1407)</f>
        <v/>
      </c>
      <c r="Q1408" s="68">
        <f>SUM(Q11:Q1407)</f>
        <v/>
      </c>
      <c r="R1408" s="68">
        <f>SUM(R11:R1407)</f>
        <v/>
      </c>
      <c r="S1408" s="68">
        <f>SUM(S11:S1407)</f>
        <v/>
      </c>
      <c r="T1408" s="68">
        <f>SUM(T11:T1407)</f>
        <v/>
      </c>
      <c r="U1408" s="68">
        <f>SUM(U11:U1407)</f>
        <v/>
      </c>
      <c r="V1408" s="68">
        <f>SUM(V11:V1407)</f>
        <v/>
      </c>
      <c r="W1408" s="68">
        <f>SUM(W11:W1407)</f>
        <v/>
      </c>
      <c r="X1408" s="68">
        <f>SUM(X11:X1407)</f>
        <v/>
      </c>
      <c r="Y1408" s="68">
        <f>SUM(Y11:Y1407)</f>
        <v/>
      </c>
      <c r="Z1408" s="68">
        <f>SUM(Z11:Z1407)</f>
        <v/>
      </c>
      <c r="AA1408" s="68">
        <f>SUM(AA11:AA1407)</f>
        <v/>
      </c>
      <c r="AB1408" s="68">
        <f>SUM(AB11:AB1407)</f>
        <v/>
      </c>
      <c r="AC1408" s="68">
        <f>SUM(AC11:AC1407)</f>
        <v/>
      </c>
      <c r="AD1408" s="68">
        <f>SUM(AD11:AD1407)</f>
        <v/>
      </c>
      <c r="AE1408" s="68">
        <f>SUM(AE11:AE1407)</f>
        <v/>
      </c>
      <c r="AF1408" s="68">
        <f>SUM(AF11:AF1407)</f>
        <v/>
      </c>
      <c r="AG1408" s="68">
        <f>SUM(AG11:AG1407)</f>
        <v/>
      </c>
      <c r="AH1408" s="68">
        <f>SUM(AH11:AH1407)</f>
        <v/>
      </c>
      <c r="AI1408" s="342" t="n"/>
      <c r="AJ1408" s="68">
        <f>SUM(AJ11:AJ1407)</f>
        <v/>
      </c>
      <c r="AK1408" s="68" t="n"/>
      <c r="AL1408" s="68" t="n"/>
      <c r="AM1408" s="71" t="n"/>
      <c r="AN1408" s="68">
        <f>SUM(AN11:AN1407)</f>
        <v/>
      </c>
      <c r="AO1408" s="70">
        <f>SUM(AO11:AO1407)</f>
        <v/>
      </c>
      <c r="AP1408" s="68">
        <f>SUM(AP11:AP1407)</f>
        <v/>
      </c>
      <c r="AQ1408" s="57" t="n"/>
      <c r="AR1408" s="57" t="n"/>
      <c r="AS1408" s="57" t="n"/>
      <c r="AT1408" s="57" t="n"/>
      <c r="AU1408" s="57" t="n"/>
      <c r="AV1408" s="57" t="n"/>
      <c r="AW1408" s="57" t="n"/>
      <c r="AX1408" s="57" t="n"/>
      <c r="AY1408" s="57" t="n"/>
      <c r="AZ1408" s="57" t="n"/>
      <c r="BA1408" s="57" t="n"/>
      <c r="BB1408" s="57" t="n"/>
    </row>
  </sheetData>
  <dataValidations count="1">
    <dataValidation sqref="L11:L1407" showDropDown="0" showInputMessage="1" showErrorMessage="1" allowBlank="1" type="list">
      <formula1>$O$2:$O$8</formula1>
    </dataValidation>
  </dataValidations>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xl/worksheets/sheet10.xml><?xml version="1.0" encoding="utf-8"?>
<worksheet xmlns="http://schemas.openxmlformats.org/spreadsheetml/2006/main">
  <sheetPr>
    <tabColor theme="5" tint="-0.499984740745262"/>
    <outlinePr summaryBelow="1" summaryRight="1"/>
    <pageSetUpPr/>
  </sheetPr>
  <dimension ref="A2:AK91"/>
  <sheetViews>
    <sheetView workbookViewId="0">
      <pane xSplit="1" ySplit="8" topLeftCell="B39" activePane="bottomRight" state="frozen"/>
      <selection pane="topRight" activeCell="B1" sqref="B1"/>
      <selection pane="bottomLeft" activeCell="A8" sqref="A8"/>
      <selection pane="bottomRight" activeCell="B15" sqref="B15"/>
    </sheetView>
  </sheetViews>
  <sheetFormatPr baseColWidth="8" defaultRowHeight="15"/>
  <cols>
    <col width="35.42578125" customWidth="1" style="91" min="1" max="1"/>
    <col width="32.42578125" customWidth="1" style="91" min="2" max="14"/>
    <col width="23.42578125" customWidth="1" style="91" min="15" max="15"/>
    <col width="21.28515625" customWidth="1" style="91" min="16" max="16"/>
    <col width="20.140625" customWidth="1" style="133" min="17" max="17"/>
    <col width="27.5703125" customWidth="1" style="91" min="18" max="18"/>
    <col width="17.85546875" bestFit="1" customWidth="1" style="91" min="19" max="19"/>
    <col width="20.28515625" bestFit="1" customWidth="1" style="91" min="20" max="20"/>
    <col width="25.140625" customWidth="1" style="91" min="21" max="21"/>
    <col width="26.5703125" customWidth="1" style="133" min="22" max="22"/>
    <col width="27" customWidth="1" style="91" min="23" max="23"/>
    <col width="25.7109375" customWidth="1" style="91" min="24" max="24"/>
    <col width="7.140625" customWidth="1" style="91" min="25" max="25"/>
    <col width="8.85546875" customWidth="1" style="91" min="26" max="37"/>
  </cols>
  <sheetData>
    <row r="2">
      <c r="A2" s="2" t="inlineStr">
        <is>
          <t>NDFSP Name</t>
        </is>
      </c>
      <c r="B2" s="250" t="n">
        <v>0</v>
      </c>
      <c r="C2" s="250" t="n"/>
      <c r="D2" s="250" t="n"/>
      <c r="E2" s="250" t="n"/>
      <c r="F2" s="250" t="n"/>
      <c r="G2" s="250" t="n"/>
      <c r="H2" s="250" t="n"/>
      <c r="I2" s="250" t="n"/>
      <c r="J2" s="250" t="n"/>
      <c r="K2" s="250" t="n"/>
      <c r="L2" s="250" t="n"/>
      <c r="M2" s="250" t="n"/>
      <c r="N2" s="250" t="n"/>
      <c r="O2" s="3" t="n"/>
      <c r="P2" s="6" t="n"/>
      <c r="Q2" s="102" t="n"/>
      <c r="R2" s="57" t="n"/>
      <c r="S2" s="57" t="n"/>
      <c r="T2" s="57" t="n"/>
      <c r="U2" s="57" t="n"/>
      <c r="V2" s="103" t="n"/>
      <c r="W2" s="57" t="n"/>
      <c r="X2" s="57" t="n"/>
      <c r="Y2" s="57" t="n"/>
      <c r="Z2" s="57" t="n"/>
      <c r="AA2" s="57" t="n"/>
      <c r="AB2" s="57" t="n"/>
      <c r="AC2" s="57" t="n"/>
      <c r="AD2" s="57" t="n"/>
      <c r="AE2" s="57" t="n"/>
      <c r="AF2" s="57" t="n"/>
      <c r="AG2" s="57" t="n"/>
      <c r="AH2" s="57" t="n"/>
      <c r="AI2" s="57" t="n"/>
      <c r="AJ2" s="57" t="n"/>
      <c r="AK2" s="57" t="n"/>
    </row>
    <row r="3">
      <c r="A3" s="2">
        <f>[3]M.0.GInfo!B2</f>
        <v/>
      </c>
      <c r="B3" s="250" t="n">
        <v>0</v>
      </c>
      <c r="C3" s="250" t="inlineStr">
        <is>
          <t xml:space="preserve"> </t>
        </is>
      </c>
      <c r="D3" s="250" t="n"/>
      <c r="E3" s="250" t="n"/>
      <c r="F3" s="250" t="n"/>
      <c r="G3" s="250" t="n"/>
      <c r="H3" s="250" t="n"/>
      <c r="I3" s="250" t="n"/>
      <c r="J3" s="250" t="n"/>
      <c r="K3" s="250" t="n"/>
      <c r="L3" s="250" t="n"/>
      <c r="M3" s="250" t="n"/>
      <c r="N3" s="250" t="n"/>
      <c r="O3" s="3" t="n"/>
      <c r="P3" s="10" t="n"/>
      <c r="Q3" s="102" t="n"/>
      <c r="R3" s="104" t="n"/>
      <c r="S3" s="104" t="n"/>
      <c r="T3" s="104" t="n"/>
      <c r="U3" s="104" t="n"/>
      <c r="V3" s="105" t="n"/>
      <c r="W3" s="104" t="n"/>
      <c r="X3" s="104" t="n"/>
      <c r="Y3" s="104" t="n"/>
      <c r="Z3" s="104" t="n"/>
      <c r="AA3" s="104" t="n"/>
      <c r="AB3" s="104" t="n"/>
      <c r="AC3" s="104" t="n"/>
      <c r="AD3" s="104" t="n"/>
      <c r="AE3" s="104" t="n"/>
      <c r="AF3" s="104" t="n"/>
      <c r="AG3" s="104" t="n"/>
      <c r="AH3" s="104" t="n"/>
      <c r="AI3" s="104" t="n"/>
      <c r="AJ3" s="104" t="n"/>
      <c r="AK3" s="104" t="n"/>
    </row>
    <row r="4">
      <c r="A4" s="2">
        <f>[3]M.0.GInfo!B3</f>
        <v/>
      </c>
      <c r="B4" s="323" t="n">
        <v>45291</v>
      </c>
      <c r="C4" s="250" t="n"/>
      <c r="D4" s="250" t="n"/>
      <c r="E4" s="250" t="inlineStr">
        <is>
          <t xml:space="preserve"> </t>
        </is>
      </c>
      <c r="F4" s="250" t="n"/>
      <c r="G4" s="250" t="n"/>
      <c r="H4" s="250" t="n"/>
      <c r="I4" s="250" t="n"/>
      <c r="J4" s="250" t="n"/>
      <c r="K4" s="250" t="n"/>
      <c r="L4" s="250" t="n"/>
      <c r="M4" s="250" t="n"/>
      <c r="N4" s="250" t="n"/>
      <c r="O4" s="11" t="n"/>
      <c r="P4" s="6" t="n"/>
      <c r="Q4" s="102" t="n"/>
      <c r="R4" s="57" t="n"/>
      <c r="S4" s="57" t="n"/>
      <c r="T4" s="57" t="n"/>
      <c r="U4" s="57" t="n"/>
      <c r="V4" s="103" t="n"/>
      <c r="W4" s="57" t="n"/>
      <c r="X4" s="57" t="n"/>
      <c r="Y4" s="57" t="n"/>
      <c r="Z4" s="57" t="n"/>
      <c r="AA4" s="57" t="n"/>
      <c r="AB4" s="57" t="n"/>
      <c r="AC4" s="57" t="n"/>
      <c r="AD4" s="57" t="n"/>
      <c r="AE4" s="57" t="n"/>
      <c r="AF4" s="57" t="n"/>
      <c r="AG4" s="57" t="n"/>
      <c r="AH4" s="57" t="n"/>
      <c r="AI4" s="57" t="n"/>
      <c r="AJ4" s="57" t="n"/>
      <c r="AK4" s="57" t="n"/>
    </row>
    <row r="5">
      <c r="A5" s="2" t="inlineStr">
        <is>
          <t xml:space="preserve">Report Name </t>
        </is>
      </c>
      <c r="B5" s="14" t="inlineStr">
        <is>
          <t>Written Off Loans-Individuals ( 1 year in loss)</t>
        </is>
      </c>
      <c r="C5" s="250" t="n"/>
      <c r="D5" s="250" t="n"/>
      <c r="E5" s="250" t="n"/>
      <c r="F5" s="250" t="n"/>
      <c r="G5" s="250" t="n"/>
      <c r="H5" s="250" t="n"/>
      <c r="I5" s="250" t="n"/>
      <c r="J5" s="250" t="n"/>
      <c r="K5" s="250" t="n"/>
      <c r="L5" s="250" t="n"/>
      <c r="M5" s="250" t="n"/>
      <c r="N5" s="250" t="n"/>
      <c r="P5" s="6" t="n"/>
      <c r="Q5" s="102" t="inlineStr">
        <is>
          <t xml:space="preserve"> </t>
        </is>
      </c>
      <c r="R5" s="57" t="n"/>
      <c r="S5" s="57" t="n"/>
      <c r="T5" s="57" t="n"/>
      <c r="U5" s="57" t="n"/>
      <c r="V5" s="103" t="n"/>
      <c r="W5" s="57" t="n"/>
      <c r="X5" s="57" t="n"/>
      <c r="Y5" s="57" t="n"/>
      <c r="Z5" s="57" t="n"/>
      <c r="AA5" s="57" t="n"/>
      <c r="AB5" s="57" t="n"/>
      <c r="AC5" s="57" t="n"/>
      <c r="AD5" s="57" t="n"/>
      <c r="AE5" s="57" t="n"/>
      <c r="AF5" s="57" t="n"/>
      <c r="AG5" s="57" t="n"/>
      <c r="AH5" s="57" t="n"/>
      <c r="AI5" s="57" t="n"/>
      <c r="AJ5" s="57" t="n"/>
      <c r="AK5" s="57" t="n"/>
    </row>
    <row r="6">
      <c r="A6" s="24" t="inlineStr">
        <is>
          <t>Loans with 1 Year in Loss ( 720 days in arrears  )</t>
        </is>
      </c>
      <c r="B6" s="24" t="n"/>
      <c r="C6" s="24" t="n"/>
      <c r="D6" s="24" t="n"/>
      <c r="E6" s="24" t="n"/>
      <c r="F6" s="24" t="n"/>
      <c r="G6" s="24" t="n"/>
      <c r="H6" s="24" t="n"/>
      <c r="I6" s="24" t="n"/>
      <c r="J6" s="24" t="n"/>
      <c r="K6" s="24" t="n"/>
      <c r="L6" s="24" t="n"/>
      <c r="M6" s="24" t="n"/>
      <c r="N6" s="24" t="n"/>
      <c r="Q6" s="106" t="n"/>
      <c r="S6" s="28" t="n"/>
      <c r="V6" s="106" t="n"/>
    </row>
    <row r="7" ht="25.5" customHeight="1">
      <c r="A7" s="107" t="inlineStr">
        <is>
          <t>Names of Borrowers</t>
        </is>
      </c>
      <c r="B7" s="75" t="inlineStr">
        <is>
          <t>ID of the Borrower</t>
        </is>
      </c>
      <c r="C7" s="30" t="inlineStr">
        <is>
          <t>Telephone number</t>
        </is>
      </c>
      <c r="D7" s="30" t="inlineStr">
        <is>
          <t>Account Number</t>
        </is>
      </c>
      <c r="E7" s="30" t="inlineStr">
        <is>
          <t>Gender</t>
        </is>
      </c>
      <c r="F7" s="30" t="inlineStr">
        <is>
          <t>Age</t>
        </is>
      </c>
      <c r="G7" s="30" t="inlineStr">
        <is>
          <t>Relationship with the NDFSP</t>
        </is>
      </c>
      <c r="H7" s="32" t="inlineStr">
        <is>
          <t>Annual Interest Rate</t>
        </is>
      </c>
      <c r="I7" s="30" t="inlineStr">
        <is>
          <t>Method of interest rate calculation (Flat/Declining)</t>
        </is>
      </c>
      <c r="J7" s="30" t="inlineStr">
        <is>
          <t>Physical Guarantee</t>
        </is>
      </c>
      <c r="K7" s="30" t="inlineStr">
        <is>
          <t>Borrower's District</t>
        </is>
      </c>
      <c r="L7" s="30" t="inlineStr">
        <is>
          <t>Borrower's Sector</t>
        </is>
      </c>
      <c r="M7" s="30" t="inlineStr">
        <is>
          <t>Borrower's Cell</t>
        </is>
      </c>
      <c r="N7" s="30" t="inlineStr">
        <is>
          <t>Borrower's Village</t>
        </is>
      </c>
      <c r="O7" s="108" t="inlineStr">
        <is>
          <t>Date of loan disbursement</t>
        </is>
      </c>
      <c r="P7" s="108" t="inlineStr">
        <is>
          <t>Amount of loan disbursed</t>
        </is>
      </c>
      <c r="Q7" s="109" t="inlineStr">
        <is>
          <t xml:space="preserve">Maturity Date </t>
        </is>
      </c>
      <c r="R7" s="110" t="inlineStr">
        <is>
          <t xml:space="preserve">Amount Repaid </t>
        </is>
      </c>
      <c r="S7" s="110" t="inlineStr">
        <is>
          <t>Loan balance outstanding</t>
        </is>
      </c>
      <c r="T7" s="110" t="inlineStr">
        <is>
          <t>Security Savings</t>
        </is>
      </c>
      <c r="U7" s="110" t="inlineStr">
        <is>
          <t>Amount Written Off</t>
        </is>
      </c>
      <c r="V7" s="111" t="inlineStr">
        <is>
          <t>Date of Write Off</t>
        </is>
      </c>
      <c r="W7" s="110" t="inlineStr">
        <is>
          <t>Recoveries on the written off amount</t>
        </is>
      </c>
      <c r="X7" s="110" t="inlineStr">
        <is>
          <t>Remaining Balance to be Recovered</t>
        </is>
      </c>
      <c r="Y7" s="112" t="n"/>
      <c r="Z7" s="112" t="n"/>
      <c r="AA7" s="112" t="n"/>
      <c r="AB7" s="112" t="n"/>
      <c r="AC7" s="112" t="n"/>
      <c r="AD7" s="112" t="n"/>
      <c r="AE7" s="112" t="n"/>
      <c r="AF7" s="112" t="n"/>
      <c r="AG7" s="112" t="n"/>
      <c r="AH7" s="112" t="n"/>
      <c r="AI7" s="112" t="n"/>
      <c r="AJ7" s="112" t="n"/>
      <c r="AK7" s="112" t="n"/>
    </row>
    <row r="8">
      <c r="A8" s="113" t="inlineStr">
        <is>
          <t>Column 1</t>
        </is>
      </c>
      <c r="B8" s="113" t="inlineStr">
        <is>
          <t>Column 2</t>
        </is>
      </c>
      <c r="C8" s="113" t="inlineStr">
        <is>
          <t>Column 3</t>
        </is>
      </c>
      <c r="D8" s="113" t="inlineStr">
        <is>
          <t>Column 4</t>
        </is>
      </c>
      <c r="E8" s="113" t="inlineStr">
        <is>
          <t>Column 5</t>
        </is>
      </c>
      <c r="F8" s="113" t="inlineStr">
        <is>
          <t>Column 6</t>
        </is>
      </c>
      <c r="G8" s="113" t="inlineStr">
        <is>
          <t>Column 7</t>
        </is>
      </c>
      <c r="H8" s="113" t="inlineStr">
        <is>
          <t>Column 8</t>
        </is>
      </c>
      <c r="I8" s="113" t="inlineStr">
        <is>
          <t>Column9</t>
        </is>
      </c>
      <c r="J8" s="113" t="inlineStr">
        <is>
          <t>Column 10</t>
        </is>
      </c>
      <c r="K8" s="113" t="inlineStr">
        <is>
          <t>Column 11</t>
        </is>
      </c>
      <c r="L8" s="113" t="inlineStr">
        <is>
          <t>Column 12</t>
        </is>
      </c>
      <c r="M8" s="113" t="inlineStr">
        <is>
          <t>Column 13</t>
        </is>
      </c>
      <c r="N8" s="113" t="inlineStr">
        <is>
          <t>Column 14</t>
        </is>
      </c>
      <c r="O8" s="114" t="inlineStr">
        <is>
          <t>Column 15</t>
        </is>
      </c>
      <c r="P8" s="114" t="inlineStr">
        <is>
          <t>Column 16</t>
        </is>
      </c>
      <c r="Q8" s="115" t="inlineStr">
        <is>
          <t>Column 17</t>
        </is>
      </c>
      <c r="R8" s="114" t="inlineStr">
        <is>
          <t>Column 18</t>
        </is>
      </c>
      <c r="S8" s="116" t="inlineStr">
        <is>
          <t>Column 19</t>
        </is>
      </c>
      <c r="T8" s="114" t="inlineStr">
        <is>
          <t>Column 20</t>
        </is>
      </c>
      <c r="U8" s="116" t="inlineStr">
        <is>
          <t>Column 21</t>
        </is>
      </c>
      <c r="V8" s="117" t="inlineStr">
        <is>
          <t>Column 22</t>
        </is>
      </c>
      <c r="W8" s="116" t="inlineStr">
        <is>
          <t>Column 23</t>
        </is>
      </c>
      <c r="X8" s="118" t="inlineStr">
        <is>
          <t>Column 24</t>
        </is>
      </c>
      <c r="Y8" s="119" t="n"/>
      <c r="Z8" s="119" t="n"/>
      <c r="AA8" s="120" t="n"/>
      <c r="AB8" s="119" t="n"/>
      <c r="AC8" s="120" t="n"/>
      <c r="AD8" s="121" t="n"/>
      <c r="AE8" s="121" t="n"/>
      <c r="AF8" s="121" t="n"/>
      <c r="AG8" s="121" t="n"/>
      <c r="AH8" s="121" t="n"/>
      <c r="AI8" s="121" t="n"/>
      <c r="AJ8" s="121" t="n"/>
      <c r="AK8" s="121" t="n"/>
    </row>
    <row r="9">
      <c r="A9" s="58" t="n"/>
      <c r="B9" s="58" t="n"/>
      <c r="C9" s="58" t="n"/>
      <c r="D9" s="58" t="n"/>
      <c r="E9" s="58" t="n"/>
      <c r="F9" s="58" t="n"/>
      <c r="G9" s="58" t="n"/>
      <c r="H9" s="58" t="n"/>
      <c r="I9" s="58" t="n"/>
      <c r="J9" s="58" t="n"/>
      <c r="K9" s="58" t="n"/>
      <c r="L9" s="58" t="n"/>
      <c r="M9" s="58" t="n"/>
      <c r="N9" s="58" t="n"/>
      <c r="O9" s="41" t="n"/>
      <c r="P9" s="59" t="n"/>
      <c r="Q9" s="122" t="n"/>
      <c r="R9" s="123" t="n"/>
      <c r="S9" s="46">
        <f>SUM(P9-R9)</f>
        <v/>
      </c>
      <c r="T9" s="59" t="n"/>
      <c r="U9" s="46">
        <f>SUM(S9-T9)</f>
        <v/>
      </c>
      <c r="V9" s="124" t="n"/>
      <c r="W9" s="59" t="n"/>
      <c r="X9" s="125">
        <f>SUM(U9-W9)</f>
        <v/>
      </c>
      <c r="Y9" s="52" t="n"/>
      <c r="Z9" s="52" t="n"/>
      <c r="AA9" s="52" t="n"/>
      <c r="AB9" s="52" t="n"/>
      <c r="AC9" s="52" t="n"/>
      <c r="AD9" s="52" t="n"/>
      <c r="AE9" s="52" t="n"/>
      <c r="AF9" s="52" t="n"/>
      <c r="AG9" s="52" t="n"/>
      <c r="AH9" s="52" t="n"/>
      <c r="AI9" s="52" t="n"/>
      <c r="AJ9" s="52" t="n"/>
      <c r="AK9" s="52" t="n"/>
    </row>
    <row r="10">
      <c r="A10" s="58" t="n"/>
      <c r="B10" s="58" t="n"/>
      <c r="C10" s="58" t="n"/>
      <c r="D10" s="58" t="n"/>
      <c r="E10" s="58" t="n"/>
      <c r="F10" s="58" t="n"/>
      <c r="G10" s="58" t="n"/>
      <c r="H10" s="58" t="n"/>
      <c r="I10" s="58" t="n"/>
      <c r="J10" s="58" t="n"/>
      <c r="K10" s="58" t="n"/>
      <c r="L10" s="58" t="n"/>
      <c r="M10" s="58" t="n"/>
      <c r="N10" s="58" t="n"/>
      <c r="O10" s="41" t="n"/>
      <c r="P10" s="59" t="n"/>
      <c r="Q10" s="122" t="n"/>
      <c r="R10" s="123" t="n"/>
      <c r="S10" s="46">
        <f>SUM(P10-R10)</f>
        <v/>
      </c>
      <c r="T10" s="59" t="n"/>
      <c r="U10" s="46">
        <f>SUM(S10-T10)</f>
        <v/>
      </c>
      <c r="V10" s="124" t="n"/>
      <c r="W10" s="59" t="n"/>
      <c r="X10" s="125">
        <f>SUM(U10-W10)</f>
        <v/>
      </c>
      <c r="Y10" s="52" t="n"/>
      <c r="Z10" s="52" t="n"/>
      <c r="AA10" s="52" t="n"/>
      <c r="AB10" s="52" t="n"/>
      <c r="AC10" s="52" t="n"/>
      <c r="AD10" s="52" t="n"/>
      <c r="AE10" s="52" t="n"/>
      <c r="AF10" s="52" t="n"/>
      <c r="AG10" s="52" t="n"/>
      <c r="AH10" s="52" t="n"/>
      <c r="AI10" s="52" t="n"/>
      <c r="AJ10" s="52" t="n"/>
      <c r="AK10" s="52" t="n"/>
    </row>
    <row r="11">
      <c r="A11" s="58" t="n"/>
      <c r="B11" s="58" t="n"/>
      <c r="C11" s="58" t="n"/>
      <c r="D11" s="58" t="n"/>
      <c r="E11" s="58" t="n"/>
      <c r="F11" s="58" t="n"/>
      <c r="G11" s="58" t="n"/>
      <c r="H11" s="58" t="n"/>
      <c r="I11" s="58" t="n"/>
      <c r="J11" s="58" t="n"/>
      <c r="K11" s="58" t="n"/>
      <c r="L11" s="58" t="n"/>
      <c r="M11" s="58" t="n"/>
      <c r="N11" s="58" t="n"/>
      <c r="O11" s="41" t="n"/>
      <c r="P11" s="59" t="n"/>
      <c r="Q11" s="122" t="n"/>
      <c r="R11" s="123" t="n"/>
      <c r="S11" s="46">
        <f>SUM(P11-R11)</f>
        <v/>
      </c>
      <c r="T11" s="59" t="n"/>
      <c r="U11" s="46">
        <f>SUM(S11-T11)</f>
        <v/>
      </c>
      <c r="V11" s="124" t="n"/>
      <c r="W11" s="59" t="n"/>
      <c r="X11" s="125">
        <f>SUM(U11-W11)</f>
        <v/>
      </c>
      <c r="Y11" s="52" t="n"/>
      <c r="Z11" s="52" t="n"/>
      <c r="AA11" s="52" t="n"/>
      <c r="AB11" s="52" t="n"/>
      <c r="AC11" s="52" t="n"/>
      <c r="AD11" s="52" t="n"/>
      <c r="AE11" s="52" t="n"/>
      <c r="AF11" s="52" t="n"/>
      <c r="AG11" s="52" t="n"/>
      <c r="AH11" s="52" t="n"/>
      <c r="AI11" s="52" t="n"/>
      <c r="AJ11" s="52" t="n"/>
      <c r="AK11" s="52" t="n"/>
    </row>
    <row r="12">
      <c r="A12" s="58" t="n"/>
      <c r="B12" s="58" t="n"/>
      <c r="C12" s="58" t="n"/>
      <c r="D12" s="58" t="n"/>
      <c r="E12" s="58" t="n"/>
      <c r="F12" s="58" t="n"/>
      <c r="G12" s="58" t="n"/>
      <c r="H12" s="58" t="n"/>
      <c r="I12" s="58" t="n"/>
      <c r="J12" s="58" t="n"/>
      <c r="K12" s="58" t="n"/>
      <c r="L12" s="58" t="n"/>
      <c r="M12" s="58" t="n"/>
      <c r="N12" s="58" t="n"/>
      <c r="O12" s="41" t="n"/>
      <c r="P12" s="59" t="n"/>
      <c r="Q12" s="122" t="n"/>
      <c r="R12" s="123" t="n"/>
      <c r="S12" s="46">
        <f>SUM(P12-R12)</f>
        <v/>
      </c>
      <c r="T12" s="59" t="n"/>
      <c r="U12" s="46">
        <f>SUM(S12-T12)</f>
        <v/>
      </c>
      <c r="V12" s="124" t="n"/>
      <c r="W12" s="59" t="n"/>
      <c r="X12" s="125">
        <f>SUM(U12-W12)</f>
        <v/>
      </c>
    </row>
    <row r="13">
      <c r="A13" s="58" t="n"/>
      <c r="B13" s="58" t="n"/>
      <c r="C13" s="58" t="n"/>
      <c r="D13" s="58" t="n"/>
      <c r="E13" s="58" t="n"/>
      <c r="F13" s="58" t="n"/>
      <c r="G13" s="58" t="n"/>
      <c r="H13" s="58" t="n"/>
      <c r="I13" s="58" t="n"/>
      <c r="J13" s="58" t="n"/>
      <c r="K13" s="58" t="n"/>
      <c r="L13" s="58" t="n"/>
      <c r="M13" s="58" t="n"/>
      <c r="N13" s="58" t="n"/>
      <c r="O13" s="41" t="n"/>
      <c r="P13" s="59" t="n"/>
      <c r="Q13" s="122" t="n"/>
      <c r="R13" s="123" t="n"/>
      <c r="S13" s="46">
        <f>SUM(P13-R13)</f>
        <v/>
      </c>
      <c r="T13" s="59" t="n"/>
      <c r="U13" s="46">
        <f>SUM(S13-T13)</f>
        <v/>
      </c>
      <c r="V13" s="124" t="n"/>
      <c r="W13" s="59" t="n"/>
      <c r="X13" s="125">
        <f>SUM(U13-W13)</f>
        <v/>
      </c>
    </row>
    <row r="14">
      <c r="A14" s="58" t="n"/>
      <c r="B14" s="58" t="n"/>
      <c r="C14" s="58" t="n"/>
      <c r="D14" s="58" t="n"/>
      <c r="E14" s="58" t="n"/>
      <c r="F14" s="58" t="n"/>
      <c r="G14" s="58" t="n"/>
      <c r="H14" s="58" t="n"/>
      <c r="I14" s="58" t="n"/>
      <c r="J14" s="58" t="n"/>
      <c r="K14" s="58" t="n"/>
      <c r="L14" s="58" t="n"/>
      <c r="M14" s="58" t="n"/>
      <c r="N14" s="58" t="n"/>
      <c r="O14" s="41" t="n"/>
      <c r="P14" s="59" t="n"/>
      <c r="Q14" s="122" t="n"/>
      <c r="R14" s="123" t="n"/>
      <c r="S14" s="46">
        <f>SUM(P14-R14)</f>
        <v/>
      </c>
      <c r="T14" s="59" t="n"/>
      <c r="U14" s="46">
        <f>SUM(S14-T14)</f>
        <v/>
      </c>
      <c r="V14" s="124" t="n"/>
      <c r="W14" s="59" t="n"/>
      <c r="X14" s="125">
        <f>SUM(U14-W14)</f>
        <v/>
      </c>
    </row>
    <row r="15">
      <c r="A15" s="58" t="n"/>
      <c r="B15" s="58" t="n"/>
      <c r="C15" s="58" t="n"/>
      <c r="D15" s="58" t="n"/>
      <c r="E15" s="58" t="n"/>
      <c r="F15" s="58" t="n"/>
      <c r="G15" s="58" t="n"/>
      <c r="H15" s="58" t="n"/>
      <c r="I15" s="58" t="n"/>
      <c r="J15" s="58" t="n"/>
      <c r="K15" s="58" t="n"/>
      <c r="L15" s="58" t="n"/>
      <c r="M15" s="58" t="n"/>
      <c r="N15" s="58" t="n"/>
      <c r="O15" s="41" t="n"/>
      <c r="P15" s="59" t="n"/>
      <c r="Q15" s="122" t="n"/>
      <c r="R15" s="123" t="n"/>
      <c r="S15" s="46">
        <f>SUM(P15-R15)</f>
        <v/>
      </c>
      <c r="T15" s="59" t="n"/>
      <c r="U15" s="46">
        <f>SUM(S15-T15)</f>
        <v/>
      </c>
      <c r="V15" s="124" t="n"/>
      <c r="W15" s="59" t="n"/>
      <c r="X15" s="125">
        <f>SUM(U15-W15)</f>
        <v/>
      </c>
    </row>
    <row r="16">
      <c r="A16" s="58" t="n"/>
      <c r="B16" s="58" t="n"/>
      <c r="C16" s="58" t="n"/>
      <c r="D16" s="58" t="n"/>
      <c r="E16" s="58" t="n"/>
      <c r="F16" s="58" t="n"/>
      <c r="G16" s="58" t="n"/>
      <c r="H16" s="58" t="n"/>
      <c r="I16" s="58" t="n"/>
      <c r="J16" s="58" t="n"/>
      <c r="K16" s="58" t="n"/>
      <c r="L16" s="58" t="n"/>
      <c r="M16" s="58" t="n"/>
      <c r="N16" s="58" t="n"/>
      <c r="O16" s="41" t="n"/>
      <c r="P16" s="59" t="n"/>
      <c r="Q16" s="122" t="n"/>
      <c r="R16" s="123" t="n"/>
      <c r="S16" s="46">
        <f>SUM(P16-R16)</f>
        <v/>
      </c>
      <c r="T16" s="59" t="n"/>
      <c r="U16" s="46">
        <f>SUM(S16-T16)</f>
        <v/>
      </c>
      <c r="V16" s="124" t="n"/>
      <c r="W16" s="59" t="n"/>
      <c r="X16" s="125">
        <f>SUM(U16-W16)</f>
        <v/>
      </c>
    </row>
    <row r="17">
      <c r="A17" s="58" t="n"/>
      <c r="B17" s="58" t="n"/>
      <c r="C17" s="58" t="n"/>
      <c r="D17" s="58" t="n"/>
      <c r="E17" s="58" t="n"/>
      <c r="F17" s="58" t="n"/>
      <c r="G17" s="58" t="n"/>
      <c r="H17" s="58" t="n"/>
      <c r="I17" s="58" t="n"/>
      <c r="J17" s="58" t="n"/>
      <c r="K17" s="58" t="n"/>
      <c r="L17" s="58" t="n"/>
      <c r="M17" s="58" t="n"/>
      <c r="N17" s="58" t="n"/>
      <c r="O17" s="41" t="n"/>
      <c r="P17" s="59" t="n"/>
      <c r="Q17" s="122" t="n"/>
      <c r="R17" s="123" t="n"/>
      <c r="S17" s="46">
        <f>SUM(P17-R17)</f>
        <v/>
      </c>
      <c r="T17" s="59" t="n"/>
      <c r="U17" s="46">
        <f>SUM(S17-T17)</f>
        <v/>
      </c>
      <c r="V17" s="124" t="n"/>
      <c r="W17" s="59" t="n"/>
      <c r="X17" s="125">
        <f>SUM(U17-W17)</f>
        <v/>
      </c>
    </row>
    <row r="18">
      <c r="A18" s="58" t="n"/>
      <c r="B18" s="58" t="n"/>
      <c r="C18" s="58" t="n"/>
      <c r="D18" s="58" t="n"/>
      <c r="E18" s="58" t="n"/>
      <c r="F18" s="58" t="n"/>
      <c r="G18" s="58" t="n"/>
      <c r="H18" s="58" t="n"/>
      <c r="I18" s="58" t="n"/>
      <c r="J18" s="58" t="n"/>
      <c r="K18" s="58" t="n"/>
      <c r="L18" s="58" t="n"/>
      <c r="M18" s="58" t="n"/>
      <c r="N18" s="58" t="n"/>
      <c r="O18" s="41" t="n"/>
      <c r="P18" s="59" t="n"/>
      <c r="Q18" s="122" t="n"/>
      <c r="R18" s="123" t="n"/>
      <c r="S18" s="46">
        <f>SUM(P18-R18)</f>
        <v/>
      </c>
      <c r="T18" s="59" t="n"/>
      <c r="U18" s="46">
        <f>SUM(S18-T18)</f>
        <v/>
      </c>
      <c r="V18" s="124" t="n"/>
      <c r="W18" s="59" t="n"/>
      <c r="X18" s="125">
        <f>SUM(U18-W18)</f>
        <v/>
      </c>
    </row>
    <row r="19">
      <c r="A19" s="58" t="n"/>
      <c r="B19" s="58" t="n"/>
      <c r="C19" s="58" t="n"/>
      <c r="D19" s="58" t="n"/>
      <c r="E19" s="58" t="n"/>
      <c r="F19" s="58" t="n"/>
      <c r="G19" s="58" t="n"/>
      <c r="H19" s="58" t="n"/>
      <c r="I19" s="58" t="n"/>
      <c r="J19" s="58" t="n"/>
      <c r="K19" s="58" t="n"/>
      <c r="L19" s="58" t="n"/>
      <c r="M19" s="58" t="n"/>
      <c r="N19" s="58" t="n"/>
      <c r="O19" s="41" t="n"/>
      <c r="P19" s="59" t="n"/>
      <c r="Q19" s="122" t="n"/>
      <c r="R19" s="123" t="n"/>
      <c r="S19" s="46">
        <f>SUM(P19-R19)</f>
        <v/>
      </c>
      <c r="T19" s="59" t="n"/>
      <c r="U19" s="46">
        <f>SUM(S19-T19)</f>
        <v/>
      </c>
      <c r="V19" s="124" t="n"/>
      <c r="W19" s="59" t="n"/>
      <c r="X19" s="125">
        <f>SUM(U19-W19)</f>
        <v/>
      </c>
    </row>
    <row r="20">
      <c r="A20" s="58" t="n"/>
      <c r="B20" s="58" t="n"/>
      <c r="C20" s="58" t="n"/>
      <c r="D20" s="58" t="n"/>
      <c r="E20" s="58" t="n"/>
      <c r="F20" s="58" t="n"/>
      <c r="G20" s="58" t="n"/>
      <c r="H20" s="58" t="n"/>
      <c r="I20" s="58" t="n"/>
      <c r="J20" s="58" t="n"/>
      <c r="K20" s="58" t="n"/>
      <c r="L20" s="58" t="n"/>
      <c r="M20" s="58" t="n"/>
      <c r="N20" s="58" t="n"/>
      <c r="O20" s="41" t="n"/>
      <c r="P20" s="59" t="n"/>
      <c r="Q20" s="122" t="n"/>
      <c r="R20" s="123" t="n"/>
      <c r="S20" s="46">
        <f>SUM(P20-R20)</f>
        <v/>
      </c>
      <c r="T20" s="59" t="n"/>
      <c r="U20" s="46">
        <f>SUM(S20-T20)</f>
        <v/>
      </c>
      <c r="V20" s="124" t="n"/>
      <c r="W20" s="59" t="n"/>
      <c r="X20" s="125">
        <f>SUM(U20-W20)</f>
        <v/>
      </c>
    </row>
    <row r="21">
      <c r="A21" s="58" t="n"/>
      <c r="B21" s="58" t="n"/>
      <c r="C21" s="58" t="n"/>
      <c r="D21" s="58" t="n"/>
      <c r="E21" s="58" t="n"/>
      <c r="F21" s="58" t="n"/>
      <c r="G21" s="58" t="n"/>
      <c r="H21" s="58" t="n"/>
      <c r="I21" s="58" t="n"/>
      <c r="J21" s="58" t="n"/>
      <c r="K21" s="58" t="n"/>
      <c r="L21" s="58" t="n"/>
      <c r="M21" s="58" t="n"/>
      <c r="N21" s="58" t="n"/>
      <c r="O21" s="41" t="n"/>
      <c r="P21" s="59" t="n"/>
      <c r="Q21" s="122" t="n"/>
      <c r="R21" s="123" t="n"/>
      <c r="S21" s="46">
        <f>SUM(P21-R21)</f>
        <v/>
      </c>
      <c r="T21" s="59" t="n"/>
      <c r="U21" s="46">
        <f>SUM(S21-T21)</f>
        <v/>
      </c>
      <c r="V21" s="124" t="n"/>
      <c r="W21" s="59" t="n"/>
      <c r="X21" s="125">
        <f>SUM(U21-W21)</f>
        <v/>
      </c>
    </row>
    <row r="22">
      <c r="A22" s="58" t="n"/>
      <c r="B22" s="58" t="n"/>
      <c r="C22" s="58" t="n"/>
      <c r="D22" s="58" t="n"/>
      <c r="E22" s="58" t="n"/>
      <c r="F22" s="58" t="n"/>
      <c r="G22" s="58" t="n"/>
      <c r="H22" s="58" t="n"/>
      <c r="I22" s="58" t="n"/>
      <c r="J22" s="58" t="n"/>
      <c r="K22" s="58" t="n"/>
      <c r="L22" s="58" t="n"/>
      <c r="M22" s="58" t="n"/>
      <c r="N22" s="58" t="n"/>
      <c r="O22" s="41" t="n"/>
      <c r="P22" s="59" t="n"/>
      <c r="Q22" s="122" t="n"/>
      <c r="R22" s="123" t="n"/>
      <c r="S22" s="46">
        <f>SUM(P22-R22)</f>
        <v/>
      </c>
      <c r="T22" s="59" t="n"/>
      <c r="U22" s="46">
        <f>SUM(S22-T22)</f>
        <v/>
      </c>
      <c r="V22" s="124" t="n"/>
      <c r="W22" s="59" t="n"/>
      <c r="X22" s="125">
        <f>SUM(U22-W22)</f>
        <v/>
      </c>
    </row>
    <row r="23">
      <c r="A23" s="58" t="n"/>
      <c r="B23" s="58" t="n"/>
      <c r="C23" s="58" t="n"/>
      <c r="D23" s="58" t="n"/>
      <c r="E23" s="58" t="n"/>
      <c r="F23" s="58" t="n"/>
      <c r="G23" s="58" t="n"/>
      <c r="H23" s="58" t="n"/>
      <c r="I23" s="58" t="n"/>
      <c r="J23" s="58" t="n"/>
      <c r="K23" s="58" t="n"/>
      <c r="L23" s="58" t="n"/>
      <c r="M23" s="58" t="n"/>
      <c r="N23" s="58" t="n"/>
      <c r="O23" s="41" t="n"/>
      <c r="P23" s="59" t="n"/>
      <c r="Q23" s="122" t="n"/>
      <c r="R23" s="123" t="n"/>
      <c r="S23" s="46">
        <f>SUM(P23-R23)</f>
        <v/>
      </c>
      <c r="T23" s="59" t="n"/>
      <c r="U23" s="46">
        <f>SUM(S23-T23)</f>
        <v/>
      </c>
      <c r="V23" s="124" t="n"/>
      <c r="W23" s="59" t="n"/>
      <c r="X23" s="125">
        <f>SUM(U23-W23)</f>
        <v/>
      </c>
    </row>
    <row r="24">
      <c r="A24" s="58" t="n"/>
      <c r="B24" s="58" t="n"/>
      <c r="C24" s="58" t="n"/>
      <c r="D24" s="58" t="n"/>
      <c r="E24" s="58" t="n"/>
      <c r="F24" s="58" t="n"/>
      <c r="G24" s="58" t="n"/>
      <c r="H24" s="58" t="n"/>
      <c r="I24" s="58" t="n"/>
      <c r="J24" s="58" t="n"/>
      <c r="K24" s="58" t="n"/>
      <c r="L24" s="58" t="n"/>
      <c r="M24" s="58" t="n"/>
      <c r="N24" s="58" t="n"/>
      <c r="O24" s="41" t="n"/>
      <c r="P24" s="59" t="n"/>
      <c r="Q24" s="122" t="n"/>
      <c r="R24" s="123" t="n"/>
      <c r="S24" s="46">
        <f>SUM(P24-R24)</f>
        <v/>
      </c>
      <c r="T24" s="59" t="n"/>
      <c r="U24" s="46">
        <f>SUM(S24-T24)</f>
        <v/>
      </c>
      <c r="V24" s="124" t="n"/>
      <c r="W24" s="59" t="n"/>
      <c r="X24" s="125">
        <f>SUM(U24-W24)</f>
        <v/>
      </c>
    </row>
    <row r="25">
      <c r="A25" s="58" t="n"/>
      <c r="B25" s="58" t="n"/>
      <c r="C25" s="58" t="n"/>
      <c r="D25" s="58" t="n"/>
      <c r="E25" s="58" t="n"/>
      <c r="F25" s="58" t="n"/>
      <c r="G25" s="58" t="n"/>
      <c r="H25" s="58" t="n"/>
      <c r="I25" s="58" t="n"/>
      <c r="J25" s="58" t="n"/>
      <c r="K25" s="58" t="n"/>
      <c r="L25" s="58" t="n"/>
      <c r="M25" s="58" t="n"/>
      <c r="N25" s="58" t="n"/>
      <c r="O25" s="41" t="n"/>
      <c r="P25" s="59" t="n"/>
      <c r="Q25" s="122" t="n"/>
      <c r="R25" s="123" t="n"/>
      <c r="S25" s="46">
        <f>SUM(P25-R25)</f>
        <v/>
      </c>
      <c r="T25" s="59" t="n"/>
      <c r="U25" s="46">
        <f>SUM(S25-T25)</f>
        <v/>
      </c>
      <c r="V25" s="124" t="n"/>
      <c r="W25" s="59" t="n"/>
      <c r="X25" s="125">
        <f>SUM(U25-W25)</f>
        <v/>
      </c>
    </row>
    <row r="26">
      <c r="A26" s="58" t="n"/>
      <c r="B26" s="58" t="n"/>
      <c r="C26" s="58" t="n"/>
      <c r="D26" s="58" t="n"/>
      <c r="E26" s="58" t="n"/>
      <c r="F26" s="58" t="n"/>
      <c r="G26" s="58" t="n"/>
      <c r="H26" s="58" t="n"/>
      <c r="I26" s="58" t="n"/>
      <c r="J26" s="58" t="n"/>
      <c r="K26" s="58" t="n"/>
      <c r="L26" s="58" t="n"/>
      <c r="M26" s="58" t="n"/>
      <c r="N26" s="58" t="n"/>
      <c r="O26" s="41" t="n"/>
      <c r="P26" s="59" t="n"/>
      <c r="Q26" s="122" t="n"/>
      <c r="R26" s="123" t="n"/>
      <c r="S26" s="46">
        <f>SUM(P26-R26)</f>
        <v/>
      </c>
      <c r="T26" s="59" t="n"/>
      <c r="U26" s="46">
        <f>SUM(S26-T26)</f>
        <v/>
      </c>
      <c r="V26" s="124" t="n"/>
      <c r="W26" s="59" t="n"/>
      <c r="X26" s="125">
        <f>SUM(U26-W26)</f>
        <v/>
      </c>
    </row>
    <row r="27">
      <c r="A27" s="58" t="n"/>
      <c r="B27" s="58" t="n"/>
      <c r="C27" s="58" t="n"/>
      <c r="D27" s="58" t="n"/>
      <c r="E27" s="58" t="n"/>
      <c r="F27" s="58" t="n"/>
      <c r="G27" s="58" t="n"/>
      <c r="H27" s="58" t="n"/>
      <c r="I27" s="58" t="n"/>
      <c r="J27" s="58" t="n"/>
      <c r="K27" s="58" t="n"/>
      <c r="L27" s="58" t="n"/>
      <c r="M27" s="58" t="n"/>
      <c r="N27" s="58" t="n"/>
      <c r="O27" s="41" t="n"/>
      <c r="P27" s="59" t="n"/>
      <c r="Q27" s="122" t="n"/>
      <c r="R27" s="123" t="n"/>
      <c r="S27" s="46">
        <f>SUM(P27-R27)</f>
        <v/>
      </c>
      <c r="T27" s="59" t="n"/>
      <c r="U27" s="46">
        <f>SUM(S27-T27)</f>
        <v/>
      </c>
      <c r="V27" s="124" t="n"/>
      <c r="W27" s="59" t="n"/>
      <c r="X27" s="125">
        <f>SUM(U27-W27)</f>
        <v/>
      </c>
    </row>
    <row r="28">
      <c r="A28" s="58" t="n"/>
      <c r="B28" s="58" t="n"/>
      <c r="C28" s="58" t="n"/>
      <c r="D28" s="58" t="n"/>
      <c r="E28" s="58" t="n"/>
      <c r="F28" s="58" t="n"/>
      <c r="G28" s="58" t="n"/>
      <c r="H28" s="58" t="n"/>
      <c r="I28" s="58" t="n"/>
      <c r="J28" s="58" t="n"/>
      <c r="K28" s="58" t="n"/>
      <c r="L28" s="58" t="n"/>
      <c r="M28" s="58" t="n"/>
      <c r="N28" s="58" t="n"/>
      <c r="O28" s="41" t="n"/>
      <c r="P28" s="59" t="n"/>
      <c r="Q28" s="122" t="n"/>
      <c r="R28" s="123" t="n"/>
      <c r="S28" s="46">
        <f>SUM(P28-R28)</f>
        <v/>
      </c>
      <c r="T28" s="59" t="n"/>
      <c r="U28" s="46">
        <f>SUM(S28-T28)</f>
        <v/>
      </c>
      <c r="V28" s="124" t="n"/>
      <c r="W28" s="59" t="n"/>
      <c r="X28" s="125">
        <f>SUM(U28-W28)</f>
        <v/>
      </c>
    </row>
    <row r="29">
      <c r="A29" s="58" t="n"/>
      <c r="B29" s="58" t="n"/>
      <c r="C29" s="58" t="n"/>
      <c r="D29" s="58" t="n"/>
      <c r="E29" s="58" t="n"/>
      <c r="F29" s="58" t="n"/>
      <c r="G29" s="58" t="n"/>
      <c r="H29" s="58" t="n"/>
      <c r="I29" s="58" t="n"/>
      <c r="J29" s="58" t="n"/>
      <c r="K29" s="58" t="n"/>
      <c r="L29" s="58" t="n"/>
      <c r="M29" s="58" t="n"/>
      <c r="N29" s="58" t="n"/>
      <c r="O29" s="41" t="n"/>
      <c r="P29" s="59" t="n"/>
      <c r="Q29" s="122" t="n"/>
      <c r="R29" s="123" t="n"/>
      <c r="S29" s="46">
        <f>SUM(P29-R29)</f>
        <v/>
      </c>
      <c r="T29" s="59" t="n"/>
      <c r="U29" s="46">
        <f>SUM(S29-T29)</f>
        <v/>
      </c>
      <c r="V29" s="124" t="n"/>
      <c r="W29" s="59" t="n"/>
      <c r="X29" s="125">
        <f>SUM(U29-W29)</f>
        <v/>
      </c>
    </row>
    <row r="30">
      <c r="A30" s="58" t="n"/>
      <c r="B30" s="58" t="n"/>
      <c r="C30" s="58" t="n"/>
      <c r="D30" s="58" t="n"/>
      <c r="E30" s="58" t="n"/>
      <c r="F30" s="58" t="n"/>
      <c r="G30" s="58" t="n"/>
      <c r="H30" s="58" t="n"/>
      <c r="I30" s="58" t="n"/>
      <c r="J30" s="58" t="n"/>
      <c r="K30" s="58" t="n"/>
      <c r="L30" s="58" t="n"/>
      <c r="M30" s="58" t="n"/>
      <c r="N30" s="58" t="n"/>
      <c r="O30" s="41" t="n"/>
      <c r="P30" s="59" t="n"/>
      <c r="Q30" s="122" t="n"/>
      <c r="R30" s="123" t="n"/>
      <c r="S30" s="46">
        <f>SUM(P30-R30)</f>
        <v/>
      </c>
      <c r="T30" s="59" t="n"/>
      <c r="U30" s="46">
        <f>SUM(S30-T30)</f>
        <v/>
      </c>
      <c r="V30" s="124" t="n"/>
      <c r="W30" s="59" t="n"/>
      <c r="X30" s="125">
        <f>SUM(U30-W30)</f>
        <v/>
      </c>
    </row>
    <row r="31">
      <c r="A31" s="58" t="n"/>
      <c r="B31" s="58" t="n"/>
      <c r="C31" s="58" t="n"/>
      <c r="D31" s="58" t="n"/>
      <c r="E31" s="58" t="n"/>
      <c r="F31" s="58" t="n"/>
      <c r="G31" s="58" t="n"/>
      <c r="H31" s="58" t="n"/>
      <c r="I31" s="58" t="n"/>
      <c r="J31" s="58" t="n"/>
      <c r="K31" s="58" t="n"/>
      <c r="L31" s="58" t="n"/>
      <c r="M31" s="58" t="n"/>
      <c r="N31" s="58" t="n"/>
      <c r="O31" s="41" t="n"/>
      <c r="P31" s="59" t="n"/>
      <c r="Q31" s="122" t="n"/>
      <c r="R31" s="123" t="n"/>
      <c r="S31" s="46">
        <f>SUM(P31-R31)</f>
        <v/>
      </c>
      <c r="T31" s="59" t="n"/>
      <c r="U31" s="46">
        <f>SUM(S31-T31)</f>
        <v/>
      </c>
      <c r="V31" s="124" t="n"/>
      <c r="W31" s="59" t="n"/>
      <c r="X31" s="125">
        <f>SUM(U31-W31)</f>
        <v/>
      </c>
    </row>
    <row r="32">
      <c r="A32" s="58" t="n"/>
      <c r="B32" s="58" t="n"/>
      <c r="C32" s="58" t="n"/>
      <c r="D32" s="58" t="n"/>
      <c r="E32" s="58" t="n"/>
      <c r="F32" s="58" t="n"/>
      <c r="G32" s="58" t="n"/>
      <c r="H32" s="58" t="n"/>
      <c r="I32" s="58" t="n"/>
      <c r="J32" s="58" t="n"/>
      <c r="K32" s="58" t="n"/>
      <c r="L32" s="58" t="n"/>
      <c r="M32" s="58" t="n"/>
      <c r="N32" s="58" t="n"/>
      <c r="O32" s="41" t="n"/>
      <c r="P32" s="59" t="n"/>
      <c r="Q32" s="122" t="n"/>
      <c r="R32" s="123" t="n"/>
      <c r="S32" s="46">
        <f>SUM(P32-R32)</f>
        <v/>
      </c>
      <c r="T32" s="59" t="n"/>
      <c r="U32" s="46">
        <f>SUM(S32-T32)</f>
        <v/>
      </c>
      <c r="V32" s="124" t="n"/>
      <c r="W32" s="59" t="n"/>
      <c r="X32" s="125">
        <f>SUM(U32-W32)</f>
        <v/>
      </c>
    </row>
    <row r="33">
      <c r="A33" s="58" t="n"/>
      <c r="B33" s="58" t="n"/>
      <c r="C33" s="58" t="n"/>
      <c r="D33" s="58" t="n"/>
      <c r="E33" s="58" t="n"/>
      <c r="F33" s="58" t="n"/>
      <c r="G33" s="58" t="n"/>
      <c r="H33" s="58" t="n"/>
      <c r="I33" s="58" t="n"/>
      <c r="J33" s="58" t="n"/>
      <c r="K33" s="58" t="n"/>
      <c r="L33" s="58" t="n"/>
      <c r="M33" s="58" t="n"/>
      <c r="N33" s="58" t="n"/>
      <c r="O33" s="41" t="n"/>
      <c r="P33" s="59" t="n"/>
      <c r="Q33" s="122" t="n"/>
      <c r="R33" s="123" t="n"/>
      <c r="S33" s="46">
        <f>SUM(P33-R33)</f>
        <v/>
      </c>
      <c r="T33" s="59" t="n"/>
      <c r="U33" s="46">
        <f>SUM(S33-T33)</f>
        <v/>
      </c>
      <c r="V33" s="124" t="n"/>
      <c r="W33" s="59" t="n"/>
      <c r="X33" s="125">
        <f>SUM(U33-W33)</f>
        <v/>
      </c>
    </row>
    <row r="34">
      <c r="A34" s="58" t="n"/>
      <c r="B34" s="58" t="n"/>
      <c r="C34" s="58" t="n"/>
      <c r="D34" s="58" t="n"/>
      <c r="E34" s="58" t="n"/>
      <c r="F34" s="58" t="n"/>
      <c r="G34" s="58" t="n"/>
      <c r="H34" s="58" t="n"/>
      <c r="I34" s="58" t="n"/>
      <c r="J34" s="58" t="n"/>
      <c r="K34" s="58" t="n"/>
      <c r="L34" s="58" t="n"/>
      <c r="M34" s="58" t="n"/>
      <c r="N34" s="58" t="n"/>
      <c r="O34" s="41" t="n"/>
      <c r="P34" s="59" t="n"/>
      <c r="Q34" s="122" t="n"/>
      <c r="R34" s="123" t="n"/>
      <c r="S34" s="46">
        <f>SUM(P34-R34)</f>
        <v/>
      </c>
      <c r="T34" s="59" t="n"/>
      <c r="U34" s="46">
        <f>SUM(S34-T34)</f>
        <v/>
      </c>
      <c r="V34" s="124" t="n"/>
      <c r="W34" s="59" t="n"/>
      <c r="X34" s="125">
        <f>SUM(U34-W34)</f>
        <v/>
      </c>
    </row>
    <row r="35">
      <c r="A35" s="58" t="n"/>
      <c r="B35" s="58" t="n"/>
      <c r="C35" s="58" t="n"/>
      <c r="D35" s="58" t="n"/>
      <c r="E35" s="58" t="n"/>
      <c r="F35" s="58" t="n"/>
      <c r="G35" s="58" t="n"/>
      <c r="H35" s="58" t="n"/>
      <c r="I35" s="58" t="n"/>
      <c r="J35" s="58" t="n"/>
      <c r="K35" s="58" t="n"/>
      <c r="L35" s="58" t="n"/>
      <c r="M35" s="58" t="n"/>
      <c r="N35" s="58" t="n"/>
      <c r="O35" s="41" t="n"/>
      <c r="P35" s="59" t="n"/>
      <c r="Q35" s="122" t="n"/>
      <c r="R35" s="123" t="n"/>
      <c r="S35" s="46">
        <f>SUM(P35-R35)</f>
        <v/>
      </c>
      <c r="T35" s="59" t="n"/>
      <c r="U35" s="46">
        <f>SUM(S35-T35)</f>
        <v/>
      </c>
      <c r="V35" s="124" t="n"/>
      <c r="W35" s="59" t="n"/>
      <c r="X35" s="125">
        <f>SUM(U35-W35)</f>
        <v/>
      </c>
    </row>
    <row r="36">
      <c r="A36" s="58" t="n"/>
      <c r="B36" s="58" t="n"/>
      <c r="C36" s="58" t="n"/>
      <c r="D36" s="58" t="n"/>
      <c r="E36" s="58" t="n"/>
      <c r="F36" s="58" t="n"/>
      <c r="G36" s="58" t="n"/>
      <c r="H36" s="58" t="n"/>
      <c r="I36" s="58" t="n"/>
      <c r="J36" s="58" t="n"/>
      <c r="K36" s="58" t="n"/>
      <c r="L36" s="58" t="n"/>
      <c r="M36" s="58" t="n"/>
      <c r="N36" s="58" t="n"/>
      <c r="O36" s="41" t="n"/>
      <c r="P36" s="59" t="n"/>
      <c r="Q36" s="122" t="n"/>
      <c r="R36" s="123" t="n"/>
      <c r="S36" s="46">
        <f>SUM(P36-R36)</f>
        <v/>
      </c>
      <c r="T36" s="59" t="n"/>
      <c r="U36" s="46">
        <f>SUM(S36-T36)</f>
        <v/>
      </c>
      <c r="V36" s="124" t="n"/>
      <c r="W36" s="59" t="n"/>
      <c r="X36" s="125">
        <f>SUM(U36-W36)</f>
        <v/>
      </c>
    </row>
    <row r="37">
      <c r="A37" s="58" t="n"/>
      <c r="B37" s="58" t="n"/>
      <c r="C37" s="58" t="n"/>
      <c r="D37" s="58" t="n"/>
      <c r="E37" s="58" t="n"/>
      <c r="F37" s="58" t="n"/>
      <c r="G37" s="58" t="n"/>
      <c r="H37" s="58" t="n"/>
      <c r="I37" s="58" t="n"/>
      <c r="J37" s="58" t="n"/>
      <c r="K37" s="58" t="n"/>
      <c r="L37" s="58" t="n"/>
      <c r="M37" s="58" t="n"/>
      <c r="N37" s="58" t="n"/>
      <c r="O37" s="41" t="n"/>
      <c r="P37" s="59" t="n"/>
      <c r="Q37" s="122" t="n"/>
      <c r="R37" s="123" t="n"/>
      <c r="S37" s="46">
        <f>SUM(P37-R37)</f>
        <v/>
      </c>
      <c r="T37" s="59" t="n"/>
      <c r="U37" s="46">
        <f>SUM(S37-T37)</f>
        <v/>
      </c>
      <c r="V37" s="124" t="n"/>
      <c r="W37" s="59" t="n"/>
      <c r="X37" s="125">
        <f>SUM(U37-W37)</f>
        <v/>
      </c>
    </row>
    <row r="38">
      <c r="A38" s="58" t="n"/>
      <c r="B38" s="58" t="n"/>
      <c r="C38" s="58" t="n"/>
      <c r="D38" s="58" t="n"/>
      <c r="E38" s="58" t="n"/>
      <c r="F38" s="58" t="n"/>
      <c r="G38" s="58" t="n"/>
      <c r="H38" s="58" t="n"/>
      <c r="I38" s="58" t="n"/>
      <c r="J38" s="58" t="n"/>
      <c r="K38" s="58" t="n"/>
      <c r="L38" s="58" t="n"/>
      <c r="M38" s="58" t="n"/>
      <c r="N38" s="58" t="n"/>
      <c r="O38" s="41" t="n"/>
      <c r="P38" s="59" t="n"/>
      <c r="Q38" s="122" t="n"/>
      <c r="R38" s="123" t="n"/>
      <c r="S38" s="46">
        <f>SUM(P38-R38)</f>
        <v/>
      </c>
      <c r="T38" s="59" t="n"/>
      <c r="U38" s="46">
        <f>SUM(S38-T38)</f>
        <v/>
      </c>
      <c r="V38" s="124" t="n"/>
      <c r="W38" s="59" t="n"/>
      <c r="X38" s="125">
        <f>SUM(U38-W38)</f>
        <v/>
      </c>
    </row>
    <row r="39">
      <c r="A39" s="58" t="n"/>
      <c r="B39" s="58" t="n"/>
      <c r="C39" s="58" t="n"/>
      <c r="D39" s="58" t="n"/>
      <c r="E39" s="58" t="n"/>
      <c r="F39" s="58" t="n"/>
      <c r="G39" s="58" t="n"/>
      <c r="H39" s="58" t="n"/>
      <c r="I39" s="58" t="n"/>
      <c r="J39" s="58" t="n"/>
      <c r="K39" s="58" t="n"/>
      <c r="L39" s="58" t="n"/>
      <c r="M39" s="58" t="n"/>
      <c r="N39" s="58" t="n"/>
      <c r="O39" s="41" t="n"/>
      <c r="P39" s="59" t="n"/>
      <c r="Q39" s="122" t="n"/>
      <c r="R39" s="123" t="n"/>
      <c r="S39" s="46">
        <f>SUM(P39-R39)</f>
        <v/>
      </c>
      <c r="T39" s="59" t="n"/>
      <c r="U39" s="46">
        <f>SUM(S39-T39)</f>
        <v/>
      </c>
      <c r="V39" s="124" t="n"/>
      <c r="W39" s="59" t="n"/>
      <c r="X39" s="125">
        <f>SUM(U39-W39)</f>
        <v/>
      </c>
    </row>
    <row r="40">
      <c r="A40" s="58" t="n"/>
      <c r="B40" s="58" t="n"/>
      <c r="C40" s="58" t="n"/>
      <c r="D40" s="58" t="n"/>
      <c r="E40" s="58" t="n"/>
      <c r="F40" s="58" t="n"/>
      <c r="G40" s="58" t="n"/>
      <c r="H40" s="58" t="n"/>
      <c r="I40" s="58" t="n"/>
      <c r="J40" s="58" t="n"/>
      <c r="K40" s="58" t="n"/>
      <c r="L40" s="58" t="n"/>
      <c r="M40" s="58" t="n"/>
      <c r="N40" s="58" t="n"/>
      <c r="O40" s="41" t="n"/>
      <c r="P40" s="59" t="n"/>
      <c r="Q40" s="122" t="n"/>
      <c r="R40" s="123" t="n"/>
      <c r="S40" s="46">
        <f>SUM(P40-R40)</f>
        <v/>
      </c>
      <c r="T40" s="59" t="n"/>
      <c r="U40" s="46">
        <f>SUM(S40-T40)</f>
        <v/>
      </c>
      <c r="V40" s="124" t="n"/>
      <c r="W40" s="59" t="n"/>
      <c r="X40" s="125">
        <f>SUM(U40-W40)</f>
        <v/>
      </c>
    </row>
    <row r="41">
      <c r="A41" s="58" t="n"/>
      <c r="B41" s="58" t="n"/>
      <c r="C41" s="58" t="n"/>
      <c r="D41" s="58" t="n"/>
      <c r="E41" s="58" t="n"/>
      <c r="F41" s="58" t="n"/>
      <c r="G41" s="58" t="n"/>
      <c r="H41" s="58" t="n"/>
      <c r="I41" s="58" t="n"/>
      <c r="J41" s="58" t="n"/>
      <c r="K41" s="58" t="n"/>
      <c r="L41" s="58" t="n"/>
      <c r="M41" s="58" t="n"/>
      <c r="N41" s="58" t="n"/>
      <c r="O41" s="41" t="n"/>
      <c r="P41" s="59" t="n"/>
      <c r="Q41" s="122" t="n"/>
      <c r="R41" s="123" t="n"/>
      <c r="S41" s="46">
        <f>SUM(P41-R41)</f>
        <v/>
      </c>
      <c r="T41" s="59" t="n"/>
      <c r="U41" s="46">
        <f>SUM(S41-T41)</f>
        <v/>
      </c>
      <c r="V41" s="124" t="n"/>
      <c r="W41" s="59" t="n"/>
      <c r="X41" s="125">
        <f>SUM(U41-W41)</f>
        <v/>
      </c>
    </row>
    <row r="42">
      <c r="A42" s="58" t="n"/>
      <c r="B42" s="58" t="n"/>
      <c r="C42" s="58" t="n"/>
      <c r="D42" s="58" t="n"/>
      <c r="E42" s="58" t="n"/>
      <c r="F42" s="58" t="n"/>
      <c r="G42" s="58" t="n"/>
      <c r="H42" s="58" t="n"/>
      <c r="I42" s="58" t="n"/>
      <c r="J42" s="58" t="n"/>
      <c r="K42" s="58" t="n"/>
      <c r="L42" s="58" t="n"/>
      <c r="M42" s="58" t="n"/>
      <c r="N42" s="58" t="n"/>
      <c r="O42" s="41" t="n"/>
      <c r="P42" s="59" t="n"/>
      <c r="Q42" s="122" t="n"/>
      <c r="R42" s="123" t="n"/>
      <c r="S42" s="46">
        <f>SUM(P42-R42)</f>
        <v/>
      </c>
      <c r="T42" s="59" t="n"/>
      <c r="U42" s="46">
        <f>SUM(S42-T42)</f>
        <v/>
      </c>
      <c r="V42" s="124" t="n"/>
      <c r="W42" s="59" t="n"/>
      <c r="X42" s="125">
        <f>SUM(U42-W42)</f>
        <v/>
      </c>
    </row>
    <row r="43">
      <c r="A43" s="58" t="n"/>
      <c r="B43" s="58" t="n"/>
      <c r="C43" s="58" t="n"/>
      <c r="D43" s="58" t="n"/>
      <c r="E43" s="58" t="n"/>
      <c r="F43" s="58" t="n"/>
      <c r="G43" s="58" t="n"/>
      <c r="H43" s="58" t="n"/>
      <c r="I43" s="58" t="n"/>
      <c r="J43" s="58" t="n"/>
      <c r="K43" s="58" t="n"/>
      <c r="L43" s="58" t="n"/>
      <c r="M43" s="58" t="n"/>
      <c r="N43" s="58" t="n"/>
      <c r="O43" s="41" t="n"/>
      <c r="P43" s="59" t="n"/>
      <c r="Q43" s="122" t="n"/>
      <c r="R43" s="123" t="n"/>
      <c r="S43" s="46">
        <f>SUM(P43-R43)</f>
        <v/>
      </c>
      <c r="T43" s="59" t="n"/>
      <c r="U43" s="46">
        <f>SUM(S43-T43)</f>
        <v/>
      </c>
      <c r="V43" s="124" t="n"/>
      <c r="W43" s="59" t="n"/>
      <c r="X43" s="125">
        <f>SUM(U43-W43)</f>
        <v/>
      </c>
    </row>
    <row r="44">
      <c r="A44" s="58" t="n"/>
      <c r="B44" s="58" t="n"/>
      <c r="C44" s="58" t="n"/>
      <c r="D44" s="58" t="n"/>
      <c r="E44" s="58" t="n"/>
      <c r="F44" s="58" t="n"/>
      <c r="G44" s="58" t="n"/>
      <c r="H44" s="58" t="n"/>
      <c r="I44" s="58" t="n"/>
      <c r="J44" s="58" t="n"/>
      <c r="K44" s="58" t="n"/>
      <c r="L44" s="58" t="n"/>
      <c r="M44" s="58" t="n"/>
      <c r="N44" s="58" t="n"/>
      <c r="O44" s="41" t="n"/>
      <c r="P44" s="59" t="n"/>
      <c r="Q44" s="122" t="n"/>
      <c r="R44" s="123" t="n"/>
      <c r="S44" s="46">
        <f>SUM(P44-R44)</f>
        <v/>
      </c>
      <c r="T44" s="59" t="n"/>
      <c r="U44" s="46">
        <f>SUM(S44-T44)</f>
        <v/>
      </c>
      <c r="V44" s="124" t="n"/>
      <c r="W44" s="59" t="n"/>
      <c r="X44" s="125">
        <f>SUM(U44-W44)</f>
        <v/>
      </c>
    </row>
    <row r="45">
      <c r="A45" s="58" t="n"/>
      <c r="B45" s="58" t="n"/>
      <c r="C45" s="58" t="n"/>
      <c r="D45" s="58" t="n"/>
      <c r="E45" s="58" t="n"/>
      <c r="F45" s="58" t="n"/>
      <c r="G45" s="58" t="n"/>
      <c r="H45" s="58" t="n"/>
      <c r="I45" s="58" t="n"/>
      <c r="J45" s="58" t="n"/>
      <c r="K45" s="58" t="n"/>
      <c r="L45" s="58" t="n"/>
      <c r="M45" s="58" t="n"/>
      <c r="N45" s="58" t="n"/>
      <c r="O45" s="41" t="n"/>
      <c r="P45" s="59" t="n"/>
      <c r="Q45" s="122" t="n"/>
      <c r="R45" s="123" t="n"/>
      <c r="S45" s="46">
        <f>SUM(P45-R45)</f>
        <v/>
      </c>
      <c r="T45" s="59" t="n"/>
      <c r="U45" s="46">
        <f>SUM(S45-T45)</f>
        <v/>
      </c>
      <c r="V45" s="124" t="n"/>
      <c r="W45" s="59" t="n"/>
      <c r="X45" s="125">
        <f>SUM(U45-W45)</f>
        <v/>
      </c>
    </row>
    <row r="46">
      <c r="A46" s="58" t="n"/>
      <c r="B46" s="58" t="n"/>
      <c r="C46" s="58" t="n"/>
      <c r="D46" s="58" t="n"/>
      <c r="E46" s="58" t="n"/>
      <c r="F46" s="58" t="n"/>
      <c r="G46" s="58" t="n"/>
      <c r="H46" s="58" t="n"/>
      <c r="I46" s="58" t="n"/>
      <c r="J46" s="58" t="n"/>
      <c r="K46" s="58" t="n"/>
      <c r="L46" s="58" t="n"/>
      <c r="M46" s="58" t="n"/>
      <c r="N46" s="58" t="n"/>
      <c r="O46" s="41" t="n"/>
      <c r="P46" s="59" t="n"/>
      <c r="Q46" s="122" t="n"/>
      <c r="R46" s="123" t="n"/>
      <c r="S46" s="46">
        <f>SUM(P46-R46)</f>
        <v/>
      </c>
      <c r="T46" s="59" t="n"/>
      <c r="U46" s="46">
        <f>SUM(S46-T46)</f>
        <v/>
      </c>
      <c r="V46" s="124" t="n"/>
      <c r="W46" s="59" t="n"/>
      <c r="X46" s="125">
        <f>SUM(U46-W46)</f>
        <v/>
      </c>
    </row>
    <row r="47">
      <c r="A47" s="58" t="n"/>
      <c r="B47" s="58" t="n"/>
      <c r="C47" s="58" t="n"/>
      <c r="D47" s="58" t="n"/>
      <c r="E47" s="58" t="n"/>
      <c r="F47" s="58" t="n"/>
      <c r="G47" s="58" t="n"/>
      <c r="H47" s="58" t="n"/>
      <c r="I47" s="58" t="n"/>
      <c r="J47" s="58" t="n"/>
      <c r="K47" s="58" t="n"/>
      <c r="L47" s="58" t="n"/>
      <c r="M47" s="58" t="n"/>
      <c r="N47" s="58" t="n"/>
      <c r="O47" s="41" t="n"/>
      <c r="P47" s="59" t="n"/>
      <c r="Q47" s="122" t="n"/>
      <c r="R47" s="123" t="n"/>
      <c r="S47" s="46">
        <f>SUM(P47-R47)</f>
        <v/>
      </c>
      <c r="T47" s="59" t="n"/>
      <c r="U47" s="46">
        <f>SUM(S47-T47)</f>
        <v/>
      </c>
      <c r="V47" s="124" t="n"/>
      <c r="W47" s="59" t="n"/>
      <c r="X47" s="125">
        <f>SUM(U47-W47)</f>
        <v/>
      </c>
    </row>
    <row r="48">
      <c r="A48" s="58" t="n"/>
      <c r="B48" s="58" t="n"/>
      <c r="C48" s="58" t="n"/>
      <c r="D48" s="58" t="n"/>
      <c r="E48" s="58" t="n"/>
      <c r="F48" s="58" t="n"/>
      <c r="G48" s="58" t="n"/>
      <c r="H48" s="58" t="n"/>
      <c r="I48" s="58" t="n"/>
      <c r="J48" s="58" t="n"/>
      <c r="K48" s="58" t="n"/>
      <c r="L48" s="58" t="n"/>
      <c r="M48" s="58" t="n"/>
      <c r="N48" s="58" t="n"/>
      <c r="O48" s="41" t="n"/>
      <c r="P48" s="59" t="n"/>
      <c r="Q48" s="122" t="n"/>
      <c r="R48" s="123" t="n"/>
      <c r="S48" s="46">
        <f>SUM(P48-R48)</f>
        <v/>
      </c>
      <c r="T48" s="59" t="n"/>
      <c r="U48" s="46">
        <f>SUM(S48-T48)</f>
        <v/>
      </c>
      <c r="V48" s="124" t="n"/>
      <c r="W48" s="59" t="n"/>
      <c r="X48" s="125">
        <f>SUM(U48-W48)</f>
        <v/>
      </c>
    </row>
    <row r="49">
      <c r="A49" s="58" t="n"/>
      <c r="B49" s="58" t="n"/>
      <c r="C49" s="58" t="n"/>
      <c r="D49" s="58" t="n"/>
      <c r="E49" s="58" t="n"/>
      <c r="F49" s="58" t="n"/>
      <c r="G49" s="58" t="n"/>
      <c r="H49" s="58" t="n"/>
      <c r="I49" s="58" t="n"/>
      <c r="J49" s="58" t="n"/>
      <c r="K49" s="58" t="n"/>
      <c r="L49" s="58" t="n"/>
      <c r="M49" s="58" t="n"/>
      <c r="N49" s="58" t="n"/>
      <c r="O49" s="41" t="n"/>
      <c r="P49" s="59" t="n"/>
      <c r="Q49" s="122" t="n"/>
      <c r="R49" s="123" t="n"/>
      <c r="S49" s="46">
        <f>SUM(P49-R49)</f>
        <v/>
      </c>
      <c r="T49" s="59" t="n"/>
      <c r="U49" s="46">
        <f>SUM(S49-T49)</f>
        <v/>
      </c>
      <c r="V49" s="124" t="n"/>
      <c r="W49" s="59" t="n"/>
      <c r="X49" s="125">
        <f>SUM(U49-W49)</f>
        <v/>
      </c>
    </row>
    <row r="50">
      <c r="A50" s="58" t="n"/>
      <c r="B50" s="58" t="n"/>
      <c r="C50" s="58" t="n"/>
      <c r="D50" s="58" t="n"/>
      <c r="E50" s="58" t="n"/>
      <c r="F50" s="58" t="n"/>
      <c r="G50" s="58" t="n"/>
      <c r="H50" s="58" t="n"/>
      <c r="I50" s="58" t="n"/>
      <c r="J50" s="58" t="n"/>
      <c r="K50" s="58" t="n"/>
      <c r="L50" s="58" t="n"/>
      <c r="M50" s="58" t="n"/>
      <c r="N50" s="58" t="n"/>
      <c r="O50" s="41" t="n"/>
      <c r="P50" s="59" t="n"/>
      <c r="Q50" s="122" t="n"/>
      <c r="R50" s="123" t="n"/>
      <c r="S50" s="46">
        <f>SUM(P50-R50)</f>
        <v/>
      </c>
      <c r="T50" s="59" t="n"/>
      <c r="U50" s="46">
        <f>SUM(S50-T50)</f>
        <v/>
      </c>
      <c r="V50" s="124" t="n"/>
      <c r="W50" s="59" t="n"/>
      <c r="X50" s="125">
        <f>SUM(U50-W50)</f>
        <v/>
      </c>
    </row>
    <row r="51">
      <c r="A51" s="58" t="n"/>
      <c r="B51" s="58" t="n"/>
      <c r="C51" s="58" t="n"/>
      <c r="D51" s="58" t="n"/>
      <c r="E51" s="58" t="n"/>
      <c r="F51" s="58" t="n"/>
      <c r="G51" s="58" t="n"/>
      <c r="H51" s="58" t="n"/>
      <c r="I51" s="58" t="n"/>
      <c r="J51" s="58" t="n"/>
      <c r="K51" s="58" t="n"/>
      <c r="L51" s="58" t="n"/>
      <c r="M51" s="58" t="n"/>
      <c r="N51" s="58" t="n"/>
      <c r="O51" s="41" t="n"/>
      <c r="P51" s="59" t="n"/>
      <c r="Q51" s="122" t="n"/>
      <c r="R51" s="123" t="n"/>
      <c r="S51" s="46">
        <f>SUM(P51-R51)</f>
        <v/>
      </c>
      <c r="T51" s="59" t="n"/>
      <c r="U51" s="46">
        <f>SUM(S51-T51)</f>
        <v/>
      </c>
      <c r="V51" s="124" t="n"/>
      <c r="W51" s="59" t="n"/>
      <c r="X51" s="125">
        <f>SUM(U51-W51)</f>
        <v/>
      </c>
    </row>
    <row r="52">
      <c r="A52" s="58" t="n"/>
      <c r="B52" s="58" t="n"/>
      <c r="C52" s="58" t="n"/>
      <c r="D52" s="58" t="n"/>
      <c r="E52" s="58" t="n"/>
      <c r="F52" s="58" t="n"/>
      <c r="G52" s="58" t="n"/>
      <c r="H52" s="58" t="n"/>
      <c r="I52" s="58" t="n"/>
      <c r="J52" s="58" t="n"/>
      <c r="K52" s="58" t="n"/>
      <c r="L52" s="58" t="n"/>
      <c r="M52" s="58" t="n"/>
      <c r="N52" s="58" t="n"/>
      <c r="O52" s="41" t="n"/>
      <c r="P52" s="59" t="n"/>
      <c r="Q52" s="122" t="n"/>
      <c r="R52" s="123" t="n"/>
      <c r="S52" s="46">
        <f>SUM(P52-R52)</f>
        <v/>
      </c>
      <c r="T52" s="59" t="n"/>
      <c r="U52" s="46">
        <f>SUM(S52-T52)</f>
        <v/>
      </c>
      <c r="V52" s="124" t="n"/>
      <c r="W52" s="59" t="n"/>
      <c r="X52" s="125">
        <f>SUM(U52-W52)</f>
        <v/>
      </c>
    </row>
    <row r="53">
      <c r="A53" s="58" t="n"/>
      <c r="B53" s="58" t="n"/>
      <c r="C53" s="58" t="n"/>
      <c r="D53" s="58" t="n"/>
      <c r="E53" s="58" t="n"/>
      <c r="F53" s="58" t="n"/>
      <c r="G53" s="58" t="n"/>
      <c r="H53" s="58" t="n"/>
      <c r="I53" s="58" t="n"/>
      <c r="J53" s="58" t="n"/>
      <c r="K53" s="58" t="n"/>
      <c r="L53" s="58" t="n"/>
      <c r="M53" s="58" t="n"/>
      <c r="N53" s="58" t="n"/>
      <c r="O53" s="41" t="n"/>
      <c r="P53" s="59" t="n"/>
      <c r="Q53" s="122" t="n"/>
      <c r="R53" s="123" t="n"/>
      <c r="S53" s="46">
        <f>SUM(P53-R53)</f>
        <v/>
      </c>
      <c r="T53" s="59" t="n"/>
      <c r="U53" s="46">
        <f>SUM(S53-T53)</f>
        <v/>
      </c>
      <c r="V53" s="124" t="n"/>
      <c r="W53" s="59" t="n"/>
      <c r="X53" s="125">
        <f>SUM(U53-W53)</f>
        <v/>
      </c>
    </row>
    <row r="54">
      <c r="A54" s="58" t="n"/>
      <c r="B54" s="58" t="n"/>
      <c r="C54" s="58" t="n"/>
      <c r="D54" s="58" t="n"/>
      <c r="E54" s="58" t="n"/>
      <c r="F54" s="58" t="n"/>
      <c r="G54" s="58" t="n"/>
      <c r="H54" s="58" t="n"/>
      <c r="I54" s="58" t="n"/>
      <c r="J54" s="58" t="n"/>
      <c r="K54" s="58" t="n"/>
      <c r="L54" s="58" t="n"/>
      <c r="M54" s="58" t="n"/>
      <c r="N54" s="58" t="n"/>
      <c r="O54" s="41" t="n"/>
      <c r="P54" s="59" t="n"/>
      <c r="Q54" s="122" t="n"/>
      <c r="R54" s="123" t="n"/>
      <c r="S54" s="46">
        <f>SUM(P54-R54)</f>
        <v/>
      </c>
      <c r="T54" s="59" t="n"/>
      <c r="U54" s="46">
        <f>SUM(S54-T54)</f>
        <v/>
      </c>
      <c r="V54" s="124" t="n"/>
      <c r="W54" s="59" t="n"/>
      <c r="X54" s="125">
        <f>SUM(U54-W54)</f>
        <v/>
      </c>
    </row>
    <row r="55">
      <c r="A55" s="58" t="n"/>
      <c r="B55" s="58" t="n"/>
      <c r="C55" s="58" t="n"/>
      <c r="D55" s="58" t="n"/>
      <c r="E55" s="58" t="n"/>
      <c r="F55" s="58" t="n"/>
      <c r="G55" s="58" t="n"/>
      <c r="H55" s="58" t="n"/>
      <c r="I55" s="58" t="n"/>
      <c r="J55" s="58" t="n"/>
      <c r="K55" s="58" t="n"/>
      <c r="L55" s="58" t="n"/>
      <c r="M55" s="58" t="n"/>
      <c r="N55" s="58" t="n"/>
      <c r="O55" s="41" t="n"/>
      <c r="P55" s="59" t="n"/>
      <c r="Q55" s="122" t="n"/>
      <c r="R55" s="123" t="n"/>
      <c r="S55" s="46">
        <f>SUM(P55-R55)</f>
        <v/>
      </c>
      <c r="T55" s="59" t="n"/>
      <c r="U55" s="46">
        <f>SUM(S55-T55)</f>
        <v/>
      </c>
      <c r="V55" s="124" t="n"/>
      <c r="W55" s="59" t="n"/>
      <c r="X55" s="125">
        <f>SUM(U55-W55)</f>
        <v/>
      </c>
    </row>
    <row r="56">
      <c r="A56" s="58" t="n"/>
      <c r="B56" s="58" t="n"/>
      <c r="C56" s="58" t="n"/>
      <c r="D56" s="58" t="n"/>
      <c r="E56" s="58" t="n"/>
      <c r="F56" s="58" t="n"/>
      <c r="G56" s="58" t="n"/>
      <c r="H56" s="58" t="n"/>
      <c r="I56" s="58" t="n"/>
      <c r="J56" s="58" t="n"/>
      <c r="K56" s="58" t="n"/>
      <c r="L56" s="58" t="n"/>
      <c r="M56" s="58" t="n"/>
      <c r="N56" s="58" t="n"/>
      <c r="O56" s="41" t="n"/>
      <c r="P56" s="59" t="n"/>
      <c r="Q56" s="122" t="n"/>
      <c r="R56" s="123" t="n"/>
      <c r="S56" s="46">
        <f>SUM(P56-R56)</f>
        <v/>
      </c>
      <c r="T56" s="59" t="n"/>
      <c r="U56" s="46">
        <f>SUM(S56-T56)</f>
        <v/>
      </c>
      <c r="V56" s="124" t="n"/>
      <c r="W56" s="59" t="n"/>
      <c r="X56" s="125">
        <f>SUM(U56-W56)</f>
        <v/>
      </c>
    </row>
    <row r="57">
      <c r="A57" s="58" t="n"/>
      <c r="B57" s="58" t="n"/>
      <c r="C57" s="58" t="n"/>
      <c r="D57" s="58" t="n"/>
      <c r="E57" s="58" t="n"/>
      <c r="F57" s="58" t="n"/>
      <c r="G57" s="58" t="n"/>
      <c r="H57" s="58" t="n"/>
      <c r="I57" s="58" t="n"/>
      <c r="J57" s="58" t="n"/>
      <c r="K57" s="58" t="n"/>
      <c r="L57" s="58" t="n"/>
      <c r="M57" s="58" t="n"/>
      <c r="N57" s="58" t="n"/>
      <c r="O57" s="41" t="n"/>
      <c r="P57" s="59" t="n"/>
      <c r="Q57" s="122" t="n"/>
      <c r="R57" s="123" t="n"/>
      <c r="S57" s="46">
        <f>SUM(P57-R57)</f>
        <v/>
      </c>
      <c r="T57" s="59" t="n"/>
      <c r="U57" s="46">
        <f>SUM(S57-T57)</f>
        <v/>
      </c>
      <c r="V57" s="124" t="n"/>
      <c r="W57" s="59" t="n"/>
      <c r="X57" s="125">
        <f>SUM(U57-W57)</f>
        <v/>
      </c>
    </row>
    <row r="58">
      <c r="A58" s="58" t="n"/>
      <c r="B58" s="58" t="n"/>
      <c r="C58" s="58" t="n"/>
      <c r="D58" s="58" t="n"/>
      <c r="E58" s="58" t="n"/>
      <c r="F58" s="58" t="n"/>
      <c r="G58" s="58" t="n"/>
      <c r="H58" s="58" t="n"/>
      <c r="I58" s="58" t="n"/>
      <c r="J58" s="58" t="n"/>
      <c r="K58" s="58" t="n"/>
      <c r="L58" s="58" t="n"/>
      <c r="M58" s="58" t="n"/>
      <c r="N58" s="58" t="n"/>
      <c r="O58" s="41" t="n"/>
      <c r="P58" s="59" t="n"/>
      <c r="Q58" s="122" t="n"/>
      <c r="R58" s="123" t="n"/>
      <c r="S58" s="46">
        <f>SUM(P58-R58)</f>
        <v/>
      </c>
      <c r="T58" s="59" t="n"/>
      <c r="U58" s="46">
        <f>SUM(S58-T58)</f>
        <v/>
      </c>
      <c r="V58" s="124" t="n"/>
      <c r="W58" s="59" t="n"/>
      <c r="X58" s="125">
        <f>SUM(U58-W58)</f>
        <v/>
      </c>
    </row>
    <row r="59">
      <c r="A59" s="58" t="n"/>
      <c r="B59" s="58" t="n"/>
      <c r="C59" s="58" t="n"/>
      <c r="D59" s="58" t="n"/>
      <c r="E59" s="58" t="n"/>
      <c r="F59" s="58" t="n"/>
      <c r="G59" s="58" t="n"/>
      <c r="H59" s="58" t="n"/>
      <c r="I59" s="58" t="n"/>
      <c r="J59" s="58" t="n"/>
      <c r="K59" s="58" t="n"/>
      <c r="L59" s="58" t="n"/>
      <c r="M59" s="58" t="n"/>
      <c r="N59" s="58" t="n"/>
      <c r="O59" s="41" t="n"/>
      <c r="P59" s="59" t="n"/>
      <c r="Q59" s="122" t="n"/>
      <c r="R59" s="123" t="n"/>
      <c r="S59" s="46">
        <f>SUM(P59-R59)</f>
        <v/>
      </c>
      <c r="T59" s="59" t="n"/>
      <c r="U59" s="46">
        <f>SUM(S59-T59)</f>
        <v/>
      </c>
      <c r="V59" s="124" t="n"/>
      <c r="W59" s="59" t="n"/>
      <c r="X59" s="125">
        <f>SUM(U59-W59)</f>
        <v/>
      </c>
    </row>
    <row r="60">
      <c r="A60" s="58" t="n"/>
      <c r="B60" s="58" t="n"/>
      <c r="C60" s="58" t="n"/>
      <c r="D60" s="58" t="n"/>
      <c r="E60" s="58" t="n"/>
      <c r="F60" s="58" t="n"/>
      <c r="G60" s="58" t="n"/>
      <c r="H60" s="58" t="n"/>
      <c r="I60" s="58" t="n"/>
      <c r="J60" s="58" t="n"/>
      <c r="K60" s="58" t="n"/>
      <c r="L60" s="58" t="n"/>
      <c r="M60" s="58" t="n"/>
      <c r="N60" s="58" t="n"/>
      <c r="O60" s="41" t="n"/>
      <c r="P60" s="59" t="n"/>
      <c r="Q60" s="122" t="n"/>
      <c r="R60" s="123" t="n"/>
      <c r="S60" s="46">
        <f>SUM(P60-R60)</f>
        <v/>
      </c>
      <c r="T60" s="59" t="n"/>
      <c r="U60" s="46">
        <f>SUM(S60-T60)</f>
        <v/>
      </c>
      <c r="V60" s="124" t="n"/>
      <c r="W60" s="59" t="n"/>
      <c r="X60" s="125">
        <f>SUM(U60-W60)</f>
        <v/>
      </c>
    </row>
    <row r="61">
      <c r="A61" s="58" t="n"/>
      <c r="B61" s="58" t="n"/>
      <c r="C61" s="58" t="n"/>
      <c r="D61" s="58" t="n"/>
      <c r="E61" s="58" t="n"/>
      <c r="F61" s="58" t="n"/>
      <c r="G61" s="58" t="n"/>
      <c r="H61" s="58" t="n"/>
      <c r="I61" s="58" t="n"/>
      <c r="J61" s="58" t="n"/>
      <c r="K61" s="58" t="n"/>
      <c r="L61" s="58" t="n"/>
      <c r="M61" s="58" t="n"/>
      <c r="N61" s="58" t="n"/>
      <c r="O61" s="41" t="n"/>
      <c r="P61" s="59" t="n"/>
      <c r="Q61" s="122" t="n"/>
      <c r="R61" s="123" t="n"/>
      <c r="S61" s="46">
        <f>SUM(P61-R61)</f>
        <v/>
      </c>
      <c r="T61" s="59" t="n"/>
      <c r="U61" s="46">
        <f>SUM(S61-T61)</f>
        <v/>
      </c>
      <c r="V61" s="124" t="n"/>
      <c r="W61" s="59" t="n"/>
      <c r="X61" s="125">
        <f>SUM(U61-W61)</f>
        <v/>
      </c>
    </row>
    <row r="62">
      <c r="A62" s="58" t="n"/>
      <c r="B62" s="58" t="n"/>
      <c r="C62" s="58" t="n"/>
      <c r="D62" s="58" t="n"/>
      <c r="E62" s="58" t="n"/>
      <c r="F62" s="58" t="n"/>
      <c r="G62" s="58" t="n"/>
      <c r="H62" s="58" t="n"/>
      <c r="I62" s="58" t="n"/>
      <c r="J62" s="58" t="n"/>
      <c r="K62" s="58" t="n"/>
      <c r="L62" s="58" t="n"/>
      <c r="M62" s="58" t="n"/>
      <c r="N62" s="58" t="n"/>
      <c r="O62" s="41" t="n"/>
      <c r="P62" s="59" t="n"/>
      <c r="Q62" s="122" t="n"/>
      <c r="R62" s="123" t="n"/>
      <c r="S62" s="46">
        <f>SUM(P62-R62)</f>
        <v/>
      </c>
      <c r="T62" s="59" t="n"/>
      <c r="U62" s="46">
        <f>SUM(S62-T62)</f>
        <v/>
      </c>
      <c r="V62" s="124" t="n"/>
      <c r="W62" s="59" t="n"/>
      <c r="X62" s="125">
        <f>SUM(U62-W62)</f>
        <v/>
      </c>
    </row>
    <row r="63">
      <c r="A63" s="58" t="n"/>
      <c r="B63" s="58" t="n"/>
      <c r="C63" s="58" t="n"/>
      <c r="D63" s="58" t="n"/>
      <c r="E63" s="58" t="n"/>
      <c r="F63" s="58" t="n"/>
      <c r="G63" s="58" t="n"/>
      <c r="H63" s="58" t="n"/>
      <c r="I63" s="58" t="n"/>
      <c r="J63" s="58" t="n"/>
      <c r="K63" s="58" t="n"/>
      <c r="L63" s="58" t="n"/>
      <c r="M63" s="58" t="n"/>
      <c r="N63" s="58" t="n"/>
      <c r="O63" s="41" t="n"/>
      <c r="P63" s="59" t="n"/>
      <c r="Q63" s="122" t="n"/>
      <c r="R63" s="123" t="n"/>
      <c r="S63" s="46">
        <f>SUM(P63-R63)</f>
        <v/>
      </c>
      <c r="T63" s="59" t="n"/>
      <c r="U63" s="46">
        <f>SUM(S63-T63)</f>
        <v/>
      </c>
      <c r="V63" s="124" t="n"/>
      <c r="W63" s="59" t="n"/>
      <c r="X63" s="125">
        <f>SUM(U63-W63)</f>
        <v/>
      </c>
    </row>
    <row r="64">
      <c r="A64" s="58" t="n"/>
      <c r="B64" s="58" t="n"/>
      <c r="C64" s="58" t="n"/>
      <c r="D64" s="58" t="n"/>
      <c r="E64" s="58" t="n"/>
      <c r="F64" s="58" t="n"/>
      <c r="G64" s="58" t="n"/>
      <c r="H64" s="58" t="n"/>
      <c r="I64" s="58" t="n"/>
      <c r="J64" s="58" t="n"/>
      <c r="K64" s="58" t="n"/>
      <c r="L64" s="58" t="n"/>
      <c r="M64" s="58" t="n"/>
      <c r="N64" s="58" t="n"/>
      <c r="O64" s="41" t="n"/>
      <c r="P64" s="59" t="n"/>
      <c r="Q64" s="122" t="n"/>
      <c r="R64" s="123" t="n"/>
      <c r="S64" s="46">
        <f>SUM(P64-R64)</f>
        <v/>
      </c>
      <c r="T64" s="59" t="n"/>
      <c r="U64" s="46">
        <f>SUM(S64-T64)</f>
        <v/>
      </c>
      <c r="V64" s="124" t="n"/>
      <c r="W64" s="59" t="n"/>
      <c r="X64" s="125">
        <f>SUM(U64-W64)</f>
        <v/>
      </c>
    </row>
    <row r="65">
      <c r="A65" s="58" t="n"/>
      <c r="B65" s="58" t="n"/>
      <c r="C65" s="58" t="n"/>
      <c r="D65" s="58" t="n"/>
      <c r="E65" s="58" t="n"/>
      <c r="F65" s="58" t="n"/>
      <c r="G65" s="58" t="n"/>
      <c r="H65" s="58" t="n"/>
      <c r="I65" s="58" t="n"/>
      <c r="J65" s="58" t="n"/>
      <c r="K65" s="58" t="n"/>
      <c r="L65" s="58" t="n"/>
      <c r="M65" s="58" t="n"/>
      <c r="N65" s="58" t="n"/>
      <c r="O65" s="41" t="n"/>
      <c r="P65" s="59" t="n"/>
      <c r="Q65" s="122" t="n"/>
      <c r="R65" s="123" t="n"/>
      <c r="S65" s="46">
        <f>SUM(P65-R65)</f>
        <v/>
      </c>
      <c r="T65" s="59" t="n"/>
      <c r="U65" s="46">
        <f>SUM(S65-T65)</f>
        <v/>
      </c>
      <c r="V65" s="124" t="n"/>
      <c r="W65" s="59" t="n"/>
      <c r="X65" s="125">
        <f>SUM(U65-W65)</f>
        <v/>
      </c>
    </row>
    <row r="66">
      <c r="A66" s="58" t="n"/>
      <c r="B66" s="58" t="n"/>
      <c r="C66" s="58" t="n"/>
      <c r="D66" s="58" t="n"/>
      <c r="E66" s="58" t="n"/>
      <c r="F66" s="58" t="n"/>
      <c r="G66" s="58" t="n"/>
      <c r="H66" s="58" t="n"/>
      <c r="I66" s="58" t="n"/>
      <c r="J66" s="58" t="n"/>
      <c r="K66" s="58" t="n"/>
      <c r="L66" s="58" t="n"/>
      <c r="M66" s="58" t="n"/>
      <c r="N66" s="58" t="n"/>
      <c r="O66" s="41" t="n"/>
      <c r="P66" s="59" t="n"/>
      <c r="Q66" s="122" t="n"/>
      <c r="R66" s="123" t="n"/>
      <c r="S66" s="46">
        <f>SUM(P66-R66)</f>
        <v/>
      </c>
      <c r="T66" s="59" t="n"/>
      <c r="U66" s="46">
        <f>SUM(S66-T66)</f>
        <v/>
      </c>
      <c r="V66" s="124" t="n"/>
      <c r="W66" s="59" t="n"/>
      <c r="X66" s="125">
        <f>SUM(U66-W66)</f>
        <v/>
      </c>
    </row>
    <row r="67">
      <c r="A67" s="58" t="n"/>
      <c r="B67" s="58" t="n"/>
      <c r="C67" s="58" t="n"/>
      <c r="D67" s="58" t="n"/>
      <c r="E67" s="58" t="n"/>
      <c r="F67" s="58" t="n"/>
      <c r="G67" s="58" t="n"/>
      <c r="H67" s="58" t="n"/>
      <c r="I67" s="58" t="n"/>
      <c r="J67" s="58" t="n"/>
      <c r="K67" s="58" t="n"/>
      <c r="L67" s="58" t="n"/>
      <c r="M67" s="58" t="n"/>
      <c r="N67" s="58" t="n"/>
      <c r="O67" s="41" t="n"/>
      <c r="P67" s="59" t="n"/>
      <c r="Q67" s="122" t="n"/>
      <c r="R67" s="123" t="n"/>
      <c r="S67" s="46">
        <f>SUM(P67-R67)</f>
        <v/>
      </c>
      <c r="T67" s="59" t="n"/>
      <c r="U67" s="46">
        <f>SUM(S67-T67)</f>
        <v/>
      </c>
      <c r="V67" s="124" t="n"/>
      <c r="W67" s="59" t="n"/>
      <c r="X67" s="125">
        <f>SUM(U67-W67)</f>
        <v/>
      </c>
    </row>
    <row r="68">
      <c r="A68" s="58" t="n"/>
      <c r="B68" s="58" t="n"/>
      <c r="C68" s="58" t="n"/>
      <c r="D68" s="58" t="n"/>
      <c r="E68" s="58" t="n"/>
      <c r="F68" s="58" t="n"/>
      <c r="G68" s="58" t="n"/>
      <c r="H68" s="58" t="n"/>
      <c r="I68" s="58" t="n"/>
      <c r="J68" s="58" t="n"/>
      <c r="K68" s="58" t="n"/>
      <c r="L68" s="58" t="n"/>
      <c r="M68" s="58" t="n"/>
      <c r="N68" s="58" t="n"/>
      <c r="O68" s="41" t="n"/>
      <c r="P68" s="59" t="n"/>
      <c r="Q68" s="122" t="n"/>
      <c r="R68" s="123" t="n"/>
      <c r="S68" s="46">
        <f>SUM(P68-R68)</f>
        <v/>
      </c>
      <c r="T68" s="59" t="n"/>
      <c r="U68" s="46">
        <f>SUM(S68-T68)</f>
        <v/>
      </c>
      <c r="V68" s="124" t="n"/>
      <c r="W68" s="59" t="n"/>
      <c r="X68" s="125">
        <f>SUM(U68-W68)</f>
        <v/>
      </c>
    </row>
    <row r="69">
      <c r="A69" s="58" t="n"/>
      <c r="B69" s="58" t="n"/>
      <c r="C69" s="58" t="n"/>
      <c r="D69" s="58" t="n"/>
      <c r="E69" s="58" t="n"/>
      <c r="F69" s="58" t="n"/>
      <c r="G69" s="58" t="n"/>
      <c r="H69" s="58" t="n"/>
      <c r="I69" s="58" t="n"/>
      <c r="J69" s="58" t="n"/>
      <c r="K69" s="58" t="n"/>
      <c r="L69" s="58" t="n"/>
      <c r="M69" s="58" t="n"/>
      <c r="N69" s="58" t="n"/>
      <c r="O69" s="41" t="n"/>
      <c r="P69" s="59" t="n"/>
      <c r="Q69" s="122" t="n"/>
      <c r="R69" s="123" t="n"/>
      <c r="S69" s="46">
        <f>SUM(P69-R69)</f>
        <v/>
      </c>
      <c r="T69" s="59" t="n"/>
      <c r="U69" s="46">
        <f>SUM(S69-T69)</f>
        <v/>
      </c>
      <c r="V69" s="124" t="n"/>
      <c r="W69" s="59" t="n"/>
      <c r="X69" s="125">
        <f>SUM(U69-W69)</f>
        <v/>
      </c>
    </row>
    <row r="70">
      <c r="A70" s="58" t="n"/>
      <c r="B70" s="58" t="n"/>
      <c r="C70" s="58" t="n"/>
      <c r="D70" s="58" t="n"/>
      <c r="E70" s="58" t="n"/>
      <c r="F70" s="58" t="n"/>
      <c r="G70" s="58" t="n"/>
      <c r="H70" s="58" t="n"/>
      <c r="I70" s="58" t="n"/>
      <c r="J70" s="58" t="n"/>
      <c r="K70" s="58" t="n"/>
      <c r="L70" s="58" t="n"/>
      <c r="M70" s="58" t="n"/>
      <c r="N70" s="58" t="n"/>
      <c r="O70" s="41" t="n"/>
      <c r="P70" s="59" t="n"/>
      <c r="Q70" s="122" t="n"/>
      <c r="R70" s="123" t="n"/>
      <c r="S70" s="46">
        <f>SUM(P70-R70)</f>
        <v/>
      </c>
      <c r="T70" s="59" t="n"/>
      <c r="U70" s="46">
        <f>SUM(S70-T70)</f>
        <v/>
      </c>
      <c r="V70" s="124" t="n"/>
      <c r="W70" s="59" t="n"/>
      <c r="X70" s="125">
        <f>SUM(U70-W70)</f>
        <v/>
      </c>
    </row>
    <row r="71">
      <c r="A71" s="58" t="n"/>
      <c r="B71" s="58" t="n"/>
      <c r="C71" s="58" t="n"/>
      <c r="D71" s="58" t="n"/>
      <c r="E71" s="58" t="n"/>
      <c r="F71" s="58" t="n"/>
      <c r="G71" s="58" t="n"/>
      <c r="H71" s="58" t="n"/>
      <c r="I71" s="58" t="n"/>
      <c r="J71" s="58" t="n"/>
      <c r="K71" s="58" t="n"/>
      <c r="L71" s="58" t="n"/>
      <c r="M71" s="58" t="n"/>
      <c r="N71" s="58" t="n"/>
      <c r="O71" s="41" t="n"/>
      <c r="P71" s="59" t="n"/>
      <c r="Q71" s="122" t="n"/>
      <c r="R71" s="123" t="n"/>
      <c r="S71" s="46">
        <f>SUM(P71-R71)</f>
        <v/>
      </c>
      <c r="T71" s="59" t="n"/>
      <c r="U71" s="46">
        <f>SUM(S71-T71)</f>
        <v/>
      </c>
      <c r="V71" s="124" t="n"/>
      <c r="W71" s="59" t="n"/>
      <c r="X71" s="125">
        <f>SUM(U71-W71)</f>
        <v/>
      </c>
    </row>
    <row r="72">
      <c r="A72" s="58" t="n"/>
      <c r="B72" s="58" t="n"/>
      <c r="C72" s="58" t="n"/>
      <c r="D72" s="58" t="n"/>
      <c r="E72" s="58" t="n"/>
      <c r="F72" s="58" t="n"/>
      <c r="G72" s="58" t="n"/>
      <c r="H72" s="58" t="n"/>
      <c r="I72" s="58" t="n"/>
      <c r="J72" s="58" t="n"/>
      <c r="K72" s="58" t="n"/>
      <c r="L72" s="58" t="n"/>
      <c r="M72" s="58" t="n"/>
      <c r="N72" s="58" t="n"/>
      <c r="O72" s="41" t="n"/>
      <c r="P72" s="59" t="n"/>
      <c r="Q72" s="122" t="n"/>
      <c r="R72" s="123" t="n"/>
      <c r="S72" s="46">
        <f>SUM(P72-R72)</f>
        <v/>
      </c>
      <c r="T72" s="59" t="n"/>
      <c r="U72" s="46">
        <f>SUM(S72-T72)</f>
        <v/>
      </c>
      <c r="V72" s="124" t="n"/>
      <c r="W72" s="59" t="n"/>
      <c r="X72" s="125">
        <f>SUM(U72-W72)</f>
        <v/>
      </c>
    </row>
    <row r="73">
      <c r="A73" s="58" t="n"/>
      <c r="B73" s="58" t="n"/>
      <c r="C73" s="58" t="n"/>
      <c r="D73" s="58" t="n"/>
      <c r="E73" s="58" t="n"/>
      <c r="F73" s="58" t="n"/>
      <c r="G73" s="58" t="n"/>
      <c r="H73" s="58" t="n"/>
      <c r="I73" s="58" t="n"/>
      <c r="J73" s="58" t="n"/>
      <c r="K73" s="58" t="n"/>
      <c r="L73" s="58" t="n"/>
      <c r="M73" s="58" t="n"/>
      <c r="N73" s="58" t="n"/>
      <c r="O73" s="41" t="n"/>
      <c r="P73" s="59" t="n"/>
      <c r="Q73" s="122" t="n"/>
      <c r="R73" s="123" t="n"/>
      <c r="S73" s="46">
        <f>SUM(P73-R73)</f>
        <v/>
      </c>
      <c r="T73" s="59" t="n"/>
      <c r="U73" s="46">
        <f>SUM(S73-T73)</f>
        <v/>
      </c>
      <c r="V73" s="124" t="n"/>
      <c r="W73" s="59" t="n"/>
      <c r="X73" s="125">
        <f>SUM(U73-W73)</f>
        <v/>
      </c>
    </row>
    <row r="74">
      <c r="A74" s="58" t="n"/>
      <c r="B74" s="58" t="n"/>
      <c r="C74" s="58" t="n"/>
      <c r="D74" s="58" t="n"/>
      <c r="E74" s="58" t="n"/>
      <c r="F74" s="58" t="n"/>
      <c r="G74" s="58" t="n"/>
      <c r="H74" s="58" t="n"/>
      <c r="I74" s="58" t="n"/>
      <c r="J74" s="58" t="n"/>
      <c r="K74" s="58" t="n"/>
      <c r="L74" s="58" t="n"/>
      <c r="M74" s="58" t="n"/>
      <c r="N74" s="58" t="n"/>
      <c r="O74" s="41" t="n"/>
      <c r="P74" s="59" t="n"/>
      <c r="Q74" s="122" t="n"/>
      <c r="R74" s="123" t="n"/>
      <c r="S74" s="46">
        <f>SUM(P74-R74)</f>
        <v/>
      </c>
      <c r="T74" s="59" t="n"/>
      <c r="U74" s="46">
        <f>SUM(S74-T74)</f>
        <v/>
      </c>
      <c r="V74" s="124" t="n"/>
      <c r="W74" s="59" t="n"/>
      <c r="X74" s="125">
        <f>SUM(U74-W74)</f>
        <v/>
      </c>
    </row>
    <row r="75">
      <c r="A75" s="58" t="n"/>
      <c r="B75" s="58" t="n"/>
      <c r="C75" s="58" t="n"/>
      <c r="D75" s="58" t="n"/>
      <c r="E75" s="58" t="n"/>
      <c r="F75" s="58" t="n"/>
      <c r="G75" s="58" t="n"/>
      <c r="H75" s="58" t="n"/>
      <c r="I75" s="58" t="n"/>
      <c r="J75" s="58" t="n"/>
      <c r="K75" s="58" t="n"/>
      <c r="L75" s="58" t="n"/>
      <c r="M75" s="58" t="n"/>
      <c r="N75" s="58" t="n"/>
      <c r="O75" s="41" t="n"/>
      <c r="P75" s="59" t="n"/>
      <c r="Q75" s="122" t="n"/>
      <c r="R75" s="123" t="n"/>
      <c r="S75" s="46">
        <f>SUM(P75-R75)</f>
        <v/>
      </c>
      <c r="T75" s="59" t="n"/>
      <c r="U75" s="46">
        <f>SUM(S75-T75)</f>
        <v/>
      </c>
      <c r="V75" s="124" t="n"/>
      <c r="W75" s="59" t="n"/>
      <c r="X75" s="125">
        <f>SUM(U75-W75)</f>
        <v/>
      </c>
    </row>
    <row r="76">
      <c r="A76" s="58" t="n"/>
      <c r="B76" s="58" t="n"/>
      <c r="C76" s="58" t="n"/>
      <c r="D76" s="58" t="n"/>
      <c r="E76" s="58" t="n"/>
      <c r="F76" s="58" t="n"/>
      <c r="G76" s="58" t="n"/>
      <c r="H76" s="58" t="n"/>
      <c r="I76" s="58" t="n"/>
      <c r="J76" s="58" t="n"/>
      <c r="K76" s="58" t="n"/>
      <c r="L76" s="58" t="n"/>
      <c r="M76" s="58" t="n"/>
      <c r="N76" s="58" t="n"/>
      <c r="O76" s="41" t="n"/>
      <c r="P76" s="59" t="n"/>
      <c r="Q76" s="122" t="n"/>
      <c r="R76" s="123" t="n"/>
      <c r="S76" s="46">
        <f>SUM(P76-R76)</f>
        <v/>
      </c>
      <c r="T76" s="59" t="n"/>
      <c r="U76" s="46">
        <f>SUM(S76-T76)</f>
        <v/>
      </c>
      <c r="V76" s="124" t="n"/>
      <c r="W76" s="59" t="n"/>
      <c r="X76" s="125">
        <f>SUM(U76-W76)</f>
        <v/>
      </c>
    </row>
    <row r="77">
      <c r="A77" s="58" t="n"/>
      <c r="B77" s="58" t="n"/>
      <c r="C77" s="58" t="n"/>
      <c r="D77" s="58" t="n"/>
      <c r="E77" s="58" t="n"/>
      <c r="F77" s="58" t="n"/>
      <c r="G77" s="58" t="n"/>
      <c r="H77" s="58" t="n"/>
      <c r="I77" s="58" t="n"/>
      <c r="J77" s="58" t="n"/>
      <c r="K77" s="58" t="n"/>
      <c r="L77" s="58" t="n"/>
      <c r="M77" s="58" t="n"/>
      <c r="N77" s="58" t="n"/>
      <c r="O77" s="41" t="n"/>
      <c r="P77" s="59" t="n"/>
      <c r="Q77" s="122" t="n"/>
      <c r="R77" s="123" t="n"/>
      <c r="S77" s="46">
        <f>SUM(P77-R77)</f>
        <v/>
      </c>
      <c r="T77" s="59" t="n"/>
      <c r="U77" s="46">
        <f>SUM(S77-T77)</f>
        <v/>
      </c>
      <c r="V77" s="124" t="n"/>
      <c r="W77" s="59" t="n"/>
      <c r="X77" s="125">
        <f>SUM(U77-W77)</f>
        <v/>
      </c>
    </row>
    <row r="78">
      <c r="A78" s="58" t="n"/>
      <c r="B78" s="58" t="n"/>
      <c r="C78" s="58" t="n"/>
      <c r="D78" s="58" t="n"/>
      <c r="E78" s="58" t="n"/>
      <c r="F78" s="58" t="n"/>
      <c r="G78" s="58" t="n"/>
      <c r="H78" s="58" t="n"/>
      <c r="I78" s="58" t="n"/>
      <c r="J78" s="58" t="n"/>
      <c r="K78" s="58" t="n"/>
      <c r="L78" s="58" t="n"/>
      <c r="M78" s="58" t="n"/>
      <c r="N78" s="58" t="n"/>
      <c r="O78" s="41" t="n"/>
      <c r="P78" s="59" t="n"/>
      <c r="Q78" s="122" t="n"/>
      <c r="R78" s="123" t="n"/>
      <c r="S78" s="46">
        <f>SUM(P78-R78)</f>
        <v/>
      </c>
      <c r="T78" s="59" t="n"/>
      <c r="U78" s="46">
        <f>SUM(S78-T78)</f>
        <v/>
      </c>
      <c r="V78" s="124" t="n"/>
      <c r="W78" s="59" t="n"/>
      <c r="X78" s="125">
        <f>SUM(U78-W78)</f>
        <v/>
      </c>
    </row>
    <row r="79">
      <c r="A79" s="58" t="n"/>
      <c r="B79" s="58" t="n"/>
      <c r="C79" s="58" t="n"/>
      <c r="D79" s="58" t="n"/>
      <c r="E79" s="58" t="n"/>
      <c r="F79" s="58" t="n"/>
      <c r="G79" s="58" t="n"/>
      <c r="H79" s="58" t="n"/>
      <c r="I79" s="58" t="n"/>
      <c r="J79" s="58" t="n"/>
      <c r="K79" s="58" t="n"/>
      <c r="L79" s="58" t="n"/>
      <c r="M79" s="58" t="n"/>
      <c r="N79" s="58" t="n"/>
      <c r="O79" s="41" t="n"/>
      <c r="P79" s="59" t="n"/>
      <c r="Q79" s="122" t="n"/>
      <c r="R79" s="123" t="n"/>
      <c r="S79" s="46">
        <f>SUM(P79-R79)</f>
        <v/>
      </c>
      <c r="T79" s="59" t="n"/>
      <c r="U79" s="46">
        <f>SUM(S79-T79)</f>
        <v/>
      </c>
      <c r="V79" s="124" t="n"/>
      <c r="W79" s="59" t="n"/>
      <c r="X79" s="125">
        <f>SUM(U79-W79)</f>
        <v/>
      </c>
    </row>
    <row r="80">
      <c r="A80" s="58" t="n"/>
      <c r="B80" s="58" t="n"/>
      <c r="C80" s="58" t="n"/>
      <c r="D80" s="58" t="n"/>
      <c r="E80" s="58" t="n"/>
      <c r="F80" s="58" t="n"/>
      <c r="G80" s="58" t="n"/>
      <c r="H80" s="58" t="n"/>
      <c r="I80" s="58" t="n"/>
      <c r="J80" s="58" t="n"/>
      <c r="K80" s="58" t="n"/>
      <c r="L80" s="58" t="n"/>
      <c r="M80" s="58" t="n"/>
      <c r="N80" s="58" t="n"/>
      <c r="O80" s="41" t="n"/>
      <c r="P80" s="59" t="n"/>
      <c r="Q80" s="122" t="n"/>
      <c r="R80" s="123" t="n"/>
      <c r="S80" s="46">
        <f>SUM(P80-R80)</f>
        <v/>
      </c>
      <c r="T80" s="59" t="n"/>
      <c r="U80" s="46">
        <f>SUM(S80-T80)</f>
        <v/>
      </c>
      <c r="V80" s="124" t="n"/>
      <c r="W80" s="59" t="n"/>
      <c r="X80" s="125">
        <f>SUM(U80-W80)</f>
        <v/>
      </c>
    </row>
    <row r="81">
      <c r="A81" s="58" t="n"/>
      <c r="B81" s="58" t="n"/>
      <c r="C81" s="58" t="n"/>
      <c r="D81" s="58" t="n"/>
      <c r="E81" s="58" t="n"/>
      <c r="F81" s="58" t="n"/>
      <c r="G81" s="58" t="n"/>
      <c r="H81" s="58" t="n"/>
      <c r="I81" s="58" t="n"/>
      <c r="J81" s="58" t="n"/>
      <c r="K81" s="58" t="n"/>
      <c r="L81" s="58" t="n"/>
      <c r="M81" s="58" t="n"/>
      <c r="N81" s="58" t="n"/>
      <c r="O81" s="41" t="n"/>
      <c r="P81" s="59" t="n"/>
      <c r="Q81" s="122" t="n"/>
      <c r="R81" s="123" t="n"/>
      <c r="S81" s="46">
        <f>SUM(P81-R81)</f>
        <v/>
      </c>
      <c r="T81" s="59" t="n"/>
      <c r="U81" s="46">
        <f>SUM(S81-T81)</f>
        <v/>
      </c>
      <c r="V81" s="124" t="n"/>
      <c r="W81" s="59" t="n"/>
      <c r="X81" s="125">
        <f>SUM(U81-W81)</f>
        <v/>
      </c>
    </row>
    <row r="82">
      <c r="A82" s="58" t="n"/>
      <c r="B82" s="58" t="n"/>
      <c r="C82" s="58" t="n"/>
      <c r="D82" s="58" t="n"/>
      <c r="E82" s="58" t="n"/>
      <c r="F82" s="58" t="n"/>
      <c r="G82" s="58" t="n"/>
      <c r="H82" s="58" t="n"/>
      <c r="I82" s="58" t="n"/>
      <c r="J82" s="58" t="n"/>
      <c r="K82" s="58" t="n"/>
      <c r="L82" s="58" t="n"/>
      <c r="M82" s="58" t="n"/>
      <c r="N82" s="58" t="n"/>
      <c r="O82" s="41" t="n"/>
      <c r="P82" s="59" t="n"/>
      <c r="Q82" s="122" t="n"/>
      <c r="R82" s="123" t="n"/>
      <c r="S82" s="46">
        <f>SUM(P82-R82)</f>
        <v/>
      </c>
      <c r="T82" s="59" t="n"/>
      <c r="U82" s="46">
        <f>SUM(S82-T82)</f>
        <v/>
      </c>
      <c r="V82" s="124" t="n"/>
      <c r="W82" s="59" t="n"/>
      <c r="X82" s="125">
        <f>SUM(U82-W82)</f>
        <v/>
      </c>
      <c r="Y82" s="126" t="n"/>
      <c r="Z82" s="127" t="n"/>
      <c r="AA82" s="127" t="n"/>
      <c r="AB82" s="127" t="n"/>
      <c r="AC82" s="127" t="n"/>
      <c r="AD82" s="127" t="n"/>
      <c r="AE82" s="127" t="n"/>
      <c r="AF82" s="127" t="n"/>
      <c r="AG82" s="127" t="n"/>
      <c r="AH82" s="127" t="n"/>
      <c r="AI82" s="127" t="n"/>
      <c r="AJ82" s="127" t="n"/>
      <c r="AK82" s="127" t="n"/>
    </row>
    <row r="83">
      <c r="A83" s="58" t="n"/>
      <c r="B83" s="58" t="n"/>
      <c r="C83" s="58" t="n"/>
      <c r="D83" s="58" t="n"/>
      <c r="E83" s="58" t="n"/>
      <c r="F83" s="58" t="n"/>
      <c r="G83" s="58" t="n"/>
      <c r="H83" s="58" t="n"/>
      <c r="I83" s="58" t="n"/>
      <c r="J83" s="58" t="n"/>
      <c r="K83" s="58" t="n"/>
      <c r="L83" s="58" t="n"/>
      <c r="M83" s="58" t="n"/>
      <c r="N83" s="58" t="n"/>
      <c r="O83" s="41" t="n"/>
      <c r="P83" s="59" t="n"/>
      <c r="Q83" s="122" t="n"/>
      <c r="R83" s="123" t="n"/>
      <c r="S83" s="46">
        <f>SUM(P83-R83)</f>
        <v/>
      </c>
      <c r="T83" s="59" t="n"/>
      <c r="U83" s="46">
        <f>SUM(S83-T83)</f>
        <v/>
      </c>
      <c r="V83" s="124" t="n"/>
      <c r="W83" s="59" t="n"/>
      <c r="X83" s="125">
        <f>SUM(U83-W83)</f>
        <v/>
      </c>
    </row>
    <row r="84">
      <c r="A84" s="58" t="n"/>
      <c r="B84" s="58" t="n"/>
      <c r="C84" s="58" t="n"/>
      <c r="D84" s="58" t="n"/>
      <c r="E84" s="58" t="n"/>
      <c r="F84" s="58" t="n"/>
      <c r="G84" s="58" t="n"/>
      <c r="H84" s="58" t="n"/>
      <c r="I84" s="58" t="n"/>
      <c r="J84" s="58" t="n"/>
      <c r="K84" s="58" t="n"/>
      <c r="L84" s="58" t="n"/>
      <c r="M84" s="58" t="n"/>
      <c r="N84" s="58" t="n"/>
      <c r="O84" s="41" t="n"/>
      <c r="P84" s="59" t="n"/>
      <c r="Q84" s="122" t="n"/>
      <c r="R84" s="123" t="n"/>
      <c r="S84" s="46">
        <f>SUM(P84-R84)</f>
        <v/>
      </c>
      <c r="T84" s="59" t="n"/>
      <c r="U84" s="46">
        <f>SUM(S84-T84)</f>
        <v/>
      </c>
      <c r="V84" s="124" t="n"/>
      <c r="W84" s="59" t="n"/>
      <c r="X84" s="125">
        <f>SUM(U84-W84)</f>
        <v/>
      </c>
    </row>
    <row r="85">
      <c r="A85" s="58" t="n"/>
      <c r="B85" s="58" t="n"/>
      <c r="C85" s="58" t="n"/>
      <c r="D85" s="58" t="n"/>
      <c r="E85" s="58" t="n"/>
      <c r="F85" s="58" t="n"/>
      <c r="G85" s="58" t="n"/>
      <c r="H85" s="58" t="n"/>
      <c r="I85" s="58" t="n"/>
      <c r="J85" s="58" t="n"/>
      <c r="K85" s="58" t="n"/>
      <c r="L85" s="58" t="n"/>
      <c r="M85" s="58" t="n"/>
      <c r="N85" s="58" t="n"/>
      <c r="O85" s="41" t="n"/>
      <c r="P85" s="59" t="n"/>
      <c r="Q85" s="122" t="n"/>
      <c r="R85" s="123" t="n"/>
      <c r="S85" s="46">
        <f>SUM(P85-R85)</f>
        <v/>
      </c>
      <c r="T85" s="59" t="n"/>
      <c r="U85" s="46">
        <f>SUM(S85-T85)</f>
        <v/>
      </c>
      <c r="V85" s="124" t="n"/>
      <c r="W85" s="59" t="n"/>
      <c r="X85" s="125">
        <f>SUM(U85-W85)</f>
        <v/>
      </c>
    </row>
    <row r="86">
      <c r="A86" s="58" t="n"/>
      <c r="B86" s="58" t="n"/>
      <c r="C86" s="58" t="n"/>
      <c r="D86" s="58" t="n"/>
      <c r="E86" s="58" t="n"/>
      <c r="F86" s="58" t="n"/>
      <c r="G86" s="58" t="n"/>
      <c r="H86" s="58" t="n"/>
      <c r="I86" s="58" t="n"/>
      <c r="J86" s="58" t="n"/>
      <c r="K86" s="58" t="n"/>
      <c r="L86" s="58" t="n"/>
      <c r="M86" s="58" t="n"/>
      <c r="N86" s="58" t="n"/>
      <c r="O86" s="41" t="n"/>
      <c r="P86" s="59" t="n"/>
      <c r="Q86" s="122" t="n"/>
      <c r="R86" s="123" t="n"/>
      <c r="S86" s="46">
        <f>SUM(P86-R86)</f>
        <v/>
      </c>
      <c r="T86" s="59" t="n"/>
      <c r="U86" s="46">
        <f>SUM(S86-T86)</f>
        <v/>
      </c>
      <c r="V86" s="124" t="n"/>
      <c r="W86" s="59" t="n"/>
      <c r="X86" s="125">
        <f>SUM(U86-W86)</f>
        <v/>
      </c>
    </row>
    <row r="87">
      <c r="A87" s="58" t="n"/>
      <c r="B87" s="58" t="n"/>
      <c r="C87" s="58" t="n"/>
      <c r="D87" s="58" t="n"/>
      <c r="E87" s="58" t="n"/>
      <c r="F87" s="58" t="n"/>
      <c r="G87" s="58" t="n"/>
      <c r="H87" s="58" t="n"/>
      <c r="I87" s="58" t="n"/>
      <c r="J87" s="58" t="n"/>
      <c r="K87" s="58" t="n"/>
      <c r="L87" s="58" t="n"/>
      <c r="M87" s="58" t="n"/>
      <c r="N87" s="58" t="n"/>
      <c r="O87" s="41" t="n"/>
      <c r="P87" s="59" t="n"/>
      <c r="Q87" s="122" t="n"/>
      <c r="R87" s="123" t="n"/>
      <c r="S87" s="46">
        <f>SUM(P87-R87)</f>
        <v/>
      </c>
      <c r="T87" s="59" t="n"/>
      <c r="U87" s="46">
        <f>SUM(S87-T87)</f>
        <v/>
      </c>
      <c r="V87" s="124" t="n"/>
      <c r="W87" s="59" t="n"/>
      <c r="X87" s="125">
        <f>SUM(U87-W87)</f>
        <v/>
      </c>
    </row>
    <row r="88">
      <c r="A88" s="58" t="n"/>
      <c r="B88" s="58" t="n"/>
      <c r="C88" s="58" t="n"/>
      <c r="D88" s="58" t="n"/>
      <c r="E88" s="58" t="n"/>
      <c r="F88" s="58" t="n"/>
      <c r="G88" s="58" t="n"/>
      <c r="H88" s="58" t="n"/>
      <c r="I88" s="58" t="n"/>
      <c r="J88" s="58" t="n"/>
      <c r="K88" s="58" t="n"/>
      <c r="L88" s="58" t="n"/>
      <c r="M88" s="58" t="n"/>
      <c r="N88" s="58" t="n"/>
      <c r="O88" s="41" t="n"/>
      <c r="P88" s="59" t="n"/>
      <c r="Q88" s="122" t="n"/>
      <c r="R88" s="123" t="n"/>
      <c r="S88" s="46">
        <f>SUM(P88-R88)</f>
        <v/>
      </c>
      <c r="T88" s="59" t="n"/>
      <c r="U88" s="46">
        <f>SUM(S88-T88)</f>
        <v/>
      </c>
      <c r="V88" s="124" t="n"/>
      <c r="W88" s="59" t="n"/>
      <c r="X88" s="125">
        <f>SUM(U88-W88)</f>
        <v/>
      </c>
    </row>
    <row r="89">
      <c r="A89" s="58" t="n"/>
      <c r="B89" s="58" t="n"/>
      <c r="C89" s="58" t="n"/>
      <c r="D89" s="58" t="n"/>
      <c r="E89" s="58" t="n"/>
      <c r="F89" s="58" t="n"/>
      <c r="G89" s="58" t="n"/>
      <c r="H89" s="58" t="n"/>
      <c r="I89" s="58" t="n"/>
      <c r="J89" s="58" t="n"/>
      <c r="K89" s="58" t="n"/>
      <c r="L89" s="58" t="n"/>
      <c r="M89" s="58" t="n"/>
      <c r="N89" s="58" t="n"/>
      <c r="O89" s="41" t="n"/>
      <c r="P89" s="59" t="n"/>
      <c r="Q89" s="122" t="n"/>
      <c r="R89" s="123" t="n"/>
      <c r="S89" s="46">
        <f>SUM(P89-R89)</f>
        <v/>
      </c>
      <c r="T89" s="59" t="n"/>
      <c r="U89" s="46">
        <f>SUM(S89-T89)</f>
        <v/>
      </c>
      <c r="V89" s="124" t="n"/>
      <c r="W89" s="59" t="n"/>
      <c r="X89" s="125">
        <f>SUM(U89-W89)</f>
        <v/>
      </c>
    </row>
    <row r="90">
      <c r="A90" s="62" t="n"/>
      <c r="B90" s="62" t="n"/>
      <c r="C90" s="62" t="n"/>
      <c r="D90" s="62" t="n"/>
      <c r="E90" s="62" t="n"/>
      <c r="F90" s="62" t="n"/>
      <c r="G90" s="62" t="n"/>
      <c r="H90" s="62" t="n"/>
      <c r="I90" s="62" t="n"/>
      <c r="J90" s="62" t="n"/>
      <c r="K90" s="62" t="n"/>
      <c r="L90" s="62" t="n"/>
      <c r="M90" s="62" t="n"/>
      <c r="N90" s="62" t="n"/>
      <c r="O90" s="63" t="n"/>
      <c r="P90" s="67" t="n"/>
      <c r="Q90" s="128" t="n"/>
      <c r="R90" s="129" t="n"/>
      <c r="S90" s="66">
        <f>SUM(P90-R90)</f>
        <v/>
      </c>
      <c r="T90" s="67" t="n"/>
      <c r="U90" s="66">
        <f>SUM(S90-T90)</f>
        <v/>
      </c>
      <c r="V90" s="130" t="n"/>
      <c r="W90" s="67" t="n"/>
      <c r="X90" s="131">
        <f>SUM(U90-W90)</f>
        <v/>
      </c>
    </row>
    <row r="91">
      <c r="A91" s="46" t="inlineStr">
        <is>
          <t>TOTAL</t>
        </is>
      </c>
      <c r="B91" s="46" t="n"/>
      <c r="C91" s="46" t="n"/>
      <c r="D91" s="46" t="n"/>
      <c r="E91" s="46" t="n"/>
      <c r="F91" s="46" t="n"/>
      <c r="G91" s="46" t="n"/>
      <c r="H91" s="46" t="n"/>
      <c r="I91" s="46" t="n"/>
      <c r="J91" s="46" t="n"/>
      <c r="K91" s="46" t="n"/>
      <c r="L91" s="46" t="n"/>
      <c r="M91" s="46" t="n"/>
      <c r="N91" s="46" t="n"/>
      <c r="O91" s="46" t="n"/>
      <c r="P91" s="46">
        <f>SUM(P9:P90)</f>
        <v/>
      </c>
      <c r="Q91" s="46" t="n"/>
      <c r="R91" s="132">
        <f>SUM(R9:R90)</f>
        <v/>
      </c>
      <c r="S91" s="132">
        <f>SUM(S9:S90)</f>
        <v/>
      </c>
      <c r="T91" s="132">
        <f>SUM(T9:T90)</f>
        <v/>
      </c>
      <c r="U91" s="132">
        <f>SUM(U9:U90)</f>
        <v/>
      </c>
      <c r="V91" s="46" t="n"/>
      <c r="W91" s="132">
        <f>SUM(W9:W90)</f>
        <v/>
      </c>
      <c r="X91" s="132">
        <f>SUM(X9:X90)</f>
        <v/>
      </c>
    </row>
  </sheetData>
  <pageMargins left="0.7" right="0.7" top="0.75" bottom="0.75" header="0.3" footer="0.3"/>
  <pageSetup orientation="portrait" paperSize="9"/>
  <headerFooter>
    <oddHeader>&amp;C </oddHeader>
    <oddFooter>&amp;C&amp;"arial,Bold"&amp;K000099BNR RESTRICTED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Nsabimana, Gérard</dc:creator>
  <dcterms:created xmlns:dcterms="http://purl.org/dc/terms/" xmlns:xsi="http://www.w3.org/2001/XMLSchema-instance" xsi:type="dcterms:W3CDTF">2023-12-20T07:56:42Z</dcterms:created>
  <dcterms:modified xmlns:dcterms="http://purl.org/dc/terms/" xmlns:xsi="http://www.w3.org/2001/XMLSchema-instance" xsi:type="dcterms:W3CDTF">2026-07-29T18:08:05Z</dcterms:modified>
  <cp:lastModifiedBy>hp</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bc324e63-017e-4086-9e4f-2d0fa6b4da98</vt:lpwstr>
  </property>
  <property name="Classification" fmtid="{D5CDD505-2E9C-101B-9397-08002B2CF9AE}" pid="3">
    <vt:lpwstr xmlns:vt="http://schemas.openxmlformats.org/officeDocument/2006/docPropsVTypes">RESTRICTED</vt:lpwstr>
  </property>
  <property name="MSIP_Label_55c5eb89-a1ec-4cf8-b8d4-f6a23bcf8f72_Enabled" fmtid="{D5CDD505-2E9C-101B-9397-08002B2CF9AE}" pid="4">
    <vt:lpwstr xmlns:vt="http://schemas.openxmlformats.org/officeDocument/2006/docPropsVTypes">true</vt:lpwstr>
  </property>
  <property name="MSIP_Label_55c5eb89-a1ec-4cf8-b8d4-f6a23bcf8f72_SetDate" fmtid="{D5CDD505-2E9C-101B-9397-08002B2CF9AE}" pid="5">
    <vt:lpwstr xmlns:vt="http://schemas.openxmlformats.org/officeDocument/2006/docPropsVTypes">2025-07-22T08:21:39Z</vt:lpwstr>
  </property>
  <property name="MSIP_Label_55c5eb89-a1ec-4cf8-b8d4-f6a23bcf8f72_Method" fmtid="{D5CDD505-2E9C-101B-9397-08002B2CF9AE}" pid="6">
    <vt:lpwstr xmlns:vt="http://schemas.openxmlformats.org/officeDocument/2006/docPropsVTypes">Privileged</vt:lpwstr>
  </property>
  <property name="MSIP_Label_55c5eb89-a1ec-4cf8-b8d4-f6a23bcf8f72_Name" fmtid="{D5CDD505-2E9C-101B-9397-08002B2CF9AE}" pid="7">
    <vt:lpwstr xmlns:vt="http://schemas.openxmlformats.org/officeDocument/2006/docPropsVTypes">PUBLIC</vt:lpwstr>
  </property>
  <property name="MSIP_Label_55c5eb89-a1ec-4cf8-b8d4-f6a23bcf8f72_SiteId" fmtid="{D5CDD505-2E9C-101B-9397-08002B2CF9AE}" pid="8">
    <vt:lpwstr xmlns:vt="http://schemas.openxmlformats.org/officeDocument/2006/docPropsVTypes">968fd953-3deb-4543-8ab9-8b0f19e71ed9</vt:lpwstr>
  </property>
  <property name="MSIP_Label_55c5eb89-a1ec-4cf8-b8d4-f6a23bcf8f72_ActionId" fmtid="{D5CDD505-2E9C-101B-9397-08002B2CF9AE}" pid="9">
    <vt:lpwstr xmlns:vt="http://schemas.openxmlformats.org/officeDocument/2006/docPropsVTypes">40cc02bb-3c22-4afc-96ab-19b759341f59</vt:lpwstr>
  </property>
  <property name="MSIP_Label_55c5eb89-a1ec-4cf8-b8d4-f6a23bcf8f72_ContentBits" fmtid="{D5CDD505-2E9C-101B-9397-08002B2CF9AE}" pid="10">
    <vt:lpwstr xmlns:vt="http://schemas.openxmlformats.org/officeDocument/2006/docPropsVTypes">0</vt:lpwstr>
  </property>
  <property name="MSIP_Label_55c5eb89-a1ec-4cf8-b8d4-f6a23bcf8f72_Tag" fmtid="{D5CDD505-2E9C-101B-9397-08002B2CF9AE}" pid="11">
    <vt:lpwstr xmlns:vt="http://schemas.openxmlformats.org/officeDocument/2006/docPropsVTypes">10, 0, 1, 1</vt:lpwstr>
  </property>
</Properties>
</file>